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nbob/Dropbox/Bob/Projects/PG GP mapping/making new PG odds/PG TOOLKIT/version 1.1/Excel version 1.1/"/>
    </mc:Choice>
  </mc:AlternateContent>
  <xr:revisionPtr revIDLastSave="0" documentId="13_ncr:1_{DDC2F27E-1F93-1645-B066-BA483FAF31AC}" xr6:coauthVersionLast="47" xr6:coauthVersionMax="47" xr10:uidLastSave="{00000000-0000-0000-0000-000000000000}"/>
  <bookViews>
    <workbookView xWindow="880" yWindow="620" windowWidth="43920" windowHeight="23460" tabRatio="860" xr2:uid="{00000000-000D-0000-FFFF-FFFF00000000}"/>
  </bookViews>
  <sheets>
    <sheet name="OR Toolkit" sheetId="2" r:id="rId1"/>
    <sheet name="DATALOG" sheetId="7" r:id="rId2"/>
    <sheet name="SUMMARYLOG" sheetId="8" r:id="rId3"/>
    <sheet name="IPA" sheetId="6" state="hidden" r:id="rId4"/>
    <sheet name="GP" sheetId="1" state="hidden" r:id="rId5"/>
    <sheet name="calculator_GP" sheetId="4" r:id="rId6"/>
    <sheet name="PG" sheetId="11" state="hidden" r:id="rId7"/>
    <sheet name="calculator_PG" sheetId="10" r:id="rId8"/>
  </sheets>
  <definedNames>
    <definedName name="_xlnm._FilterDatabase" localSheetId="5" hidden="1">calculator_GP!$J$1:$GU$2236</definedName>
    <definedName name="_xlnm._FilterDatabase" localSheetId="7" hidden="1">calculator_PG!$M$1:$GY$3151</definedName>
    <definedName name="_xlnm._FilterDatabase" localSheetId="4" hidden="1">GP!$A$1:$I$4892</definedName>
    <definedName name="_xlnm._FilterDatabase" localSheetId="6" hidden="1">PG!$A$1:$I$4892</definedName>
    <definedName name="ae">IPA!$B$3:$B$29</definedName>
    <definedName name="æ" localSheetId="7">Table1[æ]</definedName>
    <definedName name="æ" localSheetId="6">Table1[æ]</definedName>
    <definedName name="æ">IPA!$B$3:$B$29</definedName>
    <definedName name="aɪ">IPA!$C$3:$C$29</definedName>
    <definedName name="aʊ">IPA!$D$3:$D$29</definedName>
    <definedName name="ɑ">IPA!$E$3:$E$29</definedName>
    <definedName name="b">IPA!$V$3:$V$29</definedName>
    <definedName name="d">IPA!$W$3:$W$29</definedName>
    <definedName name="ð">IPA!$Y$3:$Y$29</definedName>
    <definedName name="dʒ">IPA!$AA$3:$AA$29</definedName>
    <definedName name="eɪ">IPA!$F$3:$F$29</definedName>
    <definedName name="ə">IPA!$G$3:$G$29</definedName>
    <definedName name="ɛ">IPA!$H$3:$H$29</definedName>
    <definedName name="ɚ">IPA!$I$3:$I$29</definedName>
    <definedName name="f">IPA!$AB$3:$AB$29</definedName>
    <definedName name="g">IPA!$AC$3:$AC$29</definedName>
    <definedName name="gz">IPA!$AD$3:$AD$29</definedName>
    <definedName name="h">IPA!$AE$3:$AE$29</definedName>
    <definedName name="i">IPA!$J$3:$J$29</definedName>
    <definedName name="ɪ">IPA!$K$3:$K$29</definedName>
    <definedName name="j">IPA!$AF$3:$AF$29</definedName>
    <definedName name="jə">IPA!$L$3:$L$29</definedName>
    <definedName name="jɚ">IPA!$M$3:$M$29</definedName>
    <definedName name="ju">IPA!$N$3:$N$29</definedName>
    <definedName name="jʊ">IPA!$O$3:$O$29</definedName>
    <definedName name="k">IPA!$AG$3:$AG$29</definedName>
    <definedName name="ks">IPA!$AH$3:$AH$29</definedName>
    <definedName name="kʃ">IPA!$AI$3:$AI$29</definedName>
    <definedName name="l">IPA!$AJ$3:$AJ$29</definedName>
    <definedName name="m">IPA!$AK$3:$AK$29</definedName>
    <definedName name="n">IPA!$AL$3:$AL$29</definedName>
    <definedName name="nj">IPA!$AN$3:$AN$29</definedName>
    <definedName name="ŋ">IPA!$AM$3:$AM$29</definedName>
    <definedName name="oʊ">IPA!$P$3:$P$29</definedName>
    <definedName name="ɔ">IPA!$Q$3:$Q$29</definedName>
    <definedName name="ɔɪ">IPA!$R$3:$R$29</definedName>
    <definedName name="p">IPA!$AO$3:$AO$29</definedName>
    <definedName name="r_">IPA!$AP$3:$AP$29</definedName>
    <definedName name="RIMES_GP_prop_table" localSheetId="5">calculator_GP!$A$1:$B$2236</definedName>
    <definedName name="RIMES_GP_prop_table" localSheetId="7">calculator_PG!$A$1:$B$3151</definedName>
    <definedName name="RIMES_GP_prop_table_1" localSheetId="5">calculator_GP!$C$1:$D$2236</definedName>
    <definedName name="RIMES_GP_prop_table_1" localSheetId="7">calculator_PG!$C$1:$D$3151</definedName>
    <definedName name="RIMES_GP_prop_table_1_1" localSheetId="5">calculator_GP!$C$1:$D$2236</definedName>
    <definedName name="RIMES_GP_prop_table_1_1" localSheetId="7">calculator_PG!$C$1:$D$3151</definedName>
    <definedName name="RIMES_GP_prop_table_1_2" localSheetId="5">calculator_GP!$G$1:$H$2236</definedName>
    <definedName name="RIMES_GP_prop_table_1_2" localSheetId="7">calculator_PG!$G$1:$H$3151</definedName>
    <definedName name="RIMES_GP_prop_table_1_3" localSheetId="7">calculator_PG!$C$1:$D$3151</definedName>
    <definedName name="RIMES_GP_prop_table_2" localSheetId="5">calculator_GP!$E$1:$F$2236</definedName>
    <definedName name="RIMES_GP_prop_table_2" localSheetId="7">calculator_PG!$E$1:$F$3151</definedName>
    <definedName name="RIMES_GP_prop_table_2_1" localSheetId="7">calculator_PG!$E$1:$F$3151</definedName>
    <definedName name="RIMES_GP_prop_table_3" localSheetId="5">calculator_GP!$E$1:$F$2236</definedName>
    <definedName name="RIMES_GP_prop_table_3" localSheetId="7">calculator_PG!$E$1:$F$3151</definedName>
    <definedName name="RIMES_GP_prop_table_3_1" localSheetId="7">calculator_PG!$E$1:$F$3151</definedName>
    <definedName name="RIMES_GP_prop_table_4" localSheetId="5">calculator_GP!$E$1:$F$2236</definedName>
    <definedName name="RIMES_GP_prop_table_4" localSheetId="7">calculator_PG!$E$1:$F$3151</definedName>
    <definedName name="RIMES_GP_prop_table_4_1" localSheetId="7">calculator_PG!$E$1:$F$3151</definedName>
    <definedName name="RIMES_GP_prop_table_5" localSheetId="5">calculator_GP!$A$1:$B$2236</definedName>
    <definedName name="RIMES_GP_prop_table_5" localSheetId="7">calculator_PG!$A$1:$B$3151</definedName>
    <definedName name="RIMES_GP_prop_table_6" localSheetId="5">calculator_GP!$E$1:$F$2236</definedName>
    <definedName name="RIMES_GP_prop_table_6" localSheetId="7">calculator_PG!$E$1:$F$3151</definedName>
    <definedName name="RIMES_GP_prop_table_7" localSheetId="7">calculator_PG!$A$1:$B$3151</definedName>
    <definedName name="RIMES_PG_prop_table" localSheetId="7">calculator_PG!$E$1:$F$3151</definedName>
    <definedName name="RIMES_PG_prop_table_1" localSheetId="7">calculator_PG!$A$1:$B$3151</definedName>
    <definedName name="RIMES_PG_prop_table_1_1" localSheetId="7">calculator_PG!$C$1:$D$3151</definedName>
    <definedName name="RIMES_PG_prop_table_2" localSheetId="7">calculator_PG!$E$1:$F$3151</definedName>
    <definedName name="ɹ">IPA!$AP$3:$AP$29</definedName>
    <definedName name="s">IPA!$AQ$3:$AQ$29</definedName>
    <definedName name="syllableinitial_PG_table" localSheetId="5">calculator_GP!$F$1:$H$244</definedName>
    <definedName name="syllableinitial_PG_table" localSheetId="7">calculator_PG!$F$1:$H$244</definedName>
    <definedName name="syllableinitial_PG_table" localSheetId="4">GP!#REF!</definedName>
    <definedName name="syllableinitial_PG_table" localSheetId="6">PG!#REF!</definedName>
    <definedName name="syllableinitial_PG_table_1" localSheetId="5">calculator_GP!$F$1:$H$244</definedName>
    <definedName name="syllableinitial_PG_table_1" localSheetId="7">calculator_PG!$F$1:$H$244</definedName>
    <definedName name="syllableinitial_PG_table_1" localSheetId="4">GP!#REF!</definedName>
    <definedName name="syllableinitial_PG_table_1" localSheetId="6">PG!#REF!</definedName>
    <definedName name="syllableinitial_PG_table_1_1" localSheetId="5">calculator_GP!#REF!</definedName>
    <definedName name="syllableinitial_PG_table_1_1" localSheetId="7">calculator_PG!$F$1:$H$244</definedName>
    <definedName name="syllableinitial_PG_table_1_1_1" localSheetId="7">calculator_PG!$F$3150:$H$3151</definedName>
    <definedName name="syllableinitial_PG_table_1_2" localSheetId="7">calculator_PG!$F$1:$H$244</definedName>
    <definedName name="syllableinitial_PG_table_1_2_1" localSheetId="7">calculator_PG!$F$3150:$H$3151</definedName>
    <definedName name="syllableinitial_PG_table_1_3" localSheetId="7">calculator_PG!$F$3150:$H$3151</definedName>
    <definedName name="syllableinitial_PG_table_1_4" localSheetId="7">calculator_PG!$F$3150:$H$3151</definedName>
    <definedName name="syllableinitial_PG_table_10" localSheetId="5">calculator_GP!$F$1:$H$244</definedName>
    <definedName name="syllableinitial_PG_table_10" localSheetId="7">calculator_PG!$F$1:$H$244</definedName>
    <definedName name="syllableinitial_PG_table_10_1" localSheetId="5">calculator_GP!#REF!</definedName>
    <definedName name="syllableinitial_PG_table_10_1" localSheetId="7">calculator_PG!$F$1:$H$244</definedName>
    <definedName name="syllableinitial_PG_table_10_1_1" localSheetId="7">calculator_PG!$F$3150:$H$3151</definedName>
    <definedName name="syllableinitial_PG_table_10_2" localSheetId="7">calculator_PG!$F$1:$H$244</definedName>
    <definedName name="syllableinitial_PG_table_10_2_1" localSheetId="7">calculator_PG!$F$3150:$H$3151</definedName>
    <definedName name="syllableinitial_PG_table_10_3" localSheetId="7">calculator_PG!$F$3150:$H$3151</definedName>
    <definedName name="syllableinitial_PG_table_10_4" localSheetId="7">calculator_PG!$F$3150:$H$3151</definedName>
    <definedName name="syllableinitial_PG_table_11" localSheetId="5">calculator_GP!$F$1:$H$244</definedName>
    <definedName name="syllableinitial_PG_table_11" localSheetId="7">calculator_PG!$F$1:$H$244</definedName>
    <definedName name="syllableinitial_PG_table_11_1" localSheetId="5">calculator_GP!#REF!</definedName>
    <definedName name="syllableinitial_PG_table_11_1" localSheetId="7">calculator_PG!$F$1:$H$244</definedName>
    <definedName name="syllableinitial_PG_table_11_1_1" localSheetId="7">calculator_PG!$F$3150:$H$3151</definedName>
    <definedName name="syllableinitial_PG_table_11_2" localSheetId="7">calculator_PG!$F$1:$H$244</definedName>
    <definedName name="syllableinitial_PG_table_11_2_1" localSheetId="7">calculator_PG!$F$3150:$H$3151</definedName>
    <definedName name="syllableinitial_PG_table_11_3" localSheetId="7">calculator_PG!$F$3150:$H$3151</definedName>
    <definedName name="syllableinitial_PG_table_11_4" localSheetId="7">calculator_PG!$F$3150:$H$3151</definedName>
    <definedName name="syllableinitial_PG_table_12" localSheetId="5">calculator_GP!#REF!</definedName>
    <definedName name="syllableinitial_PG_table_12" localSheetId="7">calculator_PG!$F$1:$H$244</definedName>
    <definedName name="syllableinitial_PG_table_12_1" localSheetId="7">calculator_PG!$F$3150:$H$3151</definedName>
    <definedName name="syllableinitial_PG_table_13" localSheetId="7">calculator_PG!$F$1:$H$244</definedName>
    <definedName name="syllableinitial_PG_table_13_1" localSheetId="7">calculator_PG!$F$3150:$H$3151</definedName>
    <definedName name="syllableinitial_PG_table_14" localSheetId="7">calculator_PG!$F$3150:$H$3151</definedName>
    <definedName name="syllableinitial_PG_table_15" localSheetId="7">calculator_PG!$F$3150:$H$3151</definedName>
    <definedName name="syllableinitial_PG_table_2" localSheetId="5">calculator_GP!$F$355:$H$598</definedName>
    <definedName name="syllableinitial_PG_table_2" localSheetId="7">calculator_PG!$F$355:$H$598</definedName>
    <definedName name="syllableinitial_PG_table_2_1" localSheetId="5">calculator_GP!$F$2588:$H$2831</definedName>
    <definedName name="syllableinitial_PG_table_2_1" localSheetId="7">calculator_PG!$F$355:$H$598</definedName>
    <definedName name="syllableinitial_PG_table_2_1_1" localSheetId="5">calculator_GP!$F$2589:$H$2832</definedName>
    <definedName name="syllableinitial_PG_table_2_2" localSheetId="7">calculator_PG!$F$355:$H$598</definedName>
    <definedName name="syllableinitial_PG_table_3" localSheetId="5">calculator_GP!$F$355:$H$598</definedName>
    <definedName name="syllableinitial_PG_table_3" localSheetId="7">calculator_PG!$F$355:$H$598</definedName>
    <definedName name="syllableinitial_PG_table_3_1" localSheetId="5">calculator_GP!$F$2588:$H$2831</definedName>
    <definedName name="syllableinitial_PG_table_3_1" localSheetId="7">calculator_PG!$F$355:$H$598</definedName>
    <definedName name="syllableinitial_PG_table_3_1_1" localSheetId="5">calculator_GP!$F$2589:$H$2832</definedName>
    <definedName name="syllableinitial_PG_table_3_2" localSheetId="7">calculator_PG!$F$355:$H$598</definedName>
    <definedName name="syllableinitial_PG_table_4" localSheetId="5">calculator_GP!$F$1:$H$244</definedName>
    <definedName name="syllableinitial_PG_table_4" localSheetId="7">calculator_PG!$F$1:$H$244</definedName>
    <definedName name="syllableinitial_PG_table_4_1" localSheetId="5">calculator_GP!#REF!</definedName>
    <definedName name="syllableinitial_PG_table_4_1" localSheetId="7">calculator_PG!$F$1:$H$244</definedName>
    <definedName name="syllableinitial_PG_table_4_1_1" localSheetId="7">calculator_PG!$F$3150:$H$3151</definedName>
    <definedName name="syllableinitial_PG_table_4_1_2" localSheetId="7">calculator_PG!$F$3150:$H$3151</definedName>
    <definedName name="syllableinitial_PG_table_4_2" localSheetId="7">calculator_PG!$F$1:$H$244</definedName>
    <definedName name="syllableinitial_PG_table_4_2_1" localSheetId="7">calculator_PG!$F$3150:$H$3151</definedName>
    <definedName name="syllableinitial_PG_table_4_3" localSheetId="7">calculator_PG!$F$3150:$H$3151</definedName>
    <definedName name="syllableinitial_PG_table_5" localSheetId="5">calculator_GP!$F$1:$H$244</definedName>
    <definedName name="syllableinitial_PG_table_5" localSheetId="7">calculator_PG!$F$1:$H$244</definedName>
    <definedName name="syllableinitial_PG_table_5_1" localSheetId="5">calculator_GP!#REF!</definedName>
    <definedName name="syllableinitial_PG_table_5_1" localSheetId="7">calculator_PG!$F$1:$H$244</definedName>
    <definedName name="syllableinitial_PG_table_5_1_1" localSheetId="7">calculator_PG!$F$3150:$H$3151</definedName>
    <definedName name="syllableinitial_PG_table_5_1_2" localSheetId="7">calculator_PG!$F$3150:$H$3151</definedName>
    <definedName name="syllableinitial_PG_table_5_2" localSheetId="7">calculator_PG!$F$1:$H$244</definedName>
    <definedName name="syllableinitial_PG_table_5_2_1" localSheetId="7">calculator_PG!$F$3150:$H$3151</definedName>
    <definedName name="syllableinitial_PG_table_5_3" localSheetId="7">calculator_PG!$F$3150:$H$3151</definedName>
    <definedName name="syllableinitial_PG_table_6" localSheetId="5">calculator_GP!$F$1:$H$244</definedName>
    <definedName name="syllableinitial_PG_table_6" localSheetId="7">calculator_PG!$F$1:$H$244</definedName>
    <definedName name="syllableinitial_PG_table_6_1" localSheetId="5">calculator_GP!#REF!</definedName>
    <definedName name="syllableinitial_PG_table_6_1" localSheetId="7">calculator_PG!$F$1:$H$244</definedName>
    <definedName name="syllableinitial_PG_table_6_1_1" localSheetId="7">calculator_PG!$F$3150:$H$3151</definedName>
    <definedName name="syllableinitial_PG_table_6_2" localSheetId="7">calculator_PG!$F$1:$H$244</definedName>
    <definedName name="syllableinitial_PG_table_6_2_1" localSheetId="7">calculator_PG!$F$3150:$H$3151</definedName>
    <definedName name="syllableinitial_PG_table_6_3" localSheetId="7">calculator_PG!$F$3150:$H$3151</definedName>
    <definedName name="syllableinitial_PG_table_6_4" localSheetId="7">calculator_PG!$F$3150:$H$3151</definedName>
    <definedName name="syllableinitial_PG_table_7" localSheetId="5">calculator_GP!$F$1:$H$244</definedName>
    <definedName name="syllableinitial_PG_table_7" localSheetId="7">calculator_PG!$F$1:$H$244</definedName>
    <definedName name="syllableinitial_PG_table_7_1" localSheetId="5">calculator_GP!#REF!</definedName>
    <definedName name="syllableinitial_PG_table_7_1" localSheetId="7">calculator_PG!$F$1:$H$244</definedName>
    <definedName name="syllableinitial_PG_table_7_1_1" localSheetId="7">calculator_PG!$F$3150:$H$3151</definedName>
    <definedName name="syllableinitial_PG_table_7_2" localSheetId="7">calculator_PG!$F$1:$H$244</definedName>
    <definedName name="syllableinitial_PG_table_7_2_1" localSheetId="7">calculator_PG!$F$3150:$H$3151</definedName>
    <definedName name="syllableinitial_PG_table_7_2_2" localSheetId="7">calculator_PG!$F$3150:$H$3151</definedName>
    <definedName name="syllableinitial_PG_table_7_3" localSheetId="7">calculator_PG!$F$3150:$H$3151</definedName>
    <definedName name="syllableinitial_PG_table_8" localSheetId="5">calculator_GP!$F$1:$H$244</definedName>
    <definedName name="syllableinitial_PG_table_8" localSheetId="7">calculator_PG!$F$1:$H$244</definedName>
    <definedName name="syllableinitial_PG_table_8_1" localSheetId="5">calculator_GP!#REF!</definedName>
    <definedName name="syllableinitial_PG_table_8_1" localSheetId="7">calculator_PG!$F$1:$H$244</definedName>
    <definedName name="syllableinitial_PG_table_8_1_1" localSheetId="7">calculator_PG!$F$3150:$H$3151</definedName>
    <definedName name="syllableinitial_PG_table_8_2" localSheetId="7">calculator_PG!$F$1:$H$244</definedName>
    <definedName name="syllableinitial_PG_table_8_2_1" localSheetId="7">calculator_PG!$F$3150:$H$3151</definedName>
    <definedName name="syllableinitial_PG_table_8_3" localSheetId="7">calculator_PG!$F$3150:$H$3151</definedName>
    <definedName name="syllableinitial_PG_table_8_4" localSheetId="7">calculator_PG!$F$3150:$H$3151</definedName>
    <definedName name="syllableinitial_PG_table_9" localSheetId="5">calculator_GP!$F$1:$H$244</definedName>
    <definedName name="syllableinitial_PG_table_9" localSheetId="7">calculator_PG!$F$1:$H$244</definedName>
    <definedName name="syllableinitial_PG_table_9_1" localSheetId="5">calculator_GP!#REF!</definedName>
    <definedName name="syllableinitial_PG_table_9_1" localSheetId="7">calculator_PG!$F$1:$H$244</definedName>
    <definedName name="syllableinitial_PG_table_9_1_1" localSheetId="7">calculator_PG!$F$3150:$H$3151</definedName>
    <definedName name="syllableinitial_PG_table_9_1_2" localSheetId="7">calculator_PG!$F$3150:$H$3151</definedName>
    <definedName name="syllableinitial_PG_table_9_2" localSheetId="7">calculator_PG!$F$1:$H$244</definedName>
    <definedName name="syllableinitial_PG_table_9_2_1" localSheetId="7">calculator_PG!$F$3150:$H$3151</definedName>
    <definedName name="syllableinitial_PG_table_9_3" localSheetId="7">calculator_PG!$F$3150:$H$3151</definedName>
    <definedName name="ʃ">IPA!$AR$3:$AR$29</definedName>
    <definedName name="t">IPA!$AS$3:$AS$29</definedName>
    <definedName name="tʃ">IPA!$AT$3:$AT$29</definedName>
    <definedName name="u">IPA!$S$3:$S$29</definedName>
    <definedName name="ʊ">IPA!$T$3:$T$29</definedName>
    <definedName name="v">IPA!$AU$3:$AU$29</definedName>
    <definedName name="ʌ">IPA!$U$3:$U$29</definedName>
    <definedName name="w">IPA!$AV$3:$AV$29</definedName>
    <definedName name="wordinitial_PG_table_1" localSheetId="5">calculator_GP!$A$2:$B$201</definedName>
    <definedName name="wordinitial_PG_table_1" localSheetId="7">calculator_PG!$A$2:$B$201</definedName>
    <definedName name="wordinitial_PG_table_1" localSheetId="4">GP!#REF!</definedName>
    <definedName name="wordinitial_PG_table_1" localSheetId="6">PG!#REF!</definedName>
    <definedName name="wordinitial_PG_table_1_1" localSheetId="5">calculator_GP!#REF!</definedName>
    <definedName name="wordinitial_PG_table_1_1" localSheetId="7">calculator_PG!$A$2:$B$201</definedName>
    <definedName name="wordinitial_PG_table_1_1_1" localSheetId="7">calculator_PG!$A$3151:$B$3151</definedName>
    <definedName name="wordinitial_PG_table_1_2" localSheetId="7">calculator_PG!$A$2:$B$201</definedName>
    <definedName name="wordinitial_PG_table_1_2_1" localSheetId="7">calculator_PG!$A$3151:$B$3151</definedName>
    <definedName name="wordinitial_PG_table_1_3" localSheetId="7">calculator_PG!$A$3151:$B$3151</definedName>
    <definedName name="wordinitial_PG_table_1_4" localSheetId="7">calculator_PG!$A$3151:$B$3151</definedName>
    <definedName name="wordinitial_PG_table_10" localSheetId="5">calculator_GP!$A$3:$B$202</definedName>
    <definedName name="wordinitial_PG_table_10" localSheetId="7">calculator_PG!$A$3:$B$202</definedName>
    <definedName name="wordinitial_PG_table_10_1" localSheetId="7">calculator_PG!$A$3:$B$202</definedName>
    <definedName name="wordinitial_PG_table_10_1_1" localSheetId="7">calculator_PG!$A$3149:$B$3348</definedName>
    <definedName name="wordinitial_PG_table_10_2" localSheetId="7">calculator_PG!$A$3:$B$202</definedName>
    <definedName name="wordinitial_PG_table_10_2_1" localSheetId="7">calculator_PG!$A$3149:$B$3348</definedName>
    <definedName name="wordinitial_PG_table_10_3" localSheetId="7">calculator_PG!$A$3149:$B$3348</definedName>
    <definedName name="wordinitial_PG_table_11" localSheetId="5">calculator_GP!$A$2:$B$201</definedName>
    <definedName name="wordinitial_PG_table_11" localSheetId="7">calculator_PG!$A$2:$B$201</definedName>
    <definedName name="wordinitial_PG_table_11_1" localSheetId="5">calculator_GP!#REF!</definedName>
    <definedName name="wordinitial_PG_table_11_1" localSheetId="7">calculator_PG!$A$2:$B$201</definedName>
    <definedName name="wordinitial_PG_table_11_1_1" localSheetId="7">calculator_PG!$A$3151:$B$3151</definedName>
    <definedName name="wordinitial_PG_table_11_2" localSheetId="7">calculator_PG!$A$2:$B$201</definedName>
    <definedName name="wordinitial_PG_table_11_2_1" localSheetId="7">calculator_PG!$A$3151:$B$3151</definedName>
    <definedName name="wordinitial_PG_table_11_3" localSheetId="7">calculator_PG!$A$3151:$B$3151</definedName>
    <definedName name="wordinitial_PG_table_11_4" localSheetId="7">calculator_PG!$A$3151:$B$3151</definedName>
    <definedName name="wordinitial_PG_table_12" localSheetId="5">calculator_GP!$A$3:$B$202</definedName>
    <definedName name="wordinitial_PG_table_12" localSheetId="7">calculator_PG!$A$3:$B$202</definedName>
    <definedName name="wordinitial_PG_table_12_1" localSheetId="7">calculator_PG!$A$3:$B$202</definedName>
    <definedName name="wordinitial_PG_table_12_1_1" localSheetId="7">calculator_PG!$A$3149:$B$3348</definedName>
    <definedName name="wordinitial_PG_table_12_2" localSheetId="7">calculator_PG!$A$3:$B$202</definedName>
    <definedName name="wordinitial_PG_table_12_2_1" localSheetId="7">calculator_PG!$A$3149:$B$3348</definedName>
    <definedName name="wordinitial_PG_table_12_3" localSheetId="7">calculator_PG!$A$3149:$B$3348</definedName>
    <definedName name="wordinitial_PG_table_13" localSheetId="5">calculator_GP!$A$3:$B$202</definedName>
    <definedName name="wordinitial_PG_table_13" localSheetId="7">calculator_PG!$A$3:$B$202</definedName>
    <definedName name="wordinitial_PG_table_13_1" localSheetId="7">calculator_PG!$A$3:$B$202</definedName>
    <definedName name="wordinitial_PG_table_13_1_1" localSheetId="7">calculator_PG!$A$3149:$B$3348</definedName>
    <definedName name="wordinitial_PG_table_13_2" localSheetId="7">calculator_PG!$A$3:$B$202</definedName>
    <definedName name="wordinitial_PG_table_13_2_1" localSheetId="7">calculator_PG!$A$3149:$B$3348</definedName>
    <definedName name="wordinitial_PG_table_13_3" localSheetId="7">calculator_PG!$A$3149:$B$3348</definedName>
    <definedName name="wordinitial_PG_table_14" localSheetId="5">calculator_GP!$A$2:$B$201</definedName>
    <definedName name="wordinitial_PG_table_14" localSheetId="7">calculator_PG!$A$2:$B$201</definedName>
    <definedName name="wordinitial_PG_table_14_1" localSheetId="5">calculator_GP!#REF!</definedName>
    <definedName name="wordinitial_PG_table_14_1" localSheetId="7">calculator_PG!$A$2:$B$201</definedName>
    <definedName name="wordinitial_PG_table_14_1_1" localSheetId="7">calculator_PG!$A$3151:$B$3151</definedName>
    <definedName name="wordinitial_PG_table_14_1_2" localSheetId="7">calculator_PG!$A$3151:$B$3151</definedName>
    <definedName name="wordinitial_PG_table_14_2" localSheetId="7">calculator_PG!$A$2:$B$201</definedName>
    <definedName name="wordinitial_PG_table_14_2_1" localSheetId="7">calculator_PG!$A$3151:$B$3151</definedName>
    <definedName name="wordinitial_PG_table_14_3" localSheetId="7">calculator_PG!$A$3151:$B$3151</definedName>
    <definedName name="wordinitial_PG_table_15" localSheetId="5">calculator_GP!$A$2:$B$201</definedName>
    <definedName name="wordinitial_PG_table_15" localSheetId="7">calculator_PG!$A$2:$B$201</definedName>
    <definedName name="wordinitial_PG_table_15_1" localSheetId="5">calculator_GP!#REF!</definedName>
    <definedName name="wordinitial_PG_table_15_1" localSheetId="7">calculator_PG!$A$2:$B$201</definedName>
    <definedName name="wordinitial_PG_table_15_1_1" localSheetId="7">calculator_PG!$A$3151:$B$3151</definedName>
    <definedName name="wordinitial_PG_table_15_2" localSheetId="7">calculator_PG!$A$2:$B$201</definedName>
    <definedName name="wordinitial_PG_table_15_2_1" localSheetId="7">calculator_PG!$A$3151:$B$3151</definedName>
    <definedName name="wordinitial_PG_table_15_2_2" localSheetId="7">calculator_PG!$A$3151:$B$3151</definedName>
    <definedName name="wordinitial_PG_table_15_3" localSheetId="7">calculator_PG!$A$3151:$B$3151</definedName>
    <definedName name="wordinitial_PG_table_16" localSheetId="5">calculator_GP!$A$3:$B$202</definedName>
    <definedName name="wordinitial_PG_table_16" localSheetId="7">calculator_PG!$A$3:$B$202</definedName>
    <definedName name="wordinitial_PG_table_16_1" localSheetId="7">calculator_PG!$A$3:$B$202</definedName>
    <definedName name="wordinitial_PG_table_16_1_1" localSheetId="7">calculator_PG!$A$3149:$B$3348</definedName>
    <definedName name="wordinitial_PG_table_16_2" localSheetId="7">calculator_PG!$A$3:$B$202</definedName>
    <definedName name="wordinitial_PG_table_16_2_1" localSheetId="7">calculator_PG!$A$3149:$B$3348</definedName>
    <definedName name="wordinitial_PG_table_16_3" localSheetId="7">calculator_PG!$A$3149:$B$3348</definedName>
    <definedName name="wordinitial_PG_table_17" localSheetId="5">calculator_GP!$A$3:$B$202</definedName>
    <definedName name="wordinitial_PG_table_17" localSheetId="7">calculator_PG!$A$3:$B$202</definedName>
    <definedName name="wordinitial_PG_table_17_1" localSheetId="7">calculator_PG!$A$3:$B$202</definedName>
    <definedName name="wordinitial_PG_table_17_1_1" localSheetId="7">calculator_PG!$A$3149:$B$3348</definedName>
    <definedName name="wordinitial_PG_table_17_2" localSheetId="7">calculator_PG!$A$3:$B$202</definedName>
    <definedName name="wordinitial_PG_table_17_2_1" localSheetId="7">calculator_PG!$A$3149:$B$3348</definedName>
    <definedName name="wordinitial_PG_table_17_3" localSheetId="7">calculator_PG!$A$3149:$B$3348</definedName>
    <definedName name="wordinitial_PG_table_18" localSheetId="5">calculator_GP!$A$2:$B$201</definedName>
    <definedName name="wordinitial_PG_table_18" localSheetId="7">calculator_PG!$A$2:$B$201</definedName>
    <definedName name="wordinitial_PG_table_18_1" localSheetId="5">calculator_GP!#REF!</definedName>
    <definedName name="wordinitial_PG_table_18_1" localSheetId="7">calculator_PG!$A$2:$B$201</definedName>
    <definedName name="wordinitial_PG_table_18_1_1" localSheetId="7">calculator_PG!$A$3151:$B$3151</definedName>
    <definedName name="wordinitial_PG_table_18_2" localSheetId="7">calculator_PG!$A$2:$B$201</definedName>
    <definedName name="wordinitial_PG_table_18_2_1" localSheetId="7">calculator_PG!$A$3151:$B$3151</definedName>
    <definedName name="wordinitial_PG_table_18_2_2" localSheetId="7">calculator_PG!$A$3151:$B$3151</definedName>
    <definedName name="wordinitial_PG_table_18_3" localSheetId="7">calculator_PG!$A$3151:$B$3151</definedName>
    <definedName name="wordinitial_PG_table_19" localSheetId="5">calculator_GP!$A$2:$B$201</definedName>
    <definedName name="wordinitial_PG_table_19" localSheetId="7">calculator_PG!$A$2:$B$201</definedName>
    <definedName name="wordinitial_PG_table_19_1" localSheetId="5">calculator_GP!#REF!</definedName>
    <definedName name="wordinitial_PG_table_19_1" localSheetId="7">calculator_PG!$A$2:$B$201</definedName>
    <definedName name="wordinitial_PG_table_19_1_1" localSheetId="7">calculator_PG!$A$3151:$B$3151</definedName>
    <definedName name="wordinitial_PG_table_19_2" localSheetId="7">calculator_PG!$A$2:$B$201</definedName>
    <definedName name="wordinitial_PG_table_19_2_1" localSheetId="7">calculator_PG!$A$3151:$B$3151</definedName>
    <definedName name="wordinitial_PG_table_19_2_2" localSheetId="7">calculator_PG!$A$3151:$B$3151</definedName>
    <definedName name="wordinitial_PG_table_19_3" localSheetId="7">calculator_PG!$A$3151:$B$3151</definedName>
    <definedName name="wordinitial_PG_table_2" localSheetId="5">calculator_GP!$A$3:$B$202</definedName>
    <definedName name="wordinitial_PG_table_2" localSheetId="7">calculator_PG!$A$3:$B$202</definedName>
    <definedName name="wordinitial_PG_table_2" localSheetId="4">GP!#REF!</definedName>
    <definedName name="wordinitial_PG_table_2" localSheetId="6">PG!#REF!</definedName>
    <definedName name="wordinitial_PG_table_2_1" localSheetId="7">calculator_PG!$A$3:$B$202</definedName>
    <definedName name="wordinitial_PG_table_2_1_1" localSheetId="7">calculator_PG!$A$3149:$B$3348</definedName>
    <definedName name="wordinitial_PG_table_2_2" localSheetId="7">calculator_PG!$A$3:$B$202</definedName>
    <definedName name="wordinitial_PG_table_2_2_1" localSheetId="7">calculator_PG!$A$3149:$B$3348</definedName>
    <definedName name="wordinitial_PG_table_2_3" localSheetId="7">calculator_PG!$A$3149:$B$3348</definedName>
    <definedName name="wordinitial_PG_table_20" localSheetId="5">calculator_GP!$A$2:$B$201</definedName>
    <definedName name="wordinitial_PG_table_20" localSheetId="7">calculator_PG!$A$2:$B$201</definedName>
    <definedName name="wordinitial_PG_table_20_1" localSheetId="5">calculator_GP!#REF!</definedName>
    <definedName name="wordinitial_PG_table_20_1" localSheetId="7">calculator_PG!$A$2:$B$201</definedName>
    <definedName name="wordinitial_PG_table_20_1_1" localSheetId="7">calculator_PG!$A$3151:$B$3151</definedName>
    <definedName name="wordinitial_PG_table_20_2" localSheetId="7">calculator_PG!$A$2:$B$201</definedName>
    <definedName name="wordinitial_PG_table_20_2_1" localSheetId="7">calculator_PG!$A$3151:$B$3151</definedName>
    <definedName name="wordinitial_PG_table_20_3" localSheetId="7">calculator_PG!$A$3151:$B$3151</definedName>
    <definedName name="wordinitial_PG_table_20_4" localSheetId="7">calculator_PG!$A$3151:$B$3151</definedName>
    <definedName name="wordinitial_PG_table_21" localSheetId="5">calculator_GP!$A$3:$B$202</definedName>
    <definedName name="wordinitial_PG_table_21" localSheetId="7">calculator_PG!$A$3:$B$202</definedName>
    <definedName name="wordinitial_PG_table_21_1" localSheetId="7">calculator_PG!$A$3:$B$202</definedName>
    <definedName name="wordinitial_PG_table_21_1_1" localSheetId="7">calculator_PG!$A$3149:$B$3348</definedName>
    <definedName name="wordinitial_PG_table_21_2" localSheetId="7">calculator_PG!$A$3:$B$202</definedName>
    <definedName name="wordinitial_PG_table_21_2_1" localSheetId="7">calculator_PG!$A$3149:$B$3348</definedName>
    <definedName name="wordinitial_PG_table_21_3" localSheetId="7">calculator_PG!$A$3149:$B$3348</definedName>
    <definedName name="wordinitial_PG_table_22" localSheetId="5">calculator_GP!$A$3:$B$202</definedName>
    <definedName name="wordinitial_PG_table_22" localSheetId="7">calculator_PG!$A$3:$B$202</definedName>
    <definedName name="wordinitial_PG_table_22_1" localSheetId="7">calculator_PG!$A$3:$B$202</definedName>
    <definedName name="wordinitial_PG_table_22_1_1" localSheetId="7">calculator_PG!$A$3149:$B$3348</definedName>
    <definedName name="wordinitial_PG_table_22_2" localSheetId="7">calculator_PG!$A$3:$B$202</definedName>
    <definedName name="wordinitial_PG_table_22_2_1" localSheetId="7">calculator_PG!$A$3149:$B$3348</definedName>
    <definedName name="wordinitial_PG_table_22_3" localSheetId="7">calculator_PG!$A$3149:$B$3348</definedName>
    <definedName name="wordinitial_PG_table_23" localSheetId="5">calculator_GP!$A$2:$B$201</definedName>
    <definedName name="wordinitial_PG_table_23" localSheetId="7">calculator_PG!$A$2:$B$201</definedName>
    <definedName name="wordinitial_PG_table_23_1" localSheetId="5">calculator_GP!#REF!</definedName>
    <definedName name="wordinitial_PG_table_23_1" localSheetId="7">calculator_PG!$A$2:$B$201</definedName>
    <definedName name="wordinitial_PG_table_23_1_1" localSheetId="7">calculator_PG!$A$3151:$B$3151</definedName>
    <definedName name="wordinitial_PG_table_23_2" localSheetId="7">calculator_PG!$A$2:$B$201</definedName>
    <definedName name="wordinitial_PG_table_23_2_1" localSheetId="7">calculator_PG!$A$3151:$B$3151</definedName>
    <definedName name="wordinitial_PG_table_23_3" localSheetId="7">calculator_PG!$A$3151:$B$3151</definedName>
    <definedName name="wordinitial_PG_table_23_4" localSheetId="7">calculator_PG!$A$3151:$B$3151</definedName>
    <definedName name="wordinitial_PG_table_24" localSheetId="5">calculator_GP!$A$3:$B$202</definedName>
    <definedName name="wordinitial_PG_table_24" localSheetId="7">calculator_PG!$A$3:$B$202</definedName>
    <definedName name="wordinitial_PG_table_24_1" localSheetId="7">calculator_PG!$A$3:$B$202</definedName>
    <definedName name="wordinitial_PG_table_24_1_1" localSheetId="7">calculator_PG!$A$3149:$B$3348</definedName>
    <definedName name="wordinitial_PG_table_24_2" localSheetId="7">calculator_PG!$A$3:$B$202</definedName>
    <definedName name="wordinitial_PG_table_24_2_1" localSheetId="7">calculator_PG!$A$3149:$B$3348</definedName>
    <definedName name="wordinitial_PG_table_24_3" localSheetId="7">calculator_PG!$A$3149:$B$3348</definedName>
    <definedName name="wordinitial_PG_table_25" localSheetId="5">calculator_GP!$A$3:$B$202</definedName>
    <definedName name="wordinitial_PG_table_25" localSheetId="7">calculator_PG!$A$3:$B$202</definedName>
    <definedName name="wordinitial_PG_table_25_1" localSheetId="7">calculator_PG!$A$3:$B$202</definedName>
    <definedName name="wordinitial_PG_table_25_1_1" localSheetId="7">calculator_PG!$A$3149:$B$3348</definedName>
    <definedName name="wordinitial_PG_table_25_2" localSheetId="7">calculator_PG!$A$3:$B$202</definedName>
    <definedName name="wordinitial_PG_table_25_2_1" localSheetId="7">calculator_PG!$A$3149:$B$3348</definedName>
    <definedName name="wordinitial_PG_table_25_3" localSheetId="7">calculator_PG!$A$3149:$B$3348</definedName>
    <definedName name="wordinitial_PG_table_26" localSheetId="5">calculator_GP!$A$2:$B$201</definedName>
    <definedName name="wordinitial_PG_table_26" localSheetId="7">calculator_PG!$A$2:$B$201</definedName>
    <definedName name="wordinitial_PG_table_26_1" localSheetId="5">calculator_GP!#REF!</definedName>
    <definedName name="wordinitial_PG_table_26_1" localSheetId="7">calculator_PG!$A$2:$B$201</definedName>
    <definedName name="wordinitial_PG_table_26_1_1" localSheetId="7">calculator_PG!$A$3151:$B$3151</definedName>
    <definedName name="wordinitial_PG_table_26_1_2" localSheetId="7">calculator_PG!$A$3151:$B$3151</definedName>
    <definedName name="wordinitial_PG_table_26_2" localSheetId="7">calculator_PG!$A$2:$B$201</definedName>
    <definedName name="wordinitial_PG_table_26_2_1" localSheetId="7">calculator_PG!$A$3151:$B$3151</definedName>
    <definedName name="wordinitial_PG_table_26_3" localSheetId="7">calculator_PG!$A$3151:$B$3151</definedName>
    <definedName name="wordinitial_PG_table_27" localSheetId="5">calculator_GP!$A$542:$B$741</definedName>
    <definedName name="wordinitial_PG_table_27" localSheetId="7">calculator_PG!$A$542:$B$741</definedName>
    <definedName name="wordinitial_PG_table_27_1" localSheetId="5">calculator_GP!$C$542:$D$741</definedName>
    <definedName name="wordinitial_PG_table_27_1" localSheetId="7">calculator_PG!$A$542:$B$741</definedName>
    <definedName name="wordinitial_PG_table_27_1_1" localSheetId="5">calculator_GP!$C$2775:$D$2974</definedName>
    <definedName name="wordinitial_PG_table_27_1_1_1" localSheetId="5">calculator_GP!$C$2776:$D$2975</definedName>
    <definedName name="wordinitial_PG_table_27_2" localSheetId="5">calculator_GP!$E$542:$F$741</definedName>
    <definedName name="wordinitial_PG_table_27_2_1" localSheetId="5">calculator_GP!$E$2775:$F$2974</definedName>
    <definedName name="wordinitial_PG_table_27_2_1_1" localSheetId="5">calculator_GP!$E$2776:$F$2975</definedName>
    <definedName name="wordinitial_PG_table_27_3" localSheetId="5">calculator_GP!$G$542:$H$741</definedName>
    <definedName name="wordinitial_PG_table_27_3" localSheetId="7">calculator_PG!$A$542:$B$741</definedName>
    <definedName name="wordinitial_PG_table_27_3_1" localSheetId="5">calculator_GP!$G$2775:$H$2974</definedName>
    <definedName name="wordinitial_PG_table_27_3_1_1" localSheetId="5">calculator_GP!$G$2776:$H$2975</definedName>
    <definedName name="wordinitial_PG_table_27_4" localSheetId="5">calculator_GP!$A$2775:$B$2974</definedName>
    <definedName name="wordinitial_PG_table_27_4_1" localSheetId="5">calculator_GP!$A$2776:$B$2975</definedName>
    <definedName name="wordinitial_PG_table_28" localSheetId="5">calculator_GP!$A$542:$B$741</definedName>
    <definedName name="wordinitial_PG_table_28" localSheetId="7">calculator_PG!$A$542:$B$741</definedName>
    <definedName name="wordinitial_PG_table_28_1" localSheetId="5">calculator_GP!$C$542:$D$741</definedName>
    <definedName name="wordinitial_PG_table_28_1" localSheetId="7">calculator_PG!$A$542:$B$741</definedName>
    <definedName name="wordinitial_PG_table_28_1_1" localSheetId="5">calculator_GP!$C$2775:$D$2974</definedName>
    <definedName name="wordinitial_PG_table_28_1_1_1" localSheetId="5">calculator_GP!$C$2776:$D$2975</definedName>
    <definedName name="wordinitial_PG_table_28_2" localSheetId="5">calculator_GP!$E$542:$F$741</definedName>
    <definedName name="wordinitial_PG_table_28_2_1" localSheetId="5">calculator_GP!$E$2775:$F$2974</definedName>
    <definedName name="wordinitial_PG_table_28_2_1_1" localSheetId="5">calculator_GP!$E$2776:$F$2975</definedName>
    <definedName name="wordinitial_PG_table_28_3" localSheetId="5">calculator_GP!$G$542:$H$741</definedName>
    <definedName name="wordinitial_PG_table_28_3" localSheetId="7">calculator_PG!$A$542:$B$741</definedName>
    <definedName name="wordinitial_PG_table_28_3_1" localSheetId="5">calculator_GP!$G$2775:$H$2974</definedName>
    <definedName name="wordinitial_PG_table_28_3_1_1" localSheetId="5">calculator_GP!$G$2776:$H$2975</definedName>
    <definedName name="wordinitial_PG_table_28_4" localSheetId="5">calculator_GP!$A$2775:$B$2974</definedName>
    <definedName name="wordinitial_PG_table_28_4_1" localSheetId="5">calculator_GP!$A$2776:$B$2975</definedName>
    <definedName name="wordinitial_PG_table_29" localSheetId="5">calculator_GP!$A$542:$B$741</definedName>
    <definedName name="wordinitial_PG_table_29" localSheetId="7">calculator_PG!$A$542:$B$741</definedName>
    <definedName name="wordinitial_PG_table_29_1" localSheetId="5">calculator_GP!$C$542:$D$741</definedName>
    <definedName name="wordinitial_PG_table_29_1" localSheetId="7">calculator_PG!$A$542:$B$741</definedName>
    <definedName name="wordinitial_PG_table_29_1_1" localSheetId="5">calculator_GP!$C$2775:$D$2974</definedName>
    <definedName name="wordinitial_PG_table_29_1_1_1" localSheetId="5">calculator_GP!$C$2776:$D$2975</definedName>
    <definedName name="wordinitial_PG_table_29_2" localSheetId="5">calculator_GP!$E$542:$F$741</definedName>
    <definedName name="wordinitial_PG_table_29_2_1" localSheetId="5">calculator_GP!$E$2775:$F$2974</definedName>
    <definedName name="wordinitial_PG_table_29_2_1_1" localSheetId="5">calculator_GP!$E$2776:$F$2975</definedName>
    <definedName name="wordinitial_PG_table_29_3" localSheetId="5">calculator_GP!$G$542:$H$741</definedName>
    <definedName name="wordinitial_PG_table_29_3" localSheetId="7">calculator_PG!$A$542:$B$741</definedName>
    <definedName name="wordinitial_PG_table_29_3_1" localSheetId="5">calculator_GP!$G$2775:$H$2974</definedName>
    <definedName name="wordinitial_PG_table_29_3_1_1" localSheetId="5">calculator_GP!$G$2776:$H$2975</definedName>
    <definedName name="wordinitial_PG_table_29_4" localSheetId="5">calculator_GP!$A$2775:$B$2974</definedName>
    <definedName name="wordinitial_PG_table_29_4_1" localSheetId="5">calculator_GP!$A$2776:$B$2975</definedName>
    <definedName name="wordinitial_PG_table_3" localSheetId="5">calculator_GP!$A$2:$B$201</definedName>
    <definedName name="wordinitial_PG_table_3" localSheetId="7">calculator_PG!$A$2:$B$201</definedName>
    <definedName name="wordinitial_PG_table_3" localSheetId="4">GP!#REF!</definedName>
    <definedName name="wordinitial_PG_table_3" localSheetId="6">PG!#REF!</definedName>
    <definedName name="wordinitial_PG_table_3_1" localSheetId="5">calculator_GP!#REF!</definedName>
    <definedName name="wordinitial_PG_table_3_1" localSheetId="7">calculator_PG!$A$2:$B$201</definedName>
    <definedName name="wordinitial_PG_table_3_1_1" localSheetId="7">calculator_PG!$A$3151:$B$3151</definedName>
    <definedName name="wordinitial_PG_table_3_1_2" localSheetId="7">calculator_PG!$A$3151:$B$3151</definedName>
    <definedName name="wordinitial_PG_table_3_2" localSheetId="7">calculator_PG!$A$2:$B$201</definedName>
    <definedName name="wordinitial_PG_table_3_2_1" localSheetId="7">calculator_PG!$A$3151:$B$3151</definedName>
    <definedName name="wordinitial_PG_table_3_3" localSheetId="7">calculator_PG!$A$3151:$B$3151</definedName>
    <definedName name="wordinitial_PG_table_30" localSheetId="5">calculator_GP!$A$542:$B$741</definedName>
    <definedName name="wordinitial_PG_table_30" localSheetId="7">calculator_PG!$A$542:$B$741</definedName>
    <definedName name="wordinitial_PG_table_30_1" localSheetId="5">calculator_GP!$C$542:$D$741</definedName>
    <definedName name="wordinitial_PG_table_30_1" localSheetId="7">calculator_PG!$A$542:$B$741</definedName>
    <definedName name="wordinitial_PG_table_30_1_1" localSheetId="5">calculator_GP!$C$2775:$D$2974</definedName>
    <definedName name="wordinitial_PG_table_30_1_1_1" localSheetId="5">calculator_GP!$C$2776:$D$2975</definedName>
    <definedName name="wordinitial_PG_table_30_2" localSheetId="5">calculator_GP!$E$542:$F$741</definedName>
    <definedName name="wordinitial_PG_table_30_2_1" localSheetId="5">calculator_GP!$E$2775:$F$2974</definedName>
    <definedName name="wordinitial_PG_table_30_2_1_1" localSheetId="5">calculator_GP!$E$2776:$F$2975</definedName>
    <definedName name="wordinitial_PG_table_30_3" localSheetId="5">calculator_GP!$G$542:$H$741</definedName>
    <definedName name="wordinitial_PG_table_30_3" localSheetId="7">calculator_PG!$A$542:$B$741</definedName>
    <definedName name="wordinitial_PG_table_30_3_1" localSheetId="5">calculator_GP!$G$2775:$H$2974</definedName>
    <definedName name="wordinitial_PG_table_30_3_1_1" localSheetId="5">calculator_GP!$G$2776:$H$2975</definedName>
    <definedName name="wordinitial_PG_table_30_4" localSheetId="5">calculator_GP!$A$2775:$B$2974</definedName>
    <definedName name="wordinitial_PG_table_30_4_1" localSheetId="5">calculator_GP!$A$2776:$B$2975</definedName>
    <definedName name="wordinitial_PG_table_31" localSheetId="5">calculator_GP!$A$542:$B$741</definedName>
    <definedName name="wordinitial_PG_table_31" localSheetId="7">calculator_PG!$A$542:$B$741</definedName>
    <definedName name="wordinitial_PG_table_31_1" localSheetId="5">calculator_GP!$C$542:$D$741</definedName>
    <definedName name="wordinitial_PG_table_31_1" localSheetId="7">calculator_PG!$A$542:$B$741</definedName>
    <definedName name="wordinitial_PG_table_31_1_1" localSheetId="5">calculator_GP!$C$2775:$D$2974</definedName>
    <definedName name="wordinitial_PG_table_31_1_1_1" localSheetId="5">calculator_GP!$C$2776:$D$2975</definedName>
    <definedName name="wordinitial_PG_table_31_2" localSheetId="5">calculator_GP!$E$542:$F$741</definedName>
    <definedName name="wordinitial_PG_table_31_2_1" localSheetId="5">calculator_GP!$E$2775:$F$2974</definedName>
    <definedName name="wordinitial_PG_table_31_2_1_1" localSheetId="5">calculator_GP!$E$2776:$F$2975</definedName>
    <definedName name="wordinitial_PG_table_31_3" localSheetId="5">calculator_GP!$G$542:$H$741</definedName>
    <definedName name="wordinitial_PG_table_31_3" localSheetId="7">calculator_PG!$A$542:$B$741</definedName>
    <definedName name="wordinitial_PG_table_31_3_1" localSheetId="5">calculator_GP!$G$2775:$H$2974</definedName>
    <definedName name="wordinitial_PG_table_31_3_1_1" localSheetId="5">calculator_GP!$G$2776:$H$2975</definedName>
    <definedName name="wordinitial_PG_table_31_4" localSheetId="5">calculator_GP!$A$2775:$B$2974</definedName>
    <definedName name="wordinitial_PG_table_31_4_1" localSheetId="5">calculator_GP!$A$2776:$B$2975</definedName>
    <definedName name="wordinitial_PG_table_32" localSheetId="5">calculator_GP!$A$542:$B$741</definedName>
    <definedName name="wordinitial_PG_table_32" localSheetId="7">calculator_PG!$A$542:$B$741</definedName>
    <definedName name="wordinitial_PG_table_32_1" localSheetId="5">calculator_GP!$C$542:$D$741</definedName>
    <definedName name="wordinitial_PG_table_32_1" localSheetId="7">calculator_PG!$A$542:$B$741</definedName>
    <definedName name="wordinitial_PG_table_32_1_1" localSheetId="5">calculator_GP!$C$2775:$D$2974</definedName>
    <definedName name="wordinitial_PG_table_32_1_1_1" localSheetId="5">calculator_GP!$C$2776:$D$2975</definedName>
    <definedName name="wordinitial_PG_table_32_2" localSheetId="5">calculator_GP!$E$542:$F$741</definedName>
    <definedName name="wordinitial_PG_table_32_2_1" localSheetId="5">calculator_GP!$E$2775:$F$2974</definedName>
    <definedName name="wordinitial_PG_table_32_2_1_1" localSheetId="5">calculator_GP!$E$2776:$F$2975</definedName>
    <definedName name="wordinitial_PG_table_32_3" localSheetId="5">calculator_GP!$G$542:$H$741</definedName>
    <definedName name="wordinitial_PG_table_32_3" localSheetId="7">calculator_PG!$A$542:$B$741</definedName>
    <definedName name="wordinitial_PG_table_32_3_1" localSheetId="5">calculator_GP!$G$2775:$H$2974</definedName>
    <definedName name="wordinitial_PG_table_32_3_1_1" localSheetId="5">calculator_GP!$G$2776:$H$2975</definedName>
    <definedName name="wordinitial_PG_table_32_4" localSheetId="5">calculator_GP!$A$2775:$B$2974</definedName>
    <definedName name="wordinitial_PG_table_32_4_1" localSheetId="5">calculator_GP!$A$2776:$B$2975</definedName>
    <definedName name="wordinitial_PG_table_33" localSheetId="5">calculator_GP!$A$542:$B$741</definedName>
    <definedName name="wordinitial_PG_table_33" localSheetId="7">calculator_PG!$A$542:$B$741</definedName>
    <definedName name="wordinitial_PG_table_33_1" localSheetId="5">calculator_GP!$C$542:$D$741</definedName>
    <definedName name="wordinitial_PG_table_33_1" localSheetId="7">calculator_PG!$A$542:$B$741</definedName>
    <definedName name="wordinitial_PG_table_33_1_1" localSheetId="5">calculator_GP!$C$2775:$D$2974</definedName>
    <definedName name="wordinitial_PG_table_33_1_1_1" localSheetId="5">calculator_GP!$C$2776:$D$2975</definedName>
    <definedName name="wordinitial_PG_table_33_2" localSheetId="5">calculator_GP!$E$542:$F$741</definedName>
    <definedName name="wordinitial_PG_table_33_2_1" localSheetId="5">calculator_GP!$E$2775:$F$2974</definedName>
    <definedName name="wordinitial_PG_table_33_2_1_1" localSheetId="5">calculator_GP!$E$2776:$F$2975</definedName>
    <definedName name="wordinitial_PG_table_33_3" localSheetId="5">calculator_GP!$G$542:$H$741</definedName>
    <definedName name="wordinitial_PG_table_33_3" localSheetId="7">calculator_PG!$A$542:$B$741</definedName>
    <definedName name="wordinitial_PG_table_33_3_1" localSheetId="5">calculator_GP!$G$2775:$H$2974</definedName>
    <definedName name="wordinitial_PG_table_33_3_1_1" localSheetId="5">calculator_GP!$G$2776:$H$2975</definedName>
    <definedName name="wordinitial_PG_table_33_4" localSheetId="5">calculator_GP!$A$2775:$B$2974</definedName>
    <definedName name="wordinitial_PG_table_33_4_1" localSheetId="5">calculator_GP!$A$2776:$B$2975</definedName>
    <definedName name="wordinitial_PG_table_34" localSheetId="5">calculator_GP!$A$542:$B$741</definedName>
    <definedName name="wordinitial_PG_table_34" localSheetId="7">calculator_PG!$A$542:$B$741</definedName>
    <definedName name="wordinitial_PG_table_34_1" localSheetId="5">calculator_GP!$C$542:$D$741</definedName>
    <definedName name="wordinitial_PG_table_34_1" localSheetId="7">calculator_PG!$A$542:$B$741</definedName>
    <definedName name="wordinitial_PG_table_34_1_1" localSheetId="5">calculator_GP!$C$2775:$D$2974</definedName>
    <definedName name="wordinitial_PG_table_34_1_1_1" localSheetId="5">calculator_GP!$C$2776:$D$2975</definedName>
    <definedName name="wordinitial_PG_table_34_2" localSheetId="5">calculator_GP!$E$542:$F$741</definedName>
    <definedName name="wordinitial_PG_table_34_2_1" localSheetId="5">calculator_GP!$E$2775:$F$2974</definedName>
    <definedName name="wordinitial_PG_table_34_2_1_1" localSheetId="5">calculator_GP!$E$2776:$F$2975</definedName>
    <definedName name="wordinitial_PG_table_34_3" localSheetId="5">calculator_GP!$G$542:$H$741</definedName>
    <definedName name="wordinitial_PG_table_34_3" localSheetId="7">calculator_PG!$A$542:$B$741</definedName>
    <definedName name="wordinitial_PG_table_34_3_1" localSheetId="5">calculator_GP!$G$2775:$H$2974</definedName>
    <definedName name="wordinitial_PG_table_34_3_1_1" localSheetId="5">calculator_GP!$G$2776:$H$2975</definedName>
    <definedName name="wordinitial_PG_table_34_4" localSheetId="5">calculator_GP!$A$2775:$B$2974</definedName>
    <definedName name="wordinitial_PG_table_34_4_1" localSheetId="5">calculator_GP!$A$2776:$B$2975</definedName>
    <definedName name="wordinitial_PG_table_35" localSheetId="5">calculator_GP!$A$542:$B$741</definedName>
    <definedName name="wordinitial_PG_table_35" localSheetId="7">calculator_PG!$A$542:$B$741</definedName>
    <definedName name="wordinitial_PG_table_35_1" localSheetId="5">calculator_GP!$C$542:$D$741</definedName>
    <definedName name="wordinitial_PG_table_35_1" localSheetId="7">calculator_PG!$A$542:$B$741</definedName>
    <definedName name="wordinitial_PG_table_35_1_1" localSheetId="5">calculator_GP!$C$2775:$D$2974</definedName>
    <definedName name="wordinitial_PG_table_35_1_1_1" localSheetId="5">calculator_GP!$C$2776:$D$2975</definedName>
    <definedName name="wordinitial_PG_table_35_2" localSheetId="5">calculator_GP!$E$542:$F$741</definedName>
    <definedName name="wordinitial_PG_table_35_2_1" localSheetId="5">calculator_GP!$E$2775:$F$2974</definedName>
    <definedName name="wordinitial_PG_table_35_2_1_1" localSheetId="5">calculator_GP!$E$2776:$F$2975</definedName>
    <definedName name="wordinitial_PG_table_35_3" localSheetId="5">calculator_GP!$G$542:$H$741</definedName>
    <definedName name="wordinitial_PG_table_35_3" localSheetId="7">calculator_PG!$A$542:$B$741</definedName>
    <definedName name="wordinitial_PG_table_35_3_1" localSheetId="5">calculator_GP!$G$2775:$H$2974</definedName>
    <definedName name="wordinitial_PG_table_35_3_1_1" localSheetId="5">calculator_GP!$G$2776:$H$2975</definedName>
    <definedName name="wordinitial_PG_table_35_4" localSheetId="5">calculator_GP!$A$2775:$B$2974</definedName>
    <definedName name="wordinitial_PG_table_35_4_1" localSheetId="5">calculator_GP!$A$2776:$B$2975</definedName>
    <definedName name="wordinitial_PG_table_36" localSheetId="5">calculator_GP!$A$542:$B$741</definedName>
    <definedName name="wordinitial_PG_table_36" localSheetId="7">calculator_PG!$A$542:$B$741</definedName>
    <definedName name="wordinitial_PG_table_36_1" localSheetId="5">calculator_GP!$C$542:$D$741</definedName>
    <definedName name="wordinitial_PG_table_36_1" localSheetId="7">calculator_PG!$A$542:$B$741</definedName>
    <definedName name="wordinitial_PG_table_36_1_1" localSheetId="5">calculator_GP!$C$2775:$D$2974</definedName>
    <definedName name="wordinitial_PG_table_36_1_1_1" localSheetId="5">calculator_GP!$C$2776:$D$2975</definedName>
    <definedName name="wordinitial_PG_table_36_2" localSheetId="5">calculator_GP!$E$542:$F$741</definedName>
    <definedName name="wordinitial_PG_table_36_2_1" localSheetId="5">calculator_GP!$E$2775:$F$2974</definedName>
    <definedName name="wordinitial_PG_table_36_2_1_1" localSheetId="5">calculator_GP!$E$2776:$F$2975</definedName>
    <definedName name="wordinitial_PG_table_36_3" localSheetId="5">calculator_GP!$G$542:$H$741</definedName>
    <definedName name="wordinitial_PG_table_36_3" localSheetId="7">calculator_PG!$A$542:$B$741</definedName>
    <definedName name="wordinitial_PG_table_36_3_1" localSheetId="5">calculator_GP!$G$2775:$H$2974</definedName>
    <definedName name="wordinitial_PG_table_36_3_1_1" localSheetId="5">calculator_GP!$G$2776:$H$2975</definedName>
    <definedName name="wordinitial_PG_table_36_4" localSheetId="5">calculator_GP!$A$2775:$B$2974</definedName>
    <definedName name="wordinitial_PG_table_36_4_1" localSheetId="5">calculator_GP!$A$2776:$B$2975</definedName>
    <definedName name="wordinitial_PG_table_37" localSheetId="5">calculator_GP!$A$542:$B$741</definedName>
    <definedName name="wordinitial_PG_table_37" localSheetId="7">calculator_PG!$A$542:$B$741</definedName>
    <definedName name="wordinitial_PG_table_37_1" localSheetId="5">calculator_GP!$C$542:$D$741</definedName>
    <definedName name="wordinitial_PG_table_37_1" localSheetId="7">calculator_PG!$A$542:$B$741</definedName>
    <definedName name="wordinitial_PG_table_37_1_1" localSheetId="5">calculator_GP!$C$2775:$D$2974</definedName>
    <definedName name="wordinitial_PG_table_37_1_1_1" localSheetId="5">calculator_GP!$C$2776:$D$2975</definedName>
    <definedName name="wordinitial_PG_table_37_2" localSheetId="5">calculator_GP!$E$542:$F$741</definedName>
    <definedName name="wordinitial_PG_table_37_2_1" localSheetId="5">calculator_GP!$E$2775:$F$2974</definedName>
    <definedName name="wordinitial_PG_table_37_2_1_1" localSheetId="5">calculator_GP!$E$2776:$F$2975</definedName>
    <definedName name="wordinitial_PG_table_37_3" localSheetId="5">calculator_GP!$G$542:$H$741</definedName>
    <definedName name="wordinitial_PG_table_37_3" localSheetId="7">calculator_PG!$A$542:$B$741</definedName>
    <definedName name="wordinitial_PG_table_37_3_1" localSheetId="5">calculator_GP!$G$2775:$H$2974</definedName>
    <definedName name="wordinitial_PG_table_37_3_1_1" localSheetId="5">calculator_GP!$G$2776:$H$2975</definedName>
    <definedName name="wordinitial_PG_table_37_4" localSheetId="5">calculator_GP!$A$2775:$B$2974</definedName>
    <definedName name="wordinitial_PG_table_37_4_1" localSheetId="5">calculator_GP!$A$2776:$B$2975</definedName>
    <definedName name="wordinitial_PG_table_38" localSheetId="5">calculator_GP!$A$542:$B$741</definedName>
    <definedName name="wordinitial_PG_table_38" localSheetId="7">calculator_PG!$A$542:$B$741</definedName>
    <definedName name="wordinitial_PG_table_38_1" localSheetId="5">calculator_GP!$C$542:$D$741</definedName>
    <definedName name="wordinitial_PG_table_38_1" localSheetId="7">calculator_PG!$A$542:$B$741</definedName>
    <definedName name="wordinitial_PG_table_38_1_1" localSheetId="5">calculator_GP!$C$2775:$D$2974</definedName>
    <definedName name="wordinitial_PG_table_38_1_1_1" localSheetId="5">calculator_GP!$C$2776:$D$2975</definedName>
    <definedName name="wordinitial_PG_table_38_2" localSheetId="5">calculator_GP!$E$542:$F$741</definedName>
    <definedName name="wordinitial_PG_table_38_2_1" localSheetId="5">calculator_GP!$E$2775:$F$2974</definedName>
    <definedName name="wordinitial_PG_table_38_2_1_1" localSheetId="5">calculator_GP!$E$2776:$F$2975</definedName>
    <definedName name="wordinitial_PG_table_38_3" localSheetId="5">calculator_GP!$G$542:$H$741</definedName>
    <definedName name="wordinitial_PG_table_38_3" localSheetId="7">calculator_PG!$A$542:$B$741</definedName>
    <definedName name="wordinitial_PG_table_38_3_1" localSheetId="5">calculator_GP!$G$2775:$H$2974</definedName>
    <definedName name="wordinitial_PG_table_38_3_1_1" localSheetId="5">calculator_GP!$G$2776:$H$2975</definedName>
    <definedName name="wordinitial_PG_table_38_4" localSheetId="5">calculator_GP!$A$2775:$B$2974</definedName>
    <definedName name="wordinitial_PG_table_38_4_1" localSheetId="5">calculator_GP!$A$2776:$B$2975</definedName>
    <definedName name="wordinitial_PG_table_4" localSheetId="5">calculator_GP!$A$3:$B$202</definedName>
    <definedName name="wordinitial_PG_table_4" localSheetId="7">calculator_PG!$A$3:$B$202</definedName>
    <definedName name="wordinitial_PG_table_4" localSheetId="4">GP!#REF!</definedName>
    <definedName name="wordinitial_PG_table_4" localSheetId="6">PG!#REF!</definedName>
    <definedName name="wordinitial_PG_table_4_1" localSheetId="7">calculator_PG!$A$3:$B$202</definedName>
    <definedName name="wordinitial_PG_table_4_1_1" localSheetId="7">calculator_PG!$A$3149:$B$3348</definedName>
    <definedName name="wordinitial_PG_table_4_2" localSheetId="7">calculator_PG!$A$3:$B$202</definedName>
    <definedName name="wordinitial_PG_table_4_2_1" localSheetId="7">calculator_PG!$A$3149:$B$3348</definedName>
    <definedName name="wordinitial_PG_table_4_3" localSheetId="7">calculator_PG!$A$3149:$B$3348</definedName>
    <definedName name="wordinitial_PG_table_5" localSheetId="5">calculator_GP!$A$356:$B$555</definedName>
    <definedName name="wordinitial_PG_table_5" localSheetId="7">calculator_PG!$A$356:$B$555</definedName>
    <definedName name="wordinitial_PG_table_5_1" localSheetId="5">calculator_GP!$C$356:$D$555</definedName>
    <definedName name="wordinitial_PG_table_5_1" localSheetId="7">calculator_PG!$A$356:$B$555</definedName>
    <definedName name="wordinitial_PG_table_5_1_1" localSheetId="5">calculator_GP!$C$2589:$D$2788</definedName>
    <definedName name="wordinitial_PG_table_5_1_1_1" localSheetId="5">calculator_GP!$C$2590:$D$2789</definedName>
    <definedName name="wordinitial_PG_table_5_2" localSheetId="5">calculator_GP!$E$356:$F$555</definedName>
    <definedName name="wordinitial_PG_table_5_2_1" localSheetId="5">calculator_GP!$E$2589:$F$2788</definedName>
    <definedName name="wordinitial_PG_table_5_2_1_1" localSheetId="5">calculator_GP!$E$2590:$F$2789</definedName>
    <definedName name="wordinitial_PG_table_5_3" localSheetId="5">calculator_GP!$G$356:$H$555</definedName>
    <definedName name="wordinitial_PG_table_5_3" localSheetId="7">calculator_PG!$A$356:$B$555</definedName>
    <definedName name="wordinitial_PG_table_5_3_1" localSheetId="5">calculator_GP!$G$2589:$H$2788</definedName>
    <definedName name="wordinitial_PG_table_5_3_1_1" localSheetId="5">calculator_GP!$G$2590:$H$2789</definedName>
    <definedName name="wordinitial_PG_table_5_4" localSheetId="5">calculator_GP!$A$2589:$B$2788</definedName>
    <definedName name="wordinitial_PG_table_5_4_1" localSheetId="5">calculator_GP!$A$2590:$B$2789</definedName>
    <definedName name="wordinitial_PG_table_6" localSheetId="5">calculator_GP!$A$357:$B$556</definedName>
    <definedName name="wordinitial_PG_table_6" localSheetId="7">calculator_PG!$A$357:$B$556</definedName>
    <definedName name="wordinitial_PG_table_6_1" localSheetId="5">calculator_GP!$C$357:$D$556</definedName>
    <definedName name="wordinitial_PG_table_6_1" localSheetId="7">calculator_PG!$A$357:$B$556</definedName>
    <definedName name="wordinitial_PG_table_6_1_1" localSheetId="5">calculator_GP!$C$2590:$D$2789</definedName>
    <definedName name="wordinitial_PG_table_6_1_1_1" localSheetId="5">calculator_GP!$C$2591:$D$2790</definedName>
    <definedName name="wordinitial_PG_table_6_2" localSheetId="5">calculator_GP!$E$357:$F$556</definedName>
    <definedName name="wordinitial_PG_table_6_2_1" localSheetId="5">calculator_GP!$E$2590:$F$2789</definedName>
    <definedName name="wordinitial_PG_table_6_2_1_1" localSheetId="5">calculator_GP!$E$2591:$F$2790</definedName>
    <definedName name="wordinitial_PG_table_6_3" localSheetId="5">calculator_GP!$G$357:$H$556</definedName>
    <definedName name="wordinitial_PG_table_6_3" localSheetId="7">calculator_PG!$A$357:$B$556</definedName>
    <definedName name="wordinitial_PG_table_6_3_1" localSheetId="5">calculator_GP!$G$2590:$H$2789</definedName>
    <definedName name="wordinitial_PG_table_6_3_1_1" localSheetId="5">calculator_GP!$G$2591:$H$2790</definedName>
    <definedName name="wordinitial_PG_table_6_4" localSheetId="5">calculator_GP!$A$2590:$B$2789</definedName>
    <definedName name="wordinitial_PG_table_6_4_1" localSheetId="5">calculator_GP!$A$2591:$B$2790</definedName>
    <definedName name="wordinitial_PG_table_7" localSheetId="5">calculator_GP!$A$356:$B$555</definedName>
    <definedName name="wordinitial_PG_table_7" localSheetId="7">calculator_PG!$A$356:$B$555</definedName>
    <definedName name="wordinitial_PG_table_7_1" localSheetId="5">calculator_GP!$C$356:$D$555</definedName>
    <definedName name="wordinitial_PG_table_7_1" localSheetId="7">calculator_PG!$A$356:$B$555</definedName>
    <definedName name="wordinitial_PG_table_7_1_1" localSheetId="5">calculator_GP!$C$2589:$D$2788</definedName>
    <definedName name="wordinitial_PG_table_7_1_1_1" localSheetId="5">calculator_GP!$C$2590:$D$2789</definedName>
    <definedName name="wordinitial_PG_table_7_2" localSheetId="5">calculator_GP!$E$356:$F$555</definedName>
    <definedName name="wordinitial_PG_table_7_2_1" localSheetId="5">calculator_GP!$E$2589:$F$2788</definedName>
    <definedName name="wordinitial_PG_table_7_2_1_1" localSheetId="5">calculator_GP!$E$2590:$F$2789</definedName>
    <definedName name="wordinitial_PG_table_7_3" localSheetId="5">calculator_GP!$G$356:$H$555</definedName>
    <definedName name="wordinitial_PG_table_7_3" localSheetId="7">calculator_PG!$A$356:$B$555</definedName>
    <definedName name="wordinitial_PG_table_7_3_1" localSheetId="5">calculator_GP!$G$2589:$H$2788</definedName>
    <definedName name="wordinitial_PG_table_7_3_1_1" localSheetId="5">calculator_GP!$G$2590:$H$2789</definedName>
    <definedName name="wordinitial_PG_table_7_4" localSheetId="5">calculator_GP!$A$2589:$B$2788</definedName>
    <definedName name="wordinitial_PG_table_7_4_1" localSheetId="5">calculator_GP!$A$2590:$B$2789</definedName>
    <definedName name="wordinitial_PG_table_8" localSheetId="5">calculator_GP!$A$357:$B$556</definedName>
    <definedName name="wordinitial_PG_table_8" localSheetId="7">calculator_PG!$A$357:$B$556</definedName>
    <definedName name="wordinitial_PG_table_8_1" localSheetId="5">calculator_GP!$C$357:$D$556</definedName>
    <definedName name="wordinitial_PG_table_8_1" localSheetId="7">calculator_PG!$A$357:$B$556</definedName>
    <definedName name="wordinitial_PG_table_8_1_1" localSheetId="5">calculator_GP!$C$2590:$D$2789</definedName>
    <definedName name="wordinitial_PG_table_8_1_1_1" localSheetId="5">calculator_GP!$C$2591:$D$2790</definedName>
    <definedName name="wordinitial_PG_table_8_2" localSheetId="5">calculator_GP!$E$357:$F$556</definedName>
    <definedName name="wordinitial_PG_table_8_2_1" localSheetId="5">calculator_GP!$E$2590:$F$2789</definedName>
    <definedName name="wordinitial_PG_table_8_2_1_1" localSheetId="5">calculator_GP!$E$2591:$F$2790</definedName>
    <definedName name="wordinitial_PG_table_8_3" localSheetId="5">calculator_GP!$G$357:$H$556</definedName>
    <definedName name="wordinitial_PG_table_8_3" localSheetId="7">calculator_PG!$A$357:$B$556</definedName>
    <definedName name="wordinitial_PG_table_8_3_1" localSheetId="5">calculator_GP!$G$2590:$H$2789</definedName>
    <definedName name="wordinitial_PG_table_8_3_1_1" localSheetId="5">calculator_GP!$G$2591:$H$2790</definedName>
    <definedName name="wordinitial_PG_table_8_4" localSheetId="5">calculator_GP!$A$2590:$B$2789</definedName>
    <definedName name="wordinitial_PG_table_8_4_1" localSheetId="5">calculator_GP!$A$2591:$B$2790</definedName>
    <definedName name="wordinitial_PG_table_9" localSheetId="5">calculator_GP!$A$3:$B$202</definedName>
    <definedName name="wordinitial_PG_table_9" localSheetId="7">calculator_PG!$A$3:$B$202</definedName>
    <definedName name="wordinitial_PG_table_9_1" localSheetId="7">calculator_PG!$A$3:$B$202</definedName>
    <definedName name="wordinitial_PG_table_9_1_1" localSheetId="7">calculator_PG!$A$3149:$B$3348</definedName>
    <definedName name="wordinitial_PG_table_9_2" localSheetId="7">calculator_PG!$A$3:$B$202</definedName>
    <definedName name="wordinitial_PG_table_9_2_1" localSheetId="7">calculator_PG!$A$3149:$B$3348</definedName>
    <definedName name="wordinitial_PG_table_9_3" localSheetId="7">calculator_PG!$A$3149:$B$3348</definedName>
    <definedName name="z">IPA!$AW$3:$AW$29</definedName>
    <definedName name="ʒ">IPA!$Z$3:$Z$29</definedName>
    <definedName name="θ">IPA!$X$3:$X$29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1" i="2" l="1"/>
  <c r="H81" i="2"/>
  <c r="G81" i="2"/>
  <c r="F81" i="2"/>
  <c r="E81" i="2"/>
  <c r="D81" i="2"/>
  <c r="B67" i="2"/>
  <c r="B68" i="2"/>
  <c r="C68" i="2"/>
  <c r="C67" i="2"/>
  <c r="C66" i="2"/>
  <c r="B66" i="2"/>
  <c r="AJ2" i="4"/>
  <c r="C81" i="2" l="1"/>
  <c r="B81" i="2"/>
  <c r="BB2" i="10"/>
  <c r="BA2" i="10"/>
  <c r="AP2" i="10" s="1"/>
  <c r="AZ2" i="10"/>
  <c r="AY2" i="10"/>
  <c r="AO2" i="10" s="1"/>
  <c r="AX2" i="10"/>
  <c r="AW2" i="10"/>
  <c r="AN2" i="10" s="1"/>
  <c r="AV2" i="10"/>
  <c r="AU2" i="10"/>
  <c r="AT2" i="10"/>
  <c r="AS2" i="10"/>
  <c r="AR2" i="10"/>
  <c r="AQ2" i="10"/>
  <c r="AJ2" i="10"/>
  <c r="AI2" i="10"/>
  <c r="X2" i="10" s="1"/>
  <c r="AH2" i="10"/>
  <c r="AG2" i="10"/>
  <c r="W2" i="10" s="1"/>
  <c r="AF2" i="10"/>
  <c r="AE2" i="10"/>
  <c r="V2" i="10" s="1"/>
  <c r="AD2" i="10"/>
  <c r="AC2" i="10"/>
  <c r="AB2" i="10"/>
  <c r="AA2" i="10"/>
  <c r="Z2" i="10"/>
  <c r="Y2" i="10"/>
  <c r="J2" i="10"/>
  <c r="A45" i="2"/>
  <c r="AM2" i="10" l="1"/>
  <c r="U2" i="10"/>
  <c r="T2" i="10"/>
  <c r="AL2" i="10"/>
  <c r="K2" i="10"/>
  <c r="S2" i="10"/>
  <c r="AK2" i="10"/>
  <c r="A81" i="2"/>
  <c r="O2" i="10" l="1"/>
  <c r="Q2" i="10"/>
  <c r="N2" i="10"/>
  <c r="L2" i="10"/>
  <c r="P2" i="10"/>
  <c r="M2" i="10"/>
  <c r="C63" i="2"/>
  <c r="B63" i="2"/>
  <c r="C62" i="2"/>
  <c r="B62" i="2"/>
  <c r="C61" i="2"/>
  <c r="B61" i="2"/>
  <c r="C60" i="2"/>
  <c r="B60" i="2"/>
  <c r="C59" i="2"/>
  <c r="B59" i="2"/>
  <c r="C58" i="2"/>
  <c r="C57" i="2"/>
  <c r="B57" i="2"/>
  <c r="H55" i="2"/>
  <c r="G55" i="2"/>
  <c r="F55" i="2"/>
  <c r="E55" i="2"/>
  <c r="D55" i="2"/>
  <c r="C55" i="2"/>
  <c r="B55" i="2"/>
  <c r="H54" i="2"/>
  <c r="G54" i="2"/>
  <c r="F54" i="2"/>
  <c r="E54" i="2"/>
  <c r="D54" i="2"/>
  <c r="C54" i="2"/>
  <c r="B54" i="2"/>
  <c r="H53" i="2"/>
  <c r="G53" i="2"/>
  <c r="F53" i="2"/>
  <c r="E53" i="2"/>
  <c r="D53" i="2"/>
  <c r="C53" i="2"/>
  <c r="B53" i="2"/>
  <c r="H52" i="2"/>
  <c r="G52" i="2"/>
  <c r="F52" i="2"/>
  <c r="E52" i="2"/>
  <c r="D52" i="2"/>
  <c r="C52" i="2"/>
  <c r="B52" i="2"/>
  <c r="H51" i="2"/>
  <c r="G51" i="2"/>
  <c r="F51" i="2"/>
  <c r="E51" i="2"/>
  <c r="D51" i="2"/>
  <c r="C51" i="2"/>
  <c r="B51" i="2"/>
  <c r="H50" i="2"/>
  <c r="G50" i="2"/>
  <c r="F50" i="2"/>
  <c r="E50" i="2"/>
  <c r="D50" i="2"/>
  <c r="C50" i="2"/>
  <c r="B50" i="2"/>
  <c r="H49" i="2"/>
  <c r="G49" i="2"/>
  <c r="F49" i="2"/>
  <c r="E49" i="2"/>
  <c r="D49" i="2"/>
  <c r="C49" i="2"/>
  <c r="B49" i="2"/>
  <c r="BB2" i="4" l="1"/>
  <c r="AZ2" i="4"/>
  <c r="AX2" i="4"/>
  <c r="AV2" i="4"/>
  <c r="AT2" i="4"/>
  <c r="AR2" i="4"/>
  <c r="BA2" i="4"/>
  <c r="AP2" i="4" s="1"/>
  <c r="AY2" i="4"/>
  <c r="AO2" i="4" s="1"/>
  <c r="AW2" i="4"/>
  <c r="AN2" i="4" s="1"/>
  <c r="AU2" i="4"/>
  <c r="AS2" i="4"/>
  <c r="AQ2" i="4"/>
  <c r="AA2" i="4"/>
  <c r="AB2" i="4"/>
  <c r="AC2" i="4"/>
  <c r="AD2" i="4"/>
  <c r="AE2" i="4"/>
  <c r="V2" i="4" s="1"/>
  <c r="AF2" i="4"/>
  <c r="AG2" i="4"/>
  <c r="W2" i="4" s="1"/>
  <c r="AH2" i="4"/>
  <c r="AI2" i="4"/>
  <c r="X2" i="4" s="1"/>
  <c r="Y2" i="4"/>
  <c r="Z2" i="4"/>
  <c r="AM2" i="4" l="1"/>
  <c r="AL2" i="4"/>
  <c r="AK2" i="4"/>
  <c r="K2" i="4"/>
  <c r="S2" i="4"/>
  <c r="U2" i="4"/>
  <c r="T2" i="4"/>
  <c r="M2" i="4" l="1"/>
  <c r="L2" i="4"/>
  <c r="Q2" i="4"/>
  <c r="P2" i="4"/>
  <c r="N2" i="4"/>
  <c r="O2" i="4"/>
  <c r="B2" i="2" l="1"/>
  <c r="E3" i="2" l="1"/>
  <c r="F3" i="2"/>
  <c r="F2" i="2"/>
  <c r="E2" i="2"/>
  <c r="B45" i="2"/>
  <c r="B58" i="2" l="1"/>
  <c r="B43" i="2"/>
  <c r="J2" i="4"/>
  <c r="B23" i="2" l="1"/>
  <c r="C23" i="2"/>
  <c r="E46" i="2" l="1"/>
  <c r="B24" i="2"/>
  <c r="B25" i="2" s="1" a="1"/>
  <c r="B25" i="2" s="1"/>
  <c r="C24" i="2"/>
  <c r="C25" i="2" s="1" a="1"/>
  <c r="C25" i="2" s="1"/>
  <c r="E45" i="2"/>
  <c r="F46" i="2" l="1"/>
  <c r="F4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7306BC-E416-A549-AAC1-858F526F2559}" name="RIMES_GP_prop_table" type="6" refreshedVersion="8" deleted="1" background="1" saveData="1">
    <textPr codePage="65001" sourceFile="/Users/danbob/Dropbox/Bob/Projects/PG GP mapping/making new PG odds/RIMES_GP_prop_table.csv" comma="1">
      <textFields count="3">
        <textField/>
        <textField/>
        <textField/>
      </textFields>
    </textPr>
  </connection>
  <connection id="2" xr16:uid="{856DA09F-BA38-214D-907A-50F1EC2FB6B0}" name="RIMES_PG_prop_table" type="6" refreshedVersion="8" deleted="1" background="1" saveData="1">
    <textPr codePage="65001" sourceFile="/Users/danbob/Dropbox/Bob/Projects/PG GP mapping/making new PG odds/RIMES_PG_prop_table.csv" comma="1">
      <textFields count="3">
        <textField/>
        <textField/>
        <textField/>
      </textFields>
    </textPr>
  </connection>
  <connection id="3" xr16:uid="{670C5E10-F826-EF48-AFDC-77C047885829}" name="syllableinitial_PG_table" type="6" refreshedVersion="7" deleted="1" background="1" saveData="1">
    <textPr codePage="65001" sourceFile="/Users/danbob/Dropbox/Bob/Projects/PG GP mapping/making new PG odds/syllableinitial_PG_table.csv" space="1" comma="1" semicolon="1" consecutive="1" delimiter="_x0000_">
      <textFields>
        <textField/>
      </textFields>
    </textPr>
  </connection>
  <connection id="4" xr16:uid="{9E18322A-CA9A-F84C-8EC5-96BE70612307}" name="syllableinitial_PG_table1" type="6" refreshedVersion="7" deleted="1" background="1" saveData="1">
    <textPr codePage="65001" sourceFile="/Users/danbob/Dropbox/Bob/Projects/PG GP mapping/making new PG odds/syllableinitial_PG_table.csv" space="1" comma="1" semicolon="1" consecutive="1" delimiter="_x0000_">
      <textFields>
        <textField/>
      </textFields>
    </textPr>
  </connection>
  <connection id="5" xr16:uid="{AF2DA979-BF3F-814B-A7F4-55B7E5EBDDC1}" name="syllableinitial_PG_table11" type="6" refreshedVersion="7" deleted="1" background="1" saveData="1">
    <textPr codePage="65001" sourceFile="/Users/danbob/Dropbox/Bob/Projects/PG GP mapping/making new PG odds/syllableinitial_PG_table.csv" space="1" comma="1" semicolon="1" consecutive="1" delimiter="_x0000_">
      <textFields>
        <textField/>
      </textFields>
    </textPr>
  </connection>
  <connection id="6" xr16:uid="{5965C8ED-3DE3-7E4F-B5FF-E4B227C7AF23}" name="syllableinitial_PG_table111" type="6" refreshedVersion="7" deleted="1" background="1" saveData="1">
    <textPr codePage="65001" sourceFile="/Users/danbob/Dropbox/Bob/Projects/PG GP mapping/making new PG odds/syllableinitial_PG_table.csv" space="1" comma="1" semicolon="1" consecutive="1" delimiter="_x0000_">
      <textFields>
        <textField/>
      </textFields>
    </textPr>
  </connection>
  <connection id="7" xr16:uid="{908F5490-2CEC-C94F-B360-DDAD26079105}" name="syllableinitial_PG_table2" type="6" refreshedVersion="7" deleted="1" background="1" saveData="1">
    <textPr codePage="65001" sourceFile="/Users/danbob/Dropbox/Bob/Projects/PG GP mapping/making new PG odds/syllableinitial_PG_table.csv" space="1" comma="1" semicolon="1" consecutive="1" delimiter="_x0000_">
      <textFields>
        <textField/>
      </textFields>
    </textPr>
  </connection>
  <connection id="8" xr16:uid="{2D13480E-9AC6-D84D-B360-DDBDF483C6D2}" name="syllableinitial_PG_table21" type="6" refreshedVersion="7" deleted="1" background="1" saveData="1">
    <textPr codePage="65001" sourceFile="/Users/danbob/Dropbox/Bob/Projects/PG GP mapping/making new PG odds/syllableinitial_PG_table.csv" space="1" comma="1" semicolon="1" consecutive="1" delimiter="_x0000_">
      <textFields>
        <textField/>
      </textFields>
    </textPr>
  </connection>
  <connection id="9" xr16:uid="{DAA50DC6-9B7F-984B-A066-AB12FA3CC2D5}" name="wordinitial_PG_table" type="6" refreshedVersion="7" deleted="1" background="1" saveData="1">
    <textPr codePage="65001" sourceFile="/Users/danbob/Dropbox/Bob/Projects/PG GP mapping/making new PG odds/wordinitial_PG_table.csv" space="1" comma="1" semicolon="1" consecutive="1" delimiter="_x0000_">
      <textFields count="3">
        <textField/>
        <textField/>
        <textField/>
      </textFields>
    </textPr>
  </connection>
  <connection id="10" xr16:uid="{F8184D82-28B1-8648-8F03-641091743668}" name="wordinitial_PG_table1" type="6" refreshedVersion="7" deleted="1" background="1" saveData="1">
    <textPr codePage="65001" sourceFile="/Users/danbob/Dropbox/Bob/Projects/PG GP mapping/making new PG odds/wordinitial_PG_table.csv" space="1" comma="1" semicolon="1" consecutive="1" delimiter="_x0000_">
      <textFields count="3">
        <textField/>
        <textField/>
        <textField/>
      </textFields>
    </textPr>
  </connection>
  <connection id="11" xr16:uid="{16F12110-316D-5446-8768-32E25D185F98}" name="wordinitial_PG_table11" type="6" refreshedVersion="7" deleted="1" background="1" saveData="1">
    <textPr codePage="65001" sourceFile="/Users/danbob/Dropbox/Bob/Projects/PG GP mapping/making new PG odds/wordinitial_PG_table.csv" space="1" comma="1" semicolon="1" consecutive="1" delimiter="_x0000_">
      <textFields count="3">
        <textField/>
        <textField/>
        <textField/>
      </textFields>
    </textPr>
  </connection>
  <connection id="12" xr16:uid="{41032EA3-5196-E14B-99BA-08C287523C9D}" name="wordinitial_PG_table111" type="6" refreshedVersion="7" deleted="1" background="1" saveData="1">
    <textPr codePage="65001" sourceFile="/Users/danbob/Dropbox/Bob/Projects/PG GP mapping/making new PG odds/wordinitial_PG_table.csv" space="1" comma="1" semicolon="1" consecutive="1" delimiter="_x0000_">
      <textFields count="3">
        <textField/>
        <textField/>
        <textField/>
      </textFields>
    </textPr>
  </connection>
  <connection id="13" xr16:uid="{ADE60333-B53F-214C-85B6-61708B8D4707}" name="wordinitial_PG_table1111" type="6" refreshedVersion="7" deleted="1" background="1" saveData="1">
    <textPr codePage="65001" sourceFile="/Users/danbob/Dropbox/Bob/Projects/PG GP mapping/making new PG odds/wordinitial_PG_table.csv" space="1" comma="1" semicolon="1" consecutive="1" delimiter="_x0000_">
      <textFields count="3">
        <textField/>
        <textField/>
        <textField/>
      </textFields>
    </textPr>
  </connection>
  <connection id="14" xr16:uid="{9F1AF7EF-23C9-6941-9564-C72EF924EE4A}" name="wordinitial_PG_table12" type="6" refreshedVersion="7" deleted="1" background="1" saveData="1">
    <textPr codePage="65001" sourceFile="/Users/danbob/Dropbox/Bob/Projects/PG GP mapping/making new PG odds/wordinitial_PG_table.csv" space="1" comma="1" semicolon="1" consecutive="1" delimiter="_x0000_">
      <textFields count="3">
        <textField/>
        <textField/>
        <textField/>
      </textFields>
    </textPr>
  </connection>
  <connection id="15" xr16:uid="{49E225F9-965C-CF43-B969-C824EC829A04}" name="wordinitial_PG_table121" type="6" refreshedVersion="7" deleted="1" background="1" saveData="1">
    <textPr codePage="65001" sourceFile="/Users/danbob/Dropbox/Bob/Projects/PG GP mapping/making new PG odds/wordinitial_PG_table.csv" space="1" comma="1" semicolon="1" consecutive="1" delimiter="_x0000_">
      <textFields count="3">
        <textField/>
        <textField/>
        <textField/>
      </textFields>
    </textPr>
  </connection>
  <connection id="16" xr16:uid="{95DF30CB-195F-FD4B-8429-C882CC06936B}" name="wordinitial_PG_table2" type="6" refreshedVersion="7" deleted="1" background="1" saveData="1">
    <textPr codePage="65001" sourceFile="/Users/danbob/Dropbox/Bob/Projects/PG GP mapping/making new PG odds/wordinitial_PG_table.csv" space="1" comma="1" semicolon="1" consecutive="1" delimiter="_x0000_">
      <textFields count="3">
        <textField/>
        <textField/>
        <textField/>
      </textFields>
    </textPr>
  </connection>
  <connection id="17" xr16:uid="{92B03FBD-FD08-D044-8868-8477F5F7ED68}" name="wordinitial_PG_table21" type="6" refreshedVersion="7" deleted="1" background="1" saveData="1">
    <textPr codePage="65001" sourceFile="/Users/danbob/Dropbox/Bob/Projects/PG GP mapping/making new PG odds/wordinitial_PG_table.csv" space="1" comma="1" semicolon="1" consecutive="1" delimiter="_x0000_">
      <textFields count="3">
        <textField/>
        <textField/>
        <textField/>
      </textFields>
    </textPr>
  </connection>
  <connection id="18" xr16:uid="{7351C95E-D6B1-1549-800A-F8979F4122E0}" name="wordinitial_PG_table211" type="6" refreshedVersion="7" deleted="1" background="1" saveData="1">
    <textPr codePage="65001" sourceFile="/Users/danbob/Dropbox/Bob/Projects/PG GP mapping/making new PG odds/wordinitial_PG_table.csv" space="1" comma="1" semicolon="1" consecutive="1" delimiter="_x0000_">
      <textFields count="3">
        <textField/>
        <textField/>
        <textField/>
      </textFields>
    </textPr>
  </connection>
  <connection id="19" xr16:uid="{463E9250-8B3F-724F-8FB8-CB97486CBC6F}" name="wordinitial_PG_table3" type="6" refreshedVersion="7" deleted="1" background="1" saveData="1">
    <textPr codePage="65001" sourceFile="/Users/danbob/Dropbox/Bob/Projects/PG GP mapping/making new PG odds/wordinitial_PG_table.csv" space="1" comma="1" semicolon="1" consecutive="1" delimiter="_x0000_">
      <textFields count="3">
        <textField/>
        <textField/>
        <textField/>
      </textFields>
    </textPr>
  </connection>
  <connection id="20" xr16:uid="{D1AD41E1-F839-9E4A-8544-B6A8D19E2508}" name="wordinitial_PG_table31" type="6" refreshedVersion="7" deleted="1" background="1" saveData="1">
    <textPr codePage="65001" sourceFile="/Users/danbob/Dropbox/Bob/Projects/PG GP mapping/making new PG odds/wordinitial_PG_table.csv" space="1" comma="1" semicolon="1" consecutive="1" delimiter="_x0000_">
      <textFields count="3"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<sst xmlns="http://schemas.openxmlformats.org/spreadsheetml/2006/main" count="92560" uniqueCount="28046">
  <si>
    <t>STRING</t>
  </si>
  <si>
    <t>NA</t>
  </si>
  <si>
    <t>æ</t>
  </si>
  <si>
    <t>ɑ</t>
  </si>
  <si>
    <t>ɪ</t>
  </si>
  <si>
    <t>ʊ</t>
  </si>
  <si>
    <t>oʊ</t>
  </si>
  <si>
    <t>aʊ</t>
  </si>
  <si>
    <t>eɪ</t>
  </si>
  <si>
    <t>ɚ</t>
  </si>
  <si>
    <t>ɛ</t>
  </si>
  <si>
    <t>ʌ</t>
  </si>
  <si>
    <t>ɔ</t>
  </si>
  <si>
    <t>aɪ</t>
  </si>
  <si>
    <t>dʒ</t>
  </si>
  <si>
    <t>ʃ</t>
  </si>
  <si>
    <t>tʃ</t>
  </si>
  <si>
    <t>θ</t>
  </si>
  <si>
    <t>ð</t>
  </si>
  <si>
    <t>ŋ</t>
  </si>
  <si>
    <t>ɔ+a</t>
  </si>
  <si>
    <t>ɔ+au</t>
  </si>
  <si>
    <t>ɔ+o</t>
  </si>
  <si>
    <t>ɔ+aw</t>
  </si>
  <si>
    <t>ɔ+augh</t>
  </si>
  <si>
    <t>ɔ+ou</t>
  </si>
  <si>
    <t>ɔ+oo</t>
  </si>
  <si>
    <t>æ+a</t>
  </si>
  <si>
    <t>æ+au</t>
  </si>
  <si>
    <t>æ+eah</t>
  </si>
  <si>
    <t>aɪ+i</t>
  </si>
  <si>
    <t>aɪ+y</t>
  </si>
  <si>
    <t>aɪ+igh</t>
  </si>
  <si>
    <t>aɪ+ie</t>
  </si>
  <si>
    <t>aɪ+ey</t>
  </si>
  <si>
    <t>aɪ+ei</t>
  </si>
  <si>
    <t>aɪ+ay</t>
  </si>
  <si>
    <t>aɪ+uy</t>
  </si>
  <si>
    <t>aɪ+ai</t>
  </si>
  <si>
    <t>aʊ+ou</t>
  </si>
  <si>
    <t>aʊ+ow</t>
  </si>
  <si>
    <t>aʊ+ough</t>
  </si>
  <si>
    <t>b+b</t>
  </si>
  <si>
    <t>b+bb</t>
  </si>
  <si>
    <t>b+pb</t>
  </si>
  <si>
    <t>ɔɪ+oi</t>
  </si>
  <si>
    <t>ɔɪ+oy</t>
  </si>
  <si>
    <t>d+d</t>
  </si>
  <si>
    <t>d+dd</t>
  </si>
  <si>
    <t>ð+th</t>
  </si>
  <si>
    <t>dʒ+g</t>
  </si>
  <si>
    <t>dʒ+j</t>
  </si>
  <si>
    <t>dʒ+dg</t>
  </si>
  <si>
    <t>dʒ+d</t>
  </si>
  <si>
    <t>dʒ+dj</t>
  </si>
  <si>
    <t>dʒ+gi</t>
  </si>
  <si>
    <t>dʒ+gg</t>
  </si>
  <si>
    <t>dʒ+di</t>
  </si>
  <si>
    <t>ə+o</t>
  </si>
  <si>
    <t>ə+a</t>
  </si>
  <si>
    <t>ə+i</t>
  </si>
  <si>
    <t>ə+e</t>
  </si>
  <si>
    <t>ə+ou</t>
  </si>
  <si>
    <t>ə+u</t>
  </si>
  <si>
    <t>ə+y</t>
  </si>
  <si>
    <t>ə+ea</t>
  </si>
  <si>
    <t>ə+ia</t>
  </si>
  <si>
    <t>ə+oi</t>
  </si>
  <si>
    <t>ə+ah</t>
  </si>
  <si>
    <t>ʌ+o</t>
  </si>
  <si>
    <t>ʌ+ou</t>
  </si>
  <si>
    <t>ʌ+u</t>
  </si>
  <si>
    <t>ʌ+oo</t>
  </si>
  <si>
    <t>eɪ+a</t>
  </si>
  <si>
    <t>eɪ+ai</t>
  </si>
  <si>
    <t>eɪ+ay</t>
  </si>
  <si>
    <t>eɪ+eigh</t>
  </si>
  <si>
    <t>eɪ+e</t>
  </si>
  <si>
    <t>eɪ+ea</t>
  </si>
  <si>
    <t>eɪ+ei</t>
  </si>
  <si>
    <t>eɪ+ey</t>
  </si>
  <si>
    <t>eɪ+et</t>
  </si>
  <si>
    <t>eɪ+aigh</t>
  </si>
  <si>
    <t>ɛ+e</t>
  </si>
  <si>
    <t>ɛ+ea</t>
  </si>
  <si>
    <t>ɛ+a</t>
  </si>
  <si>
    <t>ɛ+ai</t>
  </si>
  <si>
    <t>ɛ+eo</t>
  </si>
  <si>
    <t>ɛ+u</t>
  </si>
  <si>
    <t>ɛ+ae</t>
  </si>
  <si>
    <t>ɛ+ei</t>
  </si>
  <si>
    <t>f+f</t>
  </si>
  <si>
    <t>f+ph</t>
  </si>
  <si>
    <t>f+ff</t>
  </si>
  <si>
    <t>f+gh</t>
  </si>
  <si>
    <t>f+pph</t>
  </si>
  <si>
    <t>g+g</t>
  </si>
  <si>
    <t>g+gg</t>
  </si>
  <si>
    <t>g+gh</t>
  </si>
  <si>
    <t>h+h</t>
  </si>
  <si>
    <t>h+wh</t>
  </si>
  <si>
    <t>ɪ+i</t>
  </si>
  <si>
    <t>ɪ+y</t>
  </si>
  <si>
    <t>ɪ+ee</t>
  </si>
  <si>
    <t>ɪ+e</t>
  </si>
  <si>
    <t>ɪ+u</t>
  </si>
  <si>
    <t>ɪ+ea</t>
  </si>
  <si>
    <t>j+i</t>
  </si>
  <si>
    <t>j+y</t>
  </si>
  <si>
    <t>j+ill</t>
  </si>
  <si>
    <t>j+ll</t>
  </si>
  <si>
    <t>ju+u</t>
  </si>
  <si>
    <t>ju+ew</t>
  </si>
  <si>
    <t>ju+eu</t>
  </si>
  <si>
    <t>ju+ue</t>
  </si>
  <si>
    <t>ju+ui</t>
  </si>
  <si>
    <t>ju+eau</t>
  </si>
  <si>
    <t>ju+ut</t>
  </si>
  <si>
    <t>k+c</t>
  </si>
  <si>
    <t>k+k</t>
  </si>
  <si>
    <t>k+ck</t>
  </si>
  <si>
    <t>k+ch</t>
  </si>
  <si>
    <t>k+cc</t>
  </si>
  <si>
    <t>k+qu</t>
  </si>
  <si>
    <t>k+lk</t>
  </si>
  <si>
    <t>k+kh</t>
  </si>
  <si>
    <t>k+cch</t>
  </si>
  <si>
    <t>l+l</t>
  </si>
  <si>
    <t>l+ll</t>
  </si>
  <si>
    <t>l+sl</t>
  </si>
  <si>
    <t>m+m</t>
  </si>
  <si>
    <t>m+mm</t>
  </si>
  <si>
    <t>m+mb</t>
  </si>
  <si>
    <t>m+lm</t>
  </si>
  <si>
    <t>m+thm</t>
  </si>
  <si>
    <t>n+n</t>
  </si>
  <si>
    <t>n+nn</t>
  </si>
  <si>
    <t>n+kn</t>
  </si>
  <si>
    <t>n+gn</t>
  </si>
  <si>
    <t>n+pn</t>
  </si>
  <si>
    <t>n+mn</t>
  </si>
  <si>
    <t>nj+gn</t>
  </si>
  <si>
    <t>oʊ+o</t>
  </si>
  <si>
    <t>oʊ+oa</t>
  </si>
  <si>
    <t>oʊ+ow</t>
  </si>
  <si>
    <t>oʊ+oe</t>
  </si>
  <si>
    <t>oʊ+oo</t>
  </si>
  <si>
    <t>oʊ+ough</t>
  </si>
  <si>
    <t>oʊ+eau</t>
  </si>
  <si>
    <t>oʊ+oh</t>
  </si>
  <si>
    <t>oʊ+au</t>
  </si>
  <si>
    <t>oʊ+ew</t>
  </si>
  <si>
    <t>oʊ+os</t>
  </si>
  <si>
    <t>oʊ+aoh</t>
  </si>
  <si>
    <t>p+p</t>
  </si>
  <si>
    <t>p+pp</t>
  </si>
  <si>
    <t>p+bp</t>
  </si>
  <si>
    <t>r+r</t>
  </si>
  <si>
    <t>r+rr</t>
  </si>
  <si>
    <t>r+wr</t>
  </si>
  <si>
    <t>r+rh</t>
  </si>
  <si>
    <t>s+s</t>
  </si>
  <si>
    <t>s+c</t>
  </si>
  <si>
    <t>s+ss</t>
  </si>
  <si>
    <t>s+sc</t>
  </si>
  <si>
    <t>s+st</t>
  </si>
  <si>
    <t>s+ps</t>
  </si>
  <si>
    <t>s+z</t>
  </si>
  <si>
    <t>s+sw</t>
  </si>
  <si>
    <t>s+ts</t>
  </si>
  <si>
    <t>ʃ+ti</t>
  </si>
  <si>
    <t>ʃ+sh</t>
  </si>
  <si>
    <t>ʃ+ci</t>
  </si>
  <si>
    <t>ʃ+ssi</t>
  </si>
  <si>
    <t>ʃ+si</t>
  </si>
  <si>
    <t>ʃ+c</t>
  </si>
  <si>
    <t>ʃ+ch</t>
  </si>
  <si>
    <t>ʃ+t</t>
  </si>
  <si>
    <t>ʃ+s</t>
  </si>
  <si>
    <t>ʃ+ss</t>
  </si>
  <si>
    <t>ʃ+sc</t>
  </si>
  <si>
    <t>ʃ+sci</t>
  </si>
  <si>
    <t>ʃ+sch</t>
  </si>
  <si>
    <t>ʃ+chs</t>
  </si>
  <si>
    <t>t+t</t>
  </si>
  <si>
    <t>t+bt</t>
  </si>
  <si>
    <t>t+pt</t>
  </si>
  <si>
    <t>t+ct</t>
  </si>
  <si>
    <t>t+th</t>
  </si>
  <si>
    <t>t+tt</t>
  </si>
  <si>
    <t>tʃ+ch</t>
  </si>
  <si>
    <t>tʃ+t</t>
  </si>
  <si>
    <t>tʃ+tch</t>
  </si>
  <si>
    <t>tʃ+ti</t>
  </si>
  <si>
    <t>tʃ+c</t>
  </si>
  <si>
    <t>tʃ+cc</t>
  </si>
  <si>
    <t>u+oo</t>
  </si>
  <si>
    <t>u+u</t>
  </si>
  <si>
    <t>u+o</t>
  </si>
  <si>
    <t>u+ou</t>
  </si>
  <si>
    <t>u+ew</t>
  </si>
  <si>
    <t>u+ue</t>
  </si>
  <si>
    <t>u+ui</t>
  </si>
  <si>
    <t>u+eu</t>
  </si>
  <si>
    <t>u+oe</t>
  </si>
  <si>
    <t>u+ough</t>
  </si>
  <si>
    <t>u+oup</t>
  </si>
  <si>
    <t>u+ioux</t>
  </si>
  <si>
    <t>u+ieu</t>
  </si>
  <si>
    <t>u+ous</t>
  </si>
  <si>
    <t>ʊ+u</t>
  </si>
  <si>
    <t>ʊ+oo</t>
  </si>
  <si>
    <t>ʊ+ou</t>
  </si>
  <si>
    <t>ʊ+o</t>
  </si>
  <si>
    <t>v+v</t>
  </si>
  <si>
    <t>w+wh</t>
  </si>
  <si>
    <t>w+w</t>
  </si>
  <si>
    <t>w+u</t>
  </si>
  <si>
    <t>z+s</t>
  </si>
  <si>
    <t>z+z</t>
  </si>
  <si>
    <t>z+x</t>
  </si>
  <si>
    <t>z+zz</t>
  </si>
  <si>
    <t>z+ss</t>
  </si>
  <si>
    <t>z+cz</t>
  </si>
  <si>
    <t>z+ts</t>
  </si>
  <si>
    <t>ʒ+si</t>
  </si>
  <si>
    <t>ʒ+s</t>
  </si>
  <si>
    <t>θ+th</t>
  </si>
  <si>
    <t>and</t>
  </si>
  <si>
    <t>in</t>
  </si>
  <si>
    <t>cook</t>
  </si>
  <si>
    <t>enter</t>
  </si>
  <si>
    <t>circle</t>
  </si>
  <si>
    <t>explain</t>
  </si>
  <si>
    <t>correct</t>
  </si>
  <si>
    <t>ruin</t>
  </si>
  <si>
    <t>advice</t>
  </si>
  <si>
    <t>surprise</t>
  </si>
  <si>
    <t>brief</t>
  </si>
  <si>
    <t>character</t>
  </si>
  <si>
    <t>success</t>
  </si>
  <si>
    <t>anxiety</t>
  </si>
  <si>
    <t>charlatan</t>
  </si>
  <si>
    <t>cacophony</t>
  </si>
  <si>
    <t>camouflage</t>
  </si>
  <si>
    <t>acquiesce</t>
  </si>
  <si>
    <t>belligerent</t>
  </si>
  <si>
    <t>ə</t>
  </si>
  <si>
    <t>conscience</t>
  </si>
  <si>
    <t>ace</t>
  </si>
  <si>
    <t>ache</t>
  </si>
  <si>
    <t>act</t>
  </si>
  <si>
    <t>add</t>
  </si>
  <si>
    <t>ade</t>
  </si>
  <si>
    <t>aft</t>
  </si>
  <si>
    <t>age</t>
  </si>
  <si>
    <t>aid</t>
  </si>
  <si>
    <t>aide</t>
  </si>
  <si>
    <t>ail</t>
  </si>
  <si>
    <t>aim</t>
  </si>
  <si>
    <t>air</t>
  </si>
  <si>
    <t>aisle</t>
  </si>
  <si>
    <t>ale</t>
  </si>
  <si>
    <t>all</t>
  </si>
  <si>
    <t>alps</t>
  </si>
  <si>
    <t>angst</t>
  </si>
  <si>
    <t>ant</t>
  </si>
  <si>
    <t>ape</t>
  </si>
  <si>
    <t>apt</t>
  </si>
  <si>
    <t>arc</t>
  </si>
  <si>
    <t>arch</t>
  </si>
  <si>
    <t>are</t>
  </si>
  <si>
    <t>arm</t>
  </si>
  <si>
    <t>art</t>
  </si>
  <si>
    <t>ash</t>
  </si>
  <si>
    <t>ask</t>
  </si>
  <si>
    <t>ass</t>
  </si>
  <si>
    <t>ate</t>
  </si>
  <si>
    <t>aunt</t>
  </si>
  <si>
    <t>axe</t>
  </si>
  <si>
    <t>babe</t>
  </si>
  <si>
    <t>back</t>
  </si>
  <si>
    <t>bad</t>
  </si>
  <si>
    <t>bade</t>
  </si>
  <si>
    <t>badge</t>
  </si>
  <si>
    <t>bag</t>
  </si>
  <si>
    <t>bail</t>
  </si>
  <si>
    <t>bait</t>
  </si>
  <si>
    <t>bake</t>
  </si>
  <si>
    <t>bald</t>
  </si>
  <si>
    <t>bale</t>
  </si>
  <si>
    <t>balk</t>
  </si>
  <si>
    <t>ball</t>
  </si>
  <si>
    <t>ban</t>
  </si>
  <si>
    <t>band</t>
  </si>
  <si>
    <t>bane</t>
  </si>
  <si>
    <t>bang</t>
  </si>
  <si>
    <t>bank</t>
  </si>
  <si>
    <t>bar</t>
  </si>
  <si>
    <t>bard</t>
  </si>
  <si>
    <t>bare</t>
  </si>
  <si>
    <t>barge</t>
  </si>
  <si>
    <t>bark</t>
  </si>
  <si>
    <t>barn</t>
  </si>
  <si>
    <t>barre</t>
  </si>
  <si>
    <t>bas</t>
  </si>
  <si>
    <t>base</t>
  </si>
  <si>
    <t>bash</t>
  </si>
  <si>
    <t>bask</t>
  </si>
  <si>
    <t>bass</t>
  </si>
  <si>
    <t>baste</t>
  </si>
  <si>
    <t>bat</t>
  </si>
  <si>
    <t>batch</t>
  </si>
  <si>
    <t>bate</t>
  </si>
  <si>
    <t>bath</t>
  </si>
  <si>
    <t>bathe</t>
  </si>
  <si>
    <t>bay</t>
  </si>
  <si>
    <t>beach</t>
  </si>
  <si>
    <t>bead</t>
  </si>
  <si>
    <t>beak</t>
  </si>
  <si>
    <t>beam</t>
  </si>
  <si>
    <t>bean</t>
  </si>
  <si>
    <t>bear</t>
  </si>
  <si>
    <t>beard</t>
  </si>
  <si>
    <t>beast</t>
  </si>
  <si>
    <t>beat</t>
  </si>
  <si>
    <t>beau</t>
  </si>
  <si>
    <t>beck</t>
  </si>
  <si>
    <t>bed</t>
  </si>
  <si>
    <t>bee</t>
  </si>
  <si>
    <t>beech</t>
  </si>
  <si>
    <t>beef</t>
  </si>
  <si>
    <t>beek</t>
  </si>
  <si>
    <t>been</t>
  </si>
  <si>
    <t>beep</t>
  </si>
  <si>
    <t>beer</t>
  </si>
  <si>
    <t>beet</t>
  </si>
  <si>
    <t>beg</t>
  </si>
  <si>
    <t>beige</t>
  </si>
  <si>
    <t>belch</t>
  </si>
  <si>
    <t>bell</t>
  </si>
  <si>
    <t>belle</t>
  </si>
  <si>
    <t>belt</t>
  </si>
  <si>
    <t>bench</t>
  </si>
  <si>
    <t>bend</t>
  </si>
  <si>
    <t>bent</t>
  </si>
  <si>
    <t>berth</t>
  </si>
  <si>
    <t>best</t>
  </si>
  <si>
    <t>bet</t>
  </si>
  <si>
    <t>bib</t>
  </si>
  <si>
    <t>bid</t>
  </si>
  <si>
    <t>bide</t>
  </si>
  <si>
    <t>big</t>
  </si>
  <si>
    <t>bike</t>
  </si>
  <si>
    <t>bile</t>
  </si>
  <si>
    <t>bilge</t>
  </si>
  <si>
    <t>bill</t>
  </si>
  <si>
    <t>bin</t>
  </si>
  <si>
    <t>bind</t>
  </si>
  <si>
    <t>bing</t>
  </si>
  <si>
    <t>binge</t>
  </si>
  <si>
    <t>birch</t>
  </si>
  <si>
    <t>bird</t>
  </si>
  <si>
    <t>birth</t>
  </si>
  <si>
    <t>bit</t>
  </si>
  <si>
    <t>bitch</t>
  </si>
  <si>
    <t>bite</t>
  </si>
  <si>
    <t>black</t>
  </si>
  <si>
    <t>blade</t>
  </si>
  <si>
    <t>blame</t>
  </si>
  <si>
    <t>blanch</t>
  </si>
  <si>
    <t>bland</t>
  </si>
  <si>
    <t>blank</t>
  </si>
  <si>
    <t>blare</t>
  </si>
  <si>
    <t>blast</t>
  </si>
  <si>
    <t>blaze</t>
  </si>
  <si>
    <t>bleach</t>
  </si>
  <si>
    <t>bleak</t>
  </si>
  <si>
    <t>bleat</t>
  </si>
  <si>
    <t>bled</t>
  </si>
  <si>
    <t>bleed</t>
  </si>
  <si>
    <t>bleep</t>
  </si>
  <si>
    <t>blend</t>
  </si>
  <si>
    <t>bless</t>
  </si>
  <si>
    <t>blest</t>
  </si>
  <si>
    <t>blew</t>
  </si>
  <si>
    <t>blight</t>
  </si>
  <si>
    <t>blimp</t>
  </si>
  <si>
    <t>blind</t>
  </si>
  <si>
    <t>blink</t>
  </si>
  <si>
    <t>bliss</t>
  </si>
  <si>
    <t>blithe</t>
  </si>
  <si>
    <t>blitz</t>
  </si>
  <si>
    <t>bloat</t>
  </si>
  <si>
    <t>blob</t>
  </si>
  <si>
    <t>bloc</t>
  </si>
  <si>
    <t>block</t>
  </si>
  <si>
    <t>bloke</t>
  </si>
  <si>
    <t>blond</t>
  </si>
  <si>
    <t>blood</t>
  </si>
  <si>
    <t>bloom</t>
  </si>
  <si>
    <t>blot</t>
  </si>
  <si>
    <t>blouse</t>
  </si>
  <si>
    <t>blow</t>
  </si>
  <si>
    <t>blown</t>
  </si>
  <si>
    <t>blue</t>
  </si>
  <si>
    <t>bluff</t>
  </si>
  <si>
    <t>blunt</t>
  </si>
  <si>
    <t>blur</t>
  </si>
  <si>
    <t>blush</t>
  </si>
  <si>
    <t>boar</t>
  </si>
  <si>
    <t>board</t>
  </si>
  <si>
    <t>boast</t>
  </si>
  <si>
    <t>boat</t>
  </si>
  <si>
    <t>bob</t>
  </si>
  <si>
    <t>bog</t>
  </si>
  <si>
    <t>boil</t>
  </si>
  <si>
    <t>bold</t>
  </si>
  <si>
    <t>bolt</t>
  </si>
  <si>
    <t>bomb</t>
  </si>
  <si>
    <t>bond</t>
  </si>
  <si>
    <t>bone</t>
  </si>
  <si>
    <t>bong</t>
  </si>
  <si>
    <t>boo</t>
  </si>
  <si>
    <t>book</t>
  </si>
  <si>
    <t>boom</t>
  </si>
  <si>
    <t>boon</t>
  </si>
  <si>
    <t>boost</t>
  </si>
  <si>
    <t>boot</t>
  </si>
  <si>
    <t>booth</t>
  </si>
  <si>
    <t>booze</t>
  </si>
  <si>
    <t>bop</t>
  </si>
  <si>
    <t>bore</t>
  </si>
  <si>
    <t>born</t>
  </si>
  <si>
    <t>borne</t>
  </si>
  <si>
    <t>boss</t>
  </si>
  <si>
    <t>both</t>
  </si>
  <si>
    <t>bough</t>
  </si>
  <si>
    <t>bought</t>
  </si>
  <si>
    <t>bounce</t>
  </si>
  <si>
    <t>bound</t>
  </si>
  <si>
    <t>bout</t>
  </si>
  <si>
    <t>bow</t>
  </si>
  <si>
    <t>bowl</t>
  </si>
  <si>
    <t>box</t>
  </si>
  <si>
    <t>boy</t>
  </si>
  <si>
    <t>brace</t>
  </si>
  <si>
    <t>brad</t>
  </si>
  <si>
    <t>brag</t>
  </si>
  <si>
    <t>braid</t>
  </si>
  <si>
    <t>braille</t>
  </si>
  <si>
    <t>brain</t>
  </si>
  <si>
    <t>brake</t>
  </si>
  <si>
    <t>bran</t>
  </si>
  <si>
    <t>branch</t>
  </si>
  <si>
    <t>brand</t>
  </si>
  <si>
    <t>brash</t>
  </si>
  <si>
    <t>brass</t>
  </si>
  <si>
    <t>brat</t>
  </si>
  <si>
    <t>brave</t>
  </si>
  <si>
    <t>brawl</t>
  </si>
  <si>
    <t>brawn</t>
  </si>
  <si>
    <t>breach</t>
  </si>
  <si>
    <t>bread</t>
  </si>
  <si>
    <t>breadth</t>
  </si>
  <si>
    <t>break</t>
  </si>
  <si>
    <t>breast</t>
  </si>
  <si>
    <t>breath</t>
  </si>
  <si>
    <t>breathe</t>
  </si>
  <si>
    <t>bred</t>
  </si>
  <si>
    <t>breed</t>
  </si>
  <si>
    <t>breeze</t>
  </si>
  <si>
    <t>brew</t>
  </si>
  <si>
    <t>bribe</t>
  </si>
  <si>
    <t>brick</t>
  </si>
  <si>
    <t>bride</t>
  </si>
  <si>
    <t>bridge</t>
  </si>
  <si>
    <t>brig</t>
  </si>
  <si>
    <t>bright</t>
  </si>
  <si>
    <t>brim</t>
  </si>
  <si>
    <t>bring</t>
  </si>
  <si>
    <t>brink</t>
  </si>
  <si>
    <t>brisk</t>
  </si>
  <si>
    <t>broach</t>
  </si>
  <si>
    <t>broad</t>
  </si>
  <si>
    <t>broil</t>
  </si>
  <si>
    <t>broke</t>
  </si>
  <si>
    <t>bronze</t>
  </si>
  <si>
    <t>brooch</t>
  </si>
  <si>
    <t>brood</t>
  </si>
  <si>
    <t>brook</t>
  </si>
  <si>
    <t>broom</t>
  </si>
  <si>
    <t>broth</t>
  </si>
  <si>
    <t>brought</t>
  </si>
  <si>
    <t>brow</t>
  </si>
  <si>
    <t>brown</t>
  </si>
  <si>
    <t>bruise</t>
  </si>
  <si>
    <t>brunt</t>
  </si>
  <si>
    <t>brush</t>
  </si>
  <si>
    <t>brute</t>
  </si>
  <si>
    <t>buck</t>
  </si>
  <si>
    <t>bud</t>
  </si>
  <si>
    <t>budge</t>
  </si>
  <si>
    <t>buff</t>
  </si>
  <si>
    <t>bug</t>
  </si>
  <si>
    <t>build</t>
  </si>
  <si>
    <t>built</t>
  </si>
  <si>
    <t>bulb</t>
  </si>
  <si>
    <t>bulge</t>
  </si>
  <si>
    <t>bulk</t>
  </si>
  <si>
    <t>bull</t>
  </si>
  <si>
    <t>bum</t>
  </si>
  <si>
    <t>bump</t>
  </si>
  <si>
    <t>bun</t>
  </si>
  <si>
    <t>bunch</t>
  </si>
  <si>
    <t>bunk</t>
  </si>
  <si>
    <t>bunt</t>
  </si>
  <si>
    <t>burl</t>
  </si>
  <si>
    <t>burn</t>
  </si>
  <si>
    <t>burnt</t>
  </si>
  <si>
    <t>burr</t>
  </si>
  <si>
    <t>burst</t>
  </si>
  <si>
    <t>bus</t>
  </si>
  <si>
    <t>bush</t>
  </si>
  <si>
    <t>buss</t>
  </si>
  <si>
    <t>bust</t>
  </si>
  <si>
    <t>but</t>
  </si>
  <si>
    <t>butt</t>
  </si>
  <si>
    <t>butte</t>
  </si>
  <si>
    <t>buy</t>
  </si>
  <si>
    <t>buzz</t>
  </si>
  <si>
    <t>by</t>
  </si>
  <si>
    <t>bye</t>
  </si>
  <si>
    <t>cab</t>
  </si>
  <si>
    <t>cache</t>
  </si>
  <si>
    <t>cad</t>
  </si>
  <si>
    <t>cage</t>
  </si>
  <si>
    <t>cake</t>
  </si>
  <si>
    <t>calf</t>
  </si>
  <si>
    <t>call</t>
  </si>
  <si>
    <t>calm</t>
  </si>
  <si>
    <t>calve</t>
  </si>
  <si>
    <t>cam</t>
  </si>
  <si>
    <t>came</t>
  </si>
  <si>
    <t>camp</t>
  </si>
  <si>
    <t>can</t>
  </si>
  <si>
    <t>cane</t>
  </si>
  <si>
    <t>cant</t>
  </si>
  <si>
    <t>cap</t>
  </si>
  <si>
    <t>cape</t>
  </si>
  <si>
    <t>car</t>
  </si>
  <si>
    <t>card</t>
  </si>
  <si>
    <t>care</t>
  </si>
  <si>
    <t>cart</t>
  </si>
  <si>
    <t>carve</t>
  </si>
  <si>
    <t>case</t>
  </si>
  <si>
    <t>cash</t>
  </si>
  <si>
    <t>cask</t>
  </si>
  <si>
    <t>cast</t>
  </si>
  <si>
    <t>caste</t>
  </si>
  <si>
    <t>cat</t>
  </si>
  <si>
    <t>catch</t>
  </si>
  <si>
    <t>caught</t>
  </si>
  <si>
    <t>cause</t>
  </si>
  <si>
    <t>cave</t>
  </si>
  <si>
    <t>cease</t>
  </si>
  <si>
    <t>cell</t>
  </si>
  <si>
    <t>cent</t>
  </si>
  <si>
    <t>chafe</t>
  </si>
  <si>
    <t>chain</t>
  </si>
  <si>
    <t>chair</t>
  </si>
  <si>
    <t>chaise</t>
  </si>
  <si>
    <t>chalk</t>
  </si>
  <si>
    <t>champ</t>
  </si>
  <si>
    <t>chance</t>
  </si>
  <si>
    <t>change</t>
  </si>
  <si>
    <t>chant</t>
  </si>
  <si>
    <t>chap</t>
  </si>
  <si>
    <t>char</t>
  </si>
  <si>
    <t>charge</t>
  </si>
  <si>
    <t>charm</t>
  </si>
  <si>
    <t>chart</t>
  </si>
  <si>
    <t>chase</t>
  </si>
  <si>
    <t>chaste</t>
  </si>
  <si>
    <t>chat</t>
  </si>
  <si>
    <t>chaw</t>
  </si>
  <si>
    <t>cheap</t>
  </si>
  <si>
    <t>cheat</t>
  </si>
  <si>
    <t>check</t>
  </si>
  <si>
    <t>cheek</t>
  </si>
  <si>
    <t>cheep</t>
  </si>
  <si>
    <t>cheer</t>
  </si>
  <si>
    <t>cheese</t>
  </si>
  <si>
    <t>chef</t>
  </si>
  <si>
    <t>chess</t>
  </si>
  <si>
    <t>chest</t>
  </si>
  <si>
    <t>chew</t>
  </si>
  <si>
    <t>chic</t>
  </si>
  <si>
    <t>chick</t>
  </si>
  <si>
    <t>chide</t>
  </si>
  <si>
    <t>chief</t>
  </si>
  <si>
    <t>child</t>
  </si>
  <si>
    <t>chill</t>
  </si>
  <si>
    <t>chime</t>
  </si>
  <si>
    <t>chin</t>
  </si>
  <si>
    <t>chip</t>
  </si>
  <si>
    <t>chive</t>
  </si>
  <si>
    <t>choice</t>
  </si>
  <si>
    <t>choir</t>
  </si>
  <si>
    <t>choke</t>
  </si>
  <si>
    <t>chomp</t>
  </si>
  <si>
    <t>choose</t>
  </si>
  <si>
    <t>chop</t>
  </si>
  <si>
    <t>chord</t>
  </si>
  <si>
    <t>chore</t>
  </si>
  <si>
    <t>chose</t>
  </si>
  <si>
    <t>chow</t>
  </si>
  <si>
    <t>christ</t>
  </si>
  <si>
    <t>chrome</t>
  </si>
  <si>
    <t>chuck</t>
  </si>
  <si>
    <t>chum</t>
  </si>
  <si>
    <t>chump</t>
  </si>
  <si>
    <t>chunk</t>
  </si>
  <si>
    <t>church</t>
  </si>
  <si>
    <t>churn</t>
  </si>
  <si>
    <t>chute</t>
  </si>
  <si>
    <t>cinch</t>
  </si>
  <si>
    <t>cite</t>
  </si>
  <si>
    <t>clad</t>
  </si>
  <si>
    <t>claim</t>
  </si>
  <si>
    <t>clam</t>
  </si>
  <si>
    <t>clamp</t>
  </si>
  <si>
    <t>clan</t>
  </si>
  <si>
    <t>clang</t>
  </si>
  <si>
    <t>clap</t>
  </si>
  <si>
    <t>clash</t>
  </si>
  <si>
    <t>class</t>
  </si>
  <si>
    <t>clause</t>
  </si>
  <si>
    <t>claw</t>
  </si>
  <si>
    <t>clay</t>
  </si>
  <si>
    <t>clean</t>
  </si>
  <si>
    <t>clear</t>
  </si>
  <si>
    <t>cleat</t>
  </si>
  <si>
    <t>cleft</t>
  </si>
  <si>
    <t>clench</t>
  </si>
  <si>
    <t>clerk</t>
  </si>
  <si>
    <t>click</t>
  </si>
  <si>
    <t>cliff</t>
  </si>
  <si>
    <t>climb</t>
  </si>
  <si>
    <t>clinch</t>
  </si>
  <si>
    <t>cling</t>
  </si>
  <si>
    <t>clink</t>
  </si>
  <si>
    <t>clip</t>
  </si>
  <si>
    <t>cloak</t>
  </si>
  <si>
    <t>clock</t>
  </si>
  <si>
    <t>clod</t>
  </si>
  <si>
    <t>clog</t>
  </si>
  <si>
    <t>clone</t>
  </si>
  <si>
    <t>clop</t>
  </si>
  <si>
    <t>close</t>
  </si>
  <si>
    <t>clot</t>
  </si>
  <si>
    <t>cloth</t>
  </si>
  <si>
    <t>clothe</t>
  </si>
  <si>
    <t>clots</t>
  </si>
  <si>
    <t>cloud</t>
  </si>
  <si>
    <t>clout</t>
  </si>
  <si>
    <t>clove</t>
  </si>
  <si>
    <t>clown</t>
  </si>
  <si>
    <t>club</t>
  </si>
  <si>
    <t>cluck</t>
  </si>
  <si>
    <t>clue</t>
  </si>
  <si>
    <t>clump</t>
  </si>
  <si>
    <t>clung</t>
  </si>
  <si>
    <t>clutch</t>
  </si>
  <si>
    <t>coach</t>
  </si>
  <si>
    <t>coal</t>
  </si>
  <si>
    <t>coarse</t>
  </si>
  <si>
    <t>coast</t>
  </si>
  <si>
    <t>coat</t>
  </si>
  <si>
    <t>coax</t>
  </si>
  <si>
    <t>cock</t>
  </si>
  <si>
    <t>cod</t>
  </si>
  <si>
    <t>code</t>
  </si>
  <si>
    <t>coil</t>
  </si>
  <si>
    <t>coin</t>
  </si>
  <si>
    <t>coke</t>
  </si>
  <si>
    <t>cold</t>
  </si>
  <si>
    <t>cole</t>
  </si>
  <si>
    <t>colt</t>
  </si>
  <si>
    <t>comb</t>
  </si>
  <si>
    <t>come</t>
  </si>
  <si>
    <t>con</t>
  </si>
  <si>
    <t>cone</t>
  </si>
  <si>
    <t>cool</t>
  </si>
  <si>
    <t>coop</t>
  </si>
  <si>
    <t>cop</t>
  </si>
  <si>
    <t>cope</t>
  </si>
  <si>
    <t>cord</t>
  </si>
  <si>
    <t>core</t>
  </si>
  <si>
    <t>cork</t>
  </si>
  <si>
    <t>corn</t>
  </si>
  <si>
    <t>corps</t>
  </si>
  <si>
    <t>corpse</t>
  </si>
  <si>
    <t>cost</t>
  </si>
  <si>
    <t>cot</t>
  </si>
  <si>
    <t>couch</t>
  </si>
  <si>
    <t>cough</t>
  </si>
  <si>
    <t>could</t>
  </si>
  <si>
    <t>count</t>
  </si>
  <si>
    <t>coup</t>
  </si>
  <si>
    <t>coupe</t>
  </si>
  <si>
    <t>course</t>
  </si>
  <si>
    <t>court</t>
  </si>
  <si>
    <t>cove</t>
  </si>
  <si>
    <t>cow</t>
  </si>
  <si>
    <t>cowl</t>
  </si>
  <si>
    <t>cox</t>
  </si>
  <si>
    <t>coy</t>
  </si>
  <si>
    <t>crab</t>
  </si>
  <si>
    <t>crack</t>
  </si>
  <si>
    <t>craft</t>
  </si>
  <si>
    <t>crag</t>
  </si>
  <si>
    <t>cram</t>
  </si>
  <si>
    <t>cramp</t>
  </si>
  <si>
    <t>crane</t>
  </si>
  <si>
    <t>crank</t>
  </si>
  <si>
    <t>crap</t>
  </si>
  <si>
    <t>crash</t>
  </si>
  <si>
    <t>crass</t>
  </si>
  <si>
    <t>crate</t>
  </si>
  <si>
    <t>crave</t>
  </si>
  <si>
    <t>crawl</t>
  </si>
  <si>
    <t>craze</t>
  </si>
  <si>
    <t>creak</t>
  </si>
  <si>
    <t>cream</t>
  </si>
  <si>
    <t>crease</t>
  </si>
  <si>
    <t>creche</t>
  </si>
  <si>
    <t>creed</t>
  </si>
  <si>
    <t>creek</t>
  </si>
  <si>
    <t>creep</t>
  </si>
  <si>
    <t>crepe</t>
  </si>
  <si>
    <t>crept</t>
  </si>
  <si>
    <t>crest</t>
  </si>
  <si>
    <t>crew</t>
  </si>
  <si>
    <t>crib</t>
  </si>
  <si>
    <t>crime</t>
  </si>
  <si>
    <t>crisp</t>
  </si>
  <si>
    <t>croak</t>
  </si>
  <si>
    <t>crock</t>
  </si>
  <si>
    <t>crone</t>
  </si>
  <si>
    <t>crook</t>
  </si>
  <si>
    <t>croon</t>
  </si>
  <si>
    <t>crop</t>
  </si>
  <si>
    <t>cross</t>
  </si>
  <si>
    <t>crouch</t>
  </si>
  <si>
    <t>crow</t>
  </si>
  <si>
    <t>crowd</t>
  </si>
  <si>
    <t>crown</t>
  </si>
  <si>
    <t>crude</t>
  </si>
  <si>
    <t>cruise</t>
  </si>
  <si>
    <t>crumb</t>
  </si>
  <si>
    <t>crunch</t>
  </si>
  <si>
    <t>crush</t>
  </si>
  <si>
    <t>crust</t>
  </si>
  <si>
    <t>crutch</t>
  </si>
  <si>
    <t>crux</t>
  </si>
  <si>
    <t>cry</t>
  </si>
  <si>
    <t>crypt</t>
  </si>
  <si>
    <t>cub</t>
  </si>
  <si>
    <t>cube</t>
  </si>
  <si>
    <t>cud</t>
  </si>
  <si>
    <t>cue</t>
  </si>
  <si>
    <t>cuff</t>
  </si>
  <si>
    <t>cull</t>
  </si>
  <si>
    <t>cult</t>
  </si>
  <si>
    <t>cup</t>
  </si>
  <si>
    <t>cur</t>
  </si>
  <si>
    <t>curb</t>
  </si>
  <si>
    <t>curd</t>
  </si>
  <si>
    <t>cure</t>
  </si>
  <si>
    <t>curl</t>
  </si>
  <si>
    <t>curse</t>
  </si>
  <si>
    <t>curt</t>
  </si>
  <si>
    <t>curve</t>
  </si>
  <si>
    <t>cusp</t>
  </si>
  <si>
    <t>cut</t>
  </si>
  <si>
    <t>cute</t>
  </si>
  <si>
    <t>cyst</t>
  </si>
  <si>
    <t>czar</t>
  </si>
  <si>
    <t>dad</t>
  </si>
  <si>
    <t>dale</t>
  </si>
  <si>
    <t>dam</t>
  </si>
  <si>
    <t>dame</t>
  </si>
  <si>
    <t>damn</t>
  </si>
  <si>
    <t>damp</t>
  </si>
  <si>
    <t>dance</t>
  </si>
  <si>
    <t>dane</t>
  </si>
  <si>
    <t>dang</t>
  </si>
  <si>
    <t>dank</t>
  </si>
  <si>
    <t>dare</t>
  </si>
  <si>
    <t>dark</t>
  </si>
  <si>
    <t>darn</t>
  </si>
  <si>
    <t>dart</t>
  </si>
  <si>
    <t>dash</t>
  </si>
  <si>
    <t>date</t>
  </si>
  <si>
    <t>daunt</t>
  </si>
  <si>
    <t>dawn</t>
  </si>
  <si>
    <t>day</t>
  </si>
  <si>
    <t>days</t>
  </si>
  <si>
    <t>daze</t>
  </si>
  <si>
    <t>dead</t>
  </si>
  <si>
    <t>deaf</t>
  </si>
  <si>
    <t>deal</t>
  </si>
  <si>
    <t>dealt</t>
  </si>
  <si>
    <t>dean</t>
  </si>
  <si>
    <t>dear</t>
  </si>
  <si>
    <t>dearth</t>
  </si>
  <si>
    <t>death</t>
  </si>
  <si>
    <t>debt</t>
  </si>
  <si>
    <t>deck</t>
  </si>
  <si>
    <t>deed</t>
  </si>
  <si>
    <t>deem</t>
  </si>
  <si>
    <t>deep</t>
  </si>
  <si>
    <t>deer</t>
  </si>
  <si>
    <t>deft</t>
  </si>
  <si>
    <t>dell</t>
  </si>
  <si>
    <t>den</t>
  </si>
  <si>
    <t>dense</t>
  </si>
  <si>
    <t>dent</t>
  </si>
  <si>
    <t>depth</t>
  </si>
  <si>
    <t>desk</t>
  </si>
  <si>
    <t>dew</t>
  </si>
  <si>
    <t>dial</t>
  </si>
  <si>
    <t>dice</t>
  </si>
  <si>
    <t>dick</t>
  </si>
  <si>
    <t>did</t>
  </si>
  <si>
    <t>die</t>
  </si>
  <si>
    <t>died</t>
  </si>
  <si>
    <t>dig</t>
  </si>
  <si>
    <t>dike</t>
  </si>
  <si>
    <t>dill</t>
  </si>
  <si>
    <t>dim</t>
  </si>
  <si>
    <t>dime</t>
  </si>
  <si>
    <t>din</t>
  </si>
  <si>
    <t>dine</t>
  </si>
  <si>
    <t>dint</t>
  </si>
  <si>
    <t>dip</t>
  </si>
  <si>
    <t>dire</t>
  </si>
  <si>
    <t>dirge</t>
  </si>
  <si>
    <t>dirt</t>
  </si>
  <si>
    <t>disc</t>
  </si>
  <si>
    <t>dish</t>
  </si>
  <si>
    <t>disk</t>
  </si>
  <si>
    <t>ditch</t>
  </si>
  <si>
    <t>dive</t>
  </si>
  <si>
    <t>do</t>
  </si>
  <si>
    <t>dock</t>
  </si>
  <si>
    <t>dodge</t>
  </si>
  <si>
    <t>doe</t>
  </si>
  <si>
    <t>does</t>
  </si>
  <si>
    <t>dog</t>
  </si>
  <si>
    <t>dole</t>
  </si>
  <si>
    <t>doll</t>
  </si>
  <si>
    <t>dome</t>
  </si>
  <si>
    <t>done</t>
  </si>
  <si>
    <t>doom</t>
  </si>
  <si>
    <t>door</t>
  </si>
  <si>
    <t>dope</t>
  </si>
  <si>
    <t>dork</t>
  </si>
  <si>
    <t>dorm</t>
  </si>
  <si>
    <t>dose</t>
  </si>
  <si>
    <t>dost</t>
  </si>
  <si>
    <t>dot</t>
  </si>
  <si>
    <t>dots</t>
  </si>
  <si>
    <t>doubt</t>
  </si>
  <si>
    <t>dough</t>
  </si>
  <si>
    <t>dour</t>
  </si>
  <si>
    <t>douse</t>
  </si>
  <si>
    <t>dove</t>
  </si>
  <si>
    <t>dow</t>
  </si>
  <si>
    <t>down</t>
  </si>
  <si>
    <t>drab</t>
  </si>
  <si>
    <t>draft</t>
  </si>
  <si>
    <t>drag</t>
  </si>
  <si>
    <t>drain</t>
  </si>
  <si>
    <t>drake</t>
  </si>
  <si>
    <t>dram</t>
  </si>
  <si>
    <t>drank</t>
  </si>
  <si>
    <t>drape</t>
  </si>
  <si>
    <t>draught</t>
  </si>
  <si>
    <t>draw</t>
  </si>
  <si>
    <t>drawl</t>
  </si>
  <si>
    <t>drawn</t>
  </si>
  <si>
    <t>dread</t>
  </si>
  <si>
    <t>dream</t>
  </si>
  <si>
    <t>dreamt</t>
  </si>
  <si>
    <t>dress</t>
  </si>
  <si>
    <t>drew</t>
  </si>
  <si>
    <t>dried</t>
  </si>
  <si>
    <t>drift</t>
  </si>
  <si>
    <t>drill</t>
  </si>
  <si>
    <t>drink</t>
  </si>
  <si>
    <t>drip</t>
  </si>
  <si>
    <t>drive</t>
  </si>
  <si>
    <t>drone</t>
  </si>
  <si>
    <t>drool</t>
  </si>
  <si>
    <t>droop</t>
  </si>
  <si>
    <t>drop</t>
  </si>
  <si>
    <t>dross</t>
  </si>
  <si>
    <t>drought</t>
  </si>
  <si>
    <t>drove</t>
  </si>
  <si>
    <t>drown</t>
  </si>
  <si>
    <t>drugs</t>
  </si>
  <si>
    <t>drum</t>
  </si>
  <si>
    <t>drunk</t>
  </si>
  <si>
    <t>dry</t>
  </si>
  <si>
    <t>dub</t>
  </si>
  <si>
    <t>duck</t>
  </si>
  <si>
    <t>duct</t>
  </si>
  <si>
    <t>dud</t>
  </si>
  <si>
    <t>due</t>
  </si>
  <si>
    <t>duel</t>
  </si>
  <si>
    <t>dug</t>
  </si>
  <si>
    <t>duke</t>
  </si>
  <si>
    <t>dull</t>
  </si>
  <si>
    <t>dumb</t>
  </si>
  <si>
    <t>dump</t>
  </si>
  <si>
    <t>dun</t>
  </si>
  <si>
    <t>dune</t>
  </si>
  <si>
    <t>dung</t>
  </si>
  <si>
    <t>dunk</t>
  </si>
  <si>
    <t>dusk</t>
  </si>
  <si>
    <t>dust</t>
  </si>
  <si>
    <t>dwarf</t>
  </si>
  <si>
    <t>dwell</t>
  </si>
  <si>
    <t>dwelt</t>
  </si>
  <si>
    <t>dyke</t>
  </si>
  <si>
    <t>each</t>
  </si>
  <si>
    <t>ear</t>
  </si>
  <si>
    <t>earl</t>
  </si>
  <si>
    <t>earn</t>
  </si>
  <si>
    <t>earth</t>
  </si>
  <si>
    <t>ease</t>
  </si>
  <si>
    <t>east</t>
  </si>
  <si>
    <t>eat</t>
  </si>
  <si>
    <t>eave</t>
  </si>
  <si>
    <t>ebb</t>
  </si>
  <si>
    <t>edge</t>
  </si>
  <si>
    <t>eel</t>
  </si>
  <si>
    <t>egg</t>
  </si>
  <si>
    <t>eight</t>
  </si>
  <si>
    <t>eighth</t>
  </si>
  <si>
    <t>elk</t>
  </si>
  <si>
    <t>elm</t>
  </si>
  <si>
    <t>else</t>
  </si>
  <si>
    <t>end</t>
  </si>
  <si>
    <t>err</t>
  </si>
  <si>
    <t>eve</t>
  </si>
  <si>
    <t>ewe</t>
  </si>
  <si>
    <t>face</t>
  </si>
  <si>
    <t>fact</t>
  </si>
  <si>
    <t>fad</t>
  </si>
  <si>
    <t>fade</t>
  </si>
  <si>
    <t>fail</t>
  </si>
  <si>
    <t>faint</t>
  </si>
  <si>
    <t>fair</t>
  </si>
  <si>
    <t>faith</t>
  </si>
  <si>
    <t>fake</t>
  </si>
  <si>
    <t>fall</t>
  </si>
  <si>
    <t>fame</t>
  </si>
  <si>
    <t>fan</t>
  </si>
  <si>
    <t>fang</t>
  </si>
  <si>
    <t>far</t>
  </si>
  <si>
    <t>farce</t>
  </si>
  <si>
    <t>fare</t>
  </si>
  <si>
    <t>farm</t>
  </si>
  <si>
    <t>fast</t>
  </si>
  <si>
    <t>fat</t>
  </si>
  <si>
    <t>fate</t>
  </si>
  <si>
    <t>fault</t>
  </si>
  <si>
    <t>fawn</t>
  </si>
  <si>
    <t>fay</t>
  </si>
  <si>
    <t>faze</t>
  </si>
  <si>
    <t>fear</t>
  </si>
  <si>
    <t>feast</t>
  </si>
  <si>
    <t>feat</t>
  </si>
  <si>
    <t>fed</t>
  </si>
  <si>
    <t>fee</t>
  </si>
  <si>
    <t>feed</t>
  </si>
  <si>
    <t>feel</t>
  </si>
  <si>
    <t>feet</t>
  </si>
  <si>
    <t>feint</t>
  </si>
  <si>
    <t>fell</t>
  </si>
  <si>
    <t>felt</t>
  </si>
  <si>
    <t>fen</t>
  </si>
  <si>
    <t>fence</t>
  </si>
  <si>
    <t>fend</t>
  </si>
  <si>
    <t>fern</t>
  </si>
  <si>
    <t>fetch</t>
  </si>
  <si>
    <t>fete</t>
  </si>
  <si>
    <t>feud</t>
  </si>
  <si>
    <t>few</t>
  </si>
  <si>
    <t>fiche</t>
  </si>
  <si>
    <t>field</t>
  </si>
  <si>
    <t>fiend</t>
  </si>
  <si>
    <t>fierce</t>
  </si>
  <si>
    <t>fife</t>
  </si>
  <si>
    <t>fifth</t>
  </si>
  <si>
    <t>fig</t>
  </si>
  <si>
    <t>fight</t>
  </si>
  <si>
    <t>file</t>
  </si>
  <si>
    <t>fill</t>
  </si>
  <si>
    <t>film</t>
  </si>
  <si>
    <t>filth</t>
  </si>
  <si>
    <t>fin</t>
  </si>
  <si>
    <t>find</t>
  </si>
  <si>
    <t>fine</t>
  </si>
  <si>
    <t>fink</t>
  </si>
  <si>
    <t>fir</t>
  </si>
  <si>
    <t>fire</t>
  </si>
  <si>
    <t>firm</t>
  </si>
  <si>
    <t>first</t>
  </si>
  <si>
    <t>fish</t>
  </si>
  <si>
    <t>fist</t>
  </si>
  <si>
    <t>fit</t>
  </si>
  <si>
    <t>five</t>
  </si>
  <si>
    <t>fix</t>
  </si>
  <si>
    <t>fixed</t>
  </si>
  <si>
    <t>flack</t>
  </si>
  <si>
    <t>flag</t>
  </si>
  <si>
    <t>flail</t>
  </si>
  <si>
    <t>flair</t>
  </si>
  <si>
    <t>flake</t>
  </si>
  <si>
    <t>flame</t>
  </si>
  <si>
    <t>flange</t>
  </si>
  <si>
    <t>flank</t>
  </si>
  <si>
    <t>flare</t>
  </si>
  <si>
    <t>flash</t>
  </si>
  <si>
    <t>flask</t>
  </si>
  <si>
    <t>flat</t>
  </si>
  <si>
    <t>flaunt</t>
  </si>
  <si>
    <t>flaw</t>
  </si>
  <si>
    <t>flax</t>
  </si>
  <si>
    <t>flays</t>
  </si>
  <si>
    <t>flea</t>
  </si>
  <si>
    <t>fleck</t>
  </si>
  <si>
    <t>fled</t>
  </si>
  <si>
    <t>flee</t>
  </si>
  <si>
    <t>fleet</t>
  </si>
  <si>
    <t>flesh</t>
  </si>
  <si>
    <t>flew</t>
  </si>
  <si>
    <t>flex</t>
  </si>
  <si>
    <t>flick</t>
  </si>
  <si>
    <t>flight</t>
  </si>
  <si>
    <t>fling</t>
  </si>
  <si>
    <t>flint</t>
  </si>
  <si>
    <t>flip</t>
  </si>
  <si>
    <t>flirt</t>
  </si>
  <si>
    <t>float</t>
  </si>
  <si>
    <t>flock</t>
  </si>
  <si>
    <t>floe</t>
  </si>
  <si>
    <t>flog</t>
  </si>
  <si>
    <t>flood</t>
  </si>
  <si>
    <t>floor</t>
  </si>
  <si>
    <t>flop</t>
  </si>
  <si>
    <t>floss</t>
  </si>
  <si>
    <t>flour</t>
  </si>
  <si>
    <t>flow</t>
  </si>
  <si>
    <t>flown</t>
  </si>
  <si>
    <t>flu</t>
  </si>
  <si>
    <t>fluff</t>
  </si>
  <si>
    <t>fluke</t>
  </si>
  <si>
    <t>flung</t>
  </si>
  <si>
    <t>flush</t>
  </si>
  <si>
    <t>flute</t>
  </si>
  <si>
    <t>flux</t>
  </si>
  <si>
    <t>fly</t>
  </si>
  <si>
    <t>foal</t>
  </si>
  <si>
    <t>foam</t>
  </si>
  <si>
    <t>foe</t>
  </si>
  <si>
    <t>fog</t>
  </si>
  <si>
    <t>foil</t>
  </si>
  <si>
    <t>foist</t>
  </si>
  <si>
    <t>fold</t>
  </si>
  <si>
    <t>folk</t>
  </si>
  <si>
    <t>fond</t>
  </si>
  <si>
    <t>font</t>
  </si>
  <si>
    <t>food</t>
  </si>
  <si>
    <t>fool</t>
  </si>
  <si>
    <t>foot</t>
  </si>
  <si>
    <t>for</t>
  </si>
  <si>
    <t>force</t>
  </si>
  <si>
    <t>ford</t>
  </si>
  <si>
    <t>fore</t>
  </si>
  <si>
    <t>forge</t>
  </si>
  <si>
    <t>fork</t>
  </si>
  <si>
    <t>form</t>
  </si>
  <si>
    <t>fort</t>
  </si>
  <si>
    <t>forth</t>
  </si>
  <si>
    <t>fought</t>
  </si>
  <si>
    <t>foul</t>
  </si>
  <si>
    <t>found</t>
  </si>
  <si>
    <t>four</t>
  </si>
  <si>
    <t>fourth</t>
  </si>
  <si>
    <t>fowl</t>
  </si>
  <si>
    <t>fox</t>
  </si>
  <si>
    <t>frail</t>
  </si>
  <si>
    <t>frame</t>
  </si>
  <si>
    <t>frank</t>
  </si>
  <si>
    <t>frappe</t>
  </si>
  <si>
    <t>fraud</t>
  </si>
  <si>
    <t>fray</t>
  </si>
  <si>
    <t>freak</t>
  </si>
  <si>
    <t>free</t>
  </si>
  <si>
    <t>freed</t>
  </si>
  <si>
    <t>freeze</t>
  </si>
  <si>
    <t>freight</t>
  </si>
  <si>
    <t>french</t>
  </si>
  <si>
    <t>fresh</t>
  </si>
  <si>
    <t>fret</t>
  </si>
  <si>
    <t>fried</t>
  </si>
  <si>
    <t>friend</t>
  </si>
  <si>
    <t>frieze</t>
  </si>
  <si>
    <t>fright</t>
  </si>
  <si>
    <t>frill</t>
  </si>
  <si>
    <t>fringe</t>
  </si>
  <si>
    <t>frock</t>
  </si>
  <si>
    <t>frog</t>
  </si>
  <si>
    <t>from</t>
  </si>
  <si>
    <t>front</t>
  </si>
  <si>
    <t>frost</t>
  </si>
  <si>
    <t>froth</t>
  </si>
  <si>
    <t>frown</t>
  </si>
  <si>
    <t>froze</t>
  </si>
  <si>
    <t>fruit</t>
  </si>
  <si>
    <t>frump</t>
  </si>
  <si>
    <t>fry</t>
  </si>
  <si>
    <t>fuck</t>
  </si>
  <si>
    <t>fuel</t>
  </si>
  <si>
    <t>full</t>
  </si>
  <si>
    <t>fun</t>
  </si>
  <si>
    <t>fund</t>
  </si>
  <si>
    <t>funk</t>
  </si>
  <si>
    <t>ham</t>
  </si>
  <si>
    <t>heir</t>
  </si>
  <si>
    <t>herb</t>
  </si>
  <si>
    <t>herd</t>
  </si>
  <si>
    <t>hour</t>
  </si>
  <si>
    <t>ill</t>
  </si>
  <si>
    <t>inch</t>
  </si>
  <si>
    <t>ink</t>
  </si>
  <si>
    <t>inn</t>
  </si>
  <si>
    <t>itch</t>
  </si>
  <si>
    <t>its</t>
  </si>
  <si>
    <t>led</t>
  </si>
  <si>
    <t>no</t>
  </si>
  <si>
    <t>oak</t>
  </si>
  <si>
    <t>oat</t>
  </si>
  <si>
    <t>oath</t>
  </si>
  <si>
    <t>odd</t>
  </si>
  <si>
    <t>off</t>
  </si>
  <si>
    <t>oft</t>
  </si>
  <si>
    <t>oil</t>
  </si>
  <si>
    <t>old</t>
  </si>
  <si>
    <t>oops</t>
  </si>
  <si>
    <t>orb</t>
  </si>
  <si>
    <t>ouch</t>
  </si>
  <si>
    <t>ought</t>
  </si>
  <si>
    <t>our</t>
  </si>
  <si>
    <t>oust</t>
  </si>
  <si>
    <t>out</t>
  </si>
  <si>
    <t>owl</t>
  </si>
  <si>
    <t>own</t>
  </si>
  <si>
    <t>red</t>
  </si>
  <si>
    <t>risk</t>
  </si>
  <si>
    <t>rite</t>
  </si>
  <si>
    <t>roach</t>
  </si>
  <si>
    <t>road</t>
  </si>
  <si>
    <t>roam</t>
  </si>
  <si>
    <t>roar</t>
  </si>
  <si>
    <t>roast</t>
  </si>
  <si>
    <t>rob</t>
  </si>
  <si>
    <t>robe</t>
  </si>
  <si>
    <t>rock</t>
  </si>
  <si>
    <t>rod</t>
  </si>
  <si>
    <t>rode</t>
  </si>
  <si>
    <t>roe</t>
  </si>
  <si>
    <t>role</t>
  </si>
  <si>
    <t>roll</t>
  </si>
  <si>
    <t>rome</t>
  </si>
  <si>
    <t>romp</t>
  </si>
  <si>
    <t>roof</t>
  </si>
  <si>
    <t>rook</t>
  </si>
  <si>
    <t>room</t>
  </si>
  <si>
    <t>roost</t>
  </si>
  <si>
    <t>root</t>
  </si>
  <si>
    <t>rope</t>
  </si>
  <si>
    <t>rose</t>
  </si>
  <si>
    <t>rot</t>
  </si>
  <si>
    <t>rouge</t>
  </si>
  <si>
    <t>rough</t>
  </si>
  <si>
    <t>round</t>
  </si>
  <si>
    <t>rouse</t>
  </si>
  <si>
    <t>rout</t>
  </si>
  <si>
    <t>route</t>
  </si>
  <si>
    <t>rove</t>
  </si>
  <si>
    <t>row</t>
  </si>
  <si>
    <t>rub</t>
  </si>
  <si>
    <t>rude</t>
  </si>
  <si>
    <t>rue</t>
  </si>
  <si>
    <t>rug</t>
  </si>
  <si>
    <t>rule</t>
  </si>
  <si>
    <t>rum</t>
  </si>
  <si>
    <t>rump</t>
  </si>
  <si>
    <t>run</t>
  </si>
  <si>
    <t>rung</t>
  </si>
  <si>
    <t>runt</t>
  </si>
  <si>
    <t>ruse</t>
  </si>
  <si>
    <t>rush</t>
  </si>
  <si>
    <t>rust</t>
  </si>
  <si>
    <t>rut</t>
  </si>
  <si>
    <t>rye</t>
  </si>
  <si>
    <t>sack</t>
  </si>
  <si>
    <t>sad</t>
  </si>
  <si>
    <t>safe</t>
  </si>
  <si>
    <t>sag</t>
  </si>
  <si>
    <t>sage</t>
  </si>
  <si>
    <t>said</t>
  </si>
  <si>
    <t>sail</t>
  </si>
  <si>
    <t>saint</t>
  </si>
  <si>
    <t>sake</t>
  </si>
  <si>
    <t>sale</t>
  </si>
  <si>
    <t>salt</t>
  </si>
  <si>
    <t>salve</t>
  </si>
  <si>
    <t>same</t>
  </si>
  <si>
    <t>sand</t>
  </si>
  <si>
    <t>sane</t>
  </si>
  <si>
    <t>sang</t>
  </si>
  <si>
    <t>sank</t>
  </si>
  <si>
    <t>sap</t>
  </si>
  <si>
    <t>sash</t>
  </si>
  <si>
    <t>sat</t>
  </si>
  <si>
    <t>sauce</t>
  </si>
  <si>
    <t>save</t>
  </si>
  <si>
    <t>saw</t>
  </si>
  <si>
    <t>sax</t>
  </si>
  <si>
    <t>say</t>
  </si>
  <si>
    <t>says</t>
  </si>
  <si>
    <t>scald</t>
  </si>
  <si>
    <t>scale</t>
  </si>
  <si>
    <t>scalp</t>
  </si>
  <si>
    <t>scan</t>
  </si>
  <si>
    <t>scant</t>
  </si>
  <si>
    <t>scar</t>
  </si>
  <si>
    <t>scarce</t>
  </si>
  <si>
    <t>scare</t>
  </si>
  <si>
    <t>scarf</t>
  </si>
  <si>
    <t>scene</t>
  </si>
  <si>
    <t>scent</t>
  </si>
  <si>
    <t>scheme</t>
  </si>
  <si>
    <t>schnook</t>
  </si>
  <si>
    <t>school</t>
  </si>
  <si>
    <t>scold</t>
  </si>
  <si>
    <t>scone</t>
  </si>
  <si>
    <t>scoop</t>
  </si>
  <si>
    <t>scope</t>
  </si>
  <si>
    <t>score</t>
  </si>
  <si>
    <t>scorn</t>
  </si>
  <si>
    <t>scotch</t>
  </si>
  <si>
    <t>scour</t>
  </si>
  <si>
    <t>scourge</t>
  </si>
  <si>
    <t>scout</t>
  </si>
  <si>
    <t>scrap</t>
  </si>
  <si>
    <t>scrape</t>
  </si>
  <si>
    <t>scratch</t>
  </si>
  <si>
    <t>scream</t>
  </si>
  <si>
    <t>screech</t>
  </si>
  <si>
    <t>screen</t>
  </si>
  <si>
    <t>screw</t>
  </si>
  <si>
    <t>scribe</t>
  </si>
  <si>
    <t>scrim</t>
  </si>
  <si>
    <t>script</t>
  </si>
  <si>
    <t>scroll</t>
  </si>
  <si>
    <t>scrub</t>
  </si>
  <si>
    <t>scuff</t>
  </si>
  <si>
    <t>sea</t>
  </si>
  <si>
    <t>seal</t>
  </si>
  <si>
    <t>seam</t>
  </si>
  <si>
    <t>sear</t>
  </si>
  <si>
    <t>search</t>
  </si>
  <si>
    <t>seat</t>
  </si>
  <si>
    <t>sect</t>
  </si>
  <si>
    <t>see</t>
  </si>
  <si>
    <t>seed</t>
  </si>
  <si>
    <t>seeds</t>
  </si>
  <si>
    <t>seek</t>
  </si>
  <si>
    <t>seem</t>
  </si>
  <si>
    <t>seen</t>
  </si>
  <si>
    <t>seep</t>
  </si>
  <si>
    <t>seize</t>
  </si>
  <si>
    <t>self</t>
  </si>
  <si>
    <t>sell</t>
  </si>
  <si>
    <t>send</t>
  </si>
  <si>
    <t>sense</t>
  </si>
  <si>
    <t>sent</t>
  </si>
  <si>
    <t>serf</t>
  </si>
  <si>
    <t>serge</t>
  </si>
  <si>
    <t>serve</t>
  </si>
  <si>
    <t>set</t>
  </si>
  <si>
    <t>sew</t>
  </si>
  <si>
    <t>sewn</t>
  </si>
  <si>
    <t>sex</t>
  </si>
  <si>
    <t>shack</t>
  </si>
  <si>
    <t>shade</t>
  </si>
  <si>
    <t>shaft</t>
  </si>
  <si>
    <t>shag</t>
  </si>
  <si>
    <t>shah</t>
  </si>
  <si>
    <t>shake</t>
  </si>
  <si>
    <t>shall</t>
  </si>
  <si>
    <t>sham</t>
  </si>
  <si>
    <t>shame</t>
  </si>
  <si>
    <t>shank</t>
  </si>
  <si>
    <t>shape</t>
  </si>
  <si>
    <t>shard</t>
  </si>
  <si>
    <t>share</t>
  </si>
  <si>
    <t>shark</t>
  </si>
  <si>
    <t>sharp</t>
  </si>
  <si>
    <t>shave</t>
  </si>
  <si>
    <t>shawl</t>
  </si>
  <si>
    <t>shay</t>
  </si>
  <si>
    <t>she</t>
  </si>
  <si>
    <t>sheaf</t>
  </si>
  <si>
    <t>shear</t>
  </si>
  <si>
    <t>sheath</t>
  </si>
  <si>
    <t>shed</t>
  </si>
  <si>
    <t>sheen</t>
  </si>
  <si>
    <t>sheep</t>
  </si>
  <si>
    <t>sheer</t>
  </si>
  <si>
    <t>sheet</t>
  </si>
  <si>
    <t>sheik</t>
  </si>
  <si>
    <t>shelf</t>
  </si>
  <si>
    <t>shell</t>
  </si>
  <si>
    <t>shield</t>
  </si>
  <si>
    <t>shift</t>
  </si>
  <si>
    <t>shill</t>
  </si>
  <si>
    <t>shim</t>
  </si>
  <si>
    <t>shin</t>
  </si>
  <si>
    <t>shine</t>
  </si>
  <si>
    <t>ship</t>
  </si>
  <si>
    <t>ships</t>
  </si>
  <si>
    <t>shirt</t>
  </si>
  <si>
    <t>shit</t>
  </si>
  <si>
    <t>shoal</t>
  </si>
  <si>
    <t>shock</t>
  </si>
  <si>
    <t>shod</t>
  </si>
  <si>
    <t>shoe</t>
  </si>
  <si>
    <t>shone</t>
  </si>
  <si>
    <t>shook</t>
  </si>
  <si>
    <t>shoot</t>
  </si>
  <si>
    <t>shop</t>
  </si>
  <si>
    <t>shore</t>
  </si>
  <si>
    <t>short</t>
  </si>
  <si>
    <t>shot</t>
  </si>
  <si>
    <t>should</t>
  </si>
  <si>
    <t>shout</t>
  </si>
  <si>
    <t>shove</t>
  </si>
  <si>
    <t>show</t>
  </si>
  <si>
    <t>shown</t>
  </si>
  <si>
    <t>shrank</t>
  </si>
  <si>
    <t>shred</t>
  </si>
  <si>
    <t>shrewd</t>
  </si>
  <si>
    <t>shriek</t>
  </si>
  <si>
    <t>shrill</t>
  </si>
  <si>
    <t>shrimp</t>
  </si>
  <si>
    <t>shrine</t>
  </si>
  <si>
    <t>shrink</t>
  </si>
  <si>
    <t>shroud</t>
  </si>
  <si>
    <t>shrub</t>
  </si>
  <si>
    <t>shrug</t>
  </si>
  <si>
    <t>shuck</t>
  </si>
  <si>
    <t>shun</t>
  </si>
  <si>
    <t>shunt</t>
  </si>
  <si>
    <t>shush</t>
  </si>
  <si>
    <t>shut</t>
  </si>
  <si>
    <t>shy</t>
  </si>
  <si>
    <t>sick</t>
  </si>
  <si>
    <t>side</t>
  </si>
  <si>
    <t>siege</t>
  </si>
  <si>
    <t>sieve</t>
  </si>
  <si>
    <t>sift</t>
  </si>
  <si>
    <t>sigh</t>
  </si>
  <si>
    <t>sight</t>
  </si>
  <si>
    <t>sign</t>
  </si>
  <si>
    <t>silk</t>
  </si>
  <si>
    <t>sill</t>
  </si>
  <si>
    <t>silt</t>
  </si>
  <si>
    <t>sin</t>
  </si>
  <si>
    <t>since</t>
  </si>
  <si>
    <t>sine</t>
  </si>
  <si>
    <t>sing</t>
  </si>
  <si>
    <t>sink</t>
  </si>
  <si>
    <t>sioux</t>
  </si>
  <si>
    <t>sip</t>
  </si>
  <si>
    <t>sir</t>
  </si>
  <si>
    <t>sit</t>
  </si>
  <si>
    <t>site</t>
  </si>
  <si>
    <t>six</t>
  </si>
  <si>
    <t>sixth</t>
  </si>
  <si>
    <t>size</t>
  </si>
  <si>
    <t>skate</t>
  </si>
  <si>
    <t>skeet</t>
  </si>
  <si>
    <t>sketch</t>
  </si>
  <si>
    <t>ski</t>
  </si>
  <si>
    <t>skid</t>
  </si>
  <si>
    <t>skiff</t>
  </si>
  <si>
    <t>skill</t>
  </si>
  <si>
    <t>skin</t>
  </si>
  <si>
    <t>skip</t>
  </si>
  <si>
    <t>skirt</t>
  </si>
  <si>
    <t>skit</t>
  </si>
  <si>
    <t>skulk</t>
  </si>
  <si>
    <t>skull</t>
  </si>
  <si>
    <t>skunk</t>
  </si>
  <si>
    <t>sky</t>
  </si>
  <si>
    <t>slab</t>
  </si>
  <si>
    <t>slack</t>
  </si>
  <si>
    <t>slain</t>
  </si>
  <si>
    <t>slam</t>
  </si>
  <si>
    <t>slang</t>
  </si>
  <si>
    <t>slant</t>
  </si>
  <si>
    <t>slap</t>
  </si>
  <si>
    <t>slash</t>
  </si>
  <si>
    <t>slat</t>
  </si>
  <si>
    <t>slate</t>
  </si>
  <si>
    <t>slave</t>
  </si>
  <si>
    <t>slay</t>
  </si>
  <si>
    <t>sleek</t>
  </si>
  <si>
    <t>sleep</t>
  </si>
  <si>
    <t>sleet</t>
  </si>
  <si>
    <t>sleeve</t>
  </si>
  <si>
    <t>sleight</t>
  </si>
  <si>
    <t>slept</t>
  </si>
  <si>
    <t>slice</t>
  </si>
  <si>
    <t>slick</t>
  </si>
  <si>
    <t>slid</t>
  </si>
  <si>
    <t>slide</t>
  </si>
  <si>
    <t>slight</t>
  </si>
  <si>
    <t>slim</t>
  </si>
  <si>
    <t>slime</t>
  </si>
  <si>
    <t>sling</t>
  </si>
  <si>
    <t>slip</t>
  </si>
  <si>
    <t>slit</t>
  </si>
  <si>
    <t>slob</t>
  </si>
  <si>
    <t>sloe</t>
  </si>
  <si>
    <t>sloop</t>
  </si>
  <si>
    <t>slop</t>
  </si>
  <si>
    <t>slope</t>
  </si>
  <si>
    <t>slot</t>
  </si>
  <si>
    <t>slouch</t>
  </si>
  <si>
    <t>slough</t>
  </si>
  <si>
    <t>slow</t>
  </si>
  <si>
    <t>sludge</t>
  </si>
  <si>
    <t>slug</t>
  </si>
  <si>
    <t>sluice</t>
  </si>
  <si>
    <t>slum</t>
  </si>
  <si>
    <t>slump</t>
  </si>
  <si>
    <t>slung</t>
  </si>
  <si>
    <t>sly</t>
  </si>
  <si>
    <t>smack</t>
  </si>
  <si>
    <t>small</t>
  </si>
  <si>
    <t>smart</t>
  </si>
  <si>
    <t>smash</t>
  </si>
  <si>
    <t>smear</t>
  </si>
  <si>
    <t>smell</t>
  </si>
  <si>
    <t>smelt</t>
  </si>
  <si>
    <t>smile</t>
  </si>
  <si>
    <t>smirk</t>
  </si>
  <si>
    <t>smock</t>
  </si>
  <si>
    <t>smog</t>
  </si>
  <si>
    <t>smoke</t>
  </si>
  <si>
    <t>smooth</t>
  </si>
  <si>
    <t>smug</t>
  </si>
  <si>
    <t>snack</t>
  </si>
  <si>
    <t>snag</t>
  </si>
  <si>
    <t>snail</t>
  </si>
  <si>
    <t>snake</t>
  </si>
  <si>
    <t>snap</t>
  </si>
  <si>
    <t>snare</t>
  </si>
  <si>
    <t>snatch</t>
  </si>
  <si>
    <t>sneak</t>
  </si>
  <si>
    <t>sneer</t>
  </si>
  <si>
    <t>sniff</t>
  </si>
  <si>
    <t>snip</t>
  </si>
  <si>
    <t>snob</t>
  </si>
  <si>
    <t>snoop</t>
  </si>
  <si>
    <t>snoot</t>
  </si>
  <si>
    <t>snort</t>
  </si>
  <si>
    <t>snout</t>
  </si>
  <si>
    <t>snow</t>
  </si>
  <si>
    <t>snub</t>
  </si>
  <si>
    <t>snuck</t>
  </si>
  <si>
    <t>snuff</t>
  </si>
  <si>
    <t>snug</t>
  </si>
  <si>
    <t>soak</t>
  </si>
  <si>
    <t>soap</t>
  </si>
  <si>
    <t>sob</t>
  </si>
  <si>
    <t>sock</t>
  </si>
  <si>
    <t>sod</t>
  </si>
  <si>
    <t>soft</t>
  </si>
  <si>
    <t>soils</t>
  </si>
  <si>
    <t>sold</t>
  </si>
  <si>
    <t>sole</t>
  </si>
  <si>
    <t>solve</t>
  </si>
  <si>
    <t>some</t>
  </si>
  <si>
    <t>son</t>
  </si>
  <si>
    <t>song</t>
  </si>
  <si>
    <t>soon</t>
  </si>
  <si>
    <t>soot</t>
  </si>
  <si>
    <t>sooth</t>
  </si>
  <si>
    <t>soothe</t>
  </si>
  <si>
    <t>sop</t>
  </si>
  <si>
    <t>sore</t>
  </si>
  <si>
    <t>sort</t>
  </si>
  <si>
    <t>sought</t>
  </si>
  <si>
    <t>soul</t>
  </si>
  <si>
    <t>sound</t>
  </si>
  <si>
    <t>soup</t>
  </si>
  <si>
    <t>sour</t>
  </si>
  <si>
    <t>source</t>
  </si>
  <si>
    <t>souse</t>
  </si>
  <si>
    <t>south</t>
  </si>
  <si>
    <t>sow</t>
  </si>
  <si>
    <t>sown</t>
  </si>
  <si>
    <t>sox</t>
  </si>
  <si>
    <t>soy</t>
  </si>
  <si>
    <t>spa</t>
  </si>
  <si>
    <t>space</t>
  </si>
  <si>
    <t>spade</t>
  </si>
  <si>
    <t>span</t>
  </si>
  <si>
    <t>spank</t>
  </si>
  <si>
    <t>spare</t>
  </si>
  <si>
    <t>spark</t>
  </si>
  <si>
    <t>sparse</t>
  </si>
  <si>
    <t>spat</t>
  </si>
  <si>
    <t>spate</t>
  </si>
  <si>
    <t>speak</t>
  </si>
  <si>
    <t>spear</t>
  </si>
  <si>
    <t>speck</t>
  </si>
  <si>
    <t>sped</t>
  </si>
  <si>
    <t>speech</t>
  </si>
  <si>
    <t>speed</t>
  </si>
  <si>
    <t>spell</t>
  </si>
  <si>
    <t>spend</t>
  </si>
  <si>
    <t>spent</t>
  </si>
  <si>
    <t>sphere</t>
  </si>
  <si>
    <t>sphinx</t>
  </si>
  <si>
    <t>spice</t>
  </si>
  <si>
    <t>spike</t>
  </si>
  <si>
    <t>spill</t>
  </si>
  <si>
    <t>spilt</t>
  </si>
  <si>
    <t>spin</t>
  </si>
  <si>
    <t>spine</t>
  </si>
  <si>
    <t>spire</t>
  </si>
  <si>
    <t>spit</t>
  </si>
  <si>
    <t>spite</t>
  </si>
  <si>
    <t>splash</t>
  </si>
  <si>
    <t>splat</t>
  </si>
  <si>
    <t>spleen</t>
  </si>
  <si>
    <t>splice</t>
  </si>
  <si>
    <t>splint</t>
  </si>
  <si>
    <t>split</t>
  </si>
  <si>
    <t>splurge</t>
  </si>
  <si>
    <t>spoil</t>
  </si>
  <si>
    <t>spoke</t>
  </si>
  <si>
    <t>sponge</t>
  </si>
  <si>
    <t>spoof</t>
  </si>
  <si>
    <t>spook</t>
  </si>
  <si>
    <t>spool</t>
  </si>
  <si>
    <t>spoon</t>
  </si>
  <si>
    <t>sport</t>
  </si>
  <si>
    <t>spot</t>
  </si>
  <si>
    <t>spouse</t>
  </si>
  <si>
    <t>spout</t>
  </si>
  <si>
    <t>sprain</t>
  </si>
  <si>
    <t>sprang</t>
  </si>
  <si>
    <t>sprawl</t>
  </si>
  <si>
    <t>spray</t>
  </si>
  <si>
    <t>spread</t>
  </si>
  <si>
    <t>spree</t>
  </si>
  <si>
    <t>sprig</t>
  </si>
  <si>
    <t>spring</t>
  </si>
  <si>
    <t>sprint</t>
  </si>
  <si>
    <t>sprite</t>
  </si>
  <si>
    <t>sprout</t>
  </si>
  <si>
    <t>spruce</t>
  </si>
  <si>
    <t>sprung</t>
  </si>
  <si>
    <t>spun</t>
  </si>
  <si>
    <t>spur</t>
  </si>
  <si>
    <t>spurt</t>
  </si>
  <si>
    <t>spy</t>
  </si>
  <si>
    <t>squad</t>
  </si>
  <si>
    <t>squall</t>
  </si>
  <si>
    <t>square</t>
  </si>
  <si>
    <t>squash</t>
  </si>
  <si>
    <t>squat</t>
  </si>
  <si>
    <t>squaw</t>
  </si>
  <si>
    <t>squawk</t>
  </si>
  <si>
    <t>squeak</t>
  </si>
  <si>
    <t>squeal</t>
  </si>
  <si>
    <t>squeeze</t>
  </si>
  <si>
    <t>squint</t>
  </si>
  <si>
    <t>squire</t>
  </si>
  <si>
    <t>squirm</t>
  </si>
  <si>
    <t>squirt</t>
  </si>
  <si>
    <t>stab</t>
  </si>
  <si>
    <t>stack</t>
  </si>
  <si>
    <t>staff</t>
  </si>
  <si>
    <t>stag</t>
  </si>
  <si>
    <t>stage</t>
  </si>
  <si>
    <t>staid</t>
  </si>
  <si>
    <t>stain</t>
  </si>
  <si>
    <t>stair</t>
  </si>
  <si>
    <t>stake</t>
  </si>
  <si>
    <t>stale</t>
  </si>
  <si>
    <t>stalk</t>
  </si>
  <si>
    <t>stall</t>
  </si>
  <si>
    <t>stamp</t>
  </si>
  <si>
    <t>stance</t>
  </si>
  <si>
    <t>stanch</t>
  </si>
  <si>
    <t>stand</t>
  </si>
  <si>
    <t>stank</t>
  </si>
  <si>
    <t>star</t>
  </si>
  <si>
    <t>starch</t>
  </si>
  <si>
    <t>stare</t>
  </si>
  <si>
    <t>stark</t>
  </si>
  <si>
    <t>start</t>
  </si>
  <si>
    <t>starve</t>
  </si>
  <si>
    <t>state</t>
  </si>
  <si>
    <t>staunch</t>
  </si>
  <si>
    <t>stave</t>
  </si>
  <si>
    <t>stay</t>
  </si>
  <si>
    <t>stead</t>
  </si>
  <si>
    <t>steak</t>
  </si>
  <si>
    <t>steal</t>
  </si>
  <si>
    <t>stealth</t>
  </si>
  <si>
    <t>steam</t>
  </si>
  <si>
    <t>steed</t>
  </si>
  <si>
    <t>steel</t>
  </si>
  <si>
    <t>steep</t>
  </si>
  <si>
    <t>steer</t>
  </si>
  <si>
    <t>stein</t>
  </si>
  <si>
    <t>stem</t>
  </si>
  <si>
    <t>stench</t>
  </si>
  <si>
    <t>step</t>
  </si>
  <si>
    <t>stern</t>
  </si>
  <si>
    <t>stew</t>
  </si>
  <si>
    <t>stick</t>
  </si>
  <si>
    <t>stiff</t>
  </si>
  <si>
    <t>still</t>
  </si>
  <si>
    <t>stilt</t>
  </si>
  <si>
    <t>sting</t>
  </si>
  <si>
    <t>stink</t>
  </si>
  <si>
    <t>stint</t>
  </si>
  <si>
    <t>stir</t>
  </si>
  <si>
    <t>stitch</t>
  </si>
  <si>
    <t>stock</t>
  </si>
  <si>
    <t>stole</t>
  </si>
  <si>
    <t>stone</t>
  </si>
  <si>
    <t>stood</t>
  </si>
  <si>
    <t>stool</t>
  </si>
  <si>
    <t>stoop</t>
  </si>
  <si>
    <t>stop</t>
  </si>
  <si>
    <t>store</t>
  </si>
  <si>
    <t>stork</t>
  </si>
  <si>
    <t>storm</t>
  </si>
  <si>
    <t>stout</t>
  </si>
  <si>
    <t>stove</t>
  </si>
  <si>
    <t>stow</t>
  </si>
  <si>
    <t>strafe</t>
  </si>
  <si>
    <t>straight</t>
  </si>
  <si>
    <t>strain</t>
  </si>
  <si>
    <t>strait</t>
  </si>
  <si>
    <t>strand</t>
  </si>
  <si>
    <t>strange</t>
  </si>
  <si>
    <t>strap</t>
  </si>
  <si>
    <t>straw</t>
  </si>
  <si>
    <t>stray</t>
  </si>
  <si>
    <t>streak</t>
  </si>
  <si>
    <t>stream</t>
  </si>
  <si>
    <t>street</t>
  </si>
  <si>
    <t>strength</t>
  </si>
  <si>
    <t>stress</t>
  </si>
  <si>
    <t>stretch</t>
  </si>
  <si>
    <t>strewn</t>
  </si>
  <si>
    <t>strict</t>
  </si>
  <si>
    <t>stride</t>
  </si>
  <si>
    <t>strife</t>
  </si>
  <si>
    <t>strike</t>
  </si>
  <si>
    <t>string</t>
  </si>
  <si>
    <t>strip</t>
  </si>
  <si>
    <t>stripe</t>
  </si>
  <si>
    <t>strive</t>
  </si>
  <si>
    <t>strobe</t>
  </si>
  <si>
    <t>strode</t>
  </si>
  <si>
    <t>stroke</t>
  </si>
  <si>
    <t>stroll</t>
  </si>
  <si>
    <t>strong</t>
  </si>
  <si>
    <t>strove</t>
  </si>
  <si>
    <t>struck</t>
  </si>
  <si>
    <t>strung</t>
  </si>
  <si>
    <t>strut</t>
  </si>
  <si>
    <t>stub</t>
  </si>
  <si>
    <t>stuck</t>
  </si>
  <si>
    <t>stud</t>
  </si>
  <si>
    <t>stuff</t>
  </si>
  <si>
    <t>stump</t>
  </si>
  <si>
    <t>stung</t>
  </si>
  <si>
    <t>stunk</t>
  </si>
  <si>
    <t>stunt</t>
  </si>
  <si>
    <t>style</t>
  </si>
  <si>
    <t>suave</t>
  </si>
  <si>
    <t>sub</t>
  </si>
  <si>
    <t>such</t>
  </si>
  <si>
    <t>suck</t>
  </si>
  <si>
    <t>suds</t>
  </si>
  <si>
    <t>sue</t>
  </si>
  <si>
    <t>suede</t>
  </si>
  <si>
    <t>suit</t>
  </si>
  <si>
    <t>suite</t>
  </si>
  <si>
    <t>sulk</t>
  </si>
  <si>
    <t>sum</t>
  </si>
  <si>
    <t>sun</t>
  </si>
  <si>
    <t>sung</t>
  </si>
  <si>
    <t>sunk</t>
  </si>
  <si>
    <t>sup</t>
  </si>
  <si>
    <t>sure</t>
  </si>
  <si>
    <t>surf</t>
  </si>
  <si>
    <t>surge</t>
  </si>
  <si>
    <t>svelte</t>
  </si>
  <si>
    <t>swam</t>
  </si>
  <si>
    <t>swamp</t>
  </si>
  <si>
    <t>swan</t>
  </si>
  <si>
    <t>swank</t>
  </si>
  <si>
    <t>swap</t>
  </si>
  <si>
    <t>swarm</t>
  </si>
  <si>
    <t>swat</t>
  </si>
  <si>
    <t>swatch</t>
  </si>
  <si>
    <t>swath</t>
  </si>
  <si>
    <t>sway</t>
  </si>
  <si>
    <t>swear</t>
  </si>
  <si>
    <t>sweat</t>
  </si>
  <si>
    <t>sweep</t>
  </si>
  <si>
    <t>sweet</t>
  </si>
  <si>
    <t>swell</t>
  </si>
  <si>
    <t>swept</t>
  </si>
  <si>
    <t>swerve</t>
  </si>
  <si>
    <t>swift</t>
  </si>
  <si>
    <t>swig</t>
  </si>
  <si>
    <t>swim</t>
  </si>
  <si>
    <t>swine</t>
  </si>
  <si>
    <t>swing</t>
  </si>
  <si>
    <t>swipe</t>
  </si>
  <si>
    <t>swirl</t>
  </si>
  <si>
    <t>switch</t>
  </si>
  <si>
    <t>swoon</t>
  </si>
  <si>
    <t>swoop</t>
  </si>
  <si>
    <t>sword</t>
  </si>
  <si>
    <t>swore</t>
  </si>
  <si>
    <t>sworn</t>
  </si>
  <si>
    <t>swum</t>
  </si>
  <si>
    <t>swung</t>
  </si>
  <si>
    <t>tab</t>
  </si>
  <si>
    <t>tack</t>
  </si>
  <si>
    <t>tact</t>
  </si>
  <si>
    <t>tag</t>
  </si>
  <si>
    <t>tail</t>
  </si>
  <si>
    <t>taint</t>
  </si>
  <si>
    <t>take</t>
  </si>
  <si>
    <t>tale</t>
  </si>
  <si>
    <t>talk</t>
  </si>
  <si>
    <t>tall</t>
  </si>
  <si>
    <t>tame</t>
  </si>
  <si>
    <t>tamp</t>
  </si>
  <si>
    <t>tan</t>
  </si>
  <si>
    <t>tang</t>
  </si>
  <si>
    <t>tank</t>
  </si>
  <si>
    <t>tape</t>
  </si>
  <si>
    <t>taps</t>
  </si>
  <si>
    <t>tar</t>
  </si>
  <si>
    <t>tart</t>
  </si>
  <si>
    <t>task</t>
  </si>
  <si>
    <t>taste</t>
  </si>
  <si>
    <t>taught</t>
  </si>
  <si>
    <t>taunt</t>
  </si>
  <si>
    <t>taut</t>
  </si>
  <si>
    <t>tax</t>
  </si>
  <si>
    <t>tea</t>
  </si>
  <si>
    <t>teach</t>
  </si>
  <si>
    <t>teak</t>
  </si>
  <si>
    <t>team</t>
  </si>
  <si>
    <t>tear</t>
  </si>
  <si>
    <t>tease</t>
  </si>
  <si>
    <t>tech</t>
  </si>
  <si>
    <t>tee</t>
  </si>
  <si>
    <t>teen</t>
  </si>
  <si>
    <t>teens</t>
  </si>
  <si>
    <t>teeth</t>
  </si>
  <si>
    <t>tell</t>
  </si>
  <si>
    <t>tempt</t>
  </si>
  <si>
    <t>ten</t>
  </si>
  <si>
    <t>tend</t>
  </si>
  <si>
    <t>tense</t>
  </si>
  <si>
    <t>tent</t>
  </si>
  <si>
    <t>tenth</t>
  </si>
  <si>
    <t>terms</t>
  </si>
  <si>
    <t>terse</t>
  </si>
  <si>
    <t>test</t>
  </si>
  <si>
    <t>text</t>
  </si>
  <si>
    <t>than</t>
  </si>
  <si>
    <t>thank</t>
  </si>
  <si>
    <t>that</t>
  </si>
  <si>
    <t>thaw</t>
  </si>
  <si>
    <t>the</t>
  </si>
  <si>
    <t>thee</t>
  </si>
  <si>
    <t>theft</t>
  </si>
  <si>
    <t>their</t>
  </si>
  <si>
    <t>them</t>
  </si>
  <si>
    <t>theme</t>
  </si>
  <si>
    <t>then</t>
  </si>
  <si>
    <t>thence</t>
  </si>
  <si>
    <t>there</t>
  </si>
  <si>
    <t>these</t>
  </si>
  <si>
    <t>they</t>
  </si>
  <si>
    <t>thick</t>
  </si>
  <si>
    <t>thief</t>
  </si>
  <si>
    <t>thigh</t>
  </si>
  <si>
    <t>thin</t>
  </si>
  <si>
    <t>thine</t>
  </si>
  <si>
    <t>thing</t>
  </si>
  <si>
    <t>think</t>
  </si>
  <si>
    <t>third</t>
  </si>
  <si>
    <t>thirst</t>
  </si>
  <si>
    <t>this</t>
  </si>
  <si>
    <t>thong</t>
  </si>
  <si>
    <t>thorn</t>
  </si>
  <si>
    <t>those</t>
  </si>
  <si>
    <t>thou</t>
  </si>
  <si>
    <t>though</t>
  </si>
  <si>
    <t>thought</t>
  </si>
  <si>
    <t>thrash</t>
  </si>
  <si>
    <t>thread</t>
  </si>
  <si>
    <t>threat</t>
  </si>
  <si>
    <t>three</t>
  </si>
  <si>
    <t>threw</t>
  </si>
  <si>
    <t>thrice</t>
  </si>
  <si>
    <t>thrift</t>
  </si>
  <si>
    <t>thrill</t>
  </si>
  <si>
    <t>thrive</t>
  </si>
  <si>
    <t>throat</t>
  </si>
  <si>
    <t>throes</t>
  </si>
  <si>
    <t>throne</t>
  </si>
  <si>
    <t>throng</t>
  </si>
  <si>
    <t>through</t>
  </si>
  <si>
    <t>throw</t>
  </si>
  <si>
    <t>thrown</t>
  </si>
  <si>
    <t>thru</t>
  </si>
  <si>
    <t>thrush</t>
  </si>
  <si>
    <t>thrust</t>
  </si>
  <si>
    <t>thud</t>
  </si>
  <si>
    <t>thug</t>
  </si>
  <si>
    <t>thumb</t>
  </si>
  <si>
    <t>thump</t>
  </si>
  <si>
    <t>thus</t>
  </si>
  <si>
    <t>thwack</t>
  </si>
  <si>
    <t>thwart</t>
  </si>
  <si>
    <t>thy</t>
  </si>
  <si>
    <t>thyme</t>
  </si>
  <si>
    <t>tick</t>
  </si>
  <si>
    <t>tide</t>
  </si>
  <si>
    <t>tie</t>
  </si>
  <si>
    <t>tied</t>
  </si>
  <si>
    <t>tier</t>
  </si>
  <si>
    <t>tight</t>
  </si>
  <si>
    <t>tile</t>
  </si>
  <si>
    <t>till</t>
  </si>
  <si>
    <t>tilt</t>
  </si>
  <si>
    <t>time</t>
  </si>
  <si>
    <t>times</t>
  </si>
  <si>
    <t>tin</t>
  </si>
  <si>
    <t>tint</t>
  </si>
  <si>
    <t>tip</t>
  </si>
  <si>
    <t>tire</t>
  </si>
  <si>
    <t>toad</t>
  </si>
  <si>
    <t>toast</t>
  </si>
  <si>
    <t>toe</t>
  </si>
  <si>
    <t>tog</t>
  </si>
  <si>
    <t>toil</t>
  </si>
  <si>
    <t>told</t>
  </si>
  <si>
    <t>toll</t>
  </si>
  <si>
    <t>tomb</t>
  </si>
  <si>
    <t>tome</t>
  </si>
  <si>
    <t>ton</t>
  </si>
  <si>
    <t>tone</t>
  </si>
  <si>
    <t>tong</t>
  </si>
  <si>
    <t>tongue</t>
  </si>
  <si>
    <t>too</t>
  </si>
  <si>
    <t>took</t>
  </si>
  <si>
    <t>tool</t>
  </si>
  <si>
    <t>toot</t>
  </si>
  <si>
    <t>tooth</t>
  </si>
  <si>
    <t>top</t>
  </si>
  <si>
    <t>torch</t>
  </si>
  <si>
    <t>tore</t>
  </si>
  <si>
    <t>torn</t>
  </si>
  <si>
    <t>torque</t>
  </si>
  <si>
    <t>toss</t>
  </si>
  <si>
    <t>tot</t>
  </si>
  <si>
    <t>tote</t>
  </si>
  <si>
    <t>touch</t>
  </si>
  <si>
    <t>tough</t>
  </si>
  <si>
    <t>tour</t>
  </si>
  <si>
    <t>tout</t>
  </si>
  <si>
    <t>tow</t>
  </si>
  <si>
    <t>town</t>
  </si>
  <si>
    <t>toy</t>
  </si>
  <si>
    <t>trace</t>
  </si>
  <si>
    <t>track</t>
  </si>
  <si>
    <t>tract</t>
  </si>
  <si>
    <t>trade</t>
  </si>
  <si>
    <t>trail</t>
  </si>
  <si>
    <t>train</t>
  </si>
  <si>
    <t>trait</t>
  </si>
  <si>
    <t>tramp</t>
  </si>
  <si>
    <t>trance</t>
  </si>
  <si>
    <t>trap</t>
  </si>
  <si>
    <t>trash</t>
  </si>
  <si>
    <t>tray</t>
  </si>
  <si>
    <t>tread</t>
  </si>
  <si>
    <t>treat</t>
  </si>
  <si>
    <t>tree</t>
  </si>
  <si>
    <t>trench</t>
  </si>
  <si>
    <t>trend</t>
  </si>
  <si>
    <t>trial</t>
  </si>
  <si>
    <t>tribe</t>
  </si>
  <si>
    <t>trick</t>
  </si>
  <si>
    <t>tried</t>
  </si>
  <si>
    <t>trig</t>
  </si>
  <si>
    <t>trill</t>
  </si>
  <si>
    <t>trim</t>
  </si>
  <si>
    <t>trip</t>
  </si>
  <si>
    <t>tripe</t>
  </si>
  <si>
    <t>trite</t>
  </si>
  <si>
    <t>troll</t>
  </si>
  <si>
    <t>troop</t>
  </si>
  <si>
    <t>trot</t>
  </si>
  <si>
    <t>trough</t>
  </si>
  <si>
    <t>troupe</t>
  </si>
  <si>
    <t>trout</t>
  </si>
  <si>
    <t>truce</t>
  </si>
  <si>
    <t>truck</t>
  </si>
  <si>
    <t>trump</t>
  </si>
  <si>
    <t>trunk</t>
  </si>
  <si>
    <t>trust</t>
  </si>
  <si>
    <t>truth</t>
  </si>
  <si>
    <t>try</t>
  </si>
  <si>
    <t>tryst</t>
  </si>
  <si>
    <t>tsar</t>
  </si>
  <si>
    <t>tub</t>
  </si>
  <si>
    <t>tube</t>
  </si>
  <si>
    <t>tuck</t>
  </si>
  <si>
    <t>tug</t>
  </si>
  <si>
    <t>tune</t>
  </si>
  <si>
    <t>turf</t>
  </si>
  <si>
    <t>turn</t>
  </si>
  <si>
    <t>tusk</t>
  </si>
  <si>
    <t>twain</t>
  </si>
  <si>
    <t>tweed</t>
  </si>
  <si>
    <t>tweet</t>
  </si>
  <si>
    <t>twelfth</t>
  </si>
  <si>
    <t>twelve</t>
  </si>
  <si>
    <t>twice</t>
  </si>
  <si>
    <t>twin</t>
  </si>
  <si>
    <t>twine</t>
  </si>
  <si>
    <t>twinge</t>
  </si>
  <si>
    <t>twist</t>
  </si>
  <si>
    <t>twitch</t>
  </si>
  <si>
    <t>two</t>
  </si>
  <si>
    <t>type</t>
  </si>
  <si>
    <t>ump</t>
  </si>
  <si>
    <t>urge</t>
  </si>
  <si>
    <t>urn</t>
  </si>
  <si>
    <t>use</t>
  </si>
  <si>
    <t>vail</t>
  </si>
  <si>
    <t>vain</t>
  </si>
  <si>
    <t>vale</t>
  </si>
  <si>
    <t>valve</t>
  </si>
  <si>
    <t>vamp</t>
  </si>
  <si>
    <t>van</t>
  </si>
  <si>
    <t>vase</t>
  </si>
  <si>
    <t>vast</t>
  </si>
  <si>
    <t>vault</t>
  </si>
  <si>
    <t>veal</t>
  </si>
  <si>
    <t>veer</t>
  </si>
  <si>
    <t>veil</t>
  </si>
  <si>
    <t>vein</t>
  </si>
  <si>
    <t>veldt</t>
  </si>
  <si>
    <t>vend</t>
  </si>
  <si>
    <t>vent</t>
  </si>
  <si>
    <t>verb</t>
  </si>
  <si>
    <t>verge</t>
  </si>
  <si>
    <t>verse</t>
  </si>
  <si>
    <t>verve</t>
  </si>
  <si>
    <t>vest</t>
  </si>
  <si>
    <t>vet</t>
  </si>
  <si>
    <t>vex</t>
  </si>
  <si>
    <t>vice</t>
  </si>
  <si>
    <t>vie</t>
  </si>
  <si>
    <t>view</t>
  </si>
  <si>
    <t>vile</t>
  </si>
  <si>
    <t>vine</t>
  </si>
  <si>
    <t>vise</t>
  </si>
  <si>
    <t>voice</t>
  </si>
  <si>
    <t>void</t>
  </si>
  <si>
    <t>volt</t>
  </si>
  <si>
    <t>vote</t>
  </si>
  <si>
    <t>vouch</t>
  </si>
  <si>
    <t>vow</t>
  </si>
  <si>
    <t>vue</t>
  </si>
  <si>
    <t>wad</t>
  </si>
  <si>
    <t>wade</t>
  </si>
  <si>
    <t>wag</t>
  </si>
  <si>
    <t>wage</t>
  </si>
  <si>
    <t>wail</t>
  </si>
  <si>
    <t>waist</t>
  </si>
  <si>
    <t>wait</t>
  </si>
  <si>
    <t>waive</t>
  </si>
  <si>
    <t>wake</t>
  </si>
  <si>
    <t>walk</t>
  </si>
  <si>
    <t>wall</t>
  </si>
  <si>
    <t>waltz</t>
  </si>
  <si>
    <t>wan</t>
  </si>
  <si>
    <t>wand</t>
  </si>
  <si>
    <t>wane</t>
  </si>
  <si>
    <t>want</t>
  </si>
  <si>
    <t>war</t>
  </si>
  <si>
    <t>ward</t>
  </si>
  <si>
    <t>ware</t>
  </si>
  <si>
    <t>warm</t>
  </si>
  <si>
    <t>warmth</t>
  </si>
  <si>
    <t>warn</t>
  </si>
  <si>
    <t>warp</t>
  </si>
  <si>
    <t>wart</t>
  </si>
  <si>
    <t>was</t>
  </si>
  <si>
    <t>wash</t>
  </si>
  <si>
    <t>wasp</t>
  </si>
  <si>
    <t>waste</t>
  </si>
  <si>
    <t>watch</t>
  </si>
  <si>
    <t>watt</t>
  </si>
  <si>
    <t>wave</t>
  </si>
  <si>
    <t>wax</t>
  </si>
  <si>
    <t>way</t>
  </si>
  <si>
    <t>ways</t>
  </si>
  <si>
    <t>weak</t>
  </si>
  <si>
    <t>wealth</t>
  </si>
  <si>
    <t>wean</t>
  </si>
  <si>
    <t>wear</t>
  </si>
  <si>
    <t>weave</t>
  </si>
  <si>
    <t>web</t>
  </si>
  <si>
    <t>wed</t>
  </si>
  <si>
    <t>wedge</t>
  </si>
  <si>
    <t>wee</t>
  </si>
  <si>
    <t>weed</t>
  </si>
  <si>
    <t>week</t>
  </si>
  <si>
    <t>weep</t>
  </si>
  <si>
    <t>weigh</t>
  </si>
  <si>
    <t>weight</t>
  </si>
  <si>
    <t>weird</t>
  </si>
  <si>
    <t>welch</t>
  </si>
  <si>
    <t>weld</t>
  </si>
  <si>
    <t>well</t>
  </si>
  <si>
    <t>welt</t>
  </si>
  <si>
    <t>went</t>
  </si>
  <si>
    <t>wept</t>
  </si>
  <si>
    <t>were</t>
  </si>
  <si>
    <t>west</t>
  </si>
  <si>
    <t>wet</t>
  </si>
  <si>
    <t>whack</t>
  </si>
  <si>
    <t>wharf</t>
  </si>
  <si>
    <t>what</t>
  </si>
  <si>
    <t>wheat</t>
  </si>
  <si>
    <t>wheel</t>
  </si>
  <si>
    <t>whelp</t>
  </si>
  <si>
    <t>when</t>
  </si>
  <si>
    <t>whence</t>
  </si>
  <si>
    <t>where</t>
  </si>
  <si>
    <t>which</t>
  </si>
  <si>
    <t>whiff</t>
  </si>
  <si>
    <t>whig</t>
  </si>
  <si>
    <t>while</t>
  </si>
  <si>
    <t>whim</t>
  </si>
  <si>
    <t>whine</t>
  </si>
  <si>
    <t>whip</t>
  </si>
  <si>
    <t>whir</t>
  </si>
  <si>
    <t>whirl</t>
  </si>
  <si>
    <t>whit</t>
  </si>
  <si>
    <t>white</t>
  </si>
  <si>
    <t>whiz</t>
  </si>
  <si>
    <t>who</t>
  </si>
  <si>
    <t>whole</t>
  </si>
  <si>
    <t>whom</t>
  </si>
  <si>
    <t>whoop</t>
  </si>
  <si>
    <t>whoosh</t>
  </si>
  <si>
    <t>whore</t>
  </si>
  <si>
    <t>whorl</t>
  </si>
  <si>
    <t>whose</t>
  </si>
  <si>
    <t>why</t>
  </si>
  <si>
    <t>wick</t>
  </si>
  <si>
    <t>wide</t>
  </si>
  <si>
    <t>width</t>
  </si>
  <si>
    <t>wield</t>
  </si>
  <si>
    <t>wife</t>
  </si>
  <si>
    <t>wig</t>
  </si>
  <si>
    <t>wild</t>
  </si>
  <si>
    <t>will</t>
  </si>
  <si>
    <t>wilt</t>
  </si>
  <si>
    <t>win</t>
  </si>
  <si>
    <t>wind</t>
  </si>
  <si>
    <t>wine</t>
  </si>
  <si>
    <t>wing</t>
  </si>
  <si>
    <t>wink</t>
  </si>
  <si>
    <t>wipe</t>
  </si>
  <si>
    <t>wire</t>
  </si>
  <si>
    <t>wise</t>
  </si>
  <si>
    <t>wish</t>
  </si>
  <si>
    <t>wisp</t>
  </si>
  <si>
    <t>wit</t>
  </si>
  <si>
    <t>witch</t>
  </si>
  <si>
    <t>with</t>
  </si>
  <si>
    <t>woe</t>
  </si>
  <si>
    <t>woke</t>
  </si>
  <si>
    <t>wolf</t>
  </si>
  <si>
    <t>womb</t>
  </si>
  <si>
    <t>won</t>
  </si>
  <si>
    <t>wont</t>
  </si>
  <si>
    <t>woo</t>
  </si>
  <si>
    <t>wood</t>
  </si>
  <si>
    <t>wool</t>
  </si>
  <si>
    <t>word</t>
  </si>
  <si>
    <t>wore</t>
  </si>
  <si>
    <t>work</t>
  </si>
  <si>
    <t>world</t>
  </si>
  <si>
    <t>worm</t>
  </si>
  <si>
    <t>worn</t>
  </si>
  <si>
    <t>worse</t>
  </si>
  <si>
    <t>worst</t>
  </si>
  <si>
    <t>worth</t>
  </si>
  <si>
    <t>would</t>
  </si>
  <si>
    <t>wound</t>
  </si>
  <si>
    <t>wove</t>
  </si>
  <si>
    <t>wow</t>
  </si>
  <si>
    <t>wrack</t>
  </si>
  <si>
    <t>wrap</t>
  </si>
  <si>
    <t>wrath</t>
  </si>
  <si>
    <t>wreak</t>
  </si>
  <si>
    <t>wreath</t>
  </si>
  <si>
    <t>wreck</t>
  </si>
  <si>
    <t>wren</t>
  </si>
  <si>
    <t>wrest</t>
  </si>
  <si>
    <t>wretch</t>
  </si>
  <si>
    <t>wring</t>
  </si>
  <si>
    <t>wrist</t>
  </si>
  <si>
    <t>writ</t>
  </si>
  <si>
    <t>write</t>
  </si>
  <si>
    <t>writhe</t>
  </si>
  <si>
    <t>wrong</t>
  </si>
  <si>
    <t>wrote</t>
  </si>
  <si>
    <t>wrought</t>
  </si>
  <si>
    <t>wry</t>
  </si>
  <si>
    <t>yacht</t>
  </si>
  <si>
    <t>yak</t>
  </si>
  <si>
    <t>yam</t>
  </si>
  <si>
    <t>yang</t>
  </si>
  <si>
    <t>yank</t>
  </si>
  <si>
    <t>yard</t>
  </si>
  <si>
    <t>yarn</t>
  </si>
  <si>
    <t>yaw</t>
  </si>
  <si>
    <t>yawl</t>
  </si>
  <si>
    <t>yawn</t>
  </si>
  <si>
    <t>yea</t>
  </si>
  <si>
    <t>yeah</t>
  </si>
  <si>
    <t>year</t>
  </si>
  <si>
    <t>yearn</t>
  </si>
  <si>
    <t>yeast</t>
  </si>
  <si>
    <t>yell</t>
  </si>
  <si>
    <t>yelp</t>
  </si>
  <si>
    <t>yen</t>
  </si>
  <si>
    <t>yes</t>
  </si>
  <si>
    <t>yet</t>
  </si>
  <si>
    <t>yield</t>
  </si>
  <si>
    <t>yoke</t>
  </si>
  <si>
    <t>yolk</t>
  </si>
  <si>
    <t>yon</t>
  </si>
  <si>
    <t>yore</t>
  </si>
  <si>
    <t>york</t>
  </si>
  <si>
    <t>you</t>
  </si>
  <si>
    <t>young</t>
  </si>
  <si>
    <t>your</t>
  </si>
  <si>
    <t>youth</t>
  </si>
  <si>
    <t>zeal</t>
  </si>
  <si>
    <t>zen</t>
  </si>
  <si>
    <t>zest</t>
  </si>
  <si>
    <t>zinc</t>
  </si>
  <si>
    <t>zing</t>
  </si>
  <si>
    <t>zip</t>
  </si>
  <si>
    <t>zit</t>
  </si>
  <si>
    <t>zone</t>
  </si>
  <si>
    <t>zoo</t>
  </si>
  <si>
    <t>zounds</t>
  </si>
  <si>
    <t>a</t>
  </si>
  <si>
    <t>b</t>
  </si>
  <si>
    <t>k</t>
  </si>
  <si>
    <t>s</t>
  </si>
  <si>
    <t>z</t>
  </si>
  <si>
    <t>d</t>
  </si>
  <si>
    <t>i</t>
  </si>
  <si>
    <t>ju</t>
  </si>
  <si>
    <t>f</t>
  </si>
  <si>
    <t>g</t>
  </si>
  <si>
    <t>n</t>
  </si>
  <si>
    <t>h</t>
  </si>
  <si>
    <t>he</t>
  </si>
  <si>
    <t>j</t>
  </si>
  <si>
    <t>l</t>
  </si>
  <si>
    <t>m</t>
  </si>
  <si>
    <t>ɔɪ</t>
  </si>
  <si>
    <t>u</t>
  </si>
  <si>
    <t>ow</t>
  </si>
  <si>
    <t>p</t>
  </si>
  <si>
    <t>r</t>
  </si>
  <si>
    <t>t</t>
  </si>
  <si>
    <t>v</t>
  </si>
  <si>
    <t>w</t>
  </si>
  <si>
    <t>ks</t>
  </si>
  <si>
    <t>uh</t>
  </si>
  <si>
    <t>ah</t>
  </si>
  <si>
    <t>ʒ</t>
  </si>
  <si>
    <t>ed</t>
  </si>
  <si>
    <t>abacus</t>
  </si>
  <si>
    <t>abdomen</t>
  </si>
  <si>
    <t>abominable</t>
  </si>
  <si>
    <t>above</t>
  </si>
  <si>
    <t>absence</t>
  </si>
  <si>
    <t>absent</t>
  </si>
  <si>
    <t>abstain</t>
  </si>
  <si>
    <t>abyss</t>
  </si>
  <si>
    <t>accelerando</t>
  </si>
  <si>
    <t>accelerate</t>
  </si>
  <si>
    <t>accent</t>
  </si>
  <si>
    <t>accept</t>
  </si>
  <si>
    <t>accident</t>
  </si>
  <si>
    <t>accolade</t>
  </si>
  <si>
    <t>accommodate</t>
  </si>
  <si>
    <t>accomplice</t>
  </si>
  <si>
    <t>accordion</t>
  </si>
  <si>
    <t>account</t>
  </si>
  <si>
    <t>achieve</t>
  </si>
  <si>
    <t>acid</t>
  </si>
  <si>
    <t>acknowledge</t>
  </si>
  <si>
    <t>acquiescence</t>
  </si>
  <si>
    <t>acquire</t>
  </si>
  <si>
    <t>acrobat</t>
  </si>
  <si>
    <t>across</t>
  </si>
  <si>
    <t>activity</t>
  </si>
  <si>
    <t>actor</t>
  </si>
  <si>
    <t>actual</t>
  </si>
  <si>
    <t>adamant</t>
  </si>
  <si>
    <t>address</t>
  </si>
  <si>
    <t>adjective</t>
  </si>
  <si>
    <t>admiral</t>
  </si>
  <si>
    <t>adopt</t>
  </si>
  <si>
    <t>adult</t>
  </si>
  <si>
    <t>advise</t>
  </si>
  <si>
    <t>aerial</t>
  </si>
  <si>
    <t>aeronautical</t>
  </si>
  <si>
    <t>affair</t>
  </si>
  <si>
    <t>affidavit</t>
  </si>
  <si>
    <t>affirm</t>
  </si>
  <si>
    <t>afraid</t>
  </si>
  <si>
    <t>after</t>
  </si>
  <si>
    <t>again</t>
  </si>
  <si>
    <t>agent</t>
  </si>
  <si>
    <t>agitate</t>
  </si>
  <si>
    <t>agreement</t>
  </si>
  <si>
    <t>ahead</t>
  </si>
  <si>
    <t>airplane</t>
  </si>
  <si>
    <t>alarm</t>
  </si>
  <si>
    <t>alcohol</t>
  </si>
  <si>
    <t>alfredo</t>
  </si>
  <si>
    <t>algae</t>
  </si>
  <si>
    <t>algebra</t>
  </si>
  <si>
    <t>algorithm</t>
  </si>
  <si>
    <t>alias</t>
  </si>
  <si>
    <t>alien</t>
  </si>
  <si>
    <t>alive</t>
  </si>
  <si>
    <t>alley</t>
  </si>
  <si>
    <t>alligator</t>
  </si>
  <si>
    <t>allow</t>
  </si>
  <si>
    <t>aloft</t>
  </si>
  <si>
    <t>alphabet</t>
  </si>
  <si>
    <t>already</t>
  </si>
  <si>
    <t>altitude</t>
  </si>
  <si>
    <t>alto</t>
  </si>
  <si>
    <t>alum</t>
  </si>
  <si>
    <t>aluminum</t>
  </si>
  <si>
    <t>always</t>
  </si>
  <si>
    <t>amalgamation</t>
  </si>
  <si>
    <t>amateur</t>
  </si>
  <si>
    <t>ambassador</t>
  </si>
  <si>
    <t>ambidextrous</t>
  </si>
  <si>
    <t>ambivalent</t>
  </si>
  <si>
    <t>ambulance</t>
  </si>
  <si>
    <t>american</t>
  </si>
  <si>
    <t>amethyst</t>
  </si>
  <si>
    <t>ammonia</t>
  </si>
  <si>
    <t>amount</t>
  </si>
  <si>
    <t>ampersand</t>
  </si>
  <si>
    <t>amphibian</t>
  </si>
  <si>
    <t>amuse</t>
  </si>
  <si>
    <t>anachronism</t>
  </si>
  <si>
    <t>anchor</t>
  </si>
  <si>
    <t>anchovy</t>
  </si>
  <si>
    <t>ancient</t>
  </si>
  <si>
    <t>angel</t>
  </si>
  <si>
    <t>anger</t>
  </si>
  <si>
    <t>angle</t>
  </si>
  <si>
    <t>angry</t>
  </si>
  <si>
    <t>animal</t>
  </si>
  <si>
    <t>ankle</t>
  </si>
  <si>
    <t>annex</t>
  </si>
  <si>
    <t>annoy</t>
  </si>
  <si>
    <t>anonymous</t>
  </si>
  <si>
    <t>answer</t>
  </si>
  <si>
    <t>antenna</t>
  </si>
  <si>
    <t>antique</t>
  </si>
  <si>
    <t>apartheid</t>
  </si>
  <si>
    <t>aperture</t>
  </si>
  <si>
    <t>apex</t>
  </si>
  <si>
    <t>aphrodisiac</t>
  </si>
  <si>
    <t>apothecary</t>
  </si>
  <si>
    <t>appeal</t>
  </si>
  <si>
    <t>appease</t>
  </si>
  <si>
    <t>appendix</t>
  </si>
  <si>
    <t>applaud</t>
  </si>
  <si>
    <t>apple</t>
  </si>
  <si>
    <t>appliance</t>
  </si>
  <si>
    <t>apply</t>
  </si>
  <si>
    <t>appreciate</t>
  </si>
  <si>
    <t>apprehension</t>
  </si>
  <si>
    <t>appropriate</t>
  </si>
  <si>
    <t>apron</t>
  </si>
  <si>
    <t>apropos</t>
  </si>
  <si>
    <t>archaic</t>
  </si>
  <si>
    <t>archipelago</t>
  </si>
  <si>
    <t>area</t>
  </si>
  <si>
    <t>argue</t>
  </si>
  <si>
    <t>argument</t>
  </si>
  <si>
    <t>arid</t>
  </si>
  <si>
    <t>aristocracy</t>
  </si>
  <si>
    <t>armoire</t>
  </si>
  <si>
    <t>arms</t>
  </si>
  <si>
    <t>army</t>
  </si>
  <si>
    <t>around</t>
  </si>
  <si>
    <t>array</t>
  </si>
  <si>
    <t>arrival</t>
  </si>
  <si>
    <t>arrive</t>
  </si>
  <si>
    <t>arrived</t>
  </si>
  <si>
    <t>arrow</t>
  </si>
  <si>
    <t>arsenal</t>
  </si>
  <si>
    <t>artery</t>
  </si>
  <si>
    <t>artichoke</t>
  </si>
  <si>
    <t>article</t>
  </si>
  <si>
    <t>articulate</t>
  </si>
  <si>
    <t>artifice</t>
  </si>
  <si>
    <t>artillery</t>
  </si>
  <si>
    <t>artist</t>
  </si>
  <si>
    <t>asbestos</t>
  </si>
  <si>
    <t>ashtray</t>
  </si>
  <si>
    <t>askance</t>
  </si>
  <si>
    <t>asparagus</t>
  </si>
  <si>
    <t>aspect</t>
  </si>
  <si>
    <t>asphalt</t>
  </si>
  <si>
    <t>asphyxiate</t>
  </si>
  <si>
    <t>aspirin</t>
  </si>
  <si>
    <t>assemble</t>
  </si>
  <si>
    <t>assert</t>
  </si>
  <si>
    <t>asset</t>
  </si>
  <si>
    <t>assist</t>
  </si>
  <si>
    <t>assume</t>
  </si>
  <si>
    <t>assure</t>
  </si>
  <si>
    <t>asthma</t>
  </si>
  <si>
    <t>athlete</t>
  </si>
  <si>
    <t>athletics</t>
  </si>
  <si>
    <t>atom</t>
  </si>
  <si>
    <t>atrophy</t>
  </si>
  <si>
    <t>attack</t>
  </si>
  <si>
    <t>attacked</t>
  </si>
  <si>
    <t>attention</t>
  </si>
  <si>
    <t>attic</t>
  </si>
  <si>
    <t>attitude</t>
  </si>
  <si>
    <t>attract</t>
  </si>
  <si>
    <t>audience</t>
  </si>
  <si>
    <t>audit</t>
  </si>
  <si>
    <t>aura</t>
  </si>
  <si>
    <t>auspice</t>
  </si>
  <si>
    <t>austere</t>
  </si>
  <si>
    <t>author</t>
  </si>
  <si>
    <t>automatic</t>
  </si>
  <si>
    <t>autumn</t>
  </si>
  <si>
    <t>avalanche</t>
  </si>
  <si>
    <t>average</t>
  </si>
  <si>
    <t>avert</t>
  </si>
  <si>
    <t>aviator</t>
  </si>
  <si>
    <t>avid</t>
  </si>
  <si>
    <t>await</t>
  </si>
  <si>
    <t>aware</t>
  </si>
  <si>
    <t>ax</t>
  </si>
  <si>
    <t>axle</t>
  </si>
  <si>
    <t>baboon</t>
  </si>
  <si>
    <t>baby</t>
  </si>
  <si>
    <t>babycarriage</t>
  </si>
  <si>
    <t>bacon</t>
  </si>
  <si>
    <t>badger</t>
  </si>
  <si>
    <t>baggage</t>
  </si>
  <si>
    <t>balcony</t>
  </si>
  <si>
    <t>ballerina</t>
  </si>
  <si>
    <t>ballet</t>
  </si>
  <si>
    <t>balloon</t>
  </si>
  <si>
    <t>ballot</t>
  </si>
  <si>
    <t>balm</t>
  </si>
  <si>
    <t>bamboo</t>
  </si>
  <si>
    <t>banana</t>
  </si>
  <si>
    <t>bandage</t>
  </si>
  <si>
    <t>banker</t>
  </si>
  <si>
    <t>banquet</t>
  </si>
  <si>
    <t>barbecue</t>
  </si>
  <si>
    <t>bargain</t>
  </si>
  <si>
    <t>barrack</t>
  </si>
  <si>
    <t>barracuda</t>
  </si>
  <si>
    <t>barrage</t>
  </si>
  <si>
    <t>barrel</t>
  </si>
  <si>
    <t>basement</t>
  </si>
  <si>
    <t>basin</t>
  </si>
  <si>
    <t>basis</t>
  </si>
  <si>
    <t>basket</t>
  </si>
  <si>
    <t>baton</t>
  </si>
  <si>
    <t>battery</t>
  </si>
  <si>
    <t>battle</t>
  </si>
  <si>
    <t>bayonet</t>
  </si>
  <si>
    <t>beaker</t>
  </si>
  <si>
    <t>beautiful</t>
  </si>
  <si>
    <t>beauty</t>
  </si>
  <si>
    <t>beaver</t>
  </si>
  <si>
    <t>become</t>
  </si>
  <si>
    <t>beetle</t>
  </si>
  <si>
    <t>before</t>
  </si>
  <si>
    <t>began</t>
  </si>
  <si>
    <t>begin</t>
  </si>
  <si>
    <t>beguile</t>
  </si>
  <si>
    <t>belief</t>
  </si>
  <si>
    <t>bellicosity</t>
  </si>
  <si>
    <t>belligerence</t>
  </si>
  <si>
    <t>belly</t>
  </si>
  <si>
    <t>benign</t>
  </si>
  <si>
    <t>beret</t>
  </si>
  <si>
    <t>beverage</t>
  </si>
  <si>
    <t>bicycle</t>
  </si>
  <si>
    <t>bikini</t>
  </si>
  <si>
    <t>billiard</t>
  </si>
  <si>
    <t>binoculars</t>
  </si>
  <si>
    <t>biscuit</t>
  </si>
  <si>
    <t>bishop</t>
  </si>
  <si>
    <t>bison</t>
  </si>
  <si>
    <t>bisque</t>
  </si>
  <si>
    <t>blackness</t>
  </si>
  <si>
    <t>blatant</t>
  </si>
  <si>
    <t>blessing</t>
  </si>
  <si>
    <t>blister</t>
  </si>
  <si>
    <t>blossom</t>
  </si>
  <si>
    <t>blubber</t>
  </si>
  <si>
    <t>blunder</t>
  </si>
  <si>
    <t>boa</t>
  </si>
  <si>
    <t>body</t>
  </si>
  <si>
    <t>boisterous</t>
  </si>
  <si>
    <t>bonus</t>
  </si>
  <si>
    <t>border</t>
  </si>
  <si>
    <t>borough</t>
  </si>
  <si>
    <t>borrow</t>
  </si>
  <si>
    <t>bottle</t>
  </si>
  <si>
    <t>bottom</t>
  </si>
  <si>
    <t>bouillon</t>
  </si>
  <si>
    <t>boulevard</t>
  </si>
  <si>
    <t>boundary</t>
  </si>
  <si>
    <t>bouquet</t>
  </si>
  <si>
    <t>boutique</t>
  </si>
  <si>
    <t>bracelet</t>
  </si>
  <si>
    <t>bracket</t>
  </si>
  <si>
    <t>brahms</t>
  </si>
  <si>
    <t>brandy</t>
  </si>
  <si>
    <t>braver</t>
  </si>
  <si>
    <t>breakfast</t>
  </si>
  <si>
    <t>bristle</t>
  </si>
  <si>
    <t>brocade</t>
  </si>
  <si>
    <t>broccoli</t>
  </si>
  <si>
    <t>brochure</t>
  </si>
  <si>
    <t>brother</t>
  </si>
  <si>
    <t>brunette</t>
  </si>
  <si>
    <t>bubble</t>
  </si>
  <si>
    <t>bucket</t>
  </si>
  <si>
    <t>buckle</t>
  </si>
  <si>
    <t>buffalo</t>
  </si>
  <si>
    <t>buffer</t>
  </si>
  <si>
    <t>buffet</t>
  </si>
  <si>
    <t>bugle</t>
  </si>
  <si>
    <t>bullet</t>
  </si>
  <si>
    <t>bulletin</t>
  </si>
  <si>
    <t>bumblebee</t>
  </si>
  <si>
    <t>bundle</t>
  </si>
  <si>
    <t>bungalow</t>
  </si>
  <si>
    <t>bunny</t>
  </si>
  <si>
    <t>burden</t>
  </si>
  <si>
    <t>bureau</t>
  </si>
  <si>
    <t>burglar</t>
  </si>
  <si>
    <t>burgundy</t>
  </si>
  <si>
    <t>burly</t>
  </si>
  <si>
    <t>bury</t>
  </si>
  <si>
    <t>business</t>
  </si>
  <si>
    <t>butter</t>
  </si>
  <si>
    <t>butterfly</t>
  </si>
  <si>
    <t>button</t>
  </si>
  <si>
    <t>buttress</t>
  </si>
  <si>
    <t>cabbage</t>
  </si>
  <si>
    <t>cabin</t>
  </si>
  <si>
    <t>cable</t>
  </si>
  <si>
    <t>cables</t>
  </si>
  <si>
    <t>cadence</t>
  </si>
  <si>
    <t>caffeine</t>
  </si>
  <si>
    <t>calculator</t>
  </si>
  <si>
    <t>calendar</t>
  </si>
  <si>
    <t>calligraphy</t>
  </si>
  <si>
    <t>calorie</t>
  </si>
  <si>
    <t>camaraderie</t>
  </si>
  <si>
    <t>camel</t>
  </si>
  <si>
    <t>camera</t>
  </si>
  <si>
    <t>campaign</t>
  </si>
  <si>
    <t>campus</t>
  </si>
  <si>
    <t>canary</t>
  </si>
  <si>
    <t>cancer</t>
  </si>
  <si>
    <t>candelabra</t>
  </si>
  <si>
    <t>candle</t>
  </si>
  <si>
    <t>candy</t>
  </si>
  <si>
    <t>cannon</t>
  </si>
  <si>
    <t>canoe</t>
  </si>
  <si>
    <t>canteen</t>
  </si>
  <si>
    <t>canvas</t>
  </si>
  <si>
    <t>capable</t>
  </si>
  <si>
    <t>cappuccino</t>
  </si>
  <si>
    <t>capricious</t>
  </si>
  <si>
    <t>captive</t>
  </si>
  <si>
    <t>carafe</t>
  </si>
  <si>
    <t>caramel</t>
  </si>
  <si>
    <t>carbon</t>
  </si>
  <si>
    <t>carburetor</t>
  </si>
  <si>
    <t>career</t>
  </si>
  <si>
    <t>careful</t>
  </si>
  <si>
    <t>caress</t>
  </si>
  <si>
    <t>caribou</t>
  </si>
  <si>
    <t>caricature</t>
  </si>
  <si>
    <t>carnegie</t>
  </si>
  <si>
    <t>carousel</t>
  </si>
  <si>
    <t>carp</t>
  </si>
  <si>
    <t>carpet</t>
  </si>
  <si>
    <t>carriage</t>
  </si>
  <si>
    <t>carrier</t>
  </si>
  <si>
    <t>carrot</t>
  </si>
  <si>
    <t>carry</t>
  </si>
  <si>
    <t>cartoon</t>
  </si>
  <si>
    <t>cashew</t>
  </si>
  <si>
    <t>casserole</t>
  </si>
  <si>
    <t>castle</t>
  </si>
  <si>
    <t>catamaran</t>
  </si>
  <si>
    <t>catapult</t>
  </si>
  <si>
    <t>catastrophe</t>
  </si>
  <si>
    <t>cater</t>
  </si>
  <si>
    <t>caterpillar</t>
  </si>
  <si>
    <t>cathedral</t>
  </si>
  <si>
    <t>cattle</t>
  </si>
  <si>
    <t>caution</t>
  </si>
  <si>
    <t>cavern</t>
  </si>
  <si>
    <t>cedar</t>
  </si>
  <si>
    <t>ceiling</t>
  </si>
  <si>
    <t>celery</t>
  </si>
  <si>
    <t>cello</t>
  </si>
  <si>
    <t>center</t>
  </si>
  <si>
    <t>century</t>
  </si>
  <si>
    <t>certain</t>
  </si>
  <si>
    <t>chairman</t>
  </si>
  <si>
    <t>chamberlain</t>
  </si>
  <si>
    <t>chameleon</t>
  </si>
  <si>
    <t>champagne</t>
  </si>
  <si>
    <t>chandelier</t>
  </si>
  <si>
    <t>changed</t>
  </si>
  <si>
    <t>changes</t>
  </si>
  <si>
    <t>channel</t>
  </si>
  <si>
    <t>chaos</t>
  </si>
  <si>
    <t>chapel</t>
  </si>
  <si>
    <t>charade</t>
  </si>
  <si>
    <t>chariot</t>
  </si>
  <si>
    <t>charisma</t>
  </si>
  <si>
    <t>chartreuse</t>
  </si>
  <si>
    <t>chassis</t>
  </si>
  <si>
    <t>chastise</t>
  </si>
  <si>
    <t>chauffeur</t>
  </si>
  <si>
    <t>cheerleaders</t>
  </si>
  <si>
    <t>cheetah</t>
  </si>
  <si>
    <t>chelsea</t>
  </si>
  <si>
    <t>chenille</t>
  </si>
  <si>
    <t>cherry</t>
  </si>
  <si>
    <t>chianti</t>
  </si>
  <si>
    <t>chicken</t>
  </si>
  <si>
    <t>chiffon</t>
  </si>
  <si>
    <t>children</t>
  </si>
  <si>
    <t>chimney</t>
  </si>
  <si>
    <t>chipmunk</t>
  </si>
  <si>
    <t>chisel</t>
  </si>
  <si>
    <t>chlorine</t>
  </si>
  <si>
    <t>chocolate</t>
  </si>
  <si>
    <t>cholera</t>
  </si>
  <si>
    <t>chrysalis</t>
  </si>
  <si>
    <t>chrysanthemum</t>
  </si>
  <si>
    <t>cigar</t>
  </si>
  <si>
    <t>cigarette</t>
  </si>
  <si>
    <t>cincinnati</t>
  </si>
  <si>
    <t>cinder</t>
  </si>
  <si>
    <t>cinnamon</t>
  </si>
  <si>
    <t>circuit</t>
  </si>
  <si>
    <t>circuitous</t>
  </si>
  <si>
    <t>circus</t>
  </si>
  <si>
    <t>citizen</t>
  </si>
  <si>
    <t>citrus</t>
  </si>
  <si>
    <t>city</t>
  </si>
  <si>
    <t>clairvoyance</t>
  </si>
  <si>
    <t>clarinet</t>
  </si>
  <si>
    <t>clergy</t>
  </si>
  <si>
    <t>cleveland</t>
  </si>
  <si>
    <t>clinic</t>
  </si>
  <si>
    <t>closest</t>
  </si>
  <si>
    <t>closet</t>
  </si>
  <si>
    <t>clothespin</t>
  </si>
  <si>
    <t>clover</t>
  </si>
  <si>
    <t>cluster</t>
  </si>
  <si>
    <t>clutter</t>
  </si>
  <si>
    <t>cobra</t>
  </si>
  <si>
    <t>cocaine</t>
  </si>
  <si>
    <t>cochlea</t>
  </si>
  <si>
    <t>cocoa</t>
  </si>
  <si>
    <t>cocoon</t>
  </si>
  <si>
    <t>coffee</t>
  </si>
  <si>
    <t>collaborator</t>
  </si>
  <si>
    <t>colleague</t>
  </si>
  <si>
    <t>collect</t>
  </si>
  <si>
    <t>college</t>
  </si>
  <si>
    <t>cologne</t>
  </si>
  <si>
    <t>colonel</t>
  </si>
  <si>
    <t>color</t>
  </si>
  <si>
    <t>column</t>
  </si>
  <si>
    <t>comet</t>
  </si>
  <si>
    <t>command</t>
  </si>
  <si>
    <t>commander</t>
  </si>
  <si>
    <t>comment</t>
  </si>
  <si>
    <t>common</t>
  </si>
  <si>
    <t>commune</t>
  </si>
  <si>
    <t>compare</t>
  </si>
  <si>
    <t>compass</t>
  </si>
  <si>
    <t>complain</t>
  </si>
  <si>
    <t>complete</t>
  </si>
  <si>
    <t>composer</t>
  </si>
  <si>
    <t>compressed</t>
  </si>
  <si>
    <t>comrade</t>
  </si>
  <si>
    <t>concert</t>
  </si>
  <si>
    <t>concierge</t>
  </si>
  <si>
    <t>conciliatory</t>
  </si>
  <si>
    <t>condemn</t>
  </si>
  <si>
    <t>condense</t>
  </si>
  <si>
    <t>conduct</t>
  </si>
  <si>
    <t>conductor</t>
  </si>
  <si>
    <t>confess</t>
  </si>
  <si>
    <t>confidence</t>
  </si>
  <si>
    <t>confirm</t>
  </si>
  <si>
    <t>congeniality</t>
  </si>
  <si>
    <t>congress</t>
  </si>
  <si>
    <t>connect</t>
  </si>
  <si>
    <t>connoisseur</t>
  </si>
  <si>
    <t>conquer</t>
  </si>
  <si>
    <t>consider</t>
  </si>
  <si>
    <t>consideration</t>
  </si>
  <si>
    <t>consist</t>
  </si>
  <si>
    <t>constituency</t>
  </si>
  <si>
    <t>contagion</t>
  </si>
  <si>
    <t>containment</t>
  </si>
  <si>
    <t>contract</t>
  </si>
  <si>
    <t>contrive</t>
  </si>
  <si>
    <t>conundrum</t>
  </si>
  <si>
    <t>convert</t>
  </si>
  <si>
    <t>cookie</t>
  </si>
  <si>
    <t>coolness</t>
  </si>
  <si>
    <t>copper</t>
  </si>
  <si>
    <t>copy</t>
  </si>
  <si>
    <t>corner</t>
  </si>
  <si>
    <t>coroner</t>
  </si>
  <si>
    <t>corpuscular</t>
  </si>
  <si>
    <t>corrections</t>
  </si>
  <si>
    <t>costume</t>
  </si>
  <si>
    <t>cottage</t>
  </si>
  <si>
    <t>cotton</t>
  </si>
  <si>
    <t>council</t>
  </si>
  <si>
    <t>countersue</t>
  </si>
  <si>
    <t>county</t>
  </si>
  <si>
    <t>couple</t>
  </si>
  <si>
    <t>coupon</t>
  </si>
  <si>
    <t>courage</t>
  </si>
  <si>
    <t>courier</t>
  </si>
  <si>
    <t>courteous</t>
  </si>
  <si>
    <t>coverage</t>
  </si>
  <si>
    <t>cowboy</t>
  </si>
  <si>
    <t>cower</t>
  </si>
  <si>
    <t>cozy</t>
  </si>
  <si>
    <t>crater</t>
  </si>
  <si>
    <t>crayon</t>
  </si>
  <si>
    <t>credit</t>
  </si>
  <si>
    <t>crescendo</t>
  </si>
  <si>
    <t>crescent</t>
  </si>
  <si>
    <t>crevice</t>
  </si>
  <si>
    <t>cricket</t>
  </si>
  <si>
    <t>crisis</t>
  </si>
  <si>
    <t>critter</t>
  </si>
  <si>
    <t>croissant</t>
  </si>
  <si>
    <t>croquet</t>
  </si>
  <si>
    <t>crucial</t>
  </si>
  <si>
    <t>crucifix</t>
  </si>
  <si>
    <t>crutches</t>
  </si>
  <si>
    <t>crystal</t>
  </si>
  <si>
    <t>cucumber</t>
  </si>
  <si>
    <t>cuisine</t>
  </si>
  <si>
    <t>culture</t>
  </si>
  <si>
    <t>current</t>
  </si>
  <si>
    <t>curtain</t>
  </si>
  <si>
    <t>cushion</t>
  </si>
  <si>
    <t>custard</t>
  </si>
  <si>
    <t>custom</t>
  </si>
  <si>
    <t>cutaneous</t>
  </si>
  <si>
    <t>cycle</t>
  </si>
  <si>
    <t>cylinder</t>
  </si>
  <si>
    <t>dachshund</t>
  </si>
  <si>
    <t>daffodil</t>
  </si>
  <si>
    <t>dagger</t>
  </si>
  <si>
    <t>daily</t>
  </si>
  <si>
    <t>dainty</t>
  </si>
  <si>
    <t>dairy</t>
  </si>
  <si>
    <t>daisy</t>
  </si>
  <si>
    <t>dancer</t>
  </si>
  <si>
    <t>danger</t>
  </si>
  <si>
    <t>dangle</t>
  </si>
  <si>
    <t>daughter</t>
  </si>
  <si>
    <t>debilitate</t>
  </si>
  <si>
    <t>debut</t>
  </si>
  <si>
    <t>december</t>
  </si>
  <si>
    <t>decent</t>
  </si>
  <si>
    <t>decibel</t>
  </si>
  <si>
    <t>decide</t>
  </si>
  <si>
    <t>deciduous</t>
  </si>
  <si>
    <t>decimal</t>
  </si>
  <si>
    <t>deduct</t>
  </si>
  <si>
    <t>deeper</t>
  </si>
  <si>
    <t>degree</t>
  </si>
  <si>
    <t>deity</t>
  </si>
  <si>
    <t>delirious</t>
  </si>
  <si>
    <t>delta</t>
  </si>
  <si>
    <t>demagogue</t>
  </si>
  <si>
    <t>demise</t>
  </si>
  <si>
    <t>denizen</t>
  </si>
  <si>
    <t>deny</t>
  </si>
  <si>
    <t>dependent</t>
  </si>
  <si>
    <t>depot</t>
  </si>
  <si>
    <t>design</t>
  </si>
  <si>
    <t>desirable</t>
  </si>
  <si>
    <t>despair</t>
  </si>
  <si>
    <t>desperate</t>
  </si>
  <si>
    <t>despite</t>
  </si>
  <si>
    <t>detail</t>
  </si>
  <si>
    <t>detect</t>
  </si>
  <si>
    <t>deteriorate</t>
  </si>
  <si>
    <t>determine</t>
  </si>
  <si>
    <t>deuce</t>
  </si>
  <si>
    <t>develop</t>
  </si>
  <si>
    <t>device</t>
  </si>
  <si>
    <t>devil</t>
  </si>
  <si>
    <t>devise</t>
  </si>
  <si>
    <t>diagnose</t>
  </si>
  <si>
    <t>dialogue</t>
  </si>
  <si>
    <t>diamond</t>
  </si>
  <si>
    <t>diaper</t>
  </si>
  <si>
    <t>diet</t>
  </si>
  <si>
    <t>differ</t>
  </si>
  <si>
    <t>digest</t>
  </si>
  <si>
    <t>digit</t>
  </si>
  <si>
    <t>digress</t>
  </si>
  <si>
    <t>dilemma</t>
  </si>
  <si>
    <t>dinner</t>
  </si>
  <si>
    <t>dinosaur</t>
  </si>
  <si>
    <t>director</t>
  </si>
  <si>
    <t>discipline</t>
  </si>
  <si>
    <t>disco</t>
  </si>
  <si>
    <t>discuss</t>
  </si>
  <si>
    <t>disdain</t>
  </si>
  <si>
    <t>disgrace</t>
  </si>
  <si>
    <t>dismay</t>
  </si>
  <si>
    <t>disperse</t>
  </si>
  <si>
    <t>disquisition</t>
  </si>
  <si>
    <t>distress</t>
  </si>
  <si>
    <t>district</t>
  </si>
  <si>
    <t>distrust</t>
  </si>
  <si>
    <t>divert</t>
  </si>
  <si>
    <t>dividend</t>
  </si>
  <si>
    <t>divine</t>
  </si>
  <si>
    <t>divorce</t>
  </si>
  <si>
    <t>doctor</t>
  </si>
  <si>
    <t>document</t>
  </si>
  <si>
    <t>dogma</t>
  </si>
  <si>
    <t>dollar</t>
  </si>
  <si>
    <t>dolphin</t>
  </si>
  <si>
    <t>domicile</t>
  </si>
  <si>
    <t>domino</t>
  </si>
  <si>
    <t>donkey</t>
  </si>
  <si>
    <t>doorknob</t>
  </si>
  <si>
    <t>doughnut</t>
  </si>
  <si>
    <t>dowry</t>
  </si>
  <si>
    <t>dozen</t>
  </si>
  <si>
    <t>dragon</t>
  </si>
  <si>
    <t>drama</t>
  </si>
  <si>
    <t>dresser</t>
  </si>
  <si>
    <t>drizzle</t>
  </si>
  <si>
    <t>drug</t>
  </si>
  <si>
    <t>dullness</t>
  </si>
  <si>
    <t>dungeon</t>
  </si>
  <si>
    <t>duty</t>
  </si>
  <si>
    <t>dwelling</t>
  </si>
  <si>
    <t>dwindle</t>
  </si>
  <si>
    <t>dynamic</t>
  </si>
  <si>
    <t>eagle</t>
  </si>
  <si>
    <t>earliest</t>
  </si>
  <si>
    <t>early</t>
  </si>
  <si>
    <t>earnest</t>
  </si>
  <si>
    <t>ears</t>
  </si>
  <si>
    <t>easel</t>
  </si>
  <si>
    <t>easement</t>
  </si>
  <si>
    <t>easy</t>
  </si>
  <si>
    <t>eats</t>
  </si>
  <si>
    <t>eccentric</t>
  </si>
  <si>
    <t>eccentricity</t>
  </si>
  <si>
    <t>echo</t>
  </si>
  <si>
    <t>eclectic</t>
  </si>
  <si>
    <t>eclipse</t>
  </si>
  <si>
    <t>ecstatic</t>
  </si>
  <si>
    <t>edit</t>
  </si>
  <si>
    <t>edition</t>
  </si>
  <si>
    <t>educator</t>
  </si>
  <si>
    <t>effervesce</t>
  </si>
  <si>
    <t>effort</t>
  </si>
  <si>
    <t>egregious</t>
  </si>
  <si>
    <t>eighty</t>
  </si>
  <si>
    <t>elbow</t>
  </si>
  <si>
    <t>electronic</t>
  </si>
  <si>
    <t>elegant</t>
  </si>
  <si>
    <t>element</t>
  </si>
  <si>
    <t>elephant</t>
  </si>
  <si>
    <t>elf</t>
  </si>
  <si>
    <t>elite</t>
  </si>
  <si>
    <t>elixir</t>
  </si>
  <si>
    <t>elope</t>
  </si>
  <si>
    <t>emboss</t>
  </si>
  <si>
    <t>embroidery</t>
  </si>
  <si>
    <t>emerald</t>
  </si>
  <si>
    <t>emperor</t>
  </si>
  <si>
    <t>emphysema</t>
  </si>
  <si>
    <t>emulsion</t>
  </si>
  <si>
    <t>enable</t>
  </si>
  <si>
    <t>encephalitis</t>
  </si>
  <si>
    <t>encroach</t>
  </si>
  <si>
    <t>endeavor</t>
  </si>
  <si>
    <t>engine</t>
  </si>
  <si>
    <t>enormous</t>
  </si>
  <si>
    <t>enough</t>
  </si>
  <si>
    <t>enroll</t>
  </si>
  <si>
    <t>entomologist</t>
  </si>
  <si>
    <t>entourage</t>
  </si>
  <si>
    <t>entrepreneur</t>
  </si>
  <si>
    <t>entry</t>
  </si>
  <si>
    <t>envelope</t>
  </si>
  <si>
    <t>envoy</t>
  </si>
  <si>
    <t>epigrammatic</t>
  </si>
  <si>
    <t>epiphany</t>
  </si>
  <si>
    <t>episode</t>
  </si>
  <si>
    <t>epitome</t>
  </si>
  <si>
    <t>equator</t>
  </si>
  <si>
    <t>erase</t>
  </si>
  <si>
    <t>erect</t>
  </si>
  <si>
    <t>errand</t>
  </si>
  <si>
    <t>error</t>
  </si>
  <si>
    <t>eschew</t>
  </si>
  <si>
    <t>eskimo</t>
  </si>
  <si>
    <t>especially</t>
  </si>
  <si>
    <t>espresso</t>
  </si>
  <si>
    <t>esquire</t>
  </si>
  <si>
    <t>establish</t>
  </si>
  <si>
    <t>esteem</t>
  </si>
  <si>
    <t>estimate</t>
  </si>
  <si>
    <t>eternal</t>
  </si>
  <si>
    <t>ether</t>
  </si>
  <si>
    <t>ethic</t>
  </si>
  <si>
    <t>etiquette</t>
  </si>
  <si>
    <t>eucalyptus</t>
  </si>
  <si>
    <t>euphemism</t>
  </si>
  <si>
    <t>evaluate</t>
  </si>
  <si>
    <t>event</t>
  </si>
  <si>
    <t>evidence</t>
  </si>
  <si>
    <t>evil</t>
  </si>
  <si>
    <t>exacerbate</t>
  </si>
  <si>
    <t>exaggerate</t>
  </si>
  <si>
    <t>example</t>
  </si>
  <si>
    <t>excess</t>
  </si>
  <si>
    <t>excuse</t>
  </si>
  <si>
    <t>execution</t>
  </si>
  <si>
    <t>exercise</t>
  </si>
  <si>
    <t>exhaust</t>
  </si>
  <si>
    <t>exhilarate</t>
  </si>
  <si>
    <t>exist</t>
  </si>
  <si>
    <t>exit</t>
  </si>
  <si>
    <t>expansion</t>
  </si>
  <si>
    <t>expect</t>
  </si>
  <si>
    <t>experience</t>
  </si>
  <si>
    <t>expert</t>
  </si>
  <si>
    <t>explaining</t>
  </si>
  <si>
    <t>export</t>
  </si>
  <si>
    <t>expose</t>
  </si>
  <si>
    <t>exposing</t>
  </si>
  <si>
    <t>express</t>
  </si>
  <si>
    <t>extend</t>
  </si>
  <si>
    <t>extent</t>
  </si>
  <si>
    <t>extinct</t>
  </si>
  <si>
    <t>extinguish</t>
  </si>
  <si>
    <t>extra</t>
  </si>
  <si>
    <t>eye</t>
  </si>
  <si>
    <t>eyes</t>
  </si>
  <si>
    <t>fabric</t>
  </si>
  <si>
    <t>facetious</t>
  </si>
  <si>
    <t>facial</t>
  </si>
  <si>
    <t>facility</t>
  </si>
  <si>
    <t>factor</t>
  </si>
  <si>
    <t>factory</t>
  </si>
  <si>
    <t>fahrenheit</t>
  </si>
  <si>
    <t>fairy</t>
  </si>
  <si>
    <t>fangs</t>
  </si>
  <si>
    <t>farewell</t>
  </si>
  <si>
    <t>farmer</t>
  </si>
  <si>
    <t>fascism</t>
  </si>
  <si>
    <t>fashion</t>
  </si>
  <si>
    <t>fatigue</t>
  </si>
  <si>
    <t>faucet</t>
  </si>
  <si>
    <t>feasible</t>
  </si>
  <si>
    <t>feather</t>
  </si>
  <si>
    <t>federal</t>
  </si>
  <si>
    <t>feigning</t>
  </si>
  <si>
    <t>fellow</t>
  </si>
  <si>
    <t>ferret</t>
  </si>
  <si>
    <t>fertile</t>
  </si>
  <si>
    <t>figure</t>
  </si>
  <si>
    <t>filibuster</t>
  </si>
  <si>
    <t>finger</t>
  </si>
  <si>
    <t>fireman</t>
  </si>
  <si>
    <t>fireplace</t>
  </si>
  <si>
    <t>flagellation</t>
  </si>
  <si>
    <t>flamenco</t>
  </si>
  <si>
    <t>flannel</t>
  </si>
  <si>
    <t>flashlight</t>
  </si>
  <si>
    <t>fleece</t>
  </si>
  <si>
    <t>flicker</t>
  </si>
  <si>
    <t>flora</t>
  </si>
  <si>
    <t>flounder</t>
  </si>
  <si>
    <t>flourish</t>
  </si>
  <si>
    <t>flower</t>
  </si>
  <si>
    <t>fluid</t>
  </si>
  <si>
    <t>fluorescent</t>
  </si>
  <si>
    <t>flutter</t>
  </si>
  <si>
    <t>foible</t>
  </si>
  <si>
    <t>follow</t>
  </si>
  <si>
    <t>football</t>
  </si>
  <si>
    <t>footstep</t>
  </si>
  <si>
    <t>forced</t>
  </si>
  <si>
    <t>foreign</t>
  </si>
  <si>
    <t>forest</t>
  </si>
  <si>
    <t>forfeit</t>
  </si>
  <si>
    <t>formula</t>
  </si>
  <si>
    <t>fortuitous</t>
  </si>
  <si>
    <t>forward</t>
  </si>
  <si>
    <t>fossil</t>
  </si>
  <si>
    <t>fracture</t>
  </si>
  <si>
    <t>fragile</t>
  </si>
  <si>
    <t>frequency</t>
  </si>
  <si>
    <t>frequent</t>
  </si>
  <si>
    <t>friction</t>
  </si>
  <si>
    <t>fridge</t>
  </si>
  <si>
    <t>frisbee</t>
  </si>
  <si>
    <t>frivolous</t>
  </si>
  <si>
    <t>frozen</t>
  </si>
  <si>
    <t>frustration</t>
  </si>
  <si>
    <t>fuchsia</t>
  </si>
  <si>
    <t>fudge</t>
  </si>
  <si>
    <t>fullness</t>
  </si>
  <si>
    <t>fumble</t>
  </si>
  <si>
    <t>function</t>
  </si>
  <si>
    <t>ritual</t>
  </si>
  <si>
    <t>river</t>
  </si>
  <si>
    <t>robin</t>
  </si>
  <si>
    <t>robot</t>
  </si>
  <si>
    <t>rocket</t>
  </si>
  <si>
    <t>rockingchair</t>
  </si>
  <si>
    <t>rogue</t>
  </si>
  <si>
    <t>rollingpin</t>
  </si>
  <si>
    <t>roommate</t>
  </si>
  <si>
    <t>rooster</t>
  </si>
  <si>
    <t>rotisserie</t>
  </si>
  <si>
    <t>routine</t>
  </si>
  <si>
    <t>rubble</t>
  </si>
  <si>
    <t>rubric</t>
  </si>
  <si>
    <t>rugby</t>
  </si>
  <si>
    <t>ruler</t>
  </si>
  <si>
    <t>rustic</t>
  </si>
  <si>
    <t>rustle</t>
  </si>
  <si>
    <t>rutabaga</t>
  </si>
  <si>
    <t>sabbatical</t>
  </si>
  <si>
    <t>saddle</t>
  </si>
  <si>
    <t>saga</t>
  </si>
  <si>
    <t>sailboat</t>
  </si>
  <si>
    <t>sailed</t>
  </si>
  <si>
    <t>sailor</t>
  </si>
  <si>
    <t>salacious</t>
  </si>
  <si>
    <t>salad</t>
  </si>
  <si>
    <t>salmon</t>
  </si>
  <si>
    <t>saloon</t>
  </si>
  <si>
    <t>salute</t>
  </si>
  <si>
    <t>salvage</t>
  </si>
  <si>
    <t>sanctuary</t>
  </si>
  <si>
    <t>sandal</t>
  </si>
  <si>
    <t>sandwich</t>
  </si>
  <si>
    <t>sanguine</t>
  </si>
  <si>
    <t>sanguineous</t>
  </si>
  <si>
    <t>sapphire</t>
  </si>
  <si>
    <t>satchel</t>
  </si>
  <si>
    <t>satellite</t>
  </si>
  <si>
    <t>satire</t>
  </si>
  <si>
    <t>scallions</t>
  </si>
  <si>
    <t>scalpel</t>
  </si>
  <si>
    <t>scarlet</t>
  </si>
  <si>
    <t>schedule</t>
  </si>
  <si>
    <t>science</t>
  </si>
  <si>
    <t>scintillate</t>
  </si>
  <si>
    <t>scissor</t>
  </si>
  <si>
    <t>scissors</t>
  </si>
  <si>
    <t>scooter</t>
  </si>
  <si>
    <t>scorpion</t>
  </si>
  <si>
    <t>scramble</t>
  </si>
  <si>
    <t>screwdriver</t>
  </si>
  <si>
    <t>scruff</t>
  </si>
  <si>
    <t>sculpt</t>
  </si>
  <si>
    <t>seahorse</t>
  </si>
  <si>
    <t>season</t>
  </si>
  <si>
    <t>sector</t>
  </si>
  <si>
    <t>sedan</t>
  </si>
  <si>
    <t>seldom</t>
  </si>
  <si>
    <t>seminar</t>
  </si>
  <si>
    <t>sequester</t>
  </si>
  <si>
    <t>sequoia</t>
  </si>
  <si>
    <t>serenade</t>
  </si>
  <si>
    <t>sergeant</t>
  </si>
  <si>
    <t>sermon</t>
  </si>
  <si>
    <t>session</t>
  </si>
  <si>
    <t>settle</t>
  </si>
  <si>
    <t>settled</t>
  </si>
  <si>
    <t>settlement</t>
  </si>
  <si>
    <t>seven</t>
  </si>
  <si>
    <t>several</t>
  </si>
  <si>
    <t>severe</t>
  </si>
  <si>
    <t>shadow</t>
  </si>
  <si>
    <t>shallow</t>
  </si>
  <si>
    <t>shampoo</t>
  </si>
  <si>
    <t>shelter</t>
  </si>
  <si>
    <t>sheriff</t>
  </si>
  <si>
    <t>shortage</t>
  </si>
  <si>
    <t>shoulder</t>
  </si>
  <si>
    <t>shovel</t>
  </si>
  <si>
    <t>shower</t>
  </si>
  <si>
    <t>shows</t>
  </si>
  <si>
    <t>shrivel</t>
  </si>
  <si>
    <t>shuttle</t>
  </si>
  <si>
    <t>sickness</t>
  </si>
  <si>
    <t>signature</t>
  </si>
  <si>
    <t>silhouette</t>
  </si>
  <si>
    <t>silver</t>
  </si>
  <si>
    <t>similar</t>
  </si>
  <si>
    <t>simile</t>
  </si>
  <si>
    <t>sincere</t>
  </si>
  <si>
    <t>siren</t>
  </si>
  <si>
    <t>sister</t>
  </si>
  <si>
    <t>skeleton</t>
  </si>
  <si>
    <t>skis</t>
  </si>
  <si>
    <t>sled</t>
  </si>
  <si>
    <t>sleigh</t>
  </si>
  <si>
    <t>slender</t>
  </si>
  <si>
    <t>sleuth</t>
  </si>
  <si>
    <t>slipper</t>
  </si>
  <si>
    <t>slippers</t>
  </si>
  <si>
    <t>slumber</t>
  </si>
  <si>
    <t>slush</t>
  </si>
  <si>
    <t>smooch</t>
  </si>
  <si>
    <t>smorgasbord</t>
  </si>
  <si>
    <t>sneeze</t>
  </si>
  <si>
    <t>snorkel</t>
  </si>
  <si>
    <t>snorkle</t>
  </si>
  <si>
    <t>snowman</t>
  </si>
  <si>
    <t>social</t>
  </si>
  <si>
    <t>society</t>
  </si>
  <si>
    <t>sofa</t>
  </si>
  <si>
    <t>soil</t>
  </si>
  <si>
    <t>solace</t>
  </si>
  <si>
    <t>soldier</t>
  </si>
  <si>
    <t>solid</t>
  </si>
  <si>
    <t>soliloquy</t>
  </si>
  <si>
    <t>solstice</t>
  </si>
  <si>
    <t>soluble</t>
  </si>
  <si>
    <t>somersault</t>
  </si>
  <si>
    <t>soprano</t>
  </si>
  <si>
    <t>sorbet</t>
  </si>
  <si>
    <t>sorry</t>
  </si>
  <si>
    <t>souvenir</t>
  </si>
  <si>
    <t>sovereign</t>
  </si>
  <si>
    <t>sparkle</t>
  </si>
  <si>
    <t>sparrow</t>
  </si>
  <si>
    <t>special</t>
  </si>
  <si>
    <t>spider</t>
  </si>
  <si>
    <t>spinach</t>
  </si>
  <si>
    <t>spinningwheel</t>
  </si>
  <si>
    <t>spirit</t>
  </si>
  <si>
    <t>spiritual</t>
  </si>
  <si>
    <t>squid</t>
  </si>
  <si>
    <t>squiggle</t>
  </si>
  <si>
    <t>squirrel</t>
  </si>
  <si>
    <t>stable</t>
  </si>
  <si>
    <t>stadium</t>
  </si>
  <si>
    <t>stalagmite</t>
  </si>
  <si>
    <t>standard</t>
  </si>
  <si>
    <t>staple</t>
  </si>
  <si>
    <t>stapler</t>
  </si>
  <si>
    <t>started</t>
  </si>
  <si>
    <t>station</t>
  </si>
  <si>
    <t>statue</t>
  </si>
  <si>
    <t>status</t>
  </si>
  <si>
    <t>sterile</t>
  </si>
  <si>
    <t>stethoscope</t>
  </si>
  <si>
    <t>sticky</t>
  </si>
  <si>
    <t>stigma</t>
  </si>
  <si>
    <t>stiletto</t>
  </si>
  <si>
    <t>stomach</t>
  </si>
  <si>
    <t>stoplight</t>
  </si>
  <si>
    <t>story</t>
  </si>
  <si>
    <t>strawberries</t>
  </si>
  <si>
    <t>strawberry</t>
  </si>
  <si>
    <t>strum</t>
  </si>
  <si>
    <t>stubborn</t>
  </si>
  <si>
    <t>student</t>
  </si>
  <si>
    <t>study</t>
  </si>
  <si>
    <t>sturgeon</t>
  </si>
  <si>
    <t>submitted</t>
  </si>
  <si>
    <t>subpoena</t>
  </si>
  <si>
    <t>substitute</t>
  </si>
  <si>
    <t>subtle</t>
  </si>
  <si>
    <t>succinct</t>
  </si>
  <si>
    <t>succumb</t>
  </si>
  <si>
    <t>sudden</t>
  </si>
  <si>
    <t>suffrage</t>
  </si>
  <si>
    <t>sugar</t>
  </si>
  <si>
    <t>suitcase</t>
  </si>
  <si>
    <t>sulphur</t>
  </si>
  <si>
    <t>summer</t>
  </si>
  <si>
    <t>summit</t>
  </si>
  <si>
    <t>sunshine</t>
  </si>
  <si>
    <t>superb</t>
  </si>
  <si>
    <t>supper</t>
  </si>
  <si>
    <t>supply</t>
  </si>
  <si>
    <t>surface</t>
  </si>
  <si>
    <t>surround</t>
  </si>
  <si>
    <t>surveillance</t>
  </si>
  <si>
    <t>survey</t>
  </si>
  <si>
    <t>sushi</t>
  </si>
  <si>
    <t>suspend</t>
  </si>
  <si>
    <t>sweater</t>
  </si>
  <si>
    <t>syllable</t>
  </si>
  <si>
    <t>symbol</t>
  </si>
  <si>
    <t>synagogue</t>
  </si>
  <si>
    <t>syncopate</t>
  </si>
  <si>
    <t>syringe</t>
  </si>
  <si>
    <t>syrup</t>
  </si>
  <si>
    <t>system</t>
  </si>
  <si>
    <t>table</t>
  </si>
  <si>
    <t>tadpole</t>
  </si>
  <si>
    <t>talent</t>
  </si>
  <si>
    <t>talon</t>
  </si>
  <si>
    <t>tambourine</t>
  </si>
  <si>
    <t>tangent</t>
  </si>
  <si>
    <t>tantrum</t>
  </si>
  <si>
    <t>tap</t>
  </si>
  <si>
    <t>tarantula</t>
  </si>
  <si>
    <t>tariff</t>
  </si>
  <si>
    <t>tattoo</t>
  </si>
  <si>
    <t>tavern</t>
  </si>
  <si>
    <t>taxi</t>
  </si>
  <si>
    <t>teacher</t>
  </si>
  <si>
    <t>teapot</t>
  </si>
  <si>
    <t>technique</t>
  </si>
  <si>
    <t>telephone</t>
  </si>
  <si>
    <t>television</t>
  </si>
  <si>
    <t>temper</t>
  </si>
  <si>
    <t>temperature</t>
  </si>
  <si>
    <t>tempest</t>
  </si>
  <si>
    <t>tendency</t>
  </si>
  <si>
    <t>tennis</t>
  </si>
  <si>
    <t>tentacle</t>
  </si>
  <si>
    <t>tenure</t>
  </si>
  <si>
    <t>term</t>
  </si>
  <si>
    <t>terror</t>
  </si>
  <si>
    <t>tertiary</t>
  </si>
  <si>
    <t>texture</t>
  </si>
  <si>
    <t>theater</t>
  </si>
  <si>
    <t>theology</t>
  </si>
  <si>
    <t>theory</t>
  </si>
  <si>
    <t>thermometer</t>
  </si>
  <si>
    <t>thesaurus</t>
  </si>
  <si>
    <t>thesis</t>
  </si>
  <si>
    <t>thicket</t>
  </si>
  <si>
    <t>thickness</t>
  </si>
  <si>
    <t>thimble</t>
  </si>
  <si>
    <t>thistle</t>
  </si>
  <si>
    <t>thousand</t>
  </si>
  <si>
    <t>thresh</t>
  </si>
  <si>
    <t>throb</t>
  </si>
  <si>
    <t>thyroid</t>
  </si>
  <si>
    <t>ticket</t>
  </si>
  <si>
    <t>tickle</t>
  </si>
  <si>
    <t>tiger</t>
  </si>
  <si>
    <t>tiny</t>
  </si>
  <si>
    <t>tissue</t>
  </si>
  <si>
    <t>title</t>
  </si>
  <si>
    <t>toaster</t>
  </si>
  <si>
    <t>tobacco</t>
  </si>
  <si>
    <t>toes</t>
  </si>
  <si>
    <t>toga</t>
  </si>
  <si>
    <t>toilet</t>
  </si>
  <si>
    <t>tomato</t>
  </si>
  <si>
    <t>tomorrow</t>
  </si>
  <si>
    <t>tonsils</t>
  </si>
  <si>
    <t>toothbrush</t>
  </si>
  <si>
    <t>tornado</t>
  </si>
  <si>
    <t>tortilla</t>
  </si>
  <si>
    <t>tortoise</t>
  </si>
  <si>
    <t>torture</t>
  </si>
  <si>
    <t>towel</t>
  </si>
  <si>
    <t>tower</t>
  </si>
  <si>
    <t>tracking</t>
  </si>
  <si>
    <t>tractor</t>
  </si>
  <si>
    <t>tradition</t>
  </si>
  <si>
    <t>traffic</t>
  </si>
  <si>
    <t>tragedy</t>
  </si>
  <si>
    <t>tragic</t>
  </si>
  <si>
    <t>trailer</t>
  </si>
  <si>
    <t>trampoline</t>
  </si>
  <si>
    <t>transfer</t>
  </si>
  <si>
    <t>trapeze</t>
  </si>
  <si>
    <t>travel</t>
  </si>
  <si>
    <t>treason</t>
  </si>
  <si>
    <t>treasure</t>
  </si>
  <si>
    <t>treatise</t>
  </si>
  <si>
    <t>treaty</t>
  </si>
  <si>
    <t>triangle</t>
  </si>
  <si>
    <t>trigger</t>
  </si>
  <si>
    <t>tripod</t>
  </si>
  <si>
    <t>triumph</t>
  </si>
  <si>
    <t>trombone</t>
  </si>
  <si>
    <t>trouble</t>
  </si>
  <si>
    <t>trudge</t>
  </si>
  <si>
    <t>trumpet</t>
  </si>
  <si>
    <t>tsunami</t>
  </si>
  <si>
    <t>tunnel</t>
  </si>
  <si>
    <t>turkey</t>
  </si>
  <si>
    <t>turmeric</t>
  </si>
  <si>
    <t>turned</t>
  </si>
  <si>
    <t>turpentine</t>
  </si>
  <si>
    <t>turquoise</t>
  </si>
  <si>
    <t>turtle</t>
  </si>
  <si>
    <t>tycoon</t>
  </si>
  <si>
    <t>typewriter</t>
  </si>
  <si>
    <t>typhoon</t>
  </si>
  <si>
    <t>ulcer</t>
  </si>
  <si>
    <t>ultimatum</t>
  </si>
  <si>
    <t>umbrella</t>
  </si>
  <si>
    <t>umpire</t>
  </si>
  <si>
    <t>uncle</t>
  </si>
  <si>
    <t>under</t>
  </si>
  <si>
    <t>union</t>
  </si>
  <si>
    <t>unit</t>
  </si>
  <si>
    <t>update</t>
  </si>
  <si>
    <t>updated</t>
  </si>
  <si>
    <t>upset</t>
  </si>
  <si>
    <t>urban</t>
  </si>
  <si>
    <t>urchin</t>
  </si>
  <si>
    <t>usher</t>
  </si>
  <si>
    <t>vacation</t>
  </si>
  <si>
    <t>vacuum</t>
  </si>
  <si>
    <t>vague</t>
  </si>
  <si>
    <t>valley</t>
  </si>
  <si>
    <t>valor</t>
  </si>
  <si>
    <t>valour</t>
  </si>
  <si>
    <t>value</t>
  </si>
  <si>
    <t>vampire</t>
  </si>
  <si>
    <t>vanilla</t>
  </si>
  <si>
    <t>vanish</t>
  </si>
  <si>
    <t>vanished</t>
  </si>
  <si>
    <t>various</t>
  </si>
  <si>
    <t>vegetable</t>
  </si>
  <si>
    <t>vehement</t>
  </si>
  <si>
    <t>vehicle</t>
  </si>
  <si>
    <t>venom</t>
  </si>
  <si>
    <t>venture</t>
  </si>
  <si>
    <t>vernacular</t>
  </si>
  <si>
    <t>vertical</t>
  </si>
  <si>
    <t>vestibule</t>
  </si>
  <si>
    <t>veterinarian</t>
  </si>
  <si>
    <t>veto</t>
  </si>
  <si>
    <t>vicar</t>
  </si>
  <si>
    <t>victim</t>
  </si>
  <si>
    <t>victory</t>
  </si>
  <si>
    <t>vigil</t>
  </si>
  <si>
    <t>vignette</t>
  </si>
  <si>
    <t>viking</t>
  </si>
  <si>
    <t>village</t>
  </si>
  <si>
    <t>villain</t>
  </si>
  <si>
    <t>violet</t>
  </si>
  <si>
    <t>violin</t>
  </si>
  <si>
    <t>virgin</t>
  </si>
  <si>
    <t>virtue</t>
  </si>
  <si>
    <t>viscous</t>
  </si>
  <si>
    <t>vision</t>
  </si>
  <si>
    <t>visitor</t>
  </si>
  <si>
    <t>vivid</t>
  </si>
  <si>
    <t>volcano</t>
  </si>
  <si>
    <t>volume</t>
  </si>
  <si>
    <t>vulgar</t>
  </si>
  <si>
    <t>vulture</t>
  </si>
  <si>
    <t>waddle</t>
  </si>
  <si>
    <t>waffle</t>
  </si>
  <si>
    <t>wagon</t>
  </si>
  <si>
    <t>wallet</t>
  </si>
  <si>
    <t>walrus</t>
  </si>
  <si>
    <t>wardrobe</t>
  </si>
  <si>
    <t>warrant</t>
  </si>
  <si>
    <t>water</t>
  </si>
  <si>
    <t>waterfall</t>
  </si>
  <si>
    <t>wateringcan</t>
  </si>
  <si>
    <t>watermelon</t>
  </si>
  <si>
    <t>weapon</t>
  </si>
  <si>
    <t>weather</t>
  </si>
  <si>
    <t>wedding</t>
  </si>
  <si>
    <t>welcome</t>
  </si>
  <si>
    <t>western</t>
  </si>
  <si>
    <t>wheeze</t>
  </si>
  <si>
    <t>whisk</t>
  </si>
  <si>
    <t>whisker</t>
  </si>
  <si>
    <t>whiskey</t>
  </si>
  <si>
    <t>whisper</t>
  </si>
  <si>
    <t>whistle</t>
  </si>
  <si>
    <t>wildebeest</t>
  </si>
  <si>
    <t>windmill</t>
  </si>
  <si>
    <t>window</t>
  </si>
  <si>
    <t>winter</t>
  </si>
  <si>
    <t>wisdom</t>
  </si>
  <si>
    <t>wither</t>
  </si>
  <si>
    <t>witness</t>
  </si>
  <si>
    <t>woman</t>
  </si>
  <si>
    <t>wonderful</t>
  </si>
  <si>
    <t>workable</t>
  </si>
  <si>
    <t>worksheet</t>
  </si>
  <si>
    <t>worry</t>
  </si>
  <si>
    <t>wrench</t>
  </si>
  <si>
    <t>written</t>
  </si>
  <si>
    <t>yoga</t>
  </si>
  <si>
    <t>yogurt</t>
  </si>
  <si>
    <t>zealous</t>
  </si>
  <si>
    <t>zebra</t>
  </si>
  <si>
    <t>zeppelin</t>
  </si>
  <si>
    <t>zipper</t>
  </si>
  <si>
    <t>zoom</t>
  </si>
  <si>
    <t>zucchini</t>
  </si>
  <si>
    <t>gz</t>
  </si>
  <si>
    <t>al</t>
  </si>
  <si>
    <t>on</t>
  </si>
  <si>
    <t>ha</t>
  </si>
  <si>
    <t>hi</t>
  </si>
  <si>
    <t>nj</t>
  </si>
  <si>
    <t>is</t>
  </si>
  <si>
    <t>kʃ</t>
  </si>
  <si>
    <t/>
  </si>
  <si>
    <t>wednesday</t>
  </si>
  <si>
    <t>anesthesia</t>
  </si>
  <si>
    <t>bakes</t>
  </si>
  <si>
    <t>troup</t>
  </si>
  <si>
    <t>Homographs</t>
  </si>
  <si>
    <t>or</t>
  </si>
  <si>
    <t>jʊ</t>
  </si>
  <si>
    <t>jɚ</t>
  </si>
  <si>
    <t>to</t>
  </si>
  <si>
    <t>it</t>
  </si>
  <si>
    <t>of</t>
  </si>
  <si>
    <t>we</t>
  </si>
  <si>
    <t>don</t>
  </si>
  <si>
    <t>be</t>
  </si>
  <si>
    <t>so</t>
  </si>
  <si>
    <t>up</t>
  </si>
  <si>
    <t>about</t>
  </si>
  <si>
    <t>if</t>
  </si>
  <si>
    <t>at</t>
  </si>
  <si>
    <t>as</t>
  </si>
  <si>
    <t>an</t>
  </si>
  <si>
    <t>us</t>
  </si>
  <si>
    <t>something</t>
  </si>
  <si>
    <t>very</t>
  </si>
  <si>
    <t>am</t>
  </si>
  <si>
    <t>any</t>
  </si>
  <si>
    <t>because</t>
  </si>
  <si>
    <t>doing</t>
  </si>
  <si>
    <t>anything</t>
  </si>
  <si>
    <t>even</t>
  </si>
  <si>
    <t>better</t>
  </si>
  <si>
    <t>away</t>
  </si>
  <si>
    <t>ever</t>
  </si>
  <si>
    <t>things</t>
  </si>
  <si>
    <t>everything</t>
  </si>
  <si>
    <t>believe</t>
  </si>
  <si>
    <t>years</t>
  </si>
  <si>
    <t>father</t>
  </si>
  <si>
    <t>every</t>
  </si>
  <si>
    <t>coming</t>
  </si>
  <si>
    <t>another</t>
  </si>
  <si>
    <t>wanna</t>
  </si>
  <si>
    <t>wanted</t>
  </si>
  <si>
    <t>talking</t>
  </si>
  <si>
    <t>being</t>
  </si>
  <si>
    <t>understand</t>
  </si>
  <si>
    <t>trying</t>
  </si>
  <si>
    <t>someone</t>
  </si>
  <si>
    <t>yourself</t>
  </si>
  <si>
    <t>today</t>
  </si>
  <si>
    <t>tonight</t>
  </si>
  <si>
    <t>together</t>
  </si>
  <si>
    <t>without</t>
  </si>
  <si>
    <t>family</t>
  </si>
  <si>
    <t>somebody</t>
  </si>
  <si>
    <t>everybody</t>
  </si>
  <si>
    <t>used</t>
  </si>
  <si>
    <t>called</t>
  </si>
  <si>
    <t>fucking</t>
  </si>
  <si>
    <t>actually</t>
  </si>
  <si>
    <t>alone</t>
  </si>
  <si>
    <t>wants</t>
  </si>
  <si>
    <t>friends</t>
  </si>
  <si>
    <t>until</t>
  </si>
  <si>
    <t>saying</t>
  </si>
  <si>
    <t>ago</t>
  </si>
  <si>
    <t>second</t>
  </si>
  <si>
    <t>thinking</t>
  </si>
  <si>
    <t>oh</t>
  </si>
  <si>
    <t>forget</t>
  </si>
  <si>
    <t>crazy</t>
  </si>
  <si>
    <t>thanks</t>
  </si>
  <si>
    <t>anyone</t>
  </si>
  <si>
    <t>anybody</t>
  </si>
  <si>
    <t>supposed</t>
  </si>
  <si>
    <t>working</t>
  </si>
  <si>
    <t>exactly</t>
  </si>
  <si>
    <t>whatever</t>
  </si>
  <si>
    <t>g+gu</t>
  </si>
  <si>
    <t>ɛ+ah</t>
  </si>
  <si>
    <t>ɪ+eo</t>
  </si>
  <si>
    <t>jʊ+u</t>
  </si>
  <si>
    <t>ʌ+uh</t>
  </si>
  <si>
    <t>ʃ+shi</t>
  </si>
  <si>
    <t>oʊ+ot</t>
  </si>
  <si>
    <t>ʌ+a</t>
  </si>
  <si>
    <t>w+o</t>
  </si>
  <si>
    <t>ʊ+ow</t>
  </si>
  <si>
    <t>ʊ+uo</t>
  </si>
  <si>
    <t>arraigned</t>
  </si>
  <si>
    <t>awning</t>
  </si>
  <si>
    <t>bidet</t>
  </si>
  <si>
    <t>cayenne</t>
  </si>
  <si>
    <t>chasm</t>
  </si>
  <si>
    <t>comely</t>
  </si>
  <si>
    <t>eunuch</t>
  </si>
  <si>
    <t>eyesore</t>
  </si>
  <si>
    <t>frauds</t>
  </si>
  <si>
    <t>fuels</t>
  </si>
  <si>
    <t>rogues</t>
  </si>
  <si>
    <t>schlep</t>
  </si>
  <si>
    <t>schlepp</t>
  </si>
  <si>
    <t>shlep</t>
  </si>
  <si>
    <t>shlepp</t>
  </si>
  <si>
    <t>sorrel</t>
  </si>
  <si>
    <t>spheres</t>
  </si>
  <si>
    <t>trousseau</t>
  </si>
  <si>
    <t>whirling</t>
  </si>
  <si>
    <t>everyone</t>
  </si>
  <si>
    <t>taking</t>
  </si>
  <si>
    <t>anyway</t>
  </si>
  <si>
    <t>comes</t>
  </si>
  <si>
    <t>boys</t>
  </si>
  <si>
    <t>asked</t>
  </si>
  <si>
    <t>hours</t>
  </si>
  <si>
    <t>waiting</t>
  </si>
  <si>
    <t>different</t>
  </si>
  <si>
    <t>also</t>
  </si>
  <si>
    <t>yours</t>
  </si>
  <si>
    <t>against</t>
  </si>
  <si>
    <t>women</t>
  </si>
  <si>
    <t>almost</t>
  </si>
  <si>
    <t>telling</t>
  </si>
  <si>
    <t>anymore</t>
  </si>
  <si>
    <t>behind</t>
  </si>
  <si>
    <t>stupid</t>
  </si>
  <si>
    <t>along</t>
  </si>
  <si>
    <t>either</t>
  </si>
  <si>
    <t>sometimes</t>
  </si>
  <si>
    <t>between</t>
  </si>
  <si>
    <t>feeling</t>
  </si>
  <si>
    <t>seems</t>
  </si>
  <si>
    <t>country</t>
  </si>
  <si>
    <t>able</t>
  </si>
  <si>
    <t>running</t>
  </si>
  <si>
    <t>sounds</t>
  </si>
  <si>
    <t>ya</t>
  </si>
  <si>
    <t>serious</t>
  </si>
  <si>
    <t>company</t>
  </si>
  <si>
    <t>taken</t>
  </si>
  <si>
    <t>scared</t>
  </si>
  <si>
    <t>control</t>
  </si>
  <si>
    <t>weeks</t>
  </si>
  <si>
    <t>darling</t>
  </si>
  <si>
    <t>asking</t>
  </si>
  <si>
    <t>cannot</t>
  </si>
  <si>
    <t>suppose</t>
  </si>
  <si>
    <t>calling</t>
  </si>
  <si>
    <t>words</t>
  </si>
  <si>
    <t>evening</t>
  </si>
  <si>
    <t>certainly</t>
  </si>
  <si>
    <t>finally</t>
  </si>
  <si>
    <t>takes</t>
  </si>
  <si>
    <t>wonder</t>
  </si>
  <si>
    <t>worked</t>
  </si>
  <si>
    <t>unless</t>
  </si>
  <si>
    <t>absolutely</t>
  </si>
  <si>
    <t>tired</t>
  </si>
  <si>
    <t>except</t>
  </si>
  <si>
    <t>somewhere</t>
  </si>
  <si>
    <t>captain</t>
  </si>
  <si>
    <t>um</t>
  </si>
  <si>
    <t>daddy</t>
  </si>
  <si>
    <t>whoa</t>
  </si>
  <si>
    <t>sam</t>
  </si>
  <si>
    <t>christmas</t>
  </si>
  <si>
    <t>charlie</t>
  </si>
  <si>
    <t>savvy</t>
  </si>
  <si>
    <t>divvy</t>
  </si>
  <si>
    <t>buzzy</t>
  </si>
  <si>
    <t>buzzer</t>
  </si>
  <si>
    <t>buzzes</t>
  </si>
  <si>
    <t>eigen</t>
  </si>
  <si>
    <t>ayatollah</t>
  </si>
  <si>
    <t>aye</t>
  </si>
  <si>
    <t>stuffed</t>
  </si>
  <si>
    <t>eczema</t>
  </si>
  <si>
    <t>dessert</t>
  </si>
  <si>
    <t>desserts</t>
  </si>
  <si>
    <t>schwa</t>
  </si>
  <si>
    <t>eschews</t>
  </si>
  <si>
    <t>eschewed</t>
  </si>
  <si>
    <t>saudi</t>
  </si>
  <si>
    <t>sauerkraut</t>
  </si>
  <si>
    <t>browse</t>
  </si>
  <si>
    <t>browses</t>
  </si>
  <si>
    <t>browsed</t>
  </si>
  <si>
    <t>browser</t>
  </si>
  <si>
    <t>browsing</t>
  </si>
  <si>
    <t>aycock</t>
  </si>
  <si>
    <t>duh</t>
  </si>
  <si>
    <t>vogue</t>
  </si>
  <si>
    <t>vogues</t>
  </si>
  <si>
    <t>voguing</t>
  </si>
  <si>
    <t>voguer</t>
  </si>
  <si>
    <t>walks</t>
  </si>
  <si>
    <t>talks</t>
  </si>
  <si>
    <t>walked</t>
  </si>
  <si>
    <t>talked</t>
  </si>
  <si>
    <t>arduous</t>
  </si>
  <si>
    <t>aesthetic</t>
  </si>
  <si>
    <t>thai</t>
  </si>
  <si>
    <t>waltzed</t>
  </si>
  <si>
    <t>waltzing</t>
  </si>
  <si>
    <t>waltzers</t>
  </si>
  <si>
    <t>xylophone</t>
  </si>
  <si>
    <t>dual</t>
  </si>
  <si>
    <t>symbols</t>
  </si>
  <si>
    <t>evils</t>
  </si>
  <si>
    <t>deviled</t>
  </si>
  <si>
    <t>easels</t>
  </si>
  <si>
    <t>bathes</t>
  </si>
  <si>
    <t>bathed</t>
  </si>
  <si>
    <t>bathing</t>
  </si>
  <si>
    <t>shepherd</t>
  </si>
  <si>
    <t>shepherding</t>
  </si>
  <si>
    <t>fjord</t>
  </si>
  <si>
    <t>walleye</t>
  </si>
  <si>
    <t>walleyed</t>
  </si>
  <si>
    <t>walleyes</t>
  </si>
  <si>
    <t>straighten</t>
  </si>
  <si>
    <t>arrhythmia</t>
  </si>
  <si>
    <t>cirrhosis</t>
  </si>
  <si>
    <t>diarrhea</t>
  </si>
  <si>
    <t>durham</t>
  </si>
  <si>
    <t>seeing</t>
  </si>
  <si>
    <t>secret</t>
  </si>
  <si>
    <t>busy</t>
  </si>
  <si>
    <t>works</t>
  </si>
  <si>
    <t>buddy</t>
  </si>
  <si>
    <t>thinks</t>
  </si>
  <si>
    <t>ones</t>
  </si>
  <si>
    <t>clothes</t>
  </si>
  <si>
    <t>watching</t>
  </si>
  <si>
    <t>building</t>
  </si>
  <si>
    <t>dude</t>
  </si>
  <si>
    <t>forgot</t>
  </si>
  <si>
    <t>finish</t>
  </si>
  <si>
    <t>birthday</t>
  </si>
  <si>
    <t>yesterday</t>
  </si>
  <si>
    <t>tom</t>
  </si>
  <si>
    <t>david</t>
  </si>
  <si>
    <t>ben</t>
  </si>
  <si>
    <t>worried</t>
  </si>
  <si>
    <t>sitting</t>
  </si>
  <si>
    <t>security</t>
  </si>
  <si>
    <t>cover</t>
  </si>
  <si>
    <t>terrible</t>
  </si>
  <si>
    <t>ooh</t>
  </si>
  <si>
    <t>afternoon</t>
  </si>
  <si>
    <t>simple</t>
  </si>
  <si>
    <t>forever</t>
  </si>
  <si>
    <t>decided</t>
  </si>
  <si>
    <t>anywhere</t>
  </si>
  <si>
    <t>wearing</t>
  </si>
  <si>
    <t>totally</t>
  </si>
  <si>
    <t>completely</t>
  </si>
  <si>
    <t>cops</t>
  </si>
  <si>
    <t>finished</t>
  </si>
  <si>
    <t>apartment</t>
  </si>
  <si>
    <t>enjoy</t>
  </si>
  <si>
    <t>situation</t>
  </si>
  <si>
    <t>amazing</t>
  </si>
  <si>
    <t>calls</t>
  </si>
  <si>
    <t>service</t>
  </si>
  <si>
    <t>entire</t>
  </si>
  <si>
    <t>difference</t>
  </si>
  <si>
    <t>dollars</t>
  </si>
  <si>
    <t>standing</t>
  </si>
  <si>
    <t>forgive</t>
  </si>
  <si>
    <t>figured</t>
  </si>
  <si>
    <t>folks</t>
  </si>
  <si>
    <t>during</t>
  </si>
  <si>
    <t>definitely</t>
  </si>
  <si>
    <t>stopped</t>
  </si>
  <si>
    <t>walking</t>
  </si>
  <si>
    <t>dangerous</t>
  </si>
  <si>
    <t>owe</t>
  </si>
  <si>
    <t>shoes</t>
  </si>
  <si>
    <t>driving</t>
  </si>
  <si>
    <t>boyfriend</t>
  </si>
  <si>
    <t>single</t>
  </si>
  <si>
    <t>broken</t>
  </si>
  <si>
    <t>fighting</t>
  </si>
  <si>
    <t>favor</t>
  </si>
  <si>
    <t>upstairs</t>
  </si>
  <si>
    <t>seconds</t>
  </si>
  <si>
    <t>feels</t>
  </si>
  <si>
    <t>speaking</t>
  </si>
  <si>
    <t>starting</t>
  </si>
  <si>
    <t>saved</t>
  </si>
  <si>
    <t>bullshit</t>
  </si>
  <si>
    <t>besides</t>
  </si>
  <si>
    <t>yo</t>
  </si>
  <si>
    <t>danny</t>
  </si>
  <si>
    <t>doc</t>
  </si>
  <si>
    <t>alright</t>
  </si>
  <si>
    <t>america</t>
  </si>
  <si>
    <t>english</t>
  </si>
  <si>
    <t>congratulations</t>
  </si>
  <si>
    <t>bobby</t>
  </si>
  <si>
    <t>steve</t>
  </si>
  <si>
    <t>aɪ+aye</t>
  </si>
  <si>
    <t>aɪ+eye</t>
  </si>
  <si>
    <t>oʊ+owe</t>
  </si>
  <si>
    <t>u+ooh</t>
  </si>
  <si>
    <t>j+j</t>
  </si>
  <si>
    <t>s+tz</t>
  </si>
  <si>
    <t>v+vv</t>
  </si>
  <si>
    <t>aʊ+au</t>
  </si>
  <si>
    <t>aɪ+ye</t>
  </si>
  <si>
    <t>ɪ+o</t>
  </si>
  <si>
    <t>ju+eue</t>
  </si>
  <si>
    <t>feelings</t>
  </si>
  <si>
    <t>dogs</t>
  </si>
  <si>
    <t>eggs</t>
  </si>
  <si>
    <t>bootlegs</t>
  </si>
  <si>
    <t>bowlegs</t>
  </si>
  <si>
    <t>dragged</t>
  </si>
  <si>
    <t>belonged</t>
  </si>
  <si>
    <t>using</t>
  </si>
  <si>
    <t>books</t>
  </si>
  <si>
    <t>rules</t>
  </si>
  <si>
    <t>bother</t>
  </si>
  <si>
    <t>whether</t>
  </si>
  <si>
    <t>dying</t>
  </si>
  <si>
    <t>dirty</t>
  </si>
  <si>
    <t>bastard</t>
  </si>
  <si>
    <t>billy</t>
  </si>
  <si>
    <t>tony</t>
  </si>
  <si>
    <t>contact</t>
  </si>
  <si>
    <t>agree</t>
  </si>
  <si>
    <t>dreams</t>
  </si>
  <si>
    <t>sweetheart</t>
  </si>
  <si>
    <t>seriously</t>
  </si>
  <si>
    <t>department</t>
  </si>
  <si>
    <t>awful</t>
  </si>
  <si>
    <t>wondering</t>
  </si>
  <si>
    <t>beginning</t>
  </si>
  <si>
    <t>usually</t>
  </si>
  <si>
    <t>upon</t>
  </si>
  <si>
    <t>double</t>
  </si>
  <si>
    <t>fired</t>
  </si>
  <si>
    <t>bathroom</t>
  </si>
  <si>
    <t>asshole</t>
  </si>
  <si>
    <t>weekend</t>
  </si>
  <si>
    <t>action</t>
  </si>
  <si>
    <t>robert</t>
  </si>
  <si>
    <t>detective</t>
  </si>
  <si>
    <t>eating</t>
  </si>
  <si>
    <t>difficult</t>
  </si>
  <si>
    <t>staying</t>
  </si>
  <si>
    <t>arrest</t>
  </si>
  <si>
    <t>favorite</t>
  </si>
  <si>
    <t>sleeping</t>
  </si>
  <si>
    <t>admit</t>
  </si>
  <si>
    <t>within</t>
  </si>
  <si>
    <t>computer</t>
  </si>
  <si>
    <t>visit</t>
  </si>
  <si>
    <t>silly</t>
  </si>
  <si>
    <t>shooting</t>
  </si>
  <si>
    <t>bucks</t>
  </si>
  <si>
    <t>suddenly</t>
  </si>
  <si>
    <t>writing</t>
  </si>
  <si>
    <t>surprised</t>
  </si>
  <si>
    <t>decision</t>
  </si>
  <si>
    <t>shh</t>
  </si>
  <si>
    <t>rory</t>
  </si>
  <si>
    <t>jə</t>
  </si>
  <si>
    <t>emergency</t>
  </si>
  <si>
    <t>dancing</t>
  </si>
  <si>
    <t>seemed</t>
  </si>
  <si>
    <t>bigger</t>
  </si>
  <si>
    <t>closed</t>
  </si>
  <si>
    <t>states</t>
  </si>
  <si>
    <t>sweetie</t>
  </si>
  <si>
    <t>client</t>
  </si>
  <si>
    <t>crying</t>
  </si>
  <si>
    <t>excellent</t>
  </si>
  <si>
    <t>drinking</t>
  </si>
  <si>
    <t>aah</t>
  </si>
  <si>
    <t>acting</t>
  </si>
  <si>
    <t>tells</t>
  </si>
  <si>
    <t>everywhere</t>
  </si>
  <si>
    <t>charles</t>
  </si>
  <si>
    <t>yep</t>
  </si>
  <si>
    <t>support</t>
  </si>
  <si>
    <t>flying</t>
  </si>
  <si>
    <t>buzzed</t>
  </si>
  <si>
    <t>aegean</t>
  </si>
  <si>
    <t>saboteur</t>
  </si>
  <si>
    <t>saboteurs</t>
  </si>
  <si>
    <t>shipwrecked</t>
  </si>
  <si>
    <t>umm</t>
  </si>
  <si>
    <t>bombing</t>
  </si>
  <si>
    <t>combing</t>
  </si>
  <si>
    <t>vinyl</t>
  </si>
  <si>
    <t>vinyls</t>
  </si>
  <si>
    <t>bordeaux</t>
  </si>
  <si>
    <t>faux</t>
  </si>
  <si>
    <t>turns</t>
  </si>
  <si>
    <t>conversation</t>
  </si>
  <si>
    <t>asleep</t>
  </si>
  <si>
    <t>final</t>
  </si>
  <si>
    <t>continue</t>
  </si>
  <si>
    <t>apologize</t>
  </si>
  <si>
    <t>willing</t>
  </si>
  <si>
    <t>united</t>
  </si>
  <si>
    <t>san</t>
  </si>
  <si>
    <t>roger</t>
  </si>
  <si>
    <t>cousin</t>
  </si>
  <si>
    <t>dropped</t>
  </si>
  <si>
    <t>excited</t>
  </si>
  <si>
    <t>enemy</t>
  </si>
  <si>
    <t>cards</t>
  </si>
  <si>
    <t>became</t>
  </si>
  <si>
    <t>flowers</t>
  </si>
  <si>
    <t>showed</t>
  </si>
  <si>
    <t>driver</t>
  </si>
  <si>
    <t>empty</t>
  </si>
  <si>
    <t>comfortable</t>
  </si>
  <si>
    <t>destroy</t>
  </si>
  <si>
    <t>brothers</t>
  </si>
  <si>
    <t>apart</t>
  </si>
  <si>
    <t>dressed</t>
  </si>
  <si>
    <t>checked</t>
  </si>
  <si>
    <t>simply</t>
  </si>
  <si>
    <t>stars</t>
  </si>
  <si>
    <t>themselves</t>
  </si>
  <si>
    <t>amy</t>
  </si>
  <si>
    <t>tommy</t>
  </si>
  <si>
    <t>friday</t>
  </si>
  <si>
    <t>apparently</t>
  </si>
  <si>
    <t>santa</t>
  </si>
  <si>
    <t>saturday</t>
  </si>
  <si>
    <t>eɪ+ae</t>
  </si>
  <si>
    <t>k+kk</t>
  </si>
  <si>
    <t>oʊ+aux</t>
  </si>
  <si>
    <t>oʊ+eaux</t>
  </si>
  <si>
    <t>tzar</t>
  </si>
  <si>
    <t>csar</t>
  </si>
  <si>
    <t>irk</t>
  </si>
  <si>
    <t>urgent</t>
  </si>
  <si>
    <t>earthquake</t>
  </si>
  <si>
    <t>earlier</t>
  </si>
  <si>
    <t>earned</t>
  </si>
  <si>
    <t>urgency</t>
  </si>
  <si>
    <t>ermine</t>
  </si>
  <si>
    <t>ergo</t>
  </si>
  <si>
    <t>tests</t>
  </si>
  <si>
    <t>staring</t>
  </si>
  <si>
    <t>victims</t>
  </si>
  <si>
    <t>created</t>
  </si>
  <si>
    <t>appear</t>
  </si>
  <si>
    <t>winning</t>
  </si>
  <si>
    <t>windows</t>
  </si>
  <si>
    <t>studio</t>
  </si>
  <si>
    <t>frightened</t>
  </si>
  <si>
    <t>royal</t>
  </si>
  <si>
    <t>considered</t>
  </si>
  <si>
    <t>destiny</t>
  </si>
  <si>
    <t>robbery</t>
  </si>
  <si>
    <t>silent</t>
  </si>
  <si>
    <t>violence</t>
  </si>
  <si>
    <t>circumstances</t>
  </si>
  <si>
    <t>toward</t>
  </si>
  <si>
    <t>busted</t>
  </si>
  <si>
    <t>becoming</t>
  </si>
  <si>
    <t>rocks</t>
  </si>
  <si>
    <t>embarrassing</t>
  </si>
  <si>
    <t>armed</t>
  </si>
  <si>
    <t>friendship</t>
  </si>
  <si>
    <t>beating</t>
  </si>
  <si>
    <t>steady</t>
  </si>
  <si>
    <t>cleaning</t>
  </si>
  <si>
    <t>exact</t>
  </si>
  <si>
    <t>easily</t>
  </si>
  <si>
    <t>sensitive</t>
  </si>
  <si>
    <t>suffer</t>
  </si>
  <si>
    <t>behavior</t>
  </si>
  <si>
    <t>tears</t>
  </si>
  <si>
    <t>families</t>
  </si>
  <si>
    <t>wasting</t>
  </si>
  <si>
    <t>songs</t>
  </si>
  <si>
    <t>cutting</t>
  </si>
  <si>
    <t>advantage</t>
  </si>
  <si>
    <t>disappointed</t>
  </si>
  <si>
    <t>signs</t>
  </si>
  <si>
    <t>committee</t>
  </si>
  <si>
    <t>downtown</t>
  </si>
  <si>
    <t>understanding</t>
  </si>
  <si>
    <t>cents</t>
  </si>
  <si>
    <t>stops</t>
  </si>
  <si>
    <t>seats</t>
  </si>
  <si>
    <t>separate</t>
  </si>
  <si>
    <t>underwear</t>
  </si>
  <si>
    <t>setting</t>
  </si>
  <si>
    <t>rolling</t>
  </si>
  <si>
    <t>delicious</t>
  </si>
  <si>
    <t>bills</t>
  </si>
  <si>
    <t>counting</t>
  </si>
  <si>
    <t>wilson</t>
  </si>
  <si>
    <t>sandy</t>
  </si>
  <si>
    <t>frasier</t>
  </si>
  <si>
    <t>elizabeth</t>
  </si>
  <si>
    <t>cheers</t>
  </si>
  <si>
    <t>barbara</t>
  </si>
  <si>
    <t>donna</t>
  </si>
  <si>
    <t>spanish</t>
  </si>
  <si>
    <t>charlotte</t>
  </si>
  <si>
    <t>terry</t>
  </si>
  <si>
    <t>daniel</t>
  </si>
  <si>
    <t>aardvark</t>
  </si>
  <si>
    <t>z+cs</t>
  </si>
  <si>
    <t>z+tz</t>
  </si>
  <si>
    <t>executive</t>
  </si>
  <si>
    <t>enthusiasm</t>
  </si>
  <si>
    <t>vicissitude</t>
  </si>
  <si>
    <t>zero</t>
  </si>
  <si>
    <t>stands</t>
  </si>
  <si>
    <t>embarrassed</t>
  </si>
  <si>
    <t>creature</t>
  </si>
  <si>
    <t>basketball</t>
  </si>
  <si>
    <t>continues</t>
  </si>
  <si>
    <t>yelling</t>
  </si>
  <si>
    <t>directly</t>
  </si>
  <si>
    <t>authority</t>
  </si>
  <si>
    <t>emotional</t>
  </si>
  <si>
    <t>estate</t>
  </si>
  <si>
    <t>appears</t>
  </si>
  <si>
    <t>agents</t>
  </si>
  <si>
    <t>clients</t>
  </si>
  <si>
    <t>approach</t>
  </si>
  <si>
    <t>disappear</t>
  </si>
  <si>
    <t>speaks</t>
  </si>
  <si>
    <t>champion</t>
  </si>
  <si>
    <t>stopping</t>
  </si>
  <si>
    <t>competition</t>
  </si>
  <si>
    <t>forces</t>
  </si>
  <si>
    <t>convinced</t>
  </si>
  <si>
    <t>therefore</t>
  </si>
  <si>
    <t>services</t>
  </si>
  <si>
    <t>willie</t>
  </si>
  <si>
    <t>bruce</t>
  </si>
  <si>
    <t>andrew</t>
  </si>
  <si>
    <t>watson</t>
  </si>
  <si>
    <t>anne</t>
  </si>
  <si>
    <t>rita</t>
  </si>
  <si>
    <t>zack</t>
  </si>
  <si>
    <t>ruth</t>
  </si>
  <si>
    <t>april</t>
  </si>
  <si>
    <t>wayne</t>
  </si>
  <si>
    <t>alert</t>
  </si>
  <si>
    <t>sentence</t>
  </si>
  <si>
    <t>fabulous</t>
  </si>
  <si>
    <t>casino</t>
  </si>
  <si>
    <t>edward</t>
  </si>
  <si>
    <t>successful</t>
  </si>
  <si>
    <t>awfully</t>
  </si>
  <si>
    <t>desire</t>
  </si>
  <si>
    <t>units</t>
  </si>
  <si>
    <t>exchange</t>
  </si>
  <si>
    <t>trapped</t>
  </si>
  <si>
    <t>bored</t>
  </si>
  <si>
    <t>series</t>
  </si>
  <si>
    <t>carried</t>
  </si>
  <si>
    <t>entirely</t>
  </si>
  <si>
    <t>explanation</t>
  </si>
  <si>
    <t>failure</t>
  </si>
  <si>
    <t>swimming</t>
  </si>
  <si>
    <t>useless</t>
  </si>
  <si>
    <t>delivery</t>
  </si>
  <si>
    <t>fever</t>
  </si>
  <si>
    <t>challenge</t>
  </si>
  <si>
    <t>spoken</t>
  </si>
  <si>
    <t>soda</t>
  </si>
  <si>
    <t>barry</t>
  </si>
  <si>
    <t>teaching</t>
  </si>
  <si>
    <t>served</t>
  </si>
  <si>
    <t>clark</t>
  </si>
  <si>
    <t>cats</t>
  </si>
  <si>
    <t>witnesses</t>
  </si>
  <si>
    <t>wings</t>
  </si>
  <si>
    <t>seth</t>
  </si>
  <si>
    <t>barney</t>
  </si>
  <si>
    <t>education</t>
  </si>
  <si>
    <t>frankly</t>
  </si>
  <si>
    <t>wounded</t>
  </si>
  <si>
    <t>suffering</t>
  </si>
  <si>
    <t>escaped</t>
  </si>
  <si>
    <t>agency</t>
  </si>
  <si>
    <t>vic</t>
  </si>
  <si>
    <t>wins</t>
  </si>
  <si>
    <t>studying</t>
  </si>
  <si>
    <t>enemies</t>
  </si>
  <si>
    <t>treatment</t>
  </si>
  <si>
    <t>commit</t>
  </si>
  <si>
    <t>troops</t>
  </si>
  <si>
    <t>custody</t>
  </si>
  <si>
    <t>ability</t>
  </si>
  <si>
    <t>stays</t>
  </si>
  <si>
    <t>boots</t>
  </si>
  <si>
    <t>owns</t>
  </si>
  <si>
    <t>attempt</t>
  </si>
  <si>
    <t>stronger</t>
  </si>
  <si>
    <t>considering</t>
  </si>
  <si>
    <t>customers</t>
  </si>
  <si>
    <t>odds</t>
  </si>
  <si>
    <t>tricks</t>
  </si>
  <si>
    <t>virus</t>
  </si>
  <si>
    <t>sounded</t>
  </si>
  <si>
    <t>trained</t>
  </si>
  <si>
    <t>breaks</t>
  </si>
  <si>
    <t>fifty</t>
  </si>
  <si>
    <t>defend</t>
  </si>
  <si>
    <t>contest</t>
  </si>
  <si>
    <t>convince</t>
  </si>
  <si>
    <t>chloe</t>
  </si>
  <si>
    <t>bravo</t>
  </si>
  <si>
    <t>africa</t>
  </si>
  <si>
    <t>figures</t>
  </si>
  <si>
    <t>coincidence</t>
  </si>
  <si>
    <t>catherine</t>
  </si>
  <si>
    <t>thanksgiving</t>
  </si>
  <si>
    <t>albert</t>
  </si>
  <si>
    <t>stanley</t>
  </si>
  <si>
    <t>cheating</t>
  </si>
  <si>
    <t>favour</t>
  </si>
  <si>
    <t>division</t>
  </si>
  <si>
    <t>therapy</t>
  </si>
  <si>
    <t>bastards</t>
  </si>
  <si>
    <t>wishes</t>
  </si>
  <si>
    <t>dreaming</t>
  </si>
  <si>
    <t>anniversary</t>
  </si>
  <si>
    <t>firing</t>
  </si>
  <si>
    <t>cruel</t>
  </si>
  <si>
    <t>chasing</t>
  </si>
  <si>
    <t>vincent</t>
  </si>
  <si>
    <t>florida</t>
  </si>
  <si>
    <t>bible</t>
  </si>
  <si>
    <t>blues</t>
  </si>
  <si>
    <t>cancel</t>
  </si>
  <si>
    <t>former</t>
  </si>
  <si>
    <t>socks</t>
  </si>
  <si>
    <t>dates</t>
  </si>
  <si>
    <t>eaten</t>
  </si>
  <si>
    <t>chosen</t>
  </si>
  <si>
    <t>enjoyed</t>
  </si>
  <si>
    <t>collection</t>
  </si>
  <si>
    <t>blowing</t>
  </si>
  <si>
    <t>sons</t>
  </si>
  <si>
    <t>christopher</t>
  </si>
  <si>
    <t>russell</t>
  </si>
  <si>
    <t>degrees</t>
  </si>
  <si>
    <t>bothering</t>
  </si>
  <si>
    <t>bars</t>
  </si>
  <si>
    <t>dumped</t>
  </si>
  <si>
    <t>cameras</t>
  </si>
  <si>
    <t>devon</t>
  </si>
  <si>
    <t>sacrifice</t>
  </si>
  <si>
    <t>cookies</t>
  </si>
  <si>
    <t>assignment</t>
  </si>
  <si>
    <t>specific</t>
  </si>
  <si>
    <t>cleaned</t>
  </si>
  <si>
    <t>victor</t>
  </si>
  <si>
    <t>cigarettes</t>
  </si>
  <si>
    <t>defendant</t>
  </si>
  <si>
    <t>bullets</t>
  </si>
  <si>
    <t>background</t>
  </si>
  <si>
    <t>damned</t>
  </si>
  <si>
    <t>assault</t>
  </si>
  <si>
    <t>suits</t>
  </si>
  <si>
    <t>temple</t>
  </si>
  <si>
    <t>walt</t>
  </si>
  <si>
    <t>fifteen</t>
  </si>
  <si>
    <t>dorothy</t>
  </si>
  <si>
    <t>designed</t>
  </si>
  <si>
    <t>foolish</t>
  </si>
  <si>
    <t>darkness</t>
  </si>
  <si>
    <t>daphne</t>
  </si>
  <si>
    <t>rotten</t>
  </si>
  <si>
    <t>touching</t>
  </si>
  <si>
    <t>cooper</t>
  </si>
  <si>
    <t>believes</t>
  </si>
  <si>
    <t>davis</t>
  </si>
  <si>
    <t>disaster</t>
  </si>
  <si>
    <t>connected</t>
  </si>
  <si>
    <t>sonny</t>
  </si>
  <si>
    <t>multiple pronounciations?</t>
  </si>
  <si>
    <t>Syllable 1</t>
  </si>
  <si>
    <t>Syllable 2</t>
  </si>
  <si>
    <t>Syllable 3</t>
  </si>
  <si>
    <t>Syllable 4</t>
  </si>
  <si>
    <t>Syllable 5</t>
  </si>
  <si>
    <t>Syllable 6</t>
  </si>
  <si>
    <t>spelling:</t>
  </si>
  <si>
    <t>PHONOLOGY</t>
  </si>
  <si>
    <t>ORTHOGRAPHY</t>
  </si>
  <si>
    <t>ai</t>
  </si>
  <si>
    <t>e</t>
  </si>
  <si>
    <t>o</t>
  </si>
  <si>
    <t>q</t>
  </si>
  <si>
    <t>x</t>
  </si>
  <si>
    <t>y</t>
  </si>
  <si>
    <t>th</t>
  </si>
  <si>
    <t>ch</t>
  </si>
  <si>
    <t>aw</t>
  </si>
  <si>
    <t>au</t>
  </si>
  <si>
    <t>oy</t>
  </si>
  <si>
    <t>oi</t>
  </si>
  <si>
    <t>ou</t>
  </si>
  <si>
    <t>sh</t>
  </si>
  <si>
    <t>ng</t>
  </si>
  <si>
    <t>ee</t>
  </si>
  <si>
    <t>oo</t>
  </si>
  <si>
    <t>ea</t>
  </si>
  <si>
    <t>oa</t>
  </si>
  <si>
    <t>ew</t>
  </si>
  <si>
    <t>ay</t>
  </si>
  <si>
    <t>gu</t>
  </si>
  <si>
    <t>dd</t>
  </si>
  <si>
    <t>er</t>
  </si>
  <si>
    <t>aɪ+ia</t>
  </si>
  <si>
    <t>aʊ+ho</t>
  </si>
  <si>
    <t>aʊ+o</t>
  </si>
  <si>
    <t>ə+au</t>
  </si>
  <si>
    <t>ɛ+aa</t>
  </si>
  <si>
    <t>ə+on</t>
  </si>
  <si>
    <t>ɛ+eh</t>
  </si>
  <si>
    <t>i+e</t>
  </si>
  <si>
    <t>i+ea</t>
  </si>
  <si>
    <t>i+i</t>
  </si>
  <si>
    <t>i+ee</t>
  </si>
  <si>
    <t>i+ie</t>
  </si>
  <si>
    <t>i+ei</t>
  </si>
  <si>
    <t>i+is</t>
  </si>
  <si>
    <t>i+y</t>
  </si>
  <si>
    <t>ju+ewe</t>
  </si>
  <si>
    <t>i+ae</t>
  </si>
  <si>
    <t>ju+hu</t>
  </si>
  <si>
    <t>i+ay</t>
  </si>
  <si>
    <t>i+eo</t>
  </si>
  <si>
    <t>i+ey</t>
  </si>
  <si>
    <t>i+oe</t>
  </si>
  <si>
    <t>f+ft</t>
  </si>
  <si>
    <t>ɔ+awe</t>
  </si>
  <si>
    <t>ɔɪ+awy</t>
  </si>
  <si>
    <t>r+rrh</t>
  </si>
  <si>
    <t>θ+tth</t>
  </si>
  <si>
    <t>u+wo</t>
  </si>
  <si>
    <t>qu</t>
  </si>
  <si>
    <t>c</t>
  </si>
  <si>
    <t>aa</t>
  </si>
  <si>
    <t>ae</t>
  </si>
  <si>
    <t>awe</t>
  </si>
  <si>
    <t>cs</t>
  </si>
  <si>
    <t>cz</t>
  </si>
  <si>
    <t>ei</t>
  </si>
  <si>
    <t>eigh</t>
  </si>
  <si>
    <t>eu</t>
  </si>
  <si>
    <t>gh</t>
  </si>
  <si>
    <t>gn</t>
  </si>
  <si>
    <t>hei</t>
  </si>
  <si>
    <t>ho</t>
  </si>
  <si>
    <t>hu</t>
  </si>
  <si>
    <t>kh</t>
  </si>
  <si>
    <t>kn</t>
  </si>
  <si>
    <t>mn</t>
  </si>
  <si>
    <t>ough</t>
  </si>
  <si>
    <t>ph</t>
  </si>
  <si>
    <t>pn</t>
  </si>
  <si>
    <t>ps</t>
  </si>
  <si>
    <t>pt</t>
  </si>
  <si>
    <t>rh</t>
  </si>
  <si>
    <t>sc</t>
  </si>
  <si>
    <t>sch</t>
  </si>
  <si>
    <t>sw</t>
  </si>
  <si>
    <t>tz</t>
  </si>
  <si>
    <t>wr</t>
  </si>
  <si>
    <t>bb</t>
  </si>
  <si>
    <t>bp</t>
  </si>
  <si>
    <t>bt</t>
  </si>
  <si>
    <t>cc</t>
  </si>
  <si>
    <t>cch</t>
  </si>
  <si>
    <t>chs</t>
  </si>
  <si>
    <t>ci</t>
  </si>
  <si>
    <t>ck</t>
  </si>
  <si>
    <t>cq</t>
  </si>
  <si>
    <t>ct</t>
  </si>
  <si>
    <t>dg</t>
  </si>
  <si>
    <t>di</t>
  </si>
  <si>
    <t>dj</t>
  </si>
  <si>
    <t>ff</t>
  </si>
  <si>
    <t>ga</t>
  </si>
  <si>
    <t>gg</t>
  </si>
  <si>
    <t>gi</t>
  </si>
  <si>
    <t>hau</t>
  </si>
  <si>
    <t>iou</t>
  </si>
  <si>
    <t>lk</t>
  </si>
  <si>
    <t>ll</t>
  </si>
  <si>
    <t>lm</t>
  </si>
  <si>
    <t>mb</t>
  </si>
  <si>
    <t>mm</t>
  </si>
  <si>
    <t>nn</t>
  </si>
  <si>
    <t>nt</t>
  </si>
  <si>
    <t>orrh</t>
  </si>
  <si>
    <t>pb</t>
  </si>
  <si>
    <t>pp</t>
  </si>
  <si>
    <t>pph</t>
  </si>
  <si>
    <t>rr</t>
  </si>
  <si>
    <t>sci</t>
  </si>
  <si>
    <t>shi</t>
  </si>
  <si>
    <t>si</t>
  </si>
  <si>
    <t>sl</t>
  </si>
  <si>
    <t>ss</t>
  </si>
  <si>
    <t>ssi</t>
  </si>
  <si>
    <t>tch</t>
  </si>
  <si>
    <t>thm</t>
  </si>
  <si>
    <t>ti</t>
  </si>
  <si>
    <t>tt</t>
  </si>
  <si>
    <t>tth</t>
  </si>
  <si>
    <t>vv</t>
  </si>
  <si>
    <t>zz</t>
  </si>
  <si>
    <t>ach</t>
  </si>
  <si>
    <t>aigh</t>
  </si>
  <si>
    <t>ao</t>
  </si>
  <si>
    <t>augh</t>
  </si>
  <si>
    <t>dn</t>
  </si>
  <si>
    <t>eo</t>
  </si>
  <si>
    <t>eou</t>
  </si>
  <si>
    <t>ey</t>
  </si>
  <si>
    <t>ft</t>
  </si>
  <si>
    <t>ia</t>
  </si>
  <si>
    <t>ie</t>
  </si>
  <si>
    <t>igh</t>
  </si>
  <si>
    <t>ir</t>
  </si>
  <si>
    <t>nd</t>
  </si>
  <si>
    <t>ol</t>
  </si>
  <si>
    <t>ua</t>
  </si>
  <si>
    <t>ue</t>
  </si>
  <si>
    <t>ui</t>
  </si>
  <si>
    <t>ur</t>
  </si>
  <si>
    <t>uu</t>
  </si>
  <si>
    <t>aoh</t>
  </si>
  <si>
    <t>aux</t>
  </si>
  <si>
    <t>awy</t>
  </si>
  <si>
    <t>br</t>
  </si>
  <si>
    <t>ds</t>
  </si>
  <si>
    <t>dt</t>
  </si>
  <si>
    <t>eah</t>
  </si>
  <si>
    <t>eau</t>
  </si>
  <si>
    <t>eaux</t>
  </si>
  <si>
    <t>es</t>
  </si>
  <si>
    <t>et</t>
  </si>
  <si>
    <t>eue</t>
  </si>
  <si>
    <t>ez</t>
  </si>
  <si>
    <t>gm</t>
  </si>
  <si>
    <t>ieu</t>
  </si>
  <si>
    <t>iew</t>
  </si>
  <si>
    <t>ioux</t>
  </si>
  <si>
    <t>ld</t>
  </si>
  <si>
    <t>lf</t>
  </si>
  <si>
    <t>ln</t>
  </si>
  <si>
    <t>lo</t>
  </si>
  <si>
    <t>lv</t>
  </si>
  <si>
    <t>mp</t>
  </si>
  <si>
    <t>ngu</t>
  </si>
  <si>
    <t>oe</t>
  </si>
  <si>
    <t>os</t>
  </si>
  <si>
    <t>ot</t>
  </si>
  <si>
    <t>oup</t>
  </si>
  <si>
    <t>ous</t>
  </si>
  <si>
    <t>ra</t>
  </si>
  <si>
    <t>ro</t>
  </si>
  <si>
    <t>rps</t>
  </si>
  <si>
    <t>rrh</t>
  </si>
  <si>
    <t>ts</t>
  </si>
  <si>
    <t>uo</t>
  </si>
  <si>
    <t>uy</t>
  </si>
  <si>
    <t>wo</t>
  </si>
  <si>
    <t>ye</t>
  </si>
  <si>
    <t>hou</t>
  </si>
  <si>
    <t>owa</t>
  </si>
  <si>
    <t>wh</t>
  </si>
  <si>
    <t>kk</t>
  </si>
  <si>
    <t>eh</t>
  </si>
  <si>
    <t>ut</t>
  </si>
  <si>
    <t>rt</t>
  </si>
  <si>
    <t>aaron</t>
  </si>
  <si>
    <t>aboard</t>
  </si>
  <si>
    <t>accepted</t>
  </si>
  <si>
    <t>access</t>
  </si>
  <si>
    <t>according</t>
  </si>
  <si>
    <t>actress</t>
  </si>
  <si>
    <t>adam</t>
  </si>
  <si>
    <t>addition</t>
  </si>
  <si>
    <t>adjudication</t>
  </si>
  <si>
    <t>adjust</t>
  </si>
  <si>
    <t>advance</t>
  </si>
  <si>
    <t>adventure</t>
  </si>
  <si>
    <t>affairs</t>
  </si>
  <si>
    <t>afford</t>
  </si>
  <si>
    <t>afterwards</t>
  </si>
  <si>
    <t>agreed</t>
  </si>
  <si>
    <t>airport</t>
  </si>
  <si>
    <t>alan</t>
  </si>
  <si>
    <t>alice</t>
  </si>
  <si>
    <t>allowed</t>
  </si>
  <si>
    <t>ally</t>
  </si>
  <si>
    <t>although</t>
  </si>
  <si>
    <t>amen</t>
  </si>
  <si>
    <t>americans</t>
  </si>
  <si>
    <t>among</t>
  </si>
  <si>
    <t>amongst</t>
  </si>
  <si>
    <t>anderson</t>
  </si>
  <si>
    <t>angeles</t>
  </si>
  <si>
    <t>angels</t>
  </si>
  <si>
    <t>animals</t>
  </si>
  <si>
    <t>ann</t>
  </si>
  <si>
    <t>anna</t>
  </si>
  <si>
    <t>annie</t>
  </si>
  <si>
    <t>answered</t>
  </si>
  <si>
    <t>answers</t>
  </si>
  <si>
    <t>anthony</t>
  </si>
  <si>
    <t>anyhow</t>
  </si>
  <si>
    <t>anytime</t>
  </si>
  <si>
    <t>apology</t>
  </si>
  <si>
    <t>applesauce</t>
  </si>
  <si>
    <t>appointment</t>
  </si>
  <si>
    <t>arrange</t>
  </si>
  <si>
    <t>arranged</t>
  </si>
  <si>
    <t>arrested</t>
  </si>
  <si>
    <t>arthur</t>
  </si>
  <si>
    <t>ashamed</t>
  </si>
  <si>
    <t>aside</t>
  </si>
  <si>
    <t>asks</t>
  </si>
  <si>
    <t>assistant</t>
  </si>
  <si>
    <t>astronaut</t>
  </si>
  <si>
    <t>attorney</t>
  </si>
  <si>
    <t>attractive</t>
  </si>
  <si>
    <t>august</t>
  </si>
  <si>
    <t>auntie</t>
  </si>
  <si>
    <t>available</t>
  </si>
  <si>
    <t>avenue</t>
  </si>
  <si>
    <t>avoid</t>
  </si>
  <si>
    <t>awake</t>
  </si>
  <si>
    <t>awesome</t>
  </si>
  <si>
    <t>awkward</t>
  </si>
  <si>
    <t>babies</t>
  </si>
  <si>
    <t>babysit</t>
  </si>
  <si>
    <t>babysitter</t>
  </si>
  <si>
    <t>backpack</t>
  </si>
  <si>
    <t>backseat</t>
  </si>
  <si>
    <t>backside</t>
  </si>
  <si>
    <t>backup</t>
  </si>
  <si>
    <t>backward</t>
  </si>
  <si>
    <t>backyard</t>
  </si>
  <si>
    <t>badly</t>
  </si>
  <si>
    <t>badness</t>
  </si>
  <si>
    <t>bagful</t>
  </si>
  <si>
    <t>bags</t>
  </si>
  <si>
    <t>balance</t>
  </si>
  <si>
    <t>ballpark</t>
  </si>
  <si>
    <t>balls</t>
  </si>
  <si>
    <t>bam</t>
  </si>
  <si>
    <t>bandaid</t>
  </si>
  <si>
    <t>banks</t>
  </si>
  <si>
    <t>barefoot</t>
  </si>
  <si>
    <t>barefooted</t>
  </si>
  <si>
    <t>barely</t>
  </si>
  <si>
    <t>barnyard</t>
  </si>
  <si>
    <t>baseball</t>
  </si>
  <si>
    <t>based</t>
  </si>
  <si>
    <t>basic</t>
  </si>
  <si>
    <t>basically</t>
  </si>
  <si>
    <t>bathtub</t>
  </si>
  <si>
    <t>beachball</t>
  </si>
  <si>
    <t>beans</t>
  </si>
  <si>
    <t>beats</t>
  </si>
  <si>
    <t>becomes</t>
  </si>
  <si>
    <t>bedroom</t>
  </si>
  <si>
    <t>bedtime</t>
  </si>
  <si>
    <t>beforehand</t>
  </si>
  <si>
    <t>begging</t>
  </si>
  <si>
    <t>begins</t>
  </si>
  <si>
    <t>behave</t>
  </si>
  <si>
    <t>believed</t>
  </si>
  <si>
    <t>bellyful</t>
  </si>
  <si>
    <t>belong</t>
  </si>
  <si>
    <t>belongs</t>
  </si>
  <si>
    <t>below</t>
  </si>
  <si>
    <t>beneath</t>
  </si>
  <si>
    <t>benny</t>
  </si>
  <si>
    <t>berry</t>
  </si>
  <si>
    <t>beside</t>
  </si>
  <si>
    <t>beth</t>
  </si>
  <si>
    <t>betty</t>
  </si>
  <si>
    <t>beyond</t>
  </si>
  <si>
    <t>biggest</t>
  </si>
  <si>
    <t>birdcage</t>
  </si>
  <si>
    <t>birdhouse</t>
  </si>
  <si>
    <t>birds</t>
  </si>
  <si>
    <t>blackboard</t>
  </si>
  <si>
    <t>blanket</t>
  </si>
  <si>
    <t>bleeding</t>
  </si>
  <si>
    <t>blocks</t>
  </si>
  <si>
    <t>bloody</t>
  </si>
  <si>
    <t>blows</t>
  </si>
  <si>
    <t>bluebird</t>
  </si>
  <si>
    <t>bluejay</t>
  </si>
  <si>
    <t>bo</t>
  </si>
  <si>
    <t>bodies</t>
  </si>
  <si>
    <t>bogeyman</t>
  </si>
  <si>
    <t>bombs</t>
  </si>
  <si>
    <t>bones</t>
  </si>
  <si>
    <t>bonk</t>
  </si>
  <si>
    <t>booger</t>
  </si>
  <si>
    <t>boogeyman</t>
  </si>
  <si>
    <t>boogieman</t>
  </si>
  <si>
    <t>boohoo</t>
  </si>
  <si>
    <t>bookcase</t>
  </si>
  <si>
    <t>bookworm</t>
  </si>
  <si>
    <t>boring</t>
  </si>
  <si>
    <t>boston</t>
  </si>
  <si>
    <t>bouncy</t>
  </si>
  <si>
    <t>bowwow</t>
  </si>
  <si>
    <t>boxes</t>
  </si>
  <si>
    <t>brains</t>
  </si>
  <si>
    <t>breaking</t>
  </si>
  <si>
    <t>breathing</t>
  </si>
  <si>
    <t>brian</t>
  </si>
  <si>
    <t>brilliant</t>
  </si>
  <si>
    <t>bringing</t>
  </si>
  <si>
    <t>brings</t>
  </si>
  <si>
    <t>brioche</t>
  </si>
  <si>
    <t>british</t>
  </si>
  <si>
    <t>bro</t>
  </si>
  <si>
    <t>brownie</t>
  </si>
  <si>
    <t>bulldozer</t>
  </si>
  <si>
    <t>bumpy</t>
  </si>
  <si>
    <t>bundy</t>
  </si>
  <si>
    <t>burger</t>
  </si>
  <si>
    <t>buried</t>
  </si>
  <si>
    <t>burned</t>
  </si>
  <si>
    <t>burning</t>
  </si>
  <si>
    <t>burp</t>
  </si>
  <si>
    <t>burrito</t>
  </si>
  <si>
    <t>buster</t>
  </si>
  <si>
    <t>buying</t>
  </si>
  <si>
    <t>california</t>
  </si>
  <si>
    <t>camping</t>
  </si>
  <si>
    <t>candlestick</t>
  </si>
  <si>
    <t>cardboard</t>
  </si>
  <si>
    <t>cared</t>
  </si>
  <si>
    <t>carefully</t>
  </si>
  <si>
    <t>cares</t>
  </si>
  <si>
    <t>carl</t>
  </si>
  <si>
    <t>carol</t>
  </si>
  <si>
    <t>carrying</t>
  </si>
  <si>
    <t>cars</t>
  </si>
  <si>
    <t>carsick</t>
  </si>
  <si>
    <t>carter</t>
  </si>
  <si>
    <t>cases</t>
  </si>
  <si>
    <t>caused</t>
  </si>
  <si>
    <t>celebrate</t>
  </si>
  <si>
    <t>central</t>
  </si>
  <si>
    <t>cereal</t>
  </si>
  <si>
    <t>ceremony</t>
  </si>
  <si>
    <t>chan</t>
  </si>
  <si>
    <t>chances</t>
  </si>
  <si>
    <t>chandler</t>
  </si>
  <si>
    <t>changing</t>
  </si>
  <si>
    <t>charged</t>
  </si>
  <si>
    <t>charges</t>
  </si>
  <si>
    <t>charity</t>
  </si>
  <si>
    <t>charming</t>
  </si>
  <si>
    <t>checking</t>
  </si>
  <si>
    <t>checks</t>
  </si>
  <si>
    <t>cheeseburger</t>
  </si>
  <si>
    <t>chemistry</t>
  </si>
  <si>
    <t>chicago</t>
  </si>
  <si>
    <t>chicks</t>
  </si>
  <si>
    <t>china</t>
  </si>
  <si>
    <t>chinese</t>
  </si>
  <si>
    <t>chips</t>
  </si>
  <si>
    <t>chirp</t>
  </si>
  <si>
    <t>christian</t>
  </si>
  <si>
    <t>cider</t>
  </si>
  <si>
    <t>civil</t>
  </si>
  <si>
    <t>claims</t>
  </si>
  <si>
    <t>claire</t>
  </si>
  <si>
    <t>classes</t>
  </si>
  <si>
    <t>classic</t>
  </si>
  <si>
    <t>classroom</t>
  </si>
  <si>
    <t>cleaner</t>
  </si>
  <si>
    <t>cleanup</t>
  </si>
  <si>
    <t>cleared</t>
  </si>
  <si>
    <t>clearly</t>
  </si>
  <si>
    <t>clever</t>
  </si>
  <si>
    <t>closer</t>
  </si>
  <si>
    <t>closing</t>
  </si>
  <si>
    <t>clothing</t>
  </si>
  <si>
    <t>cloudy</t>
  </si>
  <si>
    <t>cola</t>
  </si>
  <si>
    <t>collapse</t>
  </si>
  <si>
    <t>colorful</t>
  </si>
  <si>
    <t>coloring</t>
  </si>
  <si>
    <t>com</t>
  </si>
  <si>
    <t>comfort</t>
  </si>
  <si>
    <t>comics</t>
  </si>
  <si>
    <t>commercial</t>
  </si>
  <si>
    <t>committed</t>
  </si>
  <si>
    <t>community</t>
  </si>
  <si>
    <t>complicated</t>
  </si>
  <si>
    <t>concentrate</t>
  </si>
  <si>
    <t>concern</t>
  </si>
  <si>
    <t>concerned</t>
  </si>
  <si>
    <t>condition</t>
  </si>
  <si>
    <t>conference</t>
  </si>
  <si>
    <t>confession</t>
  </si>
  <si>
    <t>confused</t>
  </si>
  <si>
    <t>conjure</t>
  </si>
  <si>
    <t>connection</t>
  </si>
  <si>
    <t>connie</t>
  </si>
  <si>
    <t>cooking</t>
  </si>
  <si>
    <t>cootie</t>
  </si>
  <si>
    <t>corncob</t>
  </si>
  <si>
    <t>corporal</t>
  </si>
  <si>
    <t>costs</t>
  </si>
  <si>
    <t>counsel</t>
  </si>
  <si>
    <t>covered</t>
  </si>
  <si>
    <t>coward</t>
  </si>
  <si>
    <t>cracker</t>
  </si>
  <si>
    <t>cradle</t>
  </si>
  <si>
    <t>create</t>
  </si>
  <si>
    <t>criminal</t>
  </si>
  <si>
    <t>crocodile</t>
  </si>
  <si>
    <t>crossed</t>
  </si>
  <si>
    <t>crunchy</t>
  </si>
  <si>
    <t>cupcake</t>
  </si>
  <si>
    <t>curious</t>
  </si>
  <si>
    <t>customer</t>
  </si>
  <si>
    <t>cutie</t>
  </si>
  <si>
    <t>damage</t>
  </si>
  <si>
    <t>dan</t>
  </si>
  <si>
    <t>dandelion</t>
  </si>
  <si>
    <t>data</t>
  </si>
  <si>
    <t>dating</t>
  </si>
  <si>
    <t>dave</t>
  </si>
  <si>
    <t>daylight</t>
  </si>
  <si>
    <t>daytime</t>
  </si>
  <si>
    <t>dealer</t>
  </si>
  <si>
    <t>dealing</t>
  </si>
  <si>
    <t>decisions</t>
  </si>
  <si>
    <t>deeply</t>
  </si>
  <si>
    <t>defense</t>
  </si>
  <si>
    <t>deliver</t>
  </si>
  <si>
    <t>delivered</t>
  </si>
  <si>
    <t>demand</t>
  </si>
  <si>
    <t>demon</t>
  </si>
  <si>
    <t>dennis</t>
  </si>
  <si>
    <t>dentist</t>
  </si>
  <si>
    <t>depends</t>
  </si>
  <si>
    <t>depressed</t>
  </si>
  <si>
    <t>deputy</t>
  </si>
  <si>
    <t>describe</t>
  </si>
  <si>
    <t>desert</t>
  </si>
  <si>
    <t>deserve</t>
  </si>
  <si>
    <t>deserves</t>
  </si>
  <si>
    <t>destroyed</t>
  </si>
  <si>
    <t>details</t>
  </si>
  <si>
    <t>diamonds</t>
  </si>
  <si>
    <t>diane</t>
  </si>
  <si>
    <t>diarrhoea</t>
  </si>
  <si>
    <t>dies</t>
  </si>
  <si>
    <t>dingdong</t>
  </si>
  <si>
    <t>direct</t>
  </si>
  <si>
    <t>direction</t>
  </si>
  <si>
    <t>dirtiness</t>
  </si>
  <si>
    <t>disappeared</t>
  </si>
  <si>
    <t>discovered</t>
  </si>
  <si>
    <t>disease</t>
  </si>
  <si>
    <t>disgusting</t>
  </si>
  <si>
    <t>dishonest</t>
  </si>
  <si>
    <t>dislike</t>
  </si>
  <si>
    <t>distance</t>
  </si>
  <si>
    <t>divorced</t>
  </si>
  <si>
    <t>dizzy</t>
  </si>
  <si>
    <t>doctors</t>
  </si>
  <si>
    <t>doggy</t>
  </si>
  <si>
    <t>dollhouse</t>
  </si>
  <si>
    <t>donald</t>
  </si>
  <si>
    <t>doorbell</t>
  </si>
  <si>
    <t>doors</t>
  </si>
  <si>
    <t>downhill</t>
  </si>
  <si>
    <t>downstairs</t>
  </si>
  <si>
    <t>drawer</t>
  </si>
  <si>
    <t>drawing</t>
  </si>
  <si>
    <t>dreamed</t>
  </si>
  <si>
    <t>dressing</t>
  </si>
  <si>
    <t>drinks</t>
  </si>
  <si>
    <t>drives</t>
  </si>
  <si>
    <t>driveway</t>
  </si>
  <si>
    <t>dropping</t>
  </si>
  <si>
    <t>duckling</t>
  </si>
  <si>
    <t>dummy</t>
  </si>
  <si>
    <t>dusty</t>
  </si>
  <si>
    <t>dutch</t>
  </si>
  <si>
    <t>earthworm</t>
  </si>
  <si>
    <t>easier</t>
  </si>
  <si>
    <t>effect</t>
  </si>
  <si>
    <t>electric</t>
  </si>
  <si>
    <t>elevator</t>
  </si>
  <si>
    <t>eleven</t>
  </si>
  <si>
    <t>ellen</t>
  </si>
  <si>
    <t>elsewhere</t>
  </si>
  <si>
    <t>embarrass</t>
  </si>
  <si>
    <t>emily</t>
  </si>
  <si>
    <t>emma</t>
  </si>
  <si>
    <t>ended</t>
  </si>
  <si>
    <t>ending</t>
  </si>
  <si>
    <t>ends</t>
  </si>
  <si>
    <t>energy</t>
  </si>
  <si>
    <t>engaged</t>
  </si>
  <si>
    <t>england</t>
  </si>
  <si>
    <t>enjoying</t>
  </si>
  <si>
    <t>entered</t>
  </si>
  <si>
    <t>entrance</t>
  </si>
  <si>
    <t>equipment</t>
  </si>
  <si>
    <t>eraser</t>
  </si>
  <si>
    <t>eric</t>
  </si>
  <si>
    <t>escape</t>
  </si>
  <si>
    <t>escort</t>
  </si>
  <si>
    <t>etcetera</t>
  </si>
  <si>
    <t>europe</t>
  </si>
  <si>
    <t>events</t>
  </si>
  <si>
    <t>eventually</t>
  </si>
  <si>
    <t>everyday</t>
  </si>
  <si>
    <t>exciting</t>
  </si>
  <si>
    <t>expected</t>
  </si>
  <si>
    <t>expecting</t>
  </si>
  <si>
    <t>expensive</t>
  </si>
  <si>
    <t>experiment</t>
  </si>
  <si>
    <t>explosion</t>
  </si>
  <si>
    <t>extraordinary</t>
  </si>
  <si>
    <t>extremely</t>
  </si>
  <si>
    <t>eyeball</t>
  </si>
  <si>
    <t>eyebrow</t>
  </si>
  <si>
    <t>eyeglasses</t>
  </si>
  <si>
    <t>eyelash</t>
  </si>
  <si>
    <t>faces</t>
  </si>
  <si>
    <t>facts</t>
  </si>
  <si>
    <t>failed</t>
  </si>
  <si>
    <t>fairness</t>
  </si>
  <si>
    <t>fairytale</t>
  </si>
  <si>
    <t>fallen</t>
  </si>
  <si>
    <t>falling</t>
  </si>
  <si>
    <t>falls</t>
  </si>
  <si>
    <t>familiar</t>
  </si>
  <si>
    <t>famous</t>
  </si>
  <si>
    <t>fancy</t>
  </si>
  <si>
    <t>fans</t>
  </si>
  <si>
    <t>fantastic</t>
  </si>
  <si>
    <t>fantasy</t>
  </si>
  <si>
    <t>farmhouse</t>
  </si>
  <si>
    <t>farming</t>
  </si>
  <si>
    <t>fart</t>
  </si>
  <si>
    <t>fascinating</t>
  </si>
  <si>
    <t>faster</t>
  </si>
  <si>
    <t>favourite</t>
  </si>
  <si>
    <t>felicity</t>
  </si>
  <si>
    <t>fella</t>
  </si>
  <si>
    <t>fellas</t>
  </si>
  <si>
    <t>female</t>
  </si>
  <si>
    <t>ferocious</t>
  </si>
  <si>
    <t>files</t>
  </si>
  <si>
    <t>filled</t>
  </si>
  <si>
    <t>films</t>
  </si>
  <si>
    <t>filthy</t>
  </si>
  <si>
    <t>financial</t>
  </si>
  <si>
    <t>finding</t>
  </si>
  <si>
    <t>finds</t>
  </si>
  <si>
    <t>finest</t>
  </si>
  <si>
    <t>fingernail</t>
  </si>
  <si>
    <t>fingers</t>
  </si>
  <si>
    <t>firecracker</t>
  </si>
  <si>
    <t>firefighter</t>
  </si>
  <si>
    <t>firework</t>
  </si>
  <si>
    <t>fireworks</t>
  </si>
  <si>
    <t>fishbowl</t>
  </si>
  <si>
    <t>fisherman</t>
  </si>
  <si>
    <t>fishing</t>
  </si>
  <si>
    <t>flakes</t>
  </si>
  <si>
    <t>flies</t>
  </si>
  <si>
    <t>focus</t>
  </si>
  <si>
    <t>followed</t>
  </si>
  <si>
    <t>following</t>
  </si>
  <si>
    <t>footprint</t>
  </si>
  <si>
    <t>forehead</t>
  </si>
  <si>
    <t>forgotten</t>
  </si>
  <si>
    <t>formerly</t>
  </si>
  <si>
    <t>fortunate</t>
  </si>
  <si>
    <t>fortune</t>
  </si>
  <si>
    <t>foundation</t>
  </si>
  <si>
    <t>france</t>
  </si>
  <si>
    <t>francis</t>
  </si>
  <si>
    <t>francisco</t>
  </si>
  <si>
    <t>freaking</t>
  </si>
  <si>
    <t>freckle</t>
  </si>
  <si>
    <t>freckles</t>
  </si>
  <si>
    <t>fred</t>
  </si>
  <si>
    <t>freedom</t>
  </si>
  <si>
    <t>freezer</t>
  </si>
  <si>
    <t>friendly</t>
  </si>
  <si>
    <t>frightful</t>
  </si>
  <si>
    <t>frosting</t>
  </si>
  <si>
    <t>fucked</t>
  </si>
  <si>
    <t>fully</t>
  </si>
  <si>
    <t>funeral</t>
  </si>
  <si>
    <t>jut</t>
  </si>
  <si>
    <t>oar</t>
  </si>
  <si>
    <t>oink</t>
  </si>
  <si>
    <t>ours</t>
  </si>
  <si>
    <t>ox</t>
  </si>
  <si>
    <t>robbed</t>
  </si>
  <si>
    <t>robber</t>
  </si>
  <si>
    <t>rocky</t>
  </si>
  <si>
    <t>romance</t>
  </si>
  <si>
    <t>romantic</t>
  </si>
  <si>
    <t>rooms</t>
  </si>
  <si>
    <t>ropes</t>
  </si>
  <si>
    <t>rosebush</t>
  </si>
  <si>
    <t>ross</t>
  </si>
  <si>
    <t>ruined</t>
  </si>
  <si>
    <t>runner</t>
  </si>
  <si>
    <t>runny</t>
  </si>
  <si>
    <t>runs</t>
  </si>
  <si>
    <t>russian</t>
  </si>
  <si>
    <t>sadness</t>
  </si>
  <si>
    <t>safety</t>
  </si>
  <si>
    <t>sally</t>
  </si>
  <si>
    <t>salty</t>
  </si>
  <si>
    <t>sample</t>
  </si>
  <si>
    <t>sandbox</t>
  </si>
  <si>
    <t>sarah</t>
  </si>
  <si>
    <t>satisfied</t>
  </si>
  <si>
    <t>saving</t>
  </si>
  <si>
    <t>scarecrow</t>
  </si>
  <si>
    <t>scary</t>
  </si>
  <si>
    <t>schoolwork</t>
  </si>
  <si>
    <t>schoolyard</t>
  </si>
  <si>
    <t>scott</t>
  </si>
  <si>
    <t>scrambled</t>
  </si>
  <si>
    <t>scratchy</t>
  </si>
  <si>
    <t>screaming</t>
  </si>
  <si>
    <t>screams</t>
  </si>
  <si>
    <t>screwed</t>
  </si>
  <si>
    <t>scribble</t>
  </si>
  <si>
    <t>seagull</t>
  </si>
  <si>
    <t>searching</t>
  </si>
  <si>
    <t>sec</t>
  </si>
  <si>
    <t>secretary</t>
  </si>
  <si>
    <t>secrets</t>
  </si>
  <si>
    <t>section</t>
  </si>
  <si>
    <t>secure</t>
  </si>
  <si>
    <t>sees</t>
  </si>
  <si>
    <t>seesaw</t>
  </si>
  <si>
    <t>selfish</t>
  </si>
  <si>
    <t>selling</t>
  </si>
  <si>
    <t>senator</t>
  </si>
  <si>
    <t>sending</t>
  </si>
  <si>
    <t>senior</t>
  </si>
  <si>
    <t>sets</t>
  </si>
  <si>
    <t>sewing</t>
  </si>
  <si>
    <t>sexual</t>
  </si>
  <si>
    <t>sexy</t>
  </si>
  <si>
    <t>shaker</t>
  </si>
  <si>
    <t>sharpen</t>
  </si>
  <si>
    <t>sharpener</t>
  </si>
  <si>
    <t>shiny</t>
  </si>
  <si>
    <t>shirley</t>
  </si>
  <si>
    <t>shoelace</t>
  </si>
  <si>
    <t>shopping</t>
  </si>
  <si>
    <t>shorts</t>
  </si>
  <si>
    <t>shots</t>
  </si>
  <si>
    <t>shouting</t>
  </si>
  <si>
    <t>showing</t>
  </si>
  <si>
    <t>sides</t>
  </si>
  <si>
    <t>sidewalk</t>
  </si>
  <si>
    <t>sighs</t>
  </si>
  <si>
    <t>signal</t>
  </si>
  <si>
    <t>signed</t>
  </si>
  <si>
    <t>silence</t>
  </si>
  <si>
    <t>silliness</t>
  </si>
  <si>
    <t>simon</t>
  </si>
  <si>
    <t>singer</t>
  </si>
  <si>
    <t>singing</t>
  </si>
  <si>
    <t>sisters</t>
  </si>
  <si>
    <t>sitter</t>
  </si>
  <si>
    <t>sixteen</t>
  </si>
  <si>
    <t>sixty</t>
  </si>
  <si>
    <t>skills</t>
  </si>
  <si>
    <t>skinny</t>
  </si>
  <si>
    <t>sleepover</t>
  </si>
  <si>
    <t>sleepy</t>
  </si>
  <si>
    <t>slipped</t>
  </si>
  <si>
    <t>slowly</t>
  </si>
  <si>
    <t>slowpoke</t>
  </si>
  <si>
    <t>smells</t>
  </si>
  <si>
    <t>smelly</t>
  </si>
  <si>
    <t>smiley</t>
  </si>
  <si>
    <t>smiling</t>
  </si>
  <si>
    <t>smith</t>
  </si>
  <si>
    <t>smoking</t>
  </si>
  <si>
    <t>snoopy</t>
  </si>
  <si>
    <t>snot</t>
  </si>
  <si>
    <t>snowball</t>
  </si>
  <si>
    <t>snowfall</t>
  </si>
  <si>
    <t>snowflake</t>
  </si>
  <si>
    <t>snowy</t>
  </si>
  <si>
    <t>snuggle</t>
  </si>
  <si>
    <t>soapy</t>
  </si>
  <si>
    <t>softly</t>
  </si>
  <si>
    <t>softness</t>
  </si>
  <si>
    <t>soldiers</t>
  </si>
  <si>
    <t>solution</t>
  </si>
  <si>
    <t>someday</t>
  </si>
  <si>
    <t>somehow</t>
  </si>
  <si>
    <t>someplace</t>
  </si>
  <si>
    <t>sometime</t>
  </si>
  <si>
    <t>somewhat</t>
  </si>
  <si>
    <t>sooner</t>
  </si>
  <si>
    <t>souls</t>
  </si>
  <si>
    <t>spaceship</t>
  </si>
  <si>
    <t>spaghetti</t>
  </si>
  <si>
    <t>spanking</t>
  </si>
  <si>
    <t>sparkly</t>
  </si>
  <si>
    <t>spelling</t>
  </si>
  <si>
    <t>spending</t>
  </si>
  <si>
    <t>spicy</t>
  </si>
  <si>
    <t>spirits</t>
  </si>
  <si>
    <t>splinter</t>
  </si>
  <si>
    <t>spoonful</t>
  </si>
  <si>
    <t>sports</t>
  </si>
  <si>
    <t>springtime</t>
  </si>
  <si>
    <t>sprinkle</t>
  </si>
  <si>
    <t>sprinkler</t>
  </si>
  <si>
    <t>squeaky</t>
  </si>
  <si>
    <t>squish</t>
  </si>
  <si>
    <t>squishy</t>
  </si>
  <si>
    <t>stairs</t>
  </si>
  <si>
    <t>stairway</t>
  </si>
  <si>
    <t>starfish</t>
  </si>
  <si>
    <t>starts</t>
  </si>
  <si>
    <t>starving</t>
  </si>
  <si>
    <t>statement</t>
  </si>
  <si>
    <t>stayed</t>
  </si>
  <si>
    <t>stealing</t>
  </si>
  <si>
    <t>steering</t>
  </si>
  <si>
    <t>steps</t>
  </si>
  <si>
    <t>steven</t>
  </si>
  <si>
    <t>sticker</t>
  </si>
  <si>
    <t>sticking</t>
  </si>
  <si>
    <t>stinker</t>
  </si>
  <si>
    <t>stinky</t>
  </si>
  <si>
    <t>stockings</t>
  </si>
  <si>
    <t>stolen</t>
  </si>
  <si>
    <t>stomp</t>
  </si>
  <si>
    <t>stories</t>
  </si>
  <si>
    <t>storybook</t>
  </si>
  <si>
    <t>storytelling</t>
  </si>
  <si>
    <t>stranger</t>
  </si>
  <si>
    <t>strangers</t>
  </si>
  <si>
    <t>streets</t>
  </si>
  <si>
    <t>strings</t>
  </si>
  <si>
    <t>striped</t>
  </si>
  <si>
    <t>students</t>
  </si>
  <si>
    <t>subject</t>
  </si>
  <si>
    <t>subtitles</t>
  </si>
  <si>
    <t>sucker</t>
  </si>
  <si>
    <t>sucks</t>
  </si>
  <si>
    <t>suggest</t>
  </si>
  <si>
    <t>suicide</t>
  </si>
  <si>
    <t>summertime</t>
  </si>
  <si>
    <t>sundae</t>
  </si>
  <si>
    <t>sundaes</t>
  </si>
  <si>
    <t>sunday</t>
  </si>
  <si>
    <t>sunglass</t>
  </si>
  <si>
    <t>sunglasses</t>
  </si>
  <si>
    <t>sunlight</t>
  </si>
  <si>
    <t>sunrise</t>
  </si>
  <si>
    <t>sunscreen</t>
  </si>
  <si>
    <t>super</t>
  </si>
  <si>
    <t>superhero</t>
  </si>
  <si>
    <t>supermarket</t>
  </si>
  <si>
    <t>suppertime</t>
  </si>
  <si>
    <t>surely</t>
  </si>
  <si>
    <t>surgeon</t>
  </si>
  <si>
    <t>surgery</t>
  </si>
  <si>
    <t>surrender</t>
  </si>
  <si>
    <t>survive</t>
  </si>
  <si>
    <t>susan</t>
  </si>
  <si>
    <t>suspect</t>
  </si>
  <si>
    <t>suspicious</t>
  </si>
  <si>
    <t>swallow</t>
  </si>
  <si>
    <t>sweatshirt</t>
  </si>
  <si>
    <t>swimmer</t>
  </si>
  <si>
    <t>swimsuit</t>
  </si>
  <si>
    <t>swimwear</t>
  </si>
  <si>
    <t>sydney</t>
  </si>
  <si>
    <t>systems</t>
  </si>
  <si>
    <t>tabletop</t>
  </si>
  <si>
    <t>talker</t>
  </si>
  <si>
    <t>target</t>
  </si>
  <si>
    <t>tasty</t>
  </si>
  <si>
    <t>tattler</t>
  </si>
  <si>
    <t>teacup</t>
  </si>
  <si>
    <t>teams</t>
  </si>
  <si>
    <t>teaspoon</t>
  </si>
  <si>
    <t>technically</t>
  </si>
  <si>
    <t>technology</t>
  </si>
  <si>
    <t>ted</t>
  </si>
  <si>
    <t>teddy</t>
  </si>
  <si>
    <t>teeny</t>
  </si>
  <si>
    <t>tepee</t>
  </si>
  <si>
    <t>terribly</t>
  </si>
  <si>
    <t>terrific</t>
  </si>
  <si>
    <t>territory</t>
  </si>
  <si>
    <t>testimony</t>
  </si>
  <si>
    <t>testing</t>
  </si>
  <si>
    <t>texas</t>
  </si>
  <si>
    <t>thankful</t>
  </si>
  <si>
    <t>theirs</t>
  </si>
  <si>
    <t>thingamabob</t>
  </si>
  <si>
    <t>thingy</t>
  </si>
  <si>
    <t>thirsty</t>
  </si>
  <si>
    <t>thirty</t>
  </si>
  <si>
    <t>thomas</t>
  </si>
  <si>
    <t>thoughts</t>
  </si>
  <si>
    <t>thousands</t>
  </si>
  <si>
    <t>threatened</t>
  </si>
  <si>
    <t>throughout</t>
  </si>
  <si>
    <t>throwing</t>
  </si>
  <si>
    <t>thunder</t>
  </si>
  <si>
    <t>thursday</t>
  </si>
  <si>
    <t>tickets</t>
  </si>
  <si>
    <t>ticklish</t>
  </si>
  <si>
    <t>tickly</t>
  </si>
  <si>
    <t>tim</t>
  </si>
  <si>
    <t>timeout</t>
  </si>
  <si>
    <t>timing</t>
  </si>
  <si>
    <t>tinkle</t>
  </si>
  <si>
    <t>tiptoe</t>
  </si>
  <si>
    <t>toenail</t>
  </si>
  <si>
    <t>toothpaste</t>
  </si>
  <si>
    <t>toots</t>
  </si>
  <si>
    <t>total</t>
  </si>
  <si>
    <t>touched</t>
  </si>
  <si>
    <t>towards</t>
  </si>
  <si>
    <t>tracks</t>
  </si>
  <si>
    <t>training</t>
  </si>
  <si>
    <t>trauma</t>
  </si>
  <si>
    <t>treated</t>
  </si>
  <si>
    <t>trees</t>
  </si>
  <si>
    <t>treetop</t>
  </si>
  <si>
    <t>triceratops</t>
  </si>
  <si>
    <t>tricky</t>
  </si>
  <si>
    <t>tricycle</t>
  </si>
  <si>
    <t>tries</t>
  </si>
  <si>
    <t>trophy</t>
  </si>
  <si>
    <t>truly</t>
  </si>
  <si>
    <t>trusted</t>
  </si>
  <si>
    <t>tuesday</t>
  </si>
  <si>
    <t>tummy</t>
  </si>
  <si>
    <t>tuna</t>
  </si>
  <si>
    <t>turning</t>
  </si>
  <si>
    <t>twenty</t>
  </si>
  <si>
    <t>twinkle</t>
  </si>
  <si>
    <t>twins</t>
  </si>
  <si>
    <t>twirl</t>
  </si>
  <si>
    <t>ugh</t>
  </si>
  <si>
    <t>ugly</t>
  </si>
  <si>
    <t>unbelievable</t>
  </si>
  <si>
    <t>unbuckled</t>
  </si>
  <si>
    <t>unbutton</t>
  </si>
  <si>
    <t>unbuttoned</t>
  </si>
  <si>
    <t>uncomfortable</t>
  </si>
  <si>
    <t>underneath</t>
  </si>
  <si>
    <t>underpants</t>
  </si>
  <si>
    <t>undershirt</t>
  </si>
  <si>
    <t>understood</t>
  </si>
  <si>
    <t>undress</t>
  </si>
  <si>
    <t>undressed</t>
  </si>
  <si>
    <t>unfair</t>
  </si>
  <si>
    <t>unfortunately</t>
  </si>
  <si>
    <t>unhappy</t>
  </si>
  <si>
    <t>unicorn</t>
  </si>
  <si>
    <t>uniform</t>
  </si>
  <si>
    <t>universe</t>
  </si>
  <si>
    <t>university</t>
  </si>
  <si>
    <t>unknown</t>
  </si>
  <si>
    <t>unplugged</t>
  </si>
  <si>
    <t>unsafe</t>
  </si>
  <si>
    <t>untie</t>
  </si>
  <si>
    <t>unusual</t>
  </si>
  <si>
    <t>unwrap</t>
  </si>
  <si>
    <t>uses</t>
  </si>
  <si>
    <t>usual</t>
  </si>
  <si>
    <t>valentine</t>
  </si>
  <si>
    <t>valuable</t>
  </si>
  <si>
    <t>vegas</t>
  </si>
  <si>
    <t>version</t>
  </si>
  <si>
    <t>via</t>
  </si>
  <si>
    <t>video</t>
  </si>
  <si>
    <t>vietnam</t>
  </si>
  <si>
    <t>violent</t>
  </si>
  <si>
    <t>visiting</t>
  </si>
  <si>
    <t>vitamin</t>
  </si>
  <si>
    <t>voices</t>
  </si>
  <si>
    <t>vomit</t>
  </si>
  <si>
    <t>waited</t>
  </si>
  <si>
    <t>wakeup</t>
  </si>
  <si>
    <t>walker</t>
  </si>
  <si>
    <t>walls</t>
  </si>
  <si>
    <t>wally</t>
  </si>
  <si>
    <t>walter</t>
  </si>
  <si>
    <t>wanting</t>
  </si>
  <si>
    <t>warned</t>
  </si>
  <si>
    <t>warning</t>
  </si>
  <si>
    <t>warren</t>
  </si>
  <si>
    <t>washcloth</t>
  </si>
  <si>
    <t>washed</t>
  </si>
  <si>
    <t>washington</t>
  </si>
  <si>
    <t>wastebasket</t>
  </si>
  <si>
    <t>wasted</t>
  </si>
  <si>
    <t>watched</t>
  </si>
  <si>
    <t>weapons</t>
  </si>
  <si>
    <t>weeds</t>
  </si>
  <si>
    <t>whale</t>
  </si>
  <si>
    <t>whenever</t>
  </si>
  <si>
    <t>wherever</t>
  </si>
  <si>
    <t>whiskers</t>
  </si>
  <si>
    <t>whoever</t>
  </si>
  <si>
    <t>wiggle</t>
  </si>
  <si>
    <t>william</t>
  </si>
  <si>
    <t>williams</t>
  </si>
  <si>
    <t>windy</t>
  </si>
  <si>
    <t>winner</t>
  </si>
  <si>
    <t>wintertime</t>
  </si>
  <si>
    <t>wives</t>
  </si>
  <si>
    <t>wondered</t>
  </si>
  <si>
    <t>woods</t>
  </si>
  <si>
    <t>woof</t>
  </si>
  <si>
    <t>worrying</t>
  </si>
  <si>
    <t>wounds</t>
  </si>
  <si>
    <t>wrestle</t>
  </si>
  <si>
    <t>writer</t>
  </si>
  <si>
    <t>yale</t>
  </si>
  <si>
    <t>yards</t>
  </si>
  <si>
    <t>yellow</t>
  </si>
  <si>
    <t>younger</t>
  </si>
  <si>
    <t>yourselves</t>
  </si>
  <si>
    <t>yoyo</t>
  </si>
  <si>
    <t>yucky</t>
  </si>
  <si>
    <t>yummy</t>
  </si>
  <si>
    <t>DO NOT TOUCH BELOW THIS LINE</t>
  </si>
  <si>
    <t xml:space="preserve">TIME OF LOG: </t>
  </si>
  <si>
    <t>.</t>
  </si>
  <si>
    <t>Data logged will be entered below:</t>
  </si>
  <si>
    <t>Summary data logged will be entered below:</t>
  </si>
  <si>
    <t>TIME OF LOG</t>
  </si>
  <si>
    <t>abandon</t>
  </si>
  <si>
    <t>abandoned</t>
  </si>
  <si>
    <t>abbott</t>
  </si>
  <si>
    <t>abby</t>
  </si>
  <si>
    <t>abducted</t>
  </si>
  <si>
    <t>abilities</t>
  </si>
  <si>
    <t>abort</t>
  </si>
  <si>
    <t>abortion</t>
  </si>
  <si>
    <t>abracadabra</t>
  </si>
  <si>
    <t>abraham</t>
  </si>
  <si>
    <t>abroad</t>
  </si>
  <si>
    <t>absolute</t>
  </si>
  <si>
    <t>absurd</t>
  </si>
  <si>
    <t>abuse</t>
  </si>
  <si>
    <t>academic</t>
  </si>
  <si>
    <t>academy</t>
  </si>
  <si>
    <t>acceptable</t>
  </si>
  <si>
    <t>accidental</t>
  </si>
  <si>
    <t>accidentally</t>
  </si>
  <si>
    <t>accidents</t>
  </si>
  <si>
    <t>accompany</t>
  </si>
  <si>
    <t>accomplish</t>
  </si>
  <si>
    <t>accomplished</t>
  </si>
  <si>
    <t>accountant</t>
  </si>
  <si>
    <t>accounts</t>
  </si>
  <si>
    <t>accurate</t>
  </si>
  <si>
    <t>accuse</t>
  </si>
  <si>
    <t>accused</t>
  </si>
  <si>
    <t>accusing</t>
  </si>
  <si>
    <t>acorn</t>
  </si>
  <si>
    <t>acquaintance</t>
  </si>
  <si>
    <t>acres</t>
  </si>
  <si>
    <t>acronym</t>
  </si>
  <si>
    <t>acted</t>
  </si>
  <si>
    <t>actions</t>
  </si>
  <si>
    <t>activate</t>
  </si>
  <si>
    <t>active</t>
  </si>
  <si>
    <t>activities</t>
  </si>
  <si>
    <t>actors</t>
  </si>
  <si>
    <t>acts</t>
  </si>
  <si>
    <t>ad</t>
  </si>
  <si>
    <t>adams</t>
  </si>
  <si>
    <t>added</t>
  </si>
  <si>
    <t>addict</t>
  </si>
  <si>
    <t>additional</t>
  </si>
  <si>
    <t>adjourned</t>
  </si>
  <si>
    <t>administration</t>
  </si>
  <si>
    <t>admire</t>
  </si>
  <si>
    <t>admitted</t>
  </si>
  <si>
    <t>adopted</t>
  </si>
  <si>
    <t>adoption</t>
  </si>
  <si>
    <t>adorable</t>
  </si>
  <si>
    <t>adore</t>
  </si>
  <si>
    <t>ads</t>
  </si>
  <si>
    <t>adults</t>
  </si>
  <si>
    <t>advanced</t>
  </si>
  <si>
    <t>adverb</t>
  </si>
  <si>
    <t>advertisement</t>
  </si>
  <si>
    <t>advertising</t>
  </si>
  <si>
    <t>advised</t>
  </si>
  <si>
    <t>afar</t>
  </si>
  <si>
    <t>affect</t>
  </si>
  <si>
    <t>affected</t>
  </si>
  <si>
    <t>affection</t>
  </si>
  <si>
    <t>affects</t>
  </si>
  <si>
    <t>affirmative</t>
  </si>
  <si>
    <t>african</t>
  </si>
  <si>
    <t>agenda</t>
  </si>
  <si>
    <t>ages</t>
  </si>
  <si>
    <t>aggravate</t>
  </si>
  <si>
    <t>aggressive</t>
  </si>
  <si>
    <t>aging</t>
  </si>
  <si>
    <t>agony</t>
  </si>
  <si>
    <t>aha</t>
  </si>
  <si>
    <t>ahem</t>
  </si>
  <si>
    <t>ahold</t>
  </si>
  <si>
    <t>ahoy</t>
  </si>
  <si>
    <t>airborne</t>
  </si>
  <si>
    <t>aircraft</t>
  </si>
  <si>
    <t>airforce</t>
  </si>
  <si>
    <t>airline</t>
  </si>
  <si>
    <t>album</t>
  </si>
  <si>
    <t>alcoholic</t>
  </si>
  <si>
    <t>alexander</t>
  </si>
  <si>
    <t>alfred</t>
  </si>
  <si>
    <t>alibi</t>
  </si>
  <si>
    <t>aliens</t>
  </si>
  <si>
    <t>alike</t>
  </si>
  <si>
    <t>alison</t>
  </si>
  <si>
    <t>alleged</t>
  </si>
  <si>
    <t>allen</t>
  </si>
  <si>
    <t>allergic</t>
  </si>
  <si>
    <t>allergy</t>
  </si>
  <si>
    <t>allies</t>
  </si>
  <si>
    <t>allowance</t>
  </si>
  <si>
    <t>allowing</t>
  </si>
  <si>
    <t>allows</t>
  </si>
  <si>
    <t>alma</t>
  </si>
  <si>
    <t>almond</t>
  </si>
  <si>
    <t>aloud</t>
  </si>
  <si>
    <t>alphabetical</t>
  </si>
  <si>
    <t>alphabetize</t>
  </si>
  <si>
    <t>altar</t>
  </si>
  <si>
    <t>alter</t>
  </si>
  <si>
    <t>altogether</t>
  </si>
  <si>
    <t>amaze</t>
  </si>
  <si>
    <t>amazed</t>
  </si>
  <si>
    <t>ambition</t>
  </si>
  <si>
    <t>ambitious</t>
  </si>
  <si>
    <t>ambush</t>
  </si>
  <si>
    <t>amelia</t>
  </si>
  <si>
    <t>amigo</t>
  </si>
  <si>
    <t>ammo</t>
  </si>
  <si>
    <t>ammunition</t>
  </si>
  <si>
    <t>amnesia</t>
  </si>
  <si>
    <t>amused</t>
  </si>
  <si>
    <t>ana</t>
  </si>
  <si>
    <t>ancestors</t>
  </si>
  <si>
    <t>andre</t>
  </si>
  <si>
    <t>anemone</t>
  </si>
  <si>
    <t>animated</t>
  </si>
  <si>
    <t>announced</t>
  </si>
  <si>
    <t>announcer</t>
  </si>
  <si>
    <t>annoyed</t>
  </si>
  <si>
    <t>annoying</t>
  </si>
  <si>
    <t>antelope</t>
  </si>
  <si>
    <t>anthill</t>
  </si>
  <si>
    <t>antler</t>
  </si>
  <si>
    <t>antonio</t>
  </si>
  <si>
    <t>anyplace</t>
  </si>
  <si>
    <t>apache</t>
  </si>
  <si>
    <t>apartments</t>
  </si>
  <si>
    <t>apes</t>
  </si>
  <si>
    <t>apostrophe</t>
  </si>
  <si>
    <t>applause</t>
  </si>
  <si>
    <t>applejack</t>
  </si>
  <si>
    <t>applied</t>
  </si>
  <si>
    <t>appointed</t>
  </si>
  <si>
    <t>appreciated</t>
  </si>
  <si>
    <t>appreciation</t>
  </si>
  <si>
    <t>approved</t>
  </si>
  <si>
    <t>apricot</t>
  </si>
  <si>
    <t>aquarium</t>
  </si>
  <si>
    <t>arab</t>
  </si>
  <si>
    <t>arcade</t>
  </si>
  <si>
    <t>archer</t>
  </si>
  <si>
    <t>archie</t>
  </si>
  <si>
    <t>architect</t>
  </si>
  <si>
    <t>arctic</t>
  </si>
  <si>
    <t>arena</t>
  </si>
  <si>
    <t>argh</t>
  </si>
  <si>
    <t>arise</t>
  </si>
  <si>
    <t>arithmetic</t>
  </si>
  <si>
    <t>ark</t>
  </si>
  <si>
    <t>armchair</t>
  </si>
  <si>
    <t>armor</t>
  </si>
  <si>
    <t>armpit</t>
  </si>
  <si>
    <t>armrest</t>
  </si>
  <si>
    <t>armstrong</t>
  </si>
  <si>
    <t>arrogant</t>
  </si>
  <si>
    <t>articles</t>
  </si>
  <si>
    <t>artificial</t>
  </si>
  <si>
    <t>artistic</t>
  </si>
  <si>
    <t>arts</t>
  </si>
  <si>
    <t>ashes</t>
  </si>
  <si>
    <t>ashore</t>
  </si>
  <si>
    <t>asia</t>
  </si>
  <si>
    <t>asian</t>
  </si>
  <si>
    <t>assassin</t>
  </si>
  <si>
    <t>assassination</t>
  </si>
  <si>
    <t>assembly</t>
  </si>
  <si>
    <t>assets</t>
  </si>
  <si>
    <t>associates</t>
  </si>
  <si>
    <t>assumed</t>
  </si>
  <si>
    <t>assuming</t>
  </si>
  <si>
    <t>assured</t>
  </si>
  <si>
    <t>asylum</t>
  </si>
  <si>
    <t>atlanta</t>
  </si>
  <si>
    <t>atlantic</t>
  </si>
  <si>
    <t>atlantis</t>
  </si>
  <si>
    <t>atlas</t>
  </si>
  <si>
    <t>atmosphere</t>
  </si>
  <si>
    <t>atomic</t>
  </si>
  <si>
    <t>attach</t>
  </si>
  <si>
    <t>attached</t>
  </si>
  <si>
    <t>attacker</t>
  </si>
  <si>
    <t>attacking</t>
  </si>
  <si>
    <t>attacks</t>
  </si>
  <si>
    <t>attempted</t>
  </si>
  <si>
    <t>attend</t>
  </si>
  <si>
    <t>attendance</t>
  </si>
  <si>
    <t>attending</t>
  </si>
  <si>
    <t>attracted</t>
  </si>
  <si>
    <t>attraction</t>
  </si>
  <si>
    <t>auction</t>
  </si>
  <si>
    <t>audio</t>
  </si>
  <si>
    <t>audition</t>
  </si>
  <si>
    <t>auditorium</t>
  </si>
  <si>
    <t>austin</t>
  </si>
  <si>
    <t>australia</t>
  </si>
  <si>
    <t>authentic</t>
  </si>
  <si>
    <t>authorities</t>
  </si>
  <si>
    <t>authorized</t>
  </si>
  <si>
    <t>auto</t>
  </si>
  <si>
    <t>autograph</t>
  </si>
  <si>
    <t>autographed</t>
  </si>
  <si>
    <t>automobile</t>
  </si>
  <si>
    <t>autopsy</t>
  </si>
  <si>
    <t>avoiding</t>
  </si>
  <si>
    <t>awaken</t>
  </si>
  <si>
    <t>award</t>
  </si>
  <si>
    <t>awards</t>
  </si>
  <si>
    <t>awhile</t>
  </si>
  <si>
    <t>babble</t>
  </si>
  <si>
    <t>babyish</t>
  </si>
  <si>
    <t>bachelor</t>
  </si>
  <si>
    <t>backbone</t>
  </si>
  <si>
    <t>backdoor</t>
  </si>
  <si>
    <t>backed</t>
  </si>
  <si>
    <t>backing</t>
  </si>
  <si>
    <t>backs</t>
  </si>
  <si>
    <t>backstage</t>
  </si>
  <si>
    <t>backwards</t>
  </si>
  <si>
    <t>baggie</t>
  </si>
  <si>
    <t>baggy</t>
  </si>
  <si>
    <t>bailey</t>
  </si>
  <si>
    <t>baits</t>
  </si>
  <si>
    <t>baked</t>
  </si>
  <si>
    <t>baker</t>
  </si>
  <si>
    <t>bakery</t>
  </si>
  <si>
    <t>balanced</t>
  </si>
  <si>
    <t>baldness</t>
  </si>
  <si>
    <t>baldrick</t>
  </si>
  <si>
    <t>balloons</t>
  </si>
  <si>
    <t>ballroom</t>
  </si>
  <si>
    <t>baltimore</t>
  </si>
  <si>
    <t>bananas</t>
  </si>
  <si>
    <t>bandit</t>
  </si>
  <si>
    <t>bands</t>
  </si>
  <si>
    <t>banging</t>
  </si>
  <si>
    <t>banner</t>
  </si>
  <si>
    <t>baptism</t>
  </si>
  <si>
    <t>baptize</t>
  </si>
  <si>
    <t>barber</t>
  </si>
  <si>
    <t>barbershop</t>
  </si>
  <si>
    <t>barbwire</t>
  </si>
  <si>
    <t>barf</t>
  </si>
  <si>
    <t>barking</t>
  </si>
  <si>
    <t>baron</t>
  </si>
  <si>
    <t>barrette</t>
  </si>
  <si>
    <t>barrier</t>
  </si>
  <si>
    <t>bart</t>
  </si>
  <si>
    <t>bartender</t>
  </si>
  <si>
    <t>bashful</t>
  </si>
  <si>
    <t>basics</t>
  </si>
  <si>
    <t>batman</t>
  </si>
  <si>
    <t>bats</t>
  </si>
  <si>
    <t>battalion</t>
  </si>
  <si>
    <t>batter</t>
  </si>
  <si>
    <t>batteries</t>
  </si>
  <si>
    <t>battles</t>
  </si>
  <si>
    <t>baxter</t>
  </si>
  <si>
    <t>beacon</t>
  </si>
  <si>
    <t>beagle</t>
  </si>
  <si>
    <t>bearded</t>
  </si>
  <si>
    <t>beardy</t>
  </si>
  <si>
    <t>bearing</t>
  </si>
  <si>
    <t>bearlike</t>
  </si>
  <si>
    <t>bears</t>
  </si>
  <si>
    <t>beaten</t>
  </si>
  <si>
    <t>beautifully</t>
  </si>
  <si>
    <t>bedbug</t>
  </si>
  <si>
    <t>bedding</t>
  </si>
  <si>
    <t>beds</t>
  </si>
  <si>
    <t>bedside</t>
  </si>
  <si>
    <t>beehive</t>
  </si>
  <si>
    <t>beeping</t>
  </si>
  <si>
    <t>beers</t>
  </si>
  <si>
    <t>bees</t>
  </si>
  <si>
    <t>beggar</t>
  </si>
  <si>
    <t>begged</t>
  </si>
  <si>
    <t>beginner</t>
  </si>
  <si>
    <t>begun</t>
  </si>
  <si>
    <t>behalf</t>
  </si>
  <si>
    <t>behaviour</t>
  </si>
  <si>
    <t>behold</t>
  </si>
  <si>
    <t>beings</t>
  </si>
  <si>
    <t>believer</t>
  </si>
  <si>
    <t>believing</t>
  </si>
  <si>
    <t>bellyache</t>
  </si>
  <si>
    <t>belts</t>
  </si>
  <si>
    <t>beware</t>
  </si>
  <si>
    <t>biblical</t>
  </si>
  <si>
    <t>bidding</t>
  </si>
  <si>
    <t>biggie</t>
  </si>
  <si>
    <t>biggish</t>
  </si>
  <si>
    <t>biker</t>
  </si>
  <si>
    <t>billboard</t>
  </si>
  <si>
    <t>bingo</t>
  </si>
  <si>
    <t>binocular</t>
  </si>
  <si>
    <t>biological</t>
  </si>
  <si>
    <t>biology</t>
  </si>
  <si>
    <t>birdie</t>
  </si>
  <si>
    <t>birdseed</t>
  </si>
  <si>
    <t>birthmark</t>
  </si>
  <si>
    <t>birthplace</t>
  </si>
  <si>
    <t>biter</t>
  </si>
  <si>
    <t>bites</t>
  </si>
  <si>
    <t>biting</t>
  </si>
  <si>
    <t>bitsy</t>
  </si>
  <si>
    <t>bitty</t>
  </si>
  <si>
    <t>blab</t>
  </si>
  <si>
    <t>blackbird</t>
  </si>
  <si>
    <t>bladder</t>
  </si>
  <si>
    <t>blair</t>
  </si>
  <si>
    <t>blamed</t>
  </si>
  <si>
    <t>blankets</t>
  </si>
  <si>
    <t>blastoff</t>
  </si>
  <si>
    <t>blender</t>
  </si>
  <si>
    <t>blessed</t>
  </si>
  <si>
    <t>blessings</t>
  </si>
  <si>
    <t>blinding</t>
  </si>
  <si>
    <t>blindness</t>
  </si>
  <si>
    <t>blitzed</t>
  </si>
  <si>
    <t>blitzes</t>
  </si>
  <si>
    <t>blitzkrieg</t>
  </si>
  <si>
    <t>blizzard</t>
  </si>
  <si>
    <t>blocking</t>
  </si>
  <si>
    <t>blonde</t>
  </si>
  <si>
    <t>bloodstain</t>
  </si>
  <si>
    <t>blooming</t>
  </si>
  <si>
    <t>blowup</t>
  </si>
  <si>
    <t>blueberry</t>
  </si>
  <si>
    <t>bluffing</t>
  </si>
  <si>
    <t>blurry</t>
  </si>
  <si>
    <t>boater</t>
  </si>
  <si>
    <t>bobcat</t>
  </si>
  <si>
    <t>bodyguard</t>
  </si>
  <si>
    <t>boiled</t>
  </si>
  <si>
    <t>bongo</t>
  </si>
  <si>
    <t>bonjour</t>
  </si>
  <si>
    <t>bonnet</t>
  </si>
  <si>
    <t>boob</t>
  </si>
  <si>
    <t>booby</t>
  </si>
  <si>
    <t>boogie</t>
  </si>
  <si>
    <t>booklet</t>
  </si>
  <si>
    <t>bookmark</t>
  </si>
  <si>
    <t>bookseller</t>
  </si>
  <si>
    <t>bookshop</t>
  </si>
  <si>
    <t>bookstore</t>
  </si>
  <si>
    <t>bootie</t>
  </si>
  <si>
    <t>booty</t>
  </si>
  <si>
    <t>boredom</t>
  </si>
  <si>
    <t>bossy</t>
  </si>
  <si>
    <t>boulder</t>
  </si>
  <si>
    <t>bounciness</t>
  </si>
  <si>
    <t>bourbon</t>
  </si>
  <si>
    <t>bowel</t>
  </si>
  <si>
    <t>bowling</t>
  </si>
  <si>
    <t>boxer</t>
  </si>
  <si>
    <t>boxing</t>
  </si>
  <si>
    <t>boyfriends</t>
  </si>
  <si>
    <t>bozo</t>
  </si>
  <si>
    <t>bragger</t>
  </si>
  <si>
    <t>brainy</t>
  </si>
  <si>
    <t>bratty</t>
  </si>
  <si>
    <t>bravery</t>
  </si>
  <si>
    <t>brazil</t>
  </si>
  <si>
    <t>breadbox</t>
  </si>
  <si>
    <t>breezy</t>
  </si>
  <si>
    <t>brent</t>
  </si>
  <si>
    <t>brett</t>
  </si>
  <si>
    <t>brewster</t>
  </si>
  <si>
    <t>bridges</t>
  </si>
  <si>
    <t>briefcase</t>
  </si>
  <si>
    <t>brighten</t>
  </si>
  <si>
    <t>brightness</t>
  </si>
  <si>
    <t>britain</t>
  </si>
  <si>
    <t>brontosaurus</t>
  </si>
  <si>
    <t>bronx</t>
  </si>
  <si>
    <t>broomstick</t>
  </si>
  <si>
    <t>brotherly</t>
  </si>
  <si>
    <t>brownish</t>
  </si>
  <si>
    <t>bruises</t>
  </si>
  <si>
    <t>brunch</t>
  </si>
  <si>
    <t>bubbles</t>
  </si>
  <si>
    <t>bubbly</t>
  </si>
  <si>
    <t>buchanan</t>
  </si>
  <si>
    <t>bucketful</t>
  </si>
  <si>
    <t>bucko</t>
  </si>
  <si>
    <t>buddha</t>
  </si>
  <si>
    <t>bugging</t>
  </si>
  <si>
    <t>buggy</t>
  </si>
  <si>
    <t>builder</t>
  </si>
  <si>
    <t>bulldog</t>
  </si>
  <si>
    <t>bulldoze</t>
  </si>
  <si>
    <t>bullfrog</t>
  </si>
  <si>
    <t>bullock</t>
  </si>
  <si>
    <t>bulls</t>
  </si>
  <si>
    <t>bully</t>
  </si>
  <si>
    <t>bumble</t>
  </si>
  <si>
    <t>bummer</t>
  </si>
  <si>
    <t>bumped</t>
  </si>
  <si>
    <t>bumper</t>
  </si>
  <si>
    <t>bunkbed</t>
  </si>
  <si>
    <t>bunker</t>
  </si>
  <si>
    <t>burgers</t>
  </si>
  <si>
    <t>burial</t>
  </si>
  <si>
    <t>burner</t>
  </si>
  <si>
    <t>bushel</t>
  </si>
  <si>
    <t>bushes</t>
  </si>
  <si>
    <t>bushy</t>
  </si>
  <si>
    <t>busting</t>
  </si>
  <si>
    <t>butch</t>
  </si>
  <si>
    <t>butler</t>
  </si>
  <si>
    <t>buttercup</t>
  </si>
  <si>
    <t>buttermilk</t>
  </si>
  <si>
    <t>butterscotch</t>
  </si>
  <si>
    <t>buttery</t>
  </si>
  <si>
    <t>buttocks</t>
  </si>
  <si>
    <t>buttonhole</t>
  </si>
  <si>
    <t>butts</t>
  </si>
  <si>
    <t>buyer</t>
  </si>
  <si>
    <t>cabinet</t>
  </si>
  <si>
    <t>caboose</t>
  </si>
  <si>
    <t>cactus</t>
  </si>
  <si>
    <t>cadet</t>
  </si>
  <si>
    <t>cadillac</t>
  </si>
  <si>
    <t>cafe</t>
  </si>
  <si>
    <t>cafeteria</t>
  </si>
  <si>
    <t>cakes</t>
  </si>
  <si>
    <t>calamine</t>
  </si>
  <si>
    <t>caller</t>
  </si>
  <si>
    <t>campbell</t>
  </si>
  <si>
    <t>camper</t>
  </si>
  <si>
    <t>campfire</t>
  </si>
  <si>
    <t>campsite</t>
  </si>
  <si>
    <t>canadian</t>
  </si>
  <si>
    <t>canal</t>
  </si>
  <si>
    <t>cancelled</t>
  </si>
  <si>
    <t>candlelight</t>
  </si>
  <si>
    <t>canned</t>
  </si>
  <si>
    <t>canoeing</t>
  </si>
  <si>
    <t>cantaloupe</t>
  </si>
  <si>
    <t>capitalize</t>
  </si>
  <si>
    <t>capture</t>
  </si>
  <si>
    <t>cardiac</t>
  </si>
  <si>
    <t>cardinal</t>
  </si>
  <si>
    <t>careless</t>
  </si>
  <si>
    <t>carelessness</t>
  </si>
  <si>
    <t>carlo</t>
  </si>
  <si>
    <t>carnival</t>
  </si>
  <si>
    <t>carolina</t>
  </si>
  <si>
    <t>carousal</t>
  </si>
  <si>
    <t>carpenter</t>
  </si>
  <si>
    <t>carpeting</t>
  </si>
  <si>
    <t>carries</t>
  </si>
  <si>
    <t>carson</t>
  </si>
  <si>
    <t>carton</t>
  </si>
  <si>
    <t>cartoonist</t>
  </si>
  <si>
    <t>cartwheel</t>
  </si>
  <si>
    <t>carwash</t>
  </si>
  <si>
    <t>cashier</t>
  </si>
  <si>
    <t>casket</t>
  </si>
  <si>
    <t>cassette</t>
  </si>
  <si>
    <t>cassie</t>
  </si>
  <si>
    <t>catalogue</t>
  </si>
  <si>
    <t>catcher</t>
  </si>
  <si>
    <t>catches</t>
  </si>
  <si>
    <t>category</t>
  </si>
  <si>
    <t>catfish</t>
  </si>
  <si>
    <t>catnap</t>
  </si>
  <si>
    <t>catnip</t>
  </si>
  <si>
    <t>cauliflower</t>
  </si>
  <si>
    <t>cavalry</t>
  </si>
  <si>
    <t>caveman</t>
  </si>
  <si>
    <t>caviar</t>
  </si>
  <si>
    <t>cavity</t>
  </si>
  <si>
    <t>celebration</t>
  </si>
  <si>
    <t>cement</t>
  </si>
  <si>
    <t>centipede</t>
  </si>
  <si>
    <t>ceramic</t>
  </si>
  <si>
    <t>cetera</t>
  </si>
  <si>
    <t>chainsaw</t>
  </si>
  <si>
    <t>chambers</t>
  </si>
  <si>
    <t>channels</t>
  </si>
  <si>
    <t>chaplin</t>
  </si>
  <si>
    <t>chapter</t>
  </si>
  <si>
    <t>charcoal</t>
  </si>
  <si>
    <t>charging</t>
  </si>
  <si>
    <t>charmed</t>
  </si>
  <si>
    <t>charts</t>
  </si>
  <si>
    <t>chatter</t>
  </si>
  <si>
    <t>cheaper</t>
  </si>
  <si>
    <t>cheater</t>
  </si>
  <si>
    <t>checker</t>
  </si>
  <si>
    <t>checkerboard</t>
  </si>
  <si>
    <t>checkers</t>
  </si>
  <si>
    <t>checkout</t>
  </si>
  <si>
    <t>checkup</t>
  </si>
  <si>
    <t>cheddar</t>
  </si>
  <si>
    <t>cheekbone</t>
  </si>
  <si>
    <t>cheerful</t>
  </si>
  <si>
    <t>cheerleader</t>
  </si>
  <si>
    <t>cheery</t>
  </si>
  <si>
    <t>cheesecake</t>
  </si>
  <si>
    <t>cheesy</t>
  </si>
  <si>
    <t>chemicals</t>
  </si>
  <si>
    <t>cheque</t>
  </si>
  <si>
    <t>chester</t>
  </si>
  <si>
    <t>chestnut</t>
  </si>
  <si>
    <t>chewable</t>
  </si>
  <si>
    <t>chewer</t>
  </si>
  <si>
    <t>chewing</t>
  </si>
  <si>
    <t>chewy</t>
  </si>
  <si>
    <t>cheyenne</t>
  </si>
  <si>
    <t>chiefs</t>
  </si>
  <si>
    <t>childish</t>
  </si>
  <si>
    <t>chili</t>
  </si>
  <si>
    <t>chilliness</t>
  </si>
  <si>
    <t>chilly</t>
  </si>
  <si>
    <t>chimp</t>
  </si>
  <si>
    <t>chimpanzee</t>
  </si>
  <si>
    <t>chinatown</t>
  </si>
  <si>
    <t>chipper</t>
  </si>
  <si>
    <t>choking</t>
  </si>
  <si>
    <t>chooser</t>
  </si>
  <si>
    <t>choosing</t>
  </si>
  <si>
    <t>chops</t>
  </si>
  <si>
    <t>choral</t>
  </si>
  <si>
    <t>chorus</t>
  </si>
  <si>
    <t>chowder</t>
  </si>
  <si>
    <t>chronic</t>
  </si>
  <si>
    <t>chubby</t>
  </si>
  <si>
    <t>chuckle</t>
  </si>
  <si>
    <t>chuckling</t>
  </si>
  <si>
    <t>chunky</t>
  </si>
  <si>
    <t>churchgoer</t>
  </si>
  <si>
    <t>churchyard</t>
  </si>
  <si>
    <t>ciao</t>
  </si>
  <si>
    <t>cinderella</t>
  </si>
  <si>
    <t>cinema</t>
  </si>
  <si>
    <t>circular</t>
  </si>
  <si>
    <t>civilians</t>
  </si>
  <si>
    <t>civilized</t>
  </si>
  <si>
    <t>clank</t>
  </si>
  <si>
    <t>classical</t>
  </si>
  <si>
    <t>classmate</t>
  </si>
  <si>
    <t>classy</t>
  </si>
  <si>
    <t>cleanness</t>
  </si>
  <si>
    <t>cleanse</t>
  </si>
  <si>
    <t>cleanser</t>
  </si>
  <si>
    <t>clearing</t>
  </si>
  <si>
    <t>clicker</t>
  </si>
  <si>
    <t>climate</t>
  </si>
  <si>
    <t>climbed</t>
  </si>
  <si>
    <t>clingy</t>
  </si>
  <si>
    <t>closeness</t>
  </si>
  <si>
    <t>clothesline</t>
  </si>
  <si>
    <t>cloverleaf</t>
  </si>
  <si>
    <t>clowns</t>
  </si>
  <si>
    <t>clueless</t>
  </si>
  <si>
    <t>clues</t>
  </si>
  <si>
    <t>clumpy</t>
  </si>
  <si>
    <t>clumsy</t>
  </si>
  <si>
    <t>clunk</t>
  </si>
  <si>
    <t>coastal</t>
  </si>
  <si>
    <t>coaster</t>
  </si>
  <si>
    <t>coats</t>
  </si>
  <si>
    <t>cob</t>
  </si>
  <si>
    <t>cockroach</t>
  </si>
  <si>
    <t>coconut</t>
  </si>
  <si>
    <t>cognition</t>
  </si>
  <si>
    <t>coldness</t>
  </si>
  <si>
    <t>coleslaw</t>
  </si>
  <si>
    <t>collapsed</t>
  </si>
  <si>
    <t>collar</t>
  </si>
  <si>
    <t>colleagues</t>
  </si>
  <si>
    <t>collected</t>
  </si>
  <si>
    <t>collie</t>
  </si>
  <si>
    <t>collier</t>
  </si>
  <si>
    <t>colony</t>
  </si>
  <si>
    <t>colorado</t>
  </si>
  <si>
    <t>colored</t>
  </si>
  <si>
    <t>colorless</t>
  </si>
  <si>
    <t>columbia</t>
  </si>
  <si>
    <t>columbus</t>
  </si>
  <si>
    <t>combine</t>
  </si>
  <si>
    <t>comedian</t>
  </si>
  <si>
    <t>comfy</t>
  </si>
  <si>
    <t>comic</t>
  </si>
  <si>
    <t>comma</t>
  </si>
  <si>
    <t>commandment</t>
  </si>
  <si>
    <t>commence</t>
  </si>
  <si>
    <t>comments</t>
  </si>
  <si>
    <t>commercials</t>
  </si>
  <si>
    <t>communicate</t>
  </si>
  <si>
    <t>communion</t>
  </si>
  <si>
    <t>companion</t>
  </si>
  <si>
    <t>compartment</t>
  </si>
  <si>
    <t>compassion</t>
  </si>
  <si>
    <t>compete</t>
  </si>
  <si>
    <t>compliment</t>
  </si>
  <si>
    <t>compromised</t>
  </si>
  <si>
    <t>comrades</t>
  </si>
  <si>
    <t>concentration</t>
  </si>
  <si>
    <t>concerning</t>
  </si>
  <si>
    <t>conclusions</t>
  </si>
  <si>
    <t>concrete</t>
  </si>
  <si>
    <t>conditioner</t>
  </si>
  <si>
    <t>condom</t>
  </si>
  <si>
    <t>condoms</t>
  </si>
  <si>
    <t>confessed</t>
  </si>
  <si>
    <t>confetti</t>
  </si>
  <si>
    <t>confirmation</t>
  </si>
  <si>
    <t>confuse</t>
  </si>
  <si>
    <t>confusing</t>
  </si>
  <si>
    <t>congressman</t>
  </si>
  <si>
    <t>connecticut</t>
  </si>
  <si>
    <t>consequence</t>
  </si>
  <si>
    <t>consistent</t>
  </si>
  <si>
    <t>constitution</t>
  </si>
  <si>
    <t>construction</t>
  </si>
  <si>
    <t>consult</t>
  </si>
  <si>
    <t>contain</t>
  </si>
  <si>
    <t>contained</t>
  </si>
  <si>
    <t>container</t>
  </si>
  <si>
    <t>contains</t>
  </si>
  <si>
    <t>contempt</t>
  </si>
  <si>
    <t>contestant</t>
  </si>
  <si>
    <t>contracts</t>
  </si>
  <si>
    <t>controllable</t>
  </si>
  <si>
    <t>convenience</t>
  </si>
  <si>
    <t>convent</t>
  </si>
  <si>
    <t>conversations</t>
  </si>
  <si>
    <t>convict</t>
  </si>
  <si>
    <t>conviction</t>
  </si>
  <si>
    <t>convincing</t>
  </si>
  <si>
    <t>convoy</t>
  </si>
  <si>
    <t>coo</t>
  </si>
  <si>
    <t>cookbook</t>
  </si>
  <si>
    <t>cooker</t>
  </si>
  <si>
    <t>cookout</t>
  </si>
  <si>
    <t>cooler</t>
  </si>
  <si>
    <t>copycat</t>
  </si>
  <si>
    <t>cornbread</t>
  </si>
  <si>
    <t>corners</t>
  </si>
  <si>
    <t>cornfield</t>
  </si>
  <si>
    <t>cornmeal</t>
  </si>
  <si>
    <t>cornstalk</t>
  </si>
  <si>
    <t>corral</t>
  </si>
  <si>
    <t>correctly</t>
  </si>
  <si>
    <t>corridor</t>
  </si>
  <si>
    <t>corrupt</t>
  </si>
  <si>
    <t>costumes</t>
  </si>
  <si>
    <t>cougar</t>
  </si>
  <si>
    <t>coughing</t>
  </si>
  <si>
    <t>countdown</t>
  </si>
  <si>
    <t>counted</t>
  </si>
  <si>
    <t>counter</t>
  </si>
  <si>
    <t>countess</t>
  </si>
  <si>
    <t>courtesy</t>
  </si>
  <si>
    <t>courts</t>
  </si>
  <si>
    <t>cowgirl</t>
  </si>
  <si>
    <t>coyote</t>
  </si>
  <si>
    <t>crackers</t>
  </si>
  <si>
    <t>cracking</t>
  </si>
  <si>
    <t>crackle</t>
  </si>
  <si>
    <t>cracks</t>
  </si>
  <si>
    <t>cranberry</t>
  </si>
  <si>
    <t>cranky</t>
  </si>
  <si>
    <t>crappy</t>
  </si>
  <si>
    <t>crashing</t>
  </si>
  <si>
    <t>crawler</t>
  </si>
  <si>
    <t>crawlers</t>
  </si>
  <si>
    <t>creaky</t>
  </si>
  <si>
    <t>creamy</t>
  </si>
  <si>
    <t>creation</t>
  </si>
  <si>
    <t>creator</t>
  </si>
  <si>
    <t>creeps</t>
  </si>
  <si>
    <t>creepy</t>
  </si>
  <si>
    <t>crier</t>
  </si>
  <si>
    <t>crispy</t>
  </si>
  <si>
    <t>crisscross</t>
  </si>
  <si>
    <t>critic</t>
  </si>
  <si>
    <t>crooked</t>
  </si>
  <si>
    <t>crosswalk</t>
  </si>
  <si>
    <t>crossword</t>
  </si>
  <si>
    <t>crouton</t>
  </si>
  <si>
    <t>cruddy</t>
  </si>
  <si>
    <t>crumble</t>
  </si>
  <si>
    <t>crumbly</t>
  </si>
  <si>
    <t>crummy</t>
  </si>
  <si>
    <t>crumple</t>
  </si>
  <si>
    <t>crybaby</t>
  </si>
  <si>
    <t>cubby</t>
  </si>
  <si>
    <t>cubbyhole</t>
  </si>
  <si>
    <t>cuckoo</t>
  </si>
  <si>
    <t>cuddle</t>
  </si>
  <si>
    <t>cuffs</t>
  </si>
  <si>
    <t>cunt</t>
  </si>
  <si>
    <t>cupboard</t>
  </si>
  <si>
    <t>cupful</t>
  </si>
  <si>
    <t>cups</t>
  </si>
  <si>
    <t>curate</t>
  </si>
  <si>
    <t>cured</t>
  </si>
  <si>
    <t>curfew</t>
  </si>
  <si>
    <t>curler</t>
  </si>
  <si>
    <t>curly</t>
  </si>
  <si>
    <t>cursive</t>
  </si>
  <si>
    <t>curtains</t>
  </si>
  <si>
    <t>curved</t>
  </si>
  <si>
    <t>cuss</t>
  </si>
  <si>
    <t>custodian</t>
  </si>
  <si>
    <t>customs</t>
  </si>
  <si>
    <t>cuteness</t>
  </si>
  <si>
    <t>cutesy</t>
  </si>
  <si>
    <t>cutout</t>
  </si>
  <si>
    <t>cutter</t>
  </si>
  <si>
    <t>cymbals</t>
  </si>
  <si>
    <t>dab</t>
  </si>
  <si>
    <t>dalmatian</t>
  </si>
  <si>
    <t>damsel</t>
  </si>
  <si>
    <t>dancers</t>
  </si>
  <si>
    <t>dances</t>
  </si>
  <si>
    <t>dandy</t>
  </si>
  <si>
    <t>dante</t>
  </si>
  <si>
    <t>daredevil</t>
  </si>
  <si>
    <t>darken</t>
  </si>
  <si>
    <t>darkened</t>
  </si>
  <si>
    <t>darts</t>
  </si>
  <si>
    <t>database</t>
  </si>
  <si>
    <t>daycare</t>
  </si>
  <si>
    <t>daydreamer</t>
  </si>
  <si>
    <t>dazzle</t>
  </si>
  <si>
    <t>deadline</t>
  </si>
  <si>
    <t>deadly</t>
  </si>
  <si>
    <t>deafness</t>
  </si>
  <si>
    <t>dealers</t>
  </si>
  <si>
    <t>dearly</t>
  </si>
  <si>
    <t>deborah</t>
  </si>
  <si>
    <t>debtor</t>
  </si>
  <si>
    <t>debts</t>
  </si>
  <si>
    <t>decade</t>
  </si>
  <si>
    <t>deceased</t>
  </si>
  <si>
    <t>decency</t>
  </si>
  <si>
    <t>declared</t>
  </si>
  <si>
    <t>decorate</t>
  </si>
  <si>
    <t>decorated</t>
  </si>
  <si>
    <t>decoration</t>
  </si>
  <si>
    <t>decoy</t>
  </si>
  <si>
    <t>deepest</t>
  </si>
  <si>
    <t>defeated</t>
  </si>
  <si>
    <t>defensive</t>
  </si>
  <si>
    <t>define</t>
  </si>
  <si>
    <t>definite</t>
  </si>
  <si>
    <t>definition</t>
  </si>
  <si>
    <t>deformed</t>
  </si>
  <si>
    <t>defrost</t>
  </si>
  <si>
    <t>delayed</t>
  </si>
  <si>
    <t>delete</t>
  </si>
  <si>
    <t>deliberately</t>
  </si>
  <si>
    <t>delight</t>
  </si>
  <si>
    <t>delivering</t>
  </si>
  <si>
    <t>democracy</t>
  </si>
  <si>
    <t>demonstrate</t>
  </si>
  <si>
    <t>denial</t>
  </si>
  <si>
    <t>denim</t>
  </si>
  <si>
    <t>dental</t>
  </si>
  <si>
    <t>departure</t>
  </si>
  <si>
    <t>depending</t>
  </si>
  <si>
    <t>depressing</t>
  </si>
  <si>
    <t>deserted</t>
  </si>
  <si>
    <t>deserving</t>
  </si>
  <si>
    <t>designer</t>
  </si>
  <si>
    <t>desires</t>
  </si>
  <si>
    <t>desperately</t>
  </si>
  <si>
    <t>despise</t>
  </si>
  <si>
    <t>destination</t>
  </si>
  <si>
    <t>destruction</t>
  </si>
  <si>
    <t>destructive</t>
  </si>
  <si>
    <t>detailed</t>
  </si>
  <si>
    <t>detention</t>
  </si>
  <si>
    <t>detergent</t>
  </si>
  <si>
    <t>developing</t>
  </si>
  <si>
    <t>devils</t>
  </si>
  <si>
    <t>dexter</t>
  </si>
  <si>
    <t>diagonal</t>
  </si>
  <si>
    <t>diapers</t>
  </si>
  <si>
    <t>diary</t>
  </si>
  <si>
    <t>dibs</t>
  </si>
  <si>
    <t>dickie</t>
  </si>
  <si>
    <t>dictionary</t>
  </si>
  <si>
    <t>differences</t>
  </si>
  <si>
    <t>difficulty</t>
  </si>
  <si>
    <t>digger</t>
  </si>
  <si>
    <t>digital</t>
  </si>
  <si>
    <t>dimension</t>
  </si>
  <si>
    <t>dimple</t>
  </si>
  <si>
    <t>diner</t>
  </si>
  <si>
    <t>ding</t>
  </si>
  <si>
    <t>dining</t>
  </si>
  <si>
    <t>dink</t>
  </si>
  <si>
    <t>dinners</t>
  </si>
  <si>
    <t>dinnertime</t>
  </si>
  <si>
    <t>diplomatic</t>
  </si>
  <si>
    <t>dipper</t>
  </si>
  <si>
    <t>directed</t>
  </si>
  <si>
    <t>directors</t>
  </si>
  <si>
    <t>disabled</t>
  </si>
  <si>
    <t>disappoint</t>
  </si>
  <si>
    <t>disappointment</t>
  </si>
  <si>
    <t>disapprove</t>
  </si>
  <si>
    <t>discharge</t>
  </si>
  <si>
    <t>disciple</t>
  </si>
  <si>
    <t>discount</t>
  </si>
  <si>
    <t>discover</t>
  </si>
  <si>
    <t>discreet</t>
  </si>
  <si>
    <t>discussion</t>
  </si>
  <si>
    <t>disgust</t>
  </si>
  <si>
    <t>dishonesty</t>
  </si>
  <si>
    <t>dishwasher</t>
  </si>
  <si>
    <t>dishwashing</t>
  </si>
  <si>
    <t>dismiss</t>
  </si>
  <si>
    <t>disobedience</t>
  </si>
  <si>
    <t>disobedient</t>
  </si>
  <si>
    <t>disobey</t>
  </si>
  <si>
    <t>display</t>
  </si>
  <si>
    <t>disposal</t>
  </si>
  <si>
    <t>disrespect</t>
  </si>
  <si>
    <t>disrespectful</t>
  </si>
  <si>
    <t>distinct</t>
  </si>
  <si>
    <t>distinguished</t>
  </si>
  <si>
    <t>distract</t>
  </si>
  <si>
    <t>ditz</t>
  </si>
  <si>
    <t>ditzes</t>
  </si>
  <si>
    <t>diver</t>
  </si>
  <si>
    <t>divide</t>
  </si>
  <si>
    <t>diving</t>
  </si>
  <si>
    <t>documentary</t>
  </si>
  <si>
    <t>dodo</t>
  </si>
  <si>
    <t>doghouse</t>
  </si>
  <si>
    <t>dolls</t>
  </si>
  <si>
    <t>dolly</t>
  </si>
  <si>
    <t>dom</t>
  </si>
  <si>
    <t>dominoes</t>
  </si>
  <si>
    <t>donate</t>
  </si>
  <si>
    <t>doodah</t>
  </si>
  <si>
    <t>doodle</t>
  </si>
  <si>
    <t>doohickey</t>
  </si>
  <si>
    <t>doormat</t>
  </si>
  <si>
    <t>doorstep</t>
  </si>
  <si>
    <t>doorway</t>
  </si>
  <si>
    <t>dorky</t>
  </si>
  <si>
    <t>dosage</t>
  </si>
  <si>
    <t>dotted</t>
  </si>
  <si>
    <t>doubts</t>
  </si>
  <si>
    <t>downpour</t>
  </si>
  <si>
    <t>downward</t>
  </si>
  <si>
    <t>doze</t>
  </si>
  <si>
    <t>dozens</t>
  </si>
  <si>
    <t>dragging</t>
  </si>
  <si>
    <t>dragonfly</t>
  </si>
  <si>
    <t>drainer</t>
  </si>
  <si>
    <t>drawers</t>
  </si>
  <si>
    <t>dreadful</t>
  </si>
  <si>
    <t>dreamer</t>
  </si>
  <si>
    <t>dreary</t>
  </si>
  <si>
    <t>dressy</t>
  </si>
  <si>
    <t>dribble</t>
  </si>
  <si>
    <t>drippy</t>
  </si>
  <si>
    <t>drooping</t>
  </si>
  <si>
    <t>droopy</t>
  </si>
  <si>
    <t>drowsy</t>
  </si>
  <si>
    <t>drummer</t>
  </si>
  <si>
    <t>drunken</t>
  </si>
  <si>
    <t>dryer</t>
  </si>
  <si>
    <t>ducky</t>
  </si>
  <si>
    <t>dudley</t>
  </si>
  <si>
    <t>dumpster</t>
  </si>
  <si>
    <t>duo</t>
  </si>
  <si>
    <t>dwight</t>
  </si>
  <si>
    <t>dye</t>
  </si>
  <si>
    <t>dynamite</t>
  </si>
  <si>
    <t>earmuff</t>
  </si>
  <si>
    <t>earnings</t>
  </si>
  <si>
    <t>earring</t>
  </si>
  <si>
    <t>earrings</t>
  </si>
  <si>
    <t>earwax</t>
  </si>
  <si>
    <t>eater</t>
  </si>
  <si>
    <t>economic</t>
  </si>
  <si>
    <t>economy</t>
  </si>
  <si>
    <t>educate</t>
  </si>
  <si>
    <t>educated</t>
  </si>
  <si>
    <t>educational</t>
  </si>
  <si>
    <t>edwards</t>
  </si>
  <si>
    <t>efficient</t>
  </si>
  <si>
    <t>eggnog</t>
  </si>
  <si>
    <t>eggplant</t>
  </si>
  <si>
    <t>eggshell</t>
  </si>
  <si>
    <t>egypt</t>
  </si>
  <si>
    <t>eighteen</t>
  </si>
  <si>
    <t>einstein</t>
  </si>
  <si>
    <t>eject</t>
  </si>
  <si>
    <t>elaborate</t>
  </si>
  <si>
    <t>elder</t>
  </si>
  <si>
    <t>elderly</t>
  </si>
  <si>
    <t>elders</t>
  </si>
  <si>
    <t>elect</t>
  </si>
  <si>
    <t>electricity</t>
  </si>
  <si>
    <t>elementary</t>
  </si>
  <si>
    <t>eliminate</t>
  </si>
  <si>
    <t>elves</t>
  </si>
  <si>
    <t>embarrassment</t>
  </si>
  <si>
    <t>embrace</t>
  </si>
  <si>
    <t>emotion</t>
  </si>
  <si>
    <t>employer</t>
  </si>
  <si>
    <t>employment</t>
  </si>
  <si>
    <t>enchant</t>
  </si>
  <si>
    <t>enchanted</t>
  </si>
  <si>
    <t>encounter</t>
  </si>
  <si>
    <t>encourage</t>
  </si>
  <si>
    <t>encouragement</t>
  </si>
  <si>
    <t>encouraging</t>
  </si>
  <si>
    <t>encyclopedia</t>
  </si>
  <si>
    <t>endless</t>
  </si>
  <si>
    <t>energetic</t>
  </si>
  <si>
    <t>engage</t>
  </si>
  <si>
    <t>engineering</t>
  </si>
  <si>
    <t>ensure</t>
  </si>
  <si>
    <t>entertain</t>
  </si>
  <si>
    <t>entertaining</t>
  </si>
  <si>
    <t>entertainment</t>
  </si>
  <si>
    <t>equal</t>
  </si>
  <si>
    <t>equally</t>
  </si>
  <si>
    <t>equals</t>
  </si>
  <si>
    <t>era</t>
  </si>
  <si>
    <t>erica</t>
  </si>
  <si>
    <t>ernest</t>
  </si>
  <si>
    <t>erupt</t>
  </si>
  <si>
    <t>eruption</t>
  </si>
  <si>
    <t>escalator</t>
  </si>
  <si>
    <t>essay</t>
  </si>
  <si>
    <t>essence</t>
  </si>
  <si>
    <t>essential</t>
  </si>
  <si>
    <t>etch</t>
  </si>
  <si>
    <t>ethel</t>
  </si>
  <si>
    <t>ethics</t>
  </si>
  <si>
    <t>euro</t>
  </si>
  <si>
    <t>europa</t>
  </si>
  <si>
    <t>european</t>
  </si>
  <si>
    <t>evacuate</t>
  </si>
  <si>
    <t>evens</t>
  </si>
  <si>
    <t>evidently</t>
  </si>
  <si>
    <t>evolution</t>
  </si>
  <si>
    <t>examination</t>
  </si>
  <si>
    <t>examined</t>
  </si>
  <si>
    <t>excellence</t>
  </si>
  <si>
    <t>excite</t>
  </si>
  <si>
    <t>excitement</t>
  </si>
  <si>
    <t>exclamation</t>
  </si>
  <si>
    <t>execute</t>
  </si>
  <si>
    <t>exhale</t>
  </si>
  <si>
    <t>exhaustion</t>
  </si>
  <si>
    <t>exhibition</t>
  </si>
  <si>
    <t>exotic</t>
  </si>
  <si>
    <t>expand</t>
  </si>
  <si>
    <t>expectations</t>
  </si>
  <si>
    <t>expects</t>
  </si>
  <si>
    <t>expedition</t>
  </si>
  <si>
    <t>expire</t>
  </si>
  <si>
    <t>explode</t>
  </si>
  <si>
    <t>exploration</t>
  </si>
  <si>
    <t>explore</t>
  </si>
  <si>
    <t>explorer</t>
  </si>
  <si>
    <t>explosive</t>
  </si>
  <si>
    <t>explosives</t>
  </si>
  <si>
    <t>exposure</t>
  </si>
  <si>
    <t>expression</t>
  </si>
  <si>
    <t>extension</t>
  </si>
  <si>
    <t>extensive</t>
  </si>
  <si>
    <t>extinguisher</t>
  </si>
  <si>
    <t>extras</t>
  </si>
  <si>
    <t>eyedrop</t>
  </si>
  <si>
    <t>eyedropper</t>
  </si>
  <si>
    <t>eyeglass</t>
  </si>
  <si>
    <t>eyelid</t>
  </si>
  <si>
    <t>eyesight</t>
  </si>
  <si>
    <t>faced</t>
  </si>
  <si>
    <t>facedown</t>
  </si>
  <si>
    <t>faculty</t>
  </si>
  <si>
    <t>fag</t>
  </si>
  <si>
    <t>faggot</t>
  </si>
  <si>
    <t>failing</t>
  </si>
  <si>
    <t>fails</t>
  </si>
  <si>
    <t>fairground</t>
  </si>
  <si>
    <t>faker</t>
  </si>
  <si>
    <t>falcon</t>
  </si>
  <si>
    <t>fanny</t>
  </si>
  <si>
    <t>fantasies</t>
  </si>
  <si>
    <t>faraway</t>
  </si>
  <si>
    <t>farmyard</t>
  </si>
  <si>
    <t>farther</t>
  </si>
  <si>
    <t>fastball</t>
  </si>
  <si>
    <t>fasten</t>
  </si>
  <si>
    <t>fastest</t>
  </si>
  <si>
    <t>fatso</t>
  </si>
  <si>
    <t>fatten</t>
  </si>
  <si>
    <t>fatty</t>
  </si>
  <si>
    <t>feared</t>
  </si>
  <si>
    <t>fearful</t>
  </si>
  <si>
    <t>feathers</t>
  </si>
  <si>
    <t>feature</t>
  </si>
  <si>
    <t>features</t>
  </si>
  <si>
    <t>february</t>
  </si>
  <si>
    <t>feeder</t>
  </si>
  <si>
    <t>felony</t>
  </si>
  <si>
    <t>feminine</t>
  </si>
  <si>
    <t>ferry</t>
  </si>
  <si>
    <t>fertilizer</t>
  </si>
  <si>
    <t>festive</t>
  </si>
  <si>
    <t>fib</t>
  </si>
  <si>
    <t>fibber</t>
  </si>
  <si>
    <t>fiction</t>
  </si>
  <si>
    <t>fictional</t>
  </si>
  <si>
    <t>fidgety</t>
  </si>
  <si>
    <t>fighter</t>
  </si>
  <si>
    <t>figuring</t>
  </si>
  <si>
    <t>filling</t>
  </si>
  <si>
    <t>filter</t>
  </si>
  <si>
    <t>filthiness</t>
  </si>
  <si>
    <t>finale</t>
  </si>
  <si>
    <t>finance</t>
  </si>
  <si>
    <t>finder</t>
  </si>
  <si>
    <t>fingertip</t>
  </si>
  <si>
    <t>finn</t>
  </si>
  <si>
    <t>firefly</t>
  </si>
  <si>
    <t>firehouse</t>
  </si>
  <si>
    <t>firewood</t>
  </si>
  <si>
    <t>fishy</t>
  </si>
  <si>
    <t>fistful</t>
  </si>
  <si>
    <t>fitting</t>
  </si>
  <si>
    <t>fixer</t>
  </si>
  <si>
    <t>fizz</t>
  </si>
  <si>
    <t>fizzy</t>
  </si>
  <si>
    <t>flagpole</t>
  </si>
  <si>
    <t>flaming</t>
  </si>
  <si>
    <t>flamingo</t>
  </si>
  <si>
    <t>flap</t>
  </si>
  <si>
    <t>flashy</t>
  </si>
  <si>
    <t>flatness</t>
  </si>
  <si>
    <t>flatten</t>
  </si>
  <si>
    <t>flavor</t>
  </si>
  <si>
    <t>flavorings</t>
  </si>
  <si>
    <t>flexible</t>
  </si>
  <si>
    <t>flights</t>
  </si>
  <si>
    <t>flinch</t>
  </si>
  <si>
    <t>flipped</t>
  </si>
  <si>
    <t>flipping</t>
  </si>
  <si>
    <t>flirting</t>
  </si>
  <si>
    <t>flooring</t>
  </si>
  <si>
    <t>floppy</t>
  </si>
  <si>
    <t>florence</t>
  </si>
  <si>
    <t>flowerpot</t>
  </si>
  <si>
    <t>fluffy</t>
  </si>
  <si>
    <t>flunk</t>
  </si>
  <si>
    <t>flyer</t>
  </si>
  <si>
    <t>flytrap</t>
  </si>
  <si>
    <t>foamy</t>
  </si>
  <si>
    <t>foggy</t>
  </si>
  <si>
    <t>folder</t>
  </si>
  <si>
    <t>footsie</t>
  </si>
  <si>
    <t>footsteps</t>
  </si>
  <si>
    <t>forcing</t>
  </si>
  <si>
    <t>forefinger</t>
  </si>
  <si>
    <t>foreman</t>
  </si>
  <si>
    <t>forgetful</t>
  </si>
  <si>
    <t>forgetfulness</t>
  </si>
  <si>
    <t>forgettable</t>
  </si>
  <si>
    <t>forgiven</t>
  </si>
  <si>
    <t>forgiveness</t>
  </si>
  <si>
    <t>forgiving</t>
  </si>
  <si>
    <t>formed</t>
  </si>
  <si>
    <t>forty</t>
  </si>
  <si>
    <t>forwards</t>
  </si>
  <si>
    <t>fountain</t>
  </si>
  <si>
    <t>fourteen</t>
  </si>
  <si>
    <t>framed</t>
  </si>
  <si>
    <t>frances</t>
  </si>
  <si>
    <t>francs</t>
  </si>
  <si>
    <t>freaky</t>
  </si>
  <si>
    <t>freckled</t>
  </si>
  <si>
    <t>frederick</t>
  </si>
  <si>
    <t>freeway</t>
  </si>
  <si>
    <t>freezing</t>
  </si>
  <si>
    <t>freud</t>
  </si>
  <si>
    <t>friendliness</t>
  </si>
  <si>
    <t>frighten</t>
  </si>
  <si>
    <t>frightening</t>
  </si>
  <si>
    <t>fritz</t>
  </si>
  <si>
    <t>froggy</t>
  </si>
  <si>
    <t>frosted</t>
  </si>
  <si>
    <t>frosty</t>
  </si>
  <si>
    <t>frowner</t>
  </si>
  <si>
    <t>fruited</t>
  </si>
  <si>
    <t>fruity</t>
  </si>
  <si>
    <t>frustrated</t>
  </si>
  <si>
    <t>frying</t>
  </si>
  <si>
    <t>fucks</t>
  </si>
  <si>
    <t>fugitive</t>
  </si>
  <si>
    <t>fuller</t>
  </si>
  <si>
    <t>funds</t>
  </si>
  <si>
    <t>iced</t>
  </si>
  <si>
    <t>oats</t>
  </si>
  <si>
    <t>oz</t>
  </si>
  <si>
    <t>risks</t>
  </si>
  <si>
    <t>ritz</t>
  </si>
  <si>
    <t>rival</t>
  </si>
  <si>
    <t>riverbank</t>
  </si>
  <si>
    <t>rivers</t>
  </si>
  <si>
    <t>roadrunner</t>
  </si>
  <si>
    <t>roadway</t>
  </si>
  <si>
    <t>roasted</t>
  </si>
  <si>
    <t>robbing</t>
  </si>
  <si>
    <t>rocker</t>
  </si>
  <si>
    <t>rodent</t>
  </si>
  <si>
    <t>rodeo</t>
  </si>
  <si>
    <t>rodney</t>
  </si>
  <si>
    <t>roland</t>
  </si>
  <si>
    <t>roller</t>
  </si>
  <si>
    <t>rollercoaster</t>
  </si>
  <si>
    <t>rooftop</t>
  </si>
  <si>
    <t>rookie</t>
  </si>
  <si>
    <t>roomy</t>
  </si>
  <si>
    <t>roosevelt</t>
  </si>
  <si>
    <t>roots</t>
  </si>
  <si>
    <t>rosa</t>
  </si>
  <si>
    <t>rosebud</t>
  </si>
  <si>
    <t>rosemary</t>
  </si>
  <si>
    <t>rotate</t>
  </si>
  <si>
    <t>rotation</t>
  </si>
  <si>
    <t>roundness</t>
  </si>
  <si>
    <t>rowboat</t>
  </si>
  <si>
    <t>rowdy</t>
  </si>
  <si>
    <t>rowing</t>
  </si>
  <si>
    <t>royalty</t>
  </si>
  <si>
    <t>rubber</t>
  </si>
  <si>
    <t>rubbery</t>
  </si>
  <si>
    <t>rubbing</t>
  </si>
  <si>
    <t>rubbish</t>
  </si>
  <si>
    <t>rube</t>
  </si>
  <si>
    <t>ruby</t>
  </si>
  <si>
    <t>ruff</t>
  </si>
  <si>
    <t>ruffle</t>
  </si>
  <si>
    <t>ruled</t>
  </si>
  <si>
    <t>runway</t>
  </si>
  <si>
    <t>rural</t>
  </si>
  <si>
    <t>rushed</t>
  </si>
  <si>
    <t>rushing</t>
  </si>
  <si>
    <t>rusted</t>
  </si>
  <si>
    <t>saber</t>
  </si>
  <si>
    <t>sadly</t>
  </si>
  <si>
    <t>salamander</t>
  </si>
  <si>
    <t>salami</t>
  </si>
  <si>
    <t>saliva</t>
  </si>
  <si>
    <t>salon</t>
  </si>
  <si>
    <t>saltine</t>
  </si>
  <si>
    <t>salvation</t>
  </si>
  <si>
    <t>sandman</t>
  </si>
  <si>
    <t>sandpaper</t>
  </si>
  <si>
    <t>sardine</t>
  </si>
  <si>
    <t>satisfy</t>
  </si>
  <si>
    <t>saucepan</t>
  </si>
  <si>
    <t>sausage</t>
  </si>
  <si>
    <t>saves</t>
  </si>
  <si>
    <t>savior</t>
  </si>
  <si>
    <t>sawdust</t>
  </si>
  <si>
    <t>sawyer</t>
  </si>
  <si>
    <t>scab</t>
  </si>
  <si>
    <t>scales</t>
  </si>
  <si>
    <t>scam</t>
  </si>
  <si>
    <t>scariness</t>
  </si>
  <si>
    <t>scatter</t>
  </si>
  <si>
    <t>scenario</t>
  </si>
  <si>
    <t>scented</t>
  </si>
  <si>
    <t>schizophrenic</t>
  </si>
  <si>
    <t>schmuck</t>
  </si>
  <si>
    <t>scholar</t>
  </si>
  <si>
    <t>schoolbook</t>
  </si>
  <si>
    <t>schoolboy</t>
  </si>
  <si>
    <t>schoolchild</t>
  </si>
  <si>
    <t>schoolgirl</t>
  </si>
  <si>
    <t>schoolhouse</t>
  </si>
  <si>
    <t>schooling</t>
  </si>
  <si>
    <t>schoolmate</t>
  </si>
  <si>
    <t>scientist</t>
  </si>
  <si>
    <t>scooper</t>
  </si>
  <si>
    <t>scoot</t>
  </si>
  <si>
    <t>scoreboard</t>
  </si>
  <si>
    <t>scored</t>
  </si>
  <si>
    <t>scouts</t>
  </si>
  <si>
    <t>scram</t>
  </si>
  <si>
    <t>scratcher</t>
  </si>
  <si>
    <t>screamed</t>
  </si>
  <si>
    <t>scripture</t>
  </si>
  <si>
    <t>scrunch</t>
  </si>
  <si>
    <t>scuba</t>
  </si>
  <si>
    <t>sculpture</t>
  </si>
  <si>
    <t>scumbag</t>
  </si>
  <si>
    <t>seafood</t>
  </si>
  <si>
    <t>seashell</t>
  </si>
  <si>
    <t>seashore</t>
  </si>
  <si>
    <t>seaside</t>
  </si>
  <si>
    <t>seasonal</t>
  </si>
  <si>
    <t>seasoning</t>
  </si>
  <si>
    <t>seatbelt</t>
  </si>
  <si>
    <t>seating</t>
  </si>
  <si>
    <t>seawater</t>
  </si>
  <si>
    <t>seaweed</t>
  </si>
  <si>
    <t>secretly</t>
  </si>
  <si>
    <t>secured</t>
  </si>
  <si>
    <t>seedless</t>
  </si>
  <si>
    <t>seedling</t>
  </si>
  <si>
    <t>seeker</t>
  </si>
  <si>
    <t>seeking</t>
  </si>
  <si>
    <t>seizure</t>
  </si>
  <si>
    <t>select</t>
  </si>
  <si>
    <t>selected</t>
  </si>
  <si>
    <t>selection</t>
  </si>
  <si>
    <t>selfishness</t>
  </si>
  <si>
    <t>seller</t>
  </si>
  <si>
    <t>seltzer</t>
  </si>
  <si>
    <t>semen</t>
  </si>
  <si>
    <t>semicolon</t>
  </si>
  <si>
    <t>senate</t>
  </si>
  <si>
    <t>sender</t>
  </si>
  <si>
    <t>senor</t>
  </si>
  <si>
    <t>sensation</t>
  </si>
  <si>
    <t>sensors</t>
  </si>
  <si>
    <t>seoul</t>
  </si>
  <si>
    <t>separation</t>
  </si>
  <si>
    <t>serpent</t>
  </si>
  <si>
    <t>serum</t>
  </si>
  <si>
    <t>serves</t>
  </si>
  <si>
    <t>sesame</t>
  </si>
  <si>
    <t>sessions</t>
  </si>
  <si>
    <t>seventeen</t>
  </si>
  <si>
    <t>seventh</t>
  </si>
  <si>
    <t>sewer</t>
  </si>
  <si>
    <t>shaded</t>
  </si>
  <si>
    <t>shadowy</t>
  </si>
  <si>
    <t>shakes</t>
  </si>
  <si>
    <t>shaky</t>
  </si>
  <si>
    <t>shalt</t>
  </si>
  <si>
    <t>shameful</t>
  </si>
  <si>
    <t>shanghai</t>
  </si>
  <si>
    <t>shares</t>
  </si>
  <si>
    <t>shaving</t>
  </si>
  <si>
    <t>shells</t>
  </si>
  <si>
    <t>shelve</t>
  </si>
  <si>
    <t>sherbet</t>
  </si>
  <si>
    <t>sherlock</t>
  </si>
  <si>
    <t>shields</t>
  </si>
  <si>
    <t>shifts</t>
  </si>
  <si>
    <t>shining</t>
  </si>
  <si>
    <t>shipment</t>
  </si>
  <si>
    <t>shipping</t>
  </si>
  <si>
    <t>shirtless</t>
  </si>
  <si>
    <t>shirtsleeve</t>
  </si>
  <si>
    <t>shiver</t>
  </si>
  <si>
    <t>shocking</t>
  </si>
  <si>
    <t>shoeshine</t>
  </si>
  <si>
    <t>shoestring</t>
  </si>
  <si>
    <t>shoo</t>
  </si>
  <si>
    <t>shopper</t>
  </si>
  <si>
    <t>shoreline</t>
  </si>
  <si>
    <t>shortcake</t>
  </si>
  <si>
    <t>shortcut</t>
  </si>
  <si>
    <t>shorten</t>
  </si>
  <si>
    <t>shorter</t>
  </si>
  <si>
    <t>shotgun</t>
  </si>
  <si>
    <t>shouter</t>
  </si>
  <si>
    <t>showers</t>
  </si>
  <si>
    <t>shuffling</t>
  </si>
  <si>
    <t>shutter</t>
  </si>
  <si>
    <t>shyness</t>
  </si>
  <si>
    <t>sibling</t>
  </si>
  <si>
    <t>sicken</t>
  </si>
  <si>
    <t>sickening</t>
  </si>
  <si>
    <t>sickly</t>
  </si>
  <si>
    <t>sideway</t>
  </si>
  <si>
    <t>sights</t>
  </si>
  <si>
    <t>sightsee</t>
  </si>
  <si>
    <t>signer</t>
  </si>
  <si>
    <t>significance</t>
  </si>
  <si>
    <t>significant</t>
  </si>
  <si>
    <t>silverware</t>
  </si>
  <si>
    <t>simmons</t>
  </si>
  <si>
    <t>sincerely</t>
  </si>
  <si>
    <t>sinker</t>
  </si>
  <si>
    <t>sinking</t>
  </si>
  <si>
    <t>sinner</t>
  </si>
  <si>
    <t>sirens</t>
  </si>
  <si>
    <t>sissy</t>
  </si>
  <si>
    <t>sizzle</t>
  </si>
  <si>
    <t>skateboard</t>
  </si>
  <si>
    <t>skater</t>
  </si>
  <si>
    <t>skating</t>
  </si>
  <si>
    <t>skidoo</t>
  </si>
  <si>
    <t>skiing</t>
  </si>
  <si>
    <t>skillet</t>
  </si>
  <si>
    <t>skinner</t>
  </si>
  <si>
    <t>skipped</t>
  </si>
  <si>
    <t>skittle</t>
  </si>
  <si>
    <t>slapped</t>
  </si>
  <si>
    <t>slaughter</t>
  </si>
  <si>
    <t>slaw</t>
  </si>
  <si>
    <t>sleeper</t>
  </si>
  <si>
    <t>sleepiness</t>
  </si>
  <si>
    <t>sleepwalk</t>
  </si>
  <si>
    <t>sleepwear</t>
  </si>
  <si>
    <t>sleeveless</t>
  </si>
  <si>
    <t>slimy</t>
  </si>
  <si>
    <t>slingshot</t>
  </si>
  <si>
    <t>slinky</t>
  </si>
  <si>
    <t>slippery</t>
  </si>
  <si>
    <t>slipping</t>
  </si>
  <si>
    <t>slither</t>
  </si>
  <si>
    <t>sliver</t>
  </si>
  <si>
    <t>sloan</t>
  </si>
  <si>
    <t>slobber</t>
  </si>
  <si>
    <t>sloppiness</t>
  </si>
  <si>
    <t>sloppy</t>
  </si>
  <si>
    <t>sloth</t>
  </si>
  <si>
    <t>slowdown</t>
  </si>
  <si>
    <t>slower</t>
  </si>
  <si>
    <t>slurp</t>
  </si>
  <si>
    <t>slushy</t>
  </si>
  <si>
    <t>smallness</t>
  </si>
  <si>
    <t>smartness</t>
  </si>
  <si>
    <t>smarty</t>
  </si>
  <si>
    <t>smelling</t>
  </si>
  <si>
    <t>smiled</t>
  </si>
  <si>
    <t>smiles</t>
  </si>
  <si>
    <t>smithereens</t>
  </si>
  <si>
    <t>smoker</t>
  </si>
  <si>
    <t>smokes</t>
  </si>
  <si>
    <t>smoky</t>
  </si>
  <si>
    <t>smooches</t>
  </si>
  <si>
    <t>smoothness</t>
  </si>
  <si>
    <t>smother</t>
  </si>
  <si>
    <t>smudge</t>
  </si>
  <si>
    <t>snakebite</t>
  </si>
  <si>
    <t>snapped</t>
  </si>
  <si>
    <t>sneaker</t>
  </si>
  <si>
    <t>sneaky</t>
  </si>
  <si>
    <t>sneezer</t>
  </si>
  <si>
    <t>sniffle</t>
  </si>
  <si>
    <t>snooze</t>
  </si>
  <si>
    <t>snore</t>
  </si>
  <si>
    <t>snotty</t>
  </si>
  <si>
    <t>snowstorm</t>
  </si>
  <si>
    <t>sobbing</t>
  </si>
  <si>
    <t>soccer</t>
  </si>
  <si>
    <t>socket</t>
  </si>
  <si>
    <t>sockless</t>
  </si>
  <si>
    <t>sodium</t>
  </si>
  <si>
    <t>softball</t>
  </si>
  <si>
    <t>soften</t>
  </si>
  <si>
    <t>soggy</t>
  </si>
  <si>
    <t>sol</t>
  </si>
  <si>
    <t>solar</t>
  </si>
  <si>
    <t>solo</t>
  </si>
  <si>
    <t>someway</t>
  </si>
  <si>
    <t>sonar</t>
  </si>
  <si>
    <t>songbook</t>
  </si>
  <si>
    <t>sophia</t>
  </si>
  <si>
    <t>soupy</t>
  </si>
  <si>
    <t>southern</t>
  </si>
  <si>
    <t>spacecraft</t>
  </si>
  <si>
    <t>spacesuit</t>
  </si>
  <si>
    <t>spades</t>
  </si>
  <si>
    <t>spaniel</t>
  </si>
  <si>
    <t>sparkler</t>
  </si>
  <si>
    <t>sparkling</t>
  </si>
  <si>
    <t>sparks</t>
  </si>
  <si>
    <t>spatula</t>
  </si>
  <si>
    <t>speaker</t>
  </si>
  <si>
    <t>spearmint</t>
  </si>
  <si>
    <t>specialist</t>
  </si>
  <si>
    <t>specialty</t>
  </si>
  <si>
    <t>specimen</t>
  </si>
  <si>
    <t>spectacular</t>
  </si>
  <si>
    <t>speeches</t>
  </si>
  <si>
    <t>speedboat</t>
  </si>
  <si>
    <t>speeding</t>
  </si>
  <si>
    <t>speedy</t>
  </si>
  <si>
    <t>spelled</t>
  </si>
  <si>
    <t>speller</t>
  </si>
  <si>
    <t>spells</t>
  </si>
  <si>
    <t>spends</t>
  </si>
  <si>
    <t>sperm</t>
  </si>
  <si>
    <t>spices</t>
  </si>
  <si>
    <t>spiky</t>
  </si>
  <si>
    <t>spilled</t>
  </si>
  <si>
    <t>splashy</t>
  </si>
  <si>
    <t>splatter</t>
  </si>
  <si>
    <t>splendid</t>
  </si>
  <si>
    <t>sponsor</t>
  </si>
  <si>
    <t>spooky</t>
  </si>
  <si>
    <t>sporty</t>
  </si>
  <si>
    <t>spotless</t>
  </si>
  <si>
    <t>spotlight</t>
  </si>
  <si>
    <t>spotty</t>
  </si>
  <si>
    <t>spying</t>
  </si>
  <si>
    <t>squiggly</t>
  </si>
  <si>
    <t>squirmy</t>
  </si>
  <si>
    <t>squishier</t>
  </si>
  <si>
    <t>staircase</t>
  </si>
  <si>
    <t>stakes</t>
  </si>
  <si>
    <t>stalking</t>
  </si>
  <si>
    <t>stamps</t>
  </si>
  <si>
    <t>standup</t>
  </si>
  <si>
    <t>stanford</t>
  </si>
  <si>
    <t>starboard</t>
  </si>
  <si>
    <t>starlight</t>
  </si>
  <si>
    <t>starry</t>
  </si>
  <si>
    <t>starter</t>
  </si>
  <si>
    <t>starved</t>
  </si>
  <si>
    <t>stash</t>
  </si>
  <si>
    <t>statements</t>
  </si>
  <si>
    <t>static</t>
  </si>
  <si>
    <t>stationary</t>
  </si>
  <si>
    <t>steamship</t>
  </si>
  <si>
    <t>steeple</t>
  </si>
  <si>
    <t>stencil</t>
  </si>
  <si>
    <t>stepmother</t>
  </si>
  <si>
    <t>stereo</t>
  </si>
  <si>
    <t>stewart</t>
  </si>
  <si>
    <t>stickiness</t>
  </si>
  <si>
    <t>stickman</t>
  </si>
  <si>
    <t>stinging</t>
  </si>
  <si>
    <t>stingy</t>
  </si>
  <si>
    <t>stitches</t>
  </si>
  <si>
    <t>stocking</t>
  </si>
  <si>
    <t>stomachache</t>
  </si>
  <si>
    <t>stoned</t>
  </si>
  <si>
    <t>stopper</t>
  </si>
  <si>
    <t>storage</t>
  </si>
  <si>
    <t>stormy</t>
  </si>
  <si>
    <t>storyteller</t>
  </si>
  <si>
    <t>strangle</t>
  </si>
  <si>
    <t>strangled</t>
  </si>
  <si>
    <t>streamer</t>
  </si>
  <si>
    <t>stressed</t>
  </si>
  <si>
    <t>stretchy</t>
  </si>
  <si>
    <t>strikeout</t>
  </si>
  <si>
    <t>stringy</t>
  </si>
  <si>
    <t>stripes</t>
  </si>
  <si>
    <t>stripper</t>
  </si>
  <si>
    <t>strongest</t>
  </si>
  <si>
    <t>struggling</t>
  </si>
  <si>
    <t>stuffy</t>
  </si>
  <si>
    <t>stumble</t>
  </si>
  <si>
    <t>stupidity</t>
  </si>
  <si>
    <t>sturdy</t>
  </si>
  <si>
    <t>submit</t>
  </si>
  <si>
    <t>subtract</t>
  </si>
  <si>
    <t>subtraction</t>
  </si>
  <si>
    <t>subway</t>
  </si>
  <si>
    <t>suckers</t>
  </si>
  <si>
    <t>suction</t>
  </si>
  <si>
    <t>sued</t>
  </si>
  <si>
    <t>sufficient</t>
  </si>
  <si>
    <t>sugared</t>
  </si>
  <si>
    <t>sugary</t>
  </si>
  <si>
    <t>suggestions</t>
  </si>
  <si>
    <t>suggests</t>
  </si>
  <si>
    <t>suing</t>
  </si>
  <si>
    <t>suitable</t>
  </si>
  <si>
    <t>summary</t>
  </si>
  <si>
    <t>summon</t>
  </si>
  <si>
    <t>sunbeam</t>
  </si>
  <si>
    <t>sunburn</t>
  </si>
  <si>
    <t>sundown</t>
  </si>
  <si>
    <t>sunflower</t>
  </si>
  <si>
    <t>sunny</t>
  </si>
  <si>
    <t>sunset</t>
  </si>
  <si>
    <t>sunshiny</t>
  </si>
  <si>
    <t>suntan</t>
  </si>
  <si>
    <t>supervisor</t>
  </si>
  <si>
    <t>supporting</t>
  </si>
  <si>
    <t>supportive</t>
  </si>
  <si>
    <t>supposedly</t>
  </si>
  <si>
    <t>surfer</t>
  </si>
  <si>
    <t>surprising</t>
  </si>
  <si>
    <t>surroundings</t>
  </si>
  <si>
    <t>survivor</t>
  </si>
  <si>
    <t>survivors</t>
  </si>
  <si>
    <t>suspender</t>
  </si>
  <si>
    <t>sweatpants</t>
  </si>
  <si>
    <t>sweaty</t>
  </si>
  <si>
    <t>sweeten</t>
  </si>
  <si>
    <t>sweetest</t>
  </si>
  <si>
    <t>sweetness</t>
  </si>
  <si>
    <t>swinging</t>
  </si>
  <si>
    <t>swiss</t>
  </si>
  <si>
    <t>switzerland</t>
  </si>
  <si>
    <t>swoosh</t>
  </si>
  <si>
    <t>symphony</t>
  </si>
  <si>
    <t>sync</t>
  </si>
  <si>
    <t>syndrome</t>
  </si>
  <si>
    <t>syrupy</t>
  </si>
  <si>
    <t>tablecloth</t>
  </si>
  <si>
    <t>tablespoon</t>
  </si>
  <si>
    <t>tablet</t>
  </si>
  <si>
    <t>taco</t>
  </si>
  <si>
    <t>tactical</t>
  </si>
  <si>
    <t>tactics</t>
  </si>
  <si>
    <t>tad</t>
  </si>
  <si>
    <t>taffy</t>
  </si>
  <si>
    <t>tails</t>
  </si>
  <si>
    <t>talents</t>
  </si>
  <si>
    <t>taller</t>
  </si>
  <si>
    <t>tallness</t>
  </si>
  <si>
    <t>tammy</t>
  </si>
  <si>
    <t>tangerine</t>
  </si>
  <si>
    <t>tangle</t>
  </si>
  <si>
    <t>tango</t>
  </si>
  <si>
    <t>tara</t>
  </si>
  <si>
    <t>tardy</t>
  </si>
  <si>
    <t>tasted</t>
  </si>
  <si>
    <t>taster</t>
  </si>
  <si>
    <t>tattle</t>
  </si>
  <si>
    <t>teaches</t>
  </si>
  <si>
    <t>teammate</t>
  </si>
  <si>
    <t>teardrop</t>
  </si>
  <si>
    <t>tearful</t>
  </si>
  <si>
    <t>tearing</t>
  </si>
  <si>
    <t>teary</t>
  </si>
  <si>
    <t>teatime</t>
  </si>
  <si>
    <t>teenage</t>
  </si>
  <si>
    <t>teenaged</t>
  </si>
  <si>
    <t>teenager</t>
  </si>
  <si>
    <t>teensy</t>
  </si>
  <si>
    <t>teepee</t>
  </si>
  <si>
    <t>teeter</t>
  </si>
  <si>
    <t>teethe</t>
  </si>
  <si>
    <t>telescope</t>
  </si>
  <si>
    <t>temporarily</t>
  </si>
  <si>
    <t>temptation</t>
  </si>
  <si>
    <t>tender</t>
  </si>
  <si>
    <t>tequila</t>
  </si>
  <si>
    <t>termite</t>
  </si>
  <si>
    <t>terrify</t>
  </si>
  <si>
    <t>textbook</t>
  </si>
  <si>
    <t>theories</t>
  </si>
  <si>
    <t>thingamajig</t>
  </si>
  <si>
    <t>thinker</t>
  </si>
  <si>
    <t>thirteen</t>
  </si>
  <si>
    <t>thorny</t>
  </si>
  <si>
    <t>thorough</t>
  </si>
  <si>
    <t>thoroughly</t>
  </si>
  <si>
    <t>throwaway</t>
  </si>
  <si>
    <t>thumbs</t>
  </si>
  <si>
    <t>thumbtack</t>
  </si>
  <si>
    <t>thumper</t>
  </si>
  <si>
    <t>thunderbolt</t>
  </si>
  <si>
    <t>thunderstorm</t>
  </si>
  <si>
    <t>tiara</t>
  </si>
  <si>
    <t>tic</t>
  </si>
  <si>
    <t>tickler</t>
  </si>
  <si>
    <t>tiffany</t>
  </si>
  <si>
    <t>tighten</t>
  </si>
  <si>
    <t>tights</t>
  </si>
  <si>
    <t>timber</t>
  </si>
  <si>
    <t>timer</t>
  </si>
  <si>
    <t>tinker</t>
  </si>
  <si>
    <t>tinsel</t>
  </si>
  <si>
    <t>tipped</t>
  </si>
  <si>
    <t>tiredness</t>
  </si>
  <si>
    <t>tiring</t>
  </si>
  <si>
    <t>tit</t>
  </si>
  <si>
    <t>toasty</t>
  </si>
  <si>
    <t>tock</t>
  </si>
  <si>
    <t>toddler</t>
  </si>
  <si>
    <t>toed</t>
  </si>
  <si>
    <t>toffee</t>
  </si>
  <si>
    <t>togetherness</t>
  </si>
  <si>
    <t>token</t>
  </si>
  <si>
    <t>tomboy</t>
  </si>
  <si>
    <t>tomcat</t>
  </si>
  <si>
    <t>tongs</t>
  </si>
  <si>
    <t>tonic</t>
  </si>
  <si>
    <t>toolbox</t>
  </si>
  <si>
    <t>toolkit</t>
  </si>
  <si>
    <t>toothache</t>
  </si>
  <si>
    <t>toothless</t>
  </si>
  <si>
    <t>toothpick</t>
  </si>
  <si>
    <t>topic</t>
  </si>
  <si>
    <t>topple</t>
  </si>
  <si>
    <t>torpedo</t>
  </si>
  <si>
    <t>totem</t>
  </si>
  <si>
    <t>totter</t>
  </si>
  <si>
    <t>touchdown</t>
  </si>
  <si>
    <t>tougher</t>
  </si>
  <si>
    <t>tourist</t>
  </si>
  <si>
    <t>tourists</t>
  </si>
  <si>
    <t>towers</t>
  </si>
  <si>
    <t>towns</t>
  </si>
  <si>
    <t>toxic</t>
  </si>
  <si>
    <t>toymaker</t>
  </si>
  <si>
    <t>traces</t>
  </si>
  <si>
    <t>tracked</t>
  </si>
  <si>
    <t>trading</t>
  </si>
  <si>
    <t>trainer</t>
  </si>
  <si>
    <t>transform</t>
  </si>
  <si>
    <t>translate</t>
  </si>
  <si>
    <t>translation</t>
  </si>
  <si>
    <t>transplant</t>
  </si>
  <si>
    <t>transportation</t>
  </si>
  <si>
    <t>traps</t>
  </si>
  <si>
    <t>trashy</t>
  </si>
  <si>
    <t>traveler</t>
  </si>
  <si>
    <t>travels</t>
  </si>
  <si>
    <t>treats</t>
  </si>
  <si>
    <t>trek</t>
  </si>
  <si>
    <t>trespasser</t>
  </si>
  <si>
    <t>tribute</t>
  </si>
  <si>
    <t>tricked</t>
  </si>
  <si>
    <t>trickle</t>
  </si>
  <si>
    <t>trio</t>
  </si>
  <si>
    <t>triple</t>
  </si>
  <si>
    <t>triplet</t>
  </si>
  <si>
    <t>trivia</t>
  </si>
  <si>
    <t>troubled</t>
  </si>
  <si>
    <t>trouser</t>
  </si>
  <si>
    <t>trousers</t>
  </si>
  <si>
    <t>trucker</t>
  </si>
  <si>
    <t>trusting</t>
  </si>
  <si>
    <t>trusty</t>
  </si>
  <si>
    <t>truthful</t>
  </si>
  <si>
    <t>tuba</t>
  </si>
  <si>
    <t>tubes</t>
  </si>
  <si>
    <t>tugboat</t>
  </si>
  <si>
    <t>tuition</t>
  </si>
  <si>
    <t>tulip</t>
  </si>
  <si>
    <t>tumble</t>
  </si>
  <si>
    <t>tumor</t>
  </si>
  <si>
    <t>turd</t>
  </si>
  <si>
    <t>turnip</t>
  </si>
  <si>
    <t>turtleneck</t>
  </si>
  <si>
    <t>tush</t>
  </si>
  <si>
    <t>tutor</t>
  </si>
  <si>
    <t>tutu</t>
  </si>
  <si>
    <t>tux</t>
  </si>
  <si>
    <t>tuxedo</t>
  </si>
  <si>
    <t>tweezers</t>
  </si>
  <si>
    <t>twerp</t>
  </si>
  <si>
    <t>twig</t>
  </si>
  <si>
    <t>twinkly</t>
  </si>
  <si>
    <t>twister</t>
  </si>
  <si>
    <t>twisty</t>
  </si>
  <si>
    <t>tyrannosaur</t>
  </si>
  <si>
    <t>tyrannosaurus</t>
  </si>
  <si>
    <t>udder</t>
  </si>
  <si>
    <t>ugliness</t>
  </si>
  <si>
    <t>ultimately</t>
  </si>
  <si>
    <t>unacceptable</t>
  </si>
  <si>
    <t>unbuckle</t>
  </si>
  <si>
    <t>unclean</t>
  </si>
  <si>
    <t>uncooked</t>
  </si>
  <si>
    <t>uncover</t>
  </si>
  <si>
    <t>underestimate</t>
  </si>
  <si>
    <t>underline</t>
  </si>
  <si>
    <t>undersea</t>
  </si>
  <si>
    <t>underwater</t>
  </si>
  <si>
    <t>undo</t>
  </si>
  <si>
    <t>uneven</t>
  </si>
  <si>
    <t>unfasten</t>
  </si>
  <si>
    <t>unfreeze</t>
  </si>
  <si>
    <t>unfriendliness</t>
  </si>
  <si>
    <t>unfriendly</t>
  </si>
  <si>
    <t>unfrozen</t>
  </si>
  <si>
    <t>ungrateful</t>
  </si>
  <si>
    <t>unhappiness</t>
  </si>
  <si>
    <t>unhealthy</t>
  </si>
  <si>
    <t>unhook</t>
  </si>
  <si>
    <t>unhurt</t>
  </si>
  <si>
    <t>unicycle</t>
  </si>
  <si>
    <t>unite</t>
  </si>
  <si>
    <t>universal</t>
  </si>
  <si>
    <t>unkind</t>
  </si>
  <si>
    <t>unlikely</t>
  </si>
  <si>
    <t>unload</t>
  </si>
  <si>
    <t>unlock</t>
  </si>
  <si>
    <t>unloved</t>
  </si>
  <si>
    <t>unlucky</t>
  </si>
  <si>
    <t>unnecessary</t>
  </si>
  <si>
    <t>unopened</t>
  </si>
  <si>
    <t>unpleasant</t>
  </si>
  <si>
    <t>unplug</t>
  </si>
  <si>
    <t>unpopular</t>
  </si>
  <si>
    <t>unroll</t>
  </si>
  <si>
    <t>unsalted</t>
  </si>
  <si>
    <t>unscrew</t>
  </si>
  <si>
    <t>unstable</t>
  </si>
  <si>
    <t>unsteady</t>
  </si>
  <si>
    <t>untangle</t>
  </si>
  <si>
    <t>unthankful</t>
  </si>
  <si>
    <t>untrue</t>
  </si>
  <si>
    <t>untruthful</t>
  </si>
  <si>
    <t>unwanted</t>
  </si>
  <si>
    <t>unworn</t>
  </si>
  <si>
    <t>unwrapped</t>
  </si>
  <si>
    <t>unzip</t>
  </si>
  <si>
    <t>upholstery</t>
  </si>
  <si>
    <t>upper</t>
  </si>
  <si>
    <t>upright</t>
  </si>
  <si>
    <t>uptown</t>
  </si>
  <si>
    <t>upward</t>
  </si>
  <si>
    <t>upwards</t>
  </si>
  <si>
    <t>uranium</t>
  </si>
  <si>
    <t>uranus</t>
  </si>
  <si>
    <t>urea</t>
  </si>
  <si>
    <t>urinate</t>
  </si>
  <si>
    <t>urine</t>
  </si>
  <si>
    <t>useful</t>
  </si>
  <si>
    <t>utah</t>
  </si>
  <si>
    <t>utensil</t>
  </si>
  <si>
    <t>utter</t>
  </si>
  <si>
    <t>utterly</t>
  </si>
  <si>
    <t>vacancy</t>
  </si>
  <si>
    <t>vaccine</t>
  </si>
  <si>
    <t>vagina</t>
  </si>
  <si>
    <t>valet</t>
  </si>
  <si>
    <t>vanity</t>
  </si>
  <si>
    <t>vanquish</t>
  </si>
  <si>
    <t>vapor</t>
  </si>
  <si>
    <t>variety</t>
  </si>
  <si>
    <t>vegetables</t>
  </si>
  <si>
    <t>vegetarian</t>
  </si>
  <si>
    <t>veggie</t>
  </si>
  <si>
    <t>vehicles</t>
  </si>
  <si>
    <t>veins</t>
  </si>
  <si>
    <t>velvet</t>
  </si>
  <si>
    <t>vending</t>
  </si>
  <si>
    <t>vengeance</t>
  </si>
  <si>
    <t>venice</t>
  </si>
  <si>
    <t>venus</t>
  </si>
  <si>
    <t>vera</t>
  </si>
  <si>
    <t>verify</t>
  </si>
  <si>
    <t>versus</t>
  </si>
  <si>
    <t>vibe</t>
  </si>
  <si>
    <t>videotape</t>
  </si>
  <si>
    <t>vienna</t>
  </si>
  <si>
    <t>vietnamese</t>
  </si>
  <si>
    <t>viewing</t>
  </si>
  <si>
    <t>vinegar</t>
  </si>
  <si>
    <t>violated</t>
  </si>
  <si>
    <t>virgil</t>
  </si>
  <si>
    <t>visible</t>
  </si>
  <si>
    <t>visits</t>
  </si>
  <si>
    <t>vitamins</t>
  </si>
  <si>
    <t>vivian</t>
  </si>
  <si>
    <t>vocabulary</t>
  </si>
  <si>
    <t>vocal</t>
  </si>
  <si>
    <t>volleyball</t>
  </si>
  <si>
    <t>volunteer</t>
  </si>
  <si>
    <t>volunteered</t>
  </si>
  <si>
    <t>volunteers</t>
  </si>
  <si>
    <t>voodoo</t>
  </si>
  <si>
    <t>voter</t>
  </si>
  <si>
    <t>voting</t>
  </si>
  <si>
    <t>vowel</t>
  </si>
  <si>
    <t>vows</t>
  </si>
  <si>
    <t>voyage</t>
  </si>
  <si>
    <t>wacky</t>
  </si>
  <si>
    <t>wafer</t>
  </si>
  <si>
    <t>waitress</t>
  </si>
  <si>
    <t>waits</t>
  </si>
  <si>
    <t>wallpaper</t>
  </si>
  <si>
    <t>walnut</t>
  </si>
  <si>
    <t>walsh</t>
  </si>
  <si>
    <t>wander</t>
  </si>
  <si>
    <t>warlike</t>
  </si>
  <si>
    <t>warner</t>
  </si>
  <si>
    <t>warriors</t>
  </si>
  <si>
    <t>warthog</t>
  </si>
  <si>
    <t>washable</t>
  </si>
  <si>
    <t>washer</t>
  </si>
  <si>
    <t>washroom</t>
  </si>
  <si>
    <t>washtub</t>
  </si>
  <si>
    <t>wasteful</t>
  </si>
  <si>
    <t>waster</t>
  </si>
  <si>
    <t>watcher</t>
  </si>
  <si>
    <t>watchful</t>
  </si>
  <si>
    <t>watery</t>
  </si>
  <si>
    <t>waving</t>
  </si>
  <si>
    <t>wavy</t>
  </si>
  <si>
    <t>weaken</t>
  </si>
  <si>
    <t>wearer</t>
  </si>
  <si>
    <t>weary</t>
  </si>
  <si>
    <t>weasel</t>
  </si>
  <si>
    <t>webster</t>
  </si>
  <si>
    <t>wedgie</t>
  </si>
  <si>
    <t>weekday</t>
  </si>
  <si>
    <t>weekly</t>
  </si>
  <si>
    <t>weenie</t>
  </si>
  <si>
    <t>weeping</t>
  </si>
  <si>
    <t>weirdo</t>
  </si>
  <si>
    <t>werewolf</t>
  </si>
  <si>
    <t>whales</t>
  </si>
  <si>
    <t>wham</t>
  </si>
  <si>
    <t>wheelbarrow</t>
  </si>
  <si>
    <t>wheelchair</t>
  </si>
  <si>
    <t>wheelie</t>
  </si>
  <si>
    <t>whereabouts</t>
  </si>
  <si>
    <t>whiner</t>
  </si>
  <si>
    <t>whiney</t>
  </si>
  <si>
    <t>whining</t>
  </si>
  <si>
    <t>whinny</t>
  </si>
  <si>
    <t>whiny</t>
  </si>
  <si>
    <t>whispers</t>
  </si>
  <si>
    <t>whistling</t>
  </si>
  <si>
    <t>whiten</t>
  </si>
  <si>
    <t>whoops</t>
  </si>
  <si>
    <t>whopping</t>
  </si>
  <si>
    <t>whores</t>
  </si>
  <si>
    <t>widen</t>
  </si>
  <si>
    <t>wiener</t>
  </si>
  <si>
    <t>wiggler</t>
  </si>
  <si>
    <t>wildcat</t>
  </si>
  <si>
    <t>wildflower</t>
  </si>
  <si>
    <t>wildlife</t>
  </si>
  <si>
    <t>willow</t>
  </si>
  <si>
    <t>wimp</t>
  </si>
  <si>
    <t>winchester</t>
  </si>
  <si>
    <t>winners</t>
  </si>
  <si>
    <t>winnings</t>
  </si>
  <si>
    <t>wipeout</t>
  </si>
  <si>
    <t>wishbone</t>
  </si>
  <si>
    <t>wisher</t>
  </si>
  <si>
    <t>withdraw</t>
  </si>
  <si>
    <t>witnessed</t>
  </si>
  <si>
    <t>wizard</t>
  </si>
  <si>
    <t>wobble</t>
  </si>
  <si>
    <t>wobbly</t>
  </si>
  <si>
    <t>wolfram</t>
  </si>
  <si>
    <t>wolves</t>
  </si>
  <si>
    <t>wonders</t>
  </si>
  <si>
    <t>wooden</t>
  </si>
  <si>
    <t>woodland</t>
  </si>
  <si>
    <t>woodpecker</t>
  </si>
  <si>
    <t>woodpile</t>
  </si>
  <si>
    <t>workbench</t>
  </si>
  <si>
    <t>workbook</t>
  </si>
  <si>
    <t>worker</t>
  </si>
  <si>
    <t>workman</t>
  </si>
  <si>
    <t>worms</t>
  </si>
  <si>
    <t>wormy</t>
  </si>
  <si>
    <t>worrier</t>
  </si>
  <si>
    <t>worsen</t>
  </si>
  <si>
    <t>worship</t>
  </si>
  <si>
    <t>wrapper</t>
  </si>
  <si>
    <t>wrecked</t>
  </si>
  <si>
    <t>wrestler</t>
  </si>
  <si>
    <t>wrestling</t>
  </si>
  <si>
    <t>wriggle</t>
  </si>
  <si>
    <t>wrinkle</t>
  </si>
  <si>
    <t>wrinkled</t>
  </si>
  <si>
    <t>wrinkly</t>
  </si>
  <si>
    <t>wristwatch</t>
  </si>
  <si>
    <t>writers</t>
  </si>
  <si>
    <t>yankees</t>
  </si>
  <si>
    <t>yap</t>
  </si>
  <si>
    <t>yardstick</t>
  </si>
  <si>
    <t>yearbook</t>
  </si>
  <si>
    <t>yelled</t>
  </si>
  <si>
    <t>yellowness</t>
  </si>
  <si>
    <t>yodel</t>
  </si>
  <si>
    <t>youngest</t>
  </si>
  <si>
    <t>youngster</t>
  </si>
  <si>
    <t>zap</t>
  </si>
  <si>
    <t>zeus</t>
  </si>
  <si>
    <t>zigzag</t>
  </si>
  <si>
    <t>zippered</t>
  </si>
  <si>
    <t>zippy</t>
  </si>
  <si>
    <t>zombie</t>
  </si>
  <si>
    <t>aɪ+a</t>
  </si>
  <si>
    <t>aʊ+ao</t>
  </si>
  <si>
    <t>tʃ+ci</t>
  </si>
  <si>
    <t>d+ddh</t>
  </si>
  <si>
    <t>w+ju</t>
  </si>
  <si>
    <t>ʒ+j</t>
  </si>
  <si>
    <t>w+ou</t>
  </si>
  <si>
    <t>nj+n</t>
  </si>
  <si>
    <t>aɪ+oy</t>
  </si>
  <si>
    <t>ʒ+z</t>
  </si>
  <si>
    <t>ju+ugh</t>
  </si>
  <si>
    <t>meanOnset</t>
  </si>
  <si>
    <t>minOnset</t>
  </si>
  <si>
    <t>mean GP Onset</t>
  </si>
  <si>
    <t>min GP Onset</t>
  </si>
  <si>
    <t>mean GP Rime</t>
  </si>
  <si>
    <t>min GP Rime</t>
  </si>
  <si>
    <t>meanRime</t>
  </si>
  <si>
    <t>minRime</t>
  </si>
  <si>
    <t>Onset</t>
  </si>
  <si>
    <t>Nucleus</t>
  </si>
  <si>
    <t>Rime</t>
  </si>
  <si>
    <t>GP TABLE OF INITIAL ONSETS</t>
  </si>
  <si>
    <t>cl</t>
  </si>
  <si>
    <t>cr</t>
  </si>
  <si>
    <t>scr</t>
  </si>
  <si>
    <t>su</t>
  </si>
  <si>
    <t>GP TABLE OF ONSETS</t>
  </si>
  <si>
    <t>li</t>
  </si>
  <si>
    <t>ni</t>
  </si>
  <si>
    <t>aged</t>
  </si>
  <si>
    <t>ants</t>
  </si>
  <si>
    <t>ap</t>
  </si>
  <si>
    <t>aps</t>
  </si>
  <si>
    <t>ar</t>
  </si>
  <si>
    <t>ars</t>
  </si>
  <si>
    <t>az</t>
  </si>
  <si>
    <t>ex</t>
  </si>
  <si>
    <t>id</t>
  </si>
  <si>
    <t>ig</t>
  </si>
  <si>
    <t>il</t>
  </si>
  <si>
    <t>ild</t>
  </si>
  <si>
    <t>im</t>
  </si>
  <si>
    <t>ind</t>
  </si>
  <si>
    <t>ip</t>
  </si>
  <si>
    <t>ips</t>
  </si>
  <si>
    <t>ird</t>
  </si>
  <si>
    <t>ist</t>
  </si>
  <si>
    <t>ists</t>
  </si>
  <si>
    <t>iz</t>
  </si>
  <si>
    <t>od</t>
  </si>
  <si>
    <t>ond</t>
  </si>
  <si>
    <t>op</t>
  </si>
  <si>
    <t>ops</t>
  </si>
  <si>
    <t>ots</t>
  </si>
  <si>
    <t>owed</t>
  </si>
  <si>
    <t>ub</t>
  </si>
  <si>
    <t>ud</t>
  </si>
  <si>
    <t>ul</t>
  </si>
  <si>
    <t>un</t>
  </si>
  <si>
    <t>und</t>
  </si>
  <si>
    <t>ups</t>
  </si>
  <si>
    <t>ust</t>
  </si>
  <si>
    <t>uts</t>
  </si>
  <si>
    <t>ɪθ+yth</t>
  </si>
  <si>
    <t>phonemes</t>
  </si>
  <si>
    <t>graphemes</t>
  </si>
  <si>
    <t>On1</t>
  </si>
  <si>
    <t>On2</t>
  </si>
  <si>
    <t>On3</t>
  </si>
  <si>
    <t>On4</t>
  </si>
  <si>
    <t>On5</t>
  </si>
  <si>
    <t>On6</t>
  </si>
  <si>
    <t>bl+bl</t>
  </si>
  <si>
    <t>br+br</t>
  </si>
  <si>
    <t>bl+bbl</t>
  </si>
  <si>
    <t>br+bor</t>
  </si>
  <si>
    <t>kl+chl</t>
  </si>
  <si>
    <t>kw+cho</t>
  </si>
  <si>
    <t>kr+chr</t>
  </si>
  <si>
    <t>kl+cl</t>
  </si>
  <si>
    <t>kr+cr</t>
  </si>
  <si>
    <t>kw+cu</t>
  </si>
  <si>
    <t>dr+dr</t>
  </si>
  <si>
    <t>dw+dw</t>
  </si>
  <si>
    <t>fj+fj</t>
  </si>
  <si>
    <t>kl+ckl</t>
  </si>
  <si>
    <t>fl+fl</t>
  </si>
  <si>
    <t>kr+ckr</t>
  </si>
  <si>
    <t>fr+fr</t>
  </si>
  <si>
    <t>kw+ckw</t>
  </si>
  <si>
    <t>kw+cqu</t>
  </si>
  <si>
    <t>gl+gl</t>
  </si>
  <si>
    <t>gr+gr</t>
  </si>
  <si>
    <t>gw+gu</t>
  </si>
  <si>
    <t>gw+gw</t>
  </si>
  <si>
    <t>dr+ddr</t>
  </si>
  <si>
    <t>kl+kl</t>
  </si>
  <si>
    <t>dr+dwr</t>
  </si>
  <si>
    <t>fl+ffl</t>
  </si>
  <si>
    <t>fr+ffr</t>
  </si>
  <si>
    <t>nw+no</t>
  </si>
  <si>
    <t>fr+phr</t>
  </si>
  <si>
    <t>pl+pl</t>
  </si>
  <si>
    <t>gl+ggl</t>
  </si>
  <si>
    <t>gr+ggr</t>
  </si>
  <si>
    <t>pr+pr</t>
  </si>
  <si>
    <t>kw+qu</t>
  </si>
  <si>
    <t>sk+sc</t>
  </si>
  <si>
    <t>sk+sch</t>
  </si>
  <si>
    <t>ʃl+schl</t>
  </si>
  <si>
    <t>ʃm+schm</t>
  </si>
  <si>
    <t>ʃn+schn</t>
  </si>
  <si>
    <t>ʃw+schw</t>
  </si>
  <si>
    <t>skr+scr</t>
  </si>
  <si>
    <t>ʃl+shl</t>
  </si>
  <si>
    <t>kr+kr</t>
  </si>
  <si>
    <t>ʃr+shr</t>
  </si>
  <si>
    <t>kw+kw</t>
  </si>
  <si>
    <t>sk+sk</t>
  </si>
  <si>
    <t>sl+sl</t>
  </si>
  <si>
    <t>sm+sm</t>
  </si>
  <si>
    <t>sn+sn</t>
  </si>
  <si>
    <t>sp+sp</t>
  </si>
  <si>
    <t>sf+sph</t>
  </si>
  <si>
    <t>æb+ab</t>
  </si>
  <si>
    <t>əb+ab</t>
  </si>
  <si>
    <t>spl+spl</t>
  </si>
  <si>
    <t>æk+ac</t>
  </si>
  <si>
    <t>ək+ac</t>
  </si>
  <si>
    <t>spr+spr</t>
  </si>
  <si>
    <t>skw+squ</t>
  </si>
  <si>
    <t>eɪst+aced</t>
  </si>
  <si>
    <t>st+st</t>
  </si>
  <si>
    <t>ætʃ+ach</t>
  </si>
  <si>
    <t>ək+ach</t>
  </si>
  <si>
    <t>ətʃ+ach</t>
  </si>
  <si>
    <t>str+str</t>
  </si>
  <si>
    <t>sw+su</t>
  </si>
  <si>
    <t>nj+ni</t>
  </si>
  <si>
    <t>eɪks+aches</t>
  </si>
  <si>
    <t>sv+sv</t>
  </si>
  <si>
    <t>sw+sw</t>
  </si>
  <si>
    <t>æk+ack</t>
  </si>
  <si>
    <t>ək+ack</t>
  </si>
  <si>
    <t>ækt+acked</t>
  </si>
  <si>
    <t>θr+thr</t>
  </si>
  <si>
    <t>æks+acks</t>
  </si>
  <si>
    <t>θw+thw</t>
  </si>
  <si>
    <t>ækt+act</t>
  </si>
  <si>
    <t>tr+tr</t>
  </si>
  <si>
    <t>ækts+acts</t>
  </si>
  <si>
    <t>æd+ad</t>
  </si>
  <si>
    <t>əd+ad</t>
  </si>
  <si>
    <t>tw+tw</t>
  </si>
  <si>
    <t>pl+ppl</t>
  </si>
  <si>
    <t>æd+add</t>
  </si>
  <si>
    <t>pr+ppr</t>
  </si>
  <si>
    <t>ædz+ades</t>
  </si>
  <si>
    <t>eɪdz+ades</t>
  </si>
  <si>
    <t>ædz+ads</t>
  </si>
  <si>
    <t>vj+vi</t>
  </si>
  <si>
    <t>pr+pwr</t>
  </si>
  <si>
    <t>əl+ael</t>
  </si>
  <si>
    <t>eɪz+aes</t>
  </si>
  <si>
    <t>æf+af</t>
  </si>
  <si>
    <t>æf+aff</t>
  </si>
  <si>
    <t>æft+aft</t>
  </si>
  <si>
    <t>æg+ag</t>
  </si>
  <si>
    <t>eɪdʒd+aged</t>
  </si>
  <si>
    <t>ɪdʒd+aged</t>
  </si>
  <si>
    <t>ægd+agged</t>
  </si>
  <si>
    <t>ægz+ags</t>
  </si>
  <si>
    <t>eɪgd+agued</t>
  </si>
  <si>
    <t>sf+sf</t>
  </si>
  <si>
    <t>eɪgz+agues</t>
  </si>
  <si>
    <t>sj+si</t>
  </si>
  <si>
    <t>æd+aid</t>
  </si>
  <si>
    <t>eɪd+aid</t>
  </si>
  <si>
    <t>ɛd+aid</t>
  </si>
  <si>
    <t>sk+squ</t>
  </si>
  <si>
    <t>eɪt+aight</t>
  </si>
  <si>
    <t>eɪn+aign</t>
  </si>
  <si>
    <t>eɪnd+aigned</t>
  </si>
  <si>
    <t>skr+sscr</t>
  </si>
  <si>
    <t>eɪl+ail</t>
  </si>
  <si>
    <t>sf+ssf</t>
  </si>
  <si>
    <t>eɪld+ailed</t>
  </si>
  <si>
    <t>eɪlz+ails</t>
  </si>
  <si>
    <t>sm+ssm</t>
  </si>
  <si>
    <t>eɪm+aim</t>
  </si>
  <si>
    <t>eɪmz+aims</t>
  </si>
  <si>
    <t>eɪn+ain</t>
  </si>
  <si>
    <t>ən+ain</t>
  </si>
  <si>
    <t>ɛn+ain</t>
  </si>
  <si>
    <t>eɪnd+ained</t>
  </si>
  <si>
    <t>sm+sthm</t>
  </si>
  <si>
    <t>eɪnz+aines</t>
  </si>
  <si>
    <t>sl+stl</t>
  </si>
  <si>
    <t>eɪnz+ains</t>
  </si>
  <si>
    <t>ənz+ains</t>
  </si>
  <si>
    <t>ɛnst+ainst</t>
  </si>
  <si>
    <t>eɪnt+aint</t>
  </si>
  <si>
    <t>ɛr+air</t>
  </si>
  <si>
    <t>ɛrd+aired</t>
  </si>
  <si>
    <t>ɛrz+airs</t>
  </si>
  <si>
    <t>eɪzd+aised</t>
  </si>
  <si>
    <t>eɪst+aist</t>
  </si>
  <si>
    <t>eɪt+ait</t>
  </si>
  <si>
    <t>ət+ait</t>
  </si>
  <si>
    <t>eɪθ+aith</t>
  </si>
  <si>
    <t>eɪts+aits</t>
  </si>
  <si>
    <t>æk+ak</t>
  </si>
  <si>
    <t>eɪkt+aked</t>
  </si>
  <si>
    <t>eɪks+akes</t>
  </si>
  <si>
    <t>tw+to</t>
  </si>
  <si>
    <t>æl+al</t>
  </si>
  <si>
    <t>əl+al</t>
  </si>
  <si>
    <t>ɔl+al</t>
  </si>
  <si>
    <t>əld+ald</t>
  </si>
  <si>
    <t>ɔld+ald</t>
  </si>
  <si>
    <t>tr+ttr</t>
  </si>
  <si>
    <t>eɪlz+ales</t>
  </si>
  <si>
    <t>æf+alf</t>
  </si>
  <si>
    <t>tw+twh</t>
  </si>
  <si>
    <t>ɔk+alk</t>
  </si>
  <si>
    <t>ɔkt+alked</t>
  </si>
  <si>
    <t>ɔks+alks</t>
  </si>
  <si>
    <t>æl+all</t>
  </si>
  <si>
    <t>əl+all</t>
  </si>
  <si>
    <t>ɔl+all</t>
  </si>
  <si>
    <t>ɔld+alled</t>
  </si>
  <si>
    <t>ɔlz+alls</t>
  </si>
  <si>
    <t>ælp+alp</t>
  </si>
  <si>
    <t>ælf+alph</t>
  </si>
  <si>
    <t>ælps+alps</t>
  </si>
  <si>
    <t>skr+zkr</t>
  </si>
  <si>
    <t>ælz+als</t>
  </si>
  <si>
    <t>əlz+als</t>
  </si>
  <si>
    <t>ɔlʃ+alsh</t>
  </si>
  <si>
    <t>ælt+alt</t>
  </si>
  <si>
    <t>ɔlt+alt</t>
  </si>
  <si>
    <t>ɔls+altz</t>
  </si>
  <si>
    <t>ɔlts+altz</t>
  </si>
  <si>
    <t>ɔlst+altzed</t>
  </si>
  <si>
    <t>ɔltst+altzed</t>
  </si>
  <si>
    <t>æm+am</t>
  </si>
  <si>
    <t>eɪm+am</t>
  </si>
  <si>
    <t>əm+am</t>
  </si>
  <si>
    <t>æm+amb</t>
  </si>
  <si>
    <t>eɪmd+amed</t>
  </si>
  <si>
    <t>eɪmz+ames</t>
  </si>
  <si>
    <t>æmd+ammed</t>
  </si>
  <si>
    <t>æm+amn</t>
  </si>
  <si>
    <t>æmd+amned</t>
  </si>
  <si>
    <t>æmp+amp</t>
  </si>
  <si>
    <t>æmps+amps</t>
  </si>
  <si>
    <t>æmz+ams</t>
  </si>
  <si>
    <t>əmz+ams</t>
  </si>
  <si>
    <t>æn+an</t>
  </si>
  <si>
    <t>æŋ+an</t>
  </si>
  <si>
    <t>eɪn+an</t>
  </si>
  <si>
    <t>ən+an</t>
  </si>
  <si>
    <t>ɪn+an</t>
  </si>
  <si>
    <t>æŋk+anc</t>
  </si>
  <si>
    <t>ænst+anced</t>
  </si>
  <si>
    <t>ənst+anced</t>
  </si>
  <si>
    <t>æntʃ+anch</t>
  </si>
  <si>
    <t>æŋks+ancs</t>
  </si>
  <si>
    <t>ænd+and</t>
  </si>
  <si>
    <t>æŋ+and</t>
  </si>
  <si>
    <t>ənd+and</t>
  </si>
  <si>
    <t>ændz+ands</t>
  </si>
  <si>
    <t>əndz+ands</t>
  </si>
  <si>
    <t>eɪnz+anes</t>
  </si>
  <si>
    <t>æŋ+ang</t>
  </si>
  <si>
    <t>æŋd+anged</t>
  </si>
  <si>
    <t>eɪndʒd+anged</t>
  </si>
  <si>
    <t>æŋz+angs</t>
  </si>
  <si>
    <t>æŋst+angst</t>
  </si>
  <si>
    <t>æŋk+ank</t>
  </si>
  <si>
    <t>æŋks+anks</t>
  </si>
  <si>
    <t>æn+ann</t>
  </si>
  <si>
    <t>ænd+anned</t>
  </si>
  <si>
    <t>ænz+ans</t>
  </si>
  <si>
    <t>ənz+ans</t>
  </si>
  <si>
    <t>ænt+ant</t>
  </si>
  <si>
    <t>ənt+ant</t>
  </si>
  <si>
    <t>ænts+ants</t>
  </si>
  <si>
    <t>æŋks+anx</t>
  </si>
  <si>
    <t>æp+ap</t>
  </si>
  <si>
    <t>eɪp+ap</t>
  </si>
  <si>
    <t>eɪpt+aped</t>
  </si>
  <si>
    <t>eɪps+apes</t>
  </si>
  <si>
    <t>æf+aph</t>
  </si>
  <si>
    <t>æft+aphed</t>
  </si>
  <si>
    <t>æpt+apped</t>
  </si>
  <si>
    <t>æps+aps</t>
  </si>
  <si>
    <t>æpst+apsed</t>
  </si>
  <si>
    <t>æpt+apt</t>
  </si>
  <si>
    <t>ər+ar</t>
  </si>
  <si>
    <t>ɚr+ar</t>
  </si>
  <si>
    <t>ɔr+ar</t>
  </si>
  <si>
    <t>ərd+ard</t>
  </si>
  <si>
    <t>ɚrd+ard</t>
  </si>
  <si>
    <t>ɔrd+ard</t>
  </si>
  <si>
    <t>ɚrdz+ards</t>
  </si>
  <si>
    <t>ɔrdz+ards</t>
  </si>
  <si>
    <t>ɛrd+ared</t>
  </si>
  <si>
    <t>ɛrz+ares</t>
  </si>
  <si>
    <t>ɔrf+arf</t>
  </si>
  <si>
    <t>ɔrm+arm</t>
  </si>
  <si>
    <t>ɔrmθ+armth</t>
  </si>
  <si>
    <t>ɔrn+arn</t>
  </si>
  <si>
    <t>ɔrnd+arned</t>
  </si>
  <si>
    <t>ɔrp+arp</t>
  </si>
  <si>
    <t>ɔr+arr</t>
  </si>
  <si>
    <t>ɚrz+ars</t>
  </si>
  <si>
    <t>ɚrt+art</t>
  </si>
  <si>
    <t>ɔrt+art</t>
  </si>
  <si>
    <t>ɔrts+artz</t>
  </si>
  <si>
    <t>æs+as</t>
  </si>
  <si>
    <t>æz+as</t>
  </si>
  <si>
    <t>əs+as</t>
  </si>
  <si>
    <t>əz+as</t>
  </si>
  <si>
    <t>ʌz+as</t>
  </si>
  <si>
    <t>eɪst+ased</t>
  </si>
  <si>
    <t>æʃ+ash</t>
  </si>
  <si>
    <t>ɔʃ+ash</t>
  </si>
  <si>
    <t>æʃt+ashed</t>
  </si>
  <si>
    <t>æsk+ask</t>
  </si>
  <si>
    <t>æskt+asked</t>
  </si>
  <si>
    <t>æsks+asks</t>
  </si>
  <si>
    <t>æzm+asm</t>
  </si>
  <si>
    <t>æsp+asp</t>
  </si>
  <si>
    <t>æs+ass</t>
  </si>
  <si>
    <t>eɪs+ass</t>
  </si>
  <si>
    <t>əs+ass</t>
  </si>
  <si>
    <t>æst+assed</t>
  </si>
  <si>
    <t>æst+ast</t>
  </si>
  <si>
    <t>əst+ast</t>
  </si>
  <si>
    <t>æsts+asts</t>
  </si>
  <si>
    <t>æt+at</t>
  </si>
  <si>
    <t>ʌt+at</t>
  </si>
  <si>
    <t>ætʃ+atch</t>
  </si>
  <si>
    <t>ɔtʃt+atched</t>
  </si>
  <si>
    <t>eɪts+ates</t>
  </si>
  <si>
    <t>æθ+ath</t>
  </si>
  <si>
    <t>eɪðd+athed</t>
  </si>
  <si>
    <t>eɪðz+athes</t>
  </si>
  <si>
    <t>æts+ats</t>
  </si>
  <si>
    <t>æt+att</t>
  </si>
  <si>
    <t>ɔk+auc</t>
  </si>
  <si>
    <t>ɔd+aud</t>
  </si>
  <si>
    <t>æf+augh</t>
  </si>
  <si>
    <t>æfs+aughs</t>
  </si>
  <si>
    <t>æft+aught</t>
  </si>
  <si>
    <t>ɔt+aught</t>
  </si>
  <si>
    <t>ɔl+aul</t>
  </si>
  <si>
    <t>ɔlt+ault</t>
  </si>
  <si>
    <t>æn+aun</t>
  </si>
  <si>
    <t>ɔn+aun</t>
  </si>
  <si>
    <t>ɔntʃ+aunch</t>
  </si>
  <si>
    <t>ænt+aunt</t>
  </si>
  <si>
    <t>ɔnt+aunt</t>
  </si>
  <si>
    <t>ɔr+aur</t>
  </si>
  <si>
    <t>ɔzd+aused</t>
  </si>
  <si>
    <t>aʊt+aut</t>
  </si>
  <si>
    <t>ɔt+aut</t>
  </si>
  <si>
    <t>eɪvd+aved</t>
  </si>
  <si>
    <t>eɪvz+aves</t>
  </si>
  <si>
    <t>ɔr+awer</t>
  </si>
  <si>
    <t>ɔrz+awers</t>
  </si>
  <si>
    <t>ɔk+awk</t>
  </si>
  <si>
    <t>ɔl+awl</t>
  </si>
  <si>
    <t>ɔn+awn</t>
  </si>
  <si>
    <t>ɔz+aws</t>
  </si>
  <si>
    <t>æks+ax</t>
  </si>
  <si>
    <t>ækst+axed</t>
  </si>
  <si>
    <t>eɪd+ayed</t>
  </si>
  <si>
    <t>ɛr+ayer</t>
  </si>
  <si>
    <t>eɪz+ayes</t>
  </si>
  <si>
    <t>eɪz+ays</t>
  </si>
  <si>
    <t>ɛz+ays</t>
  </si>
  <si>
    <t>eɪzd+azed</t>
  </si>
  <si>
    <t>æz+azz</t>
  </si>
  <si>
    <t>itʃ+each</t>
  </si>
  <si>
    <t>itʃt+eached</t>
  </si>
  <si>
    <t>ɛd+ead</t>
  </si>
  <si>
    <t>id+ead</t>
  </si>
  <si>
    <t>ɛdz+eads</t>
  </si>
  <si>
    <t>idz+eads</t>
  </si>
  <si>
    <t>ɛdθ+eadth</t>
  </si>
  <si>
    <t>ɛf+eaf</t>
  </si>
  <si>
    <t>if+eaf</t>
  </si>
  <si>
    <t>igz+eagues</t>
  </si>
  <si>
    <t>eɪk+eak</t>
  </si>
  <si>
    <t>ik+eak</t>
  </si>
  <si>
    <t>eɪks+eaks</t>
  </si>
  <si>
    <t>iks+eaks</t>
  </si>
  <si>
    <t>ɛl+eal</t>
  </si>
  <si>
    <t>il+eal</t>
  </si>
  <si>
    <t>ild+ealed</t>
  </si>
  <si>
    <t>ɛlm+ealm</t>
  </si>
  <si>
    <t>ɛlt+ealt</t>
  </si>
  <si>
    <t>ɛlθ+ealth</t>
  </si>
  <si>
    <t>im+eam</t>
  </si>
  <si>
    <t>imd+eamed</t>
  </si>
  <si>
    <t>imz+eams</t>
  </si>
  <si>
    <t>ɛmt+eamt</t>
  </si>
  <si>
    <t>ən+ean</t>
  </si>
  <si>
    <t>ɛn+ean</t>
  </si>
  <si>
    <t>in+ean</t>
  </si>
  <si>
    <t>ind+eaned</t>
  </si>
  <si>
    <t>inz+eans</t>
  </si>
  <si>
    <t>ənt+eant</t>
  </si>
  <si>
    <t>ɛnt+eant</t>
  </si>
  <si>
    <t>ip+eap</t>
  </si>
  <si>
    <t>ɛpt+eapt</t>
  </si>
  <si>
    <t>ɛr+ear</t>
  </si>
  <si>
    <t>ɚr+ear</t>
  </si>
  <si>
    <t>ir+ear</t>
  </si>
  <si>
    <t>ɪr+ear</t>
  </si>
  <si>
    <t>ɚrtʃ+earch</t>
  </si>
  <si>
    <t>ɚrd+eard</t>
  </si>
  <si>
    <t>ɪrd+eard</t>
  </si>
  <si>
    <t>ird+eared</t>
  </si>
  <si>
    <t>ɪrd+eared</t>
  </si>
  <si>
    <t>ɚrl+earl</t>
  </si>
  <si>
    <t>ɚrlz+earls</t>
  </si>
  <si>
    <t>ɚrn+earn</t>
  </si>
  <si>
    <t>ɚrnd+earned</t>
  </si>
  <si>
    <t>ɛrz+ears</t>
  </si>
  <si>
    <t>irz+ears</t>
  </si>
  <si>
    <t>ɪrz+ears</t>
  </si>
  <si>
    <t>ɚrθ+earth</t>
  </si>
  <si>
    <t>iz+eas</t>
  </si>
  <si>
    <t>ist+eased</t>
  </si>
  <si>
    <t>izd+eased</t>
  </si>
  <si>
    <t>iʃ+eash</t>
  </si>
  <si>
    <t>ɛst+east</t>
  </si>
  <si>
    <t>ist+east</t>
  </si>
  <si>
    <t>eɪt+eat</t>
  </si>
  <si>
    <t>ɛt+eat</t>
  </si>
  <si>
    <t>it+eat</t>
  </si>
  <si>
    <t>ɛθ+eath</t>
  </si>
  <si>
    <t>iθ+eath</t>
  </si>
  <si>
    <t>its+eats</t>
  </si>
  <si>
    <t>ivz+eaves</t>
  </si>
  <si>
    <t>ɛb+eb</t>
  </si>
  <si>
    <t>ɛb+ebb</t>
  </si>
  <si>
    <t>ɛt+ebt</t>
  </si>
  <si>
    <t>ɛts+ebts</t>
  </si>
  <si>
    <t>ɛk+ec</t>
  </si>
  <si>
    <t>ɛk+ech</t>
  </si>
  <si>
    <t>ɛk+eck</t>
  </si>
  <si>
    <t>ɛkt+ecked</t>
  </si>
  <si>
    <t>ɛks+ecks</t>
  </si>
  <si>
    <t>ɛkt+ect</t>
  </si>
  <si>
    <t>ɪkt+ect</t>
  </si>
  <si>
    <t>ɛkts+ects</t>
  </si>
  <si>
    <t>əd+ed</t>
  </si>
  <si>
    <t>ɛd+ed</t>
  </si>
  <si>
    <t>ɪd+ed</t>
  </si>
  <si>
    <t>ɪdʒ+ed</t>
  </si>
  <si>
    <t>ɛnz+ednes</t>
  </si>
  <si>
    <t>ədz+eds</t>
  </si>
  <si>
    <t>ɛdz+eds</t>
  </si>
  <si>
    <t>itʃ+eech</t>
  </si>
  <si>
    <t>id+eed</t>
  </si>
  <si>
    <t>idz+eeds</t>
  </si>
  <si>
    <t>if+eef</t>
  </si>
  <si>
    <t>ik+eek</t>
  </si>
  <si>
    <t>iks+eeks</t>
  </si>
  <si>
    <t>il+eel</t>
  </si>
  <si>
    <t>ilz+eels</t>
  </si>
  <si>
    <t>im+eem</t>
  </si>
  <si>
    <t>imd+eemed</t>
  </si>
  <si>
    <t>imz+eems</t>
  </si>
  <si>
    <t>in+een</t>
  </si>
  <si>
    <t>ɪn+een</t>
  </si>
  <si>
    <t>inz+eens</t>
  </si>
  <si>
    <t>ip+eep</t>
  </si>
  <si>
    <t>ips+eeps</t>
  </si>
  <si>
    <t>ir+eer</t>
  </si>
  <si>
    <t>ɪr+eer</t>
  </si>
  <si>
    <t>ɪrd+eered</t>
  </si>
  <si>
    <t>ɪrz+eers</t>
  </si>
  <si>
    <t>iz+ees</t>
  </si>
  <si>
    <t>ist+eest</t>
  </si>
  <si>
    <t>it+eet</t>
  </si>
  <si>
    <t>iθ+eeth</t>
  </si>
  <si>
    <t>its+eets</t>
  </si>
  <si>
    <t>iz+eez</t>
  </si>
  <si>
    <t>ɛf+ef</t>
  </si>
  <si>
    <t>ɛf+eff</t>
  </si>
  <si>
    <t>ɛft+eft</t>
  </si>
  <si>
    <t>ɛg+eg</t>
  </si>
  <si>
    <t>ɛdʒd+eged</t>
  </si>
  <si>
    <t>ɛg+egg</t>
  </si>
  <si>
    <t>ɛgd+egged</t>
  </si>
  <si>
    <t>ɛgz+eggs</t>
  </si>
  <si>
    <t>ɛgz+egs</t>
  </si>
  <si>
    <t>aɪt+eid</t>
  </si>
  <si>
    <t>aɪt+eight</t>
  </si>
  <si>
    <t>eɪt+eight</t>
  </si>
  <si>
    <t>eɪθ+eighth</t>
  </si>
  <si>
    <t>eɪn+eign</t>
  </si>
  <si>
    <t>ən+eign</t>
  </si>
  <si>
    <t>ik+eik</t>
  </si>
  <si>
    <t>eɪl+eil</t>
  </si>
  <si>
    <t>aɪn+ein</t>
  </si>
  <si>
    <t>eɪn+ein</t>
  </si>
  <si>
    <t>in+ein</t>
  </si>
  <si>
    <t>eɪnz+eins</t>
  </si>
  <si>
    <t>eɪnt+eint</t>
  </si>
  <si>
    <t>it+eipt</t>
  </si>
  <si>
    <t>its+eipts</t>
  </si>
  <si>
    <t>ɛr+eir</t>
  </si>
  <si>
    <t>ɪr+eir</t>
  </si>
  <si>
    <t>ɪrd+eird</t>
  </si>
  <si>
    <t>ɛrz+eirs</t>
  </si>
  <si>
    <t>aɪt+eit</t>
  </si>
  <si>
    <t>ɪt+eit</t>
  </si>
  <si>
    <t>ivd+eived</t>
  </si>
  <si>
    <t>ɛk+ek</t>
  </si>
  <si>
    <t>əl+el</t>
  </si>
  <si>
    <t>ɛl+el</t>
  </si>
  <si>
    <t>ɚl+el</t>
  </si>
  <si>
    <t>ɪl+el</t>
  </si>
  <si>
    <t>ɛltʃ+elch</t>
  </si>
  <si>
    <t>ɛld+eld</t>
  </si>
  <si>
    <t>ɛlt+eldt</t>
  </si>
  <si>
    <t>ɛlf+elf</t>
  </si>
  <si>
    <t>ɛlfθ+elfth</t>
  </si>
  <si>
    <t>ɛlk+elk</t>
  </si>
  <si>
    <t>əl+ell</t>
  </si>
  <si>
    <t>ɛl+ell</t>
  </si>
  <si>
    <t>ɛld+elled</t>
  </si>
  <si>
    <t>ɛlz+ells</t>
  </si>
  <si>
    <t>ɛlm+elm</t>
  </si>
  <si>
    <t>ɛlp+elp</t>
  </si>
  <si>
    <t>ɛlpt+elped</t>
  </si>
  <si>
    <t>ɛlps+elps</t>
  </si>
  <si>
    <t>əlz+els</t>
  </si>
  <si>
    <t>ɛlz+els</t>
  </si>
  <si>
    <t>ɛlt+elt</t>
  </si>
  <si>
    <t>ɛlts+elts</t>
  </si>
  <si>
    <t>ɛlvz+elves</t>
  </si>
  <si>
    <t>əm+em</t>
  </si>
  <si>
    <t>ɛm+em</t>
  </si>
  <si>
    <t>ɪm+em</t>
  </si>
  <si>
    <t>ɛm+emn</t>
  </si>
  <si>
    <t>ɛmp+emp</t>
  </si>
  <si>
    <t>ɛmpt+empt</t>
  </si>
  <si>
    <t>əmz+ems</t>
  </si>
  <si>
    <t>ən+en</t>
  </si>
  <si>
    <t>ɛn+en</t>
  </si>
  <si>
    <t>ɛŋ+en</t>
  </si>
  <si>
    <t>ɪn+en</t>
  </si>
  <si>
    <t>ɪŋ+en</t>
  </si>
  <si>
    <t>ɛntʃ+ench</t>
  </si>
  <si>
    <t>ənd+end</t>
  </si>
  <si>
    <t>ɛnd+end</t>
  </si>
  <si>
    <t>ɪnd+end</t>
  </si>
  <si>
    <t>ɛndz+ends</t>
  </si>
  <si>
    <t>ɪŋ+eng</t>
  </si>
  <si>
    <t>ɛŋθ+ength</t>
  </si>
  <si>
    <t>ɛn+enn</t>
  </si>
  <si>
    <t>ənz+ens</t>
  </si>
  <si>
    <t>ɛnz+ens</t>
  </si>
  <si>
    <t>ənt+ent</t>
  </si>
  <si>
    <t>ɛnt+ent</t>
  </si>
  <si>
    <t>ɪnt+ent</t>
  </si>
  <si>
    <t>ənθ+enth</t>
  </si>
  <si>
    <t>ɛnθ+enth</t>
  </si>
  <si>
    <t>ənts+ents</t>
  </si>
  <si>
    <t>ɛnts+ents</t>
  </si>
  <si>
    <t>ən+eon</t>
  </si>
  <si>
    <t>ɔr+eor</t>
  </si>
  <si>
    <t>oʊl+eoul</t>
  </si>
  <si>
    <t>ɛp+ep</t>
  </si>
  <si>
    <t>əf+eph</t>
  </si>
  <si>
    <t>ɛp+epp</t>
  </si>
  <si>
    <t>ɛps+eps</t>
  </si>
  <si>
    <t>ɛpt+ept</t>
  </si>
  <si>
    <t>ɛpθ+epth</t>
  </si>
  <si>
    <t>ər+er</t>
  </si>
  <si>
    <t>ɛr+er</t>
  </si>
  <si>
    <t>ɚr+er</t>
  </si>
  <si>
    <t>ɚrb+erb</t>
  </si>
  <si>
    <t>ɚrtʃ+erch</t>
  </si>
  <si>
    <t>ɚrd+erd</t>
  </si>
  <si>
    <t>ɪrz+eres</t>
  </si>
  <si>
    <t>ɚrf+erf</t>
  </si>
  <si>
    <t>ɚrg+erg</t>
  </si>
  <si>
    <t>ɚrk+erk</t>
  </si>
  <si>
    <t>ɚrm+erm</t>
  </si>
  <si>
    <t>ɚrmz+erms</t>
  </si>
  <si>
    <t>ərn+ern</t>
  </si>
  <si>
    <t>ɚrn+ern</t>
  </si>
  <si>
    <t>ɚrnd+erned</t>
  </si>
  <si>
    <t>ɚrnz+erns</t>
  </si>
  <si>
    <t>ɚrp+erp</t>
  </si>
  <si>
    <t>ɛr+err</t>
  </si>
  <si>
    <t>ɚr+err</t>
  </si>
  <si>
    <t>ərz+ers</t>
  </si>
  <si>
    <t>ɚrs+ers</t>
  </si>
  <si>
    <t>ɚrz+ers</t>
  </si>
  <si>
    <t>ɚrt+ert</t>
  </si>
  <si>
    <t>ɚrθ+erth</t>
  </si>
  <si>
    <t>ɚrts+erts</t>
  </si>
  <si>
    <t>ɚrts+ertz</t>
  </si>
  <si>
    <t>ɚrvd+erved</t>
  </si>
  <si>
    <t>ɚrvz+erves</t>
  </si>
  <si>
    <t>əs+es</t>
  </si>
  <si>
    <t>əz+es</t>
  </si>
  <si>
    <t>ɛs+es</t>
  </si>
  <si>
    <t>iz+es</t>
  </si>
  <si>
    <t>ɪs+es</t>
  </si>
  <si>
    <t>ɪz+es</t>
  </si>
  <si>
    <t>ɛʃ+esh</t>
  </si>
  <si>
    <t>ɛsk+esk</t>
  </si>
  <si>
    <t>əs+ess</t>
  </si>
  <si>
    <t>ɛs+ess</t>
  </si>
  <si>
    <t>ɪs+ess</t>
  </si>
  <si>
    <t>ɛst+essed</t>
  </si>
  <si>
    <t>əst+est</t>
  </si>
  <si>
    <t>ɛst+est</t>
  </si>
  <si>
    <t>ɪst+est</t>
  </si>
  <si>
    <t>əsts+ests</t>
  </si>
  <si>
    <t>ɛsts+ests</t>
  </si>
  <si>
    <t>ət+et</t>
  </si>
  <si>
    <t>ɛt+et</t>
  </si>
  <si>
    <t>ɪt+et</t>
  </si>
  <si>
    <t>ɛtʃ+etch</t>
  </si>
  <si>
    <t>əθ+eth</t>
  </si>
  <si>
    <t>ɛθ+eth</t>
  </si>
  <si>
    <t>ɪθ+eth</t>
  </si>
  <si>
    <t>əts+ets</t>
  </si>
  <si>
    <t>ɛts+ets</t>
  </si>
  <si>
    <t>ɪts+ets</t>
  </si>
  <si>
    <t>ɛt+ett</t>
  </si>
  <si>
    <t>ɛts+ettes</t>
  </si>
  <si>
    <t>jud+eud</t>
  </si>
  <si>
    <t>ɔɪd+eud</t>
  </si>
  <si>
    <t>um+eum</t>
  </si>
  <si>
    <t>ɚr+eur</t>
  </si>
  <si>
    <t>ur+eur</t>
  </si>
  <si>
    <t>ʊr+eur</t>
  </si>
  <si>
    <t>ɚrz+eurs</t>
  </si>
  <si>
    <t>us+eus</t>
  </si>
  <si>
    <t>uθ+euth</t>
  </si>
  <si>
    <t>ɛv+ev</t>
  </si>
  <si>
    <t>ud+ewd</t>
  </si>
  <si>
    <t>ud+ewed</t>
  </si>
  <si>
    <t>ul+ewel</t>
  </si>
  <si>
    <t>uld+eweled</t>
  </si>
  <si>
    <t>oʊn+ewn</t>
  </si>
  <si>
    <t>un+ewn</t>
  </si>
  <si>
    <t>uz+ews</t>
  </si>
  <si>
    <t>ut+ewt</t>
  </si>
  <si>
    <t>ɛgz+ex</t>
  </si>
  <si>
    <t>ɛk+ex</t>
  </si>
  <si>
    <t>ɛks+ex</t>
  </si>
  <si>
    <t>ɛkʃ+ex</t>
  </si>
  <si>
    <t>ɪgz+ex</t>
  </si>
  <si>
    <t>ɪk+ex</t>
  </si>
  <si>
    <t>ɪks+ex</t>
  </si>
  <si>
    <t>ɛkst+ext</t>
  </si>
  <si>
    <t>aɪd+eyed</t>
  </si>
  <si>
    <t>aɪz+eyes</t>
  </si>
  <si>
    <t>iz+eys</t>
  </si>
  <si>
    <t>əm+ham</t>
  </si>
  <si>
    <t>ɔst+haust</t>
  </si>
  <si>
    <t>ɛr+heir</t>
  </si>
  <si>
    <t>ɚrb+herb</t>
  </si>
  <si>
    <t>ɚrd+herd</t>
  </si>
  <si>
    <t>aʊr+hour</t>
  </si>
  <si>
    <t>aʊrz+hours</t>
  </si>
  <si>
    <t>aɪl+ial</t>
  </si>
  <si>
    <t>ən+ian</t>
  </si>
  <si>
    <t>ɪb+ib</t>
  </si>
  <si>
    <t>ɪbz+ibs</t>
  </si>
  <si>
    <t>ik+ic</t>
  </si>
  <si>
    <t>ɪk+ic</t>
  </si>
  <si>
    <t>aɪst+iced</t>
  </si>
  <si>
    <t>ɪst+iced</t>
  </si>
  <si>
    <t>ɪtʃ+ich</t>
  </si>
  <si>
    <t>ək+ick</t>
  </si>
  <si>
    <t>ɪk+ick</t>
  </si>
  <si>
    <t>ɪkt+icked</t>
  </si>
  <si>
    <t>ɪks+icks</t>
  </si>
  <si>
    <t>ɪks+ics</t>
  </si>
  <si>
    <t>aɪt+ict</t>
  </si>
  <si>
    <t>ɪkt+ict</t>
  </si>
  <si>
    <t>əd+id</t>
  </si>
  <si>
    <t>ɪd+id</t>
  </si>
  <si>
    <t>aɪdz+ides</t>
  </si>
  <si>
    <t>ɪdz+ids</t>
  </si>
  <si>
    <t>ɪdst+idst</t>
  </si>
  <si>
    <t>ɪdθ+idth</t>
  </si>
  <si>
    <t>aɪd+ied</t>
  </si>
  <si>
    <t>id+ied</t>
  </si>
  <si>
    <t>əf+ief</t>
  </si>
  <si>
    <t>if+ief</t>
  </si>
  <si>
    <t>ɪf+ief</t>
  </si>
  <si>
    <t>ifs+iefs</t>
  </si>
  <si>
    <t>ig+ieg</t>
  </si>
  <si>
    <t>ik+iek</t>
  </si>
  <si>
    <t>ild+ield</t>
  </si>
  <si>
    <t>ildz+ields</t>
  </si>
  <si>
    <t>in+ien</t>
  </si>
  <si>
    <t>ɛnd+iend</t>
  </si>
  <si>
    <t>ind+iend</t>
  </si>
  <si>
    <t>ɛndz+iends</t>
  </si>
  <si>
    <t>ənt+ient</t>
  </si>
  <si>
    <t>ɪr+ier</t>
  </si>
  <si>
    <t>ɪrz+iers</t>
  </si>
  <si>
    <t>aɪz+ies</t>
  </si>
  <si>
    <t>iz+ies</t>
  </si>
  <si>
    <t>ist+iest</t>
  </si>
  <si>
    <t>ists+iests</t>
  </si>
  <si>
    <t>ivd+ieved</t>
  </si>
  <si>
    <t>ivz+ieves</t>
  </si>
  <si>
    <t>ɪf+if</t>
  </si>
  <si>
    <t>əf+iff</t>
  </si>
  <si>
    <t>ɪf+iff</t>
  </si>
  <si>
    <t>ɪft+ift</t>
  </si>
  <si>
    <t>ɪfθ+ifth</t>
  </si>
  <si>
    <t>ɪfts+ifts</t>
  </si>
  <si>
    <t>ɪg+ig</t>
  </si>
  <si>
    <t>aɪdʒd+iged</t>
  </si>
  <si>
    <t>aɪz+ighs</t>
  </si>
  <si>
    <t>aɪt+ight</t>
  </si>
  <si>
    <t>aɪts+ights</t>
  </si>
  <si>
    <t>aɪm+igm</t>
  </si>
  <si>
    <t>aɪn+ign</t>
  </si>
  <si>
    <t>aɪnd+igned</t>
  </si>
  <si>
    <t>aɪnz+igns</t>
  </si>
  <si>
    <t>aɪkt+iked</t>
  </si>
  <si>
    <t>aɪks+ikes</t>
  </si>
  <si>
    <t>aɪl+il</t>
  </si>
  <si>
    <t>əl+il</t>
  </si>
  <si>
    <t>il+il</t>
  </si>
  <si>
    <t>ɪl+il</t>
  </si>
  <si>
    <t>aɪld+ild</t>
  </si>
  <si>
    <t>ɪld+ild</t>
  </si>
  <si>
    <t>aɪld+iled</t>
  </si>
  <si>
    <t>aɪlz+iles</t>
  </si>
  <si>
    <t>ɪlk+ilk</t>
  </si>
  <si>
    <t>ɪl+ill</t>
  </si>
  <si>
    <t>ɪld+illed</t>
  </si>
  <si>
    <t>ɪlz+ills</t>
  </si>
  <si>
    <t>ɪlm+ilm</t>
  </si>
  <si>
    <t>ɪlmz+ilms</t>
  </si>
  <si>
    <t>əlz+ils</t>
  </si>
  <si>
    <t>ɪlt+ilt</t>
  </si>
  <si>
    <t>ɪlθ+ilth</t>
  </si>
  <si>
    <t>əm+im</t>
  </si>
  <si>
    <t>ɪm+im</t>
  </si>
  <si>
    <t>aɪm+imb</t>
  </si>
  <si>
    <t>ɪm+imb</t>
  </si>
  <si>
    <t>aɪmd+imbed</t>
  </si>
  <si>
    <t>aɪmz+imes</t>
  </si>
  <si>
    <t>ɪmp+imp</t>
  </si>
  <si>
    <t>ɪmz+ims</t>
  </si>
  <si>
    <t>aɪn+in</t>
  </si>
  <si>
    <t>ən+in</t>
  </si>
  <si>
    <t>ɪn+in</t>
  </si>
  <si>
    <t>ɪŋ+in</t>
  </si>
  <si>
    <t>ɪŋk+inc</t>
  </si>
  <si>
    <t>ɪnst+inced</t>
  </si>
  <si>
    <t>ɪntʃ+inch</t>
  </si>
  <si>
    <t>ɪŋkt+inct</t>
  </si>
  <si>
    <t>aɪnd+ind</t>
  </si>
  <si>
    <t>ɪnd+ind</t>
  </si>
  <si>
    <t>aɪndz+inds</t>
  </si>
  <si>
    <t>aɪnd+ined</t>
  </si>
  <si>
    <t>ɪnd+ined</t>
  </si>
  <si>
    <t>aɪnz+ines</t>
  </si>
  <si>
    <t>ɪŋ+ing</t>
  </si>
  <si>
    <t>ɪŋz+ings</t>
  </si>
  <si>
    <t>ɪŋk+ink</t>
  </si>
  <si>
    <t>ɪŋks+inks</t>
  </si>
  <si>
    <t>ɪn+inn</t>
  </si>
  <si>
    <t>ənz+ins</t>
  </si>
  <si>
    <t>ɪnz+ins</t>
  </si>
  <si>
    <t>aɪnt+int</t>
  </si>
  <si>
    <t>ɪnt+int</t>
  </si>
  <si>
    <t>aɪnθ+inth</t>
  </si>
  <si>
    <t>ɪnθ+inth</t>
  </si>
  <si>
    <t>ɪnts+ints</t>
  </si>
  <si>
    <t>ɪŋks+inx</t>
  </si>
  <si>
    <t>əp+ip</t>
  </si>
  <si>
    <t>ɪp+ip</t>
  </si>
  <si>
    <t>aɪpt+iped</t>
  </si>
  <si>
    <t>aɪps+ipes</t>
  </si>
  <si>
    <t>ɪpt+ipped</t>
  </si>
  <si>
    <t>ɪps+ips</t>
  </si>
  <si>
    <t>ɪpt+ipt</t>
  </si>
  <si>
    <t>aɪr+ir</t>
  </si>
  <si>
    <t>ɚr+ir</t>
  </si>
  <si>
    <t>ɪr+ir</t>
  </si>
  <si>
    <t>ɚrtʃ+irch</t>
  </si>
  <si>
    <t>ɚrd+ird</t>
  </si>
  <si>
    <t>ɚrdz+irds</t>
  </si>
  <si>
    <t>aɪrd+ired</t>
  </si>
  <si>
    <t>aɪrz+ires</t>
  </si>
  <si>
    <t>ɚrk+irk</t>
  </si>
  <si>
    <t>ɚrl+irl</t>
  </si>
  <si>
    <t>ɚrlz+irls</t>
  </si>
  <si>
    <t>ɚrm+irm</t>
  </si>
  <si>
    <t>ɚrp+irp</t>
  </si>
  <si>
    <t>ɚr+irr</t>
  </si>
  <si>
    <t>ɚrʃ+irsch</t>
  </si>
  <si>
    <t>ɪrʃ+irsch</t>
  </si>
  <si>
    <t>ɚrst+irst</t>
  </si>
  <si>
    <t>ɚrt+irt</t>
  </si>
  <si>
    <t>ɚrθ+irth</t>
  </si>
  <si>
    <t>əs+is</t>
  </si>
  <si>
    <t>iz+is</t>
  </si>
  <si>
    <t>ɪs+is</t>
  </si>
  <si>
    <t>ɪz+is</t>
  </si>
  <si>
    <t>ɪsk+isc</t>
  </si>
  <si>
    <t>aɪzd+ised</t>
  </si>
  <si>
    <t>ɪʃ+ish</t>
  </si>
  <si>
    <t>ɪʃt+ished</t>
  </si>
  <si>
    <t>ɪsk+isk</t>
  </si>
  <si>
    <t>ɪsks+isks</t>
  </si>
  <si>
    <t>ɪzm+ism</t>
  </si>
  <si>
    <t>ɪsp+isp</t>
  </si>
  <si>
    <t>ɪs+iss</t>
  </si>
  <si>
    <t>ɪst+issed</t>
  </si>
  <si>
    <t>aɪst+ist</t>
  </si>
  <si>
    <t>əst+ist</t>
  </si>
  <si>
    <t>ɪst+ist</t>
  </si>
  <si>
    <t>əsts+ists</t>
  </si>
  <si>
    <t>ɪsts+ists</t>
  </si>
  <si>
    <t>ət+it</t>
  </si>
  <si>
    <t>ɪt+it</t>
  </si>
  <si>
    <t>ɪtʃ+itch</t>
  </si>
  <si>
    <t>aɪts+ites</t>
  </si>
  <si>
    <t>ɪð+ith</t>
  </si>
  <si>
    <t>ɪθ+ith</t>
  </si>
  <si>
    <t>əts+its</t>
  </si>
  <si>
    <t>its+its</t>
  </si>
  <si>
    <t>ɪts+its</t>
  </si>
  <si>
    <t>ɪt+itt</t>
  </si>
  <si>
    <t>ɪts+itz</t>
  </si>
  <si>
    <t>ɪtst+itzed</t>
  </si>
  <si>
    <t>aɪvd+ived</t>
  </si>
  <si>
    <t>ɪvd+ived</t>
  </si>
  <si>
    <t>aɪvz+ives</t>
  </si>
  <si>
    <t>ɪvz+ives</t>
  </si>
  <si>
    <t>ɪks+ix</t>
  </si>
  <si>
    <t>ɪkst+ixed</t>
  </si>
  <si>
    <t>ɪksθ+ixth</t>
  </si>
  <si>
    <t>it+iz</t>
  </si>
  <si>
    <t>ɪts+iz</t>
  </si>
  <si>
    <t>ɪz+iz</t>
  </si>
  <si>
    <t>aɪzd+ized</t>
  </si>
  <si>
    <t>ɪz+izz</t>
  </si>
  <si>
    <t>oʊtʃ+oach</t>
  </si>
  <si>
    <t>oʊd+oad</t>
  </si>
  <si>
    <t>ɔd+oad</t>
  </si>
  <si>
    <t>oʊf+oaf</t>
  </si>
  <si>
    <t>oʊk+oak</t>
  </si>
  <si>
    <t>oʊl+oal</t>
  </si>
  <si>
    <t>oʊlz+oals</t>
  </si>
  <si>
    <t>oʊm+oam</t>
  </si>
  <si>
    <t>oʊn+oan</t>
  </si>
  <si>
    <t>oʊp+oap</t>
  </si>
  <si>
    <t>ɔr+oar</t>
  </si>
  <si>
    <t>ɚrd+oard</t>
  </si>
  <si>
    <t>ɔrd+oard</t>
  </si>
  <si>
    <t>oʊst+oast</t>
  </si>
  <si>
    <t>oʊt+oat</t>
  </si>
  <si>
    <t>oʊθ+oath</t>
  </si>
  <si>
    <t>oʊts+oats</t>
  </si>
  <si>
    <t>oʊks+oax</t>
  </si>
  <si>
    <t>əb+ob</t>
  </si>
  <si>
    <t>ək+oc</t>
  </si>
  <si>
    <t>ək+ock</t>
  </si>
  <si>
    <t>əks+ocks</t>
  </si>
  <si>
    <t>əd+od</t>
  </si>
  <si>
    <t>ədz+ods</t>
  </si>
  <si>
    <t>oʊd+oed</t>
  </si>
  <si>
    <t>oʊm+oem</t>
  </si>
  <si>
    <t>oʊmz+oems</t>
  </si>
  <si>
    <t>oʊz+oes</t>
  </si>
  <si>
    <t>uz+oes</t>
  </si>
  <si>
    <t>ʌz+oes</t>
  </si>
  <si>
    <t>ɔf+of</t>
  </si>
  <si>
    <t>ʌv+of</t>
  </si>
  <si>
    <t>ɔf+off</t>
  </si>
  <si>
    <t>ɔft+oft</t>
  </si>
  <si>
    <t>ɔg+og</t>
  </si>
  <si>
    <t>oʊgz+ogues</t>
  </si>
  <si>
    <t>ɔɪd+oid</t>
  </si>
  <si>
    <t>ɔɪl+oil</t>
  </si>
  <si>
    <t>ɔɪld+oiled</t>
  </si>
  <si>
    <t>ɔɪlz+oils</t>
  </si>
  <si>
    <t>ɔɪn+oin</t>
  </si>
  <si>
    <t>ɔɪnd+oined</t>
  </si>
  <si>
    <t>ɔɪŋk+oink</t>
  </si>
  <si>
    <t>ɔɪnt+oint</t>
  </si>
  <si>
    <t>ɔɪnts+oints</t>
  </si>
  <si>
    <t>ɔɪs+ois</t>
  </si>
  <si>
    <t>ɔɪst+oist</t>
  </si>
  <si>
    <t>oʊks+okes</t>
  </si>
  <si>
    <t>əl+ol</t>
  </si>
  <si>
    <t>oʊl+ol</t>
  </si>
  <si>
    <t>ɔl+ol</t>
  </si>
  <si>
    <t>ʊl+ol</t>
  </si>
  <si>
    <t>əld+old</t>
  </si>
  <si>
    <t>oʊld+old</t>
  </si>
  <si>
    <t>oʊldʒ+old</t>
  </si>
  <si>
    <t>oʊldz+olds</t>
  </si>
  <si>
    <t>oʊlz+oles</t>
  </si>
  <si>
    <t>ʊlf+olf</t>
  </si>
  <si>
    <t>oʊk+olk</t>
  </si>
  <si>
    <t>oʊks+olks</t>
  </si>
  <si>
    <t>oʊl+oll</t>
  </si>
  <si>
    <t>oʊlmz+olmes</t>
  </si>
  <si>
    <t>ən+oln</t>
  </si>
  <si>
    <t>ɚr+olo</t>
  </si>
  <si>
    <t>əlz+ols</t>
  </si>
  <si>
    <t>oʊlt+olt</t>
  </si>
  <si>
    <t>ʊlvz+olves</t>
  </si>
  <si>
    <t>əm+om</t>
  </si>
  <si>
    <t>um+om</t>
  </si>
  <si>
    <t>ʌm+om</t>
  </si>
  <si>
    <t>oʊm+omb</t>
  </si>
  <si>
    <t>um+omb</t>
  </si>
  <si>
    <t>oʊmz+omes</t>
  </si>
  <si>
    <t>ʌmz+omes</t>
  </si>
  <si>
    <t>ɔmp+omp</t>
  </si>
  <si>
    <t>əmz+oms</t>
  </si>
  <si>
    <t>ən+on</t>
  </si>
  <si>
    <t>oʊn+on</t>
  </si>
  <si>
    <t>ɔn+on</t>
  </si>
  <si>
    <t>ɔŋ+on</t>
  </si>
  <si>
    <t>ʌn+on</t>
  </si>
  <si>
    <t>ʌŋ+on</t>
  </si>
  <si>
    <t>ənd+ond</t>
  </si>
  <si>
    <t>ɔnd+ond</t>
  </si>
  <si>
    <t>əndz+onds</t>
  </si>
  <si>
    <t>oʊnd+oned</t>
  </si>
  <si>
    <t>oʊnz+ones</t>
  </si>
  <si>
    <t>ɔŋ+ong</t>
  </si>
  <si>
    <t>ʌŋ+ong</t>
  </si>
  <si>
    <t>ɔŋd+onged</t>
  </si>
  <si>
    <t>ɔŋz+ongs</t>
  </si>
  <si>
    <t>ʌŋst+ongst</t>
  </si>
  <si>
    <t>ɔŋk+onk</t>
  </si>
  <si>
    <t>ʌŋk+onk</t>
  </si>
  <si>
    <t>əns+ons</t>
  </si>
  <si>
    <t>ənz+ons</t>
  </si>
  <si>
    <t>ʌnz+ons</t>
  </si>
  <si>
    <t>ʌnt+ont</t>
  </si>
  <si>
    <t>ʌnθ+onth</t>
  </si>
  <si>
    <t>ʌnθs+onths</t>
  </si>
  <si>
    <t>ub+oob</t>
  </si>
  <si>
    <t>oʊtʃ+ooch</t>
  </si>
  <si>
    <t>utʃ+ooch</t>
  </si>
  <si>
    <t>ud+ood</t>
  </si>
  <si>
    <t>ʊd+ood</t>
  </si>
  <si>
    <t>ʌd+ood</t>
  </si>
  <si>
    <t>ʊdz+oods</t>
  </si>
  <si>
    <t>uf+oof</t>
  </si>
  <si>
    <t>ʊf+oof</t>
  </si>
  <si>
    <t>uk+ook</t>
  </si>
  <si>
    <t>ʊk+ook</t>
  </si>
  <si>
    <t>ʊkt+ooked</t>
  </si>
  <si>
    <t>ʊks+ooks</t>
  </si>
  <si>
    <t>ul+ool</t>
  </si>
  <si>
    <t>ʊl+ool</t>
  </si>
  <si>
    <t>um+oom</t>
  </si>
  <si>
    <t>umz+ooms</t>
  </si>
  <si>
    <t>un+oon</t>
  </si>
  <si>
    <t>unz+oons</t>
  </si>
  <si>
    <t>up+oop</t>
  </si>
  <si>
    <t>ups+oops</t>
  </si>
  <si>
    <t>ɔr+oor</t>
  </si>
  <si>
    <t>ur+oor</t>
  </si>
  <si>
    <t>ɔrz+oors</t>
  </si>
  <si>
    <t>uʃ+oosh</t>
  </si>
  <si>
    <t>ust+oost</t>
  </si>
  <si>
    <t>ut+oot</t>
  </si>
  <si>
    <t>ʊt+oot</t>
  </si>
  <si>
    <t>uð+ooth</t>
  </si>
  <si>
    <t>uθ+ooth</t>
  </si>
  <si>
    <t>uts+oots</t>
  </si>
  <si>
    <t>ʊts+oots</t>
  </si>
  <si>
    <t>əp+op</t>
  </si>
  <si>
    <t>ɔp+op</t>
  </si>
  <si>
    <t>oʊpt+oped</t>
  </si>
  <si>
    <t>oʊps+opes</t>
  </si>
  <si>
    <t>ɔps+ops</t>
  </si>
  <si>
    <t>ər+or</t>
  </si>
  <si>
    <t>ɚr+or</t>
  </si>
  <si>
    <t>ɔr+or</t>
  </si>
  <si>
    <t>ɔrb+orb</t>
  </si>
  <si>
    <t>ɔrst+orced</t>
  </si>
  <si>
    <t>ɔrtʃ+orch</t>
  </si>
  <si>
    <t>ɚrd+ord</t>
  </si>
  <si>
    <t>ɔrd+ord</t>
  </si>
  <si>
    <t>ɚrdz+ords</t>
  </si>
  <si>
    <t>ɔrdz+ords</t>
  </si>
  <si>
    <t>ɔrd+ored</t>
  </si>
  <si>
    <t>ɔrz+ores</t>
  </si>
  <si>
    <t>ɚrk+ork</t>
  </si>
  <si>
    <t>ɔrk+ork</t>
  </si>
  <si>
    <t>ɚrkt+orked</t>
  </si>
  <si>
    <t>ɚrks+orks</t>
  </si>
  <si>
    <t>ɚrl+orl</t>
  </si>
  <si>
    <t>ɚrld+orld</t>
  </si>
  <si>
    <t>ɚrm+orm</t>
  </si>
  <si>
    <t>ɔrm+orm</t>
  </si>
  <si>
    <t>ɔrmd+ormed</t>
  </si>
  <si>
    <t>ɚrmz+orms</t>
  </si>
  <si>
    <t>ɚrn+orn</t>
  </si>
  <si>
    <t>ɔrn+orn</t>
  </si>
  <si>
    <t>ɔrnz+orns</t>
  </si>
  <si>
    <t>ɔr+oro</t>
  </si>
  <si>
    <t>ɔr+orps</t>
  </si>
  <si>
    <t>ɚr+orr</t>
  </si>
  <si>
    <t>ɚrz+ors</t>
  </si>
  <si>
    <t>ɚrst+orst</t>
  </si>
  <si>
    <t>ɚrt+ort</t>
  </si>
  <si>
    <t>ɔr+ort</t>
  </si>
  <si>
    <t>ɔrt+ort</t>
  </si>
  <si>
    <t>ɚrθ+orth</t>
  </si>
  <si>
    <t>ɔrθ+orth</t>
  </si>
  <si>
    <t>ɔrts+orts</t>
  </si>
  <si>
    <t>əs+os</t>
  </si>
  <si>
    <t>oʊz+os</t>
  </si>
  <si>
    <t>oʊzd+osed</t>
  </si>
  <si>
    <t>oʊs+oss</t>
  </si>
  <si>
    <t>ɔs+oss</t>
  </si>
  <si>
    <t>ɔst+ossed</t>
  </si>
  <si>
    <t>oʊst+ost</t>
  </si>
  <si>
    <t>ɔst+ost</t>
  </si>
  <si>
    <t>oʊsts+osts</t>
  </si>
  <si>
    <t>ɔsts+osts</t>
  </si>
  <si>
    <t>ət+ot</t>
  </si>
  <si>
    <t>ɔt+ot</t>
  </si>
  <si>
    <t>oʊts+otes</t>
  </si>
  <si>
    <t>əθ+oth</t>
  </si>
  <si>
    <t>oʊθ+oth</t>
  </si>
  <si>
    <t>ɔθ+oth</t>
  </si>
  <si>
    <t>oʊðz+othes</t>
  </si>
  <si>
    <t>ət+ott</t>
  </si>
  <si>
    <t>aʊt+oubt</t>
  </si>
  <si>
    <t>aʊts+oubts</t>
  </si>
  <si>
    <t>aʊtʃ+ouch</t>
  </si>
  <si>
    <t>ʌtʃ+ouch</t>
  </si>
  <si>
    <t>ʌtʃt+ouched</t>
  </si>
  <si>
    <t>aʊd+oud</t>
  </si>
  <si>
    <t>əp+ough</t>
  </si>
  <si>
    <t>ɔf+ough</t>
  </si>
  <si>
    <t>ʌf+ough</t>
  </si>
  <si>
    <t>aʊt+ought</t>
  </si>
  <si>
    <t>ɔt+ought</t>
  </si>
  <si>
    <t>ɔts+oughts</t>
  </si>
  <si>
    <t>aʊl+oul</t>
  </si>
  <si>
    <t>oʊl+oul</t>
  </si>
  <si>
    <t>ul+oul</t>
  </si>
  <si>
    <t>oʊld+ould</t>
  </si>
  <si>
    <t>ʊd+ould</t>
  </si>
  <si>
    <t>oʊlz+ouls</t>
  </si>
  <si>
    <t>aʊn+oun</t>
  </si>
  <si>
    <t>un+oun</t>
  </si>
  <si>
    <t>ʌn+oun</t>
  </si>
  <si>
    <t>ʌŋ+oun</t>
  </si>
  <si>
    <t>oʊnst+ounced</t>
  </si>
  <si>
    <t>aʊnd+ound</t>
  </si>
  <si>
    <t>und+ound</t>
  </si>
  <si>
    <t>aʊndz+ounds</t>
  </si>
  <si>
    <t>aʊnz+ounds</t>
  </si>
  <si>
    <t>undz+ounds</t>
  </si>
  <si>
    <t>ʌŋ+oung</t>
  </si>
  <si>
    <t>aʊnt+ount</t>
  </si>
  <si>
    <t>aʊnts+ounts</t>
  </si>
  <si>
    <t>up+oup</t>
  </si>
  <si>
    <t>aʊr+our</t>
  </si>
  <si>
    <t>ɚr+our</t>
  </si>
  <si>
    <t>ɔr+our</t>
  </si>
  <si>
    <t>ʊr+our</t>
  </si>
  <si>
    <t>ɔrd+ourd</t>
  </si>
  <si>
    <t>ɔrn+ourn</t>
  </si>
  <si>
    <t>ɚrnd+ourned</t>
  </si>
  <si>
    <t>aʊrz+ours</t>
  </si>
  <si>
    <t>ɔrz+ours</t>
  </si>
  <si>
    <t>ɔrt+ourt</t>
  </si>
  <si>
    <t>ɔrθ+ourth</t>
  </si>
  <si>
    <t>ɔrts+ourts</t>
  </si>
  <si>
    <t>əs+ous</t>
  </si>
  <si>
    <t>aʊst+oust</t>
  </si>
  <si>
    <t>aʊt+out</t>
  </si>
  <si>
    <t>aʊθ+outh</t>
  </si>
  <si>
    <t>uθ+outh</t>
  </si>
  <si>
    <t>aʊðz+ouths</t>
  </si>
  <si>
    <t>aʊts+outs</t>
  </si>
  <si>
    <t>uvd+oved</t>
  </si>
  <si>
    <t>ʌvd+oved</t>
  </si>
  <si>
    <t>uvz+oves</t>
  </si>
  <si>
    <t>ʌvz+oves</t>
  </si>
  <si>
    <t>aʊd+owd</t>
  </si>
  <si>
    <t>aʊd+owed</t>
  </si>
  <si>
    <t>oʊd+owed</t>
  </si>
  <si>
    <t>aʊl+owl</t>
  </si>
  <si>
    <t>oʊl+owl</t>
  </si>
  <si>
    <t>aʊn+own</t>
  </si>
  <si>
    <t>oʊn+own</t>
  </si>
  <si>
    <t>aʊnz+owns</t>
  </si>
  <si>
    <t>oʊnz+owns</t>
  </si>
  <si>
    <t>aʊz+ows</t>
  </si>
  <si>
    <t>oʊz+ows</t>
  </si>
  <si>
    <t>aʊzd+owsed</t>
  </si>
  <si>
    <t>oʊθ+owth</t>
  </si>
  <si>
    <t>ɔks+ox</t>
  </si>
  <si>
    <t>ɔɪd+oyed</t>
  </si>
  <si>
    <t>ɔɪz+oys</t>
  </si>
  <si>
    <t>ɚrn+ron</t>
  </si>
  <si>
    <t>ul+ual</t>
  </si>
  <si>
    <t>əb+ub</t>
  </si>
  <si>
    <t>ʌb+ub</t>
  </si>
  <si>
    <t>ubz+ubes</t>
  </si>
  <si>
    <t>ək+uc</t>
  </si>
  <si>
    <t>ʌk+uc</t>
  </si>
  <si>
    <t>ust+uced</t>
  </si>
  <si>
    <t>ək+uch</t>
  </si>
  <si>
    <t>ʌtʃ+uch</t>
  </si>
  <si>
    <t>ʌk+uck</t>
  </si>
  <si>
    <t>ʌkt+ucked</t>
  </si>
  <si>
    <t>ʌks+ucks</t>
  </si>
  <si>
    <t>əkt+uct</t>
  </si>
  <si>
    <t>ʌkt+uct</t>
  </si>
  <si>
    <t>əkts+ucts</t>
  </si>
  <si>
    <t>ʌd+ud</t>
  </si>
  <si>
    <t>ʌdʒ+ud</t>
  </si>
  <si>
    <t>udz+udes</t>
  </si>
  <si>
    <t>ʌdʒ+udg</t>
  </si>
  <si>
    <t>ʌdz+uds</t>
  </si>
  <si>
    <t>jud+ued</t>
  </si>
  <si>
    <t>ud+ued</t>
  </si>
  <si>
    <t>jul+uel</t>
  </si>
  <si>
    <t>ul+uel</t>
  </si>
  <si>
    <t>julz+uels</t>
  </si>
  <si>
    <t>juz+ues</t>
  </si>
  <si>
    <t>uz+ues</t>
  </si>
  <si>
    <t>ʌf+uff</t>
  </si>
  <si>
    <t>ʌft+uffed</t>
  </si>
  <si>
    <t>ʌfs+uffs</t>
  </si>
  <si>
    <t>ʌg+ug</t>
  </si>
  <si>
    <t>ʌgd+ugged</t>
  </si>
  <si>
    <t>ʌg+ugh</t>
  </si>
  <si>
    <t>ʌgz+ugs</t>
  </si>
  <si>
    <t>ɪl+uil</t>
  </si>
  <si>
    <t>ɪld+uild</t>
  </si>
  <si>
    <t>ɪlt+uilt</t>
  </si>
  <si>
    <t>ət+uit</t>
  </si>
  <si>
    <t>ut+uit</t>
  </si>
  <si>
    <t>uts+uits</t>
  </si>
  <si>
    <t>əl+ul</t>
  </si>
  <si>
    <t>ʊl+ul</t>
  </si>
  <si>
    <t>ʌl+ul</t>
  </si>
  <si>
    <t>ʌlb+ulb</t>
  </si>
  <si>
    <t>ʌltʃ+ulch</t>
  </si>
  <si>
    <t>uld+uled</t>
  </si>
  <si>
    <t>ulz+ules</t>
  </si>
  <si>
    <t>ʌlf+ulf</t>
  </si>
  <si>
    <t>ʌlk+ulk</t>
  </si>
  <si>
    <t>ʊl+ull</t>
  </si>
  <si>
    <t>ʌl+ull</t>
  </si>
  <si>
    <t>ʊld+ulled</t>
  </si>
  <si>
    <t>ʊlz+ulls</t>
  </si>
  <si>
    <t>ʌlp+ulp</t>
  </si>
  <si>
    <t>ʌlpt+ulpt</t>
  </si>
  <si>
    <t>əlt+ult</t>
  </si>
  <si>
    <t>ʌlt+ult</t>
  </si>
  <si>
    <t>əlts+ults</t>
  </si>
  <si>
    <t>ʌlts+ults</t>
  </si>
  <si>
    <t>əm+um</t>
  </si>
  <si>
    <t>ʌm+um</t>
  </si>
  <si>
    <t>ʌm+umb</t>
  </si>
  <si>
    <t>ʌmz+umbs</t>
  </si>
  <si>
    <t>umd+umed</t>
  </si>
  <si>
    <t>umz+umes</t>
  </si>
  <si>
    <t>ʌm+umm</t>
  </si>
  <si>
    <t>ʌmd+ummed</t>
  </si>
  <si>
    <t>əm+umn</t>
  </si>
  <si>
    <t>ʌmp+ump</t>
  </si>
  <si>
    <t>ʌmpt+umped</t>
  </si>
  <si>
    <t>əmf+umph</t>
  </si>
  <si>
    <t>ʌmf+umph</t>
  </si>
  <si>
    <t>ʌmps+umps</t>
  </si>
  <si>
    <t>ən+un</t>
  </si>
  <si>
    <t>ʌn+un</t>
  </si>
  <si>
    <t>ʌŋ+un</t>
  </si>
  <si>
    <t>ʌŋk+unc</t>
  </si>
  <si>
    <t>ʌntʃ+unch</t>
  </si>
  <si>
    <t>ʌntʃt+unched</t>
  </si>
  <si>
    <t>ʊnd+und</t>
  </si>
  <si>
    <t>ʌnd+und</t>
  </si>
  <si>
    <t>ʌndz+unds</t>
  </si>
  <si>
    <t>ʌŋ+ung</t>
  </si>
  <si>
    <t>əŋk+unk</t>
  </si>
  <si>
    <t>ʌŋk+unk</t>
  </si>
  <si>
    <t>ʌnz+uns</t>
  </si>
  <si>
    <t>ʌnt+unt</t>
  </si>
  <si>
    <t>əp+up</t>
  </si>
  <si>
    <t>ʌp+up</t>
  </si>
  <si>
    <t>ʌps+ups</t>
  </si>
  <si>
    <t>ʌpt+upt</t>
  </si>
  <si>
    <t>ɚr+ur</t>
  </si>
  <si>
    <t>ɚrb+urb</t>
  </si>
  <si>
    <t>ɚrtʃ+urch</t>
  </si>
  <si>
    <t>ɚrd+urd</t>
  </si>
  <si>
    <t>jʊrd+ured</t>
  </si>
  <si>
    <t>ɚrf+urf</t>
  </si>
  <si>
    <t>ɚrk+urk</t>
  </si>
  <si>
    <t>ɚrl+url</t>
  </si>
  <si>
    <t>ɚrn+urn</t>
  </si>
  <si>
    <t>ɚrnd+urned</t>
  </si>
  <si>
    <t>ɚrnz+urns</t>
  </si>
  <si>
    <t>ɚrnt+urnt</t>
  </si>
  <si>
    <t>ɚrp+urp</t>
  </si>
  <si>
    <t>ɚr+urr</t>
  </si>
  <si>
    <t>ɚrz+urs</t>
  </si>
  <si>
    <t>ɚrst+urst</t>
  </si>
  <si>
    <t>ɚrt+urt</t>
  </si>
  <si>
    <t>ɚrts+urts</t>
  </si>
  <si>
    <t>ɚrvd+urved</t>
  </si>
  <si>
    <t>əs+us</t>
  </si>
  <si>
    <t>ɪs+us</t>
  </si>
  <si>
    <t>juʒ+us</t>
  </si>
  <si>
    <t>ʊs+us</t>
  </si>
  <si>
    <t>ʌs+us</t>
  </si>
  <si>
    <t>ʌz+us</t>
  </si>
  <si>
    <t>juzd+used</t>
  </si>
  <si>
    <t>ʊʃ+ush</t>
  </si>
  <si>
    <t>ʌʃ+ush</t>
  </si>
  <si>
    <t>ʊʃt+ushed</t>
  </si>
  <si>
    <t>ʌʃt+ushed</t>
  </si>
  <si>
    <t>ɪz+usi</t>
  </si>
  <si>
    <t>ʌsk+usk</t>
  </si>
  <si>
    <t>ʌsp+usp</t>
  </si>
  <si>
    <t>ʌs+uss</t>
  </si>
  <si>
    <t>əst+ust</t>
  </si>
  <si>
    <t>ʌst+ust</t>
  </si>
  <si>
    <t>ət+ut</t>
  </si>
  <si>
    <t>ʊt+ut</t>
  </si>
  <si>
    <t>ʌt+ut</t>
  </si>
  <si>
    <t>ʊtʃ+utch</t>
  </si>
  <si>
    <t>ʌtʃ+utch</t>
  </si>
  <si>
    <t>uθ+uth</t>
  </si>
  <si>
    <t>əts+uts</t>
  </si>
  <si>
    <t>ʊts+uts</t>
  </si>
  <si>
    <t>ʌts+uts</t>
  </si>
  <si>
    <t>ʌt+utt</t>
  </si>
  <si>
    <t>ʌts+utts</t>
  </si>
  <si>
    <t>jum+uum</t>
  </si>
  <si>
    <t>ʌgz+ux</t>
  </si>
  <si>
    <t>ʌks+ux</t>
  </si>
  <si>
    <t>ʌz+uzz</t>
  </si>
  <si>
    <t>ʌzd+uzzed</t>
  </si>
  <si>
    <t>ɪd+yd</t>
  </si>
  <si>
    <t>əl+yl</t>
  </si>
  <si>
    <t>əlz+yls</t>
  </si>
  <si>
    <t>ɪm+ym</t>
  </si>
  <si>
    <t>ɪm+ymn</t>
  </si>
  <si>
    <t>ɪmf+ymph</t>
  </si>
  <si>
    <t>ɪn+yn</t>
  </si>
  <si>
    <t>ɪŋ+yn</t>
  </si>
  <si>
    <t>ɪŋk+ync</t>
  </si>
  <si>
    <t>ɪntʃ+ynch</t>
  </si>
  <si>
    <t>ɪp+yp</t>
  </si>
  <si>
    <t>ɪf+yph</t>
  </si>
  <si>
    <t>əpt+ypt</t>
  </si>
  <si>
    <t>ɪpt+ypt</t>
  </si>
  <si>
    <t>ɚr+yr</t>
  </si>
  <si>
    <t>ɚr+yrrh</t>
  </si>
  <si>
    <t>ɪs+yss</t>
  </si>
  <si>
    <t>ɪst+yst</t>
  </si>
  <si>
    <t>R1</t>
  </si>
  <si>
    <t>R2</t>
  </si>
  <si>
    <t>R3</t>
  </si>
  <si>
    <t>R4</t>
  </si>
  <si>
    <t>R5</t>
  </si>
  <si>
    <t>R6</t>
  </si>
  <si>
    <t>le</t>
  </si>
  <si>
    <t>əl+le</t>
  </si>
  <si>
    <t>ʌn+ne</t>
  </si>
  <si>
    <t>ʌns+nce</t>
  </si>
  <si>
    <t>ɚr+re</t>
  </si>
  <si>
    <t>eɪb+abe</t>
  </si>
  <si>
    <t>eɪs+ace</t>
  </si>
  <si>
    <t>əs+ace</t>
  </si>
  <si>
    <t>ɪs+ace</t>
  </si>
  <si>
    <t>æʃ+ache</t>
  </si>
  <si>
    <t>ætʃ+ache</t>
  </si>
  <si>
    <t>eɪk+ache</t>
  </si>
  <si>
    <t>æd+ade</t>
  </si>
  <si>
    <t>eɪd+ade</t>
  </si>
  <si>
    <t>ædʒ+adge</t>
  </si>
  <si>
    <t>æf+afe</t>
  </si>
  <si>
    <t>eɪf+afe</t>
  </si>
  <si>
    <t>æf+affe</t>
  </si>
  <si>
    <t>eɪdʒ+age</t>
  </si>
  <si>
    <t>eɪʒ+age</t>
  </si>
  <si>
    <t>ədʒ+age</t>
  </si>
  <si>
    <t>ɪdʒ+age</t>
  </si>
  <si>
    <t>eɪn+agne</t>
  </si>
  <si>
    <t>eɪg+ague</t>
  </si>
  <si>
    <t>eɪk+ake</t>
  </si>
  <si>
    <t>æl+ale</t>
  </si>
  <si>
    <t>eɪl+ale</t>
  </si>
  <si>
    <t>ɔls+alse</t>
  </si>
  <si>
    <t>ælv+alve</t>
  </si>
  <si>
    <t>æv+alve</t>
  </si>
  <si>
    <t>æm+ame</t>
  </si>
  <si>
    <t>eɪm+ame</t>
  </si>
  <si>
    <t>əm+ame</t>
  </si>
  <si>
    <t>æm+amme</t>
  </si>
  <si>
    <t>æn+ane</t>
  </si>
  <si>
    <t>eɪn+ane</t>
  </si>
  <si>
    <t>æns+ance</t>
  </si>
  <si>
    <t>əns+ance</t>
  </si>
  <si>
    <t>æntʃ+anche</t>
  </si>
  <si>
    <t>ændʒ+ange</t>
  </si>
  <si>
    <t>eɪndʒ+ange</t>
  </si>
  <si>
    <t>əndʒ+ange</t>
  </si>
  <si>
    <t>ɪndʒ+ange</t>
  </si>
  <si>
    <t>æŋ+angue</t>
  </si>
  <si>
    <t>æn+anne</t>
  </si>
  <si>
    <t>æns+anse</t>
  </si>
  <si>
    <t>eɪp+ape</t>
  </si>
  <si>
    <t>æps+apse</t>
  </si>
  <si>
    <t>æk+aque</t>
  </si>
  <si>
    <t>eɪk+aque</t>
  </si>
  <si>
    <t>ɛr+are</t>
  </si>
  <si>
    <t>ɛrs+arce</t>
  </si>
  <si>
    <t>eɪs+ase</t>
  </si>
  <si>
    <t>eɪz+ase</t>
  </si>
  <si>
    <t>əs+ase</t>
  </si>
  <si>
    <t>æst+aste</t>
  </si>
  <si>
    <t>eɪst+aste</t>
  </si>
  <si>
    <t>eɪt+ate</t>
  </si>
  <si>
    <t>ət+ate</t>
  </si>
  <si>
    <t>ɛt+ate</t>
  </si>
  <si>
    <t>ɪt+ate</t>
  </si>
  <si>
    <t>æθ+athe</t>
  </si>
  <si>
    <t>eɪð+athe</t>
  </si>
  <si>
    <t>æv+ave</t>
  </si>
  <si>
    <t>eɪv+ave</t>
  </si>
  <si>
    <t>æks+axe</t>
  </si>
  <si>
    <t>eɪz+aze</t>
  </si>
  <si>
    <t>eɪd+aide</t>
  </si>
  <si>
    <t>eɪl+aille</t>
  </si>
  <si>
    <t>eɪn+aine</t>
  </si>
  <si>
    <t>ɛr+aire</t>
  </si>
  <si>
    <t>eɪz+aise</t>
  </si>
  <si>
    <t>aɪl+aisle</t>
  </si>
  <si>
    <t>jub+ube</t>
  </si>
  <si>
    <t>ub+ube</t>
  </si>
  <si>
    <t>əs+uce</t>
  </si>
  <si>
    <t>us+uce</t>
  </si>
  <si>
    <t>ud+ude</t>
  </si>
  <si>
    <t>ʌdʒ+udge</t>
  </si>
  <si>
    <t>ʌf+uffe</t>
  </si>
  <si>
    <t>judʒ+uge</t>
  </si>
  <si>
    <t>juk+uke</t>
  </si>
  <si>
    <t>uk+uke</t>
  </si>
  <si>
    <t>jul+ule</t>
  </si>
  <si>
    <t>ul+ule</t>
  </si>
  <si>
    <t>ʌldʒ+ulge</t>
  </si>
  <si>
    <t>ʌls+ulse</t>
  </si>
  <si>
    <t>jum+ume</t>
  </si>
  <si>
    <t>um+ume</t>
  </si>
  <si>
    <t>ən+une</t>
  </si>
  <si>
    <t>jun+une</t>
  </si>
  <si>
    <t>un+une</t>
  </si>
  <si>
    <t>ʌndʒ+unge</t>
  </si>
  <si>
    <t>ər+ure</t>
  </si>
  <si>
    <t>ɚr+ure</t>
  </si>
  <si>
    <t>jɚr+ure</t>
  </si>
  <si>
    <t>jʊr+ure</t>
  </si>
  <si>
    <t>ʊr+ure</t>
  </si>
  <si>
    <t>ɚrdʒ+urge</t>
  </si>
  <si>
    <t>ɚrs+urse</t>
  </si>
  <si>
    <t>ɚrv+urve</t>
  </si>
  <si>
    <t>jus+use</t>
  </si>
  <si>
    <t>juz+use</t>
  </si>
  <si>
    <t>us+use</t>
  </si>
  <si>
    <t>uz+use</t>
  </si>
  <si>
    <t>ət+ute</t>
  </si>
  <si>
    <t>jut+ute</t>
  </si>
  <si>
    <t>ut+ute</t>
  </si>
  <si>
    <t>jut+utte</t>
  </si>
  <si>
    <t>Coda1</t>
  </si>
  <si>
    <t>Coda3</t>
  </si>
  <si>
    <t>Coda2</t>
  </si>
  <si>
    <t>Onset1</t>
  </si>
  <si>
    <t>Onset2</t>
  </si>
  <si>
    <t>Onset3</t>
  </si>
  <si>
    <t>PG TABLE OF INITIAL ONSETS</t>
  </si>
  <si>
    <t>PG TABLE OF ONSETS</t>
  </si>
  <si>
    <t>ɹ</t>
  </si>
  <si>
    <t>ɛls</t>
  </si>
  <si>
    <t>ɛlt</t>
  </si>
  <si>
    <t>ɛlts</t>
  </si>
  <si>
    <t>ɛltʃ</t>
  </si>
  <si>
    <t>ɛlv</t>
  </si>
  <si>
    <t>ɛlvz</t>
  </si>
  <si>
    <t>ɛlz</t>
  </si>
  <si>
    <t>ɛlθ</t>
  </si>
  <si>
    <t>ɛm</t>
  </si>
  <si>
    <t>ɛmpt</t>
  </si>
  <si>
    <t>ɛmt</t>
  </si>
  <si>
    <t>ɛn</t>
  </si>
  <si>
    <t>ɛnd</t>
  </si>
  <si>
    <t>ɛndz</t>
  </si>
  <si>
    <t>ɛndʒ</t>
  </si>
  <si>
    <t>ɛns</t>
  </si>
  <si>
    <t>ɛnst</t>
  </si>
  <si>
    <t>ɛnt</t>
  </si>
  <si>
    <t>ɛnts</t>
  </si>
  <si>
    <t>ɛntʃ</t>
  </si>
  <si>
    <t>ɛnz</t>
  </si>
  <si>
    <t>ɛnθ</t>
  </si>
  <si>
    <t>ɛŋθ</t>
  </si>
  <si>
    <t>ɛp</t>
  </si>
  <si>
    <t>ɛps</t>
  </si>
  <si>
    <t>ɛpt</t>
  </si>
  <si>
    <t>ɛpθ</t>
  </si>
  <si>
    <t>ɛr</t>
  </si>
  <si>
    <t>ɛrd</t>
  </si>
  <si>
    <t>ɛrs</t>
  </si>
  <si>
    <t>ɛrz</t>
  </si>
  <si>
    <t>ɛs</t>
  </si>
  <si>
    <t>ɛsk</t>
  </si>
  <si>
    <t>ɛst</t>
  </si>
  <si>
    <t>ɛsts</t>
  </si>
  <si>
    <t>ɛʃ</t>
  </si>
  <si>
    <t>ɛt</t>
  </si>
  <si>
    <t>ɛts</t>
  </si>
  <si>
    <t>ɛtʃ</t>
  </si>
  <si>
    <t>ɛv</t>
  </si>
  <si>
    <t>ɛz</t>
  </si>
  <si>
    <t>ɛθ</t>
  </si>
  <si>
    <t>ɚl</t>
  </si>
  <si>
    <t>ɚr</t>
  </si>
  <si>
    <t>ɚrb</t>
  </si>
  <si>
    <t>ɚrd</t>
  </si>
  <si>
    <t>ɚrdz</t>
  </si>
  <si>
    <t>ɚrdʒ</t>
  </si>
  <si>
    <t>ɚrf</t>
  </si>
  <si>
    <t>ɚrg</t>
  </si>
  <si>
    <t>ɚrk</t>
  </si>
  <si>
    <t>ɚrks</t>
  </si>
  <si>
    <t>ɚrkt</t>
  </si>
  <si>
    <t>ɚrl</t>
  </si>
  <si>
    <t>ɚrld</t>
  </si>
  <si>
    <t>ɚrlz</t>
  </si>
  <si>
    <t>ɚrm</t>
  </si>
  <si>
    <t>ɚrmz</t>
  </si>
  <si>
    <t>ɚrn</t>
  </si>
  <si>
    <t>ɚrnd</t>
  </si>
  <si>
    <t>ɚrnt</t>
  </si>
  <si>
    <t>ɚrnz</t>
  </si>
  <si>
    <t>ɚrp</t>
  </si>
  <si>
    <t>ɚrs</t>
  </si>
  <si>
    <t>ɚrst</t>
  </si>
  <si>
    <t>ɚrʃ</t>
  </si>
  <si>
    <t>ɚrt</t>
  </si>
  <si>
    <t>ɚrts</t>
  </si>
  <si>
    <t>ɚrtʃ</t>
  </si>
  <si>
    <t>ɚrv</t>
  </si>
  <si>
    <t>ɚrvd</t>
  </si>
  <si>
    <t>ɚrvz</t>
  </si>
  <si>
    <t>ɚrz</t>
  </si>
  <si>
    <t>ɚrʒ</t>
  </si>
  <si>
    <t>ɚrθ</t>
  </si>
  <si>
    <t>ið</t>
  </si>
  <si>
    <t>idz</t>
  </si>
  <si>
    <t>idʒ</t>
  </si>
  <si>
    <t>ifs</t>
  </si>
  <si>
    <t>igz</t>
  </si>
  <si>
    <t>ik</t>
  </si>
  <si>
    <t>iks</t>
  </si>
  <si>
    <t>ildz</t>
  </si>
  <si>
    <t>ilz</t>
  </si>
  <si>
    <t>imd</t>
  </si>
  <si>
    <t>imz</t>
  </si>
  <si>
    <t>inz</t>
  </si>
  <si>
    <t>irz</t>
  </si>
  <si>
    <t>iʃ</t>
  </si>
  <si>
    <t>itʃ</t>
  </si>
  <si>
    <t>itʃt</t>
  </si>
  <si>
    <t>iv</t>
  </si>
  <si>
    <t>ivd</t>
  </si>
  <si>
    <t>ivz</t>
  </si>
  <si>
    <t>izd</t>
  </si>
  <si>
    <t>iθ</t>
  </si>
  <si>
    <t>ɪb</t>
  </si>
  <si>
    <t>ɪbz</t>
  </si>
  <si>
    <t>ɪd</t>
  </si>
  <si>
    <t>ɪdst</t>
  </si>
  <si>
    <t>ɪdz</t>
  </si>
  <si>
    <t>ɪdθ</t>
  </si>
  <si>
    <t>ɪdʒ</t>
  </si>
  <si>
    <t>ɪdʒd</t>
  </si>
  <si>
    <t>ɪf</t>
  </si>
  <si>
    <t>ɪft</t>
  </si>
  <si>
    <t>ɪfts</t>
  </si>
  <si>
    <t>ɪfθ</t>
  </si>
  <si>
    <t>ɪg</t>
  </si>
  <si>
    <t>ɪk</t>
  </si>
  <si>
    <t>ɪks</t>
  </si>
  <si>
    <t>ɪkt</t>
  </si>
  <si>
    <t>ɪkst</t>
  </si>
  <si>
    <t>ɪksθ</t>
  </si>
  <si>
    <t>ɪl</t>
  </si>
  <si>
    <t>ɪld</t>
  </si>
  <si>
    <t>ɪldʒ</t>
  </si>
  <si>
    <t>ɪlk</t>
  </si>
  <si>
    <t>ɪlm</t>
  </si>
  <si>
    <t>ɪlmz</t>
  </si>
  <si>
    <t>ɪlt</t>
  </si>
  <si>
    <t>ɪlz</t>
  </si>
  <si>
    <t>ɪlθ</t>
  </si>
  <si>
    <t>ɪm</t>
  </si>
  <si>
    <t>ɪmf</t>
  </si>
  <si>
    <t>ɪmp</t>
  </si>
  <si>
    <t>ɪmps</t>
  </si>
  <si>
    <t>ɪmz</t>
  </si>
  <si>
    <t>ɪn</t>
  </si>
  <si>
    <t>ɪnd</t>
  </si>
  <si>
    <t>ɪndʒ</t>
  </si>
  <si>
    <t>ɪns</t>
  </si>
  <si>
    <t>ɪnst</t>
  </si>
  <si>
    <t>ɪnt</t>
  </si>
  <si>
    <t>ɪnts</t>
  </si>
  <si>
    <t>ɪntʃ</t>
  </si>
  <si>
    <t>ɪnz</t>
  </si>
  <si>
    <t>ɪnθ</t>
  </si>
  <si>
    <t>ɪŋ</t>
  </si>
  <si>
    <t>ɪŋk</t>
  </si>
  <si>
    <t>ɪŋks</t>
  </si>
  <si>
    <t>ɪŋkt</t>
  </si>
  <si>
    <t>ɪŋz</t>
  </si>
  <si>
    <t>ɪp</t>
  </si>
  <si>
    <t>ɪps</t>
  </si>
  <si>
    <t>ɪpt</t>
  </si>
  <si>
    <t>ɪr</t>
  </si>
  <si>
    <t>ɪrd</t>
  </si>
  <si>
    <t>ɪrs</t>
  </si>
  <si>
    <t>ɪrʃ</t>
  </si>
  <si>
    <t>ɪrz</t>
  </si>
  <si>
    <t>ɪs</t>
  </si>
  <si>
    <t>ɪsk</t>
  </si>
  <si>
    <t>ɪsks</t>
  </si>
  <si>
    <t>ɪsp</t>
  </si>
  <si>
    <t>ɪst</t>
  </si>
  <si>
    <t>ɪsts</t>
  </si>
  <si>
    <t>ɪʃ</t>
  </si>
  <si>
    <t>ɪʃt</t>
  </si>
  <si>
    <t>ɪt</t>
  </si>
  <si>
    <t>ɪts</t>
  </si>
  <si>
    <t>ɪtst</t>
  </si>
  <si>
    <t>ɪtʃ</t>
  </si>
  <si>
    <t>ɪv</t>
  </si>
  <si>
    <t>ɪvd</t>
  </si>
  <si>
    <t>ɪvz</t>
  </si>
  <si>
    <t>ɪz</t>
  </si>
  <si>
    <t>ɪzm</t>
  </si>
  <si>
    <t>ɪθ</t>
  </si>
  <si>
    <t>jɚr</t>
  </si>
  <si>
    <t>jɚrd</t>
  </si>
  <si>
    <t>jɚrz</t>
  </si>
  <si>
    <t>jub</t>
  </si>
  <si>
    <t>jud</t>
  </si>
  <si>
    <t>judʒ</t>
  </si>
  <si>
    <t>juk</t>
  </si>
  <si>
    <t>jul</t>
  </si>
  <si>
    <t>julz</t>
  </si>
  <si>
    <t>jum</t>
  </si>
  <si>
    <t>jun</t>
  </si>
  <si>
    <t>jus</t>
  </si>
  <si>
    <t>juz</t>
  </si>
  <si>
    <t>juzd</t>
  </si>
  <si>
    <t>jʊr</t>
  </si>
  <si>
    <t>jʊrd</t>
  </si>
  <si>
    <t>oʊb</t>
  </si>
  <si>
    <t>oʊd</t>
  </si>
  <si>
    <t>oʊð</t>
  </si>
  <si>
    <t>oʊðz</t>
  </si>
  <si>
    <t>oʊf</t>
  </si>
  <si>
    <t>oʊg</t>
  </si>
  <si>
    <t>oʊgz</t>
  </si>
  <si>
    <t>oʊk</t>
  </si>
  <si>
    <t>oʊks</t>
  </si>
  <si>
    <t>oʊl</t>
  </si>
  <si>
    <t>oʊld</t>
  </si>
  <si>
    <t>oʊldz</t>
  </si>
  <si>
    <t>oʊldʒ</t>
  </si>
  <si>
    <t>oʊlmz</t>
  </si>
  <si>
    <t>oʊlt</t>
  </si>
  <si>
    <t>oʊlz</t>
  </si>
  <si>
    <t>oʊm</t>
  </si>
  <si>
    <t>oʊmz</t>
  </si>
  <si>
    <t>oʊn</t>
  </si>
  <si>
    <t>oʊnd</t>
  </si>
  <si>
    <t>oʊnst</t>
  </si>
  <si>
    <t>oʊnz</t>
  </si>
  <si>
    <t>oʊp</t>
  </si>
  <si>
    <t>oʊps</t>
  </si>
  <si>
    <t>oʊpt</t>
  </si>
  <si>
    <t>oʊs</t>
  </si>
  <si>
    <t>oʊst</t>
  </si>
  <si>
    <t>oʊsts</t>
  </si>
  <si>
    <t>oʊʃ</t>
  </si>
  <si>
    <t>oʊt</t>
  </si>
  <si>
    <t>oʊts</t>
  </si>
  <si>
    <t>oʊtʃ</t>
  </si>
  <si>
    <t>oʊv</t>
  </si>
  <si>
    <t>oʊz</t>
  </si>
  <si>
    <t>oʊzd</t>
  </si>
  <si>
    <t>oʊθ</t>
  </si>
  <si>
    <t>ɔd</t>
  </si>
  <si>
    <t>ɔf</t>
  </si>
  <si>
    <t>ɔft</t>
  </si>
  <si>
    <t>ɔg</t>
  </si>
  <si>
    <t>ɔk</t>
  </si>
  <si>
    <t>ɔks</t>
  </si>
  <si>
    <t>ɔkt</t>
  </si>
  <si>
    <t>ɔl</t>
  </si>
  <si>
    <t>ɔld</t>
  </si>
  <si>
    <t>ɔls</t>
  </si>
  <si>
    <t>ɔlst</t>
  </si>
  <si>
    <t>ɔlʃ</t>
  </si>
  <si>
    <t>ɔlt</t>
  </si>
  <si>
    <t>ɔlts</t>
  </si>
  <si>
    <t>ɔltst</t>
  </si>
  <si>
    <t>ɔlz</t>
  </si>
  <si>
    <t>ɔmp</t>
  </si>
  <si>
    <t>ɔn</t>
  </si>
  <si>
    <t>ɔnd</t>
  </si>
  <si>
    <t>ɔnt</t>
  </si>
  <si>
    <t>ɔntʃ</t>
  </si>
  <si>
    <t>ɔŋ</t>
  </si>
  <si>
    <t>ɔŋd</t>
  </si>
  <si>
    <t>ɔŋk</t>
  </si>
  <si>
    <t>ɔŋz</t>
  </si>
  <si>
    <t>ɔp</t>
  </si>
  <si>
    <t>ɔps</t>
  </si>
  <si>
    <t>ɔr</t>
  </si>
  <si>
    <t>ɔrb</t>
  </si>
  <si>
    <t>ɔrd</t>
  </si>
  <si>
    <t>ɔrdz</t>
  </si>
  <si>
    <t>ɔrdʒ</t>
  </si>
  <si>
    <t>ɔrf</t>
  </si>
  <si>
    <t>ɔrk</t>
  </si>
  <si>
    <t>ɔrm</t>
  </si>
  <si>
    <t>ɔrmd</t>
  </si>
  <si>
    <t>ɔrmθ</t>
  </si>
  <si>
    <t>ɔrn</t>
  </si>
  <si>
    <t>ɔrnd</t>
  </si>
  <si>
    <t>ɔrnz</t>
  </si>
  <si>
    <t>ɔrp</t>
  </si>
  <si>
    <t>ɔrps</t>
  </si>
  <si>
    <t>ɔrs</t>
  </si>
  <si>
    <t>ɔrst</t>
  </si>
  <si>
    <t>ɔrt</t>
  </si>
  <si>
    <t>ɔrts</t>
  </si>
  <si>
    <t>ɔrtʃ</t>
  </si>
  <si>
    <t>ɔrz</t>
  </si>
  <si>
    <t>ɔrθ</t>
  </si>
  <si>
    <t>ɔs</t>
  </si>
  <si>
    <t>ɔst</t>
  </si>
  <si>
    <t>ɔsts</t>
  </si>
  <si>
    <t>ɔʃ</t>
  </si>
  <si>
    <t>ɔt</t>
  </si>
  <si>
    <t>ɔts</t>
  </si>
  <si>
    <t>ɔtʃt</t>
  </si>
  <si>
    <t>ɔz</t>
  </si>
  <si>
    <t>ɔzd</t>
  </si>
  <si>
    <t>ɔθ</t>
  </si>
  <si>
    <t>ɔɪd</t>
  </si>
  <si>
    <t>ɔɪl</t>
  </si>
  <si>
    <t>ɔɪld</t>
  </si>
  <si>
    <t>ɔɪlz</t>
  </si>
  <si>
    <t>ɔɪn</t>
  </si>
  <si>
    <t>ɔɪnd</t>
  </si>
  <si>
    <t>ɔɪnt</t>
  </si>
  <si>
    <t>ɔɪnts</t>
  </si>
  <si>
    <t>ɔɪŋk</t>
  </si>
  <si>
    <t>ɔɪs</t>
  </si>
  <si>
    <t>ɔɪst</t>
  </si>
  <si>
    <t>ɔɪz</t>
  </si>
  <si>
    <t>ubz</t>
  </si>
  <si>
    <t>uð</t>
  </si>
  <si>
    <t>udz</t>
  </si>
  <si>
    <t>uf</t>
  </si>
  <si>
    <t>uk</t>
  </si>
  <si>
    <t>uld</t>
  </si>
  <si>
    <t>ulz</t>
  </si>
  <si>
    <t>umd</t>
  </si>
  <si>
    <t>umz</t>
  </si>
  <si>
    <t>undz</t>
  </si>
  <si>
    <t>unz</t>
  </si>
  <si>
    <t>uʃ</t>
  </si>
  <si>
    <t>utʃ</t>
  </si>
  <si>
    <t>uv</t>
  </si>
  <si>
    <t>uvd</t>
  </si>
  <si>
    <t>uvz</t>
  </si>
  <si>
    <t>uz</t>
  </si>
  <si>
    <t>uʒ</t>
  </si>
  <si>
    <t>uθ</t>
  </si>
  <si>
    <t>ʊd</t>
  </si>
  <si>
    <t>ʊdz</t>
  </si>
  <si>
    <t>ʊf</t>
  </si>
  <si>
    <t>ʊk</t>
  </si>
  <si>
    <t>ʊks</t>
  </si>
  <si>
    <t>ʊkt</t>
  </si>
  <si>
    <t>ʊl</t>
  </si>
  <si>
    <t>ʊld</t>
  </si>
  <si>
    <t>ʊlf</t>
  </si>
  <si>
    <t>ʊlvz</t>
  </si>
  <si>
    <t>ʊlz</t>
  </si>
  <si>
    <t>ʊnd</t>
  </si>
  <si>
    <t>ʊr</t>
  </si>
  <si>
    <t>ʊs</t>
  </si>
  <si>
    <t>ʊʃ</t>
  </si>
  <si>
    <t>ʊʃt</t>
  </si>
  <si>
    <t>ʊt</t>
  </si>
  <si>
    <t>ʊts</t>
  </si>
  <si>
    <t>ʊtʃ</t>
  </si>
  <si>
    <t>ʌb</t>
  </si>
  <si>
    <t>ʌd</t>
  </si>
  <si>
    <t>ʌdz</t>
  </si>
  <si>
    <t>ʌdʒ</t>
  </si>
  <si>
    <t>ʌf</t>
  </si>
  <si>
    <t>ʌfs</t>
  </si>
  <si>
    <t>ʌft</t>
  </si>
  <si>
    <t>ʌg</t>
  </si>
  <si>
    <t>ʌgd</t>
  </si>
  <si>
    <t>ʌgz</t>
  </si>
  <si>
    <t>ʌk</t>
  </si>
  <si>
    <t>ʌks</t>
  </si>
  <si>
    <t>ʌkt</t>
  </si>
  <si>
    <t>ʌl</t>
  </si>
  <si>
    <t>ʌlb</t>
  </si>
  <si>
    <t>ʌldʒ</t>
  </si>
  <si>
    <t>ʌlf</t>
  </si>
  <si>
    <t>ʌlk</t>
  </si>
  <si>
    <t>ʌlp</t>
  </si>
  <si>
    <t>ʌlpt</t>
  </si>
  <si>
    <t>ʌls</t>
  </si>
  <si>
    <t>ʌlt</t>
  </si>
  <si>
    <t>ʌlts</t>
  </si>
  <si>
    <t>ʌltʃ</t>
  </si>
  <si>
    <t>ʌm</t>
  </si>
  <si>
    <t>ʌmd</t>
  </si>
  <si>
    <t>ʌmf</t>
  </si>
  <si>
    <t>ʌmp</t>
  </si>
  <si>
    <t>ʌmps</t>
  </si>
  <si>
    <t>ʌmpt</t>
  </si>
  <si>
    <t>ʌmz</t>
  </si>
  <si>
    <t>ʌn</t>
  </si>
  <si>
    <t>ʌnd</t>
  </si>
  <si>
    <t>ʌndz</t>
  </si>
  <si>
    <t>ʌndʒ</t>
  </si>
  <si>
    <t>ʌns</t>
  </si>
  <si>
    <t>ʌnt</t>
  </si>
  <si>
    <t>ʌntʃ</t>
  </si>
  <si>
    <t>ʌntʃt</t>
  </si>
  <si>
    <t>ʌnz</t>
  </si>
  <si>
    <t>ʌnθ</t>
  </si>
  <si>
    <t>ʌnθs</t>
  </si>
  <si>
    <t>ʌŋ</t>
  </si>
  <si>
    <t>ʌŋk</t>
  </si>
  <si>
    <t>ʌŋst</t>
  </si>
  <si>
    <t>ʌp</t>
  </si>
  <si>
    <t>ʌps</t>
  </si>
  <si>
    <t>ʌpt</t>
  </si>
  <si>
    <t>ʌs</t>
  </si>
  <si>
    <t>ʌsk</t>
  </si>
  <si>
    <t>ʌsp</t>
  </si>
  <si>
    <t>ʌst</t>
  </si>
  <si>
    <t>ʌʃ</t>
  </si>
  <si>
    <t>ʌʃt</t>
  </si>
  <si>
    <t>ʌt</t>
  </si>
  <si>
    <t>ʌts</t>
  </si>
  <si>
    <t>ʌtʃ</t>
  </si>
  <si>
    <t>ʌtʃt</t>
  </si>
  <si>
    <t>ʌv</t>
  </si>
  <si>
    <t>ʌvd</t>
  </si>
  <si>
    <t>ʌvz</t>
  </si>
  <si>
    <t>ʌz</t>
  </si>
  <si>
    <t>ʌzd</t>
  </si>
  <si>
    <t>TIME</t>
  </si>
  <si>
    <t>GP</t>
  </si>
  <si>
    <t>-</t>
  </si>
  <si>
    <t>----------------------------------</t>
  </si>
  <si>
    <r>
      <t xml:space="preserve">When resetting the data sheet, make sure to clear all cells </t>
    </r>
    <r>
      <rPr>
        <b/>
        <i/>
        <u/>
        <sz val="10"/>
        <color rgb="FFFF0000"/>
        <rFont val="Arial"/>
        <family val="2"/>
      </rPr>
      <t>BELOW</t>
    </r>
    <r>
      <rPr>
        <sz val="10"/>
        <color rgb="FFFF0000"/>
        <rFont val="Arial"/>
        <family val="2"/>
      </rPr>
      <t xml:space="preserve"> the top black bar</t>
    </r>
  </si>
  <si>
    <t>When resetting the data sheet, make sure to clear all cells BELOW the header row</t>
  </si>
  <si>
    <t>PG</t>
  </si>
  <si>
    <t>pronunciation</t>
  </si>
  <si>
    <t>ɔs+auce</t>
  </si>
  <si>
    <t>oʊʃ+auche</t>
  </si>
  <si>
    <t>eɪdʒ+auge</t>
  </si>
  <si>
    <t>əz+ause</t>
  </si>
  <si>
    <t>ɔz+ause</t>
  </si>
  <si>
    <t>ʌz+ause</t>
  </si>
  <si>
    <t>oʊv+auve</t>
  </si>
  <si>
    <t>ɔz+auze</t>
  </si>
  <si>
    <t>eɪv+aive</t>
  </si>
  <si>
    <t>eɪn+ayne</t>
  </si>
  <si>
    <t>ɛʃ+eche</t>
  </si>
  <si>
    <t>eɪd+ede</t>
  </si>
  <si>
    <t>ɛd+ede</t>
  </si>
  <si>
    <t>id+ede</t>
  </si>
  <si>
    <t>ɛdʒ+edge</t>
  </si>
  <si>
    <t>ɪdʒ+edge</t>
  </si>
  <si>
    <t>ɛdʒ+ege</t>
  </si>
  <si>
    <t>ɪdʒ+ege</t>
  </si>
  <si>
    <t>ɛl+elle</t>
  </si>
  <si>
    <t>ɛls+else</t>
  </si>
  <si>
    <t>ɛlt+elte</t>
  </si>
  <si>
    <t>ɛlv+elve</t>
  </si>
  <si>
    <t>ɛm+eme</t>
  </si>
  <si>
    <t>im+eme</t>
  </si>
  <si>
    <t>ɛmp+empe</t>
  </si>
  <si>
    <t>in+ene</t>
  </si>
  <si>
    <t>əns+ence</t>
  </si>
  <si>
    <t>ɛns+ence</t>
  </si>
  <si>
    <t>əndʒ+enge</t>
  </si>
  <si>
    <t>ɛndʒ+enge</t>
  </si>
  <si>
    <t>ɛn+enne</t>
  </si>
  <si>
    <t>əns+ense</t>
  </si>
  <si>
    <t>ɛns+ense</t>
  </si>
  <si>
    <t>eɪp+epe</t>
  </si>
  <si>
    <t>ɛk+eque</t>
  </si>
  <si>
    <t>ɛr+ere</t>
  </si>
  <si>
    <t>ɚr+ere</t>
  </si>
  <si>
    <t>ir+ere</t>
  </si>
  <si>
    <t>ɪr+ere</t>
  </si>
  <si>
    <t>ɚrdʒ+erge</t>
  </si>
  <si>
    <t>ɚrʒ+erge</t>
  </si>
  <si>
    <t>ɚrs+erse</t>
  </si>
  <si>
    <t>ɚrv+erve</t>
  </si>
  <si>
    <t>iz+ese</t>
  </si>
  <si>
    <t>ɛs+esce</t>
  </si>
  <si>
    <t>ɛsp+espe</t>
  </si>
  <si>
    <t>ɛsk+esque</t>
  </si>
  <si>
    <t>ɛt+ete</t>
  </si>
  <si>
    <t>it+ete</t>
  </si>
  <si>
    <t>ət+ette</t>
  </si>
  <si>
    <t>ɛt+ette</t>
  </si>
  <si>
    <t>ɛv+eve</t>
  </si>
  <si>
    <t>iv+eve</t>
  </si>
  <si>
    <t>iz+eze</t>
  </si>
  <si>
    <t>is+eace</t>
  </si>
  <si>
    <t>ig+eague</t>
  </si>
  <si>
    <t>əns+eance</t>
  </si>
  <si>
    <t>ɛnz+eanse</t>
  </si>
  <si>
    <t>ɚrs+earse</t>
  </si>
  <si>
    <t>is+ease</t>
  </si>
  <si>
    <t>iz+ease</t>
  </si>
  <si>
    <t>ið+eathe</t>
  </si>
  <si>
    <t>iv+eave</t>
  </si>
  <si>
    <t>is+eece</t>
  </si>
  <si>
    <t>is+eese</t>
  </si>
  <si>
    <t>iz+eese</t>
  </si>
  <si>
    <t>ið+eethe</t>
  </si>
  <si>
    <t>iv+eeve</t>
  </si>
  <si>
    <t>iz+eeze</t>
  </si>
  <si>
    <t>eɪʒ+eige</t>
  </si>
  <si>
    <t>in+eine</t>
  </si>
  <si>
    <t>iv+eive</t>
  </si>
  <si>
    <t>iz+eize</t>
  </si>
  <si>
    <t>ɔrdʒ+eorge</t>
  </si>
  <si>
    <t>us+euce</t>
  </si>
  <si>
    <t>uz+euse</t>
  </si>
  <si>
    <t>aɪb+ibe</t>
  </si>
  <si>
    <t>aɪs+ice</t>
  </si>
  <si>
    <t>əs+ice</t>
  </si>
  <si>
    <t>is+ice</t>
  </si>
  <si>
    <t>ɪs+ice</t>
  </si>
  <si>
    <t>ɪʃ+ice</t>
  </si>
  <si>
    <t>iʃ+iche</t>
  </si>
  <si>
    <t>itʃ+iche</t>
  </si>
  <si>
    <t>ɪk+icke</t>
  </si>
  <si>
    <t>aɪd+ide</t>
  </si>
  <si>
    <t>ədʒ+idge</t>
  </si>
  <si>
    <t>ɪdʒ+idge</t>
  </si>
  <si>
    <t>aɪf+ife</t>
  </si>
  <si>
    <t>ɪf+iffe</t>
  </si>
  <si>
    <t>ig+igue</t>
  </si>
  <si>
    <t>aɪk+ike</t>
  </si>
  <si>
    <t>aɪl+ile</t>
  </si>
  <si>
    <t>əl+ile</t>
  </si>
  <si>
    <t>il+ile</t>
  </si>
  <si>
    <t>ɪl+ile</t>
  </si>
  <si>
    <t>ɪldʒ+ilge</t>
  </si>
  <si>
    <t>il+ille</t>
  </si>
  <si>
    <t>ɪl+ille</t>
  </si>
  <si>
    <t>aɪm+ime</t>
  </si>
  <si>
    <t>ɪmps+impse</t>
  </si>
  <si>
    <t>aɪn+ine</t>
  </si>
  <si>
    <t>ən+ine</t>
  </si>
  <si>
    <t>in+ine</t>
  </si>
  <si>
    <t>ɪn+ine</t>
  </si>
  <si>
    <t>əns+ince</t>
  </si>
  <si>
    <t>ɪns+ince</t>
  </si>
  <si>
    <t>ɪndʒ+inge</t>
  </si>
  <si>
    <t>æŋ+ingue</t>
  </si>
  <si>
    <t>ɪns+inse</t>
  </si>
  <si>
    <t>aɪp+ipe</t>
  </si>
  <si>
    <t>ɪp+ippe</t>
  </si>
  <si>
    <t>ɪps+ipse</t>
  </si>
  <si>
    <t>ik+ique</t>
  </si>
  <si>
    <t>aɪr+ire</t>
  </si>
  <si>
    <t>ɚrdʒ+irge</t>
  </si>
  <si>
    <t>aɪs+ise</t>
  </si>
  <si>
    <t>aɪz+ise</t>
  </si>
  <si>
    <t>ɪs+ise</t>
  </si>
  <si>
    <t>ɪz+ise</t>
  </si>
  <si>
    <t>ɪs+isce</t>
  </si>
  <si>
    <t>aɪl+isle</t>
  </si>
  <si>
    <t>ɪsk+isque</t>
  </si>
  <si>
    <t>ɪs+iste</t>
  </si>
  <si>
    <t>aɪt+ite</t>
  </si>
  <si>
    <t>it+ite</t>
  </si>
  <si>
    <t>ɪt+ite</t>
  </si>
  <si>
    <t>aɪð+ithe</t>
  </si>
  <si>
    <t>aɪv+ive</t>
  </si>
  <si>
    <t>əv+ive</t>
  </si>
  <si>
    <t>iv+ive</t>
  </si>
  <si>
    <t>ɪv+ive</t>
  </si>
  <si>
    <t>aɪz+ize</t>
  </si>
  <si>
    <t>ədʒ+iage</t>
  </si>
  <si>
    <t>ɪdʒ+iage</t>
  </si>
  <si>
    <t>is+iece</t>
  </si>
  <si>
    <t>idʒ+iege</t>
  </si>
  <si>
    <t>in+iene</t>
  </si>
  <si>
    <t>ɪr+iere</t>
  </si>
  <si>
    <t>ɪrs+ierce</t>
  </si>
  <si>
    <t>iv+ieve</t>
  </si>
  <si>
    <t>ɪv+ieve</t>
  </si>
  <si>
    <t>iz+ieze</t>
  </si>
  <si>
    <t>aɪt+ighte</t>
  </si>
  <si>
    <t>oʊb+obe</t>
  </si>
  <si>
    <t>oʊʃ+oce</t>
  </si>
  <si>
    <t>oʊʃ+oche</t>
  </si>
  <si>
    <t>oʊd+ode</t>
  </si>
  <si>
    <t>oʊn+ogne</t>
  </si>
  <si>
    <t>oʊg+ogue</t>
  </si>
  <si>
    <t>ɔg+ogue</t>
  </si>
  <si>
    <t>oʊk+oke</t>
  </si>
  <si>
    <t>oʊl+ole</t>
  </si>
  <si>
    <t>əm+ome</t>
  </si>
  <si>
    <t>oʊm+ome</t>
  </si>
  <si>
    <t>ʌm+ome</t>
  </si>
  <si>
    <t>oʊn+one</t>
  </si>
  <si>
    <t>ɔn+one</t>
  </si>
  <si>
    <t>ʌn+one</t>
  </si>
  <si>
    <t>ʌndʒ+onge</t>
  </si>
  <si>
    <t>ʌŋ+ongue</t>
  </si>
  <si>
    <t>əp+ope</t>
  </si>
  <si>
    <t>oʊp+ope</t>
  </si>
  <si>
    <t>ɔr+ore</t>
  </si>
  <si>
    <t>ɔrs+orce</t>
  </si>
  <si>
    <t>ɔrdʒ+orge</t>
  </si>
  <si>
    <t>ɔrn+orne</t>
  </si>
  <si>
    <t>ɔrps+orpse</t>
  </si>
  <si>
    <t>ɔrk+orque</t>
  </si>
  <si>
    <t>ɚrs+orse</t>
  </si>
  <si>
    <t>ɔrs+orse</t>
  </si>
  <si>
    <t>əs+ose</t>
  </si>
  <si>
    <t>oʊs+ose</t>
  </si>
  <si>
    <t>oʊz+ose</t>
  </si>
  <si>
    <t>uz+ose</t>
  </si>
  <si>
    <t>oʊt+ote</t>
  </si>
  <si>
    <t>oʊð+othe</t>
  </si>
  <si>
    <t>ət+otte</t>
  </si>
  <si>
    <t>oʊv+ove</t>
  </si>
  <si>
    <t>uv+ove</t>
  </si>
  <si>
    <t>ʌv+ove</t>
  </si>
  <si>
    <t>oʊz+oze</t>
  </si>
  <si>
    <t>ɔrs+oarse</t>
  </si>
  <si>
    <t>ɔɪs+oice</t>
  </si>
  <si>
    <t>əs+oise</t>
  </si>
  <si>
    <t>ɔɪz+oise</t>
  </si>
  <si>
    <t>ɔɪst+oiste</t>
  </si>
  <si>
    <t>us+oose</t>
  </si>
  <si>
    <t>uz+oose</t>
  </si>
  <si>
    <t>uð+oothe</t>
  </si>
  <si>
    <t>uv+oove</t>
  </si>
  <si>
    <t>uz+ooze</t>
  </si>
  <si>
    <t>aʊdʒ+ouge</t>
  </si>
  <si>
    <t>uʒ+ouge</t>
  </si>
  <si>
    <t>aʊns+ounce</t>
  </si>
  <si>
    <t>aʊndʒ+ounge</t>
  </si>
  <si>
    <t>oʊp+oupe</t>
  </si>
  <si>
    <t>up+oupe</t>
  </si>
  <si>
    <t>ɔrs+ource</t>
  </si>
  <si>
    <t>ɚrdʒ+ourge</t>
  </si>
  <si>
    <t>ɔrs+ourse</t>
  </si>
  <si>
    <t>aʊs+ouse</t>
  </si>
  <si>
    <t>aʊz+ouse</t>
  </si>
  <si>
    <t>aʊt+oute</t>
  </si>
  <si>
    <t>ut+oute</t>
  </si>
  <si>
    <t>aʊz+owse</t>
  </si>
  <si>
    <t>ɔɪl+oyle</t>
  </si>
  <si>
    <t>us+uice</t>
  </si>
  <si>
    <t>uz+uise</t>
  </si>
  <si>
    <t>aɪd+yde</t>
  </si>
  <si>
    <t>aɪk+yke</t>
  </si>
  <si>
    <t>aɪl+yle</t>
  </si>
  <si>
    <t>aɪm+yme</t>
  </si>
  <si>
    <t>aɪp+ype</t>
  </si>
  <si>
    <t>mean GP OR</t>
  </si>
  <si>
    <t>min GP OR</t>
  </si>
  <si>
    <t>meanOR</t>
  </si>
  <si>
    <t>minOR</t>
  </si>
  <si>
    <t>GP TABLE OF INTERNAL RIMES</t>
  </si>
  <si>
    <t>GP TABLE OF FINAL RIMES</t>
  </si>
  <si>
    <t>PG TABLE OF INTERNAL RIMES</t>
  </si>
  <si>
    <t>PG TABLE OF FINAL RIMES</t>
  </si>
  <si>
    <t>PG or GP?</t>
  </si>
  <si>
    <t>ɚɹ+olo</t>
  </si>
  <si>
    <t>bɹ+br</t>
  </si>
  <si>
    <t>bɹ+bor</t>
  </si>
  <si>
    <t>ɚɹ+re</t>
  </si>
  <si>
    <t>ɚɹd+red</t>
  </si>
  <si>
    <t>kɹ+chr</t>
  </si>
  <si>
    <t>ɚɹz+res</t>
  </si>
  <si>
    <t>ɛɹ+are</t>
  </si>
  <si>
    <t>kɹ+cr</t>
  </si>
  <si>
    <t>dɹ+dr</t>
  </si>
  <si>
    <t>kɹ+ckr</t>
  </si>
  <si>
    <t>fɹ+fr</t>
  </si>
  <si>
    <t>gɹ+gr</t>
  </si>
  <si>
    <t>dɹ+ddr</t>
  </si>
  <si>
    <t>dɹ+dwr</t>
  </si>
  <si>
    <t>ɛɹ+air</t>
  </si>
  <si>
    <t>fɹ+ffr</t>
  </si>
  <si>
    <t>fɹ+phr</t>
  </si>
  <si>
    <t>ɛɹs+arce</t>
  </si>
  <si>
    <t>gɹ+ggr</t>
  </si>
  <si>
    <t>pɹ+pr</t>
  </si>
  <si>
    <t>ɹ+r</t>
  </si>
  <si>
    <t>ɹ+rh</t>
  </si>
  <si>
    <t>əɹ+ar</t>
  </si>
  <si>
    <t>ɚɹ+ar</t>
  </si>
  <si>
    <t>ɔɹ+ar</t>
  </si>
  <si>
    <t>skɹ+scr</t>
  </si>
  <si>
    <t>kɹ+kr</t>
  </si>
  <si>
    <t>ʃɹ+shr</t>
  </si>
  <si>
    <t>ɔɹ+arr</t>
  </si>
  <si>
    <t>ɔɹt+art</t>
  </si>
  <si>
    <t>spɹ+spr</t>
  </si>
  <si>
    <t>stɹ+str</t>
  </si>
  <si>
    <t>θɹ+thr</t>
  </si>
  <si>
    <t>tɹ+tr</t>
  </si>
  <si>
    <t>pɹ+ppr</t>
  </si>
  <si>
    <t>pɹ+pwr</t>
  </si>
  <si>
    <t>ɹ+wr</t>
  </si>
  <si>
    <t>ɛɹ+ayer</t>
  </si>
  <si>
    <t>ɹ+rr</t>
  </si>
  <si>
    <t>ɹ+rrh</t>
  </si>
  <si>
    <t>ɛɹ+aire</t>
  </si>
  <si>
    <t>ɛɹ+ere</t>
  </si>
  <si>
    <t>ɪɹ+ere</t>
  </si>
  <si>
    <t>ɛɹd+aired</t>
  </si>
  <si>
    <t>ɛɹ+ear</t>
  </si>
  <si>
    <t>ɚɹ+ear</t>
  </si>
  <si>
    <t>iɹ+ear</t>
  </si>
  <si>
    <t>ɛɹz+airs</t>
  </si>
  <si>
    <t>skɹ+sscr</t>
  </si>
  <si>
    <t>ɪɹ+ear</t>
  </si>
  <si>
    <t>ɚɹθ+earth</t>
  </si>
  <si>
    <t>ɪɹ+eer</t>
  </si>
  <si>
    <t>tɹ+ttr</t>
  </si>
  <si>
    <t>ɪɹ+eir</t>
  </si>
  <si>
    <t>skɹ+zkr</t>
  </si>
  <si>
    <t>ɔɹ+eor</t>
  </si>
  <si>
    <t>əɹ+er</t>
  </si>
  <si>
    <t>ɛɹ+er</t>
  </si>
  <si>
    <t>ɚɹ+er</t>
  </si>
  <si>
    <t>aɪɹ+ire</t>
  </si>
  <si>
    <t>əɹd+ard</t>
  </si>
  <si>
    <t>ɚɹd+ard</t>
  </si>
  <si>
    <t>ɔɹd+ard</t>
  </si>
  <si>
    <t>ɚɹdz+ards</t>
  </si>
  <si>
    <t>ɔɹdz+ards</t>
  </si>
  <si>
    <t>ɛɹd+ared</t>
  </si>
  <si>
    <t>ɚɹd+ared</t>
  </si>
  <si>
    <t>ɛɹz+ares</t>
  </si>
  <si>
    <t>ɔɹf+arf</t>
  </si>
  <si>
    <t>ɔɹm+arm</t>
  </si>
  <si>
    <t>ɔɹmθ+armth</t>
  </si>
  <si>
    <t>ɔɹn+arn</t>
  </si>
  <si>
    <t>ɔɹnd+arned</t>
  </si>
  <si>
    <t>ɔɹp+arp</t>
  </si>
  <si>
    <t>ɚɹz+ars</t>
  </si>
  <si>
    <t>ɚɹt+art</t>
  </si>
  <si>
    <t>ɚɹ+ir</t>
  </si>
  <si>
    <t>ɪɹ+ir</t>
  </si>
  <si>
    <t>ɚɹd+ird</t>
  </si>
  <si>
    <t>ɔɹts+artz</t>
  </si>
  <si>
    <t>ɚɹk+irk</t>
  </si>
  <si>
    <t>ɚɹl+irl</t>
  </si>
  <si>
    <t>ɚɹ+irr</t>
  </si>
  <si>
    <t>ɚɹt+irt</t>
  </si>
  <si>
    <t>ɚɹθ+irth</t>
  </si>
  <si>
    <t>ɔɹ+ore</t>
  </si>
  <si>
    <t>ɔɹdʒ+orge</t>
  </si>
  <si>
    <t>ɔɹs+orse</t>
  </si>
  <si>
    <t>ɔɹ+aur</t>
  </si>
  <si>
    <t>ɔɹ+awer</t>
  </si>
  <si>
    <t>ɔɹz+awers</t>
  </si>
  <si>
    <t>ɔɹ+oor</t>
  </si>
  <si>
    <t>əɹ+or</t>
  </si>
  <si>
    <t>ɚɹ+or</t>
  </si>
  <si>
    <t>ɔɹ+or</t>
  </si>
  <si>
    <t>ɚɹk+ork</t>
  </si>
  <si>
    <t>ɔɹk+ork</t>
  </si>
  <si>
    <t>ɔɹn+orn</t>
  </si>
  <si>
    <t>ɔɹ+oro</t>
  </si>
  <si>
    <t>ɚɹ+orr</t>
  </si>
  <si>
    <t>ɔɹ+ort</t>
  </si>
  <si>
    <t>ɔɹt+ort</t>
  </si>
  <si>
    <t>ɚɹ+ere</t>
  </si>
  <si>
    <t>iɹ+ere</t>
  </si>
  <si>
    <t>ɚɹdʒ+erge</t>
  </si>
  <si>
    <t>ɚɹʒ+erge</t>
  </si>
  <si>
    <t>ɚɹs+erse</t>
  </si>
  <si>
    <t>ɚɹv+erve</t>
  </si>
  <si>
    <t>ɚɹ+our</t>
  </si>
  <si>
    <t>ɔɹ+our</t>
  </si>
  <si>
    <t>ʊɹ+our</t>
  </si>
  <si>
    <t>ɚɹs+earse</t>
  </si>
  <si>
    <t>jʊɹ+ure</t>
  </si>
  <si>
    <t>ʊɹ+ure</t>
  </si>
  <si>
    <t>ɚɹs+urse</t>
  </si>
  <si>
    <t>ɚɹtʃ+earch</t>
  </si>
  <si>
    <t>ɚɹd+eard</t>
  </si>
  <si>
    <t>ɪɹd+eard</t>
  </si>
  <si>
    <t>iɹd+eared</t>
  </si>
  <si>
    <t>ɪɹd+eared</t>
  </si>
  <si>
    <t>ɚɹl+earl</t>
  </si>
  <si>
    <t>ɚɹlz+earls</t>
  </si>
  <si>
    <t>ɚɹn+earn</t>
  </si>
  <si>
    <t>ɚɹnd+earned</t>
  </si>
  <si>
    <t>ɚɹ+ur</t>
  </si>
  <si>
    <t>ɛɹz+ears</t>
  </si>
  <si>
    <t>iɹz+ears</t>
  </si>
  <si>
    <t>ɪɹz+ears</t>
  </si>
  <si>
    <t>ɚɹtʃ+urch</t>
  </si>
  <si>
    <t>ɚɹ+urr</t>
  </si>
  <si>
    <t>ɚɹz+urs</t>
  </si>
  <si>
    <t>ɚɹ+yr</t>
  </si>
  <si>
    <t>iɹ+eer</t>
  </si>
  <si>
    <t>ɪɹd+eered</t>
  </si>
  <si>
    <t>ɪɹz+eers</t>
  </si>
  <si>
    <t>ɛɹ+eir</t>
  </si>
  <si>
    <t>ɪɹd+eird</t>
  </si>
  <si>
    <t>ɛɹz+eirs</t>
  </si>
  <si>
    <t>ɔɹdʒ+eorge</t>
  </si>
  <si>
    <t>ɚɹb+erb</t>
  </si>
  <si>
    <t>ɚɹtʃ+erch</t>
  </si>
  <si>
    <t>ɚɹd+erd</t>
  </si>
  <si>
    <t>ɚɹd+ered</t>
  </si>
  <si>
    <t>ɪɹz+eres</t>
  </si>
  <si>
    <t>ɚɹf+erf</t>
  </si>
  <si>
    <t>ɚɹg+erg</t>
  </si>
  <si>
    <t>ɚɹk+erk</t>
  </si>
  <si>
    <t>ɚɹks+erk</t>
  </si>
  <si>
    <t>ɚɹm+erm</t>
  </si>
  <si>
    <t>ɚɹmz+erms</t>
  </si>
  <si>
    <t>əɹn+ern</t>
  </si>
  <si>
    <t>ɚɹn+ern</t>
  </si>
  <si>
    <t>ɚɹnd+erned</t>
  </si>
  <si>
    <t>ɚɹnz+erns</t>
  </si>
  <si>
    <t>ɚɹp+erp</t>
  </si>
  <si>
    <t>ɛɹ+err</t>
  </si>
  <si>
    <t>ɚɹ+err</t>
  </si>
  <si>
    <t>əɹz+ers</t>
  </si>
  <si>
    <t>ɚɹs+ers</t>
  </si>
  <si>
    <t>ɚɹz+ers</t>
  </si>
  <si>
    <t>ɚɹt+ert</t>
  </si>
  <si>
    <t>ɚɹθ+erth</t>
  </si>
  <si>
    <t>ɚɹts+erts</t>
  </si>
  <si>
    <t>ɚɹts+ertz</t>
  </si>
  <si>
    <t>ɚɹvd+erved</t>
  </si>
  <si>
    <t>ɚɹvz+erves</t>
  </si>
  <si>
    <t>ɚɹ+eur</t>
  </si>
  <si>
    <t>uɹ+eur</t>
  </si>
  <si>
    <t>ʊɹ+eur</t>
  </si>
  <si>
    <t>ɚɹz+eurs</t>
  </si>
  <si>
    <t>ɛɹ+heir</t>
  </si>
  <si>
    <t>ɚɹb+herb</t>
  </si>
  <si>
    <t>ɚɹd+herd</t>
  </si>
  <si>
    <t>aʊɹ+hour</t>
  </si>
  <si>
    <t>aʊɹz+hours</t>
  </si>
  <si>
    <t>ɚɹdʒ+irge</t>
  </si>
  <si>
    <t>ɪɹ+iere</t>
  </si>
  <si>
    <t>ɪɹs+ierce</t>
  </si>
  <si>
    <t>ɪɹ+ier</t>
  </si>
  <si>
    <t>ɪɹz+iers</t>
  </si>
  <si>
    <t>aɪɹ+ir</t>
  </si>
  <si>
    <t>ɚɹtʃ+irch</t>
  </si>
  <si>
    <t>ɚɹdz+irds</t>
  </si>
  <si>
    <t>aɪɹd+ired</t>
  </si>
  <si>
    <t>aɪɹz+ires</t>
  </si>
  <si>
    <t>ɚɹlz+irls</t>
  </si>
  <si>
    <t>ɚɹm+irm</t>
  </si>
  <si>
    <t>ɚɹp+irp</t>
  </si>
  <si>
    <t>ɚɹʃ+irsch</t>
  </si>
  <si>
    <t>ɪɹʃ+irsch</t>
  </si>
  <si>
    <t>ɚɹst+irst</t>
  </si>
  <si>
    <t>ɔɹs+orce</t>
  </si>
  <si>
    <t>ɔɹn+orne</t>
  </si>
  <si>
    <t>ɔɹps+orpse</t>
  </si>
  <si>
    <t>ɔɹk+orque</t>
  </si>
  <si>
    <t>ɚɹs+orse</t>
  </si>
  <si>
    <t>ɔɹs+oarse</t>
  </si>
  <si>
    <t>ɔɹ+oar</t>
  </si>
  <si>
    <t>ɚɹd+oard</t>
  </si>
  <si>
    <t>ɔɹd+oard</t>
  </si>
  <si>
    <t>uɹ+oor</t>
  </si>
  <si>
    <t>ɔɹz+oors</t>
  </si>
  <si>
    <t>ɔɹb+orb</t>
  </si>
  <si>
    <t>ɔɹst+orced</t>
  </si>
  <si>
    <t>ɔɹtʃ+orch</t>
  </si>
  <si>
    <t>ɚɹd+ord</t>
  </si>
  <si>
    <t>ɔɹd+ord</t>
  </si>
  <si>
    <t>ɚɹdz+ords</t>
  </si>
  <si>
    <t>ɔɹdz+ords</t>
  </si>
  <si>
    <t>ɚɹd+ored</t>
  </si>
  <si>
    <t>ɔɹd+ored</t>
  </si>
  <si>
    <t>ɔɹz+ores</t>
  </si>
  <si>
    <t>ɚɹkt+orked</t>
  </si>
  <si>
    <t>ɚɹks+orks</t>
  </si>
  <si>
    <t>ɚɹl+orl</t>
  </si>
  <si>
    <t>ɚɹld+orld</t>
  </si>
  <si>
    <t>ɚɹm+orm</t>
  </si>
  <si>
    <t>ɔɹm+orm</t>
  </si>
  <si>
    <t>ɔɹmd+ormed</t>
  </si>
  <si>
    <t>ɚɹmz+orms</t>
  </si>
  <si>
    <t>ɚɹn+orn</t>
  </si>
  <si>
    <t>ɔɹnz+orns</t>
  </si>
  <si>
    <t>ɔɹ+orps</t>
  </si>
  <si>
    <t>ɚɹz+ors</t>
  </si>
  <si>
    <t>ɚɹst+orst</t>
  </si>
  <si>
    <t>ɚɹt+ort</t>
  </si>
  <si>
    <t>ɚɹθ+orth</t>
  </si>
  <si>
    <t>ɔɹθ+orth</t>
  </si>
  <si>
    <t>ɔɹts+orts</t>
  </si>
  <si>
    <t>ɔɹs+ource</t>
  </si>
  <si>
    <t>ɚɹdʒ+ourge</t>
  </si>
  <si>
    <t>ɔɹs+ourse</t>
  </si>
  <si>
    <t>aʊɹ+our</t>
  </si>
  <si>
    <t>ɔɹd+ourd</t>
  </si>
  <si>
    <t>ɔɹn+ourn</t>
  </si>
  <si>
    <t>ɚɹnd+ourned</t>
  </si>
  <si>
    <t>aʊɹz+ours</t>
  </si>
  <si>
    <t>ɔɹz+ours</t>
  </si>
  <si>
    <t>ɔɹt+ourt</t>
  </si>
  <si>
    <t>ɔɹθ+ourth</t>
  </si>
  <si>
    <t>ɔɹts+ourts</t>
  </si>
  <si>
    <t>ɚɹn+ron</t>
  </si>
  <si>
    <t>əɹ+ure</t>
  </si>
  <si>
    <t>ɚɹ+ure</t>
  </si>
  <si>
    <t>jɚɹ+ure</t>
  </si>
  <si>
    <t>ɚɹdʒ+urge</t>
  </si>
  <si>
    <t>ɚɹv+urve</t>
  </si>
  <si>
    <t>ɚɹb+urb</t>
  </si>
  <si>
    <t>ɚɹd+urd</t>
  </si>
  <si>
    <t>ɚɹd+ured</t>
  </si>
  <si>
    <t>jɚɹd+ured</t>
  </si>
  <si>
    <t>jʊɹd+ured</t>
  </si>
  <si>
    <t>ɚɹz+ures</t>
  </si>
  <si>
    <t>jɚɹz+ures</t>
  </si>
  <si>
    <t>ɚɹf+urf</t>
  </si>
  <si>
    <t>ɚɹk+urk</t>
  </si>
  <si>
    <t>ɚɹl+url</t>
  </si>
  <si>
    <t>ɚɹn+urn</t>
  </si>
  <si>
    <t>ɚɹnd+urned</t>
  </si>
  <si>
    <t>ɚɹnz+urns</t>
  </si>
  <si>
    <t>ɚɹnt+urnt</t>
  </si>
  <si>
    <t>ɚɹp+urp</t>
  </si>
  <si>
    <t>ɚɹd+urred</t>
  </si>
  <si>
    <t>ɚɹst+urst</t>
  </si>
  <si>
    <t>ɚɹt+urt</t>
  </si>
  <si>
    <t>ɚɹts+urts</t>
  </si>
  <si>
    <t>ɚɹvd+urved</t>
  </si>
  <si>
    <t>ɚɹ+yrrh</t>
  </si>
  <si>
    <t>ɪðm</t>
  </si>
  <si>
    <t>ɪðm+ithm</t>
  </si>
  <si>
    <t>ɪðm+ythm</t>
  </si>
  <si>
    <t>ʌnz+ese</t>
  </si>
  <si>
    <t>peppermint</t>
  </si>
  <si>
    <t>funky</t>
  </si>
  <si>
    <t>funnel</t>
  </si>
  <si>
    <t>funny</t>
  </si>
  <si>
    <t>fur</t>
  </si>
  <si>
    <t>furious</t>
  </si>
  <si>
    <t>furlough</t>
  </si>
  <si>
    <t>furnace</t>
  </si>
  <si>
    <t>furnish</t>
  </si>
  <si>
    <t>furniture</t>
  </si>
  <si>
    <t>furry</t>
  </si>
  <si>
    <t>further</t>
  </si>
  <si>
    <t>fury</t>
  </si>
  <si>
    <t>fuse</t>
  </si>
  <si>
    <t>fuss</t>
  </si>
  <si>
    <t>fussy</t>
  </si>
  <si>
    <t>future</t>
  </si>
  <si>
    <t>fuzz</t>
  </si>
  <si>
    <t>fuzziness</t>
  </si>
  <si>
    <t>fuzzy</t>
  </si>
  <si>
    <t>gab</t>
  </si>
  <si>
    <t>gabriel</t>
  </si>
  <si>
    <t>gag</t>
  </si>
  <si>
    <t>gaga</t>
  </si>
  <si>
    <t>gage</t>
  </si>
  <si>
    <t>gail</t>
  </si>
  <si>
    <t>gain</t>
  </si>
  <si>
    <t>gained</t>
  </si>
  <si>
    <t>gait</t>
  </si>
  <si>
    <t>gal</t>
  </si>
  <si>
    <t>galaxy</t>
  </si>
  <si>
    <t>gale</t>
  </si>
  <si>
    <t>gall</t>
  </si>
  <si>
    <t>gallery</t>
  </si>
  <si>
    <t>galley</t>
  </si>
  <si>
    <t>gallivant</t>
  </si>
  <si>
    <t>gallon</t>
  </si>
  <si>
    <t>gallop</t>
  </si>
  <si>
    <t>gambler</t>
  </si>
  <si>
    <t>gambling</t>
  </si>
  <si>
    <t>game</t>
  </si>
  <si>
    <t>games</t>
  </si>
  <si>
    <t>gang</t>
  </si>
  <si>
    <t>gangster</t>
  </si>
  <si>
    <t>gap</t>
  </si>
  <si>
    <t>gape</t>
  </si>
  <si>
    <t>garage</t>
  </si>
  <si>
    <t>garb</t>
  </si>
  <si>
    <t>garbage</t>
  </si>
  <si>
    <t>garden</t>
  </si>
  <si>
    <t>gardener</t>
  </si>
  <si>
    <t>gardening</t>
  </si>
  <si>
    <t>gargantuan</t>
  </si>
  <si>
    <t>gargoyle</t>
  </si>
  <si>
    <t>garlic</t>
  </si>
  <si>
    <t>gary</t>
  </si>
  <si>
    <t>gas</t>
  </si>
  <si>
    <t>gash</t>
  </si>
  <si>
    <t>gasoline</t>
  </si>
  <si>
    <t>gasp</t>
  </si>
  <si>
    <t>gassy</t>
  </si>
  <si>
    <t>gate</t>
  </si>
  <si>
    <t>gather</t>
  </si>
  <si>
    <t>gator</t>
  </si>
  <si>
    <t>gauche</t>
  </si>
  <si>
    <t>gaudy</t>
  </si>
  <si>
    <t>gauge</t>
  </si>
  <si>
    <t>gaunt</t>
  </si>
  <si>
    <t>gauze</t>
  </si>
  <si>
    <t>gave</t>
  </si>
  <si>
    <t>gay</t>
  </si>
  <si>
    <t>gaze</t>
  </si>
  <si>
    <t>gazebo</t>
  </si>
  <si>
    <t>gazelle</t>
  </si>
  <si>
    <t>gear</t>
  </si>
  <si>
    <t>gee</t>
  </si>
  <si>
    <t>geese</t>
  </si>
  <si>
    <t>gel</t>
  </si>
  <si>
    <t>gelatin</t>
  </si>
  <si>
    <t>gem</t>
  </si>
  <si>
    <t>gender</t>
  </si>
  <si>
    <t>gene</t>
  </si>
  <si>
    <t>general</t>
  </si>
  <si>
    <t>generations</t>
  </si>
  <si>
    <t>generator</t>
  </si>
  <si>
    <t>generous</t>
  </si>
  <si>
    <t>genie</t>
  </si>
  <si>
    <t>genius</t>
  </si>
  <si>
    <t>gent</t>
  </si>
  <si>
    <t>gentle</t>
  </si>
  <si>
    <t>gentleman</t>
  </si>
  <si>
    <t>gentlemen</t>
  </si>
  <si>
    <t>gentleness</t>
  </si>
  <si>
    <t>geography</t>
  </si>
  <si>
    <t>george</t>
  </si>
  <si>
    <t>georgia</t>
  </si>
  <si>
    <t>gerbil</t>
  </si>
  <si>
    <t>germ</t>
  </si>
  <si>
    <t>german</t>
  </si>
  <si>
    <t>germs</t>
  </si>
  <si>
    <t>germy</t>
  </si>
  <si>
    <t>gesticulate</t>
  </si>
  <si>
    <t>get</t>
  </si>
  <si>
    <t>gets</t>
  </si>
  <si>
    <t>getting</t>
  </si>
  <si>
    <t>getup</t>
  </si>
  <si>
    <t>geyser</t>
  </si>
  <si>
    <t>gherkin</t>
  </si>
  <si>
    <t>ghetto</t>
  </si>
  <si>
    <t>ghost</t>
  </si>
  <si>
    <t>ghostly</t>
  </si>
  <si>
    <t>ghosts</t>
  </si>
  <si>
    <t>ghoul</t>
  </si>
  <si>
    <t>giant</t>
  </si>
  <si>
    <t>gibe</t>
  </si>
  <si>
    <t>gibson</t>
  </si>
  <si>
    <t>gideon</t>
  </si>
  <si>
    <t>gift</t>
  </si>
  <si>
    <t>gifted</t>
  </si>
  <si>
    <t>gifts</t>
  </si>
  <si>
    <t>gig</t>
  </si>
  <si>
    <t>gigantic</t>
  </si>
  <si>
    <t>giggle</t>
  </si>
  <si>
    <t>gilbert</t>
  </si>
  <si>
    <t>gill</t>
  </si>
  <si>
    <t>gilt</t>
  </si>
  <si>
    <t>gimme</t>
  </si>
  <si>
    <t>gin</t>
  </si>
  <si>
    <t>ginger</t>
  </si>
  <si>
    <t>gingerbread</t>
  </si>
  <si>
    <t>gingham</t>
  </si>
  <si>
    <t>giraffe</t>
  </si>
  <si>
    <t>gird</t>
  </si>
  <si>
    <t>girder</t>
  </si>
  <si>
    <t>girl</t>
  </si>
  <si>
    <t>girlfriend</t>
  </si>
  <si>
    <t>girls</t>
  </si>
  <si>
    <t>girly</t>
  </si>
  <si>
    <t>girth</t>
  </si>
  <si>
    <t>gist</t>
  </si>
  <si>
    <t>git</t>
  </si>
  <si>
    <t>give</t>
  </si>
  <si>
    <t>given</t>
  </si>
  <si>
    <t>giver</t>
  </si>
  <si>
    <t>gives</t>
  </si>
  <si>
    <t>giving</t>
  </si>
  <si>
    <t>glacier</t>
  </si>
  <si>
    <t>glad</t>
  </si>
  <si>
    <t>glade</t>
  </si>
  <si>
    <t>gladly</t>
  </si>
  <si>
    <t>glance</t>
  </si>
  <si>
    <t>gland</t>
  </si>
  <si>
    <t>glare</t>
  </si>
  <si>
    <t>glass</t>
  </si>
  <si>
    <t>glasses</t>
  </si>
  <si>
    <t>glassy</t>
  </si>
  <si>
    <t>glaze</t>
  </si>
  <si>
    <t>glazed</t>
  </si>
  <si>
    <t>gleam</t>
  </si>
  <si>
    <t>glean</t>
  </si>
  <si>
    <t>glee</t>
  </si>
  <si>
    <t>glen</t>
  </si>
  <si>
    <t>glib</t>
  </si>
  <si>
    <t>glide</t>
  </si>
  <si>
    <t>glimpse</t>
  </si>
  <si>
    <t>glint</t>
  </si>
  <si>
    <t>glisten</t>
  </si>
  <si>
    <t>glitch</t>
  </si>
  <si>
    <t>glitter</t>
  </si>
  <si>
    <t>glittering</t>
  </si>
  <si>
    <t>glittery</t>
  </si>
  <si>
    <t>gloat</t>
  </si>
  <si>
    <t>glob</t>
  </si>
  <si>
    <t>global</t>
  </si>
  <si>
    <t>globe</t>
  </si>
  <si>
    <t>gloom</t>
  </si>
  <si>
    <t>gloomy</t>
  </si>
  <si>
    <t>glory</t>
  </si>
  <si>
    <t>gloss</t>
  </si>
  <si>
    <t>glove</t>
  </si>
  <si>
    <t>gloved</t>
  </si>
  <si>
    <t>gloves</t>
  </si>
  <si>
    <t>glow</t>
  </si>
  <si>
    <t>glue</t>
  </si>
  <si>
    <t>glued</t>
  </si>
  <si>
    <t>glum</t>
  </si>
  <si>
    <t>glycerin</t>
  </si>
  <si>
    <t>gnat</t>
  </si>
  <si>
    <t>gnaw</t>
  </si>
  <si>
    <t>gnome</t>
  </si>
  <si>
    <t>go</t>
  </si>
  <si>
    <t>goad</t>
  </si>
  <si>
    <t>goal</t>
  </si>
  <si>
    <t>goalie</t>
  </si>
  <si>
    <t>goals</t>
  </si>
  <si>
    <t>goat</t>
  </si>
  <si>
    <t>gob</t>
  </si>
  <si>
    <t>gobble</t>
  </si>
  <si>
    <t>goblin</t>
  </si>
  <si>
    <t>god</t>
  </si>
  <si>
    <t>goddamn</t>
  </si>
  <si>
    <t>goddamned</t>
  </si>
  <si>
    <t>godfather</t>
  </si>
  <si>
    <t>godlike</t>
  </si>
  <si>
    <t>godmother</t>
  </si>
  <si>
    <t>gods</t>
  </si>
  <si>
    <t>goes</t>
  </si>
  <si>
    <t>goggles</t>
  </si>
  <si>
    <t>going</t>
  </si>
  <si>
    <t>gold</t>
  </si>
  <si>
    <t>golden</t>
  </si>
  <si>
    <t>goldfish</t>
  </si>
  <si>
    <t>golf</t>
  </si>
  <si>
    <t>golfer</t>
  </si>
  <si>
    <t>golly</t>
  </si>
  <si>
    <t>gone</t>
  </si>
  <si>
    <t>gong</t>
  </si>
  <si>
    <t>gonna</t>
  </si>
  <si>
    <t>gonorrhea</t>
  </si>
  <si>
    <t>goo</t>
  </si>
  <si>
    <t>goober</t>
  </si>
  <si>
    <t>good</t>
  </si>
  <si>
    <t>goodbye</t>
  </si>
  <si>
    <t>goodie</t>
  </si>
  <si>
    <t>goodness</t>
  </si>
  <si>
    <t>goodnight</t>
  </si>
  <si>
    <t>goods</t>
  </si>
  <si>
    <t>goody</t>
  </si>
  <si>
    <t>gooey</t>
  </si>
  <si>
    <t>goof</t>
  </si>
  <si>
    <t>goofiness</t>
  </si>
  <si>
    <t>goofy</t>
  </si>
  <si>
    <t>goon</t>
  </si>
  <si>
    <t>goop</t>
  </si>
  <si>
    <t>goopy</t>
  </si>
  <si>
    <t>goose</t>
  </si>
  <si>
    <t>gopher</t>
  </si>
  <si>
    <t>gore</t>
  </si>
  <si>
    <t>gorge</t>
  </si>
  <si>
    <t>gorgeous</t>
  </si>
  <si>
    <t>gorilla</t>
  </si>
  <si>
    <t>gosh</t>
  </si>
  <si>
    <t>gospel</t>
  </si>
  <si>
    <t>gossip</t>
  </si>
  <si>
    <t>got</t>
  </si>
  <si>
    <t>gotta</t>
  </si>
  <si>
    <t>gotten</t>
  </si>
  <si>
    <t>gouge</t>
  </si>
  <si>
    <t>goulash</t>
  </si>
  <si>
    <t>gourd</t>
  </si>
  <si>
    <t>gourmet</t>
  </si>
  <si>
    <t>gout</t>
  </si>
  <si>
    <t>government</t>
  </si>
  <si>
    <t>governor</t>
  </si>
  <si>
    <t>gown</t>
  </si>
  <si>
    <t>grab</t>
  </si>
  <si>
    <t>grace</t>
  </si>
  <si>
    <t>gracious</t>
  </si>
  <si>
    <t>graciously</t>
  </si>
  <si>
    <t>grad</t>
  </si>
  <si>
    <t>grade</t>
  </si>
  <si>
    <t>grader</t>
  </si>
  <si>
    <t>graduate</t>
  </si>
  <si>
    <t>graffiti</t>
  </si>
  <si>
    <t>graft</t>
  </si>
  <si>
    <t>grail</t>
  </si>
  <si>
    <t>grain</t>
  </si>
  <si>
    <t>gram</t>
  </si>
  <si>
    <t>grammar</t>
  </si>
  <si>
    <t>grand</t>
  </si>
  <si>
    <t>grandchild</t>
  </si>
  <si>
    <t>granddaughter</t>
  </si>
  <si>
    <t>grandfather</t>
  </si>
  <si>
    <t>grandma</t>
  </si>
  <si>
    <t>grandmother</t>
  </si>
  <si>
    <t>grandpa</t>
  </si>
  <si>
    <t>grandparent</t>
  </si>
  <si>
    <t>grandson</t>
  </si>
  <si>
    <t>granny</t>
  </si>
  <si>
    <t>grant</t>
  </si>
  <si>
    <t>granule</t>
  </si>
  <si>
    <t>grape</t>
  </si>
  <si>
    <t>grapefruit</t>
  </si>
  <si>
    <t>grapes</t>
  </si>
  <si>
    <t>grapevine</t>
  </si>
  <si>
    <t>graph</t>
  </si>
  <si>
    <t>grasp</t>
  </si>
  <si>
    <t>grass</t>
  </si>
  <si>
    <t>grasshopper</t>
  </si>
  <si>
    <t>grassy</t>
  </si>
  <si>
    <t>grate</t>
  </si>
  <si>
    <t>grateful</t>
  </si>
  <si>
    <t>grave</t>
  </si>
  <si>
    <t>gravel</t>
  </si>
  <si>
    <t>graves</t>
  </si>
  <si>
    <t>gravestone</t>
  </si>
  <si>
    <t>graveyard</t>
  </si>
  <si>
    <t>gravity</t>
  </si>
  <si>
    <t>gravy</t>
  </si>
  <si>
    <t>gray</t>
  </si>
  <si>
    <t>grayish</t>
  </si>
  <si>
    <t>grays</t>
  </si>
  <si>
    <t>graze</t>
  </si>
  <si>
    <t>grease</t>
  </si>
  <si>
    <t>greased</t>
  </si>
  <si>
    <t>greasy</t>
  </si>
  <si>
    <t>great</t>
  </si>
  <si>
    <t>greater</t>
  </si>
  <si>
    <t>greatest</t>
  </si>
  <si>
    <t>greed</t>
  </si>
  <si>
    <t>greedy</t>
  </si>
  <si>
    <t>green</t>
  </si>
  <si>
    <t>greenish</t>
  </si>
  <si>
    <t>greens</t>
  </si>
  <si>
    <t>greet</t>
  </si>
  <si>
    <t>greeting</t>
  </si>
  <si>
    <t>gregory</t>
  </si>
  <si>
    <t>gremlin</t>
  </si>
  <si>
    <t>grenade</t>
  </si>
  <si>
    <t>grew</t>
  </si>
  <si>
    <t>grey</t>
  </si>
  <si>
    <t>greyhound</t>
  </si>
  <si>
    <t>grid</t>
  </si>
  <si>
    <t>grief</t>
  </si>
  <si>
    <t>grill</t>
  </si>
  <si>
    <t>grille</t>
  </si>
  <si>
    <t>grilled</t>
  </si>
  <si>
    <t>grim</t>
  </si>
  <si>
    <t>grime</t>
  </si>
  <si>
    <t>grin</t>
  </si>
  <si>
    <t>grind</t>
  </si>
  <si>
    <t>grip</t>
  </si>
  <si>
    <t>gripe</t>
  </si>
  <si>
    <t>grist</t>
  </si>
  <si>
    <t>grit</t>
  </si>
  <si>
    <t>grizzly</t>
  </si>
  <si>
    <t>groan</t>
  </si>
  <si>
    <t>groat</t>
  </si>
  <si>
    <t>groceries</t>
  </si>
  <si>
    <t>grocery</t>
  </si>
  <si>
    <t>groin</t>
  </si>
  <si>
    <t>groom</t>
  </si>
  <si>
    <t>groove</t>
  </si>
  <si>
    <t>groovy</t>
  </si>
  <si>
    <t>grope</t>
  </si>
  <si>
    <t>gross</t>
  </si>
  <si>
    <t>grotesque</t>
  </si>
  <si>
    <t>grouch</t>
  </si>
  <si>
    <t>grouchy</t>
  </si>
  <si>
    <t>ground</t>
  </si>
  <si>
    <t>groundhog</t>
  </si>
  <si>
    <t>group</t>
  </si>
  <si>
    <t>grouse</t>
  </si>
  <si>
    <t>grout</t>
  </si>
  <si>
    <t>grove</t>
  </si>
  <si>
    <t>grow</t>
  </si>
  <si>
    <t>grower</t>
  </si>
  <si>
    <t>growing</t>
  </si>
  <si>
    <t>growl</t>
  </si>
  <si>
    <t>grown</t>
  </si>
  <si>
    <t>grownup</t>
  </si>
  <si>
    <t>growth</t>
  </si>
  <si>
    <t>grub</t>
  </si>
  <si>
    <t>grudge</t>
  </si>
  <si>
    <t>gruel</t>
  </si>
  <si>
    <t>gruff</t>
  </si>
  <si>
    <t>grumpy</t>
  </si>
  <si>
    <t>grunt</t>
  </si>
  <si>
    <t>grunting</t>
  </si>
  <si>
    <t>guacamole</t>
  </si>
  <si>
    <t>guano</t>
  </si>
  <si>
    <t>guarantee</t>
  </si>
  <si>
    <t>guard</t>
  </si>
  <si>
    <t>guards</t>
  </si>
  <si>
    <t>guava</t>
  </si>
  <si>
    <t>guess</t>
  </si>
  <si>
    <t>guest</t>
  </si>
  <si>
    <t>guests</t>
  </si>
  <si>
    <t>guffaw</t>
  </si>
  <si>
    <t>guidance</t>
  </si>
  <si>
    <t>guide</t>
  </si>
  <si>
    <t>guiding</t>
  </si>
  <si>
    <t>guild</t>
  </si>
  <si>
    <t>guile</t>
  </si>
  <si>
    <t>guilt</t>
  </si>
  <si>
    <t>guilty</t>
  </si>
  <si>
    <t>guinea</t>
  </si>
  <si>
    <t>guise</t>
  </si>
  <si>
    <t>guitar</t>
  </si>
  <si>
    <t>gulf</t>
  </si>
  <si>
    <t>gull</t>
  </si>
  <si>
    <t>gulp</t>
  </si>
  <si>
    <t>gum</t>
  </si>
  <si>
    <t>gumball</t>
  </si>
  <si>
    <t>gumdrop</t>
  </si>
  <si>
    <t>gun</t>
  </si>
  <si>
    <t>gunfire</t>
  </si>
  <si>
    <t>gunk</t>
  </si>
  <si>
    <t>guns</t>
  </si>
  <si>
    <t>gunshot</t>
  </si>
  <si>
    <t>guppy</t>
  </si>
  <si>
    <t>gurgle</t>
  </si>
  <si>
    <t>gush</t>
  </si>
  <si>
    <t>gust</t>
  </si>
  <si>
    <t>gut</t>
  </si>
  <si>
    <t>guts</t>
  </si>
  <si>
    <t>gutter</t>
  </si>
  <si>
    <t>guy</t>
  </si>
  <si>
    <t>guys</t>
  </si>
  <si>
    <t>gwen</t>
  </si>
  <si>
    <t>gym</t>
  </si>
  <si>
    <t>gymnasium</t>
  </si>
  <si>
    <t>gymnast</t>
  </si>
  <si>
    <t>gymnastic</t>
  </si>
  <si>
    <t>gymnastics</t>
  </si>
  <si>
    <t>gyp</t>
  </si>
  <si>
    <t>gypsy</t>
  </si>
  <si>
    <t>habit</t>
  </si>
  <si>
    <t>habits</t>
  </si>
  <si>
    <t>hack</t>
  </si>
  <si>
    <t>had</t>
  </si>
  <si>
    <t>hag</t>
  </si>
  <si>
    <t>hah</t>
  </si>
  <si>
    <t>hail</t>
  </si>
  <si>
    <t>hair</t>
  </si>
  <si>
    <t>haircut</t>
  </si>
  <si>
    <t>haircutting</t>
  </si>
  <si>
    <t>hairdo</t>
  </si>
  <si>
    <t>hairdresser</t>
  </si>
  <si>
    <t>hairs</t>
  </si>
  <si>
    <t>hairstyle</t>
  </si>
  <si>
    <t>hairy</t>
  </si>
  <si>
    <t>hale</t>
  </si>
  <si>
    <t>half</t>
  </si>
  <si>
    <t>hall</t>
  </si>
  <si>
    <t>hallelujah</t>
  </si>
  <si>
    <t>hallway</t>
  </si>
  <si>
    <t>halo</t>
  </si>
  <si>
    <t>halt</t>
  </si>
  <si>
    <t>halve</t>
  </si>
  <si>
    <t>hamburger</t>
  </si>
  <si>
    <t>hamlet</t>
  </si>
  <si>
    <t>hammer</t>
  </si>
  <si>
    <t>hammock</t>
  </si>
  <si>
    <t>hamper</t>
  </si>
  <si>
    <t>hamster</t>
  </si>
  <si>
    <t>hand</t>
  </si>
  <si>
    <t>handcuff</t>
  </si>
  <si>
    <t>handcuffs</t>
  </si>
  <si>
    <t>handed</t>
  </si>
  <si>
    <t>handful</t>
  </si>
  <si>
    <t>handicapped</t>
  </si>
  <si>
    <t>handing</t>
  </si>
  <si>
    <t>handkerchief</t>
  </si>
  <si>
    <t>handle</t>
  </si>
  <si>
    <t>handlebar</t>
  </si>
  <si>
    <t>handrail</t>
  </si>
  <si>
    <t>hands</t>
  </si>
  <si>
    <t>handshake</t>
  </si>
  <si>
    <t>handshaking</t>
  </si>
  <si>
    <t>handsome</t>
  </si>
  <si>
    <t>handstand</t>
  </si>
  <si>
    <t>handwriting</t>
  </si>
  <si>
    <t>handwritten</t>
  </si>
  <si>
    <t>handy</t>
  </si>
  <si>
    <t>hang</t>
  </si>
  <si>
    <t>hangar</t>
  </si>
  <si>
    <t>hanged</t>
  </si>
  <si>
    <t>hanger</t>
  </si>
  <si>
    <t>hanging</t>
  </si>
  <si>
    <t>hangs</t>
  </si>
  <si>
    <t>hank</t>
  </si>
  <si>
    <t>hanna</t>
  </si>
  <si>
    <t>hans</t>
  </si>
  <si>
    <t>hanukkah</t>
  </si>
  <si>
    <t>happen</t>
  </si>
  <si>
    <t>happened</t>
  </si>
  <si>
    <t>happening</t>
  </si>
  <si>
    <t>happens</t>
  </si>
  <si>
    <t>happiest</t>
  </si>
  <si>
    <t>happily</t>
  </si>
  <si>
    <t>happiness</t>
  </si>
  <si>
    <t>happy</t>
  </si>
  <si>
    <t>harangue</t>
  </si>
  <si>
    <t>harass</t>
  </si>
  <si>
    <t>harassment</t>
  </si>
  <si>
    <t>harbor</t>
  </si>
  <si>
    <t>hard</t>
  </si>
  <si>
    <t>hardened</t>
  </si>
  <si>
    <t>harder</t>
  </si>
  <si>
    <t>hardly</t>
  </si>
  <si>
    <t>hardworking</t>
  </si>
  <si>
    <t>hare</t>
  </si>
  <si>
    <t>hark</t>
  </si>
  <si>
    <t>harlequin</t>
  </si>
  <si>
    <t>harm</t>
  </si>
  <si>
    <t>harmonica</t>
  </si>
  <si>
    <t>harmony</t>
  </si>
  <si>
    <t>harness</t>
  </si>
  <si>
    <t>harold</t>
  </si>
  <si>
    <t>harp</t>
  </si>
  <si>
    <t>harper</t>
  </si>
  <si>
    <t>harpoon</t>
  </si>
  <si>
    <t>harpsichord</t>
  </si>
  <si>
    <t>harris</t>
  </si>
  <si>
    <t>harry</t>
  </si>
  <si>
    <t>harsh</t>
  </si>
  <si>
    <t>hart</t>
  </si>
  <si>
    <t>harvest</t>
  </si>
  <si>
    <t>harvey</t>
  </si>
  <si>
    <t>has</t>
  </si>
  <si>
    <t>hash</t>
  </si>
  <si>
    <t>hasp</t>
  </si>
  <si>
    <t>haste</t>
  </si>
  <si>
    <t>hat</t>
  </si>
  <si>
    <t>hatch</t>
  </si>
  <si>
    <t>hatchet</t>
  </si>
  <si>
    <t>hate</t>
  </si>
  <si>
    <t>hated</t>
  </si>
  <si>
    <t>hateful</t>
  </si>
  <si>
    <t>hates</t>
  </si>
  <si>
    <t>hath</t>
  </si>
  <si>
    <t>hatred</t>
  </si>
  <si>
    <t>haul</t>
  </si>
  <si>
    <t>haunt</t>
  </si>
  <si>
    <t>have</t>
  </si>
  <si>
    <t>haven</t>
  </si>
  <si>
    <t>having</t>
  </si>
  <si>
    <t>havoc</t>
  </si>
  <si>
    <t>haw</t>
  </si>
  <si>
    <t>hawaii</t>
  </si>
  <si>
    <t>hawaiian</t>
  </si>
  <si>
    <t>hawk</t>
  </si>
  <si>
    <t>hay</t>
  </si>
  <si>
    <t>hayes</t>
  </si>
  <si>
    <t>haystack</t>
  </si>
  <si>
    <t>hazard</t>
  </si>
  <si>
    <t>haze</t>
  </si>
  <si>
    <t>hazel</t>
  </si>
  <si>
    <t>head</t>
  </si>
  <si>
    <t>headache</t>
  </si>
  <si>
    <t>headaches</t>
  </si>
  <si>
    <t>headband</t>
  </si>
  <si>
    <t>headed</t>
  </si>
  <si>
    <t>heading</t>
  </si>
  <si>
    <t>headlight</t>
  </si>
  <si>
    <t>headquarters</t>
  </si>
  <si>
    <t>heads</t>
  </si>
  <si>
    <t>heal</t>
  </si>
  <si>
    <t>healing</t>
  </si>
  <si>
    <t>health</t>
  </si>
  <si>
    <t>healthy</t>
  </si>
  <si>
    <t>heap</t>
  </si>
  <si>
    <t>hear</t>
  </si>
  <si>
    <t>heard</t>
  </si>
  <si>
    <t>hearing</t>
  </si>
  <si>
    <t>hearse</t>
  </si>
  <si>
    <t>heart</t>
  </si>
  <si>
    <t>heartbeat</t>
  </si>
  <si>
    <t>hearth</t>
  </si>
  <si>
    <t>hearths</t>
  </si>
  <si>
    <t>hearts</t>
  </si>
  <si>
    <t>heat</t>
  </si>
  <si>
    <t>heater</t>
  </si>
  <si>
    <t>heating</t>
  </si>
  <si>
    <t>heave</t>
  </si>
  <si>
    <t>heaven</t>
  </si>
  <si>
    <t>heavenly</t>
  </si>
  <si>
    <t>heavily</t>
  </si>
  <si>
    <t>heaviness</t>
  </si>
  <si>
    <t>heavy</t>
  </si>
  <si>
    <t>heck</t>
  </si>
  <si>
    <t>hedge</t>
  </si>
  <si>
    <t>hee</t>
  </si>
  <si>
    <t>heed</t>
  </si>
  <si>
    <t>heel</t>
  </si>
  <si>
    <t>heh</t>
  </si>
  <si>
    <t>heifer</t>
  </si>
  <si>
    <t>height</t>
  </si>
  <si>
    <t>heinous</t>
  </si>
  <si>
    <t>held</t>
  </si>
  <si>
    <t>helen</t>
  </si>
  <si>
    <t>helicopter</t>
  </si>
  <si>
    <t>hell</t>
  </si>
  <si>
    <t>heller</t>
  </si>
  <si>
    <t>hello</t>
  </si>
  <si>
    <t>helm</t>
  </si>
  <si>
    <t>helmet</t>
  </si>
  <si>
    <t>help</t>
  </si>
  <si>
    <t>helped</t>
  </si>
  <si>
    <t>helper</t>
  </si>
  <si>
    <t>helpful</t>
  </si>
  <si>
    <t>helpfulness</t>
  </si>
  <si>
    <t>helping</t>
  </si>
  <si>
    <t>helps</t>
  </si>
  <si>
    <t>hem</t>
  </si>
  <si>
    <t>hemorrhage</t>
  </si>
  <si>
    <t>hen</t>
  </si>
  <si>
    <t>hence</t>
  </si>
  <si>
    <t>henchman</t>
  </si>
  <si>
    <t>henry</t>
  </si>
  <si>
    <t>her</t>
  </si>
  <si>
    <t>hercules</t>
  </si>
  <si>
    <t>here</t>
  </si>
  <si>
    <t>hereby</t>
  </si>
  <si>
    <t>herm</t>
  </si>
  <si>
    <t>herman</t>
  </si>
  <si>
    <t>hermeneutics</t>
  </si>
  <si>
    <t>hero</t>
  </si>
  <si>
    <t>heroic</t>
  </si>
  <si>
    <t>herr</t>
  </si>
  <si>
    <t>herring</t>
  </si>
  <si>
    <t>hers</t>
  </si>
  <si>
    <t>herself</t>
  </si>
  <si>
    <t>hertz</t>
  </si>
  <si>
    <t>hesitate</t>
  </si>
  <si>
    <t>hex</t>
  </si>
  <si>
    <t>hexagon</t>
  </si>
  <si>
    <t>hey</t>
  </si>
  <si>
    <t>hibernate</t>
  </si>
  <si>
    <t>hibiscus</t>
  </si>
  <si>
    <t>hiccough</t>
  </si>
  <si>
    <t>hiccup</t>
  </si>
  <si>
    <t>hick</t>
  </si>
  <si>
    <t>hid</t>
  </si>
  <si>
    <t>hidden</t>
  </si>
  <si>
    <t>hide</t>
  </si>
  <si>
    <t>hideous</t>
  </si>
  <si>
    <t>hideout</t>
  </si>
  <si>
    <t>hiding</t>
  </si>
  <si>
    <t>hieroglyph</t>
  </si>
  <si>
    <t>high</t>
  </si>
  <si>
    <t>higher</t>
  </si>
  <si>
    <t>highlight</t>
  </si>
  <si>
    <t>highly</t>
  </si>
  <si>
    <t>highness</t>
  </si>
  <si>
    <t>highschool</t>
  </si>
  <si>
    <t>highway</t>
  </si>
  <si>
    <t>hike</t>
  </si>
  <si>
    <t>hilarious</t>
  </si>
  <si>
    <t>hilary</t>
  </si>
  <si>
    <t>hill</t>
  </si>
  <si>
    <t>hills</t>
  </si>
  <si>
    <t>hillside</t>
  </si>
  <si>
    <t>hilly</t>
  </si>
  <si>
    <t>hilt</t>
  </si>
  <si>
    <t>him</t>
  </si>
  <si>
    <t>himself</t>
  </si>
  <si>
    <t>hind</t>
  </si>
  <si>
    <t>hinge</t>
  </si>
  <si>
    <t>hint</t>
  </si>
  <si>
    <t>hip</t>
  </si>
  <si>
    <t>hippo</t>
  </si>
  <si>
    <t>hippopotamus</t>
  </si>
  <si>
    <t>hips</t>
  </si>
  <si>
    <t>hire</t>
  </si>
  <si>
    <t>hired</t>
  </si>
  <si>
    <t>hiring</t>
  </si>
  <si>
    <t>his</t>
  </si>
  <si>
    <t>hiss</t>
  </si>
  <si>
    <t>historical</t>
  </si>
  <si>
    <t>history</t>
  </si>
  <si>
    <t>hit</t>
  </si>
  <si>
    <t>hitch</t>
  </si>
  <si>
    <t>hits</t>
  </si>
  <si>
    <t>hitter</t>
  </si>
  <si>
    <t>hitting</t>
  </si>
  <si>
    <t>hive</t>
  </si>
  <si>
    <t>hm</t>
  </si>
  <si>
    <t>hoarse</t>
  </si>
  <si>
    <t>hob</t>
  </si>
  <si>
    <t>hobby</t>
  </si>
  <si>
    <t>hobo</t>
  </si>
  <si>
    <t>hoc</t>
  </si>
  <si>
    <t>hockey</t>
  </si>
  <si>
    <t>hoe</t>
  </si>
  <si>
    <t>hog</t>
  </si>
  <si>
    <t>hoist</t>
  </si>
  <si>
    <t>hold</t>
  </si>
  <si>
    <t>holder</t>
  </si>
  <si>
    <t>holding</t>
  </si>
  <si>
    <t>holds</t>
  </si>
  <si>
    <t>hole</t>
  </si>
  <si>
    <t>holes</t>
  </si>
  <si>
    <t>holiday</t>
  </si>
  <si>
    <t>holidays</t>
  </si>
  <si>
    <t>holiness</t>
  </si>
  <si>
    <t>holler</t>
  </si>
  <si>
    <t>hollow</t>
  </si>
  <si>
    <t>holly</t>
  </si>
  <si>
    <t>hollywood</t>
  </si>
  <si>
    <t>holmes</t>
  </si>
  <si>
    <t>holt</t>
  </si>
  <si>
    <t>holy</t>
  </si>
  <si>
    <t>home</t>
  </si>
  <si>
    <t>homecoming</t>
  </si>
  <si>
    <t>homeland</t>
  </si>
  <si>
    <t>homeless</t>
  </si>
  <si>
    <t>homemade</t>
  </si>
  <si>
    <t>homes</t>
  </si>
  <si>
    <t>hometown</t>
  </si>
  <si>
    <t>homeward</t>
  </si>
  <si>
    <t>homework</t>
  </si>
  <si>
    <t>homicide</t>
  </si>
  <si>
    <t>homogeneity</t>
  </si>
  <si>
    <t>homosexual</t>
  </si>
  <si>
    <t>hon</t>
  </si>
  <si>
    <t>hone</t>
  </si>
  <si>
    <t>honest</t>
  </si>
  <si>
    <t>honestly</t>
  </si>
  <si>
    <t>honesty</t>
  </si>
  <si>
    <t>honey</t>
  </si>
  <si>
    <t>honeybee</t>
  </si>
  <si>
    <t>honeycomb</t>
  </si>
  <si>
    <t>honeydew</t>
  </si>
  <si>
    <t>honeymoon</t>
  </si>
  <si>
    <t>hong</t>
  </si>
  <si>
    <t>honk</t>
  </si>
  <si>
    <t>honor</t>
  </si>
  <si>
    <t>honour</t>
  </si>
  <si>
    <t>hooch</t>
  </si>
  <si>
    <t>hood</t>
  </si>
  <si>
    <t>hoof</t>
  </si>
  <si>
    <t>hook</t>
  </si>
  <si>
    <t>hookah</t>
  </si>
  <si>
    <t>hoop</t>
  </si>
  <si>
    <t>hooray</t>
  </si>
  <si>
    <t>hoot</t>
  </si>
  <si>
    <t>hop</t>
  </si>
  <si>
    <t>hope</t>
  </si>
  <si>
    <t>hoped</t>
  </si>
  <si>
    <t>hopeful</t>
  </si>
  <si>
    <t>hopes</t>
  </si>
  <si>
    <t>hoping</t>
  </si>
  <si>
    <t>hops</t>
  </si>
  <si>
    <t>hopscotch</t>
  </si>
  <si>
    <t>horizontal</t>
  </si>
  <si>
    <t>horn</t>
  </si>
  <si>
    <t>hornet</t>
  </si>
  <si>
    <t>horns</t>
  </si>
  <si>
    <t>horrible</t>
  </si>
  <si>
    <t>horrify</t>
  </si>
  <si>
    <t>horrifying</t>
  </si>
  <si>
    <t>horror</t>
  </si>
  <si>
    <t>horse</t>
  </si>
  <si>
    <t>horseback</t>
  </si>
  <si>
    <t>horseplay</t>
  </si>
  <si>
    <t>horses</t>
  </si>
  <si>
    <t>horseshoe</t>
  </si>
  <si>
    <t>horsey</t>
  </si>
  <si>
    <t>hose</t>
  </si>
  <si>
    <t>hospital</t>
  </si>
  <si>
    <t>hospitalize</t>
  </si>
  <si>
    <t>hospitals</t>
  </si>
  <si>
    <t>host</t>
  </si>
  <si>
    <t>hostage</t>
  </si>
  <si>
    <t>hot</t>
  </si>
  <si>
    <t>hotcake</t>
  </si>
  <si>
    <t>hotdog</t>
  </si>
  <si>
    <t>hotel</t>
  </si>
  <si>
    <t>hotels</t>
  </si>
  <si>
    <t>hotter</t>
  </si>
  <si>
    <t>hottest</t>
  </si>
  <si>
    <t>hound</t>
  </si>
  <si>
    <t>house</t>
  </si>
  <si>
    <t>household</t>
  </si>
  <si>
    <t>housekeeper</t>
  </si>
  <si>
    <t>housekeeping</t>
  </si>
  <si>
    <t>houses</t>
  </si>
  <si>
    <t>housework</t>
  </si>
  <si>
    <t>how</t>
  </si>
  <si>
    <t>however</t>
  </si>
  <si>
    <t>howl</t>
  </si>
  <si>
    <t>hub</t>
  </si>
  <si>
    <t>huck</t>
  </si>
  <si>
    <t>hue</t>
  </si>
  <si>
    <t>huff</t>
  </si>
  <si>
    <t>hug</t>
  </si>
  <si>
    <t>huge</t>
  </si>
  <si>
    <t>huggable</t>
  </si>
  <si>
    <t>hugh</t>
  </si>
  <si>
    <t>hugo</t>
  </si>
  <si>
    <t>huh</t>
  </si>
  <si>
    <t>hula</t>
  </si>
  <si>
    <t>hulk</t>
  </si>
  <si>
    <t>hull</t>
  </si>
  <si>
    <t>hum</t>
  </si>
  <si>
    <t>human</t>
  </si>
  <si>
    <t>humanitarian</t>
  </si>
  <si>
    <t>humans</t>
  </si>
  <si>
    <t>humiliate</t>
  </si>
  <si>
    <t>humiliating</t>
  </si>
  <si>
    <t>humiliation</t>
  </si>
  <si>
    <t>hummed</t>
  </si>
  <si>
    <t>humming</t>
  </si>
  <si>
    <t>hummingbird</t>
  </si>
  <si>
    <t>humor</t>
  </si>
  <si>
    <t>humour</t>
  </si>
  <si>
    <t>hump</t>
  </si>
  <si>
    <t>humph</t>
  </si>
  <si>
    <t>hunch</t>
  </si>
  <si>
    <t>hundred</t>
  </si>
  <si>
    <t>hundreds</t>
  </si>
  <si>
    <t>hung</t>
  </si>
  <si>
    <t>hunger</t>
  </si>
  <si>
    <t>hungry</t>
  </si>
  <si>
    <t>hunk</t>
  </si>
  <si>
    <t>hunt</t>
  </si>
  <si>
    <t>hunter</t>
  </si>
  <si>
    <t>hunters</t>
  </si>
  <si>
    <t>hunting</t>
  </si>
  <si>
    <t>hurdle</t>
  </si>
  <si>
    <t>hurl</t>
  </si>
  <si>
    <t>hurray</t>
  </si>
  <si>
    <t>hurricane</t>
  </si>
  <si>
    <t>hurry</t>
  </si>
  <si>
    <t>hurt</t>
  </si>
  <si>
    <t>hurting</t>
  </si>
  <si>
    <t>hurts</t>
  </si>
  <si>
    <t>husband</t>
  </si>
  <si>
    <t>hush</t>
  </si>
  <si>
    <t>hushed</t>
  </si>
  <si>
    <t>hut</t>
  </si>
  <si>
    <t>hyacinth</t>
  </si>
  <si>
    <t>hybrid</t>
  </si>
  <si>
    <t>hyde</t>
  </si>
  <si>
    <t>hydrangea</t>
  </si>
  <si>
    <t>hydrant</t>
  </si>
  <si>
    <t>hydraulic</t>
  </si>
  <si>
    <t>hyena</t>
  </si>
  <si>
    <t>hygiene</t>
  </si>
  <si>
    <t>hymn</t>
  </si>
  <si>
    <t>hyper</t>
  </si>
  <si>
    <t>hypotenuse</t>
  </si>
  <si>
    <t>ice</t>
  </si>
  <si>
    <t>iceberg</t>
  </si>
  <si>
    <t>icebox</t>
  </si>
  <si>
    <t>icecream</t>
  </si>
  <si>
    <t>icicle</t>
  </si>
  <si>
    <t>icing</t>
  </si>
  <si>
    <t>icky</t>
  </si>
  <si>
    <t>icy</t>
  </si>
  <si>
    <t>idea</t>
  </si>
  <si>
    <t>ideal</t>
  </si>
  <si>
    <t>ideas</t>
  </si>
  <si>
    <t>identical</t>
  </si>
  <si>
    <t>identify</t>
  </si>
  <si>
    <t>idiosyncrasy</t>
  </si>
  <si>
    <t>idiot</t>
  </si>
  <si>
    <t>idol</t>
  </si>
  <si>
    <t>iffy</t>
  </si>
  <si>
    <t>igloo</t>
  </si>
  <si>
    <t>ignorant</t>
  </si>
  <si>
    <t>ignore</t>
  </si>
  <si>
    <t>ignored</t>
  </si>
  <si>
    <t>iguana</t>
  </si>
  <si>
    <t>illegal</t>
  </si>
  <si>
    <t>illness</t>
  </si>
  <si>
    <t>illustrate</t>
  </si>
  <si>
    <t>illustration</t>
  </si>
  <si>
    <t>image</t>
  </si>
  <si>
    <t>imaginary</t>
  </si>
  <si>
    <t>imagination</t>
  </si>
  <si>
    <t>imagine</t>
  </si>
  <si>
    <t>imagining</t>
  </si>
  <si>
    <t>immediate</t>
  </si>
  <si>
    <t>immediately</t>
  </si>
  <si>
    <t>immortal</t>
  </si>
  <si>
    <t>immunity</t>
  </si>
  <si>
    <t>impact</t>
  </si>
  <si>
    <t>impatience</t>
  </si>
  <si>
    <t>impatient</t>
  </si>
  <si>
    <t>impolite</t>
  </si>
  <si>
    <t>importance</t>
  </si>
  <si>
    <t>important</t>
  </si>
  <si>
    <t>importantly</t>
  </si>
  <si>
    <t>impossible</t>
  </si>
  <si>
    <t>impoverish</t>
  </si>
  <si>
    <t>impressed</t>
  </si>
  <si>
    <t>impression</t>
  </si>
  <si>
    <t>impressive</t>
  </si>
  <si>
    <t>improve</t>
  </si>
  <si>
    <t>improvement</t>
  </si>
  <si>
    <t>impulse</t>
  </si>
  <si>
    <t>impunity</t>
  </si>
  <si>
    <t>inaction</t>
  </si>
  <si>
    <t>inactive</t>
  </si>
  <si>
    <t>inappropriate</t>
  </si>
  <si>
    <t>incense</t>
  </si>
  <si>
    <t>inchworm</t>
  </si>
  <si>
    <t>incident</t>
  </si>
  <si>
    <t>include</t>
  </si>
  <si>
    <t>includes</t>
  </si>
  <si>
    <t>including</t>
  </si>
  <si>
    <t>income</t>
  </si>
  <si>
    <t>incoming</t>
  </si>
  <si>
    <t>incomplete</t>
  </si>
  <si>
    <t>incorrect</t>
  </si>
  <si>
    <t>increase</t>
  </si>
  <si>
    <t>incredible</t>
  </si>
  <si>
    <t>indeed</t>
  </si>
  <si>
    <t>index</t>
  </si>
  <si>
    <t>indicates</t>
  </si>
  <si>
    <t>indict</t>
  </si>
  <si>
    <t>individual</t>
  </si>
  <si>
    <t>indoor</t>
  </si>
  <si>
    <t>indoors</t>
  </si>
  <si>
    <t>induct</t>
  </si>
  <si>
    <t>industry</t>
  </si>
  <si>
    <t>inevitable</t>
  </si>
  <si>
    <t>inexcusable</t>
  </si>
  <si>
    <t>infant</t>
  </si>
  <si>
    <t>infest</t>
  </si>
  <si>
    <t>influence</t>
  </si>
  <si>
    <t>information</t>
  </si>
  <si>
    <t>ingredient</t>
  </si>
  <si>
    <t>ingredients</t>
  </si>
  <si>
    <t>inhale</t>
  </si>
  <si>
    <t>inherit</t>
  </si>
  <si>
    <t>initial</t>
  </si>
  <si>
    <t>initials</t>
  </si>
  <si>
    <t>initiate</t>
  </si>
  <si>
    <t>injure</t>
  </si>
  <si>
    <t>injury</t>
  </si>
  <si>
    <t>inning</t>
  </si>
  <si>
    <t>innocence</t>
  </si>
  <si>
    <t>innocent</t>
  </si>
  <si>
    <t>insane</t>
  </si>
  <si>
    <t>insanity</t>
  </si>
  <si>
    <t>insect</t>
  </si>
  <si>
    <t>insert</t>
  </si>
  <si>
    <t>inside</t>
  </si>
  <si>
    <t>insinuate</t>
  </si>
  <si>
    <t>insist</t>
  </si>
  <si>
    <t>inspect</t>
  </si>
  <si>
    <t>inspection</t>
  </si>
  <si>
    <t>inspector</t>
  </si>
  <si>
    <t>inspire</t>
  </si>
  <si>
    <t>instance</t>
  </si>
  <si>
    <t>instant</t>
  </si>
  <si>
    <t>instantly</t>
  </si>
  <si>
    <t>instead</t>
  </si>
  <si>
    <t>instinct</t>
  </si>
  <si>
    <t>instructed</t>
  </si>
  <si>
    <t>instruction</t>
  </si>
  <si>
    <t>instructions</t>
  </si>
  <si>
    <t>instructor</t>
  </si>
  <si>
    <t>instrument</t>
  </si>
  <si>
    <t>instruments</t>
  </si>
  <si>
    <t>insulin</t>
  </si>
  <si>
    <t>insulted</t>
  </si>
  <si>
    <t>insulting</t>
  </si>
  <si>
    <t>insurance</t>
  </si>
  <si>
    <t>intact</t>
  </si>
  <si>
    <t>intel</t>
  </si>
  <si>
    <t>intellectual</t>
  </si>
  <si>
    <t>intelligence</t>
  </si>
  <si>
    <t>intend</t>
  </si>
  <si>
    <t>intense</t>
  </si>
  <si>
    <t>intent</t>
  </si>
  <si>
    <t>interest</t>
  </si>
  <si>
    <t>interested</t>
  </si>
  <si>
    <t>interesting</t>
  </si>
  <si>
    <t>interests</t>
  </si>
  <si>
    <t>interference</t>
  </si>
  <si>
    <t>interior</t>
  </si>
  <si>
    <t>internet</t>
  </si>
  <si>
    <t>interpret</t>
  </si>
  <si>
    <t>interrogation</t>
  </si>
  <si>
    <t>interrupt</t>
  </si>
  <si>
    <t>interrupted</t>
  </si>
  <si>
    <t>interruption</t>
  </si>
  <si>
    <t>interval</t>
  </si>
  <si>
    <t>interview</t>
  </si>
  <si>
    <t>interviews</t>
  </si>
  <si>
    <t>intimidating</t>
  </si>
  <si>
    <t>into</t>
  </si>
  <si>
    <t>introduce</t>
  </si>
  <si>
    <t>intrude</t>
  </si>
  <si>
    <t>intrusive</t>
  </si>
  <si>
    <t>invent</t>
  </si>
  <si>
    <t>invented</t>
  </si>
  <si>
    <t>invention</t>
  </si>
  <si>
    <t>inventor</t>
  </si>
  <si>
    <t>inventory</t>
  </si>
  <si>
    <t>invest</t>
  </si>
  <si>
    <t>investigation</t>
  </si>
  <si>
    <t>investigator</t>
  </si>
  <si>
    <t>invisibility</t>
  </si>
  <si>
    <t>invisible</t>
  </si>
  <si>
    <t>invitation</t>
  </si>
  <si>
    <t>invite</t>
  </si>
  <si>
    <t>invited</t>
  </si>
  <si>
    <t>involve</t>
  </si>
  <si>
    <t>involved</t>
  </si>
  <si>
    <t>involvement</t>
  </si>
  <si>
    <t>involves</t>
  </si>
  <si>
    <t>inward</t>
  </si>
  <si>
    <t>irascible</t>
  </si>
  <si>
    <t>ire</t>
  </si>
  <si>
    <t>iris</t>
  </si>
  <si>
    <t>irksome</t>
  </si>
  <si>
    <t>iron</t>
  </si>
  <si>
    <t>ironic</t>
  </si>
  <si>
    <t>ironingboard</t>
  </si>
  <si>
    <t>irony</t>
  </si>
  <si>
    <t>irrelevant</t>
  </si>
  <si>
    <t>irresponsible</t>
  </si>
  <si>
    <t>island</t>
  </si>
  <si>
    <t>isle</t>
  </si>
  <si>
    <t>isolated</t>
  </si>
  <si>
    <t>isosceles</t>
  </si>
  <si>
    <t>issue</t>
  </si>
  <si>
    <t>issued</t>
  </si>
  <si>
    <t>issues</t>
  </si>
  <si>
    <t>isthmus</t>
  </si>
  <si>
    <t>itchiness</t>
  </si>
  <si>
    <t>itchy</t>
  </si>
  <si>
    <t>item</t>
  </si>
  <si>
    <t>itinerary</t>
  </si>
  <si>
    <t>itself</t>
  </si>
  <si>
    <t>ivy</t>
  </si>
  <si>
    <t>jab</t>
  </si>
  <si>
    <t>jack</t>
  </si>
  <si>
    <t>jacket</t>
  </si>
  <si>
    <t>jackie</t>
  </si>
  <si>
    <t>jackpot</t>
  </si>
  <si>
    <t>jackson</t>
  </si>
  <si>
    <t>jade</t>
  </si>
  <si>
    <t>jag</t>
  </si>
  <si>
    <t>jagged</t>
  </si>
  <si>
    <t>jaguar</t>
  </si>
  <si>
    <t>jail</t>
  </si>
  <si>
    <t>jailhouse</t>
  </si>
  <si>
    <t>jake</t>
  </si>
  <si>
    <t>jam</t>
  </si>
  <si>
    <t>james</t>
  </si>
  <si>
    <t>jane</t>
  </si>
  <si>
    <t>janet</t>
  </si>
  <si>
    <t>jangle</t>
  </si>
  <si>
    <t>janitor</t>
  </si>
  <si>
    <t>january</t>
  </si>
  <si>
    <t>japan</t>
  </si>
  <si>
    <t>japanese</t>
  </si>
  <si>
    <t>jape</t>
  </si>
  <si>
    <t>jar</t>
  </si>
  <si>
    <t>jasmine</t>
  </si>
  <si>
    <t>jason</t>
  </si>
  <si>
    <t>jaw</t>
  </si>
  <si>
    <t>jaws</t>
  </si>
  <si>
    <t>jay</t>
  </si>
  <si>
    <t>jays</t>
  </si>
  <si>
    <t>jazz</t>
  </si>
  <si>
    <t>jealous</t>
  </si>
  <si>
    <t>jealousy</t>
  </si>
  <si>
    <t>jean</t>
  </si>
  <si>
    <t>jeans</t>
  </si>
  <si>
    <t>jeep</t>
  </si>
  <si>
    <t>jeer</t>
  </si>
  <si>
    <t>jeez</t>
  </si>
  <si>
    <t>jeff</t>
  </si>
  <si>
    <t>jell</t>
  </si>
  <si>
    <t>jelly</t>
  </si>
  <si>
    <t>jellyfish</t>
  </si>
  <si>
    <t>jen</t>
  </si>
  <si>
    <t>jenny</t>
  </si>
  <si>
    <t>jeopardy</t>
  </si>
  <si>
    <t>jerk</t>
  </si>
  <si>
    <t>jerry</t>
  </si>
  <si>
    <t>jersey</t>
  </si>
  <si>
    <t>jess</t>
  </si>
  <si>
    <t>jesse</t>
  </si>
  <si>
    <t>jest</t>
  </si>
  <si>
    <t>jesus</t>
  </si>
  <si>
    <t>jet</t>
  </si>
  <si>
    <t>jew</t>
  </si>
  <si>
    <t>jewel</t>
  </si>
  <si>
    <t>jeweled</t>
  </si>
  <si>
    <t>jewelry</t>
  </si>
  <si>
    <t>jig</t>
  </si>
  <si>
    <t>jiggle</t>
  </si>
  <si>
    <t>jigsaw</t>
  </si>
  <si>
    <t>jilt</t>
  </si>
  <si>
    <t>jim</t>
  </si>
  <si>
    <t>jimmy</t>
  </si>
  <si>
    <t>jingle</t>
  </si>
  <si>
    <t>jinx</t>
  </si>
  <si>
    <t>jive</t>
  </si>
  <si>
    <t>joan</t>
  </si>
  <si>
    <t>job</t>
  </si>
  <si>
    <t>jobs</t>
  </si>
  <si>
    <t>jock</t>
  </si>
  <si>
    <t>jockey</t>
  </si>
  <si>
    <t>jocular</t>
  </si>
  <si>
    <t>joe</t>
  </si>
  <si>
    <t>joey</t>
  </si>
  <si>
    <t>jog</t>
  </si>
  <si>
    <t>john</t>
  </si>
  <si>
    <t>johnny</t>
  </si>
  <si>
    <t>johnson</t>
  </si>
  <si>
    <t>join</t>
  </si>
  <si>
    <t>joined</t>
  </si>
  <si>
    <t>joint</t>
  </si>
  <si>
    <t>joke</t>
  </si>
  <si>
    <t>joker</t>
  </si>
  <si>
    <t>jokes</t>
  </si>
  <si>
    <t>jokester</t>
  </si>
  <si>
    <t>joking</t>
  </si>
  <si>
    <t>jolly</t>
  </si>
  <si>
    <t>jolt</t>
  </si>
  <si>
    <t>jones</t>
  </si>
  <si>
    <t>jordan</t>
  </si>
  <si>
    <t>joseph</t>
  </si>
  <si>
    <t>josh</t>
  </si>
  <si>
    <t>joshua</t>
  </si>
  <si>
    <t>jot</t>
  </si>
  <si>
    <t>journal</t>
  </si>
  <si>
    <t>journalism</t>
  </si>
  <si>
    <t>journalist</t>
  </si>
  <si>
    <t>journey</t>
  </si>
  <si>
    <t>joust</t>
  </si>
  <si>
    <t>jowl</t>
  </si>
  <si>
    <t>joy</t>
  </si>
  <si>
    <t>joyful</t>
  </si>
  <si>
    <t>joyous</t>
  </si>
  <si>
    <t>juan</t>
  </si>
  <si>
    <t>judge</t>
  </si>
  <si>
    <t>judgement</t>
  </si>
  <si>
    <t>judgment</t>
  </si>
  <si>
    <t>judith</t>
  </si>
  <si>
    <t>judy</t>
  </si>
  <si>
    <t>jug</t>
  </si>
  <si>
    <t>juggle</t>
  </si>
  <si>
    <t>juggler</t>
  </si>
  <si>
    <t>juice</t>
  </si>
  <si>
    <t>juicy</t>
  </si>
  <si>
    <t>juke</t>
  </si>
  <si>
    <t>jukebox</t>
  </si>
  <si>
    <t>juliet</t>
  </si>
  <si>
    <t>jumble</t>
  </si>
  <si>
    <t>jumbo</t>
  </si>
  <si>
    <t>jump</t>
  </si>
  <si>
    <t>jumped</t>
  </si>
  <si>
    <t>jumper</t>
  </si>
  <si>
    <t>jumping</t>
  </si>
  <si>
    <t>jumps</t>
  </si>
  <si>
    <t>jumpy</t>
  </si>
  <si>
    <t>junction</t>
  </si>
  <si>
    <t>june</t>
  </si>
  <si>
    <t>jungle</t>
  </si>
  <si>
    <t>junior</t>
  </si>
  <si>
    <t>junk</t>
  </si>
  <si>
    <t>junkie</t>
  </si>
  <si>
    <t>jurisdiction</t>
  </si>
  <si>
    <t>jury</t>
  </si>
  <si>
    <t>just</t>
  </si>
  <si>
    <t>justice</t>
  </si>
  <si>
    <t>justify</t>
  </si>
  <si>
    <t>jute</t>
  </si>
  <si>
    <t>juvenile</t>
  </si>
  <si>
    <t>kale</t>
  </si>
  <si>
    <t>kaleidoscope</t>
  </si>
  <si>
    <t>kangaroo</t>
  </si>
  <si>
    <t>karaoke</t>
  </si>
  <si>
    <t>karen</t>
  </si>
  <si>
    <t>karma</t>
  </si>
  <si>
    <t>kayak</t>
  </si>
  <si>
    <t>kazoo</t>
  </si>
  <si>
    <t>keel</t>
  </si>
  <si>
    <t>keen</t>
  </si>
  <si>
    <t>keep</t>
  </si>
  <si>
    <t>keeping</t>
  </si>
  <si>
    <t>keeps</t>
  </si>
  <si>
    <t>keg</t>
  </si>
  <si>
    <t>kelly</t>
  </si>
  <si>
    <t>kelp</t>
  </si>
  <si>
    <t>ken</t>
  </si>
  <si>
    <t>kennel</t>
  </si>
  <si>
    <t>kentucky</t>
  </si>
  <si>
    <t>kept</t>
  </si>
  <si>
    <t>kerchief</t>
  </si>
  <si>
    <t>kernel</t>
  </si>
  <si>
    <t>ketchup</t>
  </si>
  <si>
    <t>kettle</t>
  </si>
  <si>
    <t>key</t>
  </si>
  <si>
    <t>keys</t>
  </si>
  <si>
    <t>khaki</t>
  </si>
  <si>
    <t>kick</t>
  </si>
  <si>
    <t>kickable</t>
  </si>
  <si>
    <t>kicked</t>
  </si>
  <si>
    <t>kicker</t>
  </si>
  <si>
    <t>kicking</t>
  </si>
  <si>
    <t>kid</t>
  </si>
  <si>
    <t>kidding</t>
  </si>
  <si>
    <t>kiddo</t>
  </si>
  <si>
    <t>kiddy</t>
  </si>
  <si>
    <t>kidnap</t>
  </si>
  <si>
    <t>kidnapped</t>
  </si>
  <si>
    <t>kidnapper</t>
  </si>
  <si>
    <t>kidney</t>
  </si>
  <si>
    <t>kids</t>
  </si>
  <si>
    <t>kill</t>
  </si>
  <si>
    <t>killed</t>
  </si>
  <si>
    <t>killer</t>
  </si>
  <si>
    <t>killing</t>
  </si>
  <si>
    <t>kills</t>
  </si>
  <si>
    <t>kilt</t>
  </si>
  <si>
    <t>kim</t>
  </si>
  <si>
    <t>kin</t>
  </si>
  <si>
    <t>kind</t>
  </si>
  <si>
    <t>kinda</t>
  </si>
  <si>
    <t>kindergarten</t>
  </si>
  <si>
    <t>kindergartener</t>
  </si>
  <si>
    <t>kindergartner</t>
  </si>
  <si>
    <t>kindness</t>
  </si>
  <si>
    <t>kinds</t>
  </si>
  <si>
    <t>king</t>
  </si>
  <si>
    <t>kingdom</t>
  </si>
  <si>
    <t>kirby</t>
  </si>
  <si>
    <t>kirk</t>
  </si>
  <si>
    <t>kirsch</t>
  </si>
  <si>
    <t>kiss</t>
  </si>
  <si>
    <t>kissed</t>
  </si>
  <si>
    <t>kisser</t>
  </si>
  <si>
    <t>kissing</t>
  </si>
  <si>
    <t>kissy</t>
  </si>
  <si>
    <t>kit</t>
  </si>
  <si>
    <t>kitchen</t>
  </si>
  <si>
    <t>kite</t>
  </si>
  <si>
    <t>kitten</t>
  </si>
  <si>
    <t>kitty</t>
  </si>
  <si>
    <t>kiwi</t>
  </si>
  <si>
    <t>klan</t>
  </si>
  <si>
    <t>knack</t>
  </si>
  <si>
    <t>knead</t>
  </si>
  <si>
    <t>knee</t>
  </si>
  <si>
    <t>kneecap</t>
  </si>
  <si>
    <t>kneel</t>
  </si>
  <si>
    <t>knees</t>
  </si>
  <si>
    <t>knelt</t>
  </si>
  <si>
    <t>knew</t>
  </si>
  <si>
    <t>knife</t>
  </si>
  <si>
    <t>knight</t>
  </si>
  <si>
    <t>knit</t>
  </si>
  <si>
    <t>knitting</t>
  </si>
  <si>
    <t>knob</t>
  </si>
  <si>
    <t>knock</t>
  </si>
  <si>
    <t>knocked</t>
  </si>
  <si>
    <t>knocker</t>
  </si>
  <si>
    <t>knocking</t>
  </si>
  <si>
    <t>knoll</t>
  </si>
  <si>
    <t>knot</t>
  </si>
  <si>
    <t>knots</t>
  </si>
  <si>
    <t>know</t>
  </si>
  <si>
    <t>knowing</t>
  </si>
  <si>
    <t>knowledge</t>
  </si>
  <si>
    <t>known</t>
  </si>
  <si>
    <t>knows</t>
  </si>
  <si>
    <t>knox</t>
  </si>
  <si>
    <t>knuckle</t>
  </si>
  <si>
    <t>knucklehead</t>
  </si>
  <si>
    <t>knuckles</t>
  </si>
  <si>
    <t>koala</t>
  </si>
  <si>
    <t>koi</t>
  </si>
  <si>
    <t>kong</t>
  </si>
  <si>
    <t>kooky</t>
  </si>
  <si>
    <t>kung</t>
  </si>
  <si>
    <t>kyle</t>
  </si>
  <si>
    <t>lab</t>
  </si>
  <si>
    <t>label</t>
  </si>
  <si>
    <t>laboratory</t>
  </si>
  <si>
    <t>labyrinth</t>
  </si>
  <si>
    <t>lace</t>
  </si>
  <si>
    <t>lack</t>
  </si>
  <si>
    <t>lad</t>
  </si>
  <si>
    <t>ladder</t>
  </si>
  <si>
    <t>ladies</t>
  </si>
  <si>
    <t>lady</t>
  </si>
  <si>
    <t>ladybug</t>
  </si>
  <si>
    <t>ladylike</t>
  </si>
  <si>
    <t>lag</t>
  </si>
  <si>
    <t>lager</t>
  </si>
  <si>
    <t>lagoon</t>
  </si>
  <si>
    <t>laid</t>
  </si>
  <si>
    <t>lain</t>
  </si>
  <si>
    <t>lake</t>
  </si>
  <si>
    <t>lamb</t>
  </si>
  <si>
    <t>lame</t>
  </si>
  <si>
    <t>laminate</t>
  </si>
  <si>
    <t>lamp</t>
  </si>
  <si>
    <t>lamplight</t>
  </si>
  <si>
    <t>lance</t>
  </si>
  <si>
    <t>land</t>
  </si>
  <si>
    <t>landing</t>
  </si>
  <si>
    <t>landlord</t>
  </si>
  <si>
    <t>lane</t>
  </si>
  <si>
    <t>language</t>
  </si>
  <si>
    <t>lap</t>
  </si>
  <si>
    <t>lapel</t>
  </si>
  <si>
    <t>laps</t>
  </si>
  <si>
    <t>lapse</t>
  </si>
  <si>
    <t>lard</t>
  </si>
  <si>
    <t>large</t>
  </si>
  <si>
    <t>largeness</t>
  </si>
  <si>
    <t>larger</t>
  </si>
  <si>
    <t>lark</t>
  </si>
  <si>
    <t>larry</t>
  </si>
  <si>
    <t>las</t>
  </si>
  <si>
    <t>lasagna</t>
  </si>
  <si>
    <t>lascivious</t>
  </si>
  <si>
    <t>lash</t>
  </si>
  <si>
    <t>lass</t>
  </si>
  <si>
    <t>last</t>
  </si>
  <si>
    <t>lasted</t>
  </si>
  <si>
    <t>lasting</t>
  </si>
  <si>
    <t>lasts</t>
  </si>
  <si>
    <t>latch</t>
  </si>
  <si>
    <t>late</t>
  </si>
  <si>
    <t>lately</t>
  </si>
  <si>
    <t>later</t>
  </si>
  <si>
    <t>latest</t>
  </si>
  <si>
    <t>lath</t>
  </si>
  <si>
    <t>lathe</t>
  </si>
  <si>
    <t>lather</t>
  </si>
  <si>
    <t>latter</t>
  </si>
  <si>
    <t>lattice</t>
  </si>
  <si>
    <t>laugh</t>
  </si>
  <si>
    <t>laughing</t>
  </si>
  <si>
    <t>laughs</t>
  </si>
  <si>
    <t>laughter</t>
  </si>
  <si>
    <t>launch</t>
  </si>
  <si>
    <t>laundry</t>
  </si>
  <si>
    <t>laura</t>
  </si>
  <si>
    <t>lava</t>
  </si>
  <si>
    <t>lavender</t>
  </si>
  <si>
    <t>law</t>
  </si>
  <si>
    <t>lawn</t>
  </si>
  <si>
    <t>lawnmower</t>
  </si>
  <si>
    <t>laws</t>
  </si>
  <si>
    <t>lawsuit</t>
  </si>
  <si>
    <t>lawyer</t>
  </si>
  <si>
    <t>lawyers</t>
  </si>
  <si>
    <t>lax</t>
  </si>
  <si>
    <t>lay</t>
  </si>
  <si>
    <t>layer</t>
  </si>
  <si>
    <t>lays</t>
  </si>
  <si>
    <t>laze</t>
  </si>
  <si>
    <t>laziness</t>
  </si>
  <si>
    <t>lazy</t>
  </si>
  <si>
    <t>leach</t>
  </si>
  <si>
    <t>lead</t>
  </si>
  <si>
    <t>leader</t>
  </si>
  <si>
    <t>leadership</t>
  </si>
  <si>
    <t>leading</t>
  </si>
  <si>
    <t>leads</t>
  </si>
  <si>
    <t>leaf</t>
  </si>
  <si>
    <t>leafy</t>
  </si>
  <si>
    <t>league</t>
  </si>
  <si>
    <t>leak</t>
  </si>
  <si>
    <t>leaky</t>
  </si>
  <si>
    <t>lean</t>
  </si>
  <si>
    <t>leaning</t>
  </si>
  <si>
    <t>leap</t>
  </si>
  <si>
    <t>leapfrog</t>
  </si>
  <si>
    <t>leapt</t>
  </si>
  <si>
    <t>lear</t>
  </si>
  <si>
    <t>learn</t>
  </si>
  <si>
    <t>learnable</t>
  </si>
  <si>
    <t>learned</t>
  </si>
  <si>
    <t>learner</t>
  </si>
  <si>
    <t>learning</t>
  </si>
  <si>
    <t>lease</t>
  </si>
  <si>
    <t>leash</t>
  </si>
  <si>
    <t>least</t>
  </si>
  <si>
    <t>leather</t>
  </si>
  <si>
    <t>leave</t>
  </si>
  <si>
    <t>leaves</t>
  </si>
  <si>
    <t>leaving</t>
  </si>
  <si>
    <t>lecture</t>
  </si>
  <si>
    <t>ledge</t>
  </si>
  <si>
    <t>lee</t>
  </si>
  <si>
    <t>leech</t>
  </si>
  <si>
    <t>leek</t>
  </si>
  <si>
    <t>leer</t>
  </si>
  <si>
    <t>left</t>
  </si>
  <si>
    <t>leftover</t>
  </si>
  <si>
    <t>leftovers</t>
  </si>
  <si>
    <t>lefty</t>
  </si>
  <si>
    <t>leg</t>
  </si>
  <si>
    <t>legacy</t>
  </si>
  <si>
    <t>legal</t>
  </si>
  <si>
    <t>legality</t>
  </si>
  <si>
    <t>legend</t>
  </si>
  <si>
    <t>legendary</t>
  </si>
  <si>
    <t>legged</t>
  </si>
  <si>
    <t>legs</t>
  </si>
  <si>
    <t>leisure</t>
  </si>
  <si>
    <t>lemon</t>
  </si>
  <si>
    <t>lemonade</t>
  </si>
  <si>
    <t>lend</t>
  </si>
  <si>
    <t>length</t>
  </si>
  <si>
    <t>lens</t>
  </si>
  <si>
    <t>lent</t>
  </si>
  <si>
    <t>leo</t>
  </si>
  <si>
    <t>leopard</t>
  </si>
  <si>
    <t>leprechaun</t>
  </si>
  <si>
    <t>less</t>
  </si>
  <si>
    <t>lesson</t>
  </si>
  <si>
    <t>lessons</t>
  </si>
  <si>
    <t>lest</t>
  </si>
  <si>
    <t>let</t>
  </si>
  <si>
    <t>letch</t>
  </si>
  <si>
    <t>lethal</t>
  </si>
  <si>
    <t>lets</t>
  </si>
  <si>
    <t>letter</t>
  </si>
  <si>
    <t>letters</t>
  </si>
  <si>
    <t>letting</t>
  </si>
  <si>
    <t>lettuce</t>
  </si>
  <si>
    <t>level</t>
  </si>
  <si>
    <t>lever</t>
  </si>
  <si>
    <t>lewd</t>
  </si>
  <si>
    <t>lewis</t>
  </si>
  <si>
    <t>liaison</t>
  </si>
  <si>
    <t>liar</t>
  </si>
  <si>
    <t>liberty</t>
  </si>
  <si>
    <t>librarian</t>
  </si>
  <si>
    <t>library</t>
  </si>
  <si>
    <t>lice</t>
  </si>
  <si>
    <t>licence</t>
  </si>
  <si>
    <t>license</t>
  </si>
  <si>
    <t>lick</t>
  </si>
  <si>
    <t>licker</t>
  </si>
  <si>
    <t>licorice</t>
  </si>
  <si>
    <t>lid</t>
  </si>
  <si>
    <t>lie</t>
  </si>
  <si>
    <t>lied</t>
  </si>
  <si>
    <t>lien</t>
  </si>
  <si>
    <t>lies</t>
  </si>
  <si>
    <t>lieutenant</t>
  </si>
  <si>
    <t>life</t>
  </si>
  <si>
    <t>lifeguard</t>
  </si>
  <si>
    <t>lifesaver</t>
  </si>
  <si>
    <t>lifestyle</t>
  </si>
  <si>
    <t>lifetime</t>
  </si>
  <si>
    <t>lift</t>
  </si>
  <si>
    <t>light</t>
  </si>
  <si>
    <t>lightbulb</t>
  </si>
  <si>
    <t>lighten</t>
  </si>
  <si>
    <t>lighter</t>
  </si>
  <si>
    <t>lighthouse</t>
  </si>
  <si>
    <t>lighting</t>
  </si>
  <si>
    <t>lightly</t>
  </si>
  <si>
    <t>lightning</t>
  </si>
  <si>
    <t>lights</t>
  </si>
  <si>
    <t>lightswitch</t>
  </si>
  <si>
    <t>likable</t>
  </si>
  <si>
    <t>like</t>
  </si>
  <si>
    <t>liked</t>
  </si>
  <si>
    <t>likely</t>
  </si>
  <si>
    <t>likes</t>
  </si>
  <si>
    <t>liking</t>
  </si>
  <si>
    <t>lilly</t>
  </si>
  <si>
    <t>lilt</t>
  </si>
  <si>
    <t>lily</t>
  </si>
  <si>
    <t>limb</t>
  </si>
  <si>
    <t>limbo</t>
  </si>
  <si>
    <t>lime</t>
  </si>
  <si>
    <t>limit</t>
  </si>
  <si>
    <t>limited</t>
  </si>
  <si>
    <t>limousine</t>
  </si>
  <si>
    <t>limp</t>
  </si>
  <si>
    <t>lin</t>
  </si>
  <si>
    <t>lincoln</t>
  </si>
  <si>
    <t>linda</t>
  </si>
  <si>
    <t>line</t>
  </si>
  <si>
    <t>lined</t>
  </si>
  <si>
    <t>linen</t>
  </si>
  <si>
    <t>liner</t>
  </si>
  <si>
    <t>lines</t>
  </si>
  <si>
    <t>ling</t>
  </si>
  <si>
    <t>link</t>
  </si>
  <si>
    <t>linoleum</t>
  </si>
  <si>
    <t>lint</t>
  </si>
  <si>
    <t>lion</t>
  </si>
  <si>
    <t>lioness</t>
  </si>
  <si>
    <t>lions</t>
  </si>
  <si>
    <t>lip</t>
  </si>
  <si>
    <t>lips</t>
  </si>
  <si>
    <t>lipstick</t>
  </si>
  <si>
    <t>liquid</t>
  </si>
  <si>
    <t>liquor</t>
  </si>
  <si>
    <t>liquored</t>
  </si>
  <si>
    <t>lisle</t>
  </si>
  <si>
    <t>list</t>
  </si>
  <si>
    <t>listed</t>
  </si>
  <si>
    <t>listen</t>
  </si>
  <si>
    <t>listened</t>
  </si>
  <si>
    <t>listener</t>
  </si>
  <si>
    <t>listening</t>
  </si>
  <si>
    <t>listens</t>
  </si>
  <si>
    <t>lit</t>
  </si>
  <si>
    <t>literate</t>
  </si>
  <si>
    <t>literature</t>
  </si>
  <si>
    <t>lithe</t>
  </si>
  <si>
    <t>litter</t>
  </si>
  <si>
    <t>litterbug</t>
  </si>
  <si>
    <t>little</t>
  </si>
  <si>
    <t>littleness</t>
  </si>
  <si>
    <t>live</t>
  </si>
  <si>
    <t>lived</t>
  </si>
  <si>
    <t>liver</t>
  </si>
  <si>
    <t>lives</t>
  </si>
  <si>
    <t>livestock</t>
  </si>
  <si>
    <t>living</t>
  </si>
  <si>
    <t>lizard</t>
  </si>
  <si>
    <t>load</t>
  </si>
  <si>
    <t>loaded</t>
  </si>
  <si>
    <t>loading</t>
  </si>
  <si>
    <t>loaf</t>
  </si>
  <si>
    <t>loan</t>
  </si>
  <si>
    <t>loath</t>
  </si>
  <si>
    <t>loathing</t>
  </si>
  <si>
    <t>lob</t>
  </si>
  <si>
    <t>lobby</t>
  </si>
  <si>
    <t>lobe</t>
  </si>
  <si>
    <t>lobster</t>
  </si>
  <si>
    <t>local</t>
  </si>
  <si>
    <t>location</t>
  </si>
  <si>
    <t>lock</t>
  </si>
  <si>
    <t>locked</t>
  </si>
  <si>
    <t>locker</t>
  </si>
  <si>
    <t>locket</t>
  </si>
  <si>
    <t>locomotive</t>
  </si>
  <si>
    <t>lode</t>
  </si>
  <si>
    <t>lodge</t>
  </si>
  <si>
    <t>loft</t>
  </si>
  <si>
    <t>log</t>
  </si>
  <si>
    <t>logan</t>
  </si>
  <si>
    <t>logic</t>
  </si>
  <si>
    <t>logo</t>
  </si>
  <si>
    <t>loin</t>
  </si>
  <si>
    <t>lollipop</t>
  </si>
  <si>
    <t>london</t>
  </si>
  <si>
    <t>lone</t>
  </si>
  <si>
    <t>loneliness</t>
  </si>
  <si>
    <t>lonely</t>
  </si>
  <si>
    <t>long</t>
  </si>
  <si>
    <t>longer</t>
  </si>
  <si>
    <t>longest</t>
  </si>
  <si>
    <t>longhair</t>
  </si>
  <si>
    <t>longhaired</t>
  </si>
  <si>
    <t>look</t>
  </si>
  <si>
    <t>looked</t>
  </si>
  <si>
    <t>looking</t>
  </si>
  <si>
    <t>lookout</t>
  </si>
  <si>
    <t>looks</t>
  </si>
  <si>
    <t>lookup</t>
  </si>
  <si>
    <t>loom</t>
  </si>
  <si>
    <t>loon</t>
  </si>
  <si>
    <t>loony</t>
  </si>
  <si>
    <t>loop</t>
  </si>
  <si>
    <t>loose</t>
  </si>
  <si>
    <t>loosen</t>
  </si>
  <si>
    <t>loot</t>
  </si>
  <si>
    <t>lop</t>
  </si>
  <si>
    <t>lope</t>
  </si>
  <si>
    <t>lord</t>
  </si>
  <si>
    <t>lore</t>
  </si>
  <si>
    <t>lose</t>
  </si>
  <si>
    <t>loser</t>
  </si>
  <si>
    <t>losing</t>
  </si>
  <si>
    <t>loss</t>
  </si>
  <si>
    <t>losses</t>
  </si>
  <si>
    <t>lost</t>
  </si>
  <si>
    <t>lot</t>
  </si>
  <si>
    <t>lotion</t>
  </si>
  <si>
    <t>lots</t>
  </si>
  <si>
    <t>lottery</t>
  </si>
  <si>
    <t>loud</t>
  </si>
  <si>
    <t>loudness</t>
  </si>
  <si>
    <t>louis</t>
  </si>
  <si>
    <t>lounge</t>
  </si>
  <si>
    <t>loupe</t>
  </si>
  <si>
    <t>louse</t>
  </si>
  <si>
    <t>lousy</t>
  </si>
  <si>
    <t>lovable</t>
  </si>
  <si>
    <t>love</t>
  </si>
  <si>
    <t>loved</t>
  </si>
  <si>
    <t>lovely</t>
  </si>
  <si>
    <t>lover</t>
  </si>
  <si>
    <t>loves</t>
  </si>
  <si>
    <t>loving</t>
  </si>
  <si>
    <t>low</t>
  </si>
  <si>
    <t>lower</t>
  </si>
  <si>
    <t>lowercase</t>
  </si>
  <si>
    <t>lox</t>
  </si>
  <si>
    <t>loyal</t>
  </si>
  <si>
    <t>lucidity</t>
  </si>
  <si>
    <t>lucille</t>
  </si>
  <si>
    <t>luck</t>
  </si>
  <si>
    <t>luckily</t>
  </si>
  <si>
    <t>lucky</t>
  </si>
  <si>
    <t>lucy</t>
  </si>
  <si>
    <t>lug</t>
  </si>
  <si>
    <t>luggage</t>
  </si>
  <si>
    <t>luke</t>
  </si>
  <si>
    <t>lull</t>
  </si>
  <si>
    <t>lullaby</t>
  </si>
  <si>
    <t>lulu</t>
  </si>
  <si>
    <t>lumbar</t>
  </si>
  <si>
    <t>lumber</t>
  </si>
  <si>
    <t>lump</t>
  </si>
  <si>
    <t>lumpy</t>
  </si>
  <si>
    <t>lunch</t>
  </si>
  <si>
    <t>lunchbox</t>
  </si>
  <si>
    <t>luncheon</t>
  </si>
  <si>
    <t>lunchroom</t>
  </si>
  <si>
    <t>lunchtime</t>
  </si>
  <si>
    <t>lung</t>
  </si>
  <si>
    <t>lunge</t>
  </si>
  <si>
    <t>lurch</t>
  </si>
  <si>
    <t>lure</t>
  </si>
  <si>
    <t>lurk</t>
  </si>
  <si>
    <t>luscious</t>
  </si>
  <si>
    <t>lush</t>
  </si>
  <si>
    <t>lust</t>
  </si>
  <si>
    <t>lute</t>
  </si>
  <si>
    <t>luxury</t>
  </si>
  <si>
    <t>lye</t>
  </si>
  <si>
    <t>lying</t>
  </si>
  <si>
    <t>lymph</t>
  </si>
  <si>
    <t>lynch</t>
  </si>
  <si>
    <t>lyrics</t>
  </si>
  <si>
    <t>ma</t>
  </si>
  <si>
    <t>mac</t>
  </si>
  <si>
    <t>macabre</t>
  </si>
  <si>
    <t>macaroni</t>
  </si>
  <si>
    <t>mace</t>
  </si>
  <si>
    <t>machine</t>
  </si>
  <si>
    <t>macho</t>
  </si>
  <si>
    <t>mackerel</t>
  </si>
  <si>
    <t>mad</t>
  </si>
  <si>
    <t>madam</t>
  </si>
  <si>
    <t>madame</t>
  </si>
  <si>
    <t>made</t>
  </si>
  <si>
    <t>madeline</t>
  </si>
  <si>
    <t>madman</t>
  </si>
  <si>
    <t>madonna</t>
  </si>
  <si>
    <t>maestro</t>
  </si>
  <si>
    <t>mafia</t>
  </si>
  <si>
    <t>magazine</t>
  </si>
  <si>
    <t>magenta</t>
  </si>
  <si>
    <t>maggie</t>
  </si>
  <si>
    <t>magic</t>
  </si>
  <si>
    <t>magical</t>
  </si>
  <si>
    <t>magician</t>
  </si>
  <si>
    <t>magnet</t>
  </si>
  <si>
    <t>magnolia</t>
  </si>
  <si>
    <t>mahogany</t>
  </si>
  <si>
    <t>maid</t>
  </si>
  <si>
    <t>maiden</t>
  </si>
  <si>
    <t>mail</t>
  </si>
  <si>
    <t>mailbag</t>
  </si>
  <si>
    <t>mailbox</t>
  </si>
  <si>
    <t>mailing</t>
  </si>
  <si>
    <t>mailman</t>
  </si>
  <si>
    <t>maim</t>
  </si>
  <si>
    <t>main</t>
  </si>
  <si>
    <t>maine</t>
  </si>
  <si>
    <t>mainly</t>
  </si>
  <si>
    <t>maintenance</t>
  </si>
  <si>
    <t>majesty</t>
  </si>
  <si>
    <t>major</t>
  </si>
  <si>
    <t>majority</t>
  </si>
  <si>
    <t>make</t>
  </si>
  <si>
    <t>maker</t>
  </si>
  <si>
    <t>makes</t>
  </si>
  <si>
    <t>makeup</t>
  </si>
  <si>
    <t>making</t>
  </si>
  <si>
    <t>male</t>
  </si>
  <si>
    <t>malfeasance</t>
  </si>
  <si>
    <t>mall</t>
  </si>
  <si>
    <t>malt</t>
  </si>
  <si>
    <t>mama</t>
  </si>
  <si>
    <t>mammal</t>
  </si>
  <si>
    <t>mammoth</t>
  </si>
  <si>
    <t>mammy</t>
  </si>
  <si>
    <t>man</t>
  </si>
  <si>
    <t>manage</t>
  </si>
  <si>
    <t>managed</t>
  </si>
  <si>
    <t>manager</t>
  </si>
  <si>
    <t>manatee</t>
  </si>
  <si>
    <t>mane</t>
  </si>
  <si>
    <t>maneuver</t>
  </si>
  <si>
    <t>manger</t>
  </si>
  <si>
    <t>mango</t>
  </si>
  <si>
    <t>manhole</t>
  </si>
  <si>
    <t>manifest</t>
  </si>
  <si>
    <t>manner</t>
  </si>
  <si>
    <t>mannered</t>
  </si>
  <si>
    <t>manners</t>
  </si>
  <si>
    <t>manor</t>
  </si>
  <si>
    <t>manse</t>
  </si>
  <si>
    <t>mansion</t>
  </si>
  <si>
    <t>mantel</t>
  </si>
  <si>
    <t>manual</t>
  </si>
  <si>
    <t>many</t>
  </si>
  <si>
    <t>map</t>
  </si>
  <si>
    <t>maple</t>
  </si>
  <si>
    <t>maps</t>
  </si>
  <si>
    <t>mar</t>
  </si>
  <si>
    <t>maraschino</t>
  </si>
  <si>
    <t>marathon</t>
  </si>
  <si>
    <t>marble</t>
  </si>
  <si>
    <t>marc</t>
  </si>
  <si>
    <t>march</t>
  </si>
  <si>
    <t>marching</t>
  </si>
  <si>
    <t>mare</t>
  </si>
  <si>
    <t>margaret</t>
  </si>
  <si>
    <t>margin</t>
  </si>
  <si>
    <t>maria</t>
  </si>
  <si>
    <t>marie</t>
  </si>
  <si>
    <t>marigold</t>
  </si>
  <si>
    <t>marijuana</t>
  </si>
  <si>
    <t>marina</t>
  </si>
  <si>
    <t>marine</t>
  </si>
  <si>
    <t>mark</t>
  </si>
  <si>
    <t>marker</t>
  </si>
  <si>
    <t>market</t>
  </si>
  <si>
    <t>marketing</t>
  </si>
  <si>
    <t>marks</t>
  </si>
  <si>
    <t>marmalade</t>
  </si>
  <si>
    <t>maroon</t>
  </si>
  <si>
    <t>marriage</t>
  </si>
  <si>
    <t>married</t>
  </si>
  <si>
    <t>marry</t>
  </si>
  <si>
    <t>marrying</t>
  </si>
  <si>
    <t>mars</t>
  </si>
  <si>
    <t>marsh</t>
  </si>
  <si>
    <t>marshal</t>
  </si>
  <si>
    <t>marshall</t>
  </si>
  <si>
    <t>marshmallow</t>
  </si>
  <si>
    <t>marsupials</t>
  </si>
  <si>
    <t>mart</t>
  </si>
  <si>
    <t>martha</t>
  </si>
  <si>
    <t>martial</t>
  </si>
  <si>
    <t>martin</t>
  </si>
  <si>
    <t>martyr</t>
  </si>
  <si>
    <t>mary</t>
  </si>
  <si>
    <t>mascara</t>
  </si>
  <si>
    <t>mash</t>
  </si>
  <si>
    <t>mashed</t>
  </si>
  <si>
    <t>mask</t>
  </si>
  <si>
    <t>masked</t>
  </si>
  <si>
    <t>masks</t>
  </si>
  <si>
    <t>mass</t>
  </si>
  <si>
    <t>masseur</t>
  </si>
  <si>
    <t>mast</t>
  </si>
  <si>
    <t>master</t>
  </si>
  <si>
    <t>mat</t>
  </si>
  <si>
    <t>match</t>
  </si>
  <si>
    <t>matchbox</t>
  </si>
  <si>
    <t>matching</t>
  </si>
  <si>
    <t>matchstick</t>
  </si>
  <si>
    <t>mate</t>
  </si>
  <si>
    <t>material</t>
  </si>
  <si>
    <t>mates</t>
  </si>
  <si>
    <t>math</t>
  </si>
  <si>
    <t>mathematics</t>
  </si>
  <si>
    <t>matriculate</t>
  </si>
  <si>
    <t>matt</t>
  </si>
  <si>
    <t>matter</t>
  </si>
  <si>
    <t>matters</t>
  </si>
  <si>
    <t>matthew</t>
  </si>
  <si>
    <t>mattress</t>
  </si>
  <si>
    <t>mauve</t>
  </si>
  <si>
    <t>maw</t>
  </si>
  <si>
    <t>max</t>
  </si>
  <si>
    <t>maximum</t>
  </si>
  <si>
    <t>maxwell</t>
  </si>
  <si>
    <t>may</t>
  </si>
  <si>
    <t>maya</t>
  </si>
  <si>
    <t>maybe</t>
  </si>
  <si>
    <t>mayday</t>
  </si>
  <si>
    <t>mayonnaise</t>
  </si>
  <si>
    <t>mayor</t>
  </si>
  <si>
    <t>maze</t>
  </si>
  <si>
    <t>me</t>
  </si>
  <si>
    <t>mead</t>
  </si>
  <si>
    <t>meadow</t>
  </si>
  <si>
    <t>meal</t>
  </si>
  <si>
    <t>mealtime</t>
  </si>
  <si>
    <t>mean</t>
  </si>
  <si>
    <t>meanie</t>
  </si>
  <si>
    <t>meaning</t>
  </si>
  <si>
    <t>meaningless</t>
  </si>
  <si>
    <t>meanness</t>
  </si>
  <si>
    <t>means</t>
  </si>
  <si>
    <t>meant</t>
  </si>
  <si>
    <t>meantime</t>
  </si>
  <si>
    <t>meanwhile</t>
  </si>
  <si>
    <t>measles</t>
  </si>
  <si>
    <t>measure</t>
  </si>
  <si>
    <t>measurement</t>
  </si>
  <si>
    <t>measurer</t>
  </si>
  <si>
    <t>measures</t>
  </si>
  <si>
    <t>meat</t>
  </si>
  <si>
    <t>meatball</t>
  </si>
  <si>
    <t>meatloaf</t>
  </si>
  <si>
    <t>meaty</t>
  </si>
  <si>
    <t>mechanic</t>
  </si>
  <si>
    <t>mechanical</t>
  </si>
  <si>
    <t>medal</t>
  </si>
  <si>
    <t>medals</t>
  </si>
  <si>
    <t>media</t>
  </si>
  <si>
    <t>medic</t>
  </si>
  <si>
    <t>medical</t>
  </si>
  <si>
    <t>medication</t>
  </si>
  <si>
    <t>medicine</t>
  </si>
  <si>
    <t>medieval</t>
  </si>
  <si>
    <t>meditate</t>
  </si>
  <si>
    <t>mediterranean</t>
  </si>
  <si>
    <t>medium</t>
  </si>
  <si>
    <t>meds</t>
  </si>
  <si>
    <t>meek</t>
  </si>
  <si>
    <t>meet</t>
  </si>
  <si>
    <t>meeting</t>
  </si>
  <si>
    <t>meg</t>
  </si>
  <si>
    <t>mega</t>
  </si>
  <si>
    <t>mel</t>
  </si>
  <si>
    <t>meld</t>
  </si>
  <si>
    <t>melody</t>
  </si>
  <si>
    <t>melon</t>
  </si>
  <si>
    <t>melt</t>
  </si>
  <si>
    <t>member</t>
  </si>
  <si>
    <t>members</t>
  </si>
  <si>
    <t>membership</t>
  </si>
  <si>
    <t>memo</t>
  </si>
  <si>
    <t>memorabilia</t>
  </si>
  <si>
    <t>memories</t>
  </si>
  <si>
    <t>memorize</t>
  </si>
  <si>
    <t>memory</t>
  </si>
  <si>
    <t>memphis</t>
  </si>
  <si>
    <t>men</t>
  </si>
  <si>
    <t>menace</t>
  </si>
  <si>
    <t>mend</t>
  </si>
  <si>
    <t>mental</t>
  </si>
  <si>
    <t>mentally</t>
  </si>
  <si>
    <t>menthol</t>
  </si>
  <si>
    <t>mention</t>
  </si>
  <si>
    <t>mentioned</t>
  </si>
  <si>
    <t>menu</t>
  </si>
  <si>
    <t>meow</t>
  </si>
  <si>
    <t>merchandise</t>
  </si>
  <si>
    <t>merci</t>
  </si>
  <si>
    <t>merciful</t>
  </si>
  <si>
    <t>mercy</t>
  </si>
  <si>
    <t>mere</t>
  </si>
  <si>
    <t>merely</t>
  </si>
  <si>
    <t>merge</t>
  </si>
  <si>
    <t>meringue</t>
  </si>
  <si>
    <t>merit</t>
  </si>
  <si>
    <t>merlin</t>
  </si>
  <si>
    <t>mermaid</t>
  </si>
  <si>
    <t>merry</t>
  </si>
  <si>
    <t>mesh</t>
  </si>
  <si>
    <t>mess</t>
  </si>
  <si>
    <t>message</t>
  </si>
  <si>
    <t>messages</t>
  </si>
  <si>
    <t>messed</t>
  </si>
  <si>
    <t>messenger</t>
  </si>
  <si>
    <t>messiah</t>
  </si>
  <si>
    <t>messiness</t>
  </si>
  <si>
    <t>messy</t>
  </si>
  <si>
    <t>met</t>
  </si>
  <si>
    <t>metal</t>
  </si>
  <si>
    <t>metaphor</t>
  </si>
  <si>
    <t>meteor</t>
  </si>
  <si>
    <t>meter</t>
  </si>
  <si>
    <t>method</t>
  </si>
  <si>
    <t>methods</t>
  </si>
  <si>
    <t>mew</t>
  </si>
  <si>
    <t>mexico</t>
  </si>
  <si>
    <t>mia</t>
  </si>
  <si>
    <t>miami</t>
  </si>
  <si>
    <t>mice</t>
  </si>
  <si>
    <t>michael</t>
  </si>
  <si>
    <t>michigan</t>
  </si>
  <si>
    <t>mickey</t>
  </si>
  <si>
    <t>microphone</t>
  </si>
  <si>
    <t>microscope</t>
  </si>
  <si>
    <t>microwave</t>
  </si>
  <si>
    <t>mid</t>
  </si>
  <si>
    <t>midday</t>
  </si>
  <si>
    <t>middle</t>
  </si>
  <si>
    <t>midget</t>
  </si>
  <si>
    <t>midnight</t>
  </si>
  <si>
    <t>midst</t>
  </si>
  <si>
    <t>mig</t>
  </si>
  <si>
    <t>might</t>
  </si>
  <si>
    <t>mighty</t>
  </si>
  <si>
    <t>mike</t>
  </si>
  <si>
    <t>mil</t>
  </si>
  <si>
    <t>mild</t>
  </si>
  <si>
    <t>mildred</t>
  </si>
  <si>
    <t>mile</t>
  </si>
  <si>
    <t>miles</t>
  </si>
  <si>
    <t>military</t>
  </si>
  <si>
    <t>militia</t>
  </si>
  <si>
    <t>milk</t>
  </si>
  <si>
    <t>milkman</t>
  </si>
  <si>
    <t>milkshake</t>
  </si>
  <si>
    <t>milky</t>
  </si>
  <si>
    <t>mill</t>
  </si>
  <si>
    <t>millennium</t>
  </si>
  <si>
    <t>miller</t>
  </si>
  <si>
    <t>million</t>
  </si>
  <si>
    <t>millionaire</t>
  </si>
  <si>
    <t>millions</t>
  </si>
  <si>
    <t>mime</t>
  </si>
  <si>
    <t>mince</t>
  </si>
  <si>
    <t>mind</t>
  </si>
  <si>
    <t>minds</t>
  </si>
  <si>
    <t>mine</t>
  </si>
  <si>
    <t>miner</t>
  </si>
  <si>
    <t>mineral</t>
  </si>
  <si>
    <t>mines</t>
  </si>
  <si>
    <t>mini</t>
  </si>
  <si>
    <t>minister</t>
  </si>
  <si>
    <t>minivan</t>
  </si>
  <si>
    <t>mink</t>
  </si>
  <si>
    <t>mint</t>
  </si>
  <si>
    <t>minus</t>
  </si>
  <si>
    <t>minute</t>
  </si>
  <si>
    <t>minutes</t>
  </si>
  <si>
    <t>miracle</t>
  </si>
  <si>
    <t>miracles</t>
  </si>
  <si>
    <t>mirror</t>
  </si>
  <si>
    <t>mirrors</t>
  </si>
  <si>
    <t>mirth</t>
  </si>
  <si>
    <t>misbehave</t>
  </si>
  <si>
    <t>misbehavior</t>
  </si>
  <si>
    <t>miscellaneous</t>
  </si>
  <si>
    <t>mischief</t>
  </si>
  <si>
    <t>miscreant</t>
  </si>
  <si>
    <t>miserable</t>
  </si>
  <si>
    <t>misfit</t>
  </si>
  <si>
    <t>miss</t>
  </si>
  <si>
    <t>missed</t>
  </si>
  <si>
    <t>misses</t>
  </si>
  <si>
    <t>missile</t>
  </si>
  <si>
    <t>missing</t>
  </si>
  <si>
    <t>mission</t>
  </si>
  <si>
    <t>missy</t>
  </si>
  <si>
    <t>mist</t>
  </si>
  <si>
    <t>mistake</t>
  </si>
  <si>
    <t>mistakes</t>
  </si>
  <si>
    <t>mister</t>
  </si>
  <si>
    <t>mistress</t>
  </si>
  <si>
    <t>misunderstood</t>
  </si>
  <si>
    <t>mitch</t>
  </si>
  <si>
    <t>mite</t>
  </si>
  <si>
    <t>mitt</t>
  </si>
  <si>
    <t>mitten</t>
  </si>
  <si>
    <t>mitzvah</t>
  </si>
  <si>
    <t>mix</t>
  </si>
  <si>
    <t>mixed</t>
  </si>
  <si>
    <t>mixer</t>
  </si>
  <si>
    <t>mixture</t>
  </si>
  <si>
    <t>mnemonic</t>
  </si>
  <si>
    <t>moan</t>
  </si>
  <si>
    <t>moaning</t>
  </si>
  <si>
    <t>moat</t>
  </si>
  <si>
    <t>mob</t>
  </si>
  <si>
    <t>moccasin</t>
  </si>
  <si>
    <t>mock</t>
  </si>
  <si>
    <t>mode</t>
  </si>
  <si>
    <t>model</t>
  </si>
  <si>
    <t>modern</t>
  </si>
  <si>
    <t>modest</t>
  </si>
  <si>
    <t>module</t>
  </si>
  <si>
    <t>moist</t>
  </si>
  <si>
    <t>moisture</t>
  </si>
  <si>
    <t>molar</t>
  </si>
  <si>
    <t>molasses</t>
  </si>
  <si>
    <t>mold</t>
  </si>
  <si>
    <t>moldy</t>
  </si>
  <si>
    <t>mole</t>
  </si>
  <si>
    <t>moll</t>
  </si>
  <si>
    <t>mollify</t>
  </si>
  <si>
    <t>molly</t>
  </si>
  <si>
    <t>mom</t>
  </si>
  <si>
    <t>moment</t>
  </si>
  <si>
    <t>moments</t>
  </si>
  <si>
    <t>momma</t>
  </si>
  <si>
    <t>mommy</t>
  </si>
  <si>
    <t>moms</t>
  </si>
  <si>
    <t>mon</t>
  </si>
  <si>
    <t>monarch</t>
  </si>
  <si>
    <t>monarchy</t>
  </si>
  <si>
    <t>monastery</t>
  </si>
  <si>
    <t>monday</t>
  </si>
  <si>
    <t>money</t>
  </si>
  <si>
    <t>monica</t>
  </si>
  <si>
    <t>monk</t>
  </si>
  <si>
    <t>monkey</t>
  </si>
  <si>
    <t>monopoly</t>
  </si>
  <si>
    <t>monsieur</t>
  </si>
  <si>
    <t>monster</t>
  </si>
  <si>
    <t>montana</t>
  </si>
  <si>
    <t>monte</t>
  </si>
  <si>
    <t>montgomery</t>
  </si>
  <si>
    <t>month</t>
  </si>
  <si>
    <t>monthly</t>
  </si>
  <si>
    <t>months</t>
  </si>
  <si>
    <t>monument</t>
  </si>
  <si>
    <t>moo</t>
  </si>
  <si>
    <t>mood</t>
  </si>
  <si>
    <t>moon</t>
  </si>
  <si>
    <t>moonlight</t>
  </si>
  <si>
    <t>moonlit</t>
  </si>
  <si>
    <t>moose</t>
  </si>
  <si>
    <t>moot</t>
  </si>
  <si>
    <t>mop</t>
  </si>
  <si>
    <t>mope</t>
  </si>
  <si>
    <t>morale</t>
  </si>
  <si>
    <t>more</t>
  </si>
  <si>
    <t>moreover</t>
  </si>
  <si>
    <t>morgan</t>
  </si>
  <si>
    <t>morn</t>
  </si>
  <si>
    <t>morning</t>
  </si>
  <si>
    <t>moron</t>
  </si>
  <si>
    <t>morose</t>
  </si>
  <si>
    <t>morphine</t>
  </si>
  <si>
    <t>morris</t>
  </si>
  <si>
    <t>mortal</t>
  </si>
  <si>
    <t>mortar</t>
  </si>
  <si>
    <t>mortgage</t>
  </si>
  <si>
    <t>mosquito</t>
  </si>
  <si>
    <t>moss</t>
  </si>
  <si>
    <t>most</t>
  </si>
  <si>
    <t>mostly</t>
  </si>
  <si>
    <t>motel</t>
  </si>
  <si>
    <t>moth</t>
  </si>
  <si>
    <t>mother</t>
  </si>
  <si>
    <t>motherfucker</t>
  </si>
  <si>
    <t>motherhood</t>
  </si>
  <si>
    <t>motherless</t>
  </si>
  <si>
    <t>motion</t>
  </si>
  <si>
    <t>motive</t>
  </si>
  <si>
    <t>motor</t>
  </si>
  <si>
    <t>motorbike</t>
  </si>
  <si>
    <t>motorboat</t>
  </si>
  <si>
    <t>motorcycle</t>
  </si>
  <si>
    <t>motto</t>
  </si>
  <si>
    <t>mould</t>
  </si>
  <si>
    <t>mound</t>
  </si>
  <si>
    <t>mount</t>
  </si>
  <si>
    <t>mountain</t>
  </si>
  <si>
    <t>mountains</t>
  </si>
  <si>
    <t>mourn</t>
  </si>
  <si>
    <t>mouse</t>
  </si>
  <si>
    <t>mousetrap</t>
  </si>
  <si>
    <t>moustache</t>
  </si>
  <si>
    <t>mouth</t>
  </si>
  <si>
    <t>mouthful</t>
  </si>
  <si>
    <t>mouths</t>
  </si>
  <si>
    <t>mouthy</t>
  </si>
  <si>
    <t>move</t>
  </si>
  <si>
    <t>moved</t>
  </si>
  <si>
    <t>movement</t>
  </si>
  <si>
    <t>movements</t>
  </si>
  <si>
    <t>moves</t>
  </si>
  <si>
    <t>movie</t>
  </si>
  <si>
    <t>movies</t>
  </si>
  <si>
    <t>moving</t>
  </si>
  <si>
    <t>mow</t>
  </si>
  <si>
    <t>mower</t>
  </si>
  <si>
    <t>much</t>
  </si>
  <si>
    <t>muck</t>
  </si>
  <si>
    <t>mud</t>
  </si>
  <si>
    <t>muddiness</t>
  </si>
  <si>
    <t>muddy</t>
  </si>
  <si>
    <t>muff</t>
  </si>
  <si>
    <t>muffin</t>
  </si>
  <si>
    <t>mug</t>
  </si>
  <si>
    <t>muggy</t>
  </si>
  <si>
    <t>mulch</t>
  </si>
  <si>
    <t>mulder</t>
  </si>
  <si>
    <t>mule</t>
  </si>
  <si>
    <t>multicolored</t>
  </si>
  <si>
    <t>multiply</t>
  </si>
  <si>
    <t>mum</t>
  </si>
  <si>
    <t>mumble</t>
  </si>
  <si>
    <t>mummy</t>
  </si>
  <si>
    <t>munch</t>
  </si>
  <si>
    <t>munchkin</t>
  </si>
  <si>
    <t>murder</t>
  </si>
  <si>
    <t>murdered</t>
  </si>
  <si>
    <t>murderer</t>
  </si>
  <si>
    <t>murderers</t>
  </si>
  <si>
    <t>murdering</t>
  </si>
  <si>
    <t>murders</t>
  </si>
  <si>
    <t>murphy</t>
  </si>
  <si>
    <t>muscle</t>
  </si>
  <si>
    <t>muse</t>
  </si>
  <si>
    <t>museum</t>
  </si>
  <si>
    <t>mush</t>
  </si>
  <si>
    <t>mushroom</t>
  </si>
  <si>
    <t>mushy</t>
  </si>
  <si>
    <t>music</t>
  </si>
  <si>
    <t>musical</t>
  </si>
  <si>
    <t>musician</t>
  </si>
  <si>
    <t>musketeer</t>
  </si>
  <si>
    <t>muss</t>
  </si>
  <si>
    <t>must</t>
  </si>
  <si>
    <t>mustache</t>
  </si>
  <si>
    <t>mustard</t>
  </si>
  <si>
    <t>mute</t>
  </si>
  <si>
    <t>mutt</t>
  </si>
  <si>
    <t>muzzle</t>
  </si>
  <si>
    <t>my</t>
  </si>
  <si>
    <t>myrrh</t>
  </si>
  <si>
    <t>myself</t>
  </si>
  <si>
    <t>mysterious</t>
  </si>
  <si>
    <t>mystery</t>
  </si>
  <si>
    <t>myth</t>
  </si>
  <si>
    <t>mythical</t>
  </si>
  <si>
    <t>nab</t>
  </si>
  <si>
    <t>nacho</t>
  </si>
  <si>
    <t>nah</t>
  </si>
  <si>
    <t>nail</t>
  </si>
  <si>
    <t>nailfile</t>
  </si>
  <si>
    <t>naive</t>
  </si>
  <si>
    <t>naked</t>
  </si>
  <si>
    <t>nakedness</t>
  </si>
  <si>
    <t>name</t>
  </si>
  <si>
    <t>named</t>
  </si>
  <si>
    <t>namely</t>
  </si>
  <si>
    <t>names</t>
  </si>
  <si>
    <t>nana</t>
  </si>
  <si>
    <t>nancy</t>
  </si>
  <si>
    <t>nanny</t>
  </si>
  <si>
    <t>nap</t>
  </si>
  <si>
    <t>nape</t>
  </si>
  <si>
    <t>napkin</t>
  </si>
  <si>
    <t>napoleon</t>
  </si>
  <si>
    <t>narcotics</t>
  </si>
  <si>
    <t>narrator</t>
  </si>
  <si>
    <t>narrow</t>
  </si>
  <si>
    <t>nasal</t>
  </si>
  <si>
    <t>nash</t>
  </si>
  <si>
    <t>nastiness</t>
  </si>
  <si>
    <t>nasty</t>
  </si>
  <si>
    <t>nation</t>
  </si>
  <si>
    <t>national</t>
  </si>
  <si>
    <t>native</t>
  </si>
  <si>
    <t>natural</t>
  </si>
  <si>
    <t>naturally</t>
  </si>
  <si>
    <t>nature</t>
  </si>
  <si>
    <t>naught</t>
  </si>
  <si>
    <t>naughty</t>
  </si>
  <si>
    <t>naval</t>
  </si>
  <si>
    <t>navy</t>
  </si>
  <si>
    <t>naw</t>
  </si>
  <si>
    <t>nay</t>
  </si>
  <si>
    <t>nazi</t>
  </si>
  <si>
    <t>nazis</t>
  </si>
  <si>
    <t>near</t>
  </si>
  <si>
    <t>nearby</t>
  </si>
  <si>
    <t>nearly</t>
  </si>
  <si>
    <t>nearness</t>
  </si>
  <si>
    <t>neat</t>
  </si>
  <si>
    <t>neatness</t>
  </si>
  <si>
    <t>necessary</t>
  </si>
  <si>
    <t>neck</t>
  </si>
  <si>
    <t>necklace</t>
  </si>
  <si>
    <t>necktie</t>
  </si>
  <si>
    <t>nectar</t>
  </si>
  <si>
    <t>need</t>
  </si>
  <si>
    <t>needed</t>
  </si>
  <si>
    <t>needle</t>
  </si>
  <si>
    <t>needles</t>
  </si>
  <si>
    <t>needs</t>
  </si>
  <si>
    <t>needy</t>
  </si>
  <si>
    <t>negative</t>
  </si>
  <si>
    <t>negro</t>
  </si>
  <si>
    <t>neigh</t>
  </si>
  <si>
    <t>neighbor</t>
  </si>
  <si>
    <t>neighborhood</t>
  </si>
  <si>
    <t>neighbors</t>
  </si>
  <si>
    <t>neither</t>
  </si>
  <si>
    <t>nemo</t>
  </si>
  <si>
    <t>neon</t>
  </si>
  <si>
    <t>nephew</t>
  </si>
  <si>
    <t>nerd</t>
  </si>
  <si>
    <t>nerve</t>
  </si>
  <si>
    <t>nervous</t>
  </si>
  <si>
    <t>nervousness</t>
  </si>
  <si>
    <t>nest</t>
  </si>
  <si>
    <t>net</t>
  </si>
  <si>
    <t>network</t>
  </si>
  <si>
    <t>neutral</t>
  </si>
  <si>
    <t>never</t>
  </si>
  <si>
    <t>nevertheless</t>
  </si>
  <si>
    <t>new</t>
  </si>
  <si>
    <t>newborn</t>
  </si>
  <si>
    <t>newness</t>
  </si>
  <si>
    <t>newport</t>
  </si>
  <si>
    <t>news</t>
  </si>
  <si>
    <t>newscast</t>
  </si>
  <si>
    <t>newsman</t>
  </si>
  <si>
    <t>newspaper</t>
  </si>
  <si>
    <t>newt</t>
  </si>
  <si>
    <t>next</t>
  </si>
  <si>
    <t>nibble</t>
  </si>
  <si>
    <t>nice</t>
  </si>
  <si>
    <t>niceness</t>
  </si>
  <si>
    <t>nicest</t>
  </si>
  <si>
    <t>niche</t>
  </si>
  <si>
    <t>nick</t>
  </si>
  <si>
    <t>nickel</t>
  </si>
  <si>
    <t>nickname</t>
  </si>
  <si>
    <t>nicks</t>
  </si>
  <si>
    <t>niece</t>
  </si>
  <si>
    <t>nigh</t>
  </si>
  <si>
    <t>night</t>
  </si>
  <si>
    <t>nightclub</t>
  </si>
  <si>
    <t>nightmare</t>
  </si>
  <si>
    <t>nights</t>
  </si>
  <si>
    <t>nightshirt</t>
  </si>
  <si>
    <t>nightstand</t>
  </si>
  <si>
    <t>nighttime</t>
  </si>
  <si>
    <t>nightwear</t>
  </si>
  <si>
    <t>nil</t>
  </si>
  <si>
    <t>nincompoop</t>
  </si>
  <si>
    <t>nine</t>
  </si>
  <si>
    <t>ninety</t>
  </si>
  <si>
    <t>ninth</t>
  </si>
  <si>
    <t>nip</t>
  </si>
  <si>
    <t>nix</t>
  </si>
  <si>
    <t>nob</t>
  </si>
  <si>
    <t>noble</t>
  </si>
  <si>
    <t>nobody</t>
  </si>
  <si>
    <t>nod</t>
  </si>
  <si>
    <t>node</t>
  </si>
  <si>
    <t>noel</t>
  </si>
  <si>
    <t>noggin</t>
  </si>
  <si>
    <t>noir</t>
  </si>
  <si>
    <t>noise</t>
  </si>
  <si>
    <t>noisy</t>
  </si>
  <si>
    <t>nominal</t>
  </si>
  <si>
    <t>nominate</t>
  </si>
  <si>
    <t>non</t>
  </si>
  <si>
    <t>nonce</t>
  </si>
  <si>
    <t>none</t>
  </si>
  <si>
    <t>nonsense</t>
  </si>
  <si>
    <t>noodle</t>
  </si>
  <si>
    <t>noodles</t>
  </si>
  <si>
    <t>nook</t>
  </si>
  <si>
    <t>noon</t>
  </si>
  <si>
    <t>noontime</t>
  </si>
  <si>
    <t>noose</t>
  </si>
  <si>
    <t>nope</t>
  </si>
  <si>
    <t>nor</t>
  </si>
  <si>
    <t>norm</t>
  </si>
  <si>
    <t>normal</t>
  </si>
  <si>
    <t>normally</t>
  </si>
  <si>
    <t>norman</t>
  </si>
  <si>
    <t>north</t>
  </si>
  <si>
    <t>nose</t>
  </si>
  <si>
    <t>nosebleed</t>
  </si>
  <si>
    <t>noses</t>
  </si>
  <si>
    <t>nosiness</t>
  </si>
  <si>
    <t>nostril</t>
  </si>
  <si>
    <t>nosy</t>
  </si>
  <si>
    <t>not</t>
  </si>
  <si>
    <t>notch</t>
  </si>
  <si>
    <t>note</t>
  </si>
  <si>
    <t>notebook</t>
  </si>
  <si>
    <t>noted</t>
  </si>
  <si>
    <t>notes</t>
  </si>
  <si>
    <t>nothing</t>
  </si>
  <si>
    <t>notice</t>
  </si>
  <si>
    <t>noticeable</t>
  </si>
  <si>
    <t>noticed</t>
  </si>
  <si>
    <t>notion</t>
  </si>
  <si>
    <t>noun</t>
  </si>
  <si>
    <t>nova</t>
  </si>
  <si>
    <t>novel</t>
  </si>
  <si>
    <t>november</t>
  </si>
  <si>
    <t>now</t>
  </si>
  <si>
    <t>nowhere</t>
  </si>
  <si>
    <t>nozzle</t>
  </si>
  <si>
    <t>nuclear</t>
  </si>
  <si>
    <t>nude</t>
  </si>
  <si>
    <t>nudge</t>
  </si>
  <si>
    <t>nugget</t>
  </si>
  <si>
    <t>nuisance</t>
  </si>
  <si>
    <t>null</t>
  </si>
  <si>
    <t>numb</t>
  </si>
  <si>
    <t>number</t>
  </si>
  <si>
    <t>numbers</t>
  </si>
  <si>
    <t>numeral</t>
  </si>
  <si>
    <t>nun</t>
  </si>
  <si>
    <t>nurse</t>
  </si>
  <si>
    <t>nursery</t>
  </si>
  <si>
    <t>nursing</t>
  </si>
  <si>
    <t>nut</t>
  </si>
  <si>
    <t>nutcracker</t>
  </si>
  <si>
    <t>nuts</t>
  </si>
  <si>
    <t>nutshell</t>
  </si>
  <si>
    <t>nutty</t>
  </si>
  <si>
    <t>nymph</t>
  </si>
  <si>
    <t>oatmeal</t>
  </si>
  <si>
    <t>obelisk</t>
  </si>
  <si>
    <t>obey</t>
  </si>
  <si>
    <t>obfuscate</t>
  </si>
  <si>
    <t>object</t>
  </si>
  <si>
    <t>objection</t>
  </si>
  <si>
    <t>obliged</t>
  </si>
  <si>
    <t>oblique</t>
  </si>
  <si>
    <t>obnoxious</t>
  </si>
  <si>
    <t>obsess</t>
  </si>
  <si>
    <t>obsession</t>
  </si>
  <si>
    <t>obstacle</t>
  </si>
  <si>
    <t>obtuse</t>
  </si>
  <si>
    <t>obvious</t>
  </si>
  <si>
    <t>obviously</t>
  </si>
  <si>
    <t>occasion</t>
  </si>
  <si>
    <t>occupied</t>
  </si>
  <si>
    <t>occur</t>
  </si>
  <si>
    <t>occurred</t>
  </si>
  <si>
    <t>ocean</t>
  </si>
  <si>
    <t>octagon</t>
  </si>
  <si>
    <t>octopus</t>
  </si>
  <si>
    <t>odor</t>
  </si>
  <si>
    <t>odyssey</t>
  </si>
  <si>
    <t>offence</t>
  </si>
  <si>
    <t>offend</t>
  </si>
  <si>
    <t>offense</t>
  </si>
  <si>
    <t>offensive</t>
  </si>
  <si>
    <t>offer</t>
  </si>
  <si>
    <t>offered</t>
  </si>
  <si>
    <t>offering</t>
  </si>
  <si>
    <t>office</t>
  </si>
  <si>
    <t>officer</t>
  </si>
  <si>
    <t>officers</t>
  </si>
  <si>
    <t>offices</t>
  </si>
  <si>
    <t>official</t>
  </si>
  <si>
    <t>officially</t>
  </si>
  <si>
    <t>often</t>
  </si>
  <si>
    <t>ogre</t>
  </si>
  <si>
    <t>oily</t>
  </si>
  <si>
    <t>ointment</t>
  </si>
  <si>
    <t>okay</t>
  </si>
  <si>
    <t>older</t>
  </si>
  <si>
    <t>oldest</t>
  </si>
  <si>
    <t>oldie</t>
  </si>
  <si>
    <t>ole</t>
  </si>
  <si>
    <t>olive</t>
  </si>
  <si>
    <t>oliver</t>
  </si>
  <si>
    <t>olivia</t>
  </si>
  <si>
    <t>olympics</t>
  </si>
  <si>
    <t>omelet</t>
  </si>
  <si>
    <t>omelette</t>
  </si>
  <si>
    <t>onboard</t>
  </si>
  <si>
    <t>once</t>
  </si>
  <si>
    <t>one</t>
  </si>
  <si>
    <t>onion</t>
  </si>
  <si>
    <t>onions</t>
  </si>
  <si>
    <t>only</t>
  </si>
  <si>
    <t>onslaught</t>
  </si>
  <si>
    <t>onstage</t>
  </si>
  <si>
    <t>onto</t>
  </si>
  <si>
    <t>oodles</t>
  </si>
  <si>
    <t>ooze</t>
  </si>
  <si>
    <t>opaque</t>
  </si>
  <si>
    <t>open</t>
  </si>
  <si>
    <t>opened</t>
  </si>
  <si>
    <t>opener</t>
  </si>
  <si>
    <t>opening</t>
  </si>
  <si>
    <t>opens</t>
  </si>
  <si>
    <t>opera</t>
  </si>
  <si>
    <t>operate</t>
  </si>
  <si>
    <t>operation</t>
  </si>
  <si>
    <t>operator</t>
  </si>
  <si>
    <t>ophthalmology</t>
  </si>
  <si>
    <t>opinion</t>
  </si>
  <si>
    <t>opinions</t>
  </si>
  <si>
    <t>opossum</t>
  </si>
  <si>
    <t>opponent</t>
  </si>
  <si>
    <t>opportunities</t>
  </si>
  <si>
    <t>opportunity</t>
  </si>
  <si>
    <t>opposite</t>
  </si>
  <si>
    <t>optic</t>
  </si>
  <si>
    <t>optimism</t>
  </si>
  <si>
    <t>option</t>
  </si>
  <si>
    <t>oral</t>
  </si>
  <si>
    <t>orange</t>
  </si>
  <si>
    <t>orangutan</t>
  </si>
  <si>
    <t>orbit</t>
  </si>
  <si>
    <t>orchard</t>
  </si>
  <si>
    <t>orchestra</t>
  </si>
  <si>
    <t>orchid</t>
  </si>
  <si>
    <t>order</t>
  </si>
  <si>
    <t>ordered</t>
  </si>
  <si>
    <t>orders</t>
  </si>
  <si>
    <t>ordinary</t>
  </si>
  <si>
    <t>ore</t>
  </si>
  <si>
    <t>organ</t>
  </si>
  <si>
    <t>organic</t>
  </si>
  <si>
    <t>organist</t>
  </si>
  <si>
    <t>organize</t>
  </si>
  <si>
    <t>organs</t>
  </si>
  <si>
    <t>orgasm</t>
  </si>
  <si>
    <t>origami</t>
  </si>
  <si>
    <t>original</t>
  </si>
  <si>
    <t>originally</t>
  </si>
  <si>
    <t>ornament</t>
  </si>
  <si>
    <t>orphan</t>
  </si>
  <si>
    <t>orphanage</t>
  </si>
  <si>
    <t>orphaned</t>
  </si>
  <si>
    <t>oscar</t>
  </si>
  <si>
    <t>osprey</t>
  </si>
  <si>
    <t>ostrich</t>
  </si>
  <si>
    <t>other</t>
  </si>
  <si>
    <t>others</t>
  </si>
  <si>
    <t>otherwise</t>
  </si>
  <si>
    <t>otter</t>
  </si>
  <si>
    <t>oui</t>
  </si>
  <si>
    <t>ounce</t>
  </si>
  <si>
    <t>ourselves</t>
  </si>
  <si>
    <t>outdoor</t>
  </si>
  <si>
    <t>outdoors</t>
  </si>
  <si>
    <t>outer</t>
  </si>
  <si>
    <t>outfield</t>
  </si>
  <si>
    <t>outfit</t>
  </si>
  <si>
    <t>outgrow</t>
  </si>
  <si>
    <t>outhouse</t>
  </si>
  <si>
    <t>outing</t>
  </si>
  <si>
    <t>outlaw</t>
  </si>
  <si>
    <t>outlet</t>
  </si>
  <si>
    <t>output</t>
  </si>
  <si>
    <t>outrageous</t>
  </si>
  <si>
    <t>outside</t>
  </si>
  <si>
    <t>outstanding</t>
  </si>
  <si>
    <t>outta</t>
  </si>
  <si>
    <t>oval</t>
  </si>
  <si>
    <t>oven</t>
  </si>
  <si>
    <t>over</t>
  </si>
  <si>
    <t>overboard</t>
  </si>
  <si>
    <t>overcome</t>
  </si>
  <si>
    <t>overflow</t>
  </si>
  <si>
    <t>overnight</t>
  </si>
  <si>
    <t>override</t>
  </si>
  <si>
    <t>overtime</t>
  </si>
  <si>
    <t>overture</t>
  </si>
  <si>
    <t>overwhelming</t>
  </si>
  <si>
    <t>owner</t>
  </si>
  <si>
    <t>owners</t>
  </si>
  <si>
    <t>oyster</t>
  </si>
  <si>
    <t>pa</t>
  </si>
  <si>
    <t>pace</t>
  </si>
  <si>
    <t>pacey</t>
  </si>
  <si>
    <t>pacifier</t>
  </si>
  <si>
    <t>pack</t>
  </si>
  <si>
    <t>package</t>
  </si>
  <si>
    <t>packed</t>
  </si>
  <si>
    <t>pact</t>
  </si>
  <si>
    <t>pad</t>
  </si>
  <si>
    <t>padded</t>
  </si>
  <si>
    <t>paddle</t>
  </si>
  <si>
    <t>page</t>
  </si>
  <si>
    <t>pageant</t>
  </si>
  <si>
    <t>pagoda</t>
  </si>
  <si>
    <t>paid</t>
  </si>
  <si>
    <t>pail</t>
  </si>
  <si>
    <t>pain</t>
  </si>
  <si>
    <t>painful</t>
  </si>
  <si>
    <t>pains</t>
  </si>
  <si>
    <t>paint</t>
  </si>
  <si>
    <t>paintbrush</t>
  </si>
  <si>
    <t>painter</t>
  </si>
  <si>
    <t>painting</t>
  </si>
  <si>
    <t>pair</t>
  </si>
  <si>
    <t>pajama</t>
  </si>
  <si>
    <t>pajamas</t>
  </si>
  <si>
    <t>pal</t>
  </si>
  <si>
    <t>palace</t>
  </si>
  <si>
    <t>pale</t>
  </si>
  <si>
    <t>palindrome</t>
  </si>
  <si>
    <t>pall</t>
  </si>
  <si>
    <t>palm</t>
  </si>
  <si>
    <t>pals</t>
  </si>
  <si>
    <t>pan</t>
  </si>
  <si>
    <t>panacea</t>
  </si>
  <si>
    <t>panache</t>
  </si>
  <si>
    <t>pancake</t>
  </si>
  <si>
    <t>panda</t>
  </si>
  <si>
    <t>pandemonium</t>
  </si>
  <si>
    <t>pane</t>
  </si>
  <si>
    <t>pang</t>
  </si>
  <si>
    <t>panic</t>
  </si>
  <si>
    <t>panicked</t>
  </si>
  <si>
    <t>pansy</t>
  </si>
  <si>
    <t>pant</t>
  </si>
  <si>
    <t>panther</t>
  </si>
  <si>
    <t>panties</t>
  </si>
  <si>
    <t>pantry</t>
  </si>
  <si>
    <t>pants</t>
  </si>
  <si>
    <t>panty</t>
  </si>
  <si>
    <t>pantyhose</t>
  </si>
  <si>
    <t>pap</t>
  </si>
  <si>
    <t>papa</t>
  </si>
  <si>
    <t>paper</t>
  </si>
  <si>
    <t>paperback</t>
  </si>
  <si>
    <t>paperboy</t>
  </si>
  <si>
    <t>paperclip</t>
  </si>
  <si>
    <t>papers</t>
  </si>
  <si>
    <t>paperweight</t>
  </si>
  <si>
    <t>paperwork</t>
  </si>
  <si>
    <t>par</t>
  </si>
  <si>
    <t>parachute</t>
  </si>
  <si>
    <t>parade</t>
  </si>
  <si>
    <t>paradigm</t>
  </si>
  <si>
    <t>paragraph</t>
  </si>
  <si>
    <t>parakeet</t>
  </si>
  <si>
    <t>paramedics</t>
  </si>
  <si>
    <t>paraphernalia</t>
  </si>
  <si>
    <t>parcel</t>
  </si>
  <si>
    <t>pardon</t>
  </si>
  <si>
    <t>pare</t>
  </si>
  <si>
    <t>parent</t>
  </si>
  <si>
    <t>parents</t>
  </si>
  <si>
    <t>paris</t>
  </si>
  <si>
    <t>park</t>
  </si>
  <si>
    <t>parker</t>
  </si>
  <si>
    <t>parking</t>
  </si>
  <si>
    <t>parliament</t>
  </si>
  <si>
    <t>parlor</t>
  </si>
  <si>
    <t>parmesan</t>
  </si>
  <si>
    <t>parochial</t>
  </si>
  <si>
    <t>parquet</t>
  </si>
  <si>
    <t>parrot</t>
  </si>
  <si>
    <t>part</t>
  </si>
  <si>
    <t>partial</t>
  </si>
  <si>
    <t>participate</t>
  </si>
  <si>
    <t>participation</t>
  </si>
  <si>
    <t>particular</t>
  </si>
  <si>
    <t>particularly</t>
  </si>
  <si>
    <t>parties</t>
  </si>
  <si>
    <t>partner</t>
  </si>
  <si>
    <t>partners</t>
  </si>
  <si>
    <t>partnership</t>
  </si>
  <si>
    <t>partridge</t>
  </si>
  <si>
    <t>parts</t>
  </si>
  <si>
    <t>party</t>
  </si>
  <si>
    <t>pass</t>
  </si>
  <si>
    <t>passage</t>
  </si>
  <si>
    <t>passed</t>
  </si>
  <si>
    <t>passenger</t>
  </si>
  <si>
    <t>passing</t>
  </si>
  <si>
    <t>passion</t>
  </si>
  <si>
    <t>passionate</t>
  </si>
  <si>
    <t>past</t>
  </si>
  <si>
    <t>pasta</t>
  </si>
  <si>
    <t>paste</t>
  </si>
  <si>
    <t>pasteurize</t>
  </si>
  <si>
    <t>pastor</t>
  </si>
  <si>
    <t>pastrami</t>
  </si>
  <si>
    <t>pastry</t>
  </si>
  <si>
    <t>pasture</t>
  </si>
  <si>
    <t>pat</t>
  </si>
  <si>
    <t>patch</t>
  </si>
  <si>
    <t>pate</t>
  </si>
  <si>
    <t>path</t>
  </si>
  <si>
    <t>pathetic</t>
  </si>
  <si>
    <t>pathway</t>
  </si>
  <si>
    <t>patience</t>
  </si>
  <si>
    <t>patient</t>
  </si>
  <si>
    <t>patients</t>
  </si>
  <si>
    <t>patio</t>
  </si>
  <si>
    <t>patrick</t>
  </si>
  <si>
    <t>patrol</t>
  </si>
  <si>
    <t>patron</t>
  </si>
  <si>
    <t>pattern</t>
  </si>
  <si>
    <t>patterns</t>
  </si>
  <si>
    <t>paul</t>
  </si>
  <si>
    <t>paunch</t>
  </si>
  <si>
    <t>pause</t>
  </si>
  <si>
    <t>pave</t>
  </si>
  <si>
    <t>pavement</t>
  </si>
  <si>
    <t>paw</t>
  </si>
  <si>
    <t>pawn</t>
  </si>
  <si>
    <t>pawpaw</t>
  </si>
  <si>
    <t>pay</t>
  </si>
  <si>
    <t>payback</t>
  </si>
  <si>
    <t>paying</t>
  </si>
  <si>
    <t>payroll</t>
  </si>
  <si>
    <t>pays</t>
  </si>
  <si>
    <t>pea</t>
  </si>
  <si>
    <t>peace</t>
  </si>
  <si>
    <t>peaceful</t>
  </si>
  <si>
    <t>peach</t>
  </si>
  <si>
    <t>peacock</t>
  </si>
  <si>
    <t>peak</t>
  </si>
  <si>
    <t>peal</t>
  </si>
  <si>
    <t>peanut</t>
  </si>
  <si>
    <t>peanuts</t>
  </si>
  <si>
    <t>pear</t>
  </si>
  <si>
    <t>pearl</t>
  </si>
  <si>
    <t>pearls</t>
  </si>
  <si>
    <t>peas</t>
  </si>
  <si>
    <t>peasant</t>
  </si>
  <si>
    <t>peat</t>
  </si>
  <si>
    <t>pebble</t>
  </si>
  <si>
    <t>pecan</t>
  </si>
  <si>
    <t>peck</t>
  </si>
  <si>
    <t>pedagogue</t>
  </si>
  <si>
    <t>pedal</t>
  </si>
  <si>
    <t>pedaled</t>
  </si>
  <si>
    <t>pedaler</t>
  </si>
  <si>
    <t>pedals</t>
  </si>
  <si>
    <t>peddle</t>
  </si>
  <si>
    <t>pedestal</t>
  </si>
  <si>
    <t>pee</t>
  </si>
  <si>
    <t>peek</t>
  </si>
  <si>
    <t>peekaboo</t>
  </si>
  <si>
    <t>peel</t>
  </si>
  <si>
    <t>peelings</t>
  </si>
  <si>
    <t>peep</t>
  </si>
  <si>
    <t>peer</t>
  </si>
  <si>
    <t>peg</t>
  </si>
  <si>
    <t>peggy</t>
  </si>
  <si>
    <t>pejorative</t>
  </si>
  <si>
    <t>pelican</t>
  </si>
  <si>
    <t>pelt</t>
  </si>
  <si>
    <t>pen</t>
  </si>
  <si>
    <t>pencil</t>
  </si>
  <si>
    <t>pendant</t>
  </si>
  <si>
    <t>pendulum</t>
  </si>
  <si>
    <t>penguin</t>
  </si>
  <si>
    <t>peninsula</t>
  </si>
  <si>
    <t>pennsylvania</t>
  </si>
  <si>
    <t>penny</t>
  </si>
  <si>
    <t>pension</t>
  </si>
  <si>
    <t>pensive</t>
  </si>
  <si>
    <t>pentagon</t>
  </si>
  <si>
    <t>people</t>
  </si>
  <si>
    <t>pep</t>
  </si>
  <si>
    <t>pepper</t>
  </si>
  <si>
    <t>pepperoni</t>
  </si>
  <si>
    <t>per</t>
  </si>
  <si>
    <t>percent</t>
  </si>
  <si>
    <t>perception</t>
  </si>
  <si>
    <t>perch</t>
  </si>
  <si>
    <t>perfect</t>
  </si>
  <si>
    <t>perfection</t>
  </si>
  <si>
    <t>perfectly</t>
  </si>
  <si>
    <t>perform</t>
  </si>
  <si>
    <t>performance</t>
  </si>
  <si>
    <t>performer</t>
  </si>
  <si>
    <t>performing</t>
  </si>
  <si>
    <t>perfume</t>
  </si>
  <si>
    <t>perhaps</t>
  </si>
  <si>
    <t>period</t>
  </si>
  <si>
    <t>perk</t>
  </si>
  <si>
    <t>permanent</t>
  </si>
  <si>
    <t>permanently</t>
  </si>
  <si>
    <t>permission</t>
  </si>
  <si>
    <t>persevere</t>
  </si>
  <si>
    <t>persimmon</t>
  </si>
  <si>
    <t>person</t>
  </si>
  <si>
    <t>personal</t>
  </si>
  <si>
    <t>personality</t>
  </si>
  <si>
    <t>personally</t>
  </si>
  <si>
    <t>personnel</t>
  </si>
  <si>
    <t>persuade</t>
  </si>
  <si>
    <t>pert</t>
  </si>
  <si>
    <t>pest</t>
  </si>
  <si>
    <t>pester</t>
  </si>
  <si>
    <t>pet</t>
  </si>
  <si>
    <t>petal</t>
  </si>
  <si>
    <t>pete</t>
  </si>
  <si>
    <t>peter</t>
  </si>
  <si>
    <t>pets</t>
  </si>
  <si>
    <t>pew</t>
  </si>
  <si>
    <t>phage</t>
  </si>
  <si>
    <t>phalanx</t>
  </si>
  <si>
    <t>phantom</t>
  </si>
  <si>
    <t>pharaoh</t>
  </si>
  <si>
    <t>phase</t>
  </si>
  <si>
    <t>pheasant</t>
  </si>
  <si>
    <t>phenomenon</t>
  </si>
  <si>
    <t>phil</t>
  </si>
  <si>
    <t>phoebe</t>
  </si>
  <si>
    <t>phone</t>
  </si>
  <si>
    <t>phoned</t>
  </si>
  <si>
    <t>phony</t>
  </si>
  <si>
    <t>phooey</t>
  </si>
  <si>
    <t>photo</t>
  </si>
  <si>
    <t>photograph</t>
  </si>
  <si>
    <t>photographer</t>
  </si>
  <si>
    <t>photography</t>
  </si>
  <si>
    <t>photos</t>
  </si>
  <si>
    <t>phrase</t>
  </si>
  <si>
    <t>phyllis</t>
  </si>
  <si>
    <t>physical</t>
  </si>
  <si>
    <t>physician</t>
  </si>
  <si>
    <t>physique</t>
  </si>
  <si>
    <t>pi</t>
  </si>
  <si>
    <t>pianist</t>
  </si>
  <si>
    <t>piano</t>
  </si>
  <si>
    <t>piccolo</t>
  </si>
  <si>
    <t>pick</t>
  </si>
  <si>
    <t>picked</t>
  </si>
  <si>
    <t>picking</t>
  </si>
  <si>
    <t>pickle</t>
  </si>
  <si>
    <t>pickup</t>
  </si>
  <si>
    <t>picky</t>
  </si>
  <si>
    <t>picnic</t>
  </si>
  <si>
    <t>picture</t>
  </si>
  <si>
    <t>pictures</t>
  </si>
  <si>
    <t>pie</t>
  </si>
  <si>
    <t>piece</t>
  </si>
  <si>
    <t>pieces</t>
  </si>
  <si>
    <t>pier</t>
  </si>
  <si>
    <t>pierce</t>
  </si>
  <si>
    <t>piers</t>
  </si>
  <si>
    <t>pig</t>
  </si>
  <si>
    <t>pigeon</t>
  </si>
  <si>
    <t>piggy</t>
  </si>
  <si>
    <t>piggyback</t>
  </si>
  <si>
    <t>piggybank</t>
  </si>
  <si>
    <t>piglet</t>
  </si>
  <si>
    <t>pigtailed</t>
  </si>
  <si>
    <t>pike</t>
  </si>
  <si>
    <t>pile</t>
  </si>
  <si>
    <t>pilgrim</t>
  </si>
  <si>
    <t>pill</t>
  </si>
  <si>
    <t>pillar</t>
  </si>
  <si>
    <t>pillow</t>
  </si>
  <si>
    <t>pills</t>
  </si>
  <si>
    <t>pilot</t>
  </si>
  <si>
    <t>pimento</t>
  </si>
  <si>
    <t>pimp</t>
  </si>
  <si>
    <t>pimple</t>
  </si>
  <si>
    <t>pin</t>
  </si>
  <si>
    <t>pinball</t>
  </si>
  <si>
    <t>pinch</t>
  </si>
  <si>
    <t>pine</t>
  </si>
  <si>
    <t>pineapple</t>
  </si>
  <si>
    <t>pinecone</t>
  </si>
  <si>
    <t>pink</t>
  </si>
  <si>
    <t>pinkie</t>
  </si>
  <si>
    <t>pinky</t>
  </si>
  <si>
    <t>pinnacle</t>
  </si>
  <si>
    <t>pint</t>
  </si>
  <si>
    <t>pinwheel</t>
  </si>
  <si>
    <t>pioneer</t>
  </si>
  <si>
    <t>pioneers</t>
  </si>
  <si>
    <t>pip</t>
  </si>
  <si>
    <t>pipe</t>
  </si>
  <si>
    <t>piper</t>
  </si>
  <si>
    <t>pipette</t>
  </si>
  <si>
    <t>pipsqueak</t>
  </si>
  <si>
    <t>pirate</t>
  </si>
  <si>
    <t>pirouette</t>
  </si>
  <si>
    <t>piss</t>
  </si>
  <si>
    <t>pissed</t>
  </si>
  <si>
    <t>pissing</t>
  </si>
  <si>
    <t>pistol</t>
  </si>
  <si>
    <t>piston</t>
  </si>
  <si>
    <t>pit</t>
  </si>
  <si>
    <t>pitch</t>
  </si>
  <si>
    <t>pitcher</t>
  </si>
  <si>
    <t>pitchfork</t>
  </si>
  <si>
    <t>pith</t>
  </si>
  <si>
    <t>pity</t>
  </si>
  <si>
    <t>pixie</t>
  </si>
  <si>
    <t>pizza</t>
  </si>
  <si>
    <t>place</t>
  </si>
  <si>
    <t>placebo</t>
  </si>
  <si>
    <t>placement</t>
  </si>
  <si>
    <t>places</t>
  </si>
  <si>
    <t>plagued</t>
  </si>
  <si>
    <t>plagues</t>
  </si>
  <si>
    <t>plaid</t>
  </si>
  <si>
    <t>plain</t>
  </si>
  <si>
    <t>plan</t>
  </si>
  <si>
    <t>plane</t>
  </si>
  <si>
    <t>planes</t>
  </si>
  <si>
    <t>planet</t>
  </si>
  <si>
    <t>plank</t>
  </si>
  <si>
    <t>plankton</t>
  </si>
  <si>
    <t>planned</t>
  </si>
  <si>
    <t>planning</t>
  </si>
  <si>
    <t>plans</t>
  </si>
  <si>
    <t>plant</t>
  </si>
  <si>
    <t>plantain</t>
  </si>
  <si>
    <t>planter</t>
  </si>
  <si>
    <t>plaque</t>
  </si>
  <si>
    <t>plasma</t>
  </si>
  <si>
    <t>plastic</t>
  </si>
  <si>
    <t>plate</t>
  </si>
  <si>
    <t>plateau</t>
  </si>
  <si>
    <t>platform</t>
  </si>
  <si>
    <t>platypus</t>
  </si>
  <si>
    <t>play</t>
  </si>
  <si>
    <t>playable</t>
  </si>
  <si>
    <t>played</t>
  </si>
  <si>
    <t>player</t>
  </si>
  <si>
    <t>players</t>
  </si>
  <si>
    <t>playful</t>
  </si>
  <si>
    <t>playground</t>
  </si>
  <si>
    <t>playhouse</t>
  </si>
  <si>
    <t>playing</t>
  </si>
  <si>
    <t>playmate</t>
  </si>
  <si>
    <t>playpen</t>
  </si>
  <si>
    <t>playroom</t>
  </si>
  <si>
    <t>plays</t>
  </si>
  <si>
    <t>playtime</t>
  </si>
  <si>
    <t>plaza</t>
  </si>
  <si>
    <t>plea</t>
  </si>
  <si>
    <t>plead</t>
  </si>
  <si>
    <t>pleasant</t>
  </si>
  <si>
    <t>please</t>
  </si>
  <si>
    <t>pleased</t>
  </si>
  <si>
    <t>pleasing</t>
  </si>
  <si>
    <t>pleasure</t>
  </si>
  <si>
    <t>pleat</t>
  </si>
  <si>
    <t>pledge</t>
  </si>
  <si>
    <t>pledges</t>
  </si>
  <si>
    <t>plenty</t>
  </si>
  <si>
    <t>pliers</t>
  </si>
  <si>
    <t>plight</t>
  </si>
  <si>
    <t>plod</t>
  </si>
  <si>
    <t>plop</t>
  </si>
  <si>
    <t>plot</t>
  </si>
  <si>
    <t>plough</t>
  </si>
  <si>
    <t>plow</t>
  </si>
  <si>
    <t>pluck</t>
  </si>
  <si>
    <t>plug</t>
  </si>
  <si>
    <t>plum</t>
  </si>
  <si>
    <t>plumb</t>
  </si>
  <si>
    <t>plumbing</t>
  </si>
  <si>
    <t>plume</t>
  </si>
  <si>
    <t>plump</t>
  </si>
  <si>
    <t>plunge</t>
  </si>
  <si>
    <t>plural</t>
  </si>
  <si>
    <t>plus</t>
  </si>
  <si>
    <t>plush</t>
  </si>
  <si>
    <t>pneumatic</t>
  </si>
  <si>
    <t>pneumonia</t>
  </si>
  <si>
    <t>poach</t>
  </si>
  <si>
    <t>pocket</t>
  </si>
  <si>
    <t>pocketbook</t>
  </si>
  <si>
    <t>pocketful</t>
  </si>
  <si>
    <t>pod</t>
  </si>
  <si>
    <t>podium</t>
  </si>
  <si>
    <t>poem</t>
  </si>
  <si>
    <t>poems</t>
  </si>
  <si>
    <t>pogo</t>
  </si>
  <si>
    <t>poinsettia</t>
  </si>
  <si>
    <t>point</t>
  </si>
  <si>
    <t>pointer</t>
  </si>
  <si>
    <t>points</t>
  </si>
  <si>
    <t>pointy</t>
  </si>
  <si>
    <t>poise</t>
  </si>
  <si>
    <t>poison</t>
  </si>
  <si>
    <t>poisoning</t>
  </si>
  <si>
    <t>poisonous</t>
  </si>
  <si>
    <t>poke</t>
  </si>
  <si>
    <t>poker</t>
  </si>
  <si>
    <t>polar</t>
  </si>
  <si>
    <t>pole</t>
  </si>
  <si>
    <t>police</t>
  </si>
  <si>
    <t>policeman</t>
  </si>
  <si>
    <t>policewoman</t>
  </si>
  <si>
    <t>policy</t>
  </si>
  <si>
    <t>polite</t>
  </si>
  <si>
    <t>politeness</t>
  </si>
  <si>
    <t>political</t>
  </si>
  <si>
    <t>politician</t>
  </si>
  <si>
    <t>politicians</t>
  </si>
  <si>
    <t>politics</t>
  </si>
  <si>
    <t>polka</t>
  </si>
  <si>
    <t>poll</t>
  </si>
  <si>
    <t>pollen</t>
  </si>
  <si>
    <t>polliwog</t>
  </si>
  <si>
    <t>pollute</t>
  </si>
  <si>
    <t>polly</t>
  </si>
  <si>
    <t>polo</t>
  </si>
  <si>
    <t>pomegranate</t>
  </si>
  <si>
    <t>pomp</t>
  </si>
  <si>
    <t>pond</t>
  </si>
  <si>
    <t>pons</t>
  </si>
  <si>
    <t>pony</t>
  </si>
  <si>
    <t>ponytail</t>
  </si>
  <si>
    <t>pooch</t>
  </si>
  <si>
    <t>poodle</t>
  </si>
  <si>
    <t>poof</t>
  </si>
  <si>
    <t>pooh</t>
  </si>
  <si>
    <t>pool</t>
  </si>
  <si>
    <t>poop</t>
  </si>
  <si>
    <t>poor</t>
  </si>
  <si>
    <t>poorly</t>
  </si>
  <si>
    <t>pop</t>
  </si>
  <si>
    <t>popcorn</t>
  </si>
  <si>
    <t>pope</t>
  </si>
  <si>
    <t>popeye</t>
  </si>
  <si>
    <t>popping</t>
  </si>
  <si>
    <t>popsicle</t>
  </si>
  <si>
    <t>popular</t>
  </si>
  <si>
    <t>porcelain</t>
  </si>
  <si>
    <t>porch</t>
  </si>
  <si>
    <t>porcupine</t>
  </si>
  <si>
    <t>pore</t>
  </si>
  <si>
    <t>pork</t>
  </si>
  <si>
    <t>porn</t>
  </si>
  <si>
    <t>porridge</t>
  </si>
  <si>
    <t>port</t>
  </si>
  <si>
    <t>portable</t>
  </si>
  <si>
    <t>portal</t>
  </si>
  <si>
    <t>porter</t>
  </si>
  <si>
    <t>portion</t>
  </si>
  <si>
    <t>portrait</t>
  </si>
  <si>
    <t>pose</t>
  </si>
  <si>
    <t>posh</t>
  </si>
  <si>
    <t>position</t>
  </si>
  <si>
    <t>positive</t>
  </si>
  <si>
    <t>positively</t>
  </si>
  <si>
    <t>posse</t>
  </si>
  <si>
    <t>possess</t>
  </si>
  <si>
    <t>possession</t>
  </si>
  <si>
    <t>possibility</t>
  </si>
  <si>
    <t>possible</t>
  </si>
  <si>
    <t>possibly</t>
  </si>
  <si>
    <t>possum</t>
  </si>
  <si>
    <t>post</t>
  </si>
  <si>
    <t>postal</t>
  </si>
  <si>
    <t>postcard</t>
  </si>
  <si>
    <t>poster</t>
  </si>
  <si>
    <t>postman</t>
  </si>
  <si>
    <t>posture</t>
  </si>
  <si>
    <t>pot</t>
  </si>
  <si>
    <t>potato</t>
  </si>
  <si>
    <t>potential</t>
  </si>
  <si>
    <t>potion</t>
  </si>
  <si>
    <t>potter</t>
  </si>
  <si>
    <t>pottery</t>
  </si>
  <si>
    <t>potty</t>
  </si>
  <si>
    <t>pouch</t>
  </si>
  <si>
    <t>poultry</t>
  </si>
  <si>
    <t>pound</t>
  </si>
  <si>
    <t>pounding</t>
  </si>
  <si>
    <t>pounds</t>
  </si>
  <si>
    <t>pour</t>
  </si>
  <si>
    <t>pouring</t>
  </si>
  <si>
    <t>pout</t>
  </si>
  <si>
    <t>pouty</t>
  </si>
  <si>
    <t>poverty</t>
  </si>
  <si>
    <t>powder</t>
  </si>
  <si>
    <t>powdered</t>
  </si>
  <si>
    <t>power</t>
  </si>
  <si>
    <t>powerful</t>
  </si>
  <si>
    <t>powers</t>
  </si>
  <si>
    <t>pox</t>
  </si>
  <si>
    <t>practically</t>
  </si>
  <si>
    <t>practice</t>
  </si>
  <si>
    <t>practicing</t>
  </si>
  <si>
    <t>practise</t>
  </si>
  <si>
    <t>prairie</t>
  </si>
  <si>
    <t>praise</t>
  </si>
  <si>
    <t>pram</t>
  </si>
  <si>
    <t>prank</t>
  </si>
  <si>
    <t>pray</t>
  </si>
  <si>
    <t>prayed</t>
  </si>
  <si>
    <t>prayer</t>
  </si>
  <si>
    <t>prayerful</t>
  </si>
  <si>
    <t>preach</t>
  </si>
  <si>
    <t>preacher</t>
  </si>
  <si>
    <t>precarious</t>
  </si>
  <si>
    <t>precious</t>
  </si>
  <si>
    <t>precise</t>
  </si>
  <si>
    <t>predict</t>
  </si>
  <si>
    <t>prefer</t>
  </si>
  <si>
    <t>pregnancy</t>
  </si>
  <si>
    <t>pregnant</t>
  </si>
  <si>
    <t>preliminary</t>
  </si>
  <si>
    <t>premiere</t>
  </si>
  <si>
    <t>premises</t>
  </si>
  <si>
    <t>prep</t>
  </si>
  <si>
    <t>prepare</t>
  </si>
  <si>
    <t>prepared</t>
  </si>
  <si>
    <t>preschool</t>
  </si>
  <si>
    <t>presence</t>
  </si>
  <si>
    <t>present</t>
  </si>
  <si>
    <t>presented</t>
  </si>
  <si>
    <t>presents</t>
  </si>
  <si>
    <t>preserve</t>
  </si>
  <si>
    <t>president</t>
  </si>
  <si>
    <t>presidential</t>
  </si>
  <si>
    <t>press</t>
  </si>
  <si>
    <t>pressed</t>
  </si>
  <si>
    <t>presser</t>
  </si>
  <si>
    <t>pressing</t>
  </si>
  <si>
    <t>pressure</t>
  </si>
  <si>
    <t>presto</t>
  </si>
  <si>
    <t>pretence</t>
  </si>
  <si>
    <t>pretend</t>
  </si>
  <si>
    <t>pretended</t>
  </si>
  <si>
    <t>pretending</t>
  </si>
  <si>
    <t>prettier</t>
  </si>
  <si>
    <t>prettiest</t>
  </si>
  <si>
    <t>pretty</t>
  </si>
  <si>
    <t>pretzel</t>
  </si>
  <si>
    <t>preventive</t>
  </si>
  <si>
    <t>preview</t>
  </si>
  <si>
    <t>previously</t>
  </si>
  <si>
    <t>prey</t>
  </si>
  <si>
    <t>price</t>
  </si>
  <si>
    <t>prick</t>
  </si>
  <si>
    <t>prickly</t>
  </si>
  <si>
    <t>pride</t>
  </si>
  <si>
    <t>pried</t>
  </si>
  <si>
    <t>priest</t>
  </si>
  <si>
    <t>priests</t>
  </si>
  <si>
    <t>prim</t>
  </si>
  <si>
    <t>primate</t>
  </si>
  <si>
    <t>prime</t>
  </si>
  <si>
    <t>primitive</t>
  </si>
  <si>
    <t>prince</t>
  </si>
  <si>
    <t>princess</t>
  </si>
  <si>
    <t>princeton</t>
  </si>
  <si>
    <t>principal</t>
  </si>
  <si>
    <t>principles</t>
  </si>
  <si>
    <t>print</t>
  </si>
  <si>
    <t>printed</t>
  </si>
  <si>
    <t>printer</t>
  </si>
  <si>
    <t>printing</t>
  </si>
  <si>
    <t>prints</t>
  </si>
  <si>
    <t>prison</t>
  </si>
  <si>
    <t>prisoner</t>
  </si>
  <si>
    <t>prisoners</t>
  </si>
  <si>
    <t>privacy</t>
  </si>
  <si>
    <t>private</t>
  </si>
  <si>
    <t>privilege</t>
  </si>
  <si>
    <t>prize</t>
  </si>
  <si>
    <t>pro</t>
  </si>
  <si>
    <t>probably</t>
  </si>
  <si>
    <t>probation</t>
  </si>
  <si>
    <t>probe</t>
  </si>
  <si>
    <t>problem</t>
  </si>
  <si>
    <t>problems</t>
  </si>
  <si>
    <t>procedure</t>
  </si>
  <si>
    <t>procedures</t>
  </si>
  <si>
    <t>proceed</t>
  </si>
  <si>
    <t>process</t>
  </si>
  <si>
    <t>procrastinate</t>
  </si>
  <si>
    <t>prod</t>
  </si>
  <si>
    <t>prodigy</t>
  </si>
  <si>
    <t>produce</t>
  </si>
  <si>
    <t>produced</t>
  </si>
  <si>
    <t>product</t>
  </si>
  <si>
    <t>products</t>
  </si>
  <si>
    <t>professional</t>
  </si>
  <si>
    <t>professor</t>
  </si>
  <si>
    <t>profits</t>
  </si>
  <si>
    <t>progeny</t>
  </si>
  <si>
    <t>program</t>
  </si>
  <si>
    <t>programme</t>
  </si>
  <si>
    <t>programmed</t>
  </si>
  <si>
    <t>programs</t>
  </si>
  <si>
    <t>progress</t>
  </si>
  <si>
    <t>project</t>
  </si>
  <si>
    <t>projector</t>
  </si>
  <si>
    <t>projects</t>
  </si>
  <si>
    <t>prom</t>
  </si>
  <si>
    <t>promise</t>
  </si>
  <si>
    <t>promised</t>
  </si>
  <si>
    <t>promising</t>
  </si>
  <si>
    <t>promoted</t>
  </si>
  <si>
    <t>prompt</t>
  </si>
  <si>
    <t>prone</t>
  </si>
  <si>
    <t>pronounce</t>
  </si>
  <si>
    <t>proof</t>
  </si>
  <si>
    <t>prop</t>
  </si>
  <si>
    <t>propeller</t>
  </si>
  <si>
    <t>proper</t>
  </si>
  <si>
    <t>property</t>
  </si>
  <si>
    <t>prophecy</t>
  </si>
  <si>
    <t>prophet</t>
  </si>
  <si>
    <t>prophylactic</t>
  </si>
  <si>
    <t>prose</t>
  </si>
  <si>
    <t>prosecutor</t>
  </si>
  <si>
    <t>prospect</t>
  </si>
  <si>
    <t>protect</t>
  </si>
  <si>
    <t>protecting</t>
  </si>
  <si>
    <t>protection</t>
  </si>
  <si>
    <t>protective</t>
  </si>
  <si>
    <t>protein</t>
  </si>
  <si>
    <t>protest</t>
  </si>
  <si>
    <t>prototype</t>
  </si>
  <si>
    <t>proud</t>
  </si>
  <si>
    <t>prove</t>
  </si>
  <si>
    <t>proverb</t>
  </si>
  <si>
    <t>provide</t>
  </si>
  <si>
    <t>province</t>
  </si>
  <si>
    <t>provoke</t>
  </si>
  <si>
    <t>prow</t>
  </si>
  <si>
    <t>prowl</t>
  </si>
  <si>
    <t>prune</t>
  </si>
  <si>
    <t>pry</t>
  </si>
  <si>
    <t>psalm</t>
  </si>
  <si>
    <t>psalms</t>
  </si>
  <si>
    <t>psychedelic</t>
  </si>
  <si>
    <t>psychiatric</t>
  </si>
  <si>
    <t>psychodelic</t>
  </si>
  <si>
    <t>psychology</t>
  </si>
  <si>
    <t>psychotic</t>
  </si>
  <si>
    <t>ptomaine</t>
  </si>
  <si>
    <t>pub</t>
  </si>
  <si>
    <t>public</t>
  </si>
  <si>
    <t>publish</t>
  </si>
  <si>
    <t>puck</t>
  </si>
  <si>
    <t>pucker</t>
  </si>
  <si>
    <t>pudding</t>
  </si>
  <si>
    <t>puddle</t>
  </si>
  <si>
    <t>puff</t>
  </si>
  <si>
    <t>puffy</t>
  </si>
  <si>
    <t>puggle</t>
  </si>
  <si>
    <t>puke</t>
  </si>
  <si>
    <t>pull</t>
  </si>
  <si>
    <t>pulled</t>
  </si>
  <si>
    <t>pulling</t>
  </si>
  <si>
    <t>pulp</t>
  </si>
  <si>
    <t>pulse</t>
  </si>
  <si>
    <t>pump</t>
  </si>
  <si>
    <t>pumping</t>
  </si>
  <si>
    <t>pumpkin</t>
  </si>
  <si>
    <t>pun</t>
  </si>
  <si>
    <t>punch</t>
  </si>
  <si>
    <t>punched</t>
  </si>
  <si>
    <t>puncher</t>
  </si>
  <si>
    <t>punching</t>
  </si>
  <si>
    <t>pungent</t>
  </si>
  <si>
    <t>punish</t>
  </si>
  <si>
    <t>punishment</t>
  </si>
  <si>
    <t>punk</t>
  </si>
  <si>
    <t>punt</t>
  </si>
  <si>
    <t>puny</t>
  </si>
  <si>
    <t>pup</t>
  </si>
  <si>
    <t>pupil</t>
  </si>
  <si>
    <t>puppet</t>
  </si>
  <si>
    <t>puppeteer</t>
  </si>
  <si>
    <t>puppies</t>
  </si>
  <si>
    <t>puppy</t>
  </si>
  <si>
    <t>purchase</t>
  </si>
  <si>
    <t>pure</t>
  </si>
  <si>
    <t>purely</t>
  </si>
  <si>
    <t>purge</t>
  </si>
  <si>
    <t>purple</t>
  </si>
  <si>
    <t>purplish</t>
  </si>
  <si>
    <t>purpose</t>
  </si>
  <si>
    <t>purposes</t>
  </si>
  <si>
    <t>purr</t>
  </si>
  <si>
    <t>purse</t>
  </si>
  <si>
    <t>pursue</t>
  </si>
  <si>
    <t>pursuit</t>
  </si>
  <si>
    <t>pus</t>
  </si>
  <si>
    <t>push</t>
  </si>
  <si>
    <t>pushed</t>
  </si>
  <si>
    <t>pushing</t>
  </si>
  <si>
    <t>pushup</t>
  </si>
  <si>
    <t>pushy</t>
  </si>
  <si>
    <t>pusillanimous</t>
  </si>
  <si>
    <t>pussy</t>
  </si>
  <si>
    <t>pussycat</t>
  </si>
  <si>
    <t>put</t>
  </si>
  <si>
    <t>puts</t>
  </si>
  <si>
    <t>putt</t>
  </si>
  <si>
    <t>putting</t>
  </si>
  <si>
    <t>putty</t>
  </si>
  <si>
    <t>puzzle</t>
  </si>
  <si>
    <t>puzzled</t>
  </si>
  <si>
    <t>pyramid</t>
  </si>
  <si>
    <t>pyre</t>
  </si>
  <si>
    <t>python</t>
  </si>
  <si>
    <t>quack</t>
  </si>
  <si>
    <t>quail</t>
  </si>
  <si>
    <t>quaint</t>
  </si>
  <si>
    <t>quake</t>
  </si>
  <si>
    <t>qualities</t>
  </si>
  <si>
    <t>quality</t>
  </si>
  <si>
    <t>qualms</t>
  </si>
  <si>
    <t>quandary</t>
  </si>
  <si>
    <t>quantity</t>
  </si>
  <si>
    <t>quantum</t>
  </si>
  <si>
    <t>quarantine</t>
  </si>
  <si>
    <t>quarrel</t>
  </si>
  <si>
    <t>quarry</t>
  </si>
  <si>
    <t>quart</t>
  </si>
  <si>
    <t>quarter</t>
  </si>
  <si>
    <t>quarterback</t>
  </si>
  <si>
    <t>quarters</t>
  </si>
  <si>
    <t>quartz</t>
  </si>
  <si>
    <t>quay</t>
  </si>
  <si>
    <t>queen</t>
  </si>
  <si>
    <t>queer</t>
  </si>
  <si>
    <t>quell</t>
  </si>
  <si>
    <t>quench</t>
  </si>
  <si>
    <t>query</t>
  </si>
  <si>
    <t>quest</t>
  </si>
  <si>
    <t>question</t>
  </si>
  <si>
    <t>questionable</t>
  </si>
  <si>
    <t>questioned</t>
  </si>
  <si>
    <t>questions</t>
  </si>
  <si>
    <t>queue</t>
  </si>
  <si>
    <t>quiche</t>
  </si>
  <si>
    <t>quick</t>
  </si>
  <si>
    <t>quickly</t>
  </si>
  <si>
    <t>quiet</t>
  </si>
  <si>
    <t>quill</t>
  </si>
  <si>
    <t>quilt</t>
  </si>
  <si>
    <t>quince</t>
  </si>
  <si>
    <t>quirk</t>
  </si>
  <si>
    <t>quit</t>
  </si>
  <si>
    <t>quite</t>
  </si>
  <si>
    <t>quitter</t>
  </si>
  <si>
    <t>quiver</t>
  </si>
  <si>
    <t>quiz</t>
  </si>
  <si>
    <t>quo</t>
  </si>
  <si>
    <t>quote</t>
  </si>
  <si>
    <t>quotient</t>
  </si>
  <si>
    <t>rabbit</t>
  </si>
  <si>
    <t>rabbits</t>
  </si>
  <si>
    <t>rabies</t>
  </si>
  <si>
    <t>raccoon</t>
  </si>
  <si>
    <t>race</t>
  </si>
  <si>
    <t>racehorse</t>
  </si>
  <si>
    <t>racer</t>
  </si>
  <si>
    <t>racist</t>
  </si>
  <si>
    <t>rack</t>
  </si>
  <si>
    <t>racket</t>
  </si>
  <si>
    <t>radar</t>
  </si>
  <si>
    <t>radiators</t>
  </si>
  <si>
    <t>radical</t>
  </si>
  <si>
    <t>radio</t>
  </si>
  <si>
    <t>radish</t>
  </si>
  <si>
    <t>raft</t>
  </si>
  <si>
    <t>rafter</t>
  </si>
  <si>
    <t>rag</t>
  </si>
  <si>
    <t>ragamuffin</t>
  </si>
  <si>
    <t>rage</t>
  </si>
  <si>
    <t>raggedy</t>
  </si>
  <si>
    <t>raid</t>
  </si>
  <si>
    <t>rail</t>
  </si>
  <si>
    <t>railing</t>
  </si>
  <si>
    <t>railroad</t>
  </si>
  <si>
    <t>railway</t>
  </si>
  <si>
    <t>rain</t>
  </si>
  <si>
    <t>rainbow</t>
  </si>
  <si>
    <t>raincoat</t>
  </si>
  <si>
    <t>raindrop</t>
  </si>
  <si>
    <t>raines</t>
  </si>
  <si>
    <t>rainfall</t>
  </si>
  <si>
    <t>rainforest</t>
  </si>
  <si>
    <t>rains</t>
  </si>
  <si>
    <t>rainstorm</t>
  </si>
  <si>
    <t>rainwater</t>
  </si>
  <si>
    <t>rainy</t>
  </si>
  <si>
    <t>raise</t>
  </si>
  <si>
    <t>raised</t>
  </si>
  <si>
    <t>raisin</t>
  </si>
  <si>
    <t>rake</t>
  </si>
  <si>
    <t>ralph</t>
  </si>
  <si>
    <t>ram</t>
  </si>
  <si>
    <t>ramble</t>
  </si>
  <si>
    <t>rambunctious</t>
  </si>
  <si>
    <t>ramon</t>
  </si>
  <si>
    <t>ramp</t>
  </si>
  <si>
    <t>ran</t>
  </si>
  <si>
    <t>ranch</t>
  </si>
  <si>
    <t>randall</t>
  </si>
  <si>
    <t>rang</t>
  </si>
  <si>
    <t>range</t>
  </si>
  <si>
    <t>rangers</t>
  </si>
  <si>
    <t>rank</t>
  </si>
  <si>
    <t>rant</t>
  </si>
  <si>
    <t>rap</t>
  </si>
  <si>
    <t>rape</t>
  </si>
  <si>
    <t>rapt</t>
  </si>
  <si>
    <t>rare</t>
  </si>
  <si>
    <t>rascal</t>
  </si>
  <si>
    <t>rash</t>
  </si>
  <si>
    <t>rasp</t>
  </si>
  <si>
    <t>raspberry</t>
  </si>
  <si>
    <t>rat</t>
  </si>
  <si>
    <t>rate</t>
  </si>
  <si>
    <t>rather</t>
  </si>
  <si>
    <t>rational</t>
  </si>
  <si>
    <t>rats</t>
  </si>
  <si>
    <t>rattle</t>
  </si>
  <si>
    <t>rattler</t>
  </si>
  <si>
    <t>rattlesnake</t>
  </si>
  <si>
    <t>rave</t>
  </si>
  <si>
    <t>ravioli</t>
  </si>
  <si>
    <t>raw</t>
  </si>
  <si>
    <t>ray</t>
  </si>
  <si>
    <t>rays</t>
  </si>
  <si>
    <t>raze</t>
  </si>
  <si>
    <t>razor</t>
  </si>
  <si>
    <t>reach</t>
  </si>
  <si>
    <t>reached</t>
  </si>
  <si>
    <t>reaches</t>
  </si>
  <si>
    <t>react</t>
  </si>
  <si>
    <t>reaction</t>
  </si>
  <si>
    <t>read</t>
  </si>
  <si>
    <t>reader</t>
  </si>
  <si>
    <t>reading</t>
  </si>
  <si>
    <t>ready</t>
  </si>
  <si>
    <t>real</t>
  </si>
  <si>
    <t>realised</t>
  </si>
  <si>
    <t>realistic</t>
  </si>
  <si>
    <t>reality</t>
  </si>
  <si>
    <t>realize</t>
  </si>
  <si>
    <t>realized</t>
  </si>
  <si>
    <t>really</t>
  </si>
  <si>
    <t>realm</t>
  </si>
  <si>
    <t>realness</t>
  </si>
  <si>
    <t>ream</t>
  </si>
  <si>
    <t>reap</t>
  </si>
  <si>
    <t>rear</t>
  </si>
  <si>
    <t>reason</t>
  </si>
  <si>
    <t>reasonable</t>
  </si>
  <si>
    <t>reasons</t>
  </si>
  <si>
    <t>rebel</t>
  </si>
  <si>
    <t>rebels</t>
  </si>
  <si>
    <t>recall</t>
  </si>
  <si>
    <t>receipt</t>
  </si>
  <si>
    <t>receipts</t>
  </si>
  <si>
    <t>receive</t>
  </si>
  <si>
    <t>received</t>
  </si>
  <si>
    <t>recently</t>
  </si>
  <si>
    <t>recess</t>
  </si>
  <si>
    <t>recipe</t>
  </si>
  <si>
    <t>recipient</t>
  </si>
  <si>
    <t>recital</t>
  </si>
  <si>
    <t>recite</t>
  </si>
  <si>
    <t>reckless</t>
  </si>
  <si>
    <t>recliner</t>
  </si>
  <si>
    <t>recluse</t>
  </si>
  <si>
    <t>recognition</t>
  </si>
  <si>
    <t>recognize</t>
  </si>
  <si>
    <t>recommendation</t>
  </si>
  <si>
    <t>recommended</t>
  </si>
  <si>
    <t>reconnaissance</t>
  </si>
  <si>
    <t>reconsider</t>
  </si>
  <si>
    <t>record</t>
  </si>
  <si>
    <t>recorder</t>
  </si>
  <si>
    <t>recording</t>
  </si>
  <si>
    <t>records</t>
  </si>
  <si>
    <t>recover</t>
  </si>
  <si>
    <t>rectangle</t>
  </si>
  <si>
    <t>rectangular</t>
  </si>
  <si>
    <t>reddish</t>
  </si>
  <si>
    <t>redeye</t>
  </si>
  <si>
    <t>redhead</t>
  </si>
  <si>
    <t>redheaded</t>
  </si>
  <si>
    <t>redness</t>
  </si>
  <si>
    <t>redo</t>
  </si>
  <si>
    <t>reduced</t>
  </si>
  <si>
    <t>reed</t>
  </si>
  <si>
    <t>reef</t>
  </si>
  <si>
    <t>reek</t>
  </si>
  <si>
    <t>reel</t>
  </si>
  <si>
    <t>ref</t>
  </si>
  <si>
    <t>referee</t>
  </si>
  <si>
    <t>refereeing</t>
  </si>
  <si>
    <t>refill</t>
  </si>
  <si>
    <t>reflect</t>
  </si>
  <si>
    <t>reflection</t>
  </si>
  <si>
    <t>reflex</t>
  </si>
  <si>
    <t>refresh</t>
  </si>
  <si>
    <t>refreshing</t>
  </si>
  <si>
    <t>refreshment</t>
  </si>
  <si>
    <t>refrigerate</t>
  </si>
  <si>
    <t>refrigeration</t>
  </si>
  <si>
    <t>refrigerator</t>
  </si>
  <si>
    <t>refuel</t>
  </si>
  <si>
    <t>refusal</t>
  </si>
  <si>
    <t>refuse</t>
  </si>
  <si>
    <t>refuses</t>
  </si>
  <si>
    <t>regardless</t>
  </si>
  <si>
    <t>regards</t>
  </si>
  <si>
    <t>regiment</t>
  </si>
  <si>
    <t>region</t>
  </si>
  <si>
    <t>register</t>
  </si>
  <si>
    <t>registration</t>
  </si>
  <si>
    <t>regret</t>
  </si>
  <si>
    <t>regrets</t>
  </si>
  <si>
    <t>regular</t>
  </si>
  <si>
    <t>regulations</t>
  </si>
  <si>
    <t>regurgitate</t>
  </si>
  <si>
    <t>rehab</t>
  </si>
  <si>
    <t>rehearsal</t>
  </si>
  <si>
    <t>rehearse</t>
  </si>
  <si>
    <t>reign</t>
  </si>
  <si>
    <t>rein</t>
  </si>
  <si>
    <t>reindeer</t>
  </si>
  <si>
    <t>rejected</t>
  </si>
  <si>
    <t>rejection</t>
  </si>
  <si>
    <t>relate</t>
  </si>
  <si>
    <t>relation</t>
  </si>
  <si>
    <t>relationship</t>
  </si>
  <si>
    <t>relative</t>
  </si>
  <si>
    <t>relax</t>
  </si>
  <si>
    <t>relaxed</t>
  </si>
  <si>
    <t>relaxing</t>
  </si>
  <si>
    <t>release</t>
  </si>
  <si>
    <t>released</t>
  </si>
  <si>
    <t>relegate</t>
  </si>
  <si>
    <t>relevant</t>
  </si>
  <si>
    <t>reliable</t>
  </si>
  <si>
    <t>relief</t>
  </si>
  <si>
    <t>relieve</t>
  </si>
  <si>
    <t>religion</t>
  </si>
  <si>
    <t>relish</t>
  </si>
  <si>
    <t>remain</t>
  </si>
  <si>
    <t>remaining</t>
  </si>
  <si>
    <t>remains</t>
  </si>
  <si>
    <t>remark</t>
  </si>
  <si>
    <t>remember</t>
  </si>
  <si>
    <t>remembered</t>
  </si>
  <si>
    <t>remembering</t>
  </si>
  <si>
    <t>remind</t>
  </si>
  <si>
    <t>reminder</t>
  </si>
  <si>
    <t>reminds</t>
  </si>
  <si>
    <t>reminisce</t>
  </si>
  <si>
    <t>remote</t>
  </si>
  <si>
    <t>removal</t>
  </si>
  <si>
    <t>remove</t>
  </si>
  <si>
    <t>removed</t>
  </si>
  <si>
    <t>remover</t>
  </si>
  <si>
    <t>rend</t>
  </si>
  <si>
    <t>rendezvous</t>
  </si>
  <si>
    <t>reno</t>
  </si>
  <si>
    <t>renovate</t>
  </si>
  <si>
    <t>rent</t>
  </si>
  <si>
    <t>rental</t>
  </si>
  <si>
    <t>rep</t>
  </si>
  <si>
    <t>repairman</t>
  </si>
  <si>
    <t>repay</t>
  </si>
  <si>
    <t>repeat</t>
  </si>
  <si>
    <t>repeating</t>
  </si>
  <si>
    <t>repertoire</t>
  </si>
  <si>
    <t>repetition</t>
  </si>
  <si>
    <t>replace</t>
  </si>
  <si>
    <t>replaceable</t>
  </si>
  <si>
    <t>replacement</t>
  </si>
  <si>
    <t>replay</t>
  </si>
  <si>
    <t>reply</t>
  </si>
  <si>
    <t>report</t>
  </si>
  <si>
    <t>reported</t>
  </si>
  <si>
    <t>reporter</t>
  </si>
  <si>
    <t>reports</t>
  </si>
  <si>
    <t>represent</t>
  </si>
  <si>
    <t>representative</t>
  </si>
  <si>
    <t>representing</t>
  </si>
  <si>
    <t>represents</t>
  </si>
  <si>
    <t>reptile</t>
  </si>
  <si>
    <t>republic</t>
  </si>
  <si>
    <t>reputation</t>
  </si>
  <si>
    <t>request</t>
  </si>
  <si>
    <t>requests</t>
  </si>
  <si>
    <t>requiem</t>
  </si>
  <si>
    <t>requirement</t>
  </si>
  <si>
    <t>rerun</t>
  </si>
  <si>
    <t>rescue</t>
  </si>
  <si>
    <t>rescued</t>
  </si>
  <si>
    <t>research</t>
  </si>
  <si>
    <t>resent</t>
  </si>
  <si>
    <t>reservations</t>
  </si>
  <si>
    <t>reserved</t>
  </si>
  <si>
    <t>residence</t>
  </si>
  <si>
    <t>residents</t>
  </si>
  <si>
    <t>residue</t>
  </si>
  <si>
    <t>resign</t>
  </si>
  <si>
    <t>resolve</t>
  </si>
  <si>
    <t>resort</t>
  </si>
  <si>
    <t>respect</t>
  </si>
  <si>
    <t>respectable</t>
  </si>
  <si>
    <t>respected</t>
  </si>
  <si>
    <t>respectful</t>
  </si>
  <si>
    <t>responding</t>
  </si>
  <si>
    <t>response</t>
  </si>
  <si>
    <t>responsibilities</t>
  </si>
  <si>
    <t>responsibility</t>
  </si>
  <si>
    <t>responsible</t>
  </si>
  <si>
    <t>rest</t>
  </si>
  <si>
    <t>restart</t>
  </si>
  <si>
    <t>restaurant</t>
  </si>
  <si>
    <t>restless</t>
  </si>
  <si>
    <t>restore</t>
  </si>
  <si>
    <t>restroom</t>
  </si>
  <si>
    <t>result</t>
  </si>
  <si>
    <t>results</t>
  </si>
  <si>
    <t>resume</t>
  </si>
  <si>
    <t>resuscitate</t>
  </si>
  <si>
    <t>retarded</t>
  </si>
  <si>
    <t>retch</t>
  </si>
  <si>
    <t>retie</t>
  </si>
  <si>
    <t>retiree</t>
  </si>
  <si>
    <t>retirement</t>
  </si>
  <si>
    <t>retrieve</t>
  </si>
  <si>
    <t>return</t>
  </si>
  <si>
    <t>returned</t>
  </si>
  <si>
    <t>reusable</t>
  </si>
  <si>
    <t>reuse</t>
  </si>
  <si>
    <t>rev</t>
  </si>
  <si>
    <t>reveal</t>
  </si>
  <si>
    <t>revealed</t>
  </si>
  <si>
    <t>revenge</t>
  </si>
  <si>
    <t>revenue</t>
  </si>
  <si>
    <t>reverberate</t>
  </si>
  <si>
    <t>reverend</t>
  </si>
  <si>
    <t>reversal</t>
  </si>
  <si>
    <t>reverse</t>
  </si>
  <si>
    <t>revert</t>
  </si>
  <si>
    <t>review</t>
  </si>
  <si>
    <t>revoir</t>
  </si>
  <si>
    <t>reward</t>
  </si>
  <si>
    <t>rewash</t>
  </si>
  <si>
    <t>rewind</t>
  </si>
  <si>
    <t>rewrite</t>
  </si>
  <si>
    <t>rewritten</t>
  </si>
  <si>
    <t>rhapsody</t>
  </si>
  <si>
    <t>rhetoric</t>
  </si>
  <si>
    <t>rheum</t>
  </si>
  <si>
    <t>rheumatoid</t>
  </si>
  <si>
    <t>rhino</t>
  </si>
  <si>
    <t>rhinoceros</t>
  </si>
  <si>
    <t>rhyme</t>
  </si>
  <si>
    <t>rhythm</t>
  </si>
  <si>
    <t>rib</t>
  </si>
  <si>
    <t>ribbon</t>
  </si>
  <si>
    <t>ribs</t>
  </si>
  <si>
    <t>rice</t>
  </si>
  <si>
    <t>rich</t>
  </si>
  <si>
    <t>richard</t>
  </si>
  <si>
    <t>rick</t>
  </si>
  <si>
    <t>ricochet</t>
  </si>
  <si>
    <t>rid</t>
  </si>
  <si>
    <t>ridden</t>
  </si>
  <si>
    <t>riddle</t>
  </si>
  <si>
    <t>ride</t>
  </si>
  <si>
    <t>rider</t>
  </si>
  <si>
    <t>ridge</t>
  </si>
  <si>
    <t>ridicule</t>
  </si>
  <si>
    <t>ridiculous</t>
  </si>
  <si>
    <t>riding</t>
  </si>
  <si>
    <t>riffraff</t>
  </si>
  <si>
    <t>rifle</t>
  </si>
  <si>
    <t>rifles</t>
  </si>
  <si>
    <t>rift</t>
  </si>
  <si>
    <t>rig</t>
  </si>
  <si>
    <t>right</t>
  </si>
  <si>
    <t>rights</t>
  </si>
  <si>
    <t>rigid</t>
  </si>
  <si>
    <t>rile</t>
  </si>
  <si>
    <t>riley</t>
  </si>
  <si>
    <t>rim</t>
  </si>
  <si>
    <t>rime</t>
  </si>
  <si>
    <t>rind</t>
  </si>
  <si>
    <t>ring</t>
  </si>
  <si>
    <t>ringing</t>
  </si>
  <si>
    <t>rings</t>
  </si>
  <si>
    <t>rink</t>
  </si>
  <si>
    <t>rinse</t>
  </si>
  <si>
    <t>riot</t>
  </si>
  <si>
    <t>rip</t>
  </si>
  <si>
    <t>ripe</t>
  </si>
  <si>
    <t>ripen</t>
  </si>
  <si>
    <t>ripped</t>
  </si>
  <si>
    <t>rippling</t>
  </si>
  <si>
    <t>rise</t>
  </si>
  <si>
    <t>keɪpəbəl</t>
  </si>
  <si>
    <t>ardvark</t>
  </si>
  <si>
    <t>Eren</t>
  </si>
  <si>
    <t>@bekes</t>
  </si>
  <si>
    <t>eb@nden</t>
  </si>
  <si>
    <t>eb@ndend</t>
  </si>
  <si>
    <t>@bet</t>
  </si>
  <si>
    <t>@bi</t>
  </si>
  <si>
    <t>@bdemen</t>
  </si>
  <si>
    <t>ebd^kt1d</t>
  </si>
  <si>
    <t>@bd^kt1d</t>
  </si>
  <si>
    <t>abduction</t>
  </si>
  <si>
    <t>@bd^kSen</t>
  </si>
  <si>
    <t>ebd^kSen</t>
  </si>
  <si>
    <t>eb1letiz</t>
  </si>
  <si>
    <t>eb1leti</t>
  </si>
  <si>
    <t>8bel</t>
  </si>
  <si>
    <t>ebcrd</t>
  </si>
  <si>
    <t>ebamenebel</t>
  </si>
  <si>
    <t>ebcrt</t>
  </si>
  <si>
    <t>ebcrSen</t>
  </si>
  <si>
    <t>ebOt</t>
  </si>
  <si>
    <t>eb^v</t>
  </si>
  <si>
    <t>@breked@bre</t>
  </si>
  <si>
    <t>8breh@m</t>
  </si>
  <si>
    <t>ebrcd</t>
  </si>
  <si>
    <t>@bsens</t>
  </si>
  <si>
    <t>@bsent</t>
  </si>
  <si>
    <t>@bselut</t>
  </si>
  <si>
    <t>@bselutli</t>
  </si>
  <si>
    <t>ebst8n</t>
  </si>
  <si>
    <t>ebs3rd</t>
  </si>
  <si>
    <t>ebjus</t>
  </si>
  <si>
    <t>ebjuz</t>
  </si>
  <si>
    <t>abused</t>
  </si>
  <si>
    <t>ebjuzd</t>
  </si>
  <si>
    <t>eb1s</t>
  </si>
  <si>
    <t>@kedEm1k</t>
  </si>
  <si>
    <t>ek@demi</t>
  </si>
  <si>
    <t>@ksEler@ndo</t>
  </si>
  <si>
    <t>@ksEl3r8t</t>
  </si>
  <si>
    <t>eksEnt</t>
  </si>
  <si>
    <t>eksEpt</t>
  </si>
  <si>
    <t>@ksEpt</t>
  </si>
  <si>
    <t>eksEptebel</t>
  </si>
  <si>
    <t>@ksEpt1d</t>
  </si>
  <si>
    <t>accepting</t>
  </si>
  <si>
    <t>@ksEpt1N</t>
  </si>
  <si>
    <t>eksEpt1N</t>
  </si>
  <si>
    <t>@ksEs</t>
  </si>
  <si>
    <t>@ksedent</t>
  </si>
  <si>
    <t>@ksedEntel</t>
  </si>
  <si>
    <t>@ksedEnteli</t>
  </si>
  <si>
    <t>@ksedents</t>
  </si>
  <si>
    <t>@kel8d</t>
  </si>
  <si>
    <t>ekamed8t</t>
  </si>
  <si>
    <t>ek^mpeni</t>
  </si>
  <si>
    <t>ekamples</t>
  </si>
  <si>
    <t>ekampl1S</t>
  </si>
  <si>
    <t>ekampl1St</t>
  </si>
  <si>
    <t>ekcrd1N</t>
  </si>
  <si>
    <t>ekcrdien</t>
  </si>
  <si>
    <t>ekOnt</t>
  </si>
  <si>
    <t>ekOntent</t>
  </si>
  <si>
    <t>accounting</t>
  </si>
  <si>
    <t>ekOnt1N</t>
  </si>
  <si>
    <t>ekOnts</t>
  </si>
  <si>
    <t>@kj3ret</t>
  </si>
  <si>
    <t>ekjuz</t>
  </si>
  <si>
    <t>ekjuzd</t>
  </si>
  <si>
    <t>ekjuz1N</t>
  </si>
  <si>
    <t>8s</t>
  </si>
  <si>
    <t>aces</t>
  </si>
  <si>
    <t>8s1z</t>
  </si>
  <si>
    <t>8k</t>
  </si>
  <si>
    <t>eCiv</t>
  </si>
  <si>
    <t>achieved</t>
  </si>
  <si>
    <t>eCivd</t>
  </si>
  <si>
    <t>achievement</t>
  </si>
  <si>
    <t>eCivment</t>
  </si>
  <si>
    <t>@sed</t>
  </si>
  <si>
    <t>eknal1G</t>
  </si>
  <si>
    <t>8kcrn</t>
  </si>
  <si>
    <t>ekw8ntens</t>
  </si>
  <si>
    <t>acquainted</t>
  </si>
  <si>
    <t>ekw8nt1d</t>
  </si>
  <si>
    <t>@kwiEs</t>
  </si>
  <si>
    <t>@kwiEsens</t>
  </si>
  <si>
    <t>ekw53r</t>
  </si>
  <si>
    <t>acquired</t>
  </si>
  <si>
    <t>ekw53rd</t>
  </si>
  <si>
    <t>8k3rz</t>
  </si>
  <si>
    <t>@kreb@t</t>
  </si>
  <si>
    <t>@kren1m</t>
  </si>
  <si>
    <t>ekrcs</t>
  </si>
  <si>
    <t>@kt</t>
  </si>
  <si>
    <t>@kt1d</t>
  </si>
  <si>
    <t>@kt1N</t>
  </si>
  <si>
    <t>@kSen</t>
  </si>
  <si>
    <t>@kSenz</t>
  </si>
  <si>
    <t>@ktev8t</t>
  </si>
  <si>
    <t>activated</t>
  </si>
  <si>
    <t>@kt1v8t1d</t>
  </si>
  <si>
    <t>@kt1v</t>
  </si>
  <si>
    <t>@kt1v1tiz</t>
  </si>
  <si>
    <t>@kt1v1ti</t>
  </si>
  <si>
    <t>@kt3r</t>
  </si>
  <si>
    <t>@kt3rz</t>
  </si>
  <si>
    <t>@ktres</t>
  </si>
  <si>
    <t>@kts</t>
  </si>
  <si>
    <t>@kCeel</t>
  </si>
  <si>
    <t>@kCueli</t>
  </si>
  <si>
    <t>@d</t>
  </si>
  <si>
    <t>@dem</t>
  </si>
  <si>
    <t>@dement</t>
  </si>
  <si>
    <t>@demz</t>
  </si>
  <si>
    <t>@d1d</t>
  </si>
  <si>
    <t>@d1kt</t>
  </si>
  <si>
    <t>ed1kt</t>
  </si>
  <si>
    <t>addicted</t>
  </si>
  <si>
    <t>ed1kt1d</t>
  </si>
  <si>
    <t>addiction</t>
  </si>
  <si>
    <t>ed1kSen</t>
  </si>
  <si>
    <t>adding</t>
  </si>
  <si>
    <t>@d1N</t>
  </si>
  <si>
    <t>ed1Sen</t>
  </si>
  <si>
    <t>ed1Senel</t>
  </si>
  <si>
    <t>@drEs</t>
  </si>
  <si>
    <t>addressed</t>
  </si>
  <si>
    <t>edrEst</t>
  </si>
  <si>
    <t>adds</t>
  </si>
  <si>
    <t>@dz</t>
  </si>
  <si>
    <t>8d</t>
  </si>
  <si>
    <t>@G1kt1v</t>
  </si>
  <si>
    <t>eG3rnd</t>
  </si>
  <si>
    <t>eGudek8Sen</t>
  </si>
  <si>
    <t>eG^st</t>
  </si>
  <si>
    <t>@dm1n1str8Sen</t>
  </si>
  <si>
    <t>@dm3rel</t>
  </si>
  <si>
    <t>edm5r</t>
  </si>
  <si>
    <t>@dm5r</t>
  </si>
  <si>
    <t>admired</t>
  </si>
  <si>
    <t>edm53rd</t>
  </si>
  <si>
    <t>admission</t>
  </si>
  <si>
    <t>@dm1Sen</t>
  </si>
  <si>
    <t>edm1Sen</t>
  </si>
  <si>
    <t>edm1t</t>
  </si>
  <si>
    <t>edm1ted</t>
  </si>
  <si>
    <t>edapt</t>
  </si>
  <si>
    <t>edapted</t>
  </si>
  <si>
    <t>edapSen</t>
  </si>
  <si>
    <t>edcrebel</t>
  </si>
  <si>
    <t>edcr</t>
  </si>
  <si>
    <t>edelt</t>
  </si>
  <si>
    <t>ed^lts</t>
  </si>
  <si>
    <t>@delts</t>
  </si>
  <si>
    <t>edv@ns</t>
  </si>
  <si>
    <t>edv@nst</t>
  </si>
  <si>
    <t>@dv@nt1G</t>
  </si>
  <si>
    <t>@dvEnC3r</t>
  </si>
  <si>
    <t>edvEnC3r</t>
  </si>
  <si>
    <t>adventures</t>
  </si>
  <si>
    <t>@dvEnC3rz</t>
  </si>
  <si>
    <t>@dv3rb</t>
  </si>
  <si>
    <t>@dv3rt5zment</t>
  </si>
  <si>
    <t>@dv3rt1sment</t>
  </si>
  <si>
    <t>@dv3rt5z1N</t>
  </si>
  <si>
    <t>@dv5s</t>
  </si>
  <si>
    <t>edv5z</t>
  </si>
  <si>
    <t>edv5zd</t>
  </si>
  <si>
    <t>advisor</t>
  </si>
  <si>
    <t>@dv5z3r</t>
  </si>
  <si>
    <t>8Gien</t>
  </si>
  <si>
    <t>Eriel</t>
  </si>
  <si>
    <t>Eronatekel</t>
  </si>
  <si>
    <t>EsTEt1k</t>
  </si>
  <si>
    <t>efar</t>
  </si>
  <si>
    <t>efEr</t>
  </si>
  <si>
    <t>efErz</t>
  </si>
  <si>
    <t>efEkt</t>
  </si>
  <si>
    <t>@fEkt</t>
  </si>
  <si>
    <t>efEkt1d</t>
  </si>
  <si>
    <t>efEkSen</t>
  </si>
  <si>
    <t>efEkts</t>
  </si>
  <si>
    <t>@fEkts</t>
  </si>
  <si>
    <t>@f1d8v1t</t>
  </si>
  <si>
    <t>ef3rm</t>
  </si>
  <si>
    <t>ef3rmet1v</t>
  </si>
  <si>
    <t>efcrd</t>
  </si>
  <si>
    <t>efr8d</t>
  </si>
  <si>
    <t>@fr1ke</t>
  </si>
  <si>
    <t>@fr1ken</t>
  </si>
  <si>
    <t>@ft</t>
  </si>
  <si>
    <t>@ft3r</t>
  </si>
  <si>
    <t>@ft3rnun</t>
  </si>
  <si>
    <t>@ft3rw3rdz</t>
  </si>
  <si>
    <t>egEn</t>
  </si>
  <si>
    <t>egEnst</t>
  </si>
  <si>
    <t>8G</t>
  </si>
  <si>
    <t>8Gd</t>
  </si>
  <si>
    <t>8G1d</t>
  </si>
  <si>
    <t>8Gensi</t>
  </si>
  <si>
    <t>eGEnde</t>
  </si>
  <si>
    <t>8Gent</t>
  </si>
  <si>
    <t>8Gents</t>
  </si>
  <si>
    <t>8G1z</t>
  </si>
  <si>
    <t>@grev8t</t>
  </si>
  <si>
    <t>egrEs1v</t>
  </si>
  <si>
    <t>8G1N</t>
  </si>
  <si>
    <t>@Get8t</t>
  </si>
  <si>
    <t>ego</t>
  </si>
  <si>
    <t>@geni</t>
  </si>
  <si>
    <t>egri</t>
  </si>
  <si>
    <t>egrid</t>
  </si>
  <si>
    <t>egriment</t>
  </si>
  <si>
    <t>agrees</t>
  </si>
  <si>
    <t>egriz</t>
  </si>
  <si>
    <t>ehEd</t>
  </si>
  <si>
    <t>ehEm</t>
  </si>
  <si>
    <t>ehold</t>
  </si>
  <si>
    <t>eh2</t>
  </si>
  <si>
    <t>8l</t>
  </si>
  <si>
    <t>8m</t>
  </si>
  <si>
    <t>aiming</t>
  </si>
  <si>
    <t>8m1N</t>
  </si>
  <si>
    <t>Er</t>
  </si>
  <si>
    <t>Erbcrn</t>
  </si>
  <si>
    <t>Erkr@ft</t>
  </si>
  <si>
    <t>Erfcrs</t>
  </si>
  <si>
    <t>Erl5n</t>
  </si>
  <si>
    <t>airlines</t>
  </si>
  <si>
    <t>Erl5nz</t>
  </si>
  <si>
    <t>Erpl8n</t>
  </si>
  <si>
    <t>Erpcrt</t>
  </si>
  <si>
    <t>5l</t>
  </si>
  <si>
    <t>@l</t>
  </si>
  <si>
    <t>alabama</t>
  </si>
  <si>
    <t>@leb@me</t>
  </si>
  <si>
    <t>@len</t>
  </si>
  <si>
    <t>elarm</t>
  </si>
  <si>
    <t>alas</t>
  </si>
  <si>
    <t>el@s</t>
  </si>
  <si>
    <t>alaska</t>
  </si>
  <si>
    <t>el@ske</t>
  </si>
  <si>
    <t>@lb3rt</t>
  </si>
  <si>
    <t>@lbem</t>
  </si>
  <si>
    <t>@lkehal</t>
  </si>
  <si>
    <t>@lkehal1k</t>
  </si>
  <si>
    <t>alec</t>
  </si>
  <si>
    <t>@l1k</t>
  </si>
  <si>
    <t>el3rt</t>
  </si>
  <si>
    <t>@l1gz@nd3r</t>
  </si>
  <si>
    <t>@lfr1d</t>
  </si>
  <si>
    <t>@lfr8do</t>
  </si>
  <si>
    <t>@lGi</t>
  </si>
  <si>
    <t>@lGebre</t>
  </si>
  <si>
    <t>@lg3r1Dm</t>
  </si>
  <si>
    <t>8lies</t>
  </si>
  <si>
    <t>@leb5</t>
  </si>
  <si>
    <t>@l1s</t>
  </si>
  <si>
    <t>8lien</t>
  </si>
  <si>
    <t>8lienz</t>
  </si>
  <si>
    <t>el5k</t>
  </si>
  <si>
    <t>@l1sen</t>
  </si>
  <si>
    <t>el5v</t>
  </si>
  <si>
    <t>allah</t>
  </si>
  <si>
    <t>allan</t>
  </si>
  <si>
    <t>elEGd</t>
  </si>
  <si>
    <t>el3rG1k</t>
  </si>
  <si>
    <t>@l3rGi</t>
  </si>
  <si>
    <t>@li</t>
  </si>
  <si>
    <t>alliance</t>
  </si>
  <si>
    <t>el5ens</t>
  </si>
  <si>
    <t>@l5z</t>
  </si>
  <si>
    <t>el5z</t>
  </si>
  <si>
    <t>@leg8t3r</t>
  </si>
  <si>
    <t>elO</t>
  </si>
  <si>
    <t>elOens</t>
  </si>
  <si>
    <t>elOd</t>
  </si>
  <si>
    <t>elO1N</t>
  </si>
  <si>
    <t>elOz</t>
  </si>
  <si>
    <t>@l5</t>
  </si>
  <si>
    <t>el5</t>
  </si>
  <si>
    <t>alme</t>
  </si>
  <si>
    <t>almighty</t>
  </si>
  <si>
    <t>clm5ti</t>
  </si>
  <si>
    <t>almend</t>
  </si>
  <si>
    <t>clmost</t>
  </si>
  <si>
    <t>elaft</t>
  </si>
  <si>
    <t>elon</t>
  </si>
  <si>
    <t>elcN</t>
  </si>
  <si>
    <t>alongside</t>
  </si>
  <si>
    <t>elcNs5d</t>
  </si>
  <si>
    <t>alpha</t>
  </si>
  <si>
    <t>@lfe</t>
  </si>
  <si>
    <t>@lfebEt</t>
  </si>
  <si>
    <t>@lfebEt1kel</t>
  </si>
  <si>
    <t>@lfebet5z</t>
  </si>
  <si>
    <t>@lps</t>
  </si>
  <si>
    <t>clrEdi</t>
  </si>
  <si>
    <t>clr5t</t>
  </si>
  <si>
    <t>clso</t>
  </si>
  <si>
    <t>clt3r</t>
  </si>
  <si>
    <t>alt3r</t>
  </si>
  <si>
    <t>altered</t>
  </si>
  <si>
    <t>clt3rd</t>
  </si>
  <si>
    <t>alternate</t>
  </si>
  <si>
    <t>clt3rnet</t>
  </si>
  <si>
    <t>clt3rn8t</t>
  </si>
  <si>
    <t>alternative</t>
  </si>
  <si>
    <t>clt3rnet1v</t>
  </si>
  <si>
    <t>clDo</t>
  </si>
  <si>
    <t>@lt1tud</t>
  </si>
  <si>
    <t>@lto</t>
  </si>
  <si>
    <t>cltegED3r</t>
  </si>
  <si>
    <t>@lem</t>
  </si>
  <si>
    <t>elumenem</t>
  </si>
  <si>
    <t>clw8z</t>
  </si>
  <si>
    <t>@m</t>
  </si>
  <si>
    <t>em@lgem8Sen</t>
  </si>
  <si>
    <t>@meC3r</t>
  </si>
  <si>
    <t>@met3r</t>
  </si>
  <si>
    <t>amateurs</t>
  </si>
  <si>
    <t>@meC3rz</t>
  </si>
  <si>
    <t>@met3rz</t>
  </si>
  <si>
    <t>em8z</t>
  </si>
  <si>
    <t>em8zd</t>
  </si>
  <si>
    <t>em8z1N</t>
  </si>
  <si>
    <t>@mb@sed3r</t>
  </si>
  <si>
    <t>amber</t>
  </si>
  <si>
    <t>@mb3r</t>
  </si>
  <si>
    <t>@mb1dEkstres</t>
  </si>
  <si>
    <t>@mb1Sen</t>
  </si>
  <si>
    <t>@mb1Ses</t>
  </si>
  <si>
    <t>@mb1velent</t>
  </si>
  <si>
    <t>@mbjulens</t>
  </si>
  <si>
    <t>@mbUS</t>
  </si>
  <si>
    <t>emilje</t>
  </si>
  <si>
    <t>8mEn</t>
  </si>
  <si>
    <t>amEn</t>
  </si>
  <si>
    <t>amendment</t>
  </si>
  <si>
    <t>emEndment</t>
  </si>
  <si>
    <t>emEr1ke</t>
  </si>
  <si>
    <t>emEr1ken</t>
  </si>
  <si>
    <t>emEr1kenz</t>
  </si>
  <si>
    <t>@m1T1st</t>
  </si>
  <si>
    <t>emigo</t>
  </si>
  <si>
    <t>@mo</t>
  </si>
  <si>
    <t>emonje</t>
  </si>
  <si>
    <t>@mjen1Sen</t>
  </si>
  <si>
    <t>@mniZe</t>
  </si>
  <si>
    <t>em^N</t>
  </si>
  <si>
    <t>em^Nst</t>
  </si>
  <si>
    <t>emOnt</t>
  </si>
  <si>
    <t>amounts</t>
  </si>
  <si>
    <t>emOnts</t>
  </si>
  <si>
    <t>@mp3rs@nd</t>
  </si>
  <si>
    <t>@mf1bien</t>
  </si>
  <si>
    <t>amsterdam</t>
  </si>
  <si>
    <t>@mst3rd@m</t>
  </si>
  <si>
    <t>emjuz</t>
  </si>
  <si>
    <t>emjuzd</t>
  </si>
  <si>
    <t>amusement</t>
  </si>
  <si>
    <t>emjuzment</t>
  </si>
  <si>
    <t>amusing</t>
  </si>
  <si>
    <t>emjuz1N</t>
  </si>
  <si>
    <t>8mi</t>
  </si>
  <si>
    <t>@n</t>
  </si>
  <si>
    <t>@ne</t>
  </si>
  <si>
    <t>ane</t>
  </si>
  <si>
    <t>en@kren1zm</t>
  </si>
  <si>
    <t>analysis</t>
  </si>
  <si>
    <t>en@l1s1s</t>
  </si>
  <si>
    <t>analyst</t>
  </si>
  <si>
    <t>@nel1st</t>
  </si>
  <si>
    <t>@nsEst3rz</t>
  </si>
  <si>
    <t>@Nk3r</t>
  </si>
  <si>
    <t>@nCovi</t>
  </si>
  <si>
    <t>8nCent</t>
  </si>
  <si>
    <t>@nd</t>
  </si>
  <si>
    <t>@nd3rsen</t>
  </si>
  <si>
    <t>andr8</t>
  </si>
  <si>
    <t>@ndru</t>
  </si>
  <si>
    <t>andromeda</t>
  </si>
  <si>
    <t>@ndramede</t>
  </si>
  <si>
    <t>enEmeni</t>
  </si>
  <si>
    <t>@n1sTiZie</t>
  </si>
  <si>
    <t>8nGel</t>
  </si>
  <si>
    <t>@nGel1s</t>
  </si>
  <si>
    <t>@nGeles</t>
  </si>
  <si>
    <t>8nGelz</t>
  </si>
  <si>
    <t>@Ng3r</t>
  </si>
  <si>
    <t>@Ngel</t>
  </si>
  <si>
    <t>@Ngri</t>
  </si>
  <si>
    <t>@Nst</t>
  </si>
  <si>
    <t>angus</t>
  </si>
  <si>
    <t>@Nges</t>
  </si>
  <si>
    <t>@nemel</t>
  </si>
  <si>
    <t>@nemelz</t>
  </si>
  <si>
    <t>@nem8t1d</t>
  </si>
  <si>
    <t>@Nkel</t>
  </si>
  <si>
    <t>ankles</t>
  </si>
  <si>
    <t>@Nkelz</t>
  </si>
  <si>
    <t>@nEks</t>
  </si>
  <si>
    <t>@ni</t>
  </si>
  <si>
    <t>@nev3rseri</t>
  </si>
  <si>
    <t>announce</t>
  </si>
  <si>
    <t>enOns</t>
  </si>
  <si>
    <t>enonst</t>
  </si>
  <si>
    <t>announcement</t>
  </si>
  <si>
    <t>enOnsment</t>
  </si>
  <si>
    <t>enOns3r</t>
  </si>
  <si>
    <t>en2</t>
  </si>
  <si>
    <t>en2d</t>
  </si>
  <si>
    <t>en21N</t>
  </si>
  <si>
    <t>annual</t>
  </si>
  <si>
    <t>@njuel</t>
  </si>
  <si>
    <t>enanemes</t>
  </si>
  <si>
    <t>en^D3r</t>
  </si>
  <si>
    <t>@ns3r</t>
  </si>
  <si>
    <t>@ns3rd</t>
  </si>
  <si>
    <t>answering</t>
  </si>
  <si>
    <t>@ns3r1N</t>
  </si>
  <si>
    <t>@ns3rz</t>
  </si>
  <si>
    <t>@nt</t>
  </si>
  <si>
    <t>@ntelop</t>
  </si>
  <si>
    <t>@ntEne</t>
  </si>
  <si>
    <t>@nth1l</t>
  </si>
  <si>
    <t>@nTeni</t>
  </si>
  <si>
    <t>antibiotics</t>
  </si>
  <si>
    <t>@ntib5at1ks</t>
  </si>
  <si>
    <t>@nt5b5at1ks</t>
  </si>
  <si>
    <t>antidote</t>
  </si>
  <si>
    <t>@nt1dot</t>
  </si>
  <si>
    <t>@ntik</t>
  </si>
  <si>
    <t>@ntl3r</t>
  </si>
  <si>
    <t>@ntonio</t>
  </si>
  <si>
    <t>@nts</t>
  </si>
  <si>
    <t>@Nz5eti</t>
  </si>
  <si>
    <t>anxious</t>
  </si>
  <si>
    <t>@NkSes</t>
  </si>
  <si>
    <t>@NSes</t>
  </si>
  <si>
    <t>Eni</t>
  </si>
  <si>
    <t>Enibedi</t>
  </si>
  <si>
    <t>EnihO</t>
  </si>
  <si>
    <t>Enimcr</t>
  </si>
  <si>
    <t>Eniw^n</t>
  </si>
  <si>
    <t>Enipl8s</t>
  </si>
  <si>
    <t>EniT1N</t>
  </si>
  <si>
    <t>Enit5m</t>
  </si>
  <si>
    <t>Eniw8</t>
  </si>
  <si>
    <t>anyways</t>
  </si>
  <si>
    <t>Eniw8z</t>
  </si>
  <si>
    <t>EniwEr</t>
  </si>
  <si>
    <t>ep@Ci</t>
  </si>
  <si>
    <t>epart</t>
  </si>
  <si>
    <t>epart5t</t>
  </si>
  <si>
    <t>epartment</t>
  </si>
  <si>
    <t>epartments</t>
  </si>
  <si>
    <t>8p</t>
  </si>
  <si>
    <t>@p3rCer</t>
  </si>
  <si>
    <t>8ps</t>
  </si>
  <si>
    <t>8pEks</t>
  </si>
  <si>
    <t>@frodizi@k</t>
  </si>
  <si>
    <t>apiece</t>
  </si>
  <si>
    <t>epis</t>
  </si>
  <si>
    <t>apollo</t>
  </si>
  <si>
    <t>epalo</t>
  </si>
  <si>
    <t>apologies</t>
  </si>
  <si>
    <t>epaleGiz</t>
  </si>
  <si>
    <t>epaleG5z</t>
  </si>
  <si>
    <t>apologized</t>
  </si>
  <si>
    <t>epaleG5zd</t>
  </si>
  <si>
    <t>epaleGi</t>
  </si>
  <si>
    <t>epastrefi</t>
  </si>
  <si>
    <t>epaTekEri</t>
  </si>
  <si>
    <t>apparent</t>
  </si>
  <si>
    <t>epErent</t>
  </si>
  <si>
    <t>epErentli</t>
  </si>
  <si>
    <t>epil</t>
  </si>
  <si>
    <t>ep1r</t>
  </si>
  <si>
    <t>appearance</t>
  </si>
  <si>
    <t>ep1rens</t>
  </si>
  <si>
    <t>appeared</t>
  </si>
  <si>
    <t>ep1rd</t>
  </si>
  <si>
    <t>ep1rz</t>
  </si>
  <si>
    <t>epiz</t>
  </si>
  <si>
    <t>epEnd1ks</t>
  </si>
  <si>
    <t>appetite</t>
  </si>
  <si>
    <t>@pet5t</t>
  </si>
  <si>
    <t>eplcd</t>
  </si>
  <si>
    <t>eplcz</t>
  </si>
  <si>
    <t>@pel</t>
  </si>
  <si>
    <t>@pelG@k</t>
  </si>
  <si>
    <t>apples</t>
  </si>
  <si>
    <t>@pelz</t>
  </si>
  <si>
    <t>@pelscs</t>
  </si>
  <si>
    <t>epl5ens</t>
  </si>
  <si>
    <t>application</t>
  </si>
  <si>
    <t>@plek8Sen</t>
  </si>
  <si>
    <t>epl5d</t>
  </si>
  <si>
    <t>epl5</t>
  </si>
  <si>
    <t>applying</t>
  </si>
  <si>
    <t>epl51N</t>
  </si>
  <si>
    <t>ep2nted</t>
  </si>
  <si>
    <t>ep2nt1d</t>
  </si>
  <si>
    <t>ep2ntment</t>
  </si>
  <si>
    <t>epriSi8t</t>
  </si>
  <si>
    <t>epriSi8t1d</t>
  </si>
  <si>
    <t>epriSi8Sen</t>
  </si>
  <si>
    <t>@pr1hEnSen</t>
  </si>
  <si>
    <t>eproC</t>
  </si>
  <si>
    <t>approached</t>
  </si>
  <si>
    <t>eproCt</t>
  </si>
  <si>
    <t>approaching</t>
  </si>
  <si>
    <t>eproC1N</t>
  </si>
  <si>
    <t>epropriet</t>
  </si>
  <si>
    <t>epropri8t</t>
  </si>
  <si>
    <t>approval</t>
  </si>
  <si>
    <t>epruvel</t>
  </si>
  <si>
    <t>approve</t>
  </si>
  <si>
    <t>epruv</t>
  </si>
  <si>
    <t>epruvd</t>
  </si>
  <si>
    <t>approximately</t>
  </si>
  <si>
    <t>epraksemetli</t>
  </si>
  <si>
    <t>8prekat</t>
  </si>
  <si>
    <t>8prel</t>
  </si>
  <si>
    <t>8pren</t>
  </si>
  <si>
    <t>@prepo</t>
  </si>
  <si>
    <t>@pt</t>
  </si>
  <si>
    <t>ekwEriem</t>
  </si>
  <si>
    <t>@reb</t>
  </si>
  <si>
    <t>Ereb</t>
  </si>
  <si>
    <t>ark8d</t>
  </si>
  <si>
    <t>arC</t>
  </si>
  <si>
    <t>ark81k</t>
  </si>
  <si>
    <t>archbishop</t>
  </si>
  <si>
    <t>arCb1Sep</t>
  </si>
  <si>
    <t>arC3r</t>
  </si>
  <si>
    <t>arCi</t>
  </si>
  <si>
    <t>arkepElego</t>
  </si>
  <si>
    <t>arketEkt</t>
  </si>
  <si>
    <t>arkt1k</t>
  </si>
  <si>
    <t>arGues</t>
  </si>
  <si>
    <t>Erie</t>
  </si>
  <si>
    <t>areas</t>
  </si>
  <si>
    <t>Eriez</t>
  </si>
  <si>
    <t>erine</t>
  </si>
  <si>
    <t>arg</t>
  </si>
  <si>
    <t>argju</t>
  </si>
  <si>
    <t>arguing</t>
  </si>
  <si>
    <t>argju1N</t>
  </si>
  <si>
    <t>argjument</t>
  </si>
  <si>
    <t>arguments</t>
  </si>
  <si>
    <t>argjements</t>
  </si>
  <si>
    <t>@red</t>
  </si>
  <si>
    <t>Ered</t>
  </si>
  <si>
    <t>ariel</t>
  </si>
  <si>
    <t>er5z</t>
  </si>
  <si>
    <t>Erestakresi</t>
  </si>
  <si>
    <t>er1Tmet1k</t>
  </si>
  <si>
    <t>arizona</t>
  </si>
  <si>
    <t>Er1zone</t>
  </si>
  <si>
    <t>armCEr</t>
  </si>
  <si>
    <t>armd</t>
  </si>
  <si>
    <t>armies</t>
  </si>
  <si>
    <t>armiz</t>
  </si>
  <si>
    <t>armwar</t>
  </si>
  <si>
    <t>arm3r</t>
  </si>
  <si>
    <t>armp1t</t>
  </si>
  <si>
    <t>armrEst</t>
  </si>
  <si>
    <t>armz</t>
  </si>
  <si>
    <t>armstraN</t>
  </si>
  <si>
    <t>armstrcN</t>
  </si>
  <si>
    <t>armi</t>
  </si>
  <si>
    <t>arnold</t>
  </si>
  <si>
    <t>arneld</t>
  </si>
  <si>
    <t>erOnd</t>
  </si>
  <si>
    <t>er8nd</t>
  </si>
  <si>
    <t>er8nG</t>
  </si>
  <si>
    <t>er8nGd</t>
  </si>
  <si>
    <t>arrangement</t>
  </si>
  <si>
    <t>er8nGment</t>
  </si>
  <si>
    <t>arrangements</t>
  </si>
  <si>
    <t>er8nGments</t>
  </si>
  <si>
    <t>er8</t>
  </si>
  <si>
    <t>erEst</t>
  </si>
  <si>
    <t>erEsted</t>
  </si>
  <si>
    <t>erEst1d</t>
  </si>
  <si>
    <t>arresting</t>
  </si>
  <si>
    <t>erEst1N</t>
  </si>
  <si>
    <t>er1Dmie</t>
  </si>
  <si>
    <t>er5vel</t>
  </si>
  <si>
    <t>er5v</t>
  </si>
  <si>
    <t>er5vd</t>
  </si>
  <si>
    <t>arrives</t>
  </si>
  <si>
    <t>er5vz</t>
  </si>
  <si>
    <t>arriving</t>
  </si>
  <si>
    <t>er5v1N</t>
  </si>
  <si>
    <t>Eregent</t>
  </si>
  <si>
    <t>@ro</t>
  </si>
  <si>
    <t>Ero</t>
  </si>
  <si>
    <t>arse</t>
  </si>
  <si>
    <t>arsenel</t>
  </si>
  <si>
    <t>art3ri</t>
  </si>
  <si>
    <t>arT3r</t>
  </si>
  <si>
    <t>art1Cok</t>
  </si>
  <si>
    <t>artekel</t>
  </si>
  <si>
    <t>artekelz</t>
  </si>
  <si>
    <t>art1kelz</t>
  </si>
  <si>
    <t>art1kjul8t</t>
  </si>
  <si>
    <t>artef1s</t>
  </si>
  <si>
    <t>artef1Sel</t>
  </si>
  <si>
    <t>art1l3ri</t>
  </si>
  <si>
    <t>art1st</t>
  </si>
  <si>
    <t>art1st1k</t>
  </si>
  <si>
    <t>artists</t>
  </si>
  <si>
    <t>art1sts</t>
  </si>
  <si>
    <t>@z</t>
  </si>
  <si>
    <t>@sbEstes</t>
  </si>
  <si>
    <t>@S</t>
  </si>
  <si>
    <t>eS8md</t>
  </si>
  <si>
    <t>@S1z</t>
  </si>
  <si>
    <t>eScr</t>
  </si>
  <si>
    <t>@Str8</t>
  </si>
  <si>
    <t>8Ze</t>
  </si>
  <si>
    <t>8Zen</t>
  </si>
  <si>
    <t>es5d</t>
  </si>
  <si>
    <t>@sk</t>
  </si>
  <si>
    <t>esk@ns</t>
  </si>
  <si>
    <t>@skt</t>
  </si>
  <si>
    <t>@sk1N</t>
  </si>
  <si>
    <t>@sks</t>
  </si>
  <si>
    <t>eslip</t>
  </si>
  <si>
    <t>espEreges</t>
  </si>
  <si>
    <t>@spEkt</t>
  </si>
  <si>
    <t>@sfalt</t>
  </si>
  <si>
    <t>esf1ksi8t</t>
  </si>
  <si>
    <t>@sp3r1n</t>
  </si>
  <si>
    <t>@s</t>
  </si>
  <si>
    <t>es@sen</t>
  </si>
  <si>
    <t>es@sen8Sen</t>
  </si>
  <si>
    <t>esclt</t>
  </si>
  <si>
    <t>assaulted</t>
  </si>
  <si>
    <t>esclt1d</t>
  </si>
  <si>
    <t>esEmbel</t>
  </si>
  <si>
    <t>esEmbli</t>
  </si>
  <si>
    <t>es3rt</t>
  </si>
  <si>
    <t>asses</t>
  </si>
  <si>
    <t>@sez</t>
  </si>
  <si>
    <t>@sEt</t>
  </si>
  <si>
    <t>@sEts</t>
  </si>
  <si>
    <t>@shol</t>
  </si>
  <si>
    <t>assholes</t>
  </si>
  <si>
    <t>@sholz</t>
  </si>
  <si>
    <t>assigned</t>
  </si>
  <si>
    <t>es5nd</t>
  </si>
  <si>
    <t>es5nment</t>
  </si>
  <si>
    <t>assignments</t>
  </si>
  <si>
    <t>es5nments</t>
  </si>
  <si>
    <t>es1st</t>
  </si>
  <si>
    <t>assistance</t>
  </si>
  <si>
    <t>es1stens</t>
  </si>
  <si>
    <t>es1stent</t>
  </si>
  <si>
    <t>associate</t>
  </si>
  <si>
    <t>esosiet</t>
  </si>
  <si>
    <t>esosi8t</t>
  </si>
  <si>
    <t>esoSiet</t>
  </si>
  <si>
    <t>esoSi8t</t>
  </si>
  <si>
    <t>associated</t>
  </si>
  <si>
    <t>esosi8ted</t>
  </si>
  <si>
    <t>esoSi8ted</t>
  </si>
  <si>
    <t>esosiets</t>
  </si>
  <si>
    <t>esosi8ts</t>
  </si>
  <si>
    <t>esoSiets</t>
  </si>
  <si>
    <t>esoSi8ts</t>
  </si>
  <si>
    <t>association</t>
  </si>
  <si>
    <t>esosi8Sen</t>
  </si>
  <si>
    <t>esoSi8Sen</t>
  </si>
  <si>
    <t>esum</t>
  </si>
  <si>
    <t>esumd</t>
  </si>
  <si>
    <t>esum1N</t>
  </si>
  <si>
    <t>eSUr</t>
  </si>
  <si>
    <t>eS3rd</t>
  </si>
  <si>
    <t>@zme</t>
  </si>
  <si>
    <t>@strenat</t>
  </si>
  <si>
    <t>es5lem</t>
  </si>
  <si>
    <t>@t</t>
  </si>
  <si>
    <t>8t</t>
  </si>
  <si>
    <t>@Tlit</t>
  </si>
  <si>
    <t>athletic</t>
  </si>
  <si>
    <t>@TlEt1k</t>
  </si>
  <si>
    <t>@TlEt1ks</t>
  </si>
  <si>
    <t>@tl@nte</t>
  </si>
  <si>
    <t>@tl@nt1k</t>
  </si>
  <si>
    <t>etl@nt1k</t>
  </si>
  <si>
    <t>@tl@nt1s</t>
  </si>
  <si>
    <t>@tles</t>
  </si>
  <si>
    <t>@tmesf1r</t>
  </si>
  <si>
    <t>@tem</t>
  </si>
  <si>
    <t>etam1k</t>
  </si>
  <si>
    <t>@trefi</t>
  </si>
  <si>
    <t>et@C</t>
  </si>
  <si>
    <t>et@Ct</t>
  </si>
  <si>
    <t>et@k</t>
  </si>
  <si>
    <t>et@kt</t>
  </si>
  <si>
    <t>et@k3r</t>
  </si>
  <si>
    <t>et@k1N</t>
  </si>
  <si>
    <t>et@ks</t>
  </si>
  <si>
    <t>etEmpt</t>
  </si>
  <si>
    <t>etEmpted</t>
  </si>
  <si>
    <t>attempting</t>
  </si>
  <si>
    <t>etEmpt1N</t>
  </si>
  <si>
    <t>attempts</t>
  </si>
  <si>
    <t>etEmpts</t>
  </si>
  <si>
    <t>etEnd</t>
  </si>
  <si>
    <t>etEndens</t>
  </si>
  <si>
    <t>attended</t>
  </si>
  <si>
    <t>etEnded</t>
  </si>
  <si>
    <t>etEnd1N</t>
  </si>
  <si>
    <t>etEnSen</t>
  </si>
  <si>
    <t>@t1k</t>
  </si>
  <si>
    <t>@tetud</t>
  </si>
  <si>
    <t>et3rni</t>
  </si>
  <si>
    <t>attorneys</t>
  </si>
  <si>
    <t>et3rniz</t>
  </si>
  <si>
    <t>etr@kt</t>
  </si>
  <si>
    <t>etr@kted</t>
  </si>
  <si>
    <t>etr@kSen</t>
  </si>
  <si>
    <t>etr@kt1v</t>
  </si>
  <si>
    <t>ckSen</t>
  </si>
  <si>
    <t>akSen</t>
  </si>
  <si>
    <t>adiens</t>
  </si>
  <si>
    <t>adio</t>
  </si>
  <si>
    <t>cd1t</t>
  </si>
  <si>
    <t>ad1Sen</t>
  </si>
  <si>
    <t>cdetcriem</t>
  </si>
  <si>
    <t>agest</t>
  </si>
  <si>
    <t>cgest</t>
  </si>
  <si>
    <t>cnt</t>
  </si>
  <si>
    <t>cnti</t>
  </si>
  <si>
    <t>@nti</t>
  </si>
  <si>
    <t>cre</t>
  </si>
  <si>
    <t>csp1s</t>
  </si>
  <si>
    <t>cst1r</t>
  </si>
  <si>
    <t>cst1n</t>
  </si>
  <si>
    <t>csten</t>
  </si>
  <si>
    <t>cstr8lje</t>
  </si>
  <si>
    <t>cTEnt1k</t>
  </si>
  <si>
    <t>cT3r</t>
  </si>
  <si>
    <t>eTcretiz</t>
  </si>
  <si>
    <t>eTcreti</t>
  </si>
  <si>
    <t>authorization</t>
  </si>
  <si>
    <t>cT3rez8Sen</t>
  </si>
  <si>
    <t>cT3r5zd</t>
  </si>
  <si>
    <t>cto</t>
  </si>
  <si>
    <t>ctegr@f</t>
  </si>
  <si>
    <t>ctegr@ft</t>
  </si>
  <si>
    <t>ctem@t1k</t>
  </si>
  <si>
    <t>automatically</t>
  </si>
  <si>
    <t>ctem@t1keli</t>
  </si>
  <si>
    <t>ctom@t1keli</t>
  </si>
  <si>
    <t>ctemobil</t>
  </si>
  <si>
    <t>ctapsi</t>
  </si>
  <si>
    <t>ctem</t>
  </si>
  <si>
    <t>ev8lebel</t>
  </si>
  <si>
    <t>@vel@nC</t>
  </si>
  <si>
    <t>@venu</t>
  </si>
  <si>
    <t>@v3r1G</t>
  </si>
  <si>
    <t>@vr1G</t>
  </si>
  <si>
    <t>ev3rt</t>
  </si>
  <si>
    <t>8vi8t3r</t>
  </si>
  <si>
    <t>@v1d</t>
  </si>
  <si>
    <t>ev2d</t>
  </si>
  <si>
    <t>ev2d1N</t>
  </si>
  <si>
    <t>ew8t</t>
  </si>
  <si>
    <t>awaiting</t>
  </si>
  <si>
    <t>ew8t1N</t>
  </si>
  <si>
    <t>awaits</t>
  </si>
  <si>
    <t>ew8ts</t>
  </si>
  <si>
    <t>ew8k</t>
  </si>
  <si>
    <t>ew8ken</t>
  </si>
  <si>
    <t>ewcrd</t>
  </si>
  <si>
    <t>ewcrdz</t>
  </si>
  <si>
    <t>ewEr</t>
  </si>
  <si>
    <t>ew8</t>
  </si>
  <si>
    <t>csem</t>
  </si>
  <si>
    <t>cfel</t>
  </si>
  <si>
    <t>cfeli</t>
  </si>
  <si>
    <t>ew5l</t>
  </si>
  <si>
    <t>ckwerd</t>
  </si>
  <si>
    <t>an1N</t>
  </si>
  <si>
    <t>@ks</t>
  </si>
  <si>
    <t>@ksel</t>
  </si>
  <si>
    <t>5etole</t>
  </si>
  <si>
    <t>8kak</t>
  </si>
  <si>
    <t>b@bel</t>
  </si>
  <si>
    <t>b8b</t>
  </si>
  <si>
    <t>babes</t>
  </si>
  <si>
    <t>b8bz</t>
  </si>
  <si>
    <t>b8biz</t>
  </si>
  <si>
    <t>bebun</t>
  </si>
  <si>
    <t>b8bi</t>
  </si>
  <si>
    <t>b8bik@r1G</t>
  </si>
  <si>
    <t>b8bi1S</t>
  </si>
  <si>
    <t>b8bis1t</t>
  </si>
  <si>
    <t>b8bis1t3r</t>
  </si>
  <si>
    <t>b@Cel3r</t>
  </si>
  <si>
    <t>b@Cl3r</t>
  </si>
  <si>
    <t>b@k</t>
  </si>
  <si>
    <t>b@kbon</t>
  </si>
  <si>
    <t>b@kdcr</t>
  </si>
  <si>
    <t>b@kt</t>
  </si>
  <si>
    <t>b@kgrOnd</t>
  </si>
  <si>
    <t>b@k1N</t>
  </si>
  <si>
    <t>b@kp@k</t>
  </si>
  <si>
    <t>b@ks</t>
  </si>
  <si>
    <t>b@ksit</t>
  </si>
  <si>
    <t>b@ks5d</t>
  </si>
  <si>
    <t>b@kst8G</t>
  </si>
  <si>
    <t>b@kep</t>
  </si>
  <si>
    <t>b@kw3rd</t>
  </si>
  <si>
    <t>b@kw3rdz</t>
  </si>
  <si>
    <t>b@kjard</t>
  </si>
  <si>
    <t>b8ken</t>
  </si>
  <si>
    <t>b@d</t>
  </si>
  <si>
    <t>b8d</t>
  </si>
  <si>
    <t>b@G</t>
  </si>
  <si>
    <t>b@G3r</t>
  </si>
  <si>
    <t>b@dli</t>
  </si>
  <si>
    <t>b@dnes</t>
  </si>
  <si>
    <t>b@g</t>
  </si>
  <si>
    <t>b@gfUl</t>
  </si>
  <si>
    <t>b@g1G</t>
  </si>
  <si>
    <t>b@gi</t>
  </si>
  <si>
    <t>b@gz</t>
  </si>
  <si>
    <t>b8l</t>
  </si>
  <si>
    <t>b8li</t>
  </si>
  <si>
    <t>b8t</t>
  </si>
  <si>
    <t>b8ts</t>
  </si>
  <si>
    <t>b8k</t>
  </si>
  <si>
    <t>b8kt</t>
  </si>
  <si>
    <t>b8k3r</t>
  </si>
  <si>
    <t>b8k3ri</t>
  </si>
  <si>
    <t>b8ks</t>
  </si>
  <si>
    <t>baking</t>
  </si>
  <si>
    <t>b8k1N</t>
  </si>
  <si>
    <t>b@lens</t>
  </si>
  <si>
    <t>b@lenst</t>
  </si>
  <si>
    <t>balboa</t>
  </si>
  <si>
    <t>b@lboe</t>
  </si>
  <si>
    <t>b@lkeni</t>
  </si>
  <si>
    <t>bcld</t>
  </si>
  <si>
    <t>bcldnes</t>
  </si>
  <si>
    <t>baldrek</t>
  </si>
  <si>
    <t>bcldrek</t>
  </si>
  <si>
    <t>bck</t>
  </si>
  <si>
    <t>bal</t>
  </si>
  <si>
    <t>b@l3rine</t>
  </si>
  <si>
    <t>b@l8</t>
  </si>
  <si>
    <t>belun</t>
  </si>
  <si>
    <t>belunz</t>
  </si>
  <si>
    <t>b@let</t>
  </si>
  <si>
    <t>bclpark</t>
  </si>
  <si>
    <t>bclrum</t>
  </si>
  <si>
    <t>bclz</t>
  </si>
  <si>
    <t>bcltemcr</t>
  </si>
  <si>
    <t>b@m</t>
  </si>
  <si>
    <t>b@mbu</t>
  </si>
  <si>
    <t>b@n</t>
  </si>
  <si>
    <t>ben@ne</t>
  </si>
  <si>
    <t>ben@nez</t>
  </si>
  <si>
    <t>b@nd</t>
  </si>
  <si>
    <t>b@nd1G</t>
  </si>
  <si>
    <t>b@nd8d</t>
  </si>
  <si>
    <t>b@nd1t</t>
  </si>
  <si>
    <t>bandits</t>
  </si>
  <si>
    <t>b@ndets</t>
  </si>
  <si>
    <t>b@ndz</t>
  </si>
  <si>
    <t>b8n</t>
  </si>
  <si>
    <t>b@N</t>
  </si>
  <si>
    <t>b@N1N</t>
  </si>
  <si>
    <t>b@Nk</t>
  </si>
  <si>
    <t>b@Nk3r</t>
  </si>
  <si>
    <t>b@Nks</t>
  </si>
  <si>
    <t>b@n3r</t>
  </si>
  <si>
    <t>bannister</t>
  </si>
  <si>
    <t>b@nest3r</t>
  </si>
  <si>
    <t>b@n1st3r</t>
  </si>
  <si>
    <t>b@Nkwet</t>
  </si>
  <si>
    <t>b@pt1zm</t>
  </si>
  <si>
    <t>b@pt5z</t>
  </si>
  <si>
    <t>barbere</t>
  </si>
  <si>
    <t>barb1kju</t>
  </si>
  <si>
    <t>barb3r</t>
  </si>
  <si>
    <t>barb3rSap</t>
  </si>
  <si>
    <t>barbie</t>
  </si>
  <si>
    <t>barbi</t>
  </si>
  <si>
    <t>barbw53r</t>
  </si>
  <si>
    <t>bEr</t>
  </si>
  <si>
    <t>bErfUt</t>
  </si>
  <si>
    <t>bErfUted</t>
  </si>
  <si>
    <t>bErli</t>
  </si>
  <si>
    <t>bargen</t>
  </si>
  <si>
    <t>barG</t>
  </si>
  <si>
    <t>bark1N</t>
  </si>
  <si>
    <t>barni</t>
  </si>
  <si>
    <t>barnjard</t>
  </si>
  <si>
    <t>b@ren</t>
  </si>
  <si>
    <t>bEren</t>
  </si>
  <si>
    <t>bErek</t>
  </si>
  <si>
    <t>b@rek</t>
  </si>
  <si>
    <t>barracks</t>
  </si>
  <si>
    <t>b@reks</t>
  </si>
  <si>
    <t>bEreks</t>
  </si>
  <si>
    <t>bErekude</t>
  </si>
  <si>
    <t>beraZ</t>
  </si>
  <si>
    <t>b@rel</t>
  </si>
  <si>
    <t>bErel</t>
  </si>
  <si>
    <t>berEt</t>
  </si>
  <si>
    <t>b@ri3r</t>
  </si>
  <si>
    <t>bEri3r</t>
  </si>
  <si>
    <t>b@ri</t>
  </si>
  <si>
    <t>bEri</t>
  </si>
  <si>
    <t>barz</t>
  </si>
  <si>
    <t>bartEnd3r</t>
  </si>
  <si>
    <t>barton</t>
  </si>
  <si>
    <t>barten</t>
  </si>
  <si>
    <t>b@s</t>
  </si>
  <si>
    <t>b8s</t>
  </si>
  <si>
    <t>b8sbcl</t>
  </si>
  <si>
    <t>b8st</t>
  </si>
  <si>
    <t>b8sment</t>
  </si>
  <si>
    <t>bases</t>
  </si>
  <si>
    <t>b8sez</t>
  </si>
  <si>
    <t>b8s1z</t>
  </si>
  <si>
    <t>b8siz</t>
  </si>
  <si>
    <t>b@S</t>
  </si>
  <si>
    <t>b@Sfel</t>
  </si>
  <si>
    <t>b8s1k</t>
  </si>
  <si>
    <t>b8s1keli</t>
  </si>
  <si>
    <t>b8s1ks</t>
  </si>
  <si>
    <t>b8sen</t>
  </si>
  <si>
    <t>b8s1s</t>
  </si>
  <si>
    <t>b@sk</t>
  </si>
  <si>
    <t>b@sk1t</t>
  </si>
  <si>
    <t>b@sketbcl</t>
  </si>
  <si>
    <t>b@st3rd</t>
  </si>
  <si>
    <t>b@st3rdz</t>
  </si>
  <si>
    <t>b@t</t>
  </si>
  <si>
    <t>b@C</t>
  </si>
  <si>
    <t>bates</t>
  </si>
  <si>
    <t>b@T</t>
  </si>
  <si>
    <t>b8D</t>
  </si>
  <si>
    <t>b8Dd</t>
  </si>
  <si>
    <t>b8Dz</t>
  </si>
  <si>
    <t>b8D1N</t>
  </si>
  <si>
    <t>b@Trum</t>
  </si>
  <si>
    <t>b@Tt^b</t>
  </si>
  <si>
    <t>b@tm@n</t>
  </si>
  <si>
    <t>betan</t>
  </si>
  <si>
    <t>b@ts</t>
  </si>
  <si>
    <t>bet@ljen</t>
  </si>
  <si>
    <t>b@t3r</t>
  </si>
  <si>
    <t>b@t3riz</t>
  </si>
  <si>
    <t>b@t3ri</t>
  </si>
  <si>
    <t>b@tel</t>
  </si>
  <si>
    <t>b@telz</t>
  </si>
  <si>
    <t>b@kst3r</t>
  </si>
  <si>
    <t>b8</t>
  </si>
  <si>
    <t>b8enEt</t>
  </si>
  <si>
    <t>bi</t>
  </si>
  <si>
    <t>biC</t>
  </si>
  <si>
    <t>biCbal</t>
  </si>
  <si>
    <t>beaches</t>
  </si>
  <si>
    <t>biCez</t>
  </si>
  <si>
    <t>biC1z</t>
  </si>
  <si>
    <t>biken</t>
  </si>
  <si>
    <t>beads</t>
  </si>
  <si>
    <t>bidz</t>
  </si>
  <si>
    <t>bigel</t>
  </si>
  <si>
    <t>bik</t>
  </si>
  <si>
    <t>bik3r</t>
  </si>
  <si>
    <t>bim</t>
  </si>
  <si>
    <t>binz</t>
  </si>
  <si>
    <t>b1rd</t>
  </si>
  <si>
    <t>b1rded</t>
  </si>
  <si>
    <t>b1rdi</t>
  </si>
  <si>
    <t>bEr1N</t>
  </si>
  <si>
    <t>bErl5k</t>
  </si>
  <si>
    <t>bErz</t>
  </si>
  <si>
    <t>bist</t>
  </si>
  <si>
    <t>beasts</t>
  </si>
  <si>
    <t>bists</t>
  </si>
  <si>
    <t>biten</t>
  </si>
  <si>
    <t>bit1N</t>
  </si>
  <si>
    <t>bits</t>
  </si>
  <si>
    <t>bjutefel</t>
  </si>
  <si>
    <t>bjutefeli</t>
  </si>
  <si>
    <t>bjuti</t>
  </si>
  <si>
    <t>biv3r</t>
  </si>
  <si>
    <t>b1k8m</t>
  </si>
  <si>
    <t>bik8m</t>
  </si>
  <si>
    <t>b1k^z</t>
  </si>
  <si>
    <t>b1kcz</t>
  </si>
  <si>
    <t>b1kaz</t>
  </si>
  <si>
    <t>b1kez</t>
  </si>
  <si>
    <t>bEk</t>
  </si>
  <si>
    <t>b1k^m</t>
  </si>
  <si>
    <t>b1k^mz</t>
  </si>
  <si>
    <t>b1k^m1N</t>
  </si>
  <si>
    <t>bEd</t>
  </si>
  <si>
    <t>bEdb^g</t>
  </si>
  <si>
    <t>bEd1N</t>
  </si>
  <si>
    <t>bEdrum</t>
  </si>
  <si>
    <t>bEdz</t>
  </si>
  <si>
    <t>bEds5d</t>
  </si>
  <si>
    <t>bEdt5m</t>
  </si>
  <si>
    <t>bif</t>
  </si>
  <si>
    <t>bih5v</t>
  </si>
  <si>
    <t>b1n</t>
  </si>
  <si>
    <t>bip</t>
  </si>
  <si>
    <t>bip1N</t>
  </si>
  <si>
    <t>b1r</t>
  </si>
  <si>
    <t>b1rz</t>
  </si>
  <si>
    <t>biz</t>
  </si>
  <si>
    <t>beethoven</t>
  </si>
  <si>
    <t>b8toven</t>
  </si>
  <si>
    <t>bitel</t>
  </si>
  <si>
    <t>b1fcr</t>
  </si>
  <si>
    <t>b1fcrh@nd</t>
  </si>
  <si>
    <t>bEg</t>
  </si>
  <si>
    <t>b1g@n</t>
  </si>
  <si>
    <t>big@n</t>
  </si>
  <si>
    <t>bEg3r</t>
  </si>
  <si>
    <t>bEgd</t>
  </si>
  <si>
    <t>bEg1N</t>
  </si>
  <si>
    <t>b1g1n</t>
  </si>
  <si>
    <t>b1g1n3r</t>
  </si>
  <si>
    <t>b1g1n1N</t>
  </si>
  <si>
    <t>b1g1nz</t>
  </si>
  <si>
    <t>b1g5l</t>
  </si>
  <si>
    <t>b1g^n</t>
  </si>
  <si>
    <t>b1gen</t>
  </si>
  <si>
    <t>b1h@f</t>
  </si>
  <si>
    <t>b1h8v</t>
  </si>
  <si>
    <t>behaving</t>
  </si>
  <si>
    <t>b1h8v1N</t>
  </si>
  <si>
    <t>b1h8vj3r</t>
  </si>
  <si>
    <t>b1h5nd</t>
  </si>
  <si>
    <t>b1hold</t>
  </si>
  <si>
    <t>b8Z</t>
  </si>
  <si>
    <t>bi1N</t>
  </si>
  <si>
    <t>bi1Nz</t>
  </si>
  <si>
    <t>bElC</t>
  </si>
  <si>
    <t>b1lif</t>
  </si>
  <si>
    <t>beliefs</t>
  </si>
  <si>
    <t>b1lifs</t>
  </si>
  <si>
    <t>b1liv</t>
  </si>
  <si>
    <t>b1livd</t>
  </si>
  <si>
    <t>b1liv3r</t>
  </si>
  <si>
    <t>b1livz</t>
  </si>
  <si>
    <t>b1liv1N</t>
  </si>
  <si>
    <t>bEl</t>
  </si>
  <si>
    <t>bElekaseti</t>
  </si>
  <si>
    <t>bel1G3rens</t>
  </si>
  <si>
    <t>bel1G3rent</t>
  </si>
  <si>
    <t>bells</t>
  </si>
  <si>
    <t>bElz</t>
  </si>
  <si>
    <t>bEli</t>
  </si>
  <si>
    <t>bEli8k</t>
  </si>
  <si>
    <t>bElifUl</t>
  </si>
  <si>
    <t>b1l^N</t>
  </si>
  <si>
    <t>b1lcNd</t>
  </si>
  <si>
    <t>b1lcNz</t>
  </si>
  <si>
    <t>beloved</t>
  </si>
  <si>
    <t>b1l^vd</t>
  </si>
  <si>
    <t>b1l^ved</t>
  </si>
  <si>
    <t>bilo</t>
  </si>
  <si>
    <t>b1lo</t>
  </si>
  <si>
    <t>bElt</t>
  </si>
  <si>
    <t>bElts</t>
  </si>
  <si>
    <t>bEn</t>
  </si>
  <si>
    <t>bEnC</t>
  </si>
  <si>
    <t>bEnd</t>
  </si>
  <si>
    <t>bender</t>
  </si>
  <si>
    <t>bEnd3r</t>
  </si>
  <si>
    <t>b1niT</t>
  </si>
  <si>
    <t>benefit</t>
  </si>
  <si>
    <t>bEnef1t</t>
  </si>
  <si>
    <t>benefits</t>
  </si>
  <si>
    <t>bEnef1ts</t>
  </si>
  <si>
    <t>ben5n</t>
  </si>
  <si>
    <t>benjamin</t>
  </si>
  <si>
    <t>bEnGemen</t>
  </si>
  <si>
    <t>bEni</t>
  </si>
  <si>
    <t>bEnt</t>
  </si>
  <si>
    <t>bEr8</t>
  </si>
  <si>
    <t>berkeley</t>
  </si>
  <si>
    <t>b3rkli</t>
  </si>
  <si>
    <t>berlin</t>
  </si>
  <si>
    <t>b3rl1n</t>
  </si>
  <si>
    <t>bermuda</t>
  </si>
  <si>
    <t>b3rmjude</t>
  </si>
  <si>
    <t>bernard</t>
  </si>
  <si>
    <t>b3rnard</t>
  </si>
  <si>
    <t>b3rn3rd</t>
  </si>
  <si>
    <t>b3rT</t>
  </si>
  <si>
    <t>b1s5d</t>
  </si>
  <si>
    <t>bis5d</t>
  </si>
  <si>
    <t>b1s5dz</t>
  </si>
  <si>
    <t>bis5dz</t>
  </si>
  <si>
    <t>bEst</t>
  </si>
  <si>
    <t>bEt</t>
  </si>
  <si>
    <t>beta</t>
  </si>
  <si>
    <t>b8te</t>
  </si>
  <si>
    <t>betcha</t>
  </si>
  <si>
    <t>bECe</t>
  </si>
  <si>
    <t>bET</t>
  </si>
  <si>
    <t>betray</t>
  </si>
  <si>
    <t>b1tr8</t>
  </si>
  <si>
    <t>betrayal</t>
  </si>
  <si>
    <t>b1tr8el</t>
  </si>
  <si>
    <t>betrayed</t>
  </si>
  <si>
    <t>b1tr8d</t>
  </si>
  <si>
    <t>bets</t>
  </si>
  <si>
    <t>bEts</t>
  </si>
  <si>
    <t>bEt3r</t>
  </si>
  <si>
    <t>betting</t>
  </si>
  <si>
    <t>bEt1N</t>
  </si>
  <si>
    <t>bEti</t>
  </si>
  <si>
    <t>b1twin</t>
  </si>
  <si>
    <t>bitwin</t>
  </si>
  <si>
    <t>bEv3r1G</t>
  </si>
  <si>
    <t>bEvr1G</t>
  </si>
  <si>
    <t>b1wEr</t>
  </si>
  <si>
    <t>b1jand</t>
  </si>
  <si>
    <t>b1jcnd</t>
  </si>
  <si>
    <t>bijcnd</t>
  </si>
  <si>
    <t>b1b</t>
  </si>
  <si>
    <t>b5bel</t>
  </si>
  <si>
    <t>b1blekel</t>
  </si>
  <si>
    <t>b1bl1kel</t>
  </si>
  <si>
    <t>b5s1kel</t>
  </si>
  <si>
    <t>b1d</t>
  </si>
  <si>
    <t>b1d1N</t>
  </si>
  <si>
    <t>b5d</t>
  </si>
  <si>
    <t>bed8</t>
  </si>
  <si>
    <t>b1d8</t>
  </si>
  <si>
    <t>b1g</t>
  </si>
  <si>
    <t>b1g3r</t>
  </si>
  <si>
    <t>b1gest</t>
  </si>
  <si>
    <t>b1gi</t>
  </si>
  <si>
    <t>b1g1S</t>
  </si>
  <si>
    <t>b5k</t>
  </si>
  <si>
    <t>b5k3r</t>
  </si>
  <si>
    <t>b1kini</t>
  </si>
  <si>
    <t>b5l</t>
  </si>
  <si>
    <t>b1lG</t>
  </si>
  <si>
    <t>b1l</t>
  </si>
  <si>
    <t>b1lbcrd</t>
  </si>
  <si>
    <t>b1lj3rd</t>
  </si>
  <si>
    <t>billie</t>
  </si>
  <si>
    <t>b1li</t>
  </si>
  <si>
    <t>billion</t>
  </si>
  <si>
    <t>b1ljen</t>
  </si>
  <si>
    <t>billions</t>
  </si>
  <si>
    <t>b1ljenz</t>
  </si>
  <si>
    <t>b1lz</t>
  </si>
  <si>
    <t>b5nd</t>
  </si>
  <si>
    <t>b1N</t>
  </si>
  <si>
    <t>b1nG</t>
  </si>
  <si>
    <t>b1Ngo</t>
  </si>
  <si>
    <t>benakjel3r</t>
  </si>
  <si>
    <t>b1nakjUl3r</t>
  </si>
  <si>
    <t>benakjul3rz</t>
  </si>
  <si>
    <t>b5elaG1kel</t>
  </si>
  <si>
    <t>b5aleGi</t>
  </si>
  <si>
    <t>b3rC</t>
  </si>
  <si>
    <t>b3rd</t>
  </si>
  <si>
    <t>b3rdk8Z</t>
  </si>
  <si>
    <t>b3rdhOs</t>
  </si>
  <si>
    <t>b3rdi</t>
  </si>
  <si>
    <t>b3rdz</t>
  </si>
  <si>
    <t>b3rdsid</t>
  </si>
  <si>
    <t>b3rTd8</t>
  </si>
  <si>
    <t>b3rTmark</t>
  </si>
  <si>
    <t>b3rTpl8s</t>
  </si>
  <si>
    <t>b1sket</t>
  </si>
  <si>
    <t>b1Sep</t>
  </si>
  <si>
    <t>b5sen</t>
  </si>
  <si>
    <t>b1sk</t>
  </si>
  <si>
    <t>b1t</t>
  </si>
  <si>
    <t>b1C</t>
  </si>
  <si>
    <t>bitches</t>
  </si>
  <si>
    <t>b1C1z</t>
  </si>
  <si>
    <t>b5t</t>
  </si>
  <si>
    <t>b5t3r</t>
  </si>
  <si>
    <t>b5ts</t>
  </si>
  <si>
    <t>b5t1N</t>
  </si>
  <si>
    <t>b1ts</t>
  </si>
  <si>
    <t>b1tsi</t>
  </si>
  <si>
    <t>bitten</t>
  </si>
  <si>
    <t>b1ten</t>
  </si>
  <si>
    <t>bitter</t>
  </si>
  <si>
    <t>b1t3r</t>
  </si>
  <si>
    <t>b1ti</t>
  </si>
  <si>
    <t>bizarre</t>
  </si>
  <si>
    <t>bezar</t>
  </si>
  <si>
    <t>b1zar</t>
  </si>
  <si>
    <t>bl@b</t>
  </si>
  <si>
    <t>bl@k</t>
  </si>
  <si>
    <t>bl@kb3rd</t>
  </si>
  <si>
    <t>bl@kbcrd</t>
  </si>
  <si>
    <t>blackjack</t>
  </si>
  <si>
    <t>bl@kG@k</t>
  </si>
  <si>
    <t>blackmail</t>
  </si>
  <si>
    <t>bl@km8l</t>
  </si>
  <si>
    <t>bl@knes</t>
  </si>
  <si>
    <t>blackout</t>
  </si>
  <si>
    <t>bl@kOt</t>
  </si>
  <si>
    <t>bl@d3r</t>
  </si>
  <si>
    <t>bl8d</t>
  </si>
  <si>
    <t>blah</t>
  </si>
  <si>
    <t>bla</t>
  </si>
  <si>
    <t>blEr</t>
  </si>
  <si>
    <t>blake</t>
  </si>
  <si>
    <t>bl8k</t>
  </si>
  <si>
    <t>bl8m</t>
  </si>
  <si>
    <t>bl8md</t>
  </si>
  <si>
    <t>blaming</t>
  </si>
  <si>
    <t>bl8m1N</t>
  </si>
  <si>
    <t>bl@nC</t>
  </si>
  <si>
    <t>blanche</t>
  </si>
  <si>
    <t>bl@nd</t>
  </si>
  <si>
    <t>bl@Nk</t>
  </si>
  <si>
    <t>bl@Nk1t</t>
  </si>
  <si>
    <t>bl@Nket</t>
  </si>
  <si>
    <t>bl@Nk1ts</t>
  </si>
  <si>
    <t>bl@st</t>
  </si>
  <si>
    <t>blasted</t>
  </si>
  <si>
    <t>bl@sted</t>
  </si>
  <si>
    <t>bl@st1d</t>
  </si>
  <si>
    <t>bl@stcf</t>
  </si>
  <si>
    <t>bl8tent</t>
  </si>
  <si>
    <t>bl8z</t>
  </si>
  <si>
    <t>bliC</t>
  </si>
  <si>
    <t>blik</t>
  </si>
  <si>
    <t>blit</t>
  </si>
  <si>
    <t>blEd</t>
  </si>
  <si>
    <t>blid</t>
  </si>
  <si>
    <t>blid1N</t>
  </si>
  <si>
    <t>blip</t>
  </si>
  <si>
    <t>blEnd</t>
  </si>
  <si>
    <t>blEnd3r</t>
  </si>
  <si>
    <t>blEs</t>
  </si>
  <si>
    <t>blEst</t>
  </si>
  <si>
    <t>blEs1N</t>
  </si>
  <si>
    <t>blEs1Nz</t>
  </si>
  <si>
    <t>blu</t>
  </si>
  <si>
    <t>bl5t</t>
  </si>
  <si>
    <t>bl1mp</t>
  </si>
  <si>
    <t>bl5nd</t>
  </si>
  <si>
    <t>blinded</t>
  </si>
  <si>
    <t>bl5nd1d</t>
  </si>
  <si>
    <t>bl5nd1N</t>
  </si>
  <si>
    <t>bl5ndnes</t>
  </si>
  <si>
    <t>bl1Nk</t>
  </si>
  <si>
    <t>bl1s</t>
  </si>
  <si>
    <t>bl1st3r</t>
  </si>
  <si>
    <t>bl5D</t>
  </si>
  <si>
    <t>bl1ts</t>
  </si>
  <si>
    <t>bl1tst</t>
  </si>
  <si>
    <t>bl1ts1z</t>
  </si>
  <si>
    <t>bl1tskrig</t>
  </si>
  <si>
    <t>bl1z3rd</t>
  </si>
  <si>
    <t>blak</t>
  </si>
  <si>
    <t>blocked</t>
  </si>
  <si>
    <t>blakt</t>
  </si>
  <si>
    <t>blak1N</t>
  </si>
  <si>
    <t>blaks</t>
  </si>
  <si>
    <t>blok</t>
  </si>
  <si>
    <t>bl^d</t>
  </si>
  <si>
    <t>bl^dst8n</t>
  </si>
  <si>
    <t>bl^di</t>
  </si>
  <si>
    <t>blum</t>
  </si>
  <si>
    <t>blum1N</t>
  </si>
  <si>
    <t>blasem</t>
  </si>
  <si>
    <t>blat</t>
  </si>
  <si>
    <t>blOs</t>
  </si>
  <si>
    <t>blo</t>
  </si>
  <si>
    <t>blo1N</t>
  </si>
  <si>
    <t>blon</t>
  </si>
  <si>
    <t>bloz</t>
  </si>
  <si>
    <t>blo^p</t>
  </si>
  <si>
    <t>bl^b3r</t>
  </si>
  <si>
    <t>blubEri</t>
  </si>
  <si>
    <t>blub3rd</t>
  </si>
  <si>
    <t>bluG8</t>
  </si>
  <si>
    <t>bluz</t>
  </si>
  <si>
    <t>bl^f</t>
  </si>
  <si>
    <t>bl^f1N</t>
  </si>
  <si>
    <t>bl^nd3r</t>
  </si>
  <si>
    <t>bl^nt</t>
  </si>
  <si>
    <t>bl3r</t>
  </si>
  <si>
    <t>bl3ri</t>
  </si>
  <si>
    <t>bl^S</t>
  </si>
  <si>
    <t>boe</t>
  </si>
  <si>
    <t>bcr</t>
  </si>
  <si>
    <t>bcrd</t>
  </si>
  <si>
    <t>boarding</t>
  </si>
  <si>
    <t>bcrd1N</t>
  </si>
  <si>
    <t>boards</t>
  </si>
  <si>
    <t>bcrdz</t>
  </si>
  <si>
    <t>bost</t>
  </si>
  <si>
    <t>bot</t>
  </si>
  <si>
    <t>bot3r</t>
  </si>
  <si>
    <t>boats</t>
  </si>
  <si>
    <t>bots</t>
  </si>
  <si>
    <t>bab</t>
  </si>
  <si>
    <t>babi</t>
  </si>
  <si>
    <t>babk@t</t>
  </si>
  <si>
    <t>badiz</t>
  </si>
  <si>
    <t>badi</t>
  </si>
  <si>
    <t>badigard</t>
  </si>
  <si>
    <t>bcg</t>
  </si>
  <si>
    <t>bUgim@n</t>
  </si>
  <si>
    <t>bugim@n</t>
  </si>
  <si>
    <t>b2l</t>
  </si>
  <si>
    <t>b2ld</t>
  </si>
  <si>
    <t>boiling</t>
  </si>
  <si>
    <t>b2l1N</t>
  </si>
  <si>
    <t>b2st3res</t>
  </si>
  <si>
    <t>b2stres</t>
  </si>
  <si>
    <t>bombed</t>
  </si>
  <si>
    <t>bamd</t>
  </si>
  <si>
    <t>bomber</t>
  </si>
  <si>
    <t>bam3r</t>
  </si>
  <si>
    <t>bam1N</t>
  </si>
  <si>
    <t>bamz</t>
  </si>
  <si>
    <t>bonds</t>
  </si>
  <si>
    <t>bandz</t>
  </si>
  <si>
    <t>bon</t>
  </si>
  <si>
    <t>bonz</t>
  </si>
  <si>
    <t>baN</t>
  </si>
  <si>
    <t>baNgo</t>
  </si>
  <si>
    <t>banZUr</t>
  </si>
  <si>
    <t>baNk</t>
  </si>
  <si>
    <t>banet</t>
  </si>
  <si>
    <t>bonnie</t>
  </si>
  <si>
    <t>bani</t>
  </si>
  <si>
    <t>bu</t>
  </si>
  <si>
    <t>bub</t>
  </si>
  <si>
    <t>boobs</t>
  </si>
  <si>
    <t>bubz</t>
  </si>
  <si>
    <t>bubi</t>
  </si>
  <si>
    <t>bUg3r</t>
  </si>
  <si>
    <t>bUgi</t>
  </si>
  <si>
    <t>buhu</t>
  </si>
  <si>
    <t>bUk</t>
  </si>
  <si>
    <t>bUkk8s</t>
  </si>
  <si>
    <t>booked</t>
  </si>
  <si>
    <t>bUkt</t>
  </si>
  <si>
    <t>bUkl1t</t>
  </si>
  <si>
    <t>bUkmark</t>
  </si>
  <si>
    <t>bUks</t>
  </si>
  <si>
    <t>bUksEl3r</t>
  </si>
  <si>
    <t>bUkSap</t>
  </si>
  <si>
    <t>bUkstcr</t>
  </si>
  <si>
    <t>bUkw3rm</t>
  </si>
  <si>
    <t>buT</t>
  </si>
  <si>
    <t>buti</t>
  </si>
  <si>
    <t>butlEgz</t>
  </si>
  <si>
    <t>buts</t>
  </si>
  <si>
    <t>buz</t>
  </si>
  <si>
    <t>bap</t>
  </si>
  <si>
    <t>bcrdo</t>
  </si>
  <si>
    <t>bcrd3r</t>
  </si>
  <si>
    <t>bcrdem</t>
  </si>
  <si>
    <t>bcr1N</t>
  </si>
  <si>
    <t>bcrn</t>
  </si>
  <si>
    <t>b3ro</t>
  </si>
  <si>
    <t>baro</t>
  </si>
  <si>
    <t>borrowed</t>
  </si>
  <si>
    <t>barod</t>
  </si>
  <si>
    <t>bcs</t>
  </si>
  <si>
    <t>bosses</t>
  </si>
  <si>
    <t>bcs1z</t>
  </si>
  <si>
    <t>bcsi</t>
  </si>
  <si>
    <t>bcsten</t>
  </si>
  <si>
    <t>basten</t>
  </si>
  <si>
    <t>boT</t>
  </si>
  <si>
    <t>baD3r</t>
  </si>
  <si>
    <t>bothered</t>
  </si>
  <si>
    <t>baD3rd</t>
  </si>
  <si>
    <t>baD3r1N</t>
  </si>
  <si>
    <t>bothers</t>
  </si>
  <si>
    <t>baD3rz</t>
  </si>
  <si>
    <t>batel</t>
  </si>
  <si>
    <t>bottles</t>
  </si>
  <si>
    <t>batelz</t>
  </si>
  <si>
    <t>batem</t>
  </si>
  <si>
    <t>bottoms</t>
  </si>
  <si>
    <t>batemz</t>
  </si>
  <si>
    <t>bO</t>
  </si>
  <si>
    <t>bct</t>
  </si>
  <si>
    <t>bujen</t>
  </si>
  <si>
    <t>bold3r</t>
  </si>
  <si>
    <t>bUlevard</t>
  </si>
  <si>
    <t>bOns</t>
  </si>
  <si>
    <t>bOnsines</t>
  </si>
  <si>
    <t>bouncing</t>
  </si>
  <si>
    <t>bOns1N</t>
  </si>
  <si>
    <t>bOnsi</t>
  </si>
  <si>
    <t>bOnd</t>
  </si>
  <si>
    <t>boundaries</t>
  </si>
  <si>
    <t>bOnd3riz</t>
  </si>
  <si>
    <t>bOnd3ri</t>
  </si>
  <si>
    <t>bounty</t>
  </si>
  <si>
    <t>bOnti</t>
  </si>
  <si>
    <t>buk8</t>
  </si>
  <si>
    <t>b3rben</t>
  </si>
  <si>
    <t>bOt</t>
  </si>
  <si>
    <t>butik</t>
  </si>
  <si>
    <t>bOel</t>
  </si>
  <si>
    <t>bol</t>
  </si>
  <si>
    <t>bolEgz</t>
  </si>
  <si>
    <t>bol1N</t>
  </si>
  <si>
    <t>bowman</t>
  </si>
  <si>
    <t>bomen</t>
  </si>
  <si>
    <t>bOwO</t>
  </si>
  <si>
    <t>baks</t>
  </si>
  <si>
    <t>baks3r</t>
  </si>
  <si>
    <t>baksez</t>
  </si>
  <si>
    <t>baks1N</t>
  </si>
  <si>
    <t>b2</t>
  </si>
  <si>
    <t>b2frEnd</t>
  </si>
  <si>
    <t>b2frEndz</t>
  </si>
  <si>
    <t>b2z</t>
  </si>
  <si>
    <t>bra</t>
  </si>
  <si>
    <t>br8s</t>
  </si>
  <si>
    <t>br8slet</t>
  </si>
  <si>
    <t>br@k1t</t>
  </si>
  <si>
    <t>br@d</t>
  </si>
  <si>
    <t>br@g</t>
  </si>
  <si>
    <t>br@g3r</t>
  </si>
  <si>
    <t>bramz</t>
  </si>
  <si>
    <t>br8d</t>
  </si>
  <si>
    <t>br8l</t>
  </si>
  <si>
    <t>br8n</t>
  </si>
  <si>
    <t>br8nz</t>
  </si>
  <si>
    <t>br8ni</t>
  </si>
  <si>
    <t>br8k</t>
  </si>
  <si>
    <t>brakes</t>
  </si>
  <si>
    <t>br8ks</t>
  </si>
  <si>
    <t>br@n</t>
  </si>
  <si>
    <t>br@nC</t>
  </si>
  <si>
    <t>br@nd</t>
  </si>
  <si>
    <t>brandon</t>
  </si>
  <si>
    <t>br@nden</t>
  </si>
  <si>
    <t>br@ndi</t>
  </si>
  <si>
    <t>br@S</t>
  </si>
  <si>
    <t>br@s</t>
  </si>
  <si>
    <t>br@t</t>
  </si>
  <si>
    <t>br@ti</t>
  </si>
  <si>
    <t>br8v</t>
  </si>
  <si>
    <t>br8v3r</t>
  </si>
  <si>
    <t>br8v3ri</t>
  </si>
  <si>
    <t>brcl</t>
  </si>
  <si>
    <t>brcn</t>
  </si>
  <si>
    <t>brez1l</t>
  </si>
  <si>
    <t>briC</t>
  </si>
  <si>
    <t>brEd</t>
  </si>
  <si>
    <t>brEdbaks</t>
  </si>
  <si>
    <t>brEdT</t>
  </si>
  <si>
    <t>breakdown</t>
  </si>
  <si>
    <t>br8kdOn</t>
  </si>
  <si>
    <t>brEkfest</t>
  </si>
  <si>
    <t>br8k1N</t>
  </si>
  <si>
    <t>breakthrough</t>
  </si>
  <si>
    <t>br8kTru</t>
  </si>
  <si>
    <t>brEst</t>
  </si>
  <si>
    <t>breasts</t>
  </si>
  <si>
    <t>brEsts</t>
  </si>
  <si>
    <t>brET</t>
  </si>
  <si>
    <t>briD</t>
  </si>
  <si>
    <t>briD1N</t>
  </si>
  <si>
    <t>bree</t>
  </si>
  <si>
    <t>bri</t>
  </si>
  <si>
    <t>brid</t>
  </si>
  <si>
    <t>breeding</t>
  </si>
  <si>
    <t>brid1N</t>
  </si>
  <si>
    <t>briz</t>
  </si>
  <si>
    <t>brizi</t>
  </si>
  <si>
    <t>brEnt</t>
  </si>
  <si>
    <t>bret</t>
  </si>
  <si>
    <t>brEt</t>
  </si>
  <si>
    <t>bru</t>
  </si>
  <si>
    <t>brust3r</t>
  </si>
  <si>
    <t>br5en</t>
  </si>
  <si>
    <t>br5b</t>
  </si>
  <si>
    <t>br1k</t>
  </si>
  <si>
    <t>bricks</t>
  </si>
  <si>
    <t>br1ks</t>
  </si>
  <si>
    <t>br5d</t>
  </si>
  <si>
    <t>br1G</t>
  </si>
  <si>
    <t>br1Gez</t>
  </si>
  <si>
    <t>br1G1z</t>
  </si>
  <si>
    <t>brif</t>
  </si>
  <si>
    <t>brifk8s</t>
  </si>
  <si>
    <t>briefing</t>
  </si>
  <si>
    <t>brif1N</t>
  </si>
  <si>
    <t>br1g</t>
  </si>
  <si>
    <t>br5t</t>
  </si>
  <si>
    <t>br5ten</t>
  </si>
  <si>
    <t>br5tnes</t>
  </si>
  <si>
    <t>br1ljent</t>
  </si>
  <si>
    <t>br1m</t>
  </si>
  <si>
    <t>br1N</t>
  </si>
  <si>
    <t>br1N1N</t>
  </si>
  <si>
    <t>br1Nz</t>
  </si>
  <si>
    <t>br1Nk</t>
  </si>
  <si>
    <t>brioS</t>
  </si>
  <si>
    <t>briaS</t>
  </si>
  <si>
    <t>br1sk</t>
  </si>
  <si>
    <t>br1sel</t>
  </si>
  <si>
    <t>br1ten</t>
  </si>
  <si>
    <t>br1t1S</t>
  </si>
  <si>
    <t>broC</t>
  </si>
  <si>
    <t>brcd</t>
  </si>
  <si>
    <t>broadcast</t>
  </si>
  <si>
    <t>brcdk@st</t>
  </si>
  <si>
    <t>broads</t>
  </si>
  <si>
    <t>brcdz</t>
  </si>
  <si>
    <t>broadway</t>
  </si>
  <si>
    <t>brcdw8</t>
  </si>
  <si>
    <t>brok8d</t>
  </si>
  <si>
    <t>brakeli</t>
  </si>
  <si>
    <t>broSUr</t>
  </si>
  <si>
    <t>br2l</t>
  </si>
  <si>
    <t>brok</t>
  </si>
  <si>
    <t>broker</t>
  </si>
  <si>
    <t>brok3r</t>
  </si>
  <si>
    <t>brcntescres</t>
  </si>
  <si>
    <t>braNks</t>
  </si>
  <si>
    <t>branz</t>
  </si>
  <si>
    <t>brud</t>
  </si>
  <si>
    <t>brUk</t>
  </si>
  <si>
    <t>brooklyn</t>
  </si>
  <si>
    <t>brUklen</t>
  </si>
  <si>
    <t>brUkl1n</t>
  </si>
  <si>
    <t>brooks</t>
  </si>
  <si>
    <t>brUks</t>
  </si>
  <si>
    <t>brum</t>
  </si>
  <si>
    <t>brumst1k</t>
  </si>
  <si>
    <t>brcT</t>
  </si>
  <si>
    <t>breD3r</t>
  </si>
  <si>
    <t>brotherhood</t>
  </si>
  <si>
    <t>br^D3rhUd</t>
  </si>
  <si>
    <t>br^D3rli</t>
  </si>
  <si>
    <t>br^D3rz</t>
  </si>
  <si>
    <t>brct</t>
  </si>
  <si>
    <t>brO</t>
  </si>
  <si>
    <t>brOn</t>
  </si>
  <si>
    <t>brOni</t>
  </si>
  <si>
    <t>brOn1S</t>
  </si>
  <si>
    <t>brOz</t>
  </si>
  <si>
    <t>brOzd</t>
  </si>
  <si>
    <t>brOz3r</t>
  </si>
  <si>
    <t>brOz1z</t>
  </si>
  <si>
    <t>brOz1N</t>
  </si>
  <si>
    <t>brus</t>
  </si>
  <si>
    <t>bruz</t>
  </si>
  <si>
    <t>bruz1z</t>
  </si>
  <si>
    <t>bruzez</t>
  </si>
  <si>
    <t>br^nC</t>
  </si>
  <si>
    <t>brunEt</t>
  </si>
  <si>
    <t>br^nt</t>
  </si>
  <si>
    <t>br^S</t>
  </si>
  <si>
    <t>brutal</t>
  </si>
  <si>
    <t>brutel</t>
  </si>
  <si>
    <t>brut</t>
  </si>
  <si>
    <t>bryan</t>
  </si>
  <si>
    <t>bubba</t>
  </si>
  <si>
    <t>b^be</t>
  </si>
  <si>
    <t>bebel</t>
  </si>
  <si>
    <t>b^belz</t>
  </si>
  <si>
    <t>b^bli</t>
  </si>
  <si>
    <t>bjuk@nen</t>
  </si>
  <si>
    <t>b^k</t>
  </si>
  <si>
    <t>bek1t</t>
  </si>
  <si>
    <t>b^k1tfUl</t>
  </si>
  <si>
    <t>bekel</t>
  </si>
  <si>
    <t>b^ko</t>
  </si>
  <si>
    <t>b^ks</t>
  </si>
  <si>
    <t>bucky</t>
  </si>
  <si>
    <t>b^ki</t>
  </si>
  <si>
    <t>b^d</t>
  </si>
  <si>
    <t>bude</t>
  </si>
  <si>
    <t>buddies</t>
  </si>
  <si>
    <t>b^diz</t>
  </si>
  <si>
    <t>b^di</t>
  </si>
  <si>
    <t>b^G</t>
  </si>
  <si>
    <t>budget</t>
  </si>
  <si>
    <t>b^G1t</t>
  </si>
  <si>
    <t>b^f</t>
  </si>
  <si>
    <t>b^felo</t>
  </si>
  <si>
    <t>b^f3r</t>
  </si>
  <si>
    <t>bUf8</t>
  </si>
  <si>
    <t>b^g</t>
  </si>
  <si>
    <t>bugger</t>
  </si>
  <si>
    <t>b^g3r</t>
  </si>
  <si>
    <t>b^g1N</t>
  </si>
  <si>
    <t>b^gi</t>
  </si>
  <si>
    <t>bjugel</t>
  </si>
  <si>
    <t>bugs</t>
  </si>
  <si>
    <t>b^gz</t>
  </si>
  <si>
    <t>b1ld</t>
  </si>
  <si>
    <t>b1ld3r</t>
  </si>
  <si>
    <t>b1ld1N</t>
  </si>
  <si>
    <t>buildings</t>
  </si>
  <si>
    <t>b1ld1Nz</t>
  </si>
  <si>
    <t>builds</t>
  </si>
  <si>
    <t>b1ldz</t>
  </si>
  <si>
    <t>b1lt</t>
  </si>
  <si>
    <t>b^lb</t>
  </si>
  <si>
    <t>b^lG</t>
  </si>
  <si>
    <t>b^lk</t>
  </si>
  <si>
    <t>bUl</t>
  </si>
  <si>
    <t>bUldcg</t>
  </si>
  <si>
    <t>bUldoz</t>
  </si>
  <si>
    <t>bUldoz3r</t>
  </si>
  <si>
    <t>bUlet</t>
  </si>
  <si>
    <t>bUl1ten</t>
  </si>
  <si>
    <t>bUlets</t>
  </si>
  <si>
    <t>bUlfrcg</t>
  </si>
  <si>
    <t>bUlek</t>
  </si>
  <si>
    <t>bUlz</t>
  </si>
  <si>
    <t>bUlS1t</t>
  </si>
  <si>
    <t>bUli</t>
  </si>
  <si>
    <t>b^m</t>
  </si>
  <si>
    <t>b^mbel</t>
  </si>
  <si>
    <t>b^mbelbi</t>
  </si>
  <si>
    <t>b^m3r</t>
  </si>
  <si>
    <t>b^mp</t>
  </si>
  <si>
    <t>b^mpt</t>
  </si>
  <si>
    <t>b^mp3r</t>
  </si>
  <si>
    <t>bumps</t>
  </si>
  <si>
    <t>b^mps</t>
  </si>
  <si>
    <t>b^mpi</t>
  </si>
  <si>
    <t>bums</t>
  </si>
  <si>
    <t>b^mz</t>
  </si>
  <si>
    <t>b^n</t>
  </si>
  <si>
    <t>b^nC</t>
  </si>
  <si>
    <t>b^ndel</t>
  </si>
  <si>
    <t>b^ndi</t>
  </si>
  <si>
    <t>b^Ngelo</t>
  </si>
  <si>
    <t>b^Nk</t>
  </si>
  <si>
    <t>b^NkbEd</t>
  </si>
  <si>
    <t>b^Nk3r</t>
  </si>
  <si>
    <t>beni</t>
  </si>
  <si>
    <t>buns</t>
  </si>
  <si>
    <t>b^nz</t>
  </si>
  <si>
    <t>b^nt</t>
  </si>
  <si>
    <t>b3rden</t>
  </si>
  <si>
    <t>bjUro</t>
  </si>
  <si>
    <t>b3rg3r</t>
  </si>
  <si>
    <t>b3rg3rz</t>
  </si>
  <si>
    <t>b3rgler</t>
  </si>
  <si>
    <t>burglary</t>
  </si>
  <si>
    <t>b3rgl3ri</t>
  </si>
  <si>
    <t>b3rgendi</t>
  </si>
  <si>
    <t>bEriel</t>
  </si>
  <si>
    <t>bErid</t>
  </si>
  <si>
    <t>burke</t>
  </si>
  <si>
    <t>b3rk</t>
  </si>
  <si>
    <t>b3rl</t>
  </si>
  <si>
    <t>b3rli</t>
  </si>
  <si>
    <t>b3rn</t>
  </si>
  <si>
    <t>b3rnd</t>
  </si>
  <si>
    <t>b3rn3r</t>
  </si>
  <si>
    <t>b3rn1N</t>
  </si>
  <si>
    <t>b3rnt</t>
  </si>
  <si>
    <t>b3rp</t>
  </si>
  <si>
    <t>b3r</t>
  </si>
  <si>
    <t>berito</t>
  </si>
  <si>
    <t>b3rst</t>
  </si>
  <si>
    <t>burt</t>
  </si>
  <si>
    <t>b3rt</t>
  </si>
  <si>
    <t>b^s</t>
  </si>
  <si>
    <t>buses</t>
  </si>
  <si>
    <t>b^s1z</t>
  </si>
  <si>
    <t>bUS</t>
  </si>
  <si>
    <t>bUSel</t>
  </si>
  <si>
    <t>bUSez</t>
  </si>
  <si>
    <t>bUSi</t>
  </si>
  <si>
    <t>b1znes</t>
  </si>
  <si>
    <t>b1zn1s</t>
  </si>
  <si>
    <t>businessman</t>
  </si>
  <si>
    <t>b1znesm@n</t>
  </si>
  <si>
    <t>b1zn1sm@n</t>
  </si>
  <si>
    <t>b^st</t>
  </si>
  <si>
    <t>b^st1d</t>
  </si>
  <si>
    <t>b^st3r</t>
  </si>
  <si>
    <t>b^st1N</t>
  </si>
  <si>
    <t>b1zi</t>
  </si>
  <si>
    <t>b^t</t>
  </si>
  <si>
    <t>bUC</t>
  </si>
  <si>
    <t>butcher</t>
  </si>
  <si>
    <t>bUC3r</t>
  </si>
  <si>
    <t>b^tl3r</t>
  </si>
  <si>
    <t>bjut</t>
  </si>
  <si>
    <t>b^t3r</t>
  </si>
  <si>
    <t>b^t3rk^p</t>
  </si>
  <si>
    <t>b^t3rfl5</t>
  </si>
  <si>
    <t>b^t3rm1lk</t>
  </si>
  <si>
    <t>b^t3rskaC</t>
  </si>
  <si>
    <t>b^t3ri</t>
  </si>
  <si>
    <t>b^teks</t>
  </si>
  <si>
    <t>b^ten</t>
  </si>
  <si>
    <t>b^tenhol</t>
  </si>
  <si>
    <t>buttons</t>
  </si>
  <si>
    <t>b^tenz</t>
  </si>
  <si>
    <t>b^tres</t>
  </si>
  <si>
    <t>b^ts</t>
  </si>
  <si>
    <t>b5</t>
  </si>
  <si>
    <t>b53r</t>
  </si>
  <si>
    <t>b51N</t>
  </si>
  <si>
    <t>buys</t>
  </si>
  <si>
    <t>b5z</t>
  </si>
  <si>
    <t>b^z</t>
  </si>
  <si>
    <t>b^zd</t>
  </si>
  <si>
    <t>b^z3r</t>
  </si>
  <si>
    <t>b^z1z</t>
  </si>
  <si>
    <t>buzzing</t>
  </si>
  <si>
    <t>b^z1N</t>
  </si>
  <si>
    <t>b^zi</t>
  </si>
  <si>
    <t>bypass</t>
  </si>
  <si>
    <t>b5p@s</t>
  </si>
  <si>
    <t>k@b</t>
  </si>
  <si>
    <t>k@b1G</t>
  </si>
  <si>
    <t>k@ben</t>
  </si>
  <si>
    <t>k@benet</t>
  </si>
  <si>
    <t>k8bel</t>
  </si>
  <si>
    <t>k8belz</t>
  </si>
  <si>
    <t>kebus</t>
  </si>
  <si>
    <t>k@S</t>
  </si>
  <si>
    <t>k@kafeni</t>
  </si>
  <si>
    <t>k@ktes</t>
  </si>
  <si>
    <t>k@d</t>
  </si>
  <si>
    <t>k8dens</t>
  </si>
  <si>
    <t>kedEt</t>
  </si>
  <si>
    <t>k@del@k</t>
  </si>
  <si>
    <t>caesar</t>
  </si>
  <si>
    <t>siz3r</t>
  </si>
  <si>
    <t>k@f8</t>
  </si>
  <si>
    <t>k@fet1rie</t>
  </si>
  <si>
    <t>k@fin</t>
  </si>
  <si>
    <t>k8G</t>
  </si>
  <si>
    <t>cain</t>
  </si>
  <si>
    <t>k8n</t>
  </si>
  <si>
    <t>k8k</t>
  </si>
  <si>
    <t>k8ks</t>
  </si>
  <si>
    <t>cal</t>
  </si>
  <si>
    <t>k@l</t>
  </si>
  <si>
    <t>k@lem5n</t>
  </si>
  <si>
    <t>k@lkjul8t3r</t>
  </si>
  <si>
    <t>k@lend3r</t>
  </si>
  <si>
    <t>k@f</t>
  </si>
  <si>
    <t>k@lefcrnje</t>
  </si>
  <si>
    <t>kcl</t>
  </si>
  <si>
    <t>kcld</t>
  </si>
  <si>
    <t>kcl3r</t>
  </si>
  <si>
    <t>kel1grefi</t>
  </si>
  <si>
    <t>kal1N</t>
  </si>
  <si>
    <t>kclz</t>
  </si>
  <si>
    <t>kam</t>
  </si>
  <si>
    <t>kalm</t>
  </si>
  <si>
    <t>k@lcri</t>
  </si>
  <si>
    <t>k@v</t>
  </si>
  <si>
    <t>calvin</t>
  </si>
  <si>
    <t>k@lven</t>
  </si>
  <si>
    <t>k@lv1n</t>
  </si>
  <si>
    <t>k@m</t>
  </si>
  <si>
    <t>kamerad3ri</t>
  </si>
  <si>
    <t>k8m</t>
  </si>
  <si>
    <t>k@mel</t>
  </si>
  <si>
    <t>k@m3re</t>
  </si>
  <si>
    <t>k@mre</t>
  </si>
  <si>
    <t>k@m3rez</t>
  </si>
  <si>
    <t>k@mrez</t>
  </si>
  <si>
    <t>k@meflaG</t>
  </si>
  <si>
    <t>k@mp</t>
  </si>
  <si>
    <t>k@mp8n</t>
  </si>
  <si>
    <t>k@mbel</t>
  </si>
  <si>
    <t>k@mp3r</t>
  </si>
  <si>
    <t>k@mpf53r</t>
  </si>
  <si>
    <t>k@mp1N</t>
  </si>
  <si>
    <t>camps</t>
  </si>
  <si>
    <t>k@mps</t>
  </si>
  <si>
    <t>k@mps5t</t>
  </si>
  <si>
    <t>k@mpes</t>
  </si>
  <si>
    <t>k@n</t>
  </si>
  <si>
    <t>canada</t>
  </si>
  <si>
    <t>k@nede</t>
  </si>
  <si>
    <t>ken8dien</t>
  </si>
  <si>
    <t>ken@l</t>
  </si>
  <si>
    <t>kenEri</t>
  </si>
  <si>
    <t>k@nsel</t>
  </si>
  <si>
    <t>canceled</t>
  </si>
  <si>
    <t>k@nseld</t>
  </si>
  <si>
    <t>k@ns3r</t>
  </si>
  <si>
    <t>k@ndelabre</t>
  </si>
  <si>
    <t>candidate</t>
  </si>
  <si>
    <t>k@nded8t</t>
  </si>
  <si>
    <t>k@nded1t</t>
  </si>
  <si>
    <t>candidates</t>
  </si>
  <si>
    <t>k@nded8ts</t>
  </si>
  <si>
    <t>k@ndel</t>
  </si>
  <si>
    <t>k@ndell5t</t>
  </si>
  <si>
    <t>candles</t>
  </si>
  <si>
    <t>k@ndelz</t>
  </si>
  <si>
    <t>k@ndelst1k</t>
  </si>
  <si>
    <t>k@ndi</t>
  </si>
  <si>
    <t>k@nd</t>
  </si>
  <si>
    <t>k@nen</t>
  </si>
  <si>
    <t>k@nat</t>
  </si>
  <si>
    <t>kenu</t>
  </si>
  <si>
    <t>kenu1N</t>
  </si>
  <si>
    <t>cans</t>
  </si>
  <si>
    <t>k@nz</t>
  </si>
  <si>
    <t>k@nt</t>
  </si>
  <si>
    <t>k@ntelop</t>
  </si>
  <si>
    <t>k@ntin</t>
  </si>
  <si>
    <t>k@nves</t>
  </si>
  <si>
    <t>canyon</t>
  </si>
  <si>
    <t>k@njen</t>
  </si>
  <si>
    <t>k@p</t>
  </si>
  <si>
    <t>k8pebel</t>
  </si>
  <si>
    <t>capacity</t>
  </si>
  <si>
    <t>kep@seti</t>
  </si>
  <si>
    <t>kep@s1ti</t>
  </si>
  <si>
    <t>k8p</t>
  </si>
  <si>
    <t>capital</t>
  </si>
  <si>
    <t>k@p1tel</t>
  </si>
  <si>
    <t>k@petel5z</t>
  </si>
  <si>
    <t>k@peCino</t>
  </si>
  <si>
    <t>kepr1Ses</t>
  </si>
  <si>
    <t>k@pten</t>
  </si>
  <si>
    <t>k@pt1v</t>
  </si>
  <si>
    <t>k@pC3r</t>
  </si>
  <si>
    <t>captured</t>
  </si>
  <si>
    <t>k@pC3rd</t>
  </si>
  <si>
    <t>kar</t>
  </si>
  <si>
    <t>ker@f</t>
  </si>
  <si>
    <t>k@remel</t>
  </si>
  <si>
    <t>karmel</t>
  </si>
  <si>
    <t>karben</t>
  </si>
  <si>
    <t>karb3r8ter</t>
  </si>
  <si>
    <t>kard</t>
  </si>
  <si>
    <t>kardbcrd</t>
  </si>
  <si>
    <t>kardi@k</t>
  </si>
  <si>
    <t>kard1nel</t>
  </si>
  <si>
    <t>kardz</t>
  </si>
  <si>
    <t>kEr</t>
  </si>
  <si>
    <t>kErd</t>
  </si>
  <si>
    <t>ker1r</t>
  </si>
  <si>
    <t>kErfel</t>
  </si>
  <si>
    <t>kErfeli</t>
  </si>
  <si>
    <t>kErles</t>
  </si>
  <si>
    <t>kErlEsnes</t>
  </si>
  <si>
    <t>kErz</t>
  </si>
  <si>
    <t>kerEs</t>
  </si>
  <si>
    <t>cargo</t>
  </si>
  <si>
    <t>kargo</t>
  </si>
  <si>
    <t>caribbean</t>
  </si>
  <si>
    <t>kEr1bien</t>
  </si>
  <si>
    <t>kEr1bu</t>
  </si>
  <si>
    <t>kEr1keCer</t>
  </si>
  <si>
    <t>caring</t>
  </si>
  <si>
    <t>kEr1N</t>
  </si>
  <si>
    <t>karl</t>
  </si>
  <si>
    <t>karlo</t>
  </si>
  <si>
    <t>carmen</t>
  </si>
  <si>
    <t>karmen</t>
  </si>
  <si>
    <t>karnegi</t>
  </si>
  <si>
    <t>karnevel</t>
  </si>
  <si>
    <t>kErel</t>
  </si>
  <si>
    <t>k@rel</t>
  </si>
  <si>
    <t>kErel5ne</t>
  </si>
  <si>
    <t>caroline</t>
  </si>
  <si>
    <t>kErel5n</t>
  </si>
  <si>
    <t>carolyn</t>
  </si>
  <si>
    <t>kErel1n</t>
  </si>
  <si>
    <t>kerOzel</t>
  </si>
  <si>
    <t>kEresEl</t>
  </si>
  <si>
    <t>karp</t>
  </si>
  <si>
    <t>karpent3r</t>
  </si>
  <si>
    <t>karpet</t>
  </si>
  <si>
    <t>karpet1N</t>
  </si>
  <si>
    <t>k@r1G</t>
  </si>
  <si>
    <t>kEreG</t>
  </si>
  <si>
    <t>k@rid</t>
  </si>
  <si>
    <t>kErid</t>
  </si>
  <si>
    <t>k@ri3r</t>
  </si>
  <si>
    <t>kEri3r</t>
  </si>
  <si>
    <t>k@riz</t>
  </si>
  <si>
    <t>kEriz</t>
  </si>
  <si>
    <t>k@ret</t>
  </si>
  <si>
    <t>kEret</t>
  </si>
  <si>
    <t>carrots</t>
  </si>
  <si>
    <t>k@rets</t>
  </si>
  <si>
    <t>kErets</t>
  </si>
  <si>
    <t>k@ri</t>
  </si>
  <si>
    <t>kEri</t>
  </si>
  <si>
    <t>kEri1N</t>
  </si>
  <si>
    <t>k@ri1N</t>
  </si>
  <si>
    <t>karz</t>
  </si>
  <si>
    <t>kars1k</t>
  </si>
  <si>
    <t>karsen</t>
  </si>
  <si>
    <t>kart</t>
  </si>
  <si>
    <t>kart3r</t>
  </si>
  <si>
    <t>karten</t>
  </si>
  <si>
    <t>kartun</t>
  </si>
  <si>
    <t>kartun1st</t>
  </si>
  <si>
    <t>kartwil</t>
  </si>
  <si>
    <t>karv</t>
  </si>
  <si>
    <t>carved</t>
  </si>
  <si>
    <t>karvd</t>
  </si>
  <si>
    <t>karwaS</t>
  </si>
  <si>
    <t>casanova</t>
  </si>
  <si>
    <t>k@senova</t>
  </si>
  <si>
    <t>k8s</t>
  </si>
  <si>
    <t>k8sez</t>
  </si>
  <si>
    <t>k8s1z</t>
  </si>
  <si>
    <t>k@Su</t>
  </si>
  <si>
    <t>k@S1r</t>
  </si>
  <si>
    <t>kesino</t>
  </si>
  <si>
    <t>k@sk</t>
  </si>
  <si>
    <t>k@sk1t</t>
  </si>
  <si>
    <t>k@s3rol</t>
  </si>
  <si>
    <t>kesEt</t>
  </si>
  <si>
    <t>k@si</t>
  </si>
  <si>
    <t>k@st</t>
  </si>
  <si>
    <t>casting</t>
  </si>
  <si>
    <t>k@st1N</t>
  </si>
  <si>
    <t>k@sel</t>
  </si>
  <si>
    <t>castro</t>
  </si>
  <si>
    <t>k@stro</t>
  </si>
  <si>
    <t>casual</t>
  </si>
  <si>
    <t>k@Zuel</t>
  </si>
  <si>
    <t>casualties</t>
  </si>
  <si>
    <t>k@Zjueltiz</t>
  </si>
  <si>
    <t>k@t</t>
  </si>
  <si>
    <t>k@telcg</t>
  </si>
  <si>
    <t>k@temer@n</t>
  </si>
  <si>
    <t>k@tepelt</t>
  </si>
  <si>
    <t>ket@strefi</t>
  </si>
  <si>
    <t>k@C</t>
  </si>
  <si>
    <t>k@C3r</t>
  </si>
  <si>
    <t>k@C1z</t>
  </si>
  <si>
    <t>catching</t>
  </si>
  <si>
    <t>k@C1N</t>
  </si>
  <si>
    <t>k@tegcri</t>
  </si>
  <si>
    <t>k8t3r</t>
  </si>
  <si>
    <t>k@t3rp1l3r</t>
  </si>
  <si>
    <t>k@tf1S</t>
  </si>
  <si>
    <t>keTidrel</t>
  </si>
  <si>
    <t>k@Tr1n</t>
  </si>
  <si>
    <t>k@T3r1n</t>
  </si>
  <si>
    <t>k@T3ren</t>
  </si>
  <si>
    <t>catholic</t>
  </si>
  <si>
    <t>k@Tel1k</t>
  </si>
  <si>
    <t>cathy</t>
  </si>
  <si>
    <t>k@Ti</t>
  </si>
  <si>
    <t>k@tn@p</t>
  </si>
  <si>
    <t>k@tn1p</t>
  </si>
  <si>
    <t>k@ts</t>
  </si>
  <si>
    <t>k@tel</t>
  </si>
  <si>
    <t>kct</t>
  </si>
  <si>
    <t>kaleflO3r</t>
  </si>
  <si>
    <t>kcz</t>
  </si>
  <si>
    <t>kazd</t>
  </si>
  <si>
    <t>kczd</t>
  </si>
  <si>
    <t>causes</t>
  </si>
  <si>
    <t>kazez</t>
  </si>
  <si>
    <t>kcz1z</t>
  </si>
  <si>
    <t>causing</t>
  </si>
  <si>
    <t>kaz1N</t>
  </si>
  <si>
    <t>kcz1N</t>
  </si>
  <si>
    <t>kaSen</t>
  </si>
  <si>
    <t>k@velri</t>
  </si>
  <si>
    <t>k8v</t>
  </si>
  <si>
    <t>k8vm@n</t>
  </si>
  <si>
    <t>k@v3rn</t>
  </si>
  <si>
    <t>caves</t>
  </si>
  <si>
    <t>k8vz</t>
  </si>
  <si>
    <t>k@viar</t>
  </si>
  <si>
    <t>k@veti</t>
  </si>
  <si>
    <t>k5En</t>
  </si>
  <si>
    <t>k8En</t>
  </si>
  <si>
    <t>sis</t>
  </si>
  <si>
    <t>sid3r</t>
  </si>
  <si>
    <t>sil1N</t>
  </si>
  <si>
    <t>sElebr8t</t>
  </si>
  <si>
    <t>celebrating</t>
  </si>
  <si>
    <t>sElebr8t1N</t>
  </si>
  <si>
    <t>sElebr8Sen</t>
  </si>
  <si>
    <t>celebrities</t>
  </si>
  <si>
    <t>selEbr1tiz</t>
  </si>
  <si>
    <t>celebrity</t>
  </si>
  <si>
    <t>selEbr1ti</t>
  </si>
  <si>
    <t>sEl3ri</t>
  </si>
  <si>
    <t>celeste</t>
  </si>
  <si>
    <t>selEst</t>
  </si>
  <si>
    <t>sEl</t>
  </si>
  <si>
    <t>cellar</t>
  </si>
  <si>
    <t>sEl3r</t>
  </si>
  <si>
    <t>CElo</t>
  </si>
  <si>
    <t>cells</t>
  </si>
  <si>
    <t>sElz</t>
  </si>
  <si>
    <t>semEnt</t>
  </si>
  <si>
    <t>s1mEnt</t>
  </si>
  <si>
    <t>cemetery</t>
  </si>
  <si>
    <t>sEmetEri</t>
  </si>
  <si>
    <t>sEm1tEri</t>
  </si>
  <si>
    <t>sEnt</t>
  </si>
  <si>
    <t>sEnt3r</t>
  </si>
  <si>
    <t>sEnt1pid</t>
  </si>
  <si>
    <t>sEntrel</t>
  </si>
  <si>
    <t>centre</t>
  </si>
  <si>
    <t>sEnts</t>
  </si>
  <si>
    <t>centuries</t>
  </si>
  <si>
    <t>sEnC3riz</t>
  </si>
  <si>
    <t>sEnC3ri</t>
  </si>
  <si>
    <t>ser@m1k</t>
  </si>
  <si>
    <t>s1riel</t>
  </si>
  <si>
    <t>sEremoni</t>
  </si>
  <si>
    <t>s3rten</t>
  </si>
  <si>
    <t>s3rtenli</t>
  </si>
  <si>
    <t>certificate</t>
  </si>
  <si>
    <t>s3rt1f1ket</t>
  </si>
  <si>
    <t>sEt3re</t>
  </si>
  <si>
    <t>chad</t>
  </si>
  <si>
    <t>C@d</t>
  </si>
  <si>
    <t>C8f</t>
  </si>
  <si>
    <t>C8n</t>
  </si>
  <si>
    <t>chains</t>
  </si>
  <si>
    <t>C8nz</t>
  </si>
  <si>
    <t>C8nsc</t>
  </si>
  <si>
    <t>CEr</t>
  </si>
  <si>
    <t>CErmen</t>
  </si>
  <si>
    <t>chairs</t>
  </si>
  <si>
    <t>CErz</t>
  </si>
  <si>
    <t>S8z</t>
  </si>
  <si>
    <t>Cck</t>
  </si>
  <si>
    <t>C@lenG</t>
  </si>
  <si>
    <t>challenged</t>
  </si>
  <si>
    <t>C@lenGd</t>
  </si>
  <si>
    <t>challenging</t>
  </si>
  <si>
    <t>C@lenG1N</t>
  </si>
  <si>
    <t>chamber</t>
  </si>
  <si>
    <t>C8mb3r</t>
  </si>
  <si>
    <t>C8mb3rlen</t>
  </si>
  <si>
    <t>C8mb3rz</t>
  </si>
  <si>
    <t>kemilien</t>
  </si>
  <si>
    <t>C@mp</t>
  </si>
  <si>
    <t>S@mp8n</t>
  </si>
  <si>
    <t>C@mpien</t>
  </si>
  <si>
    <t>champions</t>
  </si>
  <si>
    <t>C@mpienz</t>
  </si>
  <si>
    <t>championship</t>
  </si>
  <si>
    <t>C@mpienS1p</t>
  </si>
  <si>
    <t>C@n</t>
  </si>
  <si>
    <t>C@ns</t>
  </si>
  <si>
    <t>chancellor</t>
  </si>
  <si>
    <t>C@nsel3r</t>
  </si>
  <si>
    <t>C@nsl3r</t>
  </si>
  <si>
    <t>C@nsez</t>
  </si>
  <si>
    <t>C@ns1z</t>
  </si>
  <si>
    <t>S@ndel1r</t>
  </si>
  <si>
    <t>C@ndl3r</t>
  </si>
  <si>
    <t>chang</t>
  </si>
  <si>
    <t>C@N</t>
  </si>
  <si>
    <t>C8nG</t>
  </si>
  <si>
    <t>C8nGd</t>
  </si>
  <si>
    <t>C8nG1z</t>
  </si>
  <si>
    <t>C8nG1N</t>
  </si>
  <si>
    <t>C@nel</t>
  </si>
  <si>
    <t>C@nelz</t>
  </si>
  <si>
    <t>C@nt</t>
  </si>
  <si>
    <t>chanting</t>
  </si>
  <si>
    <t>C@nt1N</t>
  </si>
  <si>
    <t>k8as</t>
  </si>
  <si>
    <t>C@p</t>
  </si>
  <si>
    <t>C@pel</t>
  </si>
  <si>
    <t>C@plen</t>
  </si>
  <si>
    <t>C@pl1n</t>
  </si>
  <si>
    <t>C@pt3r</t>
  </si>
  <si>
    <t>Car</t>
  </si>
  <si>
    <t>kEr1kter</t>
  </si>
  <si>
    <t>characters</t>
  </si>
  <si>
    <t>k@r1kt3rz</t>
  </si>
  <si>
    <t>kEr1kt3rz</t>
  </si>
  <si>
    <t>Ser8d</t>
  </si>
  <si>
    <t>Carkol</t>
  </si>
  <si>
    <t>CarG</t>
  </si>
  <si>
    <t>CarGd</t>
  </si>
  <si>
    <t>CarG1z</t>
  </si>
  <si>
    <t>CarG1N</t>
  </si>
  <si>
    <t>CEriet</t>
  </si>
  <si>
    <t>ker1zme</t>
  </si>
  <si>
    <t>CEr1ti</t>
  </si>
  <si>
    <t>Sarleten</t>
  </si>
  <si>
    <t>Carelz</t>
  </si>
  <si>
    <t>charleston</t>
  </si>
  <si>
    <t>Carelsten</t>
  </si>
  <si>
    <t>charley</t>
  </si>
  <si>
    <t>Carli</t>
  </si>
  <si>
    <t>Sarlet</t>
  </si>
  <si>
    <t>Carm</t>
  </si>
  <si>
    <t>Carmd</t>
  </si>
  <si>
    <t>Carm1N</t>
  </si>
  <si>
    <t>Cart</t>
  </si>
  <si>
    <t>Sartruz</t>
  </si>
  <si>
    <t>Carts</t>
  </si>
  <si>
    <t>C8s</t>
  </si>
  <si>
    <t>chased</t>
  </si>
  <si>
    <t>C8st</t>
  </si>
  <si>
    <t>C8s1N</t>
  </si>
  <si>
    <t>k@zm</t>
  </si>
  <si>
    <t>C@si</t>
  </si>
  <si>
    <t>C@st5z</t>
  </si>
  <si>
    <t>C@t</t>
  </si>
  <si>
    <t>C@t3r</t>
  </si>
  <si>
    <t>chattering</t>
  </si>
  <si>
    <t>C@t3r1N</t>
  </si>
  <si>
    <t>Sof3r</t>
  </si>
  <si>
    <t>Cc</t>
  </si>
  <si>
    <t>Cip</t>
  </si>
  <si>
    <t>Cip3r</t>
  </si>
  <si>
    <t>Cit</t>
  </si>
  <si>
    <t>cheated</t>
  </si>
  <si>
    <t>Cited</t>
  </si>
  <si>
    <t>Cit1d</t>
  </si>
  <si>
    <t>Cit3r</t>
  </si>
  <si>
    <t>Cit1N</t>
  </si>
  <si>
    <t>CEk</t>
  </si>
  <si>
    <t>CEkt</t>
  </si>
  <si>
    <t>CEk3r</t>
  </si>
  <si>
    <t>CEk3rbcrd</t>
  </si>
  <si>
    <t>CEk3rz</t>
  </si>
  <si>
    <t>CEk1N</t>
  </si>
  <si>
    <t>CEkOt</t>
  </si>
  <si>
    <t>CEks</t>
  </si>
  <si>
    <t>CEk^p</t>
  </si>
  <si>
    <t>CEd3r</t>
  </si>
  <si>
    <t>Cik</t>
  </si>
  <si>
    <t>Cikbon</t>
  </si>
  <si>
    <t>cheeks</t>
  </si>
  <si>
    <t>Ciks</t>
  </si>
  <si>
    <t>C1r</t>
  </si>
  <si>
    <t>C1rfel</t>
  </si>
  <si>
    <t>cheering</t>
  </si>
  <si>
    <t>C1r1N</t>
  </si>
  <si>
    <t>C1rlid3r</t>
  </si>
  <si>
    <t>C1rlid3rz</t>
  </si>
  <si>
    <t>C1rz</t>
  </si>
  <si>
    <t>C1ri</t>
  </si>
  <si>
    <t>Ciz</t>
  </si>
  <si>
    <t>Cizb3rg3r</t>
  </si>
  <si>
    <t>Cizk8k</t>
  </si>
  <si>
    <t>Cizi</t>
  </si>
  <si>
    <t>Cite</t>
  </si>
  <si>
    <t>SEf</t>
  </si>
  <si>
    <t>CElsi</t>
  </si>
  <si>
    <t>chemical</t>
  </si>
  <si>
    <t>kEm1kel</t>
  </si>
  <si>
    <t>kEm1kelz</t>
  </si>
  <si>
    <t>kEm1stri</t>
  </si>
  <si>
    <t>cheng</t>
  </si>
  <si>
    <t>CEN</t>
  </si>
  <si>
    <t>Senil</t>
  </si>
  <si>
    <t>cherish</t>
  </si>
  <si>
    <t>CEr1S</t>
  </si>
  <si>
    <t>CEri</t>
  </si>
  <si>
    <t>CEs</t>
  </si>
  <si>
    <t>CEst</t>
  </si>
  <si>
    <t>CEst3r</t>
  </si>
  <si>
    <t>CEsn^t</t>
  </si>
  <si>
    <t>chevy</t>
  </si>
  <si>
    <t>SEvi</t>
  </si>
  <si>
    <t>CEvi</t>
  </si>
  <si>
    <t>Cu</t>
  </si>
  <si>
    <t>Cuebel</t>
  </si>
  <si>
    <t>Cu3r</t>
  </si>
  <si>
    <t>Cu1N</t>
  </si>
  <si>
    <t>Cui</t>
  </si>
  <si>
    <t>S5En</t>
  </si>
  <si>
    <t>chi</t>
  </si>
  <si>
    <t>k5</t>
  </si>
  <si>
    <t>kianti</t>
  </si>
  <si>
    <t>Sik</t>
  </si>
  <si>
    <t>Sekago</t>
  </si>
  <si>
    <t>C1k</t>
  </si>
  <si>
    <t>C1ken</t>
  </si>
  <si>
    <t>chickens</t>
  </si>
  <si>
    <t>C1kenz</t>
  </si>
  <si>
    <t>C1ks</t>
  </si>
  <si>
    <t>C5d</t>
  </si>
  <si>
    <t>Cif</t>
  </si>
  <si>
    <t>Cifs</t>
  </si>
  <si>
    <t>S1fan</t>
  </si>
  <si>
    <t>C5ld</t>
  </si>
  <si>
    <t>childhood</t>
  </si>
  <si>
    <t>C5ldhUd</t>
  </si>
  <si>
    <t>C5ld1S</t>
  </si>
  <si>
    <t>C1ldren</t>
  </si>
  <si>
    <t>C1li</t>
  </si>
  <si>
    <t>C1l</t>
  </si>
  <si>
    <t>C1lines</t>
  </si>
  <si>
    <t>C5m</t>
  </si>
  <si>
    <t>C1mni</t>
  </si>
  <si>
    <t>C1mp</t>
  </si>
  <si>
    <t>C1mp@nzi</t>
  </si>
  <si>
    <t>C1n</t>
  </si>
  <si>
    <t>C5ne</t>
  </si>
  <si>
    <t>C5netOn</t>
  </si>
  <si>
    <t>C5niz</t>
  </si>
  <si>
    <t>C1p</t>
  </si>
  <si>
    <t>C1pmeNk</t>
  </si>
  <si>
    <t>C1p3r</t>
  </si>
  <si>
    <t>C1ps</t>
  </si>
  <si>
    <t>C3rp</t>
  </si>
  <si>
    <t>C1zel</t>
  </si>
  <si>
    <t>C5v</t>
  </si>
  <si>
    <t>kloi</t>
  </si>
  <si>
    <t>klcrin</t>
  </si>
  <si>
    <t>Cckelet</t>
  </si>
  <si>
    <t>C2s</t>
  </si>
  <si>
    <t>choices</t>
  </si>
  <si>
    <t>C2sez</t>
  </si>
  <si>
    <t>C2s1z</t>
  </si>
  <si>
    <t>kw5r</t>
  </si>
  <si>
    <t>Cok</t>
  </si>
  <si>
    <t>choked</t>
  </si>
  <si>
    <t>Cokt</t>
  </si>
  <si>
    <t>Cok1N</t>
  </si>
  <si>
    <t>kal3re</t>
  </si>
  <si>
    <t>Ccmp</t>
  </si>
  <si>
    <t>Cuz</t>
  </si>
  <si>
    <t>Cuz3r</t>
  </si>
  <si>
    <t>chooses</t>
  </si>
  <si>
    <t>Cuzez</t>
  </si>
  <si>
    <t>Cuz1z</t>
  </si>
  <si>
    <t>Cuz1N</t>
  </si>
  <si>
    <t>Cap</t>
  </si>
  <si>
    <t>chopped</t>
  </si>
  <si>
    <t>Capt</t>
  </si>
  <si>
    <t>chopper</t>
  </si>
  <si>
    <t>Cap3r</t>
  </si>
  <si>
    <t>Caps</t>
  </si>
  <si>
    <t>kcrel</t>
  </si>
  <si>
    <t>kcrd</t>
  </si>
  <si>
    <t>Ccr</t>
  </si>
  <si>
    <t>chores</t>
  </si>
  <si>
    <t>Ccrz</t>
  </si>
  <si>
    <t>kcres</t>
  </si>
  <si>
    <t>Coz</t>
  </si>
  <si>
    <t>Cozen</t>
  </si>
  <si>
    <t>CO</t>
  </si>
  <si>
    <t>COd3r</t>
  </si>
  <si>
    <t>kr5st</t>
  </si>
  <si>
    <t>kr1sCen</t>
  </si>
  <si>
    <t>kr1sC1n</t>
  </si>
  <si>
    <t>christians</t>
  </si>
  <si>
    <t>kr1sCenz</t>
  </si>
  <si>
    <t>kr1sC1nz</t>
  </si>
  <si>
    <t>christine</t>
  </si>
  <si>
    <t>kr1stin</t>
  </si>
  <si>
    <t>kr1smes</t>
  </si>
  <si>
    <t>kr1stef3r</t>
  </si>
  <si>
    <t>krom</t>
  </si>
  <si>
    <t>kran1k</t>
  </si>
  <si>
    <t>kr1sel1s</t>
  </si>
  <si>
    <t>kr1s@nTemem</t>
  </si>
  <si>
    <t>C^bi</t>
  </si>
  <si>
    <t>C^k</t>
  </si>
  <si>
    <t>C^kel</t>
  </si>
  <si>
    <t>chuckles</t>
  </si>
  <si>
    <t>C^kelz</t>
  </si>
  <si>
    <t>C^kl1N</t>
  </si>
  <si>
    <t>C^m</t>
  </si>
  <si>
    <t>C^mp</t>
  </si>
  <si>
    <t>C^Nk</t>
  </si>
  <si>
    <t>C^Nki</t>
  </si>
  <si>
    <t>C3rC</t>
  </si>
  <si>
    <t>C3rCgo3r</t>
  </si>
  <si>
    <t>C3rCjard</t>
  </si>
  <si>
    <t>C3rn</t>
  </si>
  <si>
    <t>Sut</t>
  </si>
  <si>
    <t>s5d3r</t>
  </si>
  <si>
    <t>s1gar</t>
  </si>
  <si>
    <t>s1gerEt</t>
  </si>
  <si>
    <t>s1gerEts</t>
  </si>
  <si>
    <t>cigars</t>
  </si>
  <si>
    <t>s1garz</t>
  </si>
  <si>
    <t>s1nC</t>
  </si>
  <si>
    <t>s1nsen@ti</t>
  </si>
  <si>
    <t>s1nd3r</t>
  </si>
  <si>
    <t>s1nd3rEle</t>
  </si>
  <si>
    <t>s1neme</t>
  </si>
  <si>
    <t>s1nemen</t>
  </si>
  <si>
    <t>s3rkel</t>
  </si>
  <si>
    <t>circles</t>
  </si>
  <si>
    <t>s3rkelz</t>
  </si>
  <si>
    <t>s3rket</t>
  </si>
  <si>
    <t>s3rkju1tes</t>
  </si>
  <si>
    <t>s3rkjul3r</t>
  </si>
  <si>
    <t>circulation</t>
  </si>
  <si>
    <t>s3rkjel8Sen</t>
  </si>
  <si>
    <t>s3rkemst@nsez</t>
  </si>
  <si>
    <t>s3rkemst@ns1z</t>
  </si>
  <si>
    <t>s3rkes</t>
  </si>
  <si>
    <t>seroses</t>
  </si>
  <si>
    <t>s5t</t>
  </si>
  <si>
    <t>cities</t>
  </si>
  <si>
    <t>s1tiz</t>
  </si>
  <si>
    <t>s1tezen</t>
  </si>
  <si>
    <t>citizens</t>
  </si>
  <si>
    <t>s1tezenz</t>
  </si>
  <si>
    <t>s1t1zenz</t>
  </si>
  <si>
    <t>s1tres</t>
  </si>
  <si>
    <t>s1ti</t>
  </si>
  <si>
    <t>s1vel</t>
  </si>
  <si>
    <t>civilian</t>
  </si>
  <si>
    <t>sev1ljen</t>
  </si>
  <si>
    <t>sev1ljenz</t>
  </si>
  <si>
    <t>civilization</t>
  </si>
  <si>
    <t>s1vel1z8Sen</t>
  </si>
  <si>
    <t>s1vel5zd</t>
  </si>
  <si>
    <t>kl@d</t>
  </si>
  <si>
    <t>kl8m</t>
  </si>
  <si>
    <t>claimed</t>
  </si>
  <si>
    <t>kl8md</t>
  </si>
  <si>
    <t>claiming</t>
  </si>
  <si>
    <t>kl8m1N</t>
  </si>
  <si>
    <t>kl8mz</t>
  </si>
  <si>
    <t>klEr</t>
  </si>
  <si>
    <t>klErv2ens</t>
  </si>
  <si>
    <t>kl@m</t>
  </si>
  <si>
    <t>kl@mp</t>
  </si>
  <si>
    <t>kl@n</t>
  </si>
  <si>
    <t>kl@N</t>
  </si>
  <si>
    <t>kl@Nk</t>
  </si>
  <si>
    <t>kl@p</t>
  </si>
  <si>
    <t>clarence</t>
  </si>
  <si>
    <t>klErens</t>
  </si>
  <si>
    <t>klErenEt</t>
  </si>
  <si>
    <t>klark</t>
  </si>
  <si>
    <t>kl@S</t>
  </si>
  <si>
    <t>kl@s</t>
  </si>
  <si>
    <t>kl@sez</t>
  </si>
  <si>
    <t>kl@s1z</t>
  </si>
  <si>
    <t>kl@s1k</t>
  </si>
  <si>
    <t>kl@s1kel</t>
  </si>
  <si>
    <t>classified</t>
  </si>
  <si>
    <t>kl@sef5d</t>
  </si>
  <si>
    <t>kl@sm8t</t>
  </si>
  <si>
    <t>kl@srum</t>
  </si>
  <si>
    <t>kl@si</t>
  </si>
  <si>
    <t>claus</t>
  </si>
  <si>
    <t>klcz</t>
  </si>
  <si>
    <t>klc</t>
  </si>
  <si>
    <t>claws</t>
  </si>
  <si>
    <t>kl8</t>
  </si>
  <si>
    <t>klin</t>
  </si>
  <si>
    <t>klind</t>
  </si>
  <si>
    <t>klin3r</t>
  </si>
  <si>
    <t>cleaners</t>
  </si>
  <si>
    <t>klin3rz</t>
  </si>
  <si>
    <t>klin1N</t>
  </si>
  <si>
    <t>klin1s</t>
  </si>
  <si>
    <t>klEnz</t>
  </si>
  <si>
    <t>klEnz3r</t>
  </si>
  <si>
    <t>klin^p</t>
  </si>
  <si>
    <t>kl1r</t>
  </si>
  <si>
    <t>clearance</t>
  </si>
  <si>
    <t>kl1rens</t>
  </si>
  <si>
    <t>kl1rd</t>
  </si>
  <si>
    <t>kl1r1N</t>
  </si>
  <si>
    <t>kl1rli</t>
  </si>
  <si>
    <t>clears</t>
  </si>
  <si>
    <t>kl1rz</t>
  </si>
  <si>
    <t>klit</t>
  </si>
  <si>
    <t>klEft</t>
  </si>
  <si>
    <t>klEnC</t>
  </si>
  <si>
    <t>kl3rGi</t>
  </si>
  <si>
    <t>kl3rk</t>
  </si>
  <si>
    <t>klivlend</t>
  </si>
  <si>
    <t>klEv3r</t>
  </si>
  <si>
    <t>kl1k</t>
  </si>
  <si>
    <t>kl1k3r</t>
  </si>
  <si>
    <t>clicks</t>
  </si>
  <si>
    <t>kl1ks</t>
  </si>
  <si>
    <t>kl5ent</t>
  </si>
  <si>
    <t>kl5ents</t>
  </si>
  <si>
    <t>kl1f</t>
  </si>
  <si>
    <t>kl5met</t>
  </si>
  <si>
    <t>kl5m1t</t>
  </si>
  <si>
    <t>kl5m</t>
  </si>
  <si>
    <t>kl5md</t>
  </si>
  <si>
    <t>climbing</t>
  </si>
  <si>
    <t>kl5m1N</t>
  </si>
  <si>
    <t>kl1nC</t>
  </si>
  <si>
    <t>kl1N</t>
  </si>
  <si>
    <t>kl1Ni</t>
  </si>
  <si>
    <t>kl1n1k</t>
  </si>
  <si>
    <t>kl1Nk</t>
  </si>
  <si>
    <t>kl1p</t>
  </si>
  <si>
    <t>klok</t>
  </si>
  <si>
    <t>klak</t>
  </si>
  <si>
    <t>klad</t>
  </si>
  <si>
    <t>klag</t>
  </si>
  <si>
    <t>klon</t>
  </si>
  <si>
    <t>klap</t>
  </si>
  <si>
    <t>kloz</t>
  </si>
  <si>
    <t>klos</t>
  </si>
  <si>
    <t>klozd</t>
  </si>
  <si>
    <t>closely</t>
  </si>
  <si>
    <t>klosli</t>
  </si>
  <si>
    <t>klosn1s</t>
  </si>
  <si>
    <t>kloz3r</t>
  </si>
  <si>
    <t>klos3r</t>
  </si>
  <si>
    <t>closes</t>
  </si>
  <si>
    <t>kloz1z</t>
  </si>
  <si>
    <t>klosest</t>
  </si>
  <si>
    <t>klazet</t>
  </si>
  <si>
    <t>kloz1N</t>
  </si>
  <si>
    <t>klat</t>
  </si>
  <si>
    <t>klcT</t>
  </si>
  <si>
    <t>kloD</t>
  </si>
  <si>
    <t>kloDz</t>
  </si>
  <si>
    <t>kloDzl5n</t>
  </si>
  <si>
    <t>kloDzp1n</t>
  </si>
  <si>
    <t>kloD1N</t>
  </si>
  <si>
    <t>klats</t>
  </si>
  <si>
    <t>klOd</t>
  </si>
  <si>
    <t>clouds</t>
  </si>
  <si>
    <t>klOdz</t>
  </si>
  <si>
    <t>klOdi</t>
  </si>
  <si>
    <t>klOt</t>
  </si>
  <si>
    <t>klov</t>
  </si>
  <si>
    <t>klov3r</t>
  </si>
  <si>
    <t>klov3rlif</t>
  </si>
  <si>
    <t>klOn</t>
  </si>
  <si>
    <t>klOnz</t>
  </si>
  <si>
    <t>kl^b</t>
  </si>
  <si>
    <t>clubs</t>
  </si>
  <si>
    <t>kl^bz</t>
  </si>
  <si>
    <t>kl^k</t>
  </si>
  <si>
    <t>klu</t>
  </si>
  <si>
    <t>klules</t>
  </si>
  <si>
    <t>kluz</t>
  </si>
  <si>
    <t>kl^mp</t>
  </si>
  <si>
    <t>kl^mpi</t>
  </si>
  <si>
    <t>kl^mzi</t>
  </si>
  <si>
    <t>kl^N</t>
  </si>
  <si>
    <t>kl^Nk</t>
  </si>
  <si>
    <t>kl^st3r</t>
  </si>
  <si>
    <t>kl^C</t>
  </si>
  <si>
    <t>kl^t3r</t>
  </si>
  <si>
    <t>koC</t>
  </si>
  <si>
    <t>kol</t>
  </si>
  <si>
    <t>kcrs</t>
  </si>
  <si>
    <t>kost</t>
  </si>
  <si>
    <t>kostel</t>
  </si>
  <si>
    <t>kost3r</t>
  </si>
  <si>
    <t>kot</t>
  </si>
  <si>
    <t>kots</t>
  </si>
  <si>
    <t>koks</t>
  </si>
  <si>
    <t>kab</t>
  </si>
  <si>
    <t>cobb</t>
  </si>
  <si>
    <t>kobre</t>
  </si>
  <si>
    <t>coca</t>
  </si>
  <si>
    <t>koke</t>
  </si>
  <si>
    <t>kok8n</t>
  </si>
  <si>
    <t>kaklie</t>
  </si>
  <si>
    <t>kak</t>
  </si>
  <si>
    <t>kakroC</t>
  </si>
  <si>
    <t>cocktail</t>
  </si>
  <si>
    <t>kakt8l</t>
  </si>
  <si>
    <t>cocktails</t>
  </si>
  <si>
    <t>kakt8lz</t>
  </si>
  <si>
    <t>cocky</t>
  </si>
  <si>
    <t>kaki</t>
  </si>
  <si>
    <t>coco</t>
  </si>
  <si>
    <t>koko</t>
  </si>
  <si>
    <t>koken^t</t>
  </si>
  <si>
    <t>kekun</t>
  </si>
  <si>
    <t>kad</t>
  </si>
  <si>
    <t>kod</t>
  </si>
  <si>
    <t>codes</t>
  </si>
  <si>
    <t>kodz</t>
  </si>
  <si>
    <t>kafi</t>
  </si>
  <si>
    <t>coffin</t>
  </si>
  <si>
    <t>kcf1n</t>
  </si>
  <si>
    <t>kagn1Sen</t>
  </si>
  <si>
    <t>cohen</t>
  </si>
  <si>
    <t>koen</t>
  </si>
  <si>
    <t>k2l</t>
  </si>
  <si>
    <t>k2n</t>
  </si>
  <si>
    <t>ko1ns1dens</t>
  </si>
  <si>
    <t>coins</t>
  </si>
  <si>
    <t>k2nz</t>
  </si>
  <si>
    <t>kok</t>
  </si>
  <si>
    <t>kole</t>
  </si>
  <si>
    <t>kold</t>
  </si>
  <si>
    <t>koldnes</t>
  </si>
  <si>
    <t>kolsla</t>
  </si>
  <si>
    <t>colin</t>
  </si>
  <si>
    <t>kal1n</t>
  </si>
  <si>
    <t>kel@b3r8t3r</t>
  </si>
  <si>
    <t>kel@ps</t>
  </si>
  <si>
    <t>kel@pst</t>
  </si>
  <si>
    <t>kal3r</t>
  </si>
  <si>
    <t>kalig</t>
  </si>
  <si>
    <t>kaligz</t>
  </si>
  <si>
    <t>kelEkt</t>
  </si>
  <si>
    <t>kelEkted</t>
  </si>
  <si>
    <t>collecting</t>
  </si>
  <si>
    <t>kelEkt1N</t>
  </si>
  <si>
    <t>kelEkSen</t>
  </si>
  <si>
    <t>collector</t>
  </si>
  <si>
    <t>kelEkt3r</t>
  </si>
  <si>
    <t>kal1G</t>
  </si>
  <si>
    <t>kali</t>
  </si>
  <si>
    <t>kalj3r</t>
  </si>
  <si>
    <t>collins</t>
  </si>
  <si>
    <t>kal1nz</t>
  </si>
  <si>
    <t>kelon</t>
  </si>
  <si>
    <t>k3rnel</t>
  </si>
  <si>
    <t>kaleni</t>
  </si>
  <si>
    <t>k^l3r</t>
  </si>
  <si>
    <t>kalerado</t>
  </si>
  <si>
    <t>kaler@do</t>
  </si>
  <si>
    <t>k^l3rd</t>
  </si>
  <si>
    <t>k^l3rfel</t>
  </si>
  <si>
    <t>k^l3r1N</t>
  </si>
  <si>
    <t>k^l3rles</t>
  </si>
  <si>
    <t>colors</t>
  </si>
  <si>
    <t>k^l3rz</t>
  </si>
  <si>
    <t>kolt</t>
  </si>
  <si>
    <t>kel^mbie</t>
  </si>
  <si>
    <t>columbo</t>
  </si>
  <si>
    <t>kel^mbo</t>
  </si>
  <si>
    <t>kel^mbes</t>
  </si>
  <si>
    <t>kalem</t>
  </si>
  <si>
    <t>coma</t>
  </si>
  <si>
    <t>kome</t>
  </si>
  <si>
    <t>kom</t>
  </si>
  <si>
    <t>combat</t>
  </si>
  <si>
    <t>kamb@t</t>
  </si>
  <si>
    <t>kemb@t</t>
  </si>
  <si>
    <t>combination</t>
  </si>
  <si>
    <t>kamben8Sen</t>
  </si>
  <si>
    <t>kemb5n</t>
  </si>
  <si>
    <t>kamb5n</t>
  </si>
  <si>
    <t>combined</t>
  </si>
  <si>
    <t>kemb5nd</t>
  </si>
  <si>
    <t>kom1N</t>
  </si>
  <si>
    <t>k^m</t>
  </si>
  <si>
    <t>kemidien</t>
  </si>
  <si>
    <t>comedy</t>
  </si>
  <si>
    <t>kamedi</t>
  </si>
  <si>
    <t>k^mli</t>
  </si>
  <si>
    <t>k^mz</t>
  </si>
  <si>
    <t>kamet</t>
  </si>
  <si>
    <t>k^mf3rt</t>
  </si>
  <si>
    <t>k^mf3rtebel</t>
  </si>
  <si>
    <t>comforting</t>
  </si>
  <si>
    <t>k^mf3rt1N</t>
  </si>
  <si>
    <t>k^mfi</t>
  </si>
  <si>
    <t>kam1k</t>
  </si>
  <si>
    <t>kam1ks</t>
  </si>
  <si>
    <t>k^m1N</t>
  </si>
  <si>
    <t>kame</t>
  </si>
  <si>
    <t>kem@nd</t>
  </si>
  <si>
    <t>kem@nd3r</t>
  </si>
  <si>
    <t>commanding</t>
  </si>
  <si>
    <t>kem@nd1N</t>
  </si>
  <si>
    <t>kem@ndment</t>
  </si>
  <si>
    <t>commands</t>
  </si>
  <si>
    <t>kem@ndz</t>
  </si>
  <si>
    <t>kemEns</t>
  </si>
  <si>
    <t>kament</t>
  </si>
  <si>
    <t>kamEnts</t>
  </si>
  <si>
    <t>commerce</t>
  </si>
  <si>
    <t>kam3rs</t>
  </si>
  <si>
    <t>kem3rSel</t>
  </si>
  <si>
    <t>kem3rSelz</t>
  </si>
  <si>
    <t>commission</t>
  </si>
  <si>
    <t>kem1Sen</t>
  </si>
  <si>
    <t>commissioner</t>
  </si>
  <si>
    <t>kem1Sen3r</t>
  </si>
  <si>
    <t>kem1t</t>
  </si>
  <si>
    <t>commitment</t>
  </si>
  <si>
    <t>kem1tment</t>
  </si>
  <si>
    <t>kem1t1d</t>
  </si>
  <si>
    <t>kem1ti</t>
  </si>
  <si>
    <t>committing</t>
  </si>
  <si>
    <t>kem1t1N</t>
  </si>
  <si>
    <t>commodore</t>
  </si>
  <si>
    <t>kamedcr</t>
  </si>
  <si>
    <t>kamen</t>
  </si>
  <si>
    <t>commonwealth</t>
  </si>
  <si>
    <t>kamenwElT</t>
  </si>
  <si>
    <t>kamjun</t>
  </si>
  <si>
    <t>kemjunek8t</t>
  </si>
  <si>
    <t>communication</t>
  </si>
  <si>
    <t>kemjunek8Sen</t>
  </si>
  <si>
    <t>communications</t>
  </si>
  <si>
    <t>kemjunek8Senz</t>
  </si>
  <si>
    <t>kemjunjen</t>
  </si>
  <si>
    <t>communist</t>
  </si>
  <si>
    <t>kamjun1st</t>
  </si>
  <si>
    <t>communists</t>
  </si>
  <si>
    <t>kamjenests</t>
  </si>
  <si>
    <t>kemjuneti</t>
  </si>
  <si>
    <t>kemjun1ti</t>
  </si>
  <si>
    <t>companies</t>
  </si>
  <si>
    <t>k^mpeniz</t>
  </si>
  <si>
    <t>kemp@njen</t>
  </si>
  <si>
    <t>k^mpeni</t>
  </si>
  <si>
    <t>kempEr</t>
  </si>
  <si>
    <t>compared</t>
  </si>
  <si>
    <t>kempErd</t>
  </si>
  <si>
    <t>comparison</t>
  </si>
  <si>
    <t>kempEresen</t>
  </si>
  <si>
    <t>kempartment</t>
  </si>
  <si>
    <t>k^mpes</t>
  </si>
  <si>
    <t>kemp@Sen</t>
  </si>
  <si>
    <t>kempit</t>
  </si>
  <si>
    <t>competing</t>
  </si>
  <si>
    <t>kempit1N</t>
  </si>
  <si>
    <t>kampet1Sen</t>
  </si>
  <si>
    <t>competitive</t>
  </si>
  <si>
    <t>kempEtet1v</t>
  </si>
  <si>
    <t>kempEt1t1v</t>
  </si>
  <si>
    <t>kempl8n</t>
  </si>
  <si>
    <t>complained</t>
  </si>
  <si>
    <t>kempl8nd</t>
  </si>
  <si>
    <t>complaining</t>
  </si>
  <si>
    <t>kempl8n1N</t>
  </si>
  <si>
    <t>complaint</t>
  </si>
  <si>
    <t>kempl8nt</t>
  </si>
  <si>
    <t>complaints</t>
  </si>
  <si>
    <t>kempl8nts</t>
  </si>
  <si>
    <t>kemplit</t>
  </si>
  <si>
    <t>completed</t>
  </si>
  <si>
    <t>kemplited</t>
  </si>
  <si>
    <t>kemplit1d</t>
  </si>
  <si>
    <t>kemplitli</t>
  </si>
  <si>
    <t>complex</t>
  </si>
  <si>
    <t>kamplEks</t>
  </si>
  <si>
    <t>kemplEks</t>
  </si>
  <si>
    <t>kamplek8ted</t>
  </si>
  <si>
    <t>complications</t>
  </si>
  <si>
    <t>kamplek8Senz</t>
  </si>
  <si>
    <t>kamplement</t>
  </si>
  <si>
    <t>compliments</t>
  </si>
  <si>
    <t>kamplemEnts</t>
  </si>
  <si>
    <t>kempoz3r</t>
  </si>
  <si>
    <t>compound</t>
  </si>
  <si>
    <t>kampOnd</t>
  </si>
  <si>
    <t>kempOnd</t>
  </si>
  <si>
    <t>kemprEst</t>
  </si>
  <si>
    <t>compromise</t>
  </si>
  <si>
    <t>kamprem5z</t>
  </si>
  <si>
    <t>kamprem5zd</t>
  </si>
  <si>
    <t>kempjut3r</t>
  </si>
  <si>
    <t>computers</t>
  </si>
  <si>
    <t>kempjut3rz</t>
  </si>
  <si>
    <t>kamr@d</t>
  </si>
  <si>
    <t>kamr@dz</t>
  </si>
  <si>
    <t>kan</t>
  </si>
  <si>
    <t>kansentr8t</t>
  </si>
  <si>
    <t>kansentr8Sen</t>
  </si>
  <si>
    <t>concept</t>
  </si>
  <si>
    <t>kansEpt</t>
  </si>
  <si>
    <t>kens3rn</t>
  </si>
  <si>
    <t>kens3rnd</t>
  </si>
  <si>
    <t>kens3rn1N</t>
  </si>
  <si>
    <t>concerns</t>
  </si>
  <si>
    <t>kens3rnz</t>
  </si>
  <si>
    <t>kans3rt</t>
  </si>
  <si>
    <t>kansi3rZ</t>
  </si>
  <si>
    <t>kens1lietcri</t>
  </si>
  <si>
    <t>conclusion</t>
  </si>
  <si>
    <t>kenkluZen</t>
  </si>
  <si>
    <t>kenkluZenz</t>
  </si>
  <si>
    <t>kankrit</t>
  </si>
  <si>
    <t>kenkrit</t>
  </si>
  <si>
    <t>concussion</t>
  </si>
  <si>
    <t>kenk^Sen</t>
  </si>
  <si>
    <t>kendEm</t>
  </si>
  <si>
    <t>condemned</t>
  </si>
  <si>
    <t>kendEmd</t>
  </si>
  <si>
    <t>kendEns</t>
  </si>
  <si>
    <t>kend1Sen</t>
  </si>
  <si>
    <t>kend1Sen3r</t>
  </si>
  <si>
    <t>conditioning</t>
  </si>
  <si>
    <t>kend1Sen1N</t>
  </si>
  <si>
    <t>conditions</t>
  </si>
  <si>
    <t>kend1Senz</t>
  </si>
  <si>
    <t>condo</t>
  </si>
  <si>
    <t>kando</t>
  </si>
  <si>
    <t>kandem</t>
  </si>
  <si>
    <t>kandemz</t>
  </si>
  <si>
    <t>kand^kt</t>
  </si>
  <si>
    <t>kend^kt</t>
  </si>
  <si>
    <t>conducting</t>
  </si>
  <si>
    <t>kend^kt1N</t>
  </si>
  <si>
    <t>kend^kt3r</t>
  </si>
  <si>
    <t>kon</t>
  </si>
  <si>
    <t>kanf3rens</t>
  </si>
  <si>
    <t>kanfrens</t>
  </si>
  <si>
    <t>kenfEs</t>
  </si>
  <si>
    <t>kenfEst</t>
  </si>
  <si>
    <t>kenfESen</t>
  </si>
  <si>
    <t>kenfEti</t>
  </si>
  <si>
    <t>kanfedEns</t>
  </si>
  <si>
    <t>confident</t>
  </si>
  <si>
    <t>kanfedent</t>
  </si>
  <si>
    <t>confidential</t>
  </si>
  <si>
    <t>kanfedEnSel</t>
  </si>
  <si>
    <t>kenf3rm</t>
  </si>
  <si>
    <t>kanf3rm8Sen</t>
  </si>
  <si>
    <t>confirmed</t>
  </si>
  <si>
    <t>kenf3rmd</t>
  </si>
  <si>
    <t>conflict</t>
  </si>
  <si>
    <t>kanfl1kt</t>
  </si>
  <si>
    <t>kenfl1kt</t>
  </si>
  <si>
    <t>confront</t>
  </si>
  <si>
    <t>kenfr^nt</t>
  </si>
  <si>
    <t>kenfjuz</t>
  </si>
  <si>
    <t>kenfjuzd</t>
  </si>
  <si>
    <t>kenfjuz1N</t>
  </si>
  <si>
    <t>confusion</t>
  </si>
  <si>
    <t>kenfjuZen</t>
  </si>
  <si>
    <t>kenGini@leti</t>
  </si>
  <si>
    <t>congratulate</t>
  </si>
  <si>
    <t>kengr@Cel8t</t>
  </si>
  <si>
    <t>kengr@Cel8Senz</t>
  </si>
  <si>
    <t>kaNgres</t>
  </si>
  <si>
    <t>kangresmen</t>
  </si>
  <si>
    <t>kanG3r</t>
  </si>
  <si>
    <t>kenEkt</t>
  </si>
  <si>
    <t>kenEkt1d</t>
  </si>
  <si>
    <t>kenEt1ket</t>
  </si>
  <si>
    <t>kenEkSen</t>
  </si>
  <si>
    <t>connections</t>
  </si>
  <si>
    <t>kenEkSenz</t>
  </si>
  <si>
    <t>kcni</t>
  </si>
  <si>
    <t>kanes3r</t>
  </si>
  <si>
    <t>kank3r</t>
  </si>
  <si>
    <t>kanSens</t>
  </si>
  <si>
    <t>conscious</t>
  </si>
  <si>
    <t>kanSes</t>
  </si>
  <si>
    <t>consciousness</t>
  </si>
  <si>
    <t>kanSesnes</t>
  </si>
  <si>
    <t>consent</t>
  </si>
  <si>
    <t>kensEnt</t>
  </si>
  <si>
    <t>kansekwens</t>
  </si>
  <si>
    <t>consequences</t>
  </si>
  <si>
    <t>kansekwEnsez</t>
  </si>
  <si>
    <t>conservative</t>
  </si>
  <si>
    <t>kens3rvet1v</t>
  </si>
  <si>
    <t>kens1d3r</t>
  </si>
  <si>
    <t>considerable</t>
  </si>
  <si>
    <t>kens1d3rebel</t>
  </si>
  <si>
    <t>considerate</t>
  </si>
  <si>
    <t>kens1d3ret</t>
  </si>
  <si>
    <t>kens1d3r8Sen</t>
  </si>
  <si>
    <t>kens1d3rd</t>
  </si>
  <si>
    <t>kens1d3r1N</t>
  </si>
  <si>
    <t>kens1st</t>
  </si>
  <si>
    <t>kens1stent</t>
  </si>
  <si>
    <t>consolation</t>
  </si>
  <si>
    <t>kansel8Sen</t>
  </si>
  <si>
    <t>conspiracy</t>
  </si>
  <si>
    <t>kensp1resi</t>
  </si>
  <si>
    <t>constant</t>
  </si>
  <si>
    <t>kanstent</t>
  </si>
  <si>
    <t>constantly</t>
  </si>
  <si>
    <t>kanstentli</t>
  </si>
  <si>
    <t>kenst1Cuensi</t>
  </si>
  <si>
    <t>kanstetuSen</t>
  </si>
  <si>
    <t>kenstr^kSen</t>
  </si>
  <si>
    <t>consul</t>
  </si>
  <si>
    <t>kansel</t>
  </si>
  <si>
    <t>consulate</t>
  </si>
  <si>
    <t>kanselet</t>
  </si>
  <si>
    <t>kens^lt</t>
  </si>
  <si>
    <t>consultant</t>
  </si>
  <si>
    <t>kens^ltent</t>
  </si>
  <si>
    <t>kant@kt</t>
  </si>
  <si>
    <t>contacted</t>
  </si>
  <si>
    <t>kant@kt1d</t>
  </si>
  <si>
    <t>contacts</t>
  </si>
  <si>
    <t>kant@kts</t>
  </si>
  <si>
    <t>kent8Gen</t>
  </si>
  <si>
    <t>kent8n</t>
  </si>
  <si>
    <t>kent8nd</t>
  </si>
  <si>
    <t>kent8n3r</t>
  </si>
  <si>
    <t>kent8nment</t>
  </si>
  <si>
    <t>kent8nz</t>
  </si>
  <si>
    <t>kentEmpt</t>
  </si>
  <si>
    <t>content</t>
  </si>
  <si>
    <t>kantEnt</t>
  </si>
  <si>
    <t>kentEnt</t>
  </si>
  <si>
    <t>contents</t>
  </si>
  <si>
    <t>kantEnts</t>
  </si>
  <si>
    <t>kentEnts</t>
  </si>
  <si>
    <t>kantEst</t>
  </si>
  <si>
    <t>kentEst</t>
  </si>
  <si>
    <t>kentEstent</t>
  </si>
  <si>
    <t>continent</t>
  </si>
  <si>
    <t>kantenent</t>
  </si>
  <si>
    <t>kent1nju</t>
  </si>
  <si>
    <t>continued</t>
  </si>
  <si>
    <t>kent1njud</t>
  </si>
  <si>
    <t>kent1njuz</t>
  </si>
  <si>
    <t>continuing</t>
  </si>
  <si>
    <t>kent1nju1N</t>
  </si>
  <si>
    <t>kantr@kt</t>
  </si>
  <si>
    <t>kentr@kts</t>
  </si>
  <si>
    <t>kantr@kts</t>
  </si>
  <si>
    <t>contrary</t>
  </si>
  <si>
    <t>kentrEri</t>
  </si>
  <si>
    <t>kantrEri</t>
  </si>
  <si>
    <t>contribute</t>
  </si>
  <si>
    <t>kentr1bjut</t>
  </si>
  <si>
    <t>contribution</t>
  </si>
  <si>
    <t>kantrebjuSen</t>
  </si>
  <si>
    <t>kentr5v</t>
  </si>
  <si>
    <t>kentrol</t>
  </si>
  <si>
    <t>kentrolebel</t>
  </si>
  <si>
    <t>controlled</t>
  </si>
  <si>
    <t>kentrold</t>
  </si>
  <si>
    <t>controlling</t>
  </si>
  <si>
    <t>kentrol1N</t>
  </si>
  <si>
    <t>controls</t>
  </si>
  <si>
    <t>kentrolz</t>
  </si>
  <si>
    <t>ken^ndrem</t>
  </si>
  <si>
    <t>kenviniens</t>
  </si>
  <si>
    <t>convenient</t>
  </si>
  <si>
    <t>kenvinjent</t>
  </si>
  <si>
    <t>kanvent</t>
  </si>
  <si>
    <t>convention</t>
  </si>
  <si>
    <t>kenvEnSen</t>
  </si>
  <si>
    <t>kanv3rs8Sen</t>
  </si>
  <si>
    <t>kanv3rs8Sens</t>
  </si>
  <si>
    <t>kenv3rt</t>
  </si>
  <si>
    <t>kanv3rt</t>
  </si>
  <si>
    <t>k^nv1kt</t>
  </si>
  <si>
    <t>kanv1kt</t>
  </si>
  <si>
    <t>convicted</t>
  </si>
  <si>
    <t>kenv1kted</t>
  </si>
  <si>
    <t>kenv1kSen</t>
  </si>
  <si>
    <t>kenv1ns</t>
  </si>
  <si>
    <t>kenv1nst</t>
  </si>
  <si>
    <t>kenv1ns1N</t>
  </si>
  <si>
    <t>kanv2</t>
  </si>
  <si>
    <t>ku</t>
  </si>
  <si>
    <t>kUk</t>
  </si>
  <si>
    <t>kUkbUk</t>
  </si>
  <si>
    <t>cooked</t>
  </si>
  <si>
    <t>kUkt</t>
  </si>
  <si>
    <t>kUk3r</t>
  </si>
  <si>
    <t>kUki</t>
  </si>
  <si>
    <t>kUkiz</t>
  </si>
  <si>
    <t>kUk1N</t>
  </si>
  <si>
    <t>kUkOt</t>
  </si>
  <si>
    <t>cooks</t>
  </si>
  <si>
    <t>kUks</t>
  </si>
  <si>
    <t>kul</t>
  </si>
  <si>
    <t>kul3r</t>
  </si>
  <si>
    <t>coolest</t>
  </si>
  <si>
    <t>kulest</t>
  </si>
  <si>
    <t>kulnes</t>
  </si>
  <si>
    <t>kup</t>
  </si>
  <si>
    <t>kup3r</t>
  </si>
  <si>
    <t>cooperate</t>
  </si>
  <si>
    <t>koap3r8t</t>
  </si>
  <si>
    <t>cooperation</t>
  </si>
  <si>
    <t>koap3r8Sen</t>
  </si>
  <si>
    <t>coordinates</t>
  </si>
  <si>
    <t>kocrdenets</t>
  </si>
  <si>
    <t>kocrden8ts</t>
  </si>
  <si>
    <t>kuti</t>
  </si>
  <si>
    <t>kap</t>
  </si>
  <si>
    <t>kop</t>
  </si>
  <si>
    <t>copies</t>
  </si>
  <si>
    <t>kapiz</t>
  </si>
  <si>
    <t>kap3r</t>
  </si>
  <si>
    <t>kaps</t>
  </si>
  <si>
    <t>kapi</t>
  </si>
  <si>
    <t>kapik@t</t>
  </si>
  <si>
    <t>cora</t>
  </si>
  <si>
    <t>kcre</t>
  </si>
  <si>
    <t>kcr</t>
  </si>
  <si>
    <t>kcrk</t>
  </si>
  <si>
    <t>corky</t>
  </si>
  <si>
    <t>kcrki</t>
  </si>
  <si>
    <t>kcrn</t>
  </si>
  <si>
    <t>kcrnbrEd</t>
  </si>
  <si>
    <t>kcrnkab</t>
  </si>
  <si>
    <t>kcrn3r</t>
  </si>
  <si>
    <t>kcrn3rz</t>
  </si>
  <si>
    <t>kcrnfild</t>
  </si>
  <si>
    <t>kcrnmil</t>
  </si>
  <si>
    <t>kcrnstck</t>
  </si>
  <si>
    <t>corny</t>
  </si>
  <si>
    <t>kcrni</t>
  </si>
  <si>
    <t>kcren3r</t>
  </si>
  <si>
    <t>kcrp3rel</t>
  </si>
  <si>
    <t>corporate</t>
  </si>
  <si>
    <t>kcrp3ret</t>
  </si>
  <si>
    <t>corporation</t>
  </si>
  <si>
    <t>kcrp3r8Sen</t>
  </si>
  <si>
    <t>kcrps</t>
  </si>
  <si>
    <t>corpses</t>
  </si>
  <si>
    <t>kcrpsez</t>
  </si>
  <si>
    <t>kcrps1z</t>
  </si>
  <si>
    <t>kcrp^skjul3r</t>
  </si>
  <si>
    <t>ker@l</t>
  </si>
  <si>
    <t>kerEkt</t>
  </si>
  <si>
    <t>kerEkSenz</t>
  </si>
  <si>
    <t>kerEktli</t>
  </si>
  <si>
    <t>kcredcr</t>
  </si>
  <si>
    <t>ker^pt</t>
  </si>
  <si>
    <t>corruption</t>
  </si>
  <si>
    <t>k3r^pSen</t>
  </si>
  <si>
    <t>cosmic</t>
  </si>
  <si>
    <t>kazm1k</t>
  </si>
  <si>
    <t>kcst</t>
  </si>
  <si>
    <t>kcsts</t>
  </si>
  <si>
    <t>kasts</t>
  </si>
  <si>
    <t>kastum</t>
  </si>
  <si>
    <t>kastumz</t>
  </si>
  <si>
    <t>kat</t>
  </si>
  <si>
    <t>kat1G</t>
  </si>
  <si>
    <t>katen</t>
  </si>
  <si>
    <t>kOC</t>
  </si>
  <si>
    <t>kug3r</t>
  </si>
  <si>
    <t>kcf</t>
  </si>
  <si>
    <t>kcf1N</t>
  </si>
  <si>
    <t>kUd</t>
  </si>
  <si>
    <t>kOnsel</t>
  </si>
  <si>
    <t>counseling</t>
  </si>
  <si>
    <t>kOnsel1N</t>
  </si>
  <si>
    <t>counselor</t>
  </si>
  <si>
    <t>kOnsel3r</t>
  </si>
  <si>
    <t>kOnt</t>
  </si>
  <si>
    <t>kOntdOn</t>
  </si>
  <si>
    <t>kOnt1d</t>
  </si>
  <si>
    <t>kOnt3r</t>
  </si>
  <si>
    <t>kOnt3rsu</t>
  </si>
  <si>
    <t>kOntes</t>
  </si>
  <si>
    <t>kOnt1N</t>
  </si>
  <si>
    <t>countries</t>
  </si>
  <si>
    <t>k^ntriz</t>
  </si>
  <si>
    <t>k^ntri</t>
  </si>
  <si>
    <t>countryside</t>
  </si>
  <si>
    <t>k^ntris5d</t>
  </si>
  <si>
    <t>counts</t>
  </si>
  <si>
    <t>kOnts</t>
  </si>
  <si>
    <t>kOnti</t>
  </si>
  <si>
    <t>kepel</t>
  </si>
  <si>
    <t>couples</t>
  </si>
  <si>
    <t>k^pelz</t>
  </si>
  <si>
    <t>kupan</t>
  </si>
  <si>
    <t>k3r1G</t>
  </si>
  <si>
    <t>k3ri3r</t>
  </si>
  <si>
    <t>courses</t>
  </si>
  <si>
    <t>kcrsez</t>
  </si>
  <si>
    <t>kcrs1z</t>
  </si>
  <si>
    <t>kcrt</t>
  </si>
  <si>
    <t>k3rties</t>
  </si>
  <si>
    <t>k3rtesi</t>
  </si>
  <si>
    <t>courthouse</t>
  </si>
  <si>
    <t>kcrthOs</t>
  </si>
  <si>
    <t>courtroom</t>
  </si>
  <si>
    <t>kcrtrum</t>
  </si>
  <si>
    <t>kcrts</t>
  </si>
  <si>
    <t>k^zen</t>
  </si>
  <si>
    <t>cousins</t>
  </si>
  <si>
    <t>k^zenz</t>
  </si>
  <si>
    <t>kov</t>
  </si>
  <si>
    <t>covenant</t>
  </si>
  <si>
    <t>k^venent</t>
  </si>
  <si>
    <t>k^v3r</t>
  </si>
  <si>
    <t>k^v3r1G</t>
  </si>
  <si>
    <t>k^v3reG</t>
  </si>
  <si>
    <t>k^vr1G</t>
  </si>
  <si>
    <t>k^v3rd</t>
  </si>
  <si>
    <t>covering</t>
  </si>
  <si>
    <t>k^v3r1N</t>
  </si>
  <si>
    <t>k^vr1N</t>
  </si>
  <si>
    <t>covers</t>
  </si>
  <si>
    <t>k^v3rz</t>
  </si>
  <si>
    <t>kO</t>
  </si>
  <si>
    <t>kO3rd</t>
  </si>
  <si>
    <t>kOb2</t>
  </si>
  <si>
    <t>cowboys</t>
  </si>
  <si>
    <t>kOb2z</t>
  </si>
  <si>
    <t>kO3r</t>
  </si>
  <si>
    <t>kOg3rl</t>
  </si>
  <si>
    <t>kOl</t>
  </si>
  <si>
    <t>cows</t>
  </si>
  <si>
    <t>kOz</t>
  </si>
  <si>
    <t>kaks</t>
  </si>
  <si>
    <t>k2</t>
  </si>
  <si>
    <t>k5oti</t>
  </si>
  <si>
    <t>k5ot</t>
  </si>
  <si>
    <t>kozi</t>
  </si>
  <si>
    <t>kr@b</t>
  </si>
  <si>
    <t>kr@k</t>
  </si>
  <si>
    <t>cracked</t>
  </si>
  <si>
    <t>kr@kt</t>
  </si>
  <si>
    <t>kr@k3r</t>
  </si>
  <si>
    <t>kr@k3rz</t>
  </si>
  <si>
    <t>kr@k1N</t>
  </si>
  <si>
    <t>kr@kel</t>
  </si>
  <si>
    <t>kr@ks</t>
  </si>
  <si>
    <t>kr8del</t>
  </si>
  <si>
    <t>kr@ft</t>
  </si>
  <si>
    <t>kr@g</t>
  </si>
  <si>
    <t>craig</t>
  </si>
  <si>
    <t>kr8g</t>
  </si>
  <si>
    <t>kr@m</t>
  </si>
  <si>
    <t>kr@mp</t>
  </si>
  <si>
    <t>kr@nbEri</t>
  </si>
  <si>
    <t>kr8n</t>
  </si>
  <si>
    <t>kr@Nk</t>
  </si>
  <si>
    <t>kr@Nki</t>
  </si>
  <si>
    <t>kr@p</t>
  </si>
  <si>
    <t>kr@pi</t>
  </si>
  <si>
    <t>kr@S</t>
  </si>
  <si>
    <t>crashed</t>
  </si>
  <si>
    <t>kr@St</t>
  </si>
  <si>
    <t>kr@S1N</t>
  </si>
  <si>
    <t>kr@s</t>
  </si>
  <si>
    <t>kr8t</t>
  </si>
  <si>
    <t>kr8t3r</t>
  </si>
  <si>
    <t>kr8v</t>
  </si>
  <si>
    <t>krcl</t>
  </si>
  <si>
    <t>crawled</t>
  </si>
  <si>
    <t>krcld</t>
  </si>
  <si>
    <t>krcl3r</t>
  </si>
  <si>
    <t>krcl3rz</t>
  </si>
  <si>
    <t>crawling</t>
  </si>
  <si>
    <t>krcl1N</t>
  </si>
  <si>
    <t>kr8jan</t>
  </si>
  <si>
    <t>kr8z</t>
  </si>
  <si>
    <t>kr8zi</t>
  </si>
  <si>
    <t>krik</t>
  </si>
  <si>
    <t>kriki</t>
  </si>
  <si>
    <t>krim</t>
  </si>
  <si>
    <t>krimi</t>
  </si>
  <si>
    <t>kris</t>
  </si>
  <si>
    <t>kri8t</t>
  </si>
  <si>
    <t>kri8ted</t>
  </si>
  <si>
    <t>kri8t1d</t>
  </si>
  <si>
    <t>creates</t>
  </si>
  <si>
    <t>kri8ts</t>
  </si>
  <si>
    <t>creating</t>
  </si>
  <si>
    <t>kri8t1N</t>
  </si>
  <si>
    <t>kri8Sen</t>
  </si>
  <si>
    <t>creative</t>
  </si>
  <si>
    <t>kri8t1v</t>
  </si>
  <si>
    <t>kri8t3r</t>
  </si>
  <si>
    <t>kriC3r</t>
  </si>
  <si>
    <t>creatures</t>
  </si>
  <si>
    <t>kriC3rz</t>
  </si>
  <si>
    <t>krES</t>
  </si>
  <si>
    <t>krEdet</t>
  </si>
  <si>
    <t>krid</t>
  </si>
  <si>
    <t>krip</t>
  </si>
  <si>
    <t>krips</t>
  </si>
  <si>
    <t>kripi</t>
  </si>
  <si>
    <t>kr8p</t>
  </si>
  <si>
    <t>krEpt</t>
  </si>
  <si>
    <t>kr1SEndo</t>
  </si>
  <si>
    <t>krEsEnt</t>
  </si>
  <si>
    <t>krEst</t>
  </si>
  <si>
    <t>krEv1s</t>
  </si>
  <si>
    <t>kru</t>
  </si>
  <si>
    <t>kr1b</t>
  </si>
  <si>
    <t>kr1k1t</t>
  </si>
  <si>
    <t>cried</t>
  </si>
  <si>
    <t>kr5d</t>
  </si>
  <si>
    <t>kr53r</t>
  </si>
  <si>
    <t>cries</t>
  </si>
  <si>
    <t>kr5z</t>
  </si>
  <si>
    <t>kr5m</t>
  </si>
  <si>
    <t>crimes</t>
  </si>
  <si>
    <t>kr5mz</t>
  </si>
  <si>
    <t>kr1menel</t>
  </si>
  <si>
    <t>criminals</t>
  </si>
  <si>
    <t>kr1menelz</t>
  </si>
  <si>
    <t>cripple</t>
  </si>
  <si>
    <t>kr1pel</t>
  </si>
  <si>
    <t>crippled</t>
  </si>
  <si>
    <t>kr1peld</t>
  </si>
  <si>
    <t>kr5ses</t>
  </si>
  <si>
    <t>kr1sp</t>
  </si>
  <si>
    <t>kr1spi</t>
  </si>
  <si>
    <t>kr1skrcs</t>
  </si>
  <si>
    <t>kr1t1k</t>
  </si>
  <si>
    <t>critical</t>
  </si>
  <si>
    <t>kr1t1kel</t>
  </si>
  <si>
    <t>critics</t>
  </si>
  <si>
    <t>kr1t1ks</t>
  </si>
  <si>
    <t>kr1t3r</t>
  </si>
  <si>
    <t>krok</t>
  </si>
  <si>
    <t>krak</t>
  </si>
  <si>
    <t>kraked5l</t>
  </si>
  <si>
    <t>kresant</t>
  </si>
  <si>
    <t>kron</t>
  </si>
  <si>
    <t>krUk</t>
  </si>
  <si>
    <t>krUked</t>
  </si>
  <si>
    <t>krun</t>
  </si>
  <si>
    <t>krap</t>
  </si>
  <si>
    <t>krok8</t>
  </si>
  <si>
    <t>krcs</t>
  </si>
  <si>
    <t>krcst</t>
  </si>
  <si>
    <t>crosses</t>
  </si>
  <si>
    <t>krcs1z</t>
  </si>
  <si>
    <t>crossing</t>
  </si>
  <si>
    <t>krcs1N</t>
  </si>
  <si>
    <t>kraswak</t>
  </si>
  <si>
    <t>krcsw3rd</t>
  </si>
  <si>
    <t>krOC</t>
  </si>
  <si>
    <t>krutan</t>
  </si>
  <si>
    <t>kro</t>
  </si>
  <si>
    <t>krOd</t>
  </si>
  <si>
    <t>crowded</t>
  </si>
  <si>
    <t>krOded</t>
  </si>
  <si>
    <t>krOd1d</t>
  </si>
  <si>
    <t>crowds</t>
  </si>
  <si>
    <t>krOdz</t>
  </si>
  <si>
    <t>krOn</t>
  </si>
  <si>
    <t>kruSel</t>
  </si>
  <si>
    <t>krusef1ks</t>
  </si>
  <si>
    <t>kr^di</t>
  </si>
  <si>
    <t>krud</t>
  </si>
  <si>
    <t>krul</t>
  </si>
  <si>
    <t>kruel</t>
  </si>
  <si>
    <t>kruz</t>
  </si>
  <si>
    <t>kr^m</t>
  </si>
  <si>
    <t>kr^mbel</t>
  </si>
  <si>
    <t>kr^mbli</t>
  </si>
  <si>
    <t>kr^mi</t>
  </si>
  <si>
    <t>kr^mpel</t>
  </si>
  <si>
    <t>kr^nC</t>
  </si>
  <si>
    <t>kr^nCi</t>
  </si>
  <si>
    <t>crusade</t>
  </si>
  <si>
    <t>krus8d</t>
  </si>
  <si>
    <t>kr^S</t>
  </si>
  <si>
    <t>crushed</t>
  </si>
  <si>
    <t>kr^St</t>
  </si>
  <si>
    <t>kr^st</t>
  </si>
  <si>
    <t>kr^C</t>
  </si>
  <si>
    <t>kr^C1z</t>
  </si>
  <si>
    <t>kr^ks</t>
  </si>
  <si>
    <t>kr5</t>
  </si>
  <si>
    <t>kr5b8bi</t>
  </si>
  <si>
    <t>kr51N</t>
  </si>
  <si>
    <t>kr1pt</t>
  </si>
  <si>
    <t>kr1stel</t>
  </si>
  <si>
    <t>zar</t>
  </si>
  <si>
    <t>k^b</t>
  </si>
  <si>
    <t>cuba</t>
  </si>
  <si>
    <t>kjube</t>
  </si>
  <si>
    <t>cuban</t>
  </si>
  <si>
    <t>kjuben</t>
  </si>
  <si>
    <t>k^bi</t>
  </si>
  <si>
    <t>k^bihol</t>
  </si>
  <si>
    <t>kjub</t>
  </si>
  <si>
    <t>kuku</t>
  </si>
  <si>
    <t>kjuk^mb3r</t>
  </si>
  <si>
    <t>k^d</t>
  </si>
  <si>
    <t>k^del</t>
  </si>
  <si>
    <t>kju</t>
  </si>
  <si>
    <t>k^f</t>
  </si>
  <si>
    <t>k^fs</t>
  </si>
  <si>
    <t>kw1zin</t>
  </si>
  <si>
    <t>k^l</t>
  </si>
  <si>
    <t>k^lt</t>
  </si>
  <si>
    <t>cultural</t>
  </si>
  <si>
    <t>k^lC3rel</t>
  </si>
  <si>
    <t>k^lC3r</t>
  </si>
  <si>
    <t>cunning</t>
  </si>
  <si>
    <t>k^n1N</t>
  </si>
  <si>
    <t>k^nt</t>
  </si>
  <si>
    <t>k^p</t>
  </si>
  <si>
    <t>k^b3rd</t>
  </si>
  <si>
    <t>k^pk8k</t>
  </si>
  <si>
    <t>k^pfUl</t>
  </si>
  <si>
    <t>k^ps</t>
  </si>
  <si>
    <t>k3r</t>
  </si>
  <si>
    <t>kjUr8t</t>
  </si>
  <si>
    <t>k3rb</t>
  </si>
  <si>
    <t>k3rd</t>
  </si>
  <si>
    <t>kjUr</t>
  </si>
  <si>
    <t>kjUrd</t>
  </si>
  <si>
    <t>k3rfju</t>
  </si>
  <si>
    <t>curiosity</t>
  </si>
  <si>
    <t>kjUriaseti</t>
  </si>
  <si>
    <t>kjUries</t>
  </si>
  <si>
    <t>k3rl</t>
  </si>
  <si>
    <t>k3rl3r</t>
  </si>
  <si>
    <t>k3rli</t>
  </si>
  <si>
    <t>currency</t>
  </si>
  <si>
    <t>k3rensi</t>
  </si>
  <si>
    <t>k3rent</t>
  </si>
  <si>
    <t>currently</t>
  </si>
  <si>
    <t>k3rentli</t>
  </si>
  <si>
    <t>k3rs</t>
  </si>
  <si>
    <t>cursed</t>
  </si>
  <si>
    <t>k3rst</t>
  </si>
  <si>
    <t>k3rs1v</t>
  </si>
  <si>
    <t>k3rt</t>
  </si>
  <si>
    <t>k3rten</t>
  </si>
  <si>
    <t>k3rtenz</t>
  </si>
  <si>
    <t>k3rv</t>
  </si>
  <si>
    <t>k3rvd</t>
  </si>
  <si>
    <t>kUSen</t>
  </si>
  <si>
    <t>k^sp</t>
  </si>
  <si>
    <t>k^s</t>
  </si>
  <si>
    <t>k^st3rd</t>
  </si>
  <si>
    <t>k^stodien</t>
  </si>
  <si>
    <t>k^stedi</t>
  </si>
  <si>
    <t>k^stem</t>
  </si>
  <si>
    <t>k^stem3r</t>
  </si>
  <si>
    <t>k^stem3rz</t>
  </si>
  <si>
    <t>k^stemz</t>
  </si>
  <si>
    <t>k^t</t>
  </si>
  <si>
    <t>kjut8nies</t>
  </si>
  <si>
    <t>kjut</t>
  </si>
  <si>
    <t>kjutnes</t>
  </si>
  <si>
    <t>kjutsi</t>
  </si>
  <si>
    <t>kjuti</t>
  </si>
  <si>
    <t>k^tOt</t>
  </si>
  <si>
    <t>cuts</t>
  </si>
  <si>
    <t>k^ts</t>
  </si>
  <si>
    <t>k^t3r</t>
  </si>
  <si>
    <t>k^t1N</t>
  </si>
  <si>
    <t>s5kel</t>
  </si>
  <si>
    <t>s1l1nd3r</t>
  </si>
  <si>
    <t>s1mbelz</t>
  </si>
  <si>
    <t>cynical</t>
  </si>
  <si>
    <t>s1n1kel</t>
  </si>
  <si>
    <t>cynthia</t>
  </si>
  <si>
    <t>s1nTie</t>
  </si>
  <si>
    <t>s1st</t>
  </si>
  <si>
    <t>d@b</t>
  </si>
  <si>
    <t>dakshUnd</t>
  </si>
  <si>
    <t>d@d</t>
  </si>
  <si>
    <t>d@di</t>
  </si>
  <si>
    <t>d@fed1l</t>
  </si>
  <si>
    <t>d@g3r</t>
  </si>
  <si>
    <t>d8li</t>
  </si>
  <si>
    <t>d8nti</t>
  </si>
  <si>
    <t>dEri</t>
  </si>
  <si>
    <t>d8zi</t>
  </si>
  <si>
    <t>dakota</t>
  </si>
  <si>
    <t>dekote</t>
  </si>
  <si>
    <t>d8l</t>
  </si>
  <si>
    <t>dallas</t>
  </si>
  <si>
    <t>d@les</t>
  </si>
  <si>
    <t>d@lm8Sen</t>
  </si>
  <si>
    <t>dalton</t>
  </si>
  <si>
    <t>dclten</t>
  </si>
  <si>
    <t>d@m</t>
  </si>
  <si>
    <t>d@meG</t>
  </si>
  <si>
    <t>d@m1G</t>
  </si>
  <si>
    <t>damaged</t>
  </si>
  <si>
    <t>d@meGd</t>
  </si>
  <si>
    <t>d@m1Gd</t>
  </si>
  <si>
    <t>damages</t>
  </si>
  <si>
    <t>d@meGez</t>
  </si>
  <si>
    <t>d@m1G1z</t>
  </si>
  <si>
    <t>d8m</t>
  </si>
  <si>
    <t>dames</t>
  </si>
  <si>
    <t>d8mz</t>
  </si>
  <si>
    <t>dammit</t>
  </si>
  <si>
    <t>d@m1t</t>
  </si>
  <si>
    <t>d@md</t>
  </si>
  <si>
    <t>d@mp</t>
  </si>
  <si>
    <t>d@mzel</t>
  </si>
  <si>
    <t>d@n</t>
  </si>
  <si>
    <t>dana</t>
  </si>
  <si>
    <t>d8ne</t>
  </si>
  <si>
    <t>d@ns</t>
  </si>
  <si>
    <t>danced</t>
  </si>
  <si>
    <t>d@nst</t>
  </si>
  <si>
    <t>d@ns3r</t>
  </si>
  <si>
    <t>d@ns3rz</t>
  </si>
  <si>
    <t>d@nsez</t>
  </si>
  <si>
    <t>d@ns1z</t>
  </si>
  <si>
    <t>d@ns1N</t>
  </si>
  <si>
    <t>d@ndel5en</t>
  </si>
  <si>
    <t>d@ndi</t>
  </si>
  <si>
    <t>d8n</t>
  </si>
  <si>
    <t>d@N</t>
  </si>
  <si>
    <t>d8nG3r</t>
  </si>
  <si>
    <t>d8nG3res</t>
  </si>
  <si>
    <t>d@Ngel</t>
  </si>
  <si>
    <t>d@njel</t>
  </si>
  <si>
    <t>d@Nk</t>
  </si>
  <si>
    <t>d@ni</t>
  </si>
  <si>
    <t>dant8</t>
  </si>
  <si>
    <t>d@fni</t>
  </si>
  <si>
    <t>dEr</t>
  </si>
  <si>
    <t>dared</t>
  </si>
  <si>
    <t>dErd</t>
  </si>
  <si>
    <t>dErdEvel</t>
  </si>
  <si>
    <t>daring</t>
  </si>
  <si>
    <t>dEr1N</t>
  </si>
  <si>
    <t>darkend</t>
  </si>
  <si>
    <t>darknes</t>
  </si>
  <si>
    <t>darl1N</t>
  </si>
  <si>
    <t>d@S</t>
  </si>
  <si>
    <t>d8te</t>
  </si>
  <si>
    <t>d@te</t>
  </si>
  <si>
    <t>d@teb8s</t>
  </si>
  <si>
    <t>d8teb8s</t>
  </si>
  <si>
    <t>d8t</t>
  </si>
  <si>
    <t>dated</t>
  </si>
  <si>
    <t>d8t1d</t>
  </si>
  <si>
    <t>d8ts</t>
  </si>
  <si>
    <t>d8t1N</t>
  </si>
  <si>
    <t>dct3r</t>
  </si>
  <si>
    <t>daughters</t>
  </si>
  <si>
    <t>dct3rz</t>
  </si>
  <si>
    <t>dcnt</t>
  </si>
  <si>
    <t>d8v</t>
  </si>
  <si>
    <t>davenport</t>
  </si>
  <si>
    <t>d@venpcrt</t>
  </si>
  <si>
    <t>d8v1d</t>
  </si>
  <si>
    <t>d8v1s</t>
  </si>
  <si>
    <t>d8ves</t>
  </si>
  <si>
    <t>dcn</t>
  </si>
  <si>
    <t>d8</t>
  </si>
  <si>
    <t>d8kEr</t>
  </si>
  <si>
    <t>d8drim3r</t>
  </si>
  <si>
    <t>d8l5t</t>
  </si>
  <si>
    <t>d8z</t>
  </si>
  <si>
    <t>d8t5m</t>
  </si>
  <si>
    <t>d@zel</t>
  </si>
  <si>
    <t>dEd</t>
  </si>
  <si>
    <t>dEdl5n</t>
  </si>
  <si>
    <t>dEdli</t>
  </si>
  <si>
    <t>dEf</t>
  </si>
  <si>
    <t>dEfnes</t>
  </si>
  <si>
    <t>dil</t>
  </si>
  <si>
    <t>dil3r</t>
  </si>
  <si>
    <t>dil3rz</t>
  </si>
  <si>
    <t>dil1N</t>
  </si>
  <si>
    <t>deals</t>
  </si>
  <si>
    <t>dilz</t>
  </si>
  <si>
    <t>dElt</t>
  </si>
  <si>
    <t>d1r</t>
  </si>
  <si>
    <t>dearest</t>
  </si>
  <si>
    <t>d1rest</t>
  </si>
  <si>
    <t>d1rli</t>
  </si>
  <si>
    <t>d3rT</t>
  </si>
  <si>
    <t>dET</t>
  </si>
  <si>
    <t>deaths</t>
  </si>
  <si>
    <t>dETs</t>
  </si>
  <si>
    <t>deb</t>
  </si>
  <si>
    <t>dEb</t>
  </si>
  <si>
    <t>debate</t>
  </si>
  <si>
    <t>deb8t</t>
  </si>
  <si>
    <t>debbie</t>
  </si>
  <si>
    <t>dEbi</t>
  </si>
  <si>
    <t>deb1let8t</t>
  </si>
  <si>
    <t>dEb3re</t>
  </si>
  <si>
    <t>dEt</t>
  </si>
  <si>
    <t>dEt3r</t>
  </si>
  <si>
    <t>dEts</t>
  </si>
  <si>
    <t>d8bju</t>
  </si>
  <si>
    <t>dEk8d</t>
  </si>
  <si>
    <t>decades</t>
  </si>
  <si>
    <t>dEk8dz</t>
  </si>
  <si>
    <t>d1sist</t>
  </si>
  <si>
    <t>deceive</t>
  </si>
  <si>
    <t>d1siv</t>
  </si>
  <si>
    <t>d1sEmb3r</t>
  </si>
  <si>
    <t>disensi</t>
  </si>
  <si>
    <t>disent</t>
  </si>
  <si>
    <t>dEsebEl</t>
  </si>
  <si>
    <t>d1s5d</t>
  </si>
  <si>
    <t>d1s5d1d</t>
  </si>
  <si>
    <t>decides</t>
  </si>
  <si>
    <t>d1s5dz</t>
  </si>
  <si>
    <t>d1s1Gues</t>
  </si>
  <si>
    <t>dEsemel</t>
  </si>
  <si>
    <t>d1s1Zen</t>
  </si>
  <si>
    <t>d1s1Zenz</t>
  </si>
  <si>
    <t>dEk</t>
  </si>
  <si>
    <t>declaration</t>
  </si>
  <si>
    <t>dEkl3r8Sen</t>
  </si>
  <si>
    <t>declare</t>
  </si>
  <si>
    <t>d1klEr</t>
  </si>
  <si>
    <t>d1klErd</t>
  </si>
  <si>
    <t>dEk3r8t</t>
  </si>
  <si>
    <t>dEk3r8ted</t>
  </si>
  <si>
    <t>dEk3r8t1d</t>
  </si>
  <si>
    <t>dEk3r8Sen</t>
  </si>
  <si>
    <t>dik2</t>
  </si>
  <si>
    <t>dedicated</t>
  </si>
  <si>
    <t>dEdek8ted</t>
  </si>
  <si>
    <t>d1d^kt</t>
  </si>
  <si>
    <t>dee</t>
  </si>
  <si>
    <t>deeds</t>
  </si>
  <si>
    <t>didz</t>
  </si>
  <si>
    <t>dip3r</t>
  </si>
  <si>
    <t>dipest</t>
  </si>
  <si>
    <t>dipli</t>
  </si>
  <si>
    <t>defeat</t>
  </si>
  <si>
    <t>d1fit</t>
  </si>
  <si>
    <t>d1fited</t>
  </si>
  <si>
    <t>d1fit1d</t>
  </si>
  <si>
    <t>defence</t>
  </si>
  <si>
    <t>d1fEns</t>
  </si>
  <si>
    <t>d1fEnd</t>
  </si>
  <si>
    <t>d1fEndent</t>
  </si>
  <si>
    <t>defending</t>
  </si>
  <si>
    <t>d1fEnd1N</t>
  </si>
  <si>
    <t>d1fEns1v</t>
  </si>
  <si>
    <t>d1f5n</t>
  </si>
  <si>
    <t>dEfen1t</t>
  </si>
  <si>
    <t>dEfenetli</t>
  </si>
  <si>
    <t>dEfen1Sen</t>
  </si>
  <si>
    <t>d1fcrmd</t>
  </si>
  <si>
    <t>d1frcst</t>
  </si>
  <si>
    <t>dEft</t>
  </si>
  <si>
    <t>d1gri</t>
  </si>
  <si>
    <t>d1griz</t>
  </si>
  <si>
    <t>dieti</t>
  </si>
  <si>
    <t>del</t>
  </si>
  <si>
    <t>dEl</t>
  </si>
  <si>
    <t>delay</t>
  </si>
  <si>
    <t>d1l8</t>
  </si>
  <si>
    <t>d1l8d</t>
  </si>
  <si>
    <t>d1lit</t>
  </si>
  <si>
    <t>d1l1bretli</t>
  </si>
  <si>
    <t>d1l1b3retli</t>
  </si>
  <si>
    <t>delicate</t>
  </si>
  <si>
    <t>dEleket</t>
  </si>
  <si>
    <t>d1l1Ses</t>
  </si>
  <si>
    <t>d1l5t</t>
  </si>
  <si>
    <t>delighted</t>
  </si>
  <si>
    <t>d1l5ted</t>
  </si>
  <si>
    <t>d1l5t1d</t>
  </si>
  <si>
    <t>delightful</t>
  </si>
  <si>
    <t>d1l5tfel</t>
  </si>
  <si>
    <t>delilah</t>
  </si>
  <si>
    <t>del5le</t>
  </si>
  <si>
    <t>d1l5le</t>
  </si>
  <si>
    <t>d1l1ries</t>
  </si>
  <si>
    <t>d1l1v3r</t>
  </si>
  <si>
    <t>d1l1v3rd</t>
  </si>
  <si>
    <t>d1l1v3r1N</t>
  </si>
  <si>
    <t>d1l1v3ri</t>
  </si>
  <si>
    <t>dElte</t>
  </si>
  <si>
    <t>dEmegag</t>
  </si>
  <si>
    <t>d1m@nd</t>
  </si>
  <si>
    <t>demanding</t>
  </si>
  <si>
    <t>d1m@nd1N</t>
  </si>
  <si>
    <t>demands</t>
  </si>
  <si>
    <t>d1m@ndz</t>
  </si>
  <si>
    <t>d1m5z</t>
  </si>
  <si>
    <t>d1makresi</t>
  </si>
  <si>
    <t>democratic</t>
  </si>
  <si>
    <t>dEmekr@t1k</t>
  </si>
  <si>
    <t>dimen</t>
  </si>
  <si>
    <t>demons</t>
  </si>
  <si>
    <t>dimenz</t>
  </si>
  <si>
    <t>dEmenstr8t</t>
  </si>
  <si>
    <t>demonstration</t>
  </si>
  <si>
    <t>dEmenstr8Sen</t>
  </si>
  <si>
    <t>dEn</t>
  </si>
  <si>
    <t>d1n5el</t>
  </si>
  <si>
    <t>denied</t>
  </si>
  <si>
    <t>d1n5d</t>
  </si>
  <si>
    <t>dEnem</t>
  </si>
  <si>
    <t>dEnezEn</t>
  </si>
  <si>
    <t>dEn1s</t>
  </si>
  <si>
    <t>dEns</t>
  </si>
  <si>
    <t>dEnt</t>
  </si>
  <si>
    <t>dEntel</t>
  </si>
  <si>
    <t>dEntest</t>
  </si>
  <si>
    <t>dEnt1st</t>
  </si>
  <si>
    <t>denver</t>
  </si>
  <si>
    <t>dEnv3r</t>
  </si>
  <si>
    <t>den5</t>
  </si>
  <si>
    <t>denying</t>
  </si>
  <si>
    <t>d1n51N</t>
  </si>
  <si>
    <t>d1partment</t>
  </si>
  <si>
    <t>d1parC3r</t>
  </si>
  <si>
    <t>depend</t>
  </si>
  <si>
    <t>d1pEnd</t>
  </si>
  <si>
    <t>d1pEndent</t>
  </si>
  <si>
    <t>d1pEnd1N</t>
  </si>
  <si>
    <t>d1pEndz</t>
  </si>
  <si>
    <t>deposit</t>
  </si>
  <si>
    <t>depaz1t</t>
  </si>
  <si>
    <t>d1paz1t</t>
  </si>
  <si>
    <t>dipo</t>
  </si>
  <si>
    <t>d1prEst</t>
  </si>
  <si>
    <t>d1prEs1N</t>
  </si>
  <si>
    <t>depression</t>
  </si>
  <si>
    <t>d1prESen</t>
  </si>
  <si>
    <t>dEpT</t>
  </si>
  <si>
    <t>dEpjuti</t>
  </si>
  <si>
    <t>dEpjeti</t>
  </si>
  <si>
    <t>d1skr5b</t>
  </si>
  <si>
    <t>described</t>
  </si>
  <si>
    <t>d1skr5bd</t>
  </si>
  <si>
    <t>description</t>
  </si>
  <si>
    <t>d1skr1pSen</t>
  </si>
  <si>
    <t>dEz3rt</t>
  </si>
  <si>
    <t>d1z3rt</t>
  </si>
  <si>
    <t>d1z3rt1d</t>
  </si>
  <si>
    <t>d1z3rv</t>
  </si>
  <si>
    <t>deserved</t>
  </si>
  <si>
    <t>d1z3rvd</t>
  </si>
  <si>
    <t>d1z3rvz</t>
  </si>
  <si>
    <t>d1z3rv1N</t>
  </si>
  <si>
    <t>d1z5n</t>
  </si>
  <si>
    <t>d1z5nd</t>
  </si>
  <si>
    <t>d1z5n3r</t>
  </si>
  <si>
    <t>d1z5rebel</t>
  </si>
  <si>
    <t>d1z53r</t>
  </si>
  <si>
    <t>d1z5rz</t>
  </si>
  <si>
    <t>dEsk</t>
  </si>
  <si>
    <t>d1spEr</t>
  </si>
  <si>
    <t>dEspr1t</t>
  </si>
  <si>
    <t>dEsp3r1t</t>
  </si>
  <si>
    <t>dEsp3retli</t>
  </si>
  <si>
    <t>dEspretli</t>
  </si>
  <si>
    <t>d1sp5z</t>
  </si>
  <si>
    <t>d1sp5t</t>
  </si>
  <si>
    <t>d1z3rts</t>
  </si>
  <si>
    <t>dEsten8Sen</t>
  </si>
  <si>
    <t>dEst1n8Sen</t>
  </si>
  <si>
    <t>destined</t>
  </si>
  <si>
    <t>dEst1nd</t>
  </si>
  <si>
    <t>dEsteni</t>
  </si>
  <si>
    <t>d1str2</t>
  </si>
  <si>
    <t>d1str2d</t>
  </si>
  <si>
    <t>destroyer</t>
  </si>
  <si>
    <t>d1str23r</t>
  </si>
  <si>
    <t>destroying</t>
  </si>
  <si>
    <t>d1str21N</t>
  </si>
  <si>
    <t>d1str^kSen</t>
  </si>
  <si>
    <t>d1str^kt1v</t>
  </si>
  <si>
    <t>det8l</t>
  </si>
  <si>
    <t>d1t8ld</t>
  </si>
  <si>
    <t>dit8ld</t>
  </si>
  <si>
    <t>dit8lz</t>
  </si>
  <si>
    <t>d1t8lz</t>
  </si>
  <si>
    <t>d1tEkt</t>
  </si>
  <si>
    <t>detected</t>
  </si>
  <si>
    <t>d1tEkted</t>
  </si>
  <si>
    <t>d1tEkt1d</t>
  </si>
  <si>
    <t>d1tEkt1v</t>
  </si>
  <si>
    <t>detectives</t>
  </si>
  <si>
    <t>d1tEkt1vz</t>
  </si>
  <si>
    <t>d1tEnSen</t>
  </si>
  <si>
    <t>d1t3rGent</t>
  </si>
  <si>
    <t>d1t1ri3r8t</t>
  </si>
  <si>
    <t>det3rmen</t>
  </si>
  <si>
    <t>determined</t>
  </si>
  <si>
    <t>d1t3rmend</t>
  </si>
  <si>
    <t>detroit</t>
  </si>
  <si>
    <t>d1tr2t</t>
  </si>
  <si>
    <t>ditr2t</t>
  </si>
  <si>
    <t>dus</t>
  </si>
  <si>
    <t>devastated</t>
  </si>
  <si>
    <t>dEvest8ted</t>
  </si>
  <si>
    <t>dEvest8t1d</t>
  </si>
  <si>
    <t>d1vElep</t>
  </si>
  <si>
    <t>developed</t>
  </si>
  <si>
    <t>d1vElept</t>
  </si>
  <si>
    <t>d1vElep1N</t>
  </si>
  <si>
    <t>development</t>
  </si>
  <si>
    <t>d1vElepment</t>
  </si>
  <si>
    <t>d1v5s</t>
  </si>
  <si>
    <t>devices</t>
  </si>
  <si>
    <t>d1v5sez</t>
  </si>
  <si>
    <t>d1v5s1z</t>
  </si>
  <si>
    <t>dEvel</t>
  </si>
  <si>
    <t>dEveld</t>
  </si>
  <si>
    <t>dEvelz</t>
  </si>
  <si>
    <t>d1v5z</t>
  </si>
  <si>
    <t>dEven</t>
  </si>
  <si>
    <t>devoted</t>
  </si>
  <si>
    <t>d1voted</t>
  </si>
  <si>
    <t>d1vot1d</t>
  </si>
  <si>
    <t>devotion</t>
  </si>
  <si>
    <t>d1voSen</t>
  </si>
  <si>
    <t>du</t>
  </si>
  <si>
    <t>dEkst3r</t>
  </si>
  <si>
    <t>d5egnoz</t>
  </si>
  <si>
    <t>diagnosis</t>
  </si>
  <si>
    <t>d5egnoses</t>
  </si>
  <si>
    <t>d5@genel</t>
  </si>
  <si>
    <t>d5l</t>
  </si>
  <si>
    <t>d5el</t>
  </si>
  <si>
    <t>d5elag</t>
  </si>
  <si>
    <t>d5mend</t>
  </si>
  <si>
    <t>d5mendz</t>
  </si>
  <si>
    <t>diana</t>
  </si>
  <si>
    <t>d5@ne</t>
  </si>
  <si>
    <t>d5@n</t>
  </si>
  <si>
    <t>d5p3r</t>
  </si>
  <si>
    <t>d5ep3rz</t>
  </si>
  <si>
    <t>d5p3rz</t>
  </si>
  <si>
    <t>d5erie</t>
  </si>
  <si>
    <t>d53ri</t>
  </si>
  <si>
    <t>d5ri</t>
  </si>
  <si>
    <t>d1bz</t>
  </si>
  <si>
    <t>d5s</t>
  </si>
  <si>
    <t>d1k</t>
  </si>
  <si>
    <t>d1ki</t>
  </si>
  <si>
    <t>dicks</t>
  </si>
  <si>
    <t>d1ks</t>
  </si>
  <si>
    <t>d1kSenEri</t>
  </si>
  <si>
    <t>d1d</t>
  </si>
  <si>
    <t>d5</t>
  </si>
  <si>
    <t>d5d</t>
  </si>
  <si>
    <t>diego</t>
  </si>
  <si>
    <t>di8go</t>
  </si>
  <si>
    <t>d5z</t>
  </si>
  <si>
    <t>d5et</t>
  </si>
  <si>
    <t>d1f3r</t>
  </si>
  <si>
    <t>d1f3rens</t>
  </si>
  <si>
    <t>d1frens</t>
  </si>
  <si>
    <t>d1frensez</t>
  </si>
  <si>
    <t>d1f3rensez</t>
  </si>
  <si>
    <t>d1f3rent</t>
  </si>
  <si>
    <t>d1frent</t>
  </si>
  <si>
    <t>differently</t>
  </si>
  <si>
    <t>d1frentli</t>
  </si>
  <si>
    <t>d1f3rentli</t>
  </si>
  <si>
    <t>d1fekelt</t>
  </si>
  <si>
    <t>difficulties</t>
  </si>
  <si>
    <t>d1fekeltiz</t>
  </si>
  <si>
    <t>d1f1keltiz</t>
  </si>
  <si>
    <t>d1fekelti</t>
  </si>
  <si>
    <t>d1f1kelti</t>
  </si>
  <si>
    <t>d1g</t>
  </si>
  <si>
    <t>d5GEst</t>
  </si>
  <si>
    <t>d1g3r</t>
  </si>
  <si>
    <t>digging</t>
  </si>
  <si>
    <t>d1g1N</t>
  </si>
  <si>
    <t>d1Get</t>
  </si>
  <si>
    <t>d1G1tel</t>
  </si>
  <si>
    <t>d1Getel</t>
  </si>
  <si>
    <t>dignity</t>
  </si>
  <si>
    <t>d1gneti</t>
  </si>
  <si>
    <t>d5grEs</t>
  </si>
  <si>
    <t>d5k</t>
  </si>
  <si>
    <t>d1lEme</t>
  </si>
  <si>
    <t>d1l</t>
  </si>
  <si>
    <t>d1m</t>
  </si>
  <si>
    <t>d5m</t>
  </si>
  <si>
    <t>d1mEnSen</t>
  </si>
  <si>
    <t>d1mpel</t>
  </si>
  <si>
    <t>d1n</t>
  </si>
  <si>
    <t>d5n</t>
  </si>
  <si>
    <t>d5n3r</t>
  </si>
  <si>
    <t>d1N</t>
  </si>
  <si>
    <t>d1NdcN</t>
  </si>
  <si>
    <t>d5n1N</t>
  </si>
  <si>
    <t>d1Nk</t>
  </si>
  <si>
    <t>d1n3r</t>
  </si>
  <si>
    <t>d1n3rz</t>
  </si>
  <si>
    <t>d1n3rt5m</t>
  </si>
  <si>
    <t>d5nescr</t>
  </si>
  <si>
    <t>d1nt</t>
  </si>
  <si>
    <t>d1p</t>
  </si>
  <si>
    <t>d1plem@t1k</t>
  </si>
  <si>
    <t>d1p3r</t>
  </si>
  <si>
    <t>d53r</t>
  </si>
  <si>
    <t>d5r</t>
  </si>
  <si>
    <t>d3rEkt</t>
  </si>
  <si>
    <t>d1rEkt</t>
  </si>
  <si>
    <t>d5rEkt</t>
  </si>
  <si>
    <t>d3rEkted</t>
  </si>
  <si>
    <t>d3rEkt1d</t>
  </si>
  <si>
    <t>d5rEkt1d</t>
  </si>
  <si>
    <t>directing</t>
  </si>
  <si>
    <t>d3rEkt1N</t>
  </si>
  <si>
    <t>dirEkt1N</t>
  </si>
  <si>
    <t>d5rEkt1N</t>
  </si>
  <si>
    <t>d1rEkt1N</t>
  </si>
  <si>
    <t>d3rEkSen</t>
  </si>
  <si>
    <t>dirEkSen</t>
  </si>
  <si>
    <t>d5rEkSen</t>
  </si>
  <si>
    <t>d1rEkSen</t>
  </si>
  <si>
    <t>directions</t>
  </si>
  <si>
    <t>d3rEkSenz</t>
  </si>
  <si>
    <t>dirEkSenz</t>
  </si>
  <si>
    <t>d5rEkSenz</t>
  </si>
  <si>
    <t>d1rEkSenz</t>
  </si>
  <si>
    <t>d3rEktli</t>
  </si>
  <si>
    <t>dirEktli</t>
  </si>
  <si>
    <t>d1rEktli</t>
  </si>
  <si>
    <t>d5rEktli</t>
  </si>
  <si>
    <t>d3rEkt3r</t>
  </si>
  <si>
    <t>d3rEkt3rz</t>
  </si>
  <si>
    <t>d1rEkt3rz</t>
  </si>
  <si>
    <t>d5rEkt3rz</t>
  </si>
  <si>
    <t>d3rG</t>
  </si>
  <si>
    <t>d3rt</t>
  </si>
  <si>
    <t>d3rtines</t>
  </si>
  <si>
    <t>d3rti</t>
  </si>
  <si>
    <t>d1s8beld</t>
  </si>
  <si>
    <t>disagree</t>
  </si>
  <si>
    <t>d1segri</t>
  </si>
  <si>
    <t>d1sep1r</t>
  </si>
  <si>
    <t>d1sepir</t>
  </si>
  <si>
    <t>disappearance</t>
  </si>
  <si>
    <t>d1sep1rens</t>
  </si>
  <si>
    <t>d1sepirens</t>
  </si>
  <si>
    <t>d1sep1rd</t>
  </si>
  <si>
    <t>d1sepird</t>
  </si>
  <si>
    <t>disappearing</t>
  </si>
  <si>
    <t>d1sep1r1N</t>
  </si>
  <si>
    <t>d1sepir1N</t>
  </si>
  <si>
    <t>disappears</t>
  </si>
  <si>
    <t>d1sep1rz</t>
  </si>
  <si>
    <t>d1sepirz</t>
  </si>
  <si>
    <t>d1sep2nt</t>
  </si>
  <si>
    <t>d1sep2nt1d</t>
  </si>
  <si>
    <t>disappointing</t>
  </si>
  <si>
    <t>d1sep2nt1N</t>
  </si>
  <si>
    <t>d1sep2ntment</t>
  </si>
  <si>
    <t>d1sepruv</t>
  </si>
  <si>
    <t>d1z@st3r</t>
  </si>
  <si>
    <t>d1sk</t>
  </si>
  <si>
    <t>d1sCarG</t>
  </si>
  <si>
    <t>discharged</t>
  </si>
  <si>
    <t>d1sCarGd</t>
  </si>
  <si>
    <t>d1s5pel</t>
  </si>
  <si>
    <t>d1seplen</t>
  </si>
  <si>
    <t>d1sko</t>
  </si>
  <si>
    <t>d1skOnt</t>
  </si>
  <si>
    <t>d1sk^v3r</t>
  </si>
  <si>
    <t>d1sk^v3rd</t>
  </si>
  <si>
    <t>discovery</t>
  </si>
  <si>
    <t>d1sk^v3ri</t>
  </si>
  <si>
    <t>d1skevri</t>
  </si>
  <si>
    <t>d1skrit</t>
  </si>
  <si>
    <t>discretion</t>
  </si>
  <si>
    <t>d1skrESen</t>
  </si>
  <si>
    <t>d1sk^s</t>
  </si>
  <si>
    <t>discussed</t>
  </si>
  <si>
    <t>d1sk^st</t>
  </si>
  <si>
    <t>discussing</t>
  </si>
  <si>
    <t>d1sk^s1N</t>
  </si>
  <si>
    <t>d1sk^Sen</t>
  </si>
  <si>
    <t>d1sd8n</t>
  </si>
  <si>
    <t>d1ziz</t>
  </si>
  <si>
    <t>diseases</t>
  </si>
  <si>
    <t>d1zizez</t>
  </si>
  <si>
    <t>d1ziz1z</t>
  </si>
  <si>
    <t>d1sgr8s</t>
  </si>
  <si>
    <t>disguise</t>
  </si>
  <si>
    <t>d1sg5z</t>
  </si>
  <si>
    <t>d1sg^st</t>
  </si>
  <si>
    <t>d1sg^st1N</t>
  </si>
  <si>
    <t>d1S</t>
  </si>
  <si>
    <t>dishes</t>
  </si>
  <si>
    <t>d1Sez</t>
  </si>
  <si>
    <t>d1S1z</t>
  </si>
  <si>
    <t>d1sanest</t>
  </si>
  <si>
    <t>d1sanesti</t>
  </si>
  <si>
    <t>d1SwaS3r</t>
  </si>
  <si>
    <t>d1SwaS1N</t>
  </si>
  <si>
    <t>d1sl5k</t>
  </si>
  <si>
    <t>d1sm8</t>
  </si>
  <si>
    <t>d1sm1s</t>
  </si>
  <si>
    <t>dismissed</t>
  </si>
  <si>
    <t>d1sm1st</t>
  </si>
  <si>
    <t>d1sebidiens</t>
  </si>
  <si>
    <t>d1sobidiens</t>
  </si>
  <si>
    <t>d1sebidient</t>
  </si>
  <si>
    <t>d1sobidient</t>
  </si>
  <si>
    <t>d1sob8</t>
  </si>
  <si>
    <t>disorder</t>
  </si>
  <si>
    <t>d1scrd3r</t>
  </si>
  <si>
    <t>dispatch</t>
  </si>
  <si>
    <t>d1sp@C</t>
  </si>
  <si>
    <t>d1sp3rs</t>
  </si>
  <si>
    <t>d1spl8</t>
  </si>
  <si>
    <t>d1spozel</t>
  </si>
  <si>
    <t>d1skw1z1Sen</t>
  </si>
  <si>
    <t>disregard</t>
  </si>
  <si>
    <t>d1sr1gard</t>
  </si>
  <si>
    <t>d1sr1spEkt</t>
  </si>
  <si>
    <t>d1sr1spEktfel</t>
  </si>
  <si>
    <t>d1stens</t>
  </si>
  <si>
    <t>distant</t>
  </si>
  <si>
    <t>d1stent</t>
  </si>
  <si>
    <t>d1st1Nkt</t>
  </si>
  <si>
    <t>d1st1Ngw1St</t>
  </si>
  <si>
    <t>d1str@kt</t>
  </si>
  <si>
    <t>distracted</t>
  </si>
  <si>
    <t>d1str@kted</t>
  </si>
  <si>
    <t>d1str@kt1d</t>
  </si>
  <si>
    <t>distraction</t>
  </si>
  <si>
    <t>d1str@kSen</t>
  </si>
  <si>
    <t>d1strEs</t>
  </si>
  <si>
    <t>d1str1kt</t>
  </si>
  <si>
    <t>d1str^st</t>
  </si>
  <si>
    <t>disturb</t>
  </si>
  <si>
    <t>d1st3rb</t>
  </si>
  <si>
    <t>disturbance</t>
  </si>
  <si>
    <t>d1st3rbens</t>
  </si>
  <si>
    <t>disturbed</t>
  </si>
  <si>
    <t>d1st3rbd</t>
  </si>
  <si>
    <t>disturbing</t>
  </si>
  <si>
    <t>d1st3rb1N</t>
  </si>
  <si>
    <t>d1C</t>
  </si>
  <si>
    <t>d1ts</t>
  </si>
  <si>
    <t>d1ts1z</t>
  </si>
  <si>
    <t>d5v</t>
  </si>
  <si>
    <t>d5v3r</t>
  </si>
  <si>
    <t>d5v3rt</t>
  </si>
  <si>
    <t>d1v5d</t>
  </si>
  <si>
    <t>divided</t>
  </si>
  <si>
    <t>d1v5d1d</t>
  </si>
  <si>
    <t>d1vedEnd</t>
  </si>
  <si>
    <t>d1v5n</t>
  </si>
  <si>
    <t>d5v1N</t>
  </si>
  <si>
    <t>d1v1Zen</t>
  </si>
  <si>
    <t>d1vcrs</t>
  </si>
  <si>
    <t>d1vcrst</t>
  </si>
  <si>
    <t>d1vi</t>
  </si>
  <si>
    <t>dix</t>
  </si>
  <si>
    <t>dixie</t>
  </si>
  <si>
    <t>d1ksi</t>
  </si>
  <si>
    <t>d1zi</t>
  </si>
  <si>
    <t>dak</t>
  </si>
  <si>
    <t>docks</t>
  </si>
  <si>
    <t>daks</t>
  </si>
  <si>
    <t>dakt3r</t>
  </si>
  <si>
    <t>dakt3rz</t>
  </si>
  <si>
    <t>dakjumEnt</t>
  </si>
  <si>
    <t>dakjumEnt3ri</t>
  </si>
  <si>
    <t>dakjemEnt3ri</t>
  </si>
  <si>
    <t>documents</t>
  </si>
  <si>
    <t>dakjements</t>
  </si>
  <si>
    <t>dakjuments</t>
  </si>
  <si>
    <t>daG</t>
  </si>
  <si>
    <t>d^z</t>
  </si>
  <si>
    <t>dcg</t>
  </si>
  <si>
    <t>dcgi</t>
  </si>
  <si>
    <t>dcghOs</t>
  </si>
  <si>
    <t>dagme</t>
  </si>
  <si>
    <t>dagz</t>
  </si>
  <si>
    <t>du1N</t>
  </si>
  <si>
    <t>dol</t>
  </si>
  <si>
    <t>dal</t>
  </si>
  <si>
    <t>dal3r</t>
  </si>
  <si>
    <t>dal3rz</t>
  </si>
  <si>
    <t>dcl3rz</t>
  </si>
  <si>
    <t>dalhOs</t>
  </si>
  <si>
    <t>dalz</t>
  </si>
  <si>
    <t>dali</t>
  </si>
  <si>
    <t>dolores</t>
  </si>
  <si>
    <t>delcr1s</t>
  </si>
  <si>
    <t>dalfen</t>
  </si>
  <si>
    <t>dolphins</t>
  </si>
  <si>
    <t>dalfenz</t>
  </si>
  <si>
    <t>domestic</t>
  </si>
  <si>
    <t>demEst1k</t>
  </si>
  <si>
    <t>dam1s1l</t>
  </si>
  <si>
    <t>dameno</t>
  </si>
  <si>
    <t>damenoz</t>
  </si>
  <si>
    <t>daneld</t>
  </si>
  <si>
    <t>don8t</t>
  </si>
  <si>
    <t>donation</t>
  </si>
  <si>
    <t>don8Sen</t>
  </si>
  <si>
    <t>d^n</t>
  </si>
  <si>
    <t>dong</t>
  </si>
  <si>
    <t>dcN</t>
  </si>
  <si>
    <t>daNki</t>
  </si>
  <si>
    <t>donny</t>
  </si>
  <si>
    <t>dani</t>
  </si>
  <si>
    <t>donor</t>
  </si>
  <si>
    <t>don3r</t>
  </si>
  <si>
    <t>donovan</t>
  </si>
  <si>
    <t>daneven</t>
  </si>
  <si>
    <t>duda</t>
  </si>
  <si>
    <t>dudel</t>
  </si>
  <si>
    <t>duh1ki</t>
  </si>
  <si>
    <t>dum</t>
  </si>
  <si>
    <t>doomed</t>
  </si>
  <si>
    <t>dumd</t>
  </si>
  <si>
    <t>dcr</t>
  </si>
  <si>
    <t>dcrbEl</t>
  </si>
  <si>
    <t>dcrnab</t>
  </si>
  <si>
    <t>dcrm@t</t>
  </si>
  <si>
    <t>dcrz</t>
  </si>
  <si>
    <t>dcrstEp</t>
  </si>
  <si>
    <t>dcrw8</t>
  </si>
  <si>
    <t>dop</t>
  </si>
  <si>
    <t>doris</t>
  </si>
  <si>
    <t>dcres</t>
  </si>
  <si>
    <t>dcr1s</t>
  </si>
  <si>
    <t>dcrk</t>
  </si>
  <si>
    <t>dcrki</t>
  </si>
  <si>
    <t>dcrm</t>
  </si>
  <si>
    <t>dcreTi</t>
  </si>
  <si>
    <t>dcrTi</t>
  </si>
  <si>
    <t>dory</t>
  </si>
  <si>
    <t>dcri</t>
  </si>
  <si>
    <t>doseG</t>
  </si>
  <si>
    <t>dos1G</t>
  </si>
  <si>
    <t>dos</t>
  </si>
  <si>
    <t>dast</t>
  </si>
  <si>
    <t>dat</t>
  </si>
  <si>
    <t>dats</t>
  </si>
  <si>
    <t>dat1d</t>
  </si>
  <si>
    <t>d^bel</t>
  </si>
  <si>
    <t>doubled</t>
  </si>
  <si>
    <t>d^beld</t>
  </si>
  <si>
    <t>dOt</t>
  </si>
  <si>
    <t>dOts</t>
  </si>
  <si>
    <t>don^t</t>
  </si>
  <si>
    <t>doughnuts</t>
  </si>
  <si>
    <t>donets</t>
  </si>
  <si>
    <t>douglas</t>
  </si>
  <si>
    <t>d^gles</t>
  </si>
  <si>
    <t>dOr</t>
  </si>
  <si>
    <t>dO3r</t>
  </si>
  <si>
    <t>dOs</t>
  </si>
  <si>
    <t>dov</t>
  </si>
  <si>
    <t>d^v</t>
  </si>
  <si>
    <t>dO</t>
  </si>
  <si>
    <t>dOn</t>
  </si>
  <si>
    <t>dOnh1l</t>
  </si>
  <si>
    <t>dOnpcr</t>
  </si>
  <si>
    <t>dOnstErz</t>
  </si>
  <si>
    <t>dOntOn</t>
  </si>
  <si>
    <t>dOnw3rd</t>
  </si>
  <si>
    <t>dOri</t>
  </si>
  <si>
    <t>doz</t>
  </si>
  <si>
    <t>d^zen</t>
  </si>
  <si>
    <t>d^zenz</t>
  </si>
  <si>
    <t>dr@b</t>
  </si>
  <si>
    <t>dr@ft</t>
  </si>
  <si>
    <t>dr@g</t>
  </si>
  <si>
    <t>dr@gd</t>
  </si>
  <si>
    <t>dr@g1N</t>
  </si>
  <si>
    <t>dr@gen</t>
  </si>
  <si>
    <t>dr@genfl5</t>
  </si>
  <si>
    <t>dragons</t>
  </si>
  <si>
    <t>dr@genz</t>
  </si>
  <si>
    <t>dr8n</t>
  </si>
  <si>
    <t>dr8n3r</t>
  </si>
  <si>
    <t>dr8k</t>
  </si>
  <si>
    <t>dr@m</t>
  </si>
  <si>
    <t>drame</t>
  </si>
  <si>
    <t>dramatic</t>
  </si>
  <si>
    <t>drem@t1k</t>
  </si>
  <si>
    <t>dr@Nk</t>
  </si>
  <si>
    <t>dr8p</t>
  </si>
  <si>
    <t>drc</t>
  </si>
  <si>
    <t>drcr</t>
  </si>
  <si>
    <t>drc3r</t>
  </si>
  <si>
    <t>drcrz</t>
  </si>
  <si>
    <t>drc3rz</t>
  </si>
  <si>
    <t>dra1N</t>
  </si>
  <si>
    <t>drawings</t>
  </si>
  <si>
    <t>drc1Nz</t>
  </si>
  <si>
    <t>drcl</t>
  </si>
  <si>
    <t>drcn</t>
  </si>
  <si>
    <t>draws</t>
  </si>
  <si>
    <t>drcz</t>
  </si>
  <si>
    <t>drEd</t>
  </si>
  <si>
    <t>drEdfel</t>
  </si>
  <si>
    <t>drim</t>
  </si>
  <si>
    <t>drimd</t>
  </si>
  <si>
    <t>drim3r</t>
  </si>
  <si>
    <t>drim1N</t>
  </si>
  <si>
    <t>drimz</t>
  </si>
  <si>
    <t>drEmt</t>
  </si>
  <si>
    <t>dr1ri</t>
  </si>
  <si>
    <t>drEs</t>
  </si>
  <si>
    <t>drEst</t>
  </si>
  <si>
    <t>drEs3r</t>
  </si>
  <si>
    <t>dresses</t>
  </si>
  <si>
    <t>drEsez</t>
  </si>
  <si>
    <t>drEs1z</t>
  </si>
  <si>
    <t>drEs1N</t>
  </si>
  <si>
    <t>drEsi</t>
  </si>
  <si>
    <t>dru</t>
  </si>
  <si>
    <t>dr1bel</t>
  </si>
  <si>
    <t>dr5d</t>
  </si>
  <si>
    <t>dr1ft</t>
  </si>
  <si>
    <t>dr1l</t>
  </si>
  <si>
    <t>dr1Nk</t>
  </si>
  <si>
    <t>dr1Nk1N</t>
  </si>
  <si>
    <t>dr1Nks</t>
  </si>
  <si>
    <t>dr1p</t>
  </si>
  <si>
    <t>dr1pi</t>
  </si>
  <si>
    <t>dr5v</t>
  </si>
  <si>
    <t>driven</t>
  </si>
  <si>
    <t>dr1ven</t>
  </si>
  <si>
    <t>dr5v3r</t>
  </si>
  <si>
    <t>drivers</t>
  </si>
  <si>
    <t>dr5v3rz</t>
  </si>
  <si>
    <t>dr5vz</t>
  </si>
  <si>
    <t>dr5vw8</t>
  </si>
  <si>
    <t>dr5v1N</t>
  </si>
  <si>
    <t>dr1zel</t>
  </si>
  <si>
    <t>dron</t>
  </si>
  <si>
    <t>drul</t>
  </si>
  <si>
    <t>drup</t>
  </si>
  <si>
    <t>drup1N</t>
  </si>
  <si>
    <t>drupi</t>
  </si>
  <si>
    <t>drap</t>
  </si>
  <si>
    <t>drapt</t>
  </si>
  <si>
    <t>drap1N</t>
  </si>
  <si>
    <t>drops</t>
  </si>
  <si>
    <t>draps</t>
  </si>
  <si>
    <t>drcs</t>
  </si>
  <si>
    <t>drOt</t>
  </si>
  <si>
    <t>drov</t>
  </si>
  <si>
    <t>drOn</t>
  </si>
  <si>
    <t>drowned</t>
  </si>
  <si>
    <t>drOnd</t>
  </si>
  <si>
    <t>drowning</t>
  </si>
  <si>
    <t>drOn1N</t>
  </si>
  <si>
    <t>drOzi</t>
  </si>
  <si>
    <t>dr^g</t>
  </si>
  <si>
    <t>drugged</t>
  </si>
  <si>
    <t>dr^gd</t>
  </si>
  <si>
    <t>dr^gz</t>
  </si>
  <si>
    <t>drugstore</t>
  </si>
  <si>
    <t>dr^gstcr</t>
  </si>
  <si>
    <t>dr^m</t>
  </si>
  <si>
    <t>dr^m3r</t>
  </si>
  <si>
    <t>drums</t>
  </si>
  <si>
    <t>dr^mz</t>
  </si>
  <si>
    <t>dr^Nk</t>
  </si>
  <si>
    <t>dr^Nken</t>
  </si>
  <si>
    <t>dr5</t>
  </si>
  <si>
    <t>dr53r</t>
  </si>
  <si>
    <t>dul</t>
  </si>
  <si>
    <t>d^b</t>
  </si>
  <si>
    <t>duchess</t>
  </si>
  <si>
    <t>d^Ces</t>
  </si>
  <si>
    <t>d^k</t>
  </si>
  <si>
    <t>d^kl1N</t>
  </si>
  <si>
    <t>ducks</t>
  </si>
  <si>
    <t>d^ks</t>
  </si>
  <si>
    <t>d^ki</t>
  </si>
  <si>
    <t>d^kt</t>
  </si>
  <si>
    <t>d^d</t>
  </si>
  <si>
    <t>dudes</t>
  </si>
  <si>
    <t>dudz</t>
  </si>
  <si>
    <t>d^dli</t>
  </si>
  <si>
    <t>d^g</t>
  </si>
  <si>
    <t>d^</t>
  </si>
  <si>
    <t>duk</t>
  </si>
  <si>
    <t>d^l</t>
  </si>
  <si>
    <t>d^lnes</t>
  </si>
  <si>
    <t>d^m</t>
  </si>
  <si>
    <t>d^mi</t>
  </si>
  <si>
    <t>d^mp</t>
  </si>
  <si>
    <t>d^mpt</t>
  </si>
  <si>
    <t>dumping</t>
  </si>
  <si>
    <t>d^mp1N</t>
  </si>
  <si>
    <t>d^mpst3r</t>
  </si>
  <si>
    <t>d^N</t>
  </si>
  <si>
    <t>d^nGen</t>
  </si>
  <si>
    <t>d^Nk</t>
  </si>
  <si>
    <t>dunno</t>
  </si>
  <si>
    <t>deno</t>
  </si>
  <si>
    <t>d3rem</t>
  </si>
  <si>
    <t>dUr1N</t>
  </si>
  <si>
    <t>d3r1N</t>
  </si>
  <si>
    <t>djUr1N</t>
  </si>
  <si>
    <t>d^sk</t>
  </si>
  <si>
    <t>d^st</t>
  </si>
  <si>
    <t>d^sti</t>
  </si>
  <si>
    <t>d^C</t>
  </si>
  <si>
    <t>duties</t>
  </si>
  <si>
    <t>dutiz</t>
  </si>
  <si>
    <t>duti</t>
  </si>
  <si>
    <t>dwcrf</t>
  </si>
  <si>
    <t>dwEl</t>
  </si>
  <si>
    <t>dwEl1N</t>
  </si>
  <si>
    <t>dwElt</t>
  </si>
  <si>
    <t>dw5t</t>
  </si>
  <si>
    <t>dw1ndel</t>
  </si>
  <si>
    <t>d51N</t>
  </si>
  <si>
    <t>d5n@m1k</t>
  </si>
  <si>
    <t>d5nem5t</t>
  </si>
  <si>
    <t>iC</t>
  </si>
  <si>
    <t>eager</t>
  </si>
  <si>
    <t>ig3r</t>
  </si>
  <si>
    <t>igel</t>
  </si>
  <si>
    <t>eagles</t>
  </si>
  <si>
    <t>igelz</t>
  </si>
  <si>
    <t>1r</t>
  </si>
  <si>
    <t>3rl</t>
  </si>
  <si>
    <t>3rlier</t>
  </si>
  <si>
    <t>3rliest</t>
  </si>
  <si>
    <t>3rli</t>
  </si>
  <si>
    <t>1rm^f</t>
  </si>
  <si>
    <t>irm^f</t>
  </si>
  <si>
    <t>3rn</t>
  </si>
  <si>
    <t>3rnd</t>
  </si>
  <si>
    <t>3rn1st</t>
  </si>
  <si>
    <t>3rn1Nz</t>
  </si>
  <si>
    <t>1r1N</t>
  </si>
  <si>
    <t>ir1N</t>
  </si>
  <si>
    <t>ir1Nz</t>
  </si>
  <si>
    <t>1r1Nz</t>
  </si>
  <si>
    <t>1rz</t>
  </si>
  <si>
    <t>3rT</t>
  </si>
  <si>
    <t>3rTkw8k</t>
  </si>
  <si>
    <t>3rTw3rm</t>
  </si>
  <si>
    <t>1rw@ks</t>
  </si>
  <si>
    <t>irw@ks</t>
  </si>
  <si>
    <t>izel</t>
  </si>
  <si>
    <t>izelz</t>
  </si>
  <si>
    <t>izment</t>
  </si>
  <si>
    <t>izi3r</t>
  </si>
  <si>
    <t>easiest</t>
  </si>
  <si>
    <t>iziest</t>
  </si>
  <si>
    <t>izeli</t>
  </si>
  <si>
    <t>easter</t>
  </si>
  <si>
    <t>ist3r</t>
  </si>
  <si>
    <t>eastern</t>
  </si>
  <si>
    <t>ist3rn</t>
  </si>
  <si>
    <t>izi</t>
  </si>
  <si>
    <t>iten</t>
  </si>
  <si>
    <t>it3r</t>
  </si>
  <si>
    <t>it1N</t>
  </si>
  <si>
    <t>Eb</t>
  </si>
  <si>
    <t>EksEntr1k</t>
  </si>
  <si>
    <t>Eksentr1seti</t>
  </si>
  <si>
    <t>Eko</t>
  </si>
  <si>
    <t>1klEkt1k</t>
  </si>
  <si>
    <t>ekl1ps</t>
  </si>
  <si>
    <t>Ekenam1k</t>
  </si>
  <si>
    <t>ikenam1k</t>
  </si>
  <si>
    <t>ikanemi</t>
  </si>
  <si>
    <t>1kanemi</t>
  </si>
  <si>
    <t>Ekst@t1k</t>
  </si>
  <si>
    <t>Ekseme</t>
  </si>
  <si>
    <t>Ed</t>
  </si>
  <si>
    <t>eddy</t>
  </si>
  <si>
    <t>Edi</t>
  </si>
  <si>
    <t>eden</t>
  </si>
  <si>
    <t>iden</t>
  </si>
  <si>
    <t>edgar</t>
  </si>
  <si>
    <t>Edg3r</t>
  </si>
  <si>
    <t>EG</t>
  </si>
  <si>
    <t>Edet</t>
  </si>
  <si>
    <t>edith</t>
  </si>
  <si>
    <t>id1T</t>
  </si>
  <si>
    <t>editor</t>
  </si>
  <si>
    <t>Edet3r</t>
  </si>
  <si>
    <t>Ed1t3r</t>
  </si>
  <si>
    <t>EGek8t</t>
  </si>
  <si>
    <t>EGjuk8t</t>
  </si>
  <si>
    <t>EGek8t1d</t>
  </si>
  <si>
    <t>EGjuk8t1d</t>
  </si>
  <si>
    <t>EGek8Sen</t>
  </si>
  <si>
    <t>EGjuk8Sen</t>
  </si>
  <si>
    <t>EGek8Senel</t>
  </si>
  <si>
    <t>EGjuk8Senel</t>
  </si>
  <si>
    <t>EGjuk8t3r</t>
  </si>
  <si>
    <t>Edw3rd</t>
  </si>
  <si>
    <t>Edw3rdz</t>
  </si>
  <si>
    <t>ifEkt</t>
  </si>
  <si>
    <t>1fEkt</t>
  </si>
  <si>
    <t>effective</t>
  </si>
  <si>
    <t>1fEkt1v</t>
  </si>
  <si>
    <t>ifEkt1v</t>
  </si>
  <si>
    <t>effects</t>
  </si>
  <si>
    <t>1fEkts</t>
  </si>
  <si>
    <t>ifEkts</t>
  </si>
  <si>
    <t>Ef3rvEs</t>
  </si>
  <si>
    <t>1f1Sent</t>
  </si>
  <si>
    <t>Ef3rt</t>
  </si>
  <si>
    <t>efforts</t>
  </si>
  <si>
    <t>Ef3rts</t>
  </si>
  <si>
    <t>Eg</t>
  </si>
  <si>
    <t>Egncg</t>
  </si>
  <si>
    <t>Egpl@nt</t>
  </si>
  <si>
    <t>Egz</t>
  </si>
  <si>
    <t>EgSEl</t>
  </si>
  <si>
    <t>igo</t>
  </si>
  <si>
    <t>1griGes</t>
  </si>
  <si>
    <t>iG1pt</t>
  </si>
  <si>
    <t>iGept</t>
  </si>
  <si>
    <t>egyptian</t>
  </si>
  <si>
    <t>1G1pSen</t>
  </si>
  <si>
    <t>5gen</t>
  </si>
  <si>
    <t>8tin</t>
  </si>
  <si>
    <t>8T</t>
  </si>
  <si>
    <t>8ti</t>
  </si>
  <si>
    <t>5nst5n</t>
  </si>
  <si>
    <t>iD3r</t>
  </si>
  <si>
    <t>5D3r</t>
  </si>
  <si>
    <t>iGEkt</t>
  </si>
  <si>
    <t>1l@b3ret</t>
  </si>
  <si>
    <t>1l@b3r8t</t>
  </si>
  <si>
    <t>elaine</t>
  </si>
  <si>
    <t>1l8n</t>
  </si>
  <si>
    <t>el8n</t>
  </si>
  <si>
    <t>il8n</t>
  </si>
  <si>
    <t>Elbo</t>
  </si>
  <si>
    <t>Eld3r</t>
  </si>
  <si>
    <t>Eld3rli</t>
  </si>
  <si>
    <t>Eld3rz</t>
  </si>
  <si>
    <t>eleanor</t>
  </si>
  <si>
    <t>Elencr</t>
  </si>
  <si>
    <t>Elen3r</t>
  </si>
  <si>
    <t>1lEkt</t>
  </si>
  <si>
    <t>ilEkt</t>
  </si>
  <si>
    <t>elected</t>
  </si>
  <si>
    <t>1lEkted</t>
  </si>
  <si>
    <t>1lEkt1d</t>
  </si>
  <si>
    <t>election</t>
  </si>
  <si>
    <t>1lEkSen</t>
  </si>
  <si>
    <t>1lEktr1k</t>
  </si>
  <si>
    <t>electrical</t>
  </si>
  <si>
    <t>1lEktr1kel</t>
  </si>
  <si>
    <t>1lEktr1seti</t>
  </si>
  <si>
    <t>1lEktran1k</t>
  </si>
  <si>
    <t>Elegent</t>
  </si>
  <si>
    <t>El1ment</t>
  </si>
  <si>
    <t>ElemEnt3ri</t>
  </si>
  <si>
    <t>elements</t>
  </si>
  <si>
    <t>Elements</t>
  </si>
  <si>
    <t>Elefent</t>
  </si>
  <si>
    <t>elephants</t>
  </si>
  <si>
    <t>Elefents</t>
  </si>
  <si>
    <t>Elev8t3r</t>
  </si>
  <si>
    <t>1lEven</t>
  </si>
  <si>
    <t>ilEven</t>
  </si>
  <si>
    <t>Elf</t>
  </si>
  <si>
    <t>eli</t>
  </si>
  <si>
    <t>il5</t>
  </si>
  <si>
    <t>1l1men8t</t>
  </si>
  <si>
    <t>1lit</t>
  </si>
  <si>
    <t>1l1ks3r</t>
  </si>
  <si>
    <t>1l1zebeT</t>
  </si>
  <si>
    <t>1l1zeb1T</t>
  </si>
  <si>
    <t>Elk</t>
  </si>
  <si>
    <t>Elen</t>
  </si>
  <si>
    <t>Elm</t>
  </si>
  <si>
    <t>1lop</t>
  </si>
  <si>
    <t>Els</t>
  </si>
  <si>
    <t>ElswEr</t>
  </si>
  <si>
    <t>Elvz</t>
  </si>
  <si>
    <t>elvis</t>
  </si>
  <si>
    <t>Elv1s</t>
  </si>
  <si>
    <t>1mbEres</t>
  </si>
  <si>
    <t>1mbErest</t>
  </si>
  <si>
    <t>1mbEres1N</t>
  </si>
  <si>
    <t>1mbEresment</t>
  </si>
  <si>
    <t>embassy</t>
  </si>
  <si>
    <t>Embesi</t>
  </si>
  <si>
    <t>Embas</t>
  </si>
  <si>
    <t>Embr8s</t>
  </si>
  <si>
    <t>1mbr8s</t>
  </si>
  <si>
    <t>Embr2d3ri</t>
  </si>
  <si>
    <t>Em3reld</t>
  </si>
  <si>
    <t>Emreld</t>
  </si>
  <si>
    <t>1m3rGensi</t>
  </si>
  <si>
    <t>im3rGensi</t>
  </si>
  <si>
    <t>Em1li</t>
  </si>
  <si>
    <t>Eme</t>
  </si>
  <si>
    <t>emmy</t>
  </si>
  <si>
    <t>Emi</t>
  </si>
  <si>
    <t>1moSen</t>
  </si>
  <si>
    <t>imoSen</t>
  </si>
  <si>
    <t>EmoSenel</t>
  </si>
  <si>
    <t>imoSenel</t>
  </si>
  <si>
    <t>emotionally</t>
  </si>
  <si>
    <t>1moSeneli</t>
  </si>
  <si>
    <t>imoSeneli</t>
  </si>
  <si>
    <t>emotions</t>
  </si>
  <si>
    <t>1moSenz</t>
  </si>
  <si>
    <t>Emp3r3r</t>
  </si>
  <si>
    <t>Emfezime</t>
  </si>
  <si>
    <t>empire</t>
  </si>
  <si>
    <t>Emp53r</t>
  </si>
  <si>
    <t>employed</t>
  </si>
  <si>
    <t>Empl2d</t>
  </si>
  <si>
    <t>1mpl2d</t>
  </si>
  <si>
    <t>employee</t>
  </si>
  <si>
    <t>Empl2i</t>
  </si>
  <si>
    <t>1mpl2i</t>
  </si>
  <si>
    <t>employees</t>
  </si>
  <si>
    <t>Empl2iz</t>
  </si>
  <si>
    <t>1mpl2iz</t>
  </si>
  <si>
    <t>Empl23r</t>
  </si>
  <si>
    <t>1mpl23r</t>
  </si>
  <si>
    <t>Empl2ment</t>
  </si>
  <si>
    <t>1mpl2ment</t>
  </si>
  <si>
    <t>Empti</t>
  </si>
  <si>
    <t>1m^lSen</t>
  </si>
  <si>
    <t>En8bel</t>
  </si>
  <si>
    <t>EnsEfel5tes</t>
  </si>
  <si>
    <t>EnC@nt</t>
  </si>
  <si>
    <t>EnC@nt1d</t>
  </si>
  <si>
    <t>1nkOnt3r</t>
  </si>
  <si>
    <t>1nk3reG</t>
  </si>
  <si>
    <t>Enk3r1G</t>
  </si>
  <si>
    <t>1nk3r1Gment</t>
  </si>
  <si>
    <t>Enk3r1G1N</t>
  </si>
  <si>
    <t>1nk3reG1N</t>
  </si>
  <si>
    <t>EnkroC</t>
  </si>
  <si>
    <t>1ns5klepidie</t>
  </si>
  <si>
    <t>1ns5klopidie</t>
  </si>
  <si>
    <t>End</t>
  </si>
  <si>
    <t>EndEv3r</t>
  </si>
  <si>
    <t>Ended</t>
  </si>
  <si>
    <t>End1d</t>
  </si>
  <si>
    <t>End1N</t>
  </si>
  <si>
    <t>Endles</t>
  </si>
  <si>
    <t>Endz</t>
  </si>
  <si>
    <t>endure</t>
  </si>
  <si>
    <t>EndjUr</t>
  </si>
  <si>
    <t>1ndUr</t>
  </si>
  <si>
    <t>Enemiz</t>
  </si>
  <si>
    <t>Enemi</t>
  </si>
  <si>
    <t>En3rGEt1k</t>
  </si>
  <si>
    <t>En3rGi</t>
  </si>
  <si>
    <t>enforcement</t>
  </si>
  <si>
    <t>Enfcrsment</t>
  </si>
  <si>
    <t>1ng8G</t>
  </si>
  <si>
    <t>1ng8Gd</t>
  </si>
  <si>
    <t>engagement</t>
  </si>
  <si>
    <t>Eng8Gment</t>
  </si>
  <si>
    <t>EnGen</t>
  </si>
  <si>
    <t>engineer</t>
  </si>
  <si>
    <t>EnGen1r</t>
  </si>
  <si>
    <t>EnG1n1r1N</t>
  </si>
  <si>
    <t>engineers</t>
  </si>
  <si>
    <t>EnGen1rz</t>
  </si>
  <si>
    <t>engines</t>
  </si>
  <si>
    <t>EnGenz</t>
  </si>
  <si>
    <t>1Nglend</t>
  </si>
  <si>
    <t>1Ngl1S</t>
  </si>
  <si>
    <t>1Nl1S</t>
  </si>
  <si>
    <t>EnG2</t>
  </si>
  <si>
    <t>EnG2d</t>
  </si>
  <si>
    <t>EnG21N</t>
  </si>
  <si>
    <t>enlisted</t>
  </si>
  <si>
    <t>Enl1st1d</t>
  </si>
  <si>
    <t>1ncrmes</t>
  </si>
  <si>
    <t>1n^f</t>
  </si>
  <si>
    <t>Enrol</t>
  </si>
  <si>
    <t>ensign</t>
  </si>
  <si>
    <t>Ensen</t>
  </si>
  <si>
    <t>EnSUr</t>
  </si>
  <si>
    <t>1nSUr</t>
  </si>
  <si>
    <t>Ent3r</t>
  </si>
  <si>
    <t>Ent3rd</t>
  </si>
  <si>
    <t>entering</t>
  </si>
  <si>
    <t>Ent3r1N</t>
  </si>
  <si>
    <t>enterprise</t>
  </si>
  <si>
    <t>Ent3rpr5z</t>
  </si>
  <si>
    <t>enters</t>
  </si>
  <si>
    <t>Ent3rz</t>
  </si>
  <si>
    <t>Ent3rt8n</t>
  </si>
  <si>
    <t>Ent3rt8n1N</t>
  </si>
  <si>
    <t>Ent3rt8nment</t>
  </si>
  <si>
    <t>1nTuzi@zm</t>
  </si>
  <si>
    <t>1nt53r</t>
  </si>
  <si>
    <t>1nt53rli</t>
  </si>
  <si>
    <t>entitled</t>
  </si>
  <si>
    <t>Ent5teld</t>
  </si>
  <si>
    <t>EntemaleGest</t>
  </si>
  <si>
    <t>ant3raZ</t>
  </si>
  <si>
    <t>antUraZ</t>
  </si>
  <si>
    <t>Entrens</t>
  </si>
  <si>
    <t>antreprenUr</t>
  </si>
  <si>
    <t>antrepren3r</t>
  </si>
  <si>
    <t>Entri</t>
  </si>
  <si>
    <t>Envelop</t>
  </si>
  <si>
    <t>EnvElep</t>
  </si>
  <si>
    <t>environment</t>
  </si>
  <si>
    <t>1nv5renment</t>
  </si>
  <si>
    <t>Env2</t>
  </si>
  <si>
    <t>envy</t>
  </si>
  <si>
    <t>Envi</t>
  </si>
  <si>
    <t>epidemic</t>
  </si>
  <si>
    <t>EpedEm1k</t>
  </si>
  <si>
    <t>Ep1dEm1k</t>
  </si>
  <si>
    <t>Epegrem@t1k</t>
  </si>
  <si>
    <t>1p1feni</t>
  </si>
  <si>
    <t>Ep1sod</t>
  </si>
  <si>
    <t>1p1temi</t>
  </si>
  <si>
    <t>ikwel</t>
  </si>
  <si>
    <t>ikweli</t>
  </si>
  <si>
    <t>ikwelz</t>
  </si>
  <si>
    <t>equation</t>
  </si>
  <si>
    <t>1kw8Zen</t>
  </si>
  <si>
    <t>ekw8t3r</t>
  </si>
  <si>
    <t>1kw1pment</t>
  </si>
  <si>
    <t>equipped</t>
  </si>
  <si>
    <t>1kw1pt</t>
  </si>
  <si>
    <t>Ere</t>
  </si>
  <si>
    <t>1re</t>
  </si>
  <si>
    <t>1r8s</t>
  </si>
  <si>
    <t>ir8s</t>
  </si>
  <si>
    <t>erased</t>
  </si>
  <si>
    <t>1r8st</t>
  </si>
  <si>
    <t>ir8st</t>
  </si>
  <si>
    <t>1r8s3r</t>
  </si>
  <si>
    <t>ir8s3r</t>
  </si>
  <si>
    <t>1rEkt</t>
  </si>
  <si>
    <t>3rgo</t>
  </si>
  <si>
    <t>Er1k</t>
  </si>
  <si>
    <t>Er1ke</t>
  </si>
  <si>
    <t>erin</t>
  </si>
  <si>
    <t>Er1n</t>
  </si>
  <si>
    <t>3rmen</t>
  </si>
  <si>
    <t>3rnest</t>
  </si>
  <si>
    <t>erotic</t>
  </si>
  <si>
    <t>1rat1k</t>
  </si>
  <si>
    <t>3r</t>
  </si>
  <si>
    <t>Erend</t>
  </si>
  <si>
    <t>errands</t>
  </si>
  <si>
    <t>Erendz</t>
  </si>
  <si>
    <t>Er3r</t>
  </si>
  <si>
    <t>1r^pt</t>
  </si>
  <si>
    <t>ir^pt</t>
  </si>
  <si>
    <t>ir^pSen</t>
  </si>
  <si>
    <t>1r^pSen</t>
  </si>
  <si>
    <t>Eskel8t3r</t>
  </si>
  <si>
    <t>1sk8p</t>
  </si>
  <si>
    <t>1sk8pt</t>
  </si>
  <si>
    <t>ESu</t>
  </si>
  <si>
    <t>ESud</t>
  </si>
  <si>
    <t>ESuz</t>
  </si>
  <si>
    <t>Eskcrt</t>
  </si>
  <si>
    <t>Eskemo</t>
  </si>
  <si>
    <t>espESeli</t>
  </si>
  <si>
    <t>EsprEso</t>
  </si>
  <si>
    <t>Eskw5r</t>
  </si>
  <si>
    <t>Es8</t>
  </si>
  <si>
    <t>Esens</t>
  </si>
  <si>
    <t>1sEnSel</t>
  </si>
  <si>
    <t>isEnSel</t>
  </si>
  <si>
    <t>est@bl1S</t>
  </si>
  <si>
    <t>established</t>
  </si>
  <si>
    <t>1st@bl1St</t>
  </si>
  <si>
    <t>establishment</t>
  </si>
  <si>
    <t>1st@bl1Sment</t>
  </si>
  <si>
    <t>Est8t</t>
  </si>
  <si>
    <t>Estim</t>
  </si>
  <si>
    <t>esther</t>
  </si>
  <si>
    <t>Est3r</t>
  </si>
  <si>
    <t>Estem8t</t>
  </si>
  <si>
    <t>Et</t>
  </si>
  <si>
    <t>EtsEt3re</t>
  </si>
  <si>
    <t>EC</t>
  </si>
  <si>
    <t>it3rnel</t>
  </si>
  <si>
    <t>eternity</t>
  </si>
  <si>
    <t>1t3rneti</t>
  </si>
  <si>
    <t>it3rneti</t>
  </si>
  <si>
    <t>ETel</t>
  </si>
  <si>
    <t>iT3r</t>
  </si>
  <si>
    <t>ET1k</t>
  </si>
  <si>
    <t>ET1ks</t>
  </si>
  <si>
    <t>Eteket</t>
  </si>
  <si>
    <t>jukel1ptes</t>
  </si>
  <si>
    <t>eugene</t>
  </si>
  <si>
    <t>juGin</t>
  </si>
  <si>
    <t>junek</t>
  </si>
  <si>
    <t>jufem1zm</t>
  </si>
  <si>
    <t>jUro</t>
  </si>
  <si>
    <t>jUrope</t>
  </si>
  <si>
    <t>jUrep</t>
  </si>
  <si>
    <t>jUrepien</t>
  </si>
  <si>
    <t>1v@kju8t</t>
  </si>
  <si>
    <t>iv@kju8t</t>
  </si>
  <si>
    <t>iv@lju8t</t>
  </si>
  <si>
    <t>evaluation</t>
  </si>
  <si>
    <t>1v@lju8Sen</t>
  </si>
  <si>
    <t>iv@lju8Sen</t>
  </si>
  <si>
    <t>evans</t>
  </si>
  <si>
    <t>Evenz</t>
  </si>
  <si>
    <t>iven</t>
  </si>
  <si>
    <t>ivn1N</t>
  </si>
  <si>
    <t>ivenz</t>
  </si>
  <si>
    <t>evEnt</t>
  </si>
  <si>
    <t>1vEnts</t>
  </si>
  <si>
    <t>ivEnts</t>
  </si>
  <si>
    <t>1vEnSeli</t>
  </si>
  <si>
    <t>ivEnSeli</t>
  </si>
  <si>
    <t>Ev3r</t>
  </si>
  <si>
    <t>Ev3ri</t>
  </si>
  <si>
    <t>Evri</t>
  </si>
  <si>
    <t>Evribedi</t>
  </si>
  <si>
    <t>Ev3ribedi</t>
  </si>
  <si>
    <t>Evrid8</t>
  </si>
  <si>
    <t>Evriw^n</t>
  </si>
  <si>
    <t>Ev3riw^n</t>
  </si>
  <si>
    <t>EvriT1N</t>
  </si>
  <si>
    <t>Ev3riT1N</t>
  </si>
  <si>
    <t>EvriwEr</t>
  </si>
  <si>
    <t>Ev3riwEr</t>
  </si>
  <si>
    <t>Evedens</t>
  </si>
  <si>
    <t>EvedEntli</t>
  </si>
  <si>
    <t>ivel</t>
  </si>
  <si>
    <t>ivelz</t>
  </si>
  <si>
    <t>EveluSen</t>
  </si>
  <si>
    <t>ivoluSen</t>
  </si>
  <si>
    <t>ewing</t>
  </si>
  <si>
    <t>ju1N</t>
  </si>
  <si>
    <t>Eks</t>
  </si>
  <si>
    <t>1gz@s3rb8t</t>
  </si>
  <si>
    <t>1gz@kt</t>
  </si>
  <si>
    <t>1gz@ktli</t>
  </si>
  <si>
    <t>1gz@G3r8t</t>
  </si>
  <si>
    <t>exam</t>
  </si>
  <si>
    <t>1gz@m</t>
  </si>
  <si>
    <t>1gz@men8Sen</t>
  </si>
  <si>
    <t>examine</t>
  </si>
  <si>
    <t>1gz@m1n</t>
  </si>
  <si>
    <t>1gz@mend</t>
  </si>
  <si>
    <t>Egz@mpel</t>
  </si>
  <si>
    <t>Ekselens</t>
  </si>
  <si>
    <t>excellency</t>
  </si>
  <si>
    <t>EkselEnsi</t>
  </si>
  <si>
    <t>Ekselent</t>
  </si>
  <si>
    <t>1ksEpt</t>
  </si>
  <si>
    <t>exception</t>
  </si>
  <si>
    <t>1ksEpSen</t>
  </si>
  <si>
    <t>EkssEs</t>
  </si>
  <si>
    <t>1ksC8nG</t>
  </si>
  <si>
    <t>1ks5t</t>
  </si>
  <si>
    <t>1ks5ted</t>
  </si>
  <si>
    <t>1ks5t1d</t>
  </si>
  <si>
    <t>1ks5tment</t>
  </si>
  <si>
    <t>1ks5t1N</t>
  </si>
  <si>
    <t>Eksklem8Sen</t>
  </si>
  <si>
    <t>exclusive</t>
  </si>
  <si>
    <t>1ksklus1v</t>
  </si>
  <si>
    <t>1kskjus</t>
  </si>
  <si>
    <t>excused</t>
  </si>
  <si>
    <t>1kskjuzd</t>
  </si>
  <si>
    <t>excuses</t>
  </si>
  <si>
    <t>1kskjus1z</t>
  </si>
  <si>
    <t>1kskjuz1z</t>
  </si>
  <si>
    <t>Eksekjut</t>
  </si>
  <si>
    <t>executed</t>
  </si>
  <si>
    <t>Eksekjut1d</t>
  </si>
  <si>
    <t>EksekjuSen</t>
  </si>
  <si>
    <t>1gzEkjet1v</t>
  </si>
  <si>
    <t>Eks3rs5z</t>
  </si>
  <si>
    <t>exercises</t>
  </si>
  <si>
    <t>Eks3rs5z1z</t>
  </si>
  <si>
    <t>Eksh8l</t>
  </si>
  <si>
    <t>1gzcst</t>
  </si>
  <si>
    <t>exhausted</t>
  </si>
  <si>
    <t>1gzcst1d</t>
  </si>
  <si>
    <t>1gzcsCen</t>
  </si>
  <si>
    <t>exhibit</t>
  </si>
  <si>
    <t>1gz1b1t</t>
  </si>
  <si>
    <t>Ekseb1Sen</t>
  </si>
  <si>
    <t>1gz1l3r8t</t>
  </si>
  <si>
    <t>1gz1st</t>
  </si>
  <si>
    <t>existed</t>
  </si>
  <si>
    <t>1gz1sted</t>
  </si>
  <si>
    <t>existence</t>
  </si>
  <si>
    <t>Egz1stens</t>
  </si>
  <si>
    <t>1gz1stens</t>
  </si>
  <si>
    <t>exists</t>
  </si>
  <si>
    <t>1gz1sts</t>
  </si>
  <si>
    <t>Egz1t</t>
  </si>
  <si>
    <t>exits</t>
  </si>
  <si>
    <t>Egz1ts</t>
  </si>
  <si>
    <t>Eksets</t>
  </si>
  <si>
    <t>1gzat1k</t>
  </si>
  <si>
    <t>1ksp@nd</t>
  </si>
  <si>
    <t>Eksp@nSen</t>
  </si>
  <si>
    <t>EkspEkt</t>
  </si>
  <si>
    <t>EkspEkt8Senz</t>
  </si>
  <si>
    <t>1kspEkted</t>
  </si>
  <si>
    <t>1kspEkt1d</t>
  </si>
  <si>
    <t>1kspEkt1N</t>
  </si>
  <si>
    <t>1kspEkts</t>
  </si>
  <si>
    <t>Eksped1Sen</t>
  </si>
  <si>
    <t>expelled</t>
  </si>
  <si>
    <t>1kspEld</t>
  </si>
  <si>
    <t>expense</t>
  </si>
  <si>
    <t>1kspEns</t>
  </si>
  <si>
    <t>expenses</t>
  </si>
  <si>
    <t>1kspEns1z</t>
  </si>
  <si>
    <t>1kspEns1v</t>
  </si>
  <si>
    <t>1ksp1riens</t>
  </si>
  <si>
    <t>experienced</t>
  </si>
  <si>
    <t>1ksp1rienst</t>
  </si>
  <si>
    <t>experiences</t>
  </si>
  <si>
    <t>1ksp1riens1z</t>
  </si>
  <si>
    <t>experiencing</t>
  </si>
  <si>
    <t>1ksp1riens1N</t>
  </si>
  <si>
    <t>1kspErement</t>
  </si>
  <si>
    <t>experimental</t>
  </si>
  <si>
    <t>1kspEr1mEntel</t>
  </si>
  <si>
    <t>Eksp3rt</t>
  </si>
  <si>
    <t>expertise</t>
  </si>
  <si>
    <t>Eksp3rtiz</t>
  </si>
  <si>
    <t>experts</t>
  </si>
  <si>
    <t>Eksp3rts</t>
  </si>
  <si>
    <t>1ksp5r</t>
  </si>
  <si>
    <t>Ekspl8n</t>
  </si>
  <si>
    <t>explained</t>
  </si>
  <si>
    <t>1kspl8nd</t>
  </si>
  <si>
    <t>1kspl8n1N</t>
  </si>
  <si>
    <t>explains</t>
  </si>
  <si>
    <t>1kspl8nz</t>
  </si>
  <si>
    <t>Eksplen8Sen</t>
  </si>
  <si>
    <t>1ksplod</t>
  </si>
  <si>
    <t>exploded</t>
  </si>
  <si>
    <t>1ksploded</t>
  </si>
  <si>
    <t>1ksplod1d</t>
  </si>
  <si>
    <t>Ekspler8Sen</t>
  </si>
  <si>
    <t>1ksplcr</t>
  </si>
  <si>
    <t>1ksplcr3r</t>
  </si>
  <si>
    <t>1ksploZen</t>
  </si>
  <si>
    <t>1ksplos1v</t>
  </si>
  <si>
    <t>1ksplos1vz</t>
  </si>
  <si>
    <t>Ekspcrt</t>
  </si>
  <si>
    <t>1kspoz</t>
  </si>
  <si>
    <t>exposed</t>
  </si>
  <si>
    <t>1kspozd</t>
  </si>
  <si>
    <t>1kspoz1N</t>
  </si>
  <si>
    <t>1kspoZ3r</t>
  </si>
  <si>
    <t>1ksprEs</t>
  </si>
  <si>
    <t>1ksprESen</t>
  </si>
  <si>
    <t>exquisite</t>
  </si>
  <si>
    <t>Ekskwezet</t>
  </si>
  <si>
    <t>1kstEnd</t>
  </si>
  <si>
    <t>extended</t>
  </si>
  <si>
    <t>1kstEnded</t>
  </si>
  <si>
    <t>1kstEnd1d</t>
  </si>
  <si>
    <t>1kstEnSen</t>
  </si>
  <si>
    <t>1kstEns1v</t>
  </si>
  <si>
    <t>1kstEnt</t>
  </si>
  <si>
    <t>1kst1Nkt</t>
  </si>
  <si>
    <t>1kst1Ngw1S</t>
  </si>
  <si>
    <t>1kst1Ngw1S3r</t>
  </si>
  <si>
    <t>Ekstre</t>
  </si>
  <si>
    <t>EkstrecrdenEri</t>
  </si>
  <si>
    <t>1kstrcrdenEri</t>
  </si>
  <si>
    <t>Ekstrez</t>
  </si>
  <si>
    <t>extreme</t>
  </si>
  <si>
    <t>1kstrim</t>
  </si>
  <si>
    <t>1kstrimli</t>
  </si>
  <si>
    <t>5bcl</t>
  </si>
  <si>
    <t>5brO</t>
  </si>
  <si>
    <t>5drap</t>
  </si>
  <si>
    <t>5drap3r</t>
  </si>
  <si>
    <t>5gl@s</t>
  </si>
  <si>
    <t>5gl@sez</t>
  </si>
  <si>
    <t>5gl@s1z</t>
  </si>
  <si>
    <t>5l@S</t>
  </si>
  <si>
    <t>5l1d</t>
  </si>
  <si>
    <t>5z</t>
  </si>
  <si>
    <t>5s5t</t>
  </si>
  <si>
    <t>5scr</t>
  </si>
  <si>
    <t>eyewitness</t>
  </si>
  <si>
    <t>5w1tnes</t>
  </si>
  <si>
    <t>f@br1k</t>
  </si>
  <si>
    <t>f@bjeles</t>
  </si>
  <si>
    <t>f8s</t>
  </si>
  <si>
    <t>f8st</t>
  </si>
  <si>
    <t>f8sdOn</t>
  </si>
  <si>
    <t>f8sez</t>
  </si>
  <si>
    <t>f8s1z</t>
  </si>
  <si>
    <t>fesiSes</t>
  </si>
  <si>
    <t>f8Sel</t>
  </si>
  <si>
    <t>facilities</t>
  </si>
  <si>
    <t>fes1letiz</t>
  </si>
  <si>
    <t>fes1l1tiz</t>
  </si>
  <si>
    <t>fes1l1ti</t>
  </si>
  <si>
    <t>facing</t>
  </si>
  <si>
    <t>f8s1N</t>
  </si>
  <si>
    <t>f@kt</t>
  </si>
  <si>
    <t>f@kt3r</t>
  </si>
  <si>
    <t>f@kt3ri</t>
  </si>
  <si>
    <t>f@kts</t>
  </si>
  <si>
    <t>f@kelti</t>
  </si>
  <si>
    <t>f@d</t>
  </si>
  <si>
    <t>f8d</t>
  </si>
  <si>
    <t>f@g</t>
  </si>
  <si>
    <t>f@get</t>
  </si>
  <si>
    <t>fErenh5t</t>
  </si>
  <si>
    <t>f8l</t>
  </si>
  <si>
    <t>f8ld</t>
  </si>
  <si>
    <t>f8l1N</t>
  </si>
  <si>
    <t>f8lz</t>
  </si>
  <si>
    <t>f8lj3r</t>
  </si>
  <si>
    <t>f8nt</t>
  </si>
  <si>
    <t>fainted</t>
  </si>
  <si>
    <t>f8nt1d</t>
  </si>
  <si>
    <t>fEr</t>
  </si>
  <si>
    <t>fErgrOnd</t>
  </si>
  <si>
    <t>fairly</t>
  </si>
  <si>
    <t>fErli</t>
  </si>
  <si>
    <t>fErnes</t>
  </si>
  <si>
    <t>fEri</t>
  </si>
  <si>
    <t>fErit8l</t>
  </si>
  <si>
    <t>f8T</t>
  </si>
  <si>
    <t>faithful</t>
  </si>
  <si>
    <t>f8Tfel</t>
  </si>
  <si>
    <t>f8k</t>
  </si>
  <si>
    <t>faked</t>
  </si>
  <si>
    <t>f8kt</t>
  </si>
  <si>
    <t>f8k3r</t>
  </si>
  <si>
    <t>faking</t>
  </si>
  <si>
    <t>f8k1N</t>
  </si>
  <si>
    <t>f@lken</t>
  </si>
  <si>
    <t>fcl</t>
  </si>
  <si>
    <t>falen</t>
  </si>
  <si>
    <t>fal1N</t>
  </si>
  <si>
    <t>fclz</t>
  </si>
  <si>
    <t>fcls</t>
  </si>
  <si>
    <t>f8m</t>
  </si>
  <si>
    <t>fem1lj3r</t>
  </si>
  <si>
    <t>f@meliz</t>
  </si>
  <si>
    <t>f@meli</t>
  </si>
  <si>
    <t>f8mes</t>
  </si>
  <si>
    <t>f@n</t>
  </si>
  <si>
    <t>f@nsi</t>
  </si>
  <si>
    <t>f@N</t>
  </si>
  <si>
    <t>f@Nz</t>
  </si>
  <si>
    <t>f@ni</t>
  </si>
  <si>
    <t>f@nz</t>
  </si>
  <si>
    <t>f@ntesiz</t>
  </si>
  <si>
    <t>f@nt@st1k</t>
  </si>
  <si>
    <t>f@ntesi</t>
  </si>
  <si>
    <t>farew8</t>
  </si>
  <si>
    <t>fars</t>
  </si>
  <si>
    <t>fErwEl</t>
  </si>
  <si>
    <t>farm3r</t>
  </si>
  <si>
    <t>farmers</t>
  </si>
  <si>
    <t>farm3rz</t>
  </si>
  <si>
    <t>farmhOs</t>
  </si>
  <si>
    <t>farm1N</t>
  </si>
  <si>
    <t>farmjard</t>
  </si>
  <si>
    <t>farD3r</t>
  </si>
  <si>
    <t>fascinated</t>
  </si>
  <si>
    <t>f@sen8ted</t>
  </si>
  <si>
    <t>f@sen8t1d</t>
  </si>
  <si>
    <t>f@sen8t1N</t>
  </si>
  <si>
    <t>f@S1zm</t>
  </si>
  <si>
    <t>f@Sen</t>
  </si>
  <si>
    <t>f@st</t>
  </si>
  <si>
    <t>f@stbcl</t>
  </si>
  <si>
    <t>f@sen</t>
  </si>
  <si>
    <t>f@st3r</t>
  </si>
  <si>
    <t>f@stest</t>
  </si>
  <si>
    <t>f@t</t>
  </si>
  <si>
    <t>fatal</t>
  </si>
  <si>
    <t>f8tel</t>
  </si>
  <si>
    <t>f8t</t>
  </si>
  <si>
    <t>faD3r</t>
  </si>
  <si>
    <t>fathers</t>
  </si>
  <si>
    <t>faD3rz</t>
  </si>
  <si>
    <t>fetig</t>
  </si>
  <si>
    <t>f@tso</t>
  </si>
  <si>
    <t>f@ten</t>
  </si>
  <si>
    <t>f@ti</t>
  </si>
  <si>
    <t>fcset</t>
  </si>
  <si>
    <t>fclt</t>
  </si>
  <si>
    <t>fo</t>
  </si>
  <si>
    <t>f8v3r</t>
  </si>
  <si>
    <t>f8v3r1t</t>
  </si>
  <si>
    <t>favorites</t>
  </si>
  <si>
    <t>f8v3r1ts</t>
  </si>
  <si>
    <t>f8verets</t>
  </si>
  <si>
    <t>favors</t>
  </si>
  <si>
    <t>f8v3rz</t>
  </si>
  <si>
    <t>fcn</t>
  </si>
  <si>
    <t>fax</t>
  </si>
  <si>
    <t>f@ks</t>
  </si>
  <si>
    <t>f8</t>
  </si>
  <si>
    <t>f8z</t>
  </si>
  <si>
    <t>f1r</t>
  </si>
  <si>
    <t>f1rd</t>
  </si>
  <si>
    <t>f1rfel</t>
  </si>
  <si>
    <t>fears</t>
  </si>
  <si>
    <t>f1rz</t>
  </si>
  <si>
    <t>fizebel</t>
  </si>
  <si>
    <t>fED3r</t>
  </si>
  <si>
    <t>fED3rz</t>
  </si>
  <si>
    <t>fiC3r</t>
  </si>
  <si>
    <t>fiC3rz</t>
  </si>
  <si>
    <t>fEbruEri</t>
  </si>
  <si>
    <t>fEd</t>
  </si>
  <si>
    <t>fEd3rel</t>
  </si>
  <si>
    <t>federation</t>
  </si>
  <si>
    <t>fEd3r8Sen</t>
  </si>
  <si>
    <t>feds</t>
  </si>
  <si>
    <t>fEdz</t>
  </si>
  <si>
    <t>fi</t>
  </si>
  <si>
    <t>fid</t>
  </si>
  <si>
    <t>fid3r</t>
  </si>
  <si>
    <t>feeding</t>
  </si>
  <si>
    <t>fid1N</t>
  </si>
  <si>
    <t>feeds</t>
  </si>
  <si>
    <t>fidz</t>
  </si>
  <si>
    <t>fil</t>
  </si>
  <si>
    <t>fil1N</t>
  </si>
  <si>
    <t>fil1Nz</t>
  </si>
  <si>
    <t>filz</t>
  </si>
  <si>
    <t>f8n1N</t>
  </si>
  <si>
    <t>f1l1seti</t>
  </si>
  <si>
    <t>felix</t>
  </si>
  <si>
    <t>fil1ks</t>
  </si>
  <si>
    <t>fEl</t>
  </si>
  <si>
    <t>fEle</t>
  </si>
  <si>
    <t>fElez</t>
  </si>
  <si>
    <t>fElo</t>
  </si>
  <si>
    <t>fellows</t>
  </si>
  <si>
    <t>fEloz</t>
  </si>
  <si>
    <t>fEleni</t>
  </si>
  <si>
    <t>fElt</t>
  </si>
  <si>
    <t>fim8l</t>
  </si>
  <si>
    <t>fEmen1n</t>
  </si>
  <si>
    <t>fEn</t>
  </si>
  <si>
    <t>fEns</t>
  </si>
  <si>
    <t>fEnd</t>
  </si>
  <si>
    <t>f3rn</t>
  </si>
  <si>
    <t>f3roSes</t>
  </si>
  <si>
    <t>fEret</t>
  </si>
  <si>
    <t>ferris</t>
  </si>
  <si>
    <t>fEr1s</t>
  </si>
  <si>
    <t>f3rtel</t>
  </si>
  <si>
    <t>f3rt5l</t>
  </si>
  <si>
    <t>f3rtel5z3r</t>
  </si>
  <si>
    <t>festival</t>
  </si>
  <si>
    <t>fEstevel</t>
  </si>
  <si>
    <t>fEst1vel</t>
  </si>
  <si>
    <t>fEst1v</t>
  </si>
  <si>
    <t>fEC</t>
  </si>
  <si>
    <t>fEt</t>
  </si>
  <si>
    <t>fjud</t>
  </si>
  <si>
    <t>fiv3r</t>
  </si>
  <si>
    <t>fju</t>
  </si>
  <si>
    <t>fez</t>
  </si>
  <si>
    <t>fEz</t>
  </si>
  <si>
    <t>fiance</t>
  </si>
  <si>
    <t>fians8</t>
  </si>
  <si>
    <t>f1b</t>
  </si>
  <si>
    <t>f1b3r</t>
  </si>
  <si>
    <t>fiS</t>
  </si>
  <si>
    <t>f1kSen</t>
  </si>
  <si>
    <t>f1kSenel</t>
  </si>
  <si>
    <t>fiddle</t>
  </si>
  <si>
    <t>f1del</t>
  </si>
  <si>
    <t>f1Geti</t>
  </si>
  <si>
    <t>fild</t>
  </si>
  <si>
    <t>fields</t>
  </si>
  <si>
    <t>fildz</t>
  </si>
  <si>
    <t>f1rs</t>
  </si>
  <si>
    <t>f5f</t>
  </si>
  <si>
    <t>f1ftin</t>
  </si>
  <si>
    <t>f1fT</t>
  </si>
  <si>
    <t>f1fti</t>
  </si>
  <si>
    <t>f1g</t>
  </si>
  <si>
    <t>f5t</t>
  </si>
  <si>
    <t>f5t3r</t>
  </si>
  <si>
    <t>fighters</t>
  </si>
  <si>
    <t>f5t3rz</t>
  </si>
  <si>
    <t>f5t1N</t>
  </si>
  <si>
    <t>fights</t>
  </si>
  <si>
    <t>f5ts</t>
  </si>
  <si>
    <t>f1gj3r</t>
  </si>
  <si>
    <t>f1gj3rd</t>
  </si>
  <si>
    <t>figj3rz</t>
  </si>
  <si>
    <t>f1gj3r1N</t>
  </si>
  <si>
    <t>f5l</t>
  </si>
  <si>
    <t>filed</t>
  </si>
  <si>
    <t>f5ld</t>
  </si>
  <si>
    <t>f5lz</t>
  </si>
  <si>
    <t>f1leb^st3r</t>
  </si>
  <si>
    <t>filing</t>
  </si>
  <si>
    <t>f5l1N</t>
  </si>
  <si>
    <t>f1l</t>
  </si>
  <si>
    <t>f1ld</t>
  </si>
  <si>
    <t>f1l1N</t>
  </si>
  <si>
    <t>f1lm</t>
  </si>
  <si>
    <t>filming</t>
  </si>
  <si>
    <t>f1lm1N</t>
  </si>
  <si>
    <t>f1lmz</t>
  </si>
  <si>
    <t>f1lt3r</t>
  </si>
  <si>
    <t>f1lT</t>
  </si>
  <si>
    <t>f1lTines</t>
  </si>
  <si>
    <t>f1lTi</t>
  </si>
  <si>
    <t>f1n</t>
  </si>
  <si>
    <t>f5nel</t>
  </si>
  <si>
    <t>fen@li</t>
  </si>
  <si>
    <t>f1n@li</t>
  </si>
  <si>
    <t>f5neli</t>
  </si>
  <si>
    <t>finals</t>
  </si>
  <si>
    <t>f5nelz</t>
  </si>
  <si>
    <t>fen@ns</t>
  </si>
  <si>
    <t>f1n@ns</t>
  </si>
  <si>
    <t>f5n@ns</t>
  </si>
  <si>
    <t>fen@nSel</t>
  </si>
  <si>
    <t>f1n@nSel</t>
  </si>
  <si>
    <t>f5n@nSel</t>
  </si>
  <si>
    <t>finch</t>
  </si>
  <si>
    <t>f1nC</t>
  </si>
  <si>
    <t>f5nd</t>
  </si>
  <si>
    <t>f5nd3r</t>
  </si>
  <si>
    <t>f5nd1N</t>
  </si>
  <si>
    <t>f5ndz</t>
  </si>
  <si>
    <t>f5n</t>
  </si>
  <si>
    <t>f5nest</t>
  </si>
  <si>
    <t>f1Ng3r</t>
  </si>
  <si>
    <t>f1Ng3rn8l</t>
  </si>
  <si>
    <t>fingernails</t>
  </si>
  <si>
    <t>f1Ng3rn8lz</t>
  </si>
  <si>
    <t>fingerprints</t>
  </si>
  <si>
    <t>f1Ng3rpr1nts</t>
  </si>
  <si>
    <t>f1Ng3rz</t>
  </si>
  <si>
    <t>f1Ng3rt1p</t>
  </si>
  <si>
    <t>f1n1S</t>
  </si>
  <si>
    <t>f1n1St</t>
  </si>
  <si>
    <t>finishes</t>
  </si>
  <si>
    <t>f1n1S1z</t>
  </si>
  <si>
    <t>finishing</t>
  </si>
  <si>
    <t>f1n1S1N</t>
  </si>
  <si>
    <t>f1Nk</t>
  </si>
  <si>
    <t>f3r</t>
  </si>
  <si>
    <t>f53r</t>
  </si>
  <si>
    <t>f5r</t>
  </si>
  <si>
    <t>f53rkr@k3r</t>
  </si>
  <si>
    <t>f5rd</t>
  </si>
  <si>
    <t>f53rd</t>
  </si>
  <si>
    <t>f5rf5t3r</t>
  </si>
  <si>
    <t>f53rfl5</t>
  </si>
  <si>
    <t>f53rhOs</t>
  </si>
  <si>
    <t>f5rmen</t>
  </si>
  <si>
    <t>f53rpl8s</t>
  </si>
  <si>
    <t>fires</t>
  </si>
  <si>
    <t>f53rz</t>
  </si>
  <si>
    <t>f5rz</t>
  </si>
  <si>
    <t>f53rwUd</t>
  </si>
  <si>
    <t>f5rwUd</t>
  </si>
  <si>
    <t>f5rw3rk</t>
  </si>
  <si>
    <t>f5rw3rks</t>
  </si>
  <si>
    <t>f5r1N</t>
  </si>
  <si>
    <t>f3rm</t>
  </si>
  <si>
    <t>f3rst</t>
  </si>
  <si>
    <t>f1S</t>
  </si>
  <si>
    <t>f1Sbol</t>
  </si>
  <si>
    <t>fisher</t>
  </si>
  <si>
    <t>f1S3r</t>
  </si>
  <si>
    <t>f1S3rm@n</t>
  </si>
  <si>
    <t>f1S3rmen</t>
  </si>
  <si>
    <t>f1S1N</t>
  </si>
  <si>
    <t>f1Si</t>
  </si>
  <si>
    <t>f1st</t>
  </si>
  <si>
    <t>f1stfel</t>
  </si>
  <si>
    <t>f1t</t>
  </si>
  <si>
    <t>fits</t>
  </si>
  <si>
    <t>f1ts</t>
  </si>
  <si>
    <t>f1t1N</t>
  </si>
  <si>
    <t>f5v</t>
  </si>
  <si>
    <t>f1ks</t>
  </si>
  <si>
    <t>f1kst</t>
  </si>
  <si>
    <t>f1ks3r</t>
  </si>
  <si>
    <t>fixing</t>
  </si>
  <si>
    <t>f1ks1N</t>
  </si>
  <si>
    <t>f1z</t>
  </si>
  <si>
    <t>f1zi</t>
  </si>
  <si>
    <t>fjcrd</t>
  </si>
  <si>
    <t>fl@k</t>
  </si>
  <si>
    <t>fl@g</t>
  </si>
  <si>
    <t>fl@Gel8Sen</t>
  </si>
  <si>
    <t>fl@gpol</t>
  </si>
  <si>
    <t>flags</t>
  </si>
  <si>
    <t>fl@gz</t>
  </si>
  <si>
    <t>fl8l</t>
  </si>
  <si>
    <t>flEr</t>
  </si>
  <si>
    <t>fl8k</t>
  </si>
  <si>
    <t>fl8ks</t>
  </si>
  <si>
    <t>fl8m</t>
  </si>
  <si>
    <t>flemENko</t>
  </si>
  <si>
    <t>flames</t>
  </si>
  <si>
    <t>fl8mz</t>
  </si>
  <si>
    <t>fl8m1N</t>
  </si>
  <si>
    <t>flem1Ngo</t>
  </si>
  <si>
    <t>fl@nG</t>
  </si>
  <si>
    <t>fl@Nk</t>
  </si>
  <si>
    <t>fl@nel</t>
  </si>
  <si>
    <t>fl@p</t>
  </si>
  <si>
    <t>fl@S</t>
  </si>
  <si>
    <t>fl@Sl5t</t>
  </si>
  <si>
    <t>fl@Si</t>
  </si>
  <si>
    <t>fl@sk</t>
  </si>
  <si>
    <t>fl@t</t>
  </si>
  <si>
    <t>fl@tnes</t>
  </si>
  <si>
    <t>fl@ten</t>
  </si>
  <si>
    <t>flatter</t>
  </si>
  <si>
    <t>fl@t3r</t>
  </si>
  <si>
    <t>flattered</t>
  </si>
  <si>
    <t>fl@t3rd</t>
  </si>
  <si>
    <t>flattering</t>
  </si>
  <si>
    <t>fl@t3r1N</t>
  </si>
  <si>
    <t>flcnt</t>
  </si>
  <si>
    <t>fl8v3r</t>
  </si>
  <si>
    <t>fl8v3r1Nz</t>
  </si>
  <si>
    <t>flc</t>
  </si>
  <si>
    <t>fl@ks</t>
  </si>
  <si>
    <t>fl8z</t>
  </si>
  <si>
    <t>fli</t>
  </si>
  <si>
    <t>flEk</t>
  </si>
  <si>
    <t>flEd</t>
  </si>
  <si>
    <t>flis</t>
  </si>
  <si>
    <t>flit</t>
  </si>
  <si>
    <t>fleming</t>
  </si>
  <si>
    <t>flEm1N</t>
  </si>
  <si>
    <t>flES</t>
  </si>
  <si>
    <t>fletcher</t>
  </si>
  <si>
    <t>flEC3r</t>
  </si>
  <si>
    <t>flEks</t>
  </si>
  <si>
    <t>flEksebel</t>
  </si>
  <si>
    <t>fl1k</t>
  </si>
  <si>
    <t>fl1k3r</t>
  </si>
  <si>
    <t>fl5z</t>
  </si>
  <si>
    <t>fl5t</t>
  </si>
  <si>
    <t>fl5ts</t>
  </si>
  <si>
    <t>fl1nC</t>
  </si>
  <si>
    <t>fl1N</t>
  </si>
  <si>
    <t>fl1nt</t>
  </si>
  <si>
    <t>fl1p</t>
  </si>
  <si>
    <t>fl1pt</t>
  </si>
  <si>
    <t>fl1p1N</t>
  </si>
  <si>
    <t>fl3rt</t>
  </si>
  <si>
    <t>fl3rt1N</t>
  </si>
  <si>
    <t>flot</t>
  </si>
  <si>
    <t>floating</t>
  </si>
  <si>
    <t>flot1N</t>
  </si>
  <si>
    <t>flak</t>
  </si>
  <si>
    <t>flo</t>
  </si>
  <si>
    <t>fl^d</t>
  </si>
  <si>
    <t>flcr</t>
  </si>
  <si>
    <t>flcr1N</t>
  </si>
  <si>
    <t>floors</t>
  </si>
  <si>
    <t>flcrz</t>
  </si>
  <si>
    <t>flapi</t>
  </si>
  <si>
    <t>flcre</t>
  </si>
  <si>
    <t>flcrens</t>
  </si>
  <si>
    <t>flarede</t>
  </si>
  <si>
    <t>flar1de</t>
  </si>
  <si>
    <t>flcrede</t>
  </si>
  <si>
    <t>flcr1de</t>
  </si>
  <si>
    <t>flas</t>
  </si>
  <si>
    <t>flOnd3r</t>
  </si>
  <si>
    <t>flOr</t>
  </si>
  <si>
    <t>flO3r</t>
  </si>
  <si>
    <t>fl3r1S</t>
  </si>
  <si>
    <t>flO3rpat</t>
  </si>
  <si>
    <t>flO3rz</t>
  </si>
  <si>
    <t>flowing</t>
  </si>
  <si>
    <t>flo1N</t>
  </si>
  <si>
    <t>flon</t>
  </si>
  <si>
    <t>fl^f</t>
  </si>
  <si>
    <t>fl^fi</t>
  </si>
  <si>
    <t>flu1d</t>
  </si>
  <si>
    <t>fluk</t>
  </si>
  <si>
    <t>fl^N</t>
  </si>
  <si>
    <t>fl^Nk</t>
  </si>
  <si>
    <t>flUrEsent</t>
  </si>
  <si>
    <t>fl^S</t>
  </si>
  <si>
    <t>flut</t>
  </si>
  <si>
    <t>fl^t3r</t>
  </si>
  <si>
    <t>fl^ks</t>
  </si>
  <si>
    <t>fl5</t>
  </si>
  <si>
    <t>fl53r</t>
  </si>
  <si>
    <t>fl51N</t>
  </si>
  <si>
    <t>fl5tr@p</t>
  </si>
  <si>
    <t>fol</t>
  </si>
  <si>
    <t>fom</t>
  </si>
  <si>
    <t>fomi</t>
  </si>
  <si>
    <t>fokes</t>
  </si>
  <si>
    <t>fok1s</t>
  </si>
  <si>
    <t>focused</t>
  </si>
  <si>
    <t>fokest</t>
  </si>
  <si>
    <t>fok1st</t>
  </si>
  <si>
    <t>fagi</t>
  </si>
  <si>
    <t>f2bel</t>
  </si>
  <si>
    <t>f2l</t>
  </si>
  <si>
    <t>f2st</t>
  </si>
  <si>
    <t>fold3r</t>
  </si>
  <si>
    <t>fok</t>
  </si>
  <si>
    <t>foks</t>
  </si>
  <si>
    <t>falo</t>
  </si>
  <si>
    <t>falod</t>
  </si>
  <si>
    <t>falo1N</t>
  </si>
  <si>
    <t>follows</t>
  </si>
  <si>
    <t>faloz</t>
  </si>
  <si>
    <t>fand</t>
  </si>
  <si>
    <t>fant</t>
  </si>
  <si>
    <t>fud</t>
  </si>
  <si>
    <t>ful</t>
  </si>
  <si>
    <t>fooled</t>
  </si>
  <si>
    <t>fuld</t>
  </si>
  <si>
    <t>fooling</t>
  </si>
  <si>
    <t>ful1N</t>
  </si>
  <si>
    <t>ful1S</t>
  </si>
  <si>
    <t>fools</t>
  </si>
  <si>
    <t>fulz</t>
  </si>
  <si>
    <t>fUt</t>
  </si>
  <si>
    <t>footage</t>
  </si>
  <si>
    <t>fUt1G</t>
  </si>
  <si>
    <t>fUtbcl</t>
  </si>
  <si>
    <t>fUtpr1nt</t>
  </si>
  <si>
    <t>footprints</t>
  </si>
  <si>
    <t>fUtpr1nts</t>
  </si>
  <si>
    <t>fUtsi</t>
  </si>
  <si>
    <t>fUtstEp</t>
  </si>
  <si>
    <t>fUtstEps</t>
  </si>
  <si>
    <t>fcr</t>
  </si>
  <si>
    <t>forbid</t>
  </si>
  <si>
    <t>f3rb1d</t>
  </si>
  <si>
    <t>fcrb1d</t>
  </si>
  <si>
    <t>forbidden</t>
  </si>
  <si>
    <t>fcrb1den</t>
  </si>
  <si>
    <t>f3rb1den</t>
  </si>
  <si>
    <t>fcrs</t>
  </si>
  <si>
    <t>fcrst</t>
  </si>
  <si>
    <t>fcrs1z</t>
  </si>
  <si>
    <t>fcrs1N</t>
  </si>
  <si>
    <t>fcrd</t>
  </si>
  <si>
    <t>fcrf1Ng3r</t>
  </si>
  <si>
    <t>fcrhEd</t>
  </si>
  <si>
    <t>fcren</t>
  </si>
  <si>
    <t>fcrmen</t>
  </si>
  <si>
    <t>forensic</t>
  </si>
  <si>
    <t>f3rEns1k</t>
  </si>
  <si>
    <t>fcrEns1k</t>
  </si>
  <si>
    <t>forensics</t>
  </si>
  <si>
    <t>f3rEns1ks</t>
  </si>
  <si>
    <t>fcrEns1ks</t>
  </si>
  <si>
    <t>fcr1st</t>
  </si>
  <si>
    <t>ferEv3r</t>
  </si>
  <si>
    <t>fcrf1t</t>
  </si>
  <si>
    <t>fcrG</t>
  </si>
  <si>
    <t>forged</t>
  </si>
  <si>
    <t>fcrGd</t>
  </si>
  <si>
    <t>fergEt</t>
  </si>
  <si>
    <t>f3rgEtfel</t>
  </si>
  <si>
    <t>fcrgEtfel</t>
  </si>
  <si>
    <t>fcrgEtfelnes</t>
  </si>
  <si>
    <t>f3rgEtfelnes</t>
  </si>
  <si>
    <t>forgets</t>
  </si>
  <si>
    <t>f3rgEts</t>
  </si>
  <si>
    <t>fcrgEts</t>
  </si>
  <si>
    <t>fcrgEtebel</t>
  </si>
  <si>
    <t>f3rgEtebel</t>
  </si>
  <si>
    <t>forgetting</t>
  </si>
  <si>
    <t>f3rgEt1N</t>
  </si>
  <si>
    <t>fcrgEt1N</t>
  </si>
  <si>
    <t>ferg1v</t>
  </si>
  <si>
    <t>fcrg1v</t>
  </si>
  <si>
    <t>fcrg1ven</t>
  </si>
  <si>
    <t>f3rg1ven</t>
  </si>
  <si>
    <t>f3rg1vnes</t>
  </si>
  <si>
    <t>fcrg1vnes</t>
  </si>
  <si>
    <t>fcrg1v1N</t>
  </si>
  <si>
    <t>f3rg1v1N</t>
  </si>
  <si>
    <t>fcrgat</t>
  </si>
  <si>
    <t>fergat</t>
  </si>
  <si>
    <t>fergaten</t>
  </si>
  <si>
    <t>fcrgaten</t>
  </si>
  <si>
    <t>fcrk</t>
  </si>
  <si>
    <t>fcrm</t>
  </si>
  <si>
    <t>formal</t>
  </si>
  <si>
    <t>fcrmel</t>
  </si>
  <si>
    <t>formation</t>
  </si>
  <si>
    <t>fcrm8Sen</t>
  </si>
  <si>
    <t>fcrmd</t>
  </si>
  <si>
    <t>fcrm3r</t>
  </si>
  <si>
    <t>fcrm3rli</t>
  </si>
  <si>
    <t>forms</t>
  </si>
  <si>
    <t>fcrmz</t>
  </si>
  <si>
    <t>fcrmjule</t>
  </si>
  <si>
    <t>fcrt</t>
  </si>
  <si>
    <t>fcrT</t>
  </si>
  <si>
    <t>fcrtu1tes</t>
  </si>
  <si>
    <t>fcrCenet</t>
  </si>
  <si>
    <t>fcrCunet</t>
  </si>
  <si>
    <t>fortunately</t>
  </si>
  <si>
    <t>fcrCenetli</t>
  </si>
  <si>
    <t>fcrCunetli</t>
  </si>
  <si>
    <t>fcrCen</t>
  </si>
  <si>
    <t>fcrCun</t>
  </si>
  <si>
    <t>fcrti</t>
  </si>
  <si>
    <t>fcrwerd</t>
  </si>
  <si>
    <t>fcrw3rdz</t>
  </si>
  <si>
    <t>fasel</t>
  </si>
  <si>
    <t>foster</t>
  </si>
  <si>
    <t>fast3r</t>
  </si>
  <si>
    <t>fct</t>
  </si>
  <si>
    <t>fOl</t>
  </si>
  <si>
    <t>fOnd</t>
  </si>
  <si>
    <t>fOnd8Sen</t>
  </si>
  <si>
    <t>fOnten</t>
  </si>
  <si>
    <t>fcrtin</t>
  </si>
  <si>
    <t>fowler</t>
  </si>
  <si>
    <t>fOl3r</t>
  </si>
  <si>
    <t>faks</t>
  </si>
  <si>
    <t>fr@kCer</t>
  </si>
  <si>
    <t>fr@Gel</t>
  </si>
  <si>
    <t>fr8l</t>
  </si>
  <si>
    <t>fr8m</t>
  </si>
  <si>
    <t>fr8md</t>
  </si>
  <si>
    <t>fr@ns</t>
  </si>
  <si>
    <t>fr@ns1s</t>
  </si>
  <si>
    <t>fr@nses</t>
  </si>
  <si>
    <t>fr@ns1sko</t>
  </si>
  <si>
    <t>fr@Nks</t>
  </si>
  <si>
    <t>fr@Nk</t>
  </si>
  <si>
    <t>frankenstein</t>
  </si>
  <si>
    <t>fr@Nkenst5n</t>
  </si>
  <si>
    <t>fr@Nkenstin</t>
  </si>
  <si>
    <t>franklin</t>
  </si>
  <si>
    <t>fr@Nkl1n</t>
  </si>
  <si>
    <t>fr@Nkli</t>
  </si>
  <si>
    <t>fr@p8</t>
  </si>
  <si>
    <t>fr8Z3r</t>
  </si>
  <si>
    <t>frcd</t>
  </si>
  <si>
    <t>fradz</t>
  </si>
  <si>
    <t>fr8</t>
  </si>
  <si>
    <t>frik</t>
  </si>
  <si>
    <t>freaked</t>
  </si>
  <si>
    <t>frikt</t>
  </si>
  <si>
    <t>frik1N</t>
  </si>
  <si>
    <t>freaks</t>
  </si>
  <si>
    <t>friks</t>
  </si>
  <si>
    <t>friki</t>
  </si>
  <si>
    <t>frEkel</t>
  </si>
  <si>
    <t>frEkeld</t>
  </si>
  <si>
    <t>frEkelz</t>
  </si>
  <si>
    <t>frEd</t>
  </si>
  <si>
    <t>frEdr1k</t>
  </si>
  <si>
    <t>frEd3r1k</t>
  </si>
  <si>
    <t>fri</t>
  </si>
  <si>
    <t>frid</t>
  </si>
  <si>
    <t>fridem</t>
  </si>
  <si>
    <t>freely</t>
  </si>
  <si>
    <t>frili</t>
  </si>
  <si>
    <t>friw8</t>
  </si>
  <si>
    <t>friz</t>
  </si>
  <si>
    <t>friz3r</t>
  </si>
  <si>
    <t>friz1N</t>
  </si>
  <si>
    <t>fr8t</t>
  </si>
  <si>
    <t>frEnC</t>
  </si>
  <si>
    <t>frikwensi</t>
  </si>
  <si>
    <t>frikwent</t>
  </si>
  <si>
    <t>frES</t>
  </si>
  <si>
    <t>freshman</t>
  </si>
  <si>
    <t>frESmen</t>
  </si>
  <si>
    <t>frEt</t>
  </si>
  <si>
    <t>fr2d</t>
  </si>
  <si>
    <t>fr1kSen</t>
  </si>
  <si>
    <t>fr5d8</t>
  </si>
  <si>
    <t>fr1G</t>
  </si>
  <si>
    <t>fr5d</t>
  </si>
  <si>
    <t>frEnd</t>
  </si>
  <si>
    <t>frEndlin1s</t>
  </si>
  <si>
    <t>frEndli</t>
  </si>
  <si>
    <t>frEndz</t>
  </si>
  <si>
    <t>frEndS1p</t>
  </si>
  <si>
    <t>fries</t>
  </si>
  <si>
    <t>fr5z</t>
  </si>
  <si>
    <t>fr5t</t>
  </si>
  <si>
    <t>fr5ten</t>
  </si>
  <si>
    <t>fr5tend</t>
  </si>
  <si>
    <t>fr5ten1N</t>
  </si>
  <si>
    <t>fr5tn1N</t>
  </si>
  <si>
    <t>fr5tfel</t>
  </si>
  <si>
    <t>fr1l</t>
  </si>
  <si>
    <t>fr1nG</t>
  </si>
  <si>
    <t>fr1sbi</t>
  </si>
  <si>
    <t>fr1ts</t>
  </si>
  <si>
    <t>fr1veles</t>
  </si>
  <si>
    <t>frak</t>
  </si>
  <si>
    <t>frag</t>
  </si>
  <si>
    <t>fragi</t>
  </si>
  <si>
    <t>fr^m</t>
  </si>
  <si>
    <t>fr^nt</t>
  </si>
  <si>
    <t>frcst</t>
  </si>
  <si>
    <t>frcsted</t>
  </si>
  <si>
    <t>frcst1d</t>
  </si>
  <si>
    <t>frcst1N</t>
  </si>
  <si>
    <t>frcsti</t>
  </si>
  <si>
    <t>frcT</t>
  </si>
  <si>
    <t>frOn</t>
  </si>
  <si>
    <t>frOn3r</t>
  </si>
  <si>
    <t>froz</t>
  </si>
  <si>
    <t>frut</t>
  </si>
  <si>
    <t>frut1d</t>
  </si>
  <si>
    <t>fruti</t>
  </si>
  <si>
    <t>fr^mp</t>
  </si>
  <si>
    <t>fr^str8ted</t>
  </si>
  <si>
    <t>fr^str8Sen</t>
  </si>
  <si>
    <t>fr5</t>
  </si>
  <si>
    <t>fr51N</t>
  </si>
  <si>
    <t>fjuSe</t>
  </si>
  <si>
    <t>f^k</t>
  </si>
  <si>
    <t>f^kt</t>
  </si>
  <si>
    <t>fucker</t>
  </si>
  <si>
    <t>f^k3r</t>
  </si>
  <si>
    <t>fuckers</t>
  </si>
  <si>
    <t>f^k3rz</t>
  </si>
  <si>
    <t>f^k1N</t>
  </si>
  <si>
    <t>f^ks</t>
  </si>
  <si>
    <t>f^G</t>
  </si>
  <si>
    <t>fjul</t>
  </si>
  <si>
    <t>fjuel</t>
  </si>
  <si>
    <t>fjuelz</t>
  </si>
  <si>
    <t>fjulz</t>
  </si>
  <si>
    <t>fjuGet1v</t>
  </si>
  <si>
    <t>fjuG1t1v</t>
  </si>
  <si>
    <t>fulfill</t>
  </si>
  <si>
    <t>fUlf1l</t>
  </si>
  <si>
    <t>fUl</t>
  </si>
  <si>
    <t>f^l3r</t>
  </si>
  <si>
    <t>fUlnes</t>
  </si>
  <si>
    <t>fUli</t>
  </si>
  <si>
    <t>f^mbel</t>
  </si>
  <si>
    <t>f^n</t>
  </si>
  <si>
    <t>f^NkSen</t>
  </si>
  <si>
    <t>functions</t>
  </si>
  <si>
    <t>f^NkSenz</t>
  </si>
  <si>
    <t>f^nd</t>
  </si>
  <si>
    <t>f^ndz</t>
  </si>
  <si>
    <t>fjun3rel</t>
  </si>
  <si>
    <t>f^Nk</t>
  </si>
  <si>
    <t>f^Nki</t>
  </si>
  <si>
    <t>f^nel</t>
  </si>
  <si>
    <t>f^ni</t>
  </si>
  <si>
    <t>fjUries</t>
  </si>
  <si>
    <t>f3rlo</t>
  </si>
  <si>
    <t>f3rnes</t>
  </si>
  <si>
    <t>f3rn1S</t>
  </si>
  <si>
    <t>f3rn1C3r</t>
  </si>
  <si>
    <t>f3ri</t>
  </si>
  <si>
    <t>f3rD3r</t>
  </si>
  <si>
    <t>fjUri</t>
  </si>
  <si>
    <t>fjuz</t>
  </si>
  <si>
    <t>f^s</t>
  </si>
  <si>
    <t>f^si</t>
  </si>
  <si>
    <t>fjuC3r</t>
  </si>
  <si>
    <t>f^z</t>
  </si>
  <si>
    <t>f^zines</t>
  </si>
  <si>
    <t>f^zi</t>
  </si>
  <si>
    <t>g@b</t>
  </si>
  <si>
    <t>g8briel</t>
  </si>
  <si>
    <t>g@g</t>
  </si>
  <si>
    <t>g8G</t>
  </si>
  <si>
    <t>g8l</t>
  </si>
  <si>
    <t>g8n</t>
  </si>
  <si>
    <t>g8nd</t>
  </si>
  <si>
    <t>gaining</t>
  </si>
  <si>
    <t>g8n1N</t>
  </si>
  <si>
    <t>g8t</t>
  </si>
  <si>
    <t>g@l</t>
  </si>
  <si>
    <t>g@leksi</t>
  </si>
  <si>
    <t>gcl</t>
  </si>
  <si>
    <t>g@l3ri</t>
  </si>
  <si>
    <t>g@li</t>
  </si>
  <si>
    <t>g@l1v@nt</t>
  </si>
  <si>
    <t>g@len</t>
  </si>
  <si>
    <t>gallons</t>
  </si>
  <si>
    <t>g@lenz</t>
  </si>
  <si>
    <t>g@lep</t>
  </si>
  <si>
    <t>gamble</t>
  </si>
  <si>
    <t>g@mbel</t>
  </si>
  <si>
    <t>g@mbl3r</t>
  </si>
  <si>
    <t>g@mbl1N</t>
  </si>
  <si>
    <t>g8m</t>
  </si>
  <si>
    <t>g8mz</t>
  </si>
  <si>
    <t>gamma</t>
  </si>
  <si>
    <t>g@me</t>
  </si>
  <si>
    <t>g@N</t>
  </si>
  <si>
    <t>gangs</t>
  </si>
  <si>
    <t>g@Nz</t>
  </si>
  <si>
    <t>g@Nst3r</t>
  </si>
  <si>
    <t>g@p</t>
  </si>
  <si>
    <t>g8p</t>
  </si>
  <si>
    <t>geraG</t>
  </si>
  <si>
    <t>garb1G</t>
  </si>
  <si>
    <t>gardn3r</t>
  </si>
  <si>
    <t>garden3r</t>
  </si>
  <si>
    <t>garden1N</t>
  </si>
  <si>
    <t>gardn1N</t>
  </si>
  <si>
    <t>gardens</t>
  </si>
  <si>
    <t>gardenz</t>
  </si>
  <si>
    <t>gareth</t>
  </si>
  <si>
    <t>gEr1T</t>
  </si>
  <si>
    <t>garfield</t>
  </si>
  <si>
    <t>garfild</t>
  </si>
  <si>
    <t>garg@nCuen</t>
  </si>
  <si>
    <t>garg2l</t>
  </si>
  <si>
    <t>garl1k</t>
  </si>
  <si>
    <t>garrison</t>
  </si>
  <si>
    <t>g@r1sen</t>
  </si>
  <si>
    <t>gEri</t>
  </si>
  <si>
    <t>g@ri</t>
  </si>
  <si>
    <t>g@s</t>
  </si>
  <si>
    <t>g@S</t>
  </si>
  <si>
    <t>g@selin</t>
  </si>
  <si>
    <t>g@sp</t>
  </si>
  <si>
    <t>gasping</t>
  </si>
  <si>
    <t>g@sp1N</t>
  </si>
  <si>
    <t>gasps</t>
  </si>
  <si>
    <t>g@sps</t>
  </si>
  <si>
    <t>g@si</t>
  </si>
  <si>
    <t>gates</t>
  </si>
  <si>
    <t>g8ts</t>
  </si>
  <si>
    <t>g@D3r</t>
  </si>
  <si>
    <t>gathered</t>
  </si>
  <si>
    <t>g@D3rd</t>
  </si>
  <si>
    <t>gathering</t>
  </si>
  <si>
    <t>g@D3r1N</t>
  </si>
  <si>
    <t>g8t3r</t>
  </si>
  <si>
    <t>goS</t>
  </si>
  <si>
    <t>gadi</t>
  </si>
  <si>
    <t>gcnt</t>
  </si>
  <si>
    <t>gcz</t>
  </si>
  <si>
    <t>g8v</t>
  </si>
  <si>
    <t>g8</t>
  </si>
  <si>
    <t>g8z</t>
  </si>
  <si>
    <t>gezibo</t>
  </si>
  <si>
    <t>gezEl</t>
  </si>
  <si>
    <t>g1r</t>
  </si>
  <si>
    <t>Gi</t>
  </si>
  <si>
    <t>geek</t>
  </si>
  <si>
    <t>gik</t>
  </si>
  <si>
    <t>gis</t>
  </si>
  <si>
    <t>geez</t>
  </si>
  <si>
    <t>Giz</t>
  </si>
  <si>
    <t>GEl</t>
  </si>
  <si>
    <t>GEleten</t>
  </si>
  <si>
    <t>GEm</t>
  </si>
  <si>
    <t>GEnd3r</t>
  </si>
  <si>
    <t>Gin</t>
  </si>
  <si>
    <t>GEn3rel</t>
  </si>
  <si>
    <t>generally</t>
  </si>
  <si>
    <t>GEn3reli</t>
  </si>
  <si>
    <t>GEnreli</t>
  </si>
  <si>
    <t>generals</t>
  </si>
  <si>
    <t>GEn3relz</t>
  </si>
  <si>
    <t>GEnrelz</t>
  </si>
  <si>
    <t>generation</t>
  </si>
  <si>
    <t>GEn3r8Sen</t>
  </si>
  <si>
    <t>GEn3r8Senz</t>
  </si>
  <si>
    <t>GEn3r8t3r</t>
  </si>
  <si>
    <t>GEn3res</t>
  </si>
  <si>
    <t>genetic</t>
  </si>
  <si>
    <t>GenEt1k</t>
  </si>
  <si>
    <t>geneva</t>
  </si>
  <si>
    <t>Genive</t>
  </si>
  <si>
    <t>Gini</t>
  </si>
  <si>
    <t>Ginjes</t>
  </si>
  <si>
    <t>GEnt</t>
  </si>
  <si>
    <t>GEntel</t>
  </si>
  <si>
    <t>GEntelmen</t>
  </si>
  <si>
    <t>GEntelm1n</t>
  </si>
  <si>
    <t>GEntelnes</t>
  </si>
  <si>
    <t>gently</t>
  </si>
  <si>
    <t>GEntli</t>
  </si>
  <si>
    <t>genuine</t>
  </si>
  <si>
    <t>GEnjuen</t>
  </si>
  <si>
    <t>GEnju5n</t>
  </si>
  <si>
    <t>Giagrefi</t>
  </si>
  <si>
    <t>GcrG</t>
  </si>
  <si>
    <t>GcrGe</t>
  </si>
  <si>
    <t>gerald</t>
  </si>
  <si>
    <t>GEreld</t>
  </si>
  <si>
    <t>G3rbel</t>
  </si>
  <si>
    <t>G3rm</t>
  </si>
  <si>
    <t>G3rmen</t>
  </si>
  <si>
    <t>germans</t>
  </si>
  <si>
    <t>G3rmenz</t>
  </si>
  <si>
    <t>germany</t>
  </si>
  <si>
    <t>G3rmeni</t>
  </si>
  <si>
    <t>G3rmz</t>
  </si>
  <si>
    <t>G3rmi</t>
  </si>
  <si>
    <t>gestapo</t>
  </si>
  <si>
    <t>GEst1kjul8t</t>
  </si>
  <si>
    <t>gesture</t>
  </si>
  <si>
    <t>GEsC3r</t>
  </si>
  <si>
    <t>gEt</t>
  </si>
  <si>
    <t>getaway</t>
  </si>
  <si>
    <t>gEtew8</t>
  </si>
  <si>
    <t>gEts</t>
  </si>
  <si>
    <t>gEt1N</t>
  </si>
  <si>
    <t>gEt^p</t>
  </si>
  <si>
    <t>g5z3r</t>
  </si>
  <si>
    <t>g3rk1n</t>
  </si>
  <si>
    <t>gEto</t>
  </si>
  <si>
    <t>gost</t>
  </si>
  <si>
    <t>gostli</t>
  </si>
  <si>
    <t>gosts</t>
  </si>
  <si>
    <t>gul</t>
  </si>
  <si>
    <t>G5ent</t>
  </si>
  <si>
    <t>giants</t>
  </si>
  <si>
    <t>G5ents</t>
  </si>
  <si>
    <t>G5b</t>
  </si>
  <si>
    <t>g1bsen</t>
  </si>
  <si>
    <t>g1dien</t>
  </si>
  <si>
    <t>g1ft</t>
  </si>
  <si>
    <t>g1fted</t>
  </si>
  <si>
    <t>g1ft1d</t>
  </si>
  <si>
    <t>g1fts</t>
  </si>
  <si>
    <t>g1g</t>
  </si>
  <si>
    <t>G5g@nt1k</t>
  </si>
  <si>
    <t>g1gel</t>
  </si>
  <si>
    <t>giggling</t>
  </si>
  <si>
    <t>g1gl1N</t>
  </si>
  <si>
    <t>g1lb3rt</t>
  </si>
  <si>
    <t>g1l</t>
  </si>
  <si>
    <t>g1lt</t>
  </si>
  <si>
    <t>g1mi</t>
  </si>
  <si>
    <t>G1n</t>
  </si>
  <si>
    <t>G1nG3r</t>
  </si>
  <si>
    <t>G1nG3rbrEd</t>
  </si>
  <si>
    <t>g1Nem</t>
  </si>
  <si>
    <t>G3r@f</t>
  </si>
  <si>
    <t>g3rd</t>
  </si>
  <si>
    <t>g3rder</t>
  </si>
  <si>
    <t>g3rl</t>
  </si>
  <si>
    <t>g3rlfrEnd</t>
  </si>
  <si>
    <t>girlfriends</t>
  </si>
  <si>
    <t>g3rlfrEndz</t>
  </si>
  <si>
    <t>g3rlz</t>
  </si>
  <si>
    <t>g3rli</t>
  </si>
  <si>
    <t>g3rT</t>
  </si>
  <si>
    <t>G1st</t>
  </si>
  <si>
    <t>g1t</t>
  </si>
  <si>
    <t>g1v</t>
  </si>
  <si>
    <t>g1v1n</t>
  </si>
  <si>
    <t>g1ven</t>
  </si>
  <si>
    <t>g1v3r</t>
  </si>
  <si>
    <t>g1vz</t>
  </si>
  <si>
    <t>g1v1N</t>
  </si>
  <si>
    <t>gl8S3r</t>
  </si>
  <si>
    <t>gl@d</t>
  </si>
  <si>
    <t>gl8d</t>
  </si>
  <si>
    <t>gl@dli</t>
  </si>
  <si>
    <t>gl@ns</t>
  </si>
  <si>
    <t>gl@nd</t>
  </si>
  <si>
    <t>glEr</t>
  </si>
  <si>
    <t>gl@s</t>
  </si>
  <si>
    <t>gl@s1z</t>
  </si>
  <si>
    <t>gl@si</t>
  </si>
  <si>
    <t>gl8z</t>
  </si>
  <si>
    <t>gl8zd</t>
  </si>
  <si>
    <t>glim</t>
  </si>
  <si>
    <t>glin</t>
  </si>
  <si>
    <t>gli</t>
  </si>
  <si>
    <t>glEn</t>
  </si>
  <si>
    <t>gl1b</t>
  </si>
  <si>
    <t>gl5d</t>
  </si>
  <si>
    <t>gl1mps</t>
  </si>
  <si>
    <t>gl1nt</t>
  </si>
  <si>
    <t>gl1sen</t>
  </si>
  <si>
    <t>gl1C</t>
  </si>
  <si>
    <t>gl1t3r</t>
  </si>
  <si>
    <t>gl1t3r1N</t>
  </si>
  <si>
    <t>gl1t3ri</t>
  </si>
  <si>
    <t>glot</t>
  </si>
  <si>
    <t>glab</t>
  </si>
  <si>
    <t>globel</t>
  </si>
  <si>
    <t>glumi</t>
  </si>
  <si>
    <t>gloria</t>
  </si>
  <si>
    <t>glcrie</t>
  </si>
  <si>
    <t>glorious</t>
  </si>
  <si>
    <t>glcries</t>
  </si>
  <si>
    <t>glcri</t>
  </si>
  <si>
    <t>glcs</t>
  </si>
  <si>
    <t>gl^v</t>
  </si>
  <si>
    <t>gl^vd</t>
  </si>
  <si>
    <t>gl^vz</t>
  </si>
  <si>
    <t>glo</t>
  </si>
  <si>
    <t>glowing</t>
  </si>
  <si>
    <t>glo1N</t>
  </si>
  <si>
    <t>glu</t>
  </si>
  <si>
    <t>glud</t>
  </si>
  <si>
    <t>gl^m</t>
  </si>
  <si>
    <t>gl1s3ren</t>
  </si>
  <si>
    <t>n@t</t>
  </si>
  <si>
    <t>nc</t>
  </si>
  <si>
    <t>nom</t>
  </si>
  <si>
    <t>gol</t>
  </si>
  <si>
    <t>goli</t>
  </si>
  <si>
    <t>golz</t>
  </si>
  <si>
    <t>gabel</t>
  </si>
  <si>
    <t>gabl1n</t>
  </si>
  <si>
    <t>gad</t>
  </si>
  <si>
    <t>goddam</t>
  </si>
  <si>
    <t>gadd@m</t>
  </si>
  <si>
    <t>gad@m</t>
  </si>
  <si>
    <t>gad@md</t>
  </si>
  <si>
    <t>goddess</t>
  </si>
  <si>
    <t>gades</t>
  </si>
  <si>
    <t>gadfaD3r</t>
  </si>
  <si>
    <t>gadl5k</t>
  </si>
  <si>
    <t>gadm^D3r</t>
  </si>
  <si>
    <t>gadz</t>
  </si>
  <si>
    <t>goz</t>
  </si>
  <si>
    <t>gagelz</t>
  </si>
  <si>
    <t>go1N</t>
  </si>
  <si>
    <t>goldf1S</t>
  </si>
  <si>
    <t>galf</t>
  </si>
  <si>
    <t>galf3r</t>
  </si>
  <si>
    <t>gali</t>
  </si>
  <si>
    <t>gcn</t>
  </si>
  <si>
    <t>gcN</t>
  </si>
  <si>
    <t>g^ne</t>
  </si>
  <si>
    <t>ganerie</t>
  </si>
  <si>
    <t>gub3r</t>
  </si>
  <si>
    <t>gUd</t>
  </si>
  <si>
    <t>gUdb5</t>
  </si>
  <si>
    <t>gUdi</t>
  </si>
  <si>
    <t>gUdnes</t>
  </si>
  <si>
    <t>gUdn1s</t>
  </si>
  <si>
    <t>gUdn5t</t>
  </si>
  <si>
    <t>gUdz</t>
  </si>
  <si>
    <t>gui</t>
  </si>
  <si>
    <t>guf</t>
  </si>
  <si>
    <t>gufines</t>
  </si>
  <si>
    <t>gufi</t>
  </si>
  <si>
    <t>gup</t>
  </si>
  <si>
    <t>gupi</t>
  </si>
  <si>
    <t>gus</t>
  </si>
  <si>
    <t>gof3r</t>
  </si>
  <si>
    <t>gcr</t>
  </si>
  <si>
    <t>gcrG</t>
  </si>
  <si>
    <t>gcrGes</t>
  </si>
  <si>
    <t>g3r1le</t>
  </si>
  <si>
    <t>gaS</t>
  </si>
  <si>
    <t>gaspel</t>
  </si>
  <si>
    <t>gasep</t>
  </si>
  <si>
    <t>gat</t>
  </si>
  <si>
    <t>gotcha</t>
  </si>
  <si>
    <t>gaCe</t>
  </si>
  <si>
    <t>gaten</t>
  </si>
  <si>
    <t>gcten</t>
  </si>
  <si>
    <t>gOG</t>
  </si>
  <si>
    <t>gulaS</t>
  </si>
  <si>
    <t>gcrd</t>
  </si>
  <si>
    <t>gcrm8</t>
  </si>
  <si>
    <t>gOt</t>
  </si>
  <si>
    <t>g^v3rnment</t>
  </si>
  <si>
    <t>g^v3rn3r</t>
  </si>
  <si>
    <t>gOn</t>
  </si>
  <si>
    <t>gr@b</t>
  </si>
  <si>
    <t>grabbed</t>
  </si>
  <si>
    <t>gr@bd</t>
  </si>
  <si>
    <t>grabbing</t>
  </si>
  <si>
    <t>gr@b1N</t>
  </si>
  <si>
    <t>grabs</t>
  </si>
  <si>
    <t>gr@bz</t>
  </si>
  <si>
    <t>gr8s</t>
  </si>
  <si>
    <t>gracias</t>
  </si>
  <si>
    <t>grasiez</t>
  </si>
  <si>
    <t>gr8Ses</t>
  </si>
  <si>
    <t>gr8Sesli</t>
  </si>
  <si>
    <t>gr@d</t>
  </si>
  <si>
    <t>gr8d</t>
  </si>
  <si>
    <t>gr8d3r</t>
  </si>
  <si>
    <t>grades</t>
  </si>
  <si>
    <t>gr8dz</t>
  </si>
  <si>
    <t>gr@Gu8t</t>
  </si>
  <si>
    <t>graduated</t>
  </si>
  <si>
    <t>gr@Gu8t1d</t>
  </si>
  <si>
    <t>graduation</t>
  </si>
  <si>
    <t>gr@Gu8Sen</t>
  </si>
  <si>
    <t>grefiti</t>
  </si>
  <si>
    <t>gr@ft</t>
  </si>
  <si>
    <t>graham</t>
  </si>
  <si>
    <t>gr@m</t>
  </si>
  <si>
    <t>gr8l</t>
  </si>
  <si>
    <t>gr8n</t>
  </si>
  <si>
    <t>gr@m3r</t>
  </si>
  <si>
    <t>grams</t>
  </si>
  <si>
    <t>gr@mz</t>
  </si>
  <si>
    <t>gr@nd</t>
  </si>
  <si>
    <t>gr@ndC5ld</t>
  </si>
  <si>
    <t>grandchildren</t>
  </si>
  <si>
    <t>gr@ndC1ldren</t>
  </si>
  <si>
    <t>gr@ndct3r</t>
  </si>
  <si>
    <t>gr@ndfaD3r</t>
  </si>
  <si>
    <t>gr@ndma</t>
  </si>
  <si>
    <t>gr@ndm^D3r</t>
  </si>
  <si>
    <t>gr@ndpa</t>
  </si>
  <si>
    <t>gr@ndpErent</t>
  </si>
  <si>
    <t>grandparents</t>
  </si>
  <si>
    <t>gr@ndpErents</t>
  </si>
  <si>
    <t>gr@nds^n</t>
  </si>
  <si>
    <t>gr@ni</t>
  </si>
  <si>
    <t>gr@nt</t>
  </si>
  <si>
    <t>granted</t>
  </si>
  <si>
    <t>gr@nted</t>
  </si>
  <si>
    <t>gr@nt1d</t>
  </si>
  <si>
    <t>gr@njul</t>
  </si>
  <si>
    <t>gr8p</t>
  </si>
  <si>
    <t>gr8pfrut</t>
  </si>
  <si>
    <t>gr8ps</t>
  </si>
  <si>
    <t>gr8pv5n</t>
  </si>
  <si>
    <t>gr@f</t>
  </si>
  <si>
    <t>gr@sp</t>
  </si>
  <si>
    <t>gr@s</t>
  </si>
  <si>
    <t>gr@shap3r</t>
  </si>
  <si>
    <t>gr@si</t>
  </si>
  <si>
    <t>gr8t</t>
  </si>
  <si>
    <t>gr8tfel</t>
  </si>
  <si>
    <t>gratitude</t>
  </si>
  <si>
    <t>gr@tetud</t>
  </si>
  <si>
    <t>gr8v</t>
  </si>
  <si>
    <t>gr@vel</t>
  </si>
  <si>
    <t>gr8vz</t>
  </si>
  <si>
    <t>gr8vston</t>
  </si>
  <si>
    <t>gr8vjard</t>
  </si>
  <si>
    <t>gr@v1ti</t>
  </si>
  <si>
    <t>gr8vi</t>
  </si>
  <si>
    <t>gr8</t>
  </si>
  <si>
    <t>gr81S</t>
  </si>
  <si>
    <t>gr8z</t>
  </si>
  <si>
    <t>gris</t>
  </si>
  <si>
    <t>grisi</t>
  </si>
  <si>
    <t>gr8t3r</t>
  </si>
  <si>
    <t>gr8test</t>
  </si>
  <si>
    <t>greatly</t>
  </si>
  <si>
    <t>gr8tli</t>
  </si>
  <si>
    <t>greatness</t>
  </si>
  <si>
    <t>gr8tnes</t>
  </si>
  <si>
    <t>greece</t>
  </si>
  <si>
    <t>gridi</t>
  </si>
  <si>
    <t>greek</t>
  </si>
  <si>
    <t>grik</t>
  </si>
  <si>
    <t>grin1S</t>
  </si>
  <si>
    <t>grinz</t>
  </si>
  <si>
    <t>grit1N</t>
  </si>
  <si>
    <t>greetings</t>
  </si>
  <si>
    <t>grit1Nz</t>
  </si>
  <si>
    <t>grEg3ri</t>
  </si>
  <si>
    <t>grEmlen</t>
  </si>
  <si>
    <t>gren8d</t>
  </si>
  <si>
    <t>gru</t>
  </si>
  <si>
    <t>gr8hOnd</t>
  </si>
  <si>
    <t>gr1d</t>
  </si>
  <si>
    <t>grif</t>
  </si>
  <si>
    <t>griffin</t>
  </si>
  <si>
    <t>gr1f1n</t>
  </si>
  <si>
    <t>gr1l</t>
  </si>
  <si>
    <t>gr1ld</t>
  </si>
  <si>
    <t>gr1m</t>
  </si>
  <si>
    <t>gr5m</t>
  </si>
  <si>
    <t>gr1n</t>
  </si>
  <si>
    <t>gr5nd</t>
  </si>
  <si>
    <t>gr1p</t>
  </si>
  <si>
    <t>gr5p</t>
  </si>
  <si>
    <t>gr1st</t>
  </si>
  <si>
    <t>gr1t</t>
  </si>
  <si>
    <t>gr1zli</t>
  </si>
  <si>
    <t>gron</t>
  </si>
  <si>
    <t>groaning</t>
  </si>
  <si>
    <t>gron1N</t>
  </si>
  <si>
    <t>groans</t>
  </si>
  <si>
    <t>gronz</t>
  </si>
  <si>
    <t>grot</t>
  </si>
  <si>
    <t>gros3riz</t>
  </si>
  <si>
    <t>groSriz</t>
  </si>
  <si>
    <t>gros3ri</t>
  </si>
  <si>
    <t>groSri</t>
  </si>
  <si>
    <t>gr2n</t>
  </si>
  <si>
    <t>grum</t>
  </si>
  <si>
    <t>gruv</t>
  </si>
  <si>
    <t>gruvi</t>
  </si>
  <si>
    <t>grop</t>
  </si>
  <si>
    <t>gros</t>
  </si>
  <si>
    <t>grotEsk</t>
  </si>
  <si>
    <t>grOC</t>
  </si>
  <si>
    <t>grOCi</t>
  </si>
  <si>
    <t>grOnd</t>
  </si>
  <si>
    <t>grounded</t>
  </si>
  <si>
    <t>grOnd1d</t>
  </si>
  <si>
    <t>grOndhag</t>
  </si>
  <si>
    <t>grounds</t>
  </si>
  <si>
    <t>grOndz</t>
  </si>
  <si>
    <t>grup</t>
  </si>
  <si>
    <t>groups</t>
  </si>
  <si>
    <t>grups</t>
  </si>
  <si>
    <t>grOs</t>
  </si>
  <si>
    <t>grOt</t>
  </si>
  <si>
    <t>grov</t>
  </si>
  <si>
    <t>gro</t>
  </si>
  <si>
    <t>gro3r</t>
  </si>
  <si>
    <t>gro1N</t>
  </si>
  <si>
    <t>grOl</t>
  </si>
  <si>
    <t>growling</t>
  </si>
  <si>
    <t>grOl1N</t>
  </si>
  <si>
    <t>gron^p</t>
  </si>
  <si>
    <t>grows</t>
  </si>
  <si>
    <t>groz</t>
  </si>
  <si>
    <t>groT</t>
  </si>
  <si>
    <t>gr^b</t>
  </si>
  <si>
    <t>gr^G</t>
  </si>
  <si>
    <t>gr^f</t>
  </si>
  <si>
    <t>gr^mpi</t>
  </si>
  <si>
    <t>gr^nt</t>
  </si>
  <si>
    <t>gr^nt1N</t>
  </si>
  <si>
    <t>grunts</t>
  </si>
  <si>
    <t>gr^nts</t>
  </si>
  <si>
    <t>gwakemoli</t>
  </si>
  <si>
    <t>gwano</t>
  </si>
  <si>
    <t>gErenti</t>
  </si>
  <si>
    <t>guaranteed</t>
  </si>
  <si>
    <t>gErentid</t>
  </si>
  <si>
    <t>gard</t>
  </si>
  <si>
    <t>guardian</t>
  </si>
  <si>
    <t>gardien</t>
  </si>
  <si>
    <t>guarding</t>
  </si>
  <si>
    <t>gard1N</t>
  </si>
  <si>
    <t>gardz</t>
  </si>
  <si>
    <t>gwave</t>
  </si>
  <si>
    <t>gEs</t>
  </si>
  <si>
    <t>guessed</t>
  </si>
  <si>
    <t>gEst</t>
  </si>
  <si>
    <t>guessing</t>
  </si>
  <si>
    <t>gEs1N</t>
  </si>
  <si>
    <t>gEsts</t>
  </si>
  <si>
    <t>gefc</t>
  </si>
  <si>
    <t>g5dens</t>
  </si>
  <si>
    <t>g5d</t>
  </si>
  <si>
    <t>g5d1N</t>
  </si>
  <si>
    <t>g1ld</t>
  </si>
  <si>
    <t>g5l</t>
  </si>
  <si>
    <t>g1lti</t>
  </si>
  <si>
    <t>g1ni</t>
  </si>
  <si>
    <t>g5z</t>
  </si>
  <si>
    <t>g1tar</t>
  </si>
  <si>
    <t>g^lf</t>
  </si>
  <si>
    <t>g^l</t>
  </si>
  <si>
    <t>g^lp</t>
  </si>
  <si>
    <t>g^m</t>
  </si>
  <si>
    <t>g^mbcl</t>
  </si>
  <si>
    <t>g^mdrap</t>
  </si>
  <si>
    <t>g^n</t>
  </si>
  <si>
    <t>g^nf5r</t>
  </si>
  <si>
    <t>g^nf53r</t>
  </si>
  <si>
    <t>g^Nk</t>
  </si>
  <si>
    <t>g^nz</t>
  </si>
  <si>
    <t>g^nSat</t>
  </si>
  <si>
    <t>gunshots</t>
  </si>
  <si>
    <t>g^nSats</t>
  </si>
  <si>
    <t>gunther</t>
  </si>
  <si>
    <t>g^nT3r</t>
  </si>
  <si>
    <t>g^pi</t>
  </si>
  <si>
    <t>g3rgel</t>
  </si>
  <si>
    <t>g^S</t>
  </si>
  <si>
    <t>g^st</t>
  </si>
  <si>
    <t>g^t</t>
  </si>
  <si>
    <t>g^ts</t>
  </si>
  <si>
    <t>g^t3r</t>
  </si>
  <si>
    <t>g5</t>
  </si>
  <si>
    <t>gwEn</t>
  </si>
  <si>
    <t>G1m</t>
  </si>
  <si>
    <t>G1mn8ziem</t>
  </si>
  <si>
    <t>G1mnest</t>
  </si>
  <si>
    <t>G1mn@st1k</t>
  </si>
  <si>
    <t>G1mn@st1ks</t>
  </si>
  <si>
    <t>G1p</t>
  </si>
  <si>
    <t>G1psi</t>
  </si>
  <si>
    <t>h@bet</t>
  </si>
  <si>
    <t>h@b1ts</t>
  </si>
  <si>
    <t>h@k</t>
  </si>
  <si>
    <t>hacked</t>
  </si>
  <si>
    <t>h@kt</t>
  </si>
  <si>
    <t>h@d</t>
  </si>
  <si>
    <t>h@g</t>
  </si>
  <si>
    <t>h8l</t>
  </si>
  <si>
    <t>hEr</t>
  </si>
  <si>
    <t>hErk^t</t>
  </si>
  <si>
    <t>hErk^t1N</t>
  </si>
  <si>
    <t>hErdu</t>
  </si>
  <si>
    <t>hErdrEs3r</t>
  </si>
  <si>
    <t>hErz</t>
  </si>
  <si>
    <t>hErst5l</t>
  </si>
  <si>
    <t>hEri</t>
  </si>
  <si>
    <t>h@f</t>
  </si>
  <si>
    <t>halfway</t>
  </si>
  <si>
    <t>h@fw8</t>
  </si>
  <si>
    <t>hcl</t>
  </si>
  <si>
    <t>h@leluje</t>
  </si>
  <si>
    <t>halloween</t>
  </si>
  <si>
    <t>h@loin</t>
  </si>
  <si>
    <t>halls</t>
  </si>
  <si>
    <t>hclz</t>
  </si>
  <si>
    <t>hclw8</t>
  </si>
  <si>
    <t>h8lo</t>
  </si>
  <si>
    <t>hclt</t>
  </si>
  <si>
    <t>h@v</t>
  </si>
  <si>
    <t>h@m</t>
  </si>
  <si>
    <t>h@mb3rg3r</t>
  </si>
  <si>
    <t>hamilton</t>
  </si>
  <si>
    <t>h@melten</t>
  </si>
  <si>
    <t>h@mlet</t>
  </si>
  <si>
    <t>h@ml1t</t>
  </si>
  <si>
    <t>h@m3r</t>
  </si>
  <si>
    <t>h@mek</t>
  </si>
  <si>
    <t>h@mp3r</t>
  </si>
  <si>
    <t>h@mst3r</t>
  </si>
  <si>
    <t>h@nd</t>
  </si>
  <si>
    <t>h@ndk^f</t>
  </si>
  <si>
    <t>h@ndk^fs</t>
  </si>
  <si>
    <t>h@nded</t>
  </si>
  <si>
    <t>h@ndfUl</t>
  </si>
  <si>
    <t>h@ndik@pt</t>
  </si>
  <si>
    <t>h@nd1N</t>
  </si>
  <si>
    <t>h@Nk3rCif</t>
  </si>
  <si>
    <t>h@ndel</t>
  </si>
  <si>
    <t>h@ndelbar</t>
  </si>
  <si>
    <t>handled</t>
  </si>
  <si>
    <t>h@ndeld</t>
  </si>
  <si>
    <t>handles</t>
  </si>
  <si>
    <t>h@ndelz</t>
  </si>
  <si>
    <t>handling</t>
  </si>
  <si>
    <t>h@ndl1N</t>
  </si>
  <si>
    <t>h@ndr8l</t>
  </si>
  <si>
    <t>h@ndz</t>
  </si>
  <si>
    <t>h@ndS8k</t>
  </si>
  <si>
    <t>h@ndS8k1N</t>
  </si>
  <si>
    <t>h@ndsem</t>
  </si>
  <si>
    <t>h@ndst@nd</t>
  </si>
  <si>
    <t>h@ndr5t1N</t>
  </si>
  <si>
    <t>h@ndr1ten</t>
  </si>
  <si>
    <t>h@ndi</t>
  </si>
  <si>
    <t>h@N</t>
  </si>
  <si>
    <t>h@N3r</t>
  </si>
  <si>
    <t>h@Nd</t>
  </si>
  <si>
    <t>h@N1N</t>
  </si>
  <si>
    <t>hangover</t>
  </si>
  <si>
    <t>h@Nov3r</t>
  </si>
  <si>
    <t>h@Nz</t>
  </si>
  <si>
    <t>h@Nk</t>
  </si>
  <si>
    <t>h@ne</t>
  </si>
  <si>
    <t>h@nz</t>
  </si>
  <si>
    <t>hanz</t>
  </si>
  <si>
    <t>haneke</t>
  </si>
  <si>
    <t>h@pen</t>
  </si>
  <si>
    <t>h@pend</t>
  </si>
  <si>
    <t>h@pen1N</t>
  </si>
  <si>
    <t>h@penz</t>
  </si>
  <si>
    <t>happier</t>
  </si>
  <si>
    <t>h@pi3r</t>
  </si>
  <si>
    <t>h@piest</t>
  </si>
  <si>
    <t>h@peli</t>
  </si>
  <si>
    <t>h@pines</t>
  </si>
  <si>
    <t>h@pi</t>
  </si>
  <si>
    <t>h3r@N</t>
  </si>
  <si>
    <t>her@s</t>
  </si>
  <si>
    <t>her@sment</t>
  </si>
  <si>
    <t>harb3r</t>
  </si>
  <si>
    <t>hardend</t>
  </si>
  <si>
    <t>hard3r</t>
  </si>
  <si>
    <t>hardest</t>
  </si>
  <si>
    <t>hardli</t>
  </si>
  <si>
    <t>hardware</t>
  </si>
  <si>
    <t>hardwEr</t>
  </si>
  <si>
    <t>hardw3rk1N</t>
  </si>
  <si>
    <t>hardy</t>
  </si>
  <si>
    <t>hardi</t>
  </si>
  <si>
    <t>harlem</t>
  </si>
  <si>
    <t>harlekw1n</t>
  </si>
  <si>
    <t>harmless</t>
  </si>
  <si>
    <t>harmles</t>
  </si>
  <si>
    <t>harman1ke</t>
  </si>
  <si>
    <t>harmeni</t>
  </si>
  <si>
    <t>harnes</t>
  </si>
  <si>
    <t>hEreld</t>
  </si>
  <si>
    <t>harp3r</t>
  </si>
  <si>
    <t>harpun</t>
  </si>
  <si>
    <t>harpsekcrd</t>
  </si>
  <si>
    <t>harriet</t>
  </si>
  <si>
    <t>hEriet</t>
  </si>
  <si>
    <t>hEr1s</t>
  </si>
  <si>
    <t>harrison</t>
  </si>
  <si>
    <t>hEr1sen</t>
  </si>
  <si>
    <t>harS</t>
  </si>
  <si>
    <t>harvard</t>
  </si>
  <si>
    <t>harv3rd</t>
  </si>
  <si>
    <t>harvi</t>
  </si>
  <si>
    <t>h@z</t>
  </si>
  <si>
    <t>h@S</t>
  </si>
  <si>
    <t>h@sp</t>
  </si>
  <si>
    <t>h8st</t>
  </si>
  <si>
    <t>hastings</t>
  </si>
  <si>
    <t>h8st1Nz</t>
  </si>
  <si>
    <t>hasty</t>
  </si>
  <si>
    <t>h8sti</t>
  </si>
  <si>
    <t>h@t</t>
  </si>
  <si>
    <t>h@C</t>
  </si>
  <si>
    <t>h@Cet</t>
  </si>
  <si>
    <t>h8t</t>
  </si>
  <si>
    <t>h8ted</t>
  </si>
  <si>
    <t>h8t1d</t>
  </si>
  <si>
    <t>h8tfel</t>
  </si>
  <si>
    <t>h8ts</t>
  </si>
  <si>
    <t>h@T</t>
  </si>
  <si>
    <t>hating</t>
  </si>
  <si>
    <t>h8t1N</t>
  </si>
  <si>
    <t>h8tr1d</t>
  </si>
  <si>
    <t>hats</t>
  </si>
  <si>
    <t>h@ts</t>
  </si>
  <si>
    <t>hcnt</t>
  </si>
  <si>
    <t>haunted</t>
  </si>
  <si>
    <t>hcnted</t>
  </si>
  <si>
    <t>hcnt1d</t>
  </si>
  <si>
    <t>havana</t>
  </si>
  <si>
    <t>hev@ne</t>
  </si>
  <si>
    <t>h8ven</t>
  </si>
  <si>
    <t>h@v1N</t>
  </si>
  <si>
    <t>h@vek</t>
  </si>
  <si>
    <t>hc</t>
  </si>
  <si>
    <t>hew5i</t>
  </si>
  <si>
    <t>hew5en</t>
  </si>
  <si>
    <t>hck</t>
  </si>
  <si>
    <t>hawkins</t>
  </si>
  <si>
    <t>hck1nz</t>
  </si>
  <si>
    <t>h8</t>
  </si>
  <si>
    <t>h8z</t>
  </si>
  <si>
    <t>h8st@k</t>
  </si>
  <si>
    <t>h@z3rd</t>
  </si>
  <si>
    <t>h8zel</t>
  </si>
  <si>
    <t>hEd</t>
  </si>
  <si>
    <t>hEd8k</t>
  </si>
  <si>
    <t>hEd8ks</t>
  </si>
  <si>
    <t>hEdb@nd</t>
  </si>
  <si>
    <t>hEded</t>
  </si>
  <si>
    <t>hEd1d</t>
  </si>
  <si>
    <t>hEd1N</t>
  </si>
  <si>
    <t>hEdl5t</t>
  </si>
  <si>
    <t>headlines</t>
  </si>
  <si>
    <t>hEdl5nz</t>
  </si>
  <si>
    <t>hEdkwcrt3rz</t>
  </si>
  <si>
    <t>hEdz</t>
  </si>
  <si>
    <t>hil</t>
  </si>
  <si>
    <t>healed</t>
  </si>
  <si>
    <t>hild</t>
  </si>
  <si>
    <t>hil1N</t>
  </si>
  <si>
    <t>hElT</t>
  </si>
  <si>
    <t>hElTi</t>
  </si>
  <si>
    <t>hir</t>
  </si>
  <si>
    <t>h3rd</t>
  </si>
  <si>
    <t>hir1N</t>
  </si>
  <si>
    <t>hears</t>
  </si>
  <si>
    <t>hirz</t>
  </si>
  <si>
    <t>h3rs</t>
  </si>
  <si>
    <t>hearst</t>
  </si>
  <si>
    <t>h3rst</t>
  </si>
  <si>
    <t>hartbit</t>
  </si>
  <si>
    <t>harT</t>
  </si>
  <si>
    <t>harTs</t>
  </si>
  <si>
    <t>heartless</t>
  </si>
  <si>
    <t>hartles</t>
  </si>
  <si>
    <t>harts</t>
  </si>
  <si>
    <t>hit3r</t>
  </si>
  <si>
    <t>heather</t>
  </si>
  <si>
    <t>hED3r</t>
  </si>
  <si>
    <t>hit1N</t>
  </si>
  <si>
    <t>hiv</t>
  </si>
  <si>
    <t>hEven</t>
  </si>
  <si>
    <t>hEvenli</t>
  </si>
  <si>
    <t>heavens</t>
  </si>
  <si>
    <t>hEvenz</t>
  </si>
  <si>
    <t>hEveli</t>
  </si>
  <si>
    <t>hEvines</t>
  </si>
  <si>
    <t>hEvi</t>
  </si>
  <si>
    <t>heavyweight</t>
  </si>
  <si>
    <t>hEviw8t</t>
  </si>
  <si>
    <t>hEk</t>
  </si>
  <si>
    <t>hector</t>
  </si>
  <si>
    <t>hEkt3r</t>
  </si>
  <si>
    <t>hEG</t>
  </si>
  <si>
    <t>heels</t>
  </si>
  <si>
    <t>hilz</t>
  </si>
  <si>
    <t>hE</t>
  </si>
  <si>
    <t>hEf3r</t>
  </si>
  <si>
    <t>h5t</t>
  </si>
  <si>
    <t>heights</t>
  </si>
  <si>
    <t>h5ts</t>
  </si>
  <si>
    <t>h8nes</t>
  </si>
  <si>
    <t>hEld</t>
  </si>
  <si>
    <t>hElen</t>
  </si>
  <si>
    <t>helena</t>
  </si>
  <si>
    <t>hElene</t>
  </si>
  <si>
    <t>hEl1kapt3r</t>
  </si>
  <si>
    <t>hEl</t>
  </si>
  <si>
    <t>hEl3r</t>
  </si>
  <si>
    <t>hElo</t>
  </si>
  <si>
    <t>hElm</t>
  </si>
  <si>
    <t>hElmet</t>
  </si>
  <si>
    <t>hElp</t>
  </si>
  <si>
    <t>hElpt</t>
  </si>
  <si>
    <t>hElp3r</t>
  </si>
  <si>
    <t>hElpfel</t>
  </si>
  <si>
    <t>hElpfelnes</t>
  </si>
  <si>
    <t>hElp1N</t>
  </si>
  <si>
    <t>helpless</t>
  </si>
  <si>
    <t>hElples</t>
  </si>
  <si>
    <t>hElps</t>
  </si>
  <si>
    <t>hEm</t>
  </si>
  <si>
    <t>hEm3r1G</t>
  </si>
  <si>
    <t>hEn</t>
  </si>
  <si>
    <t>hEns</t>
  </si>
  <si>
    <t>hEnCmen</t>
  </si>
  <si>
    <t>hEnri</t>
  </si>
  <si>
    <t>h3r</t>
  </si>
  <si>
    <t>3rb</t>
  </si>
  <si>
    <t>herbert</t>
  </si>
  <si>
    <t>h3rb3rt</t>
  </si>
  <si>
    <t>h3rkjeliz</t>
  </si>
  <si>
    <t>h1rb5</t>
  </si>
  <si>
    <t>h3rm</t>
  </si>
  <si>
    <t>h3rmen</t>
  </si>
  <si>
    <t>h3rmenjut1ks</t>
  </si>
  <si>
    <t>h1ro</t>
  </si>
  <si>
    <t>hiro</t>
  </si>
  <si>
    <t>heroes</t>
  </si>
  <si>
    <t>h1roz</t>
  </si>
  <si>
    <t>hiroz</t>
  </si>
  <si>
    <t>h1ro1k</t>
  </si>
  <si>
    <t>heroin</t>
  </si>
  <si>
    <t>hEroen</t>
  </si>
  <si>
    <t>hEr1N</t>
  </si>
  <si>
    <t>h3rz</t>
  </si>
  <si>
    <t>h3rsElf</t>
  </si>
  <si>
    <t>h3rts</t>
  </si>
  <si>
    <t>hEz1t8t</t>
  </si>
  <si>
    <t>hEks</t>
  </si>
  <si>
    <t>hEksegan</t>
  </si>
  <si>
    <t>h5</t>
  </si>
  <si>
    <t>h5b3rn8t</t>
  </si>
  <si>
    <t>h1b1skes</t>
  </si>
  <si>
    <t>h1kep</t>
  </si>
  <si>
    <t>h1k</t>
  </si>
  <si>
    <t>hicks</t>
  </si>
  <si>
    <t>h1ks</t>
  </si>
  <si>
    <t>h1d</t>
  </si>
  <si>
    <t>h1den</t>
  </si>
  <si>
    <t>h5d</t>
  </si>
  <si>
    <t>h1dies</t>
  </si>
  <si>
    <t>h5dOt</t>
  </si>
  <si>
    <t>hides</t>
  </si>
  <si>
    <t>h5dz</t>
  </si>
  <si>
    <t>h5d1N</t>
  </si>
  <si>
    <t>h5rogl1f</t>
  </si>
  <si>
    <t>h53r</t>
  </si>
  <si>
    <t>highest</t>
  </si>
  <si>
    <t>h5est</t>
  </si>
  <si>
    <t>h5l5t</t>
  </si>
  <si>
    <t>h5li</t>
  </si>
  <si>
    <t>h5nes</t>
  </si>
  <si>
    <t>h5skul</t>
  </si>
  <si>
    <t>h5w8</t>
  </si>
  <si>
    <t>h5k</t>
  </si>
  <si>
    <t>h1lEries</t>
  </si>
  <si>
    <t>h1l3ri</t>
  </si>
  <si>
    <t>h1l</t>
  </si>
  <si>
    <t>h1lz</t>
  </si>
  <si>
    <t>h1ls5d</t>
  </si>
  <si>
    <t>h1li</t>
  </si>
  <si>
    <t>h1lt</t>
  </si>
  <si>
    <t>h1m</t>
  </si>
  <si>
    <t>h1msElf</t>
  </si>
  <si>
    <t>h5nd</t>
  </si>
  <si>
    <t>h1nG</t>
  </si>
  <si>
    <t>h1nt</t>
  </si>
  <si>
    <t>h1p</t>
  </si>
  <si>
    <t>h1po</t>
  </si>
  <si>
    <t>h1pepatemes</t>
  </si>
  <si>
    <t>h1ps</t>
  </si>
  <si>
    <t>h5r</t>
  </si>
  <si>
    <t>h53rd</t>
  </si>
  <si>
    <t>h5r1N</t>
  </si>
  <si>
    <t>h1z</t>
  </si>
  <si>
    <t>h1s</t>
  </si>
  <si>
    <t>historic</t>
  </si>
  <si>
    <t>h1stcr1k</t>
  </si>
  <si>
    <t>h1stcr1kel</t>
  </si>
  <si>
    <t>h1st3ri</t>
  </si>
  <si>
    <t>h1t</t>
  </si>
  <si>
    <t>h1C</t>
  </si>
  <si>
    <t>hitler</t>
  </si>
  <si>
    <t>h1tl3r</t>
  </si>
  <si>
    <t>h1ts</t>
  </si>
  <si>
    <t>h1t3r</t>
  </si>
  <si>
    <t>h1t1N</t>
  </si>
  <si>
    <t>h5v</t>
  </si>
  <si>
    <t>hcrs</t>
  </si>
  <si>
    <t>hab</t>
  </si>
  <si>
    <t>habi</t>
  </si>
  <si>
    <t>hak</t>
  </si>
  <si>
    <t>haki</t>
  </si>
  <si>
    <t>h2st</t>
  </si>
  <si>
    <t>hold3r</t>
  </si>
  <si>
    <t>hold1N</t>
  </si>
  <si>
    <t>holdz</t>
  </si>
  <si>
    <t>hol</t>
  </si>
  <si>
    <t>holz</t>
  </si>
  <si>
    <t>hal1d8</t>
  </si>
  <si>
    <t>haled8</t>
  </si>
  <si>
    <t>haled8z</t>
  </si>
  <si>
    <t>holines</t>
  </si>
  <si>
    <t>holland</t>
  </si>
  <si>
    <t>halend</t>
  </si>
  <si>
    <t>hal3r</t>
  </si>
  <si>
    <t>hali</t>
  </si>
  <si>
    <t>haliwUd</t>
  </si>
  <si>
    <t>holmz</t>
  </si>
  <si>
    <t>holi</t>
  </si>
  <si>
    <t>hom</t>
  </si>
  <si>
    <t>homk^m1N</t>
  </si>
  <si>
    <t>homl@nd</t>
  </si>
  <si>
    <t>homles</t>
  </si>
  <si>
    <t>homm8d</t>
  </si>
  <si>
    <t>homer</t>
  </si>
  <si>
    <t>hom3r</t>
  </si>
  <si>
    <t>homz</t>
  </si>
  <si>
    <t>homtOn</t>
  </si>
  <si>
    <t>homw3rd</t>
  </si>
  <si>
    <t>homw3rk</t>
  </si>
  <si>
    <t>hames5d</t>
  </si>
  <si>
    <t>homo</t>
  </si>
  <si>
    <t>hameGenieti</t>
  </si>
  <si>
    <t>homosEkSjuel</t>
  </si>
  <si>
    <t>h^n</t>
  </si>
  <si>
    <t>anest</t>
  </si>
  <si>
    <t>anestli</t>
  </si>
  <si>
    <t>anesti</t>
  </si>
  <si>
    <t>h^ni</t>
  </si>
  <si>
    <t>h^nibi</t>
  </si>
  <si>
    <t>h^nikom</t>
  </si>
  <si>
    <t>h^nidu</t>
  </si>
  <si>
    <t>h^nimun</t>
  </si>
  <si>
    <t>hcN</t>
  </si>
  <si>
    <t>hcNk</t>
  </si>
  <si>
    <t>an3r</t>
  </si>
  <si>
    <t>honorable</t>
  </si>
  <si>
    <t>an3rebel</t>
  </si>
  <si>
    <t>honored</t>
  </si>
  <si>
    <t>an3rd</t>
  </si>
  <si>
    <t>honors</t>
  </si>
  <si>
    <t>an3rz</t>
  </si>
  <si>
    <t>hoo</t>
  </si>
  <si>
    <t>huC</t>
  </si>
  <si>
    <t>hUd</t>
  </si>
  <si>
    <t>hUf</t>
  </si>
  <si>
    <t>hUk</t>
  </si>
  <si>
    <t>huke</t>
  </si>
  <si>
    <t>hooked</t>
  </si>
  <si>
    <t>hUkt</t>
  </si>
  <si>
    <t>hooker</t>
  </si>
  <si>
    <t>hUk3r</t>
  </si>
  <si>
    <t>hookers</t>
  </si>
  <si>
    <t>hUk3rz</t>
  </si>
  <si>
    <t>hooks</t>
  </si>
  <si>
    <t>hUks</t>
  </si>
  <si>
    <t>hup</t>
  </si>
  <si>
    <t>hUr8</t>
  </si>
  <si>
    <t>hap</t>
  </si>
  <si>
    <t>hopt</t>
  </si>
  <si>
    <t>hopfel</t>
  </si>
  <si>
    <t>hopefully</t>
  </si>
  <si>
    <t>hopfeli</t>
  </si>
  <si>
    <t>hopeless</t>
  </si>
  <si>
    <t>hoples</t>
  </si>
  <si>
    <t>hop1N</t>
  </si>
  <si>
    <t>hopper</t>
  </si>
  <si>
    <t>hap3r</t>
  </si>
  <si>
    <t>haps</t>
  </si>
  <si>
    <t>hapskaC</t>
  </si>
  <si>
    <t>horace</t>
  </si>
  <si>
    <t>hcres</t>
  </si>
  <si>
    <t>hcr1s</t>
  </si>
  <si>
    <t>horizon</t>
  </si>
  <si>
    <t>h3r5zen</t>
  </si>
  <si>
    <t>hcrezantel</t>
  </si>
  <si>
    <t>hormones</t>
  </si>
  <si>
    <t>hcrmonz</t>
  </si>
  <si>
    <t>hcrn</t>
  </si>
  <si>
    <t>hcrn1t</t>
  </si>
  <si>
    <t>hcrnz</t>
  </si>
  <si>
    <t>horny</t>
  </si>
  <si>
    <t>hcrni</t>
  </si>
  <si>
    <t>hcrebel</t>
  </si>
  <si>
    <t>hcref5</t>
  </si>
  <si>
    <t>hcref51N</t>
  </si>
  <si>
    <t>hcr3r</t>
  </si>
  <si>
    <t>hcrsb@k</t>
  </si>
  <si>
    <t>hcrspl8</t>
  </si>
  <si>
    <t>hcrsez</t>
  </si>
  <si>
    <t>hcrs1z</t>
  </si>
  <si>
    <t>hcrsSu</t>
  </si>
  <si>
    <t>hcrsi</t>
  </si>
  <si>
    <t>hoz</t>
  </si>
  <si>
    <t>hasp1tel</t>
  </si>
  <si>
    <t>hospitality</t>
  </si>
  <si>
    <t>haspet@leti</t>
  </si>
  <si>
    <t>hasp1tel5z</t>
  </si>
  <si>
    <t>hasp1telz</t>
  </si>
  <si>
    <t>hast1G</t>
  </si>
  <si>
    <t>hostages</t>
  </si>
  <si>
    <t>hasteGez</t>
  </si>
  <si>
    <t>hostess</t>
  </si>
  <si>
    <t>hostes</t>
  </si>
  <si>
    <t>hostile</t>
  </si>
  <si>
    <t>hastel</t>
  </si>
  <si>
    <t>hast5l</t>
  </si>
  <si>
    <t>hatk8k</t>
  </si>
  <si>
    <t>hatdcg</t>
  </si>
  <si>
    <t>hotEl</t>
  </si>
  <si>
    <t>hotElz</t>
  </si>
  <si>
    <t>hotshot</t>
  </si>
  <si>
    <t>hatSat</t>
  </si>
  <si>
    <t>hat3r</t>
  </si>
  <si>
    <t>hatest</t>
  </si>
  <si>
    <t>hOnd</t>
  </si>
  <si>
    <t>O3r</t>
  </si>
  <si>
    <t>Or</t>
  </si>
  <si>
    <t>O3rz</t>
  </si>
  <si>
    <t>Orz</t>
  </si>
  <si>
    <t>hOz</t>
  </si>
  <si>
    <t>hOs</t>
  </si>
  <si>
    <t>hOshold</t>
  </si>
  <si>
    <t>hOskip3r</t>
  </si>
  <si>
    <t>hOskip1N</t>
  </si>
  <si>
    <t>hOsez</t>
  </si>
  <si>
    <t>hOs1z</t>
  </si>
  <si>
    <t>housewife</t>
  </si>
  <si>
    <t>hOsw5f</t>
  </si>
  <si>
    <t>hOsw3rk</t>
  </si>
  <si>
    <t>housing</t>
  </si>
  <si>
    <t>hOz1N</t>
  </si>
  <si>
    <t>houston</t>
  </si>
  <si>
    <t>hjusten</t>
  </si>
  <si>
    <t>hO</t>
  </si>
  <si>
    <t>howdy</t>
  </si>
  <si>
    <t>hOdi</t>
  </si>
  <si>
    <t>hOEv3r</t>
  </si>
  <si>
    <t>hOl</t>
  </si>
  <si>
    <t>howling</t>
  </si>
  <si>
    <t>hOl1N</t>
  </si>
  <si>
    <t>h^b</t>
  </si>
  <si>
    <t>h^k</t>
  </si>
  <si>
    <t>hudson</t>
  </si>
  <si>
    <t>h^dsen</t>
  </si>
  <si>
    <t>hju</t>
  </si>
  <si>
    <t>h^f</t>
  </si>
  <si>
    <t>h^g</t>
  </si>
  <si>
    <t>hjuG</t>
  </si>
  <si>
    <t>h^gebel</t>
  </si>
  <si>
    <t>hjugo</t>
  </si>
  <si>
    <t>jugo</t>
  </si>
  <si>
    <t>h^</t>
  </si>
  <si>
    <t>hule</t>
  </si>
  <si>
    <t>h^lk</t>
  </si>
  <si>
    <t>h^l</t>
  </si>
  <si>
    <t>h^m</t>
  </si>
  <si>
    <t>hjumen</t>
  </si>
  <si>
    <t>jumen</t>
  </si>
  <si>
    <t>hjum@netErien</t>
  </si>
  <si>
    <t>humanity</t>
  </si>
  <si>
    <t>hjum@n1ti</t>
  </si>
  <si>
    <t>jum@n1ti</t>
  </si>
  <si>
    <t>hjumenz</t>
  </si>
  <si>
    <t>jumenz</t>
  </si>
  <si>
    <t>humble</t>
  </si>
  <si>
    <t>h^mbel</t>
  </si>
  <si>
    <t>hjum1li8t</t>
  </si>
  <si>
    <t>humiliated</t>
  </si>
  <si>
    <t>hjum1li8t1d</t>
  </si>
  <si>
    <t>hjum1li8t1N</t>
  </si>
  <si>
    <t>hjum1li8Sen</t>
  </si>
  <si>
    <t>h^md</t>
  </si>
  <si>
    <t>h^m1N</t>
  </si>
  <si>
    <t>h^m1Nb3rd</t>
  </si>
  <si>
    <t>hjumer</t>
  </si>
  <si>
    <t>hjum3r</t>
  </si>
  <si>
    <t>h^mp</t>
  </si>
  <si>
    <t>h^mf</t>
  </si>
  <si>
    <t>h^nC</t>
  </si>
  <si>
    <t>h^ndred</t>
  </si>
  <si>
    <t>h^ndredz</t>
  </si>
  <si>
    <t>h^nd3rdz</t>
  </si>
  <si>
    <t>h^N</t>
  </si>
  <si>
    <t>h^Ng3r</t>
  </si>
  <si>
    <t>h^Ngri</t>
  </si>
  <si>
    <t>h^Nk</t>
  </si>
  <si>
    <t>h^nt</t>
  </si>
  <si>
    <t>hunted</t>
  </si>
  <si>
    <t>h^nted</t>
  </si>
  <si>
    <t>h^nt1d</t>
  </si>
  <si>
    <t>h^nt3r</t>
  </si>
  <si>
    <t>h^nt3rz</t>
  </si>
  <si>
    <t>h^nt1N</t>
  </si>
  <si>
    <t>h3rdel</t>
  </si>
  <si>
    <t>h3rl</t>
  </si>
  <si>
    <t>hurley</t>
  </si>
  <si>
    <t>h3rli</t>
  </si>
  <si>
    <t>her8</t>
  </si>
  <si>
    <t>h3r8</t>
  </si>
  <si>
    <t>h3r1k8n</t>
  </si>
  <si>
    <t>h3ri</t>
  </si>
  <si>
    <t>h3rt</t>
  </si>
  <si>
    <t>h3rt1N</t>
  </si>
  <si>
    <t>h^zbend</t>
  </si>
  <si>
    <t>husbands</t>
  </si>
  <si>
    <t>h^zbendz</t>
  </si>
  <si>
    <t>h^S</t>
  </si>
  <si>
    <t>h^St</t>
  </si>
  <si>
    <t>hustle</t>
  </si>
  <si>
    <t>h^sel</t>
  </si>
  <si>
    <t>h^t</t>
  </si>
  <si>
    <t>hutch</t>
  </si>
  <si>
    <t>h^C</t>
  </si>
  <si>
    <t>h5es1nT</t>
  </si>
  <si>
    <t>h5br1d</t>
  </si>
  <si>
    <t>h5bred</t>
  </si>
  <si>
    <t>h5dr8nGe</t>
  </si>
  <si>
    <t>h5drent</t>
  </si>
  <si>
    <t>h5drcl1k</t>
  </si>
  <si>
    <t>h5ine</t>
  </si>
  <si>
    <t>h5Gin</t>
  </si>
  <si>
    <t>h5p3r</t>
  </si>
  <si>
    <t>h5patenus</t>
  </si>
  <si>
    <t>hysterical</t>
  </si>
  <si>
    <t>h1stEr1kel</t>
  </si>
  <si>
    <t>5s</t>
  </si>
  <si>
    <t>5sb3rg</t>
  </si>
  <si>
    <t>5sbaks</t>
  </si>
  <si>
    <t>5skrim</t>
  </si>
  <si>
    <t>5st</t>
  </si>
  <si>
    <t>5s1kel</t>
  </si>
  <si>
    <t>5s1N</t>
  </si>
  <si>
    <t>1ki</t>
  </si>
  <si>
    <t>5si</t>
  </si>
  <si>
    <t>5die</t>
  </si>
  <si>
    <t>5dil</t>
  </si>
  <si>
    <t>5diez</t>
  </si>
  <si>
    <t>5dEnt1kel</t>
  </si>
  <si>
    <t>identification</t>
  </si>
  <si>
    <t>5dEntefek8Sen</t>
  </si>
  <si>
    <t>identified</t>
  </si>
  <si>
    <t>5dEntef5d</t>
  </si>
  <si>
    <t>5dEntef5</t>
  </si>
  <si>
    <t>identity</t>
  </si>
  <si>
    <t>5dEnteti</t>
  </si>
  <si>
    <t>1dios1Nkresi</t>
  </si>
  <si>
    <t>1diet</t>
  </si>
  <si>
    <t>idiotic</t>
  </si>
  <si>
    <t>1diat1k</t>
  </si>
  <si>
    <t>idiots</t>
  </si>
  <si>
    <t>1diets</t>
  </si>
  <si>
    <t>5del</t>
  </si>
  <si>
    <t>1f</t>
  </si>
  <si>
    <t>1fi</t>
  </si>
  <si>
    <t>1glu</t>
  </si>
  <si>
    <t>ignition</t>
  </si>
  <si>
    <t>1gn1Sen</t>
  </si>
  <si>
    <t>ignorance</t>
  </si>
  <si>
    <t>1gn3rens</t>
  </si>
  <si>
    <t>1gn3rent</t>
  </si>
  <si>
    <t>1gncr</t>
  </si>
  <si>
    <t>1gncrd</t>
  </si>
  <si>
    <t>ignoring</t>
  </si>
  <si>
    <t>1gncr1N</t>
  </si>
  <si>
    <t>1gwane</t>
  </si>
  <si>
    <t>1l</t>
  </si>
  <si>
    <t>1ligel</t>
  </si>
  <si>
    <t>1lnes</t>
  </si>
  <si>
    <t>illusion</t>
  </si>
  <si>
    <t>1luZen</t>
  </si>
  <si>
    <t>1lestr8t</t>
  </si>
  <si>
    <t>1lestr8Sen</t>
  </si>
  <si>
    <t>1m1G</t>
  </si>
  <si>
    <t>images</t>
  </si>
  <si>
    <t>1meGez</t>
  </si>
  <si>
    <t>1m1G1z</t>
  </si>
  <si>
    <t>1m@GenEri</t>
  </si>
  <si>
    <t>1m@Gen8Sen</t>
  </si>
  <si>
    <t>1m@Gen</t>
  </si>
  <si>
    <t>imagined</t>
  </si>
  <si>
    <t>1m@Gend</t>
  </si>
  <si>
    <t>1m@Gen1N</t>
  </si>
  <si>
    <t>1midiet</t>
  </si>
  <si>
    <t>1midietli</t>
  </si>
  <si>
    <t>1mcrtel</t>
  </si>
  <si>
    <t>immune</t>
  </si>
  <si>
    <t>1mjun</t>
  </si>
  <si>
    <t>1mjun1ti</t>
  </si>
  <si>
    <t>1mp@kt</t>
  </si>
  <si>
    <t>1mp8Sens</t>
  </si>
  <si>
    <t>1mp8Sent</t>
  </si>
  <si>
    <t>1mpel5t</t>
  </si>
  <si>
    <t>1mpcrtens</t>
  </si>
  <si>
    <t>1mpcrtent</t>
  </si>
  <si>
    <t>1mpcrtentli</t>
  </si>
  <si>
    <t>1mpasebel</t>
  </si>
  <si>
    <t>1mpavr1S</t>
  </si>
  <si>
    <t>impress</t>
  </si>
  <si>
    <t>1mprEs</t>
  </si>
  <si>
    <t>1mprEst</t>
  </si>
  <si>
    <t>1mprESen</t>
  </si>
  <si>
    <t>1mprEs1v</t>
  </si>
  <si>
    <t>1mpruv</t>
  </si>
  <si>
    <t>improved</t>
  </si>
  <si>
    <t>1mpruvd</t>
  </si>
  <si>
    <t>1mpruvment</t>
  </si>
  <si>
    <t>1mp^ls</t>
  </si>
  <si>
    <t>1mpjun1ti</t>
  </si>
  <si>
    <t>1n</t>
  </si>
  <si>
    <t>1n@kSen</t>
  </si>
  <si>
    <t>1n@kt1v</t>
  </si>
  <si>
    <t>1nepropriet</t>
  </si>
  <si>
    <t>1nsEns</t>
  </si>
  <si>
    <t>1nC</t>
  </si>
  <si>
    <t>inches</t>
  </si>
  <si>
    <t>1nCez</t>
  </si>
  <si>
    <t>1nC1z</t>
  </si>
  <si>
    <t>1nCw3rm</t>
  </si>
  <si>
    <t>1nsedent</t>
  </si>
  <si>
    <t>incidentally</t>
  </si>
  <si>
    <t>1ns1dEnteli</t>
  </si>
  <si>
    <t>1nklud</t>
  </si>
  <si>
    <t>included</t>
  </si>
  <si>
    <t>1nkluded</t>
  </si>
  <si>
    <t>1nklud1d</t>
  </si>
  <si>
    <t>1nkludz</t>
  </si>
  <si>
    <t>1nklud1N</t>
  </si>
  <si>
    <t>1nk^m</t>
  </si>
  <si>
    <t>1nk^m1N</t>
  </si>
  <si>
    <t>incompetent</t>
  </si>
  <si>
    <t>1nkampetent</t>
  </si>
  <si>
    <t>1nkemplit</t>
  </si>
  <si>
    <t>inconvenience</t>
  </si>
  <si>
    <t>1nkenvinjens</t>
  </si>
  <si>
    <t>1nkerEkt</t>
  </si>
  <si>
    <t>1nkris</t>
  </si>
  <si>
    <t>increased</t>
  </si>
  <si>
    <t>1nkrist</t>
  </si>
  <si>
    <t>1nkrEdebel</t>
  </si>
  <si>
    <t>incredibly</t>
  </si>
  <si>
    <t>1nkrEdebli</t>
  </si>
  <si>
    <t>1ndid</t>
  </si>
  <si>
    <t>independence</t>
  </si>
  <si>
    <t>1nd1pEndens</t>
  </si>
  <si>
    <t>independent</t>
  </si>
  <si>
    <t>1nd1pEndent</t>
  </si>
  <si>
    <t>1ndEks</t>
  </si>
  <si>
    <t>indian</t>
  </si>
  <si>
    <t>1ndien</t>
  </si>
  <si>
    <t>indicate</t>
  </si>
  <si>
    <t>1ndek8t</t>
  </si>
  <si>
    <t>indicated</t>
  </si>
  <si>
    <t>1ndek8ted</t>
  </si>
  <si>
    <t>1ndek8t1d</t>
  </si>
  <si>
    <t>1nd1k8ts</t>
  </si>
  <si>
    <t>indication</t>
  </si>
  <si>
    <t>1ndek8Sen</t>
  </si>
  <si>
    <t>1nd5t</t>
  </si>
  <si>
    <t>indistinct</t>
  </si>
  <si>
    <t>1nd1st1Nkt</t>
  </si>
  <si>
    <t>1ndev1Guel</t>
  </si>
  <si>
    <t>individuals</t>
  </si>
  <si>
    <t>1ndev1Guelz</t>
  </si>
  <si>
    <t>1ndcr</t>
  </si>
  <si>
    <t>1ndcrz</t>
  </si>
  <si>
    <t>1nd^kt</t>
  </si>
  <si>
    <t>industrial</t>
  </si>
  <si>
    <t>1ndestriel</t>
  </si>
  <si>
    <t>1ndestri</t>
  </si>
  <si>
    <t>1nEvetebel</t>
  </si>
  <si>
    <t>1n1kskjuzebel</t>
  </si>
  <si>
    <t>1nfent</t>
  </si>
  <si>
    <t>infected</t>
  </si>
  <si>
    <t>1nfEkt1d</t>
  </si>
  <si>
    <t>infection</t>
  </si>
  <si>
    <t>1nfEkSen</t>
  </si>
  <si>
    <t>1nfEst</t>
  </si>
  <si>
    <t>infinite</t>
  </si>
  <si>
    <t>1nfenet</t>
  </si>
  <si>
    <t>1nfluens</t>
  </si>
  <si>
    <t>info</t>
  </si>
  <si>
    <t>1nfo</t>
  </si>
  <si>
    <t>inform</t>
  </si>
  <si>
    <t>1nfcrm</t>
  </si>
  <si>
    <t>informant</t>
  </si>
  <si>
    <t>1nfcrment</t>
  </si>
  <si>
    <t>1nfcrm8Sen</t>
  </si>
  <si>
    <t>informed</t>
  </si>
  <si>
    <t>1nfcrmd</t>
  </si>
  <si>
    <t>1ngridient</t>
  </si>
  <si>
    <t>1ngridients</t>
  </si>
  <si>
    <t>1nh8l</t>
  </si>
  <si>
    <t>1nhEr1t</t>
  </si>
  <si>
    <t>inherited</t>
  </si>
  <si>
    <t>1nhEret1d</t>
  </si>
  <si>
    <t>1n1Sel</t>
  </si>
  <si>
    <t>1n1Selz</t>
  </si>
  <si>
    <t>1n1Si8t</t>
  </si>
  <si>
    <t>injection</t>
  </si>
  <si>
    <t>1nGEkSen</t>
  </si>
  <si>
    <t>1nG3r</t>
  </si>
  <si>
    <t>injured</t>
  </si>
  <si>
    <t>1nG3rd</t>
  </si>
  <si>
    <t>injuries</t>
  </si>
  <si>
    <t>1nG3riz</t>
  </si>
  <si>
    <t>1nG3ri</t>
  </si>
  <si>
    <t>1Nk</t>
  </si>
  <si>
    <t>inmates</t>
  </si>
  <si>
    <t>1nm8ts</t>
  </si>
  <si>
    <t>inner</t>
  </si>
  <si>
    <t>1n3r</t>
  </si>
  <si>
    <t>1n1N</t>
  </si>
  <si>
    <t>1nesens</t>
  </si>
  <si>
    <t>1nesent</t>
  </si>
  <si>
    <t>inquiry</t>
  </si>
  <si>
    <t>1nkw5ri</t>
  </si>
  <si>
    <t>1nkweri</t>
  </si>
  <si>
    <t>1ns8n</t>
  </si>
  <si>
    <t>1ns@n1ti</t>
  </si>
  <si>
    <t>1ns@neti</t>
  </si>
  <si>
    <t>1nsEkt</t>
  </si>
  <si>
    <t>insecure</t>
  </si>
  <si>
    <t>1nsekj3r</t>
  </si>
  <si>
    <t>insensitive</t>
  </si>
  <si>
    <t>1nsEnset1v</t>
  </si>
  <si>
    <t>1nsEns1t1v</t>
  </si>
  <si>
    <t>1ns3rt</t>
  </si>
  <si>
    <t>1ns5d</t>
  </si>
  <si>
    <t>1ns1nju8t</t>
  </si>
  <si>
    <t>1ns1st</t>
  </si>
  <si>
    <t>insisted</t>
  </si>
  <si>
    <t>1ns1sted</t>
  </si>
  <si>
    <t>1ns1st1d</t>
  </si>
  <si>
    <t>insists</t>
  </si>
  <si>
    <t>1ns1sts</t>
  </si>
  <si>
    <t>1nspEkt</t>
  </si>
  <si>
    <t>1nspEkSen</t>
  </si>
  <si>
    <t>1nspEkt3r</t>
  </si>
  <si>
    <t>inspiration</t>
  </si>
  <si>
    <t>1nsp3r8Sen</t>
  </si>
  <si>
    <t>1nsp5r</t>
  </si>
  <si>
    <t>inspired</t>
  </si>
  <si>
    <t>1nsp53rd</t>
  </si>
  <si>
    <t>installed</t>
  </si>
  <si>
    <t>1nstcld</t>
  </si>
  <si>
    <t>1nstens</t>
  </si>
  <si>
    <t>1nstent</t>
  </si>
  <si>
    <t>1nstentli</t>
  </si>
  <si>
    <t>1nstEd</t>
  </si>
  <si>
    <t>1nst1Nkt</t>
  </si>
  <si>
    <t>instincts</t>
  </si>
  <si>
    <t>1nst1Nkts</t>
  </si>
  <si>
    <t>institution</t>
  </si>
  <si>
    <t>1nst1tuSen</t>
  </si>
  <si>
    <t>1nstr^kted</t>
  </si>
  <si>
    <t>1nstr^kt1d</t>
  </si>
  <si>
    <t>1nstr^kSen</t>
  </si>
  <si>
    <t>1nstr^kSenz</t>
  </si>
  <si>
    <t>1nstr^kt3r</t>
  </si>
  <si>
    <t>1nstrement</t>
  </si>
  <si>
    <t>1nstrements</t>
  </si>
  <si>
    <t>1nselen</t>
  </si>
  <si>
    <t>insult</t>
  </si>
  <si>
    <t>1ns^lt</t>
  </si>
  <si>
    <t>1ns^lt1d</t>
  </si>
  <si>
    <t>1ns^lt1N</t>
  </si>
  <si>
    <t>1nSUrens</t>
  </si>
  <si>
    <t>1nt@kt</t>
  </si>
  <si>
    <t>integrity</t>
  </si>
  <si>
    <t>1ntEgreti</t>
  </si>
  <si>
    <t>1ntEl</t>
  </si>
  <si>
    <t>1ntelEkCuel</t>
  </si>
  <si>
    <t>1ntEleGens</t>
  </si>
  <si>
    <t>intelligent</t>
  </si>
  <si>
    <t>1ntEleGent</t>
  </si>
  <si>
    <t>1ntEnd</t>
  </si>
  <si>
    <t>intended</t>
  </si>
  <si>
    <t>1ntEnd1d</t>
  </si>
  <si>
    <t>1ntEns</t>
  </si>
  <si>
    <t>1ntEnt</t>
  </si>
  <si>
    <t>intention</t>
  </si>
  <si>
    <t>1ntEnCen</t>
  </si>
  <si>
    <t>intentions</t>
  </si>
  <si>
    <t>1ntEnCenz</t>
  </si>
  <si>
    <t>intercept</t>
  </si>
  <si>
    <t>1nt3rsEpt</t>
  </si>
  <si>
    <t>intercourse</t>
  </si>
  <si>
    <t>1nt3rkcrs</t>
  </si>
  <si>
    <t>1nterEst</t>
  </si>
  <si>
    <t>1nt3rEst</t>
  </si>
  <si>
    <t>1nt3rest</t>
  </si>
  <si>
    <t>1nterEst1d</t>
  </si>
  <si>
    <t>1nterEst1N</t>
  </si>
  <si>
    <t>1nt3rests</t>
  </si>
  <si>
    <t>1nt3rEsts</t>
  </si>
  <si>
    <t>interfere</t>
  </si>
  <si>
    <t>1nt3rf1r</t>
  </si>
  <si>
    <t>1nt3rf1rens</t>
  </si>
  <si>
    <t>1nt1ri3r</t>
  </si>
  <si>
    <t>intern</t>
  </si>
  <si>
    <t>1nt3rn</t>
  </si>
  <si>
    <t>internal</t>
  </si>
  <si>
    <t>1nt3rnel</t>
  </si>
  <si>
    <t>international</t>
  </si>
  <si>
    <t>1nt3rn@Senel</t>
  </si>
  <si>
    <t>1nt3rnEt</t>
  </si>
  <si>
    <t>1nt3rpret</t>
  </si>
  <si>
    <t>1ntEreg8Sen</t>
  </si>
  <si>
    <t>1nter^pt</t>
  </si>
  <si>
    <t>1nter^pt1d</t>
  </si>
  <si>
    <t>interrupting</t>
  </si>
  <si>
    <t>1nt3r^pt1N</t>
  </si>
  <si>
    <t>1nter^pSen</t>
  </si>
  <si>
    <t>1nt3rvel</t>
  </si>
  <si>
    <t>intervention</t>
  </si>
  <si>
    <t>1nt3rvEnSen</t>
  </si>
  <si>
    <t>1nt3rvju</t>
  </si>
  <si>
    <t>interviewed</t>
  </si>
  <si>
    <t>1nt3rvjud</t>
  </si>
  <si>
    <t>1nt3rvjuz</t>
  </si>
  <si>
    <t>intimate</t>
  </si>
  <si>
    <t>1ntemet</t>
  </si>
  <si>
    <t>1nt1m8t</t>
  </si>
  <si>
    <t>1nt1m1d8t1N</t>
  </si>
  <si>
    <t>1ntu</t>
  </si>
  <si>
    <t>1ntredus</t>
  </si>
  <si>
    <t>1ntrodus</t>
  </si>
  <si>
    <t>introduced</t>
  </si>
  <si>
    <t>1ntredust</t>
  </si>
  <si>
    <t>1ntrodust</t>
  </si>
  <si>
    <t>introducing</t>
  </si>
  <si>
    <t>1ntredus1N</t>
  </si>
  <si>
    <t>1ntrodus1N</t>
  </si>
  <si>
    <t>introduction</t>
  </si>
  <si>
    <t>1ntredekSen</t>
  </si>
  <si>
    <t>1ntrodekSen</t>
  </si>
  <si>
    <t>1ntrud</t>
  </si>
  <si>
    <t>intruder</t>
  </si>
  <si>
    <t>1ntrud3r</t>
  </si>
  <si>
    <t>1ntrus1v</t>
  </si>
  <si>
    <t>intuition</t>
  </si>
  <si>
    <t>1ntu1Sen</t>
  </si>
  <si>
    <t>invasion</t>
  </si>
  <si>
    <t>1nv8Zen</t>
  </si>
  <si>
    <t>1nvEnt</t>
  </si>
  <si>
    <t>1nvEnt1d</t>
  </si>
  <si>
    <t>1nvEnted</t>
  </si>
  <si>
    <t>1nvEnSen</t>
  </si>
  <si>
    <t>1nvEnt3r</t>
  </si>
  <si>
    <t>1nventcri</t>
  </si>
  <si>
    <t>1nvEst</t>
  </si>
  <si>
    <t>invested</t>
  </si>
  <si>
    <t>1nvEsted</t>
  </si>
  <si>
    <t>1nvEst1d</t>
  </si>
  <si>
    <t>investigate</t>
  </si>
  <si>
    <t>1nvEsteg8t</t>
  </si>
  <si>
    <t>investigating</t>
  </si>
  <si>
    <t>1nvEsteg8t1N</t>
  </si>
  <si>
    <t>1nvEsteg8Sen</t>
  </si>
  <si>
    <t>1nvEsteg8t3r</t>
  </si>
  <si>
    <t>investment</t>
  </si>
  <si>
    <t>1nvEstment</t>
  </si>
  <si>
    <t>1nv1zeb1leti</t>
  </si>
  <si>
    <t>1nv1zebel</t>
  </si>
  <si>
    <t>1nv1t8Sen</t>
  </si>
  <si>
    <t>1nv5t</t>
  </si>
  <si>
    <t>1nv5ted</t>
  </si>
  <si>
    <t>1nv5t1d</t>
  </si>
  <si>
    <t>inviting</t>
  </si>
  <si>
    <t>1nv5t1N</t>
  </si>
  <si>
    <t>1nvalv</t>
  </si>
  <si>
    <t>1nvalvd</t>
  </si>
  <si>
    <t>1nvalvment</t>
  </si>
  <si>
    <t>1nvalvz</t>
  </si>
  <si>
    <t>involving</t>
  </si>
  <si>
    <t>1nvalv1N</t>
  </si>
  <si>
    <t>1nw3rd</t>
  </si>
  <si>
    <t>ira</t>
  </si>
  <si>
    <t>5re</t>
  </si>
  <si>
    <t>1r@s1bel</t>
  </si>
  <si>
    <t>5r</t>
  </si>
  <si>
    <t>5res</t>
  </si>
  <si>
    <t>5r1s</t>
  </si>
  <si>
    <t>3rk</t>
  </si>
  <si>
    <t>3rksem</t>
  </si>
  <si>
    <t>53rn</t>
  </si>
  <si>
    <t>5ran1k</t>
  </si>
  <si>
    <t>53rn1Nbcrd</t>
  </si>
  <si>
    <t>5reni</t>
  </si>
  <si>
    <t>1rElevent</t>
  </si>
  <si>
    <t>1respansebel</t>
  </si>
  <si>
    <t>1z</t>
  </si>
  <si>
    <t>isabel</t>
  </si>
  <si>
    <t>1zebEl</t>
  </si>
  <si>
    <t>5lend</t>
  </si>
  <si>
    <t>islands</t>
  </si>
  <si>
    <t>5lendz</t>
  </si>
  <si>
    <t>5sel8ted</t>
  </si>
  <si>
    <t>5sel8t1d</t>
  </si>
  <si>
    <t>5scseliz</t>
  </si>
  <si>
    <t>1Su</t>
  </si>
  <si>
    <t>1Sud</t>
  </si>
  <si>
    <t>1Suz</t>
  </si>
  <si>
    <t>1smes</t>
  </si>
  <si>
    <t>1t</t>
  </si>
  <si>
    <t>italian</t>
  </si>
  <si>
    <t>1t@ljen</t>
  </si>
  <si>
    <t>1C</t>
  </si>
  <si>
    <t>1Cines</t>
  </si>
  <si>
    <t>1Ci</t>
  </si>
  <si>
    <t>5tem</t>
  </si>
  <si>
    <t>items</t>
  </si>
  <si>
    <t>5temz</t>
  </si>
  <si>
    <t>5t1n3rEri</t>
  </si>
  <si>
    <t>1ts</t>
  </si>
  <si>
    <t>1tsElf</t>
  </si>
  <si>
    <t>5vi</t>
  </si>
  <si>
    <t>G@b</t>
  </si>
  <si>
    <t>G@k</t>
  </si>
  <si>
    <t>jackass</t>
  </si>
  <si>
    <t>G@k@s</t>
  </si>
  <si>
    <t>G@kEt</t>
  </si>
  <si>
    <t>jackets</t>
  </si>
  <si>
    <t>G@k1ts</t>
  </si>
  <si>
    <t>G@ki</t>
  </si>
  <si>
    <t>G@kpat</t>
  </si>
  <si>
    <t>G@ksen</t>
  </si>
  <si>
    <t>jacob</t>
  </si>
  <si>
    <t>G8keb</t>
  </si>
  <si>
    <t>G8d</t>
  </si>
  <si>
    <t>G@g</t>
  </si>
  <si>
    <t>G@g1d</t>
  </si>
  <si>
    <t>G@gwar</t>
  </si>
  <si>
    <t>G8l</t>
  </si>
  <si>
    <t>G8lhOs</t>
  </si>
  <si>
    <t>G8k</t>
  </si>
  <si>
    <t>G@m</t>
  </si>
  <si>
    <t>jamaica</t>
  </si>
  <si>
    <t>Gem8ke</t>
  </si>
  <si>
    <t>G8mz</t>
  </si>
  <si>
    <t>jammed</t>
  </si>
  <si>
    <t>G@md</t>
  </si>
  <si>
    <t>G8n</t>
  </si>
  <si>
    <t>G@net</t>
  </si>
  <si>
    <t>G@n1t</t>
  </si>
  <si>
    <t>G@Ngel</t>
  </si>
  <si>
    <t>G@net3r</t>
  </si>
  <si>
    <t>G@njuEri</t>
  </si>
  <si>
    <t>Gep@n</t>
  </si>
  <si>
    <t>G@peniz</t>
  </si>
  <si>
    <t>G8p</t>
  </si>
  <si>
    <t>Gar</t>
  </si>
  <si>
    <t>G@zmen</t>
  </si>
  <si>
    <t>G@zm1n</t>
  </si>
  <si>
    <t>G8sen</t>
  </si>
  <si>
    <t>jasper</t>
  </si>
  <si>
    <t>G@sp3r</t>
  </si>
  <si>
    <t>Gc</t>
  </si>
  <si>
    <t>Gcz</t>
  </si>
  <si>
    <t>G8</t>
  </si>
  <si>
    <t>G8z</t>
  </si>
  <si>
    <t>G@z</t>
  </si>
  <si>
    <t>GEles</t>
  </si>
  <si>
    <t>GElesi</t>
  </si>
  <si>
    <t>Ginz</t>
  </si>
  <si>
    <t>Gip</t>
  </si>
  <si>
    <t>G1r</t>
  </si>
  <si>
    <t>GEf</t>
  </si>
  <si>
    <t>jefferson</t>
  </si>
  <si>
    <t>GEf3rsen</t>
  </si>
  <si>
    <t>GEli</t>
  </si>
  <si>
    <t>GElif1S</t>
  </si>
  <si>
    <t>GEn</t>
  </si>
  <si>
    <t>jenna</t>
  </si>
  <si>
    <t>GEne</t>
  </si>
  <si>
    <t>GEni</t>
  </si>
  <si>
    <t>GEp3rdi</t>
  </si>
  <si>
    <t>jeremy</t>
  </si>
  <si>
    <t>GEremi</t>
  </si>
  <si>
    <t>G3rk</t>
  </si>
  <si>
    <t>jerks</t>
  </si>
  <si>
    <t>G3rks</t>
  </si>
  <si>
    <t>GEri</t>
  </si>
  <si>
    <t>G3rzi</t>
  </si>
  <si>
    <t>jerusalem</t>
  </si>
  <si>
    <t>G3ruselem</t>
  </si>
  <si>
    <t>GEs</t>
  </si>
  <si>
    <t>GEsi</t>
  </si>
  <si>
    <t>GEst</t>
  </si>
  <si>
    <t>Gizes</t>
  </si>
  <si>
    <t>GEt</t>
  </si>
  <si>
    <t>jets</t>
  </si>
  <si>
    <t>GEts</t>
  </si>
  <si>
    <t>Gu</t>
  </si>
  <si>
    <t>Guel</t>
  </si>
  <si>
    <t>Gul</t>
  </si>
  <si>
    <t>Guld</t>
  </si>
  <si>
    <t>Gueld</t>
  </si>
  <si>
    <t>Guelri</t>
  </si>
  <si>
    <t>Gulri</t>
  </si>
  <si>
    <t>jewels</t>
  </si>
  <si>
    <t>Guelz</t>
  </si>
  <si>
    <t>Gulz</t>
  </si>
  <si>
    <t>jewish</t>
  </si>
  <si>
    <t>Gu1S</t>
  </si>
  <si>
    <t>jews</t>
  </si>
  <si>
    <t>Guz</t>
  </si>
  <si>
    <t>G1g</t>
  </si>
  <si>
    <t>G1gel</t>
  </si>
  <si>
    <t>G1gsc</t>
  </si>
  <si>
    <t>jill</t>
  </si>
  <si>
    <t>G1l</t>
  </si>
  <si>
    <t>G1lt</t>
  </si>
  <si>
    <t>G1mi</t>
  </si>
  <si>
    <t>jin</t>
  </si>
  <si>
    <t>G1Ngel</t>
  </si>
  <si>
    <t>G1Nks</t>
  </si>
  <si>
    <t>G5v</t>
  </si>
  <si>
    <t>jo</t>
  </si>
  <si>
    <t>Go</t>
  </si>
  <si>
    <t>Gon</t>
  </si>
  <si>
    <t>Gab</t>
  </si>
  <si>
    <t>Gabz</t>
  </si>
  <si>
    <t>Gak</t>
  </si>
  <si>
    <t>Gaki</t>
  </si>
  <si>
    <t>Gakjul3r</t>
  </si>
  <si>
    <t>joel</t>
  </si>
  <si>
    <t>Gol</t>
  </si>
  <si>
    <t>Goi</t>
  </si>
  <si>
    <t>Gag</t>
  </si>
  <si>
    <t>Gan</t>
  </si>
  <si>
    <t>johnnie</t>
  </si>
  <si>
    <t>Gani</t>
  </si>
  <si>
    <t>Gansen</t>
  </si>
  <si>
    <t>G2n</t>
  </si>
  <si>
    <t>G2nd</t>
  </si>
  <si>
    <t>joining</t>
  </si>
  <si>
    <t>G2n1N</t>
  </si>
  <si>
    <t>G2nt</t>
  </si>
  <si>
    <t>joints</t>
  </si>
  <si>
    <t>G2nts</t>
  </si>
  <si>
    <t>Gok</t>
  </si>
  <si>
    <t>Gok3r</t>
  </si>
  <si>
    <t>Goks</t>
  </si>
  <si>
    <t>Gokst3r</t>
  </si>
  <si>
    <t>Gok1N</t>
  </si>
  <si>
    <t>Gali</t>
  </si>
  <si>
    <t>Golt</t>
  </si>
  <si>
    <t>jonathan</t>
  </si>
  <si>
    <t>GaneTen</t>
  </si>
  <si>
    <t>Gonz</t>
  </si>
  <si>
    <t>Gcrden</t>
  </si>
  <si>
    <t>jose</t>
  </si>
  <si>
    <t>hoz8</t>
  </si>
  <si>
    <t>Gosef</t>
  </si>
  <si>
    <t>Gozef</t>
  </si>
  <si>
    <t>josephine</t>
  </si>
  <si>
    <t>Gosefin</t>
  </si>
  <si>
    <t>GaS</t>
  </si>
  <si>
    <t>GaSue</t>
  </si>
  <si>
    <t>josie</t>
  </si>
  <si>
    <t>Gozi</t>
  </si>
  <si>
    <t>Gat</t>
  </si>
  <si>
    <t>G3rnel</t>
  </si>
  <si>
    <t>G3rnel1zm</t>
  </si>
  <si>
    <t>G3rnelest</t>
  </si>
  <si>
    <t>G3rnel1st</t>
  </si>
  <si>
    <t>G3rni</t>
  </si>
  <si>
    <t>GOst</t>
  </si>
  <si>
    <t>GOl</t>
  </si>
  <si>
    <t>G2</t>
  </si>
  <si>
    <t>joyce</t>
  </si>
  <si>
    <t>G2s</t>
  </si>
  <si>
    <t>G2fel</t>
  </si>
  <si>
    <t>G2es</t>
  </si>
  <si>
    <t>judas</t>
  </si>
  <si>
    <t>Gudes</t>
  </si>
  <si>
    <t>G^G</t>
  </si>
  <si>
    <t>judged</t>
  </si>
  <si>
    <t>G^Gd</t>
  </si>
  <si>
    <t>G^Gment</t>
  </si>
  <si>
    <t>judges</t>
  </si>
  <si>
    <t>G^G1z</t>
  </si>
  <si>
    <t>judging</t>
  </si>
  <si>
    <t>G^G1N</t>
  </si>
  <si>
    <t>Gud1T</t>
  </si>
  <si>
    <t>Gudi</t>
  </si>
  <si>
    <t>G^g</t>
  </si>
  <si>
    <t>G^gel</t>
  </si>
  <si>
    <t>G^gl3r</t>
  </si>
  <si>
    <t>Gus</t>
  </si>
  <si>
    <t>Gusi</t>
  </si>
  <si>
    <t>Guk</t>
  </si>
  <si>
    <t>Gukbaks</t>
  </si>
  <si>
    <t>julian</t>
  </si>
  <si>
    <t>Gulien</t>
  </si>
  <si>
    <t>GuliEt</t>
  </si>
  <si>
    <t>julio</t>
  </si>
  <si>
    <t>hulio</t>
  </si>
  <si>
    <t>julius</t>
  </si>
  <si>
    <t>Guljes</t>
  </si>
  <si>
    <t>july</t>
  </si>
  <si>
    <t>Gul5</t>
  </si>
  <si>
    <t>Gel5</t>
  </si>
  <si>
    <t>G^mbel</t>
  </si>
  <si>
    <t>G^mbo</t>
  </si>
  <si>
    <t>G^mp</t>
  </si>
  <si>
    <t>G^mpt</t>
  </si>
  <si>
    <t>G^mp3r</t>
  </si>
  <si>
    <t>G^mp1N</t>
  </si>
  <si>
    <t>G^mps</t>
  </si>
  <si>
    <t>G^mpi</t>
  </si>
  <si>
    <t>G^NkSen</t>
  </si>
  <si>
    <t>Gun</t>
  </si>
  <si>
    <t>G^Ngel</t>
  </si>
  <si>
    <t>Gunj3r</t>
  </si>
  <si>
    <t>G^Nk</t>
  </si>
  <si>
    <t>G^Nki</t>
  </si>
  <si>
    <t>jupiter</t>
  </si>
  <si>
    <t>Gupet3r</t>
  </si>
  <si>
    <t>Gup1t3r</t>
  </si>
  <si>
    <t>GUresd1kSen</t>
  </si>
  <si>
    <t>GUr1sd1kSen</t>
  </si>
  <si>
    <t>G3ri</t>
  </si>
  <si>
    <t>G^st</t>
  </si>
  <si>
    <t>G^st1s</t>
  </si>
  <si>
    <t>G^stef5</t>
  </si>
  <si>
    <t>G^t</t>
  </si>
  <si>
    <t>Gut</t>
  </si>
  <si>
    <t>Guvenel</t>
  </si>
  <si>
    <t>Guven5l</t>
  </si>
  <si>
    <t>k8l</t>
  </si>
  <si>
    <t>kel5deskop</t>
  </si>
  <si>
    <t>kane</t>
  </si>
  <si>
    <t>k@Ngeru</t>
  </si>
  <si>
    <t>kansas</t>
  </si>
  <si>
    <t>k@nzes</t>
  </si>
  <si>
    <t>kErioki</t>
  </si>
  <si>
    <t>karate</t>
  </si>
  <si>
    <t>kerati</t>
  </si>
  <si>
    <t>kEren</t>
  </si>
  <si>
    <t>karme</t>
  </si>
  <si>
    <t>katherine</t>
  </si>
  <si>
    <t>kathy</t>
  </si>
  <si>
    <t>kay</t>
  </si>
  <si>
    <t>k8</t>
  </si>
  <si>
    <t>k5@k</t>
  </si>
  <si>
    <t>kezu</t>
  </si>
  <si>
    <t>kil</t>
  </si>
  <si>
    <t>kip</t>
  </si>
  <si>
    <t>keeper</t>
  </si>
  <si>
    <t>kip3r</t>
  </si>
  <si>
    <t>kip1N</t>
  </si>
  <si>
    <t>kips</t>
  </si>
  <si>
    <t>kEg</t>
  </si>
  <si>
    <t>kEli</t>
  </si>
  <si>
    <t>kElp</t>
  </si>
  <si>
    <t>kEn</t>
  </si>
  <si>
    <t>kennedy</t>
  </si>
  <si>
    <t>kEnedi</t>
  </si>
  <si>
    <t>kEnel</t>
  </si>
  <si>
    <t>kenny</t>
  </si>
  <si>
    <t>kEni</t>
  </si>
  <si>
    <t>kent</t>
  </si>
  <si>
    <t>kEnt</t>
  </si>
  <si>
    <t>kent^ki</t>
  </si>
  <si>
    <t>kEpt</t>
  </si>
  <si>
    <t>k3rCef</t>
  </si>
  <si>
    <t>kerry</t>
  </si>
  <si>
    <t>kECep</t>
  </si>
  <si>
    <t>kEtel</t>
  </si>
  <si>
    <t>ki</t>
  </si>
  <si>
    <t>kiz</t>
  </si>
  <si>
    <t>k@ki</t>
  </si>
  <si>
    <t>khan</t>
  </si>
  <si>
    <t>k1k</t>
  </si>
  <si>
    <t>k1kebel</t>
  </si>
  <si>
    <t>k1kt</t>
  </si>
  <si>
    <t>k1k3r</t>
  </si>
  <si>
    <t>k1k1N</t>
  </si>
  <si>
    <t>kicks</t>
  </si>
  <si>
    <t>k1ks</t>
  </si>
  <si>
    <t>k1d</t>
  </si>
  <si>
    <t>k1d1N</t>
  </si>
  <si>
    <t>k1do</t>
  </si>
  <si>
    <t>k1di</t>
  </si>
  <si>
    <t>k1dn@p</t>
  </si>
  <si>
    <t>k1dn@pt</t>
  </si>
  <si>
    <t>k1dn@p3r</t>
  </si>
  <si>
    <t>kidnapping</t>
  </si>
  <si>
    <t>k1dn@p1N</t>
  </si>
  <si>
    <t>k1dni</t>
  </si>
  <si>
    <t>kidneys</t>
  </si>
  <si>
    <t>k1dniz</t>
  </si>
  <si>
    <t>k1dz</t>
  </si>
  <si>
    <t>k1l</t>
  </si>
  <si>
    <t>k1ld</t>
  </si>
  <si>
    <t>k1l3r</t>
  </si>
  <si>
    <t>killers</t>
  </si>
  <si>
    <t>k1l3rz</t>
  </si>
  <si>
    <t>k1l1N</t>
  </si>
  <si>
    <t>killings</t>
  </si>
  <si>
    <t>k1l1Nz</t>
  </si>
  <si>
    <t>k1lz</t>
  </si>
  <si>
    <t>k1lt</t>
  </si>
  <si>
    <t>k1m</t>
  </si>
  <si>
    <t>k1n</t>
  </si>
  <si>
    <t>k5nd</t>
  </si>
  <si>
    <t>k5nde</t>
  </si>
  <si>
    <t>k1nd3rgarten</t>
  </si>
  <si>
    <t>k1nd3rgartn3r</t>
  </si>
  <si>
    <t>kindly</t>
  </si>
  <si>
    <t>k5ndli</t>
  </si>
  <si>
    <t>k5ndnes</t>
  </si>
  <si>
    <t>k5ndz</t>
  </si>
  <si>
    <t>k1N</t>
  </si>
  <si>
    <t>k1Ndem</t>
  </si>
  <si>
    <t>kings</t>
  </si>
  <si>
    <t>k1Nz</t>
  </si>
  <si>
    <t>k3rbi</t>
  </si>
  <si>
    <t>k3rk</t>
  </si>
  <si>
    <t>k3rS</t>
  </si>
  <si>
    <t>k1rS</t>
  </si>
  <si>
    <t>k1s</t>
  </si>
  <si>
    <t>k1st</t>
  </si>
  <si>
    <t>k1s3r</t>
  </si>
  <si>
    <t>kisses</t>
  </si>
  <si>
    <t>k1sez</t>
  </si>
  <si>
    <t>k1s1z</t>
  </si>
  <si>
    <t>k1s1N</t>
  </si>
  <si>
    <t>k1si</t>
  </si>
  <si>
    <t>k1t</t>
  </si>
  <si>
    <t>k1Cen</t>
  </si>
  <si>
    <t>k5t</t>
  </si>
  <si>
    <t>k1ten</t>
  </si>
  <si>
    <t>k1ti</t>
  </si>
  <si>
    <t>n@k</t>
  </si>
  <si>
    <t>nid</t>
  </si>
  <si>
    <t>nik@p</t>
  </si>
  <si>
    <t>niz</t>
  </si>
  <si>
    <t>nElt</t>
  </si>
  <si>
    <t>nu</t>
  </si>
  <si>
    <t>n5f</t>
  </si>
  <si>
    <t>n5t</t>
  </si>
  <si>
    <t>knights</t>
  </si>
  <si>
    <t>n5ts</t>
  </si>
  <si>
    <t>n1t</t>
  </si>
  <si>
    <t>n1t1N</t>
  </si>
  <si>
    <t>knives</t>
  </si>
  <si>
    <t>n5vz</t>
  </si>
  <si>
    <t>nak</t>
  </si>
  <si>
    <t>nakt</t>
  </si>
  <si>
    <t>nak3r</t>
  </si>
  <si>
    <t>nak1N</t>
  </si>
  <si>
    <t>knocks</t>
  </si>
  <si>
    <t>naks</t>
  </si>
  <si>
    <t>nol</t>
  </si>
  <si>
    <t>nat</t>
  </si>
  <si>
    <t>nats</t>
  </si>
  <si>
    <t>no1N</t>
  </si>
  <si>
    <t>nal1G</t>
  </si>
  <si>
    <t>noz</t>
  </si>
  <si>
    <t>n^kel</t>
  </si>
  <si>
    <t>n^kelhEd</t>
  </si>
  <si>
    <t>n^kelz</t>
  </si>
  <si>
    <t>koale</t>
  </si>
  <si>
    <t>kcN</t>
  </si>
  <si>
    <t>kuki</t>
  </si>
  <si>
    <t>korea</t>
  </si>
  <si>
    <t>kerie</t>
  </si>
  <si>
    <t>korean</t>
  </si>
  <si>
    <t>kerien</t>
  </si>
  <si>
    <t>k^N</t>
  </si>
  <si>
    <t>k5l</t>
  </si>
  <si>
    <t>l@b</t>
  </si>
  <si>
    <t>l8bel</t>
  </si>
  <si>
    <t>labor</t>
  </si>
  <si>
    <t>l8b3r</t>
  </si>
  <si>
    <t>l@bretcri</t>
  </si>
  <si>
    <t>labs</t>
  </si>
  <si>
    <t>l@bz</t>
  </si>
  <si>
    <t>l@ber1nT</t>
  </si>
  <si>
    <t>l8s</t>
  </si>
  <si>
    <t>l@k</t>
  </si>
  <si>
    <t>l@d</t>
  </si>
  <si>
    <t>l@d3r</t>
  </si>
  <si>
    <t>l8diz</t>
  </si>
  <si>
    <t>lads</t>
  </si>
  <si>
    <t>l@dz</t>
  </si>
  <si>
    <t>l8di</t>
  </si>
  <si>
    <t>l8dib^g</t>
  </si>
  <si>
    <t>l8dil5k</t>
  </si>
  <si>
    <t>l@g</t>
  </si>
  <si>
    <t>lag3r</t>
  </si>
  <si>
    <t>legun</t>
  </si>
  <si>
    <t>l8d</t>
  </si>
  <si>
    <t>l8n</t>
  </si>
  <si>
    <t>l8k</t>
  </si>
  <si>
    <t>lam</t>
  </si>
  <si>
    <t>l@m</t>
  </si>
  <si>
    <t>lambert</t>
  </si>
  <si>
    <t>l@mb3rt</t>
  </si>
  <si>
    <t>l8m</t>
  </si>
  <si>
    <t>l@men8t</t>
  </si>
  <si>
    <t>l@menet</t>
  </si>
  <si>
    <t>l@mp</t>
  </si>
  <si>
    <t>l@mpl5t</t>
  </si>
  <si>
    <t>l@ns</t>
  </si>
  <si>
    <t>l@nd</t>
  </si>
  <si>
    <t>landed</t>
  </si>
  <si>
    <t>l@nded</t>
  </si>
  <si>
    <t>l@nd1d</t>
  </si>
  <si>
    <t>l@nd1N</t>
  </si>
  <si>
    <t>l@ndlcrd</t>
  </si>
  <si>
    <t>lands</t>
  </si>
  <si>
    <t>l@ndz</t>
  </si>
  <si>
    <t>lang</t>
  </si>
  <si>
    <t>l@N</t>
  </si>
  <si>
    <t>l@Ngw1G</t>
  </si>
  <si>
    <t>languages</t>
  </si>
  <si>
    <t>l@NgweGez</t>
  </si>
  <si>
    <t>l@Ngw1G1z</t>
  </si>
  <si>
    <t>l@p</t>
  </si>
  <si>
    <t>lepEl</t>
  </si>
  <si>
    <t>l@ps</t>
  </si>
  <si>
    <t>laptop</t>
  </si>
  <si>
    <t>l@ptap</t>
  </si>
  <si>
    <t>larG</t>
  </si>
  <si>
    <t>larGn1s</t>
  </si>
  <si>
    <t>larG3r</t>
  </si>
  <si>
    <t>largest</t>
  </si>
  <si>
    <t>larGest</t>
  </si>
  <si>
    <t>lEri</t>
  </si>
  <si>
    <t>lezanje</t>
  </si>
  <si>
    <t>les1vies</t>
  </si>
  <si>
    <t>laser</t>
  </si>
  <si>
    <t>l8z3r</t>
  </si>
  <si>
    <t>l@S</t>
  </si>
  <si>
    <t>l@s</t>
  </si>
  <si>
    <t>l@st</t>
  </si>
  <si>
    <t>l@sted</t>
  </si>
  <si>
    <t>l@st1d</t>
  </si>
  <si>
    <t>l@st1N</t>
  </si>
  <si>
    <t>l@sts</t>
  </si>
  <si>
    <t>l@C</t>
  </si>
  <si>
    <t>l8t</t>
  </si>
  <si>
    <t>l8tli</t>
  </si>
  <si>
    <t>l8t3r</t>
  </si>
  <si>
    <t>l8test</t>
  </si>
  <si>
    <t>l@T</t>
  </si>
  <si>
    <t>l8D</t>
  </si>
  <si>
    <t>l@D3r</t>
  </si>
  <si>
    <t>latin</t>
  </si>
  <si>
    <t>l@ten</t>
  </si>
  <si>
    <t>l@t3r</t>
  </si>
  <si>
    <t>l@tes</t>
  </si>
  <si>
    <t>l@f</t>
  </si>
  <si>
    <t>laughed</t>
  </si>
  <si>
    <t>l@ft</t>
  </si>
  <si>
    <t>l@f1N</t>
  </si>
  <si>
    <t>l@fs</t>
  </si>
  <si>
    <t>l@ft3r</t>
  </si>
  <si>
    <t>lcnC</t>
  </si>
  <si>
    <t>launched</t>
  </si>
  <si>
    <t>lcnCt</t>
  </si>
  <si>
    <t>lcndri</t>
  </si>
  <si>
    <t>lcre</t>
  </si>
  <si>
    <t>laurel</t>
  </si>
  <si>
    <t>lcrel</t>
  </si>
  <si>
    <t>lave</t>
  </si>
  <si>
    <t>l@vend3r</t>
  </si>
  <si>
    <t>lc</t>
  </si>
  <si>
    <t>lcn</t>
  </si>
  <si>
    <t>lcnmo3r</t>
  </si>
  <si>
    <t>lawrence</t>
  </si>
  <si>
    <t>lcrens</t>
  </si>
  <si>
    <t>lcz</t>
  </si>
  <si>
    <t>lcsut</t>
  </si>
  <si>
    <t>lcj3r</t>
  </si>
  <si>
    <t>lcj3rz</t>
  </si>
  <si>
    <t>l23rz</t>
  </si>
  <si>
    <t>l@ks</t>
  </si>
  <si>
    <t>l8</t>
  </si>
  <si>
    <t>l83r</t>
  </si>
  <si>
    <t>laying</t>
  </si>
  <si>
    <t>l81N</t>
  </si>
  <si>
    <t>layout</t>
  </si>
  <si>
    <t>l8Ot</t>
  </si>
  <si>
    <t>l8z</t>
  </si>
  <si>
    <t>l8zines</t>
  </si>
  <si>
    <t>l8zi</t>
  </si>
  <si>
    <t>liC</t>
  </si>
  <si>
    <t>lEd</t>
  </si>
  <si>
    <t>lid3r</t>
  </si>
  <si>
    <t>leaders</t>
  </si>
  <si>
    <t>lid3rz</t>
  </si>
  <si>
    <t>lid3rS1p</t>
  </si>
  <si>
    <t>lid1N</t>
  </si>
  <si>
    <t>lidz</t>
  </si>
  <si>
    <t>lif</t>
  </si>
  <si>
    <t>lifi</t>
  </si>
  <si>
    <t>lig</t>
  </si>
  <si>
    <t>lik</t>
  </si>
  <si>
    <t>leaking</t>
  </si>
  <si>
    <t>lik1N</t>
  </si>
  <si>
    <t>liki</t>
  </si>
  <si>
    <t>lin1N</t>
  </si>
  <si>
    <t>lipfrcg</t>
  </si>
  <si>
    <t>lEpt</t>
  </si>
  <si>
    <t>l1r</t>
  </si>
  <si>
    <t>l3rn</t>
  </si>
  <si>
    <t>l3rnebel</t>
  </si>
  <si>
    <t>l3rnd</t>
  </si>
  <si>
    <t>l3rn3r</t>
  </si>
  <si>
    <t>l3rn1N</t>
  </si>
  <si>
    <t>lis</t>
  </si>
  <si>
    <t>liS</t>
  </si>
  <si>
    <t>lED3r</t>
  </si>
  <si>
    <t>liv</t>
  </si>
  <si>
    <t>livz</t>
  </si>
  <si>
    <t>liv1N</t>
  </si>
  <si>
    <t>lEkC3r</t>
  </si>
  <si>
    <t>lEG</t>
  </si>
  <si>
    <t>lEft</t>
  </si>
  <si>
    <t>lEftov3r</t>
  </si>
  <si>
    <t>lEftov3rz</t>
  </si>
  <si>
    <t>lEfti</t>
  </si>
  <si>
    <t>lEg</t>
  </si>
  <si>
    <t>lEgesi</t>
  </si>
  <si>
    <t>ligel</t>
  </si>
  <si>
    <t>lig@leti</t>
  </si>
  <si>
    <t>legally</t>
  </si>
  <si>
    <t>ligeli</t>
  </si>
  <si>
    <t>lEGend</t>
  </si>
  <si>
    <t>lEGendEri</t>
  </si>
  <si>
    <t>legends</t>
  </si>
  <si>
    <t>lEGendz</t>
  </si>
  <si>
    <t>lEged</t>
  </si>
  <si>
    <t>lEgd</t>
  </si>
  <si>
    <t>legitimate</t>
  </si>
  <si>
    <t>leG1temet</t>
  </si>
  <si>
    <t>lEgz</t>
  </si>
  <si>
    <t>liZ3r</t>
  </si>
  <si>
    <t>lEZ3r</t>
  </si>
  <si>
    <t>lEmen</t>
  </si>
  <si>
    <t>lEmen8d</t>
  </si>
  <si>
    <t>lEnd</t>
  </si>
  <si>
    <t>lENT</t>
  </si>
  <si>
    <t>lEnz</t>
  </si>
  <si>
    <t>lEnt</t>
  </si>
  <si>
    <t>lio</t>
  </si>
  <si>
    <t>leon</t>
  </si>
  <si>
    <t>lian</t>
  </si>
  <si>
    <t>leonard</t>
  </si>
  <si>
    <t>lEn3rd</t>
  </si>
  <si>
    <t>lEp3rd</t>
  </si>
  <si>
    <t>lEp3rkcn</t>
  </si>
  <si>
    <t>lesbian</t>
  </si>
  <si>
    <t>lEzbien</t>
  </si>
  <si>
    <t>lEs</t>
  </si>
  <si>
    <t>lEsen</t>
  </si>
  <si>
    <t>lEsenz</t>
  </si>
  <si>
    <t>lEst</t>
  </si>
  <si>
    <t>lester</t>
  </si>
  <si>
    <t>lEst3r</t>
  </si>
  <si>
    <t>lEt</t>
  </si>
  <si>
    <t>lEC</t>
  </si>
  <si>
    <t>liTel</t>
  </si>
  <si>
    <t>lEts</t>
  </si>
  <si>
    <t>lEt3r</t>
  </si>
  <si>
    <t>lEt3rz</t>
  </si>
  <si>
    <t>lEt1N</t>
  </si>
  <si>
    <t>lEtes</t>
  </si>
  <si>
    <t>lEvel</t>
  </si>
  <si>
    <t>levels</t>
  </si>
  <si>
    <t>lEvelz</t>
  </si>
  <si>
    <t>lEv3r</t>
  </si>
  <si>
    <t>liv3r</t>
  </si>
  <si>
    <t>lud</t>
  </si>
  <si>
    <t>lu1s</t>
  </si>
  <si>
    <t>liable</t>
  </si>
  <si>
    <t>l5ebel</t>
  </si>
  <si>
    <t>li8zan</t>
  </si>
  <si>
    <t>l53r</t>
  </si>
  <si>
    <t>liars</t>
  </si>
  <si>
    <t>l53rz</t>
  </si>
  <si>
    <t>liberal</t>
  </si>
  <si>
    <t>l1b3rel</t>
  </si>
  <si>
    <t>l1b3rti</t>
  </si>
  <si>
    <t>l5brErien</t>
  </si>
  <si>
    <t>l5brEri</t>
  </si>
  <si>
    <t>l5s</t>
  </si>
  <si>
    <t>l5sens</t>
  </si>
  <si>
    <t>l1k</t>
  </si>
  <si>
    <t>licked</t>
  </si>
  <si>
    <t>l1kt</t>
  </si>
  <si>
    <t>l1k3r</t>
  </si>
  <si>
    <t>licking</t>
  </si>
  <si>
    <t>l1k1N</t>
  </si>
  <si>
    <t>l1k3r1S</t>
  </si>
  <si>
    <t>l1d</t>
  </si>
  <si>
    <t>l5</t>
  </si>
  <si>
    <t>l5d</t>
  </si>
  <si>
    <t>l5z</t>
  </si>
  <si>
    <t>lutEnent</t>
  </si>
  <si>
    <t>l5f</t>
  </si>
  <si>
    <t>l5fgard</t>
  </si>
  <si>
    <t>l5fs8v3r</t>
  </si>
  <si>
    <t>l5fst5l</t>
  </si>
  <si>
    <t>l5ft5m</t>
  </si>
  <si>
    <t>l1ft</t>
  </si>
  <si>
    <t>lifted</t>
  </si>
  <si>
    <t>l1fted</t>
  </si>
  <si>
    <t>l1ft1d</t>
  </si>
  <si>
    <t>lifting</t>
  </si>
  <si>
    <t>l1ft1N</t>
  </si>
  <si>
    <t>l5t</t>
  </si>
  <si>
    <t>l5tb^lb</t>
  </si>
  <si>
    <t>l5ten</t>
  </si>
  <si>
    <t>l5t3r</t>
  </si>
  <si>
    <t>l5thOs</t>
  </si>
  <si>
    <t>l5t1N</t>
  </si>
  <si>
    <t>l5tli</t>
  </si>
  <si>
    <t>l5tn1N</t>
  </si>
  <si>
    <t>l5ts</t>
  </si>
  <si>
    <t>l5tsw1C</t>
  </si>
  <si>
    <t>l5kebel</t>
  </si>
  <si>
    <t>l5k</t>
  </si>
  <si>
    <t>l5kt</t>
  </si>
  <si>
    <t>l5kli</t>
  </si>
  <si>
    <t>l5ks</t>
  </si>
  <si>
    <t>likewise</t>
  </si>
  <si>
    <t>l5kw5z</t>
  </si>
  <si>
    <t>l5k1N</t>
  </si>
  <si>
    <t>l1li</t>
  </si>
  <si>
    <t>l1lt</t>
  </si>
  <si>
    <t>l1m</t>
  </si>
  <si>
    <t>l1mbo</t>
  </si>
  <si>
    <t>l5m</t>
  </si>
  <si>
    <t>l1m1t</t>
  </si>
  <si>
    <t>l1meted</t>
  </si>
  <si>
    <t>l1m1t1d</t>
  </si>
  <si>
    <t>limits</t>
  </si>
  <si>
    <t>l1mets</t>
  </si>
  <si>
    <t>l1m1ts</t>
  </si>
  <si>
    <t>limo</t>
  </si>
  <si>
    <t>l1mo</t>
  </si>
  <si>
    <t>l1mezin</t>
  </si>
  <si>
    <t>l1mp</t>
  </si>
  <si>
    <t>l1n</t>
  </si>
  <si>
    <t>l1Nken</t>
  </si>
  <si>
    <t>l1nde</t>
  </si>
  <si>
    <t>l5n</t>
  </si>
  <si>
    <t>l5nd</t>
  </si>
  <si>
    <t>l1nen</t>
  </si>
  <si>
    <t>l5n3r</t>
  </si>
  <si>
    <t>l5nz</t>
  </si>
  <si>
    <t>l1N</t>
  </si>
  <si>
    <t>lining</t>
  </si>
  <si>
    <t>l5n1N</t>
  </si>
  <si>
    <t>l1Nk</t>
  </si>
  <si>
    <t>linked</t>
  </si>
  <si>
    <t>l1Nkt</t>
  </si>
  <si>
    <t>l1noliem</t>
  </si>
  <si>
    <t>l1nt</t>
  </si>
  <si>
    <t>l5en</t>
  </si>
  <si>
    <t>lionel</t>
  </si>
  <si>
    <t>l5enel</t>
  </si>
  <si>
    <t>l5enes</t>
  </si>
  <si>
    <t>l5enz</t>
  </si>
  <si>
    <t>l1p</t>
  </si>
  <si>
    <t>l1ps</t>
  </si>
  <si>
    <t>l1pst1k</t>
  </si>
  <si>
    <t>l1kw1d</t>
  </si>
  <si>
    <t>l1k3rd</t>
  </si>
  <si>
    <t>l5l</t>
  </si>
  <si>
    <t>l1st</t>
  </si>
  <si>
    <t>l1sted</t>
  </si>
  <si>
    <t>l1st1d</t>
  </si>
  <si>
    <t>l1sen</t>
  </si>
  <si>
    <t>l1send</t>
  </si>
  <si>
    <t>l1sen3r</t>
  </si>
  <si>
    <t>l1sn3r</t>
  </si>
  <si>
    <t>l1sen1N</t>
  </si>
  <si>
    <t>l1senz</t>
  </si>
  <si>
    <t>lists</t>
  </si>
  <si>
    <t>l1sts</t>
  </si>
  <si>
    <t>l1t</t>
  </si>
  <si>
    <t>literally</t>
  </si>
  <si>
    <t>l1t3reli</t>
  </si>
  <si>
    <t>l1treli</t>
  </si>
  <si>
    <t>l1t3r1t</t>
  </si>
  <si>
    <t>l1t3reC3r</t>
  </si>
  <si>
    <t>l5D</t>
  </si>
  <si>
    <t>l1t3r</t>
  </si>
  <si>
    <t>l1t3rb^g</t>
  </si>
  <si>
    <t>l1tel</t>
  </si>
  <si>
    <t>l1telnes</t>
  </si>
  <si>
    <t>l5v</t>
  </si>
  <si>
    <t>l1v</t>
  </si>
  <si>
    <t>l1vd</t>
  </si>
  <si>
    <t>lively</t>
  </si>
  <si>
    <t>l5vli</t>
  </si>
  <si>
    <t>l1v3r</t>
  </si>
  <si>
    <t>l1vz</t>
  </si>
  <si>
    <t>l5vz</t>
  </si>
  <si>
    <t>l5vstak</t>
  </si>
  <si>
    <t>l1v1N</t>
  </si>
  <si>
    <t>l1z3rd</t>
  </si>
  <si>
    <t>lizzie</t>
  </si>
  <si>
    <t>l1zi</t>
  </si>
  <si>
    <t>lod</t>
  </si>
  <si>
    <t>lod1d</t>
  </si>
  <si>
    <t>loded</t>
  </si>
  <si>
    <t>lod1N</t>
  </si>
  <si>
    <t>loads</t>
  </si>
  <si>
    <t>lodz</t>
  </si>
  <si>
    <t>lof</t>
  </si>
  <si>
    <t>lon</t>
  </si>
  <si>
    <t>loT</t>
  </si>
  <si>
    <t>loathe</t>
  </si>
  <si>
    <t>loD</t>
  </si>
  <si>
    <t>loD1N</t>
  </si>
  <si>
    <t>labi</t>
  </si>
  <si>
    <t>labst3r</t>
  </si>
  <si>
    <t>lokel</t>
  </si>
  <si>
    <t>locals</t>
  </si>
  <si>
    <t>lokelz</t>
  </si>
  <si>
    <t>locate</t>
  </si>
  <si>
    <t>lok8t</t>
  </si>
  <si>
    <t>located</t>
  </si>
  <si>
    <t>lok8ted</t>
  </si>
  <si>
    <t>lok8Sen</t>
  </si>
  <si>
    <t>locations</t>
  </si>
  <si>
    <t>lok8Senz</t>
  </si>
  <si>
    <t>lak</t>
  </si>
  <si>
    <t>lakt</t>
  </si>
  <si>
    <t>lak3r</t>
  </si>
  <si>
    <t>lak1t</t>
  </si>
  <si>
    <t>locking</t>
  </si>
  <si>
    <t>lak1N</t>
  </si>
  <si>
    <t>locks</t>
  </si>
  <si>
    <t>laks</t>
  </si>
  <si>
    <t>lokemot1v</t>
  </si>
  <si>
    <t>laG</t>
  </si>
  <si>
    <t>lcft</t>
  </si>
  <si>
    <t>lcg</t>
  </si>
  <si>
    <t>logen</t>
  </si>
  <si>
    <t>laG1k</t>
  </si>
  <si>
    <t>logical</t>
  </si>
  <si>
    <t>laG1kel</t>
  </si>
  <si>
    <t>logs</t>
  </si>
  <si>
    <t>lcgz</t>
  </si>
  <si>
    <t>l2n</t>
  </si>
  <si>
    <t>lalipap</t>
  </si>
  <si>
    <t>l^nden</t>
  </si>
  <si>
    <t>lonlines</t>
  </si>
  <si>
    <t>lonli</t>
  </si>
  <si>
    <t>lonesome</t>
  </si>
  <si>
    <t>lonsem</t>
  </si>
  <si>
    <t>lcN</t>
  </si>
  <si>
    <t>lcNg3r</t>
  </si>
  <si>
    <t>lcNgest</t>
  </si>
  <si>
    <t>lcNg1st</t>
  </si>
  <si>
    <t>lcNhEr</t>
  </si>
  <si>
    <t>lcNhErd</t>
  </si>
  <si>
    <t>lUk</t>
  </si>
  <si>
    <t>lUkt</t>
  </si>
  <si>
    <t>lUk1N</t>
  </si>
  <si>
    <t>lUkOt</t>
  </si>
  <si>
    <t>lUks</t>
  </si>
  <si>
    <t>lUk^p</t>
  </si>
  <si>
    <t>lum</t>
  </si>
  <si>
    <t>lun</t>
  </si>
  <si>
    <t>luni</t>
  </si>
  <si>
    <t>lup</t>
  </si>
  <si>
    <t>lus</t>
  </si>
  <si>
    <t>lusen</t>
  </si>
  <si>
    <t>lut</t>
  </si>
  <si>
    <t>lcrd</t>
  </si>
  <si>
    <t>lords</t>
  </si>
  <si>
    <t>lcrdz</t>
  </si>
  <si>
    <t>lcr</t>
  </si>
  <si>
    <t>lori</t>
  </si>
  <si>
    <t>lcri</t>
  </si>
  <si>
    <t>luz</t>
  </si>
  <si>
    <t>luz3r</t>
  </si>
  <si>
    <t>losers</t>
  </si>
  <si>
    <t>luz3rz</t>
  </si>
  <si>
    <t>loses</t>
  </si>
  <si>
    <t>luz1z</t>
  </si>
  <si>
    <t>luz1N</t>
  </si>
  <si>
    <t>lcs</t>
  </si>
  <si>
    <t>lcsez</t>
  </si>
  <si>
    <t>lcs1z</t>
  </si>
  <si>
    <t>lcst</t>
  </si>
  <si>
    <t>lat</t>
  </si>
  <si>
    <t>loSen</t>
  </si>
  <si>
    <t>lats</t>
  </si>
  <si>
    <t>lat3ri</t>
  </si>
  <si>
    <t>lOd</t>
  </si>
  <si>
    <t>louder</t>
  </si>
  <si>
    <t>lOd3r</t>
  </si>
  <si>
    <t>lOdnes</t>
  </si>
  <si>
    <t>louie</t>
  </si>
  <si>
    <t>lui</t>
  </si>
  <si>
    <t>louise</t>
  </si>
  <si>
    <t>luiz</t>
  </si>
  <si>
    <t>louisiana</t>
  </si>
  <si>
    <t>luizi@ne</t>
  </si>
  <si>
    <t>lOnG</t>
  </si>
  <si>
    <t>lOs</t>
  </si>
  <si>
    <t>lOzi</t>
  </si>
  <si>
    <t>l^vebel</t>
  </si>
  <si>
    <t>l^v</t>
  </si>
  <si>
    <t>l^vd</t>
  </si>
  <si>
    <t>l^vli</t>
  </si>
  <si>
    <t>l^v3r</t>
  </si>
  <si>
    <t>lovers</t>
  </si>
  <si>
    <t>l^v3rz</t>
  </si>
  <si>
    <t>l^vz</t>
  </si>
  <si>
    <t>l^v1N</t>
  </si>
  <si>
    <t>lo3r</t>
  </si>
  <si>
    <t>lo3rk8s</t>
  </si>
  <si>
    <t>lowest</t>
  </si>
  <si>
    <t>loest</t>
  </si>
  <si>
    <t>l2el</t>
  </si>
  <si>
    <t>loyalty</t>
  </si>
  <si>
    <t>l2elti</t>
  </si>
  <si>
    <t>lucia</t>
  </si>
  <si>
    <t>lusie</t>
  </si>
  <si>
    <t>lus1d1ti</t>
  </si>
  <si>
    <t>lusil</t>
  </si>
  <si>
    <t>l^k</t>
  </si>
  <si>
    <t>l^keli</t>
  </si>
  <si>
    <t>l^ki</t>
  </si>
  <si>
    <t>lusi</t>
  </si>
  <si>
    <t>l^g</t>
  </si>
  <si>
    <t>l^geG</t>
  </si>
  <si>
    <t>l^g1G</t>
  </si>
  <si>
    <t>luk</t>
  </si>
  <si>
    <t>l^l</t>
  </si>
  <si>
    <t>l^leb5</t>
  </si>
  <si>
    <t>l^mbar</t>
  </si>
  <si>
    <t>l^mb3r</t>
  </si>
  <si>
    <t>l^mp</t>
  </si>
  <si>
    <t>l^mpi</t>
  </si>
  <si>
    <t>lunatic</t>
  </si>
  <si>
    <t>lunet1k</t>
  </si>
  <si>
    <t>l^nC</t>
  </si>
  <si>
    <t>l^nCbaks</t>
  </si>
  <si>
    <t>l^nCen</t>
  </si>
  <si>
    <t>l^nCrum</t>
  </si>
  <si>
    <t>l^nCt5m</t>
  </si>
  <si>
    <t>l^N</t>
  </si>
  <si>
    <t>l^nG</t>
  </si>
  <si>
    <t>lungs</t>
  </si>
  <si>
    <t>l^Nz</t>
  </si>
  <si>
    <t>l3rC</t>
  </si>
  <si>
    <t>lUr</t>
  </si>
  <si>
    <t>l3rk</t>
  </si>
  <si>
    <t>l^Ses</t>
  </si>
  <si>
    <t>l^S</t>
  </si>
  <si>
    <t>l^st</t>
  </si>
  <si>
    <t>luther</t>
  </si>
  <si>
    <t>luT3r</t>
  </si>
  <si>
    <t>l^gz3ri</t>
  </si>
  <si>
    <t>l51N</t>
  </si>
  <si>
    <t>l1mf</t>
  </si>
  <si>
    <t>l1nC</t>
  </si>
  <si>
    <t>lynn</t>
  </si>
  <si>
    <t>l1r1ks</t>
  </si>
  <si>
    <t>m@k</t>
  </si>
  <si>
    <t>mekab</t>
  </si>
  <si>
    <t>mekabre</t>
  </si>
  <si>
    <t>mekab3r</t>
  </si>
  <si>
    <t>m@keroni</t>
  </si>
  <si>
    <t>m8s</t>
  </si>
  <si>
    <t>meSin</t>
  </si>
  <si>
    <t>machinery</t>
  </si>
  <si>
    <t>meSin3ri</t>
  </si>
  <si>
    <t>meSinri</t>
  </si>
  <si>
    <t>machines</t>
  </si>
  <si>
    <t>meSinz</t>
  </si>
  <si>
    <t>maCo</t>
  </si>
  <si>
    <t>mack</t>
  </si>
  <si>
    <t>m@k3rel</t>
  </si>
  <si>
    <t>m@d</t>
  </si>
  <si>
    <t>m@dem</t>
  </si>
  <si>
    <t>med@m</t>
  </si>
  <si>
    <t>m8d</t>
  </si>
  <si>
    <t>m@del1n</t>
  </si>
  <si>
    <t>mademoiselle</t>
  </si>
  <si>
    <t>m@demezEl</t>
  </si>
  <si>
    <t>madison</t>
  </si>
  <si>
    <t>m@desen</t>
  </si>
  <si>
    <t>m@d1sen</t>
  </si>
  <si>
    <t>m@dm@n</t>
  </si>
  <si>
    <t>madness</t>
  </si>
  <si>
    <t>m@dnes</t>
  </si>
  <si>
    <t>medane</t>
  </si>
  <si>
    <t>mae</t>
  </si>
  <si>
    <t>m8</t>
  </si>
  <si>
    <t>m5stro</t>
  </si>
  <si>
    <t>mafie</t>
  </si>
  <si>
    <t>m@gezin</t>
  </si>
  <si>
    <t>magazines</t>
  </si>
  <si>
    <t>m@gezinz</t>
  </si>
  <si>
    <t>meGEnte</t>
  </si>
  <si>
    <t>m@gi</t>
  </si>
  <si>
    <t>m@G1k</t>
  </si>
  <si>
    <t>m@G1kel</t>
  </si>
  <si>
    <t>meG1Sen</t>
  </si>
  <si>
    <t>m@gnet</t>
  </si>
  <si>
    <t>magnetic</t>
  </si>
  <si>
    <t>m@gnEt1k</t>
  </si>
  <si>
    <t>magnificent</t>
  </si>
  <si>
    <t>m@gn1fesent</t>
  </si>
  <si>
    <t>m@gn1f1sent</t>
  </si>
  <si>
    <t>m@gnolie</t>
  </si>
  <si>
    <t>magnum</t>
  </si>
  <si>
    <t>m@gnem</t>
  </si>
  <si>
    <t>mehageni</t>
  </si>
  <si>
    <t>m8den</t>
  </si>
  <si>
    <t>m8l</t>
  </si>
  <si>
    <t>m8lb@g</t>
  </si>
  <si>
    <t>m8lbaks</t>
  </si>
  <si>
    <t>m8l1N</t>
  </si>
  <si>
    <t>m8lm@n</t>
  </si>
  <si>
    <t>m8m</t>
  </si>
  <si>
    <t>m8n</t>
  </si>
  <si>
    <t>m8nli</t>
  </si>
  <si>
    <t>maintain</t>
  </si>
  <si>
    <t>m8nt8n</t>
  </si>
  <si>
    <t>m8ntenens</t>
  </si>
  <si>
    <t>m@Gesti</t>
  </si>
  <si>
    <t>m8G3r</t>
  </si>
  <si>
    <t>meGcreti</t>
  </si>
  <si>
    <t>m8k</t>
  </si>
  <si>
    <t>m8k3r</t>
  </si>
  <si>
    <t>m8ks</t>
  </si>
  <si>
    <t>m8k^p</t>
  </si>
  <si>
    <t>m8k1N</t>
  </si>
  <si>
    <t>m@lfizens</t>
  </si>
  <si>
    <t>mcl</t>
  </si>
  <si>
    <t>mame</t>
  </si>
  <si>
    <t>m@mel</t>
  </si>
  <si>
    <t>m@meT</t>
  </si>
  <si>
    <t>m@mi</t>
  </si>
  <si>
    <t>m@n</t>
  </si>
  <si>
    <t>m@neG</t>
  </si>
  <si>
    <t>m@n1G</t>
  </si>
  <si>
    <t>m@neGd</t>
  </si>
  <si>
    <t>m@n1Gd</t>
  </si>
  <si>
    <t>management</t>
  </si>
  <si>
    <t>m@neGment</t>
  </si>
  <si>
    <t>m@n1Gment</t>
  </si>
  <si>
    <t>m@neG3r</t>
  </si>
  <si>
    <t>m@n1G3r</t>
  </si>
  <si>
    <t>m@neti</t>
  </si>
  <si>
    <t>menuv3r</t>
  </si>
  <si>
    <t>m8nG3r</t>
  </si>
  <si>
    <t>m@Ngo</t>
  </si>
  <si>
    <t>manhattan</t>
  </si>
  <si>
    <t>m@nh@ten</t>
  </si>
  <si>
    <t>m@nhol</t>
  </si>
  <si>
    <t>maniac</t>
  </si>
  <si>
    <t>m8ni@k</t>
  </si>
  <si>
    <t>m@nefEst</t>
  </si>
  <si>
    <t>manipulate</t>
  </si>
  <si>
    <t>men1pjel8t</t>
  </si>
  <si>
    <t>mankind</t>
  </si>
  <si>
    <t>m@nk5nd</t>
  </si>
  <si>
    <t>manly</t>
  </si>
  <si>
    <t>m@nli</t>
  </si>
  <si>
    <t>m@n3r</t>
  </si>
  <si>
    <t>m@n3rd</t>
  </si>
  <si>
    <t>m@n3rz</t>
  </si>
  <si>
    <t>manning</t>
  </si>
  <si>
    <t>m@n1N</t>
  </si>
  <si>
    <t>manny</t>
  </si>
  <si>
    <t>m@ni</t>
  </si>
  <si>
    <t>m@ns</t>
  </si>
  <si>
    <t>m@nSen</t>
  </si>
  <si>
    <t>m@ntel</t>
  </si>
  <si>
    <t>m@njuel</t>
  </si>
  <si>
    <t>mEni</t>
  </si>
  <si>
    <t>m@p</t>
  </si>
  <si>
    <t>m8pel</t>
  </si>
  <si>
    <t>m@ps</t>
  </si>
  <si>
    <t>m@reskino</t>
  </si>
  <si>
    <t>mEreTan</t>
  </si>
  <si>
    <t>marbel</t>
  </si>
  <si>
    <t>marC</t>
  </si>
  <si>
    <t>marC1N</t>
  </si>
  <si>
    <t>marco</t>
  </si>
  <si>
    <t>marko</t>
  </si>
  <si>
    <t>mEr</t>
  </si>
  <si>
    <t>marg3ret</t>
  </si>
  <si>
    <t>marge</t>
  </si>
  <si>
    <t>marG</t>
  </si>
  <si>
    <t>marGen</t>
  </si>
  <si>
    <t>m3rie</t>
  </si>
  <si>
    <t>marian</t>
  </si>
  <si>
    <t>mErien</t>
  </si>
  <si>
    <t>m3ri</t>
  </si>
  <si>
    <t>mEregold</t>
  </si>
  <si>
    <t>mErewane</t>
  </si>
  <si>
    <t>marilyn</t>
  </si>
  <si>
    <t>mErelen</t>
  </si>
  <si>
    <t>mErel1n</t>
  </si>
  <si>
    <t>merine</t>
  </si>
  <si>
    <t>m3rin</t>
  </si>
  <si>
    <t>marines</t>
  </si>
  <si>
    <t>merinz</t>
  </si>
  <si>
    <t>marked</t>
  </si>
  <si>
    <t>markt</t>
  </si>
  <si>
    <t>mark3r</t>
  </si>
  <si>
    <t>mark1t</t>
  </si>
  <si>
    <t>mark1t1N</t>
  </si>
  <si>
    <t>marmel8d</t>
  </si>
  <si>
    <t>merun</t>
  </si>
  <si>
    <t>mEr1G</t>
  </si>
  <si>
    <t>marriages</t>
  </si>
  <si>
    <t>mEr1G1z</t>
  </si>
  <si>
    <t>mErid</t>
  </si>
  <si>
    <t>mEri</t>
  </si>
  <si>
    <t>mEri1N</t>
  </si>
  <si>
    <t>marz</t>
  </si>
  <si>
    <t>marS</t>
  </si>
  <si>
    <t>marSel</t>
  </si>
  <si>
    <t>marSmElo</t>
  </si>
  <si>
    <t>marsupielz</t>
  </si>
  <si>
    <t>marTe</t>
  </si>
  <si>
    <t>marten</t>
  </si>
  <si>
    <t>mart1n</t>
  </si>
  <si>
    <t>martinez</t>
  </si>
  <si>
    <t>martinEz</t>
  </si>
  <si>
    <t>martini</t>
  </si>
  <si>
    <t>mart3r</t>
  </si>
  <si>
    <t>marvellous</t>
  </si>
  <si>
    <t>marveles</t>
  </si>
  <si>
    <t>marvelous</t>
  </si>
  <si>
    <t>m@skEre</t>
  </si>
  <si>
    <t>m@S</t>
  </si>
  <si>
    <t>m@St</t>
  </si>
  <si>
    <t>m@sk</t>
  </si>
  <si>
    <t>m@skt</t>
  </si>
  <si>
    <t>m@sks</t>
  </si>
  <si>
    <t>mason</t>
  </si>
  <si>
    <t>m8sen</t>
  </si>
  <si>
    <t>m@s</t>
  </si>
  <si>
    <t>massachusetts</t>
  </si>
  <si>
    <t>m@seCusets</t>
  </si>
  <si>
    <t>massacre</t>
  </si>
  <si>
    <t>m@sek3r</t>
  </si>
  <si>
    <t>massage</t>
  </si>
  <si>
    <t>mesaZ</t>
  </si>
  <si>
    <t>mes3r</t>
  </si>
  <si>
    <t>mesur</t>
  </si>
  <si>
    <t>massive</t>
  </si>
  <si>
    <t>m@s1v</t>
  </si>
  <si>
    <t>m@st</t>
  </si>
  <si>
    <t>m@st3r</t>
  </si>
  <si>
    <t>masterpiece</t>
  </si>
  <si>
    <t>m@st3rpis</t>
  </si>
  <si>
    <t>masters</t>
  </si>
  <si>
    <t>m@st3rz</t>
  </si>
  <si>
    <t>m@t</t>
  </si>
  <si>
    <t>m@C</t>
  </si>
  <si>
    <t>m@Cbaks</t>
  </si>
  <si>
    <t>matched</t>
  </si>
  <si>
    <t>m@Ct</t>
  </si>
  <si>
    <t>matches</t>
  </si>
  <si>
    <t>m@Cez</t>
  </si>
  <si>
    <t>m@C1z</t>
  </si>
  <si>
    <t>m@C1N</t>
  </si>
  <si>
    <t>m@Cst1k</t>
  </si>
  <si>
    <t>m8t</t>
  </si>
  <si>
    <t>met1riel</t>
  </si>
  <si>
    <t>materials</t>
  </si>
  <si>
    <t>met1rielz</t>
  </si>
  <si>
    <t>m8ts</t>
  </si>
  <si>
    <t>m@T</t>
  </si>
  <si>
    <t>m@Tm@t1ks</t>
  </si>
  <si>
    <t>mating</t>
  </si>
  <si>
    <t>m8t1N</t>
  </si>
  <si>
    <t>metr1kjul8t</t>
  </si>
  <si>
    <t>matrix</t>
  </si>
  <si>
    <t>m8tr1ks</t>
  </si>
  <si>
    <t>m@t3r</t>
  </si>
  <si>
    <t>m@t3rz</t>
  </si>
  <si>
    <t>m@Tju</t>
  </si>
  <si>
    <t>m@tres</t>
  </si>
  <si>
    <t>mature</t>
  </si>
  <si>
    <t>meCUr</t>
  </si>
  <si>
    <t>metUr</t>
  </si>
  <si>
    <t>mov</t>
  </si>
  <si>
    <t>mc</t>
  </si>
  <si>
    <t>m@ks</t>
  </si>
  <si>
    <t>m@ksemem</t>
  </si>
  <si>
    <t>m@kswEl</t>
  </si>
  <si>
    <t>m5e</t>
  </si>
  <si>
    <t>m8bi</t>
  </si>
  <si>
    <t>m8d8</t>
  </si>
  <si>
    <t>m8en8z</t>
  </si>
  <si>
    <t>m83r</t>
  </si>
  <si>
    <t>m8z</t>
  </si>
  <si>
    <t>mi</t>
  </si>
  <si>
    <t>mEdo</t>
  </si>
  <si>
    <t>meals</t>
  </si>
  <si>
    <t>milz</t>
  </si>
  <si>
    <t>milt5m</t>
  </si>
  <si>
    <t>min</t>
  </si>
  <si>
    <t>min1N</t>
  </si>
  <si>
    <t>meaningful</t>
  </si>
  <si>
    <t>min1Nfel</t>
  </si>
  <si>
    <t>min1Nles</t>
  </si>
  <si>
    <t>minnes</t>
  </si>
  <si>
    <t>minz</t>
  </si>
  <si>
    <t>mEnt</t>
  </si>
  <si>
    <t>mint5m</t>
  </si>
  <si>
    <t>minw5l</t>
  </si>
  <si>
    <t>mizelz</t>
  </si>
  <si>
    <t>mEZ3r</t>
  </si>
  <si>
    <t>mEZ3rment</t>
  </si>
  <si>
    <t>mEZ3r3r</t>
  </si>
  <si>
    <t>mEZ3rz</t>
  </si>
  <si>
    <t>mit</t>
  </si>
  <si>
    <t>mitbcl</t>
  </si>
  <si>
    <t>mitlof</t>
  </si>
  <si>
    <t>miti</t>
  </si>
  <si>
    <t>mek@n1k</t>
  </si>
  <si>
    <t>m1k@n1k</t>
  </si>
  <si>
    <t>meken1kel</t>
  </si>
  <si>
    <t>mechanism</t>
  </si>
  <si>
    <t>mEken1zm</t>
  </si>
  <si>
    <t>med</t>
  </si>
  <si>
    <t>mEd</t>
  </si>
  <si>
    <t>mEdel</t>
  </si>
  <si>
    <t>mEdelz</t>
  </si>
  <si>
    <t>midie</t>
  </si>
  <si>
    <t>mEd1k</t>
  </si>
  <si>
    <t>mEd1kel</t>
  </si>
  <si>
    <t>mEdekel</t>
  </si>
  <si>
    <t>mEdek8Sen</t>
  </si>
  <si>
    <t>mEdesen</t>
  </si>
  <si>
    <t>m1divel</t>
  </si>
  <si>
    <t>mEd1t8t</t>
  </si>
  <si>
    <t>mEd1ter8nien</t>
  </si>
  <si>
    <t>midiem</t>
  </si>
  <si>
    <t>mEdz</t>
  </si>
  <si>
    <t>mik</t>
  </si>
  <si>
    <t>mit1N</t>
  </si>
  <si>
    <t>meetings</t>
  </si>
  <si>
    <t>mit1Nz</t>
  </si>
  <si>
    <t>meets</t>
  </si>
  <si>
    <t>mits</t>
  </si>
  <si>
    <t>mEg</t>
  </si>
  <si>
    <t>mEge</t>
  </si>
  <si>
    <t>mEl</t>
  </si>
  <si>
    <t>mEld</t>
  </si>
  <si>
    <t>melissa</t>
  </si>
  <si>
    <t>mel1se</t>
  </si>
  <si>
    <t>mEledi</t>
  </si>
  <si>
    <t>mElen</t>
  </si>
  <si>
    <t>mElt</t>
  </si>
  <si>
    <t>melted</t>
  </si>
  <si>
    <t>mElted</t>
  </si>
  <si>
    <t>mElt1d</t>
  </si>
  <si>
    <t>mEmb3r</t>
  </si>
  <si>
    <t>mEmb3rz</t>
  </si>
  <si>
    <t>mEmb3rS1p</t>
  </si>
  <si>
    <t>mEmo</t>
  </si>
  <si>
    <t>mEm3rebilje</t>
  </si>
  <si>
    <t>memorial</t>
  </si>
  <si>
    <t>memcriel</t>
  </si>
  <si>
    <t>mEm3riz</t>
  </si>
  <si>
    <t>mEm3r5z</t>
  </si>
  <si>
    <t>mEm3ri</t>
  </si>
  <si>
    <t>mEmfes</t>
  </si>
  <si>
    <t>mEmf1s</t>
  </si>
  <si>
    <t>mEn</t>
  </si>
  <si>
    <t>mEnes</t>
  </si>
  <si>
    <t>mEn1s</t>
  </si>
  <si>
    <t>mEnd</t>
  </si>
  <si>
    <t>mEntel</t>
  </si>
  <si>
    <t>mEnteli</t>
  </si>
  <si>
    <t>mEnTal</t>
  </si>
  <si>
    <t>mEnSen</t>
  </si>
  <si>
    <t>mEnSend</t>
  </si>
  <si>
    <t>mentor</t>
  </si>
  <si>
    <t>mEntcr</t>
  </si>
  <si>
    <t>mEnt3r</t>
  </si>
  <si>
    <t>mEnju</t>
  </si>
  <si>
    <t>miO</t>
  </si>
  <si>
    <t>m3rCend5s</t>
  </si>
  <si>
    <t>mErsi</t>
  </si>
  <si>
    <t>m3rs1fel</t>
  </si>
  <si>
    <t>mercury</t>
  </si>
  <si>
    <t>m3rkj3ri</t>
  </si>
  <si>
    <t>m3rsi</t>
  </si>
  <si>
    <t>m1r</t>
  </si>
  <si>
    <t>m1rli</t>
  </si>
  <si>
    <t>m3rG</t>
  </si>
  <si>
    <t>merger</t>
  </si>
  <si>
    <t>m3rG3r</t>
  </si>
  <si>
    <t>m3r@N</t>
  </si>
  <si>
    <t>mEr1t</t>
  </si>
  <si>
    <t>m3rl1n</t>
  </si>
  <si>
    <t>m3rm8d</t>
  </si>
  <si>
    <t>mES</t>
  </si>
  <si>
    <t>mEs</t>
  </si>
  <si>
    <t>mEseG</t>
  </si>
  <si>
    <t>mEseGez</t>
  </si>
  <si>
    <t>mEseG1z</t>
  </si>
  <si>
    <t>mEst</t>
  </si>
  <si>
    <t>mEs1nG3r</t>
  </si>
  <si>
    <t>mEsenG3r</t>
  </si>
  <si>
    <t>mes5e</t>
  </si>
  <si>
    <t>mEsines</t>
  </si>
  <si>
    <t>messing</t>
  </si>
  <si>
    <t>mEs1N</t>
  </si>
  <si>
    <t>mEsi</t>
  </si>
  <si>
    <t>mEt</t>
  </si>
  <si>
    <t>mEtel</t>
  </si>
  <si>
    <t>mEtefcr</t>
  </si>
  <si>
    <t>miti3r</t>
  </si>
  <si>
    <t>mit3r</t>
  </si>
  <si>
    <t>meters</t>
  </si>
  <si>
    <t>mit3rz</t>
  </si>
  <si>
    <t>mETed</t>
  </si>
  <si>
    <t>mETedz</t>
  </si>
  <si>
    <t>metro</t>
  </si>
  <si>
    <t>mEtro</t>
  </si>
  <si>
    <t>mju</t>
  </si>
  <si>
    <t>mexican</t>
  </si>
  <si>
    <t>mEkseken</t>
  </si>
  <si>
    <t>mEkseko</t>
  </si>
  <si>
    <t>mie</t>
  </si>
  <si>
    <t>m5@mi</t>
  </si>
  <si>
    <t>m5s</t>
  </si>
  <si>
    <t>m5kel</t>
  </si>
  <si>
    <t>m1S1gen</t>
  </si>
  <si>
    <t>mick</t>
  </si>
  <si>
    <t>m1k</t>
  </si>
  <si>
    <t>m1ki</t>
  </si>
  <si>
    <t>m5krefon</t>
  </si>
  <si>
    <t>m5kroskop</t>
  </si>
  <si>
    <t>m5krow8v</t>
  </si>
  <si>
    <t>m1d</t>
  </si>
  <si>
    <t>m1dd8</t>
  </si>
  <si>
    <t>m1del</t>
  </si>
  <si>
    <t>m1G1t</t>
  </si>
  <si>
    <t>m1dn5t</t>
  </si>
  <si>
    <t>m1dst</t>
  </si>
  <si>
    <t>m1g</t>
  </si>
  <si>
    <t>m5t</t>
  </si>
  <si>
    <t>m5ti</t>
  </si>
  <si>
    <t>m5k</t>
  </si>
  <si>
    <t>m1l</t>
  </si>
  <si>
    <t>m5ld</t>
  </si>
  <si>
    <t>m1ldr1d</t>
  </si>
  <si>
    <t>m5l</t>
  </si>
  <si>
    <t>m5lz</t>
  </si>
  <si>
    <t>m1l1tEri</t>
  </si>
  <si>
    <t>m1letEri</t>
  </si>
  <si>
    <t>mel1Se</t>
  </si>
  <si>
    <t>m1lk</t>
  </si>
  <si>
    <t>m1lkm@n</t>
  </si>
  <si>
    <t>m1lkS8k</t>
  </si>
  <si>
    <t>m1lki</t>
  </si>
  <si>
    <t>m1lEniem</t>
  </si>
  <si>
    <t>m1l3r</t>
  </si>
  <si>
    <t>m1ljen</t>
  </si>
  <si>
    <t>m1ljenEr</t>
  </si>
  <si>
    <t>m1ljenz</t>
  </si>
  <si>
    <t>mills</t>
  </si>
  <si>
    <t>m1lz</t>
  </si>
  <si>
    <t>milo</t>
  </si>
  <si>
    <t>m5lo</t>
  </si>
  <si>
    <t>milton</t>
  </si>
  <si>
    <t>m1lten</t>
  </si>
  <si>
    <t>m5m</t>
  </si>
  <si>
    <t>m1n</t>
  </si>
  <si>
    <t>m1ns</t>
  </si>
  <si>
    <t>m5nd</t>
  </si>
  <si>
    <t>m5ndz</t>
  </si>
  <si>
    <t>m5n</t>
  </si>
  <si>
    <t>m5n3r</t>
  </si>
  <si>
    <t>m1n3rel</t>
  </si>
  <si>
    <t>miners</t>
  </si>
  <si>
    <t>m5n3rz</t>
  </si>
  <si>
    <t>m5nz</t>
  </si>
  <si>
    <t>ming</t>
  </si>
  <si>
    <t>m1N</t>
  </si>
  <si>
    <t>m1ni</t>
  </si>
  <si>
    <t>minimum</t>
  </si>
  <si>
    <t>m1nemem</t>
  </si>
  <si>
    <t>m1n1st3r</t>
  </si>
  <si>
    <t>m1nest3r</t>
  </si>
  <si>
    <t>ministry</t>
  </si>
  <si>
    <t>m1nestri</t>
  </si>
  <si>
    <t>m1n1stri</t>
  </si>
  <si>
    <t>m1niv@n</t>
  </si>
  <si>
    <t>m1Nk</t>
  </si>
  <si>
    <t>minnesota</t>
  </si>
  <si>
    <t>m1n1sote</t>
  </si>
  <si>
    <t>minor</t>
  </si>
  <si>
    <t>m1nt</t>
  </si>
  <si>
    <t>m5nes</t>
  </si>
  <si>
    <t>m1net</t>
  </si>
  <si>
    <t>m5nut</t>
  </si>
  <si>
    <t>m5njut</t>
  </si>
  <si>
    <t>m1nets</t>
  </si>
  <si>
    <t>m1rekel</t>
  </si>
  <si>
    <t>m1rekelz</t>
  </si>
  <si>
    <t>miriam</t>
  </si>
  <si>
    <t>m1riem</t>
  </si>
  <si>
    <t>m1r3r</t>
  </si>
  <si>
    <t>m1r3rz</t>
  </si>
  <si>
    <t>m3rT</t>
  </si>
  <si>
    <t>m1sbeh8v</t>
  </si>
  <si>
    <t>m1sbih8v</t>
  </si>
  <si>
    <t>m1sbeh8vj3r</t>
  </si>
  <si>
    <t>m1sbih8vj3r</t>
  </si>
  <si>
    <t>m1sel8nies</t>
  </si>
  <si>
    <t>m1sC1f</t>
  </si>
  <si>
    <t>m1skrient</t>
  </si>
  <si>
    <t>m1z3rebel</t>
  </si>
  <si>
    <t>m1zrebel</t>
  </si>
  <si>
    <t>misery</t>
  </si>
  <si>
    <t>m1z3ri</t>
  </si>
  <si>
    <t>m1sf1t</t>
  </si>
  <si>
    <t>m1s</t>
  </si>
  <si>
    <t>m1st</t>
  </si>
  <si>
    <t>m1s1z</t>
  </si>
  <si>
    <t>m1sel</t>
  </si>
  <si>
    <t>missiles</t>
  </si>
  <si>
    <t>m1selz</t>
  </si>
  <si>
    <t>m1s1N</t>
  </si>
  <si>
    <t>m1Sen</t>
  </si>
  <si>
    <t>mississippi</t>
  </si>
  <si>
    <t>m1s1s1pi</t>
  </si>
  <si>
    <t>missouri</t>
  </si>
  <si>
    <t>mezUri</t>
  </si>
  <si>
    <t>mez3re</t>
  </si>
  <si>
    <t>missus</t>
  </si>
  <si>
    <t>m1si</t>
  </si>
  <si>
    <t>m1st8k</t>
  </si>
  <si>
    <t>mistaken</t>
  </si>
  <si>
    <t>m1st8ken</t>
  </si>
  <si>
    <t>m1st8ks</t>
  </si>
  <si>
    <t>m1st3r</t>
  </si>
  <si>
    <t>m1stres</t>
  </si>
  <si>
    <t>misunderstanding</t>
  </si>
  <si>
    <t>m1s^nd3rst@nd1N</t>
  </si>
  <si>
    <t>mis^nd3rstUd</t>
  </si>
  <si>
    <t>m1C</t>
  </si>
  <si>
    <t>m1t</t>
  </si>
  <si>
    <t>m1ten</t>
  </si>
  <si>
    <t>m1tsve</t>
  </si>
  <si>
    <t>m1ks</t>
  </si>
  <si>
    <t>m1kst</t>
  </si>
  <si>
    <t>m1ks3r</t>
  </si>
  <si>
    <t>mixing</t>
  </si>
  <si>
    <t>m1ks1N</t>
  </si>
  <si>
    <t>m1ksC3r</t>
  </si>
  <si>
    <t>neman1k</t>
  </si>
  <si>
    <t>mon1N</t>
  </si>
  <si>
    <t>mot</t>
  </si>
  <si>
    <t>mab</t>
  </si>
  <si>
    <t>mobile</t>
  </si>
  <si>
    <t>mobel</t>
  </si>
  <si>
    <t>makes1n</t>
  </si>
  <si>
    <t>mak</t>
  </si>
  <si>
    <t>mod</t>
  </si>
  <si>
    <t>madel</t>
  </si>
  <si>
    <t>modeling</t>
  </si>
  <si>
    <t>madel1N</t>
  </si>
  <si>
    <t>madl1N</t>
  </si>
  <si>
    <t>models</t>
  </si>
  <si>
    <t>madelz</t>
  </si>
  <si>
    <t>madern</t>
  </si>
  <si>
    <t>madest</t>
  </si>
  <si>
    <t>maGul</t>
  </si>
  <si>
    <t>moe</t>
  </si>
  <si>
    <t>mo</t>
  </si>
  <si>
    <t>m2st</t>
  </si>
  <si>
    <t>m2sC3r</t>
  </si>
  <si>
    <t>mol3r</t>
  </si>
  <si>
    <t>mel@s1z</t>
  </si>
  <si>
    <t>moldi</t>
  </si>
  <si>
    <t>mol</t>
  </si>
  <si>
    <t>mal</t>
  </si>
  <si>
    <t>malef5</t>
  </si>
  <si>
    <t>mali</t>
  </si>
  <si>
    <t>mam</t>
  </si>
  <si>
    <t>mami</t>
  </si>
  <si>
    <t>mamz</t>
  </si>
  <si>
    <t>mona</t>
  </si>
  <si>
    <t>mone</t>
  </si>
  <si>
    <t>manark</t>
  </si>
  <si>
    <t>manarki</t>
  </si>
  <si>
    <t>manestEri</t>
  </si>
  <si>
    <t>m^nd8</t>
  </si>
  <si>
    <t>m^ni</t>
  </si>
  <si>
    <t>man1ke</t>
  </si>
  <si>
    <t>monitor</t>
  </si>
  <si>
    <t>manet3r</t>
  </si>
  <si>
    <t>monitoring</t>
  </si>
  <si>
    <t>manet3r1N</t>
  </si>
  <si>
    <t>m^Nk</t>
  </si>
  <si>
    <t>m^Nki</t>
  </si>
  <si>
    <t>monkeys</t>
  </si>
  <si>
    <t>m^Nkiz</t>
  </si>
  <si>
    <t>menapeli</t>
  </si>
  <si>
    <t>monroe</t>
  </si>
  <si>
    <t>m^nro</t>
  </si>
  <si>
    <t>mesj3r</t>
  </si>
  <si>
    <t>manst3r</t>
  </si>
  <si>
    <t>monsters</t>
  </si>
  <si>
    <t>manst3rz</t>
  </si>
  <si>
    <t>mant@ne</t>
  </si>
  <si>
    <t>manti</t>
  </si>
  <si>
    <t>mantg^mri</t>
  </si>
  <si>
    <t>m^nT</t>
  </si>
  <si>
    <t>m^nTli</t>
  </si>
  <si>
    <t>m^nTs</t>
  </si>
  <si>
    <t>manjument</t>
  </si>
  <si>
    <t>mu</t>
  </si>
  <si>
    <t>mun</t>
  </si>
  <si>
    <t>munl5t</t>
  </si>
  <si>
    <t>munl1t</t>
  </si>
  <si>
    <t>moore</t>
  </si>
  <si>
    <t>mcr</t>
  </si>
  <si>
    <t>mus</t>
  </si>
  <si>
    <t>mut</t>
  </si>
  <si>
    <t>moral</t>
  </si>
  <si>
    <t>mcrel</t>
  </si>
  <si>
    <t>mer@l</t>
  </si>
  <si>
    <t>morality</t>
  </si>
  <si>
    <t>mcr@leti</t>
  </si>
  <si>
    <t>mcrov3r</t>
  </si>
  <si>
    <t>mcrgen</t>
  </si>
  <si>
    <t>morgue</t>
  </si>
  <si>
    <t>mcrg</t>
  </si>
  <si>
    <t>mcrn</t>
  </si>
  <si>
    <t>mcrn1N</t>
  </si>
  <si>
    <t>mcran</t>
  </si>
  <si>
    <t>morons</t>
  </si>
  <si>
    <t>mcranz</t>
  </si>
  <si>
    <t>meros</t>
  </si>
  <si>
    <t>mcrfin</t>
  </si>
  <si>
    <t>mcres</t>
  </si>
  <si>
    <t>mcr1s</t>
  </si>
  <si>
    <t>mcrtel</t>
  </si>
  <si>
    <t>mcrt3r</t>
  </si>
  <si>
    <t>mcrg1G</t>
  </si>
  <si>
    <t>moscow</t>
  </si>
  <si>
    <t>masko</t>
  </si>
  <si>
    <t>mcskO</t>
  </si>
  <si>
    <t>moses</t>
  </si>
  <si>
    <t>mozes</t>
  </si>
  <si>
    <t>moz1s</t>
  </si>
  <si>
    <t>meskito</t>
  </si>
  <si>
    <t>mcs</t>
  </si>
  <si>
    <t>mostli</t>
  </si>
  <si>
    <t>motEl</t>
  </si>
  <si>
    <t>mcT</t>
  </si>
  <si>
    <t>m^D3r</t>
  </si>
  <si>
    <t>m^D3rf^k3r</t>
  </si>
  <si>
    <t>m^D3rhUd</t>
  </si>
  <si>
    <t>m^D3rl1s</t>
  </si>
  <si>
    <t>mothers</t>
  </si>
  <si>
    <t>m^D3rz</t>
  </si>
  <si>
    <t>moSen</t>
  </si>
  <si>
    <t>mot1v</t>
  </si>
  <si>
    <t>mot3r</t>
  </si>
  <si>
    <t>mot3rb5k</t>
  </si>
  <si>
    <t>mot3rbot</t>
  </si>
  <si>
    <t>mot3rs5kel</t>
  </si>
  <si>
    <t>mato</t>
  </si>
  <si>
    <t>mOnd</t>
  </si>
  <si>
    <t>mOnt</t>
  </si>
  <si>
    <t>mOnten</t>
  </si>
  <si>
    <t>mOntenz</t>
  </si>
  <si>
    <t>mourning</t>
  </si>
  <si>
    <t>mOs</t>
  </si>
  <si>
    <t>mOstr@p</t>
  </si>
  <si>
    <t>m^st@S</t>
  </si>
  <si>
    <t>mOT</t>
  </si>
  <si>
    <t>mOTfUl</t>
  </si>
  <si>
    <t>mODz</t>
  </si>
  <si>
    <t>mOTi</t>
  </si>
  <si>
    <t>muv</t>
  </si>
  <si>
    <t>muvd</t>
  </si>
  <si>
    <t>muvment</t>
  </si>
  <si>
    <t>muvments</t>
  </si>
  <si>
    <t>muvz</t>
  </si>
  <si>
    <t>muvi</t>
  </si>
  <si>
    <t>muviz</t>
  </si>
  <si>
    <t>muv1N</t>
  </si>
  <si>
    <t>mo3r</t>
  </si>
  <si>
    <t>mozart</t>
  </si>
  <si>
    <t>m^C</t>
  </si>
  <si>
    <t>m^k</t>
  </si>
  <si>
    <t>m^d</t>
  </si>
  <si>
    <t>m^dines</t>
  </si>
  <si>
    <t>m^di</t>
  </si>
  <si>
    <t>m^f</t>
  </si>
  <si>
    <t>m^fen</t>
  </si>
  <si>
    <t>muffins</t>
  </si>
  <si>
    <t>m^fenz</t>
  </si>
  <si>
    <t>m^g</t>
  </si>
  <si>
    <t>m^gi</t>
  </si>
  <si>
    <t>m^lC</t>
  </si>
  <si>
    <t>m^ld3r</t>
  </si>
  <si>
    <t>mjul</t>
  </si>
  <si>
    <t>m^ltik^l3rd</t>
  </si>
  <si>
    <t>multiple</t>
  </si>
  <si>
    <t>m^ltepel</t>
  </si>
  <si>
    <t>mUltepl5</t>
  </si>
  <si>
    <t>m^m</t>
  </si>
  <si>
    <t>m^mbel</t>
  </si>
  <si>
    <t>m^mi</t>
  </si>
  <si>
    <t>m^nC</t>
  </si>
  <si>
    <t>m^nCk1n</t>
  </si>
  <si>
    <t>m3rd3r</t>
  </si>
  <si>
    <t>m3rd3rd</t>
  </si>
  <si>
    <t>m3rd3r3r</t>
  </si>
  <si>
    <t>m3rd3r3rz</t>
  </si>
  <si>
    <t>m3rd3r1N</t>
  </si>
  <si>
    <t>m3rd3rz</t>
  </si>
  <si>
    <t>m3rfi</t>
  </si>
  <si>
    <t>murray</t>
  </si>
  <si>
    <t>m^ri</t>
  </si>
  <si>
    <t>m^sel</t>
  </si>
  <si>
    <t>muscles</t>
  </si>
  <si>
    <t>m^selz</t>
  </si>
  <si>
    <t>mjuz</t>
  </si>
  <si>
    <t>mjuziem</t>
  </si>
  <si>
    <t>mUS</t>
  </si>
  <si>
    <t>m^S</t>
  </si>
  <si>
    <t>m^Srum</t>
  </si>
  <si>
    <t>m^Si</t>
  </si>
  <si>
    <t>mjuz1k</t>
  </si>
  <si>
    <t>mjuz1kel</t>
  </si>
  <si>
    <t>mjuz1Sen</t>
  </si>
  <si>
    <t>musicians</t>
  </si>
  <si>
    <t>mjuz1Senz</t>
  </si>
  <si>
    <t>m^sketir</t>
  </si>
  <si>
    <t>m^s</t>
  </si>
  <si>
    <t>m^st</t>
  </si>
  <si>
    <t>mustang</t>
  </si>
  <si>
    <t>m^st@N</t>
  </si>
  <si>
    <t>m^st3rd</t>
  </si>
  <si>
    <t>mutant</t>
  </si>
  <si>
    <t>mjutent</t>
  </si>
  <si>
    <t>mjut</t>
  </si>
  <si>
    <t>m^t</t>
  </si>
  <si>
    <t>mutual</t>
  </si>
  <si>
    <t>mjuCuel</t>
  </si>
  <si>
    <t>m^zel</t>
  </si>
  <si>
    <t>m5</t>
  </si>
  <si>
    <t>m3r</t>
  </si>
  <si>
    <t>m5sElf</t>
  </si>
  <si>
    <t>m1st1ries</t>
  </si>
  <si>
    <t>m1st3ri</t>
  </si>
  <si>
    <t>mystique</t>
  </si>
  <si>
    <t>m1stik</t>
  </si>
  <si>
    <t>m1T</t>
  </si>
  <si>
    <t>m1Tekel</t>
  </si>
  <si>
    <t>m1T1kel</t>
  </si>
  <si>
    <t>n@b</t>
  </si>
  <si>
    <t>naCo</t>
  </si>
  <si>
    <t>n@Co</t>
  </si>
  <si>
    <t>na</t>
  </si>
  <si>
    <t>n8l</t>
  </si>
  <si>
    <t>nailed</t>
  </si>
  <si>
    <t>n8ld</t>
  </si>
  <si>
    <t>n8lf5l</t>
  </si>
  <si>
    <t>nails</t>
  </si>
  <si>
    <t>n8lz</t>
  </si>
  <si>
    <t>n5iv</t>
  </si>
  <si>
    <t>n8ked</t>
  </si>
  <si>
    <t>n8kednes</t>
  </si>
  <si>
    <t>n8m</t>
  </si>
  <si>
    <t>n8md</t>
  </si>
  <si>
    <t>n8mli</t>
  </si>
  <si>
    <t>n8mz</t>
  </si>
  <si>
    <t>n@ne</t>
  </si>
  <si>
    <t>n@nsi</t>
  </si>
  <si>
    <t>n@ni</t>
  </si>
  <si>
    <t>naomi</t>
  </si>
  <si>
    <t>n8omi</t>
  </si>
  <si>
    <t>n@p</t>
  </si>
  <si>
    <t>n8p</t>
  </si>
  <si>
    <t>n8pk1n</t>
  </si>
  <si>
    <t>nepolien</t>
  </si>
  <si>
    <t>narkat1ks</t>
  </si>
  <si>
    <t>nEr8t3r</t>
  </si>
  <si>
    <t>n@ro</t>
  </si>
  <si>
    <t>nEro</t>
  </si>
  <si>
    <t>n8zel</t>
  </si>
  <si>
    <t>n@S</t>
  </si>
  <si>
    <t>n@stines</t>
  </si>
  <si>
    <t>n@sti</t>
  </si>
  <si>
    <t>n8Sen</t>
  </si>
  <si>
    <t>n@Senel</t>
  </si>
  <si>
    <t>nations</t>
  </si>
  <si>
    <t>n8Senz</t>
  </si>
  <si>
    <t>n8t1v</t>
  </si>
  <si>
    <t>natives</t>
  </si>
  <si>
    <t>n8t1vz</t>
  </si>
  <si>
    <t>n@C3rel</t>
  </si>
  <si>
    <t>n@C3reli</t>
  </si>
  <si>
    <t>n8C3r</t>
  </si>
  <si>
    <t>nct</t>
  </si>
  <si>
    <t>ncti</t>
  </si>
  <si>
    <t>n8vel</t>
  </si>
  <si>
    <t>n8vi</t>
  </si>
  <si>
    <t>n8</t>
  </si>
  <si>
    <t>natsi</t>
  </si>
  <si>
    <t>natsiz</t>
  </si>
  <si>
    <t>neal</t>
  </si>
  <si>
    <t>n1r</t>
  </si>
  <si>
    <t>n1rb5</t>
  </si>
  <si>
    <t>nearest</t>
  </si>
  <si>
    <t>n1rest</t>
  </si>
  <si>
    <t>n1rli</t>
  </si>
  <si>
    <t>n1rnes</t>
  </si>
  <si>
    <t>nit</t>
  </si>
  <si>
    <t>nitnes</t>
  </si>
  <si>
    <t>necessarily</t>
  </si>
  <si>
    <t>nEsesEreli</t>
  </si>
  <si>
    <t>nEsesEri</t>
  </si>
  <si>
    <t>nEk</t>
  </si>
  <si>
    <t>nEkles</t>
  </si>
  <si>
    <t>nEkt5</t>
  </si>
  <si>
    <t>nEkt3r</t>
  </si>
  <si>
    <t>nid1d</t>
  </si>
  <si>
    <t>nided</t>
  </si>
  <si>
    <t>needing</t>
  </si>
  <si>
    <t>nid1N</t>
  </si>
  <si>
    <t>nidel</t>
  </si>
  <si>
    <t>nidelz</t>
  </si>
  <si>
    <t>nidz</t>
  </si>
  <si>
    <t>nidi</t>
  </si>
  <si>
    <t>nEget1v</t>
  </si>
  <si>
    <t>neglected</t>
  </si>
  <si>
    <t>neglEkted</t>
  </si>
  <si>
    <t>n1glEkt1d</t>
  </si>
  <si>
    <t>negotiate</t>
  </si>
  <si>
    <t>negoSi8t</t>
  </si>
  <si>
    <t>n1goSi8t</t>
  </si>
  <si>
    <t>negotiations</t>
  </si>
  <si>
    <t>negoSi8Senz</t>
  </si>
  <si>
    <t>n1goSi8Senz</t>
  </si>
  <si>
    <t>nigro</t>
  </si>
  <si>
    <t>n8b3r</t>
  </si>
  <si>
    <t>n8b3rhUd</t>
  </si>
  <si>
    <t>n8b3rz</t>
  </si>
  <si>
    <t>neighbour</t>
  </si>
  <si>
    <t>neighbours</t>
  </si>
  <si>
    <t>n5D3r</t>
  </si>
  <si>
    <t>niD3r</t>
  </si>
  <si>
    <t>nelson</t>
  </si>
  <si>
    <t>nElsen</t>
  </si>
  <si>
    <t>nimo</t>
  </si>
  <si>
    <t>nian</t>
  </si>
  <si>
    <t>nEfju</t>
  </si>
  <si>
    <t>n3rd</t>
  </si>
  <si>
    <t>n3rv</t>
  </si>
  <si>
    <t>nerves</t>
  </si>
  <si>
    <t>n3rvz</t>
  </si>
  <si>
    <t>n3rves</t>
  </si>
  <si>
    <t>n3rvesnes</t>
  </si>
  <si>
    <t>nEst</t>
  </si>
  <si>
    <t>nEt</t>
  </si>
  <si>
    <t>nEtw3rk</t>
  </si>
  <si>
    <t>nutrel</t>
  </si>
  <si>
    <t>nevada</t>
  </si>
  <si>
    <t>nevade</t>
  </si>
  <si>
    <t>nev@de</t>
  </si>
  <si>
    <t>nEv3r</t>
  </si>
  <si>
    <t>nEv3rDelEs</t>
  </si>
  <si>
    <t>nubcrn</t>
  </si>
  <si>
    <t>newest</t>
  </si>
  <si>
    <t>nuest</t>
  </si>
  <si>
    <t>nunes</t>
  </si>
  <si>
    <t>nupcrt</t>
  </si>
  <si>
    <t>nuz</t>
  </si>
  <si>
    <t>nuzk@st</t>
  </si>
  <si>
    <t>nusm@n</t>
  </si>
  <si>
    <t>nusmen</t>
  </si>
  <si>
    <t>nuzp8p3r</t>
  </si>
  <si>
    <t>newspapers</t>
  </si>
  <si>
    <t>nuzp8p3rz</t>
  </si>
  <si>
    <t>newton</t>
  </si>
  <si>
    <t>nuten</t>
  </si>
  <si>
    <t>nEkst</t>
  </si>
  <si>
    <t>n1bel</t>
  </si>
  <si>
    <t>n5s</t>
  </si>
  <si>
    <t>nicely</t>
  </si>
  <si>
    <t>n5sli</t>
  </si>
  <si>
    <t>n5snes</t>
  </si>
  <si>
    <t>nicer</t>
  </si>
  <si>
    <t>n5s3r</t>
  </si>
  <si>
    <t>n5s1st</t>
  </si>
  <si>
    <t>niC</t>
  </si>
  <si>
    <t>nicholas</t>
  </si>
  <si>
    <t>n1keles</t>
  </si>
  <si>
    <t>n1k</t>
  </si>
  <si>
    <t>n1kel</t>
  </si>
  <si>
    <t>n1kn8m</t>
  </si>
  <si>
    <t>n1ks</t>
  </si>
  <si>
    <t>nicky</t>
  </si>
  <si>
    <t>n1ki</t>
  </si>
  <si>
    <t>nis</t>
  </si>
  <si>
    <t>n5</t>
  </si>
  <si>
    <t>n5tkl^b</t>
  </si>
  <si>
    <t>n5tmEr</t>
  </si>
  <si>
    <t>nightmares</t>
  </si>
  <si>
    <t>n5tmErz</t>
  </si>
  <si>
    <t>n5tS3rt</t>
  </si>
  <si>
    <t>n5tst@nd</t>
  </si>
  <si>
    <t>n5tt5m</t>
  </si>
  <si>
    <t>n5twEr</t>
  </si>
  <si>
    <t>n1l</t>
  </si>
  <si>
    <t>n1Nkempup</t>
  </si>
  <si>
    <t>n5n</t>
  </si>
  <si>
    <t>n5nti</t>
  </si>
  <si>
    <t>n5nT</t>
  </si>
  <si>
    <t>n1p</t>
  </si>
  <si>
    <t>nipples</t>
  </si>
  <si>
    <t>n1pelz</t>
  </si>
  <si>
    <t>nixon</t>
  </si>
  <si>
    <t>n1ksen</t>
  </si>
  <si>
    <t>noah</t>
  </si>
  <si>
    <t>noe</t>
  </si>
  <si>
    <t>nobel</t>
  </si>
  <si>
    <t>nobedi</t>
  </si>
  <si>
    <t>nad</t>
  </si>
  <si>
    <t>noEl</t>
  </si>
  <si>
    <t>nag1n</t>
  </si>
  <si>
    <t>nwar</t>
  </si>
  <si>
    <t>n2z</t>
  </si>
  <si>
    <t>noises</t>
  </si>
  <si>
    <t>n2z1z</t>
  </si>
  <si>
    <t>n2zi</t>
  </si>
  <si>
    <t>namenel</t>
  </si>
  <si>
    <t>namen8t</t>
  </si>
  <si>
    <t>nan</t>
  </si>
  <si>
    <t>nans</t>
  </si>
  <si>
    <t>n^n</t>
  </si>
  <si>
    <t>nansEns</t>
  </si>
  <si>
    <t>nudel</t>
  </si>
  <si>
    <t>nudelz</t>
  </si>
  <si>
    <t>nUk</t>
  </si>
  <si>
    <t>nunt5m</t>
  </si>
  <si>
    <t>nus</t>
  </si>
  <si>
    <t>nop</t>
  </si>
  <si>
    <t>ncr</t>
  </si>
  <si>
    <t>ncrm</t>
  </si>
  <si>
    <t>norma</t>
  </si>
  <si>
    <t>ncrme</t>
  </si>
  <si>
    <t>ncrmel</t>
  </si>
  <si>
    <t>ncrmeli</t>
  </si>
  <si>
    <t>ncrmen</t>
  </si>
  <si>
    <t>ncrT</t>
  </si>
  <si>
    <t>northern</t>
  </si>
  <si>
    <t>ncrD3rn</t>
  </si>
  <si>
    <t>northwest</t>
  </si>
  <si>
    <t>ncrTwEst</t>
  </si>
  <si>
    <t>nozblid</t>
  </si>
  <si>
    <t>noz1z</t>
  </si>
  <si>
    <t>nozines</t>
  </si>
  <si>
    <t>nastrel</t>
  </si>
  <si>
    <t>nozi</t>
  </si>
  <si>
    <t>naC</t>
  </si>
  <si>
    <t>notbUk</t>
  </si>
  <si>
    <t>not1d</t>
  </si>
  <si>
    <t>nots</t>
  </si>
  <si>
    <t>n^T1N</t>
  </si>
  <si>
    <t>not1s</t>
  </si>
  <si>
    <t>not1sebel</t>
  </si>
  <si>
    <t>not1st</t>
  </si>
  <si>
    <t>noticing</t>
  </si>
  <si>
    <t>not1s1N</t>
  </si>
  <si>
    <t>notified</t>
  </si>
  <si>
    <t>notef5d</t>
  </si>
  <si>
    <t>notify</t>
  </si>
  <si>
    <t>notef5</t>
  </si>
  <si>
    <t>noSen</t>
  </si>
  <si>
    <t>notorious</t>
  </si>
  <si>
    <t>notcries</t>
  </si>
  <si>
    <t>nOn</t>
  </si>
  <si>
    <t>nove</t>
  </si>
  <si>
    <t>navel</t>
  </si>
  <si>
    <t>novEmb3r</t>
  </si>
  <si>
    <t>nO</t>
  </si>
  <si>
    <t>nowadays</t>
  </si>
  <si>
    <t>nOed8z</t>
  </si>
  <si>
    <t>nowEr</t>
  </si>
  <si>
    <t>nazel</t>
  </si>
  <si>
    <t>njukli3r</t>
  </si>
  <si>
    <t>nud</t>
  </si>
  <si>
    <t>n^G</t>
  </si>
  <si>
    <t>n^g1t</t>
  </si>
  <si>
    <t>njusens</t>
  </si>
  <si>
    <t>n^l</t>
  </si>
  <si>
    <t>n^m</t>
  </si>
  <si>
    <t>n^mb3r</t>
  </si>
  <si>
    <t>n^mb3rz</t>
  </si>
  <si>
    <t>num3rel</t>
  </si>
  <si>
    <t>numerous</t>
  </si>
  <si>
    <t>num3res</t>
  </si>
  <si>
    <t>nuns</t>
  </si>
  <si>
    <t>nenz</t>
  </si>
  <si>
    <t>n3rs</t>
  </si>
  <si>
    <t>n3rs3ri</t>
  </si>
  <si>
    <t>n3rsri</t>
  </si>
  <si>
    <t>nurses</t>
  </si>
  <si>
    <t>n3rsez</t>
  </si>
  <si>
    <t>n3rs1z</t>
  </si>
  <si>
    <t>n3rs1N</t>
  </si>
  <si>
    <t>n^t</t>
  </si>
  <si>
    <t>n^tkr@k3r</t>
  </si>
  <si>
    <t>n^ts</t>
  </si>
  <si>
    <t>n^tSel</t>
  </si>
  <si>
    <t>n^ti</t>
  </si>
  <si>
    <t>n1mf</t>
  </si>
  <si>
    <t>ok</t>
  </si>
  <si>
    <t>oT</t>
  </si>
  <si>
    <t>otmil</t>
  </si>
  <si>
    <t>abel1sk</t>
  </si>
  <si>
    <t>ob8</t>
  </si>
  <si>
    <t>abfesk8t</t>
  </si>
  <si>
    <t>abGEkt</t>
  </si>
  <si>
    <t>ebGEkSen</t>
  </si>
  <si>
    <t>objections</t>
  </si>
  <si>
    <t>ebGEkSenz</t>
  </si>
  <si>
    <t>objective</t>
  </si>
  <si>
    <t>ebGEkt1v</t>
  </si>
  <si>
    <t>objects</t>
  </si>
  <si>
    <t>abGEkts</t>
  </si>
  <si>
    <t>^bGEkts</t>
  </si>
  <si>
    <t>obligation</t>
  </si>
  <si>
    <t>ableg8Sen</t>
  </si>
  <si>
    <t>ebl5Gd</t>
  </si>
  <si>
    <t>oblik</t>
  </si>
  <si>
    <t>abnakSes</t>
  </si>
  <si>
    <t>obscene</t>
  </si>
  <si>
    <t>absin</t>
  </si>
  <si>
    <t>ebsin</t>
  </si>
  <si>
    <t>observation</t>
  </si>
  <si>
    <t>abz3rv8Sen</t>
  </si>
  <si>
    <t>observe</t>
  </si>
  <si>
    <t>ebz3rv</t>
  </si>
  <si>
    <t>observed</t>
  </si>
  <si>
    <t>ebz3rvd</t>
  </si>
  <si>
    <t>observer</t>
  </si>
  <si>
    <t>ebz3rv3r</t>
  </si>
  <si>
    <t>ebsEs</t>
  </si>
  <si>
    <t>obsessed</t>
  </si>
  <si>
    <t>ebsEst</t>
  </si>
  <si>
    <t>ebsESen</t>
  </si>
  <si>
    <t>abstekel</t>
  </si>
  <si>
    <t>obtain</t>
  </si>
  <si>
    <t>ebt8n</t>
  </si>
  <si>
    <t>ebtus</t>
  </si>
  <si>
    <t>abvies</t>
  </si>
  <si>
    <t>abviesli</t>
  </si>
  <si>
    <t>ek8Zen</t>
  </si>
  <si>
    <t>occasional</t>
  </si>
  <si>
    <t>ek8Zenel</t>
  </si>
  <si>
    <t>occasionally</t>
  </si>
  <si>
    <t>ck8Zeneli</t>
  </si>
  <si>
    <t>occasions</t>
  </si>
  <si>
    <t>ck8Zenz</t>
  </si>
  <si>
    <t>occupation</t>
  </si>
  <si>
    <t>akjep8Sen</t>
  </si>
  <si>
    <t>akjup5d</t>
  </si>
  <si>
    <t>ek3r</t>
  </si>
  <si>
    <t>ek3rd</t>
  </si>
  <si>
    <t>oSen</t>
  </si>
  <si>
    <t>aktegan</t>
  </si>
  <si>
    <t>october</t>
  </si>
  <si>
    <t>aktob3r</t>
  </si>
  <si>
    <t>aktepUs</t>
  </si>
  <si>
    <t>adz</t>
  </si>
  <si>
    <t>od3r</t>
  </si>
  <si>
    <t>adesi</t>
  </si>
  <si>
    <t>^v</t>
  </si>
  <si>
    <t>cf</t>
  </si>
  <si>
    <t>efEns</t>
  </si>
  <si>
    <t>efEnd</t>
  </si>
  <si>
    <t>offended</t>
  </si>
  <si>
    <t>efEnded</t>
  </si>
  <si>
    <t>efEnd1d</t>
  </si>
  <si>
    <t>cfEns</t>
  </si>
  <si>
    <t>afEns</t>
  </si>
  <si>
    <t>efEns1v</t>
  </si>
  <si>
    <t>af3r</t>
  </si>
  <si>
    <t>cf3rd</t>
  </si>
  <si>
    <t>cf3r1N</t>
  </si>
  <si>
    <t>cfr1N</t>
  </si>
  <si>
    <t>offers</t>
  </si>
  <si>
    <t>cf3rz</t>
  </si>
  <si>
    <t>cfes</t>
  </si>
  <si>
    <t>cfes3r</t>
  </si>
  <si>
    <t>cf1s3r</t>
  </si>
  <si>
    <t>cfes3rz</t>
  </si>
  <si>
    <t>cf1s3rz</t>
  </si>
  <si>
    <t>cf1s1z</t>
  </si>
  <si>
    <t>cfesez</t>
  </si>
  <si>
    <t>ef1Sel</t>
  </si>
  <si>
    <t>ef1Seli</t>
  </si>
  <si>
    <t>officials</t>
  </si>
  <si>
    <t>ef1Selz</t>
  </si>
  <si>
    <t>cft</t>
  </si>
  <si>
    <t>cften</t>
  </si>
  <si>
    <t>og3r</t>
  </si>
  <si>
    <t>ohio</t>
  </si>
  <si>
    <t>oh5o</t>
  </si>
  <si>
    <t>2l</t>
  </si>
  <si>
    <t>2li</t>
  </si>
  <si>
    <t>2Nk</t>
  </si>
  <si>
    <t>2ntment</t>
  </si>
  <si>
    <t>ok8</t>
  </si>
  <si>
    <t>oklahoma</t>
  </si>
  <si>
    <t>oklehome</t>
  </si>
  <si>
    <t>old3r</t>
  </si>
  <si>
    <t>oldi</t>
  </si>
  <si>
    <t>alev</t>
  </si>
  <si>
    <t>al1v</t>
  </si>
  <si>
    <t>alev3r</t>
  </si>
  <si>
    <t>al1v3r</t>
  </si>
  <si>
    <t>ol1vie</t>
  </si>
  <si>
    <t>olympic</t>
  </si>
  <si>
    <t>ol1mp1k</t>
  </si>
  <si>
    <t>ol1mp1ks</t>
  </si>
  <si>
    <t>omaha</t>
  </si>
  <si>
    <t>omeha</t>
  </si>
  <si>
    <t>amlet</t>
  </si>
  <si>
    <t>anbcrd</t>
  </si>
  <si>
    <t>w^ns</t>
  </si>
  <si>
    <t>w^n</t>
  </si>
  <si>
    <t>w^nz</t>
  </si>
  <si>
    <t>^njen</t>
  </si>
  <si>
    <t>^njenz</t>
  </si>
  <si>
    <t>online</t>
  </si>
  <si>
    <t>cnl5n</t>
  </si>
  <si>
    <t>onli</t>
  </si>
  <si>
    <t>cnslct</t>
  </si>
  <si>
    <t>anst8G</t>
  </si>
  <si>
    <t>antu</t>
  </si>
  <si>
    <t>cntu</t>
  </si>
  <si>
    <t>udelz</t>
  </si>
  <si>
    <t>cp</t>
  </si>
  <si>
    <t>op8k</t>
  </si>
  <si>
    <t>apen</t>
  </si>
  <si>
    <t>opend</t>
  </si>
  <si>
    <t>open3r</t>
  </si>
  <si>
    <t>open1N</t>
  </si>
  <si>
    <t>openz</t>
  </si>
  <si>
    <t>ap3re</t>
  </si>
  <si>
    <t>aper8t</t>
  </si>
  <si>
    <t>operating</t>
  </si>
  <si>
    <t>ap3r8t1N</t>
  </si>
  <si>
    <t>cp3r8t1N</t>
  </si>
  <si>
    <t>aper8Sen</t>
  </si>
  <si>
    <t>operational</t>
  </si>
  <si>
    <t>ap3r8Senel</t>
  </si>
  <si>
    <t>operations</t>
  </si>
  <si>
    <t>ap3r8Senz</t>
  </si>
  <si>
    <t>aper8ter</t>
  </si>
  <si>
    <t>afTelmcleGi</t>
  </si>
  <si>
    <t>ep1njen</t>
  </si>
  <si>
    <t>ep1njenz</t>
  </si>
  <si>
    <t>opasem</t>
  </si>
  <si>
    <t>eponent</t>
  </si>
  <si>
    <t>ap3rtunetiz</t>
  </si>
  <si>
    <t>apertuneti</t>
  </si>
  <si>
    <t>opposed</t>
  </si>
  <si>
    <t>epozd</t>
  </si>
  <si>
    <t>apez1t</t>
  </si>
  <si>
    <t>apt1k</t>
  </si>
  <si>
    <t>apt1m1zm</t>
  </si>
  <si>
    <t>apSen</t>
  </si>
  <si>
    <t>options</t>
  </si>
  <si>
    <t>apSenz</t>
  </si>
  <si>
    <t>cpSenz</t>
  </si>
  <si>
    <t>crel</t>
  </si>
  <si>
    <t>cr1nG</t>
  </si>
  <si>
    <t>crenG</t>
  </si>
  <si>
    <t>cr@Net@n</t>
  </si>
  <si>
    <t>crb</t>
  </si>
  <si>
    <t>crb1t</t>
  </si>
  <si>
    <t>crCerd</t>
  </si>
  <si>
    <t>crkestre</t>
  </si>
  <si>
    <t>crked</t>
  </si>
  <si>
    <t>crder</t>
  </si>
  <si>
    <t>crderd</t>
  </si>
  <si>
    <t>ordering</t>
  </si>
  <si>
    <t>crd3r1N</t>
  </si>
  <si>
    <t>orderly</t>
  </si>
  <si>
    <t>crd3rli</t>
  </si>
  <si>
    <t>crderz</t>
  </si>
  <si>
    <t>crdenEri</t>
  </si>
  <si>
    <t>oregon</t>
  </si>
  <si>
    <t>cregen</t>
  </si>
  <si>
    <t>cregan</t>
  </si>
  <si>
    <t>crgen</t>
  </si>
  <si>
    <t>crg@n1k</t>
  </si>
  <si>
    <t>crgen1st</t>
  </si>
  <si>
    <t>organization</t>
  </si>
  <si>
    <t>crgenez8Sen</t>
  </si>
  <si>
    <t>crgen5z</t>
  </si>
  <si>
    <t>organized</t>
  </si>
  <si>
    <t>crgen5zd</t>
  </si>
  <si>
    <t>crgenz</t>
  </si>
  <si>
    <t>crg@zm</t>
  </si>
  <si>
    <t>cr1gami</t>
  </si>
  <si>
    <t>origin</t>
  </si>
  <si>
    <t>creGen</t>
  </si>
  <si>
    <t>3r1Genel</t>
  </si>
  <si>
    <t>3r1Geneli</t>
  </si>
  <si>
    <t>orleans</t>
  </si>
  <si>
    <t>crlinz</t>
  </si>
  <si>
    <t>crnement</t>
  </si>
  <si>
    <t>crfen</t>
  </si>
  <si>
    <t>crfen1G</t>
  </si>
  <si>
    <t>crfend</t>
  </si>
  <si>
    <t>orphans</t>
  </si>
  <si>
    <t>crfenz</t>
  </si>
  <si>
    <t>csker</t>
  </si>
  <si>
    <t>cspri</t>
  </si>
  <si>
    <t>astr1C</t>
  </si>
  <si>
    <t>^Der</t>
  </si>
  <si>
    <t>^Derz</t>
  </si>
  <si>
    <t>^Derw5z</t>
  </si>
  <si>
    <t>ater</t>
  </si>
  <si>
    <t>otto</t>
  </si>
  <si>
    <t>ato</t>
  </si>
  <si>
    <t>OC</t>
  </si>
  <si>
    <t>wi</t>
  </si>
  <si>
    <t>Ons</t>
  </si>
  <si>
    <t>arz</t>
  </si>
  <si>
    <t>O3rsElvz</t>
  </si>
  <si>
    <t>arsElvz</t>
  </si>
  <si>
    <t>Ost</t>
  </si>
  <si>
    <t>Ot</t>
  </si>
  <si>
    <t>outcome</t>
  </si>
  <si>
    <t>Otkem</t>
  </si>
  <si>
    <t>Otdcr</t>
  </si>
  <si>
    <t>Otdcrz</t>
  </si>
  <si>
    <t>Ot3r</t>
  </si>
  <si>
    <t>Otfild</t>
  </si>
  <si>
    <t>Otf1t</t>
  </si>
  <si>
    <t>outfits</t>
  </si>
  <si>
    <t>Otf1ts</t>
  </si>
  <si>
    <t>Otgro</t>
  </si>
  <si>
    <t>OthOs</t>
  </si>
  <si>
    <t>Ot1N</t>
  </si>
  <si>
    <t>Otlc</t>
  </si>
  <si>
    <t>OtlEt</t>
  </si>
  <si>
    <t>OtpUt</t>
  </si>
  <si>
    <t>Otr8Ges</t>
  </si>
  <si>
    <t>Ots5d</t>
  </si>
  <si>
    <t>Otst@nd1N</t>
  </si>
  <si>
    <t>Ote</t>
  </si>
  <si>
    <t>ovel</t>
  </si>
  <si>
    <t>^ven</t>
  </si>
  <si>
    <t>ov3r</t>
  </si>
  <si>
    <t>ov3rbcrd</t>
  </si>
  <si>
    <t>ov3rk^m</t>
  </si>
  <si>
    <t>ov3rflo</t>
  </si>
  <si>
    <t>overhead</t>
  </si>
  <si>
    <t>ov3rhEd</t>
  </si>
  <si>
    <t>overheard</t>
  </si>
  <si>
    <t>ov3rh3rd</t>
  </si>
  <si>
    <t>ov3rn5t</t>
  </si>
  <si>
    <t>overreacting</t>
  </si>
  <si>
    <t>ov3rri@kt1N</t>
  </si>
  <si>
    <t>ov3rr5d</t>
  </si>
  <si>
    <t>overseas</t>
  </si>
  <si>
    <t>ov3rsiz</t>
  </si>
  <si>
    <t>ov3rt5m</t>
  </si>
  <si>
    <t>ov3rC3r</t>
  </si>
  <si>
    <t>overwhelmed</t>
  </si>
  <si>
    <t>ov3rwElmd</t>
  </si>
  <si>
    <t>ov3rwElm1N</t>
  </si>
  <si>
    <t>O</t>
  </si>
  <si>
    <t>owes</t>
  </si>
  <si>
    <t>Ol</t>
  </si>
  <si>
    <t>owned</t>
  </si>
  <si>
    <t>on3r</t>
  </si>
  <si>
    <t>on3rz</t>
  </si>
  <si>
    <t>onz</t>
  </si>
  <si>
    <t>aks</t>
  </si>
  <si>
    <t>oxygen</t>
  </si>
  <si>
    <t>akseGen</t>
  </si>
  <si>
    <t>aks1Gen</t>
  </si>
  <si>
    <t>2st3r</t>
  </si>
  <si>
    <t>oysters</t>
  </si>
  <si>
    <t>2st3rz</t>
  </si>
  <si>
    <t>pablo</t>
  </si>
  <si>
    <t>p8s</t>
  </si>
  <si>
    <t>p8si</t>
  </si>
  <si>
    <t>pacific</t>
  </si>
  <si>
    <t>pes1f1k</t>
  </si>
  <si>
    <t>p@sef53r</t>
  </si>
  <si>
    <t>p@k</t>
  </si>
  <si>
    <t>p@keG</t>
  </si>
  <si>
    <t>p@k1G</t>
  </si>
  <si>
    <t>packages</t>
  </si>
  <si>
    <t>p@keGez</t>
  </si>
  <si>
    <t>p@k1G1z</t>
  </si>
  <si>
    <t>p@kt</t>
  </si>
  <si>
    <t>packing</t>
  </si>
  <si>
    <t>p@k1N</t>
  </si>
  <si>
    <t>packs</t>
  </si>
  <si>
    <t>p@ks</t>
  </si>
  <si>
    <t>p@d</t>
  </si>
  <si>
    <t>p@ded</t>
  </si>
  <si>
    <t>p@d1d</t>
  </si>
  <si>
    <t>p@del</t>
  </si>
  <si>
    <t>padre</t>
  </si>
  <si>
    <t>p@dr8</t>
  </si>
  <si>
    <t>p8G</t>
  </si>
  <si>
    <t>p@Gent</t>
  </si>
  <si>
    <t>pages</t>
  </si>
  <si>
    <t>p8Gez</t>
  </si>
  <si>
    <t>p8G1z</t>
  </si>
  <si>
    <t>pegode</t>
  </si>
  <si>
    <t>p8d</t>
  </si>
  <si>
    <t>p8l</t>
  </si>
  <si>
    <t>p8n</t>
  </si>
  <si>
    <t>p8nfel</t>
  </si>
  <si>
    <t>p8nz</t>
  </si>
  <si>
    <t>p8nt</t>
  </si>
  <si>
    <t>p8ntbr^S</t>
  </si>
  <si>
    <t>painted</t>
  </si>
  <si>
    <t>p8nted</t>
  </si>
  <si>
    <t>p8nt1d</t>
  </si>
  <si>
    <t>p8nt3r</t>
  </si>
  <si>
    <t>p8nt1N</t>
  </si>
  <si>
    <t>paintings</t>
  </si>
  <si>
    <t>p8nt1Nz</t>
  </si>
  <si>
    <t>pEr</t>
  </si>
  <si>
    <t>pairs</t>
  </si>
  <si>
    <t>pErz</t>
  </si>
  <si>
    <t>peG@me</t>
  </si>
  <si>
    <t>peGame</t>
  </si>
  <si>
    <t>peGamez</t>
  </si>
  <si>
    <t>peG@mez</t>
  </si>
  <si>
    <t>p@l</t>
  </si>
  <si>
    <t>p@les</t>
  </si>
  <si>
    <t>p@l1ndrom</t>
  </si>
  <si>
    <t>pcl</t>
  </si>
  <si>
    <t>pam</t>
  </si>
  <si>
    <t>palmer</t>
  </si>
  <si>
    <t>pam3r</t>
  </si>
  <si>
    <t>palm3r</t>
  </si>
  <si>
    <t>palms</t>
  </si>
  <si>
    <t>pamz</t>
  </si>
  <si>
    <t>palmz</t>
  </si>
  <si>
    <t>p@lz</t>
  </si>
  <si>
    <t>p@m</t>
  </si>
  <si>
    <t>p@n</t>
  </si>
  <si>
    <t>p@nesie</t>
  </si>
  <si>
    <t>pen@S</t>
  </si>
  <si>
    <t>panama</t>
  </si>
  <si>
    <t>p@nema</t>
  </si>
  <si>
    <t>p@nk8k</t>
  </si>
  <si>
    <t>pancakes</t>
  </si>
  <si>
    <t>p@nk8ks</t>
  </si>
  <si>
    <t>p@nde</t>
  </si>
  <si>
    <t>p@nd1moniem</t>
  </si>
  <si>
    <t>panel</t>
  </si>
  <si>
    <t>p@nel</t>
  </si>
  <si>
    <t>p@N</t>
  </si>
  <si>
    <t>p@n1k</t>
  </si>
  <si>
    <t>p@n1kt</t>
  </si>
  <si>
    <t>p@nzi</t>
  </si>
  <si>
    <t>p@nt</t>
  </si>
  <si>
    <t>p@nT3r</t>
  </si>
  <si>
    <t>p@ntiz</t>
  </si>
  <si>
    <t>panting</t>
  </si>
  <si>
    <t>p@nt1N</t>
  </si>
  <si>
    <t>p@ntri</t>
  </si>
  <si>
    <t>p@nts</t>
  </si>
  <si>
    <t>p@nti</t>
  </si>
  <si>
    <t>p@ntihoz</t>
  </si>
  <si>
    <t>p@p</t>
  </si>
  <si>
    <t>pape</t>
  </si>
  <si>
    <t>p8p3r</t>
  </si>
  <si>
    <t>p8p3rb@k</t>
  </si>
  <si>
    <t>p8p3rb2</t>
  </si>
  <si>
    <t>p8p3rkl1p</t>
  </si>
  <si>
    <t>p8p3rz</t>
  </si>
  <si>
    <t>p8p3rw8t</t>
  </si>
  <si>
    <t>p8p3rw3rk</t>
  </si>
  <si>
    <t>pEreSut</t>
  </si>
  <si>
    <t>p3r8d</t>
  </si>
  <si>
    <t>pEred5m</t>
  </si>
  <si>
    <t>paradise</t>
  </si>
  <si>
    <t>pEred5s</t>
  </si>
  <si>
    <t>p@regr@f</t>
  </si>
  <si>
    <t>pEregr@f</t>
  </si>
  <si>
    <t>pErekit</t>
  </si>
  <si>
    <t>parallel</t>
  </si>
  <si>
    <t>pErelEl</t>
  </si>
  <si>
    <t>paralyzed</t>
  </si>
  <si>
    <t>pErel5zd</t>
  </si>
  <si>
    <t>pEremEd1ks</t>
  </si>
  <si>
    <t>paranoid</t>
  </si>
  <si>
    <t>pEren2d</t>
  </si>
  <si>
    <t>pEref3rn8lie</t>
  </si>
  <si>
    <t>parsel</t>
  </si>
  <si>
    <t>parden</t>
  </si>
  <si>
    <t>pErent</t>
  </si>
  <si>
    <t>pErents</t>
  </si>
  <si>
    <t>pEr1s</t>
  </si>
  <si>
    <t>p@r1s</t>
  </si>
  <si>
    <t>parked</t>
  </si>
  <si>
    <t>parkt</t>
  </si>
  <si>
    <t>park3r</t>
  </si>
  <si>
    <t>park1N</t>
  </si>
  <si>
    <t>parks</t>
  </si>
  <si>
    <t>parlement</t>
  </si>
  <si>
    <t>parl3r</t>
  </si>
  <si>
    <t>parmezan</t>
  </si>
  <si>
    <t>perokiel</t>
  </si>
  <si>
    <t>parole</t>
  </si>
  <si>
    <t>perol</t>
  </si>
  <si>
    <t>park8</t>
  </si>
  <si>
    <t>pEret</t>
  </si>
  <si>
    <t>parSel</t>
  </si>
  <si>
    <t>part1sep8t</t>
  </si>
  <si>
    <t>part1sep8Sen</t>
  </si>
  <si>
    <t>pert1kjel3r</t>
  </si>
  <si>
    <t>part1kjel3r</t>
  </si>
  <si>
    <t>part1kjel3rli</t>
  </si>
  <si>
    <t>pert1kjel3rli</t>
  </si>
  <si>
    <t>partiz</t>
  </si>
  <si>
    <t>partly</t>
  </si>
  <si>
    <t>partli</t>
  </si>
  <si>
    <t>partn3r</t>
  </si>
  <si>
    <t>partn3rz</t>
  </si>
  <si>
    <t>partn3rS1p</t>
  </si>
  <si>
    <t>partr1G</t>
  </si>
  <si>
    <t>partreG</t>
  </si>
  <si>
    <t>parti</t>
  </si>
  <si>
    <t>p@s</t>
  </si>
  <si>
    <t>p@seG</t>
  </si>
  <si>
    <t>p@s1G</t>
  </si>
  <si>
    <t>p@st</t>
  </si>
  <si>
    <t>p@senG3r</t>
  </si>
  <si>
    <t>passengers</t>
  </si>
  <si>
    <t>p@senG3rz</t>
  </si>
  <si>
    <t>passes</t>
  </si>
  <si>
    <t>p@sez</t>
  </si>
  <si>
    <t>p@s1z</t>
  </si>
  <si>
    <t>p@s1N</t>
  </si>
  <si>
    <t>p@Sen</t>
  </si>
  <si>
    <t>p@Senet</t>
  </si>
  <si>
    <t>passport</t>
  </si>
  <si>
    <t>p@spcrt</t>
  </si>
  <si>
    <t>password</t>
  </si>
  <si>
    <t>p@sw3rd</t>
  </si>
  <si>
    <t>p8st</t>
  </si>
  <si>
    <t>p@sC3r5z</t>
  </si>
  <si>
    <t>p@st3r</t>
  </si>
  <si>
    <t>pestrami</t>
  </si>
  <si>
    <t>p8stri</t>
  </si>
  <si>
    <t>p@sC3r</t>
  </si>
  <si>
    <t>p@t</t>
  </si>
  <si>
    <t>p@C</t>
  </si>
  <si>
    <t>p8t</t>
  </si>
  <si>
    <t>p@T</t>
  </si>
  <si>
    <t>peTEt1k</t>
  </si>
  <si>
    <t>paths</t>
  </si>
  <si>
    <t>p@Dz</t>
  </si>
  <si>
    <t>p@Ts</t>
  </si>
  <si>
    <t>p@Tw8</t>
  </si>
  <si>
    <t>p8Sens</t>
  </si>
  <si>
    <t>p8Sent</t>
  </si>
  <si>
    <t>p8Sents</t>
  </si>
  <si>
    <t>p8Senz</t>
  </si>
  <si>
    <t>p@tio</t>
  </si>
  <si>
    <t>patricia</t>
  </si>
  <si>
    <t>petr1Se</t>
  </si>
  <si>
    <t>p@tr1k</t>
  </si>
  <si>
    <t>petrol</t>
  </si>
  <si>
    <t>p8tren</t>
  </si>
  <si>
    <t>patsy</t>
  </si>
  <si>
    <t>p@tsi</t>
  </si>
  <si>
    <t>p@t3rn</t>
  </si>
  <si>
    <t>p@t3rnz</t>
  </si>
  <si>
    <t>patty</t>
  </si>
  <si>
    <t>p@ti</t>
  </si>
  <si>
    <t>paulie</t>
  </si>
  <si>
    <t>pcli</t>
  </si>
  <si>
    <t>pcnC</t>
  </si>
  <si>
    <t>pcz</t>
  </si>
  <si>
    <t>p8v</t>
  </si>
  <si>
    <t>p8vment</t>
  </si>
  <si>
    <t>pc</t>
  </si>
  <si>
    <t>pcn</t>
  </si>
  <si>
    <t>pcpc</t>
  </si>
  <si>
    <t>p8</t>
  </si>
  <si>
    <t>p8b@k</t>
  </si>
  <si>
    <t>paycheck</t>
  </si>
  <si>
    <t>p8CEk</t>
  </si>
  <si>
    <t>p81N</t>
  </si>
  <si>
    <t>payment</t>
  </si>
  <si>
    <t>p8ment</t>
  </si>
  <si>
    <t>payments</t>
  </si>
  <si>
    <t>p8ments</t>
  </si>
  <si>
    <t>p8rol</t>
  </si>
  <si>
    <t>p8z</t>
  </si>
  <si>
    <t>pis</t>
  </si>
  <si>
    <t>pisfel</t>
  </si>
  <si>
    <t>piC</t>
  </si>
  <si>
    <t>peaches</t>
  </si>
  <si>
    <t>piCez</t>
  </si>
  <si>
    <t>piC1z</t>
  </si>
  <si>
    <t>pikak</t>
  </si>
  <si>
    <t>pik</t>
  </si>
  <si>
    <t>pil</t>
  </si>
  <si>
    <t>pin^t</t>
  </si>
  <si>
    <t>pinet</t>
  </si>
  <si>
    <t>pin^ts</t>
  </si>
  <si>
    <t>pinets</t>
  </si>
  <si>
    <t>p3rl</t>
  </si>
  <si>
    <t>p3rlz</t>
  </si>
  <si>
    <t>piz</t>
  </si>
  <si>
    <t>pEzent</t>
  </si>
  <si>
    <t>pEbel</t>
  </si>
  <si>
    <t>pekan</t>
  </si>
  <si>
    <t>pikan</t>
  </si>
  <si>
    <t>p1k@n</t>
  </si>
  <si>
    <t>pEk</t>
  </si>
  <si>
    <t>peculiar</t>
  </si>
  <si>
    <t>pekjulj3r</t>
  </si>
  <si>
    <t>p1kjulj3r</t>
  </si>
  <si>
    <t>pEdegag</t>
  </si>
  <si>
    <t>pEdel</t>
  </si>
  <si>
    <t>pEdeld</t>
  </si>
  <si>
    <t>pEdel3r</t>
  </si>
  <si>
    <t>pEdelz</t>
  </si>
  <si>
    <t>pEdestel</t>
  </si>
  <si>
    <t>pedro</t>
  </si>
  <si>
    <t>p8dro</t>
  </si>
  <si>
    <t>pikebu</t>
  </si>
  <si>
    <t>pil1Nz</t>
  </si>
  <si>
    <t>p1r</t>
  </si>
  <si>
    <t>pEg</t>
  </si>
  <si>
    <t>pegged</t>
  </si>
  <si>
    <t>pEgd</t>
  </si>
  <si>
    <t>pEgi</t>
  </si>
  <si>
    <t>peGcret1v</t>
  </si>
  <si>
    <t>pEl1ken</t>
  </si>
  <si>
    <t>pElt</t>
  </si>
  <si>
    <t>pEn</t>
  </si>
  <si>
    <t>penalty</t>
  </si>
  <si>
    <t>pEnelti</t>
  </si>
  <si>
    <t>pEnsel</t>
  </si>
  <si>
    <t>pEndent</t>
  </si>
  <si>
    <t>pending</t>
  </si>
  <si>
    <t>pEnd1N</t>
  </si>
  <si>
    <t>pEnGelem</t>
  </si>
  <si>
    <t>pENgwen</t>
  </si>
  <si>
    <t>pen1nsele</t>
  </si>
  <si>
    <t>penis</t>
  </si>
  <si>
    <t>pin1s</t>
  </si>
  <si>
    <t>pennies</t>
  </si>
  <si>
    <t>pEniz</t>
  </si>
  <si>
    <t>pEnselv8nie</t>
  </si>
  <si>
    <t>pEni</t>
  </si>
  <si>
    <t>pEnSen</t>
  </si>
  <si>
    <t>pEns1v</t>
  </si>
  <si>
    <t>pEntegan</t>
  </si>
  <si>
    <t>penthouse</t>
  </si>
  <si>
    <t>pEnthOs</t>
  </si>
  <si>
    <t>pipel</t>
  </si>
  <si>
    <t>pEp</t>
  </si>
  <si>
    <t>pEp3r</t>
  </si>
  <si>
    <t>pEp3rm1nt</t>
  </si>
  <si>
    <t>pEp3roni</t>
  </si>
  <si>
    <t>p3r</t>
  </si>
  <si>
    <t>p3rsEnt</t>
  </si>
  <si>
    <t>percentage</t>
  </si>
  <si>
    <t>p3rsEnteG</t>
  </si>
  <si>
    <t>p3rsEnt1G</t>
  </si>
  <si>
    <t>p3rsEpSen</t>
  </si>
  <si>
    <t>p3rC</t>
  </si>
  <si>
    <t>p3rf1kt</t>
  </si>
  <si>
    <t>p3rfEkt</t>
  </si>
  <si>
    <t>p3rfEkSen</t>
  </si>
  <si>
    <t>p3rfektli</t>
  </si>
  <si>
    <t>p3rfcrm</t>
  </si>
  <si>
    <t>p3rfcrmens</t>
  </si>
  <si>
    <t>performed</t>
  </si>
  <si>
    <t>p3rfcrmd</t>
  </si>
  <si>
    <t>p3rfcrm3r</t>
  </si>
  <si>
    <t>p3rfcrm1N</t>
  </si>
  <si>
    <t>p3rfjum</t>
  </si>
  <si>
    <t>p3rh@ps</t>
  </si>
  <si>
    <t>perimeter</t>
  </si>
  <si>
    <t>p3r1met3r</t>
  </si>
  <si>
    <t>p1ried</t>
  </si>
  <si>
    <t>p3rk</t>
  </si>
  <si>
    <t>p3rmenent</t>
  </si>
  <si>
    <t>p3rmenentli</t>
  </si>
  <si>
    <t>p3rm1Sen</t>
  </si>
  <si>
    <t>permit</t>
  </si>
  <si>
    <t>p3rm1t</t>
  </si>
  <si>
    <t>permitted</t>
  </si>
  <si>
    <t>p3rm1ted</t>
  </si>
  <si>
    <t>p3rm1t1d</t>
  </si>
  <si>
    <t>perry</t>
  </si>
  <si>
    <t>pEri</t>
  </si>
  <si>
    <t>p3rsev1r</t>
  </si>
  <si>
    <t>p3rs1men</t>
  </si>
  <si>
    <t>p3rsen</t>
  </si>
  <si>
    <t>p3rsenel</t>
  </si>
  <si>
    <t>p3rsen@l1ti</t>
  </si>
  <si>
    <t>p3rseneli</t>
  </si>
  <si>
    <t>p3rsenEl</t>
  </si>
  <si>
    <t>persons</t>
  </si>
  <si>
    <t>p3rsenz</t>
  </si>
  <si>
    <t>perspective</t>
  </si>
  <si>
    <t>p3rspEkt1v</t>
  </si>
  <si>
    <t>p3rsw8d</t>
  </si>
  <si>
    <t>p3rt</t>
  </si>
  <si>
    <t>pervert</t>
  </si>
  <si>
    <t>p3rv3rt</t>
  </si>
  <si>
    <t>pEst</t>
  </si>
  <si>
    <t>pEst3r</t>
  </si>
  <si>
    <t>pEt</t>
  </si>
  <si>
    <t>pEtel</t>
  </si>
  <si>
    <t>pit3r</t>
  </si>
  <si>
    <t>peters</t>
  </si>
  <si>
    <t>pit3rz</t>
  </si>
  <si>
    <t>petition</t>
  </si>
  <si>
    <t>pet1Sen</t>
  </si>
  <si>
    <t>pEts</t>
  </si>
  <si>
    <t>petty</t>
  </si>
  <si>
    <t>pEti</t>
  </si>
  <si>
    <t>pju</t>
  </si>
  <si>
    <t>peyton</t>
  </si>
  <si>
    <t>p8ten</t>
  </si>
  <si>
    <t>f8G</t>
  </si>
  <si>
    <t>f8l@Nks</t>
  </si>
  <si>
    <t>f@ntem</t>
  </si>
  <si>
    <t>fEro</t>
  </si>
  <si>
    <t>pharmacy</t>
  </si>
  <si>
    <t>farmesi</t>
  </si>
  <si>
    <t>fEzent</t>
  </si>
  <si>
    <t>fenamenan</t>
  </si>
  <si>
    <t>philadelphia</t>
  </si>
  <si>
    <t>f1ledElfie</t>
  </si>
  <si>
    <t>philip</t>
  </si>
  <si>
    <t>f1lep</t>
  </si>
  <si>
    <t>f1l1p</t>
  </si>
  <si>
    <t>philosophy</t>
  </si>
  <si>
    <t>f1lasefi</t>
  </si>
  <si>
    <t>fibi</t>
  </si>
  <si>
    <t>phoenix</t>
  </si>
  <si>
    <t>fin1ks</t>
  </si>
  <si>
    <t>fon</t>
  </si>
  <si>
    <t>phones</t>
  </si>
  <si>
    <t>fonz</t>
  </si>
  <si>
    <t>foni</t>
  </si>
  <si>
    <t>fui</t>
  </si>
  <si>
    <t>foto</t>
  </si>
  <si>
    <t>fotegr@f</t>
  </si>
  <si>
    <t>fetagref3r</t>
  </si>
  <si>
    <t>photographs</t>
  </si>
  <si>
    <t>fotegr@fs</t>
  </si>
  <si>
    <t>fetagrefi</t>
  </si>
  <si>
    <t>fotoz</t>
  </si>
  <si>
    <t>fr8z</t>
  </si>
  <si>
    <t>f1l1s</t>
  </si>
  <si>
    <t>f1z1kel</t>
  </si>
  <si>
    <t>physically</t>
  </si>
  <si>
    <t>f1z1keli</t>
  </si>
  <si>
    <t>f1z1Sen</t>
  </si>
  <si>
    <t>fez1Sen</t>
  </si>
  <si>
    <t>physics</t>
  </si>
  <si>
    <t>f1z1ks</t>
  </si>
  <si>
    <t>fezik</t>
  </si>
  <si>
    <t>p5</t>
  </si>
  <si>
    <t>pien1st</t>
  </si>
  <si>
    <t>pi@no</t>
  </si>
  <si>
    <t>picasso</t>
  </si>
  <si>
    <t>p1kaso</t>
  </si>
  <si>
    <t>p1kelo</t>
  </si>
  <si>
    <t>p1k</t>
  </si>
  <si>
    <t>p1kt</t>
  </si>
  <si>
    <t>p1k1N</t>
  </si>
  <si>
    <t>p1kel</t>
  </si>
  <si>
    <t>pickles</t>
  </si>
  <si>
    <t>p1kelz</t>
  </si>
  <si>
    <t>picks</t>
  </si>
  <si>
    <t>p1ks</t>
  </si>
  <si>
    <t>p1k^p</t>
  </si>
  <si>
    <t>p1ki</t>
  </si>
  <si>
    <t>p1kn1k</t>
  </si>
  <si>
    <t>p1kC3r</t>
  </si>
  <si>
    <t>p1kC3rz</t>
  </si>
  <si>
    <t>pis1z</t>
  </si>
  <si>
    <t>pisez</t>
  </si>
  <si>
    <t>p1rs</t>
  </si>
  <si>
    <t>pierre</t>
  </si>
  <si>
    <t>piEr</t>
  </si>
  <si>
    <t>p1rz</t>
  </si>
  <si>
    <t>pies</t>
  </si>
  <si>
    <t>p5z</t>
  </si>
  <si>
    <t>p1g</t>
  </si>
  <si>
    <t>p1Gen</t>
  </si>
  <si>
    <t>pigeons</t>
  </si>
  <si>
    <t>p1Genz</t>
  </si>
  <si>
    <t>p1gi</t>
  </si>
  <si>
    <t>p1gib@k</t>
  </si>
  <si>
    <t>p1gib@Nk</t>
  </si>
  <si>
    <t>p1gl1t</t>
  </si>
  <si>
    <t>pigs</t>
  </si>
  <si>
    <t>p1gz</t>
  </si>
  <si>
    <t>p1gt8ld</t>
  </si>
  <si>
    <t>p5k</t>
  </si>
  <si>
    <t>p5l</t>
  </si>
  <si>
    <t>p1lgrem</t>
  </si>
  <si>
    <t>p1lgr1m</t>
  </si>
  <si>
    <t>p1l</t>
  </si>
  <si>
    <t>p1l3r</t>
  </si>
  <si>
    <t>p1lo</t>
  </si>
  <si>
    <t>p1lz</t>
  </si>
  <si>
    <t>p5let</t>
  </si>
  <si>
    <t>pilots</t>
  </si>
  <si>
    <t>p5lets</t>
  </si>
  <si>
    <t>p1mEnto</t>
  </si>
  <si>
    <t>p1mp</t>
  </si>
  <si>
    <t>p1mpel</t>
  </si>
  <si>
    <t>p1n</t>
  </si>
  <si>
    <t>p1nbcl</t>
  </si>
  <si>
    <t>p1nC</t>
  </si>
  <si>
    <t>p5n</t>
  </si>
  <si>
    <t>p5n@pel</t>
  </si>
  <si>
    <t>p5nkon</t>
  </si>
  <si>
    <t>p1Nk</t>
  </si>
  <si>
    <t>p1Nki</t>
  </si>
  <si>
    <t>p1nekel</t>
  </si>
  <si>
    <t>pinned</t>
  </si>
  <si>
    <t>p1nd</t>
  </si>
  <si>
    <t>pins</t>
  </si>
  <si>
    <t>p1nz</t>
  </si>
  <si>
    <t>p5nt</t>
  </si>
  <si>
    <t>p1nwil</t>
  </si>
  <si>
    <t>p5en1r</t>
  </si>
  <si>
    <t>p5en1rz</t>
  </si>
  <si>
    <t>p1p</t>
  </si>
  <si>
    <t>p5p</t>
  </si>
  <si>
    <t>p5p3r</t>
  </si>
  <si>
    <t>pipes</t>
  </si>
  <si>
    <t>p5ps</t>
  </si>
  <si>
    <t>p5pEt</t>
  </si>
  <si>
    <t>p1pskwik</t>
  </si>
  <si>
    <t>p5ret</t>
  </si>
  <si>
    <t>pirates</t>
  </si>
  <si>
    <t>p5rets</t>
  </si>
  <si>
    <t>p1ruEt</t>
  </si>
  <si>
    <t>p1s</t>
  </si>
  <si>
    <t>p1st</t>
  </si>
  <si>
    <t>p1s1N</t>
  </si>
  <si>
    <t>p1stel</t>
  </si>
  <si>
    <t>p1sten</t>
  </si>
  <si>
    <t>p1t</t>
  </si>
  <si>
    <t>p1C</t>
  </si>
  <si>
    <t>p1C3r</t>
  </si>
  <si>
    <t>p1Cfcrk</t>
  </si>
  <si>
    <t>pitching</t>
  </si>
  <si>
    <t>p1C1N</t>
  </si>
  <si>
    <t>p1T</t>
  </si>
  <si>
    <t>pitiful</t>
  </si>
  <si>
    <t>p1tefel</t>
  </si>
  <si>
    <t>p1ti</t>
  </si>
  <si>
    <t>p1ksi</t>
  </si>
  <si>
    <t>pitse</t>
  </si>
  <si>
    <t>pl8s</t>
  </si>
  <si>
    <t>plesibo</t>
  </si>
  <si>
    <t>placed</t>
  </si>
  <si>
    <t>pl8st</t>
  </si>
  <si>
    <t>pl8sment</t>
  </si>
  <si>
    <t>pl8s1z</t>
  </si>
  <si>
    <t>pl8sez</t>
  </si>
  <si>
    <t>plague</t>
  </si>
  <si>
    <t>pl8g</t>
  </si>
  <si>
    <t>pl8gd</t>
  </si>
  <si>
    <t>pl8gz</t>
  </si>
  <si>
    <t>pl@d</t>
  </si>
  <si>
    <t>pl8n</t>
  </si>
  <si>
    <t>plaintiff</t>
  </si>
  <si>
    <t>pl8ntef</t>
  </si>
  <si>
    <t>pl@n</t>
  </si>
  <si>
    <t>pl8nz</t>
  </si>
  <si>
    <t>pl@net</t>
  </si>
  <si>
    <t>planets</t>
  </si>
  <si>
    <t>pl@nets</t>
  </si>
  <si>
    <t>pl@Nk</t>
  </si>
  <si>
    <t>pl@Nkten</t>
  </si>
  <si>
    <t>pl@nd</t>
  </si>
  <si>
    <t>pl@n1N</t>
  </si>
  <si>
    <t>pl@nz</t>
  </si>
  <si>
    <t>pl@nt</t>
  </si>
  <si>
    <t>pl@nt8n</t>
  </si>
  <si>
    <t>planted</t>
  </si>
  <si>
    <t>pl@nted</t>
  </si>
  <si>
    <t>pl@nt1d</t>
  </si>
  <si>
    <t>pl@nt3r</t>
  </si>
  <si>
    <t>plants</t>
  </si>
  <si>
    <t>pl@nts</t>
  </si>
  <si>
    <t>pl@k</t>
  </si>
  <si>
    <t>pl@zme</t>
  </si>
  <si>
    <t>pl@st1k</t>
  </si>
  <si>
    <t>pl8t</t>
  </si>
  <si>
    <t>pleto</t>
  </si>
  <si>
    <t>plates</t>
  </si>
  <si>
    <t>pl8ts</t>
  </si>
  <si>
    <t>pl@tfcrm</t>
  </si>
  <si>
    <t>platoon</t>
  </si>
  <si>
    <t>pletun</t>
  </si>
  <si>
    <t>pl@tepUs</t>
  </si>
  <si>
    <t>pl8</t>
  </si>
  <si>
    <t>pl8ebel</t>
  </si>
  <si>
    <t>playboy</t>
  </si>
  <si>
    <t>pl8b2</t>
  </si>
  <si>
    <t>pl8d</t>
  </si>
  <si>
    <t>pl83r</t>
  </si>
  <si>
    <t>pl83rz</t>
  </si>
  <si>
    <t>pl8fel</t>
  </si>
  <si>
    <t>pl8grOnd</t>
  </si>
  <si>
    <t>pl8hOs</t>
  </si>
  <si>
    <t>pl81N</t>
  </si>
  <si>
    <t>pl8m8t</t>
  </si>
  <si>
    <t>pl8pEn</t>
  </si>
  <si>
    <t>pl8rum</t>
  </si>
  <si>
    <t>pl8z</t>
  </si>
  <si>
    <t>pl8t5m</t>
  </si>
  <si>
    <t>plaze</t>
  </si>
  <si>
    <t>pli</t>
  </si>
  <si>
    <t>plid</t>
  </si>
  <si>
    <t>plEd</t>
  </si>
  <si>
    <t>plEzent</t>
  </si>
  <si>
    <t>pliz</t>
  </si>
  <si>
    <t>plizd</t>
  </si>
  <si>
    <t>pliz1N</t>
  </si>
  <si>
    <t>plEZ3r</t>
  </si>
  <si>
    <t>plit</t>
  </si>
  <si>
    <t>plEG</t>
  </si>
  <si>
    <t>plEG1z</t>
  </si>
  <si>
    <t>plEnti</t>
  </si>
  <si>
    <t>pl53rz</t>
  </si>
  <si>
    <t>pl5t</t>
  </si>
  <si>
    <t>plad</t>
  </si>
  <si>
    <t>plap</t>
  </si>
  <si>
    <t>plat</t>
  </si>
  <si>
    <t>plO</t>
  </si>
  <si>
    <t>pl^k</t>
  </si>
  <si>
    <t>pl^g</t>
  </si>
  <si>
    <t>pl^m</t>
  </si>
  <si>
    <t>plumber</t>
  </si>
  <si>
    <t>pl^m3r</t>
  </si>
  <si>
    <t>pl^m1N</t>
  </si>
  <si>
    <t>pl^mp</t>
  </si>
  <si>
    <t>pl^nG</t>
  </si>
  <si>
    <t>pl3rel</t>
  </si>
  <si>
    <t>pl^s</t>
  </si>
  <si>
    <t>pl^S</t>
  </si>
  <si>
    <t>njum@t1k</t>
  </si>
  <si>
    <t>numonie</t>
  </si>
  <si>
    <t>poC</t>
  </si>
  <si>
    <t>pak1t</t>
  </si>
  <si>
    <t>pak1tbUk</t>
  </si>
  <si>
    <t>pak1tfUl</t>
  </si>
  <si>
    <t>pockets</t>
  </si>
  <si>
    <t>pak1ts</t>
  </si>
  <si>
    <t>podiem</t>
  </si>
  <si>
    <t>pom</t>
  </si>
  <si>
    <t>poemz</t>
  </si>
  <si>
    <t>pomz</t>
  </si>
  <si>
    <t>poet</t>
  </si>
  <si>
    <t>poetry</t>
  </si>
  <si>
    <t>poetri</t>
  </si>
  <si>
    <t>p2nsEtie</t>
  </si>
  <si>
    <t>p2nt</t>
  </si>
  <si>
    <t>pointed</t>
  </si>
  <si>
    <t>p2nt1d</t>
  </si>
  <si>
    <t>p2nt3r</t>
  </si>
  <si>
    <t>pointing</t>
  </si>
  <si>
    <t>p2nt1N</t>
  </si>
  <si>
    <t>pointless</t>
  </si>
  <si>
    <t>p2ntles</t>
  </si>
  <si>
    <t>p2nts</t>
  </si>
  <si>
    <t>p2nti</t>
  </si>
  <si>
    <t>p2z</t>
  </si>
  <si>
    <t>p2zen</t>
  </si>
  <si>
    <t>poisoned</t>
  </si>
  <si>
    <t>p2zend</t>
  </si>
  <si>
    <t>p2zen1N</t>
  </si>
  <si>
    <t>p2zenes</t>
  </si>
  <si>
    <t>pok</t>
  </si>
  <si>
    <t>pok3r</t>
  </si>
  <si>
    <t>poking</t>
  </si>
  <si>
    <t>pok1N</t>
  </si>
  <si>
    <t>pol3r</t>
  </si>
  <si>
    <t>pol</t>
  </si>
  <si>
    <t>pelis</t>
  </si>
  <si>
    <t>pelismen</t>
  </si>
  <si>
    <t>policemen</t>
  </si>
  <si>
    <t>pelism1n</t>
  </si>
  <si>
    <t>peliswUmen</t>
  </si>
  <si>
    <t>palesi</t>
  </si>
  <si>
    <t>polish</t>
  </si>
  <si>
    <t>pal1S</t>
  </si>
  <si>
    <t>pol1S</t>
  </si>
  <si>
    <t>pel5t</t>
  </si>
  <si>
    <t>pel5tnes</t>
  </si>
  <si>
    <t>pel1tekel</t>
  </si>
  <si>
    <t>pel1t1kel</t>
  </si>
  <si>
    <t>palet1Sen</t>
  </si>
  <si>
    <t>palet1Senz</t>
  </si>
  <si>
    <t>palet1ks</t>
  </si>
  <si>
    <t>polke</t>
  </si>
  <si>
    <t>palen</t>
  </si>
  <si>
    <t>paliwag</t>
  </si>
  <si>
    <t>pelut</t>
  </si>
  <si>
    <t>pali</t>
  </si>
  <si>
    <t>pamegr@net</t>
  </si>
  <si>
    <t>pamp</t>
  </si>
  <si>
    <t>pand</t>
  </si>
  <si>
    <t>panz</t>
  </si>
  <si>
    <t>poni</t>
  </si>
  <si>
    <t>ponit8l</t>
  </si>
  <si>
    <t>puC</t>
  </si>
  <si>
    <t>pudel</t>
  </si>
  <si>
    <t>puf</t>
  </si>
  <si>
    <t>pu</t>
  </si>
  <si>
    <t>pul</t>
  </si>
  <si>
    <t>pur</t>
  </si>
  <si>
    <t>pcrli</t>
  </si>
  <si>
    <t>papkcrn</t>
  </si>
  <si>
    <t>pap5</t>
  </si>
  <si>
    <t>popped</t>
  </si>
  <si>
    <t>papt</t>
  </si>
  <si>
    <t>pap1N</t>
  </si>
  <si>
    <t>poppy</t>
  </si>
  <si>
    <t>papi</t>
  </si>
  <si>
    <t>pops</t>
  </si>
  <si>
    <t>paps</t>
  </si>
  <si>
    <t>paps1kel</t>
  </si>
  <si>
    <t>papjel3r</t>
  </si>
  <si>
    <t>population</t>
  </si>
  <si>
    <t>papjel8Sen</t>
  </si>
  <si>
    <t>pcrselen</t>
  </si>
  <si>
    <t>pcrC</t>
  </si>
  <si>
    <t>pcrkjup5n</t>
  </si>
  <si>
    <t>pcr</t>
  </si>
  <si>
    <t>pcrk</t>
  </si>
  <si>
    <t>pcrn</t>
  </si>
  <si>
    <t>porno</t>
  </si>
  <si>
    <t>pcrno</t>
  </si>
  <si>
    <t>pcreG</t>
  </si>
  <si>
    <t>pcrt</t>
  </si>
  <si>
    <t>pcrtebel</t>
  </si>
  <si>
    <t>pcrtel</t>
  </si>
  <si>
    <t>pcrt3r</t>
  </si>
  <si>
    <t>pcrSen</t>
  </si>
  <si>
    <t>portland</t>
  </si>
  <si>
    <t>pcrtlend</t>
  </si>
  <si>
    <t>pcrtret</t>
  </si>
  <si>
    <t>poz</t>
  </si>
  <si>
    <t>paS</t>
  </si>
  <si>
    <t>pez1Sen</t>
  </si>
  <si>
    <t>positions</t>
  </si>
  <si>
    <t>pez1Senz</t>
  </si>
  <si>
    <t>pazet1v</t>
  </si>
  <si>
    <t>pazet1vli</t>
  </si>
  <si>
    <t>pasi</t>
  </si>
  <si>
    <t>pezEs</t>
  </si>
  <si>
    <t>possessed</t>
  </si>
  <si>
    <t>pezEst</t>
  </si>
  <si>
    <t>pezESen</t>
  </si>
  <si>
    <t>possibilities</t>
  </si>
  <si>
    <t>paseb1letiz</t>
  </si>
  <si>
    <t>paseb1leti</t>
  </si>
  <si>
    <t>pasebel</t>
  </si>
  <si>
    <t>pasebli</t>
  </si>
  <si>
    <t>pasem</t>
  </si>
  <si>
    <t>postel</t>
  </si>
  <si>
    <t>postkard</t>
  </si>
  <si>
    <t>posted</t>
  </si>
  <si>
    <t>post1d</t>
  </si>
  <si>
    <t>post3r</t>
  </si>
  <si>
    <t>postmen</t>
  </si>
  <si>
    <t>postpone</t>
  </si>
  <si>
    <t>postpon</t>
  </si>
  <si>
    <t>pasC3r</t>
  </si>
  <si>
    <t>pet8to</t>
  </si>
  <si>
    <t>potatoes</t>
  </si>
  <si>
    <t>pet8toz</t>
  </si>
  <si>
    <t>petEnSel</t>
  </si>
  <si>
    <t>poSen</t>
  </si>
  <si>
    <t>pots</t>
  </si>
  <si>
    <t>pats</t>
  </si>
  <si>
    <t>pat3r</t>
  </si>
  <si>
    <t>pat3ri</t>
  </si>
  <si>
    <t>pati</t>
  </si>
  <si>
    <t>pOC</t>
  </si>
  <si>
    <t>poltri</t>
  </si>
  <si>
    <t>pOnd</t>
  </si>
  <si>
    <t>pOnd1N</t>
  </si>
  <si>
    <t>pOndz</t>
  </si>
  <si>
    <t>pOnz</t>
  </si>
  <si>
    <t>poured</t>
  </si>
  <si>
    <t>pcrd</t>
  </si>
  <si>
    <t>pcr1N</t>
  </si>
  <si>
    <t>pOt</t>
  </si>
  <si>
    <t>pOti</t>
  </si>
  <si>
    <t>pav3rti</t>
  </si>
  <si>
    <t>pOd3r</t>
  </si>
  <si>
    <t>pOd3rd</t>
  </si>
  <si>
    <t>pO3r</t>
  </si>
  <si>
    <t>pO3rfel</t>
  </si>
  <si>
    <t>powerless</t>
  </si>
  <si>
    <t>pO3rles</t>
  </si>
  <si>
    <t>pO3rz</t>
  </si>
  <si>
    <t>paks</t>
  </si>
  <si>
    <t>practical</t>
  </si>
  <si>
    <t>pr@kt1kel</t>
  </si>
  <si>
    <t>pr@kt1keli</t>
  </si>
  <si>
    <t>pr@kt1s</t>
  </si>
  <si>
    <t>pr@kt1s1N</t>
  </si>
  <si>
    <t>prEri</t>
  </si>
  <si>
    <t>pr8z</t>
  </si>
  <si>
    <t>pr@m</t>
  </si>
  <si>
    <t>pr@Nk</t>
  </si>
  <si>
    <t>pr8</t>
  </si>
  <si>
    <t>pr8d</t>
  </si>
  <si>
    <t>prEr</t>
  </si>
  <si>
    <t>pr83r</t>
  </si>
  <si>
    <t>prErfel</t>
  </si>
  <si>
    <t>pr83rfel</t>
  </si>
  <si>
    <t>prayers</t>
  </si>
  <si>
    <t>prErz</t>
  </si>
  <si>
    <t>pr83rz</t>
  </si>
  <si>
    <t>praying</t>
  </si>
  <si>
    <t>pr81N</t>
  </si>
  <si>
    <t>priC</t>
  </si>
  <si>
    <t>priC3r</t>
  </si>
  <si>
    <t>prekEries</t>
  </si>
  <si>
    <t>precaution</t>
  </si>
  <si>
    <t>prikcSen</t>
  </si>
  <si>
    <t>precinct</t>
  </si>
  <si>
    <t>pris1Nkt</t>
  </si>
  <si>
    <t>prESes</t>
  </si>
  <si>
    <t>pr1s5s</t>
  </si>
  <si>
    <t>pris5s</t>
  </si>
  <si>
    <t>precisely</t>
  </si>
  <si>
    <t>pr1s5sli</t>
  </si>
  <si>
    <t>pris5sli</t>
  </si>
  <si>
    <t>pr1d1kt</t>
  </si>
  <si>
    <t>prid1kt</t>
  </si>
  <si>
    <t>prif3r</t>
  </si>
  <si>
    <t>pref3r</t>
  </si>
  <si>
    <t>pr1f3r</t>
  </si>
  <si>
    <t>preferred</t>
  </si>
  <si>
    <t>pref3rd</t>
  </si>
  <si>
    <t>pr1f3rd</t>
  </si>
  <si>
    <t>prif3rd</t>
  </si>
  <si>
    <t>prEgnensi</t>
  </si>
  <si>
    <t>prEgnent</t>
  </si>
  <si>
    <t>pr1l1menEri</t>
  </si>
  <si>
    <t>pril1menEri</t>
  </si>
  <si>
    <t>premature</t>
  </si>
  <si>
    <t>primeCUr</t>
  </si>
  <si>
    <t>pr1m1r</t>
  </si>
  <si>
    <t>prEm1s1z</t>
  </si>
  <si>
    <t>premonition</t>
  </si>
  <si>
    <t>prEmen1Sen</t>
  </si>
  <si>
    <t>prEp</t>
  </si>
  <si>
    <t>preparation</t>
  </si>
  <si>
    <t>prEp3r8Sen</t>
  </si>
  <si>
    <t>pripEr</t>
  </si>
  <si>
    <t>pripErd</t>
  </si>
  <si>
    <t>preparing</t>
  </si>
  <si>
    <t>pripEr1N</t>
  </si>
  <si>
    <t>priskul</t>
  </si>
  <si>
    <t>prescription</t>
  </si>
  <si>
    <t>preskr1pSen</t>
  </si>
  <si>
    <t>prEzens</t>
  </si>
  <si>
    <t>prEzent</t>
  </si>
  <si>
    <t>prizEnt</t>
  </si>
  <si>
    <t>presentation</t>
  </si>
  <si>
    <t>prEzent8Sen</t>
  </si>
  <si>
    <t>pr1zEnted</t>
  </si>
  <si>
    <t>prizEnted</t>
  </si>
  <si>
    <t>prizEnts</t>
  </si>
  <si>
    <t>prEzents</t>
  </si>
  <si>
    <t>prez3rv</t>
  </si>
  <si>
    <t>pr1z3rv</t>
  </si>
  <si>
    <t>priz3rv</t>
  </si>
  <si>
    <t>prEz1dent</t>
  </si>
  <si>
    <t>prEzedEnSel</t>
  </si>
  <si>
    <t>prEs</t>
  </si>
  <si>
    <t>prEst</t>
  </si>
  <si>
    <t>prEs3r</t>
  </si>
  <si>
    <t>prEs1N</t>
  </si>
  <si>
    <t>prES3r</t>
  </si>
  <si>
    <t>prEsto</t>
  </si>
  <si>
    <t>presume</t>
  </si>
  <si>
    <t>pr1zum</t>
  </si>
  <si>
    <t>pritEns</t>
  </si>
  <si>
    <t>pritEnd</t>
  </si>
  <si>
    <t>pr1tEnd1d</t>
  </si>
  <si>
    <t>pritEnd1d</t>
  </si>
  <si>
    <t>pritEnd1N</t>
  </si>
  <si>
    <t>pr1ti3r</t>
  </si>
  <si>
    <t>pr1tiest</t>
  </si>
  <si>
    <t>pr1ti</t>
  </si>
  <si>
    <t>prEtsel</t>
  </si>
  <si>
    <t>prevent</t>
  </si>
  <si>
    <t>pr1vEnt</t>
  </si>
  <si>
    <t>privEnt</t>
  </si>
  <si>
    <t>privEnt1v</t>
  </si>
  <si>
    <t>privju</t>
  </si>
  <si>
    <t>previous</t>
  </si>
  <si>
    <t>privies</t>
  </si>
  <si>
    <t>priviesli</t>
  </si>
  <si>
    <t>pr5s</t>
  </si>
  <si>
    <t>priceless</t>
  </si>
  <si>
    <t>pr5sles</t>
  </si>
  <si>
    <t>prices</t>
  </si>
  <si>
    <t>pr5sez</t>
  </si>
  <si>
    <t>pr5s1z</t>
  </si>
  <si>
    <t>pr1k</t>
  </si>
  <si>
    <t>pr1kli</t>
  </si>
  <si>
    <t>pr5d</t>
  </si>
  <si>
    <t>prist</t>
  </si>
  <si>
    <t>prists</t>
  </si>
  <si>
    <t>pr1m</t>
  </si>
  <si>
    <t>primary</t>
  </si>
  <si>
    <t>pr5mEri</t>
  </si>
  <si>
    <t>pr5m8t</t>
  </si>
  <si>
    <t>pr5m</t>
  </si>
  <si>
    <t>pr1m1t1v</t>
  </si>
  <si>
    <t>pr1met1v</t>
  </si>
  <si>
    <t>pr1ns</t>
  </si>
  <si>
    <t>pr1nsEs</t>
  </si>
  <si>
    <t>pr1nsten</t>
  </si>
  <si>
    <t>pr1nsepel</t>
  </si>
  <si>
    <t>principle</t>
  </si>
  <si>
    <t>pr1nsepelz</t>
  </si>
  <si>
    <t>pr1nt</t>
  </si>
  <si>
    <t>pr1nted</t>
  </si>
  <si>
    <t>pr1nt1d</t>
  </si>
  <si>
    <t>pr1nt3r</t>
  </si>
  <si>
    <t>pr1nt1N</t>
  </si>
  <si>
    <t>pr1nts</t>
  </si>
  <si>
    <t>prior</t>
  </si>
  <si>
    <t>pr53r</t>
  </si>
  <si>
    <t>priority</t>
  </si>
  <si>
    <t>pr5creti</t>
  </si>
  <si>
    <t>pr1zen</t>
  </si>
  <si>
    <t>pr1zen3r</t>
  </si>
  <si>
    <t>pr1zen3rz</t>
  </si>
  <si>
    <t>pr5vesi</t>
  </si>
  <si>
    <t>pr5vet</t>
  </si>
  <si>
    <t>privately</t>
  </si>
  <si>
    <t>pr5vetli</t>
  </si>
  <si>
    <t>pr1v1l1G</t>
  </si>
  <si>
    <t>privileges</t>
  </si>
  <si>
    <t>pr1v1l1G1z</t>
  </si>
  <si>
    <t>pr5z</t>
  </si>
  <si>
    <t>prabebli</t>
  </si>
  <si>
    <t>prob8Sen</t>
  </si>
  <si>
    <t>prob</t>
  </si>
  <si>
    <t>prablem</t>
  </si>
  <si>
    <t>prablemz</t>
  </si>
  <si>
    <t>prosiG3r</t>
  </si>
  <si>
    <t>presiG3r</t>
  </si>
  <si>
    <t>presiG3rz</t>
  </si>
  <si>
    <t>prosiG3rz</t>
  </si>
  <si>
    <t>prosid</t>
  </si>
  <si>
    <t>presid</t>
  </si>
  <si>
    <t>prasEs</t>
  </si>
  <si>
    <t>processing</t>
  </si>
  <si>
    <t>prasEs1N</t>
  </si>
  <si>
    <t>prekr@sten8t</t>
  </si>
  <si>
    <t>prad</t>
  </si>
  <si>
    <t>pradeGi</t>
  </si>
  <si>
    <t>produs</t>
  </si>
  <si>
    <t>predus</t>
  </si>
  <si>
    <t>predust</t>
  </si>
  <si>
    <t>producer</t>
  </si>
  <si>
    <t>predus3r</t>
  </si>
  <si>
    <t>pradekt</t>
  </si>
  <si>
    <t>production</t>
  </si>
  <si>
    <t>pred^kSen</t>
  </si>
  <si>
    <t>prod^kSen</t>
  </si>
  <si>
    <t>pradekts</t>
  </si>
  <si>
    <t>profession</t>
  </si>
  <si>
    <t>prefESen</t>
  </si>
  <si>
    <t>prefESenel</t>
  </si>
  <si>
    <t>professionals</t>
  </si>
  <si>
    <t>prefESenelz</t>
  </si>
  <si>
    <t>prefEs3r</t>
  </si>
  <si>
    <t>profile</t>
  </si>
  <si>
    <t>prof5l</t>
  </si>
  <si>
    <t>profit</t>
  </si>
  <si>
    <t>prafet</t>
  </si>
  <si>
    <t>praf1t</t>
  </si>
  <si>
    <t>praf1ts</t>
  </si>
  <si>
    <t>profound</t>
  </si>
  <si>
    <t>profOnd</t>
  </si>
  <si>
    <t>praGeni</t>
  </si>
  <si>
    <t>progr@m</t>
  </si>
  <si>
    <t>progr@md</t>
  </si>
  <si>
    <t>progr@mz</t>
  </si>
  <si>
    <t>pragrEs</t>
  </si>
  <si>
    <t>pregrEs</t>
  </si>
  <si>
    <t>praGEkt</t>
  </si>
  <si>
    <t>preGEkt</t>
  </si>
  <si>
    <t>preGEkt3r</t>
  </si>
  <si>
    <t>praGEkts</t>
  </si>
  <si>
    <t>preGEkts</t>
  </si>
  <si>
    <t>pram1s</t>
  </si>
  <si>
    <t>pramest</t>
  </si>
  <si>
    <t>promises</t>
  </si>
  <si>
    <t>pramesez</t>
  </si>
  <si>
    <t>prames1N</t>
  </si>
  <si>
    <t>promote</t>
  </si>
  <si>
    <t>premot</t>
  </si>
  <si>
    <t>premoted</t>
  </si>
  <si>
    <t>promotion</t>
  </si>
  <si>
    <t>premoSen</t>
  </si>
  <si>
    <t>prampt</t>
  </si>
  <si>
    <t>pron</t>
  </si>
  <si>
    <t>prenOns</t>
  </si>
  <si>
    <t>pruf</t>
  </si>
  <si>
    <t>prap</t>
  </si>
  <si>
    <t>prepEl3r</t>
  </si>
  <si>
    <t>prap3r</t>
  </si>
  <si>
    <t>properly</t>
  </si>
  <si>
    <t>prap3rli</t>
  </si>
  <si>
    <t>prap3rti</t>
  </si>
  <si>
    <t>prafesi</t>
  </si>
  <si>
    <t>praf1l@kt1k</t>
  </si>
  <si>
    <t>proposal</t>
  </si>
  <si>
    <t>prepozel</t>
  </si>
  <si>
    <t>propose</t>
  </si>
  <si>
    <t>prepoz</t>
  </si>
  <si>
    <t>proposed</t>
  </si>
  <si>
    <t>prepozd</t>
  </si>
  <si>
    <t>proposition</t>
  </si>
  <si>
    <t>prapez1Sen</t>
  </si>
  <si>
    <t>proz</t>
  </si>
  <si>
    <t>prosecution</t>
  </si>
  <si>
    <t>prasekjuSen</t>
  </si>
  <si>
    <t>prasekjut3r</t>
  </si>
  <si>
    <t>praspEkt</t>
  </si>
  <si>
    <t>prostitute</t>
  </si>
  <si>
    <t>prastetut</t>
  </si>
  <si>
    <t>pretEkt</t>
  </si>
  <si>
    <t>protected</t>
  </si>
  <si>
    <t>pretEkt1d</t>
  </si>
  <si>
    <t>pretEkt1N</t>
  </si>
  <si>
    <t>pretEkSen</t>
  </si>
  <si>
    <t>pretEkt1v</t>
  </si>
  <si>
    <t>protin</t>
  </si>
  <si>
    <t>protEst</t>
  </si>
  <si>
    <t>protocol</t>
  </si>
  <si>
    <t>protekal</t>
  </si>
  <si>
    <t>protekcl</t>
  </si>
  <si>
    <t>protet5p</t>
  </si>
  <si>
    <t>prOd</t>
  </si>
  <si>
    <t>proudly</t>
  </si>
  <si>
    <t>prOdli</t>
  </si>
  <si>
    <t>pruv</t>
  </si>
  <si>
    <t>proved</t>
  </si>
  <si>
    <t>pruvd</t>
  </si>
  <si>
    <t>proven</t>
  </si>
  <si>
    <t>pruven</t>
  </si>
  <si>
    <t>prav3rb</t>
  </si>
  <si>
    <t>proves</t>
  </si>
  <si>
    <t>pruvz</t>
  </si>
  <si>
    <t>prev5d</t>
  </si>
  <si>
    <t>provided</t>
  </si>
  <si>
    <t>prev5ded</t>
  </si>
  <si>
    <t>prev5d1d</t>
  </si>
  <si>
    <t>providing</t>
  </si>
  <si>
    <t>prev5d1N</t>
  </si>
  <si>
    <t>pravens</t>
  </si>
  <si>
    <t>proving</t>
  </si>
  <si>
    <t>pruv1N</t>
  </si>
  <si>
    <t>prevok</t>
  </si>
  <si>
    <t>prO</t>
  </si>
  <si>
    <t>prOl</t>
  </si>
  <si>
    <t>prun</t>
  </si>
  <si>
    <t>pr5</t>
  </si>
  <si>
    <t>salm</t>
  </si>
  <si>
    <t>salmz</t>
  </si>
  <si>
    <t>samz</t>
  </si>
  <si>
    <t>psych</t>
  </si>
  <si>
    <t>s5k</t>
  </si>
  <si>
    <t>s5kedEl1k</t>
  </si>
  <si>
    <t>s5ki@tr1k</t>
  </si>
  <si>
    <t>psychiatrist</t>
  </si>
  <si>
    <t>s5k5etr1st</t>
  </si>
  <si>
    <t>s1k5etr1st</t>
  </si>
  <si>
    <t>psychic</t>
  </si>
  <si>
    <t>s5k1k</t>
  </si>
  <si>
    <t>psycho</t>
  </si>
  <si>
    <t>s5ko</t>
  </si>
  <si>
    <t>psychological</t>
  </si>
  <si>
    <t>s5kelaG1kel</t>
  </si>
  <si>
    <t>psychologist</t>
  </si>
  <si>
    <t>s5kaleGest</t>
  </si>
  <si>
    <t>s5kaleGi</t>
  </si>
  <si>
    <t>s5kat1k</t>
  </si>
  <si>
    <t>tom8n</t>
  </si>
  <si>
    <t>p^b</t>
  </si>
  <si>
    <t>p^bl1k</t>
  </si>
  <si>
    <t>publicity</t>
  </si>
  <si>
    <t>pebl1seti</t>
  </si>
  <si>
    <t>pebl1s1ti</t>
  </si>
  <si>
    <t>p^bl1S</t>
  </si>
  <si>
    <t>published</t>
  </si>
  <si>
    <t>p^bl1St</t>
  </si>
  <si>
    <t>publisher</t>
  </si>
  <si>
    <t>p^bl1S3r</t>
  </si>
  <si>
    <t>publishing</t>
  </si>
  <si>
    <t>p^bl1S1N</t>
  </si>
  <si>
    <t>p^k</t>
  </si>
  <si>
    <t>p^k3r</t>
  </si>
  <si>
    <t>pUd1N</t>
  </si>
  <si>
    <t>p^del</t>
  </si>
  <si>
    <t>puerto</t>
  </si>
  <si>
    <t>pwErto</t>
  </si>
  <si>
    <t>p^f</t>
  </si>
  <si>
    <t>p^fi</t>
  </si>
  <si>
    <t>p^gel</t>
  </si>
  <si>
    <t>pjuk</t>
  </si>
  <si>
    <t>pUl</t>
  </si>
  <si>
    <t>pUld</t>
  </si>
  <si>
    <t>pUl1N</t>
  </si>
  <si>
    <t>pulls</t>
  </si>
  <si>
    <t>pUlz</t>
  </si>
  <si>
    <t>p^lp</t>
  </si>
  <si>
    <t>p^ls</t>
  </si>
  <si>
    <t>p^mp</t>
  </si>
  <si>
    <t>p^mp1N</t>
  </si>
  <si>
    <t>p^mpk1n</t>
  </si>
  <si>
    <t>pumps</t>
  </si>
  <si>
    <t>p^mps</t>
  </si>
  <si>
    <t>p^n</t>
  </si>
  <si>
    <t>p^nC</t>
  </si>
  <si>
    <t>p^nCt</t>
  </si>
  <si>
    <t>p^nC3r</t>
  </si>
  <si>
    <t>p^nC1N</t>
  </si>
  <si>
    <t>p^nGent</t>
  </si>
  <si>
    <t>p^n1S</t>
  </si>
  <si>
    <t>punished</t>
  </si>
  <si>
    <t>p^n1St</t>
  </si>
  <si>
    <t>p^n1Sment</t>
  </si>
  <si>
    <t>p^Nk</t>
  </si>
  <si>
    <t>punks</t>
  </si>
  <si>
    <t>p^Nks</t>
  </si>
  <si>
    <t>p^nt</t>
  </si>
  <si>
    <t>pjuni</t>
  </si>
  <si>
    <t>p^p</t>
  </si>
  <si>
    <t>pjupel</t>
  </si>
  <si>
    <t>pupils</t>
  </si>
  <si>
    <t>pjupelz</t>
  </si>
  <si>
    <t>p^pet</t>
  </si>
  <si>
    <t>p^p1t</t>
  </si>
  <si>
    <t>p^pet1r</t>
  </si>
  <si>
    <t>p^piz</t>
  </si>
  <si>
    <t>p^pi</t>
  </si>
  <si>
    <t>p3rCes</t>
  </si>
  <si>
    <t>purchased</t>
  </si>
  <si>
    <t>p3rCest</t>
  </si>
  <si>
    <t>pjUr</t>
  </si>
  <si>
    <t>pjUrli</t>
  </si>
  <si>
    <t>p3rG</t>
  </si>
  <si>
    <t>p3rpel</t>
  </si>
  <si>
    <t>p3rpl1S</t>
  </si>
  <si>
    <t>p3rpes</t>
  </si>
  <si>
    <t>p3rpesez</t>
  </si>
  <si>
    <t>p3rpes1z</t>
  </si>
  <si>
    <t>p3rs</t>
  </si>
  <si>
    <t>p3rsu</t>
  </si>
  <si>
    <t>p3rsut</t>
  </si>
  <si>
    <t>p^s</t>
  </si>
  <si>
    <t>pUS</t>
  </si>
  <si>
    <t>pUSt</t>
  </si>
  <si>
    <t>pUS1N</t>
  </si>
  <si>
    <t>pUS^p</t>
  </si>
  <si>
    <t>pUSi</t>
  </si>
  <si>
    <t>pjusel@nemes</t>
  </si>
  <si>
    <t>pUsi</t>
  </si>
  <si>
    <t>pUsik@t</t>
  </si>
  <si>
    <t>pUt</t>
  </si>
  <si>
    <t>pUts</t>
  </si>
  <si>
    <t>p^t</t>
  </si>
  <si>
    <t>p^t1N</t>
  </si>
  <si>
    <t>pUt1N</t>
  </si>
  <si>
    <t>p^ti</t>
  </si>
  <si>
    <t>p^zel</t>
  </si>
  <si>
    <t>p^zeld</t>
  </si>
  <si>
    <t>p1rem1d</t>
  </si>
  <si>
    <t>p53r</t>
  </si>
  <si>
    <t>p5Tan</t>
  </si>
  <si>
    <t>kw@k</t>
  </si>
  <si>
    <t>kw8l</t>
  </si>
  <si>
    <t>kw8nt</t>
  </si>
  <si>
    <t>kw8k</t>
  </si>
  <si>
    <t>qualified</t>
  </si>
  <si>
    <t>kwalef5d</t>
  </si>
  <si>
    <t>qualify</t>
  </si>
  <si>
    <t>kwalef5</t>
  </si>
  <si>
    <t>kwaletiz</t>
  </si>
  <si>
    <t>kwaleti</t>
  </si>
  <si>
    <t>kwamz</t>
  </si>
  <si>
    <t>kwalmz</t>
  </si>
  <si>
    <t>kwand3ri</t>
  </si>
  <si>
    <t>kwanteti</t>
  </si>
  <si>
    <t>kwantem</t>
  </si>
  <si>
    <t>kwcrentin</t>
  </si>
  <si>
    <t>kwcrel</t>
  </si>
  <si>
    <t>kwcri</t>
  </si>
  <si>
    <t>kwcrt</t>
  </si>
  <si>
    <t>kwcrt3r</t>
  </si>
  <si>
    <t>kwcrt3rb@k</t>
  </si>
  <si>
    <t>kwcrt3rz</t>
  </si>
  <si>
    <t>kwcrts</t>
  </si>
  <si>
    <t>kwin</t>
  </si>
  <si>
    <t>queens</t>
  </si>
  <si>
    <t>kwinz</t>
  </si>
  <si>
    <t>kw1r</t>
  </si>
  <si>
    <t>kwEl</t>
  </si>
  <si>
    <t>kwEnC</t>
  </si>
  <si>
    <t>kw1ri</t>
  </si>
  <si>
    <t>kwEst</t>
  </si>
  <si>
    <t>kwEsCen</t>
  </si>
  <si>
    <t>kwEsCenebel</t>
  </si>
  <si>
    <t>kwEsCend</t>
  </si>
  <si>
    <t>questioning</t>
  </si>
  <si>
    <t>kwEsCen1N</t>
  </si>
  <si>
    <t>kwEsCenz</t>
  </si>
  <si>
    <t>kiS</t>
  </si>
  <si>
    <t>kw1k</t>
  </si>
  <si>
    <t>quicker</t>
  </si>
  <si>
    <t>kw1k3r</t>
  </si>
  <si>
    <t>kw1kli</t>
  </si>
  <si>
    <t>kw5et</t>
  </si>
  <si>
    <t>quietly</t>
  </si>
  <si>
    <t>kw5etli</t>
  </si>
  <si>
    <t>kw1l</t>
  </si>
  <si>
    <t>kw1lt</t>
  </si>
  <si>
    <t>kw1ns</t>
  </si>
  <si>
    <t>quincy</t>
  </si>
  <si>
    <t>kw1nsi</t>
  </si>
  <si>
    <t>kw3rk</t>
  </si>
  <si>
    <t>kw1t</t>
  </si>
  <si>
    <t>kw5t</t>
  </si>
  <si>
    <t>kw1t3r</t>
  </si>
  <si>
    <t>quitting</t>
  </si>
  <si>
    <t>kw1t1N</t>
  </si>
  <si>
    <t>kw1v3r</t>
  </si>
  <si>
    <t>kw1z</t>
  </si>
  <si>
    <t>kwo</t>
  </si>
  <si>
    <t>kwot</t>
  </si>
  <si>
    <t>kwoSent</t>
  </si>
  <si>
    <t>rabbi</t>
  </si>
  <si>
    <t>r@b5</t>
  </si>
  <si>
    <t>r@b1t</t>
  </si>
  <si>
    <t>r@b1ts</t>
  </si>
  <si>
    <t>r8biz</t>
  </si>
  <si>
    <t>r@kun</t>
  </si>
  <si>
    <t>r8s</t>
  </si>
  <si>
    <t>r8shcrs</t>
  </si>
  <si>
    <t>r8s3r</t>
  </si>
  <si>
    <t>races</t>
  </si>
  <si>
    <t>r8sez</t>
  </si>
  <si>
    <t>r8s1z</t>
  </si>
  <si>
    <t>racing</t>
  </si>
  <si>
    <t>r8s1N</t>
  </si>
  <si>
    <t>r8s1st</t>
  </si>
  <si>
    <t>r@k</t>
  </si>
  <si>
    <t>r@k1t</t>
  </si>
  <si>
    <t>r8dar</t>
  </si>
  <si>
    <t>radiation</t>
  </si>
  <si>
    <t>r8di8Sen</t>
  </si>
  <si>
    <t>r8di8t3rz</t>
  </si>
  <si>
    <t>r@d1kel</t>
  </si>
  <si>
    <t>r8dio</t>
  </si>
  <si>
    <t>r@d1S</t>
  </si>
  <si>
    <t>radius</t>
  </si>
  <si>
    <t>r8dies</t>
  </si>
  <si>
    <t>r@ft</t>
  </si>
  <si>
    <t>r@ft3r</t>
  </si>
  <si>
    <t>r@g</t>
  </si>
  <si>
    <t>r@gem^f1n</t>
  </si>
  <si>
    <t>r8G</t>
  </si>
  <si>
    <t>r@gedi</t>
  </si>
  <si>
    <t>r8d</t>
  </si>
  <si>
    <t>r8l</t>
  </si>
  <si>
    <t>r8l1N</t>
  </si>
  <si>
    <t>r8lrod</t>
  </si>
  <si>
    <t>r8lw8</t>
  </si>
  <si>
    <t>r8n</t>
  </si>
  <si>
    <t>r8nbo</t>
  </si>
  <si>
    <t>r8nkot</t>
  </si>
  <si>
    <t>r8ndrap</t>
  </si>
  <si>
    <t>r8nz</t>
  </si>
  <si>
    <t>r8nfcl</t>
  </si>
  <si>
    <t>r8nfcrest</t>
  </si>
  <si>
    <t>r8nfcr1st</t>
  </si>
  <si>
    <t>raining</t>
  </si>
  <si>
    <t>r8n1N</t>
  </si>
  <si>
    <t>r8nstcrm</t>
  </si>
  <si>
    <t>r8nwct3r</t>
  </si>
  <si>
    <t>r8ni</t>
  </si>
  <si>
    <t>r8z</t>
  </si>
  <si>
    <t>r8zd</t>
  </si>
  <si>
    <t>r8z1n</t>
  </si>
  <si>
    <t>raising</t>
  </si>
  <si>
    <t>r8z1N</t>
  </si>
  <si>
    <t>r8k</t>
  </si>
  <si>
    <t>rally</t>
  </si>
  <si>
    <t>r@li</t>
  </si>
  <si>
    <t>r@lf</t>
  </si>
  <si>
    <t>r@m</t>
  </si>
  <si>
    <t>r@mbel</t>
  </si>
  <si>
    <t>r@mb^NkSes</t>
  </si>
  <si>
    <t>remon</t>
  </si>
  <si>
    <t>r@mp</t>
  </si>
  <si>
    <t>r@n</t>
  </si>
  <si>
    <t>r@nC</t>
  </si>
  <si>
    <t>r@ndel</t>
  </si>
  <si>
    <t>random</t>
  </si>
  <si>
    <t>r@ndem</t>
  </si>
  <si>
    <t>randy</t>
  </si>
  <si>
    <t>r@ndi</t>
  </si>
  <si>
    <t>r@N</t>
  </si>
  <si>
    <t>r8nG</t>
  </si>
  <si>
    <t>ranger</t>
  </si>
  <si>
    <t>r8nG3r</t>
  </si>
  <si>
    <t>r8nG3rz</t>
  </si>
  <si>
    <t>r@Nk</t>
  </si>
  <si>
    <t>ranks</t>
  </si>
  <si>
    <t>r@Nks</t>
  </si>
  <si>
    <t>ransom</t>
  </si>
  <si>
    <t>r@nsem</t>
  </si>
  <si>
    <t>r@nt</t>
  </si>
  <si>
    <t>r@p</t>
  </si>
  <si>
    <t>r8p</t>
  </si>
  <si>
    <t>raped</t>
  </si>
  <si>
    <t>r8pt</t>
  </si>
  <si>
    <t>rapid</t>
  </si>
  <si>
    <t>r@ped</t>
  </si>
  <si>
    <t>r@p1d</t>
  </si>
  <si>
    <t>rapidly</t>
  </si>
  <si>
    <t>r@pedli</t>
  </si>
  <si>
    <t>r@pt</t>
  </si>
  <si>
    <t>rEr</t>
  </si>
  <si>
    <t>rarely</t>
  </si>
  <si>
    <t>rErli</t>
  </si>
  <si>
    <t>r@skel</t>
  </si>
  <si>
    <t>r@S</t>
  </si>
  <si>
    <t>r@sp</t>
  </si>
  <si>
    <t>r@zbEri</t>
  </si>
  <si>
    <t>r@t</t>
  </si>
  <si>
    <t>r8t</t>
  </si>
  <si>
    <t>rates</t>
  </si>
  <si>
    <t>r8ts</t>
  </si>
  <si>
    <t>r@D3r</t>
  </si>
  <si>
    <t>ratings</t>
  </si>
  <si>
    <t>r8t1Nz</t>
  </si>
  <si>
    <t>r@Senel</t>
  </si>
  <si>
    <t>r@ts</t>
  </si>
  <si>
    <t>r@tel</t>
  </si>
  <si>
    <t>r@tl3r</t>
  </si>
  <si>
    <t>r@telsn8k</t>
  </si>
  <si>
    <t>r8v</t>
  </si>
  <si>
    <t>r@violi</t>
  </si>
  <si>
    <t>rc</t>
  </si>
  <si>
    <t>r8</t>
  </si>
  <si>
    <t>r8z3r</t>
  </si>
  <si>
    <t>riC</t>
  </si>
  <si>
    <t>riCt</t>
  </si>
  <si>
    <t>riCez</t>
  </si>
  <si>
    <t>riC1z</t>
  </si>
  <si>
    <t>reaching</t>
  </si>
  <si>
    <t>riC1N</t>
  </si>
  <si>
    <t>ri@kt</t>
  </si>
  <si>
    <t>ri@kSen</t>
  </si>
  <si>
    <t>reactor</t>
  </si>
  <si>
    <t>ri@kt3r</t>
  </si>
  <si>
    <t>rEd</t>
  </si>
  <si>
    <t>rid3r</t>
  </si>
  <si>
    <t>rid1N</t>
  </si>
  <si>
    <t>reads</t>
  </si>
  <si>
    <t>ridz</t>
  </si>
  <si>
    <t>rEdi</t>
  </si>
  <si>
    <t>riel</t>
  </si>
  <si>
    <t>realise</t>
  </si>
  <si>
    <t>riel5z</t>
  </si>
  <si>
    <t>riel5zd</t>
  </si>
  <si>
    <t>riel1st1k</t>
  </si>
  <si>
    <t>ri@leti</t>
  </si>
  <si>
    <t>r1li</t>
  </si>
  <si>
    <t>rElm</t>
  </si>
  <si>
    <t>rilnes</t>
  </si>
  <si>
    <t>r1r</t>
  </si>
  <si>
    <t>rizen</t>
  </si>
  <si>
    <t>rizenebel</t>
  </si>
  <si>
    <t>rizenz</t>
  </si>
  <si>
    <t>rEbel</t>
  </si>
  <si>
    <t>rebEl</t>
  </si>
  <si>
    <t>rEbelz</t>
  </si>
  <si>
    <t>rebElz</t>
  </si>
  <si>
    <t>rikal</t>
  </si>
  <si>
    <t>r1sit</t>
  </si>
  <si>
    <t>risit</t>
  </si>
  <si>
    <t>r1sits</t>
  </si>
  <si>
    <t>risits</t>
  </si>
  <si>
    <t>r1siv</t>
  </si>
  <si>
    <t>resiv</t>
  </si>
  <si>
    <t>risiv</t>
  </si>
  <si>
    <t>resivd</t>
  </si>
  <si>
    <t>risivd</t>
  </si>
  <si>
    <t>r1sivd</t>
  </si>
  <si>
    <t>receiving</t>
  </si>
  <si>
    <t>resiv1N</t>
  </si>
  <si>
    <t>r1siv1N</t>
  </si>
  <si>
    <t>risiv1N</t>
  </si>
  <si>
    <t>recent</t>
  </si>
  <si>
    <t>risent</t>
  </si>
  <si>
    <t>risentli</t>
  </si>
  <si>
    <t>reception</t>
  </si>
  <si>
    <t>r1sEpSen</t>
  </si>
  <si>
    <t>risEpSen</t>
  </si>
  <si>
    <t>risEs</t>
  </si>
  <si>
    <t>rEsepi</t>
  </si>
  <si>
    <t>res1pient</t>
  </si>
  <si>
    <t>r1s1pient</t>
  </si>
  <si>
    <t>res5tel</t>
  </si>
  <si>
    <t>res5t</t>
  </si>
  <si>
    <t>r1s5t</t>
  </si>
  <si>
    <t>rEkles</t>
  </si>
  <si>
    <t>reckon</t>
  </si>
  <si>
    <t>rEken</t>
  </si>
  <si>
    <t>r1kl5n3r</t>
  </si>
  <si>
    <t>r1klus</t>
  </si>
  <si>
    <t>rEkegn1Sen</t>
  </si>
  <si>
    <t>rEkegn5z</t>
  </si>
  <si>
    <t>recognized</t>
  </si>
  <si>
    <t>rEkegn5zd</t>
  </si>
  <si>
    <t>recommend</t>
  </si>
  <si>
    <t>rEkemEnd</t>
  </si>
  <si>
    <t>rEkemEnd8Sen</t>
  </si>
  <si>
    <t>rEkemEnded</t>
  </si>
  <si>
    <t>rEkemEnd1d</t>
  </si>
  <si>
    <t>rikanesens</t>
  </si>
  <si>
    <t>rikens1d3r</t>
  </si>
  <si>
    <t>rEk3rd</t>
  </si>
  <si>
    <t>rekcrd</t>
  </si>
  <si>
    <t>r1kcrd</t>
  </si>
  <si>
    <t>recorded</t>
  </si>
  <si>
    <t>rekcrded</t>
  </si>
  <si>
    <t>r1kcrd1d</t>
  </si>
  <si>
    <t>r1kcrd3r</t>
  </si>
  <si>
    <t>rikcrd3r</t>
  </si>
  <si>
    <t>rekcrd1N</t>
  </si>
  <si>
    <t>r1kcrd1N</t>
  </si>
  <si>
    <t>rekcrdz</t>
  </si>
  <si>
    <t>rEk3rdz</t>
  </si>
  <si>
    <t>r1kcrdz</t>
  </si>
  <si>
    <t>r1k^v3r</t>
  </si>
  <si>
    <t>recovered</t>
  </si>
  <si>
    <t>rekev3rd</t>
  </si>
  <si>
    <t>r1kev3rd</t>
  </si>
  <si>
    <t>recovery</t>
  </si>
  <si>
    <t>r1kevri</t>
  </si>
  <si>
    <t>r1kev3ri</t>
  </si>
  <si>
    <t>recruit</t>
  </si>
  <si>
    <t>rekrut</t>
  </si>
  <si>
    <t>r1krut</t>
  </si>
  <si>
    <t>rikrut</t>
  </si>
  <si>
    <t>rEkt@Ngel</t>
  </si>
  <si>
    <t>rEkt@Ngjel3r</t>
  </si>
  <si>
    <t>rEd1S</t>
  </si>
  <si>
    <t>rEd5</t>
  </si>
  <si>
    <t>rEdhEd</t>
  </si>
  <si>
    <t>rEdhEd1d</t>
  </si>
  <si>
    <t>rEdnes</t>
  </si>
  <si>
    <t>ridu</t>
  </si>
  <si>
    <t>reduce</t>
  </si>
  <si>
    <t>r1dus</t>
  </si>
  <si>
    <t>r1dust</t>
  </si>
  <si>
    <t>rif</t>
  </si>
  <si>
    <t>rik</t>
  </si>
  <si>
    <t>ril</t>
  </si>
  <si>
    <t>reese</t>
  </si>
  <si>
    <t>ris</t>
  </si>
  <si>
    <t>rEf</t>
  </si>
  <si>
    <t>refer</t>
  </si>
  <si>
    <t>ref3r</t>
  </si>
  <si>
    <t>r1f3r</t>
  </si>
  <si>
    <t>rEf3ri</t>
  </si>
  <si>
    <t>rEferi</t>
  </si>
  <si>
    <t>rEferi1N</t>
  </si>
  <si>
    <t>reference</t>
  </si>
  <si>
    <t>rEf3rens</t>
  </si>
  <si>
    <t>rEfrens</t>
  </si>
  <si>
    <t>references</t>
  </si>
  <si>
    <t>rEf3rens1z</t>
  </si>
  <si>
    <t>rEfrens1z</t>
  </si>
  <si>
    <t>referred</t>
  </si>
  <si>
    <t>ref3rd</t>
  </si>
  <si>
    <t>r1f3rd</t>
  </si>
  <si>
    <t>referring</t>
  </si>
  <si>
    <t>r1f3r1N</t>
  </si>
  <si>
    <t>rif1l</t>
  </si>
  <si>
    <t>r1flEkt</t>
  </si>
  <si>
    <t>reflEkSen</t>
  </si>
  <si>
    <t>r1flEkSen</t>
  </si>
  <si>
    <t>riflEks</t>
  </si>
  <si>
    <t>reform</t>
  </si>
  <si>
    <t>refcrm</t>
  </si>
  <si>
    <t>r1fcrm</t>
  </si>
  <si>
    <t>r1frES</t>
  </si>
  <si>
    <t>r1frES1N</t>
  </si>
  <si>
    <t>rifrES1N</t>
  </si>
  <si>
    <t>r1frESment</t>
  </si>
  <si>
    <t>r1fr1G3r8t</t>
  </si>
  <si>
    <t>r1fr1G3r8Sen</t>
  </si>
  <si>
    <t>refr1G3r8t3r</t>
  </si>
  <si>
    <t>r1fr1G3r8t3r</t>
  </si>
  <si>
    <t>rifjul</t>
  </si>
  <si>
    <t>refjuzel</t>
  </si>
  <si>
    <t>r1fjuzel</t>
  </si>
  <si>
    <t>rEfjuz</t>
  </si>
  <si>
    <t>r1fjuz</t>
  </si>
  <si>
    <t>refjuz</t>
  </si>
  <si>
    <t>refused</t>
  </si>
  <si>
    <t>refjuzd</t>
  </si>
  <si>
    <t>r1fjuzd</t>
  </si>
  <si>
    <t>r1fjuz1z</t>
  </si>
  <si>
    <t>refjuzez</t>
  </si>
  <si>
    <t>reg</t>
  </si>
  <si>
    <t>rEg</t>
  </si>
  <si>
    <t>regard</t>
  </si>
  <si>
    <t>r1gard</t>
  </si>
  <si>
    <t>regarding</t>
  </si>
  <si>
    <t>regard1N</t>
  </si>
  <si>
    <t>r1gard1N</t>
  </si>
  <si>
    <t>r1gardles</t>
  </si>
  <si>
    <t>r1gardz</t>
  </si>
  <si>
    <t>rEGement</t>
  </si>
  <si>
    <t>riGen</t>
  </si>
  <si>
    <t>rEG1st3r</t>
  </si>
  <si>
    <t>registered</t>
  </si>
  <si>
    <t>rEG1st3rd</t>
  </si>
  <si>
    <t>rEG1str8Sen</t>
  </si>
  <si>
    <t>r1grEt</t>
  </si>
  <si>
    <t>r1grEts</t>
  </si>
  <si>
    <t>rEgjel3r</t>
  </si>
  <si>
    <t>r8gjel3r</t>
  </si>
  <si>
    <t>rEgjel8Senz</t>
  </si>
  <si>
    <t>r1g3rGet8t</t>
  </si>
  <si>
    <t>rih@b</t>
  </si>
  <si>
    <t>r1h3rsel</t>
  </si>
  <si>
    <t>r1h3rs</t>
  </si>
  <si>
    <t>rehearsing</t>
  </si>
  <si>
    <t>r1h3rs1N</t>
  </si>
  <si>
    <t>r8nd1r</t>
  </si>
  <si>
    <t>reject</t>
  </si>
  <si>
    <t>r1GEkt</t>
  </si>
  <si>
    <t>riGEkt</t>
  </si>
  <si>
    <t>r1GEkt1d</t>
  </si>
  <si>
    <t>riGEkt1d</t>
  </si>
  <si>
    <t>r1GEkSen</t>
  </si>
  <si>
    <t>riGEkSen</t>
  </si>
  <si>
    <t>ril8t</t>
  </si>
  <si>
    <t>r1l8t</t>
  </si>
  <si>
    <t>related</t>
  </si>
  <si>
    <t>r1l8t1d</t>
  </si>
  <si>
    <t>ril8ted</t>
  </si>
  <si>
    <t>ril8t1d</t>
  </si>
  <si>
    <t>r1l8Sen</t>
  </si>
  <si>
    <t>relations</t>
  </si>
  <si>
    <t>ril8Senz</t>
  </si>
  <si>
    <t>ril8SenS1p</t>
  </si>
  <si>
    <t>relationships</t>
  </si>
  <si>
    <t>ril8SenS1ps</t>
  </si>
  <si>
    <t>rElet1v</t>
  </si>
  <si>
    <t>relatives</t>
  </si>
  <si>
    <t>rElet1vz</t>
  </si>
  <si>
    <t>r1l@ks</t>
  </si>
  <si>
    <t>ril@ks</t>
  </si>
  <si>
    <t>r1l@kst</t>
  </si>
  <si>
    <t>ril@kst</t>
  </si>
  <si>
    <t>r1l@ks1N</t>
  </si>
  <si>
    <t>ril@ks1N</t>
  </si>
  <si>
    <t>rilis</t>
  </si>
  <si>
    <t>rilist</t>
  </si>
  <si>
    <t>rEl1g8t</t>
  </si>
  <si>
    <t>rElevent</t>
  </si>
  <si>
    <t>r1l5ebel</t>
  </si>
  <si>
    <t>ril5ebel</t>
  </si>
  <si>
    <t>r1lif</t>
  </si>
  <si>
    <t>r1liv</t>
  </si>
  <si>
    <t>riliv</t>
  </si>
  <si>
    <t>relieved</t>
  </si>
  <si>
    <t>r1livd</t>
  </si>
  <si>
    <t>rilivd</t>
  </si>
  <si>
    <t>r1l1Gen</t>
  </si>
  <si>
    <t>religious</t>
  </si>
  <si>
    <t>r1l1Ges</t>
  </si>
  <si>
    <t>ril1Ges</t>
  </si>
  <si>
    <t>rEl1S</t>
  </si>
  <si>
    <t>rely</t>
  </si>
  <si>
    <t>r1l5</t>
  </si>
  <si>
    <t>ril5</t>
  </si>
  <si>
    <t>rim8n</t>
  </si>
  <si>
    <t>r1m8n</t>
  </si>
  <si>
    <t>remained</t>
  </si>
  <si>
    <t>r1m8nd</t>
  </si>
  <si>
    <t>rim8nd</t>
  </si>
  <si>
    <t>r1m8n1N</t>
  </si>
  <si>
    <t>rim8n1N</t>
  </si>
  <si>
    <t>r1m8nz</t>
  </si>
  <si>
    <t>rem8nz</t>
  </si>
  <si>
    <t>r1mark</t>
  </si>
  <si>
    <t>remarkable</t>
  </si>
  <si>
    <t>r1markebel</t>
  </si>
  <si>
    <t>rimarkebel</t>
  </si>
  <si>
    <t>remarks</t>
  </si>
  <si>
    <t>r1marks</t>
  </si>
  <si>
    <t>rimarks</t>
  </si>
  <si>
    <t>rembrandt</t>
  </si>
  <si>
    <t>rEmbr@nt</t>
  </si>
  <si>
    <t>r1mEmb3r</t>
  </si>
  <si>
    <t>r1mEmb3rd</t>
  </si>
  <si>
    <t>rimEmb3rd</t>
  </si>
  <si>
    <t>r1mEmb3r1N</t>
  </si>
  <si>
    <t>rimEmb3r1N</t>
  </si>
  <si>
    <t>r1mEmbr1N</t>
  </si>
  <si>
    <t>rimEmbr1N</t>
  </si>
  <si>
    <t>remembers</t>
  </si>
  <si>
    <t>r1mEmb3rz</t>
  </si>
  <si>
    <t>rimEmb3rz</t>
  </si>
  <si>
    <t>rim5nd</t>
  </si>
  <si>
    <t>reminded</t>
  </si>
  <si>
    <t>rim5nded</t>
  </si>
  <si>
    <t>rim5nd1d</t>
  </si>
  <si>
    <t>r1m5nd3r</t>
  </si>
  <si>
    <t>rim5nd3r</t>
  </si>
  <si>
    <t>rim5ndz</t>
  </si>
  <si>
    <t>rEmen1s</t>
  </si>
  <si>
    <t>r1mot</t>
  </si>
  <si>
    <t>r1muvel</t>
  </si>
  <si>
    <t>rimuv</t>
  </si>
  <si>
    <t>rimuvd</t>
  </si>
  <si>
    <t>r1muv3r</t>
  </si>
  <si>
    <t>rEnd</t>
  </si>
  <si>
    <t>rand8vu</t>
  </si>
  <si>
    <t>rino</t>
  </si>
  <si>
    <t>rEnev8t</t>
  </si>
  <si>
    <t>rEnt</t>
  </si>
  <si>
    <t>rEntel</t>
  </si>
  <si>
    <t>rented</t>
  </si>
  <si>
    <t>rEnted</t>
  </si>
  <si>
    <t>rEnt1d</t>
  </si>
  <si>
    <t>rEp</t>
  </si>
  <si>
    <t>repair</t>
  </si>
  <si>
    <t>r1pEr</t>
  </si>
  <si>
    <t>r1pErm@n</t>
  </si>
  <si>
    <t>ripErm@n</t>
  </si>
  <si>
    <t>repairs</t>
  </si>
  <si>
    <t>r1pErz</t>
  </si>
  <si>
    <t>ripErz</t>
  </si>
  <si>
    <t>rip8</t>
  </si>
  <si>
    <t>ripit</t>
  </si>
  <si>
    <t>r1pit</t>
  </si>
  <si>
    <t>r1pit1N</t>
  </si>
  <si>
    <t>ripit1N</t>
  </si>
  <si>
    <t>rEp3rtwar</t>
  </si>
  <si>
    <t>rEpet1Sen</t>
  </si>
  <si>
    <t>ripl8s</t>
  </si>
  <si>
    <t>r1pl8s</t>
  </si>
  <si>
    <t>ripl8sebel</t>
  </si>
  <si>
    <t>replaced</t>
  </si>
  <si>
    <t>ripl8st</t>
  </si>
  <si>
    <t>r1pl8sment</t>
  </si>
  <si>
    <t>ripl8</t>
  </si>
  <si>
    <t>r1pl5</t>
  </si>
  <si>
    <t>ripl5</t>
  </si>
  <si>
    <t>r1pcrt</t>
  </si>
  <si>
    <t>r1pcrted</t>
  </si>
  <si>
    <t>ripcrted</t>
  </si>
  <si>
    <t>r1pcrt3r</t>
  </si>
  <si>
    <t>reporters</t>
  </si>
  <si>
    <t>r1pcrt3rz</t>
  </si>
  <si>
    <t>reporting</t>
  </si>
  <si>
    <t>ripcrt1N</t>
  </si>
  <si>
    <t>r1pcrt1N</t>
  </si>
  <si>
    <t>r1pcrts</t>
  </si>
  <si>
    <t>ripcrts</t>
  </si>
  <si>
    <t>rEprezEnt</t>
  </si>
  <si>
    <t>rEpr1zEnt</t>
  </si>
  <si>
    <t>rEprezEntet1v</t>
  </si>
  <si>
    <t>rEpr1zEntet1v</t>
  </si>
  <si>
    <t>represented</t>
  </si>
  <si>
    <t>rEprezEnted</t>
  </si>
  <si>
    <t>rEpr1zEnt1d</t>
  </si>
  <si>
    <t>rEpr1zEnt1N</t>
  </si>
  <si>
    <t>rEprezEnts</t>
  </si>
  <si>
    <t>rEpr1zEnts</t>
  </si>
  <si>
    <t>rEpt5l</t>
  </si>
  <si>
    <t>r1p^bl1k</t>
  </si>
  <si>
    <t>republican</t>
  </si>
  <si>
    <t>r1pebl1ken</t>
  </si>
  <si>
    <t>ripebleken</t>
  </si>
  <si>
    <t>ripebl1ken</t>
  </si>
  <si>
    <t>rEpjet8Sen</t>
  </si>
  <si>
    <t>r1kwEst</t>
  </si>
  <si>
    <t>requested</t>
  </si>
  <si>
    <t>r1kwEst1d</t>
  </si>
  <si>
    <t>rikwEsted</t>
  </si>
  <si>
    <t>rikwEst1d</t>
  </si>
  <si>
    <t>requesting</t>
  </si>
  <si>
    <t>r1kwEst1N</t>
  </si>
  <si>
    <t>rikwEst1N</t>
  </si>
  <si>
    <t>r1kwEsts</t>
  </si>
  <si>
    <t>rikwEsts</t>
  </si>
  <si>
    <t>rEkwiem</t>
  </si>
  <si>
    <t>require</t>
  </si>
  <si>
    <t>rikw53r</t>
  </si>
  <si>
    <t>rikw5r</t>
  </si>
  <si>
    <t>r1kw53r</t>
  </si>
  <si>
    <t>required</t>
  </si>
  <si>
    <t>rikw53rd</t>
  </si>
  <si>
    <t>rikw5rd</t>
  </si>
  <si>
    <t>r1kw5rment</t>
  </si>
  <si>
    <t>requires</t>
  </si>
  <si>
    <t>rikw53rz</t>
  </si>
  <si>
    <t>rikw5rz</t>
  </si>
  <si>
    <t>rir^n</t>
  </si>
  <si>
    <t>reschedule</t>
  </si>
  <si>
    <t>riskEGul</t>
  </si>
  <si>
    <t>rEskju</t>
  </si>
  <si>
    <t>rEskjud</t>
  </si>
  <si>
    <t>ris3rC</t>
  </si>
  <si>
    <t>resemblance</t>
  </si>
  <si>
    <t>r1zEmblens</t>
  </si>
  <si>
    <t>rizEmblens</t>
  </si>
  <si>
    <t>rizEnt</t>
  </si>
  <si>
    <t>r1zEnt</t>
  </si>
  <si>
    <t>reservation</t>
  </si>
  <si>
    <t>rEz3rv8Sen</t>
  </si>
  <si>
    <t>rEz3rv8Senz</t>
  </si>
  <si>
    <t>reserve</t>
  </si>
  <si>
    <t>r1z3rv</t>
  </si>
  <si>
    <t>riz3rv</t>
  </si>
  <si>
    <t>r1z3rvd</t>
  </si>
  <si>
    <t>riz3rvd</t>
  </si>
  <si>
    <t>rEz1dens</t>
  </si>
  <si>
    <t>resident</t>
  </si>
  <si>
    <t>rEz1dent</t>
  </si>
  <si>
    <t>rEz1dents</t>
  </si>
  <si>
    <t>rEzedu</t>
  </si>
  <si>
    <t>r1z5n</t>
  </si>
  <si>
    <t>riz5n</t>
  </si>
  <si>
    <t>resignation</t>
  </si>
  <si>
    <t>rEzegn8Sen</t>
  </si>
  <si>
    <t>rEz1gn8Sen</t>
  </si>
  <si>
    <t>resist</t>
  </si>
  <si>
    <t>r1z1st</t>
  </si>
  <si>
    <t>riz1st</t>
  </si>
  <si>
    <t>resistance</t>
  </si>
  <si>
    <t>r1z1stens</t>
  </si>
  <si>
    <t>riz1stens</t>
  </si>
  <si>
    <t>rizalv</t>
  </si>
  <si>
    <t>resolved</t>
  </si>
  <si>
    <t>rizalvd</t>
  </si>
  <si>
    <t>r1zcrt</t>
  </si>
  <si>
    <t>resources</t>
  </si>
  <si>
    <t>riscrs1z</t>
  </si>
  <si>
    <t>r1spEkt</t>
  </si>
  <si>
    <t>rispEkt</t>
  </si>
  <si>
    <t>r1spEktebel</t>
  </si>
  <si>
    <t>rispEktebel</t>
  </si>
  <si>
    <t>r1spEkt1d</t>
  </si>
  <si>
    <t>rispEkt1d</t>
  </si>
  <si>
    <t>r1spEktfel</t>
  </si>
  <si>
    <t>respects</t>
  </si>
  <si>
    <t>r1spEkts</t>
  </si>
  <si>
    <t>rispEkts</t>
  </si>
  <si>
    <t>respond</t>
  </si>
  <si>
    <t>r1spand</t>
  </si>
  <si>
    <t>rispand</t>
  </si>
  <si>
    <t>rispand1N</t>
  </si>
  <si>
    <t>r1spand1N</t>
  </si>
  <si>
    <t>r1spans</t>
  </si>
  <si>
    <t>rispans</t>
  </si>
  <si>
    <t>rispanseb1letiz</t>
  </si>
  <si>
    <t>rispanseb1leti</t>
  </si>
  <si>
    <t>rispansebel</t>
  </si>
  <si>
    <t>rEst</t>
  </si>
  <si>
    <t>ristart</t>
  </si>
  <si>
    <t>rEst3rant</t>
  </si>
  <si>
    <t>restaurants</t>
  </si>
  <si>
    <t>rEst3rants</t>
  </si>
  <si>
    <t>resting</t>
  </si>
  <si>
    <t>rEst1N</t>
  </si>
  <si>
    <t>rEstles</t>
  </si>
  <si>
    <t>r1stcr</t>
  </si>
  <si>
    <t>restored</t>
  </si>
  <si>
    <t>r1stcrd</t>
  </si>
  <si>
    <t>restricted</t>
  </si>
  <si>
    <t>ristr1kted</t>
  </si>
  <si>
    <t>ristr1kt1d</t>
  </si>
  <si>
    <t>rEstrum</t>
  </si>
  <si>
    <t>r1z^lt</t>
  </si>
  <si>
    <t>r1zelts</t>
  </si>
  <si>
    <t>rizelts</t>
  </si>
  <si>
    <t>rizum</t>
  </si>
  <si>
    <t>r1zum</t>
  </si>
  <si>
    <t>rEzem8</t>
  </si>
  <si>
    <t>r1s^s1t8t</t>
  </si>
  <si>
    <t>retard</t>
  </si>
  <si>
    <t>r1tard</t>
  </si>
  <si>
    <t>ritard</t>
  </si>
  <si>
    <t>r1tard1d</t>
  </si>
  <si>
    <t>ritarded</t>
  </si>
  <si>
    <t>ritard1d</t>
  </si>
  <si>
    <t>rEC</t>
  </si>
  <si>
    <t>rit5</t>
  </si>
  <si>
    <t>retire</t>
  </si>
  <si>
    <t>r1t5r</t>
  </si>
  <si>
    <t>rit5r</t>
  </si>
  <si>
    <t>rit53r</t>
  </si>
  <si>
    <t>retired</t>
  </si>
  <si>
    <t>r1t5rd</t>
  </si>
  <si>
    <t>rit53rd</t>
  </si>
  <si>
    <t>rit5rd</t>
  </si>
  <si>
    <t>rit5ri</t>
  </si>
  <si>
    <t>r1t53rment</t>
  </si>
  <si>
    <t>rit53rment</t>
  </si>
  <si>
    <t>retreat</t>
  </si>
  <si>
    <t>ritrit</t>
  </si>
  <si>
    <t>r1triv</t>
  </si>
  <si>
    <t>ritriv</t>
  </si>
  <si>
    <t>r1t3rn</t>
  </si>
  <si>
    <t>r1t3rnd</t>
  </si>
  <si>
    <t>returning</t>
  </si>
  <si>
    <t>r1t3rn1N</t>
  </si>
  <si>
    <t>rit3rn1N</t>
  </si>
  <si>
    <t>returns</t>
  </si>
  <si>
    <t>r1t3rnz</t>
  </si>
  <si>
    <t>rit3rnz</t>
  </si>
  <si>
    <t>reunion</t>
  </si>
  <si>
    <t>riunjen</t>
  </si>
  <si>
    <t>rijuzebel</t>
  </si>
  <si>
    <t>rijuz</t>
  </si>
  <si>
    <t>rEv</t>
  </si>
  <si>
    <t>revil</t>
  </si>
  <si>
    <t>r1vild</t>
  </si>
  <si>
    <t>rivild</t>
  </si>
  <si>
    <t>rivEnG</t>
  </si>
  <si>
    <t>rEvenju</t>
  </si>
  <si>
    <t>r1v3rb3r8t</t>
  </si>
  <si>
    <t>rEv3rend</t>
  </si>
  <si>
    <t>rEvrend</t>
  </si>
  <si>
    <t>r1v3rsel</t>
  </si>
  <si>
    <t>riv3rsel</t>
  </si>
  <si>
    <t>r1v3rs</t>
  </si>
  <si>
    <t>riv3rs</t>
  </si>
  <si>
    <t>r1v3rt</t>
  </si>
  <si>
    <t>rivju</t>
  </si>
  <si>
    <t>r1vju</t>
  </si>
  <si>
    <t>r1vwar</t>
  </si>
  <si>
    <t>revolution</t>
  </si>
  <si>
    <t>rEveluSen</t>
  </si>
  <si>
    <t>revolutionary</t>
  </si>
  <si>
    <t>rEveluSenEri</t>
  </si>
  <si>
    <t>riwcrd</t>
  </si>
  <si>
    <t>r1wcrd</t>
  </si>
  <si>
    <t>riwaS</t>
  </si>
  <si>
    <t>riw5nd</t>
  </si>
  <si>
    <t>rir5t</t>
  </si>
  <si>
    <t>rir1ten</t>
  </si>
  <si>
    <t>rex</t>
  </si>
  <si>
    <t>rEks</t>
  </si>
  <si>
    <t>r@psedi</t>
  </si>
  <si>
    <t>rEt3r1k</t>
  </si>
  <si>
    <t>rumet2d</t>
  </si>
  <si>
    <t>r5no</t>
  </si>
  <si>
    <t>r5nas3res</t>
  </si>
  <si>
    <t>r5m</t>
  </si>
  <si>
    <t>r1Dm</t>
  </si>
  <si>
    <t>r1b</t>
  </si>
  <si>
    <t>r1ben</t>
  </si>
  <si>
    <t>r1bz</t>
  </si>
  <si>
    <t>r5s</t>
  </si>
  <si>
    <t>r1C</t>
  </si>
  <si>
    <t>r1C3rd</t>
  </si>
  <si>
    <t>richardson</t>
  </si>
  <si>
    <t>r1C3rdsen</t>
  </si>
  <si>
    <t>richer</t>
  </si>
  <si>
    <t>r1C3r</t>
  </si>
  <si>
    <t>richest</t>
  </si>
  <si>
    <t>r1Cest</t>
  </si>
  <si>
    <t>richmond</t>
  </si>
  <si>
    <t>r1Cmend</t>
  </si>
  <si>
    <t>r1k</t>
  </si>
  <si>
    <t>r1keS8</t>
  </si>
  <si>
    <t>r1d</t>
  </si>
  <si>
    <t>r1den</t>
  </si>
  <si>
    <t>r1del</t>
  </si>
  <si>
    <t>r5d</t>
  </si>
  <si>
    <t>r5d3r</t>
  </si>
  <si>
    <t>rides</t>
  </si>
  <si>
    <t>r5dz</t>
  </si>
  <si>
    <t>r1G</t>
  </si>
  <si>
    <t>r1d1kjul</t>
  </si>
  <si>
    <t>r1d1kjeles</t>
  </si>
  <si>
    <t>r5d1N</t>
  </si>
  <si>
    <t>r1fr@f</t>
  </si>
  <si>
    <t>r5fel</t>
  </si>
  <si>
    <t>r5felz</t>
  </si>
  <si>
    <t>r1ft</t>
  </si>
  <si>
    <t>r1g</t>
  </si>
  <si>
    <t>rigged</t>
  </si>
  <si>
    <t>r1gd</t>
  </si>
  <si>
    <t>r5t</t>
  </si>
  <si>
    <t>righteous</t>
  </si>
  <si>
    <t>r5Ces</t>
  </si>
  <si>
    <t>r5ts</t>
  </si>
  <si>
    <t>r1Ged</t>
  </si>
  <si>
    <t>r5l</t>
  </si>
  <si>
    <t>r5li</t>
  </si>
  <si>
    <t>r1m</t>
  </si>
  <si>
    <t>r5nd</t>
  </si>
  <si>
    <t>r1N</t>
  </si>
  <si>
    <t>r1N1N</t>
  </si>
  <si>
    <t>r1Nz</t>
  </si>
  <si>
    <t>r1Nk</t>
  </si>
  <si>
    <t>r1ns</t>
  </si>
  <si>
    <t>rio</t>
  </si>
  <si>
    <t>r5et</t>
  </si>
  <si>
    <t>r1p</t>
  </si>
  <si>
    <t>r5p</t>
  </si>
  <si>
    <t>r5pen</t>
  </si>
  <si>
    <t>r1pt</t>
  </si>
  <si>
    <t>ripping</t>
  </si>
  <si>
    <t>r1p1N</t>
  </si>
  <si>
    <t>r1pl1N</t>
  </si>
  <si>
    <t>r5z</t>
  </si>
  <si>
    <t>rises</t>
  </si>
  <si>
    <t>r5zez</t>
  </si>
  <si>
    <t>r5z1z</t>
  </si>
  <si>
    <t>rising</t>
  </si>
  <si>
    <t>r5z1N</t>
  </si>
  <si>
    <t>r1sk</t>
  </si>
  <si>
    <t>risked</t>
  </si>
  <si>
    <t>r1skt</t>
  </si>
  <si>
    <t>risking</t>
  </si>
  <si>
    <t>r1sk1N</t>
  </si>
  <si>
    <t>r1sks</t>
  </si>
  <si>
    <t>risky</t>
  </si>
  <si>
    <t>r1ski</t>
  </si>
  <si>
    <t>r1Cuel</t>
  </si>
  <si>
    <t>r1ts</t>
  </si>
  <si>
    <t>r5vel</t>
  </si>
  <si>
    <t>r1v3r</t>
  </si>
  <si>
    <t>r1v3rb@Nk</t>
  </si>
  <si>
    <t>r1v3rz</t>
  </si>
  <si>
    <t>roC</t>
  </si>
  <si>
    <t>rodr^n3r</t>
  </si>
  <si>
    <t>roads</t>
  </si>
  <si>
    <t>rodz</t>
  </si>
  <si>
    <t>rodw8</t>
  </si>
  <si>
    <t>rom</t>
  </si>
  <si>
    <t>rcr</t>
  </si>
  <si>
    <t>rost</t>
  </si>
  <si>
    <t>rosted</t>
  </si>
  <si>
    <t>rost1d</t>
  </si>
  <si>
    <t>rab</t>
  </si>
  <si>
    <t>rabd</t>
  </si>
  <si>
    <t>rab3r</t>
  </si>
  <si>
    <t>robbers</t>
  </si>
  <si>
    <t>rab3rz</t>
  </si>
  <si>
    <t>rab3ri</t>
  </si>
  <si>
    <t>rab1N</t>
  </si>
  <si>
    <t>rab3rt</t>
  </si>
  <si>
    <t>roberts</t>
  </si>
  <si>
    <t>rab3rts</t>
  </si>
  <si>
    <t>raben</t>
  </si>
  <si>
    <t>robinson</t>
  </si>
  <si>
    <t>rabensen</t>
  </si>
  <si>
    <t>robat</t>
  </si>
  <si>
    <t>robots</t>
  </si>
  <si>
    <t>robats</t>
  </si>
  <si>
    <t>robets</t>
  </si>
  <si>
    <t>rochelle</t>
  </si>
  <si>
    <t>roSEl</t>
  </si>
  <si>
    <t>reSEl</t>
  </si>
  <si>
    <t>rak</t>
  </si>
  <si>
    <t>rak3r</t>
  </si>
  <si>
    <t>rak1t</t>
  </si>
  <si>
    <t>rockets</t>
  </si>
  <si>
    <t>rakets</t>
  </si>
  <si>
    <t>rocking</t>
  </si>
  <si>
    <t>rak1N</t>
  </si>
  <si>
    <t>rak1NCEr</t>
  </si>
  <si>
    <t>raks</t>
  </si>
  <si>
    <t>raki</t>
  </si>
  <si>
    <t>rad</t>
  </si>
  <si>
    <t>rodio</t>
  </si>
  <si>
    <t>radni</t>
  </si>
  <si>
    <t>raG3r</t>
  </si>
  <si>
    <t>rogers</t>
  </si>
  <si>
    <t>raG3rz</t>
  </si>
  <si>
    <t>rog</t>
  </si>
  <si>
    <t>rogz</t>
  </si>
  <si>
    <t>rolend</t>
  </si>
  <si>
    <t>rol</t>
  </si>
  <si>
    <t>rolled</t>
  </si>
  <si>
    <t>rold</t>
  </si>
  <si>
    <t>rol3r</t>
  </si>
  <si>
    <t>rol3rkost3r</t>
  </si>
  <si>
    <t>rol1N</t>
  </si>
  <si>
    <t>rol1Np1n</t>
  </si>
  <si>
    <t>rolls</t>
  </si>
  <si>
    <t>rolz</t>
  </si>
  <si>
    <t>roman</t>
  </si>
  <si>
    <t>romen</t>
  </si>
  <si>
    <t>rom@ns</t>
  </si>
  <si>
    <t>romano</t>
  </si>
  <si>
    <t>rom@nt1k</t>
  </si>
  <si>
    <t>romeo</t>
  </si>
  <si>
    <t>romio</t>
  </si>
  <si>
    <t>ronald</t>
  </si>
  <si>
    <t>raneld</t>
  </si>
  <si>
    <t>ruf</t>
  </si>
  <si>
    <t>rUf</t>
  </si>
  <si>
    <t>ruftap</t>
  </si>
  <si>
    <t>rUk</t>
  </si>
  <si>
    <t>rUki</t>
  </si>
  <si>
    <t>rum8t</t>
  </si>
  <si>
    <t>roommates</t>
  </si>
  <si>
    <t>rum8ts</t>
  </si>
  <si>
    <t>rumz</t>
  </si>
  <si>
    <t>rumi</t>
  </si>
  <si>
    <t>rozevElt</t>
  </si>
  <si>
    <t>ruzevElt</t>
  </si>
  <si>
    <t>rust3r</t>
  </si>
  <si>
    <t>ruts</t>
  </si>
  <si>
    <t>rop</t>
  </si>
  <si>
    <t>rops</t>
  </si>
  <si>
    <t>rcri</t>
  </si>
  <si>
    <t>roze</t>
  </si>
  <si>
    <t>roz</t>
  </si>
  <si>
    <t>rozb^d</t>
  </si>
  <si>
    <t>rozbUS</t>
  </si>
  <si>
    <t>rozmEri</t>
  </si>
  <si>
    <t>roses</t>
  </si>
  <si>
    <t>roz1z</t>
  </si>
  <si>
    <t>ras</t>
  </si>
  <si>
    <t>rcs</t>
  </si>
  <si>
    <t>rot8t</t>
  </si>
  <si>
    <t>rot8Sen</t>
  </si>
  <si>
    <t>ret1s3ri</t>
  </si>
  <si>
    <t>raten</t>
  </si>
  <si>
    <t>ruZ</t>
  </si>
  <si>
    <t>r^f</t>
  </si>
  <si>
    <t>rOnd</t>
  </si>
  <si>
    <t>rOndnes</t>
  </si>
  <si>
    <t>rounds</t>
  </si>
  <si>
    <t>rOndz</t>
  </si>
  <si>
    <t>rOz</t>
  </si>
  <si>
    <t>rOt</t>
  </si>
  <si>
    <t>rutin</t>
  </si>
  <si>
    <t>rov</t>
  </si>
  <si>
    <t>rO</t>
  </si>
  <si>
    <t>rOdi</t>
  </si>
  <si>
    <t>ro1N</t>
  </si>
  <si>
    <t>r2el</t>
  </si>
  <si>
    <t>r2elti</t>
  </si>
  <si>
    <t>r^b</t>
  </si>
  <si>
    <t>r^b3r</t>
  </si>
  <si>
    <t>r^b3ri</t>
  </si>
  <si>
    <t>r^b1N</t>
  </si>
  <si>
    <t>r^b1S</t>
  </si>
  <si>
    <t>r^bel</t>
  </si>
  <si>
    <t>rubr1k</t>
  </si>
  <si>
    <t>rubi</t>
  </si>
  <si>
    <t>rudder</t>
  </si>
  <si>
    <t>r^d3r</t>
  </si>
  <si>
    <t>rud</t>
  </si>
  <si>
    <t>ru</t>
  </si>
  <si>
    <t>r^fel</t>
  </si>
  <si>
    <t>rufus</t>
  </si>
  <si>
    <t>rufes</t>
  </si>
  <si>
    <t>r^g</t>
  </si>
  <si>
    <t>r^gbi</t>
  </si>
  <si>
    <t>ru1n</t>
  </si>
  <si>
    <t>ruend</t>
  </si>
  <si>
    <t>ru1nd</t>
  </si>
  <si>
    <t>ruining</t>
  </si>
  <si>
    <t>ru1n1N</t>
  </si>
  <si>
    <t>ruins</t>
  </si>
  <si>
    <t>ruenz</t>
  </si>
  <si>
    <t>ru1nz</t>
  </si>
  <si>
    <t>rul</t>
  </si>
  <si>
    <t>ruld</t>
  </si>
  <si>
    <t>rul3r</t>
  </si>
  <si>
    <t>rulz</t>
  </si>
  <si>
    <t>ruling</t>
  </si>
  <si>
    <t>rul1N</t>
  </si>
  <si>
    <t>r^m</t>
  </si>
  <si>
    <t>rumor</t>
  </si>
  <si>
    <t>rum3r</t>
  </si>
  <si>
    <t>rumors</t>
  </si>
  <si>
    <t>rum3rz</t>
  </si>
  <si>
    <t>r^mp</t>
  </si>
  <si>
    <t>r^n</t>
  </si>
  <si>
    <t>runaway</t>
  </si>
  <si>
    <t>r^new8</t>
  </si>
  <si>
    <t>r^N</t>
  </si>
  <si>
    <t>r^n3r</t>
  </si>
  <si>
    <t>r^n1N</t>
  </si>
  <si>
    <t>r^ni</t>
  </si>
  <si>
    <t>r^nz</t>
  </si>
  <si>
    <t>r^nt</t>
  </si>
  <si>
    <t>r^nw8</t>
  </si>
  <si>
    <t>rUrel</t>
  </si>
  <si>
    <t>ruz</t>
  </si>
  <si>
    <t>r^S</t>
  </si>
  <si>
    <t>r^St</t>
  </si>
  <si>
    <t>r^S1N</t>
  </si>
  <si>
    <t>russ</t>
  </si>
  <si>
    <t>r^s</t>
  </si>
  <si>
    <t>r^sel</t>
  </si>
  <si>
    <t>russia</t>
  </si>
  <si>
    <t>r^Se</t>
  </si>
  <si>
    <t>r^Sen</t>
  </si>
  <si>
    <t>russians</t>
  </si>
  <si>
    <t>r^Senz</t>
  </si>
  <si>
    <t>r^st</t>
  </si>
  <si>
    <t>r^sted</t>
  </si>
  <si>
    <t>r^st1d</t>
  </si>
  <si>
    <t>r^st1k</t>
  </si>
  <si>
    <t>rusty</t>
  </si>
  <si>
    <t>r^sti</t>
  </si>
  <si>
    <t>r^t</t>
  </si>
  <si>
    <t>ruteb8ge</t>
  </si>
  <si>
    <t>ruT</t>
  </si>
  <si>
    <t>ruthless</t>
  </si>
  <si>
    <t>ruTles</t>
  </si>
  <si>
    <t>r5</t>
  </si>
  <si>
    <t>seb@t1kel</t>
  </si>
  <si>
    <t>s8b3r</t>
  </si>
  <si>
    <t>sabotage</t>
  </si>
  <si>
    <t>s@betaZ</t>
  </si>
  <si>
    <t>s@bet3r</t>
  </si>
  <si>
    <t>s@bet3rz</t>
  </si>
  <si>
    <t>s@k</t>
  </si>
  <si>
    <t>sacred</t>
  </si>
  <si>
    <t>s8kred</t>
  </si>
  <si>
    <t>s8kr1d</t>
  </si>
  <si>
    <t>s@kref5s</t>
  </si>
  <si>
    <t>sacrificed</t>
  </si>
  <si>
    <t>s@kref5st</t>
  </si>
  <si>
    <t>sacrifices</t>
  </si>
  <si>
    <t>s@kref5s1z</t>
  </si>
  <si>
    <t>s@d</t>
  </si>
  <si>
    <t>s@del</t>
  </si>
  <si>
    <t>s@dli</t>
  </si>
  <si>
    <t>s@dnes</t>
  </si>
  <si>
    <t>s8f</t>
  </si>
  <si>
    <t>safely</t>
  </si>
  <si>
    <t>s8fli</t>
  </si>
  <si>
    <t>safer</t>
  </si>
  <si>
    <t>s8f3r</t>
  </si>
  <si>
    <t>s8fti</t>
  </si>
  <si>
    <t>s@g</t>
  </si>
  <si>
    <t>s8G</t>
  </si>
  <si>
    <t>sEd</t>
  </si>
  <si>
    <t>saigon</t>
  </si>
  <si>
    <t>s5gan</t>
  </si>
  <si>
    <t>s8l</t>
  </si>
  <si>
    <t>s8lbot</t>
  </si>
  <si>
    <t>s8ld</t>
  </si>
  <si>
    <t>sailing</t>
  </si>
  <si>
    <t>s8l1N</t>
  </si>
  <si>
    <t>s8l3r</t>
  </si>
  <si>
    <t>sailors</t>
  </si>
  <si>
    <t>s8l3rz</t>
  </si>
  <si>
    <t>s8nt</t>
  </si>
  <si>
    <t>saints</t>
  </si>
  <si>
    <t>s8nts</t>
  </si>
  <si>
    <t>s8k</t>
  </si>
  <si>
    <t>saki</t>
  </si>
  <si>
    <t>sakes</t>
  </si>
  <si>
    <t>s8ks</t>
  </si>
  <si>
    <t>sal</t>
  </si>
  <si>
    <t>s@l</t>
  </si>
  <si>
    <t>sel8Ses</t>
  </si>
  <si>
    <t>s@led</t>
  </si>
  <si>
    <t>salads</t>
  </si>
  <si>
    <t>s@ledz</t>
  </si>
  <si>
    <t>s@lem@nd3r</t>
  </si>
  <si>
    <t>selami</t>
  </si>
  <si>
    <t>salary</t>
  </si>
  <si>
    <t>s@l3ri</t>
  </si>
  <si>
    <t>sales</t>
  </si>
  <si>
    <t>s8lz</t>
  </si>
  <si>
    <t>salesman</t>
  </si>
  <si>
    <t>s8lzmen</t>
  </si>
  <si>
    <t>saline</t>
  </si>
  <si>
    <t>s8lin</t>
  </si>
  <si>
    <t>sel5ve</t>
  </si>
  <si>
    <t>s@li</t>
  </si>
  <si>
    <t>s@men</t>
  </si>
  <si>
    <t>selan</t>
  </si>
  <si>
    <t>selun</t>
  </si>
  <si>
    <t>sclt</t>
  </si>
  <si>
    <t>scltin</t>
  </si>
  <si>
    <t>sclti</t>
  </si>
  <si>
    <t>selut</t>
  </si>
  <si>
    <t>s@lv1G</t>
  </si>
  <si>
    <t>s@lv8Sen</t>
  </si>
  <si>
    <t>s@v</t>
  </si>
  <si>
    <t>s@m</t>
  </si>
  <si>
    <t>s8m</t>
  </si>
  <si>
    <t>sammy</t>
  </si>
  <si>
    <t>s@mi</t>
  </si>
  <si>
    <t>s@mpel</t>
  </si>
  <si>
    <t>samples</t>
  </si>
  <si>
    <t>s@mpelz</t>
  </si>
  <si>
    <t>samson</t>
  </si>
  <si>
    <t>s@msen</t>
  </si>
  <si>
    <t>samuel</t>
  </si>
  <si>
    <t>s@mjul</t>
  </si>
  <si>
    <t>s@n</t>
  </si>
  <si>
    <t>s@NkCuEri</t>
  </si>
  <si>
    <t>s@nd</t>
  </si>
  <si>
    <t>s@ndel</t>
  </si>
  <si>
    <t>s@ndbaks</t>
  </si>
  <si>
    <t>sanders</t>
  </si>
  <si>
    <t>s@nd3rz</t>
  </si>
  <si>
    <t>s@ndm@n</t>
  </si>
  <si>
    <t>s@ndp8p3r</t>
  </si>
  <si>
    <t>sandra</t>
  </si>
  <si>
    <t>s@ndre</t>
  </si>
  <si>
    <t>s@ndw1C</t>
  </si>
  <si>
    <t>sandwiches</t>
  </si>
  <si>
    <t>s@ndw1C1z</t>
  </si>
  <si>
    <t>s@ndi</t>
  </si>
  <si>
    <t>s8n</t>
  </si>
  <si>
    <t>s@N</t>
  </si>
  <si>
    <t>s@Ngw1n</t>
  </si>
  <si>
    <t>s@Ngw1nies</t>
  </si>
  <si>
    <t>s@Nk</t>
  </si>
  <si>
    <t>s@nte</t>
  </si>
  <si>
    <t>santos</t>
  </si>
  <si>
    <t>s@ntos</t>
  </si>
  <si>
    <t>s@p</t>
  </si>
  <si>
    <t>s@f53r</t>
  </si>
  <si>
    <t>sEre</t>
  </si>
  <si>
    <t>sardin</t>
  </si>
  <si>
    <t>sarge</t>
  </si>
  <si>
    <t>sarG</t>
  </si>
  <si>
    <t>s@S</t>
  </si>
  <si>
    <t>s@t</t>
  </si>
  <si>
    <t>satan</t>
  </si>
  <si>
    <t>s8ten</t>
  </si>
  <si>
    <t>s@Cel</t>
  </si>
  <si>
    <t>s@tel5t</t>
  </si>
  <si>
    <t>s@t53r</t>
  </si>
  <si>
    <t>satisfaction</t>
  </si>
  <si>
    <t>s@tesf@kSen</t>
  </si>
  <si>
    <t>s@t1sf@kSen</t>
  </si>
  <si>
    <t>s@t1sf5d</t>
  </si>
  <si>
    <t>s@tesf5d</t>
  </si>
  <si>
    <t>s@tesf5</t>
  </si>
  <si>
    <t>s@t1sf5</t>
  </si>
  <si>
    <t>s@t3rd8</t>
  </si>
  <si>
    <t>scs</t>
  </si>
  <si>
    <t>scsp@n</t>
  </si>
  <si>
    <t>sOdi</t>
  </si>
  <si>
    <t>sadi</t>
  </si>
  <si>
    <t>sO3rkrOt</t>
  </si>
  <si>
    <t>saunders</t>
  </si>
  <si>
    <t>scnd3rz</t>
  </si>
  <si>
    <t>scseG</t>
  </si>
  <si>
    <t>scs1G</t>
  </si>
  <si>
    <t>savage</t>
  </si>
  <si>
    <t>s@veG</t>
  </si>
  <si>
    <t>s@v1G</t>
  </si>
  <si>
    <t>savages</t>
  </si>
  <si>
    <t>s@veGez</t>
  </si>
  <si>
    <t>s@v1G1z</t>
  </si>
  <si>
    <t>s8v</t>
  </si>
  <si>
    <t>s8vd</t>
  </si>
  <si>
    <t>s8vz</t>
  </si>
  <si>
    <t>s8v1N</t>
  </si>
  <si>
    <t>savings</t>
  </si>
  <si>
    <t>s8v1Nz</t>
  </si>
  <si>
    <t>s8vj3r</t>
  </si>
  <si>
    <t>s@vi</t>
  </si>
  <si>
    <t>scd^st</t>
  </si>
  <si>
    <t>scj3r</t>
  </si>
  <si>
    <t>s23r</t>
  </si>
  <si>
    <t>s@ks</t>
  </si>
  <si>
    <t>s8</t>
  </si>
  <si>
    <t>sayid</t>
  </si>
  <si>
    <t>sajid</t>
  </si>
  <si>
    <t>s81N</t>
  </si>
  <si>
    <t>sEz</t>
  </si>
  <si>
    <t>sk@b</t>
  </si>
  <si>
    <t>skcld</t>
  </si>
  <si>
    <t>sk8l</t>
  </si>
  <si>
    <t>sk8lz</t>
  </si>
  <si>
    <t>sk@ljens</t>
  </si>
  <si>
    <t>sk@lp</t>
  </si>
  <si>
    <t>sk@lpel</t>
  </si>
  <si>
    <t>sk@m</t>
  </si>
  <si>
    <t>sk@n</t>
  </si>
  <si>
    <t>scandal</t>
  </si>
  <si>
    <t>sk@ndel</t>
  </si>
  <si>
    <t>sk@nt</t>
  </si>
  <si>
    <t>skar</t>
  </si>
  <si>
    <t>skErs</t>
  </si>
  <si>
    <t>skEr</t>
  </si>
  <si>
    <t>skErkro</t>
  </si>
  <si>
    <t>skErd</t>
  </si>
  <si>
    <t>scares</t>
  </si>
  <si>
    <t>skErz</t>
  </si>
  <si>
    <t>skarf</t>
  </si>
  <si>
    <t>skErines</t>
  </si>
  <si>
    <t>scaring</t>
  </si>
  <si>
    <t>skEr1N</t>
  </si>
  <si>
    <t>skarlet</t>
  </si>
  <si>
    <t>scars</t>
  </si>
  <si>
    <t>skarz</t>
  </si>
  <si>
    <t>skEri</t>
  </si>
  <si>
    <t>sk@t3r</t>
  </si>
  <si>
    <t>scattered</t>
  </si>
  <si>
    <t>sk@t3rd</t>
  </si>
  <si>
    <t>senErio</t>
  </si>
  <si>
    <t>scenery</t>
  </si>
  <si>
    <t>sin3ri</t>
  </si>
  <si>
    <t>scenes</t>
  </si>
  <si>
    <t>sinz</t>
  </si>
  <si>
    <t>sEnt1d</t>
  </si>
  <si>
    <t>skEGul</t>
  </si>
  <si>
    <t>scheduled</t>
  </si>
  <si>
    <t>skEGUld</t>
  </si>
  <si>
    <t>skEGuld</t>
  </si>
  <si>
    <t>skim</t>
  </si>
  <si>
    <t>sk1tsefrEn1k</t>
  </si>
  <si>
    <t>SlEp</t>
  </si>
  <si>
    <t>Sm^k</t>
  </si>
  <si>
    <t>SnUk</t>
  </si>
  <si>
    <t>skal3r</t>
  </si>
  <si>
    <t>scholarship</t>
  </si>
  <si>
    <t>skal3rS1p</t>
  </si>
  <si>
    <t>skul</t>
  </si>
  <si>
    <t>skulbUk</t>
  </si>
  <si>
    <t>skulb2</t>
  </si>
  <si>
    <t>skulC5ld</t>
  </si>
  <si>
    <t>skulg3rl</t>
  </si>
  <si>
    <t>skulhOs</t>
  </si>
  <si>
    <t>skul1N</t>
  </si>
  <si>
    <t>skulm8t</t>
  </si>
  <si>
    <t>schools</t>
  </si>
  <si>
    <t>skulz</t>
  </si>
  <si>
    <t>schoolteacher</t>
  </si>
  <si>
    <t>skultiC3r</t>
  </si>
  <si>
    <t>skulw3rk</t>
  </si>
  <si>
    <t>skUljard</t>
  </si>
  <si>
    <t>schultz</t>
  </si>
  <si>
    <t>SUlts</t>
  </si>
  <si>
    <t>Swa</t>
  </si>
  <si>
    <t>s5ens</t>
  </si>
  <si>
    <t>scientific</t>
  </si>
  <si>
    <t>s5ent1f1k</t>
  </si>
  <si>
    <t>s5ent1st</t>
  </si>
  <si>
    <t>scientists</t>
  </si>
  <si>
    <t>s5ent1sts</t>
  </si>
  <si>
    <t>s5nt1sts</t>
  </si>
  <si>
    <t>s1ntel8t</t>
  </si>
  <si>
    <t>s1z3r</t>
  </si>
  <si>
    <t>s1z3rz</t>
  </si>
  <si>
    <t>skold</t>
  </si>
  <si>
    <t>skon</t>
  </si>
  <si>
    <t>skup</t>
  </si>
  <si>
    <t>skup3r</t>
  </si>
  <si>
    <t>skut</t>
  </si>
  <si>
    <t>skut3r</t>
  </si>
  <si>
    <t>skop</t>
  </si>
  <si>
    <t>skcr</t>
  </si>
  <si>
    <t>skcrbcrd</t>
  </si>
  <si>
    <t>skcrd</t>
  </si>
  <si>
    <t>scores</t>
  </si>
  <si>
    <t>skcrz</t>
  </si>
  <si>
    <t>skcrn</t>
  </si>
  <si>
    <t>skcrpien</t>
  </si>
  <si>
    <t>skaC</t>
  </si>
  <si>
    <t>scotland</t>
  </si>
  <si>
    <t>skatlend</t>
  </si>
  <si>
    <t>skat</t>
  </si>
  <si>
    <t>skO3r</t>
  </si>
  <si>
    <t>skOr</t>
  </si>
  <si>
    <t>sk3rG</t>
  </si>
  <si>
    <t>skOt</t>
  </si>
  <si>
    <t>skOts</t>
  </si>
  <si>
    <t>skr@m</t>
  </si>
  <si>
    <t>skr@mbel</t>
  </si>
  <si>
    <t>skr@mbeld</t>
  </si>
  <si>
    <t>skr@p</t>
  </si>
  <si>
    <t>skr8p</t>
  </si>
  <si>
    <t>skr@C</t>
  </si>
  <si>
    <t>scratched</t>
  </si>
  <si>
    <t>skr@Ct</t>
  </si>
  <si>
    <t>skr@C3r</t>
  </si>
  <si>
    <t>scratching</t>
  </si>
  <si>
    <t>skr@C1N</t>
  </si>
  <si>
    <t>skr@Ci</t>
  </si>
  <si>
    <t>skrim</t>
  </si>
  <si>
    <t>skrimd</t>
  </si>
  <si>
    <t>skrim1N</t>
  </si>
  <si>
    <t>skrimz</t>
  </si>
  <si>
    <t>skriC</t>
  </si>
  <si>
    <t>skrin</t>
  </si>
  <si>
    <t>skru</t>
  </si>
  <si>
    <t>skrudr5v3r</t>
  </si>
  <si>
    <t>skrud</t>
  </si>
  <si>
    <t>screwing</t>
  </si>
  <si>
    <t>skru1N</t>
  </si>
  <si>
    <t>screws</t>
  </si>
  <si>
    <t>skruz</t>
  </si>
  <si>
    <t>skr1bel</t>
  </si>
  <si>
    <t>skr5b</t>
  </si>
  <si>
    <t>skr1m</t>
  </si>
  <si>
    <t>skr1pt</t>
  </si>
  <si>
    <t>skr1pC3r</t>
  </si>
  <si>
    <t>skrol</t>
  </si>
  <si>
    <t>scrooge</t>
  </si>
  <si>
    <t>skruG</t>
  </si>
  <si>
    <t>skr^b</t>
  </si>
  <si>
    <t>skr^f</t>
  </si>
  <si>
    <t>skr^nC</t>
  </si>
  <si>
    <t>skube</t>
  </si>
  <si>
    <t>sk^f</t>
  </si>
  <si>
    <t>sk^lpt</t>
  </si>
  <si>
    <t>sk^lpC3r</t>
  </si>
  <si>
    <t>scum</t>
  </si>
  <si>
    <t>sk^m</t>
  </si>
  <si>
    <t>sk^mb@g</t>
  </si>
  <si>
    <t>sifud</t>
  </si>
  <si>
    <t>sig^l</t>
  </si>
  <si>
    <t>sihcrs</t>
  </si>
  <si>
    <t>sil</t>
  </si>
  <si>
    <t>sealed</t>
  </si>
  <si>
    <t>sild</t>
  </si>
  <si>
    <t>sim</t>
  </si>
  <si>
    <t>s1r</t>
  </si>
  <si>
    <t>s3rC</t>
  </si>
  <si>
    <t>searched</t>
  </si>
  <si>
    <t>s3rCt</t>
  </si>
  <si>
    <t>s3rC1N</t>
  </si>
  <si>
    <t>seas</t>
  </si>
  <si>
    <t>siz</t>
  </si>
  <si>
    <t>siSEl</t>
  </si>
  <si>
    <t>siScr</t>
  </si>
  <si>
    <t>sis5d</t>
  </si>
  <si>
    <t>sizen</t>
  </si>
  <si>
    <t>sizenel</t>
  </si>
  <si>
    <t>sizen1N</t>
  </si>
  <si>
    <t>seasons</t>
  </si>
  <si>
    <t>sizenz</t>
  </si>
  <si>
    <t>sitbElt</t>
  </si>
  <si>
    <t>seated</t>
  </si>
  <si>
    <t>sited</t>
  </si>
  <si>
    <t>sit1d</t>
  </si>
  <si>
    <t>sit1N</t>
  </si>
  <si>
    <t>sits</t>
  </si>
  <si>
    <t>seattle</t>
  </si>
  <si>
    <t>si@tel</t>
  </si>
  <si>
    <t>siwat3r</t>
  </si>
  <si>
    <t>siwct3r</t>
  </si>
  <si>
    <t>siwid</t>
  </si>
  <si>
    <t>sEk</t>
  </si>
  <si>
    <t>sEkend</t>
  </si>
  <si>
    <t>secondary</t>
  </si>
  <si>
    <t>sEkendEri</t>
  </si>
  <si>
    <t>sEkendz</t>
  </si>
  <si>
    <t>secrecy</t>
  </si>
  <si>
    <t>sikresi</t>
  </si>
  <si>
    <t>sikr1t</t>
  </si>
  <si>
    <t>sikret</t>
  </si>
  <si>
    <t>sEkretEri</t>
  </si>
  <si>
    <t>sikr1tli</t>
  </si>
  <si>
    <t>sikr1ts</t>
  </si>
  <si>
    <t>sEkt</t>
  </si>
  <si>
    <t>sEkSen</t>
  </si>
  <si>
    <t>sEkt3r</t>
  </si>
  <si>
    <t>s1kjUr</t>
  </si>
  <si>
    <t>s1kjUrd</t>
  </si>
  <si>
    <t>s1kjUreti</t>
  </si>
  <si>
    <t>sed@n</t>
  </si>
  <si>
    <t>seduce</t>
  </si>
  <si>
    <t>s1dus</t>
  </si>
  <si>
    <t>sid</t>
  </si>
  <si>
    <t>sidles</t>
  </si>
  <si>
    <t>sidl1N</t>
  </si>
  <si>
    <t>sidz</t>
  </si>
  <si>
    <t>si1N</t>
  </si>
  <si>
    <t>sik</t>
  </si>
  <si>
    <t>sik3r</t>
  </si>
  <si>
    <t>sik1N</t>
  </si>
  <si>
    <t>simd</t>
  </si>
  <si>
    <t>simz</t>
  </si>
  <si>
    <t>sisc</t>
  </si>
  <si>
    <t>siZ3r</t>
  </si>
  <si>
    <t>sEldem</t>
  </si>
  <si>
    <t>selEkt</t>
  </si>
  <si>
    <t>selEkted</t>
  </si>
  <si>
    <t>selEkt1d</t>
  </si>
  <si>
    <t>selEkSen</t>
  </si>
  <si>
    <t>sElf</t>
  </si>
  <si>
    <t>sElf1S</t>
  </si>
  <si>
    <t>sElf1Snes</t>
  </si>
  <si>
    <t>sEl1N</t>
  </si>
  <si>
    <t>sells</t>
  </si>
  <si>
    <t>sElts3r</t>
  </si>
  <si>
    <t>simen</t>
  </si>
  <si>
    <t>semester</t>
  </si>
  <si>
    <t>semEst3r</t>
  </si>
  <si>
    <t>sEmikolen</t>
  </si>
  <si>
    <t>sEmenar</t>
  </si>
  <si>
    <t>sEnet</t>
  </si>
  <si>
    <t>sEn1t</t>
  </si>
  <si>
    <t>sEnet3r</t>
  </si>
  <si>
    <t>sEnd</t>
  </si>
  <si>
    <t>sEnd3r</t>
  </si>
  <si>
    <t>sEnd1N</t>
  </si>
  <si>
    <t>sends</t>
  </si>
  <si>
    <t>sEndz</t>
  </si>
  <si>
    <t>sinj3r</t>
  </si>
  <si>
    <t>sinjcr</t>
  </si>
  <si>
    <t>sEns8Sen</t>
  </si>
  <si>
    <t>sensational</t>
  </si>
  <si>
    <t>sEns8Senel</t>
  </si>
  <si>
    <t>sEns</t>
  </si>
  <si>
    <t>senses</t>
  </si>
  <si>
    <t>sEns1z</t>
  </si>
  <si>
    <t>sensible</t>
  </si>
  <si>
    <t>sEnsebel</t>
  </si>
  <si>
    <t>sEnset1v</t>
  </si>
  <si>
    <t>sEns1t1v</t>
  </si>
  <si>
    <t>sEns3rz</t>
  </si>
  <si>
    <t>sEntens</t>
  </si>
  <si>
    <t>sentenced</t>
  </si>
  <si>
    <t>sEntenst</t>
  </si>
  <si>
    <t>sentimental</t>
  </si>
  <si>
    <t>sEntemEntel</t>
  </si>
  <si>
    <t>sEp3r8t</t>
  </si>
  <si>
    <t>sEp3r1t</t>
  </si>
  <si>
    <t>separated</t>
  </si>
  <si>
    <t>sEp3r8ted</t>
  </si>
  <si>
    <t>sEp3r8t1d</t>
  </si>
  <si>
    <t>sEper8Sen</t>
  </si>
  <si>
    <t>september</t>
  </si>
  <si>
    <t>sEptEmb3r</t>
  </si>
  <si>
    <t>sequence</t>
  </si>
  <si>
    <t>sikwens</t>
  </si>
  <si>
    <t>s1kwEst3r</t>
  </si>
  <si>
    <t>s1kw2e</t>
  </si>
  <si>
    <t>sEren8d</t>
  </si>
  <si>
    <t>s3rf</t>
  </si>
  <si>
    <t>s3rG</t>
  </si>
  <si>
    <t>sarGent</t>
  </si>
  <si>
    <t>serial</t>
  </si>
  <si>
    <t>s1riz</t>
  </si>
  <si>
    <t>s1ries</t>
  </si>
  <si>
    <t>s1riesli</t>
  </si>
  <si>
    <t>s3rmen</t>
  </si>
  <si>
    <t>s3rpent</t>
  </si>
  <si>
    <t>s1rem</t>
  </si>
  <si>
    <t>servant</t>
  </si>
  <si>
    <t>s3rvent</t>
  </si>
  <si>
    <t>servants</t>
  </si>
  <si>
    <t>s3rvents</t>
  </si>
  <si>
    <t>s3rv</t>
  </si>
  <si>
    <t>s3rvd</t>
  </si>
  <si>
    <t>server</t>
  </si>
  <si>
    <t>s3rv3r</t>
  </si>
  <si>
    <t>s3rvz</t>
  </si>
  <si>
    <t>s3rves</t>
  </si>
  <si>
    <t>s3rv1s</t>
  </si>
  <si>
    <t>s3rvesez</t>
  </si>
  <si>
    <t>s3rv1s1z</t>
  </si>
  <si>
    <t>serving</t>
  </si>
  <si>
    <t>s3rv1N</t>
  </si>
  <si>
    <t>sEsemi</t>
  </si>
  <si>
    <t>sESen</t>
  </si>
  <si>
    <t>sESenz</t>
  </si>
  <si>
    <t>sEt</t>
  </si>
  <si>
    <t>sET</t>
  </si>
  <si>
    <t>sEts</t>
  </si>
  <si>
    <t>sEt1N</t>
  </si>
  <si>
    <t>sEtel</t>
  </si>
  <si>
    <t>sEteld</t>
  </si>
  <si>
    <t>sEtelment</t>
  </si>
  <si>
    <t>settling</t>
  </si>
  <si>
    <t>sEtl1N</t>
  </si>
  <si>
    <t>setup</t>
  </si>
  <si>
    <t>sEt^p</t>
  </si>
  <si>
    <t>sEven</t>
  </si>
  <si>
    <t>sEventin</t>
  </si>
  <si>
    <t>sEvenT</t>
  </si>
  <si>
    <t>sEv3rel</t>
  </si>
  <si>
    <t>s1v1r</t>
  </si>
  <si>
    <t>su3r</t>
  </si>
  <si>
    <t>so1N</t>
  </si>
  <si>
    <t>sEks</t>
  </si>
  <si>
    <t>sEkSuel</t>
  </si>
  <si>
    <t>sexually</t>
  </si>
  <si>
    <t>sEkSueli</t>
  </si>
  <si>
    <t>sEksi</t>
  </si>
  <si>
    <t>S@k</t>
  </si>
  <si>
    <t>S8d</t>
  </si>
  <si>
    <t>S8d1d</t>
  </si>
  <si>
    <t>S@dU</t>
  </si>
  <si>
    <t>shadows</t>
  </si>
  <si>
    <t>S@doz</t>
  </si>
  <si>
    <t>S@doi</t>
  </si>
  <si>
    <t>S@ft</t>
  </si>
  <si>
    <t>S@g</t>
  </si>
  <si>
    <t>Sa</t>
  </si>
  <si>
    <t>S8k</t>
  </si>
  <si>
    <t>S8k3r</t>
  </si>
  <si>
    <t>S8ks</t>
  </si>
  <si>
    <t>shakespeare</t>
  </si>
  <si>
    <t>S8kspir</t>
  </si>
  <si>
    <t>shaking</t>
  </si>
  <si>
    <t>S8k1N</t>
  </si>
  <si>
    <t>S8ki</t>
  </si>
  <si>
    <t>S@l</t>
  </si>
  <si>
    <t>S@lo</t>
  </si>
  <si>
    <t>S@lt</t>
  </si>
  <si>
    <t>S@m</t>
  </si>
  <si>
    <t>S8m</t>
  </si>
  <si>
    <t>S8mfel</t>
  </si>
  <si>
    <t>S@mpu</t>
  </si>
  <si>
    <t>S@Nh5</t>
  </si>
  <si>
    <t>S@Nk</t>
  </si>
  <si>
    <t>S8p</t>
  </si>
  <si>
    <t>shaped</t>
  </si>
  <si>
    <t>S8pt</t>
  </si>
  <si>
    <t>Sard</t>
  </si>
  <si>
    <t>SEr</t>
  </si>
  <si>
    <t>shared</t>
  </si>
  <si>
    <t>SErd</t>
  </si>
  <si>
    <t>SErz</t>
  </si>
  <si>
    <t>sharing</t>
  </si>
  <si>
    <t>SEr1N</t>
  </si>
  <si>
    <t>Sark</t>
  </si>
  <si>
    <t>sharks</t>
  </si>
  <si>
    <t>Sarks</t>
  </si>
  <si>
    <t>sharon</t>
  </si>
  <si>
    <t>S@ren</t>
  </si>
  <si>
    <t>SEren</t>
  </si>
  <si>
    <t>Seron</t>
  </si>
  <si>
    <t>Sarp</t>
  </si>
  <si>
    <t>Sarpen</t>
  </si>
  <si>
    <t>Sarpen3r</t>
  </si>
  <si>
    <t>Sarpn3r</t>
  </si>
  <si>
    <t>shattered</t>
  </si>
  <si>
    <t>S@t3rd</t>
  </si>
  <si>
    <t>S8v</t>
  </si>
  <si>
    <t>shaved</t>
  </si>
  <si>
    <t>S8vd</t>
  </si>
  <si>
    <t>S8v1N</t>
  </si>
  <si>
    <t>shaw</t>
  </si>
  <si>
    <t>Sc</t>
  </si>
  <si>
    <t>Scl</t>
  </si>
  <si>
    <t>shawn</t>
  </si>
  <si>
    <t>Scn</t>
  </si>
  <si>
    <t>S8</t>
  </si>
  <si>
    <t>Si</t>
  </si>
  <si>
    <t>Sif</t>
  </si>
  <si>
    <t>S1r</t>
  </si>
  <si>
    <t>SiT</t>
  </si>
  <si>
    <t>SEd</t>
  </si>
  <si>
    <t>Sin</t>
  </si>
  <si>
    <t>Sip</t>
  </si>
  <si>
    <t>Sit</t>
  </si>
  <si>
    <t>sheets</t>
  </si>
  <si>
    <t>Sits</t>
  </si>
  <si>
    <t>sheila</t>
  </si>
  <si>
    <t>Sile</t>
  </si>
  <si>
    <t>SElf</t>
  </si>
  <si>
    <t>SEl</t>
  </si>
  <si>
    <t>shelley</t>
  </si>
  <si>
    <t>SEli</t>
  </si>
  <si>
    <t>SElz</t>
  </si>
  <si>
    <t>shelly</t>
  </si>
  <si>
    <t>SElt3r</t>
  </si>
  <si>
    <t>SElv</t>
  </si>
  <si>
    <t>SEp3rd</t>
  </si>
  <si>
    <t>SEp3rd1N</t>
  </si>
  <si>
    <t>S3rbet</t>
  </si>
  <si>
    <t>SEref</t>
  </si>
  <si>
    <t>S3rlak</t>
  </si>
  <si>
    <t>sherry</t>
  </si>
  <si>
    <t>SEri</t>
  </si>
  <si>
    <t>S</t>
  </si>
  <si>
    <t>Sild</t>
  </si>
  <si>
    <t>Sildz</t>
  </si>
  <si>
    <t>S1ft</t>
  </si>
  <si>
    <t>S1fts</t>
  </si>
  <si>
    <t>S1l</t>
  </si>
  <si>
    <t>S1m</t>
  </si>
  <si>
    <t>S1n</t>
  </si>
  <si>
    <t>S5n</t>
  </si>
  <si>
    <t>shines</t>
  </si>
  <si>
    <t>S5nz</t>
  </si>
  <si>
    <t>S5n1N</t>
  </si>
  <si>
    <t>S5ni</t>
  </si>
  <si>
    <t>S1p</t>
  </si>
  <si>
    <t>S1pment</t>
  </si>
  <si>
    <t>shipped</t>
  </si>
  <si>
    <t>S1pt</t>
  </si>
  <si>
    <t>S1p1N</t>
  </si>
  <si>
    <t>S1ps</t>
  </si>
  <si>
    <t>S1prEkt</t>
  </si>
  <si>
    <t>S3rli</t>
  </si>
  <si>
    <t>S3rt</t>
  </si>
  <si>
    <t>S3rtles</t>
  </si>
  <si>
    <t>shirts</t>
  </si>
  <si>
    <t>S3rts</t>
  </si>
  <si>
    <t>S3rtsliv</t>
  </si>
  <si>
    <t>S1t</t>
  </si>
  <si>
    <t>shitting</t>
  </si>
  <si>
    <t>S1t1N</t>
  </si>
  <si>
    <t>shitty</t>
  </si>
  <si>
    <t>S1ti</t>
  </si>
  <si>
    <t>S1v3r</t>
  </si>
  <si>
    <t>Sol</t>
  </si>
  <si>
    <t>Sak</t>
  </si>
  <si>
    <t>shocked</t>
  </si>
  <si>
    <t>Sakt</t>
  </si>
  <si>
    <t>Sak1N</t>
  </si>
  <si>
    <t>Sad</t>
  </si>
  <si>
    <t>Su</t>
  </si>
  <si>
    <t>Sul8s</t>
  </si>
  <si>
    <t>Suz</t>
  </si>
  <si>
    <t>SuS5n</t>
  </si>
  <si>
    <t>Sustr1N</t>
  </si>
  <si>
    <t>Son</t>
  </si>
  <si>
    <t>SUk</t>
  </si>
  <si>
    <t>shooter</t>
  </si>
  <si>
    <t>Sut3r</t>
  </si>
  <si>
    <t>Sut1N</t>
  </si>
  <si>
    <t>shoots</t>
  </si>
  <si>
    <t>Suts</t>
  </si>
  <si>
    <t>Sap</t>
  </si>
  <si>
    <t>Sap3r</t>
  </si>
  <si>
    <t>Sap1N</t>
  </si>
  <si>
    <t>shops</t>
  </si>
  <si>
    <t>Saps</t>
  </si>
  <si>
    <t>Scr</t>
  </si>
  <si>
    <t>Scrl5n</t>
  </si>
  <si>
    <t>Scrt</t>
  </si>
  <si>
    <t>Scrt1G</t>
  </si>
  <si>
    <t>Scrtk8k</t>
  </si>
  <si>
    <t>Scrtk^t</t>
  </si>
  <si>
    <t>Scrten</t>
  </si>
  <si>
    <t>Scrt3r</t>
  </si>
  <si>
    <t>shortly</t>
  </si>
  <si>
    <t>Scrtli</t>
  </si>
  <si>
    <t>Scrts</t>
  </si>
  <si>
    <t>shorty</t>
  </si>
  <si>
    <t>Scrti</t>
  </si>
  <si>
    <t>Sat</t>
  </si>
  <si>
    <t>Satg^n</t>
  </si>
  <si>
    <t>Sats</t>
  </si>
  <si>
    <t>SUd</t>
  </si>
  <si>
    <t>Sold3r</t>
  </si>
  <si>
    <t>shoulders</t>
  </si>
  <si>
    <t>Sold3rz</t>
  </si>
  <si>
    <t>SOt</t>
  </si>
  <si>
    <t>SOt3r</t>
  </si>
  <si>
    <t>SOt1N</t>
  </si>
  <si>
    <t>shouts</t>
  </si>
  <si>
    <t>SOts</t>
  </si>
  <si>
    <t>S^v</t>
  </si>
  <si>
    <t>shoved</t>
  </si>
  <si>
    <t>S^vd</t>
  </si>
  <si>
    <t>S^vel</t>
  </si>
  <si>
    <t>So</t>
  </si>
  <si>
    <t>Sod</t>
  </si>
  <si>
    <t>SO3r</t>
  </si>
  <si>
    <t>SO3rz</t>
  </si>
  <si>
    <t>So1N</t>
  </si>
  <si>
    <t>Soz</t>
  </si>
  <si>
    <t>showtime</t>
  </si>
  <si>
    <t>Sot5m</t>
  </si>
  <si>
    <t>Sr@Nk</t>
  </si>
  <si>
    <t>SrEd</t>
  </si>
  <si>
    <t>Srud</t>
  </si>
  <si>
    <t>Srik</t>
  </si>
  <si>
    <t>Sr1l</t>
  </si>
  <si>
    <t>Sr1mp</t>
  </si>
  <si>
    <t>Sr5n</t>
  </si>
  <si>
    <t>Sr1Nk</t>
  </si>
  <si>
    <t>Sr1vel</t>
  </si>
  <si>
    <t>SrOd</t>
  </si>
  <si>
    <t>Sr^b</t>
  </si>
  <si>
    <t>Sr^g</t>
  </si>
  <si>
    <t>S^k</t>
  </si>
  <si>
    <t>S^fl1N</t>
  </si>
  <si>
    <t>S^n</t>
  </si>
  <si>
    <t>S^nt</t>
  </si>
  <si>
    <t>SUS</t>
  </si>
  <si>
    <t>S^t</t>
  </si>
  <si>
    <t>S^t3r</t>
  </si>
  <si>
    <t>shutting</t>
  </si>
  <si>
    <t>S^t1N</t>
  </si>
  <si>
    <t>S^tel</t>
  </si>
  <si>
    <t>S5</t>
  </si>
  <si>
    <t>S5nes</t>
  </si>
  <si>
    <t>s1bl1N</t>
  </si>
  <si>
    <t>s1k</t>
  </si>
  <si>
    <t>s1ken</t>
  </si>
  <si>
    <t>s1kn1N</t>
  </si>
  <si>
    <t>s1ken1N</t>
  </si>
  <si>
    <t>s1kli</t>
  </si>
  <si>
    <t>s1knes</t>
  </si>
  <si>
    <t>s5d</t>
  </si>
  <si>
    <t>s5dz</t>
  </si>
  <si>
    <t>s5dwck</t>
  </si>
  <si>
    <t>s5dw8</t>
  </si>
  <si>
    <t>sidney</t>
  </si>
  <si>
    <t>s1dni</t>
  </si>
  <si>
    <t>siG</t>
  </si>
  <si>
    <t>s1v</t>
  </si>
  <si>
    <t>s1ft</t>
  </si>
  <si>
    <t>s5</t>
  </si>
  <si>
    <t>s5z</t>
  </si>
  <si>
    <t>s5ts</t>
  </si>
  <si>
    <t>s5tsi</t>
  </si>
  <si>
    <t>s5n</t>
  </si>
  <si>
    <t>s1gnel</t>
  </si>
  <si>
    <t>signals</t>
  </si>
  <si>
    <t>s1gnelz</t>
  </si>
  <si>
    <t>s1gneC3r</t>
  </si>
  <si>
    <t>s5nd</t>
  </si>
  <si>
    <t>s5n3r</t>
  </si>
  <si>
    <t>s1gn1f1kens</t>
  </si>
  <si>
    <t>s1gn1f1kent</t>
  </si>
  <si>
    <t>signing</t>
  </si>
  <si>
    <t>s5n1N</t>
  </si>
  <si>
    <t>signor</t>
  </si>
  <si>
    <t>s5nz</t>
  </si>
  <si>
    <t>s5lens</t>
  </si>
  <si>
    <t>s5lent</t>
  </si>
  <si>
    <t>s1lewEt</t>
  </si>
  <si>
    <t>s1lk</t>
  </si>
  <si>
    <t>s1l</t>
  </si>
  <si>
    <t>s1lines</t>
  </si>
  <si>
    <t>s1li</t>
  </si>
  <si>
    <t>s1lt</t>
  </si>
  <si>
    <t>s1lv3r</t>
  </si>
  <si>
    <t>s1lv3rwEr</t>
  </si>
  <si>
    <t>s1mel3r</t>
  </si>
  <si>
    <t>s1meli</t>
  </si>
  <si>
    <t>s1menz</t>
  </si>
  <si>
    <t>s5men</t>
  </si>
  <si>
    <t>s1mpel</t>
  </si>
  <si>
    <t>simpler</t>
  </si>
  <si>
    <t>s1mpl3r</t>
  </si>
  <si>
    <t>s1mpli</t>
  </si>
  <si>
    <t>simpson</t>
  </si>
  <si>
    <t>s1mpsen</t>
  </si>
  <si>
    <t>s1n</t>
  </si>
  <si>
    <t>s1ns</t>
  </si>
  <si>
    <t>s1ns1r</t>
  </si>
  <si>
    <t>s1ns1rli</t>
  </si>
  <si>
    <t>s1N</t>
  </si>
  <si>
    <t>singapore</t>
  </si>
  <si>
    <t>s1Nepcr</t>
  </si>
  <si>
    <t>s1N3r</t>
  </si>
  <si>
    <t>s1N1N</t>
  </si>
  <si>
    <t>s1Ngel</t>
  </si>
  <si>
    <t>sings</t>
  </si>
  <si>
    <t>s1Nz</t>
  </si>
  <si>
    <t>s1Nk</t>
  </si>
  <si>
    <t>s1Nk3r</t>
  </si>
  <si>
    <t>s1Nk1N</t>
  </si>
  <si>
    <t>s1n3r</t>
  </si>
  <si>
    <t>sins</t>
  </si>
  <si>
    <t>s1nz</t>
  </si>
  <si>
    <t>s1p</t>
  </si>
  <si>
    <t>s3r</t>
  </si>
  <si>
    <t>sire</t>
  </si>
  <si>
    <t>s53r</t>
  </si>
  <si>
    <t>s5ren</t>
  </si>
  <si>
    <t>s5renz</t>
  </si>
  <si>
    <t>sirs</t>
  </si>
  <si>
    <t>s3rz</t>
  </si>
  <si>
    <t>s1s</t>
  </si>
  <si>
    <t>s1si</t>
  </si>
  <si>
    <t>s1st3r</t>
  </si>
  <si>
    <t>s1st3rz</t>
  </si>
  <si>
    <t>s1t</t>
  </si>
  <si>
    <t>sites</t>
  </si>
  <si>
    <t>s1ts</t>
  </si>
  <si>
    <t>s1t3r</t>
  </si>
  <si>
    <t>s1t1N</t>
  </si>
  <si>
    <t>s1Cu8Cen</t>
  </si>
  <si>
    <t>situations</t>
  </si>
  <si>
    <t>s1Cu8Senz</t>
  </si>
  <si>
    <t>s1ks</t>
  </si>
  <si>
    <t>s1kstin</t>
  </si>
  <si>
    <t>s1ksT</t>
  </si>
  <si>
    <t>s1ksti</t>
  </si>
  <si>
    <t>s1zel</t>
  </si>
  <si>
    <t>sk8t</t>
  </si>
  <si>
    <t>sk8tbcrd</t>
  </si>
  <si>
    <t>sk8t3r</t>
  </si>
  <si>
    <t>skates</t>
  </si>
  <si>
    <t>sk8ts</t>
  </si>
  <si>
    <t>sk8t1N</t>
  </si>
  <si>
    <t>skEleten</t>
  </si>
  <si>
    <t>skEC</t>
  </si>
  <si>
    <t>sk1d</t>
  </si>
  <si>
    <t>sk1du</t>
  </si>
  <si>
    <t>skies</t>
  </si>
  <si>
    <t>sk5z</t>
  </si>
  <si>
    <t>sk1f</t>
  </si>
  <si>
    <t>ski1N</t>
  </si>
  <si>
    <t>sk1l</t>
  </si>
  <si>
    <t>sk1l1t</t>
  </si>
  <si>
    <t>sk1lz</t>
  </si>
  <si>
    <t>sk1n</t>
  </si>
  <si>
    <t>sk1n3r</t>
  </si>
  <si>
    <t>sk1ni</t>
  </si>
  <si>
    <t>sk1p</t>
  </si>
  <si>
    <t>sk1pt</t>
  </si>
  <si>
    <t>skipper</t>
  </si>
  <si>
    <t>sk1p3r</t>
  </si>
  <si>
    <t>sk3rt</t>
  </si>
  <si>
    <t>skiz</t>
  </si>
  <si>
    <t>sk1t</t>
  </si>
  <si>
    <t>sk1tel</t>
  </si>
  <si>
    <t>sk^lk</t>
  </si>
  <si>
    <t>sk^l</t>
  </si>
  <si>
    <t>sk^Nk</t>
  </si>
  <si>
    <t>sk5</t>
  </si>
  <si>
    <t>sl@b</t>
  </si>
  <si>
    <t>sl@k</t>
  </si>
  <si>
    <t>sl8n</t>
  </si>
  <si>
    <t>sl@m</t>
  </si>
  <si>
    <t>sl@N</t>
  </si>
  <si>
    <t>sl@nt</t>
  </si>
  <si>
    <t>sl@p</t>
  </si>
  <si>
    <t>sl@pt</t>
  </si>
  <si>
    <t>sl@S</t>
  </si>
  <si>
    <t>sl@t</t>
  </si>
  <si>
    <t>sl8t</t>
  </si>
  <si>
    <t>slater</t>
  </si>
  <si>
    <t>sl8t3r</t>
  </si>
  <si>
    <t>slct3r</t>
  </si>
  <si>
    <t>sl8v</t>
  </si>
  <si>
    <t>slavery</t>
  </si>
  <si>
    <t>sl8v3ri</t>
  </si>
  <si>
    <t>slaves</t>
  </si>
  <si>
    <t>sl8vz</t>
  </si>
  <si>
    <t>slc</t>
  </si>
  <si>
    <t>sl8</t>
  </si>
  <si>
    <t>slEd</t>
  </si>
  <si>
    <t>slik</t>
  </si>
  <si>
    <t>slip3r</t>
  </si>
  <si>
    <t>slipines</t>
  </si>
  <si>
    <t>slip1N</t>
  </si>
  <si>
    <t>slipov3r</t>
  </si>
  <si>
    <t>sleeps</t>
  </si>
  <si>
    <t>slips</t>
  </si>
  <si>
    <t>slipwck</t>
  </si>
  <si>
    <t>slipwEr</t>
  </si>
  <si>
    <t>slipi</t>
  </si>
  <si>
    <t>sliv</t>
  </si>
  <si>
    <t>slivl1s</t>
  </si>
  <si>
    <t>sl5t</t>
  </si>
  <si>
    <t>slEnd3r</t>
  </si>
  <si>
    <t>slEpt</t>
  </si>
  <si>
    <t>sluT</t>
  </si>
  <si>
    <t>sl5s</t>
  </si>
  <si>
    <t>sl1k</t>
  </si>
  <si>
    <t>sl1d</t>
  </si>
  <si>
    <t>sl5d</t>
  </si>
  <si>
    <t>sliding</t>
  </si>
  <si>
    <t>sl5d1N</t>
  </si>
  <si>
    <t>slightest</t>
  </si>
  <si>
    <t>sl5test</t>
  </si>
  <si>
    <t>slightly</t>
  </si>
  <si>
    <t>sl5tli</t>
  </si>
  <si>
    <t>sl1m</t>
  </si>
  <si>
    <t>sl5m</t>
  </si>
  <si>
    <t>sl5mi</t>
  </si>
  <si>
    <t>sl1N</t>
  </si>
  <si>
    <t>sl1NSat</t>
  </si>
  <si>
    <t>sl1Nki</t>
  </si>
  <si>
    <t>sl1p</t>
  </si>
  <si>
    <t>sl1pt</t>
  </si>
  <si>
    <t>sl1p3r</t>
  </si>
  <si>
    <t>sl1p3rz</t>
  </si>
  <si>
    <t>sl1p3ri</t>
  </si>
  <si>
    <t>sl1pri</t>
  </si>
  <si>
    <t>sl1p1N</t>
  </si>
  <si>
    <t>sl1ps</t>
  </si>
  <si>
    <t>sl1t</t>
  </si>
  <si>
    <t>sl1D3r</t>
  </si>
  <si>
    <t>sl1v3r</t>
  </si>
  <si>
    <t>slon</t>
  </si>
  <si>
    <t>slab3r</t>
  </si>
  <si>
    <t>slo</t>
  </si>
  <si>
    <t>slup</t>
  </si>
  <si>
    <t>slapines</t>
  </si>
  <si>
    <t>slapi</t>
  </si>
  <si>
    <t>slcT</t>
  </si>
  <si>
    <t>sloT</t>
  </si>
  <si>
    <t>slOC</t>
  </si>
  <si>
    <t>sl^f</t>
  </si>
  <si>
    <t>slodOn</t>
  </si>
  <si>
    <t>slo3r</t>
  </si>
  <si>
    <t>sloli</t>
  </si>
  <si>
    <t>slopok</t>
  </si>
  <si>
    <t>sl^G</t>
  </si>
  <si>
    <t>sl^g</t>
  </si>
  <si>
    <t>slus</t>
  </si>
  <si>
    <t>sl^m</t>
  </si>
  <si>
    <t>sl^mb3r</t>
  </si>
  <si>
    <t>sl^mp</t>
  </si>
  <si>
    <t>sl^N</t>
  </si>
  <si>
    <t>sl3rp</t>
  </si>
  <si>
    <t>sl^S</t>
  </si>
  <si>
    <t>sl^Si</t>
  </si>
  <si>
    <t>slut</t>
  </si>
  <si>
    <t>sl^t</t>
  </si>
  <si>
    <t>sl5</t>
  </si>
  <si>
    <t>sm@k</t>
  </si>
  <si>
    <t>smcl</t>
  </si>
  <si>
    <t>smaller</t>
  </si>
  <si>
    <t>smcl3r</t>
  </si>
  <si>
    <t>smclnes</t>
  </si>
  <si>
    <t>smarter</t>
  </si>
  <si>
    <t>smart3r</t>
  </si>
  <si>
    <t>smartest</t>
  </si>
  <si>
    <t>smartn1s</t>
  </si>
  <si>
    <t>smarti</t>
  </si>
  <si>
    <t>sm@S</t>
  </si>
  <si>
    <t>smashed</t>
  </si>
  <si>
    <t>sm@St</t>
  </si>
  <si>
    <t>sm1r</t>
  </si>
  <si>
    <t>smEl</t>
  </si>
  <si>
    <t>smelled</t>
  </si>
  <si>
    <t>smEld</t>
  </si>
  <si>
    <t>smEl1N</t>
  </si>
  <si>
    <t>smElz</t>
  </si>
  <si>
    <t>smEli</t>
  </si>
  <si>
    <t>smElt</t>
  </si>
  <si>
    <t>sm5l</t>
  </si>
  <si>
    <t>sm5ld</t>
  </si>
  <si>
    <t>sm5lz</t>
  </si>
  <si>
    <t>sm5li</t>
  </si>
  <si>
    <t>sm5l1N</t>
  </si>
  <si>
    <t>sm3rk</t>
  </si>
  <si>
    <t>sm1T</t>
  </si>
  <si>
    <t>sm1Derinz</t>
  </si>
  <si>
    <t>smak</t>
  </si>
  <si>
    <t>smag</t>
  </si>
  <si>
    <t>smok</t>
  </si>
  <si>
    <t>smoked</t>
  </si>
  <si>
    <t>smokt</t>
  </si>
  <si>
    <t>smok3r</t>
  </si>
  <si>
    <t>smoks</t>
  </si>
  <si>
    <t>smok1N</t>
  </si>
  <si>
    <t>smoki</t>
  </si>
  <si>
    <t>smuC</t>
  </si>
  <si>
    <t>smuC1z</t>
  </si>
  <si>
    <t>smuD</t>
  </si>
  <si>
    <t>smuDnes</t>
  </si>
  <si>
    <t>smcrgesbcrd</t>
  </si>
  <si>
    <t>sm^D3r</t>
  </si>
  <si>
    <t>sm^G</t>
  </si>
  <si>
    <t>sm^g</t>
  </si>
  <si>
    <t>sn@k</t>
  </si>
  <si>
    <t>sn@g</t>
  </si>
  <si>
    <t>sn8l</t>
  </si>
  <si>
    <t>sn8k</t>
  </si>
  <si>
    <t>sn8kb5t</t>
  </si>
  <si>
    <t>snakes</t>
  </si>
  <si>
    <t>sn8ks</t>
  </si>
  <si>
    <t>sn@p</t>
  </si>
  <si>
    <t>sn@pt</t>
  </si>
  <si>
    <t>snEr</t>
  </si>
  <si>
    <t>sn@C</t>
  </si>
  <si>
    <t>snik</t>
  </si>
  <si>
    <t>snik3r</t>
  </si>
  <si>
    <t>sneakers</t>
  </si>
  <si>
    <t>snik3rz</t>
  </si>
  <si>
    <t>sneaking</t>
  </si>
  <si>
    <t>snik1N</t>
  </si>
  <si>
    <t>sniki</t>
  </si>
  <si>
    <t>sn1r</t>
  </si>
  <si>
    <t>sniz</t>
  </si>
  <si>
    <t>sniz3r</t>
  </si>
  <si>
    <t>sn1f</t>
  </si>
  <si>
    <t>sniffing</t>
  </si>
  <si>
    <t>sn1f1N</t>
  </si>
  <si>
    <t>sn1fel</t>
  </si>
  <si>
    <t>sn1p</t>
  </si>
  <si>
    <t>sniper</t>
  </si>
  <si>
    <t>sn5p3r</t>
  </si>
  <si>
    <t>snab</t>
  </si>
  <si>
    <t>snup</t>
  </si>
  <si>
    <t>snupi</t>
  </si>
  <si>
    <t>snut</t>
  </si>
  <si>
    <t>snuz</t>
  </si>
  <si>
    <t>sncr</t>
  </si>
  <si>
    <t>sncrkel</t>
  </si>
  <si>
    <t>sncrt</t>
  </si>
  <si>
    <t>snct</t>
  </si>
  <si>
    <t>sncti</t>
  </si>
  <si>
    <t>snOt</t>
  </si>
  <si>
    <t>sno</t>
  </si>
  <si>
    <t>snobcl</t>
  </si>
  <si>
    <t>snofal</t>
  </si>
  <si>
    <t>snofl8k</t>
  </si>
  <si>
    <t>snom@n</t>
  </si>
  <si>
    <t>snostcrm</t>
  </si>
  <si>
    <t>snoi</t>
  </si>
  <si>
    <t>sn^b</t>
  </si>
  <si>
    <t>sn^k</t>
  </si>
  <si>
    <t>sn^f</t>
  </si>
  <si>
    <t>sn^g</t>
  </si>
  <si>
    <t>sn^gel</t>
  </si>
  <si>
    <t>sok</t>
  </si>
  <si>
    <t>sopi</t>
  </si>
  <si>
    <t>sab</t>
  </si>
  <si>
    <t>sab1N</t>
  </si>
  <si>
    <t>sober</t>
  </si>
  <si>
    <t>sob3r</t>
  </si>
  <si>
    <t>sak3r</t>
  </si>
  <si>
    <t>soSel</t>
  </si>
  <si>
    <t>ses5eti</t>
  </si>
  <si>
    <t>sak</t>
  </si>
  <si>
    <t>sak1t</t>
  </si>
  <si>
    <t>sakles</t>
  </si>
  <si>
    <t>saks</t>
  </si>
  <si>
    <t>sode</t>
  </si>
  <si>
    <t>sodiem</t>
  </si>
  <si>
    <t>sofe</t>
  </si>
  <si>
    <t>scft</t>
  </si>
  <si>
    <t>scftbcl</t>
  </si>
  <si>
    <t>safen</t>
  </si>
  <si>
    <t>scftli</t>
  </si>
  <si>
    <t>scftnes</t>
  </si>
  <si>
    <t>software</t>
  </si>
  <si>
    <t>scftwEr</t>
  </si>
  <si>
    <t>sagi</t>
  </si>
  <si>
    <t>s2l</t>
  </si>
  <si>
    <t>s2lz</t>
  </si>
  <si>
    <t>sal1s</t>
  </si>
  <si>
    <t>sol3r</t>
  </si>
  <si>
    <t>solG3r</t>
  </si>
  <si>
    <t>solG3rz</t>
  </si>
  <si>
    <t>saled</t>
  </si>
  <si>
    <t>sel1lekwi</t>
  </si>
  <si>
    <t>solitary</t>
  </si>
  <si>
    <t>saletEri</t>
  </si>
  <si>
    <t>salst1s</t>
  </si>
  <si>
    <t>scljubel</t>
  </si>
  <si>
    <t>seluSen</t>
  </si>
  <si>
    <t>salv</t>
  </si>
  <si>
    <t>solved</t>
  </si>
  <si>
    <t>salvd</t>
  </si>
  <si>
    <t>s^m</t>
  </si>
  <si>
    <t>s^mbedi</t>
  </si>
  <si>
    <t>s^md8</t>
  </si>
  <si>
    <t>s^mhO</t>
  </si>
  <si>
    <t>s^mw^n</t>
  </si>
  <si>
    <t>s^mpl8s</t>
  </si>
  <si>
    <t>s^m3rsclt</t>
  </si>
  <si>
    <t>s^mT1N</t>
  </si>
  <si>
    <t>s^mt5m</t>
  </si>
  <si>
    <t>s^mt5mz</t>
  </si>
  <si>
    <t>s^mw8</t>
  </si>
  <si>
    <t>s^mw^t</t>
  </si>
  <si>
    <t>s^mwEr</t>
  </si>
  <si>
    <t>s^n</t>
  </si>
  <si>
    <t>scN</t>
  </si>
  <si>
    <t>scNbUk</t>
  </si>
  <si>
    <t>scNz</t>
  </si>
  <si>
    <t>s^ni</t>
  </si>
  <si>
    <t>s^nz</t>
  </si>
  <si>
    <t>sun3r</t>
  </si>
  <si>
    <t>sUt</t>
  </si>
  <si>
    <t>suT</t>
  </si>
  <si>
    <t>suD</t>
  </si>
  <si>
    <t>sofie</t>
  </si>
  <si>
    <t>sophisticated</t>
  </si>
  <si>
    <t>sef1stek8t1d</t>
  </si>
  <si>
    <t>sef1st1k8ted</t>
  </si>
  <si>
    <t>sepr@no</t>
  </si>
  <si>
    <t>scrb8</t>
  </si>
  <si>
    <t>screl</t>
  </si>
  <si>
    <t>sorrow</t>
  </si>
  <si>
    <t>saro</t>
  </si>
  <si>
    <t>sari</t>
  </si>
  <si>
    <t>scrt</t>
  </si>
  <si>
    <t>sorts</t>
  </si>
  <si>
    <t>scrts</t>
  </si>
  <si>
    <t>sct</t>
  </si>
  <si>
    <t>solz</t>
  </si>
  <si>
    <t>sOnd</t>
  </si>
  <si>
    <t>sOnd1d</t>
  </si>
  <si>
    <t>sounding</t>
  </si>
  <si>
    <t>sOnd1N</t>
  </si>
  <si>
    <t>sOndz</t>
  </si>
  <si>
    <t>supi</t>
  </si>
  <si>
    <t>sO3r</t>
  </si>
  <si>
    <t>sOr</t>
  </si>
  <si>
    <t>scrs</t>
  </si>
  <si>
    <t>sources</t>
  </si>
  <si>
    <t>scrsez</t>
  </si>
  <si>
    <t>sOs</t>
  </si>
  <si>
    <t>sOT</t>
  </si>
  <si>
    <t>s^D3rn</t>
  </si>
  <si>
    <t>southwest</t>
  </si>
  <si>
    <t>sOTwEst</t>
  </si>
  <si>
    <t>suven1r</t>
  </si>
  <si>
    <t>savren</t>
  </si>
  <si>
    <t>soviet</t>
  </si>
  <si>
    <t>sO</t>
  </si>
  <si>
    <t>s2</t>
  </si>
  <si>
    <t>sp8s</t>
  </si>
  <si>
    <t>sp8skr@ft</t>
  </si>
  <si>
    <t>sp8sS1p</t>
  </si>
  <si>
    <t>sp8ssut</t>
  </si>
  <si>
    <t>sp8d</t>
  </si>
  <si>
    <t>sp8dz</t>
  </si>
  <si>
    <t>spegEti</t>
  </si>
  <si>
    <t>spain</t>
  </si>
  <si>
    <t>sp8n</t>
  </si>
  <si>
    <t>sp@n</t>
  </si>
  <si>
    <t>sp@njel</t>
  </si>
  <si>
    <t>sp@n1S</t>
  </si>
  <si>
    <t>sp@Nk</t>
  </si>
  <si>
    <t>sp@Nk1N</t>
  </si>
  <si>
    <t>spEr</t>
  </si>
  <si>
    <t>sparkel</t>
  </si>
  <si>
    <t>sparkl3r</t>
  </si>
  <si>
    <t>sparkl1N</t>
  </si>
  <si>
    <t>sparkli</t>
  </si>
  <si>
    <t>spEro</t>
  </si>
  <si>
    <t>spars</t>
  </si>
  <si>
    <t>sp@t</t>
  </si>
  <si>
    <t>sp8t</t>
  </si>
  <si>
    <t>sp@CUle</t>
  </si>
  <si>
    <t>spik</t>
  </si>
  <si>
    <t>spik3r</t>
  </si>
  <si>
    <t>spik1N</t>
  </si>
  <si>
    <t>spiks</t>
  </si>
  <si>
    <t>sp1r</t>
  </si>
  <si>
    <t>sp1rm1nt</t>
  </si>
  <si>
    <t>spESel</t>
  </si>
  <si>
    <t>spESel1st</t>
  </si>
  <si>
    <t>spESelti</t>
  </si>
  <si>
    <t>species</t>
  </si>
  <si>
    <t>spiSiz</t>
  </si>
  <si>
    <t>spes1f1k</t>
  </si>
  <si>
    <t>sp1s1f1k</t>
  </si>
  <si>
    <t>specifically</t>
  </si>
  <si>
    <t>spes1f1keli</t>
  </si>
  <si>
    <t>spEsemen</t>
  </si>
  <si>
    <t>spEk</t>
  </si>
  <si>
    <t>spEkt@kjul3r</t>
  </si>
  <si>
    <t>spEd</t>
  </si>
  <si>
    <t>spiC</t>
  </si>
  <si>
    <t>spiCez</t>
  </si>
  <si>
    <t>spiC1z</t>
  </si>
  <si>
    <t>spid</t>
  </si>
  <si>
    <t>spidbot</t>
  </si>
  <si>
    <t>spid1N</t>
  </si>
  <si>
    <t>spidi</t>
  </si>
  <si>
    <t>spEl</t>
  </si>
  <si>
    <t>spEld</t>
  </si>
  <si>
    <t>spEl3r</t>
  </si>
  <si>
    <t>spEl1N</t>
  </si>
  <si>
    <t>spElz</t>
  </si>
  <si>
    <t>spencer</t>
  </si>
  <si>
    <t>spEns3r</t>
  </si>
  <si>
    <t>spEnd</t>
  </si>
  <si>
    <t>spEnd1N</t>
  </si>
  <si>
    <t>spEndz</t>
  </si>
  <si>
    <t>spEnt</t>
  </si>
  <si>
    <t>sp3rm</t>
  </si>
  <si>
    <t>sf1r</t>
  </si>
  <si>
    <t>sf1rz</t>
  </si>
  <si>
    <t>sf1Nks</t>
  </si>
  <si>
    <t>sp5s</t>
  </si>
  <si>
    <t>sp5sez</t>
  </si>
  <si>
    <t>sp5s1z</t>
  </si>
  <si>
    <t>sp5si</t>
  </si>
  <si>
    <t>sp5d3r</t>
  </si>
  <si>
    <t>spiders</t>
  </si>
  <si>
    <t>sp5d3rz</t>
  </si>
  <si>
    <t>spies</t>
  </si>
  <si>
    <t>sp5z</t>
  </si>
  <si>
    <t>sp5k</t>
  </si>
  <si>
    <t>sp5ki</t>
  </si>
  <si>
    <t>sp1l</t>
  </si>
  <si>
    <t>sp1ld</t>
  </si>
  <si>
    <t>sp1lt</t>
  </si>
  <si>
    <t>sp1n</t>
  </si>
  <si>
    <t>sp1neC</t>
  </si>
  <si>
    <t>spinal</t>
  </si>
  <si>
    <t>sp5nel</t>
  </si>
  <si>
    <t>sp5n</t>
  </si>
  <si>
    <t>spinning</t>
  </si>
  <si>
    <t>sp1n1N</t>
  </si>
  <si>
    <t>sp1n1Nwil</t>
  </si>
  <si>
    <t>sp5r</t>
  </si>
  <si>
    <t>sp1ret</t>
  </si>
  <si>
    <t>sp1r1ts</t>
  </si>
  <si>
    <t>sp1r1Cuel</t>
  </si>
  <si>
    <t>sp1t</t>
  </si>
  <si>
    <t>sp5t</t>
  </si>
  <si>
    <t>spitting</t>
  </si>
  <si>
    <t>sp1t1N</t>
  </si>
  <si>
    <t>spl@S</t>
  </si>
  <si>
    <t>spl@Si</t>
  </si>
  <si>
    <t>spl@t</t>
  </si>
  <si>
    <t>spl@t3r</t>
  </si>
  <si>
    <t>splin</t>
  </si>
  <si>
    <t>splEnd1d</t>
  </si>
  <si>
    <t>spl5s</t>
  </si>
  <si>
    <t>spl1nt</t>
  </si>
  <si>
    <t>spl1nt3r</t>
  </si>
  <si>
    <t>spl1t</t>
  </si>
  <si>
    <t>splitting</t>
  </si>
  <si>
    <t>spl1t1N</t>
  </si>
  <si>
    <t>spl3rG</t>
  </si>
  <si>
    <t>sp2l</t>
  </si>
  <si>
    <t>spoiled</t>
  </si>
  <si>
    <t>sp2ld</t>
  </si>
  <si>
    <t>spok</t>
  </si>
  <si>
    <t>sp^nG</t>
  </si>
  <si>
    <t>spans3r</t>
  </si>
  <si>
    <t>spontaneous</t>
  </si>
  <si>
    <t>spant8nies</t>
  </si>
  <si>
    <t>spuf</t>
  </si>
  <si>
    <t>spuk</t>
  </si>
  <si>
    <t>spuki</t>
  </si>
  <si>
    <t>spul</t>
  </si>
  <si>
    <t>spunfUl</t>
  </si>
  <si>
    <t>spcrt</t>
  </si>
  <si>
    <t>spcrts</t>
  </si>
  <si>
    <t>spcrti</t>
  </si>
  <si>
    <t>spatles</t>
  </si>
  <si>
    <t>spatl5t</t>
  </si>
  <si>
    <t>spots</t>
  </si>
  <si>
    <t>spats</t>
  </si>
  <si>
    <t>spotted</t>
  </si>
  <si>
    <t>spated</t>
  </si>
  <si>
    <t>spat1d</t>
  </si>
  <si>
    <t>spati</t>
  </si>
  <si>
    <t>spOs</t>
  </si>
  <si>
    <t>spOt</t>
  </si>
  <si>
    <t>spr8n</t>
  </si>
  <si>
    <t>spr@N</t>
  </si>
  <si>
    <t>sprcl</t>
  </si>
  <si>
    <t>spr8</t>
  </si>
  <si>
    <t>sprEd</t>
  </si>
  <si>
    <t>spreading</t>
  </si>
  <si>
    <t>sprEd1N</t>
  </si>
  <si>
    <t>spri</t>
  </si>
  <si>
    <t>spr1g</t>
  </si>
  <si>
    <t>spr1N</t>
  </si>
  <si>
    <t>springs</t>
  </si>
  <si>
    <t>spr1Nz</t>
  </si>
  <si>
    <t>spr1Nt5m</t>
  </si>
  <si>
    <t>spr1Nkel</t>
  </si>
  <si>
    <t>spr1Nkl3r</t>
  </si>
  <si>
    <t>spr1nt</t>
  </si>
  <si>
    <t>spr5t</t>
  </si>
  <si>
    <t>sprOt</t>
  </si>
  <si>
    <t>sprus</t>
  </si>
  <si>
    <t>spr^N</t>
  </si>
  <si>
    <t>sp^n</t>
  </si>
  <si>
    <t>sp3r</t>
  </si>
  <si>
    <t>sp3rt</t>
  </si>
  <si>
    <t>sp5</t>
  </si>
  <si>
    <t>sp51N</t>
  </si>
  <si>
    <t>skwad</t>
  </si>
  <si>
    <t>squadron</t>
  </si>
  <si>
    <t>skwadren</t>
  </si>
  <si>
    <t>skwcl</t>
  </si>
  <si>
    <t>skwEr</t>
  </si>
  <si>
    <t>skwcS</t>
  </si>
  <si>
    <t>skwat</t>
  </si>
  <si>
    <t>skwc</t>
  </si>
  <si>
    <t>skwck</t>
  </si>
  <si>
    <t>skwik</t>
  </si>
  <si>
    <t>skwiki</t>
  </si>
  <si>
    <t>skwil</t>
  </si>
  <si>
    <t>skwiz</t>
  </si>
  <si>
    <t>skw1d</t>
  </si>
  <si>
    <t>skw1gel</t>
  </si>
  <si>
    <t>skw1gli</t>
  </si>
  <si>
    <t>skw1nt</t>
  </si>
  <si>
    <t>skw5r</t>
  </si>
  <si>
    <t>skw3rm</t>
  </si>
  <si>
    <t>skw3rmi</t>
  </si>
  <si>
    <t>skw3rel</t>
  </si>
  <si>
    <t>skw3rt</t>
  </si>
  <si>
    <t>skw1S</t>
  </si>
  <si>
    <t>skw1Si3r</t>
  </si>
  <si>
    <t>skw1Si</t>
  </si>
  <si>
    <t>st@b</t>
  </si>
  <si>
    <t>stabbed</t>
  </si>
  <si>
    <t>st@bd</t>
  </si>
  <si>
    <t>st8bel</t>
  </si>
  <si>
    <t>st@k</t>
  </si>
  <si>
    <t>st8diem</t>
  </si>
  <si>
    <t>st@f</t>
  </si>
  <si>
    <t>st@g</t>
  </si>
  <si>
    <t>st8G</t>
  </si>
  <si>
    <t>st8d</t>
  </si>
  <si>
    <t>st8n</t>
  </si>
  <si>
    <t>stains</t>
  </si>
  <si>
    <t>st8nz</t>
  </si>
  <si>
    <t>stEr</t>
  </si>
  <si>
    <t>stErk8s</t>
  </si>
  <si>
    <t>stErz</t>
  </si>
  <si>
    <t>stErw8</t>
  </si>
  <si>
    <t>st8k</t>
  </si>
  <si>
    <t>st8ks</t>
  </si>
  <si>
    <t>stel@gm5t</t>
  </si>
  <si>
    <t>st8l</t>
  </si>
  <si>
    <t>stck</t>
  </si>
  <si>
    <t>stalker</t>
  </si>
  <si>
    <t>stck3r</t>
  </si>
  <si>
    <t>stck1N</t>
  </si>
  <si>
    <t>stcl</t>
  </si>
  <si>
    <t>stalling</t>
  </si>
  <si>
    <t>stcl1N</t>
  </si>
  <si>
    <t>st@mp</t>
  </si>
  <si>
    <t>st@mps</t>
  </si>
  <si>
    <t>st@ns</t>
  </si>
  <si>
    <t>st@nC</t>
  </si>
  <si>
    <t>st@nd</t>
  </si>
  <si>
    <t>st@nd3rd</t>
  </si>
  <si>
    <t>standards</t>
  </si>
  <si>
    <t>st@nd3rdz</t>
  </si>
  <si>
    <t>st@nd1N</t>
  </si>
  <si>
    <t>st@ndz</t>
  </si>
  <si>
    <t>st@nd^p</t>
  </si>
  <si>
    <t>st@nf3rd</t>
  </si>
  <si>
    <t>st@Nk</t>
  </si>
  <si>
    <t>st@nli</t>
  </si>
  <si>
    <t>st8pel</t>
  </si>
  <si>
    <t>st8pl3r</t>
  </si>
  <si>
    <t>starbcrd</t>
  </si>
  <si>
    <t>starC</t>
  </si>
  <si>
    <t>starf1S</t>
  </si>
  <si>
    <t>stEr1N</t>
  </si>
  <si>
    <t>starl5t</t>
  </si>
  <si>
    <t>stari</t>
  </si>
  <si>
    <t>starz</t>
  </si>
  <si>
    <t>start3r</t>
  </si>
  <si>
    <t>starters</t>
  </si>
  <si>
    <t>start3rz</t>
  </si>
  <si>
    <t>start1N</t>
  </si>
  <si>
    <t>starv</t>
  </si>
  <si>
    <t>starvd</t>
  </si>
  <si>
    <t>starv1N</t>
  </si>
  <si>
    <t>st@S</t>
  </si>
  <si>
    <t>st8t</t>
  </si>
  <si>
    <t>stated</t>
  </si>
  <si>
    <t>st8t1d</t>
  </si>
  <si>
    <t>st8tment</t>
  </si>
  <si>
    <t>st8tments</t>
  </si>
  <si>
    <t>st8ts</t>
  </si>
  <si>
    <t>st@t1k</t>
  </si>
  <si>
    <t>st8Sen</t>
  </si>
  <si>
    <t>st8SenEri</t>
  </si>
  <si>
    <t>stations</t>
  </si>
  <si>
    <t>st8Senz</t>
  </si>
  <si>
    <t>st@Cu</t>
  </si>
  <si>
    <t>st@tes</t>
  </si>
  <si>
    <t>st8tes</t>
  </si>
  <si>
    <t>stcnC</t>
  </si>
  <si>
    <t>st8v</t>
  </si>
  <si>
    <t>st8</t>
  </si>
  <si>
    <t>st81N</t>
  </si>
  <si>
    <t>st8z</t>
  </si>
  <si>
    <t>stEd</t>
  </si>
  <si>
    <t>stEdi</t>
  </si>
  <si>
    <t>steaks</t>
  </si>
  <si>
    <t>stil</t>
  </si>
  <si>
    <t>stil1N</t>
  </si>
  <si>
    <t>steals</t>
  </si>
  <si>
    <t>stilz</t>
  </si>
  <si>
    <t>stElT</t>
  </si>
  <si>
    <t>stim</t>
  </si>
  <si>
    <t>stimS1p</t>
  </si>
  <si>
    <t>stid</t>
  </si>
  <si>
    <t>steele</t>
  </si>
  <si>
    <t>stip</t>
  </si>
  <si>
    <t>stipel</t>
  </si>
  <si>
    <t>st1r</t>
  </si>
  <si>
    <t>st1r1N</t>
  </si>
  <si>
    <t>st5n</t>
  </si>
  <si>
    <t>stella</t>
  </si>
  <si>
    <t>stEle</t>
  </si>
  <si>
    <t>stEm</t>
  </si>
  <si>
    <t>stEnC</t>
  </si>
  <si>
    <t>stEnsel</t>
  </si>
  <si>
    <t>stEp</t>
  </si>
  <si>
    <t>stephen</t>
  </si>
  <si>
    <t>stiven</t>
  </si>
  <si>
    <t>stEpm^D3r</t>
  </si>
  <si>
    <t>stepped</t>
  </si>
  <si>
    <t>stEpt</t>
  </si>
  <si>
    <t>stepping</t>
  </si>
  <si>
    <t>stEp1N</t>
  </si>
  <si>
    <t>stEps</t>
  </si>
  <si>
    <t>stErio</t>
  </si>
  <si>
    <t>stErel</t>
  </si>
  <si>
    <t>st3rn</t>
  </si>
  <si>
    <t>stETeskop</t>
  </si>
  <si>
    <t>stiv</t>
  </si>
  <si>
    <t>stu</t>
  </si>
  <si>
    <t>stu3rt</t>
  </si>
  <si>
    <t>st1k</t>
  </si>
  <si>
    <t>st1k3r</t>
  </si>
  <si>
    <t>st1kines</t>
  </si>
  <si>
    <t>st1k1N</t>
  </si>
  <si>
    <t>st1km@n</t>
  </si>
  <si>
    <t>sticks</t>
  </si>
  <si>
    <t>st1ks</t>
  </si>
  <si>
    <t>st1ki</t>
  </si>
  <si>
    <t>st1f</t>
  </si>
  <si>
    <t>st1gme</t>
  </si>
  <si>
    <t>stelEto</t>
  </si>
  <si>
    <t>st1l</t>
  </si>
  <si>
    <t>st1lt</t>
  </si>
  <si>
    <t>st1N</t>
  </si>
  <si>
    <t>st1N1N</t>
  </si>
  <si>
    <t>st1nGi</t>
  </si>
  <si>
    <t>st1Nk</t>
  </si>
  <si>
    <t>st1Nk3r</t>
  </si>
  <si>
    <t>stinking</t>
  </si>
  <si>
    <t>st1Nk1N</t>
  </si>
  <si>
    <t>stinks</t>
  </si>
  <si>
    <t>st1Nks</t>
  </si>
  <si>
    <t>st1Nki</t>
  </si>
  <si>
    <t>st1nt</t>
  </si>
  <si>
    <t>st3r</t>
  </si>
  <si>
    <t>st1C</t>
  </si>
  <si>
    <t>st1C1z</t>
  </si>
  <si>
    <t>stak</t>
  </si>
  <si>
    <t>stak1N</t>
  </si>
  <si>
    <t>stak1Nz</t>
  </si>
  <si>
    <t>stocks</t>
  </si>
  <si>
    <t>staks</t>
  </si>
  <si>
    <t>stol</t>
  </si>
  <si>
    <t>st^mek</t>
  </si>
  <si>
    <t>st^mek8k</t>
  </si>
  <si>
    <t>ston</t>
  </si>
  <si>
    <t>stond</t>
  </si>
  <si>
    <t>stones</t>
  </si>
  <si>
    <t>stonz</t>
  </si>
  <si>
    <t>stUd</t>
  </si>
  <si>
    <t>stul</t>
  </si>
  <si>
    <t>stup</t>
  </si>
  <si>
    <t>stap</t>
  </si>
  <si>
    <t>stapl5t</t>
  </si>
  <si>
    <t>stapt</t>
  </si>
  <si>
    <t>stap3r</t>
  </si>
  <si>
    <t>stap1N</t>
  </si>
  <si>
    <t>staps</t>
  </si>
  <si>
    <t>stcreG</t>
  </si>
  <si>
    <t>stcr1G</t>
  </si>
  <si>
    <t>stcr</t>
  </si>
  <si>
    <t>stores</t>
  </si>
  <si>
    <t>stcrz</t>
  </si>
  <si>
    <t>stcriz</t>
  </si>
  <si>
    <t>stcrk</t>
  </si>
  <si>
    <t>stcrm</t>
  </si>
  <si>
    <t>stcrmi</t>
  </si>
  <si>
    <t>stcri</t>
  </si>
  <si>
    <t>stcribUk</t>
  </si>
  <si>
    <t>stcritEl3r</t>
  </si>
  <si>
    <t>stcritEl1N</t>
  </si>
  <si>
    <t>stOt</t>
  </si>
  <si>
    <t>stov</t>
  </si>
  <si>
    <t>sto</t>
  </si>
  <si>
    <t>str8f</t>
  </si>
  <si>
    <t>str8t</t>
  </si>
  <si>
    <t>str8ten</t>
  </si>
  <si>
    <t>straightened</t>
  </si>
  <si>
    <t>str8tend</t>
  </si>
  <si>
    <t>str8n</t>
  </si>
  <si>
    <t>str@nd</t>
  </si>
  <si>
    <t>str8nG</t>
  </si>
  <si>
    <t>strangely</t>
  </si>
  <si>
    <t>str8nGli</t>
  </si>
  <si>
    <t>str8nG3r</t>
  </si>
  <si>
    <t>str8nG3rz</t>
  </si>
  <si>
    <t>str@Ngel</t>
  </si>
  <si>
    <t>str@Ngeld</t>
  </si>
  <si>
    <t>str@p</t>
  </si>
  <si>
    <t>strategy</t>
  </si>
  <si>
    <t>str@teGi</t>
  </si>
  <si>
    <t>strc</t>
  </si>
  <si>
    <t>strabEriz</t>
  </si>
  <si>
    <t>strabEri</t>
  </si>
  <si>
    <t>str8</t>
  </si>
  <si>
    <t>strik</t>
  </si>
  <si>
    <t>strim</t>
  </si>
  <si>
    <t>strim3r</t>
  </si>
  <si>
    <t>strit</t>
  </si>
  <si>
    <t>strits</t>
  </si>
  <si>
    <t>strENT</t>
  </si>
  <si>
    <t>strEs</t>
  </si>
  <si>
    <t>strEst</t>
  </si>
  <si>
    <t>strEC</t>
  </si>
  <si>
    <t>strECi</t>
  </si>
  <si>
    <t>strun</t>
  </si>
  <si>
    <t>str1kt</t>
  </si>
  <si>
    <t>strictly</t>
  </si>
  <si>
    <t>str1ktli</t>
  </si>
  <si>
    <t>str5d</t>
  </si>
  <si>
    <t>str5f</t>
  </si>
  <si>
    <t>str5k</t>
  </si>
  <si>
    <t>str5kOt</t>
  </si>
  <si>
    <t>strikes</t>
  </si>
  <si>
    <t>str5ks</t>
  </si>
  <si>
    <t>striking</t>
  </si>
  <si>
    <t>str5k1N</t>
  </si>
  <si>
    <t>str1N</t>
  </si>
  <si>
    <t>str1Nz</t>
  </si>
  <si>
    <t>str1Ni</t>
  </si>
  <si>
    <t>str1p</t>
  </si>
  <si>
    <t>str5p</t>
  </si>
  <si>
    <t>str5pt</t>
  </si>
  <si>
    <t>str5ps</t>
  </si>
  <si>
    <t>stripped</t>
  </si>
  <si>
    <t>str1pt</t>
  </si>
  <si>
    <t>str1p3r</t>
  </si>
  <si>
    <t>str5v</t>
  </si>
  <si>
    <t>strob</t>
  </si>
  <si>
    <t>strod</t>
  </si>
  <si>
    <t>strok</t>
  </si>
  <si>
    <t>strol</t>
  </si>
  <si>
    <t>strcN</t>
  </si>
  <si>
    <t>strcNg3r</t>
  </si>
  <si>
    <t>strcNgest</t>
  </si>
  <si>
    <t>strongly</t>
  </si>
  <si>
    <t>strcNli</t>
  </si>
  <si>
    <t>strov</t>
  </si>
  <si>
    <t>str^k</t>
  </si>
  <si>
    <t>structure</t>
  </si>
  <si>
    <t>str^kC3r</t>
  </si>
  <si>
    <t>struggle</t>
  </si>
  <si>
    <t>str^gel</t>
  </si>
  <si>
    <t>str^gl1N</t>
  </si>
  <si>
    <t>str^m</t>
  </si>
  <si>
    <t>str^N</t>
  </si>
  <si>
    <t>str^t</t>
  </si>
  <si>
    <t>stuart</t>
  </si>
  <si>
    <t>st^b</t>
  </si>
  <si>
    <t>st^b3rn</t>
  </si>
  <si>
    <t>st^k</t>
  </si>
  <si>
    <t>st^d</t>
  </si>
  <si>
    <t>studied</t>
  </si>
  <si>
    <t>st^did</t>
  </si>
  <si>
    <t>studies</t>
  </si>
  <si>
    <t>st^diz</t>
  </si>
  <si>
    <t>st^di</t>
  </si>
  <si>
    <t>st^di1N</t>
  </si>
  <si>
    <t>st^f</t>
  </si>
  <si>
    <t>st^ft</t>
  </si>
  <si>
    <t>st^fi</t>
  </si>
  <si>
    <t>st^mbel</t>
  </si>
  <si>
    <t>stumbled</t>
  </si>
  <si>
    <t>st^mbeld</t>
  </si>
  <si>
    <t>st^mp</t>
  </si>
  <si>
    <t>st^N</t>
  </si>
  <si>
    <t>st^Nk</t>
  </si>
  <si>
    <t>stunned</t>
  </si>
  <si>
    <t>st^nd</t>
  </si>
  <si>
    <t>stunning</t>
  </si>
  <si>
    <t>st^n1N</t>
  </si>
  <si>
    <t>st^nt</t>
  </si>
  <si>
    <t>stup1d</t>
  </si>
  <si>
    <t>stup1d1ti</t>
  </si>
  <si>
    <t>st3rdi</t>
  </si>
  <si>
    <t>st3rGen</t>
  </si>
  <si>
    <t>st5l</t>
  </si>
  <si>
    <t>swav</t>
  </si>
  <si>
    <t>s^b</t>
  </si>
  <si>
    <t>s^bGEkt</t>
  </si>
  <si>
    <t>sebGEkt</t>
  </si>
  <si>
    <t>subjects</t>
  </si>
  <si>
    <t>s^bG1kts</t>
  </si>
  <si>
    <t>s^bGEkts</t>
  </si>
  <si>
    <t>submarine</t>
  </si>
  <si>
    <t>s^bmerin</t>
  </si>
  <si>
    <t>s^bm1t</t>
  </si>
  <si>
    <t>sebm1ted</t>
  </si>
  <si>
    <t>sepine</t>
  </si>
  <si>
    <t>substance</t>
  </si>
  <si>
    <t>s^bstens</t>
  </si>
  <si>
    <t>substantial</t>
  </si>
  <si>
    <t>sebst@nSel</t>
  </si>
  <si>
    <t>s^bst1tjut</t>
  </si>
  <si>
    <t>s^bt5telz</t>
  </si>
  <si>
    <t>s^tel</t>
  </si>
  <si>
    <t>sebtr@kt</t>
  </si>
  <si>
    <t>sebtr@kSen</t>
  </si>
  <si>
    <t>s^bw8</t>
  </si>
  <si>
    <t>succeed</t>
  </si>
  <si>
    <t>s^ksid</t>
  </si>
  <si>
    <t>succeeded</t>
  </si>
  <si>
    <t>seksided</t>
  </si>
  <si>
    <t>seksid1d</t>
  </si>
  <si>
    <t>seksEs</t>
  </si>
  <si>
    <t>seksEsfel</t>
  </si>
  <si>
    <t>successfully</t>
  </si>
  <si>
    <t>seksEsfeli</t>
  </si>
  <si>
    <t>seks1Nkt</t>
  </si>
  <si>
    <t>sek^m</t>
  </si>
  <si>
    <t>s^C</t>
  </si>
  <si>
    <t>s^k</t>
  </si>
  <si>
    <t>sucked</t>
  </si>
  <si>
    <t>s^kt</t>
  </si>
  <si>
    <t>s^k3r</t>
  </si>
  <si>
    <t>s^k3rz</t>
  </si>
  <si>
    <t>sucking</t>
  </si>
  <si>
    <t>s^k1N</t>
  </si>
  <si>
    <t>s^ks</t>
  </si>
  <si>
    <t>s^kSen</t>
  </si>
  <si>
    <t>s^den</t>
  </si>
  <si>
    <t>s^denli</t>
  </si>
  <si>
    <t>s^dz</t>
  </si>
  <si>
    <t>sud</t>
  </si>
  <si>
    <t>sw8d</t>
  </si>
  <si>
    <t>s^f3r</t>
  </si>
  <si>
    <t>suffered</t>
  </si>
  <si>
    <t>s^f3rd</t>
  </si>
  <si>
    <t>s^f3r1N</t>
  </si>
  <si>
    <t>s^fr1N</t>
  </si>
  <si>
    <t>suffers</t>
  </si>
  <si>
    <t>s^f3rz</t>
  </si>
  <si>
    <t>sef1Sent</t>
  </si>
  <si>
    <t>s^fr1G</t>
  </si>
  <si>
    <t>SUg3r</t>
  </si>
  <si>
    <t>SUg3rd</t>
  </si>
  <si>
    <t>SUg3ri</t>
  </si>
  <si>
    <t>seGEst</t>
  </si>
  <si>
    <t>suggested</t>
  </si>
  <si>
    <t>s^GEsted</t>
  </si>
  <si>
    <t>s^GEst1d</t>
  </si>
  <si>
    <t>suggesting</t>
  </si>
  <si>
    <t>s^GEst1N</t>
  </si>
  <si>
    <t>suggestion</t>
  </si>
  <si>
    <t>s^GEsCen</t>
  </si>
  <si>
    <t>s^GEsCenz</t>
  </si>
  <si>
    <t>seGEsts</t>
  </si>
  <si>
    <t>sues5d</t>
  </si>
  <si>
    <t>su1s5d</t>
  </si>
  <si>
    <t>su1N</t>
  </si>
  <si>
    <t>sut</t>
  </si>
  <si>
    <t>sutebel</t>
  </si>
  <si>
    <t>sutk8s</t>
  </si>
  <si>
    <t>swit</t>
  </si>
  <si>
    <t>suts</t>
  </si>
  <si>
    <t>s^lk</t>
  </si>
  <si>
    <t>sully</t>
  </si>
  <si>
    <t>s^li</t>
  </si>
  <si>
    <t>s^lf3r</t>
  </si>
  <si>
    <t>s^m3ri</t>
  </si>
  <si>
    <t>s^m3r</t>
  </si>
  <si>
    <t>s^m3rt5m</t>
  </si>
  <si>
    <t>s^m1t</t>
  </si>
  <si>
    <t>s^men</t>
  </si>
  <si>
    <t>s^nbim</t>
  </si>
  <si>
    <t>s^nb3rn</t>
  </si>
  <si>
    <t>s^nd8</t>
  </si>
  <si>
    <t>s^nd8z</t>
  </si>
  <si>
    <t>s^ndOn</t>
  </si>
  <si>
    <t>s^nflO3r</t>
  </si>
  <si>
    <t>s^N</t>
  </si>
  <si>
    <t>s^ngl@s</t>
  </si>
  <si>
    <t>s^ngl@s1z</t>
  </si>
  <si>
    <t>s^Nk</t>
  </si>
  <si>
    <t>s^nl5t</t>
  </si>
  <si>
    <t>s^nr5z</t>
  </si>
  <si>
    <t>s^nskrin</t>
  </si>
  <si>
    <t>s^nsEt</t>
  </si>
  <si>
    <t>s^nS5n</t>
  </si>
  <si>
    <t>s^nS5ni</t>
  </si>
  <si>
    <t>s^nt@n</t>
  </si>
  <si>
    <t>s^p</t>
  </si>
  <si>
    <t>sup3r</t>
  </si>
  <si>
    <t>sup3rb</t>
  </si>
  <si>
    <t>sup3rh1ro</t>
  </si>
  <si>
    <t>superintendent</t>
  </si>
  <si>
    <t>sup3r1ntEndent</t>
  </si>
  <si>
    <t>superior</t>
  </si>
  <si>
    <t>sup1ri3r</t>
  </si>
  <si>
    <t>sup3rmark1t</t>
  </si>
  <si>
    <t>supernatural</t>
  </si>
  <si>
    <t>sup3rn@C3rel</t>
  </si>
  <si>
    <t>superstar</t>
  </si>
  <si>
    <t>sup3rstar</t>
  </si>
  <si>
    <t>superstitious</t>
  </si>
  <si>
    <t>sup3rst1Ses</t>
  </si>
  <si>
    <t>sup3rv5z3r</t>
  </si>
  <si>
    <t>s^p3r</t>
  </si>
  <si>
    <t>s^p3rt5m</t>
  </si>
  <si>
    <t>supplies</t>
  </si>
  <si>
    <t>sepl5z</t>
  </si>
  <si>
    <t>sepl5</t>
  </si>
  <si>
    <t>sepcrt</t>
  </si>
  <si>
    <t>supported</t>
  </si>
  <si>
    <t>sepcrted</t>
  </si>
  <si>
    <t>sepcrt1d</t>
  </si>
  <si>
    <t>sepcrt1N</t>
  </si>
  <si>
    <t>sepcrt1v</t>
  </si>
  <si>
    <t>sepoz</t>
  </si>
  <si>
    <t>sepozd</t>
  </si>
  <si>
    <t>sepozedli</t>
  </si>
  <si>
    <t>supposing</t>
  </si>
  <si>
    <t>sepoz1N</t>
  </si>
  <si>
    <t>supreme</t>
  </si>
  <si>
    <t>suprim</t>
  </si>
  <si>
    <t>SUr</t>
  </si>
  <si>
    <t>SUrli</t>
  </si>
  <si>
    <t>s3rfes</t>
  </si>
  <si>
    <t>s3rf3r</t>
  </si>
  <si>
    <t>surfing</t>
  </si>
  <si>
    <t>s3rf1N</t>
  </si>
  <si>
    <t>s3rGen</t>
  </si>
  <si>
    <t>surgeons</t>
  </si>
  <si>
    <t>s3rGenz</t>
  </si>
  <si>
    <t>s3rGeri</t>
  </si>
  <si>
    <t>surgical</t>
  </si>
  <si>
    <t>s3rG1kel</t>
  </si>
  <si>
    <t>s3rpr5z</t>
  </si>
  <si>
    <t>s3rpr5zd</t>
  </si>
  <si>
    <t>surprises</t>
  </si>
  <si>
    <t>s3rpr5z1z</t>
  </si>
  <si>
    <t>s3rpr5z1N</t>
  </si>
  <si>
    <t>serEnder</t>
  </si>
  <si>
    <t>serOnd</t>
  </si>
  <si>
    <t>surrounded</t>
  </si>
  <si>
    <t>s3rOnded</t>
  </si>
  <si>
    <t>s3rOnd1d</t>
  </si>
  <si>
    <t>surrounding</t>
  </si>
  <si>
    <t>s3rOnd1N</t>
  </si>
  <si>
    <t>serOnd1Nz</t>
  </si>
  <si>
    <t>s3rv8lens</t>
  </si>
  <si>
    <t>s3rv8</t>
  </si>
  <si>
    <t>survival</t>
  </si>
  <si>
    <t>s3rv5vel</t>
  </si>
  <si>
    <t>s3rv5v</t>
  </si>
  <si>
    <t>survived</t>
  </si>
  <si>
    <t>s3rv5vd</t>
  </si>
  <si>
    <t>surviving</t>
  </si>
  <si>
    <t>s3rv5v1N</t>
  </si>
  <si>
    <t>s3rv5v3r</t>
  </si>
  <si>
    <t>s3rv5v3rz</t>
  </si>
  <si>
    <t>suzen</t>
  </si>
  <si>
    <t>suSi</t>
  </si>
  <si>
    <t>s^spEkt</t>
  </si>
  <si>
    <t>sespEkt</t>
  </si>
  <si>
    <t>suspected</t>
  </si>
  <si>
    <t>sespEkted</t>
  </si>
  <si>
    <t>sespEkt1d</t>
  </si>
  <si>
    <t>suspects</t>
  </si>
  <si>
    <t>s^spEkts</t>
  </si>
  <si>
    <t>sespEkts</t>
  </si>
  <si>
    <t>sespEnd</t>
  </si>
  <si>
    <t>suspended</t>
  </si>
  <si>
    <t>sespEnded</t>
  </si>
  <si>
    <t>sespEnd1d</t>
  </si>
  <si>
    <t>sespEnd3r</t>
  </si>
  <si>
    <t>suspension</t>
  </si>
  <si>
    <t>sespEnSen</t>
  </si>
  <si>
    <t>suspicion</t>
  </si>
  <si>
    <t>sesp1Sen</t>
  </si>
  <si>
    <t>sesp1Ses</t>
  </si>
  <si>
    <t>sustained</t>
  </si>
  <si>
    <t>sest8nd</t>
  </si>
  <si>
    <t>suzanne</t>
  </si>
  <si>
    <t>suz@n</t>
  </si>
  <si>
    <t>svElt</t>
  </si>
  <si>
    <t>swalo</t>
  </si>
  <si>
    <t>swclo</t>
  </si>
  <si>
    <t>swallowed</t>
  </si>
  <si>
    <t>swalod</t>
  </si>
  <si>
    <t>sw@m</t>
  </si>
  <si>
    <t>sw@Nk</t>
  </si>
  <si>
    <t>swcrm</t>
  </si>
  <si>
    <t>swaC</t>
  </si>
  <si>
    <t>swaT</t>
  </si>
  <si>
    <t>sw8</t>
  </si>
  <si>
    <t>swEr</t>
  </si>
  <si>
    <t>swEt</t>
  </si>
  <si>
    <t>swEt3r</t>
  </si>
  <si>
    <t>sweating</t>
  </si>
  <si>
    <t>swEt1N</t>
  </si>
  <si>
    <t>swEtp@nts</t>
  </si>
  <si>
    <t>swEtS3rt</t>
  </si>
  <si>
    <t>swEti</t>
  </si>
  <si>
    <t>swedish</t>
  </si>
  <si>
    <t>swid1S</t>
  </si>
  <si>
    <t>swip</t>
  </si>
  <si>
    <t>switen</t>
  </si>
  <si>
    <t>switest</t>
  </si>
  <si>
    <t>swithart</t>
  </si>
  <si>
    <t>switi</t>
  </si>
  <si>
    <t>switnes</t>
  </si>
  <si>
    <t>swEl</t>
  </si>
  <si>
    <t>swEpt</t>
  </si>
  <si>
    <t>sw3rv</t>
  </si>
  <si>
    <t>sw1ft</t>
  </si>
  <si>
    <t>sw1g</t>
  </si>
  <si>
    <t>sw1m</t>
  </si>
  <si>
    <t>sw1m3r</t>
  </si>
  <si>
    <t>sw1m1N</t>
  </si>
  <si>
    <t>sw1msut</t>
  </si>
  <si>
    <t>sw1mwEr</t>
  </si>
  <si>
    <t>sw5n</t>
  </si>
  <si>
    <t>sw1N</t>
  </si>
  <si>
    <t>sw1N1N</t>
  </si>
  <si>
    <t>swings</t>
  </si>
  <si>
    <t>sw1Nz</t>
  </si>
  <si>
    <t>sw5p</t>
  </si>
  <si>
    <t>sw3rl</t>
  </si>
  <si>
    <t>sw1s</t>
  </si>
  <si>
    <t>sw1C</t>
  </si>
  <si>
    <t>switched</t>
  </si>
  <si>
    <t>sw1Ct</t>
  </si>
  <si>
    <t>switching</t>
  </si>
  <si>
    <t>sw1C1N</t>
  </si>
  <si>
    <t>sw1ts3rlend</t>
  </si>
  <si>
    <t>swun</t>
  </si>
  <si>
    <t>swup</t>
  </si>
  <si>
    <t>swuS</t>
  </si>
  <si>
    <t>scrd</t>
  </si>
  <si>
    <t>swords</t>
  </si>
  <si>
    <t>scrdz</t>
  </si>
  <si>
    <t>swcr</t>
  </si>
  <si>
    <t>swcrn</t>
  </si>
  <si>
    <t>sw^m</t>
  </si>
  <si>
    <t>sw^N</t>
  </si>
  <si>
    <t>s1lebel</t>
  </si>
  <si>
    <t>sylvia</t>
  </si>
  <si>
    <t>s1lvie</t>
  </si>
  <si>
    <t>s1mbel</t>
  </si>
  <si>
    <t>sympathetic</t>
  </si>
  <si>
    <t>s1mpeTEt1k</t>
  </si>
  <si>
    <t>sympathy</t>
  </si>
  <si>
    <t>s1mpeTi</t>
  </si>
  <si>
    <t>s1mfeni</t>
  </si>
  <si>
    <t>symptoms</t>
  </si>
  <si>
    <t>s1mptemz</t>
  </si>
  <si>
    <t>s1negag</t>
  </si>
  <si>
    <t>s1Nkep8t</t>
  </si>
  <si>
    <t>s1ndrom</t>
  </si>
  <si>
    <t>s3r1nG</t>
  </si>
  <si>
    <t>s3rep</t>
  </si>
  <si>
    <t>s3repi</t>
  </si>
  <si>
    <t>s1repi</t>
  </si>
  <si>
    <t>s1stem</t>
  </si>
  <si>
    <t>s1stemz</t>
  </si>
  <si>
    <t>t@b</t>
  </si>
  <si>
    <t>t8bel</t>
  </si>
  <si>
    <t>t8belklcT</t>
  </si>
  <si>
    <t>tables</t>
  </si>
  <si>
    <t>t8belz</t>
  </si>
  <si>
    <t>t8belspun</t>
  </si>
  <si>
    <t>t@blet</t>
  </si>
  <si>
    <t>t8beltap</t>
  </si>
  <si>
    <t>t@k</t>
  </si>
  <si>
    <t>tackle</t>
  </si>
  <si>
    <t>t@kel</t>
  </si>
  <si>
    <t>tako</t>
  </si>
  <si>
    <t>t@kt</t>
  </si>
  <si>
    <t>t@kt1kel</t>
  </si>
  <si>
    <t>t@kt1ks</t>
  </si>
  <si>
    <t>t@d</t>
  </si>
  <si>
    <t>t@dpol</t>
  </si>
  <si>
    <t>t@fi</t>
  </si>
  <si>
    <t>t@g</t>
  </si>
  <si>
    <t>tags</t>
  </si>
  <si>
    <t>t@gz</t>
  </si>
  <si>
    <t>t8l</t>
  </si>
  <si>
    <t>tailor</t>
  </si>
  <si>
    <t>t8l3r</t>
  </si>
  <si>
    <t>t8lz</t>
  </si>
  <si>
    <t>t8nt</t>
  </si>
  <si>
    <t>taiwan</t>
  </si>
  <si>
    <t>t5wan</t>
  </si>
  <si>
    <t>t8k</t>
  </si>
  <si>
    <t>t8ken</t>
  </si>
  <si>
    <t>t8ks</t>
  </si>
  <si>
    <t>t8k1N</t>
  </si>
  <si>
    <t>t@lent</t>
  </si>
  <si>
    <t>talented</t>
  </si>
  <si>
    <t>t@lented</t>
  </si>
  <si>
    <t>t@lent1d</t>
  </si>
  <si>
    <t>t@lents</t>
  </si>
  <si>
    <t>tales</t>
  </si>
  <si>
    <t>tck</t>
  </si>
  <si>
    <t>tckt</t>
  </si>
  <si>
    <t>tck3r</t>
  </si>
  <si>
    <t>tck1N</t>
  </si>
  <si>
    <t>tcks</t>
  </si>
  <si>
    <t>tcl</t>
  </si>
  <si>
    <t>tcl3r</t>
  </si>
  <si>
    <t>tclnes</t>
  </si>
  <si>
    <t>tally</t>
  </si>
  <si>
    <t>t@li</t>
  </si>
  <si>
    <t>t@len</t>
  </si>
  <si>
    <t>t@mb3rin</t>
  </si>
  <si>
    <t>t8m</t>
  </si>
  <si>
    <t>t@mi</t>
  </si>
  <si>
    <t>t@mp</t>
  </si>
  <si>
    <t>t@n</t>
  </si>
  <si>
    <t>t@N</t>
  </si>
  <si>
    <t>t@nGent</t>
  </si>
  <si>
    <t>t@nG3rin</t>
  </si>
  <si>
    <t>t@Ngel</t>
  </si>
  <si>
    <t>t@Ngo</t>
  </si>
  <si>
    <t>t@Nk</t>
  </si>
  <si>
    <t>tanks</t>
  </si>
  <si>
    <t>t@Nks</t>
  </si>
  <si>
    <t>tanner</t>
  </si>
  <si>
    <t>t@n3r</t>
  </si>
  <si>
    <t>t@ntrem</t>
  </si>
  <si>
    <t>t@p</t>
  </si>
  <si>
    <t>t8p</t>
  </si>
  <si>
    <t>taped</t>
  </si>
  <si>
    <t>t8pt</t>
  </si>
  <si>
    <t>tapes</t>
  </si>
  <si>
    <t>t8ps</t>
  </si>
  <si>
    <t>tapped</t>
  </si>
  <si>
    <t>t@pt</t>
  </si>
  <si>
    <t>t@ps</t>
  </si>
  <si>
    <t>tEre</t>
  </si>
  <si>
    <t>tare</t>
  </si>
  <si>
    <t>ter@nCele</t>
  </si>
  <si>
    <t>tardi</t>
  </si>
  <si>
    <t>terget</t>
  </si>
  <si>
    <t>targets</t>
  </si>
  <si>
    <t>tEref</t>
  </si>
  <si>
    <t>tarzan</t>
  </si>
  <si>
    <t>tarz@n</t>
  </si>
  <si>
    <t>t@sk</t>
  </si>
  <si>
    <t>t8st</t>
  </si>
  <si>
    <t>t8st1d</t>
  </si>
  <si>
    <t>t8sted</t>
  </si>
  <si>
    <t>t8st3r</t>
  </si>
  <si>
    <t>tastes</t>
  </si>
  <si>
    <t>t8sts</t>
  </si>
  <si>
    <t>t8sti</t>
  </si>
  <si>
    <t>t@tel</t>
  </si>
  <si>
    <t>t@tl3r</t>
  </si>
  <si>
    <t>t@tu</t>
  </si>
  <si>
    <t>tattoos</t>
  </si>
  <si>
    <t>t@tuz</t>
  </si>
  <si>
    <t>tct</t>
  </si>
  <si>
    <t>tcnt</t>
  </si>
  <si>
    <t>t@v3rn</t>
  </si>
  <si>
    <t>t@ks</t>
  </si>
  <si>
    <t>taxes</t>
  </si>
  <si>
    <t>t@ks1z</t>
  </si>
  <si>
    <t>t@ksez</t>
  </si>
  <si>
    <t>t@ksi</t>
  </si>
  <si>
    <t>tiC</t>
  </si>
  <si>
    <t>tiC3r</t>
  </si>
  <si>
    <t>teachers</t>
  </si>
  <si>
    <t>tiC3rz</t>
  </si>
  <si>
    <t>tiCez</t>
  </si>
  <si>
    <t>tiC1z</t>
  </si>
  <si>
    <t>tiC1N</t>
  </si>
  <si>
    <t>tik^p</t>
  </si>
  <si>
    <t>tik</t>
  </si>
  <si>
    <t>tim8t</t>
  </si>
  <si>
    <t>timz</t>
  </si>
  <si>
    <t>tipat</t>
  </si>
  <si>
    <t>t1r</t>
  </si>
  <si>
    <t>tEr</t>
  </si>
  <si>
    <t>t1rdrcp</t>
  </si>
  <si>
    <t>t1rfel</t>
  </si>
  <si>
    <t>t1r1N</t>
  </si>
  <si>
    <t>tEr1N</t>
  </si>
  <si>
    <t>t1rz</t>
  </si>
  <si>
    <t>tErz</t>
  </si>
  <si>
    <t>t1ri</t>
  </si>
  <si>
    <t>tiz</t>
  </si>
  <si>
    <t>teasing</t>
  </si>
  <si>
    <t>tiz1N</t>
  </si>
  <si>
    <t>tispun</t>
  </si>
  <si>
    <t>tit5m</t>
  </si>
  <si>
    <t>tEk</t>
  </si>
  <si>
    <t>technical</t>
  </si>
  <si>
    <t>tEkn1kel</t>
  </si>
  <si>
    <t>tEkn1keli</t>
  </si>
  <si>
    <t>tEknik</t>
  </si>
  <si>
    <t>techniques</t>
  </si>
  <si>
    <t>tEkniks</t>
  </si>
  <si>
    <t>tEknaleGi</t>
  </si>
  <si>
    <t>tEd</t>
  </si>
  <si>
    <t>tEdi</t>
  </si>
  <si>
    <t>tin8G</t>
  </si>
  <si>
    <t>tin8Gd</t>
  </si>
  <si>
    <t>tin8G3r</t>
  </si>
  <si>
    <t>teenagers</t>
  </si>
  <si>
    <t>tin8G3rz</t>
  </si>
  <si>
    <t>tinz</t>
  </si>
  <si>
    <t>tinsi</t>
  </si>
  <si>
    <t>tini</t>
  </si>
  <si>
    <t>tipi</t>
  </si>
  <si>
    <t>tit3r</t>
  </si>
  <si>
    <t>tiT</t>
  </si>
  <si>
    <t>tiD</t>
  </si>
  <si>
    <t>telegram</t>
  </si>
  <si>
    <t>tElegr@m</t>
  </si>
  <si>
    <t>tElefon</t>
  </si>
  <si>
    <t>tEleskop</t>
  </si>
  <si>
    <t>tElev1Zen</t>
  </si>
  <si>
    <t>tEl</t>
  </si>
  <si>
    <t>tEl1N</t>
  </si>
  <si>
    <t>tElz</t>
  </si>
  <si>
    <t>tEmp3r</t>
  </si>
  <si>
    <t>tEmp3reCer</t>
  </si>
  <si>
    <t>tEmpreCer</t>
  </si>
  <si>
    <t>tEmpest</t>
  </si>
  <si>
    <t>tEmpel</t>
  </si>
  <si>
    <t>tEmp3rEreli</t>
  </si>
  <si>
    <t>temporary</t>
  </si>
  <si>
    <t>tEmp3rEri</t>
  </si>
  <si>
    <t>tEmpt</t>
  </si>
  <si>
    <t>tEmpt8Sen</t>
  </si>
  <si>
    <t>tempted</t>
  </si>
  <si>
    <t>tEmpted</t>
  </si>
  <si>
    <t>tEmpt1d</t>
  </si>
  <si>
    <t>tEn</t>
  </si>
  <si>
    <t>tEnd</t>
  </si>
  <si>
    <t>tEndensi</t>
  </si>
  <si>
    <t>tEnd3r</t>
  </si>
  <si>
    <t>tennessee</t>
  </si>
  <si>
    <t>tEnesi</t>
  </si>
  <si>
    <t>tEn1s</t>
  </si>
  <si>
    <t>tEns</t>
  </si>
  <si>
    <t>tension</t>
  </si>
  <si>
    <t>tEnSen</t>
  </si>
  <si>
    <t>tEnt</t>
  </si>
  <si>
    <t>tEntekel</t>
  </si>
  <si>
    <t>tEnT</t>
  </si>
  <si>
    <t>tEnj3r</t>
  </si>
  <si>
    <t>tekile</t>
  </si>
  <si>
    <t>t3rm</t>
  </si>
  <si>
    <t>terminal</t>
  </si>
  <si>
    <t>t3rmenel</t>
  </si>
  <si>
    <t>t3rm5t</t>
  </si>
  <si>
    <t>t3rmz</t>
  </si>
  <si>
    <t>tErebel</t>
  </si>
  <si>
    <t>tErebli</t>
  </si>
  <si>
    <t>ter1f1k</t>
  </si>
  <si>
    <t>terrified</t>
  </si>
  <si>
    <t>tEref5d</t>
  </si>
  <si>
    <t>tEref5</t>
  </si>
  <si>
    <t>terrifying</t>
  </si>
  <si>
    <t>tEref51N</t>
  </si>
  <si>
    <t>tEr1tcri</t>
  </si>
  <si>
    <t>tEr3r</t>
  </si>
  <si>
    <t>terrorism</t>
  </si>
  <si>
    <t>tErer1zm</t>
  </si>
  <si>
    <t>terrorist</t>
  </si>
  <si>
    <t>tEr3r1st</t>
  </si>
  <si>
    <t>terrorists</t>
  </si>
  <si>
    <t>tEr3r1sts</t>
  </si>
  <si>
    <t>tEri</t>
  </si>
  <si>
    <t>t3rs</t>
  </si>
  <si>
    <t>t3rSiEri</t>
  </si>
  <si>
    <t>tEst</t>
  </si>
  <si>
    <t>tested</t>
  </si>
  <si>
    <t>tEst1d</t>
  </si>
  <si>
    <t>testified</t>
  </si>
  <si>
    <t>tEst1f5d</t>
  </si>
  <si>
    <t>testify</t>
  </si>
  <si>
    <t>tEst1f5</t>
  </si>
  <si>
    <t>tEst1moni</t>
  </si>
  <si>
    <t>tEst1N</t>
  </si>
  <si>
    <t>tEsts</t>
  </si>
  <si>
    <t>tex</t>
  </si>
  <si>
    <t>tEks</t>
  </si>
  <si>
    <t>tEkses</t>
  </si>
  <si>
    <t>tEkst</t>
  </si>
  <si>
    <t>tEkstbUk</t>
  </si>
  <si>
    <t>tEksC3r</t>
  </si>
  <si>
    <t>t5</t>
  </si>
  <si>
    <t>D@n</t>
  </si>
  <si>
    <t>T@Nk</t>
  </si>
  <si>
    <t>thanked</t>
  </si>
  <si>
    <t>T@Nkt</t>
  </si>
  <si>
    <t>T@Nkfel</t>
  </si>
  <si>
    <t>T@Nks</t>
  </si>
  <si>
    <t>T@Nksg1v1N</t>
  </si>
  <si>
    <t>D@t</t>
  </si>
  <si>
    <t>Tc</t>
  </si>
  <si>
    <t>De</t>
  </si>
  <si>
    <t>Tit3r</t>
  </si>
  <si>
    <t>Tiet3r</t>
  </si>
  <si>
    <t>theatre</t>
  </si>
  <si>
    <t>Di</t>
  </si>
  <si>
    <t>TEft</t>
  </si>
  <si>
    <t>DEr</t>
  </si>
  <si>
    <t>DErz</t>
  </si>
  <si>
    <t>DEm</t>
  </si>
  <si>
    <t>Tim</t>
  </si>
  <si>
    <t>DEmsElvz</t>
  </si>
  <si>
    <t>DEn</t>
  </si>
  <si>
    <t>DEns</t>
  </si>
  <si>
    <t>TialeGi</t>
  </si>
  <si>
    <t>T1riz</t>
  </si>
  <si>
    <t>Tieriz</t>
  </si>
  <si>
    <t>T1ri</t>
  </si>
  <si>
    <t>therapist</t>
  </si>
  <si>
    <t>TErep1st</t>
  </si>
  <si>
    <t>TErepi</t>
  </si>
  <si>
    <t>DErfcr</t>
  </si>
  <si>
    <t>T3rmamet3r</t>
  </si>
  <si>
    <t>T1scres</t>
  </si>
  <si>
    <t>Diz</t>
  </si>
  <si>
    <t>Tis1s</t>
  </si>
  <si>
    <t>D8</t>
  </si>
  <si>
    <t>T1k</t>
  </si>
  <si>
    <t>T1k1t</t>
  </si>
  <si>
    <t>T1knes</t>
  </si>
  <si>
    <t>Tif</t>
  </si>
  <si>
    <t>thieves</t>
  </si>
  <si>
    <t>Tivz</t>
  </si>
  <si>
    <t>T5</t>
  </si>
  <si>
    <t>thighs</t>
  </si>
  <si>
    <t>T5z</t>
  </si>
  <si>
    <t>T1mbel</t>
  </si>
  <si>
    <t>T1n</t>
  </si>
  <si>
    <t>D5n</t>
  </si>
  <si>
    <t>T1N</t>
  </si>
  <si>
    <t>T1Nemebab</t>
  </si>
  <si>
    <t>T1NemeG1g</t>
  </si>
  <si>
    <t>T1Nz</t>
  </si>
  <si>
    <t>T1Ni</t>
  </si>
  <si>
    <t>T1Nk</t>
  </si>
  <si>
    <t>T1Nk3r</t>
  </si>
  <si>
    <t>T1Nk1N</t>
  </si>
  <si>
    <t>T1Nks</t>
  </si>
  <si>
    <t>T3rd</t>
  </si>
  <si>
    <t>T3rst</t>
  </si>
  <si>
    <t>T3rsti</t>
  </si>
  <si>
    <t>T3rtin</t>
  </si>
  <si>
    <t>T3rti</t>
  </si>
  <si>
    <t>D1s</t>
  </si>
  <si>
    <t>T1sel</t>
  </si>
  <si>
    <t>tames</t>
  </si>
  <si>
    <t>thompson</t>
  </si>
  <si>
    <t>tampsen</t>
  </si>
  <si>
    <t>TcN</t>
  </si>
  <si>
    <t>Tcrn</t>
  </si>
  <si>
    <t>Tcrni</t>
  </si>
  <si>
    <t>T3ro</t>
  </si>
  <si>
    <t>T3roli</t>
  </si>
  <si>
    <t>Doz</t>
  </si>
  <si>
    <t>DO</t>
  </si>
  <si>
    <t>Do</t>
  </si>
  <si>
    <t>Tct</t>
  </si>
  <si>
    <t>thoughtful</t>
  </si>
  <si>
    <t>Tctfel</t>
  </si>
  <si>
    <t>Tcts</t>
  </si>
  <si>
    <t>TOzend</t>
  </si>
  <si>
    <t>TOzendz</t>
  </si>
  <si>
    <t>Tr@S</t>
  </si>
  <si>
    <t>TrEd</t>
  </si>
  <si>
    <t>TrEt</t>
  </si>
  <si>
    <t>threaten</t>
  </si>
  <si>
    <t>TrEten</t>
  </si>
  <si>
    <t>TrEtend</t>
  </si>
  <si>
    <t>threatening</t>
  </si>
  <si>
    <t>TrEten1N</t>
  </si>
  <si>
    <t>TrEtn1N</t>
  </si>
  <si>
    <t>threats</t>
  </si>
  <si>
    <t>TrEts</t>
  </si>
  <si>
    <t>Tri</t>
  </si>
  <si>
    <t>TrES</t>
  </si>
  <si>
    <t>Tru</t>
  </si>
  <si>
    <t>Tr5s</t>
  </si>
  <si>
    <t>Tr1ft</t>
  </si>
  <si>
    <t>Tr1l</t>
  </si>
  <si>
    <t>thrilled</t>
  </si>
  <si>
    <t>Tr1ld</t>
  </si>
  <si>
    <t>Tr5v</t>
  </si>
  <si>
    <t>Trot</t>
  </si>
  <si>
    <t>throats</t>
  </si>
  <si>
    <t>Trots</t>
  </si>
  <si>
    <t>Trab</t>
  </si>
  <si>
    <t>Troz</t>
  </si>
  <si>
    <t>Tron</t>
  </si>
  <si>
    <t>TrcN</t>
  </si>
  <si>
    <t>TruOt</t>
  </si>
  <si>
    <t>Tro</t>
  </si>
  <si>
    <t>Troew8</t>
  </si>
  <si>
    <t>Tro1N</t>
  </si>
  <si>
    <t>throws</t>
  </si>
  <si>
    <t>Tr^S</t>
  </si>
  <si>
    <t>Tr^st</t>
  </si>
  <si>
    <t>T^d</t>
  </si>
  <si>
    <t>T^g</t>
  </si>
  <si>
    <t>T^m</t>
  </si>
  <si>
    <t>T^mz</t>
  </si>
  <si>
    <t>T^mt@k</t>
  </si>
  <si>
    <t>T^mp</t>
  </si>
  <si>
    <t>T^mp3r</t>
  </si>
  <si>
    <t>T^nd3r</t>
  </si>
  <si>
    <t>T^nd3rbolt</t>
  </si>
  <si>
    <t>T^nd3rstcrm</t>
  </si>
  <si>
    <t>T3rzd8</t>
  </si>
  <si>
    <t>D^s</t>
  </si>
  <si>
    <t>Tw@k</t>
  </si>
  <si>
    <t>Twcrt</t>
  </si>
  <si>
    <t>D5</t>
  </si>
  <si>
    <t>t5m</t>
  </si>
  <si>
    <t>T5r2d</t>
  </si>
  <si>
    <t>tiare</t>
  </si>
  <si>
    <t>t1k</t>
  </si>
  <si>
    <t>t1k1t</t>
  </si>
  <si>
    <t>t1kets</t>
  </si>
  <si>
    <t>t1k1ts</t>
  </si>
  <si>
    <t>ticking</t>
  </si>
  <si>
    <t>t1k1N</t>
  </si>
  <si>
    <t>t1kel</t>
  </si>
  <si>
    <t>t1kl3r</t>
  </si>
  <si>
    <t>t1kl1S</t>
  </si>
  <si>
    <t>t1kli</t>
  </si>
  <si>
    <t>t5d</t>
  </si>
  <si>
    <t>tidy</t>
  </si>
  <si>
    <t>t5di</t>
  </si>
  <si>
    <t>ties</t>
  </si>
  <si>
    <t>t5z</t>
  </si>
  <si>
    <t>t1feni</t>
  </si>
  <si>
    <t>t5g3r</t>
  </si>
  <si>
    <t>tigers</t>
  </si>
  <si>
    <t>t5g3rz</t>
  </si>
  <si>
    <t>t5t</t>
  </si>
  <si>
    <t>t5ten</t>
  </si>
  <si>
    <t>tighter</t>
  </si>
  <si>
    <t>t5t3r</t>
  </si>
  <si>
    <t>t5ts</t>
  </si>
  <si>
    <t>til</t>
  </si>
  <si>
    <t>t1l</t>
  </si>
  <si>
    <t>t5l</t>
  </si>
  <si>
    <t>t1lt</t>
  </si>
  <si>
    <t>t1m</t>
  </si>
  <si>
    <t>t1mb3r</t>
  </si>
  <si>
    <t>t5mOt</t>
  </si>
  <si>
    <t>t5m3r</t>
  </si>
  <si>
    <t>t5mz</t>
  </si>
  <si>
    <t>t5m1N</t>
  </si>
  <si>
    <t>timothy</t>
  </si>
  <si>
    <t>t1meTi</t>
  </si>
  <si>
    <t>t1n</t>
  </si>
  <si>
    <t>t1Nk3r</t>
  </si>
  <si>
    <t>t1Nkel</t>
  </si>
  <si>
    <t>t1nsel</t>
  </si>
  <si>
    <t>t1nt</t>
  </si>
  <si>
    <t>t5ni</t>
  </si>
  <si>
    <t>t1p</t>
  </si>
  <si>
    <t>t1pt</t>
  </si>
  <si>
    <t>tips</t>
  </si>
  <si>
    <t>t1ps</t>
  </si>
  <si>
    <t>t1pto</t>
  </si>
  <si>
    <t>t53r</t>
  </si>
  <si>
    <t>t53rd</t>
  </si>
  <si>
    <t>t53rdn1s</t>
  </si>
  <si>
    <t>tires</t>
  </si>
  <si>
    <t>t53rz</t>
  </si>
  <si>
    <t>t5r1N</t>
  </si>
  <si>
    <t>tis</t>
  </si>
  <si>
    <t>t1z</t>
  </si>
  <si>
    <t>t1Sju</t>
  </si>
  <si>
    <t>t1t</t>
  </si>
  <si>
    <t>t5tel</t>
  </si>
  <si>
    <t>tits</t>
  </si>
  <si>
    <t>t1ts</t>
  </si>
  <si>
    <t>titties</t>
  </si>
  <si>
    <t>t1tiz</t>
  </si>
  <si>
    <t>tu</t>
  </si>
  <si>
    <t>tod</t>
  </si>
  <si>
    <t>tost</t>
  </si>
  <si>
    <t>tost3r</t>
  </si>
  <si>
    <t>tosti</t>
  </si>
  <si>
    <t>teb@ko</t>
  </si>
  <si>
    <t>toby</t>
  </si>
  <si>
    <t>tobi</t>
  </si>
  <si>
    <t>tak</t>
  </si>
  <si>
    <t>ted8</t>
  </si>
  <si>
    <t>tadl3r</t>
  </si>
  <si>
    <t>ton8l</t>
  </si>
  <si>
    <t>toz</t>
  </si>
  <si>
    <t>tafi</t>
  </si>
  <si>
    <t>toge</t>
  </si>
  <si>
    <t>tegED3r</t>
  </si>
  <si>
    <t>tegED3rnes</t>
  </si>
  <si>
    <t>t2l</t>
  </si>
  <si>
    <t>t2let</t>
  </si>
  <si>
    <t>tokyo</t>
  </si>
  <si>
    <t>tokio</t>
  </si>
  <si>
    <t>toledo</t>
  </si>
  <si>
    <t>telido</t>
  </si>
  <si>
    <t>tolerate</t>
  </si>
  <si>
    <t>tal3r8t</t>
  </si>
  <si>
    <t>tol</t>
  </si>
  <si>
    <t>tam</t>
  </si>
  <si>
    <t>tem8to</t>
  </si>
  <si>
    <t>tomatoes</t>
  </si>
  <si>
    <t>tem8toz</t>
  </si>
  <si>
    <t>tematoz</t>
  </si>
  <si>
    <t>tum</t>
  </si>
  <si>
    <t>tamb2</t>
  </si>
  <si>
    <t>tamk@t</t>
  </si>
  <si>
    <t>tami</t>
  </si>
  <si>
    <t>temaro</t>
  </si>
  <si>
    <t>t^n</t>
  </si>
  <si>
    <t>tcN</t>
  </si>
  <si>
    <t>taNz</t>
  </si>
  <si>
    <t>tcNz</t>
  </si>
  <si>
    <t>t^N</t>
  </si>
  <si>
    <t>tan1k</t>
  </si>
  <si>
    <t>ten5t</t>
  </si>
  <si>
    <t>tons</t>
  </si>
  <si>
    <t>t^nz</t>
  </si>
  <si>
    <t>tanselz</t>
  </si>
  <si>
    <t>toni</t>
  </si>
  <si>
    <t>tUk</t>
  </si>
  <si>
    <t>tul</t>
  </si>
  <si>
    <t>tulbcks</t>
  </si>
  <si>
    <t>tUlk1t</t>
  </si>
  <si>
    <t>tools</t>
  </si>
  <si>
    <t>tulz</t>
  </si>
  <si>
    <t>tut</t>
  </si>
  <si>
    <t>tuT</t>
  </si>
  <si>
    <t>tuT8k</t>
  </si>
  <si>
    <t>tuTbr^S</t>
  </si>
  <si>
    <t>tuTles</t>
  </si>
  <si>
    <t>tuTp8st</t>
  </si>
  <si>
    <t>tuTp1k</t>
  </si>
  <si>
    <t>tuts</t>
  </si>
  <si>
    <t>tUts</t>
  </si>
  <si>
    <t>tap1k</t>
  </si>
  <si>
    <t>tapel</t>
  </si>
  <si>
    <t>tops</t>
  </si>
  <si>
    <t>tcrC</t>
  </si>
  <si>
    <t>tcr</t>
  </si>
  <si>
    <t>tcrn</t>
  </si>
  <si>
    <t>tcrn8do</t>
  </si>
  <si>
    <t>tcrpido</t>
  </si>
  <si>
    <t>tcrk</t>
  </si>
  <si>
    <t>tcrtije</t>
  </si>
  <si>
    <t>tcrtes</t>
  </si>
  <si>
    <t>tcrC3r</t>
  </si>
  <si>
    <t>tortured</t>
  </si>
  <si>
    <t>tcrC3rd</t>
  </si>
  <si>
    <t>tcs</t>
  </si>
  <si>
    <t>tossed</t>
  </si>
  <si>
    <t>tcst</t>
  </si>
  <si>
    <t>tat</t>
  </si>
  <si>
    <t>totel</t>
  </si>
  <si>
    <t>toteli</t>
  </si>
  <si>
    <t>tat3r</t>
  </si>
  <si>
    <t>t^C</t>
  </si>
  <si>
    <t>t^CdOn</t>
  </si>
  <si>
    <t>t^Ct</t>
  </si>
  <si>
    <t>touches</t>
  </si>
  <si>
    <t>t^Cez</t>
  </si>
  <si>
    <t>t^C1z</t>
  </si>
  <si>
    <t>t^C1N</t>
  </si>
  <si>
    <t>t^f</t>
  </si>
  <si>
    <t>t^f3r</t>
  </si>
  <si>
    <t>toughest</t>
  </si>
  <si>
    <t>t^fest</t>
  </si>
  <si>
    <t>tUr</t>
  </si>
  <si>
    <t>tUrest</t>
  </si>
  <si>
    <t>tUr1st</t>
  </si>
  <si>
    <t>tUrests</t>
  </si>
  <si>
    <t>tUr1sts</t>
  </si>
  <si>
    <t>tournament</t>
  </si>
  <si>
    <t>tUrnement</t>
  </si>
  <si>
    <t>tOt</t>
  </si>
  <si>
    <t>tewcrd</t>
  </si>
  <si>
    <t>tewcrdz</t>
  </si>
  <si>
    <t>tOel</t>
  </si>
  <si>
    <t>towels</t>
  </si>
  <si>
    <t>tOelz</t>
  </si>
  <si>
    <t>tOlz</t>
  </si>
  <si>
    <t>tO3r</t>
  </si>
  <si>
    <t>tO3rz</t>
  </si>
  <si>
    <t>tOn</t>
  </si>
  <si>
    <t>tOnz</t>
  </si>
  <si>
    <t>taks1k</t>
  </si>
  <si>
    <t>t2</t>
  </si>
  <si>
    <t>t2m8k3r</t>
  </si>
  <si>
    <t>toys</t>
  </si>
  <si>
    <t>t2z</t>
  </si>
  <si>
    <t>tr8s</t>
  </si>
  <si>
    <t>traced</t>
  </si>
  <si>
    <t>tr8st</t>
  </si>
  <si>
    <t>tr8sez</t>
  </si>
  <si>
    <t>tr8s1z</t>
  </si>
  <si>
    <t>tr@k</t>
  </si>
  <si>
    <t>tr@kt</t>
  </si>
  <si>
    <t>tr@k1N</t>
  </si>
  <si>
    <t>tr@ks</t>
  </si>
  <si>
    <t>tr@kt3r</t>
  </si>
  <si>
    <t>tr8d</t>
  </si>
  <si>
    <t>traded</t>
  </si>
  <si>
    <t>tr8d1d</t>
  </si>
  <si>
    <t>tr8d1N</t>
  </si>
  <si>
    <t>tred1Sen</t>
  </si>
  <si>
    <t>traditional</t>
  </si>
  <si>
    <t>tred1Senel</t>
  </si>
  <si>
    <t>tr@f1k</t>
  </si>
  <si>
    <t>tr@Gedi</t>
  </si>
  <si>
    <t>tr@G1k</t>
  </si>
  <si>
    <t>tr8l</t>
  </si>
  <si>
    <t>tr8l3r</t>
  </si>
  <si>
    <t>tr8n</t>
  </si>
  <si>
    <t>tr8nd</t>
  </si>
  <si>
    <t>tr8n3r</t>
  </si>
  <si>
    <t>tr8n1N</t>
  </si>
  <si>
    <t>trains</t>
  </si>
  <si>
    <t>tr8nz</t>
  </si>
  <si>
    <t>tr8t</t>
  </si>
  <si>
    <t>traitor</t>
  </si>
  <si>
    <t>tr8t3r</t>
  </si>
  <si>
    <t>tr@mp</t>
  </si>
  <si>
    <t>tr@mpelin</t>
  </si>
  <si>
    <t>tr@ns</t>
  </si>
  <si>
    <t>transcript</t>
  </si>
  <si>
    <t>tr@nskr1pt</t>
  </si>
  <si>
    <t>tr@nsf3r</t>
  </si>
  <si>
    <t>transferred</t>
  </si>
  <si>
    <t>tr@nsf3rd</t>
  </si>
  <si>
    <t>tr@nsfcrm</t>
  </si>
  <si>
    <t>tr@nsl8t</t>
  </si>
  <si>
    <t>tr@nzl8t</t>
  </si>
  <si>
    <t>tr@nsl8Sen</t>
  </si>
  <si>
    <t>tr@nzl8Sen</t>
  </si>
  <si>
    <t>transmission</t>
  </si>
  <si>
    <t>tr@nsm1Sen</t>
  </si>
  <si>
    <t>tr@nzm1Sen</t>
  </si>
  <si>
    <t>transmitter</t>
  </si>
  <si>
    <t>tr@nsm1t3r</t>
  </si>
  <si>
    <t>tr@nspl@nt</t>
  </si>
  <si>
    <t>transport</t>
  </si>
  <si>
    <t>tr@nspcrt</t>
  </si>
  <si>
    <t>tr@nsp3rt8Sen</t>
  </si>
  <si>
    <t>tr@p</t>
  </si>
  <si>
    <t>tr@piz</t>
  </si>
  <si>
    <t>tr@pt</t>
  </si>
  <si>
    <t>tr@ps</t>
  </si>
  <si>
    <t>tr@S</t>
  </si>
  <si>
    <t>tr@Si</t>
  </si>
  <si>
    <t>trame</t>
  </si>
  <si>
    <t>tr@vel</t>
  </si>
  <si>
    <t>traveled</t>
  </si>
  <si>
    <t>tr@veld</t>
  </si>
  <si>
    <t>tr@vel3r</t>
  </si>
  <si>
    <t>tr@vl3r</t>
  </si>
  <si>
    <t>traveling</t>
  </si>
  <si>
    <t>tr@vel1N</t>
  </si>
  <si>
    <t>tr@vl1N</t>
  </si>
  <si>
    <t>travelling</t>
  </si>
  <si>
    <t>tr@velz</t>
  </si>
  <si>
    <t>travis</t>
  </si>
  <si>
    <t>tr@v1s</t>
  </si>
  <si>
    <t>tr8</t>
  </si>
  <si>
    <t>trEd</t>
  </si>
  <si>
    <t>trizen</t>
  </si>
  <si>
    <t>trEZ3r</t>
  </si>
  <si>
    <t>treasury</t>
  </si>
  <si>
    <t>trEZ3ri</t>
  </si>
  <si>
    <t>trit</t>
  </si>
  <si>
    <t>trit1d</t>
  </si>
  <si>
    <t>trited</t>
  </si>
  <si>
    <t>treating</t>
  </si>
  <si>
    <t>trit1N</t>
  </si>
  <si>
    <t>trit1s</t>
  </si>
  <si>
    <t>tritment</t>
  </si>
  <si>
    <t>trits</t>
  </si>
  <si>
    <t>triti</t>
  </si>
  <si>
    <t>tri</t>
  </si>
  <si>
    <t>triz</t>
  </si>
  <si>
    <t>tritcp</t>
  </si>
  <si>
    <t>trEk</t>
  </si>
  <si>
    <t>tremendous</t>
  </si>
  <si>
    <t>tremEndes</t>
  </si>
  <si>
    <t>tr1mEndes</t>
  </si>
  <si>
    <t>trEnC</t>
  </si>
  <si>
    <t>trEnd</t>
  </si>
  <si>
    <t>trEsp@s3r</t>
  </si>
  <si>
    <t>trey</t>
  </si>
  <si>
    <t>triad</t>
  </si>
  <si>
    <t>tr5@d</t>
  </si>
  <si>
    <t>tr5el</t>
  </si>
  <si>
    <t>tr5l</t>
  </si>
  <si>
    <t>trials</t>
  </si>
  <si>
    <t>tr5elz</t>
  </si>
  <si>
    <t>tr5lz</t>
  </si>
  <si>
    <t>tr5@Ngel</t>
  </si>
  <si>
    <t>tr5b</t>
  </si>
  <si>
    <t>tr1bjut</t>
  </si>
  <si>
    <t>tr5sEretcps</t>
  </si>
  <si>
    <t>tr1k</t>
  </si>
  <si>
    <t>tr1kt</t>
  </si>
  <si>
    <t>tr1kel</t>
  </si>
  <si>
    <t>tr1ks</t>
  </si>
  <si>
    <t>tr1ki</t>
  </si>
  <si>
    <t>tr5s1kel</t>
  </si>
  <si>
    <t>tr5d</t>
  </si>
  <si>
    <t>tr5z</t>
  </si>
  <si>
    <t>tr1g</t>
  </si>
  <si>
    <t>tr1g3r</t>
  </si>
  <si>
    <t>tr1l</t>
  </si>
  <si>
    <t>tr1m</t>
  </si>
  <si>
    <t>tr1p</t>
  </si>
  <si>
    <t>tr5p</t>
  </si>
  <si>
    <t>tr1pel</t>
  </si>
  <si>
    <t>tr1plet</t>
  </si>
  <si>
    <t>tr5pad</t>
  </si>
  <si>
    <t>tripped</t>
  </si>
  <si>
    <t>tr1pt</t>
  </si>
  <si>
    <t>tripping</t>
  </si>
  <si>
    <t>tr1p1N</t>
  </si>
  <si>
    <t>trips</t>
  </si>
  <si>
    <t>tr1ps</t>
  </si>
  <si>
    <t>tr5t</t>
  </si>
  <si>
    <t>tr5emf</t>
  </si>
  <si>
    <t>tr1vie</t>
  </si>
  <si>
    <t>trol</t>
  </si>
  <si>
    <t>trambon</t>
  </si>
  <si>
    <t>trup</t>
  </si>
  <si>
    <t>trooper</t>
  </si>
  <si>
    <t>trup3r</t>
  </si>
  <si>
    <t>trups</t>
  </si>
  <si>
    <t>trofi</t>
  </si>
  <si>
    <t>trat</t>
  </si>
  <si>
    <t>tr^bel</t>
  </si>
  <si>
    <t>tr^beld</t>
  </si>
  <si>
    <t>troubles</t>
  </si>
  <si>
    <t>tr^belz</t>
  </si>
  <si>
    <t>trcf</t>
  </si>
  <si>
    <t>trOz3r</t>
  </si>
  <si>
    <t>trOz3rz</t>
  </si>
  <si>
    <t>truso</t>
  </si>
  <si>
    <t>trOt</t>
  </si>
  <si>
    <t>troy</t>
  </si>
  <si>
    <t>tr2</t>
  </si>
  <si>
    <t>trus</t>
  </si>
  <si>
    <t>tr^k</t>
  </si>
  <si>
    <t>tr^k3r</t>
  </si>
  <si>
    <t>trucks</t>
  </si>
  <si>
    <t>tr^ks</t>
  </si>
  <si>
    <t>tr^G</t>
  </si>
  <si>
    <t>tru</t>
  </si>
  <si>
    <t>truli</t>
  </si>
  <si>
    <t>truman</t>
  </si>
  <si>
    <t>trumen</t>
  </si>
  <si>
    <t>tr^mp</t>
  </si>
  <si>
    <t>tr^mpet</t>
  </si>
  <si>
    <t>tr^Nk</t>
  </si>
  <si>
    <t>tr^st</t>
  </si>
  <si>
    <t>tr^st1d</t>
  </si>
  <si>
    <t>tr^st1N</t>
  </si>
  <si>
    <t>trusts</t>
  </si>
  <si>
    <t>tr^sts</t>
  </si>
  <si>
    <t>tr^sti</t>
  </si>
  <si>
    <t>truT</t>
  </si>
  <si>
    <t>truTfel</t>
  </si>
  <si>
    <t>tr5</t>
  </si>
  <si>
    <t>tr51N</t>
  </si>
  <si>
    <t>tr1st</t>
  </si>
  <si>
    <t>sunami</t>
  </si>
  <si>
    <t>t^b</t>
  </si>
  <si>
    <t>tubz</t>
  </si>
  <si>
    <t>t^k</t>
  </si>
  <si>
    <t>tucker</t>
  </si>
  <si>
    <t>t^k3r</t>
  </si>
  <si>
    <t>tuzd8</t>
  </si>
  <si>
    <t>t^g</t>
  </si>
  <si>
    <t>t^gbot</t>
  </si>
  <si>
    <t>tu1Sen</t>
  </si>
  <si>
    <t>tul1p</t>
  </si>
  <si>
    <t>t^mbel</t>
  </si>
  <si>
    <t>t^mi</t>
  </si>
  <si>
    <t>tum3r</t>
  </si>
  <si>
    <t>tun</t>
  </si>
  <si>
    <t>tuned</t>
  </si>
  <si>
    <t>tund</t>
  </si>
  <si>
    <t>tunes</t>
  </si>
  <si>
    <t>tunz</t>
  </si>
  <si>
    <t>t^nel</t>
  </si>
  <si>
    <t>tunnels</t>
  </si>
  <si>
    <t>t^nelz</t>
  </si>
  <si>
    <t>t3rd</t>
  </si>
  <si>
    <t>t3rf</t>
  </si>
  <si>
    <t>t3rki</t>
  </si>
  <si>
    <t>turkish</t>
  </si>
  <si>
    <t>t3rk1S</t>
  </si>
  <si>
    <t>t3rmer1k</t>
  </si>
  <si>
    <t>t3rn</t>
  </si>
  <si>
    <t>t3rnd</t>
  </si>
  <si>
    <t>turner</t>
  </si>
  <si>
    <t>t3rn3r</t>
  </si>
  <si>
    <t>t3rn1N</t>
  </si>
  <si>
    <t>t3rn1p</t>
  </si>
  <si>
    <t>t3rnz</t>
  </si>
  <si>
    <t>t3rpent5n</t>
  </si>
  <si>
    <t>t3rk2z</t>
  </si>
  <si>
    <t>t3rtel</t>
  </si>
  <si>
    <t>t3rtelnEk</t>
  </si>
  <si>
    <t>tUS</t>
  </si>
  <si>
    <t>t^sk</t>
  </si>
  <si>
    <t>tut3r</t>
  </si>
  <si>
    <t>t^ks</t>
  </si>
  <si>
    <t>t^ksido</t>
  </si>
  <si>
    <t>tw8n</t>
  </si>
  <si>
    <t>twid</t>
  </si>
  <si>
    <t>twit</t>
  </si>
  <si>
    <t>twiz3rs</t>
  </si>
  <si>
    <t>twElfT</t>
  </si>
  <si>
    <t>twElv</t>
  </si>
  <si>
    <t>twEnti</t>
  </si>
  <si>
    <t>tw3rp</t>
  </si>
  <si>
    <t>tw5s</t>
  </si>
  <si>
    <t>tw1g</t>
  </si>
  <si>
    <t>tw1n</t>
  </si>
  <si>
    <t>tw5n</t>
  </si>
  <si>
    <t>tw1nG</t>
  </si>
  <si>
    <t>tw1Nkel</t>
  </si>
  <si>
    <t>tw1Nkli</t>
  </si>
  <si>
    <t>tw1nz</t>
  </si>
  <si>
    <t>tw3rl</t>
  </si>
  <si>
    <t>tw1st</t>
  </si>
  <si>
    <t>twisted</t>
  </si>
  <si>
    <t>tw1sted</t>
  </si>
  <si>
    <t>tw1st1d</t>
  </si>
  <si>
    <t>tw1st3r</t>
  </si>
  <si>
    <t>tw1sti</t>
  </si>
  <si>
    <t>tw1C</t>
  </si>
  <si>
    <t>t5kun</t>
  </si>
  <si>
    <t>tyler</t>
  </si>
  <si>
    <t>t5l3r</t>
  </si>
  <si>
    <t>t5p</t>
  </si>
  <si>
    <t>types</t>
  </si>
  <si>
    <t>t5ps</t>
  </si>
  <si>
    <t>t5pr5t3r</t>
  </si>
  <si>
    <t>t5fun</t>
  </si>
  <si>
    <t>typical</t>
  </si>
  <si>
    <t>t1pekel</t>
  </si>
  <si>
    <t>t1p1kel</t>
  </si>
  <si>
    <t>t1r@nescr</t>
  </si>
  <si>
    <t>t1r@nescres</t>
  </si>
  <si>
    <t>^d3r</t>
  </si>
  <si>
    <t>^g</t>
  </si>
  <si>
    <t>^glines</t>
  </si>
  <si>
    <t>^gli</t>
  </si>
  <si>
    <t>^</t>
  </si>
  <si>
    <t>^ls3r</t>
  </si>
  <si>
    <t>ultimate</t>
  </si>
  <si>
    <t>^ltemet</t>
  </si>
  <si>
    <t>^ltemetli</t>
  </si>
  <si>
    <t>^lt1m8tem</t>
  </si>
  <si>
    <t>^m</t>
  </si>
  <si>
    <t>^mbrEle</t>
  </si>
  <si>
    <t>^mp</t>
  </si>
  <si>
    <t>^mp53r</t>
  </si>
  <si>
    <t>unable</t>
  </si>
  <si>
    <t>^n8bel</t>
  </si>
  <si>
    <t>^neksEptebel</t>
  </si>
  <si>
    <t>unarmed</t>
  </si>
  <si>
    <t>^narmd</t>
  </si>
  <si>
    <t>^nbelivebel</t>
  </si>
  <si>
    <t>^nb^kel</t>
  </si>
  <si>
    <t>^nb^keld</t>
  </si>
  <si>
    <t>enb^ten</t>
  </si>
  <si>
    <t>enb^tend</t>
  </si>
  <si>
    <t>^Nkel</t>
  </si>
  <si>
    <t>enklin</t>
  </si>
  <si>
    <t>enk^mf3rtebel</t>
  </si>
  <si>
    <t>unconscious</t>
  </si>
  <si>
    <t>^nkanSes</t>
  </si>
  <si>
    <t>^nkUkt</t>
  </si>
  <si>
    <t>^nk^v3r</t>
  </si>
  <si>
    <t>^nd3r</t>
  </si>
  <si>
    <t>undercover</t>
  </si>
  <si>
    <t>^nd3rk^v3r</t>
  </si>
  <si>
    <t>^nd3rEstem8t</t>
  </si>
  <si>
    <t>^nd3rEstemet</t>
  </si>
  <si>
    <t>underground</t>
  </si>
  <si>
    <t>^nd3rgrOnd</t>
  </si>
  <si>
    <t>^nd3rl5n</t>
  </si>
  <si>
    <t>^nd3rniT</t>
  </si>
  <si>
    <t>^nd3rp@nts</t>
  </si>
  <si>
    <t>^nd3rsi</t>
  </si>
  <si>
    <t>^nd3rS3rt</t>
  </si>
  <si>
    <t>^nd3rst@nd</t>
  </si>
  <si>
    <t>understandable</t>
  </si>
  <si>
    <t>^nd3rst@ndebel</t>
  </si>
  <si>
    <t>^nd3rst@nd1N</t>
  </si>
  <si>
    <t>understands</t>
  </si>
  <si>
    <t>^nd3rst@ndz</t>
  </si>
  <si>
    <t>^nd3rstUd</t>
  </si>
  <si>
    <t>^nd3rwct3r</t>
  </si>
  <si>
    <t>^nd3rwEr</t>
  </si>
  <si>
    <t>underworld</t>
  </si>
  <si>
    <t>^nd3rw3rld</t>
  </si>
  <si>
    <t>^ndu</t>
  </si>
  <si>
    <t>endrEs</t>
  </si>
  <si>
    <t>^ndrEst</t>
  </si>
  <si>
    <t>unemployed</t>
  </si>
  <si>
    <t>^nEmpl2d</t>
  </si>
  <si>
    <t>^niven</t>
  </si>
  <si>
    <t>unexpected</t>
  </si>
  <si>
    <t>^n1kspEkt1d</t>
  </si>
  <si>
    <t>enfEr</t>
  </si>
  <si>
    <t>^nfEr</t>
  </si>
  <si>
    <t>^nf@sen</t>
  </si>
  <si>
    <t>unfinished</t>
  </si>
  <si>
    <t>^nf1n1St</t>
  </si>
  <si>
    <t>unfortunate</t>
  </si>
  <si>
    <t>^nfcrCenet</t>
  </si>
  <si>
    <t>enfcrCunetli</t>
  </si>
  <si>
    <t>enfcrCenetli</t>
  </si>
  <si>
    <t>^nfriz</t>
  </si>
  <si>
    <t>enfrEndlines</t>
  </si>
  <si>
    <t>enfrEndli</t>
  </si>
  <si>
    <t>enfrUz1n</t>
  </si>
  <si>
    <t>^ngr8tfel</t>
  </si>
  <si>
    <t>enh@pin1s</t>
  </si>
  <si>
    <t>^nh@pi</t>
  </si>
  <si>
    <t>^nhElTi</t>
  </si>
  <si>
    <t>enhUk</t>
  </si>
  <si>
    <t>enh3rt</t>
  </si>
  <si>
    <t>jun1kcrn</t>
  </si>
  <si>
    <t>junes5kel</t>
  </si>
  <si>
    <t>unidentified</t>
  </si>
  <si>
    <t>^n5dEntef5d</t>
  </si>
  <si>
    <t>junefcrm</t>
  </si>
  <si>
    <t>uniforms</t>
  </si>
  <si>
    <t>junefcrmz</t>
  </si>
  <si>
    <t>junjen</t>
  </si>
  <si>
    <t>unique</t>
  </si>
  <si>
    <t>junik</t>
  </si>
  <si>
    <t>junet</t>
  </si>
  <si>
    <t>jun5t</t>
  </si>
  <si>
    <t>jun5ted</t>
  </si>
  <si>
    <t>jun5t1d</t>
  </si>
  <si>
    <t>junets</t>
  </si>
  <si>
    <t>jun1ts</t>
  </si>
  <si>
    <t>junev3rsel</t>
  </si>
  <si>
    <t>junev3rs</t>
  </si>
  <si>
    <t>junev3rseti</t>
  </si>
  <si>
    <t>enk5nd</t>
  </si>
  <si>
    <t>^nnon</t>
  </si>
  <si>
    <t>^nlEs</t>
  </si>
  <si>
    <t>unlike</t>
  </si>
  <si>
    <t>^nl5k</t>
  </si>
  <si>
    <t>^nl5kli</t>
  </si>
  <si>
    <t>^nlod</t>
  </si>
  <si>
    <t>enlak</t>
  </si>
  <si>
    <t>unlocked</t>
  </si>
  <si>
    <t>^nlakt</t>
  </si>
  <si>
    <t>^nl^vd</t>
  </si>
  <si>
    <t>enl^ki</t>
  </si>
  <si>
    <t>^nEsesEri</t>
  </si>
  <si>
    <t>enopend</t>
  </si>
  <si>
    <t>^nplEzent</t>
  </si>
  <si>
    <t>^npl^g</t>
  </si>
  <si>
    <t>^npl^gd</t>
  </si>
  <si>
    <t>enpl^gd</t>
  </si>
  <si>
    <t>^npapjul3r</t>
  </si>
  <si>
    <t>unpredictable</t>
  </si>
  <si>
    <t>^npr1d1ktebel</t>
  </si>
  <si>
    <t>unreasonable</t>
  </si>
  <si>
    <t>^nrizenebel</t>
  </si>
  <si>
    <t>^nrol</t>
  </si>
  <si>
    <t>^ns8f</t>
  </si>
  <si>
    <t>^nsclt1d</t>
  </si>
  <si>
    <t>^nskru</t>
  </si>
  <si>
    <t>^nst8bel</t>
  </si>
  <si>
    <t>^nstEdi</t>
  </si>
  <si>
    <t>ent@Ngel</t>
  </si>
  <si>
    <t>^nT@Nkfel</t>
  </si>
  <si>
    <t>^nt5</t>
  </si>
  <si>
    <t>ent1l</t>
  </si>
  <si>
    <t>unto</t>
  </si>
  <si>
    <t>^ntu</t>
  </si>
  <si>
    <t>entru</t>
  </si>
  <si>
    <t>entruTfel</t>
  </si>
  <si>
    <t>enjuZuel</t>
  </si>
  <si>
    <t>enjuZwel</t>
  </si>
  <si>
    <t>enwcnt1d</t>
  </si>
  <si>
    <t>^nwcrn</t>
  </si>
  <si>
    <t>^nr@p</t>
  </si>
  <si>
    <t>enr@pt</t>
  </si>
  <si>
    <t>^nz1p</t>
  </si>
  <si>
    <t>^p</t>
  </si>
  <si>
    <t>^pd8t</t>
  </si>
  <si>
    <t>^pd8ted</t>
  </si>
  <si>
    <t>epholst3ri</t>
  </si>
  <si>
    <t>epan</t>
  </si>
  <si>
    <t>^p3r</t>
  </si>
  <si>
    <t>^pr5t</t>
  </si>
  <si>
    <t>^psEt</t>
  </si>
  <si>
    <t>upsetting</t>
  </si>
  <si>
    <t>^psEt1N</t>
  </si>
  <si>
    <t>upside</t>
  </si>
  <si>
    <t>^ps5d</t>
  </si>
  <si>
    <t>^pstErz</t>
  </si>
  <si>
    <t>uptight</t>
  </si>
  <si>
    <t>^pt5t</t>
  </si>
  <si>
    <t>^ptOn</t>
  </si>
  <si>
    <t>^pw3rd</t>
  </si>
  <si>
    <t>^pw3rdz</t>
  </si>
  <si>
    <t>jUr8niem</t>
  </si>
  <si>
    <t>jUr8nes</t>
  </si>
  <si>
    <t>jUrenes</t>
  </si>
  <si>
    <t>3rben</t>
  </si>
  <si>
    <t>3rCen</t>
  </si>
  <si>
    <t>jUrie</t>
  </si>
  <si>
    <t>3rG</t>
  </si>
  <si>
    <t>3rGensi</t>
  </si>
  <si>
    <t>3rGent</t>
  </si>
  <si>
    <t>jUr1n8t</t>
  </si>
  <si>
    <t>jUr1n</t>
  </si>
  <si>
    <t>^s</t>
  </si>
  <si>
    <t>jusfel</t>
  </si>
  <si>
    <t>jusles</t>
  </si>
  <si>
    <t>jus1z</t>
  </si>
  <si>
    <t>jusez</t>
  </si>
  <si>
    <t>juz1z</t>
  </si>
  <si>
    <t>juzez</t>
  </si>
  <si>
    <t>^S3r</t>
  </si>
  <si>
    <t>juz1N</t>
  </si>
  <si>
    <t>juZuel</t>
  </si>
  <si>
    <t>juZwel</t>
  </si>
  <si>
    <t>juZeli</t>
  </si>
  <si>
    <t>juta</t>
  </si>
  <si>
    <t>jutEnsel</t>
  </si>
  <si>
    <t>^t3r</t>
  </si>
  <si>
    <t>^t3rli</t>
  </si>
  <si>
    <t>v8kensi</t>
  </si>
  <si>
    <t>vek8Sen</t>
  </si>
  <si>
    <t>v@ksin</t>
  </si>
  <si>
    <t>v@kjum</t>
  </si>
  <si>
    <t>veG5ne</t>
  </si>
  <si>
    <t>v8g</t>
  </si>
  <si>
    <t>v8l</t>
  </si>
  <si>
    <t>v8n</t>
  </si>
  <si>
    <t>val</t>
  </si>
  <si>
    <t>v@l</t>
  </si>
  <si>
    <t>v@lent5n</t>
  </si>
  <si>
    <t>v@l8</t>
  </si>
  <si>
    <t>v@li</t>
  </si>
  <si>
    <t>v@l3r</t>
  </si>
  <si>
    <t>v@ljubel</t>
  </si>
  <si>
    <t>v@ljebel</t>
  </si>
  <si>
    <t>v@lju</t>
  </si>
  <si>
    <t>values</t>
  </si>
  <si>
    <t>v@ljuz</t>
  </si>
  <si>
    <t>v@lv</t>
  </si>
  <si>
    <t>v@mp</t>
  </si>
  <si>
    <t>v@mp5r</t>
  </si>
  <si>
    <t>vampires</t>
  </si>
  <si>
    <t>v@mp5rz</t>
  </si>
  <si>
    <t>v@n</t>
  </si>
  <si>
    <t>vanessa</t>
  </si>
  <si>
    <t>venEse</t>
  </si>
  <si>
    <t>ven1le</t>
  </si>
  <si>
    <t>v@n1S</t>
  </si>
  <si>
    <t>v@n1St</t>
  </si>
  <si>
    <t>v@neti</t>
  </si>
  <si>
    <t>v@n1ti</t>
  </si>
  <si>
    <t>v@Nkw1S</t>
  </si>
  <si>
    <t>v8p3r</t>
  </si>
  <si>
    <t>ver5eti</t>
  </si>
  <si>
    <t>vEries</t>
  </si>
  <si>
    <t>v8s</t>
  </si>
  <si>
    <t>vaz</t>
  </si>
  <si>
    <t>v@st</t>
  </si>
  <si>
    <t>valt</t>
  </si>
  <si>
    <t>vil</t>
  </si>
  <si>
    <t>v1r</t>
  </si>
  <si>
    <t>v8ges</t>
  </si>
  <si>
    <t>vEGtebel</t>
  </si>
  <si>
    <t>vEGtebelz</t>
  </si>
  <si>
    <t>vEGetErien</t>
  </si>
  <si>
    <t>vEGi</t>
  </si>
  <si>
    <t>viement</t>
  </si>
  <si>
    <t>vehiment</t>
  </si>
  <si>
    <t>vih1kel</t>
  </si>
  <si>
    <t>vi1kel</t>
  </si>
  <si>
    <t>vih1kelz</t>
  </si>
  <si>
    <t>vi1kelz</t>
  </si>
  <si>
    <t>v8nz</t>
  </si>
  <si>
    <t>vElt</t>
  </si>
  <si>
    <t>vElv1t</t>
  </si>
  <si>
    <t>vEnd</t>
  </si>
  <si>
    <t>vEnd1N</t>
  </si>
  <si>
    <t>vEnGens</t>
  </si>
  <si>
    <t>vEn1s</t>
  </si>
  <si>
    <t>vEnes</t>
  </si>
  <si>
    <t>vEnem</t>
  </si>
  <si>
    <t>vEnt</t>
  </si>
  <si>
    <t>vEnC3r</t>
  </si>
  <si>
    <t>vines</t>
  </si>
  <si>
    <t>v1re</t>
  </si>
  <si>
    <t>v3rb</t>
  </si>
  <si>
    <t>verdict</t>
  </si>
  <si>
    <t>v3rd1kt</t>
  </si>
  <si>
    <t>v3rG</t>
  </si>
  <si>
    <t>vEref5</t>
  </si>
  <si>
    <t>vermont</t>
  </si>
  <si>
    <t>v3rmant</t>
  </si>
  <si>
    <t>v3rn@kjuler</t>
  </si>
  <si>
    <t>vernon</t>
  </si>
  <si>
    <t>v3rnen</t>
  </si>
  <si>
    <t>veronica</t>
  </si>
  <si>
    <t>v3ran1ke</t>
  </si>
  <si>
    <t>v3rs</t>
  </si>
  <si>
    <t>v3rZen</t>
  </si>
  <si>
    <t>v3rses</t>
  </si>
  <si>
    <t>v3rt1kel</t>
  </si>
  <si>
    <t>v3rv</t>
  </si>
  <si>
    <t>vEri</t>
  </si>
  <si>
    <t>vessel</t>
  </si>
  <si>
    <t>vEsel</t>
  </si>
  <si>
    <t>vEst</t>
  </si>
  <si>
    <t>vEst1bjul</t>
  </si>
  <si>
    <t>vEt</t>
  </si>
  <si>
    <t>veteran</t>
  </si>
  <si>
    <t>vEt3ren</t>
  </si>
  <si>
    <t>vEtren</t>
  </si>
  <si>
    <t>vEt3renErien</t>
  </si>
  <si>
    <t>vEtrenErien</t>
  </si>
  <si>
    <t>vito</t>
  </si>
  <si>
    <t>vEks</t>
  </si>
  <si>
    <t>v5b</t>
  </si>
  <si>
    <t>v1k</t>
  </si>
  <si>
    <t>v1k3r</t>
  </si>
  <si>
    <t>v5s</t>
  </si>
  <si>
    <t>vicious</t>
  </si>
  <si>
    <t>v1Ses</t>
  </si>
  <si>
    <t>v1s1s1tud</t>
  </si>
  <si>
    <t>v1ktem</t>
  </si>
  <si>
    <t>v1kt1mz</t>
  </si>
  <si>
    <t>v1kt3r</t>
  </si>
  <si>
    <t>victoria</t>
  </si>
  <si>
    <t>v1ktcrie</t>
  </si>
  <si>
    <t>v1kteri</t>
  </si>
  <si>
    <t>v1dio</t>
  </si>
  <si>
    <t>videos</t>
  </si>
  <si>
    <t>v1dioz</t>
  </si>
  <si>
    <t>v1diot8p</t>
  </si>
  <si>
    <t>v5</t>
  </si>
  <si>
    <t>viEne</t>
  </si>
  <si>
    <t>viEtnam</t>
  </si>
  <si>
    <t>viEtnemiz</t>
  </si>
  <si>
    <t>vju</t>
  </si>
  <si>
    <t>vju1N</t>
  </si>
  <si>
    <t>views</t>
  </si>
  <si>
    <t>vjuz</t>
  </si>
  <si>
    <t>v1Gel</t>
  </si>
  <si>
    <t>v1njEt</t>
  </si>
  <si>
    <t>v5k1N</t>
  </si>
  <si>
    <t>v5l</t>
  </si>
  <si>
    <t>villa</t>
  </si>
  <si>
    <t>v1le</t>
  </si>
  <si>
    <t>v1l1G</t>
  </si>
  <si>
    <t>v1len</t>
  </si>
  <si>
    <t>v1ns1nt</t>
  </si>
  <si>
    <t>v1nsEnt</t>
  </si>
  <si>
    <t>v5n</t>
  </si>
  <si>
    <t>v1neg3r</t>
  </si>
  <si>
    <t>v5nel</t>
  </si>
  <si>
    <t>v5nelz</t>
  </si>
  <si>
    <t>v5el8t1d</t>
  </si>
  <si>
    <t>violation</t>
  </si>
  <si>
    <t>v5el8Sen</t>
  </si>
  <si>
    <t>v5elens</t>
  </si>
  <si>
    <t>v5elent</t>
  </si>
  <si>
    <t>v5el1t</t>
  </si>
  <si>
    <t>v5el1n</t>
  </si>
  <si>
    <t>v3rGel</t>
  </si>
  <si>
    <t>v3rG1n</t>
  </si>
  <si>
    <t>virginia</t>
  </si>
  <si>
    <t>v3rG1nje</t>
  </si>
  <si>
    <t>virginity</t>
  </si>
  <si>
    <t>v3rG1n1ti</t>
  </si>
  <si>
    <t>virtually</t>
  </si>
  <si>
    <t>v3rCueli</t>
  </si>
  <si>
    <t>v3rCu</t>
  </si>
  <si>
    <t>v5res</t>
  </si>
  <si>
    <t>visa</t>
  </si>
  <si>
    <t>vize</t>
  </si>
  <si>
    <t>v1skes</t>
  </si>
  <si>
    <t>v1zebel</t>
  </si>
  <si>
    <t>v1Zen</t>
  </si>
  <si>
    <t>visions</t>
  </si>
  <si>
    <t>v1Zenz</t>
  </si>
  <si>
    <t>v1z1t</t>
  </si>
  <si>
    <t>visited</t>
  </si>
  <si>
    <t>v1z1t1d</t>
  </si>
  <si>
    <t>v1z1t1N</t>
  </si>
  <si>
    <t>v1z1t3r</t>
  </si>
  <si>
    <t>visitors</t>
  </si>
  <si>
    <t>v1z1t3rz</t>
  </si>
  <si>
    <t>v1z1ts</t>
  </si>
  <si>
    <t>visual</t>
  </si>
  <si>
    <t>v1Zuel</t>
  </si>
  <si>
    <t>vital</t>
  </si>
  <si>
    <t>v5tel</t>
  </si>
  <si>
    <t>vitals</t>
  </si>
  <si>
    <t>v5telz</t>
  </si>
  <si>
    <t>v5temen</t>
  </si>
  <si>
    <t>v5temenz</t>
  </si>
  <si>
    <t>v1vien</t>
  </si>
  <si>
    <t>v1ved</t>
  </si>
  <si>
    <t>vok@bjelEri</t>
  </si>
  <si>
    <t>vokel</t>
  </si>
  <si>
    <t>vodka</t>
  </si>
  <si>
    <t>vadke</t>
  </si>
  <si>
    <t>vog</t>
  </si>
  <si>
    <t>vog3r</t>
  </si>
  <si>
    <t>vogz</t>
  </si>
  <si>
    <t>vog1N</t>
  </si>
  <si>
    <t>v2s</t>
  </si>
  <si>
    <t>v2s1z</t>
  </si>
  <si>
    <t>v2sez</t>
  </si>
  <si>
    <t>v2d</t>
  </si>
  <si>
    <t>valk8no</t>
  </si>
  <si>
    <t>valibcl</t>
  </si>
  <si>
    <t>valjum</t>
  </si>
  <si>
    <t>valent1r</t>
  </si>
  <si>
    <t>valent1rd</t>
  </si>
  <si>
    <t>valent1rz</t>
  </si>
  <si>
    <t>vamet</t>
  </si>
  <si>
    <t>von</t>
  </si>
  <si>
    <t>vcn</t>
  </si>
  <si>
    <t>vudu</t>
  </si>
  <si>
    <t>vot</t>
  </si>
  <si>
    <t>voted</t>
  </si>
  <si>
    <t>vot1d</t>
  </si>
  <si>
    <t>vot3r</t>
  </si>
  <si>
    <t>votes</t>
  </si>
  <si>
    <t>vots</t>
  </si>
  <si>
    <t>vot1N</t>
  </si>
  <si>
    <t>vOC</t>
  </si>
  <si>
    <t>vO</t>
  </si>
  <si>
    <t>vOel</t>
  </si>
  <si>
    <t>vOz</t>
  </si>
  <si>
    <t>v21G</t>
  </si>
  <si>
    <t>v^lg3r</t>
  </si>
  <si>
    <t>vulnerable</t>
  </si>
  <si>
    <t>v^ln3rebel</t>
  </si>
  <si>
    <t>v^lC3r</t>
  </si>
  <si>
    <t>w@ki</t>
  </si>
  <si>
    <t>wadel</t>
  </si>
  <si>
    <t>w8d</t>
  </si>
  <si>
    <t>w8f3r</t>
  </si>
  <si>
    <t>wafel</t>
  </si>
  <si>
    <t>w@g</t>
  </si>
  <si>
    <t>w8G</t>
  </si>
  <si>
    <t>wager</t>
  </si>
  <si>
    <t>w8G3r</t>
  </si>
  <si>
    <t>wages</t>
  </si>
  <si>
    <t>w8Gez</t>
  </si>
  <si>
    <t>w8G1z</t>
  </si>
  <si>
    <t>w@gen</t>
  </si>
  <si>
    <t>w8l</t>
  </si>
  <si>
    <t>w8st</t>
  </si>
  <si>
    <t>w8t</t>
  </si>
  <si>
    <t>w8t1d</t>
  </si>
  <si>
    <t>waiter</t>
  </si>
  <si>
    <t>w8t3r</t>
  </si>
  <si>
    <t>w8t1N</t>
  </si>
  <si>
    <t>w8tres</t>
  </si>
  <si>
    <t>w8ts</t>
  </si>
  <si>
    <t>w8v</t>
  </si>
  <si>
    <t>w8k</t>
  </si>
  <si>
    <t>wakes</t>
  </si>
  <si>
    <t>w8ks</t>
  </si>
  <si>
    <t>w8k^p</t>
  </si>
  <si>
    <t>waking</t>
  </si>
  <si>
    <t>w8k1N</t>
  </si>
  <si>
    <t>wck</t>
  </si>
  <si>
    <t>wckt</t>
  </si>
  <si>
    <t>wck3r</t>
  </si>
  <si>
    <t>wck1N</t>
  </si>
  <si>
    <t>wcks</t>
  </si>
  <si>
    <t>wcl</t>
  </si>
  <si>
    <t>wclet</t>
  </si>
  <si>
    <t>wal5</t>
  </si>
  <si>
    <t>wcl5d</t>
  </si>
  <si>
    <t>wcl5z</t>
  </si>
  <si>
    <t>wclp8p3r</t>
  </si>
  <si>
    <t>wclz</t>
  </si>
  <si>
    <t>wcli</t>
  </si>
  <si>
    <t>wclnet</t>
  </si>
  <si>
    <t>walres</t>
  </si>
  <si>
    <t>wclS</t>
  </si>
  <si>
    <t>wclt</t>
  </si>
  <si>
    <t>wclt3r</t>
  </si>
  <si>
    <t>wclts</t>
  </si>
  <si>
    <t>wcls</t>
  </si>
  <si>
    <t>wcltst</t>
  </si>
  <si>
    <t>wclst</t>
  </si>
  <si>
    <t>wclts3rz</t>
  </si>
  <si>
    <t>wcls3rz</t>
  </si>
  <si>
    <t>wclts1N</t>
  </si>
  <si>
    <t>wcls1N</t>
  </si>
  <si>
    <t>wand3r</t>
  </si>
  <si>
    <t>wandered</t>
  </si>
  <si>
    <t>wand3rd</t>
  </si>
  <si>
    <t>wandering</t>
  </si>
  <si>
    <t>wand3r1N</t>
  </si>
  <si>
    <t>w8n</t>
  </si>
  <si>
    <t>wang</t>
  </si>
  <si>
    <t>w@N</t>
  </si>
  <si>
    <t>want1d</t>
  </si>
  <si>
    <t>want1N</t>
  </si>
  <si>
    <t>wcr</t>
  </si>
  <si>
    <t>wcrd</t>
  </si>
  <si>
    <t>warden</t>
  </si>
  <si>
    <t>wcrden</t>
  </si>
  <si>
    <t>wcrdrob</t>
  </si>
  <si>
    <t>wEr</t>
  </si>
  <si>
    <t>warehouse</t>
  </si>
  <si>
    <t>wErhOs</t>
  </si>
  <si>
    <t>wcrl5k</t>
  </si>
  <si>
    <t>warlock</t>
  </si>
  <si>
    <t>wcrlck</t>
  </si>
  <si>
    <t>wcrm</t>
  </si>
  <si>
    <t>warmer</t>
  </si>
  <si>
    <t>wcrm3r</t>
  </si>
  <si>
    <t>warming</t>
  </si>
  <si>
    <t>wcrm1N</t>
  </si>
  <si>
    <t>wcrmT</t>
  </si>
  <si>
    <t>wcrn</t>
  </si>
  <si>
    <t>wcrnd</t>
  </si>
  <si>
    <t>warn3r</t>
  </si>
  <si>
    <t>wcrn1N</t>
  </si>
  <si>
    <t>wcrp</t>
  </si>
  <si>
    <t>wcrent</t>
  </si>
  <si>
    <t>wcren</t>
  </si>
  <si>
    <t>warrior</t>
  </si>
  <si>
    <t>wcri3r</t>
  </si>
  <si>
    <t>wcri3rz</t>
  </si>
  <si>
    <t>wcrj3rz</t>
  </si>
  <si>
    <t>wars</t>
  </si>
  <si>
    <t>wcrz</t>
  </si>
  <si>
    <t>wcrt</t>
  </si>
  <si>
    <t>wcrthag</t>
  </si>
  <si>
    <t>w^z</t>
  </si>
  <si>
    <t>waS</t>
  </si>
  <si>
    <t>waSebel</t>
  </si>
  <si>
    <t>waSklcT</t>
  </si>
  <si>
    <t>waSt</t>
  </si>
  <si>
    <t>waS3r</t>
  </si>
  <si>
    <t>washing</t>
  </si>
  <si>
    <t>waS1N</t>
  </si>
  <si>
    <t>waS1Nten</t>
  </si>
  <si>
    <t>wcS1Nten</t>
  </si>
  <si>
    <t>waSrum</t>
  </si>
  <si>
    <t>waSt^b</t>
  </si>
  <si>
    <t>w8stb@sket</t>
  </si>
  <si>
    <t>w8st1d</t>
  </si>
  <si>
    <t>w8sted</t>
  </si>
  <si>
    <t>w8stfel</t>
  </si>
  <si>
    <t>w8st3r</t>
  </si>
  <si>
    <t>w8st1N</t>
  </si>
  <si>
    <t>waC</t>
  </si>
  <si>
    <t>waCt</t>
  </si>
  <si>
    <t>wcCt</t>
  </si>
  <si>
    <t>waC3r</t>
  </si>
  <si>
    <t>watches</t>
  </si>
  <si>
    <t>waCez</t>
  </si>
  <si>
    <t>waC1z</t>
  </si>
  <si>
    <t>waCfel</t>
  </si>
  <si>
    <t>waC1N</t>
  </si>
  <si>
    <t>wat3r</t>
  </si>
  <si>
    <t>wat3rfal</t>
  </si>
  <si>
    <t>wat3r1Nk@n</t>
  </si>
  <si>
    <t>wat3rmElen</t>
  </si>
  <si>
    <t>waters</t>
  </si>
  <si>
    <t>wct3rz</t>
  </si>
  <si>
    <t>wct3ri</t>
  </si>
  <si>
    <t>watsen</t>
  </si>
  <si>
    <t>wat</t>
  </si>
  <si>
    <t>waves</t>
  </si>
  <si>
    <t>w8vz</t>
  </si>
  <si>
    <t>w8v1N</t>
  </si>
  <si>
    <t>w8vi</t>
  </si>
  <si>
    <t>w@ks</t>
  </si>
  <si>
    <t>w8</t>
  </si>
  <si>
    <t>w8z</t>
  </si>
  <si>
    <t>wik</t>
  </si>
  <si>
    <t>wiken</t>
  </si>
  <si>
    <t>weakness</t>
  </si>
  <si>
    <t>wiknes</t>
  </si>
  <si>
    <t>wElT</t>
  </si>
  <si>
    <t>wealthy</t>
  </si>
  <si>
    <t>wElTi</t>
  </si>
  <si>
    <t>wEpen</t>
  </si>
  <si>
    <t>wEpenz</t>
  </si>
  <si>
    <t>wEr3r</t>
  </si>
  <si>
    <t>wEr1N</t>
  </si>
  <si>
    <t>wears</t>
  </si>
  <si>
    <t>wErz</t>
  </si>
  <si>
    <t>w1ri</t>
  </si>
  <si>
    <t>wizel</t>
  </si>
  <si>
    <t>wED3r</t>
  </si>
  <si>
    <t>wiv</t>
  </si>
  <si>
    <t>weaver</t>
  </si>
  <si>
    <t>wiv3r</t>
  </si>
  <si>
    <t>wEb</t>
  </si>
  <si>
    <t>website</t>
  </si>
  <si>
    <t>wEbs5t</t>
  </si>
  <si>
    <t>wEbst3r</t>
  </si>
  <si>
    <t>wEd</t>
  </si>
  <si>
    <t>wEd1N</t>
  </si>
  <si>
    <t>weddings</t>
  </si>
  <si>
    <t>wEd1Nz</t>
  </si>
  <si>
    <t>wEG</t>
  </si>
  <si>
    <t>wEGi</t>
  </si>
  <si>
    <t>wEnzd8</t>
  </si>
  <si>
    <t>wid</t>
  </si>
  <si>
    <t>widz</t>
  </si>
  <si>
    <t>wikd8</t>
  </si>
  <si>
    <t>wikEnd</t>
  </si>
  <si>
    <t>wik1nd</t>
  </si>
  <si>
    <t>weekends</t>
  </si>
  <si>
    <t>wikEndz</t>
  </si>
  <si>
    <t>wikli</t>
  </si>
  <si>
    <t>wiks</t>
  </si>
  <si>
    <t>wini</t>
  </si>
  <si>
    <t>wip</t>
  </si>
  <si>
    <t>wip1N</t>
  </si>
  <si>
    <t>weighs</t>
  </si>
  <si>
    <t>w1rd</t>
  </si>
  <si>
    <t>w1rdo</t>
  </si>
  <si>
    <t>wElC</t>
  </si>
  <si>
    <t>wElkem</t>
  </si>
  <si>
    <t>wEld</t>
  </si>
  <si>
    <t>welfare</t>
  </si>
  <si>
    <t>wElfEr</t>
  </si>
  <si>
    <t>wEl</t>
  </si>
  <si>
    <t>wells</t>
  </si>
  <si>
    <t>wElz</t>
  </si>
  <si>
    <t>wElt</t>
  </si>
  <si>
    <t>wen</t>
  </si>
  <si>
    <t>wEn</t>
  </si>
  <si>
    <t>wEnt</t>
  </si>
  <si>
    <t>wEpt</t>
  </si>
  <si>
    <t>w3r</t>
  </si>
  <si>
    <t>wErwUlf</t>
  </si>
  <si>
    <t>wesley</t>
  </si>
  <si>
    <t>wEsli</t>
  </si>
  <si>
    <t>wEst</t>
  </si>
  <si>
    <t>wEst3rn</t>
  </si>
  <si>
    <t>wEt</t>
  </si>
  <si>
    <t>w@k</t>
  </si>
  <si>
    <t>whacked</t>
  </si>
  <si>
    <t>w@kt</t>
  </si>
  <si>
    <t>w8lz</t>
  </si>
  <si>
    <t>w@m</t>
  </si>
  <si>
    <t>wcrf</t>
  </si>
  <si>
    <t>w^t</t>
  </si>
  <si>
    <t>w^tEv3r</t>
  </si>
  <si>
    <t>whatsoever</t>
  </si>
  <si>
    <t>w^tsoEv3r</t>
  </si>
  <si>
    <t>wil</t>
  </si>
  <si>
    <t>wilbEro</t>
  </si>
  <si>
    <t>wilCEr</t>
  </si>
  <si>
    <t>wheeler</t>
  </si>
  <si>
    <t>wil3r</t>
  </si>
  <si>
    <t>wili</t>
  </si>
  <si>
    <t>wheels</t>
  </si>
  <si>
    <t>wilz</t>
  </si>
  <si>
    <t>wiz</t>
  </si>
  <si>
    <t>wElp</t>
  </si>
  <si>
    <t>wEns</t>
  </si>
  <si>
    <t>wEnEv3r</t>
  </si>
  <si>
    <t>wErebOts</t>
  </si>
  <si>
    <t>whereas</t>
  </si>
  <si>
    <t>wEr@z</t>
  </si>
  <si>
    <t>wErEv3r</t>
  </si>
  <si>
    <t>w1C</t>
  </si>
  <si>
    <t>w1f</t>
  </si>
  <si>
    <t>w1g</t>
  </si>
  <si>
    <t>w5l</t>
  </si>
  <si>
    <t>w1m</t>
  </si>
  <si>
    <t>w5n</t>
  </si>
  <si>
    <t>w5n3r</t>
  </si>
  <si>
    <t>w5ni</t>
  </si>
  <si>
    <t>w5n1N</t>
  </si>
  <si>
    <t>w1ni</t>
  </si>
  <si>
    <t>w1p</t>
  </si>
  <si>
    <t>whipped</t>
  </si>
  <si>
    <t>w1pt</t>
  </si>
  <si>
    <t>w3rl</t>
  </si>
  <si>
    <t>w3rl1N</t>
  </si>
  <si>
    <t>w1sk</t>
  </si>
  <si>
    <t>w1sk3r</t>
  </si>
  <si>
    <t>w1sk3rz</t>
  </si>
  <si>
    <t>w1ski</t>
  </si>
  <si>
    <t>whisky</t>
  </si>
  <si>
    <t>w1sp3r</t>
  </si>
  <si>
    <t>whispering</t>
  </si>
  <si>
    <t>w1sp3r1N</t>
  </si>
  <si>
    <t>w1sp3rs</t>
  </si>
  <si>
    <t>w1sel</t>
  </si>
  <si>
    <t>whistles</t>
  </si>
  <si>
    <t>w1selz</t>
  </si>
  <si>
    <t>w1sl1N</t>
  </si>
  <si>
    <t>w1t</t>
  </si>
  <si>
    <t>w5t</t>
  </si>
  <si>
    <t>w5ten</t>
  </si>
  <si>
    <t>whites</t>
  </si>
  <si>
    <t>w5ts</t>
  </si>
  <si>
    <t>whitey</t>
  </si>
  <si>
    <t>w5ti</t>
  </si>
  <si>
    <t>w1z</t>
  </si>
  <si>
    <t>huEv3r</t>
  </si>
  <si>
    <t>wup</t>
  </si>
  <si>
    <t>wups</t>
  </si>
  <si>
    <t>wuS</t>
  </si>
  <si>
    <t>wap1N</t>
  </si>
  <si>
    <t>hcr</t>
  </si>
  <si>
    <t>hcrz</t>
  </si>
  <si>
    <t>huz</t>
  </si>
  <si>
    <t>w5</t>
  </si>
  <si>
    <t>w1k</t>
  </si>
  <si>
    <t>wicked</t>
  </si>
  <si>
    <t>w1k1d</t>
  </si>
  <si>
    <t>w5d</t>
  </si>
  <si>
    <t>w5den</t>
  </si>
  <si>
    <t>widow</t>
  </si>
  <si>
    <t>w1do</t>
  </si>
  <si>
    <t>w1dT</t>
  </si>
  <si>
    <t>win3r</t>
  </si>
  <si>
    <t>w5f</t>
  </si>
  <si>
    <t>w1gel</t>
  </si>
  <si>
    <t>w1gl3r</t>
  </si>
  <si>
    <t>w5ld</t>
  </si>
  <si>
    <t>w5ldk@t</t>
  </si>
  <si>
    <t>w1ldebist</t>
  </si>
  <si>
    <t>wilderness</t>
  </si>
  <si>
    <t>w1ld3rnes</t>
  </si>
  <si>
    <t>w5ldflO3r</t>
  </si>
  <si>
    <t>w5ldl5f</t>
  </si>
  <si>
    <t>w1l</t>
  </si>
  <si>
    <t>w1ljem</t>
  </si>
  <si>
    <t>w1ljemz</t>
  </si>
  <si>
    <t>w1li</t>
  </si>
  <si>
    <t>w1l1N</t>
  </si>
  <si>
    <t>w1lo</t>
  </si>
  <si>
    <t>willy</t>
  </si>
  <si>
    <t>w1lsen</t>
  </si>
  <si>
    <t>w1lt</t>
  </si>
  <si>
    <t>w1mp</t>
  </si>
  <si>
    <t>w1n</t>
  </si>
  <si>
    <t>w1nCEst3r</t>
  </si>
  <si>
    <t>w1nd</t>
  </si>
  <si>
    <t>w5nd</t>
  </si>
  <si>
    <t>w1ndm1l</t>
  </si>
  <si>
    <t>w1ndo</t>
  </si>
  <si>
    <t>w1ndoz</t>
  </si>
  <si>
    <t>winds</t>
  </si>
  <si>
    <t>w1ndz</t>
  </si>
  <si>
    <t>w5ndz</t>
  </si>
  <si>
    <t>w1ndi</t>
  </si>
  <si>
    <t>w1N</t>
  </si>
  <si>
    <t>w1Nz</t>
  </si>
  <si>
    <t>w1Nk</t>
  </si>
  <si>
    <t>w1n3r</t>
  </si>
  <si>
    <t>w1n3rz</t>
  </si>
  <si>
    <t>w1n1N</t>
  </si>
  <si>
    <t>w1n1Nz</t>
  </si>
  <si>
    <t>w1nz</t>
  </si>
  <si>
    <t>w1nt3r</t>
  </si>
  <si>
    <t>w1nt3rt5m</t>
  </si>
  <si>
    <t>w5p</t>
  </si>
  <si>
    <t>wiped</t>
  </si>
  <si>
    <t>w5pt</t>
  </si>
  <si>
    <t>w5pOt</t>
  </si>
  <si>
    <t>w53r</t>
  </si>
  <si>
    <t>w5r</t>
  </si>
  <si>
    <t>wired</t>
  </si>
  <si>
    <t>w53rd</t>
  </si>
  <si>
    <t>w5rd</t>
  </si>
  <si>
    <t>wires</t>
  </si>
  <si>
    <t>w53rz</t>
  </si>
  <si>
    <t>w5rz</t>
  </si>
  <si>
    <t>wisconsin</t>
  </si>
  <si>
    <t>w1skansen</t>
  </si>
  <si>
    <t>w1zdem</t>
  </si>
  <si>
    <t>w5z</t>
  </si>
  <si>
    <t>w1S</t>
  </si>
  <si>
    <t>w1Sbon</t>
  </si>
  <si>
    <t>wished</t>
  </si>
  <si>
    <t>w1St</t>
  </si>
  <si>
    <t>w1S3r</t>
  </si>
  <si>
    <t>w1S1z</t>
  </si>
  <si>
    <t>wishing</t>
  </si>
  <si>
    <t>w1S1N</t>
  </si>
  <si>
    <t>w1sp</t>
  </si>
  <si>
    <t>witches</t>
  </si>
  <si>
    <t>w1Cez</t>
  </si>
  <si>
    <t>w1C1z</t>
  </si>
  <si>
    <t>w1T</t>
  </si>
  <si>
    <t>w1Tdrc</t>
  </si>
  <si>
    <t>w1Ddrc</t>
  </si>
  <si>
    <t>w1D3r</t>
  </si>
  <si>
    <t>w1D1n</t>
  </si>
  <si>
    <t>w1T1n</t>
  </si>
  <si>
    <t>w1TOt</t>
  </si>
  <si>
    <t>w1tnes</t>
  </si>
  <si>
    <t>w1tnest</t>
  </si>
  <si>
    <t>w1tnesez</t>
  </si>
  <si>
    <t>w1tnes1z</t>
  </si>
  <si>
    <t>w5vz</t>
  </si>
  <si>
    <t>w1z3rd</t>
  </si>
  <si>
    <t>wabel</t>
  </si>
  <si>
    <t>wabli</t>
  </si>
  <si>
    <t>wok</t>
  </si>
  <si>
    <t>wUlf</t>
  </si>
  <si>
    <t>wUlfrem</t>
  </si>
  <si>
    <t>wUlvz</t>
  </si>
  <si>
    <t>wUmen</t>
  </si>
  <si>
    <t>wum</t>
  </si>
  <si>
    <t>w1men</t>
  </si>
  <si>
    <t>w^nd3r</t>
  </si>
  <si>
    <t>w^nd3rd</t>
  </si>
  <si>
    <t>w^nd3rfel</t>
  </si>
  <si>
    <t>w^nd3r1N</t>
  </si>
  <si>
    <t>w^nd3rz</t>
  </si>
  <si>
    <t>wong</t>
  </si>
  <si>
    <t>wcN</t>
  </si>
  <si>
    <t>wu</t>
  </si>
  <si>
    <t>wUd</t>
  </si>
  <si>
    <t>wUden</t>
  </si>
  <si>
    <t>wUdlend</t>
  </si>
  <si>
    <t>wUdpEk3r</t>
  </si>
  <si>
    <t>wUdp5l</t>
  </si>
  <si>
    <t>wUdz</t>
  </si>
  <si>
    <t>woody</t>
  </si>
  <si>
    <t>wUdi</t>
  </si>
  <si>
    <t>wUf</t>
  </si>
  <si>
    <t>wUl</t>
  </si>
  <si>
    <t>w3rd</t>
  </si>
  <si>
    <t>w3rdz</t>
  </si>
  <si>
    <t>w3rk</t>
  </si>
  <si>
    <t>w3rkebel</t>
  </si>
  <si>
    <t>wcrkbEnC</t>
  </si>
  <si>
    <t>w3rkbUk</t>
  </si>
  <si>
    <t>w3rkt</t>
  </si>
  <si>
    <t>wcrk3r</t>
  </si>
  <si>
    <t>workers</t>
  </si>
  <si>
    <t>w3rk3rz</t>
  </si>
  <si>
    <t>w3rk1N</t>
  </si>
  <si>
    <t>w3rkmen</t>
  </si>
  <si>
    <t>w3rks</t>
  </si>
  <si>
    <t>w3rkSit</t>
  </si>
  <si>
    <t>w3rld</t>
  </si>
  <si>
    <t>worlds</t>
  </si>
  <si>
    <t>w3rldz</t>
  </si>
  <si>
    <t>w3rm</t>
  </si>
  <si>
    <t>w3rmz</t>
  </si>
  <si>
    <t>w3rmi</t>
  </si>
  <si>
    <t>w3rid</t>
  </si>
  <si>
    <t>w3ri3r</t>
  </si>
  <si>
    <t>worries</t>
  </si>
  <si>
    <t>w3riz</t>
  </si>
  <si>
    <t>w3ri</t>
  </si>
  <si>
    <t>w3ri1N</t>
  </si>
  <si>
    <t>w3rs</t>
  </si>
  <si>
    <t>w3rsen</t>
  </si>
  <si>
    <t>wcrS1p</t>
  </si>
  <si>
    <t>wcrSep</t>
  </si>
  <si>
    <t>w3rst</t>
  </si>
  <si>
    <t>w3rT</t>
  </si>
  <si>
    <t>worthless</t>
  </si>
  <si>
    <t>w3rTles</t>
  </si>
  <si>
    <t>worthwhile</t>
  </si>
  <si>
    <t>w3rTw5l</t>
  </si>
  <si>
    <t>worthy</t>
  </si>
  <si>
    <t>w3rDi</t>
  </si>
  <si>
    <t>wOnd</t>
  </si>
  <si>
    <t>wund</t>
  </si>
  <si>
    <t>wund1d</t>
  </si>
  <si>
    <t>wundz</t>
  </si>
  <si>
    <t>wov</t>
  </si>
  <si>
    <t>wO</t>
  </si>
  <si>
    <t>wrapped</t>
  </si>
  <si>
    <t>r@p3r</t>
  </si>
  <si>
    <t>r@T</t>
  </si>
  <si>
    <t>riT</t>
  </si>
  <si>
    <t>rEk</t>
  </si>
  <si>
    <t>rEkt</t>
  </si>
  <si>
    <t>rEn</t>
  </si>
  <si>
    <t>rEnC</t>
  </si>
  <si>
    <t>rEsel</t>
  </si>
  <si>
    <t>rEsl3r</t>
  </si>
  <si>
    <t>rEsl1N</t>
  </si>
  <si>
    <t>wretched</t>
  </si>
  <si>
    <t>rEC1d</t>
  </si>
  <si>
    <t>r1gel</t>
  </si>
  <si>
    <t>wright</t>
  </si>
  <si>
    <t>r1Nkel</t>
  </si>
  <si>
    <t>r1Nkeld</t>
  </si>
  <si>
    <t>r1Nkli</t>
  </si>
  <si>
    <t>r1st</t>
  </si>
  <si>
    <t>wrists</t>
  </si>
  <si>
    <t>r1sts</t>
  </si>
  <si>
    <t>r1stwaC</t>
  </si>
  <si>
    <t>r1t</t>
  </si>
  <si>
    <t>r5t3r</t>
  </si>
  <si>
    <t>r5t3rz</t>
  </si>
  <si>
    <t>writes</t>
  </si>
  <si>
    <t>r5D</t>
  </si>
  <si>
    <t>r5t1N</t>
  </si>
  <si>
    <t>r1ten</t>
  </si>
  <si>
    <t>rcN</t>
  </si>
  <si>
    <t>rct</t>
  </si>
  <si>
    <t>z5lefon</t>
  </si>
  <si>
    <t>j@</t>
  </si>
  <si>
    <t>jat</t>
  </si>
  <si>
    <t>j@k</t>
  </si>
  <si>
    <t>j8l</t>
  </si>
  <si>
    <t>j@m</t>
  </si>
  <si>
    <t>yan</t>
  </si>
  <si>
    <t>j@n</t>
  </si>
  <si>
    <t>j@N</t>
  </si>
  <si>
    <t>j@Nk</t>
  </si>
  <si>
    <t>yankee</t>
  </si>
  <si>
    <t>j@Nki</t>
  </si>
  <si>
    <t>j@Nkiz</t>
  </si>
  <si>
    <t>j@p</t>
  </si>
  <si>
    <t>jard</t>
  </si>
  <si>
    <t>jardz</t>
  </si>
  <si>
    <t>jardst1k</t>
  </si>
  <si>
    <t>jarn</t>
  </si>
  <si>
    <t>jc</t>
  </si>
  <si>
    <t>jcl</t>
  </si>
  <si>
    <t>jcn</t>
  </si>
  <si>
    <t>yay</t>
  </si>
  <si>
    <t>j8</t>
  </si>
  <si>
    <t>j1r</t>
  </si>
  <si>
    <t>j1rbUk</t>
  </si>
  <si>
    <t>j3rn</t>
  </si>
  <si>
    <t>j1rz</t>
  </si>
  <si>
    <t>jist</t>
  </si>
  <si>
    <t>jEl</t>
  </si>
  <si>
    <t>jEld</t>
  </si>
  <si>
    <t>jEl1N</t>
  </si>
  <si>
    <t>jElo</t>
  </si>
  <si>
    <t>jElones</t>
  </si>
  <si>
    <t>yells</t>
  </si>
  <si>
    <t>jElz</t>
  </si>
  <si>
    <t>jElp</t>
  </si>
  <si>
    <t>jEn</t>
  </si>
  <si>
    <t>jEp</t>
  </si>
  <si>
    <t>jEs</t>
  </si>
  <si>
    <t>jEst3rd8</t>
  </si>
  <si>
    <t>jEt</t>
  </si>
  <si>
    <t>jild</t>
  </si>
  <si>
    <t>jodel</t>
  </si>
  <si>
    <t>joge</t>
  </si>
  <si>
    <t>jog3rt</t>
  </si>
  <si>
    <t>jok</t>
  </si>
  <si>
    <t>jan</t>
  </si>
  <si>
    <t>yonder</t>
  </si>
  <si>
    <t>jand3r</t>
  </si>
  <si>
    <t>jcr</t>
  </si>
  <si>
    <t>jcrk</t>
  </si>
  <si>
    <t>j^N</t>
  </si>
  <si>
    <t>j^Ng3r</t>
  </si>
  <si>
    <t>j^Ngest</t>
  </si>
  <si>
    <t>j^Nst3r</t>
  </si>
  <si>
    <t>jcrz</t>
  </si>
  <si>
    <t>jcrsElf</t>
  </si>
  <si>
    <t>jUrsElvz</t>
  </si>
  <si>
    <t>jcrsElvz</t>
  </si>
  <si>
    <t>juT</t>
  </si>
  <si>
    <t>jojo</t>
  </si>
  <si>
    <t>yuck</t>
  </si>
  <si>
    <t>j^k</t>
  </si>
  <si>
    <t>j^ki</t>
  </si>
  <si>
    <t>yum</t>
  </si>
  <si>
    <t>j^m</t>
  </si>
  <si>
    <t>j^mi</t>
  </si>
  <si>
    <t>yup</t>
  </si>
  <si>
    <t>j^p</t>
  </si>
  <si>
    <t>z@k</t>
  </si>
  <si>
    <t>z@p</t>
  </si>
  <si>
    <t>zil</t>
  </si>
  <si>
    <t>zEles</t>
  </si>
  <si>
    <t>zibre</t>
  </si>
  <si>
    <t>zEn</t>
  </si>
  <si>
    <t>zEp1l1n</t>
  </si>
  <si>
    <t>ziro</t>
  </si>
  <si>
    <t>zEst</t>
  </si>
  <si>
    <t>zus</t>
  </si>
  <si>
    <t>z1gz@g</t>
  </si>
  <si>
    <t>z1Nk</t>
  </si>
  <si>
    <t>z1N</t>
  </si>
  <si>
    <t>z1p</t>
  </si>
  <si>
    <t>z1p3r</t>
  </si>
  <si>
    <t>z1p3rd</t>
  </si>
  <si>
    <t>z1pi</t>
  </si>
  <si>
    <t>z1t</t>
  </si>
  <si>
    <t>zambi</t>
  </si>
  <si>
    <t>zon</t>
  </si>
  <si>
    <t>zu</t>
  </si>
  <si>
    <t>zum</t>
  </si>
  <si>
    <t>zOndz</t>
  </si>
  <si>
    <t>zukini</t>
  </si>
  <si>
    <t>median</t>
  </si>
  <si>
    <t>sd</t>
  </si>
  <si>
    <t>Which_Min</t>
  </si>
  <si>
    <t>Mean</t>
  </si>
  <si>
    <t>Min</t>
  </si>
  <si>
    <t>p(G|P)</t>
  </si>
  <si>
    <t>p(P|G)</t>
  </si>
  <si>
    <t>æ+ea</t>
  </si>
  <si>
    <t>æbd+abbed</t>
  </si>
  <si>
    <t>æbz+abs</t>
  </si>
  <si>
    <t>ætʃt+ached</t>
  </si>
  <si>
    <t>ætʃt+atched</t>
  </si>
  <si>
    <t>ædz+adds</t>
  </si>
  <si>
    <t>æðz+aths</t>
  </si>
  <si>
    <t>æfs+aphs</t>
  </si>
  <si>
    <t>æft+aughed</t>
  </si>
  <si>
    <t>æm+aham</t>
  </si>
  <si>
    <t>æŋkʃ+anxi</t>
  </si>
  <si>
    <t>æŋkt+anked</t>
  </si>
  <si>
    <t>ænt+andt</t>
  </si>
  <si>
    <t>æsps+asps</t>
  </si>
  <si>
    <t>æθs+aths</t>
  </si>
  <si>
    <t>æʒ+as</t>
  </si>
  <si>
    <t>ʌb+ob</t>
  </si>
  <si>
    <t>ʌbz+ubs</t>
  </si>
  <si>
    <t>ʌdʒd+udged</t>
  </si>
  <si>
    <t>ʌmz+ums</t>
  </si>
  <si>
    <t>ʌnd+unned</t>
  </si>
  <si>
    <t>ʌŋks+unks</t>
  </si>
  <si>
    <t>ʌnts+unts</t>
  </si>
  <si>
    <t>ʌnz+nse</t>
  </si>
  <si>
    <t>ʌŋz+ungs</t>
  </si>
  <si>
    <t>ʌst+ussed</t>
  </si>
  <si>
    <t>ʌsts+usts</t>
  </si>
  <si>
    <t>ɪ+a</t>
  </si>
  <si>
    <t>ɪ+hi</t>
  </si>
  <si>
    <t>ɪ+ia</t>
  </si>
  <si>
    <t>ɪb+ibe</t>
  </si>
  <si>
    <t>ɪtʃt+itched</t>
  </si>
  <si>
    <t>ɪð+yth</t>
  </si>
  <si>
    <t>ɪgd+igged</t>
  </si>
  <si>
    <t>ɪgz+igs</t>
  </si>
  <si>
    <t>ɪk+ac</t>
  </si>
  <si>
    <t>ɪk+ec</t>
  </si>
  <si>
    <t>ɪks+yx</t>
  </si>
  <si>
    <t>ɪksk+exc</t>
  </si>
  <si>
    <t>ɪkts+ects</t>
  </si>
  <si>
    <t>ɪl+yl</t>
  </si>
  <si>
    <t>ɪldz+uilds</t>
  </si>
  <si>
    <t>ɪmp+ymp</t>
  </si>
  <si>
    <t>ɪn+ynn</t>
  </si>
  <si>
    <t>ɪŋ+uing</t>
  </si>
  <si>
    <t>ɪnd+inned</t>
  </si>
  <si>
    <t>ɪndz+inds</t>
  </si>
  <si>
    <t>ɪŋkt+inked</t>
  </si>
  <si>
    <t>ɪŋkts+incts</t>
  </si>
  <si>
    <t>ɪnz+ans</t>
  </si>
  <si>
    <t>ɪskt+isked</t>
  </si>
  <si>
    <t>ɪst+used</t>
  </si>
  <si>
    <t>ɪts+ites</t>
  </si>
  <si>
    <t>ɪv+ev</t>
  </si>
  <si>
    <t>ɪz+us</t>
  </si>
  <si>
    <t>ɔɪnz+oins</t>
  </si>
  <si>
    <t>ɔɪs+oyce</t>
  </si>
  <si>
    <t>ɔɪt+oit</t>
  </si>
  <si>
    <t>ɚr+aur</t>
  </si>
  <si>
    <t>ɚr+her</t>
  </si>
  <si>
    <t>ɚr+orrh</t>
  </si>
  <si>
    <t>ɚr+ro</t>
  </si>
  <si>
    <t>ɚrbd+urbed</t>
  </si>
  <si>
    <t>ɚrtʃt+earched</t>
  </si>
  <si>
    <t>ɚrd+rde</t>
  </si>
  <si>
    <t>ɚrd+arde</t>
  </si>
  <si>
    <t>ɚrd+erde</t>
  </si>
  <si>
    <t>ɚrd+errde</t>
  </si>
  <si>
    <t>ɚrd+orde</t>
  </si>
  <si>
    <t>ɚrd+urde</t>
  </si>
  <si>
    <t>ɚrd+urrde</t>
  </si>
  <si>
    <t>ɚrdz+rdse</t>
  </si>
  <si>
    <t>ɚrk+erke</t>
  </si>
  <si>
    <t>ɚrk+urke</t>
  </si>
  <si>
    <t>ɚrks+erks</t>
  </si>
  <si>
    <t>ɚrldz+orlds</t>
  </si>
  <si>
    <t>ɚrmd+irmed</t>
  </si>
  <si>
    <t>ɚrs+erce</t>
  </si>
  <si>
    <t>ɚrst+earst</t>
  </si>
  <si>
    <t>ɚrst+ursed</t>
  </si>
  <si>
    <t>ɚrts+irts</t>
  </si>
  <si>
    <t>ɚrts+orts</t>
  </si>
  <si>
    <t>ɚrz+rse</t>
  </si>
  <si>
    <t>ɚrz+irs</t>
  </si>
  <si>
    <t>ɚrz+ours</t>
  </si>
  <si>
    <t>ɚrz+urse</t>
  </si>
  <si>
    <t>aɪ+ae</t>
  </si>
  <si>
    <t>aɪbd+ibed</t>
  </si>
  <si>
    <t>aɪk+ych</t>
  </si>
  <si>
    <t>aɪlz+ials</t>
  </si>
  <si>
    <t>aɪn+ien</t>
  </si>
  <si>
    <t>aɪps+ypes</t>
  </si>
  <si>
    <t>aɪts+eights</t>
  </si>
  <si>
    <t>aɪz+uys</t>
  </si>
  <si>
    <t>aɪzd+yzed</t>
  </si>
  <si>
    <t>a+a</t>
  </si>
  <si>
    <t>a+aah</t>
  </si>
  <si>
    <t>a+ah</t>
  </si>
  <si>
    <t>a+au</t>
  </si>
  <si>
    <t>a+aw</t>
  </si>
  <si>
    <t>a+ho</t>
  </si>
  <si>
    <t>a+o</t>
  </si>
  <si>
    <t>a+oh</t>
  </si>
  <si>
    <t>a+ow</t>
  </si>
  <si>
    <t>ab+abre</t>
  </si>
  <si>
    <t>ab+ob</t>
  </si>
  <si>
    <t>ab+obb</t>
  </si>
  <si>
    <t>abd+obbed</t>
  </si>
  <si>
    <t>abz+obs</t>
  </si>
  <si>
    <t>atʃ+atch</t>
  </si>
  <si>
    <t>atʃ+otch</t>
  </si>
  <si>
    <t>atʃt+atched</t>
  </si>
  <si>
    <t>ad+ad</t>
  </si>
  <si>
    <t>ad+ode</t>
  </si>
  <si>
    <t>ad+od</t>
  </si>
  <si>
    <t>ad+odd</t>
  </si>
  <si>
    <t>adz+auds</t>
  </si>
  <si>
    <t>adz+odds</t>
  </si>
  <si>
    <t>adz+ods</t>
  </si>
  <si>
    <t>af+oph</t>
  </si>
  <si>
    <t>aft+oft</t>
  </si>
  <si>
    <t>ag+ogue</t>
  </si>
  <si>
    <t>ag+og</t>
  </si>
  <si>
    <t>adʒ+age</t>
  </si>
  <si>
    <t>adʒ+odge</t>
  </si>
  <si>
    <t>agz+ogs</t>
  </si>
  <si>
    <t>ak+alk</t>
  </si>
  <si>
    <t>ak+auc</t>
  </si>
  <si>
    <t>ak+oc</t>
  </si>
  <si>
    <t>ak+ock</t>
  </si>
  <si>
    <t>aks+achs</t>
  </si>
  <si>
    <t>aks+ocks</t>
  </si>
  <si>
    <t>aks+ox</t>
  </si>
  <si>
    <t>akʃ+oxi</t>
  </si>
  <si>
    <t>akt+ocked</t>
  </si>
  <si>
    <t>al+al</t>
  </si>
  <si>
    <t>al+all</t>
  </si>
  <si>
    <t>al+ol</t>
  </si>
  <si>
    <t>al+oll</t>
  </si>
  <si>
    <t>alf+olf</t>
  </si>
  <si>
    <t>alm+alm</t>
  </si>
  <si>
    <t>almz+alms</t>
  </si>
  <si>
    <t>alt+alt</t>
  </si>
  <si>
    <t>alt+ault</t>
  </si>
  <si>
    <t>alv+olve</t>
  </si>
  <si>
    <t>alvd+olved</t>
  </si>
  <si>
    <t>alvz+olves</t>
  </si>
  <si>
    <t>alz+olls</t>
  </si>
  <si>
    <t>am+alm</t>
  </si>
  <si>
    <t>am+am</t>
  </si>
  <si>
    <t>am+ome</t>
  </si>
  <si>
    <t>am+om</t>
  </si>
  <si>
    <t>am+omb</t>
  </si>
  <si>
    <t>amd+ombed</t>
  </si>
  <si>
    <t>amp+amp</t>
  </si>
  <si>
    <t>amp+omp</t>
  </si>
  <si>
    <t>ampt+ompt</t>
  </si>
  <si>
    <t>amz+ahms</t>
  </si>
  <si>
    <t>amz+alms</t>
  </si>
  <si>
    <t>amz+ombs</t>
  </si>
  <si>
    <t>amz+oms</t>
  </si>
  <si>
    <t>an+an</t>
  </si>
  <si>
    <t>an+en</t>
  </si>
  <si>
    <t>an+ohn</t>
  </si>
  <si>
    <t>an+on</t>
  </si>
  <si>
    <t>aŋ+on</t>
  </si>
  <si>
    <t>aŋ+ong</t>
  </si>
  <si>
    <t>and+and</t>
  </si>
  <si>
    <t>and+onde</t>
  </si>
  <si>
    <t>and+ond</t>
  </si>
  <si>
    <t>andz+onds</t>
  </si>
  <si>
    <t>anf+onfe</t>
  </si>
  <si>
    <t>aŋk+onk</t>
  </si>
  <si>
    <t>aŋks+onx</t>
  </si>
  <si>
    <t>ans+once</t>
  </si>
  <si>
    <t>ans+onse</t>
  </si>
  <si>
    <t>ant+ant</t>
  </si>
  <si>
    <t>ant+ont</t>
  </si>
  <si>
    <t>ants+ants</t>
  </si>
  <si>
    <t>anz+ans</t>
  </si>
  <si>
    <t>anz+onze</t>
  </si>
  <si>
    <t>anz+ons</t>
  </si>
  <si>
    <t>aŋz+ongs</t>
  </si>
  <si>
    <t>ap+ap</t>
  </si>
  <si>
    <t>ap+op</t>
  </si>
  <si>
    <t>aps+ops</t>
  </si>
  <si>
    <t>apt+opped</t>
  </si>
  <si>
    <t>apt+opt</t>
  </si>
  <si>
    <t>ar+are</t>
  </si>
  <si>
    <t>ar+arre</t>
  </si>
  <si>
    <t>ar+ar</t>
  </si>
  <si>
    <t>ar+ara</t>
  </si>
  <si>
    <t>ar+er</t>
  </si>
  <si>
    <t>ar+ire</t>
  </si>
  <si>
    <t>ar+ir</t>
  </si>
  <si>
    <t>ar+our</t>
  </si>
  <si>
    <t>arb+arb</t>
  </si>
  <si>
    <t>artʃ+arch</t>
  </si>
  <si>
    <t>ard+arde</t>
  </si>
  <si>
    <t>ard+aard</t>
  </si>
  <si>
    <t>ard+ard</t>
  </si>
  <si>
    <t>ardz+ards</t>
  </si>
  <si>
    <t>arf+arf</t>
  </si>
  <si>
    <t>arg+argh</t>
  </si>
  <si>
    <t>ardʒ+arge</t>
  </si>
  <si>
    <t>ardʒd+arged</t>
  </si>
  <si>
    <t>ark+arc</t>
  </si>
  <si>
    <t>ark+arch</t>
  </si>
  <si>
    <t>ark+ark</t>
  </si>
  <si>
    <t>arks+arks</t>
  </si>
  <si>
    <t>arkt+arked</t>
  </si>
  <si>
    <t>arl+arl</t>
  </si>
  <si>
    <t>arm+arm</t>
  </si>
  <si>
    <t>armd+armed</t>
  </si>
  <si>
    <t>armz+arms</t>
  </si>
  <si>
    <t>arn+arn</t>
  </si>
  <si>
    <t>arp+arpe</t>
  </si>
  <si>
    <t>arp+arp</t>
  </si>
  <si>
    <t>ars+arce</t>
  </si>
  <si>
    <t>ars+arse</t>
  </si>
  <si>
    <t>arʃ+arsh</t>
  </si>
  <si>
    <t>art+arte</t>
  </si>
  <si>
    <t>art+art</t>
  </si>
  <si>
    <t>art+eart</t>
  </si>
  <si>
    <t>arθ+earth</t>
  </si>
  <si>
    <t>arts+arts</t>
  </si>
  <si>
    <t>arts+earts</t>
  </si>
  <si>
    <t>arθs+earths</t>
  </si>
  <si>
    <t>arv+arve</t>
  </si>
  <si>
    <t>arvd+arved</t>
  </si>
  <si>
    <t>arz+ars</t>
  </si>
  <si>
    <t>arz+ours</t>
  </si>
  <si>
    <t>as+as</t>
  </si>
  <si>
    <t>as+os</t>
  </si>
  <si>
    <t>as+oss</t>
  </si>
  <si>
    <t>aʃ+ash</t>
  </si>
  <si>
    <t>aʃ+oche</t>
  </si>
  <si>
    <t>aʃ+osh</t>
  </si>
  <si>
    <t>asp+asp</t>
  </si>
  <si>
    <t>ast+ost</t>
  </si>
  <si>
    <t>aʃt+ashed</t>
  </si>
  <si>
    <t>asts+osts</t>
  </si>
  <si>
    <t>at+acht</t>
  </si>
  <si>
    <t>at+at</t>
  </si>
  <si>
    <t>at+att</t>
  </si>
  <si>
    <t>at+aut</t>
  </si>
  <si>
    <t>at+ot</t>
  </si>
  <si>
    <t>at+ott</t>
  </si>
  <si>
    <t>aθ+ath</t>
  </si>
  <si>
    <t>ats+az</t>
  </si>
  <si>
    <t>ats+ots</t>
  </si>
  <si>
    <t>av+ave</t>
  </si>
  <si>
    <t>av+ove</t>
  </si>
  <si>
    <t>az+ase</t>
  </si>
  <si>
    <t>az+ause</t>
  </si>
  <si>
    <t>az+os</t>
  </si>
  <si>
    <t>az+oz</t>
  </si>
  <si>
    <t>aʒ+age</t>
  </si>
  <si>
    <t>azd+aused</t>
  </si>
  <si>
    <t>ɔ+hau</t>
  </si>
  <si>
    <t>ɔ+oe</t>
  </si>
  <si>
    <t>ɔ+oa</t>
  </si>
  <si>
    <t>ɔdz+oads</t>
  </si>
  <si>
    <t>ɔgz+ogs</t>
  </si>
  <si>
    <t>ɔk+ock</t>
  </si>
  <si>
    <t>ɔld+awled</t>
  </si>
  <si>
    <t>ɔn+an</t>
  </si>
  <si>
    <t>ɔntʃt+aunched</t>
  </si>
  <si>
    <t>ɔr+aor</t>
  </si>
  <si>
    <t>ɔr+oore</t>
  </si>
  <si>
    <t>ɔrd+oured</t>
  </si>
  <si>
    <t>ɔrdz+oards</t>
  </si>
  <si>
    <t>ɔrg+orgue</t>
  </si>
  <si>
    <t>ɔrdʒd+orged</t>
  </si>
  <si>
    <t>ɔrmz+orms</t>
  </si>
  <si>
    <t>ɔrp+orp</t>
  </si>
  <si>
    <t>ɔrz+ars</t>
  </si>
  <si>
    <t>ɔs+haus</t>
  </si>
  <si>
    <t>ɔz+aus</t>
  </si>
  <si>
    <t>ə+ai</t>
  </si>
  <si>
    <t>ə+he</t>
  </si>
  <si>
    <t>ə+hi</t>
  </si>
  <si>
    <t>ə+ho</t>
  </si>
  <si>
    <t>ə+ua</t>
  </si>
  <si>
    <t>ɛ+ee</t>
  </si>
  <si>
    <t>ədz+ads</t>
  </si>
  <si>
    <t>ɛf+efe</t>
  </si>
  <si>
    <t>əg+ag</t>
  </si>
  <si>
    <t>əg+ig</t>
  </si>
  <si>
    <t>əg+og</t>
  </si>
  <si>
    <t>ədʒd+agde</t>
  </si>
  <si>
    <t>ɛk+eak</t>
  </si>
  <si>
    <t>əks+acks</t>
  </si>
  <si>
    <t>əks+ax</t>
  </si>
  <si>
    <t>əkt+ect</t>
  </si>
  <si>
    <t>əld+lde</t>
  </si>
  <si>
    <t>əld+alde</t>
  </si>
  <si>
    <t>əld+elde</t>
  </si>
  <si>
    <t>əld+ellde</t>
  </si>
  <si>
    <t>əld+ilde</t>
  </si>
  <si>
    <t>ɛlmd+elmed</t>
  </si>
  <si>
    <t>əlz+lse</t>
  </si>
  <si>
    <t>əlz+ilse</t>
  </si>
  <si>
    <t>ɛmb+embe</t>
  </si>
  <si>
    <t>ɛmd+emned</t>
  </si>
  <si>
    <t>ɛmpts+empts</t>
  </si>
  <si>
    <t>ən+ign</t>
  </si>
  <si>
    <t>ən+yn</t>
  </si>
  <si>
    <t>ɛn+ene</t>
  </si>
  <si>
    <t>ɛŋ+eng</t>
  </si>
  <si>
    <t>ənd+ande</t>
  </si>
  <si>
    <t>ənd+ende</t>
  </si>
  <si>
    <t>ənd+inde</t>
  </si>
  <si>
    <t>ənd+onde</t>
  </si>
  <si>
    <t>əndz+ends</t>
  </si>
  <si>
    <t>əndʒd+enged</t>
  </si>
  <si>
    <t>ənst+enced</t>
  </si>
  <si>
    <t>ənts+ants</t>
  </si>
  <si>
    <t>ənts+ients</t>
  </si>
  <si>
    <t>ənz+eons</t>
  </si>
  <si>
    <t>ənz+inse</t>
  </si>
  <si>
    <t>ənz+ients</t>
  </si>
  <si>
    <t>ənz+uns</t>
  </si>
  <si>
    <t>əpt+opde</t>
  </si>
  <si>
    <t>ɛpt+epped</t>
  </si>
  <si>
    <t>ɛr+erre</t>
  </si>
  <si>
    <t>ərd+erde</t>
  </si>
  <si>
    <t>ɛrz+ayers</t>
  </si>
  <si>
    <t>əs+eous</t>
  </si>
  <si>
    <t>ɛs+aes</t>
  </si>
  <si>
    <t>əst+asde</t>
  </si>
  <si>
    <t>əst+assde</t>
  </si>
  <si>
    <t>əst+essde</t>
  </si>
  <si>
    <t>əst+isde</t>
  </si>
  <si>
    <t>əst+usde</t>
  </si>
  <si>
    <t>ɛst+este</t>
  </si>
  <si>
    <t>ɛsts+easts</t>
  </si>
  <si>
    <t>ət+at</t>
  </si>
  <si>
    <t>ət+ite</t>
  </si>
  <si>
    <t>ɛt+eate</t>
  </si>
  <si>
    <t>əts+atse</t>
  </si>
  <si>
    <t>əts+etts</t>
  </si>
  <si>
    <t>əts+itse</t>
  </si>
  <si>
    <t>əts+ots</t>
  </si>
  <si>
    <t>əts+utse</t>
  </si>
  <si>
    <t>ɛts+eats</t>
  </si>
  <si>
    <t>ɛθs+eaths</t>
  </si>
  <si>
    <t>əv+ove</t>
  </si>
  <si>
    <t>ɛz+es</t>
  </si>
  <si>
    <t>ɛz+ez</t>
  </si>
  <si>
    <t>h+j</t>
  </si>
  <si>
    <t>hm+hm</t>
  </si>
  <si>
    <t>i+a</t>
  </si>
  <si>
    <t>id+id</t>
  </si>
  <si>
    <t>iks+iques</t>
  </si>
  <si>
    <t>ikt+eaked</t>
  </si>
  <si>
    <t>il+eele</t>
  </si>
  <si>
    <t>il+el</t>
  </si>
  <si>
    <t>ilz+eals</t>
  </si>
  <si>
    <t>inz+enes</t>
  </si>
  <si>
    <t>inz+ines</t>
  </si>
  <si>
    <t>ir+eare</t>
  </si>
  <si>
    <t>ists+easts</t>
  </si>
  <si>
    <t>iz+ise</t>
  </si>
  <si>
    <t>jɚr+ur</t>
  </si>
  <si>
    <t>jɚrd+urde</t>
  </si>
  <si>
    <t>jɚrz+urse</t>
  </si>
  <si>
    <t>jə+u</t>
  </si>
  <si>
    <t>jə+ua</t>
  </si>
  <si>
    <t>ju+ou</t>
  </si>
  <si>
    <t>ju+ua</t>
  </si>
  <si>
    <t>jʊ+eu</t>
  </si>
  <si>
    <t>jul+ul</t>
  </si>
  <si>
    <t>kj+cky</t>
  </si>
  <si>
    <t>mj+my</t>
  </si>
  <si>
    <t>nj+ny</t>
  </si>
  <si>
    <t>oʊtʃt+oached</t>
  </si>
  <si>
    <t>oʊð+oathe</t>
  </si>
  <si>
    <t>oʊdz+oads</t>
  </si>
  <si>
    <t>oʊdz+odes</t>
  </si>
  <si>
    <t>aʊdz+ouds</t>
  </si>
  <si>
    <t>aʊdz+owds</t>
  </si>
  <si>
    <t>oʊkt+oked</t>
  </si>
  <si>
    <t>oʊl+oel</t>
  </si>
  <si>
    <t>oʊld+olled</t>
  </si>
  <si>
    <t>oʊlz+olls</t>
  </si>
  <si>
    <t>oʊlz+ols</t>
  </si>
  <si>
    <t>aʊlz+owels</t>
  </si>
  <si>
    <t>oʊnd+owned</t>
  </si>
  <si>
    <t>aʊnd+owned</t>
  </si>
  <si>
    <t>oʊnz+oans</t>
  </si>
  <si>
    <t>oʊs+os</t>
  </si>
  <si>
    <t>oʊz+owes</t>
  </si>
  <si>
    <t>pw+pu</t>
  </si>
  <si>
    <t>ʃ+shh</t>
  </si>
  <si>
    <t>ʃ+xi</t>
  </si>
  <si>
    <t>skr+ccr</t>
  </si>
  <si>
    <t>sm+stm</t>
  </si>
  <si>
    <t>sn+ssn</t>
  </si>
  <si>
    <t>sn+stn</t>
  </si>
  <si>
    <t>sp+ssp</t>
  </si>
  <si>
    <t>st+sth</t>
  </si>
  <si>
    <t>ubz+oobs</t>
  </si>
  <si>
    <t>udʒ+ooge</t>
  </si>
  <si>
    <t>ul+ul</t>
  </si>
  <si>
    <t>uld+ooled</t>
  </si>
  <si>
    <t>ʊld+uled</t>
  </si>
  <si>
    <t>ʊlts+ultz</t>
  </si>
  <si>
    <t>ulz+ewels</t>
  </si>
  <si>
    <t>ulz+ools</t>
  </si>
  <si>
    <t>umd+oomed</t>
  </si>
  <si>
    <t>und+uned</t>
  </si>
  <si>
    <t>unz+unes</t>
  </si>
  <si>
    <t>ups+oups</t>
  </si>
  <si>
    <t>uz+oos</t>
  </si>
  <si>
    <t>v+ph</t>
  </si>
  <si>
    <t>ʒ+ti</t>
  </si>
  <si>
    <t>ɚɹ+aur</t>
  </si>
  <si>
    <t>ɚɹ+her</t>
  </si>
  <si>
    <t>ɚɹ+orrh</t>
  </si>
  <si>
    <t>ɚɹ+ro</t>
  </si>
  <si>
    <t>ɚɹbd+urbed</t>
  </si>
  <si>
    <t>ɚɹtʃt+earched</t>
  </si>
  <si>
    <t>ɚɹd+rde</t>
  </si>
  <si>
    <t>ɚɹd+arde</t>
  </si>
  <si>
    <t>ɚɹd+erde</t>
  </si>
  <si>
    <t>ɚɹd+errde</t>
  </si>
  <si>
    <t>ɚɹd+orde</t>
  </si>
  <si>
    <t>ɚɹd+urde</t>
  </si>
  <si>
    <t>ɚɹd+urrde</t>
  </si>
  <si>
    <t>ɚɹdz+rdse</t>
  </si>
  <si>
    <t>ɚɹk+erke</t>
  </si>
  <si>
    <t>ɚɹk+urke</t>
  </si>
  <si>
    <t>ɚɹks+erks</t>
  </si>
  <si>
    <t>ɚɹldz+orlds</t>
  </si>
  <si>
    <t>ɚɹmd+irmed</t>
  </si>
  <si>
    <t>ɚɹs+erce</t>
  </si>
  <si>
    <t>ɚɹst+earst</t>
  </si>
  <si>
    <t>ɚɹst+ursed</t>
  </si>
  <si>
    <t>ɚɹts+irts</t>
  </si>
  <si>
    <t>ɚɹts+orts</t>
  </si>
  <si>
    <t>ɚɹz+rse</t>
  </si>
  <si>
    <t>ɚɹz+irs</t>
  </si>
  <si>
    <t>ɚɹz+ours</t>
  </si>
  <si>
    <t>ɚɹz+urse</t>
  </si>
  <si>
    <t>aɹ+are</t>
  </si>
  <si>
    <t>aɹ+arre</t>
  </si>
  <si>
    <t>aɹ+ar</t>
  </si>
  <si>
    <t>aɹ+ara</t>
  </si>
  <si>
    <t>aɹ+er</t>
  </si>
  <si>
    <t>aɹ+ire</t>
  </si>
  <si>
    <t>aɹ+ir</t>
  </si>
  <si>
    <t>aɹ+our</t>
  </si>
  <si>
    <t>aɹb+arb</t>
  </si>
  <si>
    <t>aɹtʃ+arch</t>
  </si>
  <si>
    <t>aɹd+arde</t>
  </si>
  <si>
    <t>aɹd+aard</t>
  </si>
  <si>
    <t>aɹd+ard</t>
  </si>
  <si>
    <t>aɹdz+ards</t>
  </si>
  <si>
    <t>aɹf+arf</t>
  </si>
  <si>
    <t>aɹg+argh</t>
  </si>
  <si>
    <t>aɹdʒ+arge</t>
  </si>
  <si>
    <t>aɹdʒd+arged</t>
  </si>
  <si>
    <t>aɹk+arc</t>
  </si>
  <si>
    <t>aɹk+arch</t>
  </si>
  <si>
    <t>aɹk+ark</t>
  </si>
  <si>
    <t>aɹks+arks</t>
  </si>
  <si>
    <t>aɹkt+arked</t>
  </si>
  <si>
    <t>aɹl+arl</t>
  </si>
  <si>
    <t>aɹm+arm</t>
  </si>
  <si>
    <t>aɹmd+armed</t>
  </si>
  <si>
    <t>aɹmz+arms</t>
  </si>
  <si>
    <t>aɹn+arn</t>
  </si>
  <si>
    <t>aɹp+arpe</t>
  </si>
  <si>
    <t>aɹp+arp</t>
  </si>
  <si>
    <t>aɹs+arce</t>
  </si>
  <si>
    <t>aɹs+arse</t>
  </si>
  <si>
    <t>aɹʃ+arsh</t>
  </si>
  <si>
    <t>aɹt+arte</t>
  </si>
  <si>
    <t>aɹt+art</t>
  </si>
  <si>
    <t>aɹt+eart</t>
  </si>
  <si>
    <t>aɹθ+earth</t>
  </si>
  <si>
    <t>aɹts+arts</t>
  </si>
  <si>
    <t>aɹts+earts</t>
  </si>
  <si>
    <t>aɹθs+earths</t>
  </si>
  <si>
    <t>aɹv+arve</t>
  </si>
  <si>
    <t>aɹvd+arved</t>
  </si>
  <si>
    <t>aɹz+ars</t>
  </si>
  <si>
    <t>aɹz+ours</t>
  </si>
  <si>
    <t>ɔɹ+aor</t>
  </si>
  <si>
    <t>ɔɹ+oore</t>
  </si>
  <si>
    <t>ɔɹd+oured</t>
  </si>
  <si>
    <t>ɔɹdz+oards</t>
  </si>
  <si>
    <t>ɔɹg+orgue</t>
  </si>
  <si>
    <t>ɔɹdʒd+orged</t>
  </si>
  <si>
    <t>ɔɹmz+orms</t>
  </si>
  <si>
    <t>ɔɹp+orp</t>
  </si>
  <si>
    <t>ɔɹz+ars</t>
  </si>
  <si>
    <t>ɛɹ+erre</t>
  </si>
  <si>
    <t>əɹd+erde</t>
  </si>
  <si>
    <t>ɛɹz+ayers</t>
  </si>
  <si>
    <t>iɹ+eare</t>
  </si>
  <si>
    <t>jɚɹ+ur</t>
  </si>
  <si>
    <t>jɚɹd+urde</t>
  </si>
  <si>
    <t>jɚɹz+urse</t>
  </si>
  <si>
    <t>skɹ+ccr</t>
  </si>
  <si>
    <t>eɪ+ee</t>
  </si>
  <si>
    <t>eɪ+ez</t>
  </si>
  <si>
    <t>eɪbz+abes</t>
  </si>
  <si>
    <t>eɪg+aig</t>
  </si>
  <si>
    <t>eɪl+al</t>
  </si>
  <si>
    <t>eɪmd+aimed</t>
  </si>
  <si>
    <t>eɪnts+aints</t>
  </si>
  <si>
    <t>eɪsts+astes</t>
  </si>
  <si>
    <t>eɪz+eighs</t>
  </si>
  <si>
    <t>mean_p(G|P)</t>
  </si>
  <si>
    <t>mean_p(P|G)</t>
  </si>
  <si>
    <t>min_p(G|P)</t>
  </si>
  <si>
    <t>min_p(P|G)</t>
  </si>
  <si>
    <t>which_min_p(G|P)</t>
  </si>
  <si>
    <t>which_min_p(P|G)</t>
  </si>
  <si>
    <t>a+ə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</si>
</sst>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m/d/yy\ h:mm;@"/>
  </numFmts>
  <fonts count="35">
    <font>
      <sz val="10"/>
      <color rgb="FF000000"/>
      <name val="Arial"/>
      <family val="2"/>
    </font>
    <font>
      <b/>
      <sz val="10"/>
      <name val="Lucida Sans"/>
      <family val="2"/>
    </font>
    <font>
      <sz val="10"/>
      <name val="Lucida Sans"/>
      <family val="2"/>
    </font>
    <font>
      <sz val="8"/>
      <name val="Arial"/>
      <family val="2"/>
    </font>
    <font>
      <sz val="10"/>
      <name val="Arial"/>
      <family val="2"/>
    </font>
    <font>
      <sz val="8"/>
      <name val="Lucida Sans"/>
      <family val="2"/>
    </font>
    <font>
      <sz val="11"/>
      <color rgb="FF000000"/>
      <name val="Arial"/>
      <family val="2"/>
    </font>
    <font>
      <b/>
      <sz val="8"/>
      <color rgb="FF000000"/>
      <name val="Lucida Sans"/>
      <family val="2"/>
    </font>
    <font>
      <sz val="11"/>
      <color rgb="FF000000"/>
      <name val="Arial"/>
      <family val="2"/>
    </font>
    <font>
      <sz val="8"/>
      <color theme="1"/>
      <name val="Lucida Sans"/>
      <family val="2"/>
    </font>
    <font>
      <b/>
      <sz val="10"/>
      <color rgb="FF000000"/>
      <name val="Arial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FF000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8"/>
      <color rgb="FFFF0000"/>
      <name val="Arial"/>
      <family val="2"/>
    </font>
    <font>
      <b/>
      <u/>
      <sz val="10"/>
      <color rgb="FF000000"/>
      <name val="Arial"/>
      <family val="2"/>
    </font>
    <font>
      <sz val="10"/>
      <color theme="5"/>
      <name val="Arial"/>
      <family val="2"/>
    </font>
    <font>
      <sz val="10"/>
      <color rgb="FFFF0000"/>
      <name val="Arial"/>
      <family val="2"/>
    </font>
    <font>
      <b/>
      <i/>
      <u/>
      <sz val="10"/>
      <color rgb="FFFF0000"/>
      <name val="Arial"/>
      <family val="2"/>
    </font>
    <font>
      <b/>
      <u/>
      <sz val="10"/>
      <color theme="1"/>
      <name val="Arial"/>
      <family val="2"/>
    </font>
    <font>
      <b/>
      <u/>
      <sz val="12"/>
      <color theme="1"/>
      <name val="Calibri"/>
      <family val="2"/>
      <scheme val="minor"/>
    </font>
    <font>
      <b/>
      <i/>
      <sz val="12"/>
      <color rgb="FF000000"/>
      <name val="Arial"/>
      <family val="2"/>
    </font>
    <font>
      <sz val="12"/>
      <name val="Arial"/>
      <family val="2"/>
    </font>
    <font>
      <b/>
      <u/>
      <sz val="12"/>
      <color rgb="FF000000"/>
      <name val="Calibri"/>
      <family val="2"/>
      <scheme val="minor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i/>
      <sz val="12"/>
      <color rgb="FF000000"/>
      <name val="Arial"/>
      <family val="2"/>
    </font>
    <font>
      <b/>
      <u/>
      <sz val="12"/>
      <color rgb="FF000000"/>
      <name val="Arial"/>
      <family val="2"/>
    </font>
    <font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2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2D050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rgb="FFFFC000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0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rgb="FFFFD579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73FB79"/>
        <bgColor indexed="64"/>
      </patternFill>
    </fill>
    <fill>
      <patternFill patternType="solid">
        <fgColor rgb="FF73FDD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rgb="FF000000"/>
      </patternFill>
    </fill>
  </fills>
  <borders count="30">
    <border>
      <left/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6" fillId="0" borderId="0"/>
    <xf numFmtId="0" fontId="8" fillId="0" borderId="0"/>
    <xf numFmtId="0" fontId="11" fillId="0" borderId="0"/>
    <xf numFmtId="9" fontId="12" fillId="0" borderId="0" applyFont="0" applyFill="0" applyBorder="0" applyAlignment="0" applyProtection="0"/>
  </cellStyleXfs>
  <cellXfs count="139">
    <xf numFmtId="0" fontId="0" fillId="0" borderId="0" xfId="0"/>
    <xf numFmtId="0" fontId="2" fillId="0" borderId="0" xfId="0" applyFont="1" applyAlignment="1">
      <alignment wrapText="1"/>
    </xf>
    <xf numFmtId="0" fontId="0" fillId="4" borderId="0" xfId="0" applyFill="1"/>
    <xf numFmtId="0" fontId="0" fillId="0" borderId="3" xfId="0" applyBorder="1"/>
    <xf numFmtId="0" fontId="2" fillId="3" borderId="0" xfId="0" applyFont="1" applyFill="1"/>
    <xf numFmtId="164" fontId="7" fillId="6" borderId="3" xfId="0" applyNumberFormat="1" applyFont="1" applyFill="1" applyBorder="1" applyAlignment="1">
      <alignment horizontal="center" wrapText="1"/>
    </xf>
    <xf numFmtId="164" fontId="2" fillId="7" borderId="0" xfId="0" applyNumberFormat="1" applyFont="1" applyFill="1"/>
    <xf numFmtId="164" fontId="9" fillId="6" borderId="0" xfId="0" applyNumberFormat="1" applyFont="1" applyFill="1" applyAlignment="1">
      <alignment horizontal="center"/>
    </xf>
    <xf numFmtId="0" fontId="1" fillId="5" borderId="0" xfId="0" applyFont="1" applyFill="1" applyAlignment="1">
      <alignment horizontal="center" wrapText="1"/>
    </xf>
    <xf numFmtId="0" fontId="1" fillId="2" borderId="0" xfId="0" applyFont="1" applyFill="1" applyAlignment="1">
      <alignment horizontal="left" wrapText="1"/>
    </xf>
    <xf numFmtId="0" fontId="1" fillId="0" borderId="0" xfId="0" applyFont="1" applyAlignment="1">
      <alignment wrapText="1"/>
    </xf>
    <xf numFmtId="0" fontId="1" fillId="3" borderId="0" xfId="0" applyFont="1" applyFill="1" applyAlignment="1">
      <alignment wrapText="1"/>
    </xf>
    <xf numFmtId="0" fontId="1" fillId="3" borderId="0" xfId="0" applyFont="1" applyFill="1" applyAlignment="1">
      <alignment horizontal="center" wrapText="1"/>
    </xf>
    <xf numFmtId="164" fontId="1" fillId="3" borderId="0" xfId="0" applyNumberFormat="1" applyFont="1" applyFill="1" applyAlignment="1">
      <alignment horizontal="center" wrapText="1"/>
    </xf>
    <xf numFmtId="164" fontId="7" fillId="6" borderId="0" xfId="0" applyNumberFormat="1" applyFont="1" applyFill="1" applyAlignment="1">
      <alignment horizontal="center" wrapText="1"/>
    </xf>
    <xf numFmtId="0" fontId="5" fillId="5" borderId="0" xfId="0" applyFont="1" applyFill="1" applyAlignment="1">
      <alignment horizontal="center"/>
    </xf>
    <xf numFmtId="0" fontId="2" fillId="3" borderId="0" xfId="0" applyFont="1" applyFill="1" applyAlignment="1">
      <alignment wrapText="1"/>
    </xf>
    <xf numFmtId="164" fontId="2" fillId="3" borderId="0" xfId="0" applyNumberFormat="1" applyFont="1" applyFill="1"/>
    <xf numFmtId="0" fontId="10" fillId="0" borderId="0" xfId="0" applyFont="1"/>
    <xf numFmtId="0" fontId="2" fillId="0" borderId="0" xfId="0" applyFont="1" applyAlignment="1">
      <alignment horizontal="center" vertical="center" wrapText="1"/>
    </xf>
    <xf numFmtId="0" fontId="16" fillId="8" borderId="0" xfId="0" applyFont="1" applyFill="1"/>
    <xf numFmtId="0" fontId="17" fillId="0" borderId="0" xfId="0" applyFont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22" fontId="0" fillId="0" borderId="0" xfId="0" applyNumberFormat="1" applyProtection="1">
      <protection locked="0"/>
    </xf>
    <xf numFmtId="10" fontId="0" fillId="0" borderId="0" xfId="0" applyNumberFormat="1" applyProtection="1">
      <protection locked="0"/>
    </xf>
    <xf numFmtId="0" fontId="14" fillId="0" borderId="0" xfId="0" applyFont="1" applyProtection="1">
      <protection locked="0"/>
    </xf>
    <xf numFmtId="0" fontId="22" fillId="0" borderId="0" xfId="0" applyFont="1" applyProtection="1">
      <protection locked="0"/>
    </xf>
    <xf numFmtId="0" fontId="0" fillId="15" borderId="0" xfId="0" applyFill="1"/>
    <xf numFmtId="0" fontId="23" fillId="15" borderId="0" xfId="0" applyFont="1" applyFill="1"/>
    <xf numFmtId="0" fontId="0" fillId="16" borderId="3" xfId="0" applyFill="1" applyBorder="1"/>
    <xf numFmtId="0" fontId="0" fillId="16" borderId="0" xfId="0" applyFill="1"/>
    <xf numFmtId="0" fontId="0" fillId="15" borderId="3" xfId="0" applyFill="1" applyBorder="1"/>
    <xf numFmtId="0" fontId="0" fillId="17" borderId="0" xfId="0" applyFill="1"/>
    <xf numFmtId="0" fontId="23" fillId="17" borderId="0" xfId="0" applyFont="1" applyFill="1"/>
    <xf numFmtId="0" fontId="18" fillId="0" borderId="0" xfId="0" applyFont="1" applyProtection="1">
      <protection locked="0"/>
    </xf>
    <xf numFmtId="0" fontId="24" fillId="8" borderId="0" xfId="0" applyFont="1" applyFill="1" applyAlignment="1">
      <alignment horizontal="left"/>
    </xf>
    <xf numFmtId="0" fontId="2" fillId="18" borderId="0" xfId="0" applyFont="1" applyFill="1" applyAlignment="1">
      <alignment wrapText="1"/>
    </xf>
    <xf numFmtId="0" fontId="13" fillId="0" borderId="0" xfId="0" applyFont="1" applyProtection="1">
      <protection locked="0"/>
    </xf>
    <xf numFmtId="0" fontId="13" fillId="0" borderId="0" xfId="0" applyFont="1"/>
    <xf numFmtId="0" fontId="20" fillId="0" borderId="0" xfId="0" applyFont="1"/>
    <xf numFmtId="0" fontId="19" fillId="0" borderId="0" xfId="0" applyFont="1"/>
    <xf numFmtId="0" fontId="4" fillId="6" borderId="0" xfId="0" applyFont="1" applyFill="1"/>
    <xf numFmtId="0" fontId="0" fillId="6" borderId="0" xfId="0" applyFill="1"/>
    <xf numFmtId="0" fontId="18" fillId="0" borderId="0" xfId="0" applyFont="1"/>
    <xf numFmtId="10" fontId="25" fillId="8" borderId="0" xfId="0" applyNumberFormat="1" applyFont="1" applyFill="1" applyAlignment="1">
      <alignment horizontal="left"/>
    </xf>
    <xf numFmtId="0" fontId="26" fillId="20" borderId="0" xfId="0" applyFont="1" applyFill="1"/>
    <xf numFmtId="0" fontId="12" fillId="20" borderId="0" xfId="0" applyFont="1" applyFill="1"/>
    <xf numFmtId="0" fontId="27" fillId="8" borderId="0" xfId="0" applyFont="1" applyFill="1" applyAlignment="1">
      <alignment horizontal="left"/>
    </xf>
    <xf numFmtId="0" fontId="28" fillId="8" borderId="0" xfId="0" applyFont="1" applyFill="1"/>
    <xf numFmtId="0" fontId="27" fillId="8" borderId="0" xfId="0" applyFont="1" applyFill="1" applyAlignment="1">
      <alignment horizontal="center"/>
    </xf>
    <xf numFmtId="0" fontId="29" fillId="8" borderId="6" xfId="0" applyFont="1" applyFill="1" applyBorder="1" applyAlignment="1" applyProtection="1">
      <alignment horizontal="left"/>
      <protection locked="0"/>
    </xf>
    <xf numFmtId="0" fontId="29" fillId="8" borderId="0" xfId="0" applyFont="1" applyFill="1" applyAlignment="1">
      <alignment horizontal="left"/>
    </xf>
    <xf numFmtId="0" fontId="27" fillId="8" borderId="0" xfId="0" applyFont="1" applyFill="1"/>
    <xf numFmtId="10" fontId="29" fillId="8" borderId="0" xfId="0" applyNumberFormat="1" applyFont="1" applyFill="1" applyAlignment="1">
      <alignment horizontal="center"/>
    </xf>
    <xf numFmtId="0" fontId="27" fillId="8" borderId="11" xfId="0" applyFont="1" applyFill="1" applyBorder="1" applyAlignment="1">
      <alignment horizontal="center"/>
    </xf>
    <xf numFmtId="0" fontId="27" fillId="8" borderId="12" xfId="0" applyFont="1" applyFill="1" applyBorder="1" applyAlignment="1">
      <alignment horizontal="center"/>
    </xf>
    <xf numFmtId="0" fontId="27" fillId="8" borderId="4" xfId="0" applyFont="1" applyFill="1" applyBorder="1" applyAlignment="1">
      <alignment horizontal="center"/>
    </xf>
    <xf numFmtId="0" fontId="27" fillId="8" borderId="24" xfId="0" applyFont="1" applyFill="1" applyBorder="1" applyAlignment="1">
      <alignment horizontal="center"/>
    </xf>
    <xf numFmtId="0" fontId="27" fillId="8" borderId="2" xfId="0" applyFont="1" applyFill="1" applyBorder="1" applyAlignment="1">
      <alignment horizontal="center"/>
    </xf>
    <xf numFmtId="0" fontId="28" fillId="8" borderId="0" xfId="0" applyFont="1" applyFill="1" applyAlignment="1">
      <alignment horizontal="center"/>
    </xf>
    <xf numFmtId="0" fontId="28" fillId="9" borderId="0" xfId="0" applyFont="1" applyFill="1" applyAlignment="1">
      <alignment horizontal="center"/>
    </xf>
    <xf numFmtId="0" fontId="28" fillId="9" borderId="15" xfId="0" applyFont="1" applyFill="1" applyBorder="1" applyAlignment="1" applyProtection="1">
      <alignment horizontal="center" vertical="center"/>
      <protection locked="0"/>
    </xf>
    <xf numFmtId="0" fontId="28" fillId="9" borderId="7" xfId="0" applyFont="1" applyFill="1" applyBorder="1" applyAlignment="1" applyProtection="1">
      <alignment horizontal="center" vertical="center"/>
      <protection locked="0"/>
    </xf>
    <xf numFmtId="0" fontId="28" fillId="9" borderId="13" xfId="0" applyFont="1" applyFill="1" applyBorder="1" applyAlignment="1" applyProtection="1">
      <alignment horizontal="center" vertical="center"/>
      <protection locked="0"/>
    </xf>
    <xf numFmtId="0" fontId="28" fillId="9" borderId="25" xfId="0" applyFont="1" applyFill="1" applyBorder="1" applyAlignment="1" applyProtection="1">
      <alignment horizontal="center" vertical="center"/>
      <protection locked="0"/>
    </xf>
    <xf numFmtId="0" fontId="28" fillId="9" borderId="16" xfId="0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Alignment="1">
      <alignment horizontal="center"/>
    </xf>
    <xf numFmtId="0" fontId="28" fillId="10" borderId="17" xfId="0" applyFont="1" applyFill="1" applyBorder="1" applyAlignment="1" applyProtection="1">
      <alignment horizontal="center" vertical="center"/>
      <protection locked="0"/>
    </xf>
    <xf numFmtId="0" fontId="28" fillId="10" borderId="5" xfId="0" applyFont="1" applyFill="1" applyBorder="1" applyAlignment="1" applyProtection="1">
      <alignment horizontal="center" vertical="center"/>
      <protection locked="0"/>
    </xf>
    <xf numFmtId="0" fontId="28" fillId="10" borderId="14" xfId="0" applyFont="1" applyFill="1" applyBorder="1" applyAlignment="1" applyProtection="1">
      <alignment horizontal="center" vertical="center"/>
      <protection locked="0"/>
    </xf>
    <xf numFmtId="0" fontId="28" fillId="10" borderId="26" xfId="0" applyFont="1" applyFill="1" applyBorder="1" applyAlignment="1" applyProtection="1">
      <alignment horizontal="center" vertical="center"/>
      <protection locked="0"/>
    </xf>
    <xf numFmtId="0" fontId="28" fillId="10" borderId="18" xfId="0" applyFont="1" applyFill="1" applyBorder="1" applyAlignment="1" applyProtection="1">
      <alignment horizontal="center" vertical="center"/>
      <protection locked="0"/>
    </xf>
    <xf numFmtId="0" fontId="28" fillId="11" borderId="0" xfId="0" applyFont="1" applyFill="1" applyAlignment="1">
      <alignment horizontal="center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8" fillId="11" borderId="5" xfId="0" applyFont="1" applyFill="1" applyBorder="1" applyAlignment="1" applyProtection="1">
      <alignment horizontal="center" vertical="center"/>
      <protection locked="0"/>
    </xf>
    <xf numFmtId="0" fontId="28" fillId="11" borderId="14" xfId="0" applyFont="1" applyFill="1" applyBorder="1" applyAlignment="1" applyProtection="1">
      <alignment horizontal="center" vertical="center"/>
      <protection locked="0"/>
    </xf>
    <xf numFmtId="0" fontId="28" fillId="11" borderId="26" xfId="0" applyFont="1" applyFill="1" applyBorder="1" applyAlignment="1" applyProtection="1">
      <alignment horizontal="center" vertical="center"/>
      <protection locked="0"/>
    </xf>
    <xf numFmtId="0" fontId="28" fillId="11" borderId="18" xfId="0" applyFont="1" applyFill="1" applyBorder="1" applyAlignment="1" applyProtection="1">
      <alignment horizontal="center" vertical="center"/>
      <protection locked="0"/>
    </xf>
    <xf numFmtId="0" fontId="28" fillId="12" borderId="0" xfId="0" applyFont="1" applyFill="1" applyAlignment="1">
      <alignment horizontal="center"/>
    </xf>
    <xf numFmtId="0" fontId="28" fillId="12" borderId="17" xfId="0" applyFont="1" applyFill="1" applyBorder="1" applyAlignment="1" applyProtection="1">
      <alignment horizontal="center" vertical="center"/>
      <protection locked="0"/>
    </xf>
    <xf numFmtId="0" fontId="28" fillId="12" borderId="5" xfId="0" applyFont="1" applyFill="1" applyBorder="1" applyAlignment="1" applyProtection="1">
      <alignment horizontal="center" vertical="center"/>
      <protection locked="0"/>
    </xf>
    <xf numFmtId="0" fontId="28" fillId="12" borderId="14" xfId="0" applyFont="1" applyFill="1" applyBorder="1" applyAlignment="1" applyProtection="1">
      <alignment horizontal="center" vertical="center"/>
      <protection locked="0"/>
    </xf>
    <xf numFmtId="0" fontId="28" fillId="12" borderId="26" xfId="0" applyFont="1" applyFill="1" applyBorder="1" applyAlignment="1" applyProtection="1">
      <alignment horizontal="center" vertical="center"/>
      <protection locked="0"/>
    </xf>
    <xf numFmtId="0" fontId="28" fillId="12" borderId="18" xfId="0" applyFont="1" applyFill="1" applyBorder="1" applyAlignment="1" applyProtection="1">
      <alignment horizontal="center" vertical="center"/>
      <protection locked="0"/>
    </xf>
    <xf numFmtId="0" fontId="28" fillId="13" borderId="0" xfId="0" applyFont="1" applyFill="1" applyAlignment="1">
      <alignment horizontal="center"/>
    </xf>
    <xf numFmtId="0" fontId="28" fillId="13" borderId="17" xfId="0" applyFont="1" applyFill="1" applyBorder="1" applyAlignment="1" applyProtection="1">
      <alignment horizontal="center" vertical="center"/>
      <protection locked="0"/>
    </xf>
    <xf numFmtId="0" fontId="28" fillId="13" borderId="5" xfId="0" applyFont="1" applyFill="1" applyBorder="1" applyAlignment="1" applyProtection="1">
      <alignment horizontal="center" vertical="center"/>
      <protection locked="0"/>
    </xf>
    <xf numFmtId="0" fontId="28" fillId="13" borderId="14" xfId="0" applyFont="1" applyFill="1" applyBorder="1" applyAlignment="1" applyProtection="1">
      <alignment horizontal="center" vertical="center"/>
      <protection locked="0"/>
    </xf>
    <xf numFmtId="0" fontId="28" fillId="13" borderId="26" xfId="0" applyFont="1" applyFill="1" applyBorder="1" applyAlignment="1" applyProtection="1">
      <alignment horizontal="center" vertical="center"/>
      <protection locked="0"/>
    </xf>
    <xf numFmtId="0" fontId="28" fillId="13" borderId="18" xfId="0" applyFont="1" applyFill="1" applyBorder="1" applyAlignment="1" applyProtection="1">
      <alignment horizontal="center" vertical="center"/>
      <protection locked="0"/>
    </xf>
    <xf numFmtId="0" fontId="28" fillId="14" borderId="0" xfId="0" applyFont="1" applyFill="1" applyAlignment="1">
      <alignment horizontal="center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28" fillId="14" borderId="22" xfId="0" applyFont="1" applyFill="1" applyBorder="1" applyAlignment="1" applyProtection="1">
      <alignment horizontal="center" vertical="center"/>
      <protection locked="0"/>
    </xf>
    <xf numFmtId="0" fontId="28" fillId="14" borderId="27" xfId="0" applyFont="1" applyFill="1" applyBorder="1" applyAlignment="1" applyProtection="1">
      <alignment horizontal="center" vertical="center"/>
      <protection locked="0"/>
    </xf>
    <xf numFmtId="0" fontId="28" fillId="14" borderId="21" xfId="0" applyFont="1" applyFill="1" applyBorder="1" applyAlignment="1" applyProtection="1">
      <alignment horizontal="center" vertical="center"/>
      <protection locked="0"/>
    </xf>
    <xf numFmtId="0" fontId="28" fillId="9" borderId="5" xfId="0" applyFont="1" applyFill="1" applyBorder="1" applyAlignment="1" applyProtection="1">
      <alignment horizontal="center" vertical="center"/>
      <protection locked="0"/>
    </xf>
    <xf numFmtId="0" fontId="28" fillId="19" borderId="8" xfId="0" applyFont="1" applyFill="1" applyBorder="1" applyAlignment="1">
      <alignment horizontal="center"/>
    </xf>
    <xf numFmtId="0" fontId="28" fillId="19" borderId="10" xfId="0" applyFont="1" applyFill="1" applyBorder="1" applyAlignment="1">
      <alignment horizontal="center"/>
    </xf>
    <xf numFmtId="0" fontId="28" fillId="19" borderId="29" xfId="0" applyFont="1" applyFill="1" applyBorder="1" applyAlignment="1">
      <alignment horizontal="center"/>
    </xf>
    <xf numFmtId="0" fontId="28" fillId="19" borderId="2" xfId="0" applyFont="1" applyFill="1" applyBorder="1" applyAlignment="1">
      <alignment horizontal="center"/>
    </xf>
    <xf numFmtId="0" fontId="28" fillId="18" borderId="8" xfId="0" applyFont="1" applyFill="1" applyBorder="1" applyAlignment="1">
      <alignment horizontal="center"/>
    </xf>
    <xf numFmtId="0" fontId="28" fillId="18" borderId="10" xfId="0" applyFont="1" applyFill="1" applyBorder="1" applyAlignment="1">
      <alignment horizontal="center"/>
    </xf>
    <xf numFmtId="0" fontId="28" fillId="18" borderId="28" xfId="0" applyFont="1" applyFill="1" applyBorder="1" applyAlignment="1">
      <alignment horizontal="center"/>
    </xf>
    <xf numFmtId="0" fontId="28" fillId="18" borderId="1" xfId="0" applyFont="1" applyFill="1" applyBorder="1" applyAlignment="1">
      <alignment horizontal="center"/>
    </xf>
    <xf numFmtId="0" fontId="28" fillId="14" borderId="5" xfId="0" applyFont="1" applyFill="1" applyBorder="1" applyAlignment="1" applyProtection="1">
      <alignment horizontal="center" vertical="center"/>
      <protection locked="0"/>
    </xf>
    <xf numFmtId="0" fontId="28" fillId="18" borderId="29" xfId="0" applyFont="1" applyFill="1" applyBorder="1" applyAlignment="1">
      <alignment horizontal="center"/>
    </xf>
    <xf numFmtId="0" fontId="28" fillId="18" borderId="2" xfId="0" applyFont="1" applyFill="1" applyBorder="1" applyAlignment="1">
      <alignment horizontal="center"/>
    </xf>
    <xf numFmtId="10" fontId="29" fillId="8" borderId="0" xfId="0" applyNumberFormat="1" applyFont="1" applyFill="1" applyAlignment="1">
      <alignment horizontal="left"/>
    </xf>
    <xf numFmtId="0" fontId="25" fillId="8" borderId="0" xfId="0" applyFont="1" applyFill="1"/>
    <xf numFmtId="0" fontId="31" fillId="8" borderId="0" xfId="0" applyFont="1" applyFill="1"/>
    <xf numFmtId="10" fontId="28" fillId="8" borderId="0" xfId="0" applyNumberFormat="1" applyFont="1" applyFill="1"/>
    <xf numFmtId="0" fontId="32" fillId="8" borderId="0" xfId="0" applyFont="1" applyFill="1"/>
    <xf numFmtId="165" fontId="18" fillId="0" borderId="0" xfId="0" applyNumberFormat="1" applyFont="1"/>
    <xf numFmtId="165" fontId="0" fillId="0" borderId="0" xfId="0" applyNumberFormat="1" applyProtection="1">
      <protection locked="0"/>
    </xf>
    <xf numFmtId="0" fontId="30" fillId="8" borderId="8" xfId="0" applyFont="1" applyFill="1" applyBorder="1" applyAlignment="1">
      <alignment horizontal="center" vertical="center"/>
    </xf>
    <xf numFmtId="0" fontId="30" fillId="8" borderId="9" xfId="0" applyFont="1" applyFill="1" applyBorder="1" applyAlignment="1">
      <alignment horizontal="center" vertical="center"/>
    </xf>
    <xf numFmtId="0" fontId="30" fillId="8" borderId="23" xfId="0" applyFont="1" applyFill="1" applyBorder="1" applyAlignment="1">
      <alignment horizontal="center"/>
    </xf>
    <xf numFmtId="0" fontId="30" fillId="8" borderId="9" xfId="0" applyFont="1" applyFill="1" applyBorder="1" applyAlignment="1">
      <alignment horizontal="center"/>
    </xf>
    <xf numFmtId="0" fontId="30" fillId="8" borderId="10" xfId="0" applyFont="1" applyFill="1" applyBorder="1" applyAlignment="1">
      <alignment horizontal="center"/>
    </xf>
    <xf numFmtId="10" fontId="29" fillId="8" borderId="0" xfId="0" applyNumberFormat="1" applyFont="1" applyFill="1" applyAlignment="1">
      <alignment horizontal="center"/>
    </xf>
    <xf numFmtId="0" fontId="13" fillId="0" borderId="0" xfId="0" applyFont="1"/>
    <xf numFmtId="0" fontId="14" fillId="6" borderId="0" xfId="0" applyFont="1" applyFill="1" applyAlignment="1">
      <alignment horizontal="center"/>
    </xf>
    <xf numFmtId="0" fontId="33" fillId="8" borderId="0" xfId="0" applyFont="1" applyFill="1" applyAlignment="1">
      <alignment horizontal="left"/>
    </xf>
    <xf numFmtId="10" fontId="32" fillId="8" borderId="0" xfId="4" applyNumberFormat="1" applyFont="1" applyFill="1" applyAlignment="1">
      <alignment horizontal="center"/>
    </xf>
    <xf numFmtId="0" fontId="33" fillId="8" borderId="0" xfId="0" applyFont="1" applyFill="1"/>
    <xf numFmtId="10" fontId="34" fillId="8" borderId="0" xfId="0" applyNumberFormat="1" applyFont="1" applyFill="1" applyAlignment="1">
      <alignment horizontal="center"/>
    </xf>
    <xf numFmtId="10" fontId="32" fillId="8" borderId="0" xfId="4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10" fontId="34" fillId="8" borderId="0" xfId="0" applyNumberFormat="1" applyFont="1" applyFill="1" applyAlignment="1">
      <alignment horizontal="left"/>
    </xf>
    <xf numFmtId="0" fontId="33" fillId="8" borderId="0" xfId="0" applyFont="1" applyFill="1" applyAlignment="1">
      <alignment horizontal="center"/>
    </xf>
    <xf numFmtId="0" fontId="32" fillId="8" borderId="0" xfId="0" quotePrefix="1" applyFont="1" applyFill="1"/>
    <xf numFmtId="22" fontId="32" fillId="8" borderId="0" xfId="0" applyNumberFormat="1" applyFont="1" applyFill="1" applyAlignment="1">
      <alignment horizontal="center"/>
    </xf>
    <xf numFmtId="10" fontId="32" fillId="8" borderId="0" xfId="0" applyNumberFormat="1" applyFont="1" applyFill="1"/>
    <xf numFmtId="0" fontId="33" fillId="8" borderId="0" xfId="0" applyFont="1" applyFill="1" applyAlignment="1">
      <alignment horizontal="center"/>
    </xf>
    <xf numFmtId="0" fontId="32" fillId="8" borderId="0" xfId="0" applyFont="1" applyFill="1" applyAlignment="1">
      <alignment horizontal="left"/>
    </xf>
    <xf numFmtId="10" fontId="32" fillId="8" borderId="0" xfId="0" applyNumberFormat="1" applyFont="1" applyFill="1" applyAlignment="1">
      <alignment horizontal="left"/>
    </xf>
    <xf numFmtId="22" fontId="32" fillId="8" borderId="0" xfId="0" applyNumberFormat="1" applyFont="1" applyFill="1"/>
  </cellXfs>
  <cellStyles count="5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AF519528-F6E5-42DB-BE5E-573648D205FA}"/>
    <cellStyle name="Percent" xfId="4" builtinId="5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</dxf>
  </dxfs>
  <tableStyles count="0" defaultTableStyle="TableStyleMedium2" defaultPivotStyle="PivotStyleLight16"/>
  <colors>
    <mruColors>
      <color rgb="FF73FDD6"/>
      <color rgb="FF73FB79"/>
      <color rgb="FFD5FC79"/>
      <color rgb="FFFFFD78"/>
      <color rgb="FFFFD579"/>
      <color rgb="FFFF7E79"/>
      <color rgb="FFFED84C"/>
      <color rgb="FFFFD937"/>
      <color rgb="FFFFFF00"/>
      <color rgb="FF99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17</xdr:row>
          <xdr:rowOff>114300</xdr:rowOff>
        </xdr:from>
        <xdr:to>
          <xdr:col>5</xdr:col>
          <xdr:colOff>1003300</xdr:colOff>
          <xdr:row>19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Log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228600</xdr:colOff>
      <xdr:row>14</xdr:row>
      <xdr:rowOff>76200</xdr:rowOff>
    </xdr:from>
    <xdr:to>
      <xdr:col>5</xdr:col>
      <xdr:colOff>889000</xdr:colOff>
      <xdr:row>15</xdr:row>
      <xdr:rowOff>152400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05400" y="3543300"/>
          <a:ext cx="1790700" cy="3302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rgbClr val="FF0000"/>
              </a:solidFill>
            </a:rPr>
            <a:t>CLEAR</a:t>
          </a:r>
          <a:r>
            <a:rPr lang="en-US" sz="2400" b="1" baseline="0">
              <a:solidFill>
                <a:srgbClr val="FF0000"/>
              </a:solidFill>
            </a:rPr>
            <a:t> ALL</a:t>
          </a:r>
          <a:endParaRPr lang="en-US" sz="2400" b="1">
            <a:solidFill>
              <a:srgbClr val="FF0000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3_1_1" connectionId="15" xr16:uid="{BC8AFA59-1D0E-7246-8ABA-C51465CA0EB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3_1_1" connectionId="11" xr16:uid="{BDBC7CAE-87A5-9042-B22E-E77C5B4E942B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3_1_1" connectionId="11" xr16:uid="{157A1AD7-C5A2-5542-BF1A-78D134D818D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3_1_1" connectionId="10" xr16:uid="{854DAAF3-224B-8447-A2B8-CF89144082F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3_1_1" connectionId="11" xr16:uid="{9E8CB9AD-FE30-7A41-A4FD-6464F4F90DE4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3_1_1" connectionId="11" xr16:uid="{F49A82BD-A2B6-F348-B43E-3F43EFC1A03C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3_1_1" connectionId="20" xr16:uid="{9995AFF8-5D43-5F4D-849C-14D8BD51C1FD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3_1_1" connectionId="13" xr16:uid="{E5941D0E-4C3D-D841-9E98-5E82B7D17EB6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3_1_1" connectionId="10" xr16:uid="{C77D28AC-9059-534C-8D93-7564D05D4AEA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3_1_1" connectionId="10" xr16:uid="{87ED5E51-54F7-734D-B3DD-F79A42C4CB26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3_1_1" connectionId="14" xr16:uid="{D1B72EDB-7398-FD46-8623-FACB20EF910B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3_1_1" connectionId="10" xr16:uid="{EB9C6E70-7E79-634A-B533-0EECB9E184E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3_1_1" connectionId="12" xr16:uid="{73B1145F-B628-2E4A-B416-2212237D871B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3_1_1" connectionId="18" xr16:uid="{671C27D0-5C20-644F-BAD9-A70C21AF9A0E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3_1_1" connectionId="11" xr16:uid="{B2A4665C-B744-334E-9E32-2A6500CECBD7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3_1_1" connectionId="10" xr16:uid="{944A4B03-CC8A-A542-A502-24B717B27F2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2_1_1" connectionId="15" xr16:uid="{38735614-8CA7-574F-932D-77421F56D17E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2_1_1" connectionId="11" xr16:uid="{7431201D-CDD9-1D4F-A182-564EDF5D6565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2_1_1" connectionId="11" xr16:uid="{2E976B00-F1B6-A34A-ABBE-50074620E2F6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2_1_1" connectionId="10" xr16:uid="{0EA90BB3-CE53-3D42-A053-F739904294D6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2_1_1" connectionId="11" xr16:uid="{2DADA6AA-4914-BA43-8E93-E7B9FF12ED02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2_1_1" connectionId="11" xr16:uid="{C7E189D1-7C62-4148-99FB-101E53170935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2_1_1" connectionId="20" xr16:uid="{141F6E13-C229-6240-9E6A-EB29A43EFEA4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2_1_1" connectionId="13" xr16:uid="{C4DB0CED-813C-9645-BABF-7E361BBCEB16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2_1_1" connectionId="10" xr16:uid="{F73719AC-1DAB-D348-846F-7491FEE09755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2_1_1" connectionId="10" xr16:uid="{69D7BE87-9FD5-9648-BC63-FD63EB72922F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2_1_1" connectionId="14" xr16:uid="{B9C4B929-3F19-3F43-82A6-AC4B6A086923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2_1_1" connectionId="10" xr16:uid="{DD012B9D-D491-FE4C-BCAE-111B43EF2DC2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2_1_1" connectionId="12" xr16:uid="{3BE49E0D-7864-F849-8F81-C7F235E98A35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2_1_1" connectionId="18" xr16:uid="{305A9149-9B8F-5B4B-9CBC-C342D1596A93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2_1_1" connectionId="11" xr16:uid="{C58B7B3B-E689-6143-8FFB-71A97F43777E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2_1_1" connectionId="10" xr16:uid="{0A1769A2-FFF8-144A-A3FC-E9C8E4A60E99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1_1_1" connectionId="15" xr16:uid="{79576DFD-5608-2643-AF5F-72D6D7BDF258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1_1_1" connectionId="11" xr16:uid="{8A83461F-889E-0043-A952-4788149FAB66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1_1_1" connectionId="11" xr16:uid="{D4FCF491-4DD9-B64D-8F3F-E33233FA02AA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1_1_1" connectionId="10" xr16:uid="{30B45A94-B0BF-7243-B14E-2C0CCA9AA181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1_1_1" connectionId="11" xr16:uid="{774E9828-5FB5-6E4D-BB14-004093512691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1_1_1" connectionId="11" xr16:uid="{7102C98B-BA99-BE49-9B03-BD1148461AE4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1_1_1" connectionId="20" xr16:uid="{C6F3EDEE-C88E-B349-AF60-8B2E743F88B7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1_1_1" connectionId="13" xr16:uid="{92BED789-3C87-6247-ACDB-26D351161772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1_1_1" connectionId="10" xr16:uid="{5CD66482-8DCF-D248-A549-EA52FCC18769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1_1_1" connectionId="10" xr16:uid="{D348A6B5-1361-0C4B-8EAE-CF0D65F8E638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1_1_1" connectionId="14" xr16:uid="{CC31E418-CB96-D944-8EAD-0EE0203BEE1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1_1_1" connectionId="10" xr16:uid="{017AA23B-0DB9-A745-8E5D-B8B42B718135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1_1_1" connectionId="12" xr16:uid="{C4FA13ED-D9F8-E84C-9B41-186325AD9D03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1_1_1" connectionId="18" xr16:uid="{32E7A2D7-466F-DF49-B8C0-30D9D9F2F761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1_1_1" connectionId="11" xr16:uid="{AFB21D3D-6ED2-D043-B49F-8C8640A5A31D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1_1_1" connectionId="10" xr16:uid="{BEC436C0-1F2F-B445-BE3D-BDB9EBD158F4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4_1" connectionId="10" xr16:uid="{C3A1F214-A9C7-3C4B-900D-8D0C4C8CD29D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4_1" connectionId="11" xr16:uid="{57FE412E-2E6C-9641-AFA7-FCD6876C4F82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4_1" connectionId="18" xr16:uid="{A9B3BE86-7887-8347-9F5D-80FAAB972F12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4_1" connectionId="12" xr16:uid="{185214D8-F097-F84C-892F-058894E725F4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4_1" connectionId="10" xr16:uid="{B2DD8587-FA36-7242-8F60-4583A33B3FFC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4_1" connectionId="14" xr16:uid="{45321D30-EDEE-D74E-9423-5E2035456BB9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4_1" connectionId="10" xr16:uid="{010E3515-CC3A-9B43-9A2A-45D48724042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4_1" connectionId="10" xr16:uid="{B129A423-222D-844E-A685-CB982689B2DF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4_1" connectionId="13" xr16:uid="{F86F977B-CD10-6042-BE9C-717D5A722D1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4_1" connectionId="20" xr16:uid="{0FC35DAA-C17F-9443-9867-93993F0C0442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2_1_1" connectionId="6" xr16:uid="{17B18089-4623-344E-85B8-70B4574F85B5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4_1" connectionId="11" xr16:uid="{E06BCAF5-0E07-7E4B-9659-EB7DF4625051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4_1" connectionId="11" xr16:uid="{3788AC53-1369-1744-9483-F41D93206C96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3_1_1" connectionId="8" xr16:uid="{C7B89287-954A-6445-8C24-FB4A86336365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4_1" connectionId="10" xr16:uid="{A60022C3-1EDE-A043-82B0-F4DE06D64397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4_1" connectionId="11" xr16:uid="{8871B43F-5E4A-BA46-85CB-37E800A1196D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4_1" connectionId="11" xr16:uid="{CF2524C8-1D79-7E46-944C-7690285AC5FD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4_1" connectionId="15" xr16:uid="{907862E9-51C3-974D-A1D0-4E05FFBA7B5E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4" connectionId="15" xr16:uid="{4EC4F2F6-A6B3-8546-9BA8-01D529C50F62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4" connectionId="11" xr16:uid="{F7EB5A9F-D15D-BA44-A17D-E456EB275B32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4" connectionId="11" xr16:uid="{737769D3-2F9A-9B4F-B623-6929540FD996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4" connectionId="10" xr16:uid="{629A9CDB-707A-644D-8B3B-406CA8CEC437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3_1" connectionId="8" xr16:uid="{2014C80B-15F4-9543-A954-68CD4650052A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4" connectionId="11" xr16:uid="{07FFEB5B-FBAA-6F4D-9833-AE49DE9E737B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4" connectionId="11" xr16:uid="{24A31C8F-C857-754E-AEE8-923E841E3F81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2_1" connectionId="6" xr16:uid="{BFD4059D-FFEC-5748-B5E2-B3F3213F8FF6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4" connectionId="20" xr16:uid="{706821B2-9D39-AB41-B855-9B3987B220C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4" connectionId="13" xr16:uid="{84D6BBEC-576C-A748-8EA9-BB083C8EB2B5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4" connectionId="10" xr16:uid="{1B7EC464-B249-B947-BB6F-CEF97810CEDA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4" connectionId="10" xr16:uid="{45A5F2F8-3EE1-BE4F-BE0E-32574E8822B8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4" connectionId="14" xr16:uid="{1131A9D7-50A2-6E46-8342-5A364768C394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4" connectionId="10" xr16:uid="{BAEC775D-A9D3-4845-97AC-CBC8877851E8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4" connectionId="12" xr16:uid="{2FC66858-E7E2-5646-8DAB-0EE16BFD8FF3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4" connectionId="18" xr16:uid="{33C1EB4A-A8DE-CF46-9781-0558B4D0EE5E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4" connectionId="11" xr16:uid="{379A3B3B-52D8-354B-BB4C-C4EC17FD8064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4" connectionId="10" xr16:uid="{D177B73D-CE6F-914B-B9C9-899ADF9FD1EE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1_1" connectionId="10" xr16:uid="{E3F03A0A-772D-DA43-BF51-4F28037960C6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1_1" connectionId="11" xr16:uid="{C4870DE9-3139-3044-B1F4-E1C0C5CEE08D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1_1" connectionId="18" xr16:uid="{05B81D33-7D17-0740-BFB4-FFDFF9D6A0CC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1_1" connectionId="12" xr16:uid="{510A2B01-5E6D-C84B-B689-9A4D3356FE4E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1_1" connectionId="10" xr16:uid="{F89579CB-6CEB-A045-9469-CA71687F64B1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1_1" connectionId="14" xr16:uid="{7A38C726-63FE-6D40-AD49-93DF44EFF495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1_1" connectionId="10" xr16:uid="{1F0AC7B1-74A7-6544-8DB6-7579CE798367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1_1" connectionId="10" xr16:uid="{4D039839-196B-8942-9D39-8BFF365A429F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1_1" connectionId="13" xr16:uid="{ABA2842F-A51A-5348-BFFF-0F95E3735DFE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1_1" connectionId="20" xr16:uid="{E6F15469-D591-8A4F-B8B3-4253E5295A64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1_1" connectionId="11" xr16:uid="{05F39FC7-3EB1-6D4A-A6C3-2C60DAA105EC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1_1" connectionId="11" xr16:uid="{30C4124B-1625-B244-94F4-673B6C23B75A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1_1" connectionId="10" xr16:uid="{DB873F73-8318-604D-826E-AB2B95BA022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1_1" connectionId="11" xr16:uid="{50F7F778-33F3-1440-BC0E-080DC31B3149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1_1" connectionId="11" xr16:uid="{A276287C-0E28-B54E-B112-2413F1369EC5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1_1" connectionId="15" xr16:uid="{EA658D8B-31B0-FA4F-B901-3D6E69FC3BB7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2_1" connectionId="10" xr16:uid="{C92DF46E-FF7C-F14F-88DF-EAE152A8B3C7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2_1" connectionId="11" xr16:uid="{B44C3A81-8EA4-DE49-99F0-BAA8A2F27C94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2_1" connectionId="18" xr16:uid="{ACC1A8DF-BF54-F340-B2DA-72C924661751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2_1" connectionId="12" xr16:uid="{14C4CAD5-0541-D74E-A3F7-CF56731C675C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2_1" connectionId="10" xr16:uid="{07B75FD6-0015-394C-84CC-7D1F1A8A0B03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2_1" connectionId="14" xr16:uid="{70E9C1DE-CEE1-C14B-BC0F-3B0FCA7B1204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2_1" connectionId="10" xr16:uid="{E936542E-AAF2-1542-83DE-96FA5A465F38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2_1" connectionId="10" xr16:uid="{235A4EB5-84B8-E647-826A-70D7FF964AC3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2_1" connectionId="13" xr16:uid="{9ED1E73E-ACCE-0E40-997C-E20BE9CED3DF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2_1" connectionId="20" xr16:uid="{13A41CCA-EBE4-5D44-9D11-CA83A7C981C8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2_1" connectionId="11" xr16:uid="{DADAC406-78D4-DC4E-9225-8A412E89CEA2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2_1" connectionId="11" xr16:uid="{6FDEED73-26D0-1549-AF60-AA5FB8FB2515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2_1" connectionId="10" xr16:uid="{B78597EF-B7DE-314D-AABD-847BB275981C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2_1" connectionId="11" xr16:uid="{77CB1FC9-06DF-4B41-85E8-D8041C4D555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2_1" connectionId="11" xr16:uid="{246764D1-D93F-8D42-889B-E05FB3797F3B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2_1" connectionId="15" xr16:uid="{ADFA2461-1F4F-4244-8DD2-06F0F49DE5EE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3_1" connectionId="10" xr16:uid="{B7343AFB-EB1D-C44C-B7FF-7BC65143D22A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3_1" connectionId="11" xr16:uid="{3E30FC1A-69E3-B54A-B338-4BC1EC23577A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3_1" connectionId="18" xr16:uid="{1A275F09-E021-CD4B-A632-F5DFE3E5D509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3_1" connectionId="12" xr16:uid="{C4555E54-F98B-DE47-96FC-1304C6076D7D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3_1" connectionId="10" xr16:uid="{32ADB440-54F6-E845-8920-127A99FECB76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3_1" connectionId="14" xr16:uid="{BA8CD8CA-5854-DD4F-BD75-9E0A8742CF04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3_1" connectionId="10" xr16:uid="{343F0316-D401-484F-9F0D-E8A82449889C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3_1" connectionId="10" xr16:uid="{9E831AD3-D593-A14A-A583-4A48019BD064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3_1" connectionId="13" xr16:uid="{3BBED552-BBEE-E548-A77A-938AEE4EABFA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3_1" connectionId="20" xr16:uid="{D208B2BD-BDEA-D444-A4CC-5B1B4EA9C0CF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3_1" connectionId="11" xr16:uid="{41183BA8-3EC7-DC41-83BC-0D94618E3C8E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3_1" connectionId="11" xr16:uid="{1048539E-6BCA-B841-BD94-5FED3801DCC4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3_1" connectionId="10" xr16:uid="{FEF2DBB3-B7B0-E14B-9FE1-D3FC1223ECAB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3_1" connectionId="11" xr16:uid="{FD8B042D-9671-244F-939B-9514DC2153E5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3_1" connectionId="11" xr16:uid="{73AFCCFB-2415-994A-808E-B0BA579711B4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3_1" connectionId="15" xr16:uid="{8DD86392-C2EC-C044-A4E7-175D52FCB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3" connectionId="15" xr16:uid="{F2DF1192-5E0E-C847-BE17-C7D68D48DF0D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3" connectionId="11" xr16:uid="{2CF7F854-FD30-BB43-AA8D-925F807D7F4F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3" connectionId="11" xr16:uid="{5D0F013D-3B1A-9945-AFFE-CD97ECA64FE4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3" connectionId="10" xr16:uid="{759189AF-AFD3-A542-9957-1F2A335C00EB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3" connectionId="11" xr16:uid="{57F7D042-EC73-774A-8BC6-CE3021F5E3D8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3" connectionId="11" xr16:uid="{06669DDC-FA10-A347-BB06-BCB114575DE4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3" connectionId="20" xr16:uid="{7CB9E878-C9F8-8E47-A79F-D1B0A9D6D941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3" connectionId="13" xr16:uid="{1C7EBBB9-BB14-3843-A024-9502CB5DA2A1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3" connectionId="10" xr16:uid="{D992F2BE-137C-E344-A8CC-DDBCB4F7A028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3" connectionId="10" xr16:uid="{F7A59B00-94B6-7D4A-AD0D-1B7CBE37C5F1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3" connectionId="14" xr16:uid="{82FD038B-6449-EA44-865E-5B9DBBA841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3" connectionId="10" xr16:uid="{03E915D8-269F-254F-A3C1-F6891BB865DE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3" connectionId="12" xr16:uid="{3D8A37EA-B58B-3F42-8271-5F60D64F49B7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3" connectionId="18" xr16:uid="{3A898A94-B1CD-B646-BCAD-0D5D4E35D46D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3" connectionId="11" xr16:uid="{9A7D5D03-5158-0040-9449-1E37FC712E48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3" connectionId="10" xr16:uid="{432B710C-9692-E040-BDA7-504E6CAC2579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2" connectionId="15" xr16:uid="{76D25AA7-3E2D-EF4F-8901-9C99ADD45C35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2" connectionId="11" xr16:uid="{9F1BF3C0-41CF-3442-B164-5A1F9E75E557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2" connectionId="11" xr16:uid="{B2C588B6-30BC-0F4A-9655-741931A94423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2" connectionId="10" xr16:uid="{E52F193E-75E8-BB46-8906-3BA8440C3517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2" connectionId="11" xr16:uid="{5F2F2FD8-817D-AF42-B757-B2466EF90991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2" connectionId="11" xr16:uid="{510E84A4-CC5B-964E-8949-0DC1018F2B08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2" connectionId="20" xr16:uid="{0731CE7A-235C-5543-85B4-BB646B09FC77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2" connectionId="13" xr16:uid="{21C5E4C0-FD76-874F-97BF-4F3F89AF161A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2" connectionId="10" xr16:uid="{A966DCF3-4417-2244-B748-1826DD283D15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2" connectionId="10" xr16:uid="{CC1076D5-C15F-8644-909E-A5E8DB7FE00E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2" connectionId="14" xr16:uid="{8F33DA71-DFB9-1A4F-B643-90A1146C9CAF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2" connectionId="10" xr16:uid="{AE29FC33-102D-BF43-B54A-B0F976543D73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2" connectionId="12" xr16:uid="{BF06B0BA-151F-CF4D-9180-2E6BB9502843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2" connectionId="18" xr16:uid="{E2F9D6DB-B568-6D43-8C04-471B0312A5E7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2" connectionId="11" xr16:uid="{CD28D5A3-55C6-B543-87EC-3D29ADA56121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2" connectionId="10" xr16:uid="{604E12AD-2DE3-994E-A630-A01452270BC5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1" connectionId="15" xr16:uid="{EBB57EA1-C6F7-9A49-B07A-4358CADCFBE7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1" connectionId="11" xr16:uid="{2D968861-4AD9-2347-BBC3-C2EBDB2C9AD6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1" connectionId="11" xr16:uid="{E89C3EF5-17B1-1D48-A800-F1963F5CE56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1" connectionId="10" xr16:uid="{C3B51FCF-ACCE-1A47-B3DD-4DAE19B1AB02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1" connectionId="11" xr16:uid="{D9584BC4-6478-3E45-ACBF-655E96900A57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1" connectionId="11" xr16:uid="{EB064053-4400-D140-85EB-053057697759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1" connectionId="20" xr16:uid="{2FAFF661-8905-7A43-8623-3389B2B2CADD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1" connectionId="13" xr16:uid="{257A8B07-8977-F549-A38A-DC5ED4DF6F4F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1" connectionId="10" xr16:uid="{F9E6E518-6368-0943-AD8C-1B31FA4C90AB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1" connectionId="10" xr16:uid="{A5B1453B-1C47-A544-966E-411E5EA362FF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1" connectionId="14" xr16:uid="{A0991377-88E9-FD46-BB02-4B1082BAFBA1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1" connectionId="10" xr16:uid="{BDF2BB0F-217B-8348-A901-D31F13BBE0D5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1" connectionId="12" xr16:uid="{46F3127E-8BA0-3B48-857E-EFB0CD952E32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1" connectionId="18" xr16:uid="{FA3AE47E-F3F7-3949-9D53-CF12B0FF03DB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1" connectionId="11" xr16:uid="{4888BA66-ADD8-3443-B4A6-544E4EE0E954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1" connectionId="10" xr16:uid="{70209D8D-B9F7-724F-A211-E3E4C99623D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" connectionId="10" xr16:uid="{27295566-5765-4746-AF42-2B427D9DD277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1" connectionId="10" xr16:uid="{71FF64AD-D132-D241-8000-C21B2374E7B5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" connectionId="11" xr16:uid="{501181BE-560E-E043-BFF9-646BACF21F23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" connectionId="18" xr16:uid="{0FECC9E5-8347-F74F-BD67-17CFC9C8EE6F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2" connectionId="11" xr16:uid="{9CC611E6-7242-ED4E-9FD2-6AD66854A734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8" connectionId="9" xr16:uid="{48744C92-EBAE-F941-A2C6-3A5F377DB237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" connectionId="12" xr16:uid="{3F57C224-ECF3-C346-9A73-2A5BD34F2248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" connectionId="10" xr16:uid="{467174AB-DB8E-9F4B-AD22-E880C680EF46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0" connectionId="3" xr16:uid="{EAFC6A9D-378E-CE4B-BEFA-E90C91213AB3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9" connectionId="3" xr16:uid="{944312B1-338C-FD4F-AE69-8F27FB18150E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1" connectionId="9" xr16:uid="{34D976CA-020A-1D4F-8157-EE7B137969EF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9" connectionId="9" xr16:uid="{CF14AC77-17AB-AF4A-86B4-9F32C6FD8BDF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1" connectionId="1" xr16:uid="{71AA3FC7-69B3-E349-B7EB-3565B157E2F7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" connectionId="14" xr16:uid="{BA4781F8-89F8-3845-92E0-1BF18854DE8A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" connectionId="1" xr16:uid="{194F38FA-F656-F345-8537-09819FF2BA0F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" connectionId="14" xr16:uid="{EE8D31A3-FE7A-9342-B3A5-4766BB0B0F45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5" connectionId="10" xr16:uid="{7F719175-0CA1-624F-AC6A-88017E0DB355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5" connectionId="1" xr16:uid="{B328A10B-D2E5-8D4E-B74B-84B0B5290326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4" connectionId="12" xr16:uid="{14D2C068-9917-B44A-98BD-D1B34FCB1DAF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6" connectionId="9" xr16:uid="{2D10254D-669D-944B-A975-FEB5C065A293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3" connectionId="11" xr16:uid="{C3C38ADC-4EFD-1F4A-A83B-32F018C28672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" connectionId="17" xr16:uid="{8B7868BD-EA4A-2D41-AEE8-905FB765BC55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" connectionId="10" xr16:uid="{E16C59CE-0F60-A44A-B9D1-C7A093FF0C28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" connectionId="10" xr16:uid="{D1F95BC0-11F4-C741-B4AE-31430B548C3A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4" connectionId="1" xr16:uid="{648AC87D-E01F-6B4A-9D71-7A54A68E074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" connectionId="13" xr16:uid="{8C6BEFEA-0155-8742-9517-17A42D9BD5A1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" connectionId="20" xr16:uid="{C402095C-1C95-E546-80B9-959D873C3CFB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2" connectionId="1" xr16:uid="{2B260B7B-242D-2E46-9594-F50165F62D6E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1_1" connectionId="1" xr16:uid="{8D385A5C-D54C-CB48-AFC9-D55FE7898542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6" connectionId="10" xr16:uid="{4449EDAE-3CA4-DF4C-9090-D4710D14E6FB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9" connectionId="10" xr16:uid="{7CAFB5AD-D634-45BF-B13B-E4B3EFA5E52C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2" connectionId="6" xr16:uid="{E4580966-4B6B-7340-B0A1-FCDB8864C01D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4" connectionId="11" xr16:uid="{0D972191-2800-3249-9941-FFED51E1C24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1" connectionId="4" xr16:uid="{512BC966-BF34-AC4D-8E98-0CCE41D226F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" connectionId="11" xr16:uid="{97FEFC5B-6FC8-034E-BCEF-67A22E51FED5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" connectionId="11" xr16:uid="{85C975C6-3039-0148-8399-583859DA4EF3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6" connectionId="4" xr16:uid="{B5BEFF6F-649C-2445-9890-1A365D50B40B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" connectionId="7" xr16:uid="{1BB1B3F1-EE33-6E4C-B1C7-3538066834B7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3" connectionId="16" xr16:uid="{EF6B1004-4353-F346-AD42-D801C01844B9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0" connectionId="16" xr16:uid="{7E52FF84-719C-A542-9A02-F4E390D09995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3" connectionId="8" xr16:uid="{459BB759-1FE7-AE40-B82D-F84708087125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4" connectionId="3" xr16:uid="{F88419A8-AEDD-1C40-ABEA-5B3CC8BD6B1C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" connectionId="10" xr16:uid="{A5A2A36B-A350-FF4C-950E-BBF3971EBBA6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1_2" connectionId="1" xr16:uid="{9A1E34DD-5CF8-D946-A14C-17E4801BF0FC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5" connectionId="16" xr16:uid="{114650D1-97C9-AD4B-9F14-C6A7DC230E7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2" connectionId="10" xr16:uid="{18236971-DFC6-7946-B4B8-37AB39BE35B7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3" connectionId="1" xr16:uid="{9C07FBF3-5BF5-8C4A-B845-05869784646D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5" connectionId="4" xr16:uid="{5BA3B350-7B68-0D48-BF7A-7A83ABF775A4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0" connectionId="11" xr16:uid="{8F8F37D5-461F-4DBC-A3F5-7555ABE3E39B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7" connectionId="3" xr16:uid="{C6F732C7-7C47-1B45-BE6E-8A7B4C3CAF6E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" connectionId="11" xr16:uid="{382CF11B-2A43-3A4C-A310-8C79A2E6873A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8" connectionId="4" xr16:uid="{FCD1E772-C99B-5648-90C4-B30C85245CA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6" connectionId="1" xr16:uid="{1502F07E-075E-5C4D-B760-54A06EF040C9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" connectionId="11" xr16:uid="{B720EB94-EECC-094C-BE2D-4D3B10EBC2F6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4" connectionId="16" xr16:uid="{0B8430A1-6F1E-9A4E-9E02-015298161492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" connectionId="15" xr16:uid="{4210EAD4-AD99-9B48-AF91-E1D5437108B8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7" connectionId="11" xr16:uid="{0C1D963D-2E51-B441-A68B-7D846B78A29B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" connectionId="5" xr16:uid="{93795DEF-D2FA-CB43-BFB4-E876838776AD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" connectionId="19" xr16:uid="{C1777833-90CD-664E-85DC-CF0DD56246FE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2" connectionId="7" xr16:uid="{77FBAA0C-CA1E-7C47-A414-FBF4467BF395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3" connectionId="7" xr16:uid="{5E64565D-AFB4-1C4A-8574-69E75CF92A3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1_4" connectionId="9" xr16:uid="{979E5844-E7D6-F84F-A48A-D9746A27FA9D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_2_1" connectionId="19" xr16:uid="{D129EBB0-6184-0B4E-99FC-C1BDFE1CF358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4_1" connectionId="11" xr16:uid="{FEAB6896-D71C-244B-A95D-5FC4EFE0BAFC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" connectionId="7" xr16:uid="{73F93A94-C0F6-AD4C-A313-A54678215F62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3" connectionId="12" xr16:uid="{6C720429-BD64-4040-A4F0-7350DBD0FF26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3_2_1" connectionId="16" xr16:uid="{5EE43B05-D17C-F44E-B6F5-3CED103BD37E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9_1" connectionId="10" xr16:uid="{EA33438B-4EA0-8C49-998F-80479BE4AE14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8_1" connectionId="9" xr16:uid="{933A8E97-B5F0-8440-8FCF-2740F724DB38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5_1_1" connectionId="16" xr16:uid="{83C25A13-CAD2-444F-BBE4-46E5B56735FF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6_4" connectionId="4" xr16:uid="{66288D67-4AF8-B240-BA26-C64B21C2FB3B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_2_1" connectionId="5" xr16:uid="{166B6E7B-44B6-8D4A-836F-29E425FD20E2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8_2" connectionId="9" xr16:uid="{9D9004D1-CD6D-F44A-A9F9-93B4351F91C9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7" connectionId="11" xr16:uid="{0A39723B-3172-FA45-BFF2-1AB873B1C469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_2_1" connectionId="14" xr16:uid="{E0B8D751-B40B-C14F-9CB5-45945F5891AD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6_2_1" connectionId="10" xr16:uid="{9EBD98AD-3A9F-7347-ACCD-242659A618EB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" connectionId="5" xr16:uid="{CA8276E1-7237-6F49-8262-F2007DFE1317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5_2_1" connectionId="16" xr16:uid="{5D0809F8-B924-7F4A-9B03-EFC441909D4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1" connectionId="10" xr16:uid="{E5C68F2C-7EC3-5B45-B45F-CE4CC02F7A95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8_2" connectionId="4" xr16:uid="{712392C4-F519-4F4B-9F29-B1F3DED7CA7B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6_1" connectionId="10" xr16:uid="{D12876F4-D09C-DB41-8AF6-7F4166641914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4_2_1" connectionId="16" xr16:uid="{4A616B18-1612-2041-AD3A-47069FED08E1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2" connectionId="6" xr16:uid="{53CE2A5B-82B5-1241-8A6F-496E515AF83E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1" connectionId="13" xr16:uid="{648DE54A-BDBA-2A40-9BEC-D41E3DF2F883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1_1_1" connectionId="4" xr16:uid="{A91AAE44-4C12-D941-9F16-22CD74BBD5E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8" connectionId="9" xr16:uid="{1CF84712-6CC1-D049-B967-2D75FE1619BA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1_2_1" connectionId="9" xr16:uid="{84BCD5C7-82F7-9F4F-8CCF-016206EF54EE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3" connectionId="11" xr16:uid="{866FB2DC-BD8B-E947-BDDF-1EEC104FB077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3" connectionId="11" xr16:uid="{2741541A-DC39-9640-B32E-829FBEF5F022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9_2" connectionId="3" xr16:uid="{0BB37024-F9B0-BF41-87EF-9C1251D1CF7D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4_1_1" connectionId="11" xr16:uid="{B016132D-8325-794D-9739-252DF041BF7E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9_3" connectionId="3" xr16:uid="{FA2E8F93-342F-2E47-A66E-889CF9E8CC6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1_3" connectionId="10" xr16:uid="{C5FEB35A-A0E1-A14B-88BE-C81FEC5B902F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3" connectionId="20" xr16:uid="{C8F9270E-E9FA-B946-9211-D3F8707DE1C2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2_1" connectionId="6" xr16:uid="{814DEB9A-D198-434C-82A2-642F545D2AF6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_3" connectionId="17" xr16:uid="{0244EDA4-343F-0847-8580-62453BDB25FD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" connectionId="10" xr16:uid="{F3F90033-F4E3-D843-B46B-B2B6905F7598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0_4" connectionId="3" xr16:uid="{70C007F6-A9BC-A64B-AD49-F037C81D79E5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4_1_1" connectionId="12" xr16:uid="{6BE903FF-415A-0C42-BAA9-13B1CCA6DCAB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8_2_1" connectionId="9" xr16:uid="{ED7EA451-0BE6-194C-9BA4-B4A30CFFCCCB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5_1" connectionId="16" xr16:uid="{06A03E98-DB18-FD4D-ABD8-D307B0FFA7F8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8_1_1" connectionId="9" xr16:uid="{A9832AA2-7380-5441-9540-A94CE7AFC64D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1_3" connectionId="1" xr16:uid="{03DE926A-3E64-8949-B61E-ECE61DF7D57F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4_3" connectionId="11" xr16:uid="{925D79BF-B6D6-4847-8128-35A119A68DAD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_2" connectionId="5" xr16:uid="{97D490B6-5137-4F4B-9C13-A90FC4C2F0BC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0_1" connectionId="11" xr16:uid="{A03975CE-4605-894B-A94F-0CC382CCFE26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_3" connectionId="19" xr16:uid="{C2EB3EAE-5780-6940-8BF1-B226E1761999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0_1_1" connectionId="16" xr16:uid="{DA1576F1-77C4-FA45-83AC-6D4684D41F1C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6_1" connectionId="4" xr16:uid="{D2DE7071-DF15-464F-8490-DBEAE38D2503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4_2" connectionId="16" xr16:uid="{E7A38683-0992-EE43-B74E-375D481C2C85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9" connectionId="3" xr16:uid="{1C42CC37-1042-C14D-A76B-075C0A19AE9F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5_1_2" connectionId="4" xr16:uid="{04CAA641-D49C-3C40-AF25-FE5721103B26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7_1" connectionId="11" xr16:uid="{1B4D7C24-6AE7-5F44-B507-DCD760000E74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1" connectionId="11" xr16:uid="{A1AB4967-8FE0-CA40-8F4A-38461A144FA2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1" connectionId="11" xr16:uid="{6E11FA7D-5910-754B-92D9-DAF64255E432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PG_prop_table_1_1" connectionId="2" xr16:uid="{A391A9A1-EFCA-1946-B2E6-AC3DB74A5E59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1" connectionId="10" xr16:uid="{CD307BFE-93E6-6E4A-AC4A-B89DFDAFB647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9_3" connectionId="10" xr16:uid="{15082AA8-6E85-BE45-AC2C-9325F193E024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_3" connectionId="13" xr16:uid="{65CB51B3-D896-D44B-8878-2D8814BE277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9_2" connectionId="9" xr16:uid="{963061F4-BA9D-F74F-96E6-AE062769AC4B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9_1_1" connectionId="10" xr16:uid="{90C6E3BD-B543-454C-A3A2-44DA3984E40C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4_2_1" connectionId="11" xr16:uid="{9FF2D466-41D3-9246-8DF7-FED61325976B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_1_1" connectionId="17" xr16:uid="{C5953D62-0DCE-ED46-868E-ACF3C2CD29A7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7_1_1" connectionId="11" xr16:uid="{4D4DF8F2-25A7-1649-B0B0-3C46EEA63363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7_2_1" connectionId="11" xr16:uid="{6FE26519-AED1-5440-9AB4-11A4092C9498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0_2" connectionId="11" xr16:uid="{45302DF3-6B7B-3A4C-8D1E-99ED37E35C0A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_1_1" connectionId="5" xr16:uid="{6E63D018-E3F7-D349-B345-427BF987D536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_1_2" connectionId="17" xr16:uid="{5D993253-4915-3F44-BE8D-D7145FC1AD65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3" connectionId="1" xr16:uid="{5A4A1DD4-C9F3-C94F-A5CA-57AA7D0E0899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9" connectionId="10" xr16:uid="{CFCF2870-F692-F84A-9F77-4DFE93995CAA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6_2" connectionId="10" xr16:uid="{4CBCDA17-319B-BB47-805F-8BE9E01D40A9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0_1_1" connectionId="11" xr16:uid="{12E6BF3F-DC19-8A44-95AF-DD7CAA7E74E3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1_1" connectionId="10" xr16:uid="{187C92C7-A3F5-7F4D-855E-02951CF7D291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4_1" connectionId="12" xr16:uid="{50BEE495-44EC-FC48-96FE-E95087558F18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5" connectionId="1" xr16:uid="{A1FC6ED3-1605-1146-A6E9-4E9A40C5C325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7_2" connectionId="11" xr16:uid="{44B77D6F-D7BD-3745-8F67-004C2EA44BD3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5_3" connectionId="4" xr16:uid="{5C591283-4631-9147-8437-A501A76E576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1_3" connectionId="9" xr16:uid="{FB4583CA-628B-9C46-89E2-A2948AABB8A8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2_2" connectionId="10" xr16:uid="{CB16CD16-374A-0343-B980-CE05E4688042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1_1" connectionId="4" xr16:uid="{A0883181-FBE2-C34B-9557-1E813E87DD04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9_1" connectionId="9" xr16:uid="{B458943E-2822-E945-A19E-01C0169E1659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7_2" connectionId="3" xr16:uid="{FA299DDB-2572-E14C-8EA4-C9D9420042E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3_3" connectionId="16" xr16:uid="{E663D3B0-B79F-2B43-8896-07931BFF24F5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1" connectionId="10" xr16:uid="{1A283D98-36EA-1643-B581-CF273119C184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2" connectionId="10" xr16:uid="{9D13462F-20F2-5245-8345-9A79C99EC27F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3_1" connectionId="16" xr16:uid="{05112490-D6C7-A94F-99C4-64CBCD80135A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5_2_2" connectionId="16" xr16:uid="{7A1015F0-0D5A-694E-AA92-4C20FC470C8B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_3" connectionId="14" xr16:uid="{980779E4-D1DF-594A-B300-8AC6D7798D13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3" connectionId="11" xr16:uid="{8C39F2C4-C34C-1B46-AFE1-7C885A7711F3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9_2" connectionId="10" xr16:uid="{72D2BFCF-5816-7049-87E6-517525DF8579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6_3" connectionId="9" xr16:uid="{49F544C9-97FE-804B-8E73-0402085276C7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1" connectionId="9" xr16:uid="{59C59650-FA60-B34C-A22B-DA2F334D3F29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7_3" connectionId="3" xr16:uid="{708BA790-799A-7043-BDC2-5D49A7CAABB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2_1" connectionId="10" xr16:uid="{88A603FD-6DDA-8341-A5CC-4208991185BD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PG_prop_table_2" connectionId="2" xr16:uid="{E5307890-D98B-A848-B5C6-92B17825AB53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4_2" connectionId="12" xr16:uid="{F864A016-8981-9340-8A2B-701AC744AEAF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9_1" connectionId="3" xr16:uid="{2CF78B05-E80A-434D-BCF6-1F1EA762B0D4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6_3" connectionId="4" xr16:uid="{1518E979-0515-034E-B74B-B9A93001E9AF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1" connectionId="14" xr16:uid="{BE99E32A-BE25-324B-8181-E0555CED7B81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9_1_1" connectionId="9" xr16:uid="{EE39B4AC-ED8A-7542-BB78-ED05E56D4E63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7_2_1" connectionId="3" xr16:uid="{9E5EA7CD-00B7-D54D-B14F-F702A14846DB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2_2" connectionId="11" xr16:uid="{2DA53837-CEFA-6E45-AC16-6717F961DEED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5" connectionId="10" xr16:uid="{62C2FA3C-DB5B-DE4A-9FC2-E076EC5E27AE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_1" connectionId="17" xr16:uid="{7619297C-E9FB-B541-AB4E-2A433CC1218B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" connectionId="11" xr16:uid="{1D4617FE-F9BB-E54D-A65C-28E755735B5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5_2" connectionId="4" xr16:uid="{612C6E55-2C13-A34D-8B69-3A6649A7D5BF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1" connectionId="4" xr16:uid="{3B392B8F-183D-744B-8891-4748A6FB5BDE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6" connectionId="13" xr16:uid="{5991150D-6A5E-AF42-A360-ED4359E518BA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4_1_2" connectionId="16" xr16:uid="{CD4C3967-CCC2-3C42-B42A-896978A9164B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7_2_2" connectionId="3" xr16:uid="{917529D8-7449-9D44-92CF-6B905D41110B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5_1" connectionId="4" xr16:uid="{8FA2FC7A-3815-2749-A330-1AE4E1FE8F1C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_1_1" connectionId="14" xr16:uid="{DAD1022F-D46F-0A4D-8916-C0F6B49C675A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4_1_1" connectionId="16" xr16:uid="{1205AE41-680A-994A-ACD6-90EF25759BCB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9_2_2" connectionId="9" xr16:uid="{481DF51B-5524-9047-9325-3A2BC337DAD3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_3" connectionId="10" xr16:uid="{B4EB54E4-F4F8-9A4D-8412-9B0DEAD70116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3" connectionId="18" xr16:uid="{79B79A86-B184-154B-891A-A5EB3D3E5CC8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3_1_1" connectionId="11" xr16:uid="{EE6ED81E-2583-AD42-A2F1-6E697993947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_2" connectionId="14" xr16:uid="{FD6A078C-E863-EF45-AE42-9CBD1AE55567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_1" connectionId="14" xr16:uid="{942A6445-CF44-3444-951C-9B4C5087CE85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" connectionId="20" xr16:uid="{560F25C5-73D8-2047-BE48-C5331A46368C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2_3" connectionId="11" xr16:uid="{892E5295-EA58-A541-8792-297CF7C1346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_2_1" connectionId="17" xr16:uid="{56BF4844-D404-8F4B-B071-30EA4F78949C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" connectionId="11" xr16:uid="{C99E1271-D0B4-E441-9B71-0E17EA9AECEE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1_3" connectionId="4" xr16:uid="{67E00A96-297A-0F41-A33C-4D354FBD6FCA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4_1" connectionId="16" xr16:uid="{A1EC3516-F8D8-454F-AC58-95783033C171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5" connectionId="16" xr16:uid="{D678CE9E-42FB-FB4E-8D65-54C51B6107A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7_1" connectionId="11" xr16:uid="{8C9396D4-55BD-7541-8EFE-E26708CE1E8E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2_1_1" connectionId="11" xr16:uid="{0B6992D8-2E60-934F-8237-C1E6C1DAA318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" connectionId="11" xr16:uid="{2F440154-700B-D642-A7CE-568184AC79F5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7" connectionId="1" xr16:uid="{5A2DF055-D55C-9548-B942-46D5787EED85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0_4" connectionId="16" xr16:uid="{FB68E224-7054-114F-93E4-3D71A7F1C4F2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3_2" connectionId="8" xr16:uid="{F152E4A4-77A5-F74A-AF85-896412E3A503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0" connectionId="3" xr16:uid="{C21932E0-56D2-AD4E-819D-BB76CC0C636B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6" connectionId="10" xr16:uid="{4FD509AA-FE3F-DC4F-811E-7696E918FB52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1_2_1" connectionId="10" xr16:uid="{E93468AB-8A76-6F45-AAC6-B8ADBA9ADF3D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0_3" connectionId="16" xr16:uid="{267449BB-8D68-A44D-B2A9-8A557AD80815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8_2_2" connectionId="9" xr16:uid="{BCD43B77-7969-EC47-82C8-789A39B76F0D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6_1_2" connectionId="9" xr16:uid="{DA95D5BC-21D1-A24C-B17B-4A05DA31821C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5_3" connectionId="10" xr16:uid="{AB0A65B3-79D6-6643-B2A0-FDD51D073502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3" connectionId="8" xr16:uid="{CB808DDE-7AF5-A147-B13C-307EDEF687B8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3_3" connectionId="11" xr16:uid="{1199E4C9-119B-5F4F-95F4-512D82E9D21A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1_4" connectionId="4" xr16:uid="{24A3EAB2-4F8E-F744-A12A-EE6ED49EDB7F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3_1" connectionId="7" xr16:uid="{97A91EC2-BC8D-9043-96D2-93BDBCF6E755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7_1_1" connectionId="3" xr16:uid="{21ACB700-A044-F744-8934-BC680D2386BE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7_3" connectionId="11" xr16:uid="{E99D84BF-FE43-3441-BAAD-DA1DD68CA268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7_1" connectionId="3" xr16:uid="{5BA7E18A-7725-F844-86DB-FB50A27DDB78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4_1" connectionId="3" xr16:uid="{A4658584-025F-794C-B670-6C70358DCF28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3_2_1" connectionId="11" xr16:uid="{82BFA216-88CE-4842-BADA-A39013AEEFD3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3_1" connectionId="8" xr16:uid="{56B679C7-DCA9-1C49-975D-F6E16B071DA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_2" connectionId="19" xr16:uid="{14B4122E-FA64-6042-9768-F1F7F5631CAF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0_3" connectionId="11" xr16:uid="{9F1D5A2C-3D95-BE4C-BAC6-8E536BC43233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_4" connectionId="19" xr16:uid="{A59AD5BE-F929-A449-BE79-529F6D4A90B6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0_1" connectionId="3" xr16:uid="{00486A8F-5B64-3044-B032-5BF61FC3CD18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9_1_1" connectionId="3" xr16:uid="{AC69465B-F7B8-1744-A9B3-DA9E52AA2C56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4_1_2" connectionId="3" xr16:uid="{F95C6424-18FE-0C45-AF69-B5CC1024A6BC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0_2_1" connectionId="16" xr16:uid="{8EC22003-7491-6345-994B-1EDFD58FD0C6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1" connectionId="15" xr16:uid="{375BB415-7258-3640-8740-DEB790580BA6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4_2_1" connectionId="3" xr16:uid="{7F509B48-2787-7045-AC55-475AE575310A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9_2_1" connectionId="9" xr16:uid="{54604E92-BE66-574D-B5F2-C80D2556B41C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2_1" connectionId="1" xr16:uid="{895947B2-EADE-0C4D-89A2-4FB793E6246B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5_1_1" connectionId="10" xr16:uid="{A3835A14-5867-564D-92DC-32EA7BC1FB01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5_2" connectionId="16" xr16:uid="{DF787957-E15D-B74E-9600-F72AEFD89A9D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1_1_1" connectionId="9" xr16:uid="{B5026B3B-F1F5-9F4B-AB3A-AA051A3C3A4C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6_1" connectionId="9" xr16:uid="{A5ED82EC-555E-4B49-864B-F14073AF2D7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9_2_1" connectionId="3" xr16:uid="{7F96A8B8-250B-BB42-BB88-D12B5DF8A963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6_2" connectionId="4" xr16:uid="{1ABAAC2A-7962-4649-A9E8-7750465A2F0A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3_2" connectionId="16" xr16:uid="{34E6A229-255C-0A4F-81B7-01D40EA51078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3" connectionId="11" xr16:uid="{947BAFC0-2514-8A40-BC2D-37DB1C0720E8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0_1_1" connectionId="3" xr16:uid="{3AD45810-3DE3-FC43-87F8-947E1CCD32D1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" connectionId="19" xr16:uid="{9EA361E7-05D9-0049-B7C8-9DD3A2A896A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5_2_1" connectionId="4" xr16:uid="{57CF6C17-A20F-8E4A-8BE1-9EAE7797BFE8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1_1" connectionId="1" xr16:uid="{E39DC2E1-DC4D-E844-8B38-4FF0EFE7D9B8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1" connectionId="10" xr16:uid="{3D71A9C2-4F98-FD47-893C-F933279F8FB3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_1" connectionId="12" xr16:uid="{0F130CB1-7E77-544D-8C96-01504C0899D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6" connectionId="4" xr16:uid="{70430ED9-B849-9F4B-9C8F-D1505506B674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_3" connectionId="5" xr16:uid="{14DBA39E-ECC2-574B-9603-DF521CF97BEE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6_2_1" connectionId="9" xr16:uid="{6A9AFAAF-04BD-8743-B19A-592F7853ECD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5_3" connectionId="16" xr16:uid="{BF37AA76-BBA4-F44C-92C0-775455CE6826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_2" connectionId="17" xr16:uid="{CF83EB21-6954-9646-BCF2-BBD5DC631571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3_3" connectionId="11" xr16:uid="{185B2669-8905-1947-A29F-37A8F637BE6D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3_1_1" connectionId="16" xr16:uid="{2D660144-73E0-BE4A-A481-E42CDBA93A92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8_3" connectionId="4" xr16:uid="{9D7438A0-DDD3-DA44-ABCD-6718B9104D2D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5" connectionId="4" xr16:uid="{9775044C-0016-7E4A-B481-62EE9778E202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4_2" connectionId="11" xr16:uid="{CAA74175-BF72-7742-957D-3C5758F724FB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" connectionId="14" xr16:uid="{E322EE0B-991C-1343-BDA6-3F6067667B3A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_1_1" connectionId="19" xr16:uid="{E47A91AC-7903-D04A-8017-173555222A8C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_3" connectionId="10" xr16:uid="{1897BD67-88C2-7D4A-B48C-264C19421EE1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6_1_1" connectionId="9" xr16:uid="{7DA0C779-88DE-5C4E-AA49-148FB714835E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" connectionId="15" xr16:uid="{8191760E-9174-E648-87B5-060172F15847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4_3" connectionId="16" xr16:uid="{33F59F67-593C-584A-88C5-F38F3D92AD9B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4_3" connectionId="3" xr16:uid="{8B9139C2-A378-7D47-8665-E152F6FCD9F3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0_3" connectionId="3" xr16:uid="{E522E5B8-E1AA-0742-AB90-967A198E2B84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5_1" connectionId="10" xr16:uid="{419320E5-41B3-E241-A167-E68A986178FA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0_1" connectionId="16" xr16:uid="{7EDDD64A-C058-E446-B45B-8F7437D50E2B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1_2" connectionId="9" xr16:uid="{FB5F3048-CEC1-5040-BDB2-9A8C4E2CB421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6" connectionId="1" xr16:uid="{B318EF23-AF4C-A248-A13A-EF5EFC253C72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8_3" connectionId="9" xr16:uid="{3F5F8169-8CE4-8442-B60E-FA6E89302A51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7_3" connectionId="10" xr16:uid="{E018249E-CD3E-3A4F-9CF9-10709BE734CB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1_2_1" connectionId="4" xr16:uid="{C2C1C2CC-BC60-C74C-B0CD-CF993DC8C0B3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1" connectionId="10" xr16:uid="{30D12A23-20E4-5A4D-82A9-F1940F618F9C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8_3" connectionId="15" xr16:uid="{6CD097C6-726D-9B40-BF4A-818976CCC3C8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2_3" connectionId="10" xr16:uid="{3EE3DA12-0FE4-CA40-858D-5E2407D89395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3_4" connectionId="16" xr16:uid="{12107339-C21C-5F4F-9850-4424F0F823B6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8_3" connectionId="11" xr16:uid="{E082F446-2375-7447-9005-7F69E1FCA7FC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8_2_1" connectionId="4" xr16:uid="{28E642AC-10B9-BF4A-92F8-93FDA3E19D44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0_2_1" connectionId="11" xr16:uid="{84FB4486-5F74-704C-814B-36934522829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2_3" connectionId="14" xr16:uid="{80730400-8218-A64C-ADA1-1C12679431E0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4_1_1" connectionId="3" xr16:uid="{3316D784-4287-A946-A72E-B56F51DFF76D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9_3" connectionId="9" xr16:uid="{1C48CACA-E28C-974A-8C67-2DC52BF32D22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_3" connectionId="10" xr16:uid="{6FB93226-11FF-E347-B3B5-D5276EF4A8BC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" connectionId="14" xr16:uid="{68A2140C-DA73-D645-BD23-6303D7798F27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0_2_1" connectionId="3" xr16:uid="{D9AE640B-C858-E248-8BCF-8EDAD5ACEF5B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9_1_2" connectionId="3" xr16:uid="{6E1E7802-FC73-A147-A13F-9B0C56C015DB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6_2_1" connectionId="4" xr16:uid="{AD2148A3-3C8F-F74C-A57B-0858135E97F4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3_1" connectionId="1" xr16:uid="{7F3A7C59-02DA-884D-804B-F3FE772607B1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5_1_1" connectionId="4" xr16:uid="{0ABCE419-8DE1-2140-8F3B-EEF81E7BADFF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3" connectionId="16" xr16:uid="{27A08F28-CF0C-F847-9114-B7D624B8A7D1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1_2" connectionId="1" xr16:uid="{C3987807-3152-0144-8B72-1CD61BB8F3C6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" connectionId="18" xr16:uid="{8834DC7A-1592-BD47-A9BB-A6BBD8884D12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2_2_1" connectionId="11" xr16:uid="{E23FC47A-63F5-C74B-BD7A-80ABC7B0C395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9" connectionId="9" xr16:uid="{47355CD5-3756-E843-8C93-BC73D8E43492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4_3" connectionId="12" xr16:uid="{9193A949-2D52-CF44-B0D4-2FFF924071FC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4_2_1" connectionId="12" xr16:uid="{F6ACE932-E7C5-4240-829C-C6B36E7C2EE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4_1" connectionId="1" xr16:uid="{8F7FF5E9-4FAD-D547-9A0C-9880DF99D3E9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0_2" connectionId="3" xr16:uid="{F4380DEF-3329-B94B-9D03-B6316AC7B37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PG_prop_table" connectionId="2" xr16:uid="{1156063C-7B45-054C-BFE1-5D0A250E70BC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_1" connectionId="19" xr16:uid="{1CAEAA75-88D7-814A-9593-4C56CB38D247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0_2" connectionId="16" xr16:uid="{975DC09E-9C41-D04A-AD35-35712703FD57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0" connectionId="11" xr16:uid="{A01264D0-6D41-FB42-AAF4-95E05809952C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1_1_1" connectionId="10" xr16:uid="{6507705C-4112-784C-BC1D-14734BBD0C43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6_1_1" connectionId="4" xr16:uid="{32E440F1-C2B8-AD46-9A65-45A0F279715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1" connectionId="10" xr16:uid="{16081014-916D-0E40-955B-FE1A259EE6D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4" connectionId="12" xr16:uid="{951A9CA6-1042-AC49-92BC-A49C1B13102D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5" connectionId="10" xr16:uid="{F288D96F-6D64-2942-AD69-3B6D0B70DB79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8_1" connectionId="4" xr16:uid="{84503026-4D3D-934E-879F-925CA456E991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5_1" connectionId="18" xr16:uid="{BAD683BF-DFB1-EC4B-9580-6A67CB56E324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6_1_1" connectionId="10" xr16:uid="{A093732D-922D-9B46-B566-62C83090B172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" connectionId="11" xr16:uid="{8C44AD65-1E6F-D143-A165-1EB5B11BD9C4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" connectionId="11" xr16:uid="{613E3989-6E75-D442-BB82-45D2697ABBE8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8_1_1" connectionId="4" xr16:uid="{F09DB952-B9A1-AC45-852F-B1567C0D8D82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7" connectionId="3" xr16:uid="{A390DC35-DAAD-0248-A49E-836B7B0730C3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1" connectionId="1" xr16:uid="{4A14B9B0-BF5E-164C-8D38-09CBBA3062C7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4" connectionId="1" xr16:uid="{35104113-4CA5-EB44-AAB5-774209EFAB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0_1" connectionId="11" xr16:uid="{13F2D604-88B4-1F48-AADE-4D40BC57194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_2" connectionId="1" xr16:uid="{6D12E761-879A-FD45-B916-562CE9B1792C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9_2_1" connectionId="10" xr16:uid="{2E73D528-CADF-7741-9497-D08C83633F58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6" connectionId="9" xr16:uid="{0E18EB34-CE31-864C-A215-704FD799571B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3_2" connectionId="11" xr16:uid="{268A9522-416C-4D4A-9B4A-758707AEC0A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2_1" connectionId="11" xr16:uid="{CF7CE4D3-1A8B-2640-A1B0-EC70BE767D98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4" connectionId="11" xr16:uid="{5E49A13E-0B60-2543-9752-2BB073CC4327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5_2" connectionId="10" xr16:uid="{2311FEC1-BE39-C449-AF9A-5F9A6B32198A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PG_prop_table_1" connectionId="2" xr16:uid="{32D13FC0-0EE2-4541-8D88-EDD3FB8D2784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6_2" connectionId="9" xr16:uid="{29B4ADD7-A2A5-BA4F-863C-8914C8530ADF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3_1" connectionId="11" xr16:uid="{70A20975-3DCD-2B41-8B28-2B62A51CD1D9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4" connectionId="10" xr16:uid="{150DBDAD-77BB-924E-91A1-F8B553EF3EE3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1_1" connectionId="9" xr16:uid="{2F9F6EAB-C976-6445-B08E-B8895D3EF469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4_2" connectionId="3" xr16:uid="{FCEBC230-475A-7D4A-BD08-539D2EE2D46D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5_2_1" connectionId="10" xr16:uid="{ADD9E3A2-0199-7C4F-976C-C01A71BF8EB9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3" connectionId="10" xr16:uid="{A46495B9-9551-5D44-90B4-36F9DD02AB43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2_2" connectionId="6" xr16:uid="{62FF0CD7-E50F-804C-A7C1-EDFDC4B0644B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0" connectionId="16" xr16:uid="{AFDE86C2-0752-9740-BB91-7A49E9B31344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1_2" connectionId="10" xr16:uid="{8F66602C-B69D-0845-9CCF-7F1303B3E49A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2_1" connectionId="7" xr16:uid="{00A47EE5-AF68-744F-B369-C53F532C6AB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" connectionId="17" xr16:uid="{E89B6B5C-67C5-8345-AA3C-B281294CF744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5" connectionId="7" xr16:uid="{EEC30DDB-1A79-0E49-A19D-2BEA10D5FCFD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6_3" connectionId="10" xr16:uid="{CED87764-E8BC-C943-B890-FC6D5E585C15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_1" connectionId="5" xr16:uid="{F02694F6-CC85-6E42-95BD-DD9000591E8A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2" connectionId="11" xr16:uid="{5962026B-476B-1A4B-A7B6-14BD975C3062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4" connectionId="7" xr16:uid="{1F98F2E1-151D-5F46-88D9-ED5FCA01AFBD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2_2_1" connectionId="10" xr16:uid="{802FD7F8-BD22-494A-B0B1-E5D5192A1F2E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6_1" connectionId="11" xr16:uid="{487D827C-D16C-1149-82BC-2A8775F0A9AA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7_1" connectionId="20" xr16:uid="{E0597218-D4CC-A944-9C92-5C7C6F93C4B6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2_1_1" connectionId="10" xr16:uid="{B191476B-19C8-0540-936F-5BC2FFD0B3F6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_1" connectionId="10" xr16:uid="{D3D0863B-2B56-CC42-955E-7C0B482CE518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14" connectionId="16" xr16:uid="{3B937A58-A633-B744-8904-3B4CF4EEE801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8" connectionId="4" xr16:uid="{D3593198-66DC-694A-9E87-DF3559E90D29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8_4" connectionId="4" xr16:uid="{AC6502E0-2256-624E-B266-0987863783A6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IMES_GP_prop_table" connectionId="1" xr16:uid="{D46BBEFC-A74F-4F4E-8B95-6F51D01A36E6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38" connectionId="12" xr16:uid="{0E27B6FA-0E06-B14C-A021-DA26A757575E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_4" connectionId="5" xr16:uid="{AFD96DE8-0324-8547-A483-A9D63E98F58F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4" connectionId="3" xr16:uid="{686DDB8D-D77B-A047-8836-1793D997F2B8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yllableinitial_PG_table_11_2" connectionId="4" xr16:uid="{19C9AEAE-9987-CA40-B8E8-1D94D227037A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wordinitial_PG_table_29" connectionId="10" xr16:uid="{6E6C22EE-6180-CE4C-8C30-89F4A692B09F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6DCF74-74C0-4FCD-A18B-B9E59DC327CE}" name="Table1" displayName="Table1" ref="B2:AW29" totalsRowShown="0" headerRowDxfId="1">
  <autoFilter ref="B2:AW29" xr:uid="{FE6DCF74-74C0-4FCD-A18B-B9E59DC327CE}"/>
  <tableColumns count="48">
    <tableColumn id="1" xr3:uid="{29DC4CD1-E5B4-49CB-9574-1A688A7E0352}" name="æ"/>
    <tableColumn id="2" xr3:uid="{DFFC0BA0-304E-4A43-9562-3F48FB8AF2AC}" name="aɪ"/>
    <tableColumn id="3" xr3:uid="{75547297-6576-467D-89C7-D05C3DA6902D}" name="aʊ"/>
    <tableColumn id="4" xr3:uid="{51AA70EF-23E2-404E-9327-79D925B905E4}" name="ɑ"/>
    <tableColumn id="11" xr3:uid="{F3463849-1836-4A71-A607-3124B6F21F32}" name="eɪ"/>
    <tableColumn id="12" xr3:uid="{FE167010-C9F5-4916-96E2-2D1C2EE4CC56}" name="ə" dataDxfId="0"/>
    <tableColumn id="13" xr3:uid="{3E9EA83A-AD17-4C25-948E-5F9C4BF16AA1}" name="ɛ"/>
    <tableColumn id="14" xr3:uid="{A56911AA-DED1-45AB-9F2F-4DD7F0081113}" name="ɚ"/>
    <tableColumn id="19" xr3:uid="{97D71F8B-ACE8-4599-B931-AD739D949D65}" name="i"/>
    <tableColumn id="20" xr3:uid="{ABC906B7-2D45-48BB-95E6-8F9EEEA0F045}" name="ɪ"/>
    <tableColumn id="22" xr3:uid="{CFB3E53B-BA31-4B76-9F87-65B5E758A7D3}" name="jə"/>
    <tableColumn id="23" xr3:uid="{90BAAC21-0CEC-40D8-995D-15BA09A05674}" name="jɚ"/>
    <tableColumn id="24" xr3:uid="{33E2129A-565F-407D-888F-12B43A028F61}" name="ju"/>
    <tableColumn id="25" xr3:uid="{A88284ED-04D6-43DE-B955-DCE25AB66BE8}" name="jʊ"/>
    <tableColumn id="34" xr3:uid="{E900A72D-A55A-4931-B042-55A65C7D04CE}" name="oʊ"/>
    <tableColumn id="35" xr3:uid="{D55A08F8-53BD-4E1C-859B-D021466F88F8}" name="ɔ"/>
    <tableColumn id="36" xr3:uid="{BBD5DF0D-8DDD-4F18-92AA-BEB59DF8BE05}" name="ɔɪ"/>
    <tableColumn id="43" xr3:uid="{2F5E3318-5196-4074-A9A6-FEEC8A1B856D}" name="u"/>
    <tableColumn id="44" xr3:uid="{79CC9695-86FA-4D09-AD76-A7D515CEA71A}" name="ʊ"/>
    <tableColumn id="46" xr3:uid="{9283905A-F280-40B3-A608-8498BDEADFBE}" name="ʌ"/>
    <tableColumn id="5" xr3:uid="{D62F5607-AA06-4EA0-AAF3-13C359BE0366}" name="b"/>
    <tableColumn id="6" xr3:uid="{009E6A8B-4863-46B2-8AA0-BC3A9E2E3C34}" name="d"/>
    <tableColumn id="7" xr3:uid="{D8BCD9AB-5543-4B40-8DFE-ACD87F9C38DC}" name="θ"/>
    <tableColumn id="8" xr3:uid="{48A7AAD3-EA8B-45BF-AC92-C0C56A322A76}" name="ð"/>
    <tableColumn id="9" xr3:uid="{3C7855DE-1FAD-4E12-80C1-79876D1C969A}" name="ʒ"/>
    <tableColumn id="10" xr3:uid="{B4C0D6FD-8526-4AD0-B558-F1F6072BC701}" name="dʒ"/>
    <tableColumn id="15" xr3:uid="{B2820F5F-4BED-4C4A-B22A-568D2A0B0C11}" name="f"/>
    <tableColumn id="16" xr3:uid="{B2CD0E7A-0F37-437D-920B-04578E38C0B6}" name="g"/>
    <tableColumn id="17" xr3:uid="{39556BBC-9C69-4A7A-8E56-D1E80A7345AF}" name="gz"/>
    <tableColumn id="18" xr3:uid="{3BBEF0ED-FFB3-424B-B14A-18AE4906E277}" name="h"/>
    <tableColumn id="21" xr3:uid="{70396D07-0087-48B2-AC05-6F86DF758029}" name="j"/>
    <tableColumn id="26" xr3:uid="{06D71BEC-67CD-46CC-ADEF-64BCBB44AF2A}" name="k"/>
    <tableColumn id="27" xr3:uid="{9292FF7E-482E-4DEC-9ED6-8738A0CEAE61}" name="ks"/>
    <tableColumn id="28" xr3:uid="{6959B474-EE07-4523-BF92-9FD0692E6EB7}" name="kʃ"/>
    <tableColumn id="29" xr3:uid="{A85615D5-5FDE-4AE0-8EDA-D543B430E73F}" name="l"/>
    <tableColumn id="30" xr3:uid="{DCEF0084-6835-45BA-9C3F-4E49635293C2}" name="m"/>
    <tableColumn id="31" xr3:uid="{0F8ECE03-0D93-466A-A7FF-F6786B8A95A7}" name="n"/>
    <tableColumn id="32" xr3:uid="{3F3B10BB-E806-4CD3-BE10-315FF640C613}" name="ŋ"/>
    <tableColumn id="33" xr3:uid="{1478EA80-F665-402F-AB3E-C44C28B6A5B6}" name="nj"/>
    <tableColumn id="37" xr3:uid="{F7591F87-94D9-4EE7-8D0A-E2CB78619D2E}" name="p"/>
    <tableColumn id="38" xr3:uid="{C7F186B9-3F0E-4157-8339-5F88B96D7356}" name="ɹ"/>
    <tableColumn id="39" xr3:uid="{F0C83505-B640-4728-B46D-0DDD522E3C0E}" name="s"/>
    <tableColumn id="40" xr3:uid="{70C17C0A-94DD-4269-855C-330225D5C049}" name="ʃ"/>
    <tableColumn id="41" xr3:uid="{F68076B5-4EDC-4FFE-81D5-BCE687ACE906}" name="t"/>
    <tableColumn id="42" xr3:uid="{5203FD7D-E743-4BEC-9D39-C1EE655F5B50}" name="tʃ"/>
    <tableColumn id="45" xr3:uid="{35F6EAF8-B4D5-46A1-B6B4-EA83FECA8032}" name="v"/>
    <tableColumn id="47" xr3:uid="{0E05A9A2-01D8-41A7-B550-8E5E7E8106C4}" name="w"/>
    <tableColumn id="48" xr3:uid="{93E2F087-E483-47DD-B7A8-20D7BB11CCB1}" name="z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63" Type="http://schemas.openxmlformats.org/officeDocument/2006/relationships/queryTable" Target="../queryTables/queryTable62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159" Type="http://schemas.openxmlformats.org/officeDocument/2006/relationships/queryTable" Target="../queryTables/queryTable158.xml"/><Relationship Id="rId170" Type="http://schemas.openxmlformats.org/officeDocument/2006/relationships/queryTable" Target="../queryTables/queryTable169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26" Type="http://schemas.openxmlformats.org/officeDocument/2006/relationships/queryTable" Target="../queryTables/queryTable225.xml"/><Relationship Id="rId107" Type="http://schemas.openxmlformats.org/officeDocument/2006/relationships/queryTable" Target="../queryTables/queryTable106.xml"/><Relationship Id="rId11" Type="http://schemas.openxmlformats.org/officeDocument/2006/relationships/queryTable" Target="../queryTables/queryTable10.xml"/><Relationship Id="rId32" Type="http://schemas.openxmlformats.org/officeDocument/2006/relationships/queryTable" Target="../queryTables/queryTable31.xml"/><Relationship Id="rId53" Type="http://schemas.openxmlformats.org/officeDocument/2006/relationships/queryTable" Target="../queryTables/queryTable52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149" Type="http://schemas.openxmlformats.org/officeDocument/2006/relationships/queryTable" Target="../queryTables/queryTable148.xml"/><Relationship Id="rId5" Type="http://schemas.openxmlformats.org/officeDocument/2006/relationships/queryTable" Target="../queryTables/queryTable4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181" Type="http://schemas.openxmlformats.org/officeDocument/2006/relationships/queryTable" Target="../queryTables/queryTable180.xml"/><Relationship Id="rId216" Type="http://schemas.openxmlformats.org/officeDocument/2006/relationships/queryTable" Target="../queryTables/queryTable215.xml"/><Relationship Id="rId237" Type="http://schemas.openxmlformats.org/officeDocument/2006/relationships/queryTable" Target="../queryTables/queryTable236.xml"/><Relationship Id="rId22" Type="http://schemas.openxmlformats.org/officeDocument/2006/relationships/queryTable" Target="../queryTables/queryTable21.xml"/><Relationship Id="rId43" Type="http://schemas.openxmlformats.org/officeDocument/2006/relationships/queryTable" Target="../queryTables/queryTable42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139" Type="http://schemas.openxmlformats.org/officeDocument/2006/relationships/queryTable" Target="../queryTables/queryTable1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71" Type="http://schemas.openxmlformats.org/officeDocument/2006/relationships/queryTable" Target="../queryTables/queryTable170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227" Type="http://schemas.openxmlformats.org/officeDocument/2006/relationships/queryTable" Target="../queryTables/queryTable226.xml"/><Relationship Id="rId12" Type="http://schemas.openxmlformats.org/officeDocument/2006/relationships/queryTable" Target="../queryTables/queryTable11.xml"/><Relationship Id="rId33" Type="http://schemas.openxmlformats.org/officeDocument/2006/relationships/queryTable" Target="../queryTables/queryTable32.xml"/><Relationship Id="rId108" Type="http://schemas.openxmlformats.org/officeDocument/2006/relationships/queryTable" Target="../queryTables/queryTable107.xml"/><Relationship Id="rId129" Type="http://schemas.openxmlformats.org/officeDocument/2006/relationships/queryTable" Target="../queryTables/queryTable128.xml"/><Relationship Id="rId54" Type="http://schemas.openxmlformats.org/officeDocument/2006/relationships/queryTable" Target="../queryTables/queryTable53.xml"/><Relationship Id="rId75" Type="http://schemas.openxmlformats.org/officeDocument/2006/relationships/queryTable" Target="../queryTables/queryTable74.xml"/><Relationship Id="rId96" Type="http://schemas.openxmlformats.org/officeDocument/2006/relationships/queryTable" Target="../queryTables/queryTable95.xml"/><Relationship Id="rId140" Type="http://schemas.openxmlformats.org/officeDocument/2006/relationships/queryTable" Target="../queryTables/queryTable139.xml"/><Relationship Id="rId161" Type="http://schemas.openxmlformats.org/officeDocument/2006/relationships/queryTable" Target="../queryTables/queryTable160.xml"/><Relationship Id="rId182" Type="http://schemas.openxmlformats.org/officeDocument/2006/relationships/queryTable" Target="../queryTables/queryTable181.xml"/><Relationship Id="rId217" Type="http://schemas.openxmlformats.org/officeDocument/2006/relationships/queryTable" Target="../queryTables/queryTable216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44" Type="http://schemas.openxmlformats.org/officeDocument/2006/relationships/queryTable" Target="../queryTables/queryTable43.xml"/><Relationship Id="rId65" Type="http://schemas.openxmlformats.org/officeDocument/2006/relationships/queryTable" Target="../queryTables/queryTable64.xml"/><Relationship Id="rId86" Type="http://schemas.openxmlformats.org/officeDocument/2006/relationships/queryTable" Target="../queryTables/queryTable85.xml"/><Relationship Id="rId130" Type="http://schemas.openxmlformats.org/officeDocument/2006/relationships/queryTable" Target="../queryTables/queryTable129.xml"/><Relationship Id="rId151" Type="http://schemas.openxmlformats.org/officeDocument/2006/relationships/queryTable" Target="../queryTables/queryTable150.xml"/><Relationship Id="rId172" Type="http://schemas.openxmlformats.org/officeDocument/2006/relationships/queryTable" Target="../queryTables/queryTable171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28" Type="http://schemas.openxmlformats.org/officeDocument/2006/relationships/queryTable" Target="../queryTables/queryTable227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4" Type="http://schemas.openxmlformats.org/officeDocument/2006/relationships/queryTable" Target="../queryTables/queryTable33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141" Type="http://schemas.openxmlformats.org/officeDocument/2006/relationships/queryTable" Target="../queryTables/queryTable140.xml"/><Relationship Id="rId7" Type="http://schemas.openxmlformats.org/officeDocument/2006/relationships/queryTable" Target="../queryTables/queryTable6.xml"/><Relationship Id="rId162" Type="http://schemas.openxmlformats.org/officeDocument/2006/relationships/queryTable" Target="../queryTables/queryTable161.xml"/><Relationship Id="rId183" Type="http://schemas.openxmlformats.org/officeDocument/2006/relationships/queryTable" Target="../queryTables/queryTable182.xml"/><Relationship Id="rId218" Type="http://schemas.openxmlformats.org/officeDocument/2006/relationships/queryTable" Target="../queryTables/queryTable217.xml"/><Relationship Id="rId239" Type="http://schemas.openxmlformats.org/officeDocument/2006/relationships/queryTable" Target="../queryTables/queryTable238.xml"/><Relationship Id="rId24" Type="http://schemas.openxmlformats.org/officeDocument/2006/relationships/queryTable" Target="../queryTables/queryTable23.xml"/><Relationship Id="rId45" Type="http://schemas.openxmlformats.org/officeDocument/2006/relationships/queryTable" Target="../queryTables/queryTable44.xml"/><Relationship Id="rId66" Type="http://schemas.openxmlformats.org/officeDocument/2006/relationships/queryTable" Target="../queryTables/queryTable65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131" Type="http://schemas.openxmlformats.org/officeDocument/2006/relationships/queryTable" Target="../queryTables/queryTable130.xml"/><Relationship Id="rId152" Type="http://schemas.openxmlformats.org/officeDocument/2006/relationships/queryTable" Target="../queryTables/queryTable151.xml"/><Relationship Id="rId173" Type="http://schemas.openxmlformats.org/officeDocument/2006/relationships/queryTable" Target="../queryTables/queryTable172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229" Type="http://schemas.openxmlformats.org/officeDocument/2006/relationships/queryTable" Target="../queryTables/queryTable228.xml"/><Relationship Id="rId240" Type="http://schemas.openxmlformats.org/officeDocument/2006/relationships/queryTable" Target="../queryTables/queryTable239.xml"/><Relationship Id="rId14" Type="http://schemas.openxmlformats.org/officeDocument/2006/relationships/queryTable" Target="../queryTables/queryTable13.xml"/><Relationship Id="rId35" Type="http://schemas.openxmlformats.org/officeDocument/2006/relationships/queryTable" Target="../queryTables/queryTable34.xml"/><Relationship Id="rId56" Type="http://schemas.openxmlformats.org/officeDocument/2006/relationships/queryTable" Target="../queryTables/queryTable55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8" Type="http://schemas.openxmlformats.org/officeDocument/2006/relationships/queryTable" Target="../queryTables/queryTable7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42" Type="http://schemas.openxmlformats.org/officeDocument/2006/relationships/queryTable" Target="../queryTables/queryTable141.xml"/><Relationship Id="rId163" Type="http://schemas.openxmlformats.org/officeDocument/2006/relationships/queryTable" Target="../queryTables/queryTable162.xml"/><Relationship Id="rId184" Type="http://schemas.openxmlformats.org/officeDocument/2006/relationships/queryTable" Target="../queryTables/queryTable183.xml"/><Relationship Id="rId219" Type="http://schemas.openxmlformats.org/officeDocument/2006/relationships/queryTable" Target="../queryTables/queryTable218.xml"/><Relationship Id="rId230" Type="http://schemas.openxmlformats.org/officeDocument/2006/relationships/queryTable" Target="../queryTables/queryTable229.xml"/><Relationship Id="rId25" Type="http://schemas.openxmlformats.org/officeDocument/2006/relationships/queryTable" Target="../queryTables/queryTable24.xml"/><Relationship Id="rId46" Type="http://schemas.openxmlformats.org/officeDocument/2006/relationships/queryTable" Target="../queryTables/queryTable45.xml"/><Relationship Id="rId67" Type="http://schemas.openxmlformats.org/officeDocument/2006/relationships/queryTable" Target="../queryTables/queryTable66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32" Type="http://schemas.openxmlformats.org/officeDocument/2006/relationships/queryTable" Target="../queryTables/queryTable131.xml"/><Relationship Id="rId153" Type="http://schemas.openxmlformats.org/officeDocument/2006/relationships/queryTable" Target="../queryTables/queryTable152.xml"/><Relationship Id="rId174" Type="http://schemas.openxmlformats.org/officeDocument/2006/relationships/queryTable" Target="../queryTables/queryTable173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0" Type="http://schemas.openxmlformats.org/officeDocument/2006/relationships/queryTable" Target="../queryTables/queryTable219.xml"/><Relationship Id="rId225" Type="http://schemas.openxmlformats.org/officeDocument/2006/relationships/queryTable" Target="../queryTables/queryTable224.xml"/><Relationship Id="rId15" Type="http://schemas.openxmlformats.org/officeDocument/2006/relationships/queryTable" Target="../queryTables/queryTable14.xml"/><Relationship Id="rId36" Type="http://schemas.openxmlformats.org/officeDocument/2006/relationships/queryTable" Target="../queryTables/queryTable35.xml"/><Relationship Id="rId57" Type="http://schemas.openxmlformats.org/officeDocument/2006/relationships/queryTable" Target="../queryTables/queryTable56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94" Type="http://schemas.openxmlformats.org/officeDocument/2006/relationships/queryTable" Target="../queryTables/queryTable93.xml"/><Relationship Id="rId99" Type="http://schemas.openxmlformats.org/officeDocument/2006/relationships/queryTable" Target="../queryTables/queryTable98.xml"/><Relationship Id="rId101" Type="http://schemas.openxmlformats.org/officeDocument/2006/relationships/queryTable" Target="../queryTables/queryTable100.xml"/><Relationship Id="rId122" Type="http://schemas.openxmlformats.org/officeDocument/2006/relationships/queryTable" Target="../queryTables/queryTable121.xml"/><Relationship Id="rId143" Type="http://schemas.openxmlformats.org/officeDocument/2006/relationships/queryTable" Target="../queryTables/queryTable142.xml"/><Relationship Id="rId148" Type="http://schemas.openxmlformats.org/officeDocument/2006/relationships/queryTable" Target="../queryTables/queryTable147.xml"/><Relationship Id="rId164" Type="http://schemas.openxmlformats.org/officeDocument/2006/relationships/queryTable" Target="../queryTables/queryTable163.xml"/><Relationship Id="rId169" Type="http://schemas.openxmlformats.org/officeDocument/2006/relationships/queryTable" Target="../queryTables/queryTable168.xml"/><Relationship Id="rId185" Type="http://schemas.openxmlformats.org/officeDocument/2006/relationships/queryTable" Target="../queryTables/queryTable18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80" Type="http://schemas.openxmlformats.org/officeDocument/2006/relationships/queryTable" Target="../queryTables/queryTable179.xml"/><Relationship Id="rId210" Type="http://schemas.openxmlformats.org/officeDocument/2006/relationships/queryTable" Target="../queryTables/queryTable20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47" Type="http://schemas.openxmlformats.org/officeDocument/2006/relationships/queryTable" Target="../queryTables/queryTable46.xml"/><Relationship Id="rId68" Type="http://schemas.openxmlformats.org/officeDocument/2006/relationships/queryTable" Target="../queryTables/queryTable67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33" Type="http://schemas.openxmlformats.org/officeDocument/2006/relationships/queryTable" Target="../queryTables/queryTable132.xml"/><Relationship Id="rId154" Type="http://schemas.openxmlformats.org/officeDocument/2006/relationships/queryTable" Target="../queryTables/queryTable153.xml"/><Relationship Id="rId175" Type="http://schemas.openxmlformats.org/officeDocument/2006/relationships/queryTable" Target="../queryTables/queryTable174.xml"/><Relationship Id="rId196" Type="http://schemas.openxmlformats.org/officeDocument/2006/relationships/queryTable" Target="../queryTables/queryTable195.xml"/><Relationship Id="rId200" Type="http://schemas.openxmlformats.org/officeDocument/2006/relationships/queryTable" Target="../queryTables/queryTable199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7" Type="http://schemas.openxmlformats.org/officeDocument/2006/relationships/queryTable" Target="../queryTables/queryTable36.xml"/><Relationship Id="rId58" Type="http://schemas.openxmlformats.org/officeDocument/2006/relationships/queryTable" Target="../queryTables/queryTable57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23" Type="http://schemas.openxmlformats.org/officeDocument/2006/relationships/queryTable" Target="../queryTables/queryTable122.xml"/><Relationship Id="rId144" Type="http://schemas.openxmlformats.org/officeDocument/2006/relationships/queryTable" Target="../queryTables/queryTable143.xml"/><Relationship Id="rId90" Type="http://schemas.openxmlformats.org/officeDocument/2006/relationships/queryTable" Target="../queryTables/queryTable89.xml"/><Relationship Id="rId165" Type="http://schemas.openxmlformats.org/officeDocument/2006/relationships/queryTable" Target="../queryTables/queryTable164.xml"/><Relationship Id="rId186" Type="http://schemas.openxmlformats.org/officeDocument/2006/relationships/queryTable" Target="../queryTables/queryTable185.xml"/><Relationship Id="rId211" Type="http://schemas.openxmlformats.org/officeDocument/2006/relationships/queryTable" Target="../queryTables/queryTable210.xml"/><Relationship Id="rId232" Type="http://schemas.openxmlformats.org/officeDocument/2006/relationships/queryTable" Target="../queryTables/queryTable231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355.xml"/><Relationship Id="rId21" Type="http://schemas.openxmlformats.org/officeDocument/2006/relationships/queryTable" Target="../queryTables/queryTable259.xml"/><Relationship Id="rId63" Type="http://schemas.openxmlformats.org/officeDocument/2006/relationships/queryTable" Target="../queryTables/queryTable301.xml"/><Relationship Id="rId159" Type="http://schemas.openxmlformats.org/officeDocument/2006/relationships/queryTable" Target="../queryTables/queryTable397.xml"/><Relationship Id="rId170" Type="http://schemas.openxmlformats.org/officeDocument/2006/relationships/queryTable" Target="../queryTables/queryTable408.xml"/><Relationship Id="rId226" Type="http://schemas.openxmlformats.org/officeDocument/2006/relationships/queryTable" Target="../queryTables/queryTable464.xml"/><Relationship Id="rId268" Type="http://schemas.openxmlformats.org/officeDocument/2006/relationships/queryTable" Target="../queryTables/queryTable506.xml"/><Relationship Id="rId32" Type="http://schemas.openxmlformats.org/officeDocument/2006/relationships/queryTable" Target="../queryTables/queryTable270.xml"/><Relationship Id="rId74" Type="http://schemas.openxmlformats.org/officeDocument/2006/relationships/queryTable" Target="../queryTables/queryTable312.xml"/><Relationship Id="rId128" Type="http://schemas.openxmlformats.org/officeDocument/2006/relationships/queryTable" Target="../queryTables/queryTable366.xml"/><Relationship Id="rId5" Type="http://schemas.openxmlformats.org/officeDocument/2006/relationships/queryTable" Target="../queryTables/queryTable243.xml"/><Relationship Id="rId181" Type="http://schemas.openxmlformats.org/officeDocument/2006/relationships/queryTable" Target="../queryTables/queryTable419.xml"/><Relationship Id="rId237" Type="http://schemas.openxmlformats.org/officeDocument/2006/relationships/queryTable" Target="../queryTables/queryTable475.xml"/><Relationship Id="rId279" Type="http://schemas.openxmlformats.org/officeDocument/2006/relationships/queryTable" Target="../queryTables/queryTable517.xml"/><Relationship Id="rId43" Type="http://schemas.openxmlformats.org/officeDocument/2006/relationships/queryTable" Target="../queryTables/queryTable281.xml"/><Relationship Id="rId139" Type="http://schemas.openxmlformats.org/officeDocument/2006/relationships/queryTable" Target="../queryTables/queryTable377.xml"/><Relationship Id="rId85" Type="http://schemas.openxmlformats.org/officeDocument/2006/relationships/queryTable" Target="../queryTables/queryTable323.xml"/><Relationship Id="rId150" Type="http://schemas.openxmlformats.org/officeDocument/2006/relationships/queryTable" Target="../queryTables/queryTable388.xml"/><Relationship Id="rId171" Type="http://schemas.openxmlformats.org/officeDocument/2006/relationships/queryTable" Target="../queryTables/queryTable409.xml"/><Relationship Id="rId192" Type="http://schemas.openxmlformats.org/officeDocument/2006/relationships/queryTable" Target="../queryTables/queryTable430.xml"/><Relationship Id="rId206" Type="http://schemas.openxmlformats.org/officeDocument/2006/relationships/queryTable" Target="../queryTables/queryTable444.xml"/><Relationship Id="rId227" Type="http://schemas.openxmlformats.org/officeDocument/2006/relationships/queryTable" Target="../queryTables/queryTable465.xml"/><Relationship Id="rId248" Type="http://schemas.openxmlformats.org/officeDocument/2006/relationships/queryTable" Target="../queryTables/queryTable486.xml"/><Relationship Id="rId269" Type="http://schemas.openxmlformats.org/officeDocument/2006/relationships/queryTable" Target="../queryTables/queryTable507.xml"/><Relationship Id="rId12" Type="http://schemas.openxmlformats.org/officeDocument/2006/relationships/queryTable" Target="../queryTables/queryTable250.xml"/><Relationship Id="rId33" Type="http://schemas.openxmlformats.org/officeDocument/2006/relationships/queryTable" Target="../queryTables/queryTable271.xml"/><Relationship Id="rId108" Type="http://schemas.openxmlformats.org/officeDocument/2006/relationships/queryTable" Target="../queryTables/queryTable346.xml"/><Relationship Id="rId129" Type="http://schemas.openxmlformats.org/officeDocument/2006/relationships/queryTable" Target="../queryTables/queryTable367.xml"/><Relationship Id="rId280" Type="http://schemas.openxmlformats.org/officeDocument/2006/relationships/queryTable" Target="../queryTables/queryTable518.xml"/><Relationship Id="rId54" Type="http://schemas.openxmlformats.org/officeDocument/2006/relationships/queryTable" Target="../queryTables/queryTable292.xml"/><Relationship Id="rId75" Type="http://schemas.openxmlformats.org/officeDocument/2006/relationships/queryTable" Target="../queryTables/queryTable313.xml"/><Relationship Id="rId96" Type="http://schemas.openxmlformats.org/officeDocument/2006/relationships/queryTable" Target="../queryTables/queryTable334.xml"/><Relationship Id="rId140" Type="http://schemas.openxmlformats.org/officeDocument/2006/relationships/queryTable" Target="../queryTables/queryTable378.xml"/><Relationship Id="rId161" Type="http://schemas.openxmlformats.org/officeDocument/2006/relationships/queryTable" Target="../queryTables/queryTable399.xml"/><Relationship Id="rId182" Type="http://schemas.openxmlformats.org/officeDocument/2006/relationships/queryTable" Target="../queryTables/queryTable420.xml"/><Relationship Id="rId217" Type="http://schemas.openxmlformats.org/officeDocument/2006/relationships/queryTable" Target="../queryTables/queryTable455.xml"/><Relationship Id="rId6" Type="http://schemas.openxmlformats.org/officeDocument/2006/relationships/queryTable" Target="../queryTables/queryTable244.xml"/><Relationship Id="rId238" Type="http://schemas.openxmlformats.org/officeDocument/2006/relationships/queryTable" Target="../queryTables/queryTable476.xml"/><Relationship Id="rId259" Type="http://schemas.openxmlformats.org/officeDocument/2006/relationships/queryTable" Target="../queryTables/queryTable497.xml"/><Relationship Id="rId23" Type="http://schemas.openxmlformats.org/officeDocument/2006/relationships/queryTable" Target="../queryTables/queryTable261.xml"/><Relationship Id="rId119" Type="http://schemas.openxmlformats.org/officeDocument/2006/relationships/queryTable" Target="../queryTables/queryTable357.xml"/><Relationship Id="rId270" Type="http://schemas.openxmlformats.org/officeDocument/2006/relationships/queryTable" Target="../queryTables/queryTable508.xml"/><Relationship Id="rId44" Type="http://schemas.openxmlformats.org/officeDocument/2006/relationships/queryTable" Target="../queryTables/queryTable282.xml"/><Relationship Id="rId65" Type="http://schemas.openxmlformats.org/officeDocument/2006/relationships/queryTable" Target="../queryTables/queryTable303.xml"/><Relationship Id="rId86" Type="http://schemas.openxmlformats.org/officeDocument/2006/relationships/queryTable" Target="../queryTables/queryTable324.xml"/><Relationship Id="rId130" Type="http://schemas.openxmlformats.org/officeDocument/2006/relationships/queryTable" Target="../queryTables/queryTable368.xml"/><Relationship Id="rId151" Type="http://schemas.openxmlformats.org/officeDocument/2006/relationships/queryTable" Target="../queryTables/queryTable389.xml"/><Relationship Id="rId172" Type="http://schemas.openxmlformats.org/officeDocument/2006/relationships/queryTable" Target="../queryTables/queryTable410.xml"/><Relationship Id="rId193" Type="http://schemas.openxmlformats.org/officeDocument/2006/relationships/queryTable" Target="../queryTables/queryTable431.xml"/><Relationship Id="rId207" Type="http://schemas.openxmlformats.org/officeDocument/2006/relationships/queryTable" Target="../queryTables/queryTable445.xml"/><Relationship Id="rId228" Type="http://schemas.openxmlformats.org/officeDocument/2006/relationships/queryTable" Target="../queryTables/queryTable466.xml"/><Relationship Id="rId249" Type="http://schemas.openxmlformats.org/officeDocument/2006/relationships/queryTable" Target="../queryTables/queryTable487.xml"/><Relationship Id="rId13" Type="http://schemas.openxmlformats.org/officeDocument/2006/relationships/queryTable" Target="../queryTables/queryTable251.xml"/><Relationship Id="rId109" Type="http://schemas.openxmlformats.org/officeDocument/2006/relationships/queryTable" Target="../queryTables/queryTable347.xml"/><Relationship Id="rId260" Type="http://schemas.openxmlformats.org/officeDocument/2006/relationships/queryTable" Target="../queryTables/queryTable498.xml"/><Relationship Id="rId281" Type="http://schemas.openxmlformats.org/officeDocument/2006/relationships/queryTable" Target="../queryTables/queryTable519.xml"/><Relationship Id="rId34" Type="http://schemas.openxmlformats.org/officeDocument/2006/relationships/queryTable" Target="../queryTables/queryTable272.xml"/><Relationship Id="rId55" Type="http://schemas.openxmlformats.org/officeDocument/2006/relationships/queryTable" Target="../queryTables/queryTable293.xml"/><Relationship Id="rId76" Type="http://schemas.openxmlformats.org/officeDocument/2006/relationships/queryTable" Target="../queryTables/queryTable314.xml"/><Relationship Id="rId97" Type="http://schemas.openxmlformats.org/officeDocument/2006/relationships/queryTable" Target="../queryTables/queryTable335.xml"/><Relationship Id="rId120" Type="http://schemas.openxmlformats.org/officeDocument/2006/relationships/queryTable" Target="../queryTables/queryTable358.xml"/><Relationship Id="rId141" Type="http://schemas.openxmlformats.org/officeDocument/2006/relationships/queryTable" Target="../queryTables/queryTable379.xml"/><Relationship Id="rId7" Type="http://schemas.openxmlformats.org/officeDocument/2006/relationships/queryTable" Target="../queryTables/queryTable245.xml"/><Relationship Id="rId162" Type="http://schemas.openxmlformats.org/officeDocument/2006/relationships/queryTable" Target="../queryTables/queryTable400.xml"/><Relationship Id="rId183" Type="http://schemas.openxmlformats.org/officeDocument/2006/relationships/queryTable" Target="../queryTables/queryTable421.xml"/><Relationship Id="rId218" Type="http://schemas.openxmlformats.org/officeDocument/2006/relationships/queryTable" Target="../queryTables/queryTable456.xml"/><Relationship Id="rId239" Type="http://schemas.openxmlformats.org/officeDocument/2006/relationships/queryTable" Target="../queryTables/queryTable477.xml"/><Relationship Id="rId250" Type="http://schemas.openxmlformats.org/officeDocument/2006/relationships/queryTable" Target="../queryTables/queryTable488.xml"/><Relationship Id="rId271" Type="http://schemas.openxmlformats.org/officeDocument/2006/relationships/queryTable" Target="../queryTables/queryTable509.xml"/><Relationship Id="rId24" Type="http://schemas.openxmlformats.org/officeDocument/2006/relationships/queryTable" Target="../queryTables/queryTable262.xml"/><Relationship Id="rId45" Type="http://schemas.openxmlformats.org/officeDocument/2006/relationships/queryTable" Target="../queryTables/queryTable283.xml"/><Relationship Id="rId66" Type="http://schemas.openxmlformats.org/officeDocument/2006/relationships/queryTable" Target="../queryTables/queryTable304.xml"/><Relationship Id="rId87" Type="http://schemas.openxmlformats.org/officeDocument/2006/relationships/queryTable" Target="../queryTables/queryTable325.xml"/><Relationship Id="rId110" Type="http://schemas.openxmlformats.org/officeDocument/2006/relationships/queryTable" Target="../queryTables/queryTable348.xml"/><Relationship Id="rId131" Type="http://schemas.openxmlformats.org/officeDocument/2006/relationships/queryTable" Target="../queryTables/queryTable369.xml"/><Relationship Id="rId152" Type="http://schemas.openxmlformats.org/officeDocument/2006/relationships/queryTable" Target="../queryTables/queryTable390.xml"/><Relationship Id="rId173" Type="http://schemas.openxmlformats.org/officeDocument/2006/relationships/queryTable" Target="../queryTables/queryTable411.xml"/><Relationship Id="rId194" Type="http://schemas.openxmlformats.org/officeDocument/2006/relationships/queryTable" Target="../queryTables/queryTable432.xml"/><Relationship Id="rId208" Type="http://schemas.openxmlformats.org/officeDocument/2006/relationships/queryTable" Target="../queryTables/queryTable446.xml"/><Relationship Id="rId229" Type="http://schemas.openxmlformats.org/officeDocument/2006/relationships/queryTable" Target="../queryTables/queryTable467.xml"/><Relationship Id="rId240" Type="http://schemas.openxmlformats.org/officeDocument/2006/relationships/queryTable" Target="../queryTables/queryTable478.xml"/><Relationship Id="rId261" Type="http://schemas.openxmlformats.org/officeDocument/2006/relationships/queryTable" Target="../queryTables/queryTable499.xml"/><Relationship Id="rId14" Type="http://schemas.openxmlformats.org/officeDocument/2006/relationships/queryTable" Target="../queryTables/queryTable252.xml"/><Relationship Id="rId35" Type="http://schemas.openxmlformats.org/officeDocument/2006/relationships/queryTable" Target="../queryTables/queryTable273.xml"/><Relationship Id="rId56" Type="http://schemas.openxmlformats.org/officeDocument/2006/relationships/queryTable" Target="../queryTables/queryTable294.xml"/><Relationship Id="rId77" Type="http://schemas.openxmlformats.org/officeDocument/2006/relationships/queryTable" Target="../queryTables/queryTable315.xml"/><Relationship Id="rId100" Type="http://schemas.openxmlformats.org/officeDocument/2006/relationships/queryTable" Target="../queryTables/queryTable338.xml"/><Relationship Id="rId282" Type="http://schemas.openxmlformats.org/officeDocument/2006/relationships/queryTable" Target="../queryTables/queryTable520.xml"/><Relationship Id="rId8" Type="http://schemas.openxmlformats.org/officeDocument/2006/relationships/queryTable" Target="../queryTables/queryTable246.xml"/><Relationship Id="rId98" Type="http://schemas.openxmlformats.org/officeDocument/2006/relationships/queryTable" Target="../queryTables/queryTable336.xml"/><Relationship Id="rId121" Type="http://schemas.openxmlformats.org/officeDocument/2006/relationships/queryTable" Target="../queryTables/queryTable359.xml"/><Relationship Id="rId142" Type="http://schemas.openxmlformats.org/officeDocument/2006/relationships/queryTable" Target="../queryTables/queryTable380.xml"/><Relationship Id="rId163" Type="http://schemas.openxmlformats.org/officeDocument/2006/relationships/queryTable" Target="../queryTables/queryTable401.xml"/><Relationship Id="rId184" Type="http://schemas.openxmlformats.org/officeDocument/2006/relationships/queryTable" Target="../queryTables/queryTable422.xml"/><Relationship Id="rId219" Type="http://schemas.openxmlformats.org/officeDocument/2006/relationships/queryTable" Target="../queryTables/queryTable457.xml"/><Relationship Id="rId230" Type="http://schemas.openxmlformats.org/officeDocument/2006/relationships/queryTable" Target="../queryTables/queryTable468.xml"/><Relationship Id="rId251" Type="http://schemas.openxmlformats.org/officeDocument/2006/relationships/queryTable" Target="../queryTables/queryTable489.xml"/><Relationship Id="rId25" Type="http://schemas.openxmlformats.org/officeDocument/2006/relationships/queryTable" Target="../queryTables/queryTable263.xml"/><Relationship Id="rId46" Type="http://schemas.openxmlformats.org/officeDocument/2006/relationships/queryTable" Target="../queryTables/queryTable284.xml"/><Relationship Id="rId67" Type="http://schemas.openxmlformats.org/officeDocument/2006/relationships/queryTable" Target="../queryTables/queryTable305.xml"/><Relationship Id="rId272" Type="http://schemas.openxmlformats.org/officeDocument/2006/relationships/queryTable" Target="../queryTables/queryTable510.xml"/><Relationship Id="rId88" Type="http://schemas.openxmlformats.org/officeDocument/2006/relationships/queryTable" Target="../queryTables/queryTable326.xml"/><Relationship Id="rId111" Type="http://schemas.openxmlformats.org/officeDocument/2006/relationships/queryTable" Target="../queryTables/queryTable349.xml"/><Relationship Id="rId132" Type="http://schemas.openxmlformats.org/officeDocument/2006/relationships/queryTable" Target="../queryTables/queryTable370.xml"/><Relationship Id="rId153" Type="http://schemas.openxmlformats.org/officeDocument/2006/relationships/queryTable" Target="../queryTables/queryTable391.xml"/><Relationship Id="rId174" Type="http://schemas.openxmlformats.org/officeDocument/2006/relationships/queryTable" Target="../queryTables/queryTable412.xml"/><Relationship Id="rId195" Type="http://schemas.openxmlformats.org/officeDocument/2006/relationships/queryTable" Target="../queryTables/queryTable433.xml"/><Relationship Id="rId209" Type="http://schemas.openxmlformats.org/officeDocument/2006/relationships/queryTable" Target="../queryTables/queryTable447.xml"/><Relationship Id="rId220" Type="http://schemas.openxmlformats.org/officeDocument/2006/relationships/queryTable" Target="../queryTables/queryTable458.xml"/><Relationship Id="rId241" Type="http://schemas.openxmlformats.org/officeDocument/2006/relationships/queryTable" Target="../queryTables/queryTable479.xml"/><Relationship Id="rId15" Type="http://schemas.openxmlformats.org/officeDocument/2006/relationships/queryTable" Target="../queryTables/queryTable253.xml"/><Relationship Id="rId36" Type="http://schemas.openxmlformats.org/officeDocument/2006/relationships/queryTable" Target="../queryTables/queryTable274.xml"/><Relationship Id="rId57" Type="http://schemas.openxmlformats.org/officeDocument/2006/relationships/queryTable" Target="../queryTables/queryTable295.xml"/><Relationship Id="rId262" Type="http://schemas.openxmlformats.org/officeDocument/2006/relationships/queryTable" Target="../queryTables/queryTable500.xml"/><Relationship Id="rId283" Type="http://schemas.openxmlformats.org/officeDocument/2006/relationships/queryTable" Target="../queryTables/queryTable521.xml"/><Relationship Id="rId78" Type="http://schemas.openxmlformats.org/officeDocument/2006/relationships/queryTable" Target="../queryTables/queryTable316.xml"/><Relationship Id="rId99" Type="http://schemas.openxmlformats.org/officeDocument/2006/relationships/queryTable" Target="../queryTables/queryTable337.xml"/><Relationship Id="rId101" Type="http://schemas.openxmlformats.org/officeDocument/2006/relationships/queryTable" Target="../queryTables/queryTable339.xml"/><Relationship Id="rId122" Type="http://schemas.openxmlformats.org/officeDocument/2006/relationships/queryTable" Target="../queryTables/queryTable360.xml"/><Relationship Id="rId143" Type="http://schemas.openxmlformats.org/officeDocument/2006/relationships/queryTable" Target="../queryTables/queryTable381.xml"/><Relationship Id="rId164" Type="http://schemas.openxmlformats.org/officeDocument/2006/relationships/queryTable" Target="../queryTables/queryTable402.xml"/><Relationship Id="rId185" Type="http://schemas.openxmlformats.org/officeDocument/2006/relationships/queryTable" Target="../queryTables/queryTable423.xml"/><Relationship Id="rId9" Type="http://schemas.openxmlformats.org/officeDocument/2006/relationships/queryTable" Target="../queryTables/queryTable247.xml"/><Relationship Id="rId210" Type="http://schemas.openxmlformats.org/officeDocument/2006/relationships/queryTable" Target="../queryTables/queryTable448.xml"/><Relationship Id="rId26" Type="http://schemas.openxmlformats.org/officeDocument/2006/relationships/queryTable" Target="../queryTables/queryTable264.xml"/><Relationship Id="rId231" Type="http://schemas.openxmlformats.org/officeDocument/2006/relationships/queryTable" Target="../queryTables/queryTable469.xml"/><Relationship Id="rId252" Type="http://schemas.openxmlformats.org/officeDocument/2006/relationships/queryTable" Target="../queryTables/queryTable490.xml"/><Relationship Id="rId273" Type="http://schemas.openxmlformats.org/officeDocument/2006/relationships/queryTable" Target="../queryTables/queryTable511.xml"/><Relationship Id="rId47" Type="http://schemas.openxmlformats.org/officeDocument/2006/relationships/queryTable" Target="../queryTables/queryTable285.xml"/><Relationship Id="rId68" Type="http://schemas.openxmlformats.org/officeDocument/2006/relationships/queryTable" Target="../queryTables/queryTable306.xml"/><Relationship Id="rId89" Type="http://schemas.openxmlformats.org/officeDocument/2006/relationships/queryTable" Target="../queryTables/queryTable327.xml"/><Relationship Id="rId112" Type="http://schemas.openxmlformats.org/officeDocument/2006/relationships/queryTable" Target="../queryTables/queryTable350.xml"/><Relationship Id="rId133" Type="http://schemas.openxmlformats.org/officeDocument/2006/relationships/queryTable" Target="../queryTables/queryTable371.xml"/><Relationship Id="rId154" Type="http://schemas.openxmlformats.org/officeDocument/2006/relationships/queryTable" Target="../queryTables/queryTable392.xml"/><Relationship Id="rId175" Type="http://schemas.openxmlformats.org/officeDocument/2006/relationships/queryTable" Target="../queryTables/queryTable413.xml"/><Relationship Id="rId196" Type="http://schemas.openxmlformats.org/officeDocument/2006/relationships/queryTable" Target="../queryTables/queryTable434.xml"/><Relationship Id="rId200" Type="http://schemas.openxmlformats.org/officeDocument/2006/relationships/queryTable" Target="../queryTables/queryTable438.xml"/><Relationship Id="rId16" Type="http://schemas.openxmlformats.org/officeDocument/2006/relationships/queryTable" Target="../queryTables/queryTable254.xml"/><Relationship Id="rId221" Type="http://schemas.openxmlformats.org/officeDocument/2006/relationships/queryTable" Target="../queryTables/queryTable459.xml"/><Relationship Id="rId242" Type="http://schemas.openxmlformats.org/officeDocument/2006/relationships/queryTable" Target="../queryTables/queryTable480.xml"/><Relationship Id="rId263" Type="http://schemas.openxmlformats.org/officeDocument/2006/relationships/queryTable" Target="../queryTables/queryTable501.xml"/><Relationship Id="rId284" Type="http://schemas.openxmlformats.org/officeDocument/2006/relationships/queryTable" Target="../queryTables/queryTable522.xml"/><Relationship Id="rId37" Type="http://schemas.openxmlformats.org/officeDocument/2006/relationships/queryTable" Target="../queryTables/queryTable275.xml"/><Relationship Id="rId58" Type="http://schemas.openxmlformats.org/officeDocument/2006/relationships/queryTable" Target="../queryTables/queryTable296.xml"/><Relationship Id="rId79" Type="http://schemas.openxmlformats.org/officeDocument/2006/relationships/queryTable" Target="../queryTables/queryTable317.xml"/><Relationship Id="rId102" Type="http://schemas.openxmlformats.org/officeDocument/2006/relationships/queryTable" Target="../queryTables/queryTable340.xml"/><Relationship Id="rId123" Type="http://schemas.openxmlformats.org/officeDocument/2006/relationships/queryTable" Target="../queryTables/queryTable361.xml"/><Relationship Id="rId144" Type="http://schemas.openxmlformats.org/officeDocument/2006/relationships/queryTable" Target="../queryTables/queryTable382.xml"/><Relationship Id="rId90" Type="http://schemas.openxmlformats.org/officeDocument/2006/relationships/queryTable" Target="../queryTables/queryTable328.xml"/><Relationship Id="rId165" Type="http://schemas.openxmlformats.org/officeDocument/2006/relationships/queryTable" Target="../queryTables/queryTable403.xml"/><Relationship Id="rId186" Type="http://schemas.openxmlformats.org/officeDocument/2006/relationships/queryTable" Target="../queryTables/queryTable424.xml"/><Relationship Id="rId211" Type="http://schemas.openxmlformats.org/officeDocument/2006/relationships/queryTable" Target="../queryTables/queryTable449.xml"/><Relationship Id="rId232" Type="http://schemas.openxmlformats.org/officeDocument/2006/relationships/queryTable" Target="../queryTables/queryTable470.xml"/><Relationship Id="rId253" Type="http://schemas.openxmlformats.org/officeDocument/2006/relationships/queryTable" Target="../queryTables/queryTable491.xml"/><Relationship Id="rId274" Type="http://schemas.openxmlformats.org/officeDocument/2006/relationships/queryTable" Target="../queryTables/queryTable512.xml"/><Relationship Id="rId27" Type="http://schemas.openxmlformats.org/officeDocument/2006/relationships/queryTable" Target="../queryTables/queryTable265.xml"/><Relationship Id="rId48" Type="http://schemas.openxmlformats.org/officeDocument/2006/relationships/queryTable" Target="../queryTables/queryTable286.xml"/><Relationship Id="rId69" Type="http://schemas.openxmlformats.org/officeDocument/2006/relationships/queryTable" Target="../queryTables/queryTable307.xml"/><Relationship Id="rId113" Type="http://schemas.openxmlformats.org/officeDocument/2006/relationships/queryTable" Target="../queryTables/queryTable351.xml"/><Relationship Id="rId134" Type="http://schemas.openxmlformats.org/officeDocument/2006/relationships/queryTable" Target="../queryTables/queryTable372.xml"/><Relationship Id="rId80" Type="http://schemas.openxmlformats.org/officeDocument/2006/relationships/queryTable" Target="../queryTables/queryTable318.xml"/><Relationship Id="rId155" Type="http://schemas.openxmlformats.org/officeDocument/2006/relationships/queryTable" Target="../queryTables/queryTable393.xml"/><Relationship Id="rId176" Type="http://schemas.openxmlformats.org/officeDocument/2006/relationships/queryTable" Target="../queryTables/queryTable414.xml"/><Relationship Id="rId197" Type="http://schemas.openxmlformats.org/officeDocument/2006/relationships/queryTable" Target="../queryTables/queryTable435.xml"/><Relationship Id="rId201" Type="http://schemas.openxmlformats.org/officeDocument/2006/relationships/queryTable" Target="../queryTables/queryTable439.xml"/><Relationship Id="rId222" Type="http://schemas.openxmlformats.org/officeDocument/2006/relationships/queryTable" Target="../queryTables/queryTable460.xml"/><Relationship Id="rId243" Type="http://schemas.openxmlformats.org/officeDocument/2006/relationships/queryTable" Target="../queryTables/queryTable481.xml"/><Relationship Id="rId264" Type="http://schemas.openxmlformats.org/officeDocument/2006/relationships/queryTable" Target="../queryTables/queryTable502.xml"/><Relationship Id="rId285" Type="http://schemas.openxmlformats.org/officeDocument/2006/relationships/queryTable" Target="../queryTables/queryTable523.xml"/><Relationship Id="rId17" Type="http://schemas.openxmlformats.org/officeDocument/2006/relationships/queryTable" Target="../queryTables/queryTable255.xml"/><Relationship Id="rId38" Type="http://schemas.openxmlformats.org/officeDocument/2006/relationships/queryTable" Target="../queryTables/queryTable276.xml"/><Relationship Id="rId59" Type="http://schemas.openxmlformats.org/officeDocument/2006/relationships/queryTable" Target="../queryTables/queryTable297.xml"/><Relationship Id="rId103" Type="http://schemas.openxmlformats.org/officeDocument/2006/relationships/queryTable" Target="../queryTables/queryTable341.xml"/><Relationship Id="rId124" Type="http://schemas.openxmlformats.org/officeDocument/2006/relationships/queryTable" Target="../queryTables/queryTable362.xml"/><Relationship Id="rId70" Type="http://schemas.openxmlformats.org/officeDocument/2006/relationships/queryTable" Target="../queryTables/queryTable308.xml"/><Relationship Id="rId91" Type="http://schemas.openxmlformats.org/officeDocument/2006/relationships/queryTable" Target="../queryTables/queryTable329.xml"/><Relationship Id="rId145" Type="http://schemas.openxmlformats.org/officeDocument/2006/relationships/queryTable" Target="../queryTables/queryTable383.xml"/><Relationship Id="rId166" Type="http://schemas.openxmlformats.org/officeDocument/2006/relationships/queryTable" Target="../queryTables/queryTable404.xml"/><Relationship Id="rId187" Type="http://schemas.openxmlformats.org/officeDocument/2006/relationships/queryTable" Target="../queryTables/queryTable425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450.xml"/><Relationship Id="rId233" Type="http://schemas.openxmlformats.org/officeDocument/2006/relationships/queryTable" Target="../queryTables/queryTable471.xml"/><Relationship Id="rId254" Type="http://schemas.openxmlformats.org/officeDocument/2006/relationships/queryTable" Target="../queryTables/queryTable492.xml"/><Relationship Id="rId28" Type="http://schemas.openxmlformats.org/officeDocument/2006/relationships/queryTable" Target="../queryTables/queryTable266.xml"/><Relationship Id="rId49" Type="http://schemas.openxmlformats.org/officeDocument/2006/relationships/queryTable" Target="../queryTables/queryTable287.xml"/><Relationship Id="rId114" Type="http://schemas.openxmlformats.org/officeDocument/2006/relationships/queryTable" Target="../queryTables/queryTable352.xml"/><Relationship Id="rId275" Type="http://schemas.openxmlformats.org/officeDocument/2006/relationships/queryTable" Target="../queryTables/queryTable513.xml"/><Relationship Id="rId60" Type="http://schemas.openxmlformats.org/officeDocument/2006/relationships/queryTable" Target="../queryTables/queryTable298.xml"/><Relationship Id="rId81" Type="http://schemas.openxmlformats.org/officeDocument/2006/relationships/queryTable" Target="../queryTables/queryTable319.xml"/><Relationship Id="rId135" Type="http://schemas.openxmlformats.org/officeDocument/2006/relationships/queryTable" Target="../queryTables/queryTable373.xml"/><Relationship Id="rId156" Type="http://schemas.openxmlformats.org/officeDocument/2006/relationships/queryTable" Target="../queryTables/queryTable394.xml"/><Relationship Id="rId177" Type="http://schemas.openxmlformats.org/officeDocument/2006/relationships/queryTable" Target="../queryTables/queryTable415.xml"/><Relationship Id="rId198" Type="http://schemas.openxmlformats.org/officeDocument/2006/relationships/queryTable" Target="../queryTables/queryTable436.xml"/><Relationship Id="rId202" Type="http://schemas.openxmlformats.org/officeDocument/2006/relationships/queryTable" Target="../queryTables/queryTable440.xml"/><Relationship Id="rId223" Type="http://schemas.openxmlformats.org/officeDocument/2006/relationships/queryTable" Target="../queryTables/queryTable461.xml"/><Relationship Id="rId244" Type="http://schemas.openxmlformats.org/officeDocument/2006/relationships/queryTable" Target="../queryTables/queryTable482.xml"/><Relationship Id="rId18" Type="http://schemas.openxmlformats.org/officeDocument/2006/relationships/queryTable" Target="../queryTables/queryTable256.xml"/><Relationship Id="rId39" Type="http://schemas.openxmlformats.org/officeDocument/2006/relationships/queryTable" Target="../queryTables/queryTable277.xml"/><Relationship Id="rId265" Type="http://schemas.openxmlformats.org/officeDocument/2006/relationships/queryTable" Target="../queryTables/queryTable503.xml"/><Relationship Id="rId50" Type="http://schemas.openxmlformats.org/officeDocument/2006/relationships/queryTable" Target="../queryTables/queryTable288.xml"/><Relationship Id="rId104" Type="http://schemas.openxmlformats.org/officeDocument/2006/relationships/queryTable" Target="../queryTables/queryTable342.xml"/><Relationship Id="rId125" Type="http://schemas.openxmlformats.org/officeDocument/2006/relationships/queryTable" Target="../queryTables/queryTable363.xml"/><Relationship Id="rId146" Type="http://schemas.openxmlformats.org/officeDocument/2006/relationships/queryTable" Target="../queryTables/queryTable384.xml"/><Relationship Id="rId167" Type="http://schemas.openxmlformats.org/officeDocument/2006/relationships/queryTable" Target="../queryTables/queryTable405.xml"/><Relationship Id="rId188" Type="http://schemas.openxmlformats.org/officeDocument/2006/relationships/queryTable" Target="../queryTables/queryTable426.xml"/><Relationship Id="rId71" Type="http://schemas.openxmlformats.org/officeDocument/2006/relationships/queryTable" Target="../queryTables/queryTable309.xml"/><Relationship Id="rId92" Type="http://schemas.openxmlformats.org/officeDocument/2006/relationships/queryTable" Target="../queryTables/queryTable330.xml"/><Relationship Id="rId213" Type="http://schemas.openxmlformats.org/officeDocument/2006/relationships/queryTable" Target="../queryTables/queryTable451.xml"/><Relationship Id="rId234" Type="http://schemas.openxmlformats.org/officeDocument/2006/relationships/queryTable" Target="../queryTables/queryTable472.xml"/><Relationship Id="rId2" Type="http://schemas.openxmlformats.org/officeDocument/2006/relationships/queryTable" Target="../queryTables/queryTable240.xml"/><Relationship Id="rId29" Type="http://schemas.openxmlformats.org/officeDocument/2006/relationships/queryTable" Target="../queryTables/queryTable267.xml"/><Relationship Id="rId255" Type="http://schemas.openxmlformats.org/officeDocument/2006/relationships/queryTable" Target="../queryTables/queryTable493.xml"/><Relationship Id="rId276" Type="http://schemas.openxmlformats.org/officeDocument/2006/relationships/queryTable" Target="../queryTables/queryTable514.xml"/><Relationship Id="rId40" Type="http://schemas.openxmlformats.org/officeDocument/2006/relationships/queryTable" Target="../queryTables/queryTable278.xml"/><Relationship Id="rId115" Type="http://schemas.openxmlformats.org/officeDocument/2006/relationships/queryTable" Target="../queryTables/queryTable353.xml"/><Relationship Id="rId136" Type="http://schemas.openxmlformats.org/officeDocument/2006/relationships/queryTable" Target="../queryTables/queryTable374.xml"/><Relationship Id="rId157" Type="http://schemas.openxmlformats.org/officeDocument/2006/relationships/queryTable" Target="../queryTables/queryTable395.xml"/><Relationship Id="rId178" Type="http://schemas.openxmlformats.org/officeDocument/2006/relationships/queryTable" Target="../queryTables/queryTable416.xml"/><Relationship Id="rId61" Type="http://schemas.openxmlformats.org/officeDocument/2006/relationships/queryTable" Target="../queryTables/queryTable299.xml"/><Relationship Id="rId82" Type="http://schemas.openxmlformats.org/officeDocument/2006/relationships/queryTable" Target="../queryTables/queryTable320.xml"/><Relationship Id="rId199" Type="http://schemas.openxmlformats.org/officeDocument/2006/relationships/queryTable" Target="../queryTables/queryTable437.xml"/><Relationship Id="rId203" Type="http://schemas.openxmlformats.org/officeDocument/2006/relationships/queryTable" Target="../queryTables/queryTable441.xml"/><Relationship Id="rId19" Type="http://schemas.openxmlformats.org/officeDocument/2006/relationships/queryTable" Target="../queryTables/queryTable257.xml"/><Relationship Id="rId224" Type="http://schemas.openxmlformats.org/officeDocument/2006/relationships/queryTable" Target="../queryTables/queryTable462.xml"/><Relationship Id="rId245" Type="http://schemas.openxmlformats.org/officeDocument/2006/relationships/queryTable" Target="../queryTables/queryTable483.xml"/><Relationship Id="rId266" Type="http://schemas.openxmlformats.org/officeDocument/2006/relationships/queryTable" Target="../queryTables/queryTable504.xml"/><Relationship Id="rId30" Type="http://schemas.openxmlformats.org/officeDocument/2006/relationships/queryTable" Target="../queryTables/queryTable268.xml"/><Relationship Id="rId105" Type="http://schemas.openxmlformats.org/officeDocument/2006/relationships/queryTable" Target="../queryTables/queryTable343.xml"/><Relationship Id="rId126" Type="http://schemas.openxmlformats.org/officeDocument/2006/relationships/queryTable" Target="../queryTables/queryTable364.xml"/><Relationship Id="rId147" Type="http://schemas.openxmlformats.org/officeDocument/2006/relationships/queryTable" Target="../queryTables/queryTable385.xml"/><Relationship Id="rId168" Type="http://schemas.openxmlformats.org/officeDocument/2006/relationships/queryTable" Target="../queryTables/queryTable406.xml"/><Relationship Id="rId51" Type="http://schemas.openxmlformats.org/officeDocument/2006/relationships/queryTable" Target="../queryTables/queryTable289.xml"/><Relationship Id="rId72" Type="http://schemas.openxmlformats.org/officeDocument/2006/relationships/queryTable" Target="../queryTables/queryTable310.xml"/><Relationship Id="rId93" Type="http://schemas.openxmlformats.org/officeDocument/2006/relationships/queryTable" Target="../queryTables/queryTable331.xml"/><Relationship Id="rId189" Type="http://schemas.openxmlformats.org/officeDocument/2006/relationships/queryTable" Target="../queryTables/queryTable427.xml"/><Relationship Id="rId3" Type="http://schemas.openxmlformats.org/officeDocument/2006/relationships/queryTable" Target="../queryTables/queryTable241.xml"/><Relationship Id="rId214" Type="http://schemas.openxmlformats.org/officeDocument/2006/relationships/queryTable" Target="../queryTables/queryTable452.xml"/><Relationship Id="rId235" Type="http://schemas.openxmlformats.org/officeDocument/2006/relationships/queryTable" Target="../queryTables/queryTable473.xml"/><Relationship Id="rId256" Type="http://schemas.openxmlformats.org/officeDocument/2006/relationships/queryTable" Target="../queryTables/queryTable494.xml"/><Relationship Id="rId277" Type="http://schemas.openxmlformats.org/officeDocument/2006/relationships/queryTable" Target="../queryTables/queryTable515.xml"/><Relationship Id="rId116" Type="http://schemas.openxmlformats.org/officeDocument/2006/relationships/queryTable" Target="../queryTables/queryTable354.xml"/><Relationship Id="rId137" Type="http://schemas.openxmlformats.org/officeDocument/2006/relationships/queryTable" Target="../queryTables/queryTable375.xml"/><Relationship Id="rId158" Type="http://schemas.openxmlformats.org/officeDocument/2006/relationships/queryTable" Target="../queryTables/queryTable396.xml"/><Relationship Id="rId20" Type="http://schemas.openxmlformats.org/officeDocument/2006/relationships/queryTable" Target="../queryTables/queryTable258.xml"/><Relationship Id="rId41" Type="http://schemas.openxmlformats.org/officeDocument/2006/relationships/queryTable" Target="../queryTables/queryTable279.xml"/><Relationship Id="rId62" Type="http://schemas.openxmlformats.org/officeDocument/2006/relationships/queryTable" Target="../queryTables/queryTable300.xml"/><Relationship Id="rId83" Type="http://schemas.openxmlformats.org/officeDocument/2006/relationships/queryTable" Target="../queryTables/queryTable321.xml"/><Relationship Id="rId179" Type="http://schemas.openxmlformats.org/officeDocument/2006/relationships/queryTable" Target="../queryTables/queryTable417.xml"/><Relationship Id="rId190" Type="http://schemas.openxmlformats.org/officeDocument/2006/relationships/queryTable" Target="../queryTables/queryTable428.xml"/><Relationship Id="rId204" Type="http://schemas.openxmlformats.org/officeDocument/2006/relationships/queryTable" Target="../queryTables/queryTable442.xml"/><Relationship Id="rId225" Type="http://schemas.openxmlformats.org/officeDocument/2006/relationships/queryTable" Target="../queryTables/queryTable463.xml"/><Relationship Id="rId246" Type="http://schemas.openxmlformats.org/officeDocument/2006/relationships/queryTable" Target="../queryTables/queryTable484.xml"/><Relationship Id="rId267" Type="http://schemas.openxmlformats.org/officeDocument/2006/relationships/queryTable" Target="../queryTables/queryTable505.xml"/><Relationship Id="rId106" Type="http://schemas.openxmlformats.org/officeDocument/2006/relationships/queryTable" Target="../queryTables/queryTable344.xml"/><Relationship Id="rId127" Type="http://schemas.openxmlformats.org/officeDocument/2006/relationships/queryTable" Target="../queryTables/queryTable365.xml"/><Relationship Id="rId10" Type="http://schemas.openxmlformats.org/officeDocument/2006/relationships/queryTable" Target="../queryTables/queryTable248.xml"/><Relationship Id="rId31" Type="http://schemas.openxmlformats.org/officeDocument/2006/relationships/queryTable" Target="../queryTables/queryTable269.xml"/><Relationship Id="rId52" Type="http://schemas.openxmlformats.org/officeDocument/2006/relationships/queryTable" Target="../queryTables/queryTable290.xml"/><Relationship Id="rId73" Type="http://schemas.openxmlformats.org/officeDocument/2006/relationships/queryTable" Target="../queryTables/queryTable311.xml"/><Relationship Id="rId94" Type="http://schemas.openxmlformats.org/officeDocument/2006/relationships/queryTable" Target="../queryTables/queryTable332.xml"/><Relationship Id="rId148" Type="http://schemas.openxmlformats.org/officeDocument/2006/relationships/queryTable" Target="../queryTables/queryTable386.xml"/><Relationship Id="rId169" Type="http://schemas.openxmlformats.org/officeDocument/2006/relationships/queryTable" Target="../queryTables/queryTable407.xml"/><Relationship Id="rId4" Type="http://schemas.openxmlformats.org/officeDocument/2006/relationships/queryTable" Target="../queryTables/queryTable242.xml"/><Relationship Id="rId180" Type="http://schemas.openxmlformats.org/officeDocument/2006/relationships/queryTable" Target="../queryTables/queryTable418.xml"/><Relationship Id="rId215" Type="http://schemas.openxmlformats.org/officeDocument/2006/relationships/queryTable" Target="../queryTables/queryTable453.xml"/><Relationship Id="rId236" Type="http://schemas.openxmlformats.org/officeDocument/2006/relationships/queryTable" Target="../queryTables/queryTable474.xml"/><Relationship Id="rId257" Type="http://schemas.openxmlformats.org/officeDocument/2006/relationships/queryTable" Target="../queryTables/queryTable495.xml"/><Relationship Id="rId278" Type="http://schemas.openxmlformats.org/officeDocument/2006/relationships/queryTable" Target="../queryTables/queryTable516.xml"/><Relationship Id="rId42" Type="http://schemas.openxmlformats.org/officeDocument/2006/relationships/queryTable" Target="../queryTables/queryTable280.xml"/><Relationship Id="rId84" Type="http://schemas.openxmlformats.org/officeDocument/2006/relationships/queryTable" Target="../queryTables/queryTable322.xml"/><Relationship Id="rId138" Type="http://schemas.openxmlformats.org/officeDocument/2006/relationships/queryTable" Target="../queryTables/queryTable376.xml"/><Relationship Id="rId191" Type="http://schemas.openxmlformats.org/officeDocument/2006/relationships/queryTable" Target="../queryTables/queryTable429.xml"/><Relationship Id="rId205" Type="http://schemas.openxmlformats.org/officeDocument/2006/relationships/queryTable" Target="../queryTables/queryTable443.xml"/><Relationship Id="rId247" Type="http://schemas.openxmlformats.org/officeDocument/2006/relationships/queryTable" Target="../queryTables/queryTable485.xml"/><Relationship Id="rId107" Type="http://schemas.openxmlformats.org/officeDocument/2006/relationships/queryTable" Target="../queryTables/queryTable345.xml"/><Relationship Id="rId11" Type="http://schemas.openxmlformats.org/officeDocument/2006/relationships/queryTable" Target="../queryTables/queryTable249.xml"/><Relationship Id="rId53" Type="http://schemas.openxmlformats.org/officeDocument/2006/relationships/queryTable" Target="../queryTables/queryTable291.xml"/><Relationship Id="rId149" Type="http://schemas.openxmlformats.org/officeDocument/2006/relationships/queryTable" Target="../queryTables/queryTable387.xml"/><Relationship Id="rId95" Type="http://schemas.openxmlformats.org/officeDocument/2006/relationships/queryTable" Target="../queryTables/queryTable333.xml"/><Relationship Id="rId160" Type="http://schemas.openxmlformats.org/officeDocument/2006/relationships/queryTable" Target="../queryTables/queryTable398.xml"/><Relationship Id="rId216" Type="http://schemas.openxmlformats.org/officeDocument/2006/relationships/queryTable" Target="../queryTables/queryTable454.xml"/><Relationship Id="rId258" Type="http://schemas.openxmlformats.org/officeDocument/2006/relationships/queryTable" Target="../queryTables/queryTable496.xml"/><Relationship Id="rId22" Type="http://schemas.openxmlformats.org/officeDocument/2006/relationships/queryTable" Target="../queryTables/queryTable260.xml"/><Relationship Id="rId64" Type="http://schemas.openxmlformats.org/officeDocument/2006/relationships/queryTable" Target="../queryTables/queryTable302.xml"/><Relationship Id="rId118" Type="http://schemas.openxmlformats.org/officeDocument/2006/relationships/queryTable" Target="../queryTables/queryTable35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C3B9B-2C79-0849-BA9C-81CAF8D625B4}">
  <sheetPr codeName="Sheet1"/>
  <dimension ref="A1:S126"/>
  <sheetViews>
    <sheetView tabSelected="1" topLeftCell="A53" zoomScale="160" zoomScaleNormal="160" workbookViewId="0"/>
  </sheetViews>
  <sheetFormatPr baseColWidth="10" defaultColWidth="10.83203125" defaultRowHeight="16"/>
  <cols>
    <col min="1" max="1" width="19.5" style="48" bestFit="1" customWidth="1"/>
    <col min="2" max="8" width="14.83203125" style="48" customWidth="1"/>
    <col min="9" max="9" width="15" style="48" bestFit="1" customWidth="1"/>
    <col min="10" max="10" width="21.6640625" style="48" bestFit="1" customWidth="1"/>
    <col min="11" max="16384" width="10.83203125" style="48"/>
  </cols>
  <sheetData>
    <row r="1" spans="1:11" ht="17" thickBot="1">
      <c r="A1" s="47" t="s">
        <v>4124</v>
      </c>
      <c r="B1" s="35" t="s">
        <v>4117</v>
      </c>
      <c r="E1" s="49" t="s">
        <v>27522</v>
      </c>
      <c r="F1" s="49" t="s">
        <v>27523</v>
      </c>
      <c r="H1" s="52"/>
      <c r="I1" s="52"/>
      <c r="J1" s="49"/>
      <c r="K1" s="49"/>
    </row>
    <row r="2" spans="1:11" ht="17" thickBot="1">
      <c r="A2" s="50" t="s">
        <v>2564</v>
      </c>
      <c r="B2" s="51" t="str">
        <f>IFERROR(IF(VLOOKUP($A2,GP!$B:$I,3,FALSE)=0,"no","yes"),"no entry")</f>
        <v>no</v>
      </c>
      <c r="D2" s="49" t="s">
        <v>27520</v>
      </c>
      <c r="E2" s="53">
        <f>IF($B$2="yes","verify pronunciation",IFERROR(VLOOKUP($A$2,PG!$B:$J,5,FALSE),"--"))</f>
        <v>0.69240000000000002</v>
      </c>
      <c r="F2" s="53">
        <f>IF($B$2="yes","verify pronunciation",IFERROR(VLOOKUP($A$2,GP!$B:$J,5,FALSE),"--"))</f>
        <v>0.74301666666666699</v>
      </c>
      <c r="G2" s="49"/>
      <c r="H2" s="53"/>
      <c r="I2" s="53"/>
      <c r="J2" s="53"/>
      <c r="K2" s="53"/>
    </row>
    <row r="3" spans="1:11">
      <c r="A3" s="20"/>
      <c r="D3" s="49" t="s">
        <v>27521</v>
      </c>
      <c r="E3" s="53">
        <f>IF($B$2="yes","verify pronunciation",IFERROR(VLOOKUP($A$2,PG!$B:$J,8,FALSE),"--"))</f>
        <v>0.4022</v>
      </c>
      <c r="F3" s="53">
        <f>IF($B$2="yes","verify pronunciation",IFERROR(VLOOKUP($A$2,GP!$B:$J,8,FALSE),"--"))</f>
        <v>0.20419999999999999</v>
      </c>
      <c r="G3" s="49"/>
      <c r="H3" s="53"/>
      <c r="I3" s="53"/>
      <c r="J3" s="53"/>
    </row>
    <row r="4" spans="1:11" ht="17" thickBot="1"/>
    <row r="5" spans="1:11">
      <c r="B5" s="115" t="s">
        <v>7008</v>
      </c>
      <c r="C5" s="116"/>
      <c r="D5" s="116"/>
      <c r="E5" s="117" t="s">
        <v>7010</v>
      </c>
      <c r="F5" s="118"/>
      <c r="G5" s="118"/>
      <c r="H5" s="119"/>
    </row>
    <row r="6" spans="1:11" s="59" customFormat="1" ht="20" customHeight="1" thickBot="1">
      <c r="A6" s="49" t="s">
        <v>4125</v>
      </c>
      <c r="B6" s="54" t="s">
        <v>8394</v>
      </c>
      <c r="C6" s="55" t="s">
        <v>8395</v>
      </c>
      <c r="D6" s="56" t="s">
        <v>8396</v>
      </c>
      <c r="E6" s="57" t="s">
        <v>7009</v>
      </c>
      <c r="F6" s="56" t="s">
        <v>8391</v>
      </c>
      <c r="G6" s="56" t="s">
        <v>8393</v>
      </c>
      <c r="H6" s="58" t="s">
        <v>8392</v>
      </c>
    </row>
    <row r="7" spans="1:11" s="59" customFormat="1" ht="20" customHeight="1">
      <c r="A7" s="60" t="s">
        <v>4118</v>
      </c>
      <c r="B7" s="61" t="s">
        <v>2220</v>
      </c>
      <c r="C7" s="62"/>
      <c r="D7" s="63"/>
      <c r="E7" s="64" t="s">
        <v>8</v>
      </c>
      <c r="F7" s="62"/>
      <c r="G7" s="62"/>
      <c r="H7" s="65"/>
    </row>
    <row r="8" spans="1:11" s="59" customFormat="1" ht="20" customHeight="1">
      <c r="A8" s="66" t="s">
        <v>4119</v>
      </c>
      <c r="B8" s="67" t="s">
        <v>2237</v>
      </c>
      <c r="C8" s="68"/>
      <c r="D8" s="69"/>
      <c r="E8" s="70" t="s">
        <v>247</v>
      </c>
      <c r="F8" s="68"/>
      <c r="G8" s="68"/>
      <c r="H8" s="71"/>
    </row>
    <row r="9" spans="1:11" s="59" customFormat="1" ht="20" customHeight="1">
      <c r="A9" s="72" t="s">
        <v>4120</v>
      </c>
      <c r="B9" s="73" t="s">
        <v>2219</v>
      </c>
      <c r="C9" s="74"/>
      <c r="D9" s="75"/>
      <c r="E9" s="76" t="s">
        <v>247</v>
      </c>
      <c r="F9" s="74" t="s">
        <v>2232</v>
      </c>
      <c r="G9" s="74"/>
      <c r="H9" s="77"/>
    </row>
    <row r="10" spans="1:11" s="59" customFormat="1" ht="20" customHeight="1">
      <c r="A10" s="78" t="s">
        <v>4121</v>
      </c>
      <c r="B10" s="79"/>
      <c r="C10" s="80"/>
      <c r="D10" s="81"/>
      <c r="E10" s="82"/>
      <c r="F10" s="80"/>
      <c r="G10" s="80"/>
      <c r="H10" s="83"/>
    </row>
    <row r="11" spans="1:11" s="59" customFormat="1" ht="20" customHeight="1">
      <c r="A11" s="84" t="s">
        <v>4122</v>
      </c>
      <c r="B11" s="85"/>
      <c r="C11" s="86"/>
      <c r="D11" s="87"/>
      <c r="E11" s="88"/>
      <c r="F11" s="86"/>
      <c r="G11" s="86"/>
      <c r="H11" s="89"/>
    </row>
    <row r="12" spans="1:11" s="59" customFormat="1" ht="20" customHeight="1" thickBot="1">
      <c r="A12" s="90" t="s">
        <v>4123</v>
      </c>
      <c r="B12" s="91"/>
      <c r="C12" s="92"/>
      <c r="D12" s="93"/>
      <c r="E12" s="94"/>
      <c r="F12" s="92"/>
      <c r="G12" s="92"/>
      <c r="H12" s="95"/>
    </row>
    <row r="13" spans="1:11" s="59" customFormat="1" ht="20" customHeight="1"/>
    <row r="14" spans="1:11" s="59" customFormat="1" ht="20" customHeight="1" thickBot="1">
      <c r="A14" s="49" t="s">
        <v>4126</v>
      </c>
      <c r="B14" s="49" t="s">
        <v>7008</v>
      </c>
      <c r="C14" s="49" t="s">
        <v>7010</v>
      </c>
    </row>
    <row r="15" spans="1:11" s="59" customFormat="1" ht="20" customHeight="1">
      <c r="A15" s="60" t="s">
        <v>4118</v>
      </c>
      <c r="B15" s="96" t="s">
        <v>4180</v>
      </c>
      <c r="C15" s="96" t="s">
        <v>2218</v>
      </c>
      <c r="E15" s="97"/>
      <c r="F15" s="98"/>
    </row>
    <row r="16" spans="1:11" s="59" customFormat="1" ht="20" customHeight="1" thickBot="1">
      <c r="A16" s="66" t="s">
        <v>4119</v>
      </c>
      <c r="B16" s="68" t="s">
        <v>2237</v>
      </c>
      <c r="C16" s="68" t="s">
        <v>2218</v>
      </c>
      <c r="E16" s="99"/>
      <c r="F16" s="100"/>
    </row>
    <row r="17" spans="1:17" s="59" customFormat="1" ht="20" customHeight="1" thickBot="1">
      <c r="A17" s="72" t="s">
        <v>4120</v>
      </c>
      <c r="B17" s="74" t="s">
        <v>2219</v>
      </c>
      <c r="C17" s="74" t="s">
        <v>8282</v>
      </c>
    </row>
    <row r="18" spans="1:17" s="59" customFormat="1" ht="20" customHeight="1">
      <c r="A18" s="78" t="s">
        <v>4121</v>
      </c>
      <c r="B18" s="80"/>
      <c r="C18" s="80"/>
      <c r="E18" s="101"/>
      <c r="F18" s="102"/>
    </row>
    <row r="19" spans="1:17" s="59" customFormat="1" ht="20" customHeight="1">
      <c r="A19" s="84" t="s">
        <v>4122</v>
      </c>
      <c r="B19" s="86"/>
      <c r="C19" s="86"/>
      <c r="E19" s="103"/>
      <c r="F19" s="104"/>
    </row>
    <row r="20" spans="1:17" s="59" customFormat="1" ht="20" customHeight="1" thickBot="1">
      <c r="A20" s="90" t="s">
        <v>4123</v>
      </c>
      <c r="B20" s="105"/>
      <c r="C20" s="105"/>
      <c r="E20" s="106"/>
      <c r="F20" s="107"/>
    </row>
    <row r="21" spans="1:17">
      <c r="A21" s="52"/>
    </row>
    <row r="22" spans="1:17">
      <c r="A22" s="108"/>
      <c r="B22" s="52" t="s">
        <v>27522</v>
      </c>
      <c r="C22" s="52" t="s">
        <v>27523</v>
      </c>
      <c r="D22" s="49"/>
      <c r="E22" s="49"/>
      <c r="F22" s="49"/>
      <c r="G22" s="49"/>
      <c r="H22" s="47"/>
      <c r="J22" s="52"/>
    </row>
    <row r="23" spans="1:17">
      <c r="A23" s="52" t="s">
        <v>27520</v>
      </c>
      <c r="B23" s="44">
        <f>IF(calculator_GP!J2=calculator_GP!K2,calculator_PG!L2,"ERROR")</f>
        <v>0.69240000000000002</v>
      </c>
      <c r="C23" s="44">
        <f>IF(calculator_GP!J2=calculator_GP!K2,calculator_GP!L2,"ERROR")</f>
        <v>0.74301666666666666</v>
      </c>
      <c r="D23" s="44"/>
      <c r="E23" s="44"/>
      <c r="F23" s="44"/>
      <c r="G23" s="44"/>
      <c r="H23" s="120"/>
      <c r="I23" s="120"/>
    </row>
    <row r="24" spans="1:17">
      <c r="A24" s="52" t="s">
        <v>27521</v>
      </c>
      <c r="B24" s="44">
        <f>IF(B23="ERROR","",calculator_PG!M2)</f>
        <v>0.4022</v>
      </c>
      <c r="C24" s="44">
        <f>IF(B23="ERROR","",calculator_GP!M2)</f>
        <v>0.20419999999999999</v>
      </c>
      <c r="D24" s="44"/>
      <c r="E24" s="44"/>
      <c r="F24" s="44"/>
      <c r="G24" s="44"/>
    </row>
    <row r="25" spans="1:17">
      <c r="A25" s="125" t="s">
        <v>27519</v>
      </c>
      <c r="B25" s="48" t="str" cm="1">
        <f t="array" ref="B25">IF(calculator_GP!J2=calculator_PG!J2,INDEX(calculator_PG!$S$2:$BB$2,1,MATCH(B24,calculator_PG!$S$2:$BB$2,0)+6)&amp;"+"&amp;INDEX(calculator_PG!$S$2:$BB$2,1,MATCH(B24,calculator_PG!$S$2:$BB$2,0)+7),"ERROR")</f>
        <v>a+ə</v>
      </c>
      <c r="C25" s="112" t="str" cm="1">
        <f t="array" ref="C25">IF(calculator_GP!J2=calculator_PG!J2,INDEX(calculator_GP!$S$2:$BB$2,1,MATCH(C24,calculator_GP!$S$2:$BB$2,0)+6)&amp;"+"&amp;INDEX(calculator_GP!$S$2:$BB$2,1,MATCH(C24,calculator_GP!$S$2:$BB$2,0)+7),"ERROR")</f>
        <v>eɪ+a</v>
      </c>
      <c r="D25" s="112"/>
      <c r="E25" s="112"/>
      <c r="F25" s="112"/>
      <c r="G25" s="112"/>
      <c r="H25" s="125"/>
      <c r="I25" s="112"/>
      <c r="J25" s="125"/>
      <c r="K25" s="112"/>
      <c r="L25" s="112"/>
      <c r="M25" s="112"/>
      <c r="N25" s="112"/>
      <c r="O25" s="112"/>
      <c r="P25" s="112"/>
      <c r="Q25" s="112"/>
    </row>
    <row r="26" spans="1:17">
      <c r="A26" s="112"/>
      <c r="B26" s="124"/>
      <c r="C26" s="124"/>
      <c r="D26" s="112"/>
      <c r="E26" s="112"/>
      <c r="F26" s="112"/>
      <c r="G26" s="112"/>
      <c r="H26" s="124"/>
      <c r="I26" s="124"/>
      <c r="J26" s="112"/>
      <c r="K26" s="112"/>
      <c r="L26" s="112"/>
      <c r="M26" s="112"/>
      <c r="N26" s="112"/>
      <c r="O26" s="112"/>
      <c r="P26" s="112"/>
      <c r="Q26" s="112"/>
    </row>
    <row r="27" spans="1:17">
      <c r="A27" s="123"/>
      <c r="B27" s="123"/>
      <c r="C27" s="112"/>
      <c r="D27" s="125"/>
      <c r="E27" s="112"/>
      <c r="F27" s="112"/>
      <c r="G27" s="112"/>
      <c r="H27" s="123"/>
      <c r="I27" s="112"/>
      <c r="J27" s="125"/>
      <c r="K27" s="112"/>
      <c r="L27" s="112"/>
      <c r="M27" s="112"/>
      <c r="N27" s="112"/>
      <c r="O27" s="112"/>
      <c r="P27" s="112"/>
      <c r="Q27" s="112"/>
    </row>
    <row r="28" spans="1:17">
      <c r="A28" s="123"/>
      <c r="B28" s="123"/>
      <c r="C28" s="112"/>
      <c r="D28" s="125"/>
      <c r="E28" s="112"/>
      <c r="F28" s="112"/>
      <c r="G28" s="112"/>
      <c r="H28" s="123"/>
      <c r="I28" s="112"/>
      <c r="J28" s="125"/>
      <c r="K28" s="112"/>
      <c r="L28" s="112"/>
      <c r="M28" s="112"/>
      <c r="N28" s="112"/>
      <c r="O28" s="112"/>
      <c r="P28" s="112"/>
      <c r="Q28" s="112"/>
    </row>
    <row r="29" spans="1:17">
      <c r="A29" s="130"/>
      <c r="B29" s="126"/>
      <c r="C29" s="126"/>
      <c r="D29" s="112"/>
      <c r="E29" s="112"/>
      <c r="F29" s="112"/>
      <c r="G29" s="112"/>
      <c r="H29" s="126"/>
      <c r="I29" s="126"/>
      <c r="J29" s="112"/>
      <c r="K29" s="112"/>
      <c r="L29" s="112"/>
      <c r="M29" s="112"/>
      <c r="N29" s="112"/>
      <c r="O29" s="112"/>
      <c r="P29" s="112"/>
      <c r="Q29" s="112"/>
    </row>
    <row r="30" spans="1:17">
      <c r="A30" s="112"/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112"/>
      <c r="M30" s="112"/>
      <c r="N30" s="112"/>
      <c r="O30" s="112"/>
      <c r="P30" s="112"/>
      <c r="Q30" s="112"/>
    </row>
    <row r="31" spans="1:17">
      <c r="A31" s="112"/>
      <c r="B31" s="123"/>
      <c r="C31" s="112"/>
      <c r="D31" s="125"/>
      <c r="E31" s="112"/>
      <c r="F31" s="112"/>
      <c r="G31" s="112"/>
      <c r="H31" s="125"/>
      <c r="I31" s="112"/>
      <c r="J31" s="125"/>
      <c r="K31" s="112"/>
      <c r="L31" s="112"/>
      <c r="M31" s="112"/>
      <c r="N31" s="112"/>
      <c r="O31" s="112"/>
      <c r="P31" s="112"/>
      <c r="Q31" s="112"/>
    </row>
    <row r="32" spans="1:17">
      <c r="A32" s="112"/>
      <c r="B32" s="127"/>
      <c r="C32" s="127"/>
      <c r="D32" s="112"/>
      <c r="E32" s="112"/>
      <c r="F32" s="112"/>
      <c r="G32" s="112"/>
      <c r="H32" s="127"/>
      <c r="I32" s="127"/>
      <c r="J32" s="112"/>
      <c r="K32" s="112"/>
      <c r="L32" s="112"/>
      <c r="M32" s="112"/>
      <c r="N32" s="112"/>
      <c r="O32" s="112"/>
      <c r="P32" s="112"/>
      <c r="Q32" s="112"/>
    </row>
    <row r="33" spans="1:17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</row>
    <row r="34" spans="1:17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</row>
    <row r="35" spans="1:17">
      <c r="A35" s="112"/>
      <c r="B35" s="112"/>
      <c r="C35" s="112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</row>
    <row r="36" spans="1:17">
      <c r="A36" s="112"/>
      <c r="B36" s="112"/>
      <c r="C36" s="112"/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</row>
    <row r="37" spans="1:17">
      <c r="A37" s="112"/>
      <c r="B37" s="112"/>
      <c r="C37" s="112"/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</row>
    <row r="38" spans="1:17">
      <c r="A38" s="112"/>
      <c r="B38" s="112"/>
      <c r="C38" s="112"/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</row>
    <row r="39" spans="1:17">
      <c r="A39" s="112"/>
      <c r="B39" s="112"/>
      <c r="C39" s="112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</row>
    <row r="40" spans="1:17">
      <c r="A40" s="112"/>
      <c r="B40" s="112"/>
      <c r="C40" s="112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2"/>
      <c r="P40" s="112"/>
      <c r="Q40" s="112"/>
    </row>
    <row r="41" spans="1:17">
      <c r="A41" s="131" t="s">
        <v>5094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</row>
    <row r="42" spans="1:17">
      <c r="A42" s="132" t="s">
        <v>8796</v>
      </c>
      <c r="B42" s="112"/>
      <c r="C42" s="112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</row>
    <row r="43" spans="1:17">
      <c r="A43" s="112" t="s">
        <v>5095</v>
      </c>
      <c r="B43" s="133">
        <f ca="1">NOW()</f>
        <v>45240.703514930552</v>
      </c>
      <c r="C43" s="133"/>
      <c r="D43" s="112"/>
      <c r="E43" s="112"/>
      <c r="F43" s="112"/>
      <c r="G43" s="112"/>
      <c r="H43" s="112"/>
      <c r="I43" s="112"/>
      <c r="J43" s="112"/>
      <c r="K43" s="112"/>
      <c r="L43" s="112"/>
      <c r="M43" s="112"/>
      <c r="N43" s="112"/>
      <c r="O43" s="112"/>
      <c r="P43" s="112"/>
      <c r="Q43" s="112"/>
    </row>
    <row r="44" spans="1:17">
      <c r="A44" s="112" t="s">
        <v>4124</v>
      </c>
      <c r="B44" s="112" t="s">
        <v>4117</v>
      </c>
      <c r="C44" s="112"/>
      <c r="D44" s="112"/>
      <c r="E44" s="112" t="s">
        <v>27522</v>
      </c>
      <c r="F44" s="112" t="s">
        <v>27523</v>
      </c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112"/>
    </row>
    <row r="45" spans="1:17">
      <c r="A45" s="112" t="str">
        <f>A2</f>
        <v>capable</v>
      </c>
      <c r="B45" s="112" t="str">
        <f>B2</f>
        <v>no</v>
      </c>
      <c r="C45" s="112"/>
      <c r="D45" s="112" t="s">
        <v>27520</v>
      </c>
      <c r="E45" s="134">
        <f>B23</f>
        <v>0.69240000000000002</v>
      </c>
      <c r="F45" s="134">
        <f>B24</f>
        <v>0.4022</v>
      </c>
      <c r="G45" s="134"/>
      <c r="H45" s="134"/>
      <c r="I45" s="134"/>
      <c r="J45" s="134"/>
      <c r="K45" s="112"/>
      <c r="L45" s="112"/>
      <c r="M45" s="112"/>
      <c r="N45" s="112"/>
      <c r="O45" s="112"/>
      <c r="P45" s="112"/>
      <c r="Q45" s="112"/>
    </row>
    <row r="46" spans="1:17">
      <c r="A46" s="112" t="s">
        <v>5096</v>
      </c>
      <c r="B46" s="112"/>
      <c r="C46" s="134"/>
      <c r="D46" s="112" t="s">
        <v>27521</v>
      </c>
      <c r="E46" s="134">
        <f>C23</f>
        <v>0.74301666666666666</v>
      </c>
      <c r="F46" s="134">
        <f t="shared" ref="E46:J46" si="0">C24</f>
        <v>0.20419999999999999</v>
      </c>
      <c r="G46" s="134"/>
      <c r="H46" s="134"/>
      <c r="I46" s="134"/>
      <c r="J46" s="134"/>
      <c r="K46" s="112"/>
      <c r="L46" s="112"/>
      <c r="M46" s="112"/>
      <c r="N46" s="112"/>
      <c r="O46" s="112"/>
      <c r="P46" s="112"/>
      <c r="Q46" s="112"/>
    </row>
    <row r="47" spans="1:17">
      <c r="A47" s="112" t="s">
        <v>5096</v>
      </c>
      <c r="B47" s="112"/>
      <c r="C47" s="134"/>
      <c r="D47" s="112"/>
      <c r="E47" s="134"/>
      <c r="F47" s="134"/>
      <c r="G47" s="134"/>
      <c r="H47" s="134"/>
      <c r="I47" s="134"/>
      <c r="J47" s="134"/>
      <c r="K47" s="112"/>
      <c r="L47" s="112"/>
      <c r="M47" s="112"/>
      <c r="N47" s="112"/>
      <c r="O47" s="112"/>
      <c r="P47" s="112"/>
      <c r="Q47" s="112"/>
    </row>
    <row r="48" spans="1:17">
      <c r="A48" s="112" t="s">
        <v>5096</v>
      </c>
      <c r="B48" s="112"/>
      <c r="C48" s="112"/>
      <c r="D48" s="112"/>
      <c r="E48" s="112"/>
      <c r="F48" s="112"/>
      <c r="G48" s="112"/>
      <c r="H48" s="112"/>
      <c r="I48" s="112"/>
      <c r="J48" s="112"/>
      <c r="K48" s="112"/>
      <c r="L48" s="112"/>
      <c r="M48" s="112"/>
      <c r="N48" s="112"/>
      <c r="O48" s="112"/>
      <c r="P48" s="112"/>
      <c r="Q48" s="112"/>
    </row>
    <row r="49" spans="1:17">
      <c r="A49" s="112" t="s">
        <v>4125</v>
      </c>
      <c r="B49" s="112" t="str">
        <f t="shared" ref="B49:H49" si="1">B6</f>
        <v>Onset1</v>
      </c>
      <c r="C49" s="112" t="str">
        <f t="shared" si="1"/>
        <v>Onset2</v>
      </c>
      <c r="D49" s="112" t="str">
        <f t="shared" si="1"/>
        <v>Onset3</v>
      </c>
      <c r="E49" s="112" t="str">
        <f t="shared" si="1"/>
        <v>Nucleus</v>
      </c>
      <c r="F49" s="112" t="str">
        <f t="shared" si="1"/>
        <v>Coda1</v>
      </c>
      <c r="G49" s="112" t="str">
        <f t="shared" si="1"/>
        <v>Coda2</v>
      </c>
      <c r="H49" s="112" t="str">
        <f t="shared" si="1"/>
        <v>Coda3</v>
      </c>
      <c r="I49" s="112"/>
      <c r="J49" s="112"/>
      <c r="K49" s="112"/>
      <c r="L49" s="112"/>
      <c r="M49" s="112"/>
      <c r="N49" s="112"/>
      <c r="O49" s="112"/>
      <c r="P49" s="112"/>
      <c r="Q49" s="112"/>
    </row>
    <row r="50" spans="1:17">
      <c r="A50" s="112" t="s">
        <v>4118</v>
      </c>
      <c r="B50" s="112" t="str">
        <f t="shared" ref="B50" si="2">IF(B7=0,"-",B7)</f>
        <v>k</v>
      </c>
      <c r="C50" s="112" t="str">
        <f t="shared" ref="C50:H50" si="3">IF(C7=0,"-",C7)</f>
        <v>-</v>
      </c>
      <c r="D50" s="112" t="str">
        <f t="shared" si="3"/>
        <v>-</v>
      </c>
      <c r="E50" s="112" t="str">
        <f t="shared" si="3"/>
        <v>eɪ</v>
      </c>
      <c r="F50" s="112" t="str">
        <f t="shared" si="3"/>
        <v>-</v>
      </c>
      <c r="G50" s="112" t="str">
        <f t="shared" si="3"/>
        <v>-</v>
      </c>
      <c r="H50" s="112" t="str">
        <f t="shared" si="3"/>
        <v>-</v>
      </c>
      <c r="I50" s="112"/>
      <c r="J50" s="112"/>
      <c r="K50" s="112"/>
      <c r="L50" s="112"/>
      <c r="M50" s="112"/>
      <c r="N50" s="112"/>
      <c r="O50" s="112"/>
      <c r="P50" s="112"/>
      <c r="Q50" s="112"/>
    </row>
    <row r="51" spans="1:17">
      <c r="A51" s="112" t="s">
        <v>4119</v>
      </c>
      <c r="B51" s="112" t="str">
        <f t="shared" ref="B51:H51" si="4">IF(B8=0,"-",B8)</f>
        <v>p</v>
      </c>
      <c r="C51" s="112" t="str">
        <f t="shared" si="4"/>
        <v>-</v>
      </c>
      <c r="D51" s="112" t="str">
        <f t="shared" si="4"/>
        <v>-</v>
      </c>
      <c r="E51" s="112" t="str">
        <f t="shared" si="4"/>
        <v>ə</v>
      </c>
      <c r="F51" s="112" t="str">
        <f t="shared" si="4"/>
        <v>-</v>
      </c>
      <c r="G51" s="112" t="str">
        <f t="shared" si="4"/>
        <v>-</v>
      </c>
      <c r="H51" s="112" t="str">
        <f t="shared" si="4"/>
        <v>-</v>
      </c>
      <c r="I51" s="112"/>
      <c r="J51" s="112"/>
      <c r="K51" s="112"/>
      <c r="L51" s="112"/>
      <c r="M51" s="112"/>
      <c r="N51" s="112"/>
      <c r="O51" s="112"/>
      <c r="P51" s="112"/>
      <c r="Q51" s="112"/>
    </row>
    <row r="52" spans="1:17">
      <c r="A52" s="112" t="s">
        <v>4120</v>
      </c>
      <c r="B52" s="112" t="str">
        <f t="shared" ref="B52:H52" si="5">IF(B9=0,"-",B9)</f>
        <v>b</v>
      </c>
      <c r="C52" s="112" t="str">
        <f t="shared" si="5"/>
        <v>-</v>
      </c>
      <c r="D52" s="112" t="str">
        <f t="shared" si="5"/>
        <v>-</v>
      </c>
      <c r="E52" s="112" t="str">
        <f t="shared" si="5"/>
        <v>ə</v>
      </c>
      <c r="F52" s="112" t="str">
        <f t="shared" si="5"/>
        <v>l</v>
      </c>
      <c r="G52" s="112" t="str">
        <f t="shared" si="5"/>
        <v>-</v>
      </c>
      <c r="H52" s="112" t="str">
        <f t="shared" si="5"/>
        <v>-</v>
      </c>
      <c r="I52" s="112"/>
      <c r="J52" s="112"/>
      <c r="K52" s="112"/>
      <c r="L52" s="112"/>
      <c r="M52" s="112"/>
      <c r="N52" s="112"/>
      <c r="O52" s="112"/>
      <c r="P52" s="112"/>
      <c r="Q52" s="112"/>
    </row>
    <row r="53" spans="1:17">
      <c r="A53" s="112" t="s">
        <v>4121</v>
      </c>
      <c r="B53" s="112" t="str">
        <f t="shared" ref="B53:H53" si="6">IF(B10=0,"-",B10)</f>
        <v>-</v>
      </c>
      <c r="C53" s="112" t="str">
        <f t="shared" si="6"/>
        <v>-</v>
      </c>
      <c r="D53" s="112" t="str">
        <f t="shared" si="6"/>
        <v>-</v>
      </c>
      <c r="E53" s="112" t="str">
        <f t="shared" si="6"/>
        <v>-</v>
      </c>
      <c r="F53" s="112" t="str">
        <f t="shared" si="6"/>
        <v>-</v>
      </c>
      <c r="G53" s="112" t="str">
        <f t="shared" si="6"/>
        <v>-</v>
      </c>
      <c r="H53" s="112" t="str">
        <f t="shared" si="6"/>
        <v>-</v>
      </c>
      <c r="I53" s="112"/>
      <c r="J53" s="112"/>
      <c r="K53" s="112"/>
      <c r="L53" s="112"/>
      <c r="M53" s="112"/>
      <c r="N53" s="112"/>
      <c r="O53" s="112"/>
      <c r="P53" s="112"/>
      <c r="Q53" s="112"/>
    </row>
    <row r="54" spans="1:17">
      <c r="A54" s="112" t="s">
        <v>4122</v>
      </c>
      <c r="B54" s="112" t="str">
        <f t="shared" ref="B54:H54" si="7">IF(B11=0,"-",B11)</f>
        <v>-</v>
      </c>
      <c r="C54" s="112" t="str">
        <f t="shared" si="7"/>
        <v>-</v>
      </c>
      <c r="D54" s="112" t="str">
        <f t="shared" si="7"/>
        <v>-</v>
      </c>
      <c r="E54" s="112" t="str">
        <f t="shared" si="7"/>
        <v>-</v>
      </c>
      <c r="F54" s="112" t="str">
        <f t="shared" si="7"/>
        <v>-</v>
      </c>
      <c r="G54" s="112" t="str">
        <f t="shared" si="7"/>
        <v>-</v>
      </c>
      <c r="H54" s="112" t="str">
        <f t="shared" si="7"/>
        <v>-</v>
      </c>
      <c r="I54" s="112"/>
      <c r="J54" s="112"/>
      <c r="K54" s="112"/>
      <c r="L54" s="112"/>
      <c r="M54" s="112"/>
      <c r="N54" s="112"/>
      <c r="O54" s="112"/>
      <c r="P54" s="112"/>
      <c r="Q54" s="112"/>
    </row>
    <row r="55" spans="1:17">
      <c r="A55" s="112" t="s">
        <v>4123</v>
      </c>
      <c r="B55" s="112" t="str">
        <f t="shared" ref="B55:H55" si="8">IF(B12=0,"-",B12)</f>
        <v>-</v>
      </c>
      <c r="C55" s="112" t="str">
        <f t="shared" si="8"/>
        <v>-</v>
      </c>
      <c r="D55" s="112" t="str">
        <f t="shared" si="8"/>
        <v>-</v>
      </c>
      <c r="E55" s="112" t="str">
        <f t="shared" si="8"/>
        <v>-</v>
      </c>
      <c r="F55" s="112" t="str">
        <f t="shared" si="8"/>
        <v>-</v>
      </c>
      <c r="G55" s="112" t="str">
        <f t="shared" si="8"/>
        <v>-</v>
      </c>
      <c r="H55" s="112" t="str">
        <f t="shared" si="8"/>
        <v>-</v>
      </c>
      <c r="I55" s="112"/>
      <c r="J55" s="112"/>
      <c r="K55" s="112"/>
      <c r="L55" s="112"/>
      <c r="M55" s="112"/>
      <c r="N55" s="112"/>
      <c r="O55" s="112"/>
      <c r="P55" s="112"/>
      <c r="Q55" s="112"/>
    </row>
    <row r="56" spans="1:17">
      <c r="A56" s="112" t="s">
        <v>5096</v>
      </c>
      <c r="B56" s="112"/>
      <c r="C56" s="112"/>
      <c r="D56" s="112"/>
      <c r="E56" s="112"/>
      <c r="F56" s="112"/>
      <c r="G56" s="112"/>
      <c r="H56" s="112"/>
      <c r="I56" s="112"/>
      <c r="J56" s="112"/>
      <c r="K56" s="112"/>
      <c r="L56" s="112"/>
      <c r="M56" s="112"/>
      <c r="N56" s="112"/>
      <c r="O56" s="112"/>
      <c r="P56" s="112"/>
      <c r="Q56" s="112"/>
    </row>
    <row r="57" spans="1:17">
      <c r="A57" s="112" t="s">
        <v>4126</v>
      </c>
      <c r="B57" s="112" t="str">
        <f>B14</f>
        <v>Onset</v>
      </c>
      <c r="C57" s="112" t="str">
        <f>C14</f>
        <v>Rime</v>
      </c>
      <c r="D57" s="112"/>
      <c r="E57" s="112"/>
      <c r="F57" s="112"/>
      <c r="G57" s="112"/>
      <c r="H57" s="112"/>
      <c r="I57" s="112"/>
      <c r="J57" s="112"/>
      <c r="K57" s="112"/>
      <c r="L57" s="112"/>
      <c r="M57" s="112"/>
      <c r="N57" s="112"/>
      <c r="O57" s="112"/>
      <c r="P57" s="112"/>
      <c r="Q57" s="112"/>
    </row>
    <row r="58" spans="1:17">
      <c r="A58" s="112" t="s">
        <v>4118</v>
      </c>
      <c r="B58" s="112" t="str">
        <f t="shared" ref="B58:C58" si="9">IF(B15=0,"-",B15)</f>
        <v>c</v>
      </c>
      <c r="C58" s="112" t="str">
        <f t="shared" si="9"/>
        <v>a</v>
      </c>
      <c r="D58" s="112"/>
      <c r="E58" s="112"/>
      <c r="F58" s="112"/>
      <c r="G58" s="112"/>
      <c r="H58" s="112"/>
      <c r="I58" s="112"/>
      <c r="J58" s="112"/>
      <c r="K58" s="112"/>
      <c r="L58" s="112"/>
      <c r="M58" s="112"/>
      <c r="N58" s="112"/>
      <c r="O58" s="112"/>
      <c r="P58" s="112"/>
      <c r="Q58" s="112"/>
    </row>
    <row r="59" spans="1:17">
      <c r="A59" s="112" t="s">
        <v>4119</v>
      </c>
      <c r="B59" s="112" t="str">
        <f t="shared" ref="B59:C59" si="10">IF(B16=0,"-",B16)</f>
        <v>p</v>
      </c>
      <c r="C59" s="112" t="str">
        <f t="shared" si="10"/>
        <v>a</v>
      </c>
      <c r="D59" s="112"/>
      <c r="E59" s="112"/>
      <c r="F59" s="112"/>
      <c r="G59" s="112"/>
      <c r="H59" s="112"/>
      <c r="I59" s="112"/>
      <c r="J59" s="112"/>
      <c r="K59" s="112"/>
      <c r="L59" s="112"/>
      <c r="M59" s="112"/>
      <c r="N59" s="112"/>
      <c r="O59" s="112"/>
      <c r="P59" s="112"/>
      <c r="Q59" s="112"/>
    </row>
    <row r="60" spans="1:17">
      <c r="A60" s="112" t="s">
        <v>4120</v>
      </c>
      <c r="B60" s="112" t="str">
        <f t="shared" ref="B60:C60" si="11">IF(B17=0,"-",B17)</f>
        <v>b</v>
      </c>
      <c r="C60" s="112" t="str">
        <f t="shared" si="11"/>
        <v>le</v>
      </c>
      <c r="D60" s="112"/>
      <c r="E60" s="112"/>
      <c r="F60" s="112"/>
      <c r="G60" s="112"/>
      <c r="H60" s="112"/>
      <c r="I60" s="112"/>
      <c r="J60" s="112"/>
      <c r="K60" s="112"/>
      <c r="L60" s="112"/>
      <c r="M60" s="112"/>
      <c r="N60" s="112"/>
      <c r="O60" s="112"/>
      <c r="P60" s="112"/>
      <c r="Q60" s="112"/>
    </row>
    <row r="61" spans="1:17">
      <c r="A61" s="112" t="s">
        <v>4121</v>
      </c>
      <c r="B61" s="112" t="str">
        <f t="shared" ref="B61:C61" si="12">IF(B18=0,"-",B18)</f>
        <v>-</v>
      </c>
      <c r="C61" s="112" t="str">
        <f t="shared" si="12"/>
        <v>-</v>
      </c>
      <c r="D61" s="112"/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</row>
    <row r="62" spans="1:17">
      <c r="A62" s="112" t="s">
        <v>4122</v>
      </c>
      <c r="B62" s="112" t="str">
        <f t="shared" ref="B62:C62" si="13">IF(B19=0,"-",B19)</f>
        <v>-</v>
      </c>
      <c r="C62" s="112" t="str">
        <f t="shared" si="13"/>
        <v>-</v>
      </c>
      <c r="D62" s="112"/>
      <c r="E62" s="112"/>
      <c r="F62" s="112"/>
      <c r="G62" s="112"/>
      <c r="H62" s="112"/>
      <c r="I62" s="112"/>
      <c r="J62" s="112"/>
      <c r="K62" s="112"/>
      <c r="L62" s="112"/>
      <c r="M62" s="112"/>
      <c r="N62" s="112"/>
      <c r="O62" s="112"/>
      <c r="P62" s="112"/>
      <c r="Q62" s="112"/>
    </row>
    <row r="63" spans="1:17">
      <c r="A63" s="112" t="s">
        <v>4123</v>
      </c>
      <c r="B63" s="112" t="str">
        <f t="shared" ref="B63:C63" si="14">IF(B20=0,"-",B20)</f>
        <v>-</v>
      </c>
      <c r="C63" s="112" t="str">
        <f t="shared" si="14"/>
        <v>-</v>
      </c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  <c r="O63" s="112"/>
      <c r="P63" s="112"/>
      <c r="Q63" s="112"/>
    </row>
    <row r="64" spans="1:17">
      <c r="A64" s="112" t="s">
        <v>5096</v>
      </c>
      <c r="B64" s="112"/>
      <c r="C64" s="112"/>
      <c r="D64" s="112"/>
      <c r="E64" s="112"/>
      <c r="F64" s="112"/>
      <c r="G64" s="112"/>
      <c r="H64" s="112"/>
      <c r="I64" s="112"/>
      <c r="J64" s="112"/>
      <c r="K64" s="112"/>
      <c r="L64" s="112"/>
      <c r="M64" s="112"/>
      <c r="N64" s="112"/>
      <c r="O64" s="112"/>
      <c r="P64" s="112"/>
      <c r="Q64" s="112"/>
    </row>
    <row r="65" spans="1:17">
      <c r="A65" s="130" t="s">
        <v>5096</v>
      </c>
      <c r="B65" s="52" t="s">
        <v>27522</v>
      </c>
      <c r="C65" s="52" t="s">
        <v>27523</v>
      </c>
      <c r="D65" s="135"/>
      <c r="E65" s="135"/>
      <c r="F65" s="135"/>
      <c r="G65" s="135"/>
      <c r="H65" s="136"/>
      <c r="I65" s="136"/>
      <c r="J65" s="112"/>
      <c r="K65" s="112"/>
      <c r="L65" s="112"/>
      <c r="M65" s="112"/>
      <c r="N65" s="112"/>
      <c r="O65" s="112"/>
      <c r="P65" s="112"/>
      <c r="Q65" s="112"/>
    </row>
    <row r="66" spans="1:17">
      <c r="A66" s="52" t="s">
        <v>27520</v>
      </c>
      <c r="B66" s="134">
        <f>B23</f>
        <v>0.69240000000000002</v>
      </c>
      <c r="C66" s="134">
        <f>C23</f>
        <v>0.74301666666666666</v>
      </c>
      <c r="D66" s="134"/>
      <c r="E66" s="134"/>
      <c r="F66" s="134"/>
      <c r="G66" s="134"/>
      <c r="H66" s="136"/>
      <c r="I66" s="136"/>
      <c r="J66" s="112"/>
      <c r="K66" s="112"/>
      <c r="L66" s="112"/>
      <c r="M66" s="112"/>
      <c r="N66" s="112"/>
      <c r="O66" s="112"/>
      <c r="P66" s="112"/>
      <c r="Q66" s="112"/>
    </row>
    <row r="67" spans="1:17">
      <c r="A67" s="52" t="s">
        <v>27521</v>
      </c>
      <c r="B67" s="134">
        <f>B24</f>
        <v>0.4022</v>
      </c>
      <c r="C67" s="134">
        <f>C24</f>
        <v>0.20419999999999999</v>
      </c>
      <c r="D67" s="134"/>
      <c r="E67" s="134"/>
      <c r="F67" s="134"/>
      <c r="G67" s="134"/>
      <c r="H67" s="136"/>
      <c r="I67" s="136"/>
      <c r="J67" s="112"/>
      <c r="K67" s="112"/>
      <c r="L67" s="112"/>
      <c r="M67" s="112"/>
      <c r="N67" s="112"/>
      <c r="O67" s="112"/>
      <c r="P67" s="112"/>
      <c r="Q67" s="112"/>
    </row>
    <row r="68" spans="1:17">
      <c r="A68" s="125" t="s">
        <v>27519</v>
      </c>
      <c r="B68" s="134" t="str">
        <f>B25</f>
        <v>a+ə</v>
      </c>
      <c r="C68" s="134" t="str">
        <f>C25</f>
        <v>eɪ+a</v>
      </c>
      <c r="D68" s="137"/>
      <c r="E68" s="136"/>
      <c r="F68" s="136"/>
      <c r="G68" s="136"/>
      <c r="H68" s="136"/>
      <c r="I68" s="136"/>
      <c r="J68" s="112"/>
      <c r="K68" s="112"/>
      <c r="L68" s="112"/>
      <c r="M68" s="112"/>
      <c r="N68" s="112"/>
      <c r="O68" s="112"/>
      <c r="P68" s="112"/>
      <c r="Q68" s="112"/>
    </row>
    <row r="69" spans="1:17">
      <c r="A69" s="136"/>
      <c r="B69" s="137"/>
      <c r="C69" s="112"/>
      <c r="D69" s="136"/>
      <c r="E69" s="136"/>
      <c r="F69" s="136"/>
      <c r="G69" s="137"/>
      <c r="H69" s="136"/>
      <c r="I69" s="136"/>
      <c r="J69" s="112"/>
      <c r="K69" s="112"/>
      <c r="L69" s="112"/>
      <c r="M69" s="112"/>
      <c r="N69" s="112"/>
      <c r="O69" s="112"/>
      <c r="P69" s="112"/>
      <c r="Q69" s="112"/>
    </row>
    <row r="70" spans="1:17">
      <c r="A70" s="112"/>
      <c r="B70" s="112"/>
      <c r="C70" s="112"/>
      <c r="D70" s="112"/>
      <c r="E70" s="112"/>
      <c r="F70" s="112"/>
      <c r="G70" s="112"/>
      <c r="H70" s="112"/>
      <c r="I70" s="112"/>
      <c r="J70" s="112"/>
      <c r="K70" s="112"/>
      <c r="L70" s="112"/>
      <c r="M70" s="112"/>
      <c r="N70" s="112"/>
      <c r="O70" s="112"/>
      <c r="P70" s="112"/>
      <c r="Q70" s="112"/>
    </row>
    <row r="71" spans="1:17">
      <c r="A71" s="112"/>
      <c r="B71" s="112"/>
      <c r="C71" s="112"/>
      <c r="D71" s="112"/>
      <c r="E71" s="112"/>
      <c r="F71" s="112"/>
      <c r="G71" s="112"/>
      <c r="H71" s="112"/>
      <c r="I71" s="112"/>
      <c r="J71" s="112"/>
      <c r="K71" s="112"/>
      <c r="L71" s="112"/>
      <c r="M71" s="112"/>
      <c r="N71" s="112"/>
      <c r="O71" s="112"/>
      <c r="P71" s="112"/>
      <c r="Q71" s="112"/>
    </row>
    <row r="72" spans="1:17">
      <c r="A72" s="134"/>
      <c r="B72" s="134"/>
      <c r="C72" s="112"/>
      <c r="D72" s="134"/>
      <c r="E72" s="112"/>
      <c r="F72" s="112"/>
      <c r="G72" s="134"/>
      <c r="H72" s="112"/>
      <c r="I72" s="134"/>
      <c r="J72" s="112"/>
      <c r="K72" s="112"/>
      <c r="L72" s="112"/>
      <c r="M72" s="112"/>
      <c r="N72" s="112"/>
      <c r="O72" s="112"/>
      <c r="P72" s="112"/>
      <c r="Q72" s="112"/>
    </row>
    <row r="73" spans="1:17">
      <c r="A73" s="112"/>
      <c r="B73" s="112"/>
      <c r="C73" s="112"/>
      <c r="D73" s="112"/>
      <c r="E73" s="112"/>
      <c r="F73" s="112"/>
      <c r="G73" s="112"/>
      <c r="H73" s="112"/>
      <c r="I73" s="112"/>
      <c r="J73" s="112"/>
      <c r="K73" s="112"/>
      <c r="L73" s="112"/>
      <c r="M73" s="112"/>
      <c r="N73" s="112"/>
      <c r="O73" s="112"/>
      <c r="P73" s="112"/>
      <c r="Q73" s="112"/>
    </row>
    <row r="74" spans="1:17">
      <c r="A74" s="112"/>
      <c r="B74" s="112"/>
      <c r="C74" s="112"/>
      <c r="D74" s="112"/>
      <c r="E74" s="112"/>
      <c r="F74" s="112"/>
      <c r="G74" s="112"/>
      <c r="H74" s="112"/>
      <c r="I74" s="112"/>
      <c r="J74" s="112"/>
      <c r="K74" s="112"/>
      <c r="L74" s="112"/>
      <c r="M74" s="112"/>
      <c r="N74" s="112"/>
      <c r="O74" s="112"/>
      <c r="P74" s="112"/>
      <c r="Q74" s="112"/>
    </row>
    <row r="75" spans="1:17">
      <c r="A75" s="112"/>
      <c r="B75" s="134"/>
      <c r="C75" s="112"/>
      <c r="D75" s="134"/>
      <c r="E75" s="112"/>
      <c r="F75" s="112"/>
      <c r="G75" s="134"/>
      <c r="H75" s="112"/>
      <c r="I75" s="134"/>
      <c r="J75" s="112"/>
      <c r="K75" s="112"/>
      <c r="L75" s="112"/>
      <c r="M75" s="112"/>
      <c r="N75" s="112"/>
      <c r="O75" s="112"/>
      <c r="P75" s="112"/>
      <c r="Q75" s="112"/>
    </row>
    <row r="76" spans="1:17">
      <c r="A76" s="112"/>
      <c r="B76" s="112"/>
      <c r="C76" s="112"/>
      <c r="D76" s="112"/>
      <c r="E76" s="112"/>
      <c r="F76" s="112"/>
      <c r="G76" s="112"/>
      <c r="H76" s="112"/>
      <c r="I76" s="112"/>
      <c r="J76" s="112"/>
      <c r="K76" s="112"/>
      <c r="L76" s="112"/>
      <c r="M76" s="112"/>
      <c r="N76" s="112"/>
      <c r="O76" s="112"/>
      <c r="P76" s="112"/>
      <c r="Q76" s="112"/>
    </row>
    <row r="77" spans="1:17">
      <c r="A77" s="112"/>
      <c r="B77" s="112"/>
      <c r="C77" s="112"/>
      <c r="D77" s="112"/>
      <c r="E77" s="112"/>
      <c r="F77" s="112"/>
      <c r="G77" s="112"/>
      <c r="H77" s="112"/>
      <c r="I77" s="112"/>
      <c r="J77" s="112"/>
      <c r="K77" s="112"/>
      <c r="L77" s="112"/>
      <c r="M77" s="112"/>
      <c r="N77" s="112"/>
      <c r="O77" s="112"/>
      <c r="P77" s="112"/>
      <c r="Q77" s="112"/>
    </row>
    <row r="78" spans="1:17">
      <c r="A78" s="112"/>
      <c r="B78" s="112"/>
      <c r="C78" s="112"/>
      <c r="D78" s="112"/>
      <c r="E78" s="112"/>
      <c r="F78" s="112"/>
      <c r="G78" s="112"/>
      <c r="H78" s="112"/>
      <c r="I78" s="112"/>
      <c r="J78" s="112"/>
      <c r="K78" s="112"/>
      <c r="L78" s="112"/>
      <c r="M78" s="112"/>
      <c r="N78" s="112"/>
      <c r="O78" s="112"/>
      <c r="P78" s="112"/>
      <c r="Q78" s="112"/>
    </row>
    <row r="79" spans="1:17">
      <c r="A79" s="112"/>
      <c r="B79" s="112"/>
      <c r="C79" s="112"/>
      <c r="D79" s="112"/>
      <c r="E79" s="112"/>
      <c r="F79" s="112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</row>
    <row r="80" spans="1:17">
      <c r="A80" s="112" t="s">
        <v>8793</v>
      </c>
      <c r="B80" s="112" t="s">
        <v>2147</v>
      </c>
      <c r="C80" s="112" t="s">
        <v>8800</v>
      </c>
      <c r="D80" s="135" t="s">
        <v>28039</v>
      </c>
      <c r="E80" s="135" t="s">
        <v>28040</v>
      </c>
      <c r="F80" s="135" t="s">
        <v>28041</v>
      </c>
      <c r="G80" s="135" t="s">
        <v>28042</v>
      </c>
      <c r="H80" s="135" t="s">
        <v>28043</v>
      </c>
      <c r="I80" s="135" t="s">
        <v>28044</v>
      </c>
      <c r="J80" s="135"/>
      <c r="K80" s="112"/>
      <c r="L80" s="112"/>
      <c r="M80" s="112"/>
      <c r="N80" s="112"/>
      <c r="O80" s="112"/>
      <c r="P80" s="112"/>
      <c r="Q80" s="112"/>
    </row>
    <row r="81" spans="1:19">
      <c r="A81" s="138">
        <f ca="1">NOW()</f>
        <v>45240.703514930552</v>
      </c>
      <c r="B81" s="112" t="str">
        <f>$A$2</f>
        <v>capable</v>
      </c>
      <c r="C81" s="112" t="str">
        <f>B7&amp;C7&amp;D7&amp;E7&amp;F7&amp;G7&amp;H7&amp;B8&amp;C8&amp;D8&amp;E8&amp;F8&amp;G8&amp;H8&amp;B9&amp;C9&amp;D9&amp;E9&amp;F9&amp;G9&amp;H9&amp;B10&amp;C10&amp;D10&amp;E10&amp;F10&amp;G10&amp;H10&amp;B11&amp;C11&amp;D11&amp;E11&amp;F11&amp;G11&amp;H11&amp;B12&amp;C12&amp;D12&amp;E12&amp;F12&amp;G12&amp;H12</f>
        <v>keɪpəbəl</v>
      </c>
      <c r="D81" s="134">
        <f>B66</f>
        <v>0.69240000000000002</v>
      </c>
      <c r="E81" s="134">
        <f>C66</f>
        <v>0.74301666666666666</v>
      </c>
      <c r="F81" s="134">
        <f>B67</f>
        <v>0.4022</v>
      </c>
      <c r="G81" s="134">
        <f>C67</f>
        <v>0.20419999999999999</v>
      </c>
      <c r="H81" s="134" t="str">
        <f>B68</f>
        <v>a+ə</v>
      </c>
      <c r="I81" s="134" t="str">
        <f>C68</f>
        <v>eɪ+a</v>
      </c>
      <c r="J81" s="134"/>
      <c r="K81" s="112"/>
      <c r="L81" s="134"/>
      <c r="M81" s="134"/>
      <c r="N81" s="112"/>
      <c r="O81" s="134"/>
      <c r="P81" s="112"/>
      <c r="Q81" s="134"/>
      <c r="S81" s="111"/>
    </row>
    <row r="82" spans="1:19">
      <c r="A82" s="138"/>
      <c r="B82" s="112"/>
      <c r="C82" s="112"/>
      <c r="D82" s="112"/>
      <c r="E82" s="134"/>
      <c r="F82" s="134"/>
      <c r="G82" s="134"/>
      <c r="H82" s="134"/>
      <c r="I82" s="134"/>
      <c r="J82" s="134"/>
      <c r="K82" s="112"/>
      <c r="L82" s="112"/>
      <c r="M82" s="112"/>
      <c r="N82" s="112"/>
      <c r="O82" s="112"/>
      <c r="P82" s="112"/>
      <c r="Q82" s="112"/>
    </row>
    <row r="83" spans="1:19">
      <c r="A83" s="112"/>
      <c r="B83" s="112"/>
      <c r="C83" s="112"/>
      <c r="D83" s="112"/>
      <c r="E83" s="112"/>
      <c r="F83" s="112"/>
      <c r="G83" s="112"/>
      <c r="H83" s="112"/>
      <c r="I83" s="112"/>
      <c r="J83" s="112"/>
      <c r="K83" s="110"/>
      <c r="L83" s="110"/>
      <c r="M83" s="110"/>
      <c r="N83" s="110"/>
      <c r="O83" s="110"/>
      <c r="P83" s="110"/>
      <c r="Q83" s="110"/>
    </row>
    <row r="84" spans="1:19">
      <c r="A84" s="112"/>
      <c r="B84" s="112"/>
      <c r="C84" s="112"/>
      <c r="D84" s="112"/>
      <c r="E84" s="112"/>
      <c r="F84" s="112"/>
      <c r="G84" s="112"/>
      <c r="H84" s="112"/>
      <c r="I84" s="112"/>
      <c r="J84" s="112"/>
      <c r="K84" s="110"/>
      <c r="L84" s="110"/>
      <c r="M84" s="110"/>
      <c r="N84" s="110"/>
      <c r="O84" s="110"/>
      <c r="P84" s="110"/>
      <c r="Q84" s="110"/>
    </row>
    <row r="85" spans="1:19">
      <c r="A85" s="112"/>
      <c r="B85" s="112"/>
      <c r="C85" s="112"/>
      <c r="D85" s="112"/>
      <c r="E85" s="112"/>
      <c r="F85" s="112"/>
      <c r="G85" s="112"/>
      <c r="H85" s="112"/>
      <c r="I85" s="112"/>
      <c r="J85" s="112"/>
      <c r="K85" s="110"/>
      <c r="L85" s="110"/>
      <c r="M85" s="110"/>
      <c r="N85" s="110"/>
      <c r="O85" s="110"/>
      <c r="P85" s="110"/>
      <c r="Q85" s="110"/>
    </row>
    <row r="86" spans="1:19">
      <c r="A86" s="112"/>
      <c r="B86" s="112"/>
      <c r="C86" s="112"/>
      <c r="D86" s="112"/>
      <c r="E86" s="112"/>
      <c r="F86" s="112"/>
      <c r="G86" s="112"/>
      <c r="H86" s="112"/>
      <c r="I86" s="112"/>
      <c r="J86" s="112"/>
      <c r="K86" s="110"/>
      <c r="L86" s="110"/>
      <c r="M86" s="110"/>
      <c r="N86" s="110"/>
      <c r="O86" s="110"/>
      <c r="P86" s="110"/>
      <c r="Q86" s="110"/>
    </row>
    <row r="87" spans="1:19">
      <c r="A87" s="112"/>
      <c r="B87" s="112"/>
      <c r="C87" s="112"/>
      <c r="D87" s="112"/>
      <c r="E87" s="112"/>
      <c r="F87" s="112"/>
      <c r="G87" s="112"/>
      <c r="H87" s="112"/>
      <c r="I87" s="112"/>
      <c r="J87" s="112"/>
      <c r="K87" s="110"/>
      <c r="L87" s="110"/>
      <c r="M87" s="110"/>
      <c r="N87" s="110"/>
      <c r="O87" s="110"/>
      <c r="P87" s="110"/>
      <c r="Q87" s="110"/>
    </row>
    <row r="88" spans="1:19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</row>
    <row r="89" spans="1:19">
      <c r="A89" s="110"/>
      <c r="B89" s="110"/>
      <c r="C89" s="110"/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</row>
    <row r="90" spans="1:19">
      <c r="A90" s="110"/>
      <c r="B90" s="110"/>
      <c r="C90" s="110"/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</row>
    <row r="91" spans="1:19">
      <c r="A91" s="110"/>
      <c r="B91" s="110"/>
      <c r="C91" s="110"/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</row>
    <row r="92" spans="1:19">
      <c r="A92" s="110"/>
      <c r="B92" s="110"/>
      <c r="C92" s="110"/>
      <c r="D92" s="110"/>
      <c r="E92" s="110"/>
      <c r="F92" s="110"/>
      <c r="G92" s="110"/>
      <c r="H92" s="110"/>
      <c r="I92" s="110"/>
      <c r="J92" s="110"/>
      <c r="K92" s="110"/>
      <c r="L92" s="110"/>
      <c r="M92" s="110"/>
      <c r="N92" s="110"/>
      <c r="O92" s="110"/>
      <c r="P92" s="110"/>
      <c r="Q92" s="110"/>
    </row>
    <row r="93" spans="1:19">
      <c r="A93" s="110"/>
      <c r="B93" s="110"/>
      <c r="C93" s="110"/>
      <c r="D93" s="110"/>
      <c r="E93" s="110"/>
      <c r="F93" s="110"/>
      <c r="G93" s="110"/>
      <c r="H93" s="110"/>
      <c r="I93" s="110"/>
      <c r="J93" s="110"/>
      <c r="K93" s="110"/>
      <c r="L93" s="110"/>
      <c r="M93" s="110"/>
      <c r="N93" s="110"/>
      <c r="O93" s="110"/>
      <c r="P93" s="110"/>
      <c r="Q93" s="110"/>
    </row>
    <row r="94" spans="1:19">
      <c r="A94" s="110"/>
      <c r="B94" s="110"/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</row>
    <row r="95" spans="1:19">
      <c r="A95" s="110"/>
      <c r="B95" s="110"/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</row>
    <row r="96" spans="1:19">
      <c r="A96" s="109"/>
      <c r="B96" s="10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  <c r="N96" s="109"/>
      <c r="O96" s="109"/>
      <c r="P96" s="109"/>
      <c r="Q96" s="109"/>
    </row>
    <row r="97" spans="1:17">
      <c r="A97" s="109"/>
      <c r="B97" s="10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  <c r="N97" s="109"/>
      <c r="O97" s="109"/>
      <c r="P97" s="109"/>
      <c r="Q97" s="109"/>
    </row>
    <row r="98" spans="1:17">
      <c r="A98" s="109"/>
      <c r="B98" s="10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  <c r="N98" s="109"/>
      <c r="O98" s="109"/>
      <c r="P98" s="109"/>
      <c r="Q98" s="109"/>
    </row>
    <row r="99" spans="1:17">
      <c r="A99" s="109"/>
      <c r="B99" s="10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  <c r="N99" s="109"/>
      <c r="O99" s="109"/>
      <c r="P99" s="109"/>
      <c r="Q99" s="109"/>
    </row>
    <row r="100" spans="1:17">
      <c r="A100" s="109"/>
      <c r="B100" s="10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  <c r="N100" s="109"/>
      <c r="O100" s="109"/>
      <c r="P100" s="109"/>
      <c r="Q100" s="109"/>
    </row>
    <row r="101" spans="1:17">
      <c r="A101" s="109"/>
      <c r="B101" s="10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  <c r="N101" s="109"/>
      <c r="O101" s="109"/>
      <c r="P101" s="109"/>
      <c r="Q101" s="109"/>
    </row>
    <row r="102" spans="1:17">
      <c r="A102" s="109"/>
      <c r="B102" s="10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  <c r="N102" s="109"/>
      <c r="O102" s="109"/>
      <c r="P102" s="109"/>
      <c r="Q102" s="109"/>
    </row>
    <row r="103" spans="1:17">
      <c r="A103" s="110"/>
      <c r="B103" s="110"/>
      <c r="C103" s="110"/>
      <c r="D103" s="110"/>
      <c r="E103" s="110"/>
      <c r="F103" s="110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</row>
    <row r="104" spans="1:17">
      <c r="A104" s="110"/>
      <c r="B104" s="110"/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</row>
    <row r="105" spans="1:17">
      <c r="A105" s="110"/>
      <c r="B105" s="110"/>
      <c r="C105" s="110"/>
      <c r="D105" s="110"/>
      <c r="E105" s="110"/>
      <c r="F105" s="110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Q105" s="110"/>
    </row>
    <row r="106" spans="1:17">
      <c r="A106" s="110"/>
      <c r="B106" s="110"/>
      <c r="C106" s="110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Q106" s="110"/>
    </row>
    <row r="107" spans="1:17">
      <c r="A107" s="110"/>
      <c r="B107" s="110"/>
      <c r="C107" s="110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Q107" s="110"/>
    </row>
    <row r="108" spans="1:17">
      <c r="A108" s="110"/>
      <c r="B108" s="110"/>
      <c r="C108" s="110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Q108" s="110"/>
    </row>
    <row r="109" spans="1:17">
      <c r="A109" s="110"/>
      <c r="B109" s="110"/>
      <c r="C109" s="110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Q109" s="110"/>
    </row>
    <row r="110" spans="1:17">
      <c r="A110" s="110"/>
      <c r="B110" s="110"/>
      <c r="C110" s="110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Q110" s="110"/>
    </row>
    <row r="111" spans="1:17">
      <c r="A111" s="110"/>
      <c r="B111" s="110"/>
      <c r="C111" s="110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Q111" s="110"/>
    </row>
    <row r="112" spans="1:17">
      <c r="A112" s="110"/>
      <c r="B112" s="110"/>
      <c r="C112" s="110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Q112" s="110"/>
    </row>
    <row r="113" spans="1:17">
      <c r="A113" s="110"/>
      <c r="B113" s="110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</row>
    <row r="114" spans="1:17">
      <c r="A114" s="110"/>
      <c r="B114" s="110"/>
      <c r="C114" s="110"/>
      <c r="D114" s="110"/>
      <c r="E114" s="110"/>
      <c r="F114" s="110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</row>
    <row r="115" spans="1:17">
      <c r="A115" s="110"/>
      <c r="B115" s="110"/>
      <c r="C115" s="110"/>
      <c r="D115" s="110"/>
      <c r="E115" s="110"/>
      <c r="F115" s="110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Q115" s="110"/>
    </row>
    <row r="116" spans="1:17">
      <c r="A116" s="110"/>
      <c r="B116" s="110"/>
      <c r="C116" s="110"/>
      <c r="D116" s="110"/>
      <c r="E116" s="110"/>
      <c r="F116" s="110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Q116" s="110"/>
    </row>
    <row r="117" spans="1:17">
      <c r="A117" s="110"/>
      <c r="B117" s="110"/>
      <c r="C117" s="110"/>
      <c r="D117" s="110"/>
      <c r="E117" s="110"/>
      <c r="F117" s="110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Q117" s="110"/>
    </row>
    <row r="118" spans="1:17">
      <c r="A118" s="110"/>
      <c r="B118" s="110"/>
      <c r="C118" s="110"/>
      <c r="D118" s="110"/>
      <c r="E118" s="110"/>
      <c r="F118" s="110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Q118" s="110"/>
    </row>
    <row r="119" spans="1:17">
      <c r="A119" s="110"/>
      <c r="B119" s="110"/>
      <c r="C119" s="110"/>
      <c r="D119" s="110"/>
      <c r="E119" s="110"/>
      <c r="F119" s="110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Q119" s="110"/>
    </row>
    <row r="120" spans="1:17">
      <c r="A120" s="112"/>
      <c r="B120" s="112"/>
      <c r="C120" s="112"/>
      <c r="D120" s="112"/>
      <c r="E120" s="112"/>
      <c r="F120" s="112"/>
      <c r="G120" s="112"/>
      <c r="H120" s="112"/>
      <c r="I120" s="112"/>
      <c r="J120" s="112"/>
      <c r="K120" s="112"/>
      <c r="L120" s="112"/>
      <c r="M120" s="112"/>
      <c r="N120" s="112"/>
      <c r="O120" s="112"/>
      <c r="P120" s="112"/>
      <c r="Q120" s="112"/>
    </row>
    <row r="121" spans="1:17">
      <c r="A121" s="112"/>
      <c r="B121" s="112"/>
      <c r="C121" s="112"/>
      <c r="D121" s="112"/>
      <c r="E121" s="112"/>
      <c r="F121" s="112"/>
      <c r="G121" s="112"/>
      <c r="H121" s="112"/>
      <c r="I121" s="112"/>
      <c r="J121" s="112"/>
      <c r="K121" s="112"/>
      <c r="L121" s="112"/>
      <c r="M121" s="112"/>
      <c r="N121" s="112"/>
      <c r="O121" s="112"/>
      <c r="P121" s="112"/>
      <c r="Q121" s="112"/>
    </row>
    <row r="122" spans="1:17">
      <c r="A122" s="112"/>
      <c r="B122" s="112"/>
      <c r="C122" s="112"/>
      <c r="D122" s="112"/>
      <c r="E122" s="112"/>
      <c r="F122" s="112"/>
      <c r="G122" s="112"/>
      <c r="H122" s="112"/>
      <c r="I122" s="112"/>
      <c r="J122" s="112"/>
      <c r="K122" s="112"/>
      <c r="L122" s="112"/>
      <c r="M122" s="112"/>
      <c r="N122" s="112"/>
      <c r="O122" s="112"/>
      <c r="P122" s="112"/>
      <c r="Q122" s="112"/>
    </row>
    <row r="123" spans="1:17">
      <c r="A123" s="112"/>
      <c r="B123" s="112"/>
      <c r="C123" s="112"/>
      <c r="D123" s="112"/>
      <c r="E123" s="112"/>
      <c r="F123" s="112"/>
      <c r="G123" s="112"/>
      <c r="H123" s="112"/>
      <c r="I123" s="112"/>
      <c r="J123" s="112"/>
      <c r="K123" s="112"/>
      <c r="L123" s="112"/>
      <c r="M123" s="112"/>
      <c r="N123" s="112"/>
      <c r="O123" s="112"/>
      <c r="P123" s="112"/>
      <c r="Q123" s="112"/>
    </row>
    <row r="124" spans="1:17">
      <c r="A124" s="112"/>
      <c r="B124" s="112"/>
      <c r="C124" s="112"/>
      <c r="D124" s="112"/>
      <c r="E124" s="112"/>
      <c r="F124" s="112"/>
      <c r="G124" s="112"/>
      <c r="H124" s="112"/>
      <c r="I124" s="112"/>
      <c r="J124" s="112"/>
      <c r="K124" s="112"/>
      <c r="L124" s="112"/>
      <c r="M124" s="112"/>
      <c r="N124" s="112"/>
      <c r="O124" s="112"/>
      <c r="P124" s="112"/>
      <c r="Q124" s="112"/>
    </row>
    <row r="125" spans="1:17">
      <c r="A125" s="112"/>
      <c r="B125" s="112"/>
      <c r="C125" s="112"/>
      <c r="D125" s="112"/>
      <c r="E125" s="112"/>
      <c r="F125" s="112"/>
      <c r="G125" s="112"/>
      <c r="H125" s="112"/>
      <c r="I125" s="112"/>
      <c r="J125" s="112"/>
      <c r="K125" s="112"/>
      <c r="L125" s="112"/>
      <c r="M125" s="112"/>
      <c r="N125" s="112"/>
      <c r="O125" s="112"/>
      <c r="P125" s="112"/>
      <c r="Q125" s="112"/>
    </row>
    <row r="126" spans="1:17">
      <c r="A126" s="112"/>
      <c r="B126" s="112"/>
      <c r="C126" s="112"/>
      <c r="D126" s="112"/>
      <c r="E126" s="112"/>
      <c r="F126" s="112"/>
      <c r="G126" s="112"/>
      <c r="H126" s="112"/>
      <c r="I126" s="112"/>
      <c r="J126" s="112"/>
      <c r="K126" s="112"/>
      <c r="L126" s="112"/>
      <c r="M126" s="112"/>
      <c r="N126" s="112"/>
      <c r="O126" s="112"/>
      <c r="P126" s="112"/>
      <c r="Q126" s="112"/>
    </row>
  </sheetData>
  <mergeCells count="7">
    <mergeCell ref="B5:D5"/>
    <mergeCell ref="E5:H5"/>
    <mergeCell ref="B43:C43"/>
    <mergeCell ref="B26:C26"/>
    <mergeCell ref="H23:I23"/>
    <mergeCell ref="H26:I26"/>
    <mergeCell ref="A41:Q41"/>
  </mergeCells>
  <phoneticPr fontId="3" type="noConversion"/>
  <pageMargins left="0.7" right="0.7" top="0.75" bottom="0.75" header="0.3" footer="0.3"/>
  <pageSetup orientation="portrait" horizontalDpi="0" verticalDpi="0" r:id="rId1"/>
  <ignoredErrors>
    <ignoredError sqref="E45:F4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pyToLog">
                <anchor moveWithCells="1" sizeWithCells="1">
                  <from>
                    <xdr:col>4</xdr:col>
                    <xdr:colOff>114300</xdr:colOff>
                    <xdr:row>17</xdr:row>
                    <xdr:rowOff>114300</xdr:rowOff>
                  </from>
                  <to>
                    <xdr:col>5</xdr:col>
                    <xdr:colOff>1003300</xdr:colOff>
                    <xdr:row>19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information" allowBlank="1" showInputMessage="1" showErrorMessage="1" errorTitle="ALERT" error="Careful: you may be entering an unattested mapping._x000a__x000a_You may ignore this message if you entered /r/ as the phoneme." xr:uid="{89445CE7-D5DA-4F69-B4F2-7C44307B2C43}">
          <x14:formula1>
            <xm:f>IPA!$V$2:$AW$2</xm:f>
          </x14:formula1>
          <xm:sqref>F7:H12 B7:D12</xm:sqref>
        </x14:dataValidation>
        <x14:dataValidation type="list" errorStyle="information" allowBlank="1" showInputMessage="1" showErrorMessage="1" errorTitle="ALERT" error="Careful: you may be entering an unattested mapping." xr:uid="{583C29D8-FBFF-2543-8BE9-232E7FF7AAB6}">
          <x14:formula1>
            <xm:f>IPA!$B$2:$U$2</xm:f>
          </x14:formula1>
          <xm:sqref>E7:E12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4475E-C15B-4973-8315-2357B682F0C0}">
  <sheetPr codeName="Sheet5"/>
  <dimension ref="A1:L1728"/>
  <sheetViews>
    <sheetView workbookViewId="0">
      <selection activeCell="A28" sqref="A28:J54"/>
    </sheetView>
  </sheetViews>
  <sheetFormatPr baseColWidth="10" defaultColWidth="8.83203125" defaultRowHeight="13"/>
  <cols>
    <col min="1" max="1" width="15.5" style="22" bestFit="1" customWidth="1"/>
    <col min="2" max="2" width="14.1640625" style="22" customWidth="1"/>
    <col min="3" max="16384" width="8.83203125" style="22"/>
  </cols>
  <sheetData>
    <row r="1" spans="1:12" ht="20">
      <c r="A1" s="121" t="s">
        <v>5097</v>
      </c>
      <c r="B1" s="121"/>
      <c r="C1" s="121"/>
      <c r="D1" s="121"/>
      <c r="E1" s="121"/>
      <c r="F1" s="39" t="s">
        <v>8797</v>
      </c>
      <c r="G1" s="38"/>
      <c r="H1" s="38"/>
      <c r="I1" s="38"/>
      <c r="J1" s="38"/>
      <c r="K1" s="38"/>
      <c r="L1" s="40"/>
    </row>
    <row r="2" spans="1:12">
      <c r="A2" s="41" t="s">
        <v>5096</v>
      </c>
      <c r="B2" s="122"/>
      <c r="C2" s="122"/>
      <c r="D2" s="42"/>
      <c r="E2" s="42"/>
      <c r="F2" s="42"/>
      <c r="G2" s="42"/>
      <c r="H2" s="42"/>
      <c r="I2" s="42"/>
      <c r="J2" s="42"/>
      <c r="K2" s="42"/>
      <c r="L2" s="42"/>
    </row>
    <row r="3" spans="1:12">
      <c r="A3" s="22" t="s">
        <v>8796</v>
      </c>
    </row>
    <row r="4" spans="1:12">
      <c r="A4" s="22" t="s">
        <v>5095</v>
      </c>
      <c r="B4" s="23">
        <v>44935.577894560185</v>
      </c>
      <c r="C4" s="23"/>
    </row>
    <row r="5" spans="1:12">
      <c r="A5" s="22" t="s">
        <v>4124</v>
      </c>
      <c r="B5" s="22" t="s">
        <v>4117</v>
      </c>
      <c r="E5" s="22" t="s">
        <v>9017</v>
      </c>
      <c r="F5" s="22" t="s">
        <v>9018</v>
      </c>
      <c r="G5" s="22" t="s">
        <v>7000</v>
      </c>
      <c r="H5" s="22" t="s">
        <v>7001</v>
      </c>
      <c r="I5" s="22" t="s">
        <v>7006</v>
      </c>
      <c r="J5" s="22" t="s">
        <v>7007</v>
      </c>
    </row>
    <row r="6" spans="1:12">
      <c r="A6" s="22" t="s">
        <v>2564</v>
      </c>
      <c r="B6" s="22" t="s">
        <v>1155</v>
      </c>
      <c r="D6" s="22" t="s">
        <v>8799</v>
      </c>
      <c r="E6" s="24">
        <v>0.71456613800000002</v>
      </c>
      <c r="F6" s="24">
        <v>0.43237704900000001</v>
      </c>
      <c r="G6" s="24">
        <v>0.84713756566666676</v>
      </c>
      <c r="H6" s="24">
        <v>0.77721518999999994</v>
      </c>
      <c r="I6" s="24">
        <v>0.58199471033333328</v>
      </c>
      <c r="J6" s="24">
        <v>0.43237704900000001</v>
      </c>
    </row>
    <row r="7" spans="1:12">
      <c r="A7" s="22" t="s">
        <v>5096</v>
      </c>
      <c r="C7" s="24"/>
      <c r="D7" s="22" t="s">
        <v>8794</v>
      </c>
      <c r="E7" s="24">
        <v>0.72758792706666675</v>
      </c>
      <c r="F7" s="24">
        <v>0.15950334290000001</v>
      </c>
      <c r="G7" s="24">
        <v>0.97157190633333335</v>
      </c>
      <c r="H7" s="24">
        <v>0.91471571900000004</v>
      </c>
      <c r="I7" s="24">
        <v>0.48360394779999999</v>
      </c>
      <c r="J7" s="24">
        <v>0.15950334290000001</v>
      </c>
    </row>
    <row r="8" spans="1:12">
      <c r="A8" s="22" t="s">
        <v>5096</v>
      </c>
    </row>
    <row r="9" spans="1:12">
      <c r="A9" s="22" t="s">
        <v>4125</v>
      </c>
      <c r="B9" s="22" t="s">
        <v>8394</v>
      </c>
      <c r="C9" s="22" t="s">
        <v>8395</v>
      </c>
      <c r="D9" s="22" t="s">
        <v>8396</v>
      </c>
      <c r="E9" s="22" t="s">
        <v>7009</v>
      </c>
      <c r="F9" s="22" t="s">
        <v>8391</v>
      </c>
      <c r="G9" s="22" t="s">
        <v>8393</v>
      </c>
      <c r="H9" s="22" t="s">
        <v>8392</v>
      </c>
    </row>
    <row r="10" spans="1:12">
      <c r="A10" s="22" t="s">
        <v>4118</v>
      </c>
      <c r="B10" s="22" t="s">
        <v>2220</v>
      </c>
      <c r="C10" s="22" t="s">
        <v>8795</v>
      </c>
      <c r="D10" s="22" t="s">
        <v>8795</v>
      </c>
      <c r="E10" s="22" t="s">
        <v>8</v>
      </c>
      <c r="F10" s="22" t="s">
        <v>8795</v>
      </c>
      <c r="G10" s="22" t="s">
        <v>8795</v>
      </c>
      <c r="H10" s="22" t="s">
        <v>8795</v>
      </c>
    </row>
    <row r="11" spans="1:12">
      <c r="A11" s="22" t="s">
        <v>4119</v>
      </c>
      <c r="B11" s="22" t="s">
        <v>2237</v>
      </c>
      <c r="C11" s="22" t="s">
        <v>8795</v>
      </c>
      <c r="D11" s="22" t="s">
        <v>8795</v>
      </c>
      <c r="E11" s="22" t="s">
        <v>247</v>
      </c>
      <c r="F11" s="22" t="s">
        <v>8795</v>
      </c>
      <c r="G11" s="22" t="s">
        <v>8795</v>
      </c>
      <c r="H11" s="22" t="s">
        <v>8795</v>
      </c>
    </row>
    <row r="12" spans="1:12">
      <c r="A12" s="22" t="s">
        <v>4120</v>
      </c>
      <c r="B12" s="22" t="s">
        <v>2219</v>
      </c>
      <c r="C12" s="22" t="s">
        <v>8795</v>
      </c>
      <c r="D12" s="22" t="s">
        <v>8795</v>
      </c>
      <c r="E12" s="22" t="s">
        <v>247</v>
      </c>
      <c r="F12" s="22" t="s">
        <v>2232</v>
      </c>
      <c r="G12" s="22" t="s">
        <v>8795</v>
      </c>
      <c r="H12" s="22" t="s">
        <v>8795</v>
      </c>
    </row>
    <row r="13" spans="1:12">
      <c r="A13" s="22" t="s">
        <v>4121</v>
      </c>
      <c r="B13" s="22" t="s">
        <v>8795</v>
      </c>
      <c r="C13" s="22" t="s">
        <v>8795</v>
      </c>
      <c r="D13" s="22" t="s">
        <v>8795</v>
      </c>
      <c r="E13" s="22" t="s">
        <v>8795</v>
      </c>
      <c r="F13" s="22" t="s">
        <v>8795</v>
      </c>
      <c r="G13" s="22" t="s">
        <v>8795</v>
      </c>
      <c r="H13" s="22" t="s">
        <v>8795</v>
      </c>
    </row>
    <row r="14" spans="1:12">
      <c r="A14" s="22" t="s">
        <v>4122</v>
      </c>
      <c r="B14" s="22" t="s">
        <v>8795</v>
      </c>
      <c r="C14" s="22" t="s">
        <v>8795</v>
      </c>
      <c r="D14" s="22" t="s">
        <v>8795</v>
      </c>
      <c r="E14" s="22" t="s">
        <v>8795</v>
      </c>
      <c r="F14" s="22" t="s">
        <v>8795</v>
      </c>
      <c r="G14" s="22" t="s">
        <v>8795</v>
      </c>
      <c r="H14" s="22" t="s">
        <v>8795</v>
      </c>
    </row>
    <row r="15" spans="1:12">
      <c r="A15" s="22" t="s">
        <v>4123</v>
      </c>
      <c r="B15" s="22" t="s">
        <v>8795</v>
      </c>
      <c r="C15" s="22" t="s">
        <v>8795</v>
      </c>
      <c r="D15" s="22" t="s">
        <v>8795</v>
      </c>
      <c r="E15" s="22" t="s">
        <v>8795</v>
      </c>
      <c r="F15" s="22" t="s">
        <v>8795</v>
      </c>
      <c r="G15" s="22" t="s">
        <v>8795</v>
      </c>
      <c r="H15" s="22" t="s">
        <v>8795</v>
      </c>
    </row>
    <row r="16" spans="1:12">
      <c r="A16" s="22" t="s">
        <v>5096</v>
      </c>
    </row>
    <row r="17" spans="1:10">
      <c r="A17" s="22" t="s">
        <v>4126</v>
      </c>
      <c r="B17" s="22" t="s">
        <v>7008</v>
      </c>
      <c r="C17" s="22" t="s">
        <v>7010</v>
      </c>
    </row>
    <row r="18" spans="1:10">
      <c r="A18" s="22" t="s">
        <v>4118</v>
      </c>
      <c r="B18" s="22" t="s">
        <v>4180</v>
      </c>
      <c r="C18" s="22" t="s">
        <v>2218</v>
      </c>
    </row>
    <row r="19" spans="1:10">
      <c r="A19" s="22" t="s">
        <v>4119</v>
      </c>
      <c r="B19" s="22" t="s">
        <v>2237</v>
      </c>
      <c r="C19" s="22" t="s">
        <v>2218</v>
      </c>
    </row>
    <row r="20" spans="1:10">
      <c r="A20" s="22" t="s">
        <v>4120</v>
      </c>
      <c r="B20" s="22" t="s">
        <v>2219</v>
      </c>
      <c r="C20" s="22" t="s">
        <v>8282</v>
      </c>
    </row>
    <row r="21" spans="1:10">
      <c r="A21" s="22" t="s">
        <v>4121</v>
      </c>
      <c r="B21" s="22" t="s">
        <v>8795</v>
      </c>
      <c r="C21" s="22" t="s">
        <v>8795</v>
      </c>
    </row>
    <row r="22" spans="1:10">
      <c r="A22" s="22" t="s">
        <v>4122</v>
      </c>
      <c r="B22" s="22" t="s">
        <v>8795</v>
      </c>
      <c r="C22" s="22" t="s">
        <v>8795</v>
      </c>
    </row>
    <row r="23" spans="1:10">
      <c r="A23" s="22" t="s">
        <v>4123</v>
      </c>
      <c r="B23" s="22" t="s">
        <v>8795</v>
      </c>
      <c r="C23" s="22" t="s">
        <v>8795</v>
      </c>
    </row>
    <row r="24" spans="1:10">
      <c r="A24" s="22" t="s">
        <v>5096</v>
      </c>
    </row>
    <row r="25" spans="1:10">
      <c r="A25" s="24" t="s">
        <v>5096</v>
      </c>
      <c r="B25" s="22" t="s">
        <v>9017</v>
      </c>
      <c r="C25" s="22" t="s">
        <v>9018</v>
      </c>
      <c r="D25" s="22" t="s">
        <v>7000</v>
      </c>
      <c r="E25" s="22" t="s">
        <v>7001</v>
      </c>
      <c r="F25" s="22" t="s">
        <v>7006</v>
      </c>
      <c r="G25" s="22" t="s">
        <v>7007</v>
      </c>
    </row>
    <row r="26" spans="1:10">
      <c r="A26" s="22" t="s">
        <v>8799</v>
      </c>
      <c r="B26" s="24">
        <v>0.71456613800000002</v>
      </c>
      <c r="C26" s="24">
        <v>0.43237704900000001</v>
      </c>
      <c r="D26" s="24">
        <v>0.84713756566666676</v>
      </c>
      <c r="E26" s="24">
        <v>0.77721518999999994</v>
      </c>
      <c r="F26" s="24">
        <v>0.58199471033333328</v>
      </c>
      <c r="G26" s="24">
        <v>0.43237704900000001</v>
      </c>
    </row>
    <row r="27" spans="1:10">
      <c r="A27" s="22" t="s">
        <v>8794</v>
      </c>
      <c r="B27" s="24">
        <v>0.72758792706666675</v>
      </c>
      <c r="C27" s="24">
        <v>0.15950334290000001</v>
      </c>
      <c r="D27" s="24">
        <v>0.97157190633333335</v>
      </c>
      <c r="E27" s="24">
        <v>0.91471571900000004</v>
      </c>
      <c r="F27" s="24">
        <v>0.48360394779999999</v>
      </c>
      <c r="G27" s="24">
        <v>0.15950334290000001</v>
      </c>
    </row>
    <row r="28" spans="1:10">
      <c r="A28" s="22" t="s">
        <v>8796</v>
      </c>
    </row>
    <row r="29" spans="1:10">
      <c r="A29" s="22" t="s">
        <v>5095</v>
      </c>
      <c r="B29" s="23">
        <v>45240.702756944447</v>
      </c>
      <c r="C29" s="23"/>
    </row>
    <row r="30" spans="1:10">
      <c r="A30" s="22" t="s">
        <v>4124</v>
      </c>
      <c r="B30" s="22" t="s">
        <v>4117</v>
      </c>
      <c r="E30" s="22" t="s">
        <v>27522</v>
      </c>
      <c r="F30" s="22" t="s">
        <v>27523</v>
      </c>
    </row>
    <row r="31" spans="1:10">
      <c r="A31" s="22" t="s">
        <v>2564</v>
      </c>
      <c r="B31" s="22" t="s">
        <v>1155</v>
      </c>
      <c r="D31" s="22" t="s">
        <v>27520</v>
      </c>
      <c r="E31" s="24">
        <v>0.69240000000000002</v>
      </c>
      <c r="F31" s="24">
        <v>0.4022</v>
      </c>
      <c r="G31" s="24"/>
      <c r="H31" s="24"/>
      <c r="I31" s="24"/>
      <c r="J31" s="24"/>
    </row>
    <row r="32" spans="1:10">
      <c r="A32" s="22" t="s">
        <v>5096</v>
      </c>
      <c r="C32" s="24"/>
      <c r="D32" s="22" t="s">
        <v>27521</v>
      </c>
      <c r="E32" s="24">
        <v>0.74301666666666666</v>
      </c>
      <c r="F32" s="24">
        <v>0.20419999999999999</v>
      </c>
      <c r="G32" s="24"/>
      <c r="H32" s="24"/>
      <c r="I32" s="24"/>
      <c r="J32" s="24"/>
    </row>
    <row r="33" spans="1:8">
      <c r="A33" s="22" t="s">
        <v>5096</v>
      </c>
    </row>
    <row r="34" spans="1:8">
      <c r="A34" s="22" t="s">
        <v>5096</v>
      </c>
    </row>
    <row r="35" spans="1:8">
      <c r="A35" s="22" t="s">
        <v>4125</v>
      </c>
      <c r="B35" s="22" t="s">
        <v>8394</v>
      </c>
      <c r="C35" s="22" t="s">
        <v>8395</v>
      </c>
      <c r="D35" s="22" t="s">
        <v>8396</v>
      </c>
      <c r="E35" s="22" t="s">
        <v>7009</v>
      </c>
      <c r="F35" s="22" t="s">
        <v>8391</v>
      </c>
      <c r="G35" s="22" t="s">
        <v>8393</v>
      </c>
      <c r="H35" s="22" t="s">
        <v>8392</v>
      </c>
    </row>
    <row r="36" spans="1:8">
      <c r="A36" s="22" t="s">
        <v>4118</v>
      </c>
      <c r="B36" s="22" t="s">
        <v>2220</v>
      </c>
      <c r="C36" s="22" t="s">
        <v>8795</v>
      </c>
      <c r="D36" s="22" t="s">
        <v>8795</v>
      </c>
      <c r="E36" s="22" t="s">
        <v>8</v>
      </c>
      <c r="F36" s="22" t="s">
        <v>8795</v>
      </c>
      <c r="G36" s="22" t="s">
        <v>8795</v>
      </c>
      <c r="H36" s="22" t="s">
        <v>8795</v>
      </c>
    </row>
    <row r="37" spans="1:8">
      <c r="A37" s="22" t="s">
        <v>4119</v>
      </c>
      <c r="B37" s="22" t="s">
        <v>2237</v>
      </c>
      <c r="C37" s="22" t="s">
        <v>8795</v>
      </c>
      <c r="D37" s="22" t="s">
        <v>8795</v>
      </c>
      <c r="E37" s="22" t="s">
        <v>247</v>
      </c>
      <c r="F37" s="22" t="s">
        <v>8795</v>
      </c>
      <c r="G37" s="22" t="s">
        <v>8795</v>
      </c>
      <c r="H37" s="22" t="s">
        <v>8795</v>
      </c>
    </row>
    <row r="38" spans="1:8">
      <c r="A38" s="22" t="s">
        <v>4120</v>
      </c>
      <c r="B38" s="22" t="s">
        <v>2219</v>
      </c>
      <c r="C38" s="22" t="s">
        <v>8795</v>
      </c>
      <c r="D38" s="22" t="s">
        <v>8795</v>
      </c>
      <c r="E38" s="22" t="s">
        <v>247</v>
      </c>
      <c r="F38" s="22" t="s">
        <v>2232</v>
      </c>
      <c r="G38" s="22" t="s">
        <v>8795</v>
      </c>
      <c r="H38" s="22" t="s">
        <v>8795</v>
      </c>
    </row>
    <row r="39" spans="1:8">
      <c r="A39" s="22" t="s">
        <v>4121</v>
      </c>
      <c r="B39" s="22" t="s">
        <v>8795</v>
      </c>
      <c r="C39" s="22" t="s">
        <v>8795</v>
      </c>
      <c r="D39" s="22" t="s">
        <v>8795</v>
      </c>
      <c r="E39" s="22" t="s">
        <v>8795</v>
      </c>
      <c r="F39" s="22" t="s">
        <v>8795</v>
      </c>
      <c r="G39" s="22" t="s">
        <v>8795</v>
      </c>
      <c r="H39" s="22" t="s">
        <v>8795</v>
      </c>
    </row>
    <row r="40" spans="1:8">
      <c r="A40" s="22" t="s">
        <v>4122</v>
      </c>
      <c r="B40" s="22" t="s">
        <v>8795</v>
      </c>
      <c r="C40" s="22" t="s">
        <v>8795</v>
      </c>
      <c r="D40" s="22" t="s">
        <v>8795</v>
      </c>
      <c r="E40" s="22" t="s">
        <v>8795</v>
      </c>
      <c r="F40" s="22" t="s">
        <v>8795</v>
      </c>
      <c r="G40" s="22" t="s">
        <v>8795</v>
      </c>
      <c r="H40" s="22" t="s">
        <v>8795</v>
      </c>
    </row>
    <row r="41" spans="1:8">
      <c r="A41" s="22" t="s">
        <v>4123</v>
      </c>
      <c r="B41" s="22" t="s">
        <v>8795</v>
      </c>
      <c r="C41" s="22" t="s">
        <v>8795</v>
      </c>
      <c r="D41" s="22" t="s">
        <v>8795</v>
      </c>
      <c r="E41" s="22" t="s">
        <v>8795</v>
      </c>
      <c r="F41" s="22" t="s">
        <v>8795</v>
      </c>
      <c r="G41" s="22" t="s">
        <v>8795</v>
      </c>
      <c r="H41" s="22" t="s">
        <v>8795</v>
      </c>
    </row>
    <row r="42" spans="1:8">
      <c r="A42" s="22" t="s">
        <v>5096</v>
      </c>
    </row>
    <row r="43" spans="1:8">
      <c r="A43" s="22" t="s">
        <v>4126</v>
      </c>
      <c r="B43" s="22" t="s">
        <v>7008</v>
      </c>
      <c r="C43" s="22" t="s">
        <v>7010</v>
      </c>
    </row>
    <row r="44" spans="1:8">
      <c r="A44" s="22" t="s">
        <v>4118</v>
      </c>
      <c r="B44" s="22" t="s">
        <v>4180</v>
      </c>
      <c r="C44" s="22" t="s">
        <v>2218</v>
      </c>
    </row>
    <row r="45" spans="1:8">
      <c r="A45" s="22" t="s">
        <v>4119</v>
      </c>
      <c r="B45" s="22" t="s">
        <v>2237</v>
      </c>
      <c r="C45" s="22" t="s">
        <v>2218</v>
      </c>
    </row>
    <row r="46" spans="1:8">
      <c r="A46" s="22" t="s">
        <v>4120</v>
      </c>
      <c r="B46" s="22" t="s">
        <v>2219</v>
      </c>
      <c r="C46" s="22" t="s">
        <v>8282</v>
      </c>
    </row>
    <row r="47" spans="1:8">
      <c r="A47" s="22" t="s">
        <v>4121</v>
      </c>
      <c r="B47" s="22" t="s">
        <v>8795</v>
      </c>
      <c r="C47" s="22" t="s">
        <v>8795</v>
      </c>
    </row>
    <row r="48" spans="1:8">
      <c r="A48" s="22" t="s">
        <v>4122</v>
      </c>
      <c r="B48" s="22" t="s">
        <v>8795</v>
      </c>
      <c r="C48" s="22" t="s">
        <v>8795</v>
      </c>
    </row>
    <row r="49" spans="1:10">
      <c r="A49" s="22" t="s">
        <v>4123</v>
      </c>
      <c r="B49" s="22" t="s">
        <v>8795</v>
      </c>
      <c r="C49" s="22" t="s">
        <v>8795</v>
      </c>
    </row>
    <row r="50" spans="1:10">
      <c r="A50" s="24" t="s">
        <v>5096</v>
      </c>
    </row>
    <row r="51" spans="1:10">
      <c r="A51" s="22" t="s">
        <v>5096</v>
      </c>
      <c r="B51" s="24" t="s">
        <v>27522</v>
      </c>
      <c r="C51" s="24" t="s">
        <v>27523</v>
      </c>
      <c r="D51" s="24"/>
      <c r="E51" s="24"/>
      <c r="F51" s="24"/>
      <c r="G51" s="24"/>
    </row>
    <row r="52" spans="1:10">
      <c r="A52" s="22" t="s">
        <v>27520</v>
      </c>
      <c r="B52" s="24">
        <v>0.69240000000000002</v>
      </c>
      <c r="C52" s="24">
        <v>0.74301666666666666</v>
      </c>
      <c r="D52" s="24"/>
      <c r="E52" s="24"/>
      <c r="F52" s="24"/>
      <c r="G52" s="24"/>
    </row>
    <row r="53" spans="1:10">
      <c r="A53" s="22" t="s">
        <v>27521</v>
      </c>
      <c r="B53" s="22">
        <v>0.4022</v>
      </c>
      <c r="C53" s="22">
        <v>0.20419999999999999</v>
      </c>
    </row>
    <row r="54" spans="1:10">
      <c r="A54" s="22" t="s">
        <v>27519</v>
      </c>
      <c r="B54" s="23" t="s">
        <v>28045</v>
      </c>
      <c r="C54" s="23" t="s">
        <v>73</v>
      </c>
    </row>
    <row r="56" spans="1:10">
      <c r="E56" s="24"/>
      <c r="F56" s="24"/>
      <c r="G56" s="24"/>
      <c r="H56" s="24"/>
      <c r="I56" s="24"/>
      <c r="J56" s="24"/>
    </row>
    <row r="57" spans="1:10">
      <c r="C57" s="24"/>
      <c r="E57" s="24"/>
      <c r="F57" s="24"/>
      <c r="G57" s="24"/>
      <c r="H57" s="24"/>
      <c r="I57" s="24"/>
      <c r="J57" s="24"/>
    </row>
    <row r="75" spans="1:7">
      <c r="A75" s="24"/>
    </row>
    <row r="76" spans="1:7">
      <c r="B76" s="24"/>
      <c r="C76" s="24"/>
      <c r="D76" s="24"/>
      <c r="E76" s="24"/>
      <c r="F76" s="24"/>
      <c r="G76" s="24"/>
    </row>
    <row r="77" spans="1:7">
      <c r="B77" s="24"/>
      <c r="C77" s="24"/>
      <c r="D77" s="24"/>
      <c r="E77" s="24"/>
      <c r="F77" s="24"/>
      <c r="G77" s="24"/>
    </row>
    <row r="80" spans="1:7">
      <c r="B80" s="23"/>
      <c r="C80" s="23"/>
    </row>
    <row r="82" spans="3:10">
      <c r="E82" s="24"/>
      <c r="F82" s="24"/>
      <c r="G82" s="24"/>
      <c r="H82" s="24"/>
      <c r="I82" s="24"/>
      <c r="J82" s="24"/>
    </row>
    <row r="83" spans="3:10">
      <c r="C83" s="24"/>
      <c r="E83" s="24"/>
      <c r="F83" s="24"/>
      <c r="G83" s="24"/>
      <c r="H83" s="24"/>
      <c r="I83" s="24"/>
      <c r="J83" s="24"/>
    </row>
    <row r="101" spans="1:10">
      <c r="A101" s="24"/>
    </row>
    <row r="102" spans="1:10">
      <c r="B102" s="24"/>
      <c r="C102" s="24"/>
      <c r="D102" s="24"/>
      <c r="E102" s="24"/>
      <c r="F102" s="24"/>
      <c r="G102" s="24"/>
    </row>
    <row r="103" spans="1:10">
      <c r="B103" s="24"/>
      <c r="C103" s="24"/>
      <c r="D103" s="24"/>
      <c r="E103" s="24"/>
      <c r="F103" s="24"/>
      <c r="G103" s="24"/>
    </row>
    <row r="105" spans="1:10">
      <c r="B105" s="23"/>
      <c r="C105" s="23"/>
    </row>
    <row r="107" spans="1:10">
      <c r="E107" s="24"/>
      <c r="F107" s="24"/>
      <c r="G107" s="24"/>
      <c r="H107" s="24"/>
      <c r="I107" s="24"/>
      <c r="J107" s="24"/>
    </row>
    <row r="108" spans="1:10">
      <c r="C108" s="24"/>
      <c r="E108" s="24"/>
      <c r="F108" s="24"/>
      <c r="G108" s="24"/>
      <c r="H108" s="24"/>
      <c r="I108" s="24"/>
      <c r="J108" s="24"/>
    </row>
    <row r="126" spans="1:7">
      <c r="A126" s="24"/>
    </row>
    <row r="127" spans="1:7">
      <c r="B127" s="24"/>
      <c r="C127" s="24"/>
      <c r="D127" s="24"/>
      <c r="E127" s="24"/>
      <c r="F127" s="24"/>
      <c r="G127" s="24"/>
    </row>
    <row r="128" spans="1:7">
      <c r="B128" s="24"/>
      <c r="C128" s="24"/>
      <c r="D128" s="24"/>
      <c r="E128" s="24"/>
      <c r="F128" s="24"/>
      <c r="G128" s="24"/>
    </row>
    <row r="144" spans="1:7">
      <c r="A144" s="24"/>
      <c r="B144" s="24"/>
      <c r="D144" s="24"/>
      <c r="E144" s="24"/>
      <c r="G144" s="24"/>
    </row>
    <row r="146" spans="2:3">
      <c r="B146" s="23"/>
      <c r="C146" s="23"/>
    </row>
    <row r="149" spans="2:3">
      <c r="C149" s="24"/>
    </row>
    <row r="168" spans="1:7">
      <c r="A168" s="24"/>
      <c r="B168" s="24"/>
      <c r="D168" s="24"/>
      <c r="E168" s="24"/>
      <c r="G168" s="24"/>
    </row>
    <row r="170" spans="1:7">
      <c r="B170" s="23"/>
      <c r="C170" s="23"/>
    </row>
    <row r="173" spans="1:7">
      <c r="C173" s="24"/>
    </row>
    <row r="192" spans="1:7">
      <c r="A192" s="24"/>
      <c r="B192" s="24"/>
      <c r="D192" s="24"/>
      <c r="E192" s="24"/>
      <c r="G192" s="24"/>
    </row>
    <row r="194" spans="2:3">
      <c r="B194" s="23"/>
      <c r="C194" s="23"/>
    </row>
    <row r="197" spans="2:3">
      <c r="C197" s="24"/>
    </row>
    <row r="216" spans="1:7">
      <c r="A216" s="24"/>
      <c r="B216" s="24"/>
      <c r="D216" s="24"/>
      <c r="E216" s="24"/>
      <c r="G216" s="24"/>
    </row>
    <row r="218" spans="1:7">
      <c r="B218" s="23"/>
      <c r="C218" s="23"/>
    </row>
    <row r="221" spans="1:7">
      <c r="C221" s="24"/>
    </row>
    <row r="240" spans="1:7">
      <c r="A240" s="24"/>
      <c r="B240" s="24"/>
      <c r="D240" s="24"/>
      <c r="E240" s="24"/>
      <c r="G240" s="24"/>
    </row>
    <row r="242" spans="2:3">
      <c r="B242" s="23"/>
      <c r="C242" s="23"/>
    </row>
    <row r="245" spans="2:3">
      <c r="C245" s="24"/>
    </row>
    <row r="264" spans="1:7">
      <c r="A264" s="24"/>
      <c r="B264" s="24"/>
      <c r="D264" s="24"/>
      <c r="E264" s="24"/>
      <c r="G264" s="24"/>
    </row>
    <row r="266" spans="1:7">
      <c r="B266" s="23"/>
      <c r="C266" s="23"/>
    </row>
    <row r="269" spans="1:7">
      <c r="C269" s="24"/>
    </row>
    <row r="288" spans="1:7">
      <c r="A288" s="24"/>
      <c r="B288" s="24"/>
      <c r="D288" s="24"/>
      <c r="E288" s="24"/>
      <c r="G288" s="24"/>
    </row>
    <row r="290" spans="2:3">
      <c r="B290" s="23"/>
      <c r="C290" s="23"/>
    </row>
    <row r="293" spans="2:3">
      <c r="C293" s="24"/>
    </row>
    <row r="312" spans="1:7">
      <c r="A312" s="24"/>
      <c r="B312" s="24"/>
      <c r="D312" s="24"/>
      <c r="E312" s="24"/>
      <c r="G312" s="24"/>
    </row>
    <row r="314" spans="1:7">
      <c r="B314" s="23"/>
      <c r="C314" s="23"/>
    </row>
    <row r="317" spans="1:7">
      <c r="C317" s="24"/>
    </row>
    <row r="336" spans="1:7">
      <c r="A336" s="24"/>
      <c r="B336" s="24"/>
      <c r="D336" s="24"/>
      <c r="E336" s="24"/>
      <c r="G336" s="24"/>
    </row>
    <row r="338" spans="2:3">
      <c r="B338" s="23"/>
      <c r="C338" s="23"/>
    </row>
    <row r="341" spans="2:3">
      <c r="C341" s="24"/>
    </row>
    <row r="360" spans="1:7">
      <c r="A360" s="24"/>
      <c r="B360" s="24"/>
      <c r="D360" s="24"/>
      <c r="E360" s="24"/>
      <c r="G360" s="24"/>
    </row>
    <row r="362" spans="1:7">
      <c r="B362" s="23"/>
      <c r="C362" s="23"/>
    </row>
    <row r="365" spans="1:7">
      <c r="C365" s="24"/>
    </row>
    <row r="384" spans="1:7">
      <c r="A384" s="24"/>
      <c r="B384" s="24"/>
      <c r="D384" s="24"/>
      <c r="E384" s="24"/>
      <c r="G384" s="24"/>
    </row>
    <row r="386" spans="2:3">
      <c r="B386" s="23"/>
      <c r="C386" s="23"/>
    </row>
    <row r="389" spans="2:3">
      <c r="C389" s="24"/>
    </row>
    <row r="408" spans="1:7">
      <c r="A408" s="24"/>
      <c r="B408" s="24"/>
      <c r="D408" s="24"/>
      <c r="E408" s="24"/>
      <c r="G408" s="24"/>
    </row>
    <row r="410" spans="1:7">
      <c r="B410" s="23"/>
      <c r="C410" s="23"/>
    </row>
    <row r="413" spans="1:7">
      <c r="C413" s="24"/>
    </row>
    <row r="432" spans="1:7">
      <c r="A432" s="24"/>
      <c r="B432" s="24"/>
      <c r="D432" s="24"/>
      <c r="E432" s="24"/>
      <c r="G432" s="24"/>
    </row>
    <row r="434" spans="2:3">
      <c r="B434" s="23"/>
      <c r="C434" s="23"/>
    </row>
    <row r="437" spans="2:3">
      <c r="C437" s="24"/>
    </row>
    <row r="456" spans="1:7">
      <c r="A456" s="24"/>
      <c r="B456" s="24"/>
      <c r="D456" s="24"/>
      <c r="E456" s="24"/>
      <c r="G456" s="24"/>
    </row>
    <row r="458" spans="1:7">
      <c r="B458" s="23"/>
      <c r="C458" s="23"/>
    </row>
    <row r="461" spans="1:7">
      <c r="C461" s="24"/>
    </row>
    <row r="480" spans="1:7">
      <c r="A480" s="24"/>
      <c r="B480" s="24"/>
      <c r="D480" s="24"/>
      <c r="E480" s="24"/>
      <c r="G480" s="24"/>
    </row>
    <row r="482" spans="2:3">
      <c r="B482" s="23"/>
      <c r="C482" s="23"/>
    </row>
    <row r="485" spans="2:3">
      <c r="C485" s="24"/>
    </row>
    <row r="504" spans="1:7">
      <c r="A504" s="24"/>
      <c r="B504" s="24"/>
      <c r="D504" s="24"/>
      <c r="E504" s="24"/>
      <c r="G504" s="24"/>
    </row>
    <row r="506" spans="1:7">
      <c r="B506" s="23"/>
      <c r="C506" s="23"/>
    </row>
    <row r="509" spans="1:7">
      <c r="C509" s="24"/>
    </row>
    <row r="528" spans="1:7">
      <c r="A528" s="24"/>
      <c r="B528" s="24"/>
      <c r="D528" s="24"/>
      <c r="E528" s="24"/>
      <c r="G528" s="24"/>
    </row>
    <row r="530" spans="2:3">
      <c r="B530" s="23"/>
      <c r="C530" s="23"/>
    </row>
    <row r="533" spans="2:3">
      <c r="C533" s="24"/>
    </row>
    <row r="552" spans="1:7">
      <c r="A552" s="24"/>
      <c r="B552" s="24"/>
      <c r="D552" s="24"/>
      <c r="E552" s="24"/>
      <c r="G552" s="24"/>
    </row>
    <row r="554" spans="1:7">
      <c r="B554" s="23"/>
      <c r="C554" s="23"/>
    </row>
    <row r="557" spans="1:7">
      <c r="C557" s="24"/>
    </row>
    <row r="576" spans="1:7">
      <c r="A576" s="24"/>
      <c r="B576" s="24"/>
      <c r="D576" s="24"/>
      <c r="E576" s="24"/>
      <c r="G576" s="24"/>
    </row>
    <row r="578" spans="2:3">
      <c r="B578" s="23"/>
      <c r="C578" s="23"/>
    </row>
    <row r="581" spans="2:3">
      <c r="C581" s="24"/>
    </row>
    <row r="600" spans="1:7">
      <c r="A600" s="24"/>
      <c r="B600" s="24"/>
      <c r="D600" s="24"/>
      <c r="E600" s="24"/>
      <c r="G600" s="24"/>
    </row>
    <row r="602" spans="1:7">
      <c r="B602" s="23"/>
      <c r="C602" s="23"/>
    </row>
    <row r="605" spans="1:7">
      <c r="C605" s="24"/>
    </row>
    <row r="624" spans="1:7">
      <c r="A624" s="24"/>
      <c r="B624" s="24"/>
      <c r="D624" s="24"/>
      <c r="E624" s="24"/>
      <c r="G624" s="24"/>
    </row>
    <row r="626" spans="2:3">
      <c r="B626" s="23"/>
      <c r="C626" s="23"/>
    </row>
    <row r="629" spans="2:3">
      <c r="C629" s="24"/>
    </row>
    <row r="648" spans="1:7">
      <c r="A648" s="24"/>
      <c r="B648" s="24"/>
      <c r="D648" s="24"/>
      <c r="E648" s="24"/>
      <c r="G648" s="24"/>
    </row>
    <row r="650" spans="1:7">
      <c r="B650" s="23"/>
      <c r="C650" s="23"/>
    </row>
    <row r="653" spans="1:7">
      <c r="C653" s="24"/>
    </row>
    <row r="672" spans="1:7">
      <c r="A672" s="24"/>
      <c r="B672" s="24"/>
      <c r="D672" s="24"/>
      <c r="E672" s="24"/>
      <c r="G672" s="24"/>
    </row>
    <row r="674" spans="2:3">
      <c r="B674" s="23"/>
      <c r="C674" s="23"/>
    </row>
    <row r="677" spans="2:3">
      <c r="C677" s="24"/>
    </row>
    <row r="696" spans="1:7">
      <c r="A696" s="24"/>
      <c r="B696" s="24"/>
      <c r="D696" s="24"/>
      <c r="E696" s="24"/>
      <c r="G696" s="24"/>
    </row>
    <row r="698" spans="1:7">
      <c r="B698" s="23"/>
      <c r="C698" s="23"/>
    </row>
    <row r="701" spans="1:7">
      <c r="C701" s="24"/>
    </row>
    <row r="720" spans="1:7">
      <c r="A720" s="24"/>
      <c r="B720" s="24"/>
      <c r="D720" s="24"/>
      <c r="E720" s="24"/>
      <c r="G720" s="24"/>
    </row>
    <row r="722" spans="2:3">
      <c r="B722" s="23"/>
      <c r="C722" s="23"/>
    </row>
    <row r="725" spans="2:3">
      <c r="C725" s="24"/>
    </row>
    <row r="744" spans="1:7">
      <c r="A744" s="24"/>
      <c r="B744" s="24"/>
      <c r="D744" s="24"/>
      <c r="E744" s="24"/>
      <c r="G744" s="24"/>
    </row>
    <row r="746" spans="1:7">
      <c r="B746" s="23"/>
      <c r="C746" s="23"/>
    </row>
    <row r="749" spans="1:7">
      <c r="C749" s="24"/>
    </row>
    <row r="768" spans="1:7">
      <c r="A768" s="24"/>
      <c r="B768" s="24"/>
      <c r="D768" s="24"/>
      <c r="E768" s="24"/>
      <c r="G768" s="24"/>
    </row>
    <row r="770" spans="2:3">
      <c r="B770" s="23"/>
      <c r="C770" s="23"/>
    </row>
    <row r="773" spans="2:3">
      <c r="C773" s="24"/>
    </row>
    <row r="792" spans="1:7">
      <c r="A792" s="24"/>
      <c r="B792" s="24"/>
      <c r="D792" s="24"/>
      <c r="E792" s="24"/>
      <c r="G792" s="24"/>
    </row>
    <row r="794" spans="1:7">
      <c r="B794" s="23"/>
      <c r="C794" s="23"/>
    </row>
    <row r="797" spans="1:7">
      <c r="C797" s="24"/>
    </row>
    <row r="816" spans="1:7">
      <c r="A816" s="24"/>
      <c r="B816" s="24"/>
      <c r="D816" s="24"/>
      <c r="E816" s="24"/>
      <c r="G816" s="24"/>
    </row>
    <row r="818" spans="2:3">
      <c r="B818" s="23"/>
      <c r="C818" s="23"/>
    </row>
    <row r="821" spans="2:3">
      <c r="C821" s="24"/>
    </row>
    <row r="840" spans="1:7">
      <c r="A840" s="24"/>
      <c r="B840" s="24"/>
      <c r="D840" s="24"/>
      <c r="E840" s="24"/>
      <c r="G840" s="24"/>
    </row>
    <row r="842" spans="1:7">
      <c r="B842" s="23"/>
      <c r="C842" s="23"/>
    </row>
    <row r="845" spans="1:7">
      <c r="C845" s="24"/>
    </row>
    <row r="864" spans="1:7">
      <c r="A864" s="24"/>
      <c r="B864" s="24"/>
      <c r="D864" s="24"/>
      <c r="E864" s="24"/>
      <c r="G864" s="24"/>
    </row>
    <row r="866" spans="2:3">
      <c r="B866" s="23"/>
      <c r="C866" s="23"/>
    </row>
    <row r="869" spans="2:3">
      <c r="C869" s="24"/>
    </row>
    <row r="888" spans="1:7">
      <c r="A888" s="24"/>
      <c r="B888" s="24"/>
      <c r="D888" s="24"/>
      <c r="E888" s="24"/>
      <c r="G888" s="24"/>
    </row>
    <row r="890" spans="1:7">
      <c r="B890" s="23"/>
      <c r="C890" s="23"/>
    </row>
    <row r="893" spans="1:7">
      <c r="C893" s="24"/>
    </row>
    <row r="912" spans="1:7">
      <c r="A912" s="24"/>
      <c r="B912" s="24"/>
      <c r="D912" s="24"/>
      <c r="E912" s="24"/>
      <c r="G912" s="24"/>
    </row>
    <row r="914" spans="2:3">
      <c r="B914" s="23"/>
      <c r="C914" s="23"/>
    </row>
    <row r="917" spans="2:3">
      <c r="C917" s="24"/>
    </row>
    <row r="936" spans="1:7">
      <c r="A936" s="24"/>
      <c r="B936" s="24"/>
      <c r="D936" s="24"/>
      <c r="E936" s="24"/>
      <c r="G936" s="24"/>
    </row>
    <row r="938" spans="1:7">
      <c r="B938" s="23"/>
      <c r="C938" s="23"/>
    </row>
    <row r="941" spans="1:7">
      <c r="C941" s="24"/>
    </row>
    <row r="960" spans="1:7">
      <c r="A960" s="24"/>
      <c r="B960" s="24"/>
      <c r="D960" s="24"/>
      <c r="E960" s="24"/>
      <c r="G960" s="24"/>
    </row>
    <row r="962" spans="2:3">
      <c r="B962" s="23"/>
      <c r="C962" s="23"/>
    </row>
    <row r="965" spans="2:3">
      <c r="C965" s="24"/>
    </row>
    <row r="984" spans="1:7">
      <c r="A984" s="24"/>
      <c r="B984" s="24"/>
      <c r="D984" s="24"/>
      <c r="E984" s="24"/>
      <c r="G984" s="24"/>
    </row>
    <row r="986" spans="1:7">
      <c r="B986" s="23"/>
      <c r="C986" s="23"/>
    </row>
    <row r="989" spans="1:7">
      <c r="C989" s="24"/>
    </row>
    <row r="1008" spans="1:7">
      <c r="A1008" s="24"/>
      <c r="B1008" s="24"/>
      <c r="D1008" s="24"/>
      <c r="E1008" s="24"/>
      <c r="G1008" s="24"/>
    </row>
    <row r="1010" spans="2:3">
      <c r="B1010" s="23"/>
      <c r="C1010" s="23"/>
    </row>
    <row r="1013" spans="2:3">
      <c r="C1013" s="24"/>
    </row>
    <row r="1032" spans="1:7">
      <c r="A1032" s="24"/>
      <c r="B1032" s="24"/>
      <c r="D1032" s="24"/>
      <c r="E1032" s="24"/>
      <c r="G1032" s="24"/>
    </row>
    <row r="1034" spans="1:7">
      <c r="B1034" s="23"/>
      <c r="C1034" s="23"/>
    </row>
    <row r="1037" spans="1:7">
      <c r="C1037" s="24"/>
    </row>
    <row r="1056" spans="1:7">
      <c r="A1056" s="24"/>
      <c r="B1056" s="24"/>
      <c r="D1056" s="24"/>
      <c r="E1056" s="24"/>
      <c r="G1056" s="24"/>
    </row>
    <row r="1058" spans="2:3">
      <c r="B1058" s="23"/>
      <c r="C1058" s="23"/>
    </row>
    <row r="1061" spans="2:3">
      <c r="C1061" s="24"/>
    </row>
    <row r="1080" spans="1:7">
      <c r="A1080" s="24"/>
      <c r="B1080" s="24"/>
      <c r="D1080" s="24"/>
      <c r="E1080" s="24"/>
      <c r="G1080" s="24"/>
    </row>
    <row r="1082" spans="1:7">
      <c r="B1082" s="23"/>
      <c r="C1082" s="23"/>
    </row>
    <row r="1085" spans="1:7">
      <c r="C1085" s="24"/>
    </row>
    <row r="1104" spans="1:7">
      <c r="A1104" s="24"/>
      <c r="B1104" s="24"/>
      <c r="D1104" s="24"/>
      <c r="E1104" s="24"/>
      <c r="G1104" s="24"/>
    </row>
    <row r="1106" spans="2:3">
      <c r="B1106" s="23"/>
      <c r="C1106" s="23"/>
    </row>
    <row r="1109" spans="2:3">
      <c r="C1109" s="24"/>
    </row>
    <row r="1128" spans="1:7">
      <c r="A1128" s="24"/>
      <c r="B1128" s="24"/>
      <c r="D1128" s="24"/>
      <c r="E1128" s="24"/>
      <c r="G1128" s="24"/>
    </row>
    <row r="1130" spans="1:7">
      <c r="B1130" s="23"/>
      <c r="C1130" s="23"/>
    </row>
    <row r="1133" spans="1:7">
      <c r="C1133" s="24"/>
    </row>
    <row r="1152" spans="1:7">
      <c r="A1152" s="24"/>
      <c r="B1152" s="24"/>
      <c r="D1152" s="24"/>
      <c r="E1152" s="24"/>
      <c r="G1152" s="24"/>
    </row>
    <row r="1154" spans="2:3">
      <c r="B1154" s="23"/>
      <c r="C1154" s="23"/>
    </row>
    <row r="1157" spans="2:3">
      <c r="C1157" s="24"/>
    </row>
    <row r="1176" spans="1:7">
      <c r="A1176" s="24"/>
      <c r="B1176" s="24"/>
      <c r="D1176" s="24"/>
      <c r="E1176" s="24"/>
      <c r="G1176" s="24"/>
    </row>
    <row r="1178" spans="1:7">
      <c r="B1178" s="23"/>
      <c r="C1178" s="23"/>
    </row>
    <row r="1181" spans="1:7">
      <c r="C1181" s="24"/>
    </row>
    <row r="1200" spans="1:7">
      <c r="A1200" s="24"/>
      <c r="B1200" s="24"/>
      <c r="D1200" s="24"/>
      <c r="E1200" s="24"/>
      <c r="G1200" s="24"/>
    </row>
    <row r="1202" spans="2:3">
      <c r="B1202" s="23"/>
      <c r="C1202" s="23"/>
    </row>
    <row r="1205" spans="2:3">
      <c r="C1205" s="24"/>
    </row>
    <row r="1224" spans="1:7">
      <c r="A1224" s="24"/>
      <c r="B1224" s="24"/>
      <c r="D1224" s="24"/>
      <c r="E1224" s="24"/>
      <c r="G1224" s="24"/>
    </row>
    <row r="1226" spans="1:7">
      <c r="B1226" s="23"/>
      <c r="C1226" s="23"/>
    </row>
    <row r="1229" spans="1:7">
      <c r="C1229" s="24"/>
    </row>
    <row r="1248" spans="1:7">
      <c r="A1248" s="24"/>
      <c r="B1248" s="24"/>
      <c r="D1248" s="24"/>
      <c r="E1248" s="24"/>
      <c r="G1248" s="24"/>
    </row>
    <row r="1250" spans="2:3">
      <c r="B1250" s="23"/>
      <c r="C1250" s="23"/>
    </row>
    <row r="1253" spans="2:3">
      <c r="C1253" s="24"/>
    </row>
    <row r="1272" spans="1:7">
      <c r="A1272" s="24"/>
      <c r="B1272" s="24"/>
      <c r="D1272" s="24"/>
      <c r="E1272" s="24"/>
      <c r="G1272" s="24"/>
    </row>
    <row r="1274" spans="1:7">
      <c r="B1274" s="23"/>
      <c r="C1274" s="23"/>
    </row>
    <row r="1277" spans="1:7">
      <c r="C1277" s="24"/>
    </row>
    <row r="1296" spans="1:7">
      <c r="A1296" s="24"/>
      <c r="B1296" s="24"/>
      <c r="D1296" s="24"/>
      <c r="E1296" s="24"/>
      <c r="G1296" s="24"/>
    </row>
    <row r="1298" spans="2:3">
      <c r="B1298" s="23"/>
      <c r="C1298" s="23"/>
    </row>
    <row r="1301" spans="2:3">
      <c r="C1301" s="24"/>
    </row>
    <row r="1320" spans="1:7">
      <c r="A1320" s="24"/>
      <c r="B1320" s="24"/>
      <c r="D1320" s="24"/>
      <c r="E1320" s="24"/>
      <c r="G1320" s="24"/>
    </row>
    <row r="1322" spans="1:7">
      <c r="B1322" s="23"/>
      <c r="C1322" s="23"/>
    </row>
    <row r="1325" spans="1:7">
      <c r="C1325" s="24"/>
    </row>
    <row r="1344" spans="1:7">
      <c r="A1344" s="24"/>
      <c r="B1344" s="24"/>
      <c r="D1344" s="24"/>
      <c r="E1344" s="24"/>
      <c r="G1344" s="24"/>
    </row>
    <row r="1346" spans="2:3">
      <c r="B1346" s="23"/>
      <c r="C1346" s="23"/>
    </row>
    <row r="1349" spans="2:3">
      <c r="C1349" s="24"/>
    </row>
    <row r="1368" spans="1:7">
      <c r="A1368" s="24"/>
      <c r="B1368" s="24"/>
      <c r="D1368" s="24"/>
      <c r="E1368" s="24"/>
      <c r="G1368" s="24"/>
    </row>
    <row r="1370" spans="1:7">
      <c r="B1370" s="23"/>
      <c r="C1370" s="23"/>
    </row>
    <row r="1373" spans="1:7">
      <c r="C1373" s="24"/>
    </row>
    <row r="1392" spans="1:7">
      <c r="A1392" s="24"/>
      <c r="B1392" s="24"/>
      <c r="D1392" s="24"/>
      <c r="E1392" s="24"/>
      <c r="G1392" s="24"/>
    </row>
    <row r="1394" spans="2:3">
      <c r="B1394" s="23"/>
      <c r="C1394" s="23"/>
    </row>
    <row r="1397" spans="2:3">
      <c r="C1397" s="24"/>
    </row>
    <row r="1416" spans="1:7">
      <c r="A1416" s="24"/>
      <c r="B1416" s="24"/>
      <c r="D1416" s="24"/>
      <c r="E1416" s="24"/>
      <c r="G1416" s="24"/>
    </row>
    <row r="1418" spans="1:7">
      <c r="B1418" s="23"/>
      <c r="C1418" s="23"/>
    </row>
    <row r="1421" spans="1:7">
      <c r="C1421" s="24"/>
    </row>
    <row r="1440" spans="1:7">
      <c r="A1440" s="24"/>
      <c r="B1440" s="24"/>
      <c r="D1440" s="24"/>
      <c r="E1440" s="24"/>
      <c r="G1440" s="24"/>
    </row>
    <row r="1442" spans="2:3">
      <c r="B1442" s="23"/>
      <c r="C1442" s="23"/>
    </row>
    <row r="1445" spans="2:3">
      <c r="C1445" s="24"/>
    </row>
    <row r="1464" spans="1:7">
      <c r="A1464" s="24"/>
      <c r="B1464" s="24"/>
      <c r="D1464" s="24"/>
      <c r="E1464" s="24"/>
      <c r="G1464" s="24"/>
    </row>
    <row r="1466" spans="1:7">
      <c r="B1466" s="23"/>
      <c r="C1466" s="23"/>
    </row>
    <row r="1469" spans="1:7">
      <c r="C1469" s="24"/>
    </row>
    <row r="1488" spans="1:7">
      <c r="A1488" s="24"/>
      <c r="B1488" s="24"/>
      <c r="D1488" s="24"/>
      <c r="E1488" s="24"/>
      <c r="G1488" s="24"/>
    </row>
    <row r="1490" spans="2:3">
      <c r="B1490" s="23"/>
      <c r="C1490" s="23"/>
    </row>
    <row r="1493" spans="2:3">
      <c r="C1493" s="24"/>
    </row>
    <row r="1512" spans="1:7">
      <c r="A1512" s="24"/>
      <c r="B1512" s="24"/>
      <c r="D1512" s="24"/>
      <c r="E1512" s="24"/>
      <c r="G1512" s="24"/>
    </row>
    <row r="1514" spans="1:7">
      <c r="B1514" s="23"/>
      <c r="C1514" s="23"/>
    </row>
    <row r="1517" spans="1:7">
      <c r="C1517" s="24"/>
    </row>
    <row r="1536" spans="1:7">
      <c r="A1536" s="24"/>
      <c r="B1536" s="24"/>
      <c r="D1536" s="24"/>
      <c r="E1536" s="24"/>
      <c r="G1536" s="24"/>
    </row>
    <row r="1538" spans="2:3">
      <c r="B1538" s="23"/>
      <c r="C1538" s="23"/>
    </row>
    <row r="1541" spans="2:3">
      <c r="C1541" s="24"/>
    </row>
    <row r="1560" spans="1:7">
      <c r="A1560" s="24"/>
      <c r="B1560" s="24"/>
      <c r="D1560" s="24"/>
      <c r="E1560" s="24"/>
      <c r="G1560" s="24"/>
    </row>
    <row r="1562" spans="1:7">
      <c r="B1562" s="23"/>
      <c r="C1562" s="23"/>
    </row>
    <row r="1565" spans="1:7">
      <c r="C1565" s="24"/>
    </row>
    <row r="1584" spans="1:7">
      <c r="A1584" s="24"/>
      <c r="B1584" s="24"/>
      <c r="D1584" s="24"/>
      <c r="E1584" s="24"/>
      <c r="G1584" s="24"/>
    </row>
    <row r="1586" spans="2:3">
      <c r="B1586" s="23"/>
      <c r="C1586" s="23"/>
    </row>
    <row r="1589" spans="2:3">
      <c r="C1589" s="24"/>
    </row>
    <row r="1608" spans="1:7">
      <c r="A1608" s="24"/>
      <c r="B1608" s="24"/>
      <c r="D1608" s="24"/>
      <c r="E1608" s="24"/>
      <c r="G1608" s="24"/>
    </row>
    <row r="1610" spans="1:7">
      <c r="B1610" s="23"/>
      <c r="C1610" s="23"/>
    </row>
    <row r="1613" spans="1:7">
      <c r="C1613" s="24"/>
    </row>
    <row r="1632" spans="1:7">
      <c r="A1632" s="24"/>
      <c r="B1632" s="24"/>
      <c r="D1632" s="24"/>
      <c r="E1632" s="24"/>
      <c r="G1632" s="24"/>
    </row>
    <row r="1634" spans="2:3">
      <c r="B1634" s="23"/>
      <c r="C1634" s="23"/>
    </row>
    <row r="1637" spans="2:3">
      <c r="C1637" s="24"/>
    </row>
    <row r="1656" spans="1:7">
      <c r="A1656" s="24"/>
      <c r="B1656" s="24"/>
      <c r="D1656" s="24"/>
      <c r="E1656" s="24"/>
      <c r="G1656" s="24"/>
    </row>
    <row r="1658" spans="1:7">
      <c r="B1658" s="23"/>
      <c r="C1658" s="23"/>
    </row>
    <row r="1661" spans="1:7">
      <c r="C1661" s="24"/>
    </row>
    <row r="1680" spans="1:7">
      <c r="A1680" s="24"/>
      <c r="B1680" s="24"/>
      <c r="D1680" s="24"/>
      <c r="E1680" s="24"/>
      <c r="G1680" s="24"/>
    </row>
    <row r="1682" spans="2:3">
      <c r="B1682" s="23"/>
      <c r="C1682" s="23"/>
    </row>
    <row r="1685" spans="2:3">
      <c r="C1685" s="24"/>
    </row>
    <row r="1704" spans="1:7">
      <c r="A1704" s="24"/>
      <c r="B1704" s="24"/>
      <c r="D1704" s="24"/>
      <c r="E1704" s="24"/>
      <c r="G1704" s="24"/>
    </row>
    <row r="1706" spans="1:7">
      <c r="B1706" s="23"/>
      <c r="C1706" s="23"/>
    </row>
    <row r="1709" spans="1:7">
      <c r="C1709" s="24"/>
    </row>
    <row r="1728" spans="1:7">
      <c r="A1728" s="24"/>
      <c r="B1728" s="24"/>
      <c r="D1728" s="24"/>
      <c r="E1728" s="24"/>
      <c r="G1728" s="24"/>
    </row>
  </sheetData>
  <sheetProtection sheet="1" objects="1" scenarios="1"/>
  <mergeCells count="2">
    <mergeCell ref="A1:E1"/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29669-5CBC-44DF-AFC6-87E6CD1746AA}">
  <sheetPr codeName="Sheet6"/>
  <dimension ref="A1:V670"/>
  <sheetViews>
    <sheetView workbookViewId="0">
      <pane ySplit="2" topLeftCell="A3" activePane="bottomLeft" state="frozen"/>
      <selection pane="bottomLeft" activeCell="A5" sqref="A5:J6"/>
    </sheetView>
  </sheetViews>
  <sheetFormatPr baseColWidth="10" defaultColWidth="8.83203125" defaultRowHeight="13"/>
  <cols>
    <col min="1" max="1" width="15.83203125" style="114" customWidth="1"/>
    <col min="2" max="10" width="15.83203125" style="22" customWidth="1"/>
    <col min="11" max="11" width="4.33203125" style="22" bestFit="1" customWidth="1"/>
    <col min="12" max="12" width="10.1640625" style="22" bestFit="1" customWidth="1"/>
    <col min="13" max="13" width="8.6640625" style="22" bestFit="1" customWidth="1"/>
    <col min="14" max="14" width="8.83203125" style="22" bestFit="1" customWidth="1"/>
    <col min="15" max="15" width="12.1640625" style="22" bestFit="1" customWidth="1"/>
    <col min="16" max="16" width="8.5" style="22" bestFit="1" customWidth="1"/>
    <col min="17" max="17" width="9.1640625" style="22" bestFit="1" customWidth="1"/>
    <col min="18" max="18" width="8.33203125" style="22" bestFit="1" customWidth="1"/>
    <col min="19" max="19" width="12.6640625" style="22" bestFit="1" customWidth="1"/>
    <col min="20" max="20" width="6.6640625" style="22" bestFit="1" customWidth="1"/>
    <col min="21" max="16384" width="8.83203125" style="22"/>
  </cols>
  <sheetData>
    <row r="1" spans="1:22" ht="20.25" customHeight="1">
      <c r="A1" s="121" t="s">
        <v>5098</v>
      </c>
      <c r="B1" s="121"/>
      <c r="C1" s="121"/>
      <c r="D1" s="121"/>
      <c r="E1" s="121"/>
      <c r="F1" s="39" t="s">
        <v>8798</v>
      </c>
      <c r="G1" s="38"/>
      <c r="H1" s="38"/>
      <c r="I1" s="38"/>
      <c r="J1" s="38"/>
      <c r="K1" s="37"/>
      <c r="L1" s="21"/>
      <c r="M1" s="21"/>
      <c r="N1" s="21"/>
      <c r="O1" s="21"/>
      <c r="P1" s="21"/>
      <c r="Q1" s="21"/>
      <c r="R1" s="21"/>
      <c r="S1" s="21"/>
      <c r="T1" s="21"/>
      <c r="U1" s="21"/>
    </row>
    <row r="2" spans="1:22">
      <c r="A2" s="113" t="s">
        <v>5099</v>
      </c>
      <c r="B2" s="43" t="s">
        <v>4866</v>
      </c>
      <c r="C2" s="43" t="s">
        <v>8800</v>
      </c>
      <c r="D2" s="43" t="s">
        <v>9023</v>
      </c>
      <c r="E2" s="43" t="s">
        <v>9017</v>
      </c>
      <c r="F2" s="43" t="s">
        <v>9018</v>
      </c>
      <c r="G2" s="43" t="s">
        <v>7000</v>
      </c>
      <c r="H2" s="43" t="s">
        <v>7001</v>
      </c>
      <c r="I2" s="43" t="s">
        <v>7006</v>
      </c>
      <c r="J2" s="43" t="s">
        <v>7007</v>
      </c>
      <c r="K2" s="34"/>
      <c r="L2" s="34"/>
      <c r="M2" s="34"/>
      <c r="N2" s="34"/>
      <c r="O2" s="34"/>
      <c r="P2" s="34"/>
      <c r="Q2" s="34"/>
      <c r="R2" s="34"/>
      <c r="S2" s="34"/>
      <c r="T2" s="34"/>
      <c r="U2" s="26"/>
      <c r="V2" s="25"/>
    </row>
    <row r="3" spans="1:22">
      <c r="A3" s="114">
        <v>44935.577993634259</v>
      </c>
      <c r="B3" s="22" t="s">
        <v>2564</v>
      </c>
      <c r="C3" s="22" t="s">
        <v>12885</v>
      </c>
      <c r="D3" s="22" t="s">
        <v>8799</v>
      </c>
      <c r="E3" s="24">
        <v>0.71456613800000002</v>
      </c>
      <c r="F3" s="24">
        <v>0.43237704900000001</v>
      </c>
      <c r="G3" s="24">
        <v>0.84713756566666676</v>
      </c>
      <c r="H3" s="24">
        <v>0.77721518999999994</v>
      </c>
      <c r="I3" s="24">
        <v>0.58199471033333328</v>
      </c>
      <c r="J3" s="24">
        <v>0.43237704900000001</v>
      </c>
      <c r="L3" s="24"/>
      <c r="M3" s="24"/>
      <c r="O3" s="24"/>
      <c r="Q3" s="24"/>
      <c r="S3" s="24"/>
    </row>
    <row r="4" spans="1:22">
      <c r="A4" s="114">
        <v>44935.577993634259</v>
      </c>
      <c r="B4" s="22" t="s">
        <v>2564</v>
      </c>
      <c r="C4" s="22" t="s">
        <v>12885</v>
      </c>
      <c r="D4" s="22" t="s">
        <v>8794</v>
      </c>
      <c r="E4" s="24">
        <v>0.72758792706666675</v>
      </c>
      <c r="F4" s="24">
        <v>0.15950334290000001</v>
      </c>
      <c r="G4" s="24">
        <v>0.97157190633333335</v>
      </c>
      <c r="H4" s="24">
        <v>0.91471571900000004</v>
      </c>
      <c r="I4" s="24">
        <v>0.48360394779999999</v>
      </c>
      <c r="J4" s="24">
        <v>0.15950334290000001</v>
      </c>
      <c r="L4" s="24"/>
      <c r="M4" s="24"/>
      <c r="O4" s="24"/>
      <c r="Q4" s="24"/>
      <c r="S4" s="24"/>
    </row>
    <row r="5" spans="1:22">
      <c r="A5" s="22" t="s">
        <v>8793</v>
      </c>
      <c r="B5" s="22" t="s">
        <v>2147</v>
      </c>
      <c r="C5" s="22" t="s">
        <v>8800</v>
      </c>
      <c r="D5" s="22" t="s">
        <v>28039</v>
      </c>
      <c r="E5" s="22" t="s">
        <v>28040</v>
      </c>
      <c r="F5" s="22" t="s">
        <v>28041</v>
      </c>
      <c r="G5" s="22" t="s">
        <v>28042</v>
      </c>
      <c r="H5" s="22" t="s">
        <v>28043</v>
      </c>
      <c r="I5" s="22" t="s">
        <v>28044</v>
      </c>
      <c r="L5" s="24"/>
      <c r="M5" s="24"/>
      <c r="O5" s="24"/>
      <c r="Q5" s="24"/>
      <c r="S5" s="24"/>
    </row>
    <row r="6" spans="1:22">
      <c r="A6" s="23">
        <v>45240.70351388889</v>
      </c>
      <c r="B6" s="22" t="s">
        <v>2564</v>
      </c>
      <c r="C6" s="22" t="s">
        <v>12885</v>
      </c>
      <c r="D6" s="24">
        <v>0.69240000000000002</v>
      </c>
      <c r="E6" s="24">
        <v>0.74301666666666666</v>
      </c>
      <c r="F6" s="24">
        <v>0.4022</v>
      </c>
      <c r="G6" s="24">
        <v>0.20419999999999999</v>
      </c>
      <c r="H6" s="24" t="s">
        <v>28045</v>
      </c>
      <c r="I6" s="24" t="s">
        <v>73</v>
      </c>
      <c r="J6" s="24"/>
      <c r="L6" s="24"/>
      <c r="M6" s="24"/>
      <c r="O6" s="24"/>
      <c r="Q6" s="24"/>
      <c r="S6" s="24"/>
    </row>
    <row r="7" spans="1:22">
      <c r="D7" s="24"/>
      <c r="E7" s="24"/>
      <c r="F7" s="24"/>
      <c r="G7" s="24"/>
      <c r="I7" s="24"/>
      <c r="J7" s="24"/>
      <c r="L7" s="24"/>
      <c r="M7" s="24"/>
      <c r="O7" s="24"/>
      <c r="Q7" s="24"/>
      <c r="S7" s="24"/>
    </row>
    <row r="8" spans="1:22">
      <c r="D8" s="24"/>
      <c r="E8" s="24"/>
      <c r="F8" s="24"/>
      <c r="G8" s="24"/>
      <c r="I8" s="24"/>
      <c r="J8" s="24"/>
    </row>
    <row r="9" spans="1:22">
      <c r="I9" s="24"/>
    </row>
    <row r="10" spans="1:22">
      <c r="I10" s="24"/>
    </row>
    <row r="11" spans="1:22">
      <c r="I11" s="24"/>
    </row>
    <row r="12" spans="1:22">
      <c r="I12" s="24"/>
    </row>
    <row r="13" spans="1:22">
      <c r="I13" s="24"/>
    </row>
    <row r="14" spans="1:22">
      <c r="I14" s="24"/>
    </row>
    <row r="15" spans="1:22">
      <c r="I15" s="24"/>
    </row>
    <row r="16" spans="1:22">
      <c r="I16" s="24"/>
    </row>
    <row r="17" spans="9:9">
      <c r="I17" s="24"/>
    </row>
    <row r="18" spans="9:9">
      <c r="I18" s="24"/>
    </row>
    <row r="19" spans="9:9">
      <c r="I19" s="24"/>
    </row>
    <row r="84" spans="1:10">
      <c r="A84" s="23"/>
      <c r="E84" s="24"/>
      <c r="F84" s="24"/>
      <c r="G84" s="24"/>
      <c r="H84" s="24"/>
      <c r="I84" s="24"/>
      <c r="J84" s="24"/>
    </row>
    <row r="85" spans="1:10">
      <c r="A85" s="23"/>
      <c r="E85" s="24"/>
      <c r="F85" s="24"/>
      <c r="G85" s="24"/>
      <c r="H85" s="24"/>
      <c r="I85" s="24"/>
      <c r="J85" s="24"/>
    </row>
    <row r="86" spans="1:10">
      <c r="A86" s="23"/>
      <c r="E86" s="24"/>
      <c r="F86" s="24"/>
      <c r="G86" s="24"/>
      <c r="H86" s="24"/>
      <c r="I86" s="24"/>
      <c r="J86" s="24"/>
    </row>
    <row r="87" spans="1:10">
      <c r="A87" s="23"/>
      <c r="E87" s="24"/>
      <c r="F87" s="24"/>
      <c r="G87" s="24"/>
      <c r="H87" s="24"/>
      <c r="I87" s="24"/>
      <c r="J87" s="24"/>
    </row>
    <row r="88" spans="1:10">
      <c r="A88" s="23"/>
      <c r="E88" s="24"/>
      <c r="F88" s="24"/>
      <c r="G88" s="24"/>
      <c r="H88" s="24"/>
      <c r="I88" s="24"/>
      <c r="J88" s="24"/>
    </row>
    <row r="89" spans="1:10">
      <c r="A89" s="23"/>
      <c r="E89" s="24"/>
      <c r="F89" s="24"/>
      <c r="G89" s="24"/>
      <c r="H89" s="24"/>
      <c r="I89" s="24"/>
      <c r="J89" s="24"/>
    </row>
    <row r="90" spans="1:10">
      <c r="A90" s="23"/>
      <c r="E90" s="24"/>
      <c r="F90" s="24"/>
      <c r="G90" s="24"/>
      <c r="H90" s="24"/>
      <c r="I90" s="24"/>
      <c r="J90" s="24"/>
    </row>
    <row r="91" spans="1:10">
      <c r="A91" s="23"/>
      <c r="E91" s="24"/>
      <c r="F91" s="24"/>
      <c r="G91" s="24"/>
      <c r="H91" s="24"/>
      <c r="I91" s="24"/>
      <c r="J91" s="24"/>
    </row>
    <row r="92" spans="1:10">
      <c r="A92" s="23"/>
      <c r="E92" s="24"/>
      <c r="F92" s="24"/>
      <c r="G92" s="24"/>
      <c r="H92" s="24"/>
      <c r="I92" s="24"/>
      <c r="J92" s="24"/>
    </row>
    <row r="93" spans="1:10">
      <c r="A93" s="23"/>
      <c r="E93" s="24"/>
      <c r="F93" s="24"/>
      <c r="G93" s="24"/>
      <c r="H93" s="24"/>
      <c r="I93" s="24"/>
      <c r="J93" s="24"/>
    </row>
    <row r="94" spans="1:10">
      <c r="A94" s="23"/>
      <c r="E94" s="24"/>
      <c r="F94" s="24"/>
      <c r="G94" s="24"/>
      <c r="H94" s="24"/>
      <c r="I94" s="24"/>
      <c r="J94" s="24"/>
    </row>
    <row r="95" spans="1:10">
      <c r="A95" s="23"/>
      <c r="E95" s="24"/>
      <c r="F95" s="24"/>
      <c r="G95" s="24"/>
      <c r="H95" s="24"/>
      <c r="I95" s="24"/>
      <c r="J95" s="24"/>
    </row>
    <row r="96" spans="1:10">
      <c r="A96" s="23"/>
      <c r="E96" s="24"/>
      <c r="F96" s="24"/>
      <c r="G96" s="24"/>
      <c r="H96" s="24"/>
      <c r="I96" s="24"/>
      <c r="J96" s="24"/>
    </row>
    <row r="97" spans="1:10">
      <c r="A97" s="23"/>
      <c r="E97" s="24"/>
      <c r="F97" s="24"/>
      <c r="G97" s="24"/>
      <c r="H97" s="24"/>
      <c r="I97" s="24"/>
      <c r="J97" s="24"/>
    </row>
    <row r="98" spans="1:10">
      <c r="A98" s="23"/>
      <c r="E98" s="24"/>
      <c r="F98" s="24"/>
      <c r="G98" s="24"/>
      <c r="H98" s="24"/>
      <c r="I98" s="24"/>
      <c r="J98" s="24"/>
    </row>
    <row r="99" spans="1:10">
      <c r="A99" s="23"/>
      <c r="E99" s="24"/>
      <c r="F99" s="24"/>
      <c r="G99" s="24"/>
      <c r="H99" s="24"/>
      <c r="I99" s="24"/>
      <c r="J99" s="24"/>
    </row>
    <row r="100" spans="1:10">
      <c r="A100" s="23"/>
      <c r="E100" s="24"/>
      <c r="F100" s="24"/>
      <c r="G100" s="24"/>
      <c r="H100" s="24"/>
      <c r="I100" s="24"/>
      <c r="J100" s="24"/>
    </row>
    <row r="101" spans="1:10">
      <c r="A101" s="23"/>
      <c r="E101" s="24"/>
      <c r="F101" s="24"/>
      <c r="G101" s="24"/>
      <c r="H101" s="24"/>
      <c r="I101" s="24"/>
      <c r="J101" s="24"/>
    </row>
    <row r="102" spans="1:10">
      <c r="A102" s="23"/>
      <c r="E102" s="24"/>
      <c r="F102" s="24"/>
      <c r="G102" s="24"/>
      <c r="H102" s="24"/>
      <c r="I102" s="24"/>
      <c r="J102" s="24"/>
    </row>
    <row r="103" spans="1:10">
      <c r="A103" s="23"/>
      <c r="E103" s="24"/>
      <c r="F103" s="24"/>
      <c r="G103" s="24"/>
      <c r="H103" s="24"/>
      <c r="I103" s="24"/>
      <c r="J103" s="24"/>
    </row>
    <row r="104" spans="1:10">
      <c r="A104" s="23"/>
      <c r="E104" s="24"/>
      <c r="F104" s="24"/>
      <c r="G104" s="24"/>
      <c r="H104" s="24"/>
      <c r="I104" s="24"/>
      <c r="J104" s="24"/>
    </row>
    <row r="105" spans="1:10">
      <c r="A105" s="23"/>
      <c r="E105" s="24"/>
      <c r="F105" s="24"/>
      <c r="G105" s="24"/>
      <c r="H105" s="24"/>
      <c r="I105" s="24"/>
      <c r="J105" s="24"/>
    </row>
    <row r="106" spans="1:10">
      <c r="A106" s="23"/>
      <c r="E106" s="24"/>
      <c r="F106" s="24"/>
      <c r="G106" s="24"/>
      <c r="H106" s="24"/>
      <c r="I106" s="24"/>
      <c r="J106" s="24"/>
    </row>
    <row r="107" spans="1:10">
      <c r="A107" s="23"/>
      <c r="E107" s="24"/>
      <c r="F107" s="24"/>
      <c r="G107" s="24"/>
      <c r="H107" s="24"/>
      <c r="I107" s="24"/>
      <c r="J107" s="24"/>
    </row>
    <row r="108" spans="1:10">
      <c r="A108" s="23"/>
      <c r="E108" s="24"/>
      <c r="F108" s="24"/>
      <c r="G108" s="24"/>
      <c r="H108" s="24"/>
      <c r="I108" s="24"/>
      <c r="J108" s="24"/>
    </row>
    <row r="109" spans="1:10">
      <c r="A109" s="23"/>
      <c r="E109" s="24"/>
      <c r="F109" s="24"/>
      <c r="G109" s="24"/>
      <c r="H109" s="24"/>
      <c r="I109" s="24"/>
      <c r="J109" s="24"/>
    </row>
    <row r="110" spans="1:10">
      <c r="A110" s="23"/>
      <c r="E110" s="24"/>
      <c r="F110" s="24"/>
      <c r="G110" s="24"/>
      <c r="H110" s="24"/>
      <c r="I110" s="24"/>
      <c r="J110" s="24"/>
    </row>
    <row r="111" spans="1:10">
      <c r="A111" s="23"/>
      <c r="E111" s="24"/>
      <c r="F111" s="24"/>
      <c r="G111" s="24"/>
      <c r="H111" s="24"/>
      <c r="I111" s="24"/>
      <c r="J111" s="24"/>
    </row>
    <row r="112" spans="1:10">
      <c r="A112" s="23"/>
      <c r="E112" s="24"/>
      <c r="F112" s="24"/>
      <c r="G112" s="24"/>
      <c r="H112" s="24"/>
      <c r="I112" s="24"/>
      <c r="J112" s="24"/>
    </row>
    <row r="113" spans="1:10">
      <c r="A113" s="23"/>
      <c r="E113" s="24"/>
      <c r="F113" s="24"/>
      <c r="G113" s="24"/>
      <c r="H113" s="24"/>
      <c r="I113" s="24"/>
      <c r="J113" s="24"/>
    </row>
    <row r="114" spans="1:10">
      <c r="A114" s="23"/>
      <c r="E114" s="24"/>
      <c r="F114" s="24"/>
      <c r="G114" s="24"/>
      <c r="H114" s="24"/>
      <c r="I114" s="24"/>
      <c r="J114" s="24"/>
    </row>
    <row r="115" spans="1:10">
      <c r="A115" s="23"/>
      <c r="E115" s="24"/>
      <c r="F115" s="24"/>
      <c r="G115" s="24"/>
      <c r="H115" s="24"/>
      <c r="I115" s="24"/>
      <c r="J115" s="24"/>
    </row>
    <row r="116" spans="1:10">
      <c r="A116" s="23"/>
      <c r="E116" s="24"/>
      <c r="F116" s="24"/>
      <c r="G116" s="24"/>
      <c r="H116" s="24"/>
      <c r="I116" s="24"/>
      <c r="J116" s="24"/>
    </row>
    <row r="117" spans="1:10">
      <c r="A117" s="23"/>
      <c r="E117" s="24"/>
      <c r="F117" s="24"/>
      <c r="G117" s="24"/>
      <c r="H117" s="24"/>
      <c r="I117" s="24"/>
      <c r="J117" s="24"/>
    </row>
    <row r="118" spans="1:10">
      <c r="A118" s="23"/>
      <c r="E118" s="24"/>
      <c r="F118" s="24"/>
      <c r="G118" s="24"/>
      <c r="H118" s="24"/>
      <c r="I118" s="24"/>
      <c r="J118" s="24"/>
    </row>
    <row r="119" spans="1:10">
      <c r="A119" s="23"/>
      <c r="E119" s="24"/>
      <c r="F119" s="24"/>
      <c r="G119" s="24"/>
      <c r="H119" s="24"/>
      <c r="I119" s="24"/>
      <c r="J119" s="24"/>
    </row>
    <row r="120" spans="1:10">
      <c r="A120" s="23"/>
      <c r="E120" s="24"/>
      <c r="F120" s="24"/>
      <c r="G120" s="24"/>
      <c r="H120" s="24"/>
      <c r="I120" s="24"/>
      <c r="J120" s="24"/>
    </row>
    <row r="121" spans="1:10">
      <c r="A121" s="23"/>
      <c r="E121" s="24"/>
      <c r="F121" s="24"/>
      <c r="G121" s="24"/>
      <c r="H121" s="24"/>
      <c r="I121" s="24"/>
      <c r="J121" s="24"/>
    </row>
    <row r="122" spans="1:10">
      <c r="A122" s="23"/>
      <c r="E122" s="24"/>
      <c r="F122" s="24"/>
      <c r="G122" s="24"/>
      <c r="H122" s="24"/>
      <c r="I122" s="24"/>
      <c r="J122" s="24"/>
    </row>
    <row r="123" spans="1:10">
      <c r="A123" s="23"/>
      <c r="E123" s="24"/>
      <c r="F123" s="24"/>
      <c r="G123" s="24"/>
      <c r="H123" s="24"/>
      <c r="I123" s="24"/>
      <c r="J123" s="24"/>
    </row>
    <row r="124" spans="1:10">
      <c r="A124" s="23"/>
      <c r="E124" s="24"/>
      <c r="F124" s="24"/>
      <c r="G124" s="24"/>
      <c r="H124" s="24"/>
      <c r="I124" s="24"/>
      <c r="J124" s="24"/>
    </row>
    <row r="125" spans="1:10">
      <c r="A125" s="23"/>
      <c r="E125" s="24"/>
      <c r="F125" s="24"/>
      <c r="G125" s="24"/>
      <c r="H125" s="24"/>
      <c r="I125" s="24"/>
      <c r="J125" s="24"/>
    </row>
    <row r="126" spans="1:10">
      <c r="A126" s="23"/>
      <c r="E126" s="24"/>
      <c r="F126" s="24"/>
      <c r="G126" s="24"/>
      <c r="H126" s="24"/>
      <c r="I126" s="24"/>
      <c r="J126" s="24"/>
    </row>
    <row r="127" spans="1:10">
      <c r="A127" s="23"/>
      <c r="E127" s="24"/>
      <c r="F127" s="24"/>
      <c r="G127" s="24"/>
      <c r="H127" s="24"/>
      <c r="I127" s="24"/>
      <c r="J127" s="24"/>
    </row>
    <row r="128" spans="1:10">
      <c r="A128" s="23"/>
      <c r="E128" s="24"/>
      <c r="F128" s="24"/>
      <c r="G128" s="24"/>
      <c r="H128" s="24"/>
      <c r="I128" s="24"/>
      <c r="J128" s="24"/>
    </row>
    <row r="129" spans="1:10">
      <c r="A129" s="23"/>
      <c r="E129" s="24"/>
      <c r="F129" s="24"/>
      <c r="G129" s="24"/>
      <c r="H129" s="24"/>
      <c r="I129" s="24"/>
      <c r="J129" s="24"/>
    </row>
    <row r="130" spans="1:10">
      <c r="A130" s="23"/>
      <c r="E130" s="24"/>
      <c r="F130" s="24"/>
      <c r="G130" s="24"/>
      <c r="H130" s="24"/>
      <c r="I130" s="24"/>
      <c r="J130" s="24"/>
    </row>
    <row r="131" spans="1:10">
      <c r="A131" s="23"/>
      <c r="E131" s="24"/>
      <c r="F131" s="24"/>
      <c r="G131" s="24"/>
      <c r="H131" s="24"/>
      <c r="I131" s="24"/>
      <c r="J131" s="24"/>
    </row>
    <row r="132" spans="1:10">
      <c r="A132" s="23"/>
      <c r="E132" s="24"/>
      <c r="F132" s="24"/>
      <c r="G132" s="24"/>
      <c r="H132" s="24"/>
      <c r="I132" s="24"/>
      <c r="J132" s="24"/>
    </row>
    <row r="133" spans="1:10">
      <c r="A133" s="23"/>
      <c r="E133" s="24"/>
      <c r="F133" s="24"/>
      <c r="G133" s="24"/>
      <c r="H133" s="24"/>
      <c r="I133" s="24"/>
      <c r="J133" s="24"/>
    </row>
    <row r="134" spans="1:10">
      <c r="A134" s="23"/>
      <c r="E134" s="24"/>
      <c r="F134" s="24"/>
      <c r="G134" s="24"/>
      <c r="H134" s="24"/>
      <c r="I134" s="24"/>
      <c r="J134" s="24"/>
    </row>
    <row r="135" spans="1:10">
      <c r="A135" s="23"/>
      <c r="E135" s="24"/>
      <c r="F135" s="24"/>
      <c r="G135" s="24"/>
      <c r="H135" s="24"/>
      <c r="I135" s="24"/>
      <c r="J135" s="24"/>
    </row>
    <row r="136" spans="1:10">
      <c r="A136" s="23"/>
      <c r="E136" s="24"/>
      <c r="F136" s="24"/>
      <c r="G136" s="24"/>
      <c r="H136" s="24"/>
      <c r="I136" s="24"/>
      <c r="J136" s="24"/>
    </row>
    <row r="137" spans="1:10">
      <c r="A137" s="23"/>
      <c r="E137" s="24"/>
      <c r="F137" s="24"/>
      <c r="G137" s="24"/>
      <c r="H137" s="24"/>
      <c r="I137" s="24"/>
      <c r="J137" s="24"/>
    </row>
    <row r="138" spans="1:10">
      <c r="A138" s="23"/>
      <c r="E138" s="24"/>
      <c r="F138" s="24"/>
      <c r="G138" s="24"/>
      <c r="H138" s="24"/>
      <c r="I138" s="24"/>
      <c r="J138" s="24"/>
    </row>
    <row r="139" spans="1:10">
      <c r="A139" s="23"/>
      <c r="E139" s="24"/>
      <c r="F139" s="24"/>
      <c r="G139" s="24"/>
      <c r="H139" s="24"/>
      <c r="I139" s="24"/>
      <c r="J139" s="24"/>
    </row>
    <row r="140" spans="1:10">
      <c r="A140" s="23"/>
      <c r="E140" s="24"/>
      <c r="F140" s="24"/>
      <c r="G140" s="24"/>
      <c r="H140" s="24"/>
      <c r="I140" s="24"/>
      <c r="J140" s="24"/>
    </row>
    <row r="141" spans="1:10">
      <c r="A141" s="23"/>
      <c r="E141" s="24"/>
      <c r="F141" s="24"/>
      <c r="G141" s="24"/>
      <c r="H141" s="24"/>
      <c r="I141" s="24"/>
      <c r="J141" s="24"/>
    </row>
    <row r="142" spans="1:10">
      <c r="A142" s="23"/>
      <c r="E142" s="24"/>
      <c r="F142" s="24"/>
      <c r="G142" s="24"/>
      <c r="H142" s="24"/>
      <c r="I142" s="24"/>
      <c r="J142" s="24"/>
    </row>
    <row r="143" spans="1:10">
      <c r="A143" s="23"/>
      <c r="E143" s="24"/>
      <c r="F143" s="24"/>
      <c r="G143" s="24"/>
      <c r="H143" s="24"/>
      <c r="I143" s="24"/>
      <c r="J143" s="24"/>
    </row>
    <row r="144" spans="1:10">
      <c r="A144" s="23"/>
      <c r="E144" s="24"/>
      <c r="F144" s="24"/>
      <c r="G144" s="24"/>
      <c r="H144" s="24"/>
      <c r="I144" s="24"/>
      <c r="J144" s="24"/>
    </row>
    <row r="145" spans="1:10">
      <c r="A145" s="23"/>
      <c r="E145" s="24"/>
      <c r="F145" s="24"/>
      <c r="G145" s="24"/>
      <c r="H145" s="24"/>
      <c r="I145" s="24"/>
      <c r="J145" s="24"/>
    </row>
    <row r="146" spans="1:10">
      <c r="A146" s="23"/>
      <c r="E146" s="24"/>
      <c r="F146" s="24"/>
      <c r="G146" s="24"/>
      <c r="H146" s="24"/>
      <c r="I146" s="24"/>
      <c r="J146" s="24"/>
    </row>
    <row r="147" spans="1:10">
      <c r="A147" s="23"/>
      <c r="E147" s="24"/>
      <c r="F147" s="24"/>
      <c r="G147" s="24"/>
      <c r="H147" s="24"/>
      <c r="I147" s="24"/>
      <c r="J147" s="24"/>
    </row>
    <row r="148" spans="1:10">
      <c r="A148" s="23"/>
      <c r="E148" s="24"/>
      <c r="F148" s="24"/>
      <c r="G148" s="24"/>
      <c r="H148" s="24"/>
      <c r="I148" s="24"/>
      <c r="J148" s="24"/>
    </row>
    <row r="149" spans="1:10">
      <c r="A149" s="23"/>
      <c r="E149" s="24"/>
      <c r="F149" s="24"/>
      <c r="G149" s="24"/>
      <c r="H149" s="24"/>
      <c r="I149" s="24"/>
      <c r="J149" s="24"/>
    </row>
    <row r="150" spans="1:10">
      <c r="A150" s="23"/>
      <c r="E150" s="24"/>
      <c r="F150" s="24"/>
      <c r="G150" s="24"/>
      <c r="H150" s="24"/>
      <c r="I150" s="24"/>
      <c r="J150" s="24"/>
    </row>
    <row r="151" spans="1:10">
      <c r="A151" s="23"/>
      <c r="E151" s="24"/>
      <c r="F151" s="24"/>
      <c r="G151" s="24"/>
      <c r="H151" s="24"/>
      <c r="I151" s="24"/>
      <c r="J151" s="24"/>
    </row>
    <row r="152" spans="1:10">
      <c r="A152" s="23"/>
      <c r="E152" s="24"/>
      <c r="F152" s="24"/>
      <c r="G152" s="24"/>
      <c r="H152" s="24"/>
      <c r="I152" s="24"/>
      <c r="J152" s="24"/>
    </row>
    <row r="153" spans="1:10">
      <c r="A153" s="23"/>
      <c r="E153" s="24"/>
      <c r="F153" s="24"/>
      <c r="G153" s="24"/>
      <c r="H153" s="24"/>
      <c r="I153" s="24"/>
      <c r="J153" s="24"/>
    </row>
    <row r="154" spans="1:10">
      <c r="A154" s="23"/>
      <c r="E154" s="24"/>
      <c r="F154" s="24"/>
      <c r="G154" s="24"/>
      <c r="H154" s="24"/>
      <c r="I154" s="24"/>
      <c r="J154" s="24"/>
    </row>
    <row r="155" spans="1:10">
      <c r="A155" s="23"/>
      <c r="E155" s="24"/>
      <c r="F155" s="24"/>
      <c r="G155" s="24"/>
      <c r="H155" s="24"/>
      <c r="I155" s="24"/>
      <c r="J155" s="24"/>
    </row>
    <row r="156" spans="1:10">
      <c r="A156" s="23"/>
      <c r="E156" s="24"/>
      <c r="F156" s="24"/>
      <c r="G156" s="24"/>
      <c r="H156" s="24"/>
      <c r="I156" s="24"/>
      <c r="J156" s="24"/>
    </row>
    <row r="157" spans="1:10">
      <c r="A157" s="23"/>
      <c r="E157" s="24"/>
      <c r="F157" s="24"/>
      <c r="G157" s="24"/>
      <c r="H157" s="24"/>
      <c r="I157" s="24"/>
      <c r="J157" s="24"/>
    </row>
    <row r="158" spans="1:10">
      <c r="A158" s="23"/>
      <c r="E158" s="24"/>
      <c r="F158" s="24"/>
      <c r="G158" s="24"/>
      <c r="H158" s="24"/>
      <c r="I158" s="24"/>
      <c r="J158" s="24"/>
    </row>
    <row r="159" spans="1:10">
      <c r="A159" s="23"/>
      <c r="E159" s="24"/>
      <c r="F159" s="24"/>
      <c r="G159" s="24"/>
      <c r="H159" s="24"/>
      <c r="I159" s="24"/>
      <c r="J159" s="24"/>
    </row>
    <row r="160" spans="1:10">
      <c r="A160" s="23"/>
      <c r="E160" s="24"/>
      <c r="F160" s="24"/>
      <c r="G160" s="24"/>
      <c r="H160" s="24"/>
      <c r="I160" s="24"/>
      <c r="J160" s="24"/>
    </row>
    <row r="161" spans="1:10">
      <c r="A161" s="23"/>
      <c r="E161" s="24"/>
      <c r="F161" s="24"/>
      <c r="G161" s="24"/>
      <c r="H161" s="24"/>
      <c r="I161" s="24"/>
      <c r="J161" s="24"/>
    </row>
    <row r="162" spans="1:10">
      <c r="A162" s="23"/>
      <c r="E162" s="24"/>
      <c r="F162" s="24"/>
      <c r="G162" s="24"/>
      <c r="H162" s="24"/>
      <c r="I162" s="24"/>
      <c r="J162" s="24"/>
    </row>
    <row r="163" spans="1:10">
      <c r="A163" s="23"/>
      <c r="E163" s="24"/>
      <c r="F163" s="24"/>
      <c r="G163" s="24"/>
      <c r="H163" s="24"/>
      <c r="I163" s="24"/>
      <c r="J163" s="24"/>
    </row>
    <row r="164" spans="1:10">
      <c r="A164" s="23"/>
      <c r="E164" s="24"/>
      <c r="F164" s="24"/>
      <c r="G164" s="24"/>
      <c r="H164" s="24"/>
      <c r="I164" s="24"/>
      <c r="J164" s="24"/>
    </row>
    <row r="165" spans="1:10">
      <c r="A165" s="23"/>
      <c r="E165" s="24"/>
      <c r="F165" s="24"/>
      <c r="G165" s="24"/>
      <c r="H165" s="24"/>
      <c r="I165" s="24"/>
      <c r="J165" s="24"/>
    </row>
    <row r="166" spans="1:10">
      <c r="A166" s="23"/>
      <c r="E166" s="24"/>
      <c r="F166" s="24"/>
      <c r="G166" s="24"/>
      <c r="H166" s="24"/>
      <c r="I166" s="24"/>
      <c r="J166" s="24"/>
    </row>
    <row r="167" spans="1:10">
      <c r="A167" s="23"/>
      <c r="E167" s="24"/>
      <c r="F167" s="24"/>
      <c r="G167" s="24"/>
      <c r="H167" s="24"/>
      <c r="I167" s="24"/>
      <c r="J167" s="24"/>
    </row>
    <row r="168" spans="1:10">
      <c r="A168" s="23"/>
      <c r="E168" s="24"/>
      <c r="F168" s="24"/>
      <c r="G168" s="24"/>
      <c r="H168" s="24"/>
      <c r="I168" s="24"/>
      <c r="J168" s="24"/>
    </row>
    <row r="169" spans="1:10">
      <c r="A169" s="23"/>
      <c r="E169" s="24"/>
      <c r="F169" s="24"/>
      <c r="G169" s="24"/>
      <c r="H169" s="24"/>
      <c r="I169" s="24"/>
      <c r="J169" s="24"/>
    </row>
    <row r="170" spans="1:10">
      <c r="A170" s="23"/>
      <c r="E170" s="24"/>
      <c r="F170" s="24"/>
      <c r="G170" s="24"/>
      <c r="H170" s="24"/>
      <c r="I170" s="24"/>
      <c r="J170" s="24"/>
    </row>
    <row r="171" spans="1:10">
      <c r="A171" s="23"/>
      <c r="E171" s="24"/>
      <c r="F171" s="24"/>
      <c r="G171" s="24"/>
      <c r="H171" s="24"/>
      <c r="I171" s="24"/>
      <c r="J171" s="24"/>
    </row>
    <row r="172" spans="1:10">
      <c r="A172" s="23"/>
      <c r="E172" s="24"/>
      <c r="F172" s="24"/>
      <c r="G172" s="24"/>
      <c r="H172" s="24"/>
      <c r="I172" s="24"/>
      <c r="J172" s="24"/>
    </row>
    <row r="173" spans="1:10">
      <c r="A173" s="23"/>
      <c r="E173" s="24"/>
      <c r="F173" s="24"/>
      <c r="G173" s="24"/>
      <c r="H173" s="24"/>
      <c r="I173" s="24"/>
      <c r="J173" s="24"/>
    </row>
    <row r="174" spans="1:10">
      <c r="A174" s="23"/>
      <c r="E174" s="24"/>
      <c r="F174" s="24"/>
      <c r="G174" s="24"/>
      <c r="H174" s="24"/>
      <c r="I174" s="24"/>
      <c r="J174" s="24"/>
    </row>
    <row r="175" spans="1:10">
      <c r="A175" s="23"/>
      <c r="E175" s="24"/>
      <c r="F175" s="24"/>
      <c r="G175" s="24"/>
      <c r="H175" s="24"/>
      <c r="I175" s="24"/>
      <c r="J175" s="24"/>
    </row>
    <row r="176" spans="1:10">
      <c r="A176" s="23"/>
      <c r="E176" s="24"/>
      <c r="F176" s="24"/>
      <c r="G176" s="24"/>
      <c r="H176" s="24"/>
      <c r="I176" s="24"/>
      <c r="J176" s="24"/>
    </row>
    <row r="177" spans="1:10">
      <c r="A177" s="23"/>
      <c r="E177" s="24"/>
      <c r="F177" s="24"/>
      <c r="G177" s="24"/>
      <c r="H177" s="24"/>
      <c r="I177" s="24"/>
      <c r="J177" s="24"/>
    </row>
    <row r="178" spans="1:10">
      <c r="A178" s="23"/>
      <c r="E178" s="24"/>
      <c r="F178" s="24"/>
      <c r="G178" s="24"/>
      <c r="H178" s="24"/>
      <c r="I178" s="24"/>
      <c r="J178" s="24"/>
    </row>
    <row r="179" spans="1:10">
      <c r="A179" s="23"/>
      <c r="E179" s="24"/>
      <c r="F179" s="24"/>
      <c r="G179" s="24"/>
      <c r="H179" s="24"/>
      <c r="I179" s="24"/>
      <c r="J179" s="24"/>
    </row>
    <row r="180" spans="1:10">
      <c r="A180" s="23"/>
      <c r="E180" s="24"/>
      <c r="F180" s="24"/>
      <c r="G180" s="24"/>
      <c r="H180" s="24"/>
      <c r="I180" s="24"/>
      <c r="J180" s="24"/>
    </row>
    <row r="181" spans="1:10">
      <c r="A181" s="23"/>
      <c r="E181" s="24"/>
      <c r="F181" s="24"/>
      <c r="G181" s="24"/>
      <c r="H181" s="24"/>
      <c r="I181" s="24"/>
      <c r="J181" s="24"/>
    </row>
    <row r="182" spans="1:10">
      <c r="A182" s="23"/>
      <c r="E182" s="24"/>
      <c r="F182" s="24"/>
      <c r="G182" s="24"/>
      <c r="H182" s="24"/>
      <c r="I182" s="24"/>
      <c r="J182" s="24"/>
    </row>
    <row r="183" spans="1:10">
      <c r="A183" s="23"/>
      <c r="E183" s="24"/>
      <c r="F183" s="24"/>
      <c r="G183" s="24"/>
      <c r="H183" s="24"/>
      <c r="I183" s="24"/>
      <c r="J183" s="24"/>
    </row>
    <row r="184" spans="1:10">
      <c r="A184" s="23"/>
      <c r="E184" s="24"/>
      <c r="F184" s="24"/>
      <c r="G184" s="24"/>
      <c r="H184" s="24"/>
      <c r="I184" s="24"/>
      <c r="J184" s="24"/>
    </row>
    <row r="185" spans="1:10">
      <c r="A185" s="23"/>
      <c r="E185" s="24"/>
      <c r="F185" s="24"/>
      <c r="G185" s="24"/>
      <c r="H185" s="24"/>
      <c r="I185" s="24"/>
      <c r="J185" s="24"/>
    </row>
    <row r="186" spans="1:10">
      <c r="A186" s="23"/>
      <c r="E186" s="24"/>
      <c r="F186" s="24"/>
      <c r="G186" s="24"/>
      <c r="H186" s="24"/>
      <c r="I186" s="24"/>
      <c r="J186" s="24"/>
    </row>
    <row r="187" spans="1:10">
      <c r="A187" s="23"/>
      <c r="E187" s="24"/>
      <c r="F187" s="24"/>
      <c r="G187" s="24"/>
      <c r="H187" s="24"/>
      <c r="I187" s="24"/>
      <c r="J187" s="24"/>
    </row>
    <row r="188" spans="1:10">
      <c r="A188" s="23"/>
      <c r="E188" s="24"/>
      <c r="F188" s="24"/>
      <c r="G188" s="24"/>
      <c r="H188" s="24"/>
      <c r="I188" s="24"/>
      <c r="J188" s="24"/>
    </row>
    <row r="189" spans="1:10">
      <c r="A189" s="23"/>
      <c r="E189" s="24"/>
      <c r="F189" s="24"/>
      <c r="G189" s="24"/>
      <c r="H189" s="24"/>
      <c r="I189" s="24"/>
      <c r="J189" s="24"/>
    </row>
    <row r="190" spans="1:10">
      <c r="A190" s="23"/>
      <c r="E190" s="24"/>
      <c r="F190" s="24"/>
      <c r="G190" s="24"/>
      <c r="H190" s="24"/>
      <c r="I190" s="24"/>
      <c r="J190" s="24"/>
    </row>
    <row r="191" spans="1:10">
      <c r="A191" s="23"/>
      <c r="E191" s="24"/>
      <c r="F191" s="24"/>
      <c r="G191" s="24"/>
      <c r="H191" s="24"/>
      <c r="I191" s="24"/>
      <c r="J191" s="24"/>
    </row>
    <row r="192" spans="1:10">
      <c r="A192" s="23"/>
      <c r="E192" s="24"/>
      <c r="F192" s="24"/>
      <c r="G192" s="24"/>
      <c r="H192" s="24"/>
      <c r="I192" s="24"/>
      <c r="J192" s="24"/>
    </row>
    <row r="193" spans="1:10">
      <c r="A193" s="23"/>
      <c r="E193" s="24"/>
      <c r="F193" s="24"/>
      <c r="G193" s="24"/>
      <c r="H193" s="24"/>
      <c r="I193" s="24"/>
      <c r="J193" s="24"/>
    </row>
    <row r="194" spans="1:10">
      <c r="A194" s="23"/>
      <c r="E194" s="24"/>
      <c r="F194" s="24"/>
      <c r="G194" s="24"/>
      <c r="H194" s="24"/>
      <c r="I194" s="24"/>
      <c r="J194" s="24"/>
    </row>
    <row r="195" spans="1:10">
      <c r="A195" s="23"/>
      <c r="E195" s="24"/>
      <c r="F195" s="24"/>
      <c r="G195" s="24"/>
      <c r="H195" s="24"/>
      <c r="I195" s="24"/>
      <c r="J195" s="24"/>
    </row>
    <row r="196" spans="1:10">
      <c r="A196" s="23"/>
      <c r="E196" s="24"/>
      <c r="F196" s="24"/>
      <c r="G196" s="24"/>
      <c r="H196" s="24"/>
      <c r="I196" s="24"/>
      <c r="J196" s="24"/>
    </row>
    <row r="197" spans="1:10">
      <c r="A197" s="23"/>
      <c r="E197" s="24"/>
      <c r="F197" s="24"/>
      <c r="G197" s="24"/>
      <c r="H197" s="24"/>
      <c r="I197" s="24"/>
      <c r="J197" s="24"/>
    </row>
    <row r="198" spans="1:10">
      <c r="A198" s="23"/>
      <c r="E198" s="24"/>
      <c r="F198" s="24"/>
      <c r="G198" s="24"/>
      <c r="H198" s="24"/>
      <c r="I198" s="24"/>
      <c r="J198" s="24"/>
    </row>
    <row r="199" spans="1:10">
      <c r="A199" s="23"/>
      <c r="E199" s="24"/>
      <c r="F199" s="24"/>
      <c r="G199" s="24"/>
      <c r="H199" s="24"/>
      <c r="I199" s="24"/>
      <c r="J199" s="24"/>
    </row>
    <row r="200" spans="1:10">
      <c r="A200" s="23"/>
      <c r="E200" s="24"/>
      <c r="F200" s="24"/>
      <c r="G200" s="24"/>
      <c r="H200" s="24"/>
      <c r="I200" s="24"/>
      <c r="J200" s="24"/>
    </row>
    <row r="201" spans="1:10">
      <c r="A201" s="23"/>
      <c r="E201" s="24"/>
      <c r="F201" s="24"/>
      <c r="G201" s="24"/>
      <c r="H201" s="24"/>
      <c r="I201" s="24"/>
      <c r="J201" s="24"/>
    </row>
    <row r="202" spans="1:10">
      <c r="A202" s="23"/>
      <c r="E202" s="24"/>
      <c r="F202" s="24"/>
      <c r="G202" s="24"/>
      <c r="H202" s="24"/>
      <c r="I202" s="24"/>
      <c r="J202" s="24"/>
    </row>
    <row r="203" spans="1:10">
      <c r="A203" s="23"/>
      <c r="E203" s="24"/>
      <c r="F203" s="24"/>
      <c r="G203" s="24"/>
      <c r="H203" s="24"/>
      <c r="I203" s="24"/>
      <c r="J203" s="24"/>
    </row>
    <row r="204" spans="1:10">
      <c r="A204" s="23"/>
      <c r="E204" s="24"/>
      <c r="F204" s="24"/>
      <c r="G204" s="24"/>
      <c r="H204" s="24"/>
      <c r="I204" s="24"/>
      <c r="J204" s="24"/>
    </row>
    <row r="205" spans="1:10">
      <c r="A205" s="23"/>
      <c r="E205" s="24"/>
      <c r="F205" s="24"/>
      <c r="G205" s="24"/>
      <c r="H205" s="24"/>
      <c r="I205" s="24"/>
      <c r="J205" s="24"/>
    </row>
    <row r="206" spans="1:10">
      <c r="A206" s="23"/>
      <c r="E206" s="24"/>
      <c r="F206" s="24"/>
      <c r="G206" s="24"/>
      <c r="H206" s="24"/>
      <c r="I206" s="24"/>
      <c r="J206" s="24"/>
    </row>
    <row r="207" spans="1:10">
      <c r="A207" s="23"/>
      <c r="E207" s="24"/>
      <c r="F207" s="24"/>
      <c r="G207" s="24"/>
      <c r="H207" s="24"/>
      <c r="I207" s="24"/>
      <c r="J207" s="24"/>
    </row>
    <row r="208" spans="1:10">
      <c r="A208" s="23"/>
      <c r="E208" s="24"/>
      <c r="F208" s="24"/>
      <c r="G208" s="24"/>
      <c r="H208" s="24"/>
      <c r="I208" s="24"/>
      <c r="J208" s="24"/>
    </row>
    <row r="209" spans="1:10">
      <c r="A209" s="23"/>
      <c r="E209" s="24"/>
      <c r="F209" s="24"/>
      <c r="G209" s="24"/>
      <c r="H209" s="24"/>
      <c r="I209" s="24"/>
      <c r="J209" s="24"/>
    </row>
    <row r="210" spans="1:10">
      <c r="A210" s="23"/>
      <c r="E210" s="24"/>
      <c r="F210" s="24"/>
      <c r="G210" s="24"/>
      <c r="H210" s="24"/>
      <c r="I210" s="24"/>
      <c r="J210" s="24"/>
    </row>
    <row r="211" spans="1:10">
      <c r="A211" s="23"/>
      <c r="E211" s="24"/>
      <c r="F211" s="24"/>
      <c r="G211" s="24"/>
      <c r="H211" s="24"/>
      <c r="I211" s="24"/>
      <c r="J211" s="24"/>
    </row>
    <row r="212" spans="1:10">
      <c r="A212" s="23"/>
      <c r="E212" s="24"/>
      <c r="F212" s="24"/>
      <c r="G212" s="24"/>
      <c r="H212" s="24"/>
      <c r="I212" s="24"/>
      <c r="J212" s="24"/>
    </row>
    <row r="213" spans="1:10">
      <c r="A213" s="23"/>
      <c r="E213" s="24"/>
      <c r="F213" s="24"/>
      <c r="G213" s="24"/>
      <c r="H213" s="24"/>
      <c r="I213" s="24"/>
      <c r="J213" s="24"/>
    </row>
    <row r="214" spans="1:10">
      <c r="A214" s="23"/>
      <c r="E214" s="24"/>
      <c r="F214" s="24"/>
      <c r="G214" s="24"/>
      <c r="H214" s="24"/>
      <c r="I214" s="24"/>
      <c r="J214" s="24"/>
    </row>
    <row r="215" spans="1:10">
      <c r="A215" s="23"/>
      <c r="E215" s="24"/>
      <c r="F215" s="24"/>
      <c r="G215" s="24"/>
      <c r="H215" s="24"/>
      <c r="I215" s="24"/>
      <c r="J215" s="24"/>
    </row>
    <row r="216" spans="1:10">
      <c r="A216" s="23"/>
      <c r="E216" s="24"/>
      <c r="F216" s="24"/>
      <c r="G216" s="24"/>
      <c r="H216" s="24"/>
      <c r="I216" s="24"/>
      <c r="J216" s="24"/>
    </row>
    <row r="217" spans="1:10">
      <c r="A217" s="23"/>
      <c r="E217" s="24"/>
      <c r="F217" s="24"/>
      <c r="G217" s="24"/>
      <c r="H217" s="24"/>
      <c r="I217" s="24"/>
      <c r="J217" s="24"/>
    </row>
    <row r="218" spans="1:10">
      <c r="A218" s="23"/>
      <c r="E218" s="24"/>
      <c r="F218" s="24"/>
      <c r="G218" s="24"/>
      <c r="H218" s="24"/>
      <c r="I218" s="24"/>
      <c r="J218" s="24"/>
    </row>
    <row r="219" spans="1:10">
      <c r="A219" s="23"/>
      <c r="E219" s="24"/>
      <c r="F219" s="24"/>
      <c r="G219" s="24"/>
      <c r="H219" s="24"/>
      <c r="I219" s="24"/>
      <c r="J219" s="24"/>
    </row>
    <row r="220" spans="1:10">
      <c r="A220" s="23"/>
      <c r="E220" s="24"/>
      <c r="F220" s="24"/>
      <c r="G220" s="24"/>
      <c r="H220" s="24"/>
      <c r="I220" s="24"/>
      <c r="J220" s="24"/>
    </row>
    <row r="221" spans="1:10">
      <c r="A221" s="23"/>
      <c r="E221" s="24"/>
      <c r="F221" s="24"/>
      <c r="G221" s="24"/>
      <c r="H221" s="24"/>
      <c r="I221" s="24"/>
      <c r="J221" s="24"/>
    </row>
    <row r="222" spans="1:10">
      <c r="A222" s="23"/>
      <c r="E222" s="24"/>
      <c r="F222" s="24"/>
      <c r="G222" s="24"/>
      <c r="H222" s="24"/>
      <c r="I222" s="24"/>
      <c r="J222" s="24"/>
    </row>
    <row r="223" spans="1:10">
      <c r="A223" s="23"/>
      <c r="E223" s="24"/>
      <c r="F223" s="24"/>
      <c r="G223" s="24"/>
      <c r="H223" s="24"/>
      <c r="I223" s="24"/>
      <c r="J223" s="24"/>
    </row>
    <row r="224" spans="1:10">
      <c r="A224" s="23"/>
      <c r="E224" s="24"/>
      <c r="F224" s="24"/>
      <c r="G224" s="24"/>
      <c r="H224" s="24"/>
      <c r="I224" s="24"/>
      <c r="J224" s="24"/>
    </row>
    <row r="225" spans="1:10">
      <c r="A225" s="23"/>
      <c r="E225" s="24"/>
      <c r="F225" s="24"/>
      <c r="G225" s="24"/>
      <c r="H225" s="24"/>
      <c r="I225" s="24"/>
      <c r="J225" s="24"/>
    </row>
    <row r="226" spans="1:10">
      <c r="A226" s="23"/>
      <c r="E226" s="24"/>
      <c r="F226" s="24"/>
      <c r="G226" s="24"/>
      <c r="H226" s="24"/>
      <c r="I226" s="24"/>
      <c r="J226" s="24"/>
    </row>
    <row r="227" spans="1:10">
      <c r="A227" s="23"/>
      <c r="E227" s="24"/>
      <c r="F227" s="24"/>
      <c r="G227" s="24"/>
      <c r="H227" s="24"/>
      <c r="I227" s="24"/>
      <c r="J227" s="24"/>
    </row>
    <row r="228" spans="1:10">
      <c r="A228" s="23"/>
      <c r="E228" s="24"/>
      <c r="F228" s="24"/>
      <c r="G228" s="24"/>
      <c r="H228" s="24"/>
      <c r="I228" s="24"/>
      <c r="J228" s="24"/>
    </row>
    <row r="229" spans="1:10">
      <c r="A229" s="23"/>
      <c r="E229" s="24"/>
      <c r="F229" s="24"/>
      <c r="G229" s="24"/>
      <c r="H229" s="24"/>
      <c r="I229" s="24"/>
      <c r="J229" s="24"/>
    </row>
    <row r="230" spans="1:10">
      <c r="A230" s="23"/>
      <c r="E230" s="24"/>
      <c r="F230" s="24"/>
      <c r="G230" s="24"/>
      <c r="H230" s="24"/>
      <c r="I230" s="24"/>
      <c r="J230" s="24"/>
    </row>
    <row r="231" spans="1:10">
      <c r="A231" s="23"/>
      <c r="E231" s="24"/>
      <c r="F231" s="24"/>
      <c r="G231" s="24"/>
      <c r="H231" s="24"/>
      <c r="I231" s="24"/>
      <c r="J231" s="24"/>
    </row>
    <row r="232" spans="1:10">
      <c r="A232" s="23"/>
      <c r="E232" s="24"/>
      <c r="F232" s="24"/>
      <c r="G232" s="24"/>
      <c r="H232" s="24"/>
      <c r="I232" s="24"/>
      <c r="J232" s="24"/>
    </row>
    <row r="233" spans="1:10">
      <c r="A233" s="23"/>
      <c r="E233" s="24"/>
      <c r="F233" s="24"/>
      <c r="G233" s="24"/>
      <c r="H233" s="24"/>
      <c r="I233" s="24"/>
      <c r="J233" s="24"/>
    </row>
    <row r="234" spans="1:10">
      <c r="A234" s="23"/>
      <c r="E234" s="24"/>
      <c r="F234" s="24"/>
      <c r="G234" s="24"/>
      <c r="H234" s="24"/>
      <c r="I234" s="24"/>
      <c r="J234" s="24"/>
    </row>
    <row r="235" spans="1:10">
      <c r="A235" s="23"/>
      <c r="E235" s="24"/>
      <c r="F235" s="24"/>
      <c r="G235" s="24"/>
      <c r="H235" s="24"/>
      <c r="I235" s="24"/>
      <c r="J235" s="24"/>
    </row>
    <row r="236" spans="1:10">
      <c r="A236" s="23"/>
      <c r="E236" s="24"/>
      <c r="F236" s="24"/>
      <c r="G236" s="24"/>
      <c r="H236" s="24"/>
      <c r="I236" s="24"/>
      <c r="J236" s="24"/>
    </row>
    <row r="237" spans="1:10">
      <c r="A237" s="23"/>
      <c r="E237" s="24"/>
      <c r="F237" s="24"/>
      <c r="G237" s="24"/>
      <c r="H237" s="24"/>
      <c r="I237" s="24"/>
      <c r="J237" s="24"/>
    </row>
    <row r="238" spans="1:10">
      <c r="A238" s="23"/>
      <c r="E238" s="24"/>
      <c r="F238" s="24"/>
      <c r="G238" s="24"/>
      <c r="H238" s="24"/>
      <c r="I238" s="24"/>
      <c r="J238" s="24"/>
    </row>
    <row r="239" spans="1:10">
      <c r="A239" s="23"/>
      <c r="E239" s="24"/>
      <c r="F239" s="24"/>
      <c r="G239" s="24"/>
      <c r="H239" s="24"/>
      <c r="I239" s="24"/>
      <c r="J239" s="24"/>
    </row>
    <row r="240" spans="1:10">
      <c r="A240" s="23"/>
      <c r="E240" s="24"/>
      <c r="F240" s="24"/>
      <c r="G240" s="24"/>
      <c r="H240" s="24"/>
      <c r="I240" s="24"/>
      <c r="J240" s="24"/>
    </row>
    <row r="241" spans="1:10">
      <c r="A241" s="23"/>
      <c r="E241" s="24"/>
      <c r="F241" s="24"/>
      <c r="G241" s="24"/>
      <c r="H241" s="24"/>
      <c r="I241" s="24"/>
      <c r="J241" s="24"/>
    </row>
    <row r="242" spans="1:10">
      <c r="A242" s="23"/>
      <c r="E242" s="24"/>
      <c r="F242" s="24"/>
      <c r="G242" s="24"/>
      <c r="H242" s="24"/>
      <c r="I242" s="24"/>
      <c r="J242" s="24"/>
    </row>
    <row r="243" spans="1:10">
      <c r="A243" s="23"/>
      <c r="E243" s="24"/>
      <c r="F243" s="24"/>
      <c r="G243" s="24"/>
      <c r="H243" s="24"/>
      <c r="I243" s="24"/>
      <c r="J243" s="24"/>
    </row>
    <row r="244" spans="1:10">
      <c r="A244" s="23"/>
      <c r="E244" s="24"/>
      <c r="F244" s="24"/>
      <c r="G244" s="24"/>
      <c r="H244" s="24"/>
      <c r="I244" s="24"/>
      <c r="J244" s="24"/>
    </row>
    <row r="245" spans="1:10">
      <c r="A245" s="23"/>
      <c r="E245" s="24"/>
      <c r="F245" s="24"/>
      <c r="G245" s="24"/>
      <c r="H245" s="24"/>
      <c r="I245" s="24"/>
      <c r="J245" s="24"/>
    </row>
    <row r="246" spans="1:10">
      <c r="A246" s="23"/>
      <c r="E246" s="24"/>
      <c r="F246" s="24"/>
      <c r="G246" s="24"/>
      <c r="H246" s="24"/>
      <c r="I246" s="24"/>
      <c r="J246" s="24"/>
    </row>
    <row r="247" spans="1:10">
      <c r="A247" s="23"/>
      <c r="E247" s="24"/>
      <c r="F247" s="24"/>
      <c r="G247" s="24"/>
      <c r="H247" s="24"/>
      <c r="I247" s="24"/>
      <c r="J247" s="24"/>
    </row>
    <row r="248" spans="1:10">
      <c r="A248" s="23"/>
      <c r="E248" s="24"/>
      <c r="F248" s="24"/>
      <c r="G248" s="24"/>
      <c r="H248" s="24"/>
      <c r="I248" s="24"/>
      <c r="J248" s="24"/>
    </row>
    <row r="249" spans="1:10">
      <c r="A249" s="23"/>
      <c r="E249" s="24"/>
      <c r="F249" s="24"/>
      <c r="G249" s="24"/>
      <c r="H249" s="24"/>
      <c r="I249" s="24"/>
      <c r="J249" s="24"/>
    </row>
    <row r="250" spans="1:10">
      <c r="A250" s="23"/>
      <c r="E250" s="24"/>
      <c r="F250" s="24"/>
      <c r="G250" s="24"/>
      <c r="H250" s="24"/>
      <c r="I250" s="24"/>
      <c r="J250" s="24"/>
    </row>
    <row r="251" spans="1:10">
      <c r="A251" s="23"/>
      <c r="E251" s="24"/>
      <c r="F251" s="24"/>
      <c r="G251" s="24"/>
      <c r="H251" s="24"/>
      <c r="I251" s="24"/>
      <c r="J251" s="24"/>
    </row>
    <row r="252" spans="1:10">
      <c r="A252" s="23"/>
      <c r="E252" s="24"/>
      <c r="F252" s="24"/>
      <c r="G252" s="24"/>
      <c r="H252" s="24"/>
      <c r="I252" s="24"/>
      <c r="J252" s="24"/>
    </row>
    <row r="253" spans="1:10">
      <c r="A253" s="23"/>
      <c r="E253" s="24"/>
      <c r="F253" s="24"/>
      <c r="G253" s="24"/>
      <c r="H253" s="24"/>
      <c r="I253" s="24"/>
      <c r="J253" s="24"/>
    </row>
    <row r="254" spans="1:10">
      <c r="A254" s="23"/>
      <c r="E254" s="24"/>
      <c r="F254" s="24"/>
      <c r="G254" s="24"/>
      <c r="H254" s="24"/>
      <c r="I254" s="24"/>
      <c r="J254" s="24"/>
    </row>
    <row r="255" spans="1:10">
      <c r="A255" s="23"/>
      <c r="E255" s="24"/>
      <c r="F255" s="24"/>
      <c r="G255" s="24"/>
      <c r="H255" s="24"/>
      <c r="I255" s="24"/>
      <c r="J255" s="24"/>
    </row>
    <row r="256" spans="1:10">
      <c r="A256" s="23"/>
      <c r="E256" s="24"/>
      <c r="F256" s="24"/>
      <c r="G256" s="24"/>
      <c r="H256" s="24"/>
      <c r="I256" s="24"/>
      <c r="J256" s="24"/>
    </row>
    <row r="257" spans="1:10">
      <c r="A257" s="23"/>
      <c r="E257" s="24"/>
      <c r="F257" s="24"/>
      <c r="G257" s="24"/>
      <c r="H257" s="24"/>
      <c r="I257" s="24"/>
      <c r="J257" s="24"/>
    </row>
    <row r="258" spans="1:10">
      <c r="A258" s="23"/>
      <c r="E258" s="24"/>
      <c r="F258" s="24"/>
      <c r="G258" s="24"/>
      <c r="H258" s="24"/>
      <c r="I258" s="24"/>
      <c r="J258" s="24"/>
    </row>
    <row r="259" spans="1:10">
      <c r="A259" s="23"/>
      <c r="E259" s="24"/>
      <c r="F259" s="24"/>
      <c r="G259" s="24"/>
      <c r="H259" s="24"/>
      <c r="I259" s="24"/>
      <c r="J259" s="24"/>
    </row>
    <row r="260" spans="1:10">
      <c r="A260" s="23"/>
      <c r="E260" s="24"/>
      <c r="F260" s="24"/>
      <c r="G260" s="24"/>
      <c r="H260" s="24"/>
      <c r="I260" s="24"/>
      <c r="J260" s="24"/>
    </row>
    <row r="261" spans="1:10">
      <c r="A261" s="23"/>
      <c r="E261" s="24"/>
      <c r="F261" s="24"/>
      <c r="G261" s="24"/>
      <c r="H261" s="24"/>
      <c r="I261" s="24"/>
      <c r="J261" s="24"/>
    </row>
    <row r="262" spans="1:10">
      <c r="A262" s="23"/>
      <c r="E262" s="24"/>
      <c r="F262" s="24"/>
      <c r="G262" s="24"/>
      <c r="H262" s="24"/>
      <c r="I262" s="24"/>
      <c r="J262" s="24"/>
    </row>
    <row r="263" spans="1:10">
      <c r="A263" s="23"/>
      <c r="E263" s="24"/>
      <c r="F263" s="24"/>
      <c r="G263" s="24"/>
      <c r="H263" s="24"/>
      <c r="I263" s="24"/>
      <c r="J263" s="24"/>
    </row>
    <row r="264" spans="1:10">
      <c r="A264" s="23"/>
      <c r="E264" s="24"/>
      <c r="F264" s="24"/>
      <c r="G264" s="24"/>
      <c r="H264" s="24"/>
      <c r="I264" s="24"/>
      <c r="J264" s="24"/>
    </row>
    <row r="265" spans="1:10">
      <c r="A265" s="23"/>
      <c r="E265" s="24"/>
      <c r="F265" s="24"/>
      <c r="G265" s="24"/>
      <c r="H265" s="24"/>
      <c r="I265" s="24"/>
      <c r="J265" s="24"/>
    </row>
    <row r="266" spans="1:10">
      <c r="A266" s="23"/>
      <c r="E266" s="24"/>
      <c r="F266" s="24"/>
      <c r="G266" s="24"/>
      <c r="H266" s="24"/>
      <c r="I266" s="24"/>
      <c r="J266" s="24"/>
    </row>
    <row r="267" spans="1:10">
      <c r="A267" s="23"/>
      <c r="E267" s="24"/>
      <c r="F267" s="24"/>
      <c r="G267" s="24"/>
      <c r="H267" s="24"/>
      <c r="I267" s="24"/>
      <c r="J267" s="24"/>
    </row>
    <row r="268" spans="1:10">
      <c r="A268" s="23"/>
      <c r="E268" s="24"/>
      <c r="F268" s="24"/>
      <c r="G268" s="24"/>
      <c r="H268" s="24"/>
      <c r="I268" s="24"/>
      <c r="J268" s="24"/>
    </row>
    <row r="269" spans="1:10">
      <c r="A269" s="23"/>
      <c r="E269" s="24"/>
      <c r="F269" s="24"/>
      <c r="G269" s="24"/>
      <c r="H269" s="24"/>
      <c r="I269" s="24"/>
      <c r="J269" s="24"/>
    </row>
    <row r="270" spans="1:10">
      <c r="A270" s="23"/>
      <c r="E270" s="24"/>
      <c r="F270" s="24"/>
      <c r="G270" s="24"/>
      <c r="H270" s="24"/>
      <c r="I270" s="24"/>
      <c r="J270" s="24"/>
    </row>
    <row r="271" spans="1:10">
      <c r="A271" s="23"/>
      <c r="E271" s="24"/>
      <c r="F271" s="24"/>
      <c r="G271" s="24"/>
      <c r="H271" s="24"/>
      <c r="I271" s="24"/>
      <c r="J271" s="24"/>
    </row>
    <row r="272" spans="1:10">
      <c r="A272" s="23"/>
      <c r="E272" s="24"/>
      <c r="F272" s="24"/>
      <c r="G272" s="24"/>
      <c r="H272" s="24"/>
      <c r="I272" s="24"/>
      <c r="J272" s="24"/>
    </row>
    <row r="273" spans="1:10">
      <c r="A273" s="23"/>
      <c r="E273" s="24"/>
      <c r="F273" s="24"/>
      <c r="G273" s="24"/>
      <c r="H273" s="24"/>
      <c r="I273" s="24"/>
      <c r="J273" s="24"/>
    </row>
    <row r="274" spans="1:10">
      <c r="A274" s="23"/>
      <c r="E274" s="24"/>
      <c r="F274" s="24"/>
      <c r="G274" s="24"/>
      <c r="H274" s="24"/>
      <c r="I274" s="24"/>
      <c r="J274" s="24"/>
    </row>
    <row r="275" spans="1:10">
      <c r="A275" s="23"/>
      <c r="E275" s="24"/>
      <c r="F275" s="24"/>
      <c r="G275" s="24"/>
      <c r="H275" s="24"/>
      <c r="I275" s="24"/>
      <c r="J275" s="24"/>
    </row>
    <row r="276" spans="1:10">
      <c r="A276" s="23"/>
      <c r="E276" s="24"/>
      <c r="F276" s="24"/>
      <c r="G276" s="24"/>
      <c r="H276" s="24"/>
      <c r="I276" s="24"/>
      <c r="J276" s="24"/>
    </row>
    <row r="277" spans="1:10">
      <c r="A277" s="23"/>
      <c r="E277" s="24"/>
      <c r="F277" s="24"/>
      <c r="G277" s="24"/>
      <c r="H277" s="24"/>
      <c r="I277" s="24"/>
      <c r="J277" s="24"/>
    </row>
    <row r="278" spans="1:10">
      <c r="A278" s="23"/>
      <c r="E278" s="24"/>
      <c r="F278" s="24"/>
      <c r="G278" s="24"/>
      <c r="H278" s="24"/>
      <c r="I278" s="24"/>
      <c r="J278" s="24"/>
    </row>
    <row r="279" spans="1:10">
      <c r="A279" s="23"/>
      <c r="E279" s="24"/>
      <c r="F279" s="24"/>
      <c r="G279" s="24"/>
      <c r="H279" s="24"/>
      <c r="I279" s="24"/>
      <c r="J279" s="24"/>
    </row>
    <row r="280" spans="1:10">
      <c r="A280" s="23"/>
      <c r="E280" s="24"/>
      <c r="F280" s="24"/>
      <c r="G280" s="24"/>
      <c r="H280" s="24"/>
      <c r="I280" s="24"/>
      <c r="J280" s="24"/>
    </row>
    <row r="281" spans="1:10">
      <c r="A281" s="23"/>
      <c r="E281" s="24"/>
      <c r="F281" s="24"/>
      <c r="G281" s="24"/>
      <c r="H281" s="24"/>
      <c r="I281" s="24"/>
      <c r="J281" s="24"/>
    </row>
    <row r="282" spans="1:10">
      <c r="A282" s="23"/>
      <c r="E282" s="24"/>
      <c r="F282" s="24"/>
      <c r="G282" s="24"/>
      <c r="H282" s="24"/>
      <c r="I282" s="24"/>
      <c r="J282" s="24"/>
    </row>
    <row r="283" spans="1:10">
      <c r="A283" s="23"/>
      <c r="E283" s="24"/>
      <c r="F283" s="24"/>
      <c r="G283" s="24"/>
      <c r="H283" s="24"/>
      <c r="I283" s="24"/>
      <c r="J283" s="24"/>
    </row>
    <row r="284" spans="1:10">
      <c r="A284" s="23"/>
      <c r="E284" s="24"/>
      <c r="F284" s="24"/>
      <c r="G284" s="24"/>
      <c r="H284" s="24"/>
      <c r="I284" s="24"/>
      <c r="J284" s="24"/>
    </row>
    <row r="285" spans="1:10">
      <c r="A285" s="23"/>
      <c r="E285" s="24"/>
      <c r="F285" s="24"/>
      <c r="G285" s="24"/>
      <c r="H285" s="24"/>
      <c r="I285" s="24"/>
      <c r="J285" s="24"/>
    </row>
    <row r="286" spans="1:10">
      <c r="A286" s="23"/>
      <c r="E286" s="24"/>
      <c r="F286" s="24"/>
      <c r="G286" s="24"/>
      <c r="H286" s="24"/>
      <c r="I286" s="24"/>
      <c r="J286" s="24"/>
    </row>
    <row r="287" spans="1:10">
      <c r="A287" s="23"/>
      <c r="E287" s="24"/>
      <c r="F287" s="24"/>
      <c r="G287" s="24"/>
      <c r="H287" s="24"/>
      <c r="I287" s="24"/>
      <c r="J287" s="24"/>
    </row>
    <row r="288" spans="1:10">
      <c r="A288" s="23"/>
      <c r="E288" s="24"/>
      <c r="F288" s="24"/>
      <c r="G288" s="24"/>
      <c r="H288" s="24"/>
      <c r="I288" s="24"/>
      <c r="J288" s="24"/>
    </row>
    <row r="289" spans="1:10">
      <c r="A289" s="23"/>
      <c r="E289" s="24"/>
      <c r="F289" s="24"/>
      <c r="G289" s="24"/>
      <c r="H289" s="24"/>
      <c r="I289" s="24"/>
      <c r="J289" s="24"/>
    </row>
    <row r="290" spans="1:10">
      <c r="A290" s="23"/>
      <c r="E290" s="24"/>
      <c r="F290" s="24"/>
      <c r="G290" s="24"/>
      <c r="H290" s="24"/>
      <c r="I290" s="24"/>
      <c r="J290" s="24"/>
    </row>
    <row r="291" spans="1:10">
      <c r="A291" s="23"/>
      <c r="E291" s="24"/>
      <c r="F291" s="24"/>
      <c r="G291" s="24"/>
      <c r="H291" s="24"/>
      <c r="I291" s="24"/>
      <c r="J291" s="24"/>
    </row>
    <row r="292" spans="1:10">
      <c r="A292" s="23"/>
      <c r="E292" s="24"/>
      <c r="F292" s="24"/>
      <c r="G292" s="24"/>
      <c r="H292" s="24"/>
      <c r="I292" s="24"/>
      <c r="J292" s="24"/>
    </row>
    <row r="293" spans="1:10">
      <c r="A293" s="23"/>
      <c r="E293" s="24"/>
      <c r="F293" s="24"/>
      <c r="G293" s="24"/>
      <c r="H293" s="24"/>
      <c r="I293" s="24"/>
      <c r="J293" s="24"/>
    </row>
    <row r="294" spans="1:10">
      <c r="A294" s="23"/>
      <c r="E294" s="24"/>
      <c r="F294" s="24"/>
      <c r="G294" s="24"/>
      <c r="H294" s="24"/>
      <c r="I294" s="24"/>
      <c r="J294" s="24"/>
    </row>
    <row r="295" spans="1:10">
      <c r="A295" s="23"/>
      <c r="E295" s="24"/>
      <c r="F295" s="24"/>
      <c r="G295" s="24"/>
      <c r="H295" s="24"/>
      <c r="I295" s="24"/>
      <c r="J295" s="24"/>
    </row>
    <row r="296" spans="1:10">
      <c r="A296" s="23"/>
      <c r="E296" s="24"/>
      <c r="F296" s="24"/>
      <c r="G296" s="24"/>
      <c r="H296" s="24"/>
      <c r="I296" s="24"/>
      <c r="J296" s="24"/>
    </row>
    <row r="297" spans="1:10">
      <c r="A297" s="23"/>
      <c r="E297" s="24"/>
      <c r="F297" s="24"/>
      <c r="G297" s="24"/>
      <c r="H297" s="24"/>
      <c r="I297" s="24"/>
      <c r="J297" s="24"/>
    </row>
    <row r="298" spans="1:10">
      <c r="A298" s="23"/>
      <c r="E298" s="24"/>
      <c r="F298" s="24"/>
      <c r="G298" s="24"/>
      <c r="H298" s="24"/>
      <c r="I298" s="24"/>
      <c r="J298" s="24"/>
    </row>
    <row r="299" spans="1:10">
      <c r="A299" s="23"/>
      <c r="E299" s="24"/>
      <c r="F299" s="24"/>
      <c r="G299" s="24"/>
      <c r="H299" s="24"/>
      <c r="I299" s="24"/>
      <c r="J299" s="24"/>
    </row>
    <row r="300" spans="1:10">
      <c r="A300" s="23"/>
      <c r="E300" s="24"/>
      <c r="F300" s="24"/>
      <c r="G300" s="24"/>
      <c r="H300" s="24"/>
      <c r="I300" s="24"/>
      <c r="J300" s="24"/>
    </row>
    <row r="301" spans="1:10">
      <c r="A301" s="23"/>
      <c r="E301" s="24"/>
      <c r="F301" s="24"/>
      <c r="G301" s="24"/>
      <c r="H301" s="24"/>
      <c r="I301" s="24"/>
      <c r="J301" s="24"/>
    </row>
    <row r="302" spans="1:10">
      <c r="A302" s="23"/>
      <c r="E302" s="24"/>
      <c r="F302" s="24"/>
      <c r="G302" s="24"/>
      <c r="H302" s="24"/>
      <c r="I302" s="24"/>
      <c r="J302" s="24"/>
    </row>
    <row r="303" spans="1:10">
      <c r="A303" s="23"/>
      <c r="E303" s="24"/>
      <c r="F303" s="24"/>
      <c r="G303" s="24"/>
      <c r="H303" s="24"/>
      <c r="I303" s="24"/>
      <c r="J303" s="24"/>
    </row>
    <row r="304" spans="1:10">
      <c r="A304" s="23"/>
      <c r="E304" s="24"/>
      <c r="F304" s="24"/>
      <c r="G304" s="24"/>
      <c r="H304" s="24"/>
      <c r="I304" s="24"/>
      <c r="J304" s="24"/>
    </row>
    <row r="305" spans="1:10">
      <c r="A305" s="23"/>
      <c r="E305" s="24"/>
      <c r="F305" s="24"/>
      <c r="G305" s="24"/>
      <c r="H305" s="24"/>
      <c r="I305" s="24"/>
      <c r="J305" s="24"/>
    </row>
    <row r="306" spans="1:10">
      <c r="A306" s="23"/>
      <c r="E306" s="24"/>
      <c r="F306" s="24"/>
      <c r="G306" s="24"/>
      <c r="H306" s="24"/>
      <c r="I306" s="24"/>
      <c r="J306" s="24"/>
    </row>
    <row r="307" spans="1:10">
      <c r="A307" s="23"/>
      <c r="E307" s="24"/>
      <c r="F307" s="24"/>
      <c r="G307" s="24"/>
      <c r="H307" s="24"/>
      <c r="I307" s="24"/>
      <c r="J307" s="24"/>
    </row>
    <row r="308" spans="1:10">
      <c r="A308" s="23"/>
      <c r="E308" s="24"/>
      <c r="F308" s="24"/>
      <c r="G308" s="24"/>
      <c r="H308" s="24"/>
      <c r="I308" s="24"/>
      <c r="J308" s="24"/>
    </row>
    <row r="309" spans="1:10">
      <c r="A309" s="23"/>
      <c r="E309" s="24"/>
      <c r="F309" s="24"/>
      <c r="G309" s="24"/>
      <c r="H309" s="24"/>
      <c r="I309" s="24"/>
      <c r="J309" s="24"/>
    </row>
    <row r="310" spans="1:10">
      <c r="A310" s="23"/>
      <c r="E310" s="24"/>
      <c r="F310" s="24"/>
      <c r="G310" s="24"/>
      <c r="H310" s="24"/>
      <c r="I310" s="24"/>
      <c r="J310" s="24"/>
    </row>
    <row r="311" spans="1:10">
      <c r="A311" s="23"/>
      <c r="E311" s="24"/>
      <c r="F311" s="24"/>
      <c r="G311" s="24"/>
      <c r="H311" s="24"/>
      <c r="I311" s="24"/>
      <c r="J311" s="24"/>
    </row>
    <row r="312" spans="1:10">
      <c r="A312" s="23"/>
      <c r="E312" s="24"/>
      <c r="F312" s="24"/>
      <c r="G312" s="24"/>
      <c r="H312" s="24"/>
      <c r="I312" s="24"/>
      <c r="J312" s="24"/>
    </row>
    <row r="313" spans="1:10">
      <c r="A313" s="23"/>
      <c r="E313" s="24"/>
      <c r="F313" s="24"/>
      <c r="G313" s="24"/>
      <c r="H313" s="24"/>
      <c r="I313" s="24"/>
      <c r="J313" s="24"/>
    </row>
    <row r="314" spans="1:10">
      <c r="A314" s="23"/>
      <c r="E314" s="24"/>
      <c r="F314" s="24"/>
      <c r="G314" s="24"/>
      <c r="H314" s="24"/>
      <c r="I314" s="24"/>
      <c r="J314" s="24"/>
    </row>
    <row r="315" spans="1:10">
      <c r="A315" s="23"/>
      <c r="E315" s="24"/>
      <c r="F315" s="24"/>
      <c r="G315" s="24"/>
      <c r="H315" s="24"/>
      <c r="I315" s="24"/>
      <c r="J315" s="24"/>
    </row>
    <row r="316" spans="1:10">
      <c r="A316" s="23"/>
      <c r="E316" s="24"/>
      <c r="F316" s="24"/>
      <c r="G316" s="24"/>
      <c r="H316" s="24"/>
      <c r="I316" s="24"/>
      <c r="J316" s="24"/>
    </row>
    <row r="317" spans="1:10">
      <c r="A317" s="23"/>
      <c r="E317" s="24"/>
      <c r="F317" s="24"/>
      <c r="G317" s="24"/>
      <c r="H317" s="24"/>
      <c r="I317" s="24"/>
      <c r="J317" s="24"/>
    </row>
    <row r="318" spans="1:10">
      <c r="A318" s="23"/>
      <c r="E318" s="24"/>
      <c r="F318" s="24"/>
      <c r="G318" s="24"/>
      <c r="H318" s="24"/>
      <c r="I318" s="24"/>
      <c r="J318" s="24"/>
    </row>
    <row r="319" spans="1:10">
      <c r="A319" s="23"/>
      <c r="E319" s="24"/>
      <c r="F319" s="24"/>
      <c r="G319" s="24"/>
      <c r="H319" s="24"/>
      <c r="I319" s="24"/>
      <c r="J319" s="24"/>
    </row>
    <row r="320" spans="1:10">
      <c r="A320" s="23"/>
      <c r="E320" s="24"/>
      <c r="F320" s="24"/>
      <c r="G320" s="24"/>
      <c r="H320" s="24"/>
      <c r="I320" s="24"/>
      <c r="J320" s="24"/>
    </row>
    <row r="321" spans="1:10">
      <c r="A321" s="23"/>
      <c r="E321" s="24"/>
      <c r="F321" s="24"/>
      <c r="G321" s="24"/>
      <c r="H321" s="24"/>
      <c r="I321" s="24"/>
      <c r="J321" s="24"/>
    </row>
    <row r="322" spans="1:10">
      <c r="A322" s="23"/>
      <c r="E322" s="24"/>
      <c r="F322" s="24"/>
      <c r="G322" s="24"/>
      <c r="H322" s="24"/>
      <c r="I322" s="24"/>
      <c r="J322" s="24"/>
    </row>
    <row r="323" spans="1:10">
      <c r="A323" s="23"/>
      <c r="E323" s="24"/>
      <c r="F323" s="24"/>
      <c r="G323" s="24"/>
      <c r="H323" s="24"/>
      <c r="I323" s="24"/>
      <c r="J323" s="24"/>
    </row>
    <row r="324" spans="1:10">
      <c r="A324" s="23"/>
      <c r="E324" s="24"/>
      <c r="F324" s="24"/>
      <c r="G324" s="24"/>
      <c r="H324" s="24"/>
      <c r="I324" s="24"/>
      <c r="J324" s="24"/>
    </row>
    <row r="325" spans="1:10">
      <c r="A325" s="23"/>
      <c r="E325" s="24"/>
      <c r="F325" s="24"/>
      <c r="G325" s="24"/>
      <c r="H325" s="24"/>
      <c r="I325" s="24"/>
      <c r="J325" s="24"/>
    </row>
    <row r="326" spans="1:10">
      <c r="A326" s="23"/>
      <c r="E326" s="24"/>
      <c r="F326" s="24"/>
      <c r="G326" s="24"/>
      <c r="H326" s="24"/>
      <c r="I326" s="24"/>
      <c r="J326" s="24"/>
    </row>
    <row r="327" spans="1:10">
      <c r="A327" s="23"/>
      <c r="E327" s="24"/>
      <c r="F327" s="24"/>
      <c r="G327" s="24"/>
      <c r="H327" s="24"/>
      <c r="I327" s="24"/>
      <c r="J327" s="24"/>
    </row>
    <row r="328" spans="1:10">
      <c r="A328" s="23"/>
      <c r="E328" s="24"/>
      <c r="F328" s="24"/>
      <c r="G328" s="24"/>
      <c r="H328" s="24"/>
      <c r="I328" s="24"/>
      <c r="J328" s="24"/>
    </row>
    <row r="329" spans="1:10">
      <c r="A329" s="23"/>
      <c r="E329" s="24"/>
      <c r="F329" s="24"/>
      <c r="G329" s="24"/>
      <c r="H329" s="24"/>
      <c r="I329" s="24"/>
      <c r="J329" s="24"/>
    </row>
    <row r="330" spans="1:10">
      <c r="A330" s="23"/>
      <c r="E330" s="24"/>
      <c r="F330" s="24"/>
      <c r="G330" s="24"/>
      <c r="H330" s="24"/>
      <c r="I330" s="24"/>
      <c r="J330" s="24"/>
    </row>
    <row r="331" spans="1:10">
      <c r="A331" s="23"/>
      <c r="E331" s="24"/>
      <c r="F331" s="24"/>
      <c r="G331" s="24"/>
      <c r="H331" s="24"/>
      <c r="I331" s="24"/>
      <c r="J331" s="24"/>
    </row>
    <row r="332" spans="1:10">
      <c r="A332" s="23"/>
      <c r="E332" s="24"/>
      <c r="F332" s="24"/>
      <c r="G332" s="24"/>
      <c r="H332" s="24"/>
      <c r="I332" s="24"/>
      <c r="J332" s="24"/>
    </row>
    <row r="333" spans="1:10">
      <c r="A333" s="23"/>
      <c r="E333" s="24"/>
      <c r="F333" s="24"/>
      <c r="G333" s="24"/>
      <c r="H333" s="24"/>
      <c r="I333" s="24"/>
      <c r="J333" s="24"/>
    </row>
    <row r="334" spans="1:10">
      <c r="A334" s="23"/>
      <c r="E334" s="24"/>
      <c r="F334" s="24"/>
      <c r="G334" s="24"/>
      <c r="H334" s="24"/>
      <c r="I334" s="24"/>
      <c r="J334" s="24"/>
    </row>
    <row r="335" spans="1:10">
      <c r="A335" s="23"/>
      <c r="E335" s="24"/>
      <c r="F335" s="24"/>
      <c r="G335" s="24"/>
      <c r="H335" s="24"/>
      <c r="I335" s="24"/>
      <c r="J335" s="24"/>
    </row>
    <row r="336" spans="1:10">
      <c r="A336" s="23"/>
      <c r="E336" s="24"/>
      <c r="F336" s="24"/>
      <c r="G336" s="24"/>
      <c r="H336" s="24"/>
      <c r="I336" s="24"/>
      <c r="J336" s="24"/>
    </row>
    <row r="337" spans="4:10">
      <c r="D337" s="24"/>
      <c r="E337" s="24"/>
      <c r="F337" s="24"/>
      <c r="G337" s="24"/>
      <c r="H337" s="24"/>
      <c r="I337" s="24"/>
      <c r="J337" s="24"/>
    </row>
    <row r="338" spans="4:10">
      <c r="D338" s="24"/>
      <c r="E338" s="24"/>
      <c r="F338" s="24"/>
      <c r="G338" s="24"/>
      <c r="H338" s="24"/>
      <c r="I338" s="24"/>
      <c r="J338" s="24"/>
    </row>
    <row r="339" spans="4:10">
      <c r="D339" s="24"/>
      <c r="E339" s="24"/>
      <c r="F339" s="24"/>
      <c r="G339" s="24"/>
      <c r="H339" s="24"/>
      <c r="I339" s="24"/>
      <c r="J339" s="24"/>
    </row>
    <row r="340" spans="4:10">
      <c r="D340" s="24"/>
      <c r="E340" s="24"/>
      <c r="F340" s="24"/>
      <c r="G340" s="24"/>
      <c r="I340" s="24"/>
    </row>
    <row r="341" spans="4:10">
      <c r="D341" s="24"/>
      <c r="E341" s="24"/>
      <c r="F341" s="24"/>
      <c r="G341" s="24"/>
      <c r="I341" s="24"/>
      <c r="J341" s="24"/>
    </row>
    <row r="342" spans="4:10">
      <c r="D342" s="24"/>
      <c r="E342" s="24"/>
      <c r="F342" s="24"/>
      <c r="G342" s="24"/>
      <c r="I342" s="24"/>
      <c r="J342" s="24"/>
    </row>
    <row r="343" spans="4:10">
      <c r="D343" s="24"/>
      <c r="E343" s="24"/>
      <c r="F343" s="24"/>
      <c r="G343" s="24"/>
      <c r="I343" s="24"/>
      <c r="J343" s="24"/>
    </row>
    <row r="344" spans="4:10">
      <c r="I344" s="24"/>
    </row>
    <row r="345" spans="4:10">
      <c r="I345" s="24"/>
    </row>
    <row r="346" spans="4:10">
      <c r="I346" s="24"/>
    </row>
    <row r="347" spans="4:10">
      <c r="I347" s="24"/>
    </row>
    <row r="348" spans="4:10">
      <c r="I348" s="24"/>
    </row>
    <row r="349" spans="4:10">
      <c r="I349" s="24"/>
    </row>
    <row r="350" spans="4:10">
      <c r="I350" s="24"/>
    </row>
    <row r="351" spans="4:10">
      <c r="I351" s="24"/>
    </row>
    <row r="352" spans="4:10">
      <c r="I352" s="24"/>
    </row>
    <row r="353" spans="9:9">
      <c r="I353" s="24"/>
    </row>
    <row r="418" spans="1:10">
      <c r="A418" s="23"/>
      <c r="D418" s="24"/>
      <c r="E418" s="24"/>
      <c r="F418" s="24"/>
      <c r="G418" s="24"/>
      <c r="H418" s="24"/>
      <c r="I418" s="24"/>
      <c r="J418" s="24"/>
    </row>
    <row r="419" spans="1:10">
      <c r="A419" s="23"/>
      <c r="D419" s="24"/>
      <c r="E419" s="24"/>
      <c r="F419" s="24"/>
      <c r="G419" s="24"/>
      <c r="H419" s="24"/>
      <c r="I419" s="24"/>
      <c r="J419" s="24"/>
    </row>
    <row r="420" spans="1:10">
      <c r="A420" s="23"/>
      <c r="D420" s="24"/>
      <c r="E420" s="24"/>
      <c r="F420" s="24"/>
      <c r="G420" s="24"/>
      <c r="H420" s="24"/>
      <c r="I420" s="24"/>
      <c r="J420" s="24"/>
    </row>
    <row r="421" spans="1:10">
      <c r="A421" s="23"/>
      <c r="D421" s="24"/>
      <c r="E421" s="24"/>
      <c r="F421" s="24"/>
      <c r="G421" s="24"/>
      <c r="H421" s="24"/>
      <c r="I421" s="24"/>
      <c r="J421" s="24"/>
    </row>
    <row r="422" spans="1:10">
      <c r="A422" s="23"/>
      <c r="D422" s="24"/>
      <c r="E422" s="24"/>
      <c r="F422" s="24"/>
      <c r="G422" s="24"/>
      <c r="H422" s="24"/>
      <c r="I422" s="24"/>
      <c r="J422" s="24"/>
    </row>
    <row r="423" spans="1:10">
      <c r="A423" s="23"/>
      <c r="D423" s="24"/>
      <c r="E423" s="24"/>
      <c r="F423" s="24"/>
      <c r="G423" s="24"/>
      <c r="H423" s="24"/>
      <c r="I423" s="24"/>
      <c r="J423" s="24"/>
    </row>
    <row r="424" spans="1:10">
      <c r="A424" s="23"/>
      <c r="D424" s="24"/>
      <c r="E424" s="24"/>
      <c r="F424" s="24"/>
      <c r="G424" s="24"/>
      <c r="H424" s="24"/>
      <c r="I424" s="24"/>
      <c r="J424" s="24"/>
    </row>
    <row r="425" spans="1:10">
      <c r="A425" s="23"/>
      <c r="D425" s="24"/>
      <c r="E425" s="24"/>
      <c r="F425" s="24"/>
      <c r="G425" s="24"/>
      <c r="H425" s="24"/>
      <c r="I425" s="24"/>
      <c r="J425" s="24"/>
    </row>
    <row r="426" spans="1:10">
      <c r="A426" s="23"/>
      <c r="D426" s="24"/>
      <c r="E426" s="24"/>
      <c r="F426" s="24"/>
      <c r="G426" s="24"/>
      <c r="H426" s="24"/>
      <c r="I426" s="24"/>
      <c r="J426" s="24"/>
    </row>
    <row r="427" spans="1:10">
      <c r="A427" s="23"/>
      <c r="D427" s="24"/>
      <c r="E427" s="24"/>
      <c r="F427" s="24"/>
      <c r="G427" s="24"/>
      <c r="H427" s="24"/>
      <c r="I427" s="24"/>
      <c r="J427" s="24"/>
    </row>
    <row r="428" spans="1:10">
      <c r="A428" s="23"/>
      <c r="D428" s="24"/>
      <c r="E428" s="24"/>
      <c r="F428" s="24"/>
      <c r="G428" s="24"/>
      <c r="H428" s="24"/>
      <c r="I428" s="24"/>
      <c r="J428" s="24"/>
    </row>
    <row r="429" spans="1:10">
      <c r="A429" s="23"/>
      <c r="D429" s="24"/>
      <c r="E429" s="24"/>
      <c r="F429" s="24"/>
      <c r="G429" s="24"/>
      <c r="H429" s="24"/>
      <c r="I429" s="24"/>
      <c r="J429" s="24"/>
    </row>
    <row r="430" spans="1:10">
      <c r="A430" s="23"/>
      <c r="D430" s="24"/>
      <c r="E430" s="24"/>
      <c r="F430" s="24"/>
      <c r="G430" s="24"/>
      <c r="H430" s="24"/>
      <c r="I430" s="24"/>
      <c r="J430" s="24"/>
    </row>
    <row r="431" spans="1:10">
      <c r="A431" s="23"/>
      <c r="D431" s="24"/>
      <c r="E431" s="24"/>
      <c r="F431" s="24"/>
      <c r="G431" s="24"/>
      <c r="H431" s="24"/>
      <c r="I431" s="24"/>
      <c r="J431" s="24"/>
    </row>
    <row r="432" spans="1:10">
      <c r="A432" s="23"/>
      <c r="D432" s="24"/>
      <c r="E432" s="24"/>
      <c r="F432" s="24"/>
      <c r="G432" s="24"/>
      <c r="H432" s="24"/>
      <c r="I432" s="24"/>
      <c r="J432" s="24"/>
    </row>
    <row r="433" spans="1:10">
      <c r="A433" s="23"/>
      <c r="D433" s="24"/>
      <c r="E433" s="24"/>
      <c r="F433" s="24"/>
      <c r="G433" s="24"/>
      <c r="H433" s="24"/>
      <c r="I433" s="24"/>
      <c r="J433" s="24"/>
    </row>
    <row r="434" spans="1:10">
      <c r="A434" s="23"/>
      <c r="D434" s="24"/>
      <c r="E434" s="24"/>
      <c r="F434" s="24"/>
      <c r="G434" s="24"/>
      <c r="H434" s="24"/>
      <c r="I434" s="24"/>
      <c r="J434" s="24"/>
    </row>
    <row r="435" spans="1:10">
      <c r="A435" s="23"/>
      <c r="D435" s="24"/>
      <c r="E435" s="24"/>
      <c r="F435" s="24"/>
      <c r="G435" s="24"/>
      <c r="H435" s="24"/>
      <c r="I435" s="24"/>
      <c r="J435" s="24"/>
    </row>
    <row r="436" spans="1:10">
      <c r="A436" s="23"/>
      <c r="D436" s="24"/>
      <c r="E436" s="24"/>
      <c r="F436" s="24"/>
      <c r="G436" s="24"/>
      <c r="H436" s="24"/>
      <c r="I436" s="24"/>
      <c r="J436" s="24"/>
    </row>
    <row r="437" spans="1:10">
      <c r="A437" s="23"/>
      <c r="D437" s="24"/>
      <c r="E437" s="24"/>
      <c r="F437" s="24"/>
      <c r="G437" s="24"/>
      <c r="H437" s="24"/>
      <c r="I437" s="24"/>
      <c r="J437" s="24"/>
    </row>
    <row r="438" spans="1:10">
      <c r="A438" s="23"/>
      <c r="D438" s="24"/>
      <c r="E438" s="24"/>
      <c r="F438" s="24"/>
      <c r="G438" s="24"/>
      <c r="H438" s="24"/>
      <c r="I438" s="24"/>
      <c r="J438" s="24"/>
    </row>
    <row r="439" spans="1:10">
      <c r="A439" s="23"/>
      <c r="D439" s="24"/>
      <c r="E439" s="24"/>
      <c r="F439" s="24"/>
      <c r="G439" s="24"/>
      <c r="H439" s="24"/>
      <c r="I439" s="24"/>
      <c r="J439" s="24"/>
    </row>
    <row r="440" spans="1:10">
      <c r="A440" s="23"/>
      <c r="D440" s="24"/>
      <c r="E440" s="24"/>
      <c r="F440" s="24"/>
      <c r="G440" s="24"/>
      <c r="H440" s="24"/>
      <c r="I440" s="24"/>
      <c r="J440" s="24"/>
    </row>
    <row r="441" spans="1:10">
      <c r="A441" s="23"/>
      <c r="D441" s="24"/>
      <c r="E441" s="24"/>
      <c r="F441" s="24"/>
      <c r="G441" s="24"/>
      <c r="H441" s="24"/>
      <c r="I441" s="24"/>
      <c r="J441" s="24"/>
    </row>
    <row r="442" spans="1:10">
      <c r="A442" s="23"/>
      <c r="D442" s="24"/>
      <c r="E442" s="24"/>
      <c r="F442" s="24"/>
      <c r="G442" s="24"/>
      <c r="H442" s="24"/>
      <c r="I442" s="24"/>
      <c r="J442" s="24"/>
    </row>
    <row r="443" spans="1:10">
      <c r="A443" s="23"/>
      <c r="D443" s="24"/>
      <c r="E443" s="24"/>
      <c r="F443" s="24"/>
      <c r="G443" s="24"/>
      <c r="H443" s="24"/>
      <c r="I443" s="24"/>
      <c r="J443" s="24"/>
    </row>
    <row r="444" spans="1:10">
      <c r="A444" s="23"/>
      <c r="D444" s="24"/>
      <c r="E444" s="24"/>
      <c r="F444" s="24"/>
      <c r="G444" s="24"/>
      <c r="H444" s="24"/>
      <c r="I444" s="24"/>
      <c r="J444" s="24"/>
    </row>
    <row r="445" spans="1:10">
      <c r="A445" s="23"/>
      <c r="D445" s="24"/>
      <c r="E445" s="24"/>
      <c r="F445" s="24"/>
      <c r="G445" s="24"/>
      <c r="H445" s="24"/>
      <c r="I445" s="24"/>
      <c r="J445" s="24"/>
    </row>
    <row r="446" spans="1:10">
      <c r="A446" s="23"/>
      <c r="D446" s="24"/>
      <c r="E446" s="24"/>
      <c r="F446" s="24"/>
      <c r="G446" s="24"/>
      <c r="H446" s="24"/>
      <c r="I446" s="24"/>
      <c r="J446" s="24"/>
    </row>
    <row r="447" spans="1:10">
      <c r="A447" s="23"/>
      <c r="D447" s="24"/>
      <c r="E447" s="24"/>
      <c r="F447" s="24"/>
      <c r="G447" s="24"/>
      <c r="H447" s="24"/>
      <c r="I447" s="24"/>
      <c r="J447" s="24"/>
    </row>
    <row r="448" spans="1:10">
      <c r="A448" s="23"/>
      <c r="D448" s="24"/>
      <c r="E448" s="24"/>
      <c r="F448" s="24"/>
      <c r="G448" s="24"/>
      <c r="H448" s="24"/>
      <c r="I448" s="24"/>
      <c r="J448" s="24"/>
    </row>
    <row r="449" spans="1:10">
      <c r="A449" s="23"/>
      <c r="D449" s="24"/>
      <c r="E449" s="24"/>
      <c r="F449" s="24"/>
      <c r="G449" s="24"/>
      <c r="H449" s="24"/>
      <c r="I449" s="24"/>
      <c r="J449" s="24"/>
    </row>
    <row r="450" spans="1:10">
      <c r="A450" s="23"/>
      <c r="D450" s="24"/>
      <c r="E450" s="24"/>
      <c r="F450" s="24"/>
      <c r="G450" s="24"/>
      <c r="H450" s="24"/>
      <c r="I450" s="24"/>
      <c r="J450" s="24"/>
    </row>
    <row r="451" spans="1:10">
      <c r="A451" s="23"/>
      <c r="D451" s="24"/>
      <c r="E451" s="24"/>
      <c r="F451" s="24"/>
      <c r="G451" s="24"/>
      <c r="H451" s="24"/>
      <c r="I451" s="24"/>
      <c r="J451" s="24"/>
    </row>
    <row r="452" spans="1:10">
      <c r="A452" s="23"/>
      <c r="D452" s="24"/>
      <c r="E452" s="24"/>
      <c r="F452" s="24"/>
      <c r="G452" s="24"/>
      <c r="H452" s="24"/>
      <c r="I452" s="24"/>
      <c r="J452" s="24"/>
    </row>
    <row r="453" spans="1:10">
      <c r="A453" s="23"/>
      <c r="D453" s="24"/>
      <c r="E453" s="24"/>
      <c r="F453" s="24"/>
      <c r="G453" s="24"/>
      <c r="H453" s="24"/>
      <c r="I453" s="24"/>
      <c r="J453" s="24"/>
    </row>
    <row r="454" spans="1:10">
      <c r="A454" s="23"/>
      <c r="D454" s="24"/>
      <c r="E454" s="24"/>
      <c r="F454" s="24"/>
      <c r="G454" s="24"/>
      <c r="H454" s="24"/>
      <c r="I454" s="24"/>
      <c r="J454" s="24"/>
    </row>
    <row r="455" spans="1:10">
      <c r="A455" s="23"/>
      <c r="D455" s="24"/>
      <c r="E455" s="24"/>
      <c r="F455" s="24"/>
      <c r="G455" s="24"/>
      <c r="H455" s="24"/>
      <c r="I455" s="24"/>
      <c r="J455" s="24"/>
    </row>
    <row r="456" spans="1:10">
      <c r="A456" s="23"/>
      <c r="D456" s="24"/>
      <c r="E456" s="24"/>
      <c r="F456" s="24"/>
      <c r="G456" s="24"/>
      <c r="H456" s="24"/>
      <c r="I456" s="24"/>
      <c r="J456" s="24"/>
    </row>
    <row r="457" spans="1:10">
      <c r="A457" s="23"/>
      <c r="D457" s="24"/>
      <c r="E457" s="24"/>
      <c r="F457" s="24"/>
      <c r="G457" s="24"/>
      <c r="H457" s="24"/>
      <c r="I457" s="24"/>
      <c r="J457" s="24"/>
    </row>
    <row r="458" spans="1:10">
      <c r="A458" s="23"/>
      <c r="D458" s="24"/>
      <c r="E458" s="24"/>
      <c r="F458" s="24"/>
      <c r="G458" s="24"/>
      <c r="H458" s="24"/>
      <c r="I458" s="24"/>
      <c r="J458" s="24"/>
    </row>
    <row r="459" spans="1:10">
      <c r="A459" s="23"/>
      <c r="D459" s="24"/>
      <c r="E459" s="24"/>
      <c r="F459" s="24"/>
      <c r="G459" s="24"/>
      <c r="H459" s="24"/>
      <c r="I459" s="24"/>
      <c r="J459" s="24"/>
    </row>
    <row r="460" spans="1:10">
      <c r="A460" s="23"/>
      <c r="D460" s="24"/>
      <c r="E460" s="24"/>
      <c r="F460" s="24"/>
      <c r="G460" s="24"/>
      <c r="H460" s="24"/>
      <c r="I460" s="24"/>
      <c r="J460" s="24"/>
    </row>
    <row r="461" spans="1:10">
      <c r="A461" s="23"/>
      <c r="D461" s="24"/>
      <c r="E461" s="24"/>
      <c r="F461" s="24"/>
      <c r="G461" s="24"/>
      <c r="H461" s="24"/>
      <c r="I461" s="24"/>
      <c r="J461" s="24"/>
    </row>
    <row r="462" spans="1:10">
      <c r="A462" s="23"/>
      <c r="D462" s="24"/>
      <c r="E462" s="24"/>
      <c r="F462" s="24"/>
      <c r="G462" s="24"/>
      <c r="H462" s="24"/>
      <c r="I462" s="24"/>
      <c r="J462" s="24"/>
    </row>
    <row r="463" spans="1:10">
      <c r="A463" s="23"/>
      <c r="D463" s="24"/>
      <c r="E463" s="24"/>
      <c r="F463" s="24"/>
      <c r="G463" s="24"/>
      <c r="H463" s="24"/>
      <c r="I463" s="24"/>
      <c r="J463" s="24"/>
    </row>
    <row r="464" spans="1:10">
      <c r="A464" s="23"/>
      <c r="D464" s="24"/>
      <c r="E464" s="24"/>
      <c r="F464" s="24"/>
      <c r="G464" s="24"/>
      <c r="H464" s="24"/>
      <c r="I464" s="24"/>
      <c r="J464" s="24"/>
    </row>
    <row r="465" spans="1:10">
      <c r="A465" s="23"/>
      <c r="D465" s="24"/>
      <c r="E465" s="24"/>
      <c r="F465" s="24"/>
      <c r="G465" s="24"/>
      <c r="H465" s="24"/>
      <c r="I465" s="24"/>
      <c r="J465" s="24"/>
    </row>
    <row r="466" spans="1:10">
      <c r="A466" s="23"/>
      <c r="D466" s="24"/>
      <c r="E466" s="24"/>
      <c r="F466" s="24"/>
      <c r="G466" s="24"/>
      <c r="H466" s="24"/>
      <c r="I466" s="24"/>
      <c r="J466" s="24"/>
    </row>
    <row r="467" spans="1:10">
      <c r="A467" s="23"/>
      <c r="D467" s="24"/>
      <c r="E467" s="24"/>
      <c r="F467" s="24"/>
      <c r="G467" s="24"/>
      <c r="H467" s="24"/>
      <c r="I467" s="24"/>
      <c r="J467" s="24"/>
    </row>
    <row r="468" spans="1:10">
      <c r="A468" s="23"/>
      <c r="D468" s="24"/>
      <c r="E468" s="24"/>
      <c r="F468" s="24"/>
      <c r="G468" s="24"/>
      <c r="H468" s="24"/>
      <c r="I468" s="24"/>
      <c r="J468" s="24"/>
    </row>
    <row r="469" spans="1:10">
      <c r="A469" s="23"/>
      <c r="D469" s="24"/>
      <c r="E469" s="24"/>
      <c r="F469" s="24"/>
      <c r="G469" s="24"/>
      <c r="H469" s="24"/>
      <c r="I469" s="24"/>
      <c r="J469" s="24"/>
    </row>
    <row r="470" spans="1:10">
      <c r="A470" s="23"/>
      <c r="D470" s="24"/>
      <c r="E470" s="24"/>
      <c r="F470" s="24"/>
      <c r="G470" s="24"/>
      <c r="H470" s="24"/>
      <c r="I470" s="24"/>
      <c r="J470" s="24"/>
    </row>
    <row r="471" spans="1:10">
      <c r="A471" s="23"/>
      <c r="D471" s="24"/>
      <c r="E471" s="24"/>
      <c r="F471" s="24"/>
      <c r="G471" s="24"/>
      <c r="H471" s="24"/>
      <c r="I471" s="24"/>
      <c r="J471" s="24"/>
    </row>
    <row r="472" spans="1:10">
      <c r="A472" s="23"/>
      <c r="D472" s="24"/>
      <c r="E472" s="24"/>
      <c r="F472" s="24"/>
      <c r="G472" s="24"/>
      <c r="H472" s="24"/>
      <c r="I472" s="24"/>
      <c r="J472" s="24"/>
    </row>
    <row r="473" spans="1:10">
      <c r="A473" s="23"/>
      <c r="D473" s="24"/>
      <c r="E473" s="24"/>
      <c r="F473" s="24"/>
      <c r="G473" s="24"/>
      <c r="H473" s="24"/>
      <c r="I473" s="24"/>
      <c r="J473" s="24"/>
    </row>
    <row r="474" spans="1:10">
      <c r="A474" s="23"/>
      <c r="D474" s="24"/>
      <c r="E474" s="24"/>
      <c r="F474" s="24"/>
      <c r="G474" s="24"/>
      <c r="H474" s="24"/>
      <c r="I474" s="24"/>
      <c r="J474" s="24"/>
    </row>
    <row r="475" spans="1:10">
      <c r="A475" s="23"/>
      <c r="D475" s="24"/>
      <c r="E475" s="24"/>
      <c r="F475" s="24"/>
      <c r="G475" s="24"/>
      <c r="H475" s="24"/>
      <c r="I475" s="24"/>
      <c r="J475" s="24"/>
    </row>
    <row r="476" spans="1:10">
      <c r="A476" s="23"/>
      <c r="D476" s="24"/>
      <c r="E476" s="24"/>
      <c r="F476" s="24"/>
      <c r="G476" s="24"/>
      <c r="H476" s="24"/>
      <c r="I476" s="24"/>
      <c r="J476" s="24"/>
    </row>
    <row r="477" spans="1:10">
      <c r="A477" s="23"/>
      <c r="D477" s="24"/>
      <c r="E477" s="24"/>
      <c r="F477" s="24"/>
      <c r="G477" s="24"/>
      <c r="H477" s="24"/>
      <c r="I477" s="24"/>
      <c r="J477" s="24"/>
    </row>
    <row r="478" spans="1:10">
      <c r="A478" s="23"/>
      <c r="D478" s="24"/>
      <c r="E478" s="24"/>
      <c r="F478" s="24"/>
      <c r="G478" s="24"/>
      <c r="H478" s="24"/>
      <c r="I478" s="24"/>
      <c r="J478" s="24"/>
    </row>
    <row r="479" spans="1:10">
      <c r="A479" s="23"/>
      <c r="D479" s="24"/>
      <c r="E479" s="24"/>
      <c r="F479" s="24"/>
      <c r="G479" s="24"/>
      <c r="H479" s="24"/>
      <c r="I479" s="24"/>
      <c r="J479" s="24"/>
    </row>
    <row r="480" spans="1:10">
      <c r="A480" s="23"/>
      <c r="D480" s="24"/>
      <c r="E480" s="24"/>
      <c r="F480" s="24"/>
      <c r="G480" s="24"/>
      <c r="H480" s="24"/>
      <c r="I480" s="24"/>
      <c r="J480" s="24"/>
    </row>
    <row r="481" spans="1:10">
      <c r="A481" s="23"/>
      <c r="D481" s="24"/>
      <c r="E481" s="24"/>
      <c r="F481" s="24"/>
      <c r="G481" s="24"/>
      <c r="H481" s="24"/>
      <c r="I481" s="24"/>
      <c r="J481" s="24"/>
    </row>
    <row r="482" spans="1:10">
      <c r="A482" s="23"/>
      <c r="D482" s="24"/>
      <c r="E482" s="24"/>
      <c r="F482" s="24"/>
      <c r="G482" s="24"/>
      <c r="H482" s="24"/>
      <c r="I482" s="24"/>
      <c r="J482" s="24"/>
    </row>
    <row r="483" spans="1:10">
      <c r="A483" s="23"/>
      <c r="D483" s="24"/>
      <c r="E483" s="24"/>
      <c r="F483" s="24"/>
      <c r="G483" s="24"/>
      <c r="H483" s="24"/>
      <c r="I483" s="24"/>
      <c r="J483" s="24"/>
    </row>
    <row r="484" spans="1:10">
      <c r="A484" s="23"/>
      <c r="D484" s="24"/>
      <c r="E484" s="24"/>
      <c r="F484" s="24"/>
      <c r="G484" s="24"/>
      <c r="H484" s="24"/>
      <c r="I484" s="24"/>
      <c r="J484" s="24"/>
    </row>
    <row r="485" spans="1:10">
      <c r="A485" s="23"/>
      <c r="D485" s="24"/>
      <c r="E485" s="24"/>
      <c r="F485" s="24"/>
      <c r="G485" s="24"/>
      <c r="H485" s="24"/>
      <c r="I485" s="24"/>
      <c r="J485" s="24"/>
    </row>
    <row r="486" spans="1:10">
      <c r="A486" s="23"/>
      <c r="D486" s="24"/>
      <c r="E486" s="24"/>
      <c r="F486" s="24"/>
      <c r="G486" s="24"/>
      <c r="H486" s="24"/>
      <c r="I486" s="24"/>
      <c r="J486" s="24"/>
    </row>
    <row r="487" spans="1:10">
      <c r="A487" s="23"/>
      <c r="D487" s="24"/>
      <c r="E487" s="24"/>
      <c r="F487" s="24"/>
      <c r="G487" s="24"/>
      <c r="H487" s="24"/>
      <c r="I487" s="24"/>
      <c r="J487" s="24"/>
    </row>
    <row r="488" spans="1:10">
      <c r="A488" s="23"/>
      <c r="D488" s="24"/>
      <c r="E488" s="24"/>
      <c r="F488" s="24"/>
      <c r="G488" s="24"/>
      <c r="H488" s="24"/>
      <c r="I488" s="24"/>
      <c r="J488" s="24"/>
    </row>
    <row r="489" spans="1:10">
      <c r="A489" s="23"/>
      <c r="D489" s="24"/>
      <c r="E489" s="24"/>
      <c r="F489" s="24"/>
      <c r="G489" s="24"/>
      <c r="H489" s="24"/>
      <c r="I489" s="24"/>
      <c r="J489" s="24"/>
    </row>
    <row r="490" spans="1:10">
      <c r="A490" s="23"/>
      <c r="D490" s="24"/>
      <c r="E490" s="24"/>
      <c r="F490" s="24"/>
      <c r="G490" s="24"/>
      <c r="H490" s="24"/>
      <c r="I490" s="24"/>
      <c r="J490" s="24"/>
    </row>
    <row r="491" spans="1:10">
      <c r="A491" s="23"/>
      <c r="D491" s="24"/>
      <c r="E491" s="24"/>
      <c r="F491" s="24"/>
      <c r="G491" s="24"/>
      <c r="H491" s="24"/>
      <c r="I491" s="24"/>
      <c r="J491" s="24"/>
    </row>
    <row r="492" spans="1:10">
      <c r="A492" s="23"/>
      <c r="D492" s="24"/>
      <c r="E492" s="24"/>
      <c r="F492" s="24"/>
      <c r="G492" s="24"/>
      <c r="H492" s="24"/>
      <c r="I492" s="24"/>
      <c r="J492" s="24"/>
    </row>
    <row r="493" spans="1:10">
      <c r="A493" s="23"/>
      <c r="D493" s="24"/>
      <c r="E493" s="24"/>
      <c r="F493" s="24"/>
      <c r="G493" s="24"/>
      <c r="H493" s="24"/>
      <c r="I493" s="24"/>
      <c r="J493" s="24"/>
    </row>
    <row r="494" spans="1:10">
      <c r="A494" s="23"/>
      <c r="D494" s="24"/>
      <c r="E494" s="24"/>
      <c r="F494" s="24"/>
      <c r="G494" s="24"/>
      <c r="H494" s="24"/>
      <c r="I494" s="24"/>
      <c r="J494" s="24"/>
    </row>
    <row r="495" spans="1:10">
      <c r="A495" s="23"/>
      <c r="D495" s="24"/>
      <c r="E495" s="24"/>
      <c r="F495" s="24"/>
      <c r="G495" s="24"/>
      <c r="H495" s="24"/>
      <c r="I495" s="24"/>
      <c r="J495" s="24"/>
    </row>
    <row r="496" spans="1:10">
      <c r="A496" s="23"/>
      <c r="D496" s="24"/>
      <c r="E496" s="24"/>
      <c r="F496" s="24"/>
      <c r="G496" s="24"/>
      <c r="H496" s="24"/>
      <c r="I496" s="24"/>
      <c r="J496" s="24"/>
    </row>
    <row r="497" spans="1:10">
      <c r="A497" s="23"/>
      <c r="D497" s="24"/>
      <c r="E497" s="24"/>
      <c r="F497" s="24"/>
      <c r="G497" s="24"/>
      <c r="H497" s="24"/>
      <c r="I497" s="24"/>
      <c r="J497" s="24"/>
    </row>
    <row r="498" spans="1:10">
      <c r="A498" s="23"/>
      <c r="D498" s="24"/>
      <c r="E498" s="24"/>
      <c r="F498" s="24"/>
      <c r="G498" s="24"/>
      <c r="H498" s="24"/>
      <c r="I498" s="24"/>
      <c r="J498" s="24"/>
    </row>
    <row r="499" spans="1:10">
      <c r="A499" s="23"/>
      <c r="D499" s="24"/>
      <c r="E499" s="24"/>
      <c r="F499" s="24"/>
      <c r="G499" s="24"/>
      <c r="H499" s="24"/>
      <c r="I499" s="24"/>
      <c r="J499" s="24"/>
    </row>
    <row r="500" spans="1:10">
      <c r="A500" s="23"/>
      <c r="D500" s="24"/>
      <c r="E500" s="24"/>
      <c r="F500" s="24"/>
      <c r="G500" s="24"/>
      <c r="H500" s="24"/>
      <c r="I500" s="24"/>
      <c r="J500" s="24"/>
    </row>
    <row r="501" spans="1:10">
      <c r="A501" s="23"/>
      <c r="D501" s="24"/>
      <c r="E501" s="24"/>
      <c r="F501" s="24"/>
      <c r="G501" s="24"/>
      <c r="H501" s="24"/>
      <c r="I501" s="24"/>
      <c r="J501" s="24"/>
    </row>
    <row r="502" spans="1:10">
      <c r="A502" s="23"/>
      <c r="D502" s="24"/>
      <c r="E502" s="24"/>
      <c r="F502" s="24"/>
      <c r="G502" s="24"/>
      <c r="H502" s="24"/>
      <c r="I502" s="24"/>
      <c r="J502" s="24"/>
    </row>
    <row r="503" spans="1:10">
      <c r="A503" s="23"/>
      <c r="D503" s="24"/>
      <c r="E503" s="24"/>
      <c r="F503" s="24"/>
      <c r="G503" s="24"/>
      <c r="H503" s="24"/>
      <c r="I503" s="24"/>
      <c r="J503" s="24"/>
    </row>
    <row r="504" spans="1:10">
      <c r="A504" s="23"/>
      <c r="D504" s="24"/>
      <c r="E504" s="24"/>
      <c r="F504" s="24"/>
      <c r="G504" s="24"/>
      <c r="H504" s="24"/>
      <c r="I504" s="24"/>
      <c r="J504" s="24"/>
    </row>
    <row r="505" spans="1:10">
      <c r="A505" s="23"/>
      <c r="D505" s="24"/>
      <c r="E505" s="24"/>
      <c r="F505" s="24"/>
      <c r="G505" s="24"/>
      <c r="H505" s="24"/>
      <c r="I505" s="24"/>
      <c r="J505" s="24"/>
    </row>
    <row r="506" spans="1:10">
      <c r="A506" s="23"/>
      <c r="D506" s="24"/>
      <c r="E506" s="24"/>
      <c r="F506" s="24"/>
      <c r="G506" s="24"/>
      <c r="H506" s="24"/>
      <c r="I506" s="24"/>
      <c r="J506" s="24"/>
    </row>
    <row r="507" spans="1:10">
      <c r="A507" s="23"/>
      <c r="D507" s="24"/>
      <c r="E507" s="24"/>
      <c r="F507" s="24"/>
      <c r="G507" s="24"/>
      <c r="H507" s="24"/>
      <c r="I507" s="24"/>
      <c r="J507" s="24"/>
    </row>
    <row r="508" spans="1:10">
      <c r="A508" s="23"/>
      <c r="D508" s="24"/>
      <c r="E508" s="24"/>
      <c r="F508" s="24"/>
      <c r="G508" s="24"/>
      <c r="H508" s="24"/>
      <c r="I508" s="24"/>
      <c r="J508" s="24"/>
    </row>
    <row r="509" spans="1:10">
      <c r="A509" s="23"/>
      <c r="D509" s="24"/>
      <c r="E509" s="24"/>
      <c r="F509" s="24"/>
      <c r="G509" s="24"/>
      <c r="H509" s="24"/>
      <c r="I509" s="24"/>
      <c r="J509" s="24"/>
    </row>
    <row r="510" spans="1:10">
      <c r="A510" s="23"/>
      <c r="D510" s="24"/>
      <c r="E510" s="24"/>
      <c r="F510" s="24"/>
      <c r="G510" s="24"/>
      <c r="H510" s="24"/>
      <c r="I510" s="24"/>
      <c r="J510" s="24"/>
    </row>
    <row r="511" spans="1:10">
      <c r="A511" s="23"/>
      <c r="D511" s="24"/>
      <c r="E511" s="24"/>
      <c r="F511" s="24"/>
      <c r="G511" s="24"/>
      <c r="H511" s="24"/>
      <c r="I511" s="24"/>
      <c r="J511" s="24"/>
    </row>
    <row r="512" spans="1:10">
      <c r="A512" s="23"/>
      <c r="D512" s="24"/>
      <c r="E512" s="24"/>
      <c r="F512" s="24"/>
      <c r="G512" s="24"/>
      <c r="H512" s="24"/>
      <c r="I512" s="24"/>
      <c r="J512" s="24"/>
    </row>
    <row r="513" spans="1:10">
      <c r="A513" s="23"/>
      <c r="D513" s="24"/>
      <c r="E513" s="24"/>
      <c r="F513" s="24"/>
      <c r="G513" s="24"/>
      <c r="H513" s="24"/>
      <c r="I513" s="24"/>
      <c r="J513" s="24"/>
    </row>
    <row r="514" spans="1:10">
      <c r="A514" s="23"/>
      <c r="D514" s="24"/>
      <c r="E514" s="24"/>
      <c r="F514" s="24"/>
      <c r="G514" s="24"/>
      <c r="H514" s="24"/>
      <c r="I514" s="24"/>
      <c r="J514" s="24"/>
    </row>
    <row r="515" spans="1:10">
      <c r="A515" s="23"/>
      <c r="D515" s="24"/>
      <c r="E515" s="24"/>
      <c r="F515" s="24"/>
      <c r="G515" s="24"/>
      <c r="H515" s="24"/>
      <c r="I515" s="24"/>
      <c r="J515" s="24"/>
    </row>
    <row r="516" spans="1:10">
      <c r="A516" s="23"/>
      <c r="D516" s="24"/>
      <c r="E516" s="24"/>
      <c r="F516" s="24"/>
      <c r="G516" s="24"/>
      <c r="H516" s="24"/>
      <c r="I516" s="24"/>
      <c r="J516" s="24"/>
    </row>
    <row r="517" spans="1:10">
      <c r="A517" s="23"/>
      <c r="D517" s="24"/>
      <c r="E517" s="24"/>
      <c r="F517" s="24"/>
      <c r="G517" s="24"/>
      <c r="H517" s="24"/>
      <c r="I517" s="24"/>
      <c r="J517" s="24"/>
    </row>
    <row r="518" spans="1:10">
      <c r="A518" s="23"/>
      <c r="D518" s="24"/>
      <c r="E518" s="24"/>
      <c r="F518" s="24"/>
      <c r="G518" s="24"/>
      <c r="H518" s="24"/>
      <c r="I518" s="24"/>
      <c r="J518" s="24"/>
    </row>
    <row r="519" spans="1:10">
      <c r="A519" s="23"/>
      <c r="D519" s="24"/>
      <c r="E519" s="24"/>
      <c r="F519" s="24"/>
      <c r="G519" s="24"/>
      <c r="H519" s="24"/>
      <c r="I519" s="24"/>
      <c r="J519" s="24"/>
    </row>
    <row r="520" spans="1:10">
      <c r="A520" s="23"/>
      <c r="D520" s="24"/>
      <c r="E520" s="24"/>
      <c r="F520" s="24"/>
      <c r="G520" s="24"/>
      <c r="H520" s="24"/>
      <c r="I520" s="24"/>
      <c r="J520" s="24"/>
    </row>
    <row r="521" spans="1:10">
      <c r="A521" s="23"/>
      <c r="D521" s="24"/>
      <c r="E521" s="24"/>
      <c r="F521" s="24"/>
      <c r="G521" s="24"/>
      <c r="H521" s="24"/>
      <c r="I521" s="24"/>
      <c r="J521" s="24"/>
    </row>
    <row r="522" spans="1:10">
      <c r="A522" s="23"/>
      <c r="D522" s="24"/>
      <c r="E522" s="24"/>
      <c r="F522" s="24"/>
      <c r="G522" s="24"/>
      <c r="H522" s="24"/>
      <c r="I522" s="24"/>
      <c r="J522" s="24"/>
    </row>
    <row r="523" spans="1:10">
      <c r="A523" s="23"/>
      <c r="D523" s="24"/>
      <c r="E523" s="24"/>
      <c r="F523" s="24"/>
      <c r="G523" s="24"/>
      <c r="H523" s="24"/>
      <c r="I523" s="24"/>
      <c r="J523" s="24"/>
    </row>
    <row r="524" spans="1:10">
      <c r="A524" s="23"/>
      <c r="D524" s="24"/>
      <c r="E524" s="24"/>
      <c r="F524" s="24"/>
      <c r="G524" s="24"/>
      <c r="H524" s="24"/>
      <c r="I524" s="24"/>
      <c r="J524" s="24"/>
    </row>
    <row r="525" spans="1:10">
      <c r="A525" s="23"/>
      <c r="D525" s="24"/>
      <c r="E525" s="24"/>
      <c r="F525" s="24"/>
      <c r="G525" s="24"/>
      <c r="H525" s="24"/>
      <c r="I525" s="24"/>
      <c r="J525" s="24"/>
    </row>
    <row r="526" spans="1:10">
      <c r="A526" s="23"/>
      <c r="D526" s="24"/>
      <c r="E526" s="24"/>
      <c r="F526" s="24"/>
      <c r="G526" s="24"/>
      <c r="H526" s="24"/>
      <c r="I526" s="24"/>
      <c r="J526" s="24"/>
    </row>
    <row r="527" spans="1:10">
      <c r="A527" s="23"/>
      <c r="D527" s="24"/>
      <c r="E527" s="24"/>
      <c r="F527" s="24"/>
      <c r="G527" s="24"/>
      <c r="H527" s="24"/>
      <c r="I527" s="24"/>
      <c r="J527" s="24"/>
    </row>
    <row r="528" spans="1:10">
      <c r="A528" s="23"/>
      <c r="D528" s="24"/>
      <c r="E528" s="24"/>
      <c r="F528" s="24"/>
      <c r="G528" s="24"/>
      <c r="H528" s="24"/>
      <c r="I528" s="24"/>
      <c r="J528" s="24"/>
    </row>
    <row r="529" spans="1:10">
      <c r="A529" s="23"/>
      <c r="D529" s="24"/>
      <c r="E529" s="24"/>
      <c r="F529" s="24"/>
      <c r="G529" s="24"/>
      <c r="H529" s="24"/>
      <c r="I529" s="24"/>
      <c r="J529" s="24"/>
    </row>
    <row r="530" spans="1:10">
      <c r="A530" s="23"/>
      <c r="D530" s="24"/>
      <c r="E530" s="24"/>
      <c r="F530" s="24"/>
      <c r="G530" s="24"/>
      <c r="H530" s="24"/>
      <c r="I530" s="24"/>
      <c r="J530" s="24"/>
    </row>
    <row r="531" spans="1:10">
      <c r="A531" s="23"/>
      <c r="D531" s="24"/>
      <c r="E531" s="24"/>
      <c r="F531" s="24"/>
      <c r="G531" s="24"/>
      <c r="H531" s="24"/>
      <c r="I531" s="24"/>
      <c r="J531" s="24"/>
    </row>
    <row r="532" spans="1:10">
      <c r="A532" s="23"/>
      <c r="D532" s="24"/>
      <c r="E532" s="24"/>
      <c r="F532" s="24"/>
      <c r="G532" s="24"/>
      <c r="H532" s="24"/>
      <c r="I532" s="24"/>
      <c r="J532" s="24"/>
    </row>
    <row r="533" spans="1:10">
      <c r="A533" s="23"/>
      <c r="D533" s="24"/>
      <c r="E533" s="24"/>
      <c r="F533" s="24"/>
      <c r="G533" s="24"/>
      <c r="H533" s="24"/>
      <c r="I533" s="24"/>
      <c r="J533" s="24"/>
    </row>
    <row r="534" spans="1:10">
      <c r="A534" s="23"/>
      <c r="D534" s="24"/>
      <c r="E534" s="24"/>
      <c r="F534" s="24"/>
      <c r="G534" s="24"/>
      <c r="H534" s="24"/>
      <c r="I534" s="24"/>
      <c r="J534" s="24"/>
    </row>
    <row r="535" spans="1:10">
      <c r="A535" s="23"/>
      <c r="D535" s="24"/>
      <c r="E535" s="24"/>
      <c r="F535" s="24"/>
      <c r="G535" s="24"/>
      <c r="H535" s="24"/>
      <c r="I535" s="24"/>
      <c r="J535" s="24"/>
    </row>
    <row r="536" spans="1:10">
      <c r="A536" s="23"/>
      <c r="D536" s="24"/>
      <c r="E536" s="24"/>
      <c r="F536" s="24"/>
      <c r="G536" s="24"/>
      <c r="H536" s="24"/>
      <c r="I536" s="24"/>
      <c r="J536" s="24"/>
    </row>
    <row r="537" spans="1:10">
      <c r="A537" s="23"/>
      <c r="D537" s="24"/>
      <c r="E537" s="24"/>
      <c r="F537" s="24"/>
      <c r="G537" s="24"/>
      <c r="H537" s="24"/>
      <c r="I537" s="24"/>
      <c r="J537" s="24"/>
    </row>
    <row r="538" spans="1:10">
      <c r="A538" s="23"/>
      <c r="D538" s="24"/>
      <c r="E538" s="24"/>
      <c r="F538" s="24"/>
      <c r="G538" s="24"/>
      <c r="H538" s="24"/>
      <c r="I538" s="24"/>
      <c r="J538" s="24"/>
    </row>
    <row r="539" spans="1:10">
      <c r="A539" s="23"/>
      <c r="D539" s="24"/>
      <c r="E539" s="24"/>
      <c r="F539" s="24"/>
      <c r="G539" s="24"/>
      <c r="H539" s="24"/>
      <c r="I539" s="24"/>
      <c r="J539" s="24"/>
    </row>
    <row r="540" spans="1:10">
      <c r="A540" s="23"/>
      <c r="D540" s="24"/>
      <c r="E540" s="24"/>
      <c r="F540" s="24"/>
      <c r="G540" s="24"/>
      <c r="H540" s="24"/>
      <c r="I540" s="24"/>
      <c r="J540" s="24"/>
    </row>
    <row r="541" spans="1:10">
      <c r="A541" s="23"/>
      <c r="D541" s="24"/>
      <c r="E541" s="24"/>
      <c r="F541" s="24"/>
      <c r="G541" s="24"/>
      <c r="H541" s="24"/>
      <c r="I541" s="24"/>
      <c r="J541" s="24"/>
    </row>
    <row r="542" spans="1:10">
      <c r="A542" s="23"/>
      <c r="D542" s="24"/>
      <c r="E542" s="24"/>
      <c r="F542" s="24"/>
      <c r="G542" s="24"/>
      <c r="H542" s="24"/>
      <c r="I542" s="24"/>
      <c r="J542" s="24"/>
    </row>
    <row r="543" spans="1:10">
      <c r="A543" s="23"/>
      <c r="D543" s="24"/>
      <c r="E543" s="24"/>
      <c r="F543" s="24"/>
      <c r="G543" s="24"/>
      <c r="H543" s="24"/>
      <c r="I543" s="24"/>
      <c r="J543" s="24"/>
    </row>
    <row r="544" spans="1:10">
      <c r="A544" s="23"/>
      <c r="D544" s="24"/>
      <c r="E544" s="24"/>
      <c r="F544" s="24"/>
      <c r="G544" s="24"/>
      <c r="H544" s="24"/>
      <c r="I544" s="24"/>
      <c r="J544" s="24"/>
    </row>
    <row r="545" spans="1:10">
      <c r="A545" s="23"/>
      <c r="D545" s="24"/>
      <c r="E545" s="24"/>
      <c r="F545" s="24"/>
      <c r="G545" s="24"/>
      <c r="H545" s="24"/>
      <c r="I545" s="24"/>
      <c r="J545" s="24"/>
    </row>
    <row r="546" spans="1:10">
      <c r="A546" s="23"/>
      <c r="D546" s="24"/>
      <c r="E546" s="24"/>
      <c r="F546" s="24"/>
      <c r="G546" s="24"/>
      <c r="H546" s="24"/>
      <c r="I546" s="24"/>
      <c r="J546" s="24"/>
    </row>
    <row r="547" spans="1:10">
      <c r="A547" s="23"/>
      <c r="D547" s="24"/>
      <c r="E547" s="24"/>
      <c r="F547" s="24"/>
      <c r="G547" s="24"/>
      <c r="H547" s="24"/>
      <c r="I547" s="24"/>
      <c r="J547" s="24"/>
    </row>
    <row r="548" spans="1:10">
      <c r="A548" s="23"/>
      <c r="D548" s="24"/>
      <c r="E548" s="24"/>
      <c r="F548" s="24"/>
      <c r="G548" s="24"/>
      <c r="H548" s="24"/>
      <c r="I548" s="24"/>
      <c r="J548" s="24"/>
    </row>
    <row r="549" spans="1:10">
      <c r="A549" s="23"/>
      <c r="D549" s="24"/>
      <c r="E549" s="24"/>
      <c r="F549" s="24"/>
      <c r="G549" s="24"/>
      <c r="H549" s="24"/>
      <c r="I549" s="24"/>
      <c r="J549" s="24"/>
    </row>
    <row r="550" spans="1:10">
      <c r="A550" s="23"/>
      <c r="D550" s="24"/>
      <c r="E550" s="24"/>
      <c r="F550" s="24"/>
      <c r="G550" s="24"/>
      <c r="H550" s="24"/>
      <c r="I550" s="24"/>
      <c r="J550" s="24"/>
    </row>
    <row r="551" spans="1:10">
      <c r="A551" s="23"/>
      <c r="D551" s="24"/>
      <c r="E551" s="24"/>
      <c r="F551" s="24"/>
      <c r="G551" s="24"/>
      <c r="H551" s="24"/>
      <c r="I551" s="24"/>
      <c r="J551" s="24"/>
    </row>
    <row r="552" spans="1:10">
      <c r="A552" s="23"/>
      <c r="D552" s="24"/>
      <c r="E552" s="24"/>
      <c r="F552" s="24"/>
      <c r="G552" s="24"/>
      <c r="H552" s="24"/>
      <c r="I552" s="24"/>
      <c r="J552" s="24"/>
    </row>
    <row r="553" spans="1:10">
      <c r="A553" s="23"/>
      <c r="D553" s="24"/>
      <c r="E553" s="24"/>
      <c r="F553" s="24"/>
      <c r="G553" s="24"/>
      <c r="H553" s="24"/>
      <c r="I553" s="24"/>
      <c r="J553" s="24"/>
    </row>
    <row r="554" spans="1:10">
      <c r="A554" s="23"/>
      <c r="D554" s="24"/>
      <c r="E554" s="24"/>
      <c r="F554" s="24"/>
      <c r="G554" s="24"/>
      <c r="H554" s="24"/>
      <c r="I554" s="24"/>
      <c r="J554" s="24"/>
    </row>
    <row r="555" spans="1:10">
      <c r="A555" s="23"/>
      <c r="D555" s="24"/>
      <c r="E555" s="24"/>
      <c r="F555" s="24"/>
      <c r="G555" s="24"/>
      <c r="H555" s="24"/>
      <c r="I555" s="24"/>
      <c r="J555" s="24"/>
    </row>
    <row r="556" spans="1:10">
      <c r="A556" s="23"/>
      <c r="D556" s="24"/>
      <c r="E556" s="24"/>
      <c r="F556" s="24"/>
      <c r="G556" s="24"/>
      <c r="H556" s="24"/>
      <c r="I556" s="24"/>
      <c r="J556" s="24"/>
    </row>
    <row r="557" spans="1:10">
      <c r="A557" s="23"/>
      <c r="D557" s="24"/>
      <c r="E557" s="24"/>
      <c r="F557" s="24"/>
      <c r="G557" s="24"/>
      <c r="H557" s="24"/>
      <c r="I557" s="24"/>
      <c r="J557" s="24"/>
    </row>
    <row r="558" spans="1:10">
      <c r="A558" s="23"/>
      <c r="D558" s="24"/>
      <c r="E558" s="24"/>
      <c r="F558" s="24"/>
      <c r="G558" s="24"/>
      <c r="H558" s="24"/>
      <c r="I558" s="24"/>
      <c r="J558" s="24"/>
    </row>
    <row r="559" spans="1:10">
      <c r="A559" s="23"/>
      <c r="D559" s="24"/>
      <c r="E559" s="24"/>
      <c r="F559" s="24"/>
      <c r="G559" s="24"/>
      <c r="H559" s="24"/>
      <c r="I559" s="24"/>
      <c r="J559" s="24"/>
    </row>
    <row r="560" spans="1:10">
      <c r="A560" s="23"/>
      <c r="D560" s="24"/>
      <c r="E560" s="24"/>
      <c r="F560" s="24"/>
      <c r="G560" s="24"/>
      <c r="H560" s="24"/>
      <c r="I560" s="24"/>
      <c r="J560" s="24"/>
    </row>
    <row r="561" spans="1:10">
      <c r="A561" s="23"/>
      <c r="D561" s="24"/>
      <c r="E561" s="24"/>
      <c r="F561" s="24"/>
      <c r="G561" s="24"/>
      <c r="H561" s="24"/>
      <c r="I561" s="24"/>
      <c r="J561" s="24"/>
    </row>
    <row r="562" spans="1:10">
      <c r="A562" s="23"/>
      <c r="D562" s="24"/>
      <c r="E562" s="24"/>
      <c r="F562" s="24"/>
      <c r="G562" s="24"/>
      <c r="H562" s="24"/>
      <c r="I562" s="24"/>
      <c r="J562" s="24"/>
    </row>
    <row r="563" spans="1:10">
      <c r="A563" s="23"/>
      <c r="D563" s="24"/>
      <c r="E563" s="24"/>
      <c r="F563" s="24"/>
      <c r="G563" s="24"/>
      <c r="H563" s="24"/>
      <c r="I563" s="24"/>
      <c r="J563" s="24"/>
    </row>
    <row r="564" spans="1:10">
      <c r="A564" s="23"/>
      <c r="D564" s="24"/>
      <c r="E564" s="24"/>
      <c r="F564" s="24"/>
      <c r="G564" s="24"/>
      <c r="H564" s="24"/>
      <c r="I564" s="24"/>
      <c r="J564" s="24"/>
    </row>
    <row r="565" spans="1:10">
      <c r="A565" s="23"/>
      <c r="D565" s="24"/>
      <c r="E565" s="24"/>
      <c r="F565" s="24"/>
      <c r="G565" s="24"/>
      <c r="H565" s="24"/>
      <c r="I565" s="24"/>
      <c r="J565" s="24"/>
    </row>
    <row r="566" spans="1:10">
      <c r="A566" s="23"/>
      <c r="D566" s="24"/>
      <c r="E566" s="24"/>
      <c r="F566" s="24"/>
      <c r="G566" s="24"/>
      <c r="H566" s="24"/>
      <c r="I566" s="24"/>
      <c r="J566" s="24"/>
    </row>
    <row r="567" spans="1:10">
      <c r="A567" s="23"/>
      <c r="D567" s="24"/>
      <c r="E567" s="24"/>
      <c r="F567" s="24"/>
      <c r="G567" s="24"/>
      <c r="H567" s="24"/>
      <c r="I567" s="24"/>
      <c r="J567" s="24"/>
    </row>
    <row r="568" spans="1:10">
      <c r="A568" s="23"/>
      <c r="D568" s="24"/>
      <c r="E568" s="24"/>
      <c r="F568" s="24"/>
      <c r="G568" s="24"/>
      <c r="H568" s="24"/>
      <c r="I568" s="24"/>
      <c r="J568" s="24"/>
    </row>
    <row r="569" spans="1:10">
      <c r="A569" s="23"/>
      <c r="D569" s="24"/>
      <c r="E569" s="24"/>
      <c r="F569" s="24"/>
      <c r="G569" s="24"/>
      <c r="H569" s="24"/>
      <c r="I569" s="24"/>
      <c r="J569" s="24"/>
    </row>
    <row r="570" spans="1:10">
      <c r="A570" s="23"/>
      <c r="D570" s="24"/>
      <c r="E570" s="24"/>
      <c r="F570" s="24"/>
      <c r="G570" s="24"/>
      <c r="H570" s="24"/>
      <c r="I570" s="24"/>
      <c r="J570" s="24"/>
    </row>
    <row r="571" spans="1:10">
      <c r="A571" s="23"/>
      <c r="D571" s="24"/>
      <c r="E571" s="24"/>
      <c r="F571" s="24"/>
      <c r="G571" s="24"/>
      <c r="H571" s="24"/>
      <c r="I571" s="24"/>
      <c r="J571" s="24"/>
    </row>
    <row r="572" spans="1:10">
      <c r="A572" s="23"/>
      <c r="D572" s="24"/>
      <c r="E572" s="24"/>
      <c r="F572" s="24"/>
      <c r="G572" s="24"/>
      <c r="H572" s="24"/>
      <c r="I572" s="24"/>
      <c r="J572" s="24"/>
    </row>
    <row r="573" spans="1:10">
      <c r="A573" s="23"/>
      <c r="D573" s="24"/>
      <c r="E573" s="24"/>
      <c r="F573" s="24"/>
      <c r="G573" s="24"/>
      <c r="H573" s="24"/>
      <c r="I573" s="24"/>
      <c r="J573" s="24"/>
    </row>
    <row r="574" spans="1:10">
      <c r="A574" s="23"/>
      <c r="D574" s="24"/>
      <c r="E574" s="24"/>
      <c r="F574" s="24"/>
      <c r="G574" s="24"/>
      <c r="H574" s="24"/>
      <c r="I574" s="24"/>
      <c r="J574" s="24"/>
    </row>
    <row r="575" spans="1:10">
      <c r="A575" s="23"/>
      <c r="D575" s="24"/>
      <c r="E575" s="24"/>
      <c r="F575" s="24"/>
      <c r="G575" s="24"/>
      <c r="H575" s="24"/>
      <c r="I575" s="24"/>
      <c r="J575" s="24"/>
    </row>
    <row r="576" spans="1:10">
      <c r="A576" s="23"/>
      <c r="D576" s="24"/>
      <c r="E576" s="24"/>
      <c r="F576" s="24"/>
      <c r="G576" s="24"/>
      <c r="H576" s="24"/>
      <c r="I576" s="24"/>
      <c r="J576" s="24"/>
    </row>
    <row r="577" spans="1:10">
      <c r="A577" s="23"/>
      <c r="D577" s="24"/>
      <c r="E577" s="24"/>
      <c r="F577" s="24"/>
      <c r="G577" s="24"/>
      <c r="H577" s="24"/>
      <c r="I577" s="24"/>
      <c r="J577" s="24"/>
    </row>
    <row r="578" spans="1:10">
      <c r="A578" s="23"/>
      <c r="D578" s="24"/>
      <c r="E578" s="24"/>
      <c r="F578" s="24"/>
      <c r="G578" s="24"/>
      <c r="H578" s="24"/>
      <c r="I578" s="24"/>
      <c r="J578" s="24"/>
    </row>
    <row r="579" spans="1:10">
      <c r="A579" s="23"/>
      <c r="D579" s="24"/>
      <c r="E579" s="24"/>
      <c r="F579" s="24"/>
      <c r="G579" s="24"/>
      <c r="H579" s="24"/>
      <c r="I579" s="24"/>
      <c r="J579" s="24"/>
    </row>
    <row r="580" spans="1:10">
      <c r="A580" s="23"/>
      <c r="D580" s="24"/>
      <c r="E580" s="24"/>
      <c r="F580" s="24"/>
      <c r="G580" s="24"/>
      <c r="H580" s="24"/>
      <c r="I580" s="24"/>
      <c r="J580" s="24"/>
    </row>
    <row r="581" spans="1:10">
      <c r="A581" s="23"/>
      <c r="D581" s="24"/>
      <c r="E581" s="24"/>
      <c r="F581" s="24"/>
      <c r="G581" s="24"/>
      <c r="H581" s="24"/>
      <c r="I581" s="24"/>
      <c r="J581" s="24"/>
    </row>
    <row r="582" spans="1:10">
      <c r="A582" s="23"/>
      <c r="D582" s="24"/>
      <c r="E582" s="24"/>
      <c r="F582" s="24"/>
      <c r="G582" s="24"/>
      <c r="H582" s="24"/>
      <c r="I582" s="24"/>
      <c r="J582" s="24"/>
    </row>
    <row r="583" spans="1:10">
      <c r="A583" s="23"/>
      <c r="D583" s="24"/>
      <c r="E583" s="24"/>
      <c r="F583" s="24"/>
      <c r="G583" s="24"/>
      <c r="H583" s="24"/>
      <c r="I583" s="24"/>
      <c r="J583" s="24"/>
    </row>
    <row r="584" spans="1:10">
      <c r="A584" s="23"/>
      <c r="D584" s="24"/>
      <c r="E584" s="24"/>
      <c r="F584" s="24"/>
      <c r="G584" s="24"/>
      <c r="H584" s="24"/>
      <c r="I584" s="24"/>
      <c r="J584" s="24"/>
    </row>
    <row r="585" spans="1:10">
      <c r="A585" s="23"/>
      <c r="D585" s="24"/>
      <c r="E585" s="24"/>
      <c r="F585" s="24"/>
      <c r="G585" s="24"/>
      <c r="H585" s="24"/>
      <c r="I585" s="24"/>
      <c r="J585" s="24"/>
    </row>
    <row r="586" spans="1:10">
      <c r="A586" s="23"/>
      <c r="D586" s="24"/>
      <c r="E586" s="24"/>
      <c r="F586" s="24"/>
      <c r="G586" s="24"/>
      <c r="H586" s="24"/>
      <c r="I586" s="24"/>
      <c r="J586" s="24"/>
    </row>
    <row r="587" spans="1:10">
      <c r="A587" s="23"/>
      <c r="D587" s="24"/>
      <c r="E587" s="24"/>
      <c r="F587" s="24"/>
      <c r="G587" s="24"/>
      <c r="H587" s="24"/>
      <c r="I587" s="24"/>
      <c r="J587" s="24"/>
    </row>
    <row r="588" spans="1:10">
      <c r="A588" s="23"/>
      <c r="D588" s="24"/>
      <c r="E588" s="24"/>
      <c r="F588" s="24"/>
      <c r="G588" s="24"/>
      <c r="H588" s="24"/>
      <c r="I588" s="24"/>
      <c r="J588" s="24"/>
    </row>
    <row r="589" spans="1:10">
      <c r="A589" s="23"/>
      <c r="D589" s="24"/>
      <c r="E589" s="24"/>
      <c r="F589" s="24"/>
      <c r="G589" s="24"/>
      <c r="H589" s="24"/>
      <c r="I589" s="24"/>
      <c r="J589" s="24"/>
    </row>
    <row r="590" spans="1:10">
      <c r="A590" s="23"/>
      <c r="D590" s="24"/>
      <c r="E590" s="24"/>
      <c r="F590" s="24"/>
      <c r="G590" s="24"/>
      <c r="H590" s="24"/>
      <c r="I590" s="24"/>
      <c r="J590" s="24"/>
    </row>
    <row r="591" spans="1:10">
      <c r="A591" s="23"/>
      <c r="D591" s="24"/>
      <c r="E591" s="24"/>
      <c r="F591" s="24"/>
      <c r="G591" s="24"/>
      <c r="H591" s="24"/>
      <c r="I591" s="24"/>
      <c r="J591" s="24"/>
    </row>
    <row r="592" spans="1:10">
      <c r="A592" s="23"/>
      <c r="D592" s="24"/>
      <c r="E592" s="24"/>
      <c r="F592" s="24"/>
      <c r="G592" s="24"/>
      <c r="H592" s="24"/>
      <c r="I592" s="24"/>
      <c r="J592" s="24"/>
    </row>
    <row r="593" spans="1:10">
      <c r="A593" s="23"/>
      <c r="D593" s="24"/>
      <c r="E593" s="24"/>
      <c r="F593" s="24"/>
      <c r="G593" s="24"/>
      <c r="H593" s="24"/>
      <c r="I593" s="24"/>
      <c r="J593" s="24"/>
    </row>
    <row r="594" spans="1:10">
      <c r="A594" s="23"/>
      <c r="D594" s="24"/>
      <c r="E594" s="24"/>
      <c r="F594" s="24"/>
      <c r="G594" s="24"/>
      <c r="H594" s="24"/>
      <c r="I594" s="24"/>
      <c r="J594" s="24"/>
    </row>
    <row r="595" spans="1:10">
      <c r="A595" s="23"/>
      <c r="D595" s="24"/>
      <c r="E595" s="24"/>
      <c r="F595" s="24"/>
      <c r="G595" s="24"/>
      <c r="H595" s="24"/>
      <c r="I595" s="24"/>
      <c r="J595" s="24"/>
    </row>
    <row r="596" spans="1:10">
      <c r="A596" s="23"/>
      <c r="D596" s="24"/>
      <c r="E596" s="24"/>
      <c r="F596" s="24"/>
      <c r="G596" s="24"/>
      <c r="H596" s="24"/>
      <c r="I596" s="24"/>
      <c r="J596" s="24"/>
    </row>
    <row r="597" spans="1:10">
      <c r="A597" s="23"/>
      <c r="D597" s="24"/>
      <c r="E597" s="24"/>
      <c r="F597" s="24"/>
      <c r="G597" s="24"/>
      <c r="H597" s="24"/>
      <c r="I597" s="24"/>
      <c r="J597" s="24"/>
    </row>
    <row r="598" spans="1:10">
      <c r="A598" s="23"/>
      <c r="D598" s="24"/>
      <c r="E598" s="24"/>
      <c r="F598" s="24"/>
      <c r="G598" s="24"/>
      <c r="H598" s="24"/>
      <c r="I598" s="24"/>
      <c r="J598" s="24"/>
    </row>
    <row r="599" spans="1:10">
      <c r="A599" s="23"/>
      <c r="D599" s="24"/>
      <c r="E599" s="24"/>
      <c r="F599" s="24"/>
      <c r="G599" s="24"/>
      <c r="H599" s="24"/>
      <c r="I599" s="24"/>
      <c r="J599" s="24"/>
    </row>
    <row r="600" spans="1:10">
      <c r="A600" s="23"/>
      <c r="D600" s="24"/>
      <c r="E600" s="24"/>
      <c r="F600" s="24"/>
      <c r="G600" s="24"/>
      <c r="H600" s="24"/>
      <c r="I600" s="24"/>
      <c r="J600" s="24"/>
    </row>
    <row r="601" spans="1:10">
      <c r="A601" s="23"/>
      <c r="D601" s="24"/>
      <c r="E601" s="24"/>
      <c r="F601" s="24"/>
      <c r="G601" s="24"/>
      <c r="H601" s="24"/>
      <c r="I601" s="24"/>
      <c r="J601" s="24"/>
    </row>
    <row r="602" spans="1:10">
      <c r="A602" s="23"/>
      <c r="D602" s="24"/>
      <c r="E602" s="24"/>
      <c r="F602" s="24"/>
      <c r="G602" s="24"/>
      <c r="H602" s="24"/>
      <c r="I602" s="24"/>
      <c r="J602" s="24"/>
    </row>
    <row r="603" spans="1:10">
      <c r="A603" s="23"/>
      <c r="D603" s="24"/>
      <c r="E603" s="24"/>
      <c r="F603" s="24"/>
      <c r="G603" s="24"/>
      <c r="H603" s="24"/>
      <c r="I603" s="24"/>
      <c r="J603" s="24"/>
    </row>
    <row r="604" spans="1:10">
      <c r="A604" s="23"/>
      <c r="D604" s="24"/>
      <c r="E604" s="24"/>
      <c r="F604" s="24"/>
      <c r="G604" s="24"/>
      <c r="H604" s="24"/>
      <c r="I604" s="24"/>
      <c r="J604" s="24"/>
    </row>
    <row r="605" spans="1:10">
      <c r="A605" s="23"/>
      <c r="D605" s="24"/>
      <c r="E605" s="24"/>
      <c r="F605" s="24"/>
      <c r="G605" s="24"/>
      <c r="H605" s="24"/>
      <c r="I605" s="24"/>
      <c r="J605" s="24"/>
    </row>
    <row r="606" spans="1:10">
      <c r="A606" s="23"/>
      <c r="D606" s="24"/>
      <c r="E606" s="24"/>
      <c r="F606" s="24"/>
      <c r="G606" s="24"/>
      <c r="H606" s="24"/>
      <c r="I606" s="24"/>
      <c r="J606" s="24"/>
    </row>
    <row r="607" spans="1:10">
      <c r="A607" s="23"/>
      <c r="D607" s="24"/>
      <c r="E607" s="24"/>
      <c r="F607" s="24"/>
      <c r="G607" s="24"/>
      <c r="H607" s="24"/>
      <c r="I607" s="24"/>
      <c r="J607" s="24"/>
    </row>
    <row r="608" spans="1:10">
      <c r="A608" s="23"/>
      <c r="D608" s="24"/>
      <c r="E608" s="24"/>
      <c r="F608" s="24"/>
      <c r="G608" s="24"/>
      <c r="H608" s="24"/>
      <c r="I608" s="24"/>
      <c r="J608" s="24"/>
    </row>
    <row r="609" spans="1:10">
      <c r="A609" s="23"/>
      <c r="D609" s="24"/>
      <c r="E609" s="24"/>
      <c r="F609" s="24"/>
      <c r="G609" s="24"/>
      <c r="H609" s="24"/>
      <c r="I609" s="24"/>
      <c r="J609" s="24"/>
    </row>
    <row r="610" spans="1:10">
      <c r="A610" s="23"/>
      <c r="D610" s="24"/>
      <c r="E610" s="24"/>
      <c r="F610" s="24"/>
      <c r="G610" s="24"/>
      <c r="H610" s="24"/>
      <c r="I610" s="24"/>
      <c r="J610" s="24"/>
    </row>
    <row r="611" spans="1:10">
      <c r="A611" s="23"/>
      <c r="D611" s="24"/>
      <c r="E611" s="24"/>
      <c r="F611" s="24"/>
      <c r="G611" s="24"/>
      <c r="H611" s="24"/>
      <c r="I611" s="24"/>
      <c r="J611" s="24"/>
    </row>
    <row r="612" spans="1:10">
      <c r="A612" s="23"/>
      <c r="D612" s="24"/>
      <c r="E612" s="24"/>
      <c r="F612" s="24"/>
      <c r="G612" s="24"/>
      <c r="H612" s="24"/>
      <c r="I612" s="24"/>
      <c r="J612" s="24"/>
    </row>
    <row r="613" spans="1:10">
      <c r="A613" s="23"/>
      <c r="D613" s="24"/>
      <c r="E613" s="24"/>
      <c r="F613" s="24"/>
      <c r="G613" s="24"/>
      <c r="H613" s="24"/>
      <c r="I613" s="24"/>
      <c r="J613" s="24"/>
    </row>
    <row r="614" spans="1:10">
      <c r="A614" s="23"/>
      <c r="D614" s="24"/>
      <c r="E614" s="24"/>
      <c r="F614" s="24"/>
      <c r="G614" s="24"/>
      <c r="H614" s="24"/>
      <c r="I614" s="24"/>
      <c r="J614" s="24"/>
    </row>
    <row r="615" spans="1:10">
      <c r="A615" s="23"/>
      <c r="D615" s="24"/>
      <c r="E615" s="24"/>
      <c r="F615" s="24"/>
      <c r="G615" s="24"/>
      <c r="H615" s="24"/>
      <c r="I615" s="24"/>
      <c r="J615" s="24"/>
    </row>
    <row r="616" spans="1:10">
      <c r="A616" s="23"/>
      <c r="D616" s="24"/>
      <c r="E616" s="24"/>
      <c r="F616" s="24"/>
      <c r="G616" s="24"/>
      <c r="H616" s="24"/>
      <c r="I616" s="24"/>
      <c r="J616" s="24"/>
    </row>
    <row r="617" spans="1:10">
      <c r="A617" s="23"/>
      <c r="D617" s="24"/>
      <c r="E617" s="24"/>
      <c r="F617" s="24"/>
      <c r="G617" s="24"/>
      <c r="H617" s="24"/>
      <c r="I617" s="24"/>
      <c r="J617" s="24"/>
    </row>
    <row r="618" spans="1:10">
      <c r="A618" s="23"/>
      <c r="D618" s="24"/>
      <c r="E618" s="24"/>
      <c r="F618" s="24"/>
      <c r="G618" s="24"/>
      <c r="H618" s="24"/>
      <c r="I618" s="24"/>
      <c r="J618" s="24"/>
    </row>
    <row r="619" spans="1:10">
      <c r="A619" s="23"/>
      <c r="D619" s="24"/>
      <c r="E619" s="24"/>
      <c r="F619" s="24"/>
      <c r="G619" s="24"/>
      <c r="H619" s="24"/>
      <c r="I619" s="24"/>
      <c r="J619" s="24"/>
    </row>
    <row r="620" spans="1:10">
      <c r="A620" s="23"/>
      <c r="D620" s="24"/>
      <c r="E620" s="24"/>
      <c r="F620" s="24"/>
      <c r="G620" s="24"/>
      <c r="H620" s="24"/>
      <c r="I620" s="24"/>
      <c r="J620" s="24"/>
    </row>
    <row r="621" spans="1:10">
      <c r="A621" s="23"/>
      <c r="D621" s="24"/>
      <c r="E621" s="24"/>
      <c r="F621" s="24"/>
      <c r="G621" s="24"/>
      <c r="H621" s="24"/>
      <c r="I621" s="24"/>
      <c r="J621" s="24"/>
    </row>
    <row r="622" spans="1:10">
      <c r="A622" s="23"/>
      <c r="D622" s="24"/>
      <c r="E622" s="24"/>
      <c r="F622" s="24"/>
      <c r="G622" s="24"/>
      <c r="H622" s="24"/>
      <c r="I622" s="24"/>
      <c r="J622" s="24"/>
    </row>
    <row r="623" spans="1:10">
      <c r="A623" s="23"/>
      <c r="D623" s="24"/>
      <c r="E623" s="24"/>
      <c r="F623" s="24"/>
      <c r="G623" s="24"/>
      <c r="H623" s="24"/>
      <c r="I623" s="24"/>
      <c r="J623" s="24"/>
    </row>
    <row r="624" spans="1:10">
      <c r="A624" s="23"/>
      <c r="D624" s="24"/>
      <c r="E624" s="24"/>
      <c r="F624" s="24"/>
      <c r="G624" s="24"/>
      <c r="H624" s="24"/>
      <c r="I624" s="24"/>
      <c r="J624" s="24"/>
    </row>
    <row r="625" spans="1:10">
      <c r="A625" s="23"/>
      <c r="D625" s="24"/>
      <c r="E625" s="24"/>
      <c r="F625" s="24"/>
      <c r="G625" s="24"/>
      <c r="H625" s="24"/>
      <c r="I625" s="24"/>
      <c r="J625" s="24"/>
    </row>
    <row r="626" spans="1:10">
      <c r="A626" s="23"/>
      <c r="D626" s="24"/>
      <c r="E626" s="24"/>
      <c r="F626" s="24"/>
      <c r="G626" s="24"/>
      <c r="H626" s="24"/>
      <c r="I626" s="24"/>
      <c r="J626" s="24"/>
    </row>
    <row r="627" spans="1:10">
      <c r="A627" s="23"/>
      <c r="D627" s="24"/>
      <c r="E627" s="24"/>
      <c r="F627" s="24"/>
      <c r="G627" s="24"/>
      <c r="H627" s="24"/>
      <c r="I627" s="24"/>
      <c r="J627" s="24"/>
    </row>
    <row r="628" spans="1:10">
      <c r="A628" s="23"/>
      <c r="D628" s="24"/>
      <c r="E628" s="24"/>
      <c r="F628" s="24"/>
      <c r="G628" s="24"/>
      <c r="H628" s="24"/>
      <c r="I628" s="24"/>
      <c r="J628" s="24"/>
    </row>
    <row r="629" spans="1:10">
      <c r="A629" s="23"/>
      <c r="D629" s="24"/>
      <c r="E629" s="24"/>
      <c r="F629" s="24"/>
      <c r="G629" s="24"/>
      <c r="H629" s="24"/>
      <c r="I629" s="24"/>
      <c r="J629" s="24"/>
    </row>
    <row r="630" spans="1:10">
      <c r="A630" s="23"/>
      <c r="D630" s="24"/>
      <c r="E630" s="24"/>
      <c r="F630" s="24"/>
      <c r="G630" s="24"/>
      <c r="H630" s="24"/>
      <c r="I630" s="24"/>
      <c r="J630" s="24"/>
    </row>
    <row r="631" spans="1:10">
      <c r="A631" s="23"/>
      <c r="D631" s="24"/>
      <c r="E631" s="24"/>
      <c r="F631" s="24"/>
      <c r="G631" s="24"/>
      <c r="H631" s="24"/>
      <c r="I631" s="24"/>
      <c r="J631" s="24"/>
    </row>
    <row r="632" spans="1:10">
      <c r="A632" s="23"/>
      <c r="D632" s="24"/>
      <c r="E632" s="24"/>
      <c r="F632" s="24"/>
      <c r="G632" s="24"/>
      <c r="H632" s="24"/>
      <c r="I632" s="24"/>
      <c r="J632" s="24"/>
    </row>
    <row r="633" spans="1:10">
      <c r="A633" s="23"/>
      <c r="D633" s="24"/>
      <c r="E633" s="24"/>
      <c r="F633" s="24"/>
      <c r="G633" s="24"/>
      <c r="H633" s="24"/>
      <c r="I633" s="24"/>
      <c r="J633" s="24"/>
    </row>
    <row r="634" spans="1:10">
      <c r="A634" s="23"/>
      <c r="D634" s="24"/>
      <c r="E634" s="24"/>
      <c r="F634" s="24"/>
      <c r="G634" s="24"/>
      <c r="H634" s="24"/>
      <c r="I634" s="24"/>
      <c r="J634" s="24"/>
    </row>
    <row r="635" spans="1:10">
      <c r="A635" s="23"/>
      <c r="D635" s="24"/>
      <c r="E635" s="24"/>
      <c r="F635" s="24"/>
      <c r="G635" s="24"/>
      <c r="H635" s="24"/>
      <c r="I635" s="24"/>
      <c r="J635" s="24"/>
    </row>
    <row r="636" spans="1:10">
      <c r="A636" s="23"/>
      <c r="D636" s="24"/>
      <c r="E636" s="24"/>
      <c r="F636" s="24"/>
      <c r="G636" s="24"/>
      <c r="H636" s="24"/>
      <c r="I636" s="24"/>
      <c r="J636" s="24"/>
    </row>
    <row r="637" spans="1:10">
      <c r="A637" s="23"/>
      <c r="D637" s="24"/>
      <c r="E637" s="24"/>
      <c r="F637" s="24"/>
      <c r="G637" s="24"/>
      <c r="H637" s="24"/>
      <c r="I637" s="24"/>
      <c r="J637" s="24"/>
    </row>
    <row r="638" spans="1:10">
      <c r="A638" s="23"/>
      <c r="D638" s="24"/>
      <c r="E638" s="24"/>
      <c r="F638" s="24"/>
      <c r="G638" s="24"/>
      <c r="H638" s="24"/>
      <c r="I638" s="24"/>
      <c r="J638" s="24"/>
    </row>
    <row r="639" spans="1:10">
      <c r="A639" s="23"/>
      <c r="D639" s="24"/>
      <c r="E639" s="24"/>
      <c r="F639" s="24"/>
      <c r="G639" s="24"/>
      <c r="H639" s="24"/>
      <c r="I639" s="24"/>
      <c r="J639" s="24"/>
    </row>
    <row r="640" spans="1:10">
      <c r="A640" s="23"/>
      <c r="D640" s="24"/>
      <c r="E640" s="24"/>
      <c r="F640" s="24"/>
      <c r="G640" s="24"/>
      <c r="H640" s="24"/>
      <c r="I640" s="24"/>
      <c r="J640" s="24"/>
    </row>
    <row r="641" spans="1:10">
      <c r="A641" s="23"/>
      <c r="D641" s="24"/>
      <c r="E641" s="24"/>
      <c r="F641" s="24"/>
      <c r="G641" s="24"/>
      <c r="H641" s="24"/>
      <c r="I641" s="24"/>
      <c r="J641" s="24"/>
    </row>
    <row r="642" spans="1:10">
      <c r="A642" s="23"/>
      <c r="D642" s="24"/>
      <c r="E642" s="24"/>
      <c r="F642" s="24"/>
      <c r="G642" s="24"/>
      <c r="H642" s="24"/>
      <c r="I642" s="24"/>
      <c r="J642" s="24"/>
    </row>
    <row r="643" spans="1:10">
      <c r="A643" s="23"/>
      <c r="D643" s="24"/>
      <c r="E643" s="24"/>
      <c r="F643" s="24"/>
      <c r="G643" s="24"/>
      <c r="H643" s="24"/>
      <c r="I643" s="24"/>
      <c r="J643" s="24"/>
    </row>
    <row r="644" spans="1:10">
      <c r="A644" s="23"/>
      <c r="D644" s="24"/>
      <c r="E644" s="24"/>
      <c r="F644" s="24"/>
      <c r="G644" s="24"/>
      <c r="H644" s="24"/>
      <c r="I644" s="24"/>
      <c r="J644" s="24"/>
    </row>
    <row r="645" spans="1:10">
      <c r="A645" s="23"/>
      <c r="D645" s="24"/>
      <c r="E645" s="24"/>
      <c r="F645" s="24"/>
      <c r="G645" s="24"/>
      <c r="H645" s="24"/>
      <c r="I645" s="24"/>
      <c r="J645" s="24"/>
    </row>
    <row r="646" spans="1:10">
      <c r="A646" s="23"/>
      <c r="D646" s="24"/>
      <c r="E646" s="24"/>
      <c r="F646" s="24"/>
      <c r="G646" s="24"/>
      <c r="H646" s="24"/>
      <c r="I646" s="24"/>
      <c r="J646" s="24"/>
    </row>
    <row r="647" spans="1:10">
      <c r="A647" s="23"/>
      <c r="D647" s="24"/>
      <c r="E647" s="24"/>
      <c r="F647" s="24"/>
      <c r="G647" s="24"/>
      <c r="H647" s="24"/>
      <c r="I647" s="24"/>
      <c r="J647" s="24"/>
    </row>
    <row r="648" spans="1:10">
      <c r="A648" s="23"/>
      <c r="D648" s="24"/>
      <c r="E648" s="24"/>
      <c r="F648" s="24"/>
      <c r="G648" s="24"/>
      <c r="H648" s="24"/>
      <c r="I648" s="24"/>
      <c r="J648" s="24"/>
    </row>
    <row r="649" spans="1:10">
      <c r="A649" s="23"/>
      <c r="D649" s="24"/>
      <c r="E649" s="24"/>
      <c r="F649" s="24"/>
      <c r="G649" s="24"/>
      <c r="H649" s="24"/>
      <c r="I649" s="24"/>
      <c r="J649" s="24"/>
    </row>
    <row r="650" spans="1:10">
      <c r="A650" s="23"/>
      <c r="D650" s="24"/>
      <c r="E650" s="24"/>
      <c r="F650" s="24"/>
      <c r="G650" s="24"/>
      <c r="H650" s="24"/>
      <c r="I650" s="24"/>
      <c r="J650" s="24"/>
    </row>
    <row r="651" spans="1:10">
      <c r="A651" s="23"/>
      <c r="D651" s="24"/>
      <c r="E651" s="24"/>
      <c r="F651" s="24"/>
      <c r="G651" s="24"/>
      <c r="H651" s="24"/>
      <c r="I651" s="24"/>
      <c r="J651" s="24"/>
    </row>
    <row r="652" spans="1:10">
      <c r="A652" s="23"/>
      <c r="D652" s="24"/>
      <c r="E652" s="24"/>
      <c r="F652" s="24"/>
      <c r="G652" s="24"/>
      <c r="H652" s="24"/>
      <c r="I652" s="24"/>
      <c r="J652" s="24"/>
    </row>
    <row r="653" spans="1:10">
      <c r="A653" s="23"/>
      <c r="D653" s="24"/>
      <c r="E653" s="24"/>
      <c r="F653" s="24"/>
      <c r="G653" s="24"/>
      <c r="H653" s="24"/>
      <c r="I653" s="24"/>
      <c r="J653" s="24"/>
    </row>
    <row r="654" spans="1:10">
      <c r="A654" s="23"/>
      <c r="D654" s="24"/>
      <c r="E654" s="24"/>
      <c r="F654" s="24"/>
      <c r="G654" s="24"/>
      <c r="H654" s="24"/>
      <c r="I654" s="24"/>
      <c r="J654" s="24"/>
    </row>
    <row r="655" spans="1:10">
      <c r="A655" s="23"/>
      <c r="D655" s="24"/>
      <c r="E655" s="24"/>
      <c r="F655" s="24"/>
      <c r="G655" s="24"/>
      <c r="H655" s="24"/>
      <c r="I655" s="24"/>
      <c r="J655" s="24"/>
    </row>
    <row r="656" spans="1:10">
      <c r="A656" s="23"/>
      <c r="D656" s="24"/>
      <c r="E656" s="24"/>
      <c r="F656" s="24"/>
      <c r="G656" s="24"/>
      <c r="H656" s="24"/>
      <c r="I656" s="24"/>
      <c r="J656" s="24"/>
    </row>
    <row r="657" spans="1:10">
      <c r="A657" s="23"/>
      <c r="D657" s="24"/>
      <c r="E657" s="24"/>
      <c r="F657" s="24"/>
      <c r="G657" s="24"/>
      <c r="H657" s="24"/>
      <c r="I657" s="24"/>
      <c r="J657" s="24"/>
    </row>
    <row r="658" spans="1:10">
      <c r="A658" s="23"/>
      <c r="D658" s="24"/>
      <c r="E658" s="24"/>
      <c r="F658" s="24"/>
      <c r="G658" s="24"/>
      <c r="H658" s="24"/>
      <c r="I658" s="24"/>
      <c r="J658" s="24"/>
    </row>
    <row r="659" spans="1:10">
      <c r="A659" s="23"/>
      <c r="D659" s="24"/>
      <c r="E659" s="24"/>
      <c r="F659" s="24"/>
      <c r="G659" s="24"/>
      <c r="H659" s="24"/>
      <c r="I659" s="24"/>
      <c r="J659" s="24"/>
    </row>
    <row r="660" spans="1:10">
      <c r="A660" s="23"/>
      <c r="D660" s="24"/>
      <c r="E660" s="24"/>
      <c r="F660" s="24"/>
      <c r="G660" s="24"/>
      <c r="H660" s="24"/>
      <c r="I660" s="24"/>
      <c r="J660" s="24"/>
    </row>
    <row r="661" spans="1:10">
      <c r="A661" s="23"/>
      <c r="D661" s="24"/>
      <c r="E661" s="24"/>
      <c r="F661" s="24"/>
      <c r="G661" s="24"/>
      <c r="H661" s="24"/>
      <c r="I661" s="24"/>
      <c r="J661" s="24"/>
    </row>
    <row r="662" spans="1:10">
      <c r="A662" s="23"/>
      <c r="D662" s="24"/>
      <c r="E662" s="24"/>
      <c r="F662" s="24"/>
      <c r="G662" s="24"/>
      <c r="H662" s="24"/>
      <c r="I662" s="24"/>
      <c r="J662" s="24"/>
    </row>
    <row r="663" spans="1:10">
      <c r="A663" s="23"/>
      <c r="D663" s="24"/>
      <c r="E663" s="24"/>
      <c r="F663" s="24"/>
      <c r="G663" s="24"/>
      <c r="H663" s="24"/>
      <c r="I663" s="24"/>
      <c r="J663" s="24"/>
    </row>
    <row r="664" spans="1:10">
      <c r="A664" s="23"/>
      <c r="D664" s="24"/>
      <c r="E664" s="24"/>
      <c r="F664" s="24"/>
      <c r="G664" s="24"/>
      <c r="H664" s="24"/>
      <c r="I664" s="24"/>
      <c r="J664" s="24"/>
    </row>
    <row r="665" spans="1:10">
      <c r="A665" s="23"/>
      <c r="D665" s="24"/>
      <c r="E665" s="24"/>
      <c r="F665" s="24"/>
      <c r="G665" s="24"/>
      <c r="H665" s="24"/>
      <c r="I665" s="24"/>
      <c r="J665" s="24"/>
    </row>
    <row r="666" spans="1:10">
      <c r="A666" s="23"/>
      <c r="D666" s="24"/>
      <c r="E666" s="24"/>
      <c r="F666" s="24"/>
      <c r="G666" s="24"/>
      <c r="H666" s="24"/>
      <c r="I666" s="24"/>
      <c r="J666" s="24"/>
    </row>
    <row r="667" spans="1:10">
      <c r="A667" s="23"/>
      <c r="D667" s="24"/>
      <c r="E667" s="24"/>
      <c r="F667" s="24"/>
      <c r="G667" s="24"/>
      <c r="H667" s="24"/>
      <c r="I667" s="24"/>
      <c r="J667" s="24"/>
    </row>
    <row r="668" spans="1:10">
      <c r="A668" s="23"/>
      <c r="D668" s="24"/>
      <c r="E668" s="24"/>
      <c r="F668" s="24"/>
      <c r="G668" s="24"/>
      <c r="H668" s="24"/>
      <c r="I668" s="24"/>
      <c r="J668" s="24"/>
    </row>
    <row r="669" spans="1:10">
      <c r="A669" s="23"/>
      <c r="D669" s="24"/>
      <c r="E669" s="24"/>
      <c r="F669" s="24"/>
      <c r="G669" s="24"/>
      <c r="H669" s="24"/>
      <c r="I669" s="24"/>
      <c r="J669" s="24"/>
    </row>
    <row r="670" spans="1:10">
      <c r="A670" s="23"/>
      <c r="D670" s="24"/>
      <c r="E670" s="24"/>
      <c r="F670" s="24"/>
      <c r="G670" s="24"/>
      <c r="H670" s="24"/>
      <c r="I670" s="24"/>
      <c r="J670" s="24"/>
    </row>
  </sheetData>
  <sortState xmlns:xlrd2="http://schemas.microsoft.com/office/spreadsheetml/2017/richdata2" ref="A3:J670">
    <sortCondition ref="D2:D670"/>
  </sortState>
  <mergeCells count="1">
    <mergeCell ref="A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EC34E-FFFD-4CA9-BA61-3F5C84AA99FF}">
  <sheetPr codeName="Sheet2"/>
  <dimension ref="B2:BL115"/>
  <sheetViews>
    <sheetView topLeftCell="B1" zoomScale="120" zoomScaleNormal="120" workbookViewId="0">
      <selection activeCell="Q8" sqref="Q8"/>
    </sheetView>
  </sheetViews>
  <sheetFormatPr baseColWidth="10" defaultColWidth="8.83203125" defaultRowHeight="13"/>
  <cols>
    <col min="2" max="2" width="10" customWidth="1"/>
    <col min="56" max="56" width="11.1640625" customWidth="1"/>
    <col min="57" max="63" width="11.5" customWidth="1"/>
  </cols>
  <sheetData>
    <row r="2" spans="2:49" s="18" customFormat="1">
      <c r="B2" s="18" t="s">
        <v>2</v>
      </c>
      <c r="C2" s="18" t="s">
        <v>13</v>
      </c>
      <c r="D2" s="18" t="s">
        <v>7</v>
      </c>
      <c r="E2" s="18" t="s">
        <v>3</v>
      </c>
      <c r="F2" s="18" t="s">
        <v>8</v>
      </c>
      <c r="G2" s="18" t="s">
        <v>247</v>
      </c>
      <c r="H2" s="18" t="s">
        <v>10</v>
      </c>
      <c r="I2" s="18" t="s">
        <v>9</v>
      </c>
      <c r="J2" s="18" t="s">
        <v>2224</v>
      </c>
      <c r="K2" s="18" t="s">
        <v>4</v>
      </c>
      <c r="L2" s="18" t="s">
        <v>3797</v>
      </c>
      <c r="M2" s="18" t="s">
        <v>3436</v>
      </c>
      <c r="N2" s="18" t="s">
        <v>2225</v>
      </c>
      <c r="O2" s="18" t="s">
        <v>3435</v>
      </c>
      <c r="P2" s="18" t="s">
        <v>6</v>
      </c>
      <c r="Q2" s="18" t="s">
        <v>12</v>
      </c>
      <c r="R2" s="18" t="s">
        <v>2234</v>
      </c>
      <c r="S2" s="18" t="s">
        <v>2235</v>
      </c>
      <c r="T2" s="18" t="s">
        <v>5</v>
      </c>
      <c r="U2" s="18" t="s">
        <v>11</v>
      </c>
      <c r="V2" s="18" t="s">
        <v>2219</v>
      </c>
      <c r="W2" s="18" t="s">
        <v>2223</v>
      </c>
      <c r="X2" s="18" t="s">
        <v>17</v>
      </c>
      <c r="Y2" s="18" t="s">
        <v>18</v>
      </c>
      <c r="Z2" s="18" t="s">
        <v>2245</v>
      </c>
      <c r="AA2" s="18" t="s">
        <v>14</v>
      </c>
      <c r="AB2" s="18" t="s">
        <v>2226</v>
      </c>
      <c r="AC2" s="18" t="s">
        <v>2227</v>
      </c>
      <c r="AD2" s="18" t="s">
        <v>3420</v>
      </c>
      <c r="AE2" s="18" t="s">
        <v>2229</v>
      </c>
      <c r="AF2" s="18" t="s">
        <v>2231</v>
      </c>
      <c r="AG2" s="18" t="s">
        <v>2220</v>
      </c>
      <c r="AH2" s="18" t="s">
        <v>2242</v>
      </c>
      <c r="AI2" s="18" t="s">
        <v>3427</v>
      </c>
      <c r="AJ2" s="18" t="s">
        <v>2232</v>
      </c>
      <c r="AK2" s="18" t="s">
        <v>2233</v>
      </c>
      <c r="AL2" s="18" t="s">
        <v>2228</v>
      </c>
      <c r="AM2" s="18" t="s">
        <v>19</v>
      </c>
      <c r="AN2" s="18" t="s">
        <v>3425</v>
      </c>
      <c r="AO2" s="18" t="s">
        <v>2237</v>
      </c>
      <c r="AP2" s="18" t="s">
        <v>8399</v>
      </c>
      <c r="AQ2" s="18" t="s">
        <v>2221</v>
      </c>
      <c r="AR2" s="18" t="s">
        <v>15</v>
      </c>
      <c r="AS2" s="18" t="s">
        <v>2239</v>
      </c>
      <c r="AT2" s="18" t="s">
        <v>16</v>
      </c>
      <c r="AU2" s="18" t="s">
        <v>2240</v>
      </c>
      <c r="AV2" s="18" t="s">
        <v>2241</v>
      </c>
      <c r="AW2" s="18" t="s">
        <v>2222</v>
      </c>
    </row>
    <row r="3" spans="2:49">
      <c r="B3" t="s">
        <v>2218</v>
      </c>
      <c r="C3" t="s">
        <v>4127</v>
      </c>
      <c r="D3" t="s">
        <v>4136</v>
      </c>
      <c r="E3" t="s">
        <v>2218</v>
      </c>
      <c r="F3" t="s">
        <v>2218</v>
      </c>
      <c r="G3" t="s">
        <v>2218</v>
      </c>
      <c r="H3" t="s">
        <v>2218</v>
      </c>
      <c r="I3" t="s">
        <v>2218</v>
      </c>
      <c r="J3" t="s">
        <v>4128</v>
      </c>
      <c r="K3" t="s">
        <v>2218</v>
      </c>
      <c r="L3" t="s">
        <v>2235</v>
      </c>
      <c r="M3" t="s">
        <v>2235</v>
      </c>
      <c r="N3" t="s">
        <v>4188</v>
      </c>
      <c r="O3" t="s">
        <v>4188</v>
      </c>
      <c r="P3" t="s">
        <v>4146</v>
      </c>
      <c r="Q3" t="s">
        <v>2218</v>
      </c>
      <c r="R3" t="s">
        <v>4138</v>
      </c>
      <c r="S3" t="s">
        <v>4188</v>
      </c>
      <c r="T3" t="s">
        <v>4188</v>
      </c>
      <c r="U3" t="s">
        <v>2218</v>
      </c>
      <c r="V3" t="s">
        <v>2219</v>
      </c>
      <c r="W3" t="s">
        <v>2223</v>
      </c>
      <c r="X3" t="s">
        <v>4133</v>
      </c>
      <c r="Y3" t="s">
        <v>4133</v>
      </c>
      <c r="Z3" t="s">
        <v>2227</v>
      </c>
      <c r="AA3" t="s">
        <v>2227</v>
      </c>
      <c r="AB3" t="s">
        <v>2226</v>
      </c>
      <c r="AC3" t="s">
        <v>2227</v>
      </c>
      <c r="AD3" t="s">
        <v>4131</v>
      </c>
      <c r="AE3" t="s">
        <v>2229</v>
      </c>
      <c r="AF3" t="s">
        <v>2224</v>
      </c>
      <c r="AG3" t="s">
        <v>4180</v>
      </c>
      <c r="AH3" t="s">
        <v>4131</v>
      </c>
      <c r="AI3" t="s">
        <v>4131</v>
      </c>
      <c r="AJ3" t="s">
        <v>263</v>
      </c>
      <c r="AK3" t="s">
        <v>4229</v>
      </c>
      <c r="AL3" t="s">
        <v>4256</v>
      </c>
      <c r="AM3" t="s">
        <v>2228</v>
      </c>
      <c r="AN3" t="s">
        <v>4190</v>
      </c>
      <c r="AO3" t="s">
        <v>2237</v>
      </c>
      <c r="AP3" t="s">
        <v>4150</v>
      </c>
      <c r="AQ3" t="s">
        <v>4180</v>
      </c>
      <c r="AR3" t="s">
        <v>4140</v>
      </c>
      <c r="AS3" t="s">
        <v>4201</v>
      </c>
      <c r="AT3" t="s">
        <v>4134</v>
      </c>
      <c r="AU3" t="s">
        <v>2240</v>
      </c>
      <c r="AV3" t="s">
        <v>4129</v>
      </c>
      <c r="AW3" t="s">
        <v>2221</v>
      </c>
    </row>
    <row r="4" spans="2:49">
      <c r="B4" t="s">
        <v>4136</v>
      </c>
      <c r="C4" t="s">
        <v>4147</v>
      </c>
      <c r="D4" t="s">
        <v>4139</v>
      </c>
      <c r="E4" t="s">
        <v>4181</v>
      </c>
      <c r="F4" t="s">
        <v>4127</v>
      </c>
      <c r="G4" t="s">
        <v>4182</v>
      </c>
      <c r="H4" t="s">
        <v>4127</v>
      </c>
      <c r="I4" t="s">
        <v>4136</v>
      </c>
      <c r="J4" t="s">
        <v>4144</v>
      </c>
      <c r="K4" t="s">
        <v>4128</v>
      </c>
      <c r="L4" t="s">
        <v>4267</v>
      </c>
      <c r="N4" t="s">
        <v>2235</v>
      </c>
      <c r="O4" t="s">
        <v>2235</v>
      </c>
      <c r="P4" t="s">
        <v>6</v>
      </c>
      <c r="Q4" t="s">
        <v>4254</v>
      </c>
      <c r="R4" t="s">
        <v>4274</v>
      </c>
      <c r="S4" t="s">
        <v>2235</v>
      </c>
      <c r="T4" t="s">
        <v>4129</v>
      </c>
      <c r="U4" t="s">
        <v>4129</v>
      </c>
      <c r="V4" t="s">
        <v>4208</v>
      </c>
      <c r="W4" t="s">
        <v>4149</v>
      </c>
      <c r="X4" t="s">
        <v>4249</v>
      </c>
      <c r="Z4" t="s">
        <v>2221</v>
      </c>
      <c r="AA4" t="s">
        <v>2231</v>
      </c>
      <c r="AB4" t="s">
        <v>4221</v>
      </c>
      <c r="AC4" t="s">
        <v>4223</v>
      </c>
      <c r="AE4" t="s">
        <v>4312</v>
      </c>
      <c r="AF4" t="s">
        <v>2231</v>
      </c>
      <c r="AG4" t="s">
        <v>4134</v>
      </c>
      <c r="AH4" t="s">
        <v>2220</v>
      </c>
      <c r="AJ4" t="s">
        <v>2232</v>
      </c>
      <c r="AK4" t="s">
        <v>2233</v>
      </c>
      <c r="AL4" t="s">
        <v>4190</v>
      </c>
      <c r="AM4" t="s">
        <v>4141</v>
      </c>
      <c r="AO4" t="s">
        <v>4236</v>
      </c>
      <c r="AP4" t="s">
        <v>4264</v>
      </c>
      <c r="AQ4" t="s">
        <v>2221</v>
      </c>
      <c r="AR4" t="s">
        <v>4134</v>
      </c>
      <c r="AS4" t="s">
        <v>2239</v>
      </c>
      <c r="AT4" t="s">
        <v>4245</v>
      </c>
      <c r="AU4" t="s">
        <v>4250</v>
      </c>
      <c r="AV4" t="s">
        <v>2235</v>
      </c>
      <c r="AW4" t="s">
        <v>2222</v>
      </c>
    </row>
    <row r="5" spans="2:49">
      <c r="B5" t="s">
        <v>4144</v>
      </c>
      <c r="C5" t="s">
        <v>3603</v>
      </c>
      <c r="D5" t="s">
        <v>4197</v>
      </c>
      <c r="E5" t="s">
        <v>3809</v>
      </c>
      <c r="F5" t="s">
        <v>4253</v>
      </c>
      <c r="G5" t="s">
        <v>4127</v>
      </c>
      <c r="H5" t="s">
        <v>4147</v>
      </c>
      <c r="I5" t="s">
        <v>4128</v>
      </c>
      <c r="J5" t="s">
        <v>4142</v>
      </c>
      <c r="K5" t="s">
        <v>4144</v>
      </c>
      <c r="N5" t="s">
        <v>4271</v>
      </c>
      <c r="P5" t="s">
        <v>4145</v>
      </c>
      <c r="Q5" t="s">
        <v>4136</v>
      </c>
      <c r="R5" t="s">
        <v>4137</v>
      </c>
      <c r="S5" t="s">
        <v>4146</v>
      </c>
      <c r="T5" t="s">
        <v>4143</v>
      </c>
      <c r="U5" t="s">
        <v>4143</v>
      </c>
      <c r="V5" t="s">
        <v>4235</v>
      </c>
      <c r="W5" t="s">
        <v>2246</v>
      </c>
      <c r="Z5" t="s">
        <v>4241</v>
      </c>
      <c r="AA5" t="s">
        <v>2223</v>
      </c>
      <c r="AB5" t="s">
        <v>4260</v>
      </c>
      <c r="AC5" t="s">
        <v>4148</v>
      </c>
      <c r="AF5" t="s">
        <v>4132</v>
      </c>
      <c r="AG5" t="s">
        <v>4215</v>
      </c>
      <c r="AJ5" t="s">
        <v>4228</v>
      </c>
      <c r="AK5" t="s">
        <v>4230</v>
      </c>
      <c r="AL5" t="s">
        <v>2228</v>
      </c>
      <c r="AM5" t="s">
        <v>4265</v>
      </c>
      <c r="AO5" t="s">
        <v>4209</v>
      </c>
      <c r="AP5" t="s">
        <v>4129</v>
      </c>
      <c r="AQ5" t="s">
        <v>4243</v>
      </c>
      <c r="AR5" t="s">
        <v>2221</v>
      </c>
      <c r="AS5" t="s">
        <v>4248</v>
      </c>
      <c r="AT5" t="s">
        <v>4180</v>
      </c>
      <c r="AU5" t="s">
        <v>2226</v>
      </c>
      <c r="AV5" t="s">
        <v>2241</v>
      </c>
      <c r="AW5" t="s">
        <v>4251</v>
      </c>
    </row>
    <row r="6" spans="2:49">
      <c r="B6" t="s">
        <v>4278</v>
      </c>
      <c r="C6" t="s">
        <v>4186</v>
      </c>
      <c r="D6" t="s">
        <v>2236</v>
      </c>
      <c r="E6" t="s">
        <v>4252</v>
      </c>
      <c r="F6" t="s">
        <v>4147</v>
      </c>
      <c r="G6" t="s">
        <v>4136</v>
      </c>
      <c r="H6" t="s">
        <v>3603</v>
      </c>
      <c r="I6" t="s">
        <v>4144</v>
      </c>
      <c r="J6" t="s">
        <v>4186</v>
      </c>
      <c r="K6" t="s">
        <v>4142</v>
      </c>
      <c r="N6" t="s">
        <v>958</v>
      </c>
      <c r="P6" t="s">
        <v>4296</v>
      </c>
      <c r="Q6" t="s">
        <v>4255</v>
      </c>
      <c r="S6" t="s">
        <v>958</v>
      </c>
      <c r="T6" t="s">
        <v>4139</v>
      </c>
      <c r="U6" t="s">
        <v>4139</v>
      </c>
      <c r="V6" t="s">
        <v>4275</v>
      </c>
      <c r="W6" t="s">
        <v>4289</v>
      </c>
      <c r="AA6" t="s">
        <v>4218</v>
      </c>
      <c r="AB6" t="s">
        <v>4189</v>
      </c>
      <c r="AC6" t="s">
        <v>4189</v>
      </c>
      <c r="AF6" t="s">
        <v>1148</v>
      </c>
      <c r="AG6" t="s">
        <v>4217</v>
      </c>
      <c r="AJ6" t="s">
        <v>4242</v>
      </c>
      <c r="AK6" t="s">
        <v>4231</v>
      </c>
      <c r="AL6" t="s">
        <v>4265</v>
      </c>
      <c r="AM6" t="s">
        <v>4295</v>
      </c>
      <c r="AP6" t="s">
        <v>3434</v>
      </c>
      <c r="AQ6" t="s">
        <v>4206</v>
      </c>
      <c r="AR6" t="s">
        <v>4204</v>
      </c>
      <c r="AS6" t="s">
        <v>4210</v>
      </c>
      <c r="AT6" t="s">
        <v>4211</v>
      </c>
      <c r="AU6" t="s">
        <v>4293</v>
      </c>
      <c r="AV6" t="s">
        <v>4312</v>
      </c>
      <c r="AW6" t="s">
        <v>4184</v>
      </c>
    </row>
    <row r="7" spans="2:49">
      <c r="C7" t="s">
        <v>2961</v>
      </c>
      <c r="D7" t="s">
        <v>4192</v>
      </c>
      <c r="E7" t="s">
        <v>2244</v>
      </c>
      <c r="F7" t="s">
        <v>4144</v>
      </c>
      <c r="G7" t="s">
        <v>4128</v>
      </c>
      <c r="H7" t="s">
        <v>4128</v>
      </c>
      <c r="I7" t="s">
        <v>4188</v>
      </c>
      <c r="J7" t="s">
        <v>4259</v>
      </c>
      <c r="K7" t="s">
        <v>4186</v>
      </c>
      <c r="N7" t="s">
        <v>4193</v>
      </c>
      <c r="P7" t="s">
        <v>4266</v>
      </c>
      <c r="Q7" t="s">
        <v>4135</v>
      </c>
      <c r="S7" t="s">
        <v>4129</v>
      </c>
      <c r="T7" t="s">
        <v>2235</v>
      </c>
      <c r="U7" t="s">
        <v>2235</v>
      </c>
      <c r="AA7" t="s">
        <v>4219</v>
      </c>
      <c r="AB7" t="s">
        <v>4198</v>
      </c>
      <c r="AC7" t="s">
        <v>4222</v>
      </c>
      <c r="AF7" t="s">
        <v>4228</v>
      </c>
      <c r="AG7" t="s">
        <v>2220</v>
      </c>
      <c r="AK7" t="s">
        <v>4196</v>
      </c>
      <c r="AL7" t="s">
        <v>4232</v>
      </c>
      <c r="AP7" t="s">
        <v>2238</v>
      </c>
      <c r="AQ7" t="s">
        <v>2222</v>
      </c>
      <c r="AR7" t="s">
        <v>3795</v>
      </c>
      <c r="AS7" t="s">
        <v>4133</v>
      </c>
      <c r="AT7" t="s">
        <v>2239</v>
      </c>
      <c r="AW7" t="s">
        <v>4185</v>
      </c>
    </row>
    <row r="8" spans="2:49">
      <c r="C8" t="s">
        <v>2224</v>
      </c>
      <c r="D8" t="s">
        <v>4310</v>
      </c>
      <c r="E8" t="s">
        <v>4136</v>
      </c>
      <c r="F8" t="s">
        <v>4186</v>
      </c>
      <c r="G8" t="s">
        <v>4144</v>
      </c>
      <c r="H8" t="s">
        <v>4144</v>
      </c>
      <c r="I8" t="s">
        <v>2230</v>
      </c>
      <c r="J8" t="s">
        <v>2224</v>
      </c>
      <c r="K8" t="s">
        <v>2224</v>
      </c>
      <c r="N8" t="s">
        <v>4268</v>
      </c>
      <c r="P8" t="s">
        <v>4143</v>
      </c>
      <c r="Q8" t="s">
        <v>4257</v>
      </c>
      <c r="S8" t="s">
        <v>4139</v>
      </c>
      <c r="T8" t="s">
        <v>2236</v>
      </c>
      <c r="U8" t="s">
        <v>2243</v>
      </c>
      <c r="AA8" t="s">
        <v>4220</v>
      </c>
      <c r="AB8" t="s">
        <v>4237</v>
      </c>
      <c r="AG8" t="s">
        <v>4227</v>
      </c>
      <c r="AK8" t="s">
        <v>4246</v>
      </c>
      <c r="AL8" t="s">
        <v>4195</v>
      </c>
      <c r="AP8" t="s">
        <v>4238</v>
      </c>
      <c r="AQ8" t="s">
        <v>4200</v>
      </c>
      <c r="AR8" t="s">
        <v>4180</v>
      </c>
      <c r="AS8" t="s">
        <v>4217</v>
      </c>
      <c r="AT8" t="s">
        <v>4247</v>
      </c>
      <c r="AW8" t="s">
        <v>4305</v>
      </c>
    </row>
    <row r="9" spans="2:49">
      <c r="C9" t="s">
        <v>4187</v>
      </c>
      <c r="D9" t="s">
        <v>4129</v>
      </c>
      <c r="E9" t="s">
        <v>4135</v>
      </c>
      <c r="F9" t="s">
        <v>4187</v>
      </c>
      <c r="G9" t="s">
        <v>4186</v>
      </c>
      <c r="H9" t="s">
        <v>4186</v>
      </c>
      <c r="I9" t="s">
        <v>2224</v>
      </c>
      <c r="J9" t="s">
        <v>4262</v>
      </c>
      <c r="K9" t="s">
        <v>4262</v>
      </c>
      <c r="N9" t="s">
        <v>4279</v>
      </c>
      <c r="P9" t="s">
        <v>4139</v>
      </c>
      <c r="Q9" t="s">
        <v>4129</v>
      </c>
      <c r="S9" t="s">
        <v>4296</v>
      </c>
      <c r="T9" t="s">
        <v>4306</v>
      </c>
      <c r="AA9" t="s">
        <v>4223</v>
      </c>
      <c r="AB9" t="s">
        <v>4290</v>
      </c>
      <c r="AG9" t="s">
        <v>4130</v>
      </c>
      <c r="AK9" t="s">
        <v>4285</v>
      </c>
      <c r="AL9" t="s">
        <v>4196</v>
      </c>
      <c r="AP9" t="s">
        <v>4270</v>
      </c>
      <c r="AQ9" t="s">
        <v>4203</v>
      </c>
      <c r="AR9" t="s">
        <v>4213</v>
      </c>
      <c r="AS9" t="s">
        <v>2223</v>
      </c>
      <c r="AW9" t="s">
        <v>4206</v>
      </c>
    </row>
    <row r="10" spans="2:49">
      <c r="C10" t="s">
        <v>4259</v>
      </c>
      <c r="E10" t="s">
        <v>4128</v>
      </c>
      <c r="F10" t="s">
        <v>4182</v>
      </c>
      <c r="G10" t="s">
        <v>4257</v>
      </c>
      <c r="H10" t="s">
        <v>4262</v>
      </c>
      <c r="I10" t="s">
        <v>4129</v>
      </c>
      <c r="J10" t="s">
        <v>3426</v>
      </c>
      <c r="K10" t="s">
        <v>2235</v>
      </c>
      <c r="N10" t="s">
        <v>4283</v>
      </c>
      <c r="P10" t="s">
        <v>2236</v>
      </c>
      <c r="Q10" t="s">
        <v>4145</v>
      </c>
      <c r="S10" t="s">
        <v>4143</v>
      </c>
      <c r="AA10" t="s">
        <v>4224</v>
      </c>
      <c r="AG10" t="s">
        <v>4179</v>
      </c>
      <c r="AK10" t="s">
        <v>4294</v>
      </c>
      <c r="AL10" t="s">
        <v>4199</v>
      </c>
      <c r="AP10" t="s">
        <v>4207</v>
      </c>
      <c r="AQ10" t="s">
        <v>4205</v>
      </c>
      <c r="AR10" t="s">
        <v>4214</v>
      </c>
      <c r="AS10" t="s">
        <v>4277</v>
      </c>
      <c r="AW10" t="s">
        <v>4131</v>
      </c>
    </row>
    <row r="11" spans="2:49">
      <c r="C11" t="s">
        <v>4261</v>
      </c>
      <c r="E11" t="s">
        <v>4144</v>
      </c>
      <c r="F11" t="s">
        <v>4128</v>
      </c>
      <c r="G11" t="s">
        <v>4258</v>
      </c>
      <c r="H11" t="s">
        <v>4181</v>
      </c>
      <c r="I11" t="s">
        <v>4139</v>
      </c>
      <c r="J11" t="s">
        <v>4132</v>
      </c>
      <c r="K11" t="s">
        <v>4269</v>
      </c>
      <c r="N11" t="s">
        <v>4146</v>
      </c>
      <c r="P11" t="s">
        <v>4129</v>
      </c>
      <c r="Q11" t="s">
        <v>4143</v>
      </c>
      <c r="S11" t="s">
        <v>4267</v>
      </c>
      <c r="AG11" t="s">
        <v>4194</v>
      </c>
      <c r="AL11" t="s">
        <v>4233</v>
      </c>
      <c r="AP11" t="s">
        <v>4202</v>
      </c>
      <c r="AQ11" t="s">
        <v>4305</v>
      </c>
      <c r="AR11" t="s">
        <v>4203</v>
      </c>
      <c r="AS11" t="s">
        <v>2246</v>
      </c>
      <c r="AW11" t="s">
        <v>4243</v>
      </c>
    </row>
    <row r="12" spans="2:49">
      <c r="C12" t="s">
        <v>4262</v>
      </c>
      <c r="E12" t="s">
        <v>2224</v>
      </c>
      <c r="F12" t="s">
        <v>4282</v>
      </c>
      <c r="G12" t="s">
        <v>2224</v>
      </c>
      <c r="H12" t="s">
        <v>4182</v>
      </c>
      <c r="I12" t="s">
        <v>2235</v>
      </c>
      <c r="J12" t="s">
        <v>4182</v>
      </c>
      <c r="K12" t="s">
        <v>4132</v>
      </c>
      <c r="N12" t="s">
        <v>4287</v>
      </c>
      <c r="P12" t="s">
        <v>3497</v>
      </c>
      <c r="Q12" t="s">
        <v>4139</v>
      </c>
      <c r="S12" t="s">
        <v>4268</v>
      </c>
      <c r="AG12" t="s">
        <v>4211</v>
      </c>
      <c r="AL12" t="s">
        <v>4291</v>
      </c>
      <c r="AP12" t="s">
        <v>4234</v>
      </c>
      <c r="AQ12" t="s">
        <v>4281</v>
      </c>
      <c r="AR12" t="s">
        <v>4239</v>
      </c>
      <c r="AW12" t="s">
        <v>4276</v>
      </c>
    </row>
    <row r="13" spans="2:49">
      <c r="C13" t="s">
        <v>4263</v>
      </c>
      <c r="E13" t="s">
        <v>4129</v>
      </c>
      <c r="F13" t="s">
        <v>4259</v>
      </c>
      <c r="G13" t="s">
        <v>4262</v>
      </c>
      <c r="H13" t="s">
        <v>4191</v>
      </c>
      <c r="I13" t="s">
        <v>4132</v>
      </c>
      <c r="J13" t="s">
        <v>4147</v>
      </c>
      <c r="K13" t="s">
        <v>3424</v>
      </c>
      <c r="N13" t="s">
        <v>4267</v>
      </c>
      <c r="P13" t="s">
        <v>3706</v>
      </c>
      <c r="Q13" t="s">
        <v>4197</v>
      </c>
      <c r="S13" t="s">
        <v>4269</v>
      </c>
      <c r="AG13" t="s">
        <v>4212</v>
      </c>
      <c r="AP13" t="s">
        <v>4292</v>
      </c>
      <c r="AR13" t="s">
        <v>4240</v>
      </c>
      <c r="AW13" t="s">
        <v>4281</v>
      </c>
    </row>
    <row r="14" spans="2:49">
      <c r="C14" t="s">
        <v>4132</v>
      </c>
      <c r="E14" t="s">
        <v>3497</v>
      </c>
      <c r="F14" t="s">
        <v>4284</v>
      </c>
      <c r="G14" t="s">
        <v>4129</v>
      </c>
      <c r="H14" t="s">
        <v>2244</v>
      </c>
      <c r="I14" t="s">
        <v>2238</v>
      </c>
      <c r="J14" t="s">
        <v>4257</v>
      </c>
      <c r="K14" t="s">
        <v>4257</v>
      </c>
      <c r="N14" t="s">
        <v>4268</v>
      </c>
      <c r="P14" t="s">
        <v>4197</v>
      </c>
      <c r="Q14" t="s">
        <v>4311</v>
      </c>
      <c r="S14" t="s">
        <v>3677</v>
      </c>
      <c r="AG14" t="s">
        <v>4216</v>
      </c>
      <c r="AP14" t="s">
        <v>4301</v>
      </c>
      <c r="AR14" t="s">
        <v>4241</v>
      </c>
      <c r="AW14" t="s">
        <v>4241</v>
      </c>
    </row>
    <row r="15" spans="2:49">
      <c r="C15" t="s">
        <v>4307</v>
      </c>
      <c r="E15" t="s">
        <v>4192</v>
      </c>
      <c r="G15" t="s">
        <v>4139</v>
      </c>
      <c r="H15" t="s">
        <v>4314</v>
      </c>
      <c r="J15" t="s">
        <v>4296</v>
      </c>
      <c r="K15" t="s">
        <v>4129</v>
      </c>
      <c r="N15" t="s">
        <v>4269</v>
      </c>
      <c r="P15" t="s">
        <v>4272</v>
      </c>
      <c r="Q15" t="s">
        <v>4183</v>
      </c>
      <c r="S15" t="s">
        <v>4286</v>
      </c>
      <c r="AG15" t="s">
        <v>4313</v>
      </c>
      <c r="AP15" t="s">
        <v>4302</v>
      </c>
      <c r="AR15" t="s">
        <v>4243</v>
      </c>
    </row>
    <row r="16" spans="2:49">
      <c r="C16" t="s">
        <v>4309</v>
      </c>
      <c r="E16" t="s">
        <v>4139</v>
      </c>
      <c r="G16" t="s">
        <v>2235</v>
      </c>
      <c r="H16" t="s">
        <v>4257</v>
      </c>
      <c r="N16" t="s">
        <v>4315</v>
      </c>
      <c r="P16" t="s">
        <v>4136</v>
      </c>
      <c r="Q16" t="s">
        <v>4225</v>
      </c>
      <c r="S16" t="s">
        <v>4288</v>
      </c>
      <c r="AG16" t="s">
        <v>4131</v>
      </c>
      <c r="AP16" t="s">
        <v>4303</v>
      </c>
      <c r="AR16" t="s">
        <v>4244</v>
      </c>
    </row>
    <row r="17" spans="2:49">
      <c r="E17" t="s">
        <v>2236</v>
      </c>
      <c r="G17" t="s">
        <v>4269</v>
      </c>
      <c r="H17" t="s">
        <v>2235</v>
      </c>
      <c r="P17" t="s">
        <v>4273</v>
      </c>
      <c r="S17" t="s">
        <v>4197</v>
      </c>
      <c r="AP17" t="s">
        <v>4304</v>
      </c>
      <c r="AR17" t="s">
        <v>2239</v>
      </c>
    </row>
    <row r="18" spans="2:49">
      <c r="G18" t="s">
        <v>4132</v>
      </c>
      <c r="P18" t="s">
        <v>4279</v>
      </c>
      <c r="S18" t="s">
        <v>4299</v>
      </c>
      <c r="AP18" t="s">
        <v>4316</v>
      </c>
      <c r="AR18" t="s">
        <v>4247</v>
      </c>
    </row>
    <row r="19" spans="2:49">
      <c r="G19" t="s">
        <v>3423</v>
      </c>
      <c r="P19" t="s">
        <v>4280</v>
      </c>
      <c r="S19" t="s">
        <v>4300</v>
      </c>
    </row>
    <row r="20" spans="2:49">
      <c r="G20" t="s">
        <v>2230</v>
      </c>
      <c r="P20" t="s">
        <v>4296</v>
      </c>
      <c r="S20" t="s">
        <v>4308</v>
      </c>
    </row>
    <row r="21" spans="2:49">
      <c r="G21" t="s">
        <v>4261</v>
      </c>
      <c r="P21" t="s">
        <v>4297</v>
      </c>
    </row>
    <row r="22" spans="2:49">
      <c r="G22" t="s">
        <v>4226</v>
      </c>
      <c r="P22" t="s">
        <v>4298</v>
      </c>
    </row>
    <row r="23" spans="2:49">
      <c r="G23" t="s">
        <v>2244</v>
      </c>
    </row>
    <row r="24" spans="2:49">
      <c r="G24" t="s">
        <v>4192</v>
      </c>
    </row>
    <row r="25" spans="2:49">
      <c r="G25" t="s">
        <v>4267</v>
      </c>
    </row>
    <row r="26" spans="2:49">
      <c r="G26" t="s">
        <v>3422</v>
      </c>
    </row>
    <row r="27" spans="2:49" s="18" customFormat="1">
      <c r="B27"/>
      <c r="C27"/>
      <c r="D27"/>
      <c r="E27"/>
      <c r="F27"/>
      <c r="G27" t="s">
        <v>4138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</row>
    <row r="115" spans="2:64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M115" s="18"/>
      <c r="N115" s="18"/>
      <c r="O115" s="18"/>
      <c r="P115" s="18"/>
      <c r="Q115" s="18"/>
      <c r="R115" s="18"/>
      <c r="S115" s="18"/>
      <c r="T115" s="18"/>
      <c r="V115" s="18"/>
      <c r="W115" s="18"/>
      <c r="X115" s="18"/>
      <c r="Y115" s="18"/>
      <c r="Z115" s="18"/>
      <c r="AA115" s="18"/>
      <c r="AK115" s="18"/>
      <c r="AL115" s="18"/>
      <c r="AM115" s="18"/>
      <c r="AN115" s="18"/>
      <c r="AR115" s="18"/>
      <c r="AS115" s="18"/>
      <c r="AT115" s="18"/>
      <c r="AW115" s="18"/>
      <c r="AX115" s="18"/>
      <c r="AY115" s="18"/>
      <c r="AZ115" s="18"/>
      <c r="BA115" s="18"/>
      <c r="BB115" s="18"/>
      <c r="BC115" s="18"/>
      <c r="BD115" s="18"/>
      <c r="BE115" s="18"/>
      <c r="BF115" s="18"/>
      <c r="BG115" s="18"/>
      <c r="BH115" s="18"/>
      <c r="BI115" s="18"/>
      <c r="BJ115" s="18"/>
      <c r="BK115" s="18"/>
      <c r="BL115" s="18"/>
    </row>
  </sheetData>
  <phoneticPr fontId="3" type="noConversion"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J13339"/>
  <sheetViews>
    <sheetView zoomScaleNormal="100" workbookViewId="0">
      <selection activeCell="J1" sqref="A1:J13339"/>
    </sheetView>
  </sheetViews>
  <sheetFormatPr baseColWidth="10" defaultColWidth="14.5" defaultRowHeight="15" customHeight="1"/>
  <cols>
    <col min="1" max="1" width="8.83203125" customWidth="1"/>
    <col min="2" max="2" width="14.5" customWidth="1"/>
    <col min="3" max="3" width="16.83203125" customWidth="1"/>
    <col min="4" max="4" width="13.1640625" bestFit="1" customWidth="1"/>
    <col min="5" max="5" width="10.83203125" customWidth="1"/>
    <col min="6" max="6" width="10.6640625" customWidth="1"/>
    <col min="7" max="10" width="9.6640625" customWidth="1"/>
  </cols>
  <sheetData>
    <row r="1" spans="1:10" ht="14">
      <c r="A1" s="8"/>
      <c r="B1" s="128" t="s">
        <v>4866</v>
      </c>
      <c r="C1" s="128" t="s">
        <v>8800</v>
      </c>
      <c r="D1" s="129" t="s">
        <v>3433</v>
      </c>
      <c r="F1" s="11" t="s">
        <v>11089</v>
      </c>
      <c r="G1" s="12" t="s">
        <v>27517</v>
      </c>
      <c r="H1" s="12" t="s">
        <v>11074</v>
      </c>
      <c r="I1" s="13" t="s">
        <v>20847</v>
      </c>
      <c r="J1" s="12" t="s">
        <v>27518</v>
      </c>
    </row>
    <row r="2" spans="1:10" ht="13">
      <c r="A2" s="15"/>
      <c r="B2" s="2" t="s">
        <v>2218</v>
      </c>
      <c r="C2" s="2">
        <v>8</v>
      </c>
      <c r="D2" s="19">
        <v>1</v>
      </c>
      <c r="F2" s="16">
        <v>4.3E-3</v>
      </c>
      <c r="G2" s="4">
        <v>4.3E-3</v>
      </c>
      <c r="H2" s="4">
        <v>4.3E-3</v>
      </c>
      <c r="I2" s="17">
        <v>4.3E-3</v>
      </c>
      <c r="J2" s="4" t="s">
        <v>1</v>
      </c>
    </row>
    <row r="3" spans="1:10" ht="16.5" customHeight="1">
      <c r="A3" s="15"/>
      <c r="B3" s="2" t="s">
        <v>2218</v>
      </c>
      <c r="C3" s="2" t="s">
        <v>4128</v>
      </c>
      <c r="D3" s="19">
        <v>2</v>
      </c>
      <c r="F3" s="16">
        <v>0.93589999999999995</v>
      </c>
      <c r="G3" s="4">
        <v>0.93589999999999995</v>
      </c>
      <c r="H3" s="4">
        <v>0.93589999999999995</v>
      </c>
      <c r="I3" s="17">
        <v>0.93589999999999995</v>
      </c>
      <c r="J3" s="4" t="s">
        <v>1</v>
      </c>
    </row>
    <row r="4" spans="1:10" ht="13">
      <c r="A4" s="15"/>
      <c r="B4" s="2" t="s">
        <v>3809</v>
      </c>
      <c r="C4" s="2" t="s">
        <v>2218</v>
      </c>
      <c r="D4" s="19">
        <v>0</v>
      </c>
      <c r="F4" s="16">
        <v>1</v>
      </c>
      <c r="G4" s="4">
        <v>1</v>
      </c>
      <c r="H4" s="4">
        <v>1</v>
      </c>
      <c r="I4" s="17">
        <v>1</v>
      </c>
      <c r="J4" s="4" t="s">
        <v>1</v>
      </c>
    </row>
    <row r="5" spans="1:10" ht="15" customHeight="1">
      <c r="A5" s="15"/>
      <c r="B5" s="2" t="s">
        <v>3941</v>
      </c>
      <c r="C5" s="2" t="s">
        <v>12886</v>
      </c>
      <c r="D5" s="19">
        <v>0</v>
      </c>
      <c r="F5" s="16">
        <v>1</v>
      </c>
      <c r="G5" s="4">
        <v>1</v>
      </c>
      <c r="H5" s="4">
        <v>1</v>
      </c>
      <c r="I5" s="17">
        <v>1</v>
      </c>
      <c r="J5" s="4">
        <v>0</v>
      </c>
    </row>
    <row r="6" spans="1:10" ht="13">
      <c r="A6" s="15"/>
      <c r="B6" s="2" t="s">
        <v>4317</v>
      </c>
      <c r="C6" s="2" t="s">
        <v>12887</v>
      </c>
      <c r="D6" s="19">
        <v>0</v>
      </c>
      <c r="F6" s="16">
        <v>0.97209999999999996</v>
      </c>
      <c r="G6" s="4">
        <v>1</v>
      </c>
      <c r="H6" s="4">
        <v>1</v>
      </c>
      <c r="I6" s="17">
        <v>0.9163</v>
      </c>
      <c r="J6" s="4">
        <v>4.83242175311717E-2</v>
      </c>
    </row>
    <row r="7" spans="1:10" ht="13">
      <c r="A7" s="15"/>
      <c r="B7" s="2" t="s">
        <v>2247</v>
      </c>
      <c r="C7" s="2" t="s">
        <v>12888</v>
      </c>
      <c r="D7" s="19">
        <v>0</v>
      </c>
      <c r="F7" s="16">
        <v>0.5948</v>
      </c>
      <c r="G7" s="4">
        <v>0.53159999999999996</v>
      </c>
      <c r="H7" s="4">
        <v>1</v>
      </c>
      <c r="I7" s="17">
        <v>0.31780000000000003</v>
      </c>
      <c r="J7" s="4">
        <v>0.29250865799151998</v>
      </c>
    </row>
    <row r="8" spans="1:10" ht="13">
      <c r="A8" s="15"/>
      <c r="B8" s="2" t="s">
        <v>5100</v>
      </c>
      <c r="C8" s="2" t="s">
        <v>12889</v>
      </c>
      <c r="D8" s="19">
        <v>1</v>
      </c>
      <c r="F8" s="16">
        <v>0.78564000000000001</v>
      </c>
      <c r="G8" s="4">
        <v>0.9163</v>
      </c>
      <c r="H8" s="4">
        <v>1</v>
      </c>
      <c r="I8" s="17">
        <v>0.34410000000000002</v>
      </c>
      <c r="J8" s="4">
        <v>0.27256641025629003</v>
      </c>
    </row>
    <row r="9" spans="1:10" ht="13">
      <c r="A9" s="15"/>
      <c r="B9" s="2" t="s">
        <v>5100</v>
      </c>
      <c r="C9" s="2" t="s">
        <v>12889</v>
      </c>
      <c r="D9" s="19">
        <v>2</v>
      </c>
      <c r="F9" s="16">
        <v>0.78564000000000001</v>
      </c>
      <c r="G9" s="4">
        <v>0.9163</v>
      </c>
      <c r="H9" s="4">
        <v>1</v>
      </c>
      <c r="I9" s="17">
        <v>0.34410000000000002</v>
      </c>
      <c r="J9" s="4">
        <v>0.27256641025629003</v>
      </c>
    </row>
    <row r="10" spans="1:10" ht="13">
      <c r="A10" s="15"/>
      <c r="B10" s="2" t="s">
        <v>5101</v>
      </c>
      <c r="C10" s="2" t="s">
        <v>12890</v>
      </c>
      <c r="D10" s="19">
        <v>1</v>
      </c>
      <c r="F10" s="16">
        <v>0.77380000000000004</v>
      </c>
      <c r="G10" s="4">
        <v>0.85709999999999997</v>
      </c>
      <c r="H10" s="4">
        <v>1</v>
      </c>
      <c r="I10" s="17">
        <v>0.34410000000000002</v>
      </c>
      <c r="J10" s="4">
        <v>0.26669428190345601</v>
      </c>
    </row>
    <row r="11" spans="1:10" ht="13">
      <c r="A11" s="15"/>
      <c r="B11" s="2" t="s">
        <v>5101</v>
      </c>
      <c r="C11" s="2" t="s">
        <v>12890</v>
      </c>
      <c r="D11" s="19">
        <v>2</v>
      </c>
      <c r="F11" s="16">
        <v>0.77380000000000004</v>
      </c>
      <c r="G11" s="4">
        <v>0.85709999999999997</v>
      </c>
      <c r="H11" s="4">
        <v>1</v>
      </c>
      <c r="I11" s="17">
        <v>0.34410000000000002</v>
      </c>
      <c r="J11" s="4">
        <v>0.26669428190345601</v>
      </c>
    </row>
    <row r="12" spans="1:10" ht="13">
      <c r="A12" s="15"/>
      <c r="B12" s="2" t="s">
        <v>5102</v>
      </c>
      <c r="C12" s="2" t="s">
        <v>12891</v>
      </c>
      <c r="D12" s="19">
        <v>1</v>
      </c>
      <c r="F12" s="16">
        <v>0.66149999999999998</v>
      </c>
      <c r="G12" s="4">
        <v>0.66669999999999996</v>
      </c>
      <c r="H12" s="4">
        <v>1</v>
      </c>
      <c r="I12" s="17">
        <v>0.31780000000000003</v>
      </c>
      <c r="J12" s="4">
        <v>0.34112972605740499</v>
      </c>
    </row>
    <row r="13" spans="1:10" ht="13">
      <c r="A13" s="15"/>
      <c r="B13" s="2" t="s">
        <v>5102</v>
      </c>
      <c r="C13" s="2" t="s">
        <v>12891</v>
      </c>
      <c r="D13" s="19">
        <v>2</v>
      </c>
      <c r="F13" s="16">
        <v>0.66149999999999998</v>
      </c>
      <c r="G13" s="4">
        <v>0.66669999999999996</v>
      </c>
      <c r="H13" s="4">
        <v>1</v>
      </c>
      <c r="I13" s="17">
        <v>0.31780000000000003</v>
      </c>
      <c r="J13" s="4">
        <v>0.34112972605740499</v>
      </c>
    </row>
    <row r="14" spans="1:10" ht="13">
      <c r="A14" s="15"/>
      <c r="B14" s="2" t="s">
        <v>5103</v>
      </c>
      <c r="C14" s="2" t="s">
        <v>12892</v>
      </c>
      <c r="D14" s="19">
        <v>1</v>
      </c>
      <c r="F14" s="16">
        <v>0.75676666666666703</v>
      </c>
      <c r="G14" s="4">
        <v>0.95250000000000001</v>
      </c>
      <c r="H14" s="4">
        <v>1</v>
      </c>
      <c r="I14" s="17">
        <v>0.31780000000000003</v>
      </c>
      <c r="J14" s="4">
        <v>0.38089744464006797</v>
      </c>
    </row>
    <row r="15" spans="1:10" ht="13">
      <c r="A15" s="15"/>
      <c r="B15" s="2" t="s">
        <v>5103</v>
      </c>
      <c r="C15" s="2" t="s">
        <v>12892</v>
      </c>
      <c r="D15" s="19">
        <v>2</v>
      </c>
      <c r="F15" s="16">
        <v>0.75676666666666703</v>
      </c>
      <c r="G15" s="4">
        <v>0.95250000000000001</v>
      </c>
      <c r="H15" s="4">
        <v>1</v>
      </c>
      <c r="I15" s="17">
        <v>0.31780000000000003</v>
      </c>
      <c r="J15" s="4">
        <v>0.38089744464006797</v>
      </c>
    </row>
    <row r="16" spans="1:10" ht="15" customHeight="1">
      <c r="A16" s="15"/>
      <c r="B16" s="2" t="s">
        <v>2248</v>
      </c>
      <c r="C16" s="2" t="s">
        <v>12893</v>
      </c>
      <c r="D16" s="19">
        <v>0</v>
      </c>
      <c r="F16" s="16">
        <v>0.73258000000000001</v>
      </c>
      <c r="G16" s="4">
        <v>0.80920000000000003</v>
      </c>
      <c r="H16" s="4">
        <v>1</v>
      </c>
      <c r="I16" s="17">
        <v>0.27300000000000002</v>
      </c>
      <c r="J16" s="4">
        <v>0.29853291610809002</v>
      </c>
    </row>
    <row r="17" spans="1:10" ht="13">
      <c r="A17" s="15"/>
      <c r="B17" s="2" t="s">
        <v>5104</v>
      </c>
      <c r="C17" s="2" t="s">
        <v>12894</v>
      </c>
      <c r="D17" s="19">
        <v>1</v>
      </c>
      <c r="F17" s="16">
        <v>0.70728000000000002</v>
      </c>
      <c r="G17" s="4">
        <v>0.70369999999999999</v>
      </c>
      <c r="H17" s="4">
        <v>0.96530000000000005</v>
      </c>
      <c r="I17" s="17">
        <v>0.3846</v>
      </c>
      <c r="J17" s="4">
        <v>0.24895901670757001</v>
      </c>
    </row>
    <row r="18" spans="1:10" ht="13">
      <c r="A18" s="15"/>
      <c r="B18" s="2" t="s">
        <v>5104</v>
      </c>
      <c r="C18" s="2" t="s">
        <v>12895</v>
      </c>
      <c r="D18" s="19">
        <v>2</v>
      </c>
      <c r="F18" s="16">
        <v>0.75344</v>
      </c>
      <c r="G18" s="4">
        <v>0.70369999999999999</v>
      </c>
      <c r="H18" s="4">
        <v>0.96530000000000005</v>
      </c>
      <c r="I18" s="17">
        <v>0.54790000000000005</v>
      </c>
      <c r="J18" s="4">
        <v>0.188141032207225</v>
      </c>
    </row>
    <row r="19" spans="1:10" ht="13">
      <c r="A19" s="15"/>
      <c r="B19" s="2" t="s">
        <v>12896</v>
      </c>
      <c r="C19" s="2" t="s">
        <v>12897</v>
      </c>
      <c r="D19" s="19">
        <v>1</v>
      </c>
      <c r="F19" s="16">
        <v>0.82921999999999996</v>
      </c>
      <c r="G19" s="4">
        <v>0.9163</v>
      </c>
      <c r="H19" s="4">
        <v>0.96530000000000005</v>
      </c>
      <c r="I19" s="17">
        <v>0.61539999999999995</v>
      </c>
      <c r="J19" s="4">
        <v>0.15895970244058699</v>
      </c>
    </row>
    <row r="20" spans="1:10" ht="13.5" customHeight="1">
      <c r="A20" s="15"/>
      <c r="B20" s="2" t="s">
        <v>12896</v>
      </c>
      <c r="C20" s="2" t="s">
        <v>12898</v>
      </c>
      <c r="D20" s="19">
        <v>2</v>
      </c>
      <c r="F20" s="16">
        <v>0.78305999999999998</v>
      </c>
      <c r="G20" s="4">
        <v>0.9163</v>
      </c>
      <c r="H20" s="4">
        <v>0.96530000000000005</v>
      </c>
      <c r="I20" s="17">
        <v>0.3846</v>
      </c>
      <c r="J20" s="4">
        <v>0.246164057083889</v>
      </c>
    </row>
    <row r="21" spans="1:10" ht="13">
      <c r="A21" s="15"/>
      <c r="B21" s="2" t="s">
        <v>5105</v>
      </c>
      <c r="C21" s="2" t="s">
        <v>12899</v>
      </c>
      <c r="D21" s="19">
        <v>0</v>
      </c>
      <c r="F21" s="16">
        <v>0.68379999999999996</v>
      </c>
      <c r="G21" s="4">
        <v>0.80879999999999996</v>
      </c>
      <c r="H21" s="4">
        <v>1</v>
      </c>
      <c r="I21" s="17">
        <v>0.1802</v>
      </c>
      <c r="J21" s="4">
        <v>0.33539558236009398</v>
      </c>
    </row>
    <row r="22" spans="1:10" ht="13">
      <c r="A22" s="15"/>
      <c r="B22" s="2" t="s">
        <v>4028</v>
      </c>
      <c r="C22" s="2" t="s">
        <v>12900</v>
      </c>
      <c r="D22" s="19">
        <v>0</v>
      </c>
      <c r="F22" s="16">
        <v>0.70432857142857097</v>
      </c>
      <c r="G22" s="4">
        <v>0.93489999999999995</v>
      </c>
      <c r="H22" s="4">
        <v>1</v>
      </c>
      <c r="I22" s="17">
        <v>0.1802</v>
      </c>
      <c r="J22" s="4">
        <v>0.34846470751132402</v>
      </c>
    </row>
    <row r="23" spans="1:10" ht="13">
      <c r="A23" s="15"/>
      <c r="B23" s="2" t="s">
        <v>3562</v>
      </c>
      <c r="C23" s="2" t="s">
        <v>12901</v>
      </c>
      <c r="D23" s="19">
        <v>0</v>
      </c>
      <c r="F23" s="16">
        <v>0.73473333333333302</v>
      </c>
      <c r="G23" s="4">
        <v>1</v>
      </c>
      <c r="H23" s="4">
        <v>1</v>
      </c>
      <c r="I23" s="17">
        <v>0.20419999999999999</v>
      </c>
      <c r="J23" s="4">
        <v>0.45945534422110401</v>
      </c>
    </row>
    <row r="24" spans="1:10" ht="13">
      <c r="A24" s="15"/>
      <c r="B24" s="2" t="s">
        <v>4318</v>
      </c>
      <c r="C24" s="2" t="s">
        <v>12902</v>
      </c>
      <c r="D24" s="19">
        <v>0</v>
      </c>
      <c r="F24" s="16">
        <v>0.75573333333333303</v>
      </c>
      <c r="G24" s="4">
        <v>0.92310000000000003</v>
      </c>
      <c r="H24" s="4">
        <v>1</v>
      </c>
      <c r="I24" s="17">
        <v>0.34410000000000002</v>
      </c>
      <c r="J24" s="4">
        <v>0.35855251126345999</v>
      </c>
    </row>
    <row r="25" spans="1:10" ht="13">
      <c r="A25" s="15"/>
      <c r="B25" s="2" t="s">
        <v>2249</v>
      </c>
      <c r="C25" s="2" t="s">
        <v>12903</v>
      </c>
      <c r="D25" s="19">
        <v>0</v>
      </c>
      <c r="F25" s="16">
        <v>0.68459999999999999</v>
      </c>
      <c r="G25" s="4">
        <v>0.99639999999999995</v>
      </c>
      <c r="H25" s="4">
        <v>1</v>
      </c>
      <c r="I25" s="17">
        <v>0.1802</v>
      </c>
      <c r="J25" s="4">
        <v>0.37616016203207903</v>
      </c>
    </row>
    <row r="26" spans="1:10" ht="13">
      <c r="A26" s="15"/>
      <c r="B26" s="2" t="s">
        <v>5106</v>
      </c>
      <c r="C26" s="2" t="s">
        <v>12904</v>
      </c>
      <c r="D26" s="19">
        <v>0</v>
      </c>
      <c r="F26" s="16">
        <v>0.74626666666666697</v>
      </c>
      <c r="G26" s="4">
        <v>0.89470000000000005</v>
      </c>
      <c r="H26" s="4">
        <v>1</v>
      </c>
      <c r="I26" s="17">
        <v>0.34410000000000002</v>
      </c>
      <c r="J26" s="4">
        <v>0.35224358522666299</v>
      </c>
    </row>
    <row r="27" spans="1:10" ht="13">
      <c r="A27" s="15"/>
      <c r="B27" s="2" t="s">
        <v>5107</v>
      </c>
      <c r="C27" s="2" t="s">
        <v>12905</v>
      </c>
      <c r="D27" s="19">
        <v>1</v>
      </c>
      <c r="F27" s="16">
        <v>0.77190000000000003</v>
      </c>
      <c r="G27" s="4">
        <v>0.9163</v>
      </c>
      <c r="H27" s="4">
        <v>1</v>
      </c>
      <c r="I27" s="17">
        <v>0.34410000000000002</v>
      </c>
      <c r="J27" s="4">
        <v>0.273846352906151</v>
      </c>
    </row>
    <row r="28" spans="1:10" ht="13">
      <c r="A28" s="15"/>
      <c r="B28" s="2" t="s">
        <v>5107</v>
      </c>
      <c r="C28" s="2" t="s">
        <v>12905</v>
      </c>
      <c r="D28" s="19">
        <v>2</v>
      </c>
      <c r="F28" s="16">
        <v>0.77190000000000003</v>
      </c>
      <c r="G28" s="4">
        <v>0.9163</v>
      </c>
      <c r="H28" s="4">
        <v>1</v>
      </c>
      <c r="I28" s="17">
        <v>0.34410000000000002</v>
      </c>
      <c r="J28" s="4">
        <v>0.273846352906151</v>
      </c>
    </row>
    <row r="29" spans="1:10" ht="13">
      <c r="A29" s="15"/>
      <c r="B29" s="2" t="s">
        <v>3445</v>
      </c>
      <c r="C29" s="2" t="s">
        <v>12906</v>
      </c>
      <c r="D29" s="19">
        <v>0</v>
      </c>
      <c r="F29" s="16">
        <v>0.78136666666666699</v>
      </c>
      <c r="G29" s="4">
        <v>1</v>
      </c>
      <c r="H29" s="4">
        <v>1</v>
      </c>
      <c r="I29" s="17">
        <v>0.34410000000000002</v>
      </c>
      <c r="J29" s="4">
        <v>0.378684041561476</v>
      </c>
    </row>
    <row r="30" spans="1:10" ht="13">
      <c r="A30" s="15"/>
      <c r="B30" s="2" t="s">
        <v>2250</v>
      </c>
      <c r="C30" s="2" t="s">
        <v>12907</v>
      </c>
      <c r="D30" s="19">
        <v>0</v>
      </c>
      <c r="F30" s="16">
        <v>0.53136666666666699</v>
      </c>
      <c r="G30" s="4">
        <v>0.34410000000000002</v>
      </c>
      <c r="H30" s="4">
        <v>1</v>
      </c>
      <c r="I30" s="17">
        <v>0.25</v>
      </c>
      <c r="J30" s="4">
        <v>0.40856652253131698</v>
      </c>
    </row>
    <row r="31" spans="1:10" ht="13">
      <c r="A31" s="15"/>
      <c r="B31" s="2" t="s">
        <v>5108</v>
      </c>
      <c r="C31" s="2" t="s">
        <v>12908</v>
      </c>
      <c r="D31" s="19">
        <v>0</v>
      </c>
      <c r="F31" s="16">
        <v>0.63962222222222198</v>
      </c>
      <c r="G31" s="4">
        <v>0.53159999999999996</v>
      </c>
      <c r="H31" s="4">
        <v>1</v>
      </c>
      <c r="I31" s="17">
        <v>0.31780000000000003</v>
      </c>
      <c r="J31" s="4">
        <v>0.32539696440569998</v>
      </c>
    </row>
    <row r="32" spans="1:10" ht="13">
      <c r="A32" s="15"/>
      <c r="B32" s="2" t="s">
        <v>5109</v>
      </c>
      <c r="C32" s="2" t="s">
        <v>12909</v>
      </c>
      <c r="D32" s="19">
        <v>0</v>
      </c>
      <c r="F32" s="16">
        <v>0.67435999999999996</v>
      </c>
      <c r="G32" s="4">
        <v>0.82350000000000001</v>
      </c>
      <c r="H32" s="4">
        <v>1</v>
      </c>
      <c r="I32" s="17">
        <v>0.20419999999999999</v>
      </c>
      <c r="J32" s="4">
        <v>0.37564865632662697</v>
      </c>
    </row>
    <row r="33" spans="1:10" ht="13">
      <c r="A33" s="15"/>
      <c r="B33" s="2" t="s">
        <v>5110</v>
      </c>
      <c r="C33" s="2" t="s">
        <v>12910</v>
      </c>
      <c r="D33" s="19">
        <v>0</v>
      </c>
      <c r="F33" s="16">
        <v>0.53136666666666699</v>
      </c>
      <c r="G33" s="4">
        <v>0.34410000000000002</v>
      </c>
      <c r="H33" s="4">
        <v>1</v>
      </c>
      <c r="I33" s="17">
        <v>0.25</v>
      </c>
      <c r="J33" s="4">
        <v>0.40856652253131698</v>
      </c>
    </row>
    <row r="34" spans="1:10" ht="13">
      <c r="A34" s="15"/>
      <c r="B34" s="2" t="s">
        <v>2251</v>
      </c>
      <c r="C34" s="2" t="s">
        <v>12911</v>
      </c>
      <c r="D34" s="19">
        <v>0</v>
      </c>
      <c r="F34" s="16">
        <v>0.66146666666666698</v>
      </c>
      <c r="G34" s="4">
        <v>0.61539999999999995</v>
      </c>
      <c r="H34" s="4">
        <v>0.82350000000000001</v>
      </c>
      <c r="I34" s="17">
        <v>0.54549999999999998</v>
      </c>
      <c r="J34" s="4">
        <v>0.144611905918335</v>
      </c>
    </row>
    <row r="35" spans="1:10" ht="13">
      <c r="A35" s="15"/>
      <c r="B35" s="2" t="s">
        <v>2252</v>
      </c>
      <c r="C35" s="2" t="s">
        <v>12912</v>
      </c>
      <c r="D35" s="19">
        <v>0</v>
      </c>
      <c r="F35" s="16">
        <v>0.64386666666666703</v>
      </c>
      <c r="G35" s="4">
        <v>0.61539999999999995</v>
      </c>
      <c r="H35" s="4">
        <v>0.77070000000000005</v>
      </c>
      <c r="I35" s="17">
        <v>0.54549999999999998</v>
      </c>
      <c r="J35" s="4">
        <v>0.11526718237787099</v>
      </c>
    </row>
    <row r="36" spans="1:10" ht="13">
      <c r="A36" s="15"/>
      <c r="B36" s="2" t="s">
        <v>5111</v>
      </c>
      <c r="C36" s="2" t="s">
        <v>12913</v>
      </c>
      <c r="D36" s="19">
        <v>1</v>
      </c>
      <c r="F36" s="16">
        <v>0.60677999999999999</v>
      </c>
      <c r="G36" s="4">
        <v>0.6</v>
      </c>
      <c r="H36" s="4">
        <v>1</v>
      </c>
      <c r="I36" s="17">
        <v>0.27300000000000002</v>
      </c>
      <c r="J36" s="4">
        <v>0.25976266475380899</v>
      </c>
    </row>
    <row r="37" spans="1:10" ht="13">
      <c r="A37" s="15"/>
      <c r="B37" s="2" t="s">
        <v>5111</v>
      </c>
      <c r="C37" s="2" t="s">
        <v>12913</v>
      </c>
      <c r="D37" s="19">
        <v>2</v>
      </c>
      <c r="F37" s="16">
        <v>0.60677999999999999</v>
      </c>
      <c r="G37" s="4">
        <v>0.6</v>
      </c>
      <c r="H37" s="4">
        <v>1</v>
      </c>
      <c r="I37" s="17">
        <v>0.27300000000000002</v>
      </c>
      <c r="J37" s="4">
        <v>0.25976266475380899</v>
      </c>
    </row>
    <row r="38" spans="1:10" ht="13">
      <c r="A38" s="15"/>
      <c r="B38" s="2" t="s">
        <v>3585</v>
      </c>
      <c r="C38" s="2" t="s">
        <v>12914</v>
      </c>
      <c r="D38" s="19">
        <v>0</v>
      </c>
      <c r="F38" s="16">
        <v>0.67424285714285703</v>
      </c>
      <c r="G38" s="4">
        <v>0.61539999999999995</v>
      </c>
      <c r="H38" s="4">
        <v>1</v>
      </c>
      <c r="I38" s="17">
        <v>0.27300000000000002</v>
      </c>
      <c r="J38" s="4">
        <v>0.31276656288219601</v>
      </c>
    </row>
    <row r="39" spans="1:10" ht="13">
      <c r="A39" s="15"/>
      <c r="B39" s="2" t="s">
        <v>2253</v>
      </c>
      <c r="C39" s="2" t="s">
        <v>12915</v>
      </c>
      <c r="D39" s="19">
        <v>0</v>
      </c>
      <c r="F39" s="16">
        <v>0.69073333333333298</v>
      </c>
      <c r="G39" s="4">
        <v>0.73809999999999998</v>
      </c>
      <c r="H39" s="4">
        <v>0.94950000000000001</v>
      </c>
      <c r="I39" s="17">
        <v>0.3846</v>
      </c>
      <c r="J39" s="4">
        <v>0.28541321506428802</v>
      </c>
    </row>
    <row r="40" spans="1:10" ht="13">
      <c r="A40" s="15"/>
      <c r="B40" s="2" t="s">
        <v>5112</v>
      </c>
      <c r="C40" s="2" t="s">
        <v>12916</v>
      </c>
      <c r="D40" s="19">
        <v>1</v>
      </c>
      <c r="F40" s="16">
        <v>0.64336666666666698</v>
      </c>
      <c r="G40" s="4">
        <v>0.54549999999999998</v>
      </c>
      <c r="H40" s="4">
        <v>1</v>
      </c>
      <c r="I40" s="17">
        <v>0.3846</v>
      </c>
      <c r="J40" s="4">
        <v>0.319159369803447</v>
      </c>
    </row>
    <row r="41" spans="1:10" ht="13">
      <c r="A41" s="15"/>
      <c r="B41" s="2" t="s">
        <v>5112</v>
      </c>
      <c r="C41" s="2" t="s">
        <v>12916</v>
      </c>
      <c r="D41" s="19">
        <v>2</v>
      </c>
      <c r="F41" s="16">
        <v>0.64336666666666698</v>
      </c>
      <c r="G41" s="4">
        <v>0.54549999999999998</v>
      </c>
      <c r="H41" s="4">
        <v>1</v>
      </c>
      <c r="I41" s="17">
        <v>0.3846</v>
      </c>
      <c r="J41" s="4">
        <v>0.319159369803447</v>
      </c>
    </row>
    <row r="42" spans="1:10" ht="13">
      <c r="A42" s="15"/>
      <c r="B42" s="2" t="s">
        <v>5113</v>
      </c>
      <c r="C42" s="2" t="s">
        <v>12917</v>
      </c>
      <c r="D42" s="19">
        <v>1</v>
      </c>
      <c r="F42" s="16">
        <v>0.51470000000000005</v>
      </c>
      <c r="G42" s="4">
        <v>0.34410000000000002</v>
      </c>
      <c r="H42" s="4">
        <v>1</v>
      </c>
      <c r="I42" s="17">
        <v>0.2</v>
      </c>
      <c r="J42" s="4">
        <v>0.42641326198888302</v>
      </c>
    </row>
    <row r="43" spans="1:10" ht="13">
      <c r="A43" s="15"/>
      <c r="B43" s="2" t="s">
        <v>5113</v>
      </c>
      <c r="C43" s="2" t="s">
        <v>12918</v>
      </c>
      <c r="D43" s="19">
        <v>2</v>
      </c>
      <c r="F43" s="16">
        <v>0.64803333333333302</v>
      </c>
      <c r="G43" s="4">
        <v>0.6</v>
      </c>
      <c r="H43" s="4">
        <v>1</v>
      </c>
      <c r="I43" s="17">
        <v>0.34410000000000002</v>
      </c>
      <c r="J43" s="4">
        <v>0.33057768123896902</v>
      </c>
    </row>
    <row r="44" spans="1:10" ht="13">
      <c r="A44" s="15"/>
      <c r="B44" s="2" t="s">
        <v>5113</v>
      </c>
      <c r="C44" s="2" t="s">
        <v>12917</v>
      </c>
      <c r="D44" s="19">
        <v>3</v>
      </c>
      <c r="F44" s="16">
        <v>0.51470000000000005</v>
      </c>
      <c r="G44" s="4">
        <v>0.34410000000000002</v>
      </c>
      <c r="H44" s="4">
        <v>1</v>
      </c>
      <c r="I44" s="17">
        <v>0.2</v>
      </c>
      <c r="J44" s="4">
        <v>0.42641326198888302</v>
      </c>
    </row>
    <row r="45" spans="1:10" ht="13">
      <c r="A45" s="15"/>
      <c r="B45" s="2" t="s">
        <v>5113</v>
      </c>
      <c r="C45" s="2" t="s">
        <v>12918</v>
      </c>
      <c r="D45" s="19">
        <v>4</v>
      </c>
      <c r="F45" s="16">
        <v>0.64803333333333302</v>
      </c>
      <c r="G45" s="4">
        <v>0.6</v>
      </c>
      <c r="H45" s="4">
        <v>1</v>
      </c>
      <c r="I45" s="17">
        <v>0.34410000000000002</v>
      </c>
      <c r="J45" s="4">
        <v>0.33057768123896902</v>
      </c>
    </row>
    <row r="46" spans="1:10" ht="13">
      <c r="A46" s="15"/>
      <c r="B46" s="2" t="s">
        <v>12919</v>
      </c>
      <c r="C46" s="2" t="s">
        <v>12920</v>
      </c>
      <c r="D46" s="19">
        <v>0</v>
      </c>
      <c r="F46" s="16">
        <v>0.74803333333333299</v>
      </c>
      <c r="G46" s="4">
        <v>0.9</v>
      </c>
      <c r="H46" s="4">
        <v>1</v>
      </c>
      <c r="I46" s="17">
        <v>0.34410000000000002</v>
      </c>
      <c r="J46" s="4">
        <v>0.353371763633335</v>
      </c>
    </row>
    <row r="47" spans="1:10" ht="13">
      <c r="A47" s="15"/>
      <c r="B47" s="2" t="s">
        <v>2254</v>
      </c>
      <c r="C47" s="2" t="s">
        <v>12921</v>
      </c>
      <c r="D47" s="19">
        <v>0</v>
      </c>
      <c r="F47" s="16">
        <v>0.78136666666666699</v>
      </c>
      <c r="G47" s="4">
        <v>1</v>
      </c>
      <c r="H47" s="4">
        <v>1</v>
      </c>
      <c r="I47" s="17">
        <v>0.34410000000000002</v>
      </c>
      <c r="J47" s="4">
        <v>0.378684041561476</v>
      </c>
    </row>
    <row r="48" spans="1:10" ht="13">
      <c r="A48" s="15"/>
      <c r="B48" s="2" t="s">
        <v>5114</v>
      </c>
      <c r="C48" s="2" t="s">
        <v>12922</v>
      </c>
      <c r="D48" s="19">
        <v>0</v>
      </c>
      <c r="F48" s="16">
        <v>0.64602857142857095</v>
      </c>
      <c r="G48" s="4">
        <v>0.53159999999999996</v>
      </c>
      <c r="H48" s="4">
        <v>1</v>
      </c>
      <c r="I48" s="17">
        <v>0.31780000000000003</v>
      </c>
      <c r="J48" s="4">
        <v>0.32467382460086402</v>
      </c>
    </row>
    <row r="49" spans="1:10" ht="13">
      <c r="A49" s="15"/>
      <c r="B49" s="2" t="s">
        <v>5115</v>
      </c>
      <c r="C49" s="2" t="s">
        <v>12923</v>
      </c>
      <c r="D49" s="19">
        <v>1</v>
      </c>
      <c r="F49" s="16">
        <v>0.60935714285714304</v>
      </c>
      <c r="G49" s="4">
        <v>0.53159999999999996</v>
      </c>
      <c r="H49" s="4">
        <v>1</v>
      </c>
      <c r="I49" s="17">
        <v>0.1542</v>
      </c>
      <c r="J49" s="4">
        <v>0.35721732347476698</v>
      </c>
    </row>
    <row r="50" spans="1:10" ht="13">
      <c r="A50" s="15"/>
      <c r="B50" s="2" t="s">
        <v>5115</v>
      </c>
      <c r="C50" s="2" t="s">
        <v>12923</v>
      </c>
      <c r="D50" s="19">
        <v>2</v>
      </c>
      <c r="F50" s="16">
        <v>0.60935714285714304</v>
      </c>
      <c r="G50" s="4">
        <v>0.53159999999999996</v>
      </c>
      <c r="H50" s="4">
        <v>1</v>
      </c>
      <c r="I50" s="17">
        <v>0.1542</v>
      </c>
      <c r="J50" s="4">
        <v>0.35721732347476698</v>
      </c>
    </row>
    <row r="51" spans="1:10" ht="13">
      <c r="A51" s="15"/>
      <c r="B51" s="2" t="s">
        <v>2255</v>
      </c>
      <c r="C51" s="2" t="s">
        <v>12924</v>
      </c>
      <c r="D51" s="19">
        <v>0</v>
      </c>
      <c r="F51" s="16">
        <v>0.71738888888888896</v>
      </c>
      <c r="G51" s="4">
        <v>0.8841</v>
      </c>
      <c r="H51" s="4">
        <v>1</v>
      </c>
      <c r="I51" s="17">
        <v>0.1542</v>
      </c>
      <c r="J51" s="4">
        <v>0.31789897941187401</v>
      </c>
    </row>
    <row r="52" spans="1:10" ht="13">
      <c r="A52" s="15"/>
      <c r="B52" s="2" t="s">
        <v>2256</v>
      </c>
      <c r="C52" s="2" t="s">
        <v>12925</v>
      </c>
      <c r="D52" s="19">
        <v>0</v>
      </c>
      <c r="F52" s="16">
        <v>0.73811666666666698</v>
      </c>
      <c r="G52" s="4">
        <v>0.81159999999999999</v>
      </c>
      <c r="H52" s="4">
        <v>1</v>
      </c>
      <c r="I52" s="17">
        <v>0.37290000000000001</v>
      </c>
      <c r="J52" s="4">
        <v>0.273755770106617</v>
      </c>
    </row>
    <row r="53" spans="1:10" ht="13">
      <c r="A53" s="15"/>
      <c r="B53" s="2" t="s">
        <v>2257</v>
      </c>
      <c r="C53" s="2" t="s">
        <v>12926</v>
      </c>
      <c r="D53" s="19">
        <v>0</v>
      </c>
      <c r="F53" s="16">
        <v>0.24579999999999999</v>
      </c>
      <c r="G53" s="4">
        <v>0.22289999999999999</v>
      </c>
      <c r="H53" s="4">
        <v>0.442</v>
      </c>
      <c r="I53" s="17">
        <v>7.2499999999999995E-2</v>
      </c>
      <c r="J53" s="4">
        <v>0.18581138285907001</v>
      </c>
    </row>
    <row r="54" spans="1:10" ht="13">
      <c r="A54" s="15"/>
      <c r="B54" s="2" t="s">
        <v>2258</v>
      </c>
      <c r="C54" s="2" t="s">
        <v>12927</v>
      </c>
      <c r="D54" s="19">
        <v>1</v>
      </c>
      <c r="F54" s="16">
        <v>0.50483333333333302</v>
      </c>
      <c r="G54" s="4">
        <v>0.442</v>
      </c>
      <c r="H54" s="4">
        <v>1</v>
      </c>
      <c r="I54" s="17">
        <v>7.2499999999999995E-2</v>
      </c>
      <c r="J54" s="4">
        <v>0.46693156172327199</v>
      </c>
    </row>
    <row r="55" spans="1:10" ht="13">
      <c r="A55" s="15"/>
      <c r="B55" s="2" t="s">
        <v>2258</v>
      </c>
      <c r="C55" s="2" t="s">
        <v>12928</v>
      </c>
      <c r="D55" s="19">
        <v>2</v>
      </c>
      <c r="F55" s="16">
        <v>0.77536666666666698</v>
      </c>
      <c r="G55" s="4">
        <v>0.8841</v>
      </c>
      <c r="H55" s="4">
        <v>1</v>
      </c>
      <c r="I55" s="17">
        <v>0.442</v>
      </c>
      <c r="J55" s="4">
        <v>0.29446256694753797</v>
      </c>
    </row>
    <row r="56" spans="1:10" ht="13">
      <c r="A56" s="15"/>
      <c r="B56" s="2" t="s">
        <v>5116</v>
      </c>
      <c r="C56" s="2" t="s">
        <v>12929</v>
      </c>
      <c r="D56" s="19">
        <v>0</v>
      </c>
      <c r="F56" s="16">
        <v>0.684785714285714</v>
      </c>
      <c r="G56" s="4">
        <v>0.93489999999999995</v>
      </c>
      <c r="H56" s="4">
        <v>1</v>
      </c>
      <c r="I56" s="17">
        <v>7.2499999999999995E-2</v>
      </c>
      <c r="J56" s="4">
        <v>0.38956016834618101</v>
      </c>
    </row>
    <row r="57" spans="1:10" ht="13">
      <c r="A57" s="15"/>
      <c r="B57" s="2" t="s">
        <v>4319</v>
      </c>
      <c r="C57" s="2" t="s">
        <v>12930</v>
      </c>
      <c r="D57" s="19">
        <v>0</v>
      </c>
      <c r="F57" s="16">
        <v>0.76178000000000001</v>
      </c>
      <c r="G57" s="4">
        <v>0.8841</v>
      </c>
      <c r="H57" s="4">
        <v>1</v>
      </c>
      <c r="I57" s="17">
        <v>0.442</v>
      </c>
      <c r="J57" s="4">
        <v>0.24984264447848001</v>
      </c>
    </row>
    <row r="58" spans="1:10" ht="13">
      <c r="A58" s="15"/>
      <c r="B58" s="2" t="s">
        <v>12931</v>
      </c>
      <c r="C58" s="2" t="s">
        <v>12932</v>
      </c>
      <c r="D58" s="19">
        <v>1</v>
      </c>
      <c r="F58" s="16">
        <v>0.85219999999999996</v>
      </c>
      <c r="G58" s="4">
        <v>0.93489999999999995</v>
      </c>
      <c r="H58" s="4">
        <v>1</v>
      </c>
      <c r="I58" s="17">
        <v>0.442</v>
      </c>
      <c r="J58" s="4">
        <v>0.234419826379937</v>
      </c>
    </row>
    <row r="59" spans="1:10" ht="13">
      <c r="A59" s="15"/>
      <c r="B59" s="2" t="s">
        <v>12931</v>
      </c>
      <c r="C59" s="2" t="s">
        <v>12933</v>
      </c>
      <c r="D59" s="19">
        <v>2</v>
      </c>
      <c r="F59" s="16">
        <v>0.68988000000000005</v>
      </c>
      <c r="G59" s="4">
        <v>0.93489999999999995</v>
      </c>
      <c r="H59" s="4">
        <v>1</v>
      </c>
      <c r="I59" s="17">
        <v>7.2499999999999995E-2</v>
      </c>
      <c r="J59" s="4">
        <v>0.41682915804919402</v>
      </c>
    </row>
    <row r="60" spans="1:10" ht="13">
      <c r="A60" s="15"/>
      <c r="B60" s="2" t="s">
        <v>4320</v>
      </c>
      <c r="C60" s="2" t="s">
        <v>12934</v>
      </c>
      <c r="D60" s="19">
        <v>0</v>
      </c>
      <c r="F60" s="16">
        <v>0.50360000000000005</v>
      </c>
      <c r="G60" s="4">
        <v>0.442</v>
      </c>
      <c r="H60" s="4">
        <v>0.8841</v>
      </c>
      <c r="I60" s="17">
        <v>0.1847</v>
      </c>
      <c r="J60" s="4">
        <v>0.353745685486057</v>
      </c>
    </row>
    <row r="61" spans="1:10" ht="13">
      <c r="A61" s="15"/>
      <c r="B61" s="2" t="s">
        <v>2259</v>
      </c>
      <c r="C61" s="2" t="s">
        <v>12935</v>
      </c>
      <c r="D61" s="19">
        <v>0</v>
      </c>
      <c r="F61" s="16">
        <v>0.64846000000000004</v>
      </c>
      <c r="G61" s="4">
        <v>0.77070000000000005</v>
      </c>
      <c r="H61" s="4">
        <v>0.96530000000000005</v>
      </c>
      <c r="I61" s="17">
        <v>0.1802</v>
      </c>
      <c r="J61" s="4">
        <v>0.32891852030556101</v>
      </c>
    </row>
    <row r="62" spans="1:10" ht="13">
      <c r="A62" s="15"/>
      <c r="B62" s="2" t="s">
        <v>5117</v>
      </c>
      <c r="C62" s="2" t="s">
        <v>12936</v>
      </c>
      <c r="D62" s="19">
        <v>0</v>
      </c>
      <c r="F62" s="16">
        <v>0.73167142857142897</v>
      </c>
      <c r="G62" s="4">
        <v>0.8841</v>
      </c>
      <c r="H62" s="4">
        <v>0.96530000000000005</v>
      </c>
      <c r="I62" s="17">
        <v>0.1802</v>
      </c>
      <c r="J62" s="4">
        <v>0.30562922370243401</v>
      </c>
    </row>
    <row r="63" spans="1:10" ht="13">
      <c r="A63" s="15"/>
      <c r="B63" s="2" t="s">
        <v>5118</v>
      </c>
      <c r="C63" s="2" t="s">
        <v>12937</v>
      </c>
      <c r="D63" s="19">
        <v>1</v>
      </c>
      <c r="F63" s="16">
        <v>0.71697777777777805</v>
      </c>
      <c r="G63" s="4">
        <v>0.8841</v>
      </c>
      <c r="H63" s="4">
        <v>0.996</v>
      </c>
      <c r="I63" s="17">
        <v>0.1802</v>
      </c>
      <c r="J63" s="4">
        <v>0.31115460296200698</v>
      </c>
    </row>
    <row r="64" spans="1:10" ht="13">
      <c r="A64" s="15"/>
      <c r="B64" s="2" t="s">
        <v>5118</v>
      </c>
      <c r="C64" s="2" t="s">
        <v>12937</v>
      </c>
      <c r="D64" s="19">
        <v>2</v>
      </c>
      <c r="F64" s="16">
        <v>0.71697777777777805</v>
      </c>
      <c r="G64" s="4">
        <v>0.8841</v>
      </c>
      <c r="H64" s="4">
        <v>0.996</v>
      </c>
      <c r="I64" s="17">
        <v>0.1802</v>
      </c>
      <c r="J64" s="4">
        <v>0.31115460296200698</v>
      </c>
    </row>
    <row r="65" spans="1:10" ht="13">
      <c r="A65" s="15"/>
      <c r="B65" s="2" t="s">
        <v>5119</v>
      </c>
      <c r="C65" s="2" t="s">
        <v>12938</v>
      </c>
      <c r="D65" s="19">
        <v>1</v>
      </c>
      <c r="F65" s="16">
        <v>0.63371999999999995</v>
      </c>
      <c r="G65" s="4">
        <v>0.69699999999999995</v>
      </c>
      <c r="H65" s="4">
        <v>0.96530000000000005</v>
      </c>
      <c r="I65" s="17">
        <v>0.1802</v>
      </c>
      <c r="J65" s="4">
        <v>0.323680686788693</v>
      </c>
    </row>
    <row r="66" spans="1:10" ht="13">
      <c r="A66" s="15"/>
      <c r="B66" s="2" t="s">
        <v>5119</v>
      </c>
      <c r="C66" s="2" t="s">
        <v>12938</v>
      </c>
      <c r="D66" s="19">
        <v>2</v>
      </c>
      <c r="F66" s="16">
        <v>0.63371999999999995</v>
      </c>
      <c r="G66" s="4">
        <v>0.69699999999999995</v>
      </c>
      <c r="H66" s="4">
        <v>0.96530000000000005</v>
      </c>
      <c r="I66" s="17">
        <v>0.1802</v>
      </c>
      <c r="J66" s="4">
        <v>0.323680686788693</v>
      </c>
    </row>
    <row r="67" spans="1:10" ht="13">
      <c r="A67" s="15"/>
      <c r="B67" s="2" t="s">
        <v>2260</v>
      </c>
      <c r="C67" s="2" t="s">
        <v>12939</v>
      </c>
      <c r="D67" s="19">
        <v>0</v>
      </c>
      <c r="F67" s="16">
        <v>0.70520000000000005</v>
      </c>
      <c r="G67" s="4">
        <v>0.96150000000000002</v>
      </c>
      <c r="H67" s="4">
        <v>1</v>
      </c>
      <c r="I67" s="17">
        <v>0.27300000000000002</v>
      </c>
      <c r="J67" s="4">
        <v>0.37468806359423801</v>
      </c>
    </row>
    <row r="68" spans="1:10" ht="13">
      <c r="A68" s="15"/>
      <c r="B68" s="2" t="s">
        <v>2261</v>
      </c>
      <c r="C68" s="2" t="s">
        <v>12940</v>
      </c>
      <c r="D68" s="19">
        <v>0</v>
      </c>
      <c r="F68" s="16">
        <v>0.65597142857142898</v>
      </c>
      <c r="G68" s="4">
        <v>0.73909999999999998</v>
      </c>
      <c r="H68" s="4">
        <v>1</v>
      </c>
      <c r="I68" s="17">
        <v>0.27300000000000002</v>
      </c>
      <c r="J68" s="4">
        <v>0.34033815396986999</v>
      </c>
    </row>
    <row r="69" spans="1:10" ht="13">
      <c r="A69" s="15"/>
      <c r="B69" s="2" t="s">
        <v>5120</v>
      </c>
      <c r="C69" s="2" t="s">
        <v>12941</v>
      </c>
      <c r="D69" s="19">
        <v>0</v>
      </c>
      <c r="F69" s="16">
        <v>0.67942857142857105</v>
      </c>
      <c r="G69" s="4">
        <v>0.95250000000000001</v>
      </c>
      <c r="H69" s="4">
        <v>1</v>
      </c>
      <c r="I69" s="17">
        <v>0.1452</v>
      </c>
      <c r="J69" s="4">
        <v>0.381813932495423</v>
      </c>
    </row>
    <row r="70" spans="1:10" ht="13">
      <c r="A70" s="15"/>
      <c r="B70" s="2" t="s">
        <v>2262</v>
      </c>
      <c r="C70" s="2" t="s">
        <v>12942</v>
      </c>
      <c r="D70" s="19">
        <v>0</v>
      </c>
      <c r="F70" s="16">
        <v>0.56806000000000001</v>
      </c>
      <c r="G70" s="4">
        <v>0.371</v>
      </c>
      <c r="H70" s="4">
        <v>1</v>
      </c>
      <c r="I70" s="17">
        <v>0.1515</v>
      </c>
      <c r="J70" s="4">
        <v>0.39167235414310297</v>
      </c>
    </row>
    <row r="71" spans="1:10" ht="13">
      <c r="A71" s="15"/>
      <c r="B71" s="2" t="s">
        <v>5121</v>
      </c>
      <c r="C71" s="2" t="s">
        <v>12943</v>
      </c>
      <c r="D71" s="19">
        <v>0</v>
      </c>
      <c r="F71" s="16">
        <v>0.73775999999999997</v>
      </c>
      <c r="G71" s="4">
        <v>0.97370000000000001</v>
      </c>
      <c r="H71" s="4">
        <v>1</v>
      </c>
      <c r="I71" s="17">
        <v>0.34410000000000002</v>
      </c>
      <c r="J71" s="4">
        <v>0.34737890408025601</v>
      </c>
    </row>
    <row r="72" spans="1:10" ht="13">
      <c r="A72" s="15"/>
      <c r="B72" s="2" t="s">
        <v>5122</v>
      </c>
      <c r="C72" s="2" t="s">
        <v>12944</v>
      </c>
      <c r="D72" s="19">
        <v>1</v>
      </c>
      <c r="F72" s="16">
        <v>0.73775999999999997</v>
      </c>
      <c r="G72" s="4">
        <v>0.97370000000000001</v>
      </c>
      <c r="H72" s="4">
        <v>1</v>
      </c>
      <c r="I72" s="17">
        <v>0.34410000000000002</v>
      </c>
      <c r="J72" s="4">
        <v>0.34737890408025601</v>
      </c>
    </row>
    <row r="73" spans="1:10" ht="13">
      <c r="A73" s="15"/>
      <c r="B73" s="2" t="s">
        <v>5122</v>
      </c>
      <c r="C73" s="2" t="s">
        <v>12944</v>
      </c>
      <c r="D73" s="19">
        <v>2</v>
      </c>
      <c r="F73" s="16">
        <v>0.73775999999999997</v>
      </c>
      <c r="G73" s="4">
        <v>0.97370000000000001</v>
      </c>
      <c r="H73" s="4">
        <v>1</v>
      </c>
      <c r="I73" s="17">
        <v>0.34410000000000002</v>
      </c>
      <c r="J73" s="4">
        <v>0.34737890408025601</v>
      </c>
    </row>
    <row r="74" spans="1:10" ht="13">
      <c r="A74" s="15"/>
      <c r="B74" s="2" t="s">
        <v>4321</v>
      </c>
      <c r="C74" s="2" t="s">
        <v>12945</v>
      </c>
      <c r="D74" s="19">
        <v>0</v>
      </c>
      <c r="F74" s="16">
        <v>0.78735999999999995</v>
      </c>
      <c r="G74" s="4">
        <v>0.96530000000000005</v>
      </c>
      <c r="H74" s="4">
        <v>1</v>
      </c>
      <c r="I74" s="17">
        <v>0.34410000000000002</v>
      </c>
      <c r="J74" s="4">
        <v>0.28545815455159101</v>
      </c>
    </row>
    <row r="75" spans="1:10" ht="13">
      <c r="A75" s="15"/>
      <c r="B75" s="2" t="s">
        <v>2263</v>
      </c>
      <c r="C75" s="2" t="s">
        <v>12946</v>
      </c>
      <c r="D75" s="19">
        <v>0</v>
      </c>
      <c r="F75" s="16">
        <v>0.66435</v>
      </c>
      <c r="G75" s="4">
        <v>0.78500000000000003</v>
      </c>
      <c r="H75" s="4">
        <v>0.97370000000000001</v>
      </c>
      <c r="I75" s="17">
        <v>0.13300000000000001</v>
      </c>
      <c r="J75" s="4">
        <v>0.356301399099133</v>
      </c>
    </row>
    <row r="76" spans="1:10" ht="13">
      <c r="A76" s="15"/>
      <c r="B76" s="2" t="s">
        <v>2264</v>
      </c>
      <c r="C76" s="2" t="s">
        <v>12947</v>
      </c>
      <c r="D76" s="19">
        <v>0</v>
      </c>
      <c r="F76" s="16">
        <v>0.77259999999999995</v>
      </c>
      <c r="G76" s="4">
        <v>0.97370000000000001</v>
      </c>
      <c r="H76" s="4">
        <v>1</v>
      </c>
      <c r="I76" s="17">
        <v>0.34410000000000002</v>
      </c>
      <c r="J76" s="4">
        <v>0.37132480391161599</v>
      </c>
    </row>
    <row r="77" spans="1:10" ht="13">
      <c r="A77" s="15"/>
      <c r="B77" s="2" t="s">
        <v>5123</v>
      </c>
      <c r="C77" s="2" t="s">
        <v>12948</v>
      </c>
      <c r="D77" s="19">
        <v>0</v>
      </c>
      <c r="F77" s="16">
        <v>0.75704000000000005</v>
      </c>
      <c r="G77" s="4">
        <v>0.84619999999999995</v>
      </c>
      <c r="H77" s="4">
        <v>0.97370000000000001</v>
      </c>
      <c r="I77" s="17">
        <v>0.34410000000000002</v>
      </c>
      <c r="J77" s="4">
        <v>0.25595352703176399</v>
      </c>
    </row>
    <row r="78" spans="1:10" ht="13">
      <c r="A78" s="15"/>
      <c r="B78" s="2" t="s">
        <v>12949</v>
      </c>
      <c r="C78" s="2" t="s">
        <v>12950</v>
      </c>
      <c r="D78" s="19">
        <v>0</v>
      </c>
      <c r="F78" s="16">
        <v>0.81977999999999995</v>
      </c>
      <c r="G78" s="4">
        <v>0.93489999999999995</v>
      </c>
      <c r="H78" s="4">
        <v>1</v>
      </c>
      <c r="I78" s="17">
        <v>0.34410000000000002</v>
      </c>
      <c r="J78" s="4">
        <v>0.27220980327681099</v>
      </c>
    </row>
    <row r="79" spans="1:10" ht="13">
      <c r="A79" s="15"/>
      <c r="B79" s="2" t="s">
        <v>5124</v>
      </c>
      <c r="C79" s="2" t="s">
        <v>12951</v>
      </c>
      <c r="D79" s="19">
        <v>1</v>
      </c>
      <c r="F79" s="16">
        <v>0.77259999999999995</v>
      </c>
      <c r="G79" s="4">
        <v>0.97370000000000001</v>
      </c>
      <c r="H79" s="4">
        <v>1</v>
      </c>
      <c r="I79" s="17">
        <v>0.34410000000000002</v>
      </c>
      <c r="J79" s="4">
        <v>0.37132480391161599</v>
      </c>
    </row>
    <row r="80" spans="1:10" ht="13">
      <c r="A80" s="15"/>
      <c r="B80" s="2" t="s">
        <v>5124</v>
      </c>
      <c r="C80" s="2" t="s">
        <v>12951</v>
      </c>
      <c r="D80" s="19">
        <v>2</v>
      </c>
      <c r="F80" s="16">
        <v>0.77259999999999995</v>
      </c>
      <c r="G80" s="4">
        <v>0.97370000000000001</v>
      </c>
      <c r="H80" s="4">
        <v>1</v>
      </c>
      <c r="I80" s="17">
        <v>0.34410000000000002</v>
      </c>
      <c r="J80" s="4">
        <v>0.37132480391161599</v>
      </c>
    </row>
    <row r="81" spans="1:10" ht="13">
      <c r="A81" s="15"/>
      <c r="B81" s="2" t="s">
        <v>5125</v>
      </c>
      <c r="C81" s="2" t="s">
        <v>12952</v>
      </c>
      <c r="D81" s="19">
        <v>1</v>
      </c>
      <c r="F81" s="16">
        <v>0.38464999999999999</v>
      </c>
      <c r="G81" s="4">
        <v>0.26395000000000002</v>
      </c>
      <c r="H81" s="4">
        <v>0.97370000000000001</v>
      </c>
      <c r="I81" s="17">
        <v>3.6999999999999998E-2</v>
      </c>
      <c r="J81" s="4">
        <v>0.40938044652865402</v>
      </c>
    </row>
    <row r="82" spans="1:10" ht="13">
      <c r="A82" s="15"/>
      <c r="B82" s="2" t="s">
        <v>5125</v>
      </c>
      <c r="C82" s="2" t="s">
        <v>12952</v>
      </c>
      <c r="D82" s="19">
        <v>2</v>
      </c>
      <c r="F82" s="16">
        <v>0.38464999999999999</v>
      </c>
      <c r="G82" s="4">
        <v>0.26395000000000002</v>
      </c>
      <c r="H82" s="4">
        <v>0.97370000000000001</v>
      </c>
      <c r="I82" s="17">
        <v>3.6999999999999998E-2</v>
      </c>
      <c r="J82" s="4">
        <v>0.40938044652865402</v>
      </c>
    </row>
    <row r="83" spans="1:10" ht="13">
      <c r="A83" s="15"/>
      <c r="B83" s="2" t="s">
        <v>5126</v>
      </c>
      <c r="C83" s="2" t="s">
        <v>12953</v>
      </c>
      <c r="D83" s="19">
        <v>0</v>
      </c>
      <c r="F83" s="16">
        <v>0.63926666666666698</v>
      </c>
      <c r="G83" s="4">
        <v>0.6</v>
      </c>
      <c r="H83" s="4">
        <v>0.97370000000000001</v>
      </c>
      <c r="I83" s="17">
        <v>0.34410000000000002</v>
      </c>
      <c r="J83" s="4">
        <v>0.31663139979056598</v>
      </c>
    </row>
    <row r="84" spans="1:10" ht="13">
      <c r="A84" s="15"/>
      <c r="B84" s="2" t="s">
        <v>5127</v>
      </c>
      <c r="C84" s="2" t="s">
        <v>12954</v>
      </c>
      <c r="D84" s="19">
        <v>1</v>
      </c>
      <c r="F84" s="16">
        <v>0.73926666666666696</v>
      </c>
      <c r="G84" s="4">
        <v>0.9</v>
      </c>
      <c r="H84" s="4">
        <v>0.97370000000000001</v>
      </c>
      <c r="I84" s="17">
        <v>0.34410000000000002</v>
      </c>
      <c r="J84" s="4">
        <v>0.34420261959103898</v>
      </c>
    </row>
    <row r="85" spans="1:10" ht="15" customHeight="1">
      <c r="A85" s="15"/>
      <c r="B85" s="2" t="s">
        <v>5127</v>
      </c>
      <c r="C85" s="2" t="s">
        <v>12954</v>
      </c>
      <c r="D85" s="19">
        <v>2</v>
      </c>
      <c r="F85" s="16">
        <v>0.73926666666666696</v>
      </c>
      <c r="G85" s="4">
        <v>0.9</v>
      </c>
      <c r="H85" s="4">
        <v>0.97370000000000001</v>
      </c>
      <c r="I85" s="17">
        <v>0.34410000000000002</v>
      </c>
      <c r="J85" s="4">
        <v>0.34420261959103898</v>
      </c>
    </row>
    <row r="86" spans="1:10" ht="13">
      <c r="A86" s="15"/>
      <c r="B86" s="2" t="s">
        <v>5128</v>
      </c>
      <c r="C86" s="2" t="s">
        <v>12955</v>
      </c>
      <c r="D86" s="19">
        <v>0</v>
      </c>
      <c r="F86" s="16">
        <v>0.58584000000000003</v>
      </c>
      <c r="G86" s="4">
        <v>0.41920000000000002</v>
      </c>
      <c r="H86" s="4">
        <v>1</v>
      </c>
      <c r="I86" s="17">
        <v>0.19220000000000001</v>
      </c>
      <c r="J86" s="4">
        <v>0.375207759781164</v>
      </c>
    </row>
    <row r="87" spans="1:10" ht="13">
      <c r="A87" s="15"/>
      <c r="B87" s="2" t="s">
        <v>249</v>
      </c>
      <c r="C87" s="2" t="s">
        <v>12956</v>
      </c>
      <c r="D87" s="19">
        <v>0</v>
      </c>
      <c r="F87" s="16">
        <v>0.7</v>
      </c>
      <c r="G87" s="4">
        <v>0.7</v>
      </c>
      <c r="H87" s="4">
        <v>0.7</v>
      </c>
      <c r="I87" s="17">
        <v>0.7</v>
      </c>
      <c r="J87" s="4" t="s">
        <v>1</v>
      </c>
    </row>
    <row r="88" spans="1:10" ht="13">
      <c r="A88" s="15"/>
      <c r="B88" s="2" t="s">
        <v>12957</v>
      </c>
      <c r="C88" s="2" t="s">
        <v>12958</v>
      </c>
      <c r="D88" s="19">
        <v>0</v>
      </c>
      <c r="F88" s="16">
        <v>0.40820000000000001</v>
      </c>
      <c r="G88" s="4">
        <v>0.442</v>
      </c>
      <c r="H88" s="4">
        <v>0.57840000000000003</v>
      </c>
      <c r="I88" s="17">
        <v>0.20419999999999999</v>
      </c>
      <c r="J88" s="4">
        <v>0.18937592243999801</v>
      </c>
    </row>
    <row r="89" spans="1:10" ht="13">
      <c r="A89" s="15"/>
      <c r="B89" s="2" t="s">
        <v>250</v>
      </c>
      <c r="C89" s="2" t="s">
        <v>12959</v>
      </c>
      <c r="D89" s="19">
        <v>0</v>
      </c>
      <c r="F89" s="16">
        <v>0.55559999999999998</v>
      </c>
      <c r="G89" s="4">
        <v>0.55559999999999998</v>
      </c>
      <c r="H89" s="4">
        <v>0.55559999999999998</v>
      </c>
      <c r="I89" s="17">
        <v>0.55559999999999998</v>
      </c>
      <c r="J89" s="4" t="s">
        <v>1</v>
      </c>
    </row>
    <row r="90" spans="1:10" ht="13">
      <c r="A90" s="15"/>
      <c r="B90" s="2" t="s">
        <v>2265</v>
      </c>
      <c r="C90" s="2" t="s">
        <v>12960</v>
      </c>
      <c r="D90" s="19">
        <v>0</v>
      </c>
      <c r="F90" s="16">
        <v>0.61360000000000003</v>
      </c>
      <c r="G90" s="4">
        <v>0.63959999999999995</v>
      </c>
      <c r="H90" s="4">
        <v>0.85709999999999997</v>
      </c>
      <c r="I90" s="17">
        <v>0.34410000000000002</v>
      </c>
      <c r="J90" s="4">
        <v>0.25748640740823597</v>
      </c>
    </row>
    <row r="91" spans="1:10" ht="13">
      <c r="A91" s="15"/>
      <c r="B91" s="2" t="s">
        <v>12961</v>
      </c>
      <c r="C91" s="2" t="s">
        <v>12962</v>
      </c>
      <c r="D91" s="19">
        <v>0</v>
      </c>
      <c r="F91" s="16">
        <v>0.66123333333333301</v>
      </c>
      <c r="G91" s="4">
        <v>0.63959999999999995</v>
      </c>
      <c r="H91" s="4">
        <v>1</v>
      </c>
      <c r="I91" s="17">
        <v>0.34410000000000002</v>
      </c>
      <c r="J91" s="4">
        <v>0.32848470791398099</v>
      </c>
    </row>
    <row r="92" spans="1:10" ht="13">
      <c r="A92" s="15"/>
      <c r="B92" s="2" t="s">
        <v>12963</v>
      </c>
      <c r="C92" s="2" t="s">
        <v>12964</v>
      </c>
      <c r="D92" s="19">
        <v>0</v>
      </c>
      <c r="F92" s="16">
        <v>0.75087999999999999</v>
      </c>
      <c r="G92" s="4">
        <v>0.77070000000000005</v>
      </c>
      <c r="H92" s="4">
        <v>1</v>
      </c>
      <c r="I92" s="17">
        <v>0.34410000000000002</v>
      </c>
      <c r="J92" s="4">
        <v>0.27493980613945301</v>
      </c>
    </row>
    <row r="93" spans="1:10" ht="13">
      <c r="A93" s="15"/>
      <c r="B93" s="2" t="s">
        <v>2266</v>
      </c>
      <c r="C93" s="2" t="s">
        <v>12965</v>
      </c>
      <c r="D93" s="19">
        <v>0</v>
      </c>
      <c r="F93" s="16">
        <v>0.34416666666666701</v>
      </c>
      <c r="G93" s="4">
        <v>0.31780000000000003</v>
      </c>
      <c r="H93" s="4">
        <v>0.442</v>
      </c>
      <c r="I93" s="17">
        <v>0.2727</v>
      </c>
      <c r="J93" s="4">
        <v>8.7675671273924893E-2</v>
      </c>
    </row>
    <row r="94" spans="1:10" ht="13">
      <c r="A94" s="15"/>
      <c r="B94" s="2" t="s">
        <v>2267</v>
      </c>
      <c r="C94" s="2" t="s">
        <v>12966</v>
      </c>
      <c r="D94" s="19">
        <v>0</v>
      </c>
      <c r="F94" s="16">
        <v>0.47442000000000001</v>
      </c>
      <c r="G94" s="4">
        <v>0.28570000000000001</v>
      </c>
      <c r="H94" s="4">
        <v>1</v>
      </c>
      <c r="I94" s="17">
        <v>2.3300000000000001E-2</v>
      </c>
      <c r="J94" s="4">
        <v>0.48837934743393902</v>
      </c>
    </row>
    <row r="95" spans="1:10" ht="13">
      <c r="A95" s="15"/>
      <c r="B95" s="2" t="s">
        <v>5129</v>
      </c>
      <c r="C95" s="2" t="s">
        <v>12967</v>
      </c>
      <c r="D95" s="19">
        <v>0</v>
      </c>
      <c r="F95" s="16">
        <v>0.55776666666666697</v>
      </c>
      <c r="G95" s="4">
        <v>0.53159999999999996</v>
      </c>
      <c r="H95" s="4">
        <v>0.9375</v>
      </c>
      <c r="I95" s="17">
        <v>0.20419999999999999</v>
      </c>
      <c r="J95" s="4">
        <v>0.36734962002611798</v>
      </c>
    </row>
    <row r="96" spans="1:10" ht="13">
      <c r="A96" s="15"/>
      <c r="B96" s="2" t="s">
        <v>5130</v>
      </c>
      <c r="C96" s="2" t="s">
        <v>12968</v>
      </c>
      <c r="D96" s="19">
        <v>0</v>
      </c>
      <c r="F96" s="16">
        <v>0.79157999999999995</v>
      </c>
      <c r="G96" s="4">
        <v>0.93489999999999995</v>
      </c>
      <c r="H96" s="4">
        <v>1</v>
      </c>
      <c r="I96" s="17">
        <v>0.34410000000000002</v>
      </c>
      <c r="J96" s="4">
        <v>0.27321847851124598</v>
      </c>
    </row>
    <row r="97" spans="1:10" ht="13">
      <c r="A97" s="15"/>
      <c r="B97" s="2" t="s">
        <v>12969</v>
      </c>
      <c r="C97" s="2" t="s">
        <v>12970</v>
      </c>
      <c r="D97" s="19">
        <v>0</v>
      </c>
      <c r="F97" s="16">
        <v>0.75768000000000002</v>
      </c>
      <c r="G97" s="4">
        <v>0.93489999999999995</v>
      </c>
      <c r="H97" s="4">
        <v>1</v>
      </c>
      <c r="I97" s="17">
        <v>0.34410000000000002</v>
      </c>
      <c r="J97" s="4">
        <v>0.294416612982352</v>
      </c>
    </row>
    <row r="98" spans="1:10" ht="13">
      <c r="A98" s="15"/>
      <c r="B98" s="2" t="s">
        <v>245</v>
      </c>
      <c r="C98" s="2" t="s">
        <v>12971</v>
      </c>
      <c r="D98" s="19">
        <v>0</v>
      </c>
      <c r="F98" s="16">
        <v>0.61270000000000002</v>
      </c>
      <c r="G98" s="4">
        <v>0.65890000000000004</v>
      </c>
      <c r="H98" s="4">
        <v>1</v>
      </c>
      <c r="I98" s="17">
        <v>0.13300000000000001</v>
      </c>
      <c r="J98" s="4">
        <v>0.453534519083167</v>
      </c>
    </row>
    <row r="99" spans="1:10" ht="13">
      <c r="A99" s="15"/>
      <c r="B99" s="2" t="s">
        <v>2268</v>
      </c>
      <c r="C99" s="2" t="s">
        <v>12972</v>
      </c>
      <c r="D99" s="19">
        <v>0</v>
      </c>
      <c r="F99" s="16">
        <v>0.49466666666666698</v>
      </c>
      <c r="G99" s="4">
        <v>0.34684999999999999</v>
      </c>
      <c r="H99" s="4">
        <v>1</v>
      </c>
      <c r="I99" s="17">
        <v>0.13300000000000001</v>
      </c>
      <c r="J99" s="4">
        <v>0.33782672284274201</v>
      </c>
    </row>
    <row r="100" spans="1:10" ht="13">
      <c r="A100" s="15"/>
      <c r="B100" s="2" t="s">
        <v>2269</v>
      </c>
      <c r="C100" s="2" t="s">
        <v>12973</v>
      </c>
      <c r="D100" s="19">
        <v>0</v>
      </c>
      <c r="F100" s="16">
        <v>0.62807500000000005</v>
      </c>
      <c r="G100" s="4">
        <v>0.67205000000000004</v>
      </c>
      <c r="H100" s="4">
        <v>1</v>
      </c>
      <c r="I100" s="17">
        <v>0.16819999999999999</v>
      </c>
      <c r="J100" s="4">
        <v>0.43542440120722098</v>
      </c>
    </row>
    <row r="101" spans="1:10" ht="13">
      <c r="A101" s="15"/>
      <c r="B101" s="2" t="s">
        <v>12974</v>
      </c>
      <c r="C101" s="2" t="s">
        <v>12975</v>
      </c>
      <c r="D101" s="19">
        <v>0</v>
      </c>
      <c r="F101" s="16">
        <v>0.62807500000000005</v>
      </c>
      <c r="G101" s="4">
        <v>0.67205000000000004</v>
      </c>
      <c r="H101" s="4">
        <v>1</v>
      </c>
      <c r="I101" s="17">
        <v>0.16819999999999999</v>
      </c>
      <c r="J101" s="4">
        <v>0.43542440120722098</v>
      </c>
    </row>
    <row r="102" spans="1:10" ht="13">
      <c r="A102" s="15"/>
      <c r="B102" s="2" t="s">
        <v>5131</v>
      </c>
      <c r="C102" s="2" t="s">
        <v>12976</v>
      </c>
      <c r="D102" s="19">
        <v>0</v>
      </c>
      <c r="F102" s="16">
        <v>0.5786</v>
      </c>
      <c r="G102" s="4">
        <v>0.53159999999999996</v>
      </c>
      <c r="H102" s="4">
        <v>1</v>
      </c>
      <c r="I102" s="17">
        <v>0.20419999999999999</v>
      </c>
      <c r="J102" s="4">
        <v>0.39997644930670601</v>
      </c>
    </row>
    <row r="103" spans="1:10" ht="13">
      <c r="A103" s="15"/>
      <c r="B103" s="2" t="s">
        <v>2270</v>
      </c>
      <c r="C103" s="2" t="s">
        <v>12977</v>
      </c>
      <c r="D103" s="19">
        <v>0</v>
      </c>
      <c r="F103" s="16">
        <v>0.69235999999999998</v>
      </c>
      <c r="G103" s="4">
        <v>0.871</v>
      </c>
      <c r="H103" s="4">
        <v>1</v>
      </c>
      <c r="I103" s="17">
        <v>0.27300000000000002</v>
      </c>
      <c r="J103" s="4">
        <v>0.366522506812338</v>
      </c>
    </row>
    <row r="104" spans="1:10" ht="13">
      <c r="A104" s="15"/>
      <c r="B104" s="2" t="s">
        <v>5132</v>
      </c>
      <c r="C104" s="2" t="s">
        <v>12978</v>
      </c>
      <c r="D104" s="19">
        <v>0</v>
      </c>
      <c r="F104" s="16">
        <v>0.71743999999999997</v>
      </c>
      <c r="G104" s="4">
        <v>0.99639999999999995</v>
      </c>
      <c r="H104" s="4">
        <v>1</v>
      </c>
      <c r="I104" s="17">
        <v>0.27300000000000002</v>
      </c>
      <c r="J104" s="4">
        <v>0.38559630184948601</v>
      </c>
    </row>
    <row r="105" spans="1:10" ht="13">
      <c r="A105" s="15"/>
      <c r="B105" s="2" t="s">
        <v>2271</v>
      </c>
      <c r="C105" s="2" t="s">
        <v>12979</v>
      </c>
      <c r="D105" s="19">
        <v>0</v>
      </c>
      <c r="F105" s="16">
        <v>0.68613333333333304</v>
      </c>
      <c r="G105" s="4">
        <v>0.71430000000000005</v>
      </c>
      <c r="H105" s="4">
        <v>1</v>
      </c>
      <c r="I105" s="17">
        <v>0.34410000000000002</v>
      </c>
      <c r="J105" s="4">
        <v>0.32885593096876498</v>
      </c>
    </row>
    <row r="106" spans="1:10" ht="13">
      <c r="A106" s="15"/>
      <c r="B106" s="2" t="s">
        <v>251</v>
      </c>
      <c r="C106" s="2" t="s">
        <v>12980</v>
      </c>
      <c r="D106" s="19">
        <v>0</v>
      </c>
      <c r="F106" s="16">
        <v>1</v>
      </c>
      <c r="G106" s="4">
        <v>1</v>
      </c>
      <c r="H106" s="4">
        <v>1</v>
      </c>
      <c r="I106" s="17">
        <v>1</v>
      </c>
      <c r="J106" s="4" t="s">
        <v>1</v>
      </c>
    </row>
    <row r="107" spans="1:10" ht="13">
      <c r="A107" s="15"/>
      <c r="B107" s="2" t="s">
        <v>5133</v>
      </c>
      <c r="C107" s="2" t="s">
        <v>12981</v>
      </c>
      <c r="D107" s="19">
        <v>1</v>
      </c>
      <c r="F107" s="16">
        <v>0.78896666666666704</v>
      </c>
      <c r="G107" s="4">
        <v>0.8841</v>
      </c>
      <c r="H107" s="4">
        <v>0.93489999999999995</v>
      </c>
      <c r="I107" s="17">
        <v>0.54790000000000005</v>
      </c>
      <c r="J107" s="4">
        <v>0.21030932773734301</v>
      </c>
    </row>
    <row r="108" spans="1:10" ht="13">
      <c r="A108" s="15"/>
      <c r="B108" s="2" t="s">
        <v>5133</v>
      </c>
      <c r="C108" s="2" t="s">
        <v>12981</v>
      </c>
      <c r="D108" s="19">
        <v>2</v>
      </c>
      <c r="F108" s="16">
        <v>0.78896666666666704</v>
      </c>
      <c r="G108" s="4">
        <v>0.8841</v>
      </c>
      <c r="H108" s="4">
        <v>0.93489999999999995</v>
      </c>
      <c r="I108" s="17">
        <v>0.54790000000000005</v>
      </c>
      <c r="J108" s="4">
        <v>0.21030932773734301</v>
      </c>
    </row>
    <row r="109" spans="1:10" ht="13">
      <c r="A109" s="15"/>
      <c r="B109" s="2" t="s">
        <v>3810</v>
      </c>
      <c r="C109" s="2" t="s">
        <v>12982</v>
      </c>
      <c r="D109" s="19">
        <v>0</v>
      </c>
      <c r="F109" s="16">
        <v>0.93966666666666698</v>
      </c>
      <c r="G109" s="4">
        <v>0.93489999999999995</v>
      </c>
      <c r="H109" s="4">
        <v>1</v>
      </c>
      <c r="I109" s="17">
        <v>0.8841</v>
      </c>
      <c r="J109" s="4">
        <v>5.8096844435247402E-2</v>
      </c>
    </row>
    <row r="110" spans="1:10" ht="13">
      <c r="A110" s="15"/>
      <c r="B110" s="2" t="s">
        <v>3775</v>
      </c>
      <c r="C110" s="2" t="s">
        <v>12983</v>
      </c>
      <c r="D110" s="19">
        <v>0</v>
      </c>
      <c r="F110" s="16">
        <v>0.91526666666666701</v>
      </c>
      <c r="G110" s="4">
        <v>0.9163</v>
      </c>
      <c r="H110" s="4">
        <v>0.94540000000000002</v>
      </c>
      <c r="I110" s="17">
        <v>0.8841</v>
      </c>
      <c r="J110" s="4">
        <v>3.0663061382277802E-2</v>
      </c>
    </row>
    <row r="111" spans="1:10" ht="13">
      <c r="A111" s="15"/>
      <c r="B111" s="2" t="s">
        <v>5134</v>
      </c>
      <c r="C111" s="2" t="s">
        <v>12984</v>
      </c>
      <c r="D111" s="19">
        <v>1</v>
      </c>
      <c r="F111" s="16">
        <v>0.91036666666666699</v>
      </c>
      <c r="G111" s="4">
        <v>0.90159999999999996</v>
      </c>
      <c r="H111" s="4">
        <v>0.94540000000000002</v>
      </c>
      <c r="I111" s="17">
        <v>0.8841</v>
      </c>
      <c r="J111" s="4">
        <v>3.1576309685163201E-2</v>
      </c>
    </row>
    <row r="112" spans="1:10" ht="13">
      <c r="A112" s="15"/>
      <c r="B112" s="2" t="s">
        <v>5134</v>
      </c>
      <c r="C112" s="2" t="s">
        <v>12984</v>
      </c>
      <c r="D112" s="19">
        <v>2</v>
      </c>
      <c r="F112" s="16">
        <v>0.91036666666666699</v>
      </c>
      <c r="G112" s="4">
        <v>0.90159999999999996</v>
      </c>
      <c r="H112" s="4">
        <v>0.94540000000000002</v>
      </c>
      <c r="I112" s="17">
        <v>0.8841</v>
      </c>
      <c r="J112" s="4">
        <v>3.1576309685163201E-2</v>
      </c>
    </row>
    <row r="113" spans="1:10" ht="13">
      <c r="A113" s="15"/>
      <c r="B113" s="2" t="s">
        <v>5135</v>
      </c>
      <c r="C113" s="2" t="s">
        <v>12985</v>
      </c>
      <c r="D113" s="19">
        <v>0</v>
      </c>
      <c r="F113" s="16">
        <v>0.74765999999999999</v>
      </c>
      <c r="G113" s="4">
        <v>0.8841</v>
      </c>
      <c r="H113" s="4">
        <v>1</v>
      </c>
      <c r="I113" s="17">
        <v>0.1802</v>
      </c>
      <c r="J113" s="4">
        <v>0.331449201236027</v>
      </c>
    </row>
    <row r="114" spans="1:10" ht="13">
      <c r="A114" s="15"/>
      <c r="B114" s="2" t="s">
        <v>12986</v>
      </c>
      <c r="C114" s="2" t="s">
        <v>12987</v>
      </c>
      <c r="D114" s="19">
        <v>0</v>
      </c>
      <c r="F114" s="16">
        <v>0.71779999999999999</v>
      </c>
      <c r="G114" s="4">
        <v>0.8841</v>
      </c>
      <c r="H114" s="4">
        <v>1</v>
      </c>
      <c r="I114" s="17">
        <v>0.20419999999999999</v>
      </c>
      <c r="J114" s="4">
        <v>0.29829765894712201</v>
      </c>
    </row>
    <row r="115" spans="1:10" ht="13">
      <c r="A115" s="15"/>
      <c r="B115" s="2" t="s">
        <v>5136</v>
      </c>
      <c r="C115" s="2" t="s">
        <v>12988</v>
      </c>
      <c r="D115" s="19">
        <v>0</v>
      </c>
      <c r="F115" s="16">
        <v>0.86660000000000004</v>
      </c>
      <c r="G115" s="4">
        <v>0.8841</v>
      </c>
      <c r="H115" s="4">
        <v>0.93489999999999995</v>
      </c>
      <c r="I115" s="17">
        <v>0.78080000000000005</v>
      </c>
      <c r="J115" s="4">
        <v>7.8526364999278994E-2</v>
      </c>
    </row>
    <row r="116" spans="1:10" ht="13">
      <c r="A116" s="15"/>
      <c r="B116" s="2" t="s">
        <v>5137</v>
      </c>
      <c r="C116" s="2" t="s">
        <v>12989</v>
      </c>
      <c r="D116" s="19">
        <v>1</v>
      </c>
      <c r="F116" s="16">
        <v>0.79998571428571397</v>
      </c>
      <c r="G116" s="4">
        <v>0.8841</v>
      </c>
      <c r="H116" s="4">
        <v>1</v>
      </c>
      <c r="I116" s="17">
        <v>0.51859999999999995</v>
      </c>
      <c r="J116" s="4">
        <v>0.200797654605919</v>
      </c>
    </row>
    <row r="117" spans="1:10" ht="13">
      <c r="A117" s="15"/>
      <c r="B117" s="2" t="s">
        <v>5137</v>
      </c>
      <c r="C117" s="2" t="s">
        <v>12989</v>
      </c>
      <c r="D117" s="19">
        <v>2</v>
      </c>
      <c r="F117" s="16">
        <v>0.79998571428571397</v>
      </c>
      <c r="G117" s="4">
        <v>0.8841</v>
      </c>
      <c r="H117" s="4">
        <v>1</v>
      </c>
      <c r="I117" s="17">
        <v>0.51859999999999995</v>
      </c>
      <c r="J117" s="4">
        <v>0.200797654605919</v>
      </c>
    </row>
    <row r="118" spans="1:10" ht="13">
      <c r="A118" s="15"/>
      <c r="B118" s="2" t="s">
        <v>2272</v>
      </c>
      <c r="C118" s="2" t="s">
        <v>12990</v>
      </c>
      <c r="D118" s="19">
        <v>0</v>
      </c>
      <c r="F118" s="16">
        <v>0.82051428571428597</v>
      </c>
      <c r="G118" s="4">
        <v>0.93489999999999995</v>
      </c>
      <c r="H118" s="4">
        <v>1</v>
      </c>
      <c r="I118" s="17">
        <v>0.51859999999999995</v>
      </c>
      <c r="J118" s="4">
        <v>0.20902597469032</v>
      </c>
    </row>
    <row r="119" spans="1:10" ht="13">
      <c r="A119" s="15"/>
      <c r="B119" s="2" t="s">
        <v>2273</v>
      </c>
      <c r="C119" s="2" t="s">
        <v>12991</v>
      </c>
      <c r="D119" s="19">
        <v>0</v>
      </c>
      <c r="F119" s="16">
        <v>0.90456666666666696</v>
      </c>
      <c r="G119" s="4">
        <v>0.89470000000000005</v>
      </c>
      <c r="H119" s="4">
        <v>0.93489999999999995</v>
      </c>
      <c r="I119" s="17">
        <v>0.8841</v>
      </c>
      <c r="J119" s="4">
        <v>2.6798756190042301E-2</v>
      </c>
    </row>
    <row r="120" spans="1:10" ht="13">
      <c r="A120" s="15"/>
      <c r="B120" s="2" t="s">
        <v>5138</v>
      </c>
      <c r="C120" s="2" t="s">
        <v>12992</v>
      </c>
      <c r="D120" s="19">
        <v>1</v>
      </c>
      <c r="F120" s="16">
        <v>0.93966666666666698</v>
      </c>
      <c r="G120" s="4">
        <v>0.93489999999999995</v>
      </c>
      <c r="H120" s="4">
        <v>1</v>
      </c>
      <c r="I120" s="17">
        <v>0.8841</v>
      </c>
      <c r="J120" s="4">
        <v>5.8096844435247402E-2</v>
      </c>
    </row>
    <row r="121" spans="1:10" ht="13">
      <c r="A121" s="15"/>
      <c r="B121" s="2" t="s">
        <v>5138</v>
      </c>
      <c r="C121" s="2" t="s">
        <v>12992</v>
      </c>
      <c r="D121" s="19">
        <v>2</v>
      </c>
      <c r="F121" s="16">
        <v>0.93966666666666698</v>
      </c>
      <c r="G121" s="4">
        <v>0.93489999999999995</v>
      </c>
      <c r="H121" s="4">
        <v>1</v>
      </c>
      <c r="I121" s="17">
        <v>0.8841</v>
      </c>
      <c r="J121" s="4">
        <v>5.8096844435247402E-2</v>
      </c>
    </row>
    <row r="122" spans="1:10" ht="13">
      <c r="A122" s="15"/>
      <c r="B122" s="2" t="s">
        <v>4322</v>
      </c>
      <c r="C122" s="2" t="s">
        <v>12993</v>
      </c>
      <c r="D122" s="19">
        <v>0</v>
      </c>
      <c r="F122" s="16">
        <v>0.87643333333333295</v>
      </c>
      <c r="G122" s="4">
        <v>0.8841</v>
      </c>
      <c r="H122" s="4">
        <v>1</v>
      </c>
      <c r="I122" s="17">
        <v>0.74519999999999997</v>
      </c>
      <c r="J122" s="4">
        <v>0.12757289419517501</v>
      </c>
    </row>
    <row r="123" spans="1:10" ht="13">
      <c r="A123" s="15"/>
      <c r="B123" s="2" t="s">
        <v>5139</v>
      </c>
      <c r="C123" s="2" t="s">
        <v>12994</v>
      </c>
      <c r="D123" s="19">
        <v>1</v>
      </c>
      <c r="F123" s="16">
        <v>1</v>
      </c>
      <c r="G123" s="4">
        <v>1</v>
      </c>
      <c r="H123" s="4">
        <v>1</v>
      </c>
      <c r="I123" s="17">
        <v>1</v>
      </c>
      <c r="J123" s="4" t="s">
        <v>1</v>
      </c>
    </row>
    <row r="124" spans="1:10" ht="13">
      <c r="A124" s="15"/>
      <c r="B124" s="2" t="s">
        <v>5139</v>
      </c>
      <c r="C124" s="2" t="s">
        <v>12994</v>
      </c>
      <c r="D124" s="19">
        <v>2</v>
      </c>
      <c r="F124" s="16">
        <v>1</v>
      </c>
      <c r="G124" s="4">
        <v>1</v>
      </c>
      <c r="H124" s="4">
        <v>1</v>
      </c>
      <c r="I124" s="17">
        <v>1</v>
      </c>
      <c r="J124" s="4" t="s">
        <v>1</v>
      </c>
    </row>
    <row r="125" spans="1:10" ht="13">
      <c r="A125" s="15"/>
      <c r="B125" s="2" t="s">
        <v>2274</v>
      </c>
      <c r="C125" s="2" t="s">
        <v>12995</v>
      </c>
      <c r="D125" s="19">
        <v>0</v>
      </c>
      <c r="F125" s="16">
        <v>0.505525</v>
      </c>
      <c r="G125" s="4">
        <v>0.50275000000000003</v>
      </c>
      <c r="H125" s="4">
        <v>0.96150000000000002</v>
      </c>
      <c r="I125" s="17">
        <v>5.5100000000000003E-2</v>
      </c>
      <c r="J125" s="4">
        <v>0.48362069417399101</v>
      </c>
    </row>
    <row r="126" spans="1:10" ht="15.75" customHeight="1">
      <c r="A126" s="15"/>
      <c r="B126" s="2" t="s">
        <v>3488</v>
      </c>
      <c r="C126" s="2" t="s">
        <v>12996</v>
      </c>
      <c r="D126" s="19">
        <v>0</v>
      </c>
      <c r="F126" s="16">
        <v>0.57548333333333301</v>
      </c>
      <c r="G126" s="4">
        <v>0.61409999999999998</v>
      </c>
      <c r="H126" s="4">
        <v>0.996</v>
      </c>
      <c r="I126" s="17">
        <v>5.5100000000000003E-2</v>
      </c>
      <c r="J126" s="4">
        <v>0.41572699896286103</v>
      </c>
    </row>
    <row r="127" spans="1:10" ht="13">
      <c r="A127" s="15"/>
      <c r="B127" s="2" t="s">
        <v>5140</v>
      </c>
      <c r="C127" s="2" t="s">
        <v>12997</v>
      </c>
      <c r="D127" s="19">
        <v>1</v>
      </c>
      <c r="F127" s="16">
        <v>0.85709999999999997</v>
      </c>
      <c r="G127" s="4">
        <v>0.85709999999999997</v>
      </c>
      <c r="H127" s="4">
        <v>0.85709999999999997</v>
      </c>
      <c r="I127" s="17">
        <v>0.85709999999999997</v>
      </c>
      <c r="J127" s="4" t="s">
        <v>1</v>
      </c>
    </row>
    <row r="128" spans="1:10" ht="13">
      <c r="A128" s="15"/>
      <c r="B128" s="2" t="s">
        <v>5140</v>
      </c>
      <c r="C128" s="2" t="s">
        <v>12997</v>
      </c>
      <c r="D128" s="19">
        <v>2</v>
      </c>
      <c r="F128" s="16">
        <v>0.85709999999999997</v>
      </c>
      <c r="G128" s="4">
        <v>0.85709999999999997</v>
      </c>
      <c r="H128" s="4">
        <v>0.85709999999999997</v>
      </c>
      <c r="I128" s="17">
        <v>0.85709999999999997</v>
      </c>
      <c r="J128" s="4" t="s">
        <v>1</v>
      </c>
    </row>
    <row r="129" spans="1:10" ht="13">
      <c r="A129" s="15"/>
      <c r="B129" s="2" t="s">
        <v>4323</v>
      </c>
      <c r="C129" s="2" t="s">
        <v>12998</v>
      </c>
      <c r="D129" s="19">
        <v>0</v>
      </c>
      <c r="F129" s="16">
        <v>0.47673333333333301</v>
      </c>
      <c r="G129" s="4">
        <v>0.31780000000000003</v>
      </c>
      <c r="H129" s="4">
        <v>0.96530000000000005</v>
      </c>
      <c r="I129" s="17">
        <v>0.14710000000000001</v>
      </c>
      <c r="J129" s="4">
        <v>0.431633714314966</v>
      </c>
    </row>
    <row r="130" spans="1:10" ht="13">
      <c r="A130" s="15"/>
      <c r="B130" s="2" t="s">
        <v>2275</v>
      </c>
      <c r="C130" s="2" t="s">
        <v>12999</v>
      </c>
      <c r="D130" s="19">
        <v>0</v>
      </c>
      <c r="F130" s="16">
        <v>0.66269999999999996</v>
      </c>
      <c r="G130" s="4">
        <v>0.68630000000000002</v>
      </c>
      <c r="H130" s="4">
        <v>1</v>
      </c>
      <c r="I130" s="17">
        <v>0.31780000000000003</v>
      </c>
      <c r="J130" s="4">
        <v>0.3264800836192</v>
      </c>
    </row>
    <row r="131" spans="1:10" ht="13">
      <c r="A131" s="15"/>
      <c r="B131" s="2" t="s">
        <v>5141</v>
      </c>
      <c r="C131" s="2" t="s">
        <v>13000</v>
      </c>
      <c r="D131" s="19">
        <v>1</v>
      </c>
      <c r="F131" s="16">
        <v>0.62770000000000004</v>
      </c>
      <c r="G131" s="4">
        <v>0.6</v>
      </c>
      <c r="H131" s="4">
        <v>0.96530000000000005</v>
      </c>
      <c r="I131" s="17">
        <v>0.31780000000000003</v>
      </c>
      <c r="J131" s="4">
        <v>0.32463753633860598</v>
      </c>
    </row>
    <row r="132" spans="1:10" ht="13">
      <c r="A132" s="15"/>
      <c r="B132" s="2" t="s">
        <v>5141</v>
      </c>
      <c r="C132" s="2" t="s">
        <v>13000</v>
      </c>
      <c r="D132" s="19">
        <v>2</v>
      </c>
      <c r="F132" s="16">
        <v>0.62770000000000004</v>
      </c>
      <c r="G132" s="4">
        <v>0.6</v>
      </c>
      <c r="H132" s="4">
        <v>0.96530000000000005</v>
      </c>
      <c r="I132" s="17">
        <v>0.31780000000000003</v>
      </c>
      <c r="J132" s="4">
        <v>0.32463753633860598</v>
      </c>
    </row>
    <row r="133" spans="1:10" ht="13">
      <c r="A133" s="15"/>
      <c r="B133" s="2" t="s">
        <v>252</v>
      </c>
      <c r="C133" s="2" t="s">
        <v>12997</v>
      </c>
      <c r="D133" s="19">
        <v>0</v>
      </c>
      <c r="F133" s="16">
        <v>1</v>
      </c>
      <c r="G133" s="4">
        <v>1</v>
      </c>
      <c r="H133" s="4">
        <v>1</v>
      </c>
      <c r="I133" s="17">
        <v>1</v>
      </c>
      <c r="J133" s="4" t="s">
        <v>1</v>
      </c>
    </row>
    <row r="134" spans="1:10" ht="13">
      <c r="A134" s="15"/>
      <c r="B134" s="2" t="s">
        <v>5142</v>
      </c>
      <c r="C134" s="2" t="s">
        <v>13001</v>
      </c>
      <c r="D134" s="19">
        <v>1</v>
      </c>
      <c r="F134" s="16">
        <v>0.62190000000000001</v>
      </c>
      <c r="G134" s="4">
        <v>0.54790000000000005</v>
      </c>
      <c r="H134" s="4">
        <v>1</v>
      </c>
      <c r="I134" s="17">
        <v>0.31780000000000003</v>
      </c>
      <c r="J134" s="4">
        <v>0.34706801926999797</v>
      </c>
    </row>
    <row r="135" spans="1:10" ht="13">
      <c r="A135" s="15"/>
      <c r="B135" s="2" t="s">
        <v>5142</v>
      </c>
      <c r="C135" s="2" t="s">
        <v>13001</v>
      </c>
      <c r="D135" s="19">
        <v>2</v>
      </c>
      <c r="F135" s="16">
        <v>0.62190000000000001</v>
      </c>
      <c r="G135" s="4">
        <v>0.54790000000000005</v>
      </c>
      <c r="H135" s="4">
        <v>1</v>
      </c>
      <c r="I135" s="17">
        <v>0.31780000000000003</v>
      </c>
      <c r="J135" s="4">
        <v>0.34706801926999797</v>
      </c>
    </row>
    <row r="136" spans="1:10" ht="13">
      <c r="A136" s="15"/>
      <c r="B136" s="2" t="s">
        <v>5143</v>
      </c>
      <c r="C136" s="2" t="s">
        <v>13002</v>
      </c>
      <c r="D136" s="19">
        <v>1</v>
      </c>
      <c r="F136" s="16">
        <v>0.74483333333333301</v>
      </c>
      <c r="G136" s="4">
        <v>0.91669999999999996</v>
      </c>
      <c r="H136" s="4">
        <v>1</v>
      </c>
      <c r="I136" s="17">
        <v>0.31780000000000003</v>
      </c>
      <c r="J136" s="4">
        <v>0.372159674512612</v>
      </c>
    </row>
    <row r="137" spans="1:10" ht="13">
      <c r="A137" s="15"/>
      <c r="B137" s="2" t="s">
        <v>5143</v>
      </c>
      <c r="C137" s="2" t="s">
        <v>13003</v>
      </c>
      <c r="D137" s="19">
        <v>2</v>
      </c>
      <c r="F137" s="16">
        <v>0.75360000000000005</v>
      </c>
      <c r="G137" s="4">
        <v>0.91669999999999996</v>
      </c>
      <c r="H137" s="4">
        <v>1</v>
      </c>
      <c r="I137" s="17">
        <v>0.34410000000000002</v>
      </c>
      <c r="J137" s="4">
        <v>0.35707479608619802</v>
      </c>
    </row>
    <row r="138" spans="1:10" ht="13">
      <c r="A138" s="15"/>
      <c r="B138" s="2" t="s">
        <v>13004</v>
      </c>
      <c r="C138" s="2" t="s">
        <v>13005</v>
      </c>
      <c r="D138" s="19">
        <v>0</v>
      </c>
      <c r="F138" s="16">
        <v>0.76537999999999995</v>
      </c>
      <c r="G138" s="4">
        <v>0.93489999999999995</v>
      </c>
      <c r="H138" s="4">
        <v>1</v>
      </c>
      <c r="I138" s="17">
        <v>0.34410000000000002</v>
      </c>
      <c r="J138" s="4">
        <v>0.30149813763935601</v>
      </c>
    </row>
    <row r="139" spans="1:10" ht="13">
      <c r="A139" s="15"/>
      <c r="B139" s="2" t="s">
        <v>13006</v>
      </c>
      <c r="C139" s="2" t="s">
        <v>13007</v>
      </c>
      <c r="D139" s="19">
        <v>0</v>
      </c>
      <c r="F139" s="16">
        <v>0.84116000000000002</v>
      </c>
      <c r="G139" s="4">
        <v>0.94540000000000002</v>
      </c>
      <c r="H139" s="4">
        <v>1</v>
      </c>
      <c r="I139" s="17">
        <v>0.34410000000000002</v>
      </c>
      <c r="J139" s="4">
        <v>0.28019677549893401</v>
      </c>
    </row>
    <row r="140" spans="1:10" ht="13">
      <c r="A140" s="15"/>
      <c r="B140" s="2" t="s">
        <v>13008</v>
      </c>
      <c r="C140" s="2" t="s">
        <v>13009</v>
      </c>
      <c r="D140" s="19">
        <v>0</v>
      </c>
      <c r="F140" s="16">
        <v>0.77259999999999995</v>
      </c>
      <c r="G140" s="4">
        <v>1</v>
      </c>
      <c r="H140" s="4">
        <v>1</v>
      </c>
      <c r="I140" s="17">
        <v>0.31780000000000003</v>
      </c>
      <c r="J140" s="4">
        <v>0.39386835364116302</v>
      </c>
    </row>
    <row r="141" spans="1:10" ht="13">
      <c r="A141" s="15"/>
      <c r="B141" s="2" t="s">
        <v>4324</v>
      </c>
      <c r="C141" s="2" t="s">
        <v>13010</v>
      </c>
      <c r="D141" s="19">
        <v>0</v>
      </c>
      <c r="F141" s="16">
        <v>0.74487999999999999</v>
      </c>
      <c r="G141" s="4">
        <v>0.9163</v>
      </c>
      <c r="H141" s="4">
        <v>1</v>
      </c>
      <c r="I141" s="17">
        <v>0.34410000000000002</v>
      </c>
      <c r="J141" s="4">
        <v>0.29432403401693202</v>
      </c>
    </row>
    <row r="142" spans="1:10" ht="13">
      <c r="A142" s="15"/>
      <c r="B142" s="2" t="s">
        <v>5144</v>
      </c>
      <c r="C142" s="2" t="s">
        <v>13011</v>
      </c>
      <c r="D142" s="19">
        <v>0</v>
      </c>
      <c r="F142" s="16">
        <v>0.71985714285714297</v>
      </c>
      <c r="G142" s="4">
        <v>0.94540000000000002</v>
      </c>
      <c r="H142" s="4">
        <v>1</v>
      </c>
      <c r="I142" s="17">
        <v>0.27300000000000002</v>
      </c>
      <c r="J142" s="4">
        <v>0.32802337242511098</v>
      </c>
    </row>
    <row r="143" spans="1:10" ht="13">
      <c r="A143" s="15"/>
      <c r="B143" s="2" t="s">
        <v>2276</v>
      </c>
      <c r="C143" s="2" t="s">
        <v>13012</v>
      </c>
      <c r="D143" s="19">
        <v>0</v>
      </c>
      <c r="F143" s="16">
        <v>0.50083333333333302</v>
      </c>
      <c r="G143" s="4">
        <v>0.31780000000000003</v>
      </c>
      <c r="H143" s="4">
        <v>1</v>
      </c>
      <c r="I143" s="17">
        <v>0.1847</v>
      </c>
      <c r="J143" s="4">
        <v>0.43738361118511698</v>
      </c>
    </row>
    <row r="144" spans="1:10" ht="13">
      <c r="A144" s="15"/>
      <c r="B144" s="2" t="s">
        <v>13013</v>
      </c>
      <c r="C144" s="2" t="s">
        <v>13014</v>
      </c>
      <c r="D144" s="19">
        <v>0</v>
      </c>
      <c r="F144" s="16">
        <v>0.78136666666666699</v>
      </c>
      <c r="G144" s="4">
        <v>1</v>
      </c>
      <c r="H144" s="4">
        <v>1</v>
      </c>
      <c r="I144" s="17">
        <v>0.34410000000000002</v>
      </c>
      <c r="J144" s="4">
        <v>0.378684041561476</v>
      </c>
    </row>
    <row r="145" spans="1:10" ht="13">
      <c r="A145" s="15"/>
      <c r="B145" s="2" t="s">
        <v>13015</v>
      </c>
      <c r="C145" s="2" t="s">
        <v>13016</v>
      </c>
      <c r="D145" s="19">
        <v>0</v>
      </c>
      <c r="F145" s="16">
        <v>1</v>
      </c>
      <c r="G145" s="4">
        <v>1</v>
      </c>
      <c r="H145" s="4">
        <v>1</v>
      </c>
      <c r="I145" s="17">
        <v>1</v>
      </c>
      <c r="J145" s="4" t="s">
        <v>1</v>
      </c>
    </row>
    <row r="146" spans="1:10" ht="13">
      <c r="A146" s="15"/>
      <c r="B146" s="2" t="s">
        <v>253</v>
      </c>
      <c r="C146" s="2" t="s">
        <v>13017</v>
      </c>
      <c r="D146" s="19">
        <v>0</v>
      </c>
      <c r="F146" s="16">
        <v>0.96150000000000002</v>
      </c>
      <c r="G146" s="4">
        <v>0.96150000000000002</v>
      </c>
      <c r="H146" s="4">
        <v>0.96150000000000002</v>
      </c>
      <c r="I146" s="17">
        <v>0.96150000000000002</v>
      </c>
      <c r="J146" s="4" t="s">
        <v>1</v>
      </c>
    </row>
    <row r="147" spans="1:10" ht="13">
      <c r="A147" s="15"/>
      <c r="B147" s="2" t="s">
        <v>2277</v>
      </c>
      <c r="C147" s="2" t="s">
        <v>13018</v>
      </c>
      <c r="D147" s="19">
        <v>0</v>
      </c>
      <c r="F147" s="16">
        <v>0.60877999999999999</v>
      </c>
      <c r="G147" s="4">
        <v>0.78080000000000005</v>
      </c>
      <c r="H147" s="4">
        <v>1</v>
      </c>
      <c r="I147" s="17">
        <v>1.04E-2</v>
      </c>
      <c r="J147" s="4">
        <v>0.42770498243532301</v>
      </c>
    </row>
    <row r="148" spans="1:10" ht="13">
      <c r="A148" s="15"/>
      <c r="B148" s="2" t="s">
        <v>5145</v>
      </c>
      <c r="C148" s="2" t="s">
        <v>13019</v>
      </c>
      <c r="D148" s="19">
        <v>0</v>
      </c>
      <c r="F148" s="16">
        <v>0.78136666666666699</v>
      </c>
      <c r="G148" s="4">
        <v>1</v>
      </c>
      <c r="H148" s="4">
        <v>1</v>
      </c>
      <c r="I148" s="17">
        <v>0.34410000000000002</v>
      </c>
      <c r="J148" s="4">
        <v>0.378684041561476</v>
      </c>
    </row>
    <row r="149" spans="1:10" ht="13">
      <c r="A149" s="15"/>
      <c r="B149" s="2" t="s">
        <v>4325</v>
      </c>
      <c r="C149" s="2" t="s">
        <v>13020</v>
      </c>
      <c r="D149" s="19">
        <v>0</v>
      </c>
      <c r="F149" s="16">
        <v>0.58979999999999999</v>
      </c>
      <c r="G149" s="4">
        <v>0.53159999999999996</v>
      </c>
      <c r="H149" s="4">
        <v>1</v>
      </c>
      <c r="I149" s="17">
        <v>0.1802</v>
      </c>
      <c r="J149" s="4">
        <v>0.36374318550317902</v>
      </c>
    </row>
    <row r="150" spans="1:10" ht="13">
      <c r="A150" s="15"/>
      <c r="B150" s="2" t="s">
        <v>4326</v>
      </c>
      <c r="C150" s="2" t="s">
        <v>13021</v>
      </c>
      <c r="D150" s="19">
        <v>0</v>
      </c>
      <c r="F150" s="16">
        <v>0.73970000000000002</v>
      </c>
      <c r="G150" s="4">
        <v>0.875</v>
      </c>
      <c r="H150" s="4">
        <v>1</v>
      </c>
      <c r="I150" s="17">
        <v>0.34410000000000002</v>
      </c>
      <c r="J150" s="4">
        <v>0.34825388727191497</v>
      </c>
    </row>
    <row r="151" spans="1:10" ht="13">
      <c r="A151" s="15"/>
      <c r="B151" s="2" t="s">
        <v>5146</v>
      </c>
      <c r="C151" s="2" t="s">
        <v>13022</v>
      </c>
      <c r="D151" s="19">
        <v>1</v>
      </c>
      <c r="F151" s="16">
        <v>0.75180000000000002</v>
      </c>
      <c r="G151" s="4">
        <v>0.9163</v>
      </c>
      <c r="H151" s="4">
        <v>1</v>
      </c>
      <c r="I151" s="17">
        <v>0.20419999999999999</v>
      </c>
      <c r="J151" s="4">
        <v>0.28797766840503403</v>
      </c>
    </row>
    <row r="152" spans="1:10" ht="13">
      <c r="A152" s="15"/>
      <c r="B152" s="2" t="s">
        <v>5146</v>
      </c>
      <c r="C152" s="2" t="s">
        <v>13022</v>
      </c>
      <c r="D152" s="19">
        <v>2</v>
      </c>
      <c r="F152" s="16">
        <v>0.75180000000000002</v>
      </c>
      <c r="G152" s="4">
        <v>0.9163</v>
      </c>
      <c r="H152" s="4">
        <v>1</v>
      </c>
      <c r="I152" s="17">
        <v>0.20419999999999999</v>
      </c>
      <c r="J152" s="4">
        <v>0.28797766840503403</v>
      </c>
    </row>
    <row r="153" spans="1:10" ht="13">
      <c r="A153" s="15"/>
      <c r="B153" s="2" t="s">
        <v>2278</v>
      </c>
      <c r="C153" s="2" t="s">
        <v>13023</v>
      </c>
      <c r="D153" s="19">
        <v>0</v>
      </c>
      <c r="F153" s="16">
        <v>0.90705000000000002</v>
      </c>
      <c r="G153" s="4">
        <v>0.98075000000000001</v>
      </c>
      <c r="H153" s="4">
        <v>1</v>
      </c>
      <c r="I153" s="17">
        <v>0.66669999999999996</v>
      </c>
      <c r="J153" s="4">
        <v>0.161257899031334</v>
      </c>
    </row>
    <row r="154" spans="1:10" ht="13">
      <c r="A154" s="15"/>
      <c r="B154" s="2" t="s">
        <v>5147</v>
      </c>
      <c r="C154" s="2" t="s">
        <v>13024</v>
      </c>
      <c r="D154" s="19">
        <v>1</v>
      </c>
      <c r="F154" s="16">
        <v>0.74443333333333295</v>
      </c>
      <c r="G154" s="4">
        <v>0.9</v>
      </c>
      <c r="H154" s="4">
        <v>1</v>
      </c>
      <c r="I154" s="17">
        <v>0.33329999999999999</v>
      </c>
      <c r="J154" s="4">
        <v>0.35954549549859899</v>
      </c>
    </row>
    <row r="155" spans="1:10" ht="13">
      <c r="A155" s="15"/>
      <c r="B155" s="2" t="s">
        <v>5147</v>
      </c>
      <c r="C155" s="2" t="s">
        <v>13025</v>
      </c>
      <c r="D155" s="19">
        <v>2</v>
      </c>
      <c r="F155" s="16">
        <v>0.85556666666666703</v>
      </c>
      <c r="G155" s="4">
        <v>0.9</v>
      </c>
      <c r="H155" s="4">
        <v>1</v>
      </c>
      <c r="I155" s="17">
        <v>0.66669999999999996</v>
      </c>
      <c r="J155" s="4">
        <v>0.17103497692967201</v>
      </c>
    </row>
    <row r="156" spans="1:10" ht="13">
      <c r="A156" s="15"/>
      <c r="B156" s="2" t="s">
        <v>5147</v>
      </c>
      <c r="C156" s="2" t="s">
        <v>13025</v>
      </c>
      <c r="D156" s="19">
        <v>3</v>
      </c>
      <c r="F156" s="16">
        <v>0.85556666666666703</v>
      </c>
      <c r="G156" s="4">
        <v>0.9</v>
      </c>
      <c r="H156" s="4">
        <v>1</v>
      </c>
      <c r="I156" s="17">
        <v>0.66669999999999996</v>
      </c>
      <c r="J156" s="4">
        <v>0.17103497692967201</v>
      </c>
    </row>
    <row r="157" spans="1:10" ht="13">
      <c r="A157" s="15"/>
      <c r="B157" s="2" t="s">
        <v>13026</v>
      </c>
      <c r="C157" s="2" t="s">
        <v>13027</v>
      </c>
      <c r="D157" s="19">
        <v>0</v>
      </c>
      <c r="F157" s="16">
        <v>0.62537500000000001</v>
      </c>
      <c r="G157" s="4">
        <v>0.66664999999999996</v>
      </c>
      <c r="H157" s="4">
        <v>1</v>
      </c>
      <c r="I157" s="17">
        <v>0.16819999999999999</v>
      </c>
      <c r="J157" s="4">
        <v>0.43779925669953701</v>
      </c>
    </row>
    <row r="158" spans="1:10" ht="13">
      <c r="A158" s="15"/>
      <c r="B158" s="2" t="s">
        <v>13028</v>
      </c>
      <c r="C158" s="2" t="s">
        <v>13029</v>
      </c>
      <c r="D158" s="19">
        <v>1</v>
      </c>
      <c r="F158" s="16">
        <v>0.82032000000000005</v>
      </c>
      <c r="G158" s="4">
        <v>0.9163</v>
      </c>
      <c r="H158" s="4">
        <v>1</v>
      </c>
      <c r="I158" s="17">
        <v>0.51859999999999995</v>
      </c>
      <c r="J158" s="4">
        <v>0.21703457558647199</v>
      </c>
    </row>
    <row r="159" spans="1:10" ht="13">
      <c r="A159" s="15"/>
      <c r="B159" s="2" t="s">
        <v>13028</v>
      </c>
      <c r="C159" s="2" t="s">
        <v>13030</v>
      </c>
      <c r="D159" s="19">
        <v>2</v>
      </c>
      <c r="F159" s="16">
        <v>0.75363999999999998</v>
      </c>
      <c r="G159" s="4">
        <v>0.9163</v>
      </c>
      <c r="H159" s="4">
        <v>1</v>
      </c>
      <c r="I159" s="17">
        <v>0.33329999999999999</v>
      </c>
      <c r="J159" s="4">
        <v>0.308129149870635</v>
      </c>
    </row>
    <row r="160" spans="1:10" ht="13">
      <c r="A160" s="15"/>
      <c r="B160" s="2" t="s">
        <v>3784</v>
      </c>
      <c r="C160" s="2" t="s">
        <v>13031</v>
      </c>
      <c r="D160" s="19">
        <v>0</v>
      </c>
      <c r="F160" s="16">
        <v>0.73180000000000001</v>
      </c>
      <c r="G160" s="4">
        <v>0.86209999999999998</v>
      </c>
      <c r="H160" s="4">
        <v>1</v>
      </c>
      <c r="I160" s="17">
        <v>0.33329999999999999</v>
      </c>
      <c r="J160" s="4">
        <v>0.351931513223809</v>
      </c>
    </row>
    <row r="161" spans="1:10" ht="13">
      <c r="A161" s="15"/>
      <c r="B161" s="2" t="s">
        <v>5148</v>
      </c>
      <c r="C161" s="2" t="s">
        <v>13032</v>
      </c>
      <c r="D161" s="19">
        <v>1</v>
      </c>
      <c r="F161" s="16">
        <v>0.64958000000000005</v>
      </c>
      <c r="G161" s="4">
        <v>0.51859999999999995</v>
      </c>
      <c r="H161" s="4">
        <v>1</v>
      </c>
      <c r="I161" s="17">
        <v>0.33329999999999999</v>
      </c>
      <c r="J161" s="4">
        <v>0.32675677804752601</v>
      </c>
    </row>
    <row r="162" spans="1:10" ht="13">
      <c r="A162" s="15"/>
      <c r="B162" s="2" t="s">
        <v>5148</v>
      </c>
      <c r="C162" s="2" t="s">
        <v>13032</v>
      </c>
      <c r="D162" s="19">
        <v>2</v>
      </c>
      <c r="F162" s="16">
        <v>0.64958000000000005</v>
      </c>
      <c r="G162" s="4">
        <v>0.51859999999999995</v>
      </c>
      <c r="H162" s="4">
        <v>1</v>
      </c>
      <c r="I162" s="17">
        <v>0.33329999999999999</v>
      </c>
      <c r="J162" s="4">
        <v>0.32675677804752601</v>
      </c>
    </row>
    <row r="163" spans="1:10" ht="13">
      <c r="A163" s="15"/>
      <c r="B163" s="2" t="s">
        <v>2279</v>
      </c>
      <c r="C163" s="2" t="s">
        <v>13033</v>
      </c>
      <c r="D163" s="19">
        <v>0</v>
      </c>
      <c r="F163" s="16">
        <v>0.76980000000000004</v>
      </c>
      <c r="G163" s="4">
        <v>0.96530000000000005</v>
      </c>
      <c r="H163" s="4">
        <v>1</v>
      </c>
      <c r="I163" s="17">
        <v>0.34410000000000002</v>
      </c>
      <c r="J163" s="4">
        <v>0.36907504656912299</v>
      </c>
    </row>
    <row r="164" spans="1:10" ht="13">
      <c r="A164" s="15"/>
      <c r="B164" s="2" t="s">
        <v>5149</v>
      </c>
      <c r="C164" s="2" t="s">
        <v>13034</v>
      </c>
      <c r="D164" s="19">
        <v>1</v>
      </c>
      <c r="F164" s="16">
        <v>0.70140000000000002</v>
      </c>
      <c r="G164" s="4">
        <v>0.86670000000000003</v>
      </c>
      <c r="H164" s="4">
        <v>0.96530000000000005</v>
      </c>
      <c r="I164" s="17">
        <v>0.34410000000000002</v>
      </c>
      <c r="J164" s="4">
        <v>0.30513193867571398</v>
      </c>
    </row>
    <row r="165" spans="1:10" ht="13">
      <c r="A165" s="15"/>
      <c r="B165" s="2" t="s">
        <v>5149</v>
      </c>
      <c r="C165" s="2" t="s">
        <v>13034</v>
      </c>
      <c r="D165" s="19">
        <v>2</v>
      </c>
      <c r="F165" s="16">
        <v>0.70140000000000002</v>
      </c>
      <c r="G165" s="4">
        <v>0.86670000000000003</v>
      </c>
      <c r="H165" s="4">
        <v>0.96530000000000005</v>
      </c>
      <c r="I165" s="17">
        <v>0.34410000000000002</v>
      </c>
      <c r="J165" s="4">
        <v>0.30513193867571398</v>
      </c>
    </row>
    <row r="166" spans="1:10" ht="13">
      <c r="A166" s="15"/>
      <c r="B166" s="2" t="s">
        <v>5150</v>
      </c>
      <c r="C166" s="2" t="s">
        <v>13035</v>
      </c>
      <c r="D166" s="19">
        <v>0</v>
      </c>
      <c r="F166" s="16">
        <v>0.80755999999999994</v>
      </c>
      <c r="G166" s="4">
        <v>0.9163</v>
      </c>
      <c r="H166" s="4">
        <v>0.96530000000000005</v>
      </c>
      <c r="I166" s="17">
        <v>0.34410000000000002</v>
      </c>
      <c r="J166" s="4">
        <v>0.26172450783218598</v>
      </c>
    </row>
    <row r="167" spans="1:10" ht="13">
      <c r="A167" s="15"/>
      <c r="B167" s="2" t="s">
        <v>5151</v>
      </c>
      <c r="C167" s="2" t="s">
        <v>13036</v>
      </c>
      <c r="D167" s="19">
        <v>0</v>
      </c>
      <c r="F167" s="16">
        <v>0.67728571428571405</v>
      </c>
      <c r="G167" s="4">
        <v>0.96530000000000005</v>
      </c>
      <c r="H167" s="4">
        <v>1</v>
      </c>
      <c r="I167" s="17">
        <v>8.7499999999999994E-2</v>
      </c>
      <c r="J167" s="4">
        <v>0.401094001569754</v>
      </c>
    </row>
    <row r="168" spans="1:10" ht="13">
      <c r="A168" s="15"/>
      <c r="B168" s="2" t="s">
        <v>5152</v>
      </c>
      <c r="C168" s="2" t="s">
        <v>13037</v>
      </c>
      <c r="D168" s="19">
        <v>1</v>
      </c>
      <c r="F168" s="16">
        <v>0.76980000000000004</v>
      </c>
      <c r="G168" s="4">
        <v>0.96530000000000005</v>
      </c>
      <c r="H168" s="4">
        <v>1</v>
      </c>
      <c r="I168" s="17">
        <v>0.34410000000000002</v>
      </c>
      <c r="J168" s="4">
        <v>0.36907504656912299</v>
      </c>
    </row>
    <row r="169" spans="1:10" ht="13">
      <c r="A169" s="15"/>
      <c r="B169" s="2" t="s">
        <v>5152</v>
      </c>
      <c r="C169" s="2" t="s">
        <v>13037</v>
      </c>
      <c r="D169" s="19">
        <v>2</v>
      </c>
      <c r="F169" s="16">
        <v>0.76980000000000004</v>
      </c>
      <c r="G169" s="4">
        <v>0.96530000000000005</v>
      </c>
      <c r="H169" s="4">
        <v>1</v>
      </c>
      <c r="I169" s="17">
        <v>0.34410000000000002</v>
      </c>
      <c r="J169" s="4">
        <v>0.36907504656912299</v>
      </c>
    </row>
    <row r="170" spans="1:10" ht="13">
      <c r="A170" s="15"/>
      <c r="B170" s="2" t="s">
        <v>5153</v>
      </c>
      <c r="C170" s="2" t="s">
        <v>13016</v>
      </c>
      <c r="D170" s="19">
        <v>0</v>
      </c>
      <c r="F170" s="16">
        <v>0.66669999999999996</v>
      </c>
      <c r="G170" s="4">
        <v>0.66669999999999996</v>
      </c>
      <c r="H170" s="4">
        <v>0.66669999999999996</v>
      </c>
      <c r="I170" s="17">
        <v>0.66669999999999996</v>
      </c>
      <c r="J170" s="4" t="s">
        <v>1</v>
      </c>
    </row>
    <row r="171" spans="1:10" ht="13">
      <c r="A171" s="15"/>
      <c r="B171" s="2" t="s">
        <v>2280</v>
      </c>
      <c r="C171" s="2" t="s">
        <v>13038</v>
      </c>
      <c r="D171" s="19">
        <v>0</v>
      </c>
      <c r="F171" s="16">
        <v>0.57933333333333303</v>
      </c>
      <c r="G171" s="4">
        <v>0.42859999999999998</v>
      </c>
      <c r="H171" s="4">
        <v>0.96530000000000005</v>
      </c>
      <c r="I171" s="17">
        <v>0.34410000000000002</v>
      </c>
      <c r="J171" s="4">
        <v>0.33691655247751401</v>
      </c>
    </row>
    <row r="172" spans="1:10" ht="13">
      <c r="A172" s="15"/>
      <c r="B172" s="2" t="s">
        <v>5154</v>
      </c>
      <c r="C172" s="2" t="s">
        <v>13039</v>
      </c>
      <c r="D172" s="19">
        <v>1</v>
      </c>
      <c r="F172" s="16">
        <v>0.54756666666666698</v>
      </c>
      <c r="G172" s="4">
        <v>0.34410000000000002</v>
      </c>
      <c r="H172" s="4">
        <v>0.96530000000000005</v>
      </c>
      <c r="I172" s="17">
        <v>0.33329999999999999</v>
      </c>
      <c r="J172" s="4">
        <v>0.36180797853741897</v>
      </c>
    </row>
    <row r="173" spans="1:10" ht="13">
      <c r="A173" s="15"/>
      <c r="B173" s="2" t="s">
        <v>5154</v>
      </c>
      <c r="C173" s="2" t="s">
        <v>13040</v>
      </c>
      <c r="D173" s="19">
        <v>2</v>
      </c>
      <c r="F173" s="16">
        <v>0.64993333333333303</v>
      </c>
      <c r="G173" s="4">
        <v>0.66669999999999996</v>
      </c>
      <c r="H173" s="4">
        <v>0.96530000000000005</v>
      </c>
      <c r="I173" s="17">
        <v>0.31780000000000003</v>
      </c>
      <c r="J173" s="4">
        <v>0.32407545931979098</v>
      </c>
    </row>
    <row r="174" spans="1:10" ht="13">
      <c r="A174" s="15"/>
      <c r="B174" s="2" t="s">
        <v>5154</v>
      </c>
      <c r="C174" s="2" t="s">
        <v>13039</v>
      </c>
      <c r="D174" s="19">
        <v>3</v>
      </c>
      <c r="F174" s="16">
        <v>0.54756666666666698</v>
      </c>
      <c r="G174" s="4">
        <v>0.34410000000000002</v>
      </c>
      <c r="H174" s="4">
        <v>0.96530000000000005</v>
      </c>
      <c r="I174" s="17">
        <v>0.33329999999999999</v>
      </c>
      <c r="J174" s="4">
        <v>0.36180797853741897</v>
      </c>
    </row>
    <row r="175" spans="1:10" ht="13">
      <c r="A175" s="15"/>
      <c r="B175" s="2" t="s">
        <v>5154</v>
      </c>
      <c r="C175" s="2" t="s">
        <v>13040</v>
      </c>
      <c r="D175" s="19">
        <v>4</v>
      </c>
      <c r="F175" s="16">
        <v>0.64993333333333303</v>
      </c>
      <c r="G175" s="4">
        <v>0.66669999999999996</v>
      </c>
      <c r="H175" s="4">
        <v>0.96530000000000005</v>
      </c>
      <c r="I175" s="17">
        <v>0.31780000000000003</v>
      </c>
      <c r="J175" s="4">
        <v>0.32407545931979098</v>
      </c>
    </row>
    <row r="176" spans="1:10" ht="13">
      <c r="A176" s="15"/>
      <c r="B176" s="2" t="s">
        <v>4327</v>
      </c>
      <c r="C176" s="2" t="s">
        <v>13041</v>
      </c>
      <c r="D176" s="19">
        <v>0</v>
      </c>
      <c r="F176" s="16">
        <v>0.53863333333333296</v>
      </c>
      <c r="G176" s="4">
        <v>0.33329999999999999</v>
      </c>
      <c r="H176" s="4">
        <v>1</v>
      </c>
      <c r="I176" s="17">
        <v>0.28260000000000002</v>
      </c>
      <c r="J176" s="4">
        <v>0.40035861840771397</v>
      </c>
    </row>
    <row r="177" spans="1:10" ht="13">
      <c r="A177" s="15"/>
      <c r="B177" s="2" t="s">
        <v>5155</v>
      </c>
      <c r="C177" s="2" t="s">
        <v>13042</v>
      </c>
      <c r="D177" s="19">
        <v>1</v>
      </c>
      <c r="F177" s="16">
        <v>0.69443333333333301</v>
      </c>
      <c r="G177" s="4">
        <v>0.75</v>
      </c>
      <c r="H177" s="4">
        <v>1</v>
      </c>
      <c r="I177" s="17">
        <v>0.33329999999999999</v>
      </c>
      <c r="J177" s="4">
        <v>0.33680552746849801</v>
      </c>
    </row>
    <row r="178" spans="1:10" ht="13">
      <c r="A178" s="15"/>
      <c r="B178" s="2" t="s">
        <v>5155</v>
      </c>
      <c r="C178" s="2" t="s">
        <v>13042</v>
      </c>
      <c r="D178" s="19">
        <v>2</v>
      </c>
      <c r="F178" s="16">
        <v>0.69443333333333301</v>
      </c>
      <c r="G178" s="4">
        <v>0.75</v>
      </c>
      <c r="H178" s="4">
        <v>1</v>
      </c>
      <c r="I178" s="17">
        <v>0.33329999999999999</v>
      </c>
      <c r="J178" s="4">
        <v>0.33680552746849801</v>
      </c>
    </row>
    <row r="179" spans="1:10" ht="13">
      <c r="A179" s="15"/>
      <c r="B179" s="2" t="s">
        <v>3914</v>
      </c>
      <c r="C179" s="2" t="s">
        <v>13043</v>
      </c>
      <c r="D179" s="19">
        <v>0</v>
      </c>
      <c r="F179" s="16">
        <v>0.76368000000000003</v>
      </c>
      <c r="G179" s="4">
        <v>0.70250000000000001</v>
      </c>
      <c r="H179" s="4">
        <v>1</v>
      </c>
      <c r="I179" s="17">
        <v>0.51429999999999998</v>
      </c>
      <c r="J179" s="4">
        <v>0.20031345935807701</v>
      </c>
    </row>
    <row r="180" spans="1:10" ht="13">
      <c r="A180" s="15"/>
      <c r="B180" s="2" t="s">
        <v>4328</v>
      </c>
      <c r="C180" s="2" t="s">
        <v>13044</v>
      </c>
      <c r="D180" s="19">
        <v>1</v>
      </c>
      <c r="F180" s="16">
        <v>0.62414000000000003</v>
      </c>
      <c r="G180" s="4">
        <v>0.66669999999999996</v>
      </c>
      <c r="H180" s="4">
        <v>1</v>
      </c>
      <c r="I180" s="17">
        <v>5.5100000000000003E-2</v>
      </c>
      <c r="J180" s="4">
        <v>0.34789291887016</v>
      </c>
    </row>
    <row r="181" spans="1:10" ht="13">
      <c r="A181" s="15"/>
      <c r="B181" s="2" t="s">
        <v>4328</v>
      </c>
      <c r="C181" s="2" t="s">
        <v>13045</v>
      </c>
      <c r="D181" s="19">
        <v>2</v>
      </c>
      <c r="F181" s="16">
        <v>0.55745999999999996</v>
      </c>
      <c r="G181" s="4">
        <v>0.6452</v>
      </c>
      <c r="H181" s="4">
        <v>1</v>
      </c>
      <c r="I181" s="17">
        <v>5.5100000000000003E-2</v>
      </c>
      <c r="J181" s="4">
        <v>0.36900656227227202</v>
      </c>
    </row>
    <row r="182" spans="1:10" ht="13">
      <c r="A182" s="15"/>
      <c r="B182" s="2" t="s">
        <v>13046</v>
      </c>
      <c r="C182" s="2" t="s">
        <v>13047</v>
      </c>
      <c r="D182" s="19">
        <v>0</v>
      </c>
      <c r="F182" s="16">
        <v>0.62238000000000004</v>
      </c>
      <c r="G182" s="4">
        <v>0.66669999999999996</v>
      </c>
      <c r="H182" s="4">
        <v>1</v>
      </c>
      <c r="I182" s="17">
        <v>5.5100000000000003E-2</v>
      </c>
      <c r="J182" s="4">
        <v>0.34778198199446703</v>
      </c>
    </row>
    <row r="183" spans="1:10" ht="13">
      <c r="A183" s="15"/>
      <c r="B183" s="2" t="s">
        <v>5156</v>
      </c>
      <c r="C183" s="2" t="s">
        <v>13048</v>
      </c>
      <c r="D183" s="19">
        <v>0</v>
      </c>
      <c r="F183" s="16">
        <v>0.88890000000000002</v>
      </c>
      <c r="G183" s="4">
        <v>1</v>
      </c>
      <c r="H183" s="4">
        <v>1</v>
      </c>
      <c r="I183" s="17">
        <v>0.66669999999999996</v>
      </c>
      <c r="J183" s="4">
        <v>0.19243084472090199</v>
      </c>
    </row>
    <row r="184" spans="1:10" ht="13">
      <c r="A184" s="15"/>
      <c r="B184" s="2" t="s">
        <v>5157</v>
      </c>
      <c r="C184" s="2" t="s">
        <v>13049</v>
      </c>
      <c r="D184" s="19">
        <v>1</v>
      </c>
      <c r="F184" s="16">
        <v>0.79469999999999996</v>
      </c>
      <c r="G184" s="4">
        <v>0.93489999999999995</v>
      </c>
      <c r="H184" s="4">
        <v>1</v>
      </c>
      <c r="I184" s="17">
        <v>0.2</v>
      </c>
      <c r="J184" s="4">
        <v>0.29239160954673998</v>
      </c>
    </row>
    <row r="185" spans="1:10" ht="13">
      <c r="A185" s="15"/>
      <c r="B185" s="2" t="s">
        <v>5157</v>
      </c>
      <c r="C185" s="2" t="s">
        <v>13050</v>
      </c>
      <c r="D185" s="19">
        <v>2</v>
      </c>
      <c r="F185" s="16">
        <v>0.79469999999999996</v>
      </c>
      <c r="G185" s="4">
        <v>0.93489999999999995</v>
      </c>
      <c r="H185" s="4">
        <v>1</v>
      </c>
      <c r="I185" s="17">
        <v>0.2</v>
      </c>
      <c r="J185" s="4">
        <v>0.29239160954673998</v>
      </c>
    </row>
    <row r="186" spans="1:10" ht="13">
      <c r="A186" s="15"/>
      <c r="B186" s="2" t="s">
        <v>5158</v>
      </c>
      <c r="C186" s="2" t="s">
        <v>13051</v>
      </c>
      <c r="D186" s="19">
        <v>1</v>
      </c>
      <c r="F186" s="16">
        <v>0.73994285714285701</v>
      </c>
      <c r="G186" s="4">
        <v>0.93489999999999995</v>
      </c>
      <c r="H186" s="4">
        <v>1</v>
      </c>
      <c r="I186" s="17">
        <v>0.16819999999999999</v>
      </c>
      <c r="J186" s="4">
        <v>0.33447150280775201</v>
      </c>
    </row>
    <row r="187" spans="1:10" ht="13">
      <c r="A187" s="15"/>
      <c r="B187" s="2" t="s">
        <v>5158</v>
      </c>
      <c r="C187" s="2" t="s">
        <v>13051</v>
      </c>
      <c r="D187" s="19">
        <v>2</v>
      </c>
      <c r="F187" s="16">
        <v>0.73994285714285701</v>
      </c>
      <c r="G187" s="4">
        <v>0.93489999999999995</v>
      </c>
      <c r="H187" s="4">
        <v>1</v>
      </c>
      <c r="I187" s="17">
        <v>0.16819999999999999</v>
      </c>
      <c r="J187" s="4">
        <v>0.33447150280775201</v>
      </c>
    </row>
    <row r="188" spans="1:10" ht="13">
      <c r="A188" s="15"/>
      <c r="B188" s="2" t="s">
        <v>236</v>
      </c>
      <c r="C188" s="2" t="s">
        <v>13052</v>
      </c>
      <c r="D188" s="19">
        <v>0</v>
      </c>
      <c r="F188" s="16">
        <v>0.71716666666666695</v>
      </c>
      <c r="G188" s="4">
        <v>0.66669999999999996</v>
      </c>
      <c r="H188" s="4">
        <v>1</v>
      </c>
      <c r="I188" s="17">
        <v>0.48480000000000001</v>
      </c>
      <c r="J188" s="4">
        <v>0.261281310723391</v>
      </c>
    </row>
    <row r="189" spans="1:10" ht="13">
      <c r="A189" s="15"/>
      <c r="B189" s="2" t="s">
        <v>2281</v>
      </c>
      <c r="C189" s="2" t="s">
        <v>13053</v>
      </c>
      <c r="D189" s="19">
        <v>0</v>
      </c>
      <c r="F189" s="16">
        <v>0.65873333333333295</v>
      </c>
      <c r="G189" s="4">
        <v>0.64290000000000003</v>
      </c>
      <c r="H189" s="4">
        <v>1</v>
      </c>
      <c r="I189" s="17">
        <v>0.33329999999999999</v>
      </c>
      <c r="J189" s="4">
        <v>0.33363189795541598</v>
      </c>
    </row>
    <row r="190" spans="1:10" ht="13">
      <c r="A190" s="15"/>
      <c r="B190" s="2" t="s">
        <v>5159</v>
      </c>
      <c r="C190" s="2" t="s">
        <v>13054</v>
      </c>
      <c r="D190" s="19">
        <v>0</v>
      </c>
      <c r="F190" s="16">
        <v>0.77776666666666705</v>
      </c>
      <c r="G190" s="4">
        <v>1</v>
      </c>
      <c r="H190" s="4">
        <v>1</v>
      </c>
      <c r="I190" s="17">
        <v>0.33329999999999999</v>
      </c>
      <c r="J190" s="4">
        <v>0.38491942446872401</v>
      </c>
    </row>
    <row r="191" spans="1:10" ht="13">
      <c r="A191" s="15"/>
      <c r="B191" s="2" t="s">
        <v>13055</v>
      </c>
      <c r="C191" s="2" t="s">
        <v>13056</v>
      </c>
      <c r="D191" s="19">
        <v>0</v>
      </c>
      <c r="F191" s="16">
        <v>0.62975999999999999</v>
      </c>
      <c r="G191" s="4">
        <v>0.66669999999999996</v>
      </c>
      <c r="H191" s="4">
        <v>1</v>
      </c>
      <c r="I191" s="17">
        <v>0.16819999999999999</v>
      </c>
      <c r="J191" s="4">
        <v>0.34132410257700802</v>
      </c>
    </row>
    <row r="192" spans="1:10" ht="13">
      <c r="A192" s="15"/>
      <c r="B192" s="2" t="s">
        <v>3818</v>
      </c>
      <c r="C192" s="2" t="s">
        <v>13057</v>
      </c>
      <c r="D192" s="19">
        <v>0</v>
      </c>
      <c r="F192" s="16">
        <v>0.35867500000000002</v>
      </c>
      <c r="G192" s="4">
        <v>0.32424999999999998</v>
      </c>
      <c r="H192" s="4">
        <v>0.58620000000000005</v>
      </c>
      <c r="I192" s="17">
        <v>0.2</v>
      </c>
      <c r="J192" s="4">
        <v>0.18383556737838699</v>
      </c>
    </row>
    <row r="193" spans="1:10" ht="13">
      <c r="A193" s="15"/>
      <c r="B193" s="2" t="s">
        <v>2282</v>
      </c>
      <c r="C193" s="2" t="s">
        <v>13058</v>
      </c>
      <c r="D193" s="19">
        <v>0</v>
      </c>
      <c r="F193" s="16">
        <v>0.62362499999999998</v>
      </c>
      <c r="G193" s="4">
        <v>0.68074999999999997</v>
      </c>
      <c r="H193" s="4">
        <v>1</v>
      </c>
      <c r="I193" s="17">
        <v>0.13300000000000001</v>
      </c>
      <c r="J193" s="4">
        <v>0.42682497876764403</v>
      </c>
    </row>
    <row r="194" spans="1:10" ht="13">
      <c r="A194" s="15"/>
      <c r="B194" s="2" t="s">
        <v>2283</v>
      </c>
      <c r="C194" s="2" t="s">
        <v>13059</v>
      </c>
      <c r="D194" s="19">
        <v>0</v>
      </c>
      <c r="F194" s="16">
        <v>0.61078888888888905</v>
      </c>
      <c r="G194" s="4">
        <v>0.53159999999999996</v>
      </c>
      <c r="H194" s="4">
        <v>1</v>
      </c>
      <c r="I194" s="17">
        <v>0.1802</v>
      </c>
      <c r="J194" s="4">
        <v>0.35907191983098702</v>
      </c>
    </row>
    <row r="195" spans="1:10" ht="13">
      <c r="A195" s="15"/>
      <c r="B195" s="2" t="s">
        <v>3629</v>
      </c>
      <c r="C195" s="2" t="s">
        <v>13060</v>
      </c>
      <c r="D195" s="19">
        <v>0</v>
      </c>
      <c r="F195" s="16">
        <v>0.7621</v>
      </c>
      <c r="G195" s="4">
        <v>0.93489999999999995</v>
      </c>
      <c r="H195" s="4">
        <v>1</v>
      </c>
      <c r="I195" s="17">
        <v>0.37290000000000001</v>
      </c>
      <c r="J195" s="4">
        <v>0.29687937786245799</v>
      </c>
    </row>
    <row r="196" spans="1:10" ht="13">
      <c r="A196" s="15"/>
      <c r="B196" s="2" t="s">
        <v>5160</v>
      </c>
      <c r="C196" s="2" t="s">
        <v>13061</v>
      </c>
      <c r="D196" s="19">
        <v>0</v>
      </c>
      <c r="F196" s="16">
        <v>0.56220000000000003</v>
      </c>
      <c r="G196" s="4">
        <v>0.34410000000000002</v>
      </c>
      <c r="H196" s="4">
        <v>1</v>
      </c>
      <c r="I196" s="17">
        <v>0.34250000000000003</v>
      </c>
      <c r="J196" s="4">
        <v>0.37914676577810902</v>
      </c>
    </row>
    <row r="197" spans="1:10" ht="13">
      <c r="A197" s="15"/>
      <c r="B197" s="2" t="s">
        <v>2284</v>
      </c>
      <c r="C197" s="2" t="s">
        <v>13062</v>
      </c>
      <c r="D197" s="19">
        <v>0</v>
      </c>
      <c r="F197" s="16">
        <v>0.78136666666666699</v>
      </c>
      <c r="G197" s="4">
        <v>1</v>
      </c>
      <c r="H197" s="4">
        <v>1</v>
      </c>
      <c r="I197" s="17">
        <v>0.34410000000000002</v>
      </c>
      <c r="J197" s="4">
        <v>0.378684041561476</v>
      </c>
    </row>
    <row r="198" spans="1:10" ht="13">
      <c r="A198" s="15"/>
      <c r="B198" s="2" t="s">
        <v>4329</v>
      </c>
      <c r="C198" s="2" t="s">
        <v>13063</v>
      </c>
      <c r="D198" s="19">
        <v>0</v>
      </c>
      <c r="F198" s="16">
        <v>0.78136666666666699</v>
      </c>
      <c r="G198" s="4">
        <v>1</v>
      </c>
      <c r="H198" s="4">
        <v>1</v>
      </c>
      <c r="I198" s="17">
        <v>0.34410000000000002</v>
      </c>
      <c r="J198" s="4">
        <v>0.378684041561476</v>
      </c>
    </row>
    <row r="199" spans="1:10" ht="13">
      <c r="A199" s="15"/>
      <c r="B199" s="2" t="s">
        <v>5161</v>
      </c>
      <c r="C199" s="2" t="s">
        <v>13064</v>
      </c>
      <c r="D199" s="19">
        <v>1</v>
      </c>
      <c r="F199" s="16">
        <v>0.77359999999999995</v>
      </c>
      <c r="G199" s="4">
        <v>0.97670000000000001</v>
      </c>
      <c r="H199" s="4">
        <v>1</v>
      </c>
      <c r="I199" s="17">
        <v>0.34410000000000002</v>
      </c>
      <c r="J199" s="4">
        <v>0.37214030956078897</v>
      </c>
    </row>
    <row r="200" spans="1:10" ht="13">
      <c r="A200" s="15"/>
      <c r="B200" s="2" t="s">
        <v>5161</v>
      </c>
      <c r="C200" s="2" t="s">
        <v>13065</v>
      </c>
      <c r="D200" s="19">
        <v>2</v>
      </c>
      <c r="F200" s="16">
        <v>0.76483333333333303</v>
      </c>
      <c r="G200" s="4">
        <v>0.97670000000000001</v>
      </c>
      <c r="H200" s="4">
        <v>1</v>
      </c>
      <c r="I200" s="17">
        <v>0.31780000000000003</v>
      </c>
      <c r="J200" s="4">
        <v>0.38731747098902403</v>
      </c>
    </row>
    <row r="201" spans="1:10" ht="13">
      <c r="A201" s="15"/>
      <c r="B201" s="2" t="s">
        <v>5161</v>
      </c>
      <c r="C201" s="2" t="s">
        <v>13064</v>
      </c>
      <c r="D201" s="19">
        <v>3</v>
      </c>
      <c r="F201" s="16">
        <v>0.77359999999999995</v>
      </c>
      <c r="G201" s="4">
        <v>0.97670000000000001</v>
      </c>
      <c r="H201" s="4">
        <v>1</v>
      </c>
      <c r="I201" s="17">
        <v>0.34410000000000002</v>
      </c>
      <c r="J201" s="4">
        <v>0.37214030956078897</v>
      </c>
    </row>
    <row r="202" spans="1:10" ht="13">
      <c r="A202" s="15"/>
      <c r="B202" s="2" t="s">
        <v>5161</v>
      </c>
      <c r="C202" s="2" t="s">
        <v>13065</v>
      </c>
      <c r="D202" s="19">
        <v>4</v>
      </c>
      <c r="F202" s="16">
        <v>0.76483333333333303</v>
      </c>
      <c r="G202" s="4">
        <v>0.97670000000000001</v>
      </c>
      <c r="H202" s="4">
        <v>1</v>
      </c>
      <c r="I202" s="17">
        <v>0.31780000000000003</v>
      </c>
      <c r="J202" s="4">
        <v>0.38731747098902403</v>
      </c>
    </row>
    <row r="203" spans="1:10" ht="13">
      <c r="A203" s="15"/>
      <c r="B203" s="2" t="s">
        <v>5162</v>
      </c>
      <c r="C203" s="2" t="s">
        <v>13066</v>
      </c>
      <c r="D203" s="19">
        <v>1</v>
      </c>
      <c r="F203" s="16">
        <v>0.76329999999999998</v>
      </c>
      <c r="G203" s="4">
        <v>0.93489999999999995</v>
      </c>
      <c r="H203" s="4">
        <v>1</v>
      </c>
      <c r="I203" s="17">
        <v>0.34410000000000002</v>
      </c>
      <c r="J203" s="4">
        <v>0.299504148552236</v>
      </c>
    </row>
    <row r="204" spans="1:10" ht="13">
      <c r="A204" s="15"/>
      <c r="B204" s="2" t="s">
        <v>5162</v>
      </c>
      <c r="C204" s="2" t="s">
        <v>13066</v>
      </c>
      <c r="D204" s="19">
        <v>2</v>
      </c>
      <c r="F204" s="16">
        <v>0.76329999999999998</v>
      </c>
      <c r="G204" s="4">
        <v>0.93489999999999995</v>
      </c>
      <c r="H204" s="4">
        <v>1</v>
      </c>
      <c r="I204" s="17">
        <v>0.34410000000000002</v>
      </c>
      <c r="J204" s="4">
        <v>0.299504148552236</v>
      </c>
    </row>
    <row r="205" spans="1:10" ht="13">
      <c r="A205" s="15"/>
      <c r="B205" s="2" t="s">
        <v>5163</v>
      </c>
      <c r="C205" s="2" t="s">
        <v>13067</v>
      </c>
      <c r="D205" s="19">
        <v>1</v>
      </c>
      <c r="F205" s="16">
        <v>0.83908000000000005</v>
      </c>
      <c r="G205" s="4">
        <v>0.94540000000000002</v>
      </c>
      <c r="H205" s="4">
        <v>1</v>
      </c>
      <c r="I205" s="17">
        <v>0.34410000000000002</v>
      </c>
      <c r="J205" s="4">
        <v>0.278757774779467</v>
      </c>
    </row>
    <row r="206" spans="1:10" ht="13">
      <c r="A206" s="15"/>
      <c r="B206" s="2" t="s">
        <v>5163</v>
      </c>
      <c r="C206" s="2" t="s">
        <v>13067</v>
      </c>
      <c r="D206" s="19">
        <v>2</v>
      </c>
      <c r="F206" s="16">
        <v>0.83908000000000005</v>
      </c>
      <c r="G206" s="4">
        <v>0.94540000000000002</v>
      </c>
      <c r="H206" s="4">
        <v>1</v>
      </c>
      <c r="I206" s="17">
        <v>0.34410000000000002</v>
      </c>
      <c r="J206" s="4">
        <v>0.278757774779467</v>
      </c>
    </row>
    <row r="207" spans="1:10" ht="13">
      <c r="A207" s="15"/>
      <c r="B207" s="2" t="s">
        <v>5164</v>
      </c>
      <c r="C207" s="2" t="s">
        <v>13068</v>
      </c>
      <c r="D207" s="19">
        <v>1</v>
      </c>
      <c r="F207" s="16">
        <v>0.75913333333333299</v>
      </c>
      <c r="G207" s="4">
        <v>0.93330000000000002</v>
      </c>
      <c r="H207" s="4">
        <v>1</v>
      </c>
      <c r="I207" s="17">
        <v>0.34410000000000002</v>
      </c>
      <c r="J207" s="4">
        <v>0.36097330002831701</v>
      </c>
    </row>
    <row r="208" spans="1:10" ht="13">
      <c r="A208" s="15"/>
      <c r="B208" s="2" t="s">
        <v>5164</v>
      </c>
      <c r="C208" s="2" t="s">
        <v>13069</v>
      </c>
      <c r="D208" s="19">
        <v>2</v>
      </c>
      <c r="F208" s="16">
        <v>0.75036666666666696</v>
      </c>
      <c r="G208" s="4">
        <v>0.93330000000000002</v>
      </c>
      <c r="H208" s="4">
        <v>1</v>
      </c>
      <c r="I208" s="17">
        <v>0.31780000000000003</v>
      </c>
      <c r="J208" s="4">
        <v>0.37609528491239202</v>
      </c>
    </row>
    <row r="209" spans="1:10" ht="13">
      <c r="A209" s="15"/>
      <c r="B209" s="2" t="s">
        <v>2285</v>
      </c>
      <c r="C209" s="2" t="s">
        <v>13070</v>
      </c>
      <c r="D209" s="19">
        <v>0</v>
      </c>
      <c r="F209" s="16">
        <v>0.69542857142857095</v>
      </c>
      <c r="G209" s="4">
        <v>0.86209999999999998</v>
      </c>
      <c r="H209" s="4">
        <v>1</v>
      </c>
      <c r="I209" s="17">
        <v>0.20419999999999999</v>
      </c>
      <c r="J209" s="4">
        <v>0.34188561788160299</v>
      </c>
    </row>
    <row r="210" spans="1:10" ht="13">
      <c r="A210" s="15"/>
      <c r="B210" s="2" t="s">
        <v>2286</v>
      </c>
      <c r="C210" s="2" t="s">
        <v>13071</v>
      </c>
      <c r="D210" s="19">
        <v>0</v>
      </c>
      <c r="F210" s="16">
        <v>0.78136666666666699</v>
      </c>
      <c r="G210" s="4">
        <v>1</v>
      </c>
      <c r="H210" s="4">
        <v>1</v>
      </c>
      <c r="I210" s="17">
        <v>0.34410000000000002</v>
      </c>
      <c r="J210" s="4">
        <v>0.378684041561476</v>
      </c>
    </row>
    <row r="211" spans="1:10" ht="13">
      <c r="A211" s="15"/>
      <c r="B211" s="2" t="s">
        <v>5165</v>
      </c>
      <c r="C211" s="2" t="s">
        <v>13072</v>
      </c>
      <c r="D211" s="19">
        <v>0</v>
      </c>
      <c r="F211" s="16">
        <v>0.77198571428571405</v>
      </c>
      <c r="G211" s="4">
        <v>0.93489999999999995</v>
      </c>
      <c r="H211" s="4">
        <v>1</v>
      </c>
      <c r="I211" s="17">
        <v>0.34410000000000002</v>
      </c>
      <c r="J211" s="4">
        <v>0.30242427938560901</v>
      </c>
    </row>
    <row r="212" spans="1:10" ht="13">
      <c r="A212" s="15"/>
      <c r="B212" s="2" t="s">
        <v>4330</v>
      </c>
      <c r="C212" s="2" t="s">
        <v>13073</v>
      </c>
      <c r="D212" s="19">
        <v>0</v>
      </c>
      <c r="F212" s="16">
        <v>0.68333333333333302</v>
      </c>
      <c r="G212" s="4">
        <v>0.70589999999999997</v>
      </c>
      <c r="H212" s="4">
        <v>1</v>
      </c>
      <c r="I212" s="17">
        <v>0.34410000000000002</v>
      </c>
      <c r="J212" s="4">
        <v>0.32853179957704798</v>
      </c>
    </row>
    <row r="213" spans="1:10" ht="13">
      <c r="A213" s="15"/>
      <c r="B213" s="2" t="s">
        <v>2287</v>
      </c>
      <c r="C213" s="2" t="s">
        <v>13074</v>
      </c>
      <c r="D213" s="19">
        <v>0</v>
      </c>
      <c r="F213" s="16">
        <v>0.7258</v>
      </c>
      <c r="G213" s="4">
        <v>0.83330000000000004</v>
      </c>
      <c r="H213" s="4">
        <v>1</v>
      </c>
      <c r="I213" s="17">
        <v>0.34410000000000002</v>
      </c>
      <c r="J213" s="4">
        <v>0.34090818412000601</v>
      </c>
    </row>
    <row r="214" spans="1:10" ht="13">
      <c r="A214" s="15"/>
      <c r="B214" s="2" t="s">
        <v>4048</v>
      </c>
      <c r="C214" s="2" t="s">
        <v>13075</v>
      </c>
      <c r="D214" s="19">
        <v>0</v>
      </c>
      <c r="F214" s="16">
        <v>0.66078000000000003</v>
      </c>
      <c r="G214" s="4">
        <v>0.53159999999999996</v>
      </c>
      <c r="H214" s="4">
        <v>1</v>
      </c>
      <c r="I214" s="17">
        <v>0.31780000000000003</v>
      </c>
      <c r="J214" s="4">
        <v>0.29381079285826101</v>
      </c>
    </row>
    <row r="215" spans="1:10" ht="13">
      <c r="A215" s="15"/>
      <c r="B215" s="2" t="s">
        <v>5166</v>
      </c>
      <c r="C215" s="2" t="s">
        <v>13076</v>
      </c>
      <c r="D215" s="19">
        <v>1</v>
      </c>
      <c r="F215" s="16">
        <v>0.59084000000000003</v>
      </c>
      <c r="G215" s="4">
        <v>0.53159999999999996</v>
      </c>
      <c r="H215" s="4">
        <v>1</v>
      </c>
      <c r="I215" s="17">
        <v>0.31780000000000003</v>
      </c>
      <c r="J215" s="4">
        <v>0.25035588269501502</v>
      </c>
    </row>
    <row r="216" spans="1:10" ht="13">
      <c r="A216" s="15"/>
      <c r="B216" s="2" t="s">
        <v>5166</v>
      </c>
      <c r="C216" s="2" t="s">
        <v>13076</v>
      </c>
      <c r="D216" s="19">
        <v>2</v>
      </c>
      <c r="F216" s="16">
        <v>0.59084000000000003</v>
      </c>
      <c r="G216" s="4">
        <v>0.53159999999999996</v>
      </c>
      <c r="H216" s="4">
        <v>1</v>
      </c>
      <c r="I216" s="17">
        <v>0.31780000000000003</v>
      </c>
      <c r="J216" s="4">
        <v>0.25035588269501502</v>
      </c>
    </row>
    <row r="217" spans="1:10" ht="13">
      <c r="A217" s="15"/>
      <c r="B217" s="2" t="s">
        <v>254</v>
      </c>
      <c r="C217" s="2" t="s">
        <v>13077</v>
      </c>
      <c r="D217" s="19">
        <v>0</v>
      </c>
      <c r="F217" s="16">
        <v>1</v>
      </c>
      <c r="G217" s="4">
        <v>1</v>
      </c>
      <c r="H217" s="4">
        <v>1</v>
      </c>
      <c r="I217" s="17">
        <v>1</v>
      </c>
      <c r="J217" s="4" t="s">
        <v>1</v>
      </c>
    </row>
    <row r="218" spans="1:10" ht="13">
      <c r="A218" s="15"/>
      <c r="B218" s="2" t="s">
        <v>2288</v>
      </c>
      <c r="C218" s="2" t="s">
        <v>13078</v>
      </c>
      <c r="D218" s="19">
        <v>0</v>
      </c>
      <c r="F218" s="16">
        <v>0.97486666666666699</v>
      </c>
      <c r="G218" s="4">
        <v>0.98970000000000002</v>
      </c>
      <c r="H218" s="4">
        <v>1</v>
      </c>
      <c r="I218" s="17">
        <v>0.93489999999999995</v>
      </c>
      <c r="J218" s="4">
        <v>3.4993189813638498E-2</v>
      </c>
    </row>
    <row r="219" spans="1:10" ht="13">
      <c r="A219" s="15"/>
      <c r="B219" s="2" t="s">
        <v>3678</v>
      </c>
      <c r="C219" s="2" t="s">
        <v>13079</v>
      </c>
      <c r="D219" s="19">
        <v>0</v>
      </c>
      <c r="F219" s="16">
        <v>0.98438000000000003</v>
      </c>
      <c r="G219" s="4">
        <v>0.99639999999999995</v>
      </c>
      <c r="H219" s="4">
        <v>1</v>
      </c>
      <c r="I219" s="17">
        <v>0.93489999999999995</v>
      </c>
      <c r="J219" s="4">
        <v>2.7925830336804701E-2</v>
      </c>
    </row>
    <row r="220" spans="1:10" ht="13">
      <c r="A220" s="15"/>
      <c r="B220" s="2" t="s">
        <v>4331</v>
      </c>
      <c r="C220" s="2" t="s">
        <v>13080</v>
      </c>
      <c r="D220" s="19">
        <v>0</v>
      </c>
      <c r="F220" s="16">
        <v>0.89280000000000004</v>
      </c>
      <c r="G220" s="4">
        <v>0.99060000000000004</v>
      </c>
      <c r="H220" s="4">
        <v>1</v>
      </c>
      <c r="I220" s="17">
        <v>0.53849999999999998</v>
      </c>
      <c r="J220" s="4">
        <v>0.19990586534666799</v>
      </c>
    </row>
    <row r="221" spans="1:10" ht="13">
      <c r="A221" s="15"/>
      <c r="B221" s="2" t="s">
        <v>2289</v>
      </c>
      <c r="C221" s="2" t="s">
        <v>13081</v>
      </c>
      <c r="D221" s="19">
        <v>0</v>
      </c>
      <c r="F221" s="16">
        <v>0.31286666666666701</v>
      </c>
      <c r="G221" s="4">
        <v>0.34410000000000002</v>
      </c>
      <c r="H221" s="4">
        <v>0.57069999999999999</v>
      </c>
      <c r="I221" s="17">
        <v>2.3800000000000002E-2</v>
      </c>
      <c r="J221" s="4">
        <v>0.274784539836821</v>
      </c>
    </row>
    <row r="222" spans="1:10" ht="13">
      <c r="A222" s="15"/>
      <c r="B222" s="2" t="s">
        <v>3548</v>
      </c>
      <c r="C222" s="2" t="s">
        <v>13082</v>
      </c>
      <c r="D222" s="19">
        <v>0</v>
      </c>
      <c r="F222" s="16">
        <v>0.63826666666666698</v>
      </c>
      <c r="G222" s="4">
        <v>0.57069999999999999</v>
      </c>
      <c r="H222" s="4">
        <v>1</v>
      </c>
      <c r="I222" s="17">
        <v>0.34410000000000002</v>
      </c>
      <c r="J222" s="4">
        <v>0.33312931923403799</v>
      </c>
    </row>
    <row r="223" spans="1:10" ht="13">
      <c r="A223" s="15"/>
      <c r="B223" s="2" t="s">
        <v>255</v>
      </c>
      <c r="C223" s="2" t="s">
        <v>13083</v>
      </c>
      <c r="D223" s="19">
        <v>0</v>
      </c>
      <c r="F223" s="16">
        <v>0.1857</v>
      </c>
      <c r="G223" s="4">
        <v>0.1857</v>
      </c>
      <c r="H223" s="4">
        <v>0.1857</v>
      </c>
      <c r="I223" s="17">
        <v>0.1857</v>
      </c>
      <c r="J223" s="4" t="s">
        <v>1</v>
      </c>
    </row>
    <row r="224" spans="1:10" ht="13">
      <c r="A224" s="15"/>
      <c r="B224" s="2" t="s">
        <v>7019</v>
      </c>
      <c r="C224" s="2" t="s">
        <v>13084</v>
      </c>
      <c r="D224" s="19">
        <v>1</v>
      </c>
      <c r="F224" s="16">
        <v>0.6</v>
      </c>
      <c r="G224" s="4">
        <v>0.6</v>
      </c>
      <c r="H224" s="4">
        <v>0.6</v>
      </c>
      <c r="I224" s="17">
        <v>0.6</v>
      </c>
      <c r="J224" s="4" t="s">
        <v>1</v>
      </c>
    </row>
    <row r="225" spans="1:10" ht="13">
      <c r="A225" s="15"/>
      <c r="B225" s="2" t="s">
        <v>7019</v>
      </c>
      <c r="C225" s="2" t="s">
        <v>13085</v>
      </c>
      <c r="D225" s="19">
        <v>2</v>
      </c>
      <c r="F225" s="16">
        <v>0.39379999999999998</v>
      </c>
      <c r="G225" s="4">
        <v>0.42930000000000001</v>
      </c>
      <c r="H225" s="4">
        <v>0.54790000000000005</v>
      </c>
      <c r="I225" s="17">
        <v>0.20419999999999999</v>
      </c>
      <c r="J225" s="4">
        <v>0.17457837781352001</v>
      </c>
    </row>
    <row r="226" spans="1:10" ht="13">
      <c r="A226" s="15"/>
      <c r="B226" s="2" t="s">
        <v>4019</v>
      </c>
      <c r="C226" s="2" t="s">
        <v>13086</v>
      </c>
      <c r="D226" s="19">
        <v>0</v>
      </c>
      <c r="F226" s="16">
        <v>0.43722</v>
      </c>
      <c r="G226" s="4">
        <v>0.42930000000000001</v>
      </c>
      <c r="H226" s="4">
        <v>0.95250000000000001</v>
      </c>
      <c r="I226" s="17">
        <v>0.15809999999999999</v>
      </c>
      <c r="J226" s="4">
        <v>0.31535906043746398</v>
      </c>
    </row>
    <row r="227" spans="1:10" ht="13">
      <c r="A227" s="15"/>
      <c r="B227" s="2" t="s">
        <v>5167</v>
      </c>
      <c r="C227" s="2" t="s">
        <v>13087</v>
      </c>
      <c r="D227" s="19">
        <v>1</v>
      </c>
      <c r="F227" s="16">
        <v>0.68566000000000005</v>
      </c>
      <c r="G227" s="4">
        <v>0.75370000000000004</v>
      </c>
      <c r="H227" s="4">
        <v>0.96530000000000005</v>
      </c>
      <c r="I227" s="17">
        <v>0.34410000000000002</v>
      </c>
      <c r="J227" s="4">
        <v>0.28628295094189599</v>
      </c>
    </row>
    <row r="228" spans="1:10" ht="13">
      <c r="A228" s="15"/>
      <c r="B228" s="2" t="s">
        <v>5167</v>
      </c>
      <c r="C228" s="2" t="s">
        <v>13087</v>
      </c>
      <c r="D228" s="19">
        <v>2</v>
      </c>
      <c r="F228" s="16">
        <v>0.68566000000000005</v>
      </c>
      <c r="G228" s="4">
        <v>0.75370000000000004</v>
      </c>
      <c r="H228" s="4">
        <v>0.96530000000000005</v>
      </c>
      <c r="I228" s="17">
        <v>0.34410000000000002</v>
      </c>
      <c r="J228" s="4">
        <v>0.28628295094189599</v>
      </c>
    </row>
    <row r="229" spans="1:10" ht="13">
      <c r="A229" s="15"/>
      <c r="B229" s="2" t="s">
        <v>2290</v>
      </c>
      <c r="C229" s="2" t="s">
        <v>13088</v>
      </c>
      <c r="D229" s="19">
        <v>0</v>
      </c>
      <c r="F229" s="16">
        <v>0.46806666666666702</v>
      </c>
      <c r="G229" s="4">
        <v>0.42930000000000001</v>
      </c>
      <c r="H229" s="4">
        <v>0.77070000000000005</v>
      </c>
      <c r="I229" s="17">
        <v>0.20419999999999999</v>
      </c>
      <c r="J229" s="4">
        <v>0.28523271785216597</v>
      </c>
    </row>
    <row r="230" spans="1:10" ht="13">
      <c r="A230" s="15"/>
      <c r="B230" s="2" t="s">
        <v>3959</v>
      </c>
      <c r="C230" s="2" t="s">
        <v>13089</v>
      </c>
      <c r="D230" s="19">
        <v>0</v>
      </c>
      <c r="F230" s="16">
        <v>0.44350000000000001</v>
      </c>
      <c r="G230" s="4">
        <v>0.42930000000000001</v>
      </c>
      <c r="H230" s="4">
        <v>0.69699999999999995</v>
      </c>
      <c r="I230" s="17">
        <v>0.20419999999999999</v>
      </c>
      <c r="J230" s="4">
        <v>0.24670668819470601</v>
      </c>
    </row>
    <row r="231" spans="1:10" ht="13">
      <c r="A231" s="15"/>
      <c r="B231" s="2" t="s">
        <v>5168</v>
      </c>
      <c r="C231" s="2" t="s">
        <v>13090</v>
      </c>
      <c r="D231" s="19">
        <v>1</v>
      </c>
      <c r="F231" s="16">
        <v>0.40396666666666697</v>
      </c>
      <c r="G231" s="4">
        <v>0.42930000000000001</v>
      </c>
      <c r="H231" s="4">
        <v>0.57840000000000003</v>
      </c>
      <c r="I231" s="17">
        <v>0.20419999999999999</v>
      </c>
      <c r="J231" s="4">
        <v>0.188381908190074</v>
      </c>
    </row>
    <row r="232" spans="1:10" ht="13">
      <c r="A232" s="15"/>
      <c r="B232" s="2" t="s">
        <v>5168</v>
      </c>
      <c r="C232" s="2" t="s">
        <v>13090</v>
      </c>
      <c r="D232" s="19">
        <v>2</v>
      </c>
      <c r="F232" s="16">
        <v>0.40396666666666697</v>
      </c>
      <c r="G232" s="4">
        <v>0.42930000000000001</v>
      </c>
      <c r="H232" s="4">
        <v>0.57840000000000003</v>
      </c>
      <c r="I232" s="17">
        <v>0.20419999999999999</v>
      </c>
      <c r="J232" s="4">
        <v>0.188381908190074</v>
      </c>
    </row>
    <row r="233" spans="1:10" ht="13">
      <c r="A233" s="15"/>
      <c r="B233" s="2" t="s">
        <v>5169</v>
      </c>
      <c r="C233" s="2" t="s">
        <v>13091</v>
      </c>
      <c r="D233" s="19">
        <v>0</v>
      </c>
      <c r="F233" s="16">
        <v>0.68020000000000003</v>
      </c>
      <c r="G233" s="4">
        <v>0.73909999999999998</v>
      </c>
      <c r="H233" s="4">
        <v>1</v>
      </c>
      <c r="I233" s="17">
        <v>0.31780000000000003</v>
      </c>
      <c r="J233" s="4">
        <v>0.33627007746750198</v>
      </c>
    </row>
    <row r="234" spans="1:10" ht="13">
      <c r="A234" s="15"/>
      <c r="B234" s="2" t="s">
        <v>5170</v>
      </c>
      <c r="C234" s="2" t="s">
        <v>13092</v>
      </c>
      <c r="D234" s="19">
        <v>1</v>
      </c>
      <c r="F234" s="16">
        <v>0.68013999999999997</v>
      </c>
      <c r="G234" s="4">
        <v>0.78080000000000005</v>
      </c>
      <c r="H234" s="4">
        <v>1</v>
      </c>
      <c r="I234" s="17">
        <v>0.34410000000000002</v>
      </c>
      <c r="J234" s="4">
        <v>0.30388491736182</v>
      </c>
    </row>
    <row r="235" spans="1:10" ht="13">
      <c r="A235" s="15"/>
      <c r="B235" s="2" t="s">
        <v>5170</v>
      </c>
      <c r="C235" s="2" t="s">
        <v>13092</v>
      </c>
      <c r="D235" s="19">
        <v>2</v>
      </c>
      <c r="F235" s="16">
        <v>0.68013999999999997</v>
      </c>
      <c r="G235" s="4">
        <v>0.78080000000000005</v>
      </c>
      <c r="H235" s="4">
        <v>1</v>
      </c>
      <c r="I235" s="17">
        <v>0.34410000000000002</v>
      </c>
      <c r="J235" s="4">
        <v>0.30388491736182</v>
      </c>
    </row>
    <row r="236" spans="1:10" ht="13">
      <c r="A236" s="15"/>
      <c r="B236" s="2" t="s">
        <v>5171</v>
      </c>
      <c r="C236" s="2" t="s">
        <v>13093</v>
      </c>
      <c r="D236" s="19">
        <v>0</v>
      </c>
      <c r="F236" s="16">
        <v>0.54449999999999998</v>
      </c>
      <c r="G236" s="4">
        <v>0.42930000000000001</v>
      </c>
      <c r="H236" s="4">
        <v>1</v>
      </c>
      <c r="I236" s="17">
        <v>0.20419999999999999</v>
      </c>
      <c r="J236" s="4">
        <v>0.41021663788783602</v>
      </c>
    </row>
    <row r="237" spans="1:10" ht="13">
      <c r="A237" s="15"/>
      <c r="B237" s="2" t="s">
        <v>2291</v>
      </c>
      <c r="C237" s="2" t="s">
        <v>13094</v>
      </c>
      <c r="D237" s="19">
        <v>0</v>
      </c>
      <c r="F237" s="16">
        <v>0.52025999999999994</v>
      </c>
      <c r="G237" s="4">
        <v>0.42930000000000001</v>
      </c>
      <c r="H237" s="4">
        <v>0.93489999999999995</v>
      </c>
      <c r="I237" s="17">
        <v>0.1802</v>
      </c>
      <c r="J237" s="4">
        <v>0.31012975187814501</v>
      </c>
    </row>
    <row r="238" spans="1:10" ht="13">
      <c r="A238" s="15"/>
      <c r="B238" s="2" t="s">
        <v>3494</v>
      </c>
      <c r="C238" s="2" t="s">
        <v>13095</v>
      </c>
      <c r="D238" s="19">
        <v>0</v>
      </c>
      <c r="F238" s="16">
        <v>0.61676666666666702</v>
      </c>
      <c r="G238" s="4">
        <v>0.57069999999999999</v>
      </c>
      <c r="H238" s="4">
        <v>0.9355</v>
      </c>
      <c r="I238" s="17">
        <v>0.34410000000000002</v>
      </c>
      <c r="J238" s="4">
        <v>0.29837911008201201</v>
      </c>
    </row>
    <row r="239" spans="1:10" ht="13">
      <c r="A239" s="15"/>
      <c r="B239" s="2" t="s">
        <v>5172</v>
      </c>
      <c r="C239" s="2" t="s">
        <v>13096</v>
      </c>
      <c r="D239" s="19">
        <v>0</v>
      </c>
      <c r="F239" s="16">
        <v>0.62207999999999997</v>
      </c>
      <c r="G239" s="4">
        <v>0.57069999999999999</v>
      </c>
      <c r="H239" s="4">
        <v>0.99639999999999995</v>
      </c>
      <c r="I239" s="17">
        <v>0.27300000000000002</v>
      </c>
      <c r="J239" s="4">
        <v>0.34145860217601798</v>
      </c>
    </row>
    <row r="240" spans="1:10" ht="13">
      <c r="A240" s="15"/>
      <c r="B240" s="2" t="s">
        <v>3760</v>
      </c>
      <c r="C240" s="2" t="s">
        <v>13097</v>
      </c>
      <c r="D240" s="19">
        <v>0</v>
      </c>
      <c r="F240" s="16">
        <v>0.78136666666666699</v>
      </c>
      <c r="G240" s="4">
        <v>1</v>
      </c>
      <c r="H240" s="4">
        <v>1</v>
      </c>
      <c r="I240" s="17">
        <v>0.34410000000000002</v>
      </c>
      <c r="J240" s="4">
        <v>0.378684041561476</v>
      </c>
    </row>
    <row r="241" spans="1:10" ht="13">
      <c r="A241" s="15"/>
      <c r="B241" s="2" t="s">
        <v>4332</v>
      </c>
      <c r="C241" s="2" t="s">
        <v>13098</v>
      </c>
      <c r="D241" s="19">
        <v>0</v>
      </c>
      <c r="F241" s="16">
        <v>0.78136666666666699</v>
      </c>
      <c r="G241" s="4">
        <v>1</v>
      </c>
      <c r="H241" s="4">
        <v>1</v>
      </c>
      <c r="I241" s="17">
        <v>0.34410000000000002</v>
      </c>
      <c r="J241" s="4">
        <v>0.378684041561476</v>
      </c>
    </row>
    <row r="242" spans="1:10" ht="13">
      <c r="A242" s="15"/>
      <c r="B242" s="2" t="s">
        <v>2292</v>
      </c>
      <c r="C242" s="2" t="s">
        <v>13099</v>
      </c>
      <c r="D242" s="19">
        <v>0</v>
      </c>
      <c r="F242" s="16">
        <v>0.81106</v>
      </c>
      <c r="G242" s="4">
        <v>0.9405</v>
      </c>
      <c r="H242" s="4">
        <v>1</v>
      </c>
      <c r="I242" s="17">
        <v>0.34410000000000002</v>
      </c>
      <c r="J242" s="4">
        <v>0.27741301880048802</v>
      </c>
    </row>
    <row r="243" spans="1:10" ht="13">
      <c r="A243" s="15"/>
      <c r="B243" s="2" t="s">
        <v>13100</v>
      </c>
      <c r="C243" s="2" t="s">
        <v>13101</v>
      </c>
      <c r="D243" s="19">
        <v>0</v>
      </c>
      <c r="F243" s="16">
        <v>0.78136666666666699</v>
      </c>
      <c r="G243" s="4">
        <v>1</v>
      </c>
      <c r="H243" s="4">
        <v>1</v>
      </c>
      <c r="I243" s="17">
        <v>0.34410000000000002</v>
      </c>
      <c r="J243" s="4">
        <v>0.378684041561476</v>
      </c>
    </row>
    <row r="244" spans="1:10" ht="13">
      <c r="A244" s="15"/>
      <c r="B244" s="2" t="s">
        <v>2244</v>
      </c>
      <c r="C244" s="2" t="s">
        <v>2218</v>
      </c>
      <c r="D244" s="19">
        <v>0</v>
      </c>
      <c r="F244" s="16">
        <v>0.35</v>
      </c>
      <c r="G244" s="4">
        <v>0.35</v>
      </c>
      <c r="H244" s="4">
        <v>0.35</v>
      </c>
      <c r="I244" s="17">
        <v>0.35</v>
      </c>
      <c r="J244" s="4" t="s">
        <v>1</v>
      </c>
    </row>
    <row r="245" spans="1:10" ht="13">
      <c r="A245" s="15"/>
      <c r="B245" s="2" t="s">
        <v>5173</v>
      </c>
      <c r="C245" s="2" t="s">
        <v>5173</v>
      </c>
      <c r="D245" s="19">
        <v>1</v>
      </c>
      <c r="F245" s="16">
        <v>0.36583333333333301</v>
      </c>
      <c r="G245" s="4">
        <v>5.5599999999999997E-2</v>
      </c>
      <c r="H245" s="4">
        <v>1</v>
      </c>
      <c r="I245" s="17">
        <v>4.19E-2</v>
      </c>
      <c r="J245" s="4">
        <v>0.549247160514584</v>
      </c>
    </row>
    <row r="246" spans="1:10" ht="13">
      <c r="A246" s="15"/>
      <c r="B246" s="2" t="s">
        <v>5173</v>
      </c>
      <c r="C246" s="2" t="s">
        <v>5173</v>
      </c>
      <c r="D246" s="19">
        <v>2</v>
      </c>
      <c r="F246" s="16">
        <v>0.36583333333333301</v>
      </c>
      <c r="G246" s="4">
        <v>5.5599999999999997E-2</v>
      </c>
      <c r="H246" s="4">
        <v>1</v>
      </c>
      <c r="I246" s="17">
        <v>4.19E-2</v>
      </c>
      <c r="J246" s="4">
        <v>0.549247160514584</v>
      </c>
    </row>
    <row r="247" spans="1:10" ht="13">
      <c r="A247" s="15"/>
      <c r="B247" s="2" t="s">
        <v>2293</v>
      </c>
      <c r="C247" s="2" t="s">
        <v>13102</v>
      </c>
      <c r="D247" s="19">
        <v>0</v>
      </c>
      <c r="F247" s="16">
        <v>0.70136666666666703</v>
      </c>
      <c r="G247" s="4">
        <v>0.76</v>
      </c>
      <c r="H247" s="4">
        <v>1</v>
      </c>
      <c r="I247" s="17">
        <v>0.34410000000000002</v>
      </c>
      <c r="J247" s="4">
        <v>0.33185780589483399</v>
      </c>
    </row>
    <row r="248" spans="1:10" ht="13">
      <c r="A248" s="15"/>
      <c r="B248" s="2" t="s">
        <v>5174</v>
      </c>
      <c r="C248" s="2" t="s">
        <v>13103</v>
      </c>
      <c r="D248" s="19">
        <v>1</v>
      </c>
      <c r="F248" s="16">
        <v>0.59089999999999998</v>
      </c>
      <c r="G248" s="4">
        <v>0.42859999999999998</v>
      </c>
      <c r="H248" s="4">
        <v>1</v>
      </c>
      <c r="I248" s="17">
        <v>0.34410000000000002</v>
      </c>
      <c r="J248" s="4">
        <v>0.35680130324874099</v>
      </c>
    </row>
    <row r="249" spans="1:10" ht="13">
      <c r="A249" s="15"/>
      <c r="B249" s="2" t="s">
        <v>5174</v>
      </c>
      <c r="C249" s="2" t="s">
        <v>13103</v>
      </c>
      <c r="D249" s="19">
        <v>2</v>
      </c>
      <c r="F249" s="16">
        <v>0.59089999999999998</v>
      </c>
      <c r="G249" s="4">
        <v>0.42859999999999998</v>
      </c>
      <c r="H249" s="4">
        <v>1</v>
      </c>
      <c r="I249" s="17">
        <v>0.34410000000000002</v>
      </c>
      <c r="J249" s="4">
        <v>0.35680130324874099</v>
      </c>
    </row>
    <row r="250" spans="1:10" ht="13">
      <c r="A250" s="15"/>
      <c r="B250" s="2" t="s">
        <v>5175</v>
      </c>
      <c r="C250" s="2" t="s">
        <v>13104</v>
      </c>
      <c r="D250" s="19">
        <v>0</v>
      </c>
      <c r="F250" s="16">
        <v>0.73970000000000002</v>
      </c>
      <c r="G250" s="4">
        <v>0.875</v>
      </c>
      <c r="H250" s="4">
        <v>1</v>
      </c>
      <c r="I250" s="17">
        <v>0.34410000000000002</v>
      </c>
      <c r="J250" s="4">
        <v>0.34825388727191497</v>
      </c>
    </row>
    <row r="251" spans="1:10" ht="13">
      <c r="A251" s="15"/>
      <c r="B251" s="2" t="s">
        <v>5176</v>
      </c>
      <c r="C251" s="2" t="s">
        <v>13105</v>
      </c>
      <c r="D251" s="19">
        <v>0</v>
      </c>
      <c r="F251" s="16">
        <v>0.78136666666666699</v>
      </c>
      <c r="G251" s="4">
        <v>1</v>
      </c>
      <c r="H251" s="4">
        <v>1</v>
      </c>
      <c r="I251" s="17">
        <v>0.34410000000000002</v>
      </c>
      <c r="J251" s="4">
        <v>0.378684041561476</v>
      </c>
    </row>
    <row r="252" spans="1:10" ht="13">
      <c r="A252" s="15"/>
      <c r="B252" s="2" t="s">
        <v>256</v>
      </c>
      <c r="C252" s="2" t="s">
        <v>13017</v>
      </c>
      <c r="D252" s="19">
        <v>0</v>
      </c>
      <c r="F252" s="16">
        <v>0.83330000000000004</v>
      </c>
      <c r="G252" s="4">
        <v>0.83330000000000004</v>
      </c>
      <c r="H252" s="4">
        <v>0.83330000000000004</v>
      </c>
      <c r="I252" s="17">
        <v>0.83330000000000004</v>
      </c>
      <c r="J252" s="4" t="s">
        <v>1</v>
      </c>
    </row>
    <row r="253" spans="1:10" ht="13">
      <c r="A253" s="15"/>
      <c r="B253" s="2" t="s">
        <v>257</v>
      </c>
      <c r="C253" s="2" t="s">
        <v>13017</v>
      </c>
      <c r="D253" s="19">
        <v>0</v>
      </c>
      <c r="F253" s="16">
        <v>1</v>
      </c>
      <c r="G253" s="4">
        <v>1</v>
      </c>
      <c r="H253" s="4">
        <v>1</v>
      </c>
      <c r="I253" s="17">
        <v>1</v>
      </c>
      <c r="J253" s="4" t="s">
        <v>1</v>
      </c>
    </row>
    <row r="254" spans="1:10" ht="13">
      <c r="A254" s="15"/>
      <c r="B254" s="2" t="s">
        <v>258</v>
      </c>
      <c r="C254" s="2" t="s">
        <v>13106</v>
      </c>
      <c r="D254" s="19">
        <v>0</v>
      </c>
      <c r="F254" s="16">
        <v>1</v>
      </c>
      <c r="G254" s="4">
        <v>1</v>
      </c>
      <c r="H254" s="4">
        <v>1</v>
      </c>
      <c r="I254" s="17">
        <v>1</v>
      </c>
      <c r="J254" s="4" t="s">
        <v>1</v>
      </c>
    </row>
    <row r="255" spans="1:10" ht="13">
      <c r="A255" s="15"/>
      <c r="B255" s="2" t="s">
        <v>259</v>
      </c>
      <c r="C255" s="2" t="s">
        <v>13107</v>
      </c>
      <c r="D255" s="19">
        <v>0</v>
      </c>
      <c r="F255" s="16">
        <v>1</v>
      </c>
      <c r="G255" s="4">
        <v>1</v>
      </c>
      <c r="H255" s="4">
        <v>1</v>
      </c>
      <c r="I255" s="17">
        <v>1</v>
      </c>
      <c r="J255" s="4" t="s">
        <v>1</v>
      </c>
    </row>
    <row r="256" spans="1:10" ht="13">
      <c r="A256" s="15"/>
      <c r="B256" s="2" t="s">
        <v>13108</v>
      </c>
      <c r="C256" s="2" t="s">
        <v>13109</v>
      </c>
      <c r="D256" s="19">
        <v>0</v>
      </c>
      <c r="F256" s="16">
        <v>0.93196666666666705</v>
      </c>
      <c r="G256" s="4">
        <v>1</v>
      </c>
      <c r="H256" s="4">
        <v>1</v>
      </c>
      <c r="I256" s="17">
        <v>0.79590000000000005</v>
      </c>
      <c r="J256" s="4">
        <v>0.117837189941603</v>
      </c>
    </row>
    <row r="257" spans="1:10" ht="13">
      <c r="A257" s="15"/>
      <c r="B257" s="2" t="s">
        <v>260</v>
      </c>
      <c r="C257" s="2" t="s">
        <v>13110</v>
      </c>
      <c r="D257" s="19">
        <v>0</v>
      </c>
      <c r="F257" s="16">
        <v>1</v>
      </c>
      <c r="G257" s="4">
        <v>1</v>
      </c>
      <c r="H257" s="4">
        <v>1</v>
      </c>
      <c r="I257" s="17">
        <v>1</v>
      </c>
      <c r="J257" s="4" t="s">
        <v>1</v>
      </c>
    </row>
    <row r="258" spans="1:10" ht="13">
      <c r="A258" s="15"/>
      <c r="B258" s="2" t="s">
        <v>5177</v>
      </c>
      <c r="C258" s="2" t="s">
        <v>13111</v>
      </c>
      <c r="D258" s="19">
        <v>0</v>
      </c>
      <c r="F258" s="16">
        <v>1</v>
      </c>
      <c r="G258" s="4">
        <v>1</v>
      </c>
      <c r="H258" s="4">
        <v>1</v>
      </c>
      <c r="I258" s="17">
        <v>1</v>
      </c>
      <c r="J258" s="4">
        <v>0</v>
      </c>
    </row>
    <row r="259" spans="1:10" ht="13">
      <c r="A259" s="15"/>
      <c r="B259" s="2" t="s">
        <v>5178</v>
      </c>
      <c r="C259" s="2" t="s">
        <v>13112</v>
      </c>
      <c r="D259" s="19">
        <v>1</v>
      </c>
      <c r="F259" s="16">
        <v>1</v>
      </c>
      <c r="G259" s="4">
        <v>1</v>
      </c>
      <c r="H259" s="4">
        <v>1</v>
      </c>
      <c r="I259" s="17">
        <v>1</v>
      </c>
      <c r="J259" s="4">
        <v>0</v>
      </c>
    </row>
    <row r="260" spans="1:10" ht="13">
      <c r="A260" s="15"/>
      <c r="B260" s="2" t="s">
        <v>5178</v>
      </c>
      <c r="C260" s="2" t="s">
        <v>13112</v>
      </c>
      <c r="D260" s="19">
        <v>2</v>
      </c>
      <c r="F260" s="16">
        <v>1</v>
      </c>
      <c r="G260" s="4">
        <v>1</v>
      </c>
      <c r="H260" s="4">
        <v>1</v>
      </c>
      <c r="I260" s="17">
        <v>1</v>
      </c>
      <c r="J260" s="4">
        <v>0</v>
      </c>
    </row>
    <row r="261" spans="1:10" ht="13">
      <c r="A261" s="15"/>
      <c r="B261" s="2" t="s">
        <v>5178</v>
      </c>
      <c r="C261" s="2" t="s">
        <v>13112</v>
      </c>
      <c r="D261" s="19">
        <v>3</v>
      </c>
      <c r="F261" s="16">
        <v>1</v>
      </c>
      <c r="G261" s="4">
        <v>1</v>
      </c>
      <c r="H261" s="4">
        <v>1</v>
      </c>
      <c r="I261" s="17">
        <v>1</v>
      </c>
      <c r="J261" s="4">
        <v>0</v>
      </c>
    </row>
    <row r="262" spans="1:10" ht="13">
      <c r="A262" s="15"/>
      <c r="B262" s="2" t="s">
        <v>5179</v>
      </c>
      <c r="C262" s="2" t="s">
        <v>13113</v>
      </c>
      <c r="D262" s="19">
        <v>0</v>
      </c>
      <c r="F262" s="16">
        <v>1</v>
      </c>
      <c r="G262" s="4">
        <v>1</v>
      </c>
      <c r="H262" s="4">
        <v>1</v>
      </c>
      <c r="I262" s="17">
        <v>1</v>
      </c>
      <c r="J262" s="4">
        <v>0</v>
      </c>
    </row>
    <row r="263" spans="1:10" ht="13">
      <c r="A263" s="15"/>
      <c r="B263" s="2" t="s">
        <v>5180</v>
      </c>
      <c r="C263" s="2" t="s">
        <v>13114</v>
      </c>
      <c r="D263" s="19">
        <v>0</v>
      </c>
      <c r="F263" s="16">
        <v>0.82433333333333303</v>
      </c>
      <c r="G263" s="4">
        <v>1</v>
      </c>
      <c r="H263" s="4">
        <v>1</v>
      </c>
      <c r="I263" s="17">
        <v>0.47299999999999998</v>
      </c>
      <c r="J263" s="4">
        <v>0.304263591862933</v>
      </c>
    </row>
    <row r="264" spans="1:10" ht="13">
      <c r="A264" s="15"/>
      <c r="B264" s="2" t="s">
        <v>13115</v>
      </c>
      <c r="C264" s="2" t="s">
        <v>13116</v>
      </c>
      <c r="D264" s="19">
        <v>0</v>
      </c>
      <c r="F264" s="16">
        <v>0.875</v>
      </c>
      <c r="G264" s="4">
        <v>1</v>
      </c>
      <c r="H264" s="4">
        <v>1</v>
      </c>
      <c r="I264" s="17">
        <v>0.625</v>
      </c>
      <c r="J264" s="4">
        <v>0.21650635094611001</v>
      </c>
    </row>
    <row r="265" spans="1:10" ht="13">
      <c r="A265" s="15"/>
      <c r="B265" s="2" t="s">
        <v>2294</v>
      </c>
      <c r="C265" s="2" t="s">
        <v>13117</v>
      </c>
      <c r="D265" s="19">
        <v>0</v>
      </c>
      <c r="F265" s="16">
        <v>0.97916666666666696</v>
      </c>
      <c r="G265" s="4">
        <v>1</v>
      </c>
      <c r="H265" s="4">
        <v>1</v>
      </c>
      <c r="I265" s="17">
        <v>0.9375</v>
      </c>
      <c r="J265" s="4">
        <v>3.6084391824351601E-2</v>
      </c>
    </row>
    <row r="266" spans="1:10" ht="13">
      <c r="A266" s="15"/>
      <c r="B266" s="2" t="s">
        <v>4333</v>
      </c>
      <c r="C266" s="2" t="s">
        <v>13118</v>
      </c>
      <c r="D266" s="19">
        <v>0</v>
      </c>
      <c r="F266" s="16">
        <v>0.96489999999999998</v>
      </c>
      <c r="G266" s="4">
        <v>1</v>
      </c>
      <c r="H266" s="4">
        <v>1</v>
      </c>
      <c r="I266" s="17">
        <v>0.89470000000000005</v>
      </c>
      <c r="J266" s="4">
        <v>6.0794983345667603E-2</v>
      </c>
    </row>
    <row r="267" spans="1:10" ht="13">
      <c r="A267" s="15"/>
      <c r="B267" s="2" t="s">
        <v>261</v>
      </c>
      <c r="C267" s="2" t="s">
        <v>13119</v>
      </c>
      <c r="D267" s="19">
        <v>0</v>
      </c>
      <c r="F267" s="16">
        <v>1</v>
      </c>
      <c r="G267" s="4">
        <v>1</v>
      </c>
      <c r="H267" s="4">
        <v>1</v>
      </c>
      <c r="I267" s="17">
        <v>1</v>
      </c>
      <c r="J267" s="4" t="s">
        <v>1</v>
      </c>
    </row>
    <row r="268" spans="1:10" ht="13">
      <c r="A268" s="15"/>
      <c r="B268" s="2" t="s">
        <v>3421</v>
      </c>
      <c r="C268" s="2" t="s">
        <v>13120</v>
      </c>
      <c r="D268" s="19">
        <v>0</v>
      </c>
      <c r="F268" s="16">
        <v>3.85E-2</v>
      </c>
      <c r="G268" s="4">
        <v>3.85E-2</v>
      </c>
      <c r="H268" s="4">
        <v>3.85E-2</v>
      </c>
      <c r="I268" s="17">
        <v>3.85E-2</v>
      </c>
      <c r="J268" s="4" t="s">
        <v>1</v>
      </c>
    </row>
    <row r="269" spans="1:10" ht="13">
      <c r="A269" s="15"/>
      <c r="B269" s="2" t="s">
        <v>13121</v>
      </c>
      <c r="C269" s="2" t="s">
        <v>13122</v>
      </c>
      <c r="D269" s="19">
        <v>0</v>
      </c>
      <c r="F269" s="16">
        <v>0.70222857142857098</v>
      </c>
      <c r="G269" s="4">
        <v>0.93589999999999995</v>
      </c>
      <c r="H269" s="4">
        <v>1</v>
      </c>
      <c r="I269" s="17">
        <v>0.31780000000000003</v>
      </c>
      <c r="J269" s="4">
        <v>0.35223868192976598</v>
      </c>
    </row>
    <row r="270" spans="1:10" ht="13">
      <c r="A270" s="15"/>
      <c r="B270" s="2" t="s">
        <v>4334</v>
      </c>
      <c r="C270" s="2" t="s">
        <v>13123</v>
      </c>
      <c r="D270" s="19">
        <v>0</v>
      </c>
      <c r="F270" s="16">
        <v>0.63466666666666705</v>
      </c>
      <c r="G270" s="4">
        <v>0.58620000000000005</v>
      </c>
      <c r="H270" s="4">
        <v>1</v>
      </c>
      <c r="I270" s="17">
        <v>0.31780000000000003</v>
      </c>
      <c r="J270" s="4">
        <v>0.34367277071850399</v>
      </c>
    </row>
    <row r="271" spans="1:10" ht="13">
      <c r="A271" s="15"/>
      <c r="B271" s="2" t="s">
        <v>2295</v>
      </c>
      <c r="C271" s="2" t="s">
        <v>13124</v>
      </c>
      <c r="D271" s="19">
        <v>0</v>
      </c>
      <c r="F271" s="16">
        <v>0.68613333333333304</v>
      </c>
      <c r="G271" s="4">
        <v>0.71430000000000005</v>
      </c>
      <c r="H271" s="4">
        <v>1</v>
      </c>
      <c r="I271" s="17">
        <v>0.34410000000000002</v>
      </c>
      <c r="J271" s="4">
        <v>0.32885593096876498</v>
      </c>
    </row>
    <row r="272" spans="1:10" ht="13">
      <c r="A272" s="15"/>
      <c r="B272" s="2" t="s">
        <v>13125</v>
      </c>
      <c r="C272" s="2" t="s">
        <v>13126</v>
      </c>
      <c r="D272" s="19">
        <v>0</v>
      </c>
      <c r="F272" s="16">
        <v>0.481366666666667</v>
      </c>
      <c r="G272" s="4">
        <v>0.34410000000000002</v>
      </c>
      <c r="H272" s="4">
        <v>1</v>
      </c>
      <c r="I272" s="17">
        <v>0.1</v>
      </c>
      <c r="J272" s="4">
        <v>0.465437002539907</v>
      </c>
    </row>
    <row r="273" spans="1:10" ht="13">
      <c r="A273" s="15"/>
      <c r="B273" s="2" t="s">
        <v>13127</v>
      </c>
      <c r="C273" s="2" t="s">
        <v>13128</v>
      </c>
      <c r="D273" s="19">
        <v>0</v>
      </c>
      <c r="F273" s="16">
        <v>0.71955999999999998</v>
      </c>
      <c r="G273" s="4">
        <v>0.93589999999999995</v>
      </c>
      <c r="H273" s="4">
        <v>1</v>
      </c>
      <c r="I273" s="17">
        <v>0.31780000000000003</v>
      </c>
      <c r="J273" s="4">
        <v>0.35583616033225202</v>
      </c>
    </row>
    <row r="274" spans="1:10" ht="13">
      <c r="A274" s="15"/>
      <c r="B274" s="2" t="s">
        <v>4053</v>
      </c>
      <c r="C274" s="2" t="s">
        <v>13129</v>
      </c>
      <c r="D274" s="19">
        <v>0</v>
      </c>
      <c r="F274" s="16">
        <v>0.82893333333333297</v>
      </c>
      <c r="G274" s="4">
        <v>1</v>
      </c>
      <c r="H274" s="4">
        <v>1</v>
      </c>
      <c r="I274" s="17">
        <v>0.48680000000000001</v>
      </c>
      <c r="J274" s="4">
        <v>0.296296158148116</v>
      </c>
    </row>
    <row r="275" spans="1:10" ht="13">
      <c r="A275" s="15"/>
      <c r="B275" s="2" t="s">
        <v>5181</v>
      </c>
      <c r="C275" s="2" t="s">
        <v>13130</v>
      </c>
      <c r="D275" s="19">
        <v>0</v>
      </c>
      <c r="F275" s="16">
        <v>0.70773333333333299</v>
      </c>
      <c r="G275" s="4">
        <v>0.63639999999999997</v>
      </c>
      <c r="H275" s="4">
        <v>1</v>
      </c>
      <c r="I275" s="17">
        <v>0.48680000000000001</v>
      </c>
      <c r="J275" s="4">
        <v>0.26393160730259901</v>
      </c>
    </row>
    <row r="276" spans="1:10" ht="13">
      <c r="A276" s="15"/>
      <c r="B276" s="2" t="s">
        <v>2296</v>
      </c>
      <c r="C276" s="2" t="s">
        <v>13131</v>
      </c>
      <c r="D276" s="19">
        <v>0</v>
      </c>
      <c r="F276" s="16">
        <v>0.51981999999999995</v>
      </c>
      <c r="G276" s="4">
        <v>0.48680000000000001</v>
      </c>
      <c r="H276" s="4">
        <v>1</v>
      </c>
      <c r="I276" s="17">
        <v>0.27300000000000002</v>
      </c>
      <c r="J276" s="4">
        <v>0.290567086917978</v>
      </c>
    </row>
    <row r="277" spans="1:10" ht="13">
      <c r="A277" s="15"/>
      <c r="B277" s="2" t="s">
        <v>5182</v>
      </c>
      <c r="C277" s="2" t="s">
        <v>13132</v>
      </c>
      <c r="D277" s="19">
        <v>0</v>
      </c>
      <c r="F277" s="16">
        <v>0.65407142857142897</v>
      </c>
      <c r="G277" s="4">
        <v>0.53159999999999996</v>
      </c>
      <c r="H277" s="4">
        <v>1</v>
      </c>
      <c r="I277" s="17">
        <v>0.27300000000000002</v>
      </c>
      <c r="J277" s="4">
        <v>0.33379074639802803</v>
      </c>
    </row>
    <row r="278" spans="1:10" ht="13">
      <c r="A278" s="15"/>
      <c r="B278" s="2" t="s">
        <v>262</v>
      </c>
      <c r="C278" s="2" t="s">
        <v>13106</v>
      </c>
      <c r="D278" s="19">
        <v>0</v>
      </c>
      <c r="F278" s="16">
        <v>0.95</v>
      </c>
      <c r="G278" s="4">
        <v>0.95</v>
      </c>
      <c r="H278" s="4">
        <v>0.95</v>
      </c>
      <c r="I278" s="17">
        <v>0.95</v>
      </c>
      <c r="J278" s="4" t="s">
        <v>1</v>
      </c>
    </row>
    <row r="279" spans="1:10" ht="13">
      <c r="A279" s="15"/>
      <c r="B279" s="2" t="s">
        <v>13133</v>
      </c>
      <c r="C279" s="2" t="s">
        <v>13134</v>
      </c>
      <c r="D279" s="19">
        <v>0</v>
      </c>
      <c r="F279" s="16">
        <v>0.60593333333333299</v>
      </c>
      <c r="G279" s="4">
        <v>0.5</v>
      </c>
      <c r="H279" s="4">
        <v>1</v>
      </c>
      <c r="I279" s="17">
        <v>0.31780000000000003</v>
      </c>
      <c r="J279" s="4">
        <v>0.35322176225897101</v>
      </c>
    </row>
    <row r="280" spans="1:10" ht="13">
      <c r="A280" s="15"/>
      <c r="B280" s="2" t="s">
        <v>3981</v>
      </c>
      <c r="C280" s="2" t="s">
        <v>13135</v>
      </c>
      <c r="D280" s="19">
        <v>0</v>
      </c>
      <c r="F280" s="16">
        <v>0.78136666666666699</v>
      </c>
      <c r="G280" s="4">
        <v>1</v>
      </c>
      <c r="H280" s="4">
        <v>1</v>
      </c>
      <c r="I280" s="17">
        <v>0.34410000000000002</v>
      </c>
      <c r="J280" s="4">
        <v>0.378684041561476</v>
      </c>
    </row>
    <row r="281" spans="1:10" ht="13">
      <c r="A281" s="15"/>
      <c r="B281" s="2" t="s">
        <v>5183</v>
      </c>
      <c r="C281" s="2" t="s">
        <v>13136</v>
      </c>
      <c r="D281" s="19">
        <v>1</v>
      </c>
      <c r="F281" s="16">
        <v>0.69078333333333297</v>
      </c>
      <c r="G281" s="4">
        <v>0.83389999999999997</v>
      </c>
      <c r="H281" s="4">
        <v>1</v>
      </c>
      <c r="I281" s="17">
        <v>0.1694</v>
      </c>
      <c r="J281" s="4">
        <v>0.36644779937484501</v>
      </c>
    </row>
    <row r="282" spans="1:10" ht="13">
      <c r="A282" s="15"/>
      <c r="B282" s="2" t="s">
        <v>5183</v>
      </c>
      <c r="C282" s="2" t="s">
        <v>13136</v>
      </c>
      <c r="D282" s="19">
        <v>2</v>
      </c>
      <c r="F282" s="16">
        <v>0.69078333333333297</v>
      </c>
      <c r="G282" s="4">
        <v>0.83389999999999997</v>
      </c>
      <c r="H282" s="4">
        <v>1</v>
      </c>
      <c r="I282" s="17">
        <v>0.1694</v>
      </c>
      <c r="J282" s="4">
        <v>0.36644779937484501</v>
      </c>
    </row>
    <row r="283" spans="1:10" ht="13">
      <c r="A283" s="15"/>
      <c r="B283" s="2" t="s">
        <v>5184</v>
      </c>
      <c r="C283" s="2" t="s">
        <v>13137</v>
      </c>
      <c r="D283" s="19">
        <v>1</v>
      </c>
      <c r="F283" s="16">
        <v>0.67823333333333302</v>
      </c>
      <c r="G283" s="4">
        <v>0.54790000000000005</v>
      </c>
      <c r="H283" s="4">
        <v>1</v>
      </c>
      <c r="I283" s="17">
        <v>0.48680000000000001</v>
      </c>
      <c r="J283" s="4">
        <v>0.28032774271080202</v>
      </c>
    </row>
    <row r="284" spans="1:10" ht="13">
      <c r="A284" s="15"/>
      <c r="B284" s="2" t="s">
        <v>5184</v>
      </c>
      <c r="C284" s="2" t="s">
        <v>13137</v>
      </c>
      <c r="D284" s="19">
        <v>2</v>
      </c>
      <c r="F284" s="16">
        <v>0.67823333333333302</v>
      </c>
      <c r="G284" s="4">
        <v>0.54790000000000005</v>
      </c>
      <c r="H284" s="4">
        <v>1</v>
      </c>
      <c r="I284" s="17">
        <v>0.48680000000000001</v>
      </c>
      <c r="J284" s="4">
        <v>0.28032774271080202</v>
      </c>
    </row>
    <row r="285" spans="1:10" ht="13">
      <c r="A285" s="15"/>
      <c r="B285" s="2" t="s">
        <v>2297</v>
      </c>
      <c r="C285" s="2" t="s">
        <v>13138</v>
      </c>
      <c r="D285" s="19">
        <v>0</v>
      </c>
      <c r="F285" s="16">
        <v>0.67842000000000002</v>
      </c>
      <c r="G285" s="4">
        <v>0.9355</v>
      </c>
      <c r="H285" s="4">
        <v>1</v>
      </c>
      <c r="I285" s="17">
        <v>4.4999999999999997E-3</v>
      </c>
      <c r="J285" s="4">
        <v>0.43089742050747998</v>
      </c>
    </row>
    <row r="286" spans="1:10" ht="13">
      <c r="A286" s="15"/>
      <c r="B286" s="2" t="s">
        <v>2298</v>
      </c>
      <c r="C286" s="2" t="s">
        <v>13139</v>
      </c>
      <c r="D286" s="19">
        <v>0</v>
      </c>
      <c r="F286" s="16">
        <v>0.41646666666666698</v>
      </c>
      <c r="G286" s="4">
        <v>0.42930000000000001</v>
      </c>
      <c r="H286" s="4">
        <v>0.48680000000000001</v>
      </c>
      <c r="I286" s="17">
        <v>0.33329999999999999</v>
      </c>
      <c r="J286" s="4">
        <v>7.7550521167387004E-2</v>
      </c>
    </row>
    <row r="287" spans="1:10" ht="13">
      <c r="A287" s="15"/>
      <c r="B287" s="2" t="s">
        <v>2299</v>
      </c>
      <c r="C287" s="2" t="s">
        <v>13140</v>
      </c>
      <c r="D287" s="19">
        <v>0</v>
      </c>
      <c r="F287" s="16">
        <v>0.60124</v>
      </c>
      <c r="G287" s="4">
        <v>0.48680000000000001</v>
      </c>
      <c r="H287" s="4">
        <v>1</v>
      </c>
      <c r="I287" s="17">
        <v>0.1542</v>
      </c>
      <c r="J287" s="4">
        <v>0.358298580795403</v>
      </c>
    </row>
    <row r="288" spans="1:10" ht="13">
      <c r="A288" s="15"/>
      <c r="B288" s="2" t="s">
        <v>2300</v>
      </c>
      <c r="C288" s="2" t="s">
        <v>13141</v>
      </c>
      <c r="D288" s="19">
        <v>0</v>
      </c>
      <c r="F288" s="16">
        <v>0.59555000000000002</v>
      </c>
      <c r="G288" s="4">
        <v>0.52875000000000005</v>
      </c>
      <c r="H288" s="4">
        <v>1</v>
      </c>
      <c r="I288" s="17">
        <v>0.32469999999999999</v>
      </c>
      <c r="J288" s="4">
        <v>0.288319042035035</v>
      </c>
    </row>
    <row r="289" spans="1:10" ht="13">
      <c r="A289" s="15"/>
      <c r="B289" s="2" t="s">
        <v>2301</v>
      </c>
      <c r="C289" s="2" t="s">
        <v>13142</v>
      </c>
      <c r="D289" s="19">
        <v>0</v>
      </c>
      <c r="F289" s="16">
        <v>0.43430000000000002</v>
      </c>
      <c r="G289" s="4">
        <v>0.30209999999999998</v>
      </c>
      <c r="H289" s="4">
        <v>1</v>
      </c>
      <c r="I289" s="17">
        <v>0.13300000000000001</v>
      </c>
      <c r="J289" s="4">
        <v>0.393666813434915</v>
      </c>
    </row>
    <row r="290" spans="1:10" ht="13">
      <c r="A290" s="15"/>
      <c r="B290" s="2" t="s">
        <v>5185</v>
      </c>
      <c r="C290" s="2" t="s">
        <v>13143</v>
      </c>
      <c r="D290" s="19">
        <v>1</v>
      </c>
      <c r="F290" s="16">
        <v>0.53595999999999999</v>
      </c>
      <c r="G290" s="4">
        <v>0.31780000000000003</v>
      </c>
      <c r="H290" s="4">
        <v>1</v>
      </c>
      <c r="I290" s="17">
        <v>0.1802</v>
      </c>
      <c r="J290" s="4">
        <v>0.42727465171713602</v>
      </c>
    </row>
    <row r="291" spans="1:10" ht="13">
      <c r="A291" s="15"/>
      <c r="B291" s="2" t="s">
        <v>5185</v>
      </c>
      <c r="C291" s="2" t="s">
        <v>13143</v>
      </c>
      <c r="D291" s="19">
        <v>2</v>
      </c>
      <c r="F291" s="16">
        <v>0.53595999999999999</v>
      </c>
      <c r="G291" s="4">
        <v>0.31780000000000003</v>
      </c>
      <c r="H291" s="4">
        <v>1</v>
      </c>
      <c r="I291" s="17">
        <v>0.1802</v>
      </c>
      <c r="J291" s="4">
        <v>0.42727465171713602</v>
      </c>
    </row>
    <row r="292" spans="1:10" ht="13">
      <c r="A292" s="15"/>
      <c r="B292" s="2" t="s">
        <v>4335</v>
      </c>
      <c r="C292" s="2" t="s">
        <v>13144</v>
      </c>
      <c r="D292" s="19">
        <v>0</v>
      </c>
      <c r="F292" s="16">
        <v>0.54026666666666701</v>
      </c>
      <c r="G292" s="4">
        <v>0.31780000000000003</v>
      </c>
      <c r="H292" s="4">
        <v>1</v>
      </c>
      <c r="I292" s="17">
        <v>0.30299999999999999</v>
      </c>
      <c r="J292" s="4">
        <v>0.398209509345688</v>
      </c>
    </row>
    <row r="293" spans="1:10" ht="13">
      <c r="A293" s="15"/>
      <c r="B293" s="2" t="s">
        <v>2302</v>
      </c>
      <c r="C293" s="2" t="s">
        <v>13145</v>
      </c>
      <c r="D293" s="19">
        <v>0</v>
      </c>
      <c r="F293" s="16">
        <v>0.53659999999999997</v>
      </c>
      <c r="G293" s="4">
        <v>0.50670000000000004</v>
      </c>
      <c r="H293" s="4">
        <v>1</v>
      </c>
      <c r="I293" s="17">
        <v>0.13300000000000001</v>
      </c>
      <c r="J293" s="4">
        <v>0.43298692820915502</v>
      </c>
    </row>
    <row r="294" spans="1:10" ht="13">
      <c r="A294" s="15"/>
      <c r="B294" s="2" t="s">
        <v>5186</v>
      </c>
      <c r="C294" s="2" t="s">
        <v>13146</v>
      </c>
      <c r="D294" s="19">
        <v>1</v>
      </c>
      <c r="F294" s="16">
        <v>0.56645000000000001</v>
      </c>
      <c r="G294" s="4">
        <v>0.56640000000000001</v>
      </c>
      <c r="H294" s="4">
        <v>1</v>
      </c>
      <c r="I294" s="17">
        <v>0.13300000000000001</v>
      </c>
      <c r="J294" s="4">
        <v>0.46123825730309898</v>
      </c>
    </row>
    <row r="295" spans="1:10" ht="13">
      <c r="A295" s="15"/>
      <c r="B295" s="2" t="s">
        <v>5186</v>
      </c>
      <c r="C295" s="2" t="s">
        <v>13146</v>
      </c>
      <c r="D295" s="19">
        <v>2</v>
      </c>
      <c r="F295" s="16">
        <v>0.56645000000000001</v>
      </c>
      <c r="G295" s="4">
        <v>0.56640000000000001</v>
      </c>
      <c r="H295" s="4">
        <v>1</v>
      </c>
      <c r="I295" s="17">
        <v>0.13300000000000001</v>
      </c>
      <c r="J295" s="4">
        <v>0.46123825730309898</v>
      </c>
    </row>
    <row r="296" spans="1:10" ht="13">
      <c r="A296" s="15"/>
      <c r="B296" s="2" t="s">
        <v>5187</v>
      </c>
      <c r="C296" s="2" t="s">
        <v>13147</v>
      </c>
      <c r="D296" s="19">
        <v>0</v>
      </c>
      <c r="F296" s="16">
        <v>0.78136666666666699</v>
      </c>
      <c r="G296" s="4">
        <v>1</v>
      </c>
      <c r="H296" s="4">
        <v>1</v>
      </c>
      <c r="I296" s="17">
        <v>0.34410000000000002</v>
      </c>
      <c r="J296" s="4">
        <v>0.378684041561476</v>
      </c>
    </row>
    <row r="297" spans="1:10" ht="13">
      <c r="A297" s="15"/>
      <c r="B297" s="2" t="s">
        <v>5188</v>
      </c>
      <c r="C297" s="2" t="s">
        <v>13148</v>
      </c>
      <c r="D297" s="19">
        <v>1</v>
      </c>
      <c r="F297" s="16">
        <v>0.65964</v>
      </c>
      <c r="G297" s="4">
        <v>0.54549999999999998</v>
      </c>
      <c r="H297" s="4">
        <v>1</v>
      </c>
      <c r="I297" s="17">
        <v>0.31780000000000003</v>
      </c>
      <c r="J297" s="4">
        <v>0.28787761809491202</v>
      </c>
    </row>
    <row r="298" spans="1:10" ht="13">
      <c r="A298" s="15"/>
      <c r="B298" s="2" t="s">
        <v>5188</v>
      </c>
      <c r="C298" s="2" t="s">
        <v>13148</v>
      </c>
      <c r="D298" s="19">
        <v>2</v>
      </c>
      <c r="F298" s="16">
        <v>0.65964</v>
      </c>
      <c r="G298" s="4">
        <v>0.54549999999999998</v>
      </c>
      <c r="H298" s="4">
        <v>1</v>
      </c>
      <c r="I298" s="17">
        <v>0.31780000000000003</v>
      </c>
      <c r="J298" s="4">
        <v>0.28787761809491202</v>
      </c>
    </row>
    <row r="299" spans="1:10" ht="13">
      <c r="A299" s="15"/>
      <c r="B299" s="2" t="s">
        <v>2303</v>
      </c>
      <c r="C299" s="2" t="s">
        <v>13149</v>
      </c>
      <c r="D299" s="19">
        <v>0</v>
      </c>
      <c r="F299" s="16">
        <v>0.51196666666666701</v>
      </c>
      <c r="G299" s="4">
        <v>0.34410000000000002</v>
      </c>
      <c r="H299" s="4">
        <v>1</v>
      </c>
      <c r="I299" s="17">
        <v>0.1918</v>
      </c>
      <c r="J299" s="4">
        <v>0.42945456492315098</v>
      </c>
    </row>
    <row r="300" spans="1:10" ht="13">
      <c r="A300" s="15"/>
      <c r="B300" s="2" t="s">
        <v>263</v>
      </c>
      <c r="C300" s="2" t="s">
        <v>7012</v>
      </c>
      <c r="D300" s="19">
        <v>0</v>
      </c>
      <c r="F300" s="16">
        <v>0.75</v>
      </c>
      <c r="G300" s="4">
        <v>0.75</v>
      </c>
      <c r="H300" s="4">
        <v>0.75</v>
      </c>
      <c r="I300" s="17">
        <v>0.75</v>
      </c>
      <c r="J300" s="4" t="s">
        <v>1</v>
      </c>
    </row>
    <row r="301" spans="1:10" ht="13">
      <c r="A301" s="15"/>
      <c r="B301" s="2" t="s">
        <v>13150</v>
      </c>
      <c r="C301" s="2" t="s">
        <v>262</v>
      </c>
      <c r="D301" s="19">
        <v>0</v>
      </c>
      <c r="F301" s="16">
        <v>0.56263333333333299</v>
      </c>
      <c r="G301" s="4">
        <v>0.65</v>
      </c>
      <c r="H301" s="4">
        <v>0.996</v>
      </c>
      <c r="I301" s="17">
        <v>4.19E-2</v>
      </c>
      <c r="J301" s="4">
        <v>0.48301283971891801</v>
      </c>
    </row>
    <row r="302" spans="1:10" ht="13">
      <c r="A302" s="15"/>
      <c r="B302" s="2" t="s">
        <v>13151</v>
      </c>
      <c r="C302" s="2" t="s">
        <v>13123</v>
      </c>
      <c r="D302" s="19">
        <v>0</v>
      </c>
      <c r="F302" s="16">
        <v>0.63333333333333297</v>
      </c>
      <c r="G302" s="4">
        <v>0.58620000000000005</v>
      </c>
      <c r="H302" s="4">
        <v>0.996</v>
      </c>
      <c r="I302" s="17">
        <v>0.31780000000000003</v>
      </c>
      <c r="J302" s="4">
        <v>0.34154790781577499</v>
      </c>
    </row>
    <row r="303" spans="1:10" ht="13">
      <c r="A303" s="15"/>
      <c r="B303" s="2" t="s">
        <v>5189</v>
      </c>
      <c r="C303" s="2" t="s">
        <v>13152</v>
      </c>
      <c r="D303" s="19">
        <v>0</v>
      </c>
      <c r="F303" s="16">
        <v>0.78003333333333302</v>
      </c>
      <c r="G303" s="4">
        <v>0.996</v>
      </c>
      <c r="H303" s="4">
        <v>1</v>
      </c>
      <c r="I303" s="17">
        <v>0.34410000000000002</v>
      </c>
      <c r="J303" s="4">
        <v>0.37753463858741898</v>
      </c>
    </row>
    <row r="304" spans="1:10" ht="13">
      <c r="A304" s="15"/>
      <c r="B304" s="2" t="s">
        <v>5190</v>
      </c>
      <c r="C304" s="2" t="s">
        <v>13123</v>
      </c>
      <c r="D304" s="19">
        <v>1</v>
      </c>
      <c r="F304" s="16">
        <v>0.707666666666667</v>
      </c>
      <c r="G304" s="4">
        <v>0.80920000000000003</v>
      </c>
      <c r="H304" s="4">
        <v>0.996</v>
      </c>
      <c r="I304" s="17">
        <v>0.31780000000000003</v>
      </c>
      <c r="J304" s="4">
        <v>0.35031496304516202</v>
      </c>
    </row>
    <row r="305" spans="1:10" ht="13">
      <c r="A305" s="15"/>
      <c r="B305" s="2" t="s">
        <v>5190</v>
      </c>
      <c r="C305" s="2" t="s">
        <v>13123</v>
      </c>
      <c r="D305" s="19">
        <v>2</v>
      </c>
      <c r="F305" s="16">
        <v>0.707666666666667</v>
      </c>
      <c r="G305" s="4">
        <v>0.80920000000000003</v>
      </c>
      <c r="H305" s="4">
        <v>0.996</v>
      </c>
      <c r="I305" s="17">
        <v>0.31780000000000003</v>
      </c>
      <c r="J305" s="4">
        <v>0.35031496304516202</v>
      </c>
    </row>
    <row r="306" spans="1:10" ht="13">
      <c r="A306" s="15"/>
      <c r="B306" s="2" t="s">
        <v>5191</v>
      </c>
      <c r="C306" s="2" t="s">
        <v>13153</v>
      </c>
      <c r="D306" s="19">
        <v>1</v>
      </c>
      <c r="F306" s="16">
        <v>0.75009999999999999</v>
      </c>
      <c r="G306" s="4">
        <v>0.99050000000000005</v>
      </c>
      <c r="H306" s="4">
        <v>0.996</v>
      </c>
      <c r="I306" s="17">
        <v>0.34410000000000002</v>
      </c>
      <c r="J306" s="4">
        <v>0.33310953904083901</v>
      </c>
    </row>
    <row r="307" spans="1:10" ht="13">
      <c r="A307" s="15"/>
      <c r="B307" s="2" t="s">
        <v>5191</v>
      </c>
      <c r="C307" s="2" t="s">
        <v>13153</v>
      </c>
      <c r="D307" s="19">
        <v>2</v>
      </c>
      <c r="F307" s="16">
        <v>0.75009999999999999</v>
      </c>
      <c r="G307" s="4">
        <v>0.99050000000000005</v>
      </c>
      <c r="H307" s="4">
        <v>0.996</v>
      </c>
      <c r="I307" s="17">
        <v>0.34410000000000002</v>
      </c>
      <c r="J307" s="4">
        <v>0.33310953904083901</v>
      </c>
    </row>
    <row r="308" spans="1:10" ht="13">
      <c r="A308" s="15"/>
      <c r="B308" s="2" t="s">
        <v>5192</v>
      </c>
      <c r="C308" s="2" t="s">
        <v>13154</v>
      </c>
      <c r="D308" s="19">
        <v>0</v>
      </c>
      <c r="F308" s="16">
        <v>0.73724000000000001</v>
      </c>
      <c r="G308" s="4">
        <v>0.95250000000000001</v>
      </c>
      <c r="H308" s="4">
        <v>0.996</v>
      </c>
      <c r="I308" s="17">
        <v>0.31780000000000003</v>
      </c>
      <c r="J308" s="4">
        <v>0.334754332309531</v>
      </c>
    </row>
    <row r="309" spans="1:10" ht="13">
      <c r="A309" s="15"/>
      <c r="B309" s="2" t="s">
        <v>2304</v>
      </c>
      <c r="C309" s="2" t="s">
        <v>13155</v>
      </c>
      <c r="D309" s="19">
        <v>0</v>
      </c>
      <c r="F309" s="16">
        <v>0.72096666666666698</v>
      </c>
      <c r="G309" s="4">
        <v>0.84909999999999997</v>
      </c>
      <c r="H309" s="4">
        <v>0.996</v>
      </c>
      <c r="I309" s="17">
        <v>0.31780000000000003</v>
      </c>
      <c r="J309" s="4">
        <v>0.35679465149204997</v>
      </c>
    </row>
    <row r="310" spans="1:10" ht="13">
      <c r="A310" s="15"/>
      <c r="B310" s="2" t="s">
        <v>13156</v>
      </c>
      <c r="C310" s="2" t="s">
        <v>13157</v>
      </c>
      <c r="D310" s="19">
        <v>0</v>
      </c>
      <c r="F310" s="16">
        <v>0.55642499999999995</v>
      </c>
      <c r="G310" s="4">
        <v>0.53075000000000006</v>
      </c>
      <c r="H310" s="4">
        <v>0.996</v>
      </c>
      <c r="I310" s="17">
        <v>0.16819999999999999</v>
      </c>
      <c r="J310" s="4">
        <v>0.37190486574750098</v>
      </c>
    </row>
    <row r="311" spans="1:10" ht="13">
      <c r="A311" s="15"/>
      <c r="B311" s="2" t="s">
        <v>5193</v>
      </c>
      <c r="C311" s="2" t="s">
        <v>13158</v>
      </c>
      <c r="D311" s="19">
        <v>1</v>
      </c>
      <c r="F311" s="16">
        <v>0.50166666666666704</v>
      </c>
      <c r="G311" s="4">
        <v>0.31780000000000003</v>
      </c>
      <c r="H311" s="4">
        <v>0.996</v>
      </c>
      <c r="I311" s="17">
        <v>0.19120000000000001</v>
      </c>
      <c r="J311" s="4">
        <v>0.43275971778035599</v>
      </c>
    </row>
    <row r="312" spans="1:10" ht="13">
      <c r="A312" s="15"/>
      <c r="B312" s="2" t="s">
        <v>5193</v>
      </c>
      <c r="C312" s="2" t="s">
        <v>13159</v>
      </c>
      <c r="D312" s="19">
        <v>2</v>
      </c>
      <c r="F312" s="16">
        <v>0.51043333333333296</v>
      </c>
      <c r="G312" s="4">
        <v>0.34410000000000002</v>
      </c>
      <c r="H312" s="4">
        <v>0.996</v>
      </c>
      <c r="I312" s="17">
        <v>0.19120000000000001</v>
      </c>
      <c r="J312" s="4">
        <v>0.42740594676879901</v>
      </c>
    </row>
    <row r="313" spans="1:10" ht="13">
      <c r="A313" s="15"/>
      <c r="B313" s="2" t="s">
        <v>2305</v>
      </c>
      <c r="C313" s="2" t="s">
        <v>13160</v>
      </c>
      <c r="D313" s="19">
        <v>0</v>
      </c>
      <c r="F313" s="16">
        <v>0.58550000000000002</v>
      </c>
      <c r="G313" s="4">
        <v>0.57069999999999999</v>
      </c>
      <c r="H313" s="4">
        <v>0.996</v>
      </c>
      <c r="I313" s="17">
        <v>0.1802</v>
      </c>
      <c r="J313" s="4">
        <v>0.35770923014836098</v>
      </c>
    </row>
    <row r="314" spans="1:10" ht="13">
      <c r="A314" s="15"/>
      <c r="B314" s="2" t="s">
        <v>2306</v>
      </c>
      <c r="C314" s="2" t="s">
        <v>13161</v>
      </c>
      <c r="D314" s="19">
        <v>0</v>
      </c>
      <c r="F314" s="16">
        <v>0.54669999999999996</v>
      </c>
      <c r="G314" s="4">
        <v>0.34410000000000002</v>
      </c>
      <c r="H314" s="4">
        <v>0.996</v>
      </c>
      <c r="I314" s="17">
        <v>0.3</v>
      </c>
      <c r="J314" s="4">
        <v>0.38972948310334399</v>
      </c>
    </row>
    <row r="315" spans="1:10" ht="13">
      <c r="A315" s="15"/>
      <c r="B315" s="2" t="s">
        <v>5194</v>
      </c>
      <c r="C315" s="2" t="s">
        <v>13162</v>
      </c>
      <c r="D315" s="19">
        <v>0</v>
      </c>
      <c r="F315" s="16">
        <v>0.64810000000000001</v>
      </c>
      <c r="G315" s="4">
        <v>0.62614999999999998</v>
      </c>
      <c r="H315" s="4">
        <v>0.996</v>
      </c>
      <c r="I315" s="17">
        <v>0.34410000000000002</v>
      </c>
      <c r="J315" s="4">
        <v>0.27752906154131002</v>
      </c>
    </row>
    <row r="316" spans="1:10" ht="13">
      <c r="A316" s="15"/>
      <c r="B316" s="2" t="s">
        <v>4336</v>
      </c>
      <c r="C316" s="2" t="s">
        <v>13163</v>
      </c>
      <c r="D316" s="19">
        <v>0</v>
      </c>
      <c r="F316" s="16">
        <v>0.50226666666666697</v>
      </c>
      <c r="G316" s="4">
        <v>0.34410000000000002</v>
      </c>
      <c r="H316" s="4">
        <v>0.996</v>
      </c>
      <c r="I316" s="17">
        <v>0.16669999999999999</v>
      </c>
      <c r="J316" s="4">
        <v>0.43668884040393502</v>
      </c>
    </row>
    <row r="317" spans="1:10" ht="13">
      <c r="A317" s="15"/>
      <c r="B317" s="2" t="s">
        <v>5195</v>
      </c>
      <c r="C317" s="2" t="s">
        <v>13164</v>
      </c>
      <c r="D317" s="19">
        <v>0</v>
      </c>
      <c r="F317" s="16">
        <v>0.71875</v>
      </c>
      <c r="G317" s="4">
        <v>0.76544999999999996</v>
      </c>
      <c r="H317" s="4">
        <v>1</v>
      </c>
      <c r="I317" s="17">
        <v>0.34410000000000002</v>
      </c>
      <c r="J317" s="4">
        <v>0.33172909127780797</v>
      </c>
    </row>
    <row r="318" spans="1:10" ht="13">
      <c r="A318" s="15"/>
      <c r="B318" s="2" t="s">
        <v>5196</v>
      </c>
      <c r="C318" s="2" t="s">
        <v>13165</v>
      </c>
      <c r="D318" s="19">
        <v>0</v>
      </c>
      <c r="F318" s="16">
        <v>0.53003333333333302</v>
      </c>
      <c r="G318" s="4">
        <v>0.34410000000000002</v>
      </c>
      <c r="H318" s="4">
        <v>0.996</v>
      </c>
      <c r="I318" s="17">
        <v>0.25</v>
      </c>
      <c r="J318" s="4">
        <v>0.40627257270622302</v>
      </c>
    </row>
    <row r="319" spans="1:10" ht="13">
      <c r="A319" s="15"/>
      <c r="B319" s="2" t="s">
        <v>4337</v>
      </c>
      <c r="C319" s="2" t="s">
        <v>13166</v>
      </c>
      <c r="D319" s="19">
        <v>1</v>
      </c>
      <c r="F319" s="16">
        <v>0.45376666666666698</v>
      </c>
      <c r="G319" s="4">
        <v>0.31780000000000003</v>
      </c>
      <c r="H319" s="4">
        <v>0.996</v>
      </c>
      <c r="I319" s="17">
        <v>4.7500000000000001E-2</v>
      </c>
      <c r="J319" s="4">
        <v>0.48864942784508902</v>
      </c>
    </row>
    <row r="320" spans="1:10" ht="13">
      <c r="A320" s="15"/>
      <c r="B320" s="2" t="s">
        <v>4337</v>
      </c>
      <c r="C320" s="2" t="s">
        <v>13167</v>
      </c>
      <c r="D320" s="19">
        <v>2</v>
      </c>
      <c r="F320" s="16">
        <v>0.46253333333333302</v>
      </c>
      <c r="G320" s="4">
        <v>0.34410000000000002</v>
      </c>
      <c r="H320" s="4">
        <v>0.996</v>
      </c>
      <c r="I320" s="17">
        <v>4.7500000000000001E-2</v>
      </c>
      <c r="J320" s="4">
        <v>0.48521428599468602</v>
      </c>
    </row>
    <row r="321" spans="1:10" ht="13">
      <c r="A321" s="15"/>
      <c r="B321" s="2" t="s">
        <v>4337</v>
      </c>
      <c r="C321" s="2" t="s">
        <v>13155</v>
      </c>
      <c r="D321" s="19">
        <v>3</v>
      </c>
      <c r="F321" s="16">
        <v>0.75543333333333296</v>
      </c>
      <c r="G321" s="4">
        <v>0.95250000000000001</v>
      </c>
      <c r="H321" s="4">
        <v>0.996</v>
      </c>
      <c r="I321" s="17">
        <v>0.31780000000000003</v>
      </c>
      <c r="J321" s="4">
        <v>0.37962516161778997</v>
      </c>
    </row>
    <row r="322" spans="1:10" ht="13">
      <c r="A322" s="15"/>
      <c r="B322" s="2" t="s">
        <v>5197</v>
      </c>
      <c r="C322" s="2" t="s">
        <v>13168</v>
      </c>
      <c r="D322" s="19">
        <v>0</v>
      </c>
      <c r="F322" s="16">
        <v>0.67159999999999997</v>
      </c>
      <c r="G322" s="4">
        <v>0.93589999999999995</v>
      </c>
      <c r="H322" s="4">
        <v>1</v>
      </c>
      <c r="I322" s="17">
        <v>7.8899999999999998E-2</v>
      </c>
      <c r="J322" s="4">
        <v>0.51429288348177604</v>
      </c>
    </row>
    <row r="323" spans="1:10" ht="13">
      <c r="A323" s="15"/>
      <c r="B323" s="2" t="s">
        <v>13169</v>
      </c>
      <c r="C323" s="2" t="s">
        <v>13170</v>
      </c>
      <c r="D323" s="19">
        <v>0</v>
      </c>
      <c r="F323" s="16">
        <v>0.84064000000000005</v>
      </c>
      <c r="G323" s="4">
        <v>0.95250000000000001</v>
      </c>
      <c r="H323" s="4">
        <v>1</v>
      </c>
      <c r="I323" s="17">
        <v>0.31580000000000003</v>
      </c>
      <c r="J323" s="4">
        <v>0.29480750160062102</v>
      </c>
    </row>
    <row r="324" spans="1:10" ht="13">
      <c r="A324" s="15"/>
      <c r="B324" s="2" t="s">
        <v>5198</v>
      </c>
      <c r="C324" s="2" t="s">
        <v>13171</v>
      </c>
      <c r="D324" s="19">
        <v>0</v>
      </c>
      <c r="F324" s="16">
        <v>0.4622</v>
      </c>
      <c r="G324" s="4">
        <v>0.30769999999999997</v>
      </c>
      <c r="H324" s="4">
        <v>1</v>
      </c>
      <c r="I324" s="17">
        <v>7.8899999999999998E-2</v>
      </c>
      <c r="J324" s="4">
        <v>0.47959252496259802</v>
      </c>
    </row>
    <row r="325" spans="1:10" ht="13">
      <c r="A325" s="15"/>
      <c r="B325" s="2" t="s">
        <v>3550</v>
      </c>
      <c r="C325" s="2" t="s">
        <v>13172</v>
      </c>
      <c r="D325" s="19">
        <v>0</v>
      </c>
      <c r="F325" s="16">
        <v>0.60526666666666695</v>
      </c>
      <c r="G325" s="4">
        <v>0.5</v>
      </c>
      <c r="H325" s="4">
        <v>1</v>
      </c>
      <c r="I325" s="17">
        <v>0.31580000000000003</v>
      </c>
      <c r="J325" s="4">
        <v>0.35403843482499697</v>
      </c>
    </row>
    <row r="326" spans="1:10" ht="13">
      <c r="A326" s="15"/>
      <c r="B326" s="2" t="s">
        <v>2307</v>
      </c>
      <c r="C326" s="2" t="s">
        <v>13173</v>
      </c>
      <c r="D326" s="19">
        <v>0</v>
      </c>
      <c r="F326" s="16">
        <v>0.53136666666666699</v>
      </c>
      <c r="G326" s="4">
        <v>0.34410000000000002</v>
      </c>
      <c r="H326" s="4">
        <v>1</v>
      </c>
      <c r="I326" s="17">
        <v>0.25</v>
      </c>
      <c r="J326" s="4">
        <v>0.40856652253131698</v>
      </c>
    </row>
    <row r="327" spans="1:10" ht="13">
      <c r="A327" s="15"/>
      <c r="B327" s="2" t="s">
        <v>3489</v>
      </c>
      <c r="C327" s="2" t="s">
        <v>13174</v>
      </c>
      <c r="D327" s="19">
        <v>0</v>
      </c>
      <c r="F327" s="16">
        <v>0.74690000000000001</v>
      </c>
      <c r="G327" s="4">
        <v>0.89659999999999995</v>
      </c>
      <c r="H327" s="4">
        <v>1</v>
      </c>
      <c r="I327" s="17">
        <v>0.34410000000000002</v>
      </c>
      <c r="J327" s="4">
        <v>0.35264538845701598</v>
      </c>
    </row>
    <row r="328" spans="1:10" ht="13">
      <c r="A328" s="15"/>
      <c r="B328" s="2" t="s">
        <v>3555</v>
      </c>
      <c r="C328" s="2" t="s">
        <v>13175</v>
      </c>
      <c r="D328" s="19">
        <v>0</v>
      </c>
      <c r="F328" s="16">
        <v>0.71120000000000005</v>
      </c>
      <c r="G328" s="4">
        <v>0.78949999999999998</v>
      </c>
      <c r="H328" s="4">
        <v>1</v>
      </c>
      <c r="I328" s="17">
        <v>0.34410000000000002</v>
      </c>
      <c r="J328" s="4">
        <v>0.33488710037862002</v>
      </c>
    </row>
    <row r="329" spans="1:10" ht="13">
      <c r="A329" s="15"/>
      <c r="B329" s="2" t="s">
        <v>13176</v>
      </c>
      <c r="C329" s="2" t="s">
        <v>13177</v>
      </c>
      <c r="D329" s="19">
        <v>0</v>
      </c>
      <c r="F329" s="16">
        <v>0.77791999999999994</v>
      </c>
      <c r="G329" s="4">
        <v>1</v>
      </c>
      <c r="H329" s="4">
        <v>1</v>
      </c>
      <c r="I329" s="17">
        <v>0.34410000000000002</v>
      </c>
      <c r="J329" s="4">
        <v>0.31232091988850202</v>
      </c>
    </row>
    <row r="330" spans="1:10" ht="13">
      <c r="A330" s="15"/>
      <c r="B330" s="2" t="s">
        <v>5199</v>
      </c>
      <c r="C330" s="2" t="s">
        <v>13163</v>
      </c>
      <c r="D330" s="19">
        <v>0</v>
      </c>
      <c r="F330" s="16">
        <v>0.78136666666666699</v>
      </c>
      <c r="G330" s="4">
        <v>1</v>
      </c>
      <c r="H330" s="4">
        <v>1</v>
      </c>
      <c r="I330" s="17">
        <v>0.34410000000000002</v>
      </c>
      <c r="J330" s="4">
        <v>0.378684041561476</v>
      </c>
    </row>
    <row r="331" spans="1:10" ht="13">
      <c r="A331" s="15"/>
      <c r="B331" s="2" t="s">
        <v>13178</v>
      </c>
      <c r="C331" s="2" t="s">
        <v>13179</v>
      </c>
      <c r="D331" s="19">
        <v>0</v>
      </c>
      <c r="F331" s="16">
        <v>0.80103333333333304</v>
      </c>
      <c r="G331" s="4">
        <v>0.93589999999999995</v>
      </c>
      <c r="H331" s="4">
        <v>0.98040000000000005</v>
      </c>
      <c r="I331" s="17">
        <v>0.48680000000000001</v>
      </c>
      <c r="J331" s="4">
        <v>0.273042127396732</v>
      </c>
    </row>
    <row r="332" spans="1:10" ht="13">
      <c r="A332" s="15"/>
      <c r="B332" s="2" t="s">
        <v>2308</v>
      </c>
      <c r="C332" s="2" t="s">
        <v>13180</v>
      </c>
      <c r="D332" s="19">
        <v>0</v>
      </c>
      <c r="F332" s="16">
        <v>0.61368</v>
      </c>
      <c r="G332" s="4">
        <v>0.48680000000000001</v>
      </c>
      <c r="H332" s="4">
        <v>1</v>
      </c>
      <c r="I332" s="17">
        <v>0.2571</v>
      </c>
      <c r="J332" s="4">
        <v>0.35342888535036299</v>
      </c>
    </row>
    <row r="333" spans="1:10" ht="13">
      <c r="A333" s="15"/>
      <c r="B333" s="2" t="s">
        <v>5200</v>
      </c>
      <c r="C333" s="2" t="s">
        <v>13181</v>
      </c>
      <c r="D333" s="19">
        <v>0</v>
      </c>
      <c r="F333" s="16">
        <v>0.68120000000000003</v>
      </c>
      <c r="G333" s="4">
        <v>0.53159999999999996</v>
      </c>
      <c r="H333" s="4">
        <v>1</v>
      </c>
      <c r="I333" s="17">
        <v>0.34410000000000002</v>
      </c>
      <c r="J333" s="4">
        <v>0.28048650591427698</v>
      </c>
    </row>
    <row r="334" spans="1:10" ht="13">
      <c r="A334" s="15"/>
      <c r="B334" s="2" t="s">
        <v>5201</v>
      </c>
      <c r="C334" s="2" t="s">
        <v>13182</v>
      </c>
      <c r="D334" s="19">
        <v>0</v>
      </c>
      <c r="F334" s="16">
        <v>0.70005714285714304</v>
      </c>
      <c r="G334" s="4">
        <v>0.93489999999999995</v>
      </c>
      <c r="H334" s="4">
        <v>1</v>
      </c>
      <c r="I334" s="17">
        <v>0.1542</v>
      </c>
      <c r="J334" s="4">
        <v>0.36143667890398601</v>
      </c>
    </row>
    <row r="335" spans="1:10" ht="13">
      <c r="A335" s="15"/>
      <c r="B335" s="2" t="s">
        <v>264</v>
      </c>
      <c r="C335" s="2" t="s">
        <v>13183</v>
      </c>
      <c r="D335" s="19">
        <v>0</v>
      </c>
      <c r="F335" s="16">
        <v>1</v>
      </c>
      <c r="G335" s="4">
        <v>1</v>
      </c>
      <c r="H335" s="4">
        <v>1</v>
      </c>
      <c r="I335" s="17">
        <v>1</v>
      </c>
      <c r="J335" s="4" t="s">
        <v>1</v>
      </c>
    </row>
    <row r="336" spans="1:10" ht="13">
      <c r="A336" s="15"/>
      <c r="B336" s="2" t="s">
        <v>2309</v>
      </c>
      <c r="C336" s="2" t="s">
        <v>13184</v>
      </c>
      <c r="D336" s="19">
        <v>0</v>
      </c>
      <c r="F336" s="16">
        <v>0.69420000000000004</v>
      </c>
      <c r="G336" s="4">
        <v>0.95250000000000001</v>
      </c>
      <c r="H336" s="4">
        <v>1</v>
      </c>
      <c r="I336" s="17">
        <v>0.2374</v>
      </c>
      <c r="J336" s="4">
        <v>0.38261617190077102</v>
      </c>
    </row>
    <row r="337" spans="1:10" ht="13">
      <c r="A337" s="15"/>
      <c r="B337" s="2" t="s">
        <v>3725</v>
      </c>
      <c r="C337" s="2" t="s">
        <v>13185</v>
      </c>
      <c r="D337" s="19">
        <v>0</v>
      </c>
      <c r="F337" s="16">
        <v>0.77193333333333303</v>
      </c>
      <c r="G337" s="4">
        <v>1</v>
      </c>
      <c r="H337" s="4">
        <v>1</v>
      </c>
      <c r="I337" s="17">
        <v>0.31580000000000003</v>
      </c>
      <c r="J337" s="4">
        <v>0.39502305417954198</v>
      </c>
    </row>
    <row r="338" spans="1:10" ht="13">
      <c r="A338" s="15"/>
      <c r="B338" s="2" t="s">
        <v>3546</v>
      </c>
      <c r="C338" s="2" t="s">
        <v>13186</v>
      </c>
      <c r="D338" s="19">
        <v>0</v>
      </c>
      <c r="F338" s="16">
        <v>0.59893333333333298</v>
      </c>
      <c r="G338" s="4">
        <v>0.54549999999999998</v>
      </c>
      <c r="H338" s="4">
        <v>0.9355</v>
      </c>
      <c r="I338" s="17">
        <v>0.31580000000000003</v>
      </c>
      <c r="J338" s="4">
        <v>0.31328639187384599</v>
      </c>
    </row>
    <row r="339" spans="1:10" ht="13">
      <c r="A339" s="15"/>
      <c r="B339" s="2" t="s">
        <v>5202</v>
      </c>
      <c r="C339" s="2" t="s">
        <v>13187</v>
      </c>
      <c r="D339" s="19">
        <v>0</v>
      </c>
      <c r="F339" s="16">
        <v>0.61780000000000002</v>
      </c>
      <c r="G339" s="4">
        <v>0.60270000000000001</v>
      </c>
      <c r="H339" s="4">
        <v>0.93489999999999995</v>
      </c>
      <c r="I339" s="17">
        <v>0.31580000000000003</v>
      </c>
      <c r="J339" s="4">
        <v>0.30982609638311598</v>
      </c>
    </row>
    <row r="340" spans="1:10" ht="13">
      <c r="A340" s="15"/>
      <c r="B340" s="2" t="s">
        <v>5203</v>
      </c>
      <c r="C340" s="2" t="s">
        <v>13188</v>
      </c>
      <c r="D340" s="19">
        <v>0</v>
      </c>
      <c r="F340" s="16">
        <v>0.66783333333333295</v>
      </c>
      <c r="G340" s="4">
        <v>0.93489999999999995</v>
      </c>
      <c r="H340" s="4">
        <v>0.98970000000000002</v>
      </c>
      <c r="I340" s="17">
        <v>7.8899999999999998E-2</v>
      </c>
      <c r="J340" s="4">
        <v>0.51076669168352495</v>
      </c>
    </row>
    <row r="341" spans="1:10" ht="13">
      <c r="A341" s="15"/>
      <c r="B341" s="2" t="s">
        <v>13189</v>
      </c>
      <c r="C341" s="2" t="s">
        <v>13190</v>
      </c>
      <c r="D341" s="19">
        <v>0</v>
      </c>
      <c r="F341" s="16">
        <v>0.73740000000000006</v>
      </c>
      <c r="G341" s="4">
        <v>0.93489999999999995</v>
      </c>
      <c r="H341" s="4">
        <v>0.96150000000000002</v>
      </c>
      <c r="I341" s="17">
        <v>0.31580000000000003</v>
      </c>
      <c r="J341" s="4">
        <v>0.36535846780935599</v>
      </c>
    </row>
    <row r="342" spans="1:10" ht="13">
      <c r="A342" s="15"/>
      <c r="B342" s="2" t="s">
        <v>13191</v>
      </c>
      <c r="C342" s="2" t="s">
        <v>13192</v>
      </c>
      <c r="D342" s="19">
        <v>1</v>
      </c>
      <c r="F342" s="16">
        <v>0.68955999999999995</v>
      </c>
      <c r="G342" s="4">
        <v>0.93489999999999995</v>
      </c>
      <c r="H342" s="4">
        <v>0.99639999999999995</v>
      </c>
      <c r="I342" s="17">
        <v>0.21010000000000001</v>
      </c>
      <c r="J342" s="4">
        <v>0.39196492572677999</v>
      </c>
    </row>
    <row r="343" spans="1:10" ht="13">
      <c r="A343" s="15"/>
      <c r="B343" s="2" t="s">
        <v>13191</v>
      </c>
      <c r="C343" s="2" t="s">
        <v>13193</v>
      </c>
      <c r="D343" s="19">
        <v>2</v>
      </c>
      <c r="F343" s="16">
        <v>0.79535999999999996</v>
      </c>
      <c r="G343" s="4">
        <v>0.93489999999999995</v>
      </c>
      <c r="H343" s="4">
        <v>0.99639999999999995</v>
      </c>
      <c r="I343" s="17">
        <v>0.31580000000000003</v>
      </c>
      <c r="J343" s="4">
        <v>0.287728227673268</v>
      </c>
    </row>
    <row r="344" spans="1:10" ht="13">
      <c r="A344" s="15"/>
      <c r="B344" s="2" t="s">
        <v>13194</v>
      </c>
      <c r="C344" s="2" t="s">
        <v>13195</v>
      </c>
      <c r="D344" s="19">
        <v>0</v>
      </c>
      <c r="F344" s="16">
        <v>0.75678571428571395</v>
      </c>
      <c r="G344" s="4">
        <v>0.93489999999999995</v>
      </c>
      <c r="H344" s="4">
        <v>0.99639999999999995</v>
      </c>
      <c r="I344" s="17">
        <v>0.31580000000000003</v>
      </c>
      <c r="J344" s="4">
        <v>0.300246595476515</v>
      </c>
    </row>
    <row r="345" spans="1:10" ht="13">
      <c r="A345" s="15"/>
      <c r="B345" s="2" t="s">
        <v>4338</v>
      </c>
      <c r="C345" s="2" t="s">
        <v>13196</v>
      </c>
      <c r="D345" s="19">
        <v>0</v>
      </c>
      <c r="F345" s="16">
        <v>0.380066666666667</v>
      </c>
      <c r="G345" s="4">
        <v>0.35289999999999999</v>
      </c>
      <c r="H345" s="4">
        <v>0.47149999999999997</v>
      </c>
      <c r="I345" s="17">
        <v>0.31580000000000003</v>
      </c>
      <c r="J345" s="4">
        <v>8.1327383662167102E-2</v>
      </c>
    </row>
    <row r="346" spans="1:10" ht="13">
      <c r="A346" s="15"/>
      <c r="B346" s="2" t="s">
        <v>2310</v>
      </c>
      <c r="C346" s="2" t="s">
        <v>13197</v>
      </c>
      <c r="D346" s="19">
        <v>0</v>
      </c>
      <c r="F346" s="16">
        <v>0.77503999999999995</v>
      </c>
      <c r="G346" s="4">
        <v>0.93489999999999995</v>
      </c>
      <c r="H346" s="4">
        <v>1</v>
      </c>
      <c r="I346" s="17">
        <v>0.48680000000000001</v>
      </c>
      <c r="J346" s="4">
        <v>0.25028044869705701</v>
      </c>
    </row>
    <row r="347" spans="1:10" ht="13">
      <c r="A347" s="15"/>
      <c r="B347" s="2" t="s">
        <v>2311</v>
      </c>
      <c r="C347" s="2" t="s">
        <v>13198</v>
      </c>
      <c r="D347" s="19">
        <v>0</v>
      </c>
      <c r="F347" s="16">
        <v>0.78573333333333295</v>
      </c>
      <c r="G347" s="4">
        <v>0.93489999999999995</v>
      </c>
      <c r="H347" s="4">
        <v>0.9355</v>
      </c>
      <c r="I347" s="17">
        <v>0.48680000000000001</v>
      </c>
      <c r="J347" s="4">
        <v>0.25888403452768799</v>
      </c>
    </row>
    <row r="348" spans="1:10" ht="13">
      <c r="A348" s="15"/>
      <c r="B348" s="2" t="s">
        <v>5204</v>
      </c>
      <c r="C348" s="2" t="s">
        <v>13199</v>
      </c>
      <c r="D348" s="19">
        <v>0</v>
      </c>
      <c r="F348" s="16">
        <v>0.561214285714286</v>
      </c>
      <c r="G348" s="4">
        <v>0.47149999999999997</v>
      </c>
      <c r="H348" s="4">
        <v>0.98970000000000002</v>
      </c>
      <c r="I348" s="17">
        <v>0.27300000000000002</v>
      </c>
      <c r="J348" s="4">
        <v>0.29158691344989801</v>
      </c>
    </row>
    <row r="349" spans="1:10" ht="13">
      <c r="A349" s="15"/>
      <c r="B349" s="2" t="s">
        <v>2312</v>
      </c>
      <c r="C349" s="2" t="s">
        <v>13200</v>
      </c>
      <c r="D349" s="19">
        <v>0</v>
      </c>
      <c r="F349" s="16">
        <v>0.65139999999999998</v>
      </c>
      <c r="G349" s="4">
        <v>0.63639999999999997</v>
      </c>
      <c r="H349" s="4">
        <v>1</v>
      </c>
      <c r="I349" s="17">
        <v>0.31780000000000003</v>
      </c>
      <c r="J349" s="4">
        <v>0.34134727185082298</v>
      </c>
    </row>
    <row r="350" spans="1:10" ht="13">
      <c r="A350" s="15"/>
      <c r="B350" s="2" t="s">
        <v>2313</v>
      </c>
      <c r="C350" s="2" t="s">
        <v>13201</v>
      </c>
      <c r="D350" s="19">
        <v>0</v>
      </c>
      <c r="F350" s="16">
        <v>0.62545714285714304</v>
      </c>
      <c r="G350" s="4">
        <v>0.63639999999999997</v>
      </c>
      <c r="H350" s="4">
        <v>1</v>
      </c>
      <c r="I350" s="17">
        <v>0.1802</v>
      </c>
      <c r="J350" s="4">
        <v>0.37841853309593099</v>
      </c>
    </row>
    <row r="351" spans="1:10" ht="13">
      <c r="A351" s="15"/>
      <c r="B351" s="2" t="s">
        <v>2314</v>
      </c>
      <c r="C351" s="2" t="s">
        <v>13202</v>
      </c>
      <c r="D351" s="19">
        <v>0</v>
      </c>
      <c r="F351" s="16">
        <v>0.74970000000000003</v>
      </c>
      <c r="G351" s="4">
        <v>0.93330000000000002</v>
      </c>
      <c r="H351" s="4">
        <v>1</v>
      </c>
      <c r="I351" s="17">
        <v>0.31580000000000003</v>
      </c>
      <c r="J351" s="4">
        <v>0.377245450602125</v>
      </c>
    </row>
    <row r="352" spans="1:10" ht="13">
      <c r="A352" s="15"/>
      <c r="B352" s="2" t="s">
        <v>3453</v>
      </c>
      <c r="C352" s="2" t="s">
        <v>13203</v>
      </c>
      <c r="D352" s="19">
        <v>0</v>
      </c>
      <c r="F352" s="16">
        <v>0.82350000000000001</v>
      </c>
      <c r="G352" s="4">
        <v>0.82350000000000001</v>
      </c>
      <c r="H352" s="4">
        <v>0.82350000000000001</v>
      </c>
      <c r="I352" s="17">
        <v>0.82350000000000001</v>
      </c>
      <c r="J352" s="4" t="s">
        <v>1</v>
      </c>
    </row>
    <row r="353" spans="1:10" ht="13">
      <c r="A353" s="15"/>
      <c r="B353" s="2" t="s">
        <v>2315</v>
      </c>
      <c r="C353" s="2" t="s">
        <v>13204</v>
      </c>
      <c r="D353" s="19">
        <v>0</v>
      </c>
      <c r="F353" s="16">
        <v>0.64573333333333305</v>
      </c>
      <c r="G353" s="4">
        <v>0.57069999999999999</v>
      </c>
      <c r="H353" s="4">
        <v>1</v>
      </c>
      <c r="I353" s="17">
        <v>0.20419999999999999</v>
      </c>
      <c r="J353" s="4">
        <v>0.32051189525507501</v>
      </c>
    </row>
    <row r="354" spans="1:10" ht="13">
      <c r="A354" s="15"/>
      <c r="B354" s="2" t="s">
        <v>2316</v>
      </c>
      <c r="C354" s="2" t="s">
        <v>13205</v>
      </c>
      <c r="D354" s="19">
        <v>1</v>
      </c>
      <c r="F354" s="16">
        <v>0.50339999999999996</v>
      </c>
      <c r="G354" s="4">
        <v>0.34410000000000002</v>
      </c>
      <c r="H354" s="4">
        <v>1</v>
      </c>
      <c r="I354" s="17">
        <v>5.5100000000000003E-2</v>
      </c>
      <c r="J354" s="4">
        <v>0.385804309203513</v>
      </c>
    </row>
    <row r="355" spans="1:10" ht="13">
      <c r="A355" s="15"/>
      <c r="B355" s="2" t="s">
        <v>2316</v>
      </c>
      <c r="C355" s="2" t="s">
        <v>13206</v>
      </c>
      <c r="D355" s="19">
        <v>2</v>
      </c>
      <c r="F355" s="16">
        <v>0.67935999999999996</v>
      </c>
      <c r="G355" s="4">
        <v>0.8</v>
      </c>
      <c r="H355" s="4">
        <v>1</v>
      </c>
      <c r="I355" s="17">
        <v>0.31780000000000003</v>
      </c>
      <c r="J355" s="4">
        <v>0.32626278212508403</v>
      </c>
    </row>
    <row r="356" spans="1:10" ht="13">
      <c r="A356" s="15"/>
      <c r="B356" s="2" t="s">
        <v>13207</v>
      </c>
      <c r="C356" s="2" t="s">
        <v>13208</v>
      </c>
      <c r="D356" s="19">
        <v>1</v>
      </c>
      <c r="F356" s="16">
        <v>0.54339999999999999</v>
      </c>
      <c r="G356" s="4">
        <v>0.34410000000000002</v>
      </c>
      <c r="H356" s="4">
        <v>1</v>
      </c>
      <c r="I356" s="17">
        <v>5.5100000000000003E-2</v>
      </c>
      <c r="J356" s="4">
        <v>0.43186220603336001</v>
      </c>
    </row>
    <row r="357" spans="1:10" ht="13">
      <c r="A357" s="15"/>
      <c r="B357" s="2" t="s">
        <v>13207</v>
      </c>
      <c r="C357" s="2" t="s">
        <v>13209</v>
      </c>
      <c r="D357" s="19">
        <v>2</v>
      </c>
      <c r="F357" s="16">
        <v>0.71936</v>
      </c>
      <c r="G357" s="4">
        <v>0.93489999999999995</v>
      </c>
      <c r="H357" s="4">
        <v>1</v>
      </c>
      <c r="I357" s="17">
        <v>0.31780000000000003</v>
      </c>
      <c r="J357" s="4">
        <v>0.35568441489612701</v>
      </c>
    </row>
    <row r="358" spans="1:10" ht="18" customHeight="1">
      <c r="A358" s="15"/>
      <c r="B358" s="2" t="s">
        <v>5205</v>
      </c>
      <c r="C358" s="2" t="s">
        <v>13210</v>
      </c>
      <c r="D358" s="19">
        <v>0</v>
      </c>
      <c r="F358" s="16">
        <v>0.78136666666666699</v>
      </c>
      <c r="G358" s="4">
        <v>1</v>
      </c>
      <c r="H358" s="4">
        <v>1</v>
      </c>
      <c r="I358" s="17">
        <v>0.34410000000000002</v>
      </c>
      <c r="J358" s="4">
        <v>0.378684041561476</v>
      </c>
    </row>
    <row r="359" spans="1:10" ht="13">
      <c r="A359" s="15"/>
      <c r="B359" s="2" t="s">
        <v>5206</v>
      </c>
      <c r="C359" s="2" t="s">
        <v>13211</v>
      </c>
      <c r="D359" s="19">
        <v>0</v>
      </c>
      <c r="F359" s="16">
        <v>0.78136666666666699</v>
      </c>
      <c r="G359" s="4">
        <v>1</v>
      </c>
      <c r="H359" s="4">
        <v>1</v>
      </c>
      <c r="I359" s="17">
        <v>0.34410000000000002</v>
      </c>
      <c r="J359" s="4">
        <v>0.378684041561476</v>
      </c>
    </row>
    <row r="360" spans="1:10" ht="13">
      <c r="A360" s="15"/>
      <c r="B360" s="2" t="s">
        <v>3691</v>
      </c>
      <c r="C360" s="2" t="s">
        <v>13212</v>
      </c>
      <c r="D360" s="19">
        <v>0</v>
      </c>
      <c r="F360" s="16">
        <v>0.67576000000000003</v>
      </c>
      <c r="G360" s="4">
        <v>0.83050000000000002</v>
      </c>
      <c r="H360" s="4">
        <v>1</v>
      </c>
      <c r="I360" s="17">
        <v>0.20419999999999999</v>
      </c>
      <c r="J360" s="4">
        <v>0.37635581967069398</v>
      </c>
    </row>
    <row r="361" spans="1:10" ht="13">
      <c r="A361" s="15"/>
      <c r="B361" s="2" t="s">
        <v>2317</v>
      </c>
      <c r="C361" s="2" t="s">
        <v>13213</v>
      </c>
      <c r="D361" s="19">
        <v>0</v>
      </c>
      <c r="F361" s="16">
        <v>0.76622857142857104</v>
      </c>
      <c r="G361" s="4">
        <v>0.90290000000000004</v>
      </c>
      <c r="H361" s="4">
        <v>1</v>
      </c>
      <c r="I361" s="17">
        <v>0.31780000000000003</v>
      </c>
      <c r="J361" s="4">
        <v>0.29958975123928899</v>
      </c>
    </row>
    <row r="362" spans="1:10" ht="13">
      <c r="A362" s="15"/>
      <c r="B362" s="2" t="s">
        <v>13214</v>
      </c>
      <c r="C362" s="2" t="s">
        <v>13215</v>
      </c>
      <c r="D362" s="19">
        <v>0</v>
      </c>
      <c r="F362" s="16">
        <v>0.97616666666666696</v>
      </c>
      <c r="G362" s="4">
        <v>0.98970000000000002</v>
      </c>
      <c r="H362" s="4">
        <v>1</v>
      </c>
      <c r="I362" s="17">
        <v>0.93879999999999997</v>
      </c>
      <c r="J362" s="4">
        <v>3.2767717853603003E-2</v>
      </c>
    </row>
    <row r="363" spans="1:10" ht="13">
      <c r="A363" s="15"/>
      <c r="B363" s="2" t="s">
        <v>2318</v>
      </c>
      <c r="C363" s="2" t="s">
        <v>13216</v>
      </c>
      <c r="D363" s="19">
        <v>0</v>
      </c>
      <c r="F363" s="16">
        <v>0.81177142857142903</v>
      </c>
      <c r="G363" s="4">
        <v>0.96530000000000005</v>
      </c>
      <c r="H363" s="4">
        <v>1</v>
      </c>
      <c r="I363" s="17">
        <v>0.2742</v>
      </c>
      <c r="J363" s="4">
        <v>0.29316702130518102</v>
      </c>
    </row>
    <row r="364" spans="1:10" ht="13">
      <c r="A364" s="15"/>
      <c r="B364" s="2" t="s">
        <v>5207</v>
      </c>
      <c r="C364" s="2" t="s">
        <v>13217</v>
      </c>
      <c r="D364" s="19">
        <v>0</v>
      </c>
      <c r="F364" s="16">
        <v>0.86382000000000003</v>
      </c>
      <c r="G364" s="4">
        <v>0.93879999999999997</v>
      </c>
      <c r="H364" s="4">
        <v>1</v>
      </c>
      <c r="I364" s="17">
        <v>0.51859999999999995</v>
      </c>
      <c r="J364" s="4">
        <v>0.195418325650385</v>
      </c>
    </row>
    <row r="365" spans="1:10" ht="13">
      <c r="A365" s="15"/>
      <c r="B365" s="2" t="s">
        <v>5208</v>
      </c>
      <c r="C365" s="2" t="s">
        <v>13218</v>
      </c>
      <c r="D365" s="19">
        <v>0</v>
      </c>
      <c r="F365" s="16">
        <v>0.87766</v>
      </c>
      <c r="G365" s="4">
        <v>0.94540000000000002</v>
      </c>
      <c r="H365" s="4">
        <v>1</v>
      </c>
      <c r="I365" s="17">
        <v>0.51859999999999995</v>
      </c>
      <c r="J365" s="4">
        <v>0.20239036044238901</v>
      </c>
    </row>
    <row r="366" spans="1:10" ht="13">
      <c r="A366" s="15"/>
      <c r="B366" s="2" t="s">
        <v>2319</v>
      </c>
      <c r="C366" s="2" t="s">
        <v>13219</v>
      </c>
      <c r="D366" s="19">
        <v>0</v>
      </c>
      <c r="F366" s="16">
        <v>0.79602857142857097</v>
      </c>
      <c r="G366" s="4">
        <v>0.93879999999999997</v>
      </c>
      <c r="H366" s="4">
        <v>1</v>
      </c>
      <c r="I366" s="17">
        <v>0.34410000000000002</v>
      </c>
      <c r="J366" s="4">
        <v>0.266784649197848</v>
      </c>
    </row>
    <row r="367" spans="1:10" ht="13">
      <c r="A367" s="15"/>
      <c r="B367" s="2" t="s">
        <v>2320</v>
      </c>
      <c r="C367" s="2" t="s">
        <v>13220</v>
      </c>
      <c r="D367" s="19">
        <v>0</v>
      </c>
      <c r="F367" s="16">
        <v>0.76968000000000003</v>
      </c>
      <c r="G367" s="4">
        <v>0.93879999999999997</v>
      </c>
      <c r="H367" s="4">
        <v>1</v>
      </c>
      <c r="I367" s="17">
        <v>0.19220000000000001</v>
      </c>
      <c r="J367" s="4">
        <v>0.34311533337931699</v>
      </c>
    </row>
    <row r="368" spans="1:10" ht="13">
      <c r="A368" s="15"/>
      <c r="B368" s="2" t="s">
        <v>5209</v>
      </c>
      <c r="C368" s="2" t="s">
        <v>13221</v>
      </c>
      <c r="D368" s="19">
        <v>0</v>
      </c>
      <c r="F368" s="16">
        <v>0.75736666666666697</v>
      </c>
      <c r="G368" s="4">
        <v>0.93879999999999997</v>
      </c>
      <c r="H368" s="4">
        <v>1</v>
      </c>
      <c r="I368" s="17">
        <v>0.33329999999999999</v>
      </c>
      <c r="J368" s="4">
        <v>0.36852511899914397</v>
      </c>
    </row>
    <row r="369" spans="1:10" ht="13">
      <c r="A369" s="15"/>
      <c r="B369" s="2" t="s">
        <v>5210</v>
      </c>
      <c r="C369" s="2" t="s">
        <v>13222</v>
      </c>
      <c r="D369" s="19">
        <v>0</v>
      </c>
      <c r="F369" s="16">
        <v>0.66400000000000003</v>
      </c>
      <c r="G369" s="4">
        <v>0.93589999999999995</v>
      </c>
      <c r="H369" s="4">
        <v>1</v>
      </c>
      <c r="I369" s="17">
        <v>0.04</v>
      </c>
      <c r="J369" s="4">
        <v>0.44481277522121598</v>
      </c>
    </row>
    <row r="370" spans="1:10" ht="13">
      <c r="A370" s="15"/>
      <c r="B370" s="2" t="s">
        <v>4339</v>
      </c>
      <c r="C370" s="2" t="s">
        <v>13223</v>
      </c>
      <c r="D370" s="19">
        <v>1</v>
      </c>
      <c r="F370" s="16">
        <v>0.45483333333333298</v>
      </c>
      <c r="G370" s="4">
        <v>0.20419999999999999</v>
      </c>
      <c r="H370" s="4">
        <v>1</v>
      </c>
      <c r="I370" s="17">
        <v>0.1603</v>
      </c>
      <c r="J370" s="4">
        <v>0.47263815264251902</v>
      </c>
    </row>
    <row r="371" spans="1:10" ht="13">
      <c r="A371" s="15"/>
      <c r="B371" s="2" t="s">
        <v>4339</v>
      </c>
      <c r="C371" s="2" t="s">
        <v>13224</v>
      </c>
      <c r="D371" s="19">
        <v>2</v>
      </c>
      <c r="F371" s="16">
        <v>0.400733333333333</v>
      </c>
      <c r="G371" s="4">
        <v>0.1603</v>
      </c>
      <c r="H371" s="4">
        <v>1</v>
      </c>
      <c r="I371" s="17">
        <v>4.19E-2</v>
      </c>
      <c r="J371" s="4">
        <v>0.52234571246764705</v>
      </c>
    </row>
    <row r="372" spans="1:10" ht="13">
      <c r="A372" s="15"/>
      <c r="B372" s="2" t="s">
        <v>13225</v>
      </c>
      <c r="C372" s="2" t="s">
        <v>13226</v>
      </c>
      <c r="D372" s="19">
        <v>0</v>
      </c>
      <c r="F372" s="16">
        <v>0.82296000000000002</v>
      </c>
      <c r="G372" s="4">
        <v>1</v>
      </c>
      <c r="H372" s="4">
        <v>1</v>
      </c>
      <c r="I372" s="17">
        <v>0.34410000000000002</v>
      </c>
      <c r="J372" s="4">
        <v>0.28551159871360698</v>
      </c>
    </row>
    <row r="373" spans="1:10" ht="13">
      <c r="A373" s="15"/>
      <c r="B373" s="2" t="s">
        <v>3726</v>
      </c>
      <c r="C373" s="2" t="s">
        <v>13227</v>
      </c>
      <c r="D373" s="19">
        <v>0</v>
      </c>
      <c r="F373" s="16">
        <v>0.67187142857142901</v>
      </c>
      <c r="G373" s="4">
        <v>0.53159999999999996</v>
      </c>
      <c r="H373" s="4">
        <v>1</v>
      </c>
      <c r="I373" s="17">
        <v>0.34410000000000002</v>
      </c>
      <c r="J373" s="4">
        <v>0.29581357707338701</v>
      </c>
    </row>
    <row r="374" spans="1:10" ht="13">
      <c r="A374" s="15"/>
      <c r="B374" s="2" t="s">
        <v>2321</v>
      </c>
      <c r="C374" s="2" t="s">
        <v>13228</v>
      </c>
      <c r="D374" s="19">
        <v>0</v>
      </c>
      <c r="F374" s="16">
        <v>0.62191428571428597</v>
      </c>
      <c r="G374" s="4">
        <v>0.53159999999999996</v>
      </c>
      <c r="H374" s="4">
        <v>1</v>
      </c>
      <c r="I374" s="17">
        <v>0.34410000000000002</v>
      </c>
      <c r="J374" s="4">
        <v>0.27239448372150399</v>
      </c>
    </row>
    <row r="375" spans="1:10" ht="13">
      <c r="A375" s="15"/>
      <c r="B375" s="2" t="s">
        <v>4340</v>
      </c>
      <c r="C375" s="2" t="s">
        <v>13229</v>
      </c>
      <c r="D375" s="19">
        <v>0</v>
      </c>
      <c r="F375" s="16">
        <v>0.63341428571428604</v>
      </c>
      <c r="G375" s="4">
        <v>0.53159999999999996</v>
      </c>
      <c r="H375" s="4">
        <v>1</v>
      </c>
      <c r="I375" s="17">
        <v>0.34410000000000002</v>
      </c>
      <c r="J375" s="4">
        <v>0.27233466806224199</v>
      </c>
    </row>
    <row r="376" spans="1:10" ht="13">
      <c r="A376" s="15"/>
      <c r="B376" s="2" t="s">
        <v>2322</v>
      </c>
      <c r="C376" s="2" t="s">
        <v>13230</v>
      </c>
      <c r="D376" s="19">
        <v>0</v>
      </c>
      <c r="F376" s="16">
        <v>0.61584000000000005</v>
      </c>
      <c r="G376" s="4">
        <v>0.51219999999999999</v>
      </c>
      <c r="H376" s="4">
        <v>1</v>
      </c>
      <c r="I376" s="17">
        <v>0.2492</v>
      </c>
      <c r="J376" s="4">
        <v>0.36371410200870702</v>
      </c>
    </row>
    <row r="377" spans="1:10" ht="13">
      <c r="A377" s="15"/>
      <c r="B377" s="2" t="s">
        <v>5211</v>
      </c>
      <c r="C377" s="2" t="s">
        <v>13231</v>
      </c>
      <c r="D377" s="19">
        <v>0</v>
      </c>
      <c r="F377" s="16">
        <v>0.59665999999999997</v>
      </c>
      <c r="G377" s="4">
        <v>0.57069999999999999</v>
      </c>
      <c r="H377" s="4">
        <v>1</v>
      </c>
      <c r="I377" s="17">
        <v>0.13300000000000001</v>
      </c>
      <c r="J377" s="4">
        <v>0.37314098273976798</v>
      </c>
    </row>
    <row r="378" spans="1:10" ht="13">
      <c r="A378" s="15"/>
      <c r="B378" s="2" t="s">
        <v>5212</v>
      </c>
      <c r="C378" s="2" t="s">
        <v>13232</v>
      </c>
      <c r="D378" s="19">
        <v>0</v>
      </c>
      <c r="F378" s="16">
        <v>0.75109999999999999</v>
      </c>
      <c r="G378" s="4">
        <v>0.9355</v>
      </c>
      <c r="H378" s="4">
        <v>1</v>
      </c>
      <c r="I378" s="17">
        <v>0.31780000000000003</v>
      </c>
      <c r="J378" s="4">
        <v>0.376632088383345</v>
      </c>
    </row>
    <row r="379" spans="1:10" ht="13">
      <c r="A379" s="15"/>
      <c r="B379" s="2" t="s">
        <v>2323</v>
      </c>
      <c r="C379" s="2" t="s">
        <v>13233</v>
      </c>
      <c r="D379" s="19">
        <v>0</v>
      </c>
      <c r="F379" s="16">
        <v>0.71043999999999996</v>
      </c>
      <c r="G379" s="4">
        <v>0.93589999999999995</v>
      </c>
      <c r="H379" s="4">
        <v>1</v>
      </c>
      <c r="I379" s="17">
        <v>0.2722</v>
      </c>
      <c r="J379" s="4">
        <v>0.36904657294168203</v>
      </c>
    </row>
    <row r="380" spans="1:10" ht="13">
      <c r="A380" s="15"/>
      <c r="B380" s="2" t="s">
        <v>5213</v>
      </c>
      <c r="C380" s="2" t="s">
        <v>13234</v>
      </c>
      <c r="D380" s="19">
        <v>0</v>
      </c>
      <c r="F380" s="16">
        <v>0.67601428571428601</v>
      </c>
      <c r="G380" s="4">
        <v>0.9163</v>
      </c>
      <c r="H380" s="4">
        <v>1</v>
      </c>
      <c r="I380" s="17">
        <v>3.7600000000000001E-2</v>
      </c>
      <c r="J380" s="4">
        <v>0.386994652971551</v>
      </c>
    </row>
    <row r="381" spans="1:10" ht="13">
      <c r="A381" s="15"/>
      <c r="B381" s="2" t="s">
        <v>5214</v>
      </c>
      <c r="C381" s="2" t="s">
        <v>13235</v>
      </c>
      <c r="D381" s="19">
        <v>0</v>
      </c>
      <c r="F381" s="16">
        <v>0.63693999999999995</v>
      </c>
      <c r="G381" s="4">
        <v>0.93879999999999997</v>
      </c>
      <c r="H381" s="4">
        <v>1</v>
      </c>
      <c r="I381" s="17">
        <v>3.0300000000000001E-2</v>
      </c>
      <c r="J381" s="4">
        <v>0.47293295296479398</v>
      </c>
    </row>
    <row r="382" spans="1:10" ht="13">
      <c r="A382" s="15"/>
      <c r="B382" s="2" t="s">
        <v>4341</v>
      </c>
      <c r="C382" s="2" t="s">
        <v>13236</v>
      </c>
      <c r="D382" s="19">
        <v>0</v>
      </c>
      <c r="F382" s="16">
        <v>0.48313333333333303</v>
      </c>
      <c r="G382" s="4">
        <v>0.34410000000000002</v>
      </c>
      <c r="H382" s="4">
        <v>1</v>
      </c>
      <c r="I382" s="17">
        <v>0.1053</v>
      </c>
      <c r="J382" s="4">
        <v>0.46327068041624803</v>
      </c>
    </row>
    <row r="383" spans="1:10" ht="13">
      <c r="A383" s="15"/>
      <c r="B383" s="2" t="s">
        <v>4342</v>
      </c>
      <c r="C383" s="2" t="s">
        <v>13237</v>
      </c>
      <c r="D383" s="19">
        <v>0</v>
      </c>
      <c r="F383" s="16">
        <v>0.78136666666666699</v>
      </c>
      <c r="G383" s="4">
        <v>1</v>
      </c>
      <c r="H383" s="4">
        <v>1</v>
      </c>
      <c r="I383" s="17">
        <v>0.34410000000000002</v>
      </c>
      <c r="J383" s="4">
        <v>0.378684041561476</v>
      </c>
    </row>
    <row r="384" spans="1:10" ht="13">
      <c r="A384" s="15"/>
      <c r="B384" s="2" t="s">
        <v>2324</v>
      </c>
      <c r="C384" s="2" t="s">
        <v>13238</v>
      </c>
      <c r="D384" s="19">
        <v>0</v>
      </c>
      <c r="F384" s="16">
        <v>0.78136666666666699</v>
      </c>
      <c r="G384" s="4">
        <v>1</v>
      </c>
      <c r="H384" s="4">
        <v>1</v>
      </c>
      <c r="I384" s="17">
        <v>0.34410000000000002</v>
      </c>
      <c r="J384" s="4">
        <v>0.378684041561476</v>
      </c>
    </row>
    <row r="385" spans="1:10" ht="13">
      <c r="A385" s="15"/>
      <c r="B385" s="2" t="s">
        <v>13239</v>
      </c>
      <c r="C385" s="2" t="s">
        <v>13240</v>
      </c>
      <c r="D385" s="19">
        <v>0</v>
      </c>
      <c r="F385" s="16">
        <v>0.78136666666666699</v>
      </c>
      <c r="G385" s="4">
        <v>1</v>
      </c>
      <c r="H385" s="4">
        <v>1</v>
      </c>
      <c r="I385" s="17">
        <v>0.34410000000000002</v>
      </c>
      <c r="J385" s="4">
        <v>0.378684041561476</v>
      </c>
    </row>
    <row r="386" spans="1:10" ht="13">
      <c r="A386" s="15"/>
      <c r="B386" s="2" t="s">
        <v>2325</v>
      </c>
      <c r="C386" s="2" t="s">
        <v>13241</v>
      </c>
      <c r="D386" s="19">
        <v>0</v>
      </c>
      <c r="F386" s="16">
        <v>0.81850000000000001</v>
      </c>
      <c r="G386" s="4">
        <v>0.93879999999999997</v>
      </c>
      <c r="H386" s="4">
        <v>1</v>
      </c>
      <c r="I386" s="17">
        <v>0.54549999999999998</v>
      </c>
      <c r="J386" s="4">
        <v>0.21904483559308099</v>
      </c>
    </row>
    <row r="387" spans="1:10" ht="13">
      <c r="A387" s="15"/>
      <c r="B387" s="2" t="s">
        <v>2326</v>
      </c>
      <c r="C387" s="2" t="s">
        <v>13242</v>
      </c>
      <c r="D387" s="19">
        <v>0</v>
      </c>
      <c r="F387" s="16">
        <v>0.69283333333333297</v>
      </c>
      <c r="G387" s="4">
        <v>0.76249999999999996</v>
      </c>
      <c r="H387" s="4">
        <v>1</v>
      </c>
      <c r="I387" s="17">
        <v>0.13300000000000001</v>
      </c>
      <c r="J387" s="4">
        <v>0.34429255970274297</v>
      </c>
    </row>
    <row r="388" spans="1:10" ht="13">
      <c r="A388" s="15"/>
      <c r="B388" s="2" t="s">
        <v>13243</v>
      </c>
      <c r="C388" s="2" t="s">
        <v>13244</v>
      </c>
      <c r="D388" s="19">
        <v>0</v>
      </c>
      <c r="F388" s="16">
        <v>0.93354000000000004</v>
      </c>
      <c r="G388" s="4">
        <v>0.94950000000000001</v>
      </c>
      <c r="H388" s="4">
        <v>0.99060000000000004</v>
      </c>
      <c r="I388" s="17">
        <v>0.82350000000000001</v>
      </c>
      <c r="J388" s="4">
        <v>6.4528544071596694E-2</v>
      </c>
    </row>
    <row r="389" spans="1:10" ht="13">
      <c r="A389" s="15"/>
      <c r="B389" s="2" t="s">
        <v>2327</v>
      </c>
      <c r="C389" s="2" t="s">
        <v>13245</v>
      </c>
      <c r="D389" s="19">
        <v>0</v>
      </c>
      <c r="F389" s="16">
        <v>0.64803333333333302</v>
      </c>
      <c r="G389" s="4">
        <v>0.6</v>
      </c>
      <c r="H389" s="4">
        <v>1</v>
      </c>
      <c r="I389" s="17">
        <v>0.34410000000000002</v>
      </c>
      <c r="J389" s="4">
        <v>0.33057768123896902</v>
      </c>
    </row>
    <row r="390" spans="1:10" ht="13">
      <c r="A390" s="15"/>
      <c r="B390" s="2" t="s">
        <v>5215</v>
      </c>
      <c r="C390" s="2" t="s">
        <v>13246</v>
      </c>
      <c r="D390" s="19">
        <v>0</v>
      </c>
      <c r="F390" s="16">
        <v>0.74803333333333299</v>
      </c>
      <c r="G390" s="4">
        <v>0.9</v>
      </c>
      <c r="H390" s="4">
        <v>1</v>
      </c>
      <c r="I390" s="17">
        <v>0.34410000000000002</v>
      </c>
      <c r="J390" s="4">
        <v>0.353371763633335</v>
      </c>
    </row>
    <row r="391" spans="1:10" ht="13">
      <c r="A391" s="15"/>
      <c r="B391" s="2" t="s">
        <v>13247</v>
      </c>
      <c r="C391" s="2" t="s">
        <v>13248</v>
      </c>
      <c r="D391" s="19">
        <v>0</v>
      </c>
      <c r="F391" s="16">
        <v>0.68962000000000001</v>
      </c>
      <c r="G391" s="4">
        <v>0.77070000000000005</v>
      </c>
      <c r="H391" s="4">
        <v>1</v>
      </c>
      <c r="I391" s="17">
        <v>0.33329999999999999</v>
      </c>
      <c r="J391" s="4">
        <v>0.33376393903476198</v>
      </c>
    </row>
    <row r="392" spans="1:10" ht="13">
      <c r="A392" s="15"/>
      <c r="B392" s="2" t="s">
        <v>13249</v>
      </c>
      <c r="C392" s="2" t="s">
        <v>13250</v>
      </c>
      <c r="D392" s="19">
        <v>0</v>
      </c>
      <c r="F392" s="16">
        <v>0.59109999999999996</v>
      </c>
      <c r="G392" s="4">
        <v>0.41920000000000002</v>
      </c>
      <c r="H392" s="4">
        <v>1</v>
      </c>
      <c r="I392" s="17">
        <v>0.19220000000000001</v>
      </c>
      <c r="J392" s="4">
        <v>0.38212505806345598</v>
      </c>
    </row>
    <row r="393" spans="1:10" ht="13">
      <c r="A393" s="15"/>
      <c r="B393" s="2" t="s">
        <v>3858</v>
      </c>
      <c r="C393" s="2" t="s">
        <v>13251</v>
      </c>
      <c r="D393" s="19">
        <v>0</v>
      </c>
      <c r="F393" s="16">
        <v>0.71889999999999998</v>
      </c>
      <c r="G393" s="4">
        <v>0.95250000000000001</v>
      </c>
      <c r="H393" s="4">
        <v>1</v>
      </c>
      <c r="I393" s="17">
        <v>0.20419999999999999</v>
      </c>
      <c r="J393" s="4">
        <v>0.446375548165443</v>
      </c>
    </row>
    <row r="394" spans="1:10" ht="13">
      <c r="A394" s="15"/>
      <c r="B394" s="2" t="s">
        <v>3449</v>
      </c>
      <c r="C394" s="2" t="s">
        <v>13252</v>
      </c>
      <c r="D394" s="19">
        <v>0</v>
      </c>
      <c r="F394" s="16">
        <v>0.35170000000000001</v>
      </c>
      <c r="G394" s="4">
        <v>0.35170000000000001</v>
      </c>
      <c r="H394" s="4">
        <v>0.35170000000000001</v>
      </c>
      <c r="I394" s="17">
        <v>0.35170000000000001</v>
      </c>
      <c r="J394" s="4" t="s">
        <v>1</v>
      </c>
    </row>
    <row r="395" spans="1:10" ht="13">
      <c r="A395" s="15"/>
      <c r="B395" s="2" t="s">
        <v>5216</v>
      </c>
      <c r="C395" s="2" t="s">
        <v>13253</v>
      </c>
      <c r="D395" s="19">
        <v>1</v>
      </c>
      <c r="F395" s="16">
        <v>0.750033333333333</v>
      </c>
      <c r="G395" s="4">
        <v>0.93589999999999995</v>
      </c>
      <c r="H395" s="4">
        <v>0.99639999999999995</v>
      </c>
      <c r="I395" s="17">
        <v>0.31780000000000003</v>
      </c>
      <c r="J395" s="4">
        <v>0.37554534124834199</v>
      </c>
    </row>
    <row r="396" spans="1:10" ht="13">
      <c r="A396" s="15"/>
      <c r="B396" s="2" t="s">
        <v>5216</v>
      </c>
      <c r="C396" s="2" t="s">
        <v>13254</v>
      </c>
      <c r="D396" s="19">
        <v>2</v>
      </c>
      <c r="F396" s="16">
        <v>0.65806666666666702</v>
      </c>
      <c r="G396" s="4">
        <v>0.93589999999999995</v>
      </c>
      <c r="H396" s="4">
        <v>0.99639999999999995</v>
      </c>
      <c r="I396" s="17">
        <v>4.19E-2</v>
      </c>
      <c r="J396" s="4">
        <v>0.53447271523748796</v>
      </c>
    </row>
    <row r="397" spans="1:10" ht="13">
      <c r="A397" s="15"/>
      <c r="B397" s="2" t="s">
        <v>2328</v>
      </c>
      <c r="C397" s="2" t="s">
        <v>13255</v>
      </c>
      <c r="D397" s="19">
        <v>0</v>
      </c>
      <c r="F397" s="16">
        <v>0.70395714285714295</v>
      </c>
      <c r="G397" s="4">
        <v>0.99639999999999995</v>
      </c>
      <c r="H397" s="4">
        <v>1</v>
      </c>
      <c r="I397" s="17">
        <v>0.27300000000000002</v>
      </c>
      <c r="J397" s="4">
        <v>0.36757469924330999</v>
      </c>
    </row>
    <row r="398" spans="1:10" ht="13">
      <c r="A398" s="15"/>
      <c r="B398" s="2" t="s">
        <v>13256</v>
      </c>
      <c r="C398" s="2" t="s">
        <v>13257</v>
      </c>
      <c r="D398" s="19">
        <v>0</v>
      </c>
      <c r="F398" s="16">
        <v>0.57621428571428601</v>
      </c>
      <c r="G398" s="4">
        <v>0.54549999999999998</v>
      </c>
      <c r="H398" s="4">
        <v>1</v>
      </c>
      <c r="I398" s="17">
        <v>0.23449999999999999</v>
      </c>
      <c r="J398" s="4">
        <v>0.314875062146726</v>
      </c>
    </row>
    <row r="399" spans="1:10" ht="13">
      <c r="A399" s="15"/>
      <c r="B399" s="2" t="s">
        <v>13258</v>
      </c>
      <c r="C399" s="2" t="s">
        <v>13259</v>
      </c>
      <c r="D399" s="19">
        <v>0</v>
      </c>
      <c r="F399" s="16">
        <v>0.73165999999999998</v>
      </c>
      <c r="G399" s="4">
        <v>0.99639999999999995</v>
      </c>
      <c r="H399" s="4">
        <v>1</v>
      </c>
      <c r="I399" s="17">
        <v>0.31780000000000003</v>
      </c>
      <c r="J399" s="4">
        <v>0.36591762460969302</v>
      </c>
    </row>
    <row r="400" spans="1:10" ht="13">
      <c r="A400" s="15"/>
      <c r="B400" s="2" t="s">
        <v>5217</v>
      </c>
      <c r="C400" s="2" t="s">
        <v>13260</v>
      </c>
      <c r="D400" s="19">
        <v>0</v>
      </c>
      <c r="F400" s="16">
        <v>0.69338</v>
      </c>
      <c r="G400" s="4">
        <v>0.70250000000000001</v>
      </c>
      <c r="H400" s="4">
        <v>1</v>
      </c>
      <c r="I400" s="17">
        <v>0.37290000000000001</v>
      </c>
      <c r="J400" s="4">
        <v>0.28530500696622901</v>
      </c>
    </row>
    <row r="401" spans="1:10" ht="13">
      <c r="A401" s="15"/>
      <c r="B401" s="2" t="s">
        <v>2329</v>
      </c>
      <c r="C401" s="2" t="s">
        <v>13261</v>
      </c>
      <c r="D401" s="19">
        <v>0</v>
      </c>
      <c r="F401" s="16">
        <v>0.44343333333333301</v>
      </c>
      <c r="G401" s="4">
        <v>0.27029999999999998</v>
      </c>
      <c r="H401" s="4">
        <v>0.89470000000000005</v>
      </c>
      <c r="I401" s="17">
        <v>0.1653</v>
      </c>
      <c r="J401" s="4">
        <v>0.39431897409753602</v>
      </c>
    </row>
    <row r="402" spans="1:10" ht="13">
      <c r="A402" s="15"/>
      <c r="B402" s="2" t="s">
        <v>2330</v>
      </c>
      <c r="C402" s="2" t="s">
        <v>13262</v>
      </c>
      <c r="D402" s="19">
        <v>0</v>
      </c>
      <c r="F402" s="16">
        <v>0.71335999999999999</v>
      </c>
      <c r="G402" s="4">
        <v>0.70250000000000001</v>
      </c>
      <c r="H402" s="4">
        <v>1</v>
      </c>
      <c r="I402" s="17">
        <v>0.2722</v>
      </c>
      <c r="J402" s="4">
        <v>0.291346465569775</v>
      </c>
    </row>
    <row r="403" spans="1:10" ht="13">
      <c r="A403" s="15"/>
      <c r="B403" s="2" t="s">
        <v>2331</v>
      </c>
      <c r="C403" s="2" t="s">
        <v>13263</v>
      </c>
      <c r="D403" s="19">
        <v>0</v>
      </c>
      <c r="F403" s="16">
        <v>0.35173333333333301</v>
      </c>
      <c r="G403" s="4">
        <v>5.3699999999999998E-2</v>
      </c>
      <c r="H403" s="4">
        <v>1</v>
      </c>
      <c r="I403" s="17">
        <v>1.5E-3</v>
      </c>
      <c r="J403" s="4">
        <v>0.56202176411001503</v>
      </c>
    </row>
    <row r="404" spans="1:10" ht="13">
      <c r="A404" s="15"/>
      <c r="B404" s="2" t="s">
        <v>228</v>
      </c>
      <c r="C404" s="2" t="s">
        <v>13264</v>
      </c>
      <c r="D404" s="19">
        <v>0</v>
      </c>
      <c r="F404" s="16">
        <v>0.61760000000000004</v>
      </c>
      <c r="G404" s="4">
        <v>0.61760000000000004</v>
      </c>
      <c r="H404" s="4">
        <v>0.61760000000000004</v>
      </c>
      <c r="I404" s="17">
        <v>0.61760000000000004</v>
      </c>
      <c r="J404" s="4" t="s">
        <v>1</v>
      </c>
    </row>
    <row r="405" spans="1:10" ht="13">
      <c r="A405" s="15"/>
      <c r="B405" s="2" t="s">
        <v>4343</v>
      </c>
      <c r="C405" s="2" t="s">
        <v>13265</v>
      </c>
      <c r="D405" s="19">
        <v>0</v>
      </c>
      <c r="F405" s="16">
        <v>0.82403999999999999</v>
      </c>
      <c r="G405" s="4">
        <v>0.9163</v>
      </c>
      <c r="H405" s="4">
        <v>0.99060000000000004</v>
      </c>
      <c r="I405" s="17">
        <v>0.54549999999999998</v>
      </c>
      <c r="J405" s="4">
        <v>0.19272067351480501</v>
      </c>
    </row>
    <row r="406" spans="1:10" ht="13">
      <c r="A406" s="15"/>
      <c r="B406" s="2" t="s">
        <v>5218</v>
      </c>
      <c r="C406" s="2" t="s">
        <v>13266</v>
      </c>
      <c r="D406" s="19">
        <v>0</v>
      </c>
      <c r="F406" s="16">
        <v>0.42003333333333298</v>
      </c>
      <c r="G406" s="4">
        <v>0.21049999999999999</v>
      </c>
      <c r="H406" s="4">
        <v>1</v>
      </c>
      <c r="I406" s="17">
        <v>4.9599999999999998E-2</v>
      </c>
      <c r="J406" s="4">
        <v>0.50866806793166497</v>
      </c>
    </row>
    <row r="407" spans="1:10" ht="13">
      <c r="A407" s="15"/>
      <c r="B407" s="2" t="s">
        <v>3973</v>
      </c>
      <c r="C407" s="2" t="s">
        <v>13267</v>
      </c>
      <c r="D407" s="19">
        <v>0</v>
      </c>
      <c r="F407" s="16">
        <v>0.825566666666667</v>
      </c>
      <c r="G407" s="4">
        <v>0.7742</v>
      </c>
      <c r="H407" s="4">
        <v>1</v>
      </c>
      <c r="I407" s="17">
        <v>0.70250000000000001</v>
      </c>
      <c r="J407" s="4">
        <v>0.15525934217731699</v>
      </c>
    </row>
    <row r="408" spans="1:10" ht="13">
      <c r="A408" s="15"/>
      <c r="B408" s="2" t="s">
        <v>13268</v>
      </c>
      <c r="C408" s="2" t="s">
        <v>13269</v>
      </c>
      <c r="D408" s="19">
        <v>0</v>
      </c>
      <c r="F408" s="16">
        <v>0.72207142857142903</v>
      </c>
      <c r="G408" s="4">
        <v>0.93589999999999995</v>
      </c>
      <c r="H408" s="4">
        <v>1</v>
      </c>
      <c r="I408" s="17">
        <v>0.1542</v>
      </c>
      <c r="J408" s="4">
        <v>0.35666471517045101</v>
      </c>
    </row>
    <row r="409" spans="1:10" ht="13">
      <c r="A409" s="15"/>
      <c r="B409" s="2" t="s">
        <v>5219</v>
      </c>
      <c r="C409" s="2" t="s">
        <v>13270</v>
      </c>
      <c r="D409" s="19">
        <v>0</v>
      </c>
      <c r="F409" s="16">
        <v>0.67422857142857096</v>
      </c>
      <c r="G409" s="4">
        <v>0.73680000000000001</v>
      </c>
      <c r="H409" s="4">
        <v>1</v>
      </c>
      <c r="I409" s="17">
        <v>0.27300000000000002</v>
      </c>
      <c r="J409" s="4">
        <v>0.33625367762194902</v>
      </c>
    </row>
    <row r="410" spans="1:10" ht="13">
      <c r="A410" s="15"/>
      <c r="B410" s="2" t="s">
        <v>3430</v>
      </c>
      <c r="C410" s="2" t="s">
        <v>13271</v>
      </c>
      <c r="D410" s="19">
        <v>0</v>
      </c>
      <c r="F410" s="16">
        <v>0.40560000000000002</v>
      </c>
      <c r="G410" s="4">
        <v>0.26850000000000002</v>
      </c>
      <c r="H410" s="4">
        <v>0.99639999999999995</v>
      </c>
      <c r="I410" s="17">
        <v>3.0300000000000001E-2</v>
      </c>
      <c r="J410" s="4">
        <v>0.37656953446304497</v>
      </c>
    </row>
    <row r="411" spans="1:10" ht="13">
      <c r="A411" s="15"/>
      <c r="B411" s="2" t="s">
        <v>2332</v>
      </c>
      <c r="C411" s="2" t="s">
        <v>13272</v>
      </c>
      <c r="D411" s="19">
        <v>0</v>
      </c>
      <c r="F411" s="16">
        <v>0.432933333333333</v>
      </c>
      <c r="G411" s="4">
        <v>0.42930000000000001</v>
      </c>
      <c r="H411" s="4">
        <v>0.81579999999999997</v>
      </c>
      <c r="I411" s="17">
        <v>5.3699999999999998E-2</v>
      </c>
      <c r="J411" s="4">
        <v>0.38106299129321602</v>
      </c>
    </row>
    <row r="412" spans="1:10" ht="13">
      <c r="A412" s="15"/>
      <c r="B412" s="2" t="s">
        <v>4344</v>
      </c>
      <c r="C412" s="2" t="s">
        <v>13273</v>
      </c>
      <c r="D412" s="19">
        <v>1</v>
      </c>
      <c r="F412" s="16">
        <v>0.46151999999999999</v>
      </c>
      <c r="G412" s="4">
        <v>0.42930000000000001</v>
      </c>
      <c r="H412" s="4">
        <v>1</v>
      </c>
      <c r="I412" s="17">
        <v>2.1600000000000001E-2</v>
      </c>
      <c r="J412" s="4">
        <v>0.39907561564194799</v>
      </c>
    </row>
    <row r="413" spans="1:10" ht="13">
      <c r="A413" s="15"/>
      <c r="B413" s="2" t="s">
        <v>4344</v>
      </c>
      <c r="C413" s="2" t="s">
        <v>13274</v>
      </c>
      <c r="D413" s="19">
        <v>2</v>
      </c>
      <c r="F413" s="16">
        <v>0.45935999999999999</v>
      </c>
      <c r="G413" s="4">
        <v>0.42930000000000001</v>
      </c>
      <c r="H413" s="4">
        <v>1</v>
      </c>
      <c r="I413" s="17">
        <v>1.0800000000000001E-2</v>
      </c>
      <c r="J413" s="4">
        <v>0.40206994789464201</v>
      </c>
    </row>
    <row r="414" spans="1:10" ht="13">
      <c r="A414" s="15"/>
      <c r="B414" s="2" t="s">
        <v>4345</v>
      </c>
      <c r="C414" s="2" t="s">
        <v>13275</v>
      </c>
      <c r="D414" s="19">
        <v>0</v>
      </c>
      <c r="F414" s="16">
        <v>0.443066666666667</v>
      </c>
      <c r="G414" s="4">
        <v>0.42930000000000001</v>
      </c>
      <c r="H414" s="4">
        <v>0.84619999999999995</v>
      </c>
      <c r="I414" s="17">
        <v>5.3699999999999998E-2</v>
      </c>
      <c r="J414" s="4">
        <v>0.39642931694481598</v>
      </c>
    </row>
    <row r="415" spans="1:10" ht="13">
      <c r="A415" s="15"/>
      <c r="B415" s="2" t="s">
        <v>2333</v>
      </c>
      <c r="C415" s="2" t="s">
        <v>13276</v>
      </c>
      <c r="D415" s="19">
        <v>0</v>
      </c>
      <c r="F415" s="16">
        <v>0.57523333333333304</v>
      </c>
      <c r="G415" s="4">
        <v>0.57069999999999999</v>
      </c>
      <c r="H415" s="4">
        <v>0.98970000000000002</v>
      </c>
      <c r="I415" s="17">
        <v>0.1653</v>
      </c>
      <c r="J415" s="4">
        <v>0.41221869600168998</v>
      </c>
    </row>
    <row r="416" spans="1:10" ht="13">
      <c r="A416" s="15"/>
      <c r="B416" s="2" t="s">
        <v>2334</v>
      </c>
      <c r="C416" s="2" t="s">
        <v>13277</v>
      </c>
      <c r="D416" s="19">
        <v>0</v>
      </c>
      <c r="F416" s="16">
        <v>0.578666666666667</v>
      </c>
      <c r="G416" s="4">
        <v>0.57069999999999999</v>
      </c>
      <c r="H416" s="4">
        <v>1</v>
      </c>
      <c r="I416" s="17">
        <v>0.1653</v>
      </c>
      <c r="J416" s="4">
        <v>0.41740702357930398</v>
      </c>
    </row>
    <row r="417" spans="1:10" ht="13">
      <c r="A417" s="15"/>
      <c r="B417" s="2" t="s">
        <v>2335</v>
      </c>
      <c r="C417" s="2" t="s">
        <v>13278</v>
      </c>
      <c r="D417" s="19">
        <v>0</v>
      </c>
      <c r="F417" s="16">
        <v>0.70593333333333297</v>
      </c>
      <c r="G417" s="4">
        <v>0.95250000000000001</v>
      </c>
      <c r="H417" s="4">
        <v>1</v>
      </c>
      <c r="I417" s="17">
        <v>0.1653</v>
      </c>
      <c r="J417" s="4">
        <v>0.468804184423874</v>
      </c>
    </row>
    <row r="418" spans="1:10" ht="13">
      <c r="A418" s="15"/>
      <c r="B418" s="2" t="s">
        <v>265</v>
      </c>
      <c r="C418" s="2" t="s">
        <v>13279</v>
      </c>
      <c r="D418" s="19">
        <v>0</v>
      </c>
      <c r="F418" s="16">
        <v>1</v>
      </c>
      <c r="G418" s="4">
        <v>1</v>
      </c>
      <c r="H418" s="4">
        <v>1</v>
      </c>
      <c r="I418" s="17">
        <v>1</v>
      </c>
      <c r="J418" s="4" t="s">
        <v>1</v>
      </c>
    </row>
    <row r="419" spans="1:10" ht="13">
      <c r="A419" s="15"/>
      <c r="B419" s="2" t="s">
        <v>13280</v>
      </c>
      <c r="C419" s="2" t="s">
        <v>13281</v>
      </c>
      <c r="D419" s="19">
        <v>0</v>
      </c>
      <c r="F419" s="16">
        <v>0.50549999999999995</v>
      </c>
      <c r="G419" s="4">
        <v>0.57069999999999999</v>
      </c>
      <c r="H419" s="4">
        <v>0.78049999999999997</v>
      </c>
      <c r="I419" s="17">
        <v>0.1653</v>
      </c>
      <c r="J419" s="4">
        <v>0.31273957216828202</v>
      </c>
    </row>
    <row r="420" spans="1:10" ht="13">
      <c r="A420" s="15"/>
      <c r="B420" s="2" t="s">
        <v>2336</v>
      </c>
      <c r="C420" s="2" t="s">
        <v>13282</v>
      </c>
      <c r="D420" s="19">
        <v>0</v>
      </c>
      <c r="F420" s="16">
        <v>0.69118000000000002</v>
      </c>
      <c r="G420" s="4">
        <v>0.96150000000000002</v>
      </c>
      <c r="H420" s="4">
        <v>1</v>
      </c>
      <c r="I420" s="17">
        <v>0.1802</v>
      </c>
      <c r="J420" s="4">
        <v>0.40685228523384298</v>
      </c>
    </row>
    <row r="421" spans="1:10" ht="13">
      <c r="A421" s="15"/>
      <c r="B421" s="2" t="s">
        <v>4346</v>
      </c>
      <c r="C421" s="2" t="s">
        <v>13283</v>
      </c>
      <c r="D421" s="19">
        <v>0</v>
      </c>
      <c r="F421" s="16">
        <v>0.69018000000000002</v>
      </c>
      <c r="G421" s="4">
        <v>0.95650000000000002</v>
      </c>
      <c r="H421" s="4">
        <v>1</v>
      </c>
      <c r="I421" s="17">
        <v>0.1802</v>
      </c>
      <c r="J421" s="4">
        <v>0.40602707052609199</v>
      </c>
    </row>
    <row r="422" spans="1:10" ht="13">
      <c r="A422" s="15"/>
      <c r="B422" s="2" t="s">
        <v>5220</v>
      </c>
      <c r="C422" s="2" t="s">
        <v>13284</v>
      </c>
      <c r="D422" s="19">
        <v>0</v>
      </c>
      <c r="F422" s="16">
        <v>0.59734285714285695</v>
      </c>
      <c r="G422" s="4">
        <v>0.54790000000000005</v>
      </c>
      <c r="H422" s="4">
        <v>1</v>
      </c>
      <c r="I422" s="17">
        <v>0.1802</v>
      </c>
      <c r="J422" s="4">
        <v>0.37516273738713601</v>
      </c>
    </row>
    <row r="423" spans="1:10" ht="13">
      <c r="A423" s="15"/>
      <c r="B423" s="2" t="s">
        <v>2337</v>
      </c>
      <c r="C423" s="2" t="s">
        <v>13285</v>
      </c>
      <c r="D423" s="19">
        <v>0</v>
      </c>
      <c r="F423" s="16">
        <v>0.721766666666667</v>
      </c>
      <c r="G423" s="4">
        <v>1</v>
      </c>
      <c r="H423" s="4">
        <v>1</v>
      </c>
      <c r="I423" s="17">
        <v>0.1653</v>
      </c>
      <c r="J423" s="4">
        <v>0.481914269692581</v>
      </c>
    </row>
    <row r="424" spans="1:10" ht="13">
      <c r="A424" s="15"/>
      <c r="B424" s="2" t="s">
        <v>13286</v>
      </c>
      <c r="C424" s="2" t="s">
        <v>13287</v>
      </c>
      <c r="D424" s="19">
        <v>0</v>
      </c>
      <c r="F424" s="16">
        <v>0.721766666666667</v>
      </c>
      <c r="G424" s="4">
        <v>1</v>
      </c>
      <c r="H424" s="4">
        <v>1</v>
      </c>
      <c r="I424" s="17">
        <v>0.1653</v>
      </c>
      <c r="J424" s="4">
        <v>0.481914269692581</v>
      </c>
    </row>
    <row r="425" spans="1:10" ht="13">
      <c r="A425" s="15"/>
      <c r="B425" s="2" t="s">
        <v>4347</v>
      </c>
      <c r="C425" s="2" t="s">
        <v>13252</v>
      </c>
      <c r="D425" s="19">
        <v>0</v>
      </c>
      <c r="F425" s="16">
        <v>1</v>
      </c>
      <c r="G425" s="4">
        <v>1</v>
      </c>
      <c r="H425" s="4">
        <v>1</v>
      </c>
      <c r="I425" s="17">
        <v>1</v>
      </c>
      <c r="J425" s="4" t="s">
        <v>1</v>
      </c>
    </row>
    <row r="426" spans="1:10" ht="13">
      <c r="A426" s="15"/>
      <c r="B426" s="2" t="s">
        <v>4348</v>
      </c>
      <c r="C426" s="2" t="s">
        <v>13253</v>
      </c>
      <c r="D426" s="19">
        <v>0</v>
      </c>
      <c r="F426" s="16">
        <v>0.75123333333333298</v>
      </c>
      <c r="G426" s="4">
        <v>0.93589999999999995</v>
      </c>
      <c r="H426" s="4">
        <v>1</v>
      </c>
      <c r="I426" s="17">
        <v>0.31780000000000003</v>
      </c>
      <c r="J426" s="4">
        <v>0.37673006693564198</v>
      </c>
    </row>
    <row r="427" spans="1:10" ht="13">
      <c r="A427" s="15"/>
      <c r="B427" s="2" t="s">
        <v>3975</v>
      </c>
      <c r="C427" s="2" t="s">
        <v>13252</v>
      </c>
      <c r="D427" s="19">
        <v>0</v>
      </c>
      <c r="F427" s="16">
        <v>1</v>
      </c>
      <c r="G427" s="4">
        <v>1</v>
      </c>
      <c r="H427" s="4">
        <v>1</v>
      </c>
      <c r="I427" s="17">
        <v>1</v>
      </c>
      <c r="J427" s="4" t="s">
        <v>1</v>
      </c>
    </row>
    <row r="428" spans="1:10" ht="13">
      <c r="A428" s="15"/>
      <c r="B428" s="2" t="s">
        <v>2338</v>
      </c>
      <c r="C428" s="2" t="s">
        <v>13288</v>
      </c>
      <c r="D428" s="19">
        <v>0</v>
      </c>
      <c r="F428" s="16">
        <v>0.77259999999999995</v>
      </c>
      <c r="G428" s="4">
        <v>1</v>
      </c>
      <c r="H428" s="4">
        <v>1</v>
      </c>
      <c r="I428" s="17">
        <v>0.31780000000000003</v>
      </c>
      <c r="J428" s="4">
        <v>0.39386835364116302</v>
      </c>
    </row>
    <row r="429" spans="1:10" ht="13">
      <c r="A429" s="15"/>
      <c r="B429" s="2" t="s">
        <v>4349</v>
      </c>
      <c r="C429" s="2" t="s">
        <v>13289</v>
      </c>
      <c r="D429" s="19">
        <v>0</v>
      </c>
      <c r="F429" s="16">
        <v>0.72960000000000003</v>
      </c>
      <c r="G429" s="4">
        <v>0.871</v>
      </c>
      <c r="H429" s="4">
        <v>1</v>
      </c>
      <c r="I429" s="17">
        <v>0.31780000000000003</v>
      </c>
      <c r="J429" s="4">
        <v>0.36241506591200101</v>
      </c>
    </row>
    <row r="430" spans="1:10" ht="13">
      <c r="A430" s="15"/>
      <c r="B430" s="2" t="s">
        <v>4062</v>
      </c>
      <c r="C430" s="2" t="s">
        <v>13290</v>
      </c>
      <c r="D430" s="19">
        <v>0</v>
      </c>
      <c r="F430" s="16">
        <v>0.70341111111111099</v>
      </c>
      <c r="G430" s="4">
        <v>0.95250000000000001</v>
      </c>
      <c r="H430" s="4">
        <v>1</v>
      </c>
      <c r="I430" s="17">
        <v>0.1802</v>
      </c>
      <c r="J430" s="4">
        <v>0.35087459100241403</v>
      </c>
    </row>
    <row r="431" spans="1:10" ht="13">
      <c r="A431" s="15"/>
      <c r="B431" s="2" t="s">
        <v>13291</v>
      </c>
      <c r="C431" s="2" t="s">
        <v>13292</v>
      </c>
      <c r="D431" s="19">
        <v>0</v>
      </c>
      <c r="F431" s="16">
        <v>0.78136666666666699</v>
      </c>
      <c r="G431" s="4">
        <v>1</v>
      </c>
      <c r="H431" s="4">
        <v>1</v>
      </c>
      <c r="I431" s="17">
        <v>0.34410000000000002</v>
      </c>
      <c r="J431" s="4">
        <v>0.378684041561476</v>
      </c>
    </row>
    <row r="432" spans="1:10" ht="13">
      <c r="A432" s="15"/>
      <c r="B432" s="2" t="s">
        <v>5221</v>
      </c>
      <c r="C432" s="2" t="s">
        <v>13293</v>
      </c>
      <c r="D432" s="19">
        <v>0</v>
      </c>
      <c r="F432" s="16">
        <v>0.78136666666666699</v>
      </c>
      <c r="G432" s="4">
        <v>1</v>
      </c>
      <c r="H432" s="4">
        <v>1</v>
      </c>
      <c r="I432" s="17">
        <v>0.34410000000000002</v>
      </c>
      <c r="J432" s="4">
        <v>0.378684041561476</v>
      </c>
    </row>
    <row r="433" spans="1:10" ht="13">
      <c r="A433" s="15"/>
      <c r="B433" s="2" t="s">
        <v>13294</v>
      </c>
      <c r="C433" s="2" t="s">
        <v>13295</v>
      </c>
      <c r="D433" s="19">
        <v>0</v>
      </c>
      <c r="F433" s="16">
        <v>0.82296000000000002</v>
      </c>
      <c r="G433" s="4">
        <v>1</v>
      </c>
      <c r="H433" s="4">
        <v>1</v>
      </c>
      <c r="I433" s="17">
        <v>0.34410000000000002</v>
      </c>
      <c r="J433" s="4">
        <v>0.28551159871360698</v>
      </c>
    </row>
    <row r="434" spans="1:10" ht="13">
      <c r="A434" s="15"/>
      <c r="B434" s="2" t="s">
        <v>5222</v>
      </c>
      <c r="C434" s="2" t="s">
        <v>13296</v>
      </c>
      <c r="D434" s="19">
        <v>0</v>
      </c>
      <c r="F434" s="16">
        <v>0.72440000000000004</v>
      </c>
      <c r="G434" s="4">
        <v>0.84619999999999995</v>
      </c>
      <c r="H434" s="4">
        <v>1</v>
      </c>
      <c r="I434" s="17">
        <v>0.34410000000000002</v>
      </c>
      <c r="J434" s="4">
        <v>0.310464386041298</v>
      </c>
    </row>
    <row r="435" spans="1:10" ht="13">
      <c r="A435" s="15"/>
      <c r="B435" s="2" t="s">
        <v>2339</v>
      </c>
      <c r="C435" s="2" t="s">
        <v>13297</v>
      </c>
      <c r="D435" s="19">
        <v>0</v>
      </c>
      <c r="F435" s="16">
        <v>0.78136666666666699</v>
      </c>
      <c r="G435" s="4">
        <v>1</v>
      </c>
      <c r="H435" s="4">
        <v>1</v>
      </c>
      <c r="I435" s="17">
        <v>0.34410000000000002</v>
      </c>
      <c r="J435" s="4">
        <v>0.378684041561476</v>
      </c>
    </row>
    <row r="436" spans="1:10" ht="13">
      <c r="A436" s="15"/>
      <c r="B436" s="2" t="s">
        <v>5223</v>
      </c>
      <c r="C436" s="2" t="s">
        <v>13298</v>
      </c>
      <c r="D436" s="19">
        <v>0</v>
      </c>
      <c r="F436" s="16">
        <v>0.78136666666666699</v>
      </c>
      <c r="G436" s="4">
        <v>1</v>
      </c>
      <c r="H436" s="4">
        <v>1</v>
      </c>
      <c r="I436" s="17">
        <v>0.34410000000000002</v>
      </c>
      <c r="J436" s="4">
        <v>0.378684041561476</v>
      </c>
    </row>
    <row r="437" spans="1:10" ht="13">
      <c r="A437" s="15"/>
      <c r="B437" s="2" t="s">
        <v>5224</v>
      </c>
      <c r="C437" s="2" t="s">
        <v>13299</v>
      </c>
      <c r="D437" s="19">
        <v>0</v>
      </c>
      <c r="F437" s="16">
        <v>0.8175</v>
      </c>
      <c r="G437" s="4">
        <v>0.96294999999999997</v>
      </c>
      <c r="H437" s="4">
        <v>1</v>
      </c>
      <c r="I437" s="17">
        <v>0.34410000000000002</v>
      </c>
      <c r="J437" s="4">
        <v>0.31752722717902498</v>
      </c>
    </row>
    <row r="438" spans="1:10" ht="13">
      <c r="A438" s="15"/>
      <c r="B438" s="2" t="s">
        <v>13300</v>
      </c>
      <c r="C438" s="2" t="s">
        <v>13301</v>
      </c>
      <c r="D438" s="19">
        <v>0</v>
      </c>
      <c r="F438" s="16">
        <v>0.61787499999999995</v>
      </c>
      <c r="G438" s="4">
        <v>0.63965000000000005</v>
      </c>
      <c r="H438" s="4">
        <v>1</v>
      </c>
      <c r="I438" s="17">
        <v>0.19220000000000001</v>
      </c>
      <c r="J438" s="4">
        <v>0.42243021810314002</v>
      </c>
    </row>
    <row r="439" spans="1:10" ht="13">
      <c r="A439" s="15"/>
      <c r="B439" s="2" t="s">
        <v>2340</v>
      </c>
      <c r="C439" s="2" t="s">
        <v>13302</v>
      </c>
      <c r="D439" s="19">
        <v>0</v>
      </c>
      <c r="F439" s="16">
        <v>0.66774285714285697</v>
      </c>
      <c r="G439" s="4">
        <v>0.98550000000000004</v>
      </c>
      <c r="H439" s="4">
        <v>1</v>
      </c>
      <c r="I439" s="17">
        <v>5.5199999999999999E-2</v>
      </c>
      <c r="J439" s="4">
        <v>0.417351953220711</v>
      </c>
    </row>
    <row r="440" spans="1:10" ht="13">
      <c r="A440" s="15"/>
      <c r="B440" s="2" t="s">
        <v>3469</v>
      </c>
      <c r="C440" s="2" t="s">
        <v>13303</v>
      </c>
      <c r="D440" s="19">
        <v>0</v>
      </c>
      <c r="F440" s="16">
        <v>0.57021999999999995</v>
      </c>
      <c r="G440" s="4">
        <v>0.47149999999999997</v>
      </c>
      <c r="H440" s="4">
        <v>0.99639999999999995</v>
      </c>
      <c r="I440" s="17">
        <v>4.9399999999999999E-2</v>
      </c>
      <c r="J440" s="4">
        <v>0.415247585182623</v>
      </c>
    </row>
    <row r="441" spans="1:10" ht="13">
      <c r="A441" s="15"/>
      <c r="B441" s="2" t="s">
        <v>2341</v>
      </c>
      <c r="C441" s="2" t="s">
        <v>13304</v>
      </c>
      <c r="D441" s="19">
        <v>0</v>
      </c>
      <c r="F441" s="16">
        <v>0.89739999999999998</v>
      </c>
      <c r="G441" s="4">
        <v>0.98970000000000002</v>
      </c>
      <c r="H441" s="4">
        <v>1</v>
      </c>
      <c r="I441" s="17">
        <v>0.70250000000000001</v>
      </c>
      <c r="J441" s="4">
        <v>0.168866900249871</v>
      </c>
    </row>
    <row r="442" spans="1:10" ht="13">
      <c r="A442" s="15"/>
      <c r="B442" s="2" t="s">
        <v>4350</v>
      </c>
      <c r="C442" s="2" t="s">
        <v>13305</v>
      </c>
      <c r="D442" s="19">
        <v>0</v>
      </c>
      <c r="F442" s="16">
        <v>0.88800000000000001</v>
      </c>
      <c r="G442" s="4">
        <v>0.96150000000000002</v>
      </c>
      <c r="H442" s="4">
        <v>1</v>
      </c>
      <c r="I442" s="17">
        <v>0.70250000000000001</v>
      </c>
      <c r="J442" s="4">
        <v>0.16179694063856701</v>
      </c>
    </row>
    <row r="443" spans="1:10" ht="13">
      <c r="A443" s="15"/>
      <c r="B443" s="2" t="s">
        <v>13306</v>
      </c>
      <c r="C443" s="2" t="s">
        <v>13307</v>
      </c>
      <c r="D443" s="19">
        <v>0</v>
      </c>
      <c r="F443" s="16">
        <v>0.92327499999999996</v>
      </c>
      <c r="G443" s="4">
        <v>0.99529999999999996</v>
      </c>
      <c r="H443" s="4">
        <v>1</v>
      </c>
      <c r="I443" s="17">
        <v>0.70250000000000001</v>
      </c>
      <c r="J443" s="4">
        <v>0.14725002263723699</v>
      </c>
    </row>
    <row r="444" spans="1:10" ht="13">
      <c r="A444" s="15"/>
      <c r="B444" s="2" t="s">
        <v>4351</v>
      </c>
      <c r="C444" s="2" t="s">
        <v>13308</v>
      </c>
      <c r="D444" s="19">
        <v>0</v>
      </c>
      <c r="F444" s="16">
        <v>0.88859999999999995</v>
      </c>
      <c r="G444" s="4">
        <v>0.96330000000000005</v>
      </c>
      <c r="H444" s="4">
        <v>1</v>
      </c>
      <c r="I444" s="17">
        <v>0.70250000000000001</v>
      </c>
      <c r="J444" s="4">
        <v>0.162208600265214</v>
      </c>
    </row>
    <row r="445" spans="1:10" ht="13">
      <c r="A445" s="15"/>
      <c r="B445" s="2" t="s">
        <v>266</v>
      </c>
      <c r="C445" s="2" t="s">
        <v>13309</v>
      </c>
      <c r="D445" s="19">
        <v>0</v>
      </c>
      <c r="F445" s="16">
        <v>0.25490000000000002</v>
      </c>
      <c r="G445" s="4">
        <v>0.25490000000000002</v>
      </c>
      <c r="H445" s="4">
        <v>0.25490000000000002</v>
      </c>
      <c r="I445" s="17">
        <v>0.25490000000000002</v>
      </c>
      <c r="J445" s="4" t="s">
        <v>1</v>
      </c>
    </row>
    <row r="446" spans="1:10" ht="13">
      <c r="A446" s="15"/>
      <c r="B446" s="2" t="s">
        <v>5225</v>
      </c>
      <c r="C446" s="2" t="s">
        <v>13310</v>
      </c>
      <c r="D446" s="19">
        <v>0</v>
      </c>
      <c r="F446" s="16">
        <v>0.73831999999999998</v>
      </c>
      <c r="G446" s="4">
        <v>0.9</v>
      </c>
      <c r="H446" s="4">
        <v>1</v>
      </c>
      <c r="I446" s="17">
        <v>0.1542</v>
      </c>
      <c r="J446" s="4">
        <v>0.344869463710547</v>
      </c>
    </row>
    <row r="447" spans="1:10" ht="13">
      <c r="A447" s="15"/>
      <c r="B447" s="2" t="s">
        <v>2342</v>
      </c>
      <c r="C447" s="2" t="s">
        <v>13311</v>
      </c>
      <c r="D447" s="19">
        <v>0</v>
      </c>
      <c r="F447" s="16">
        <v>0.78924000000000005</v>
      </c>
      <c r="G447" s="4">
        <v>0.93489999999999995</v>
      </c>
      <c r="H447" s="4">
        <v>1</v>
      </c>
      <c r="I447" s="17">
        <v>0.37290000000000001</v>
      </c>
      <c r="J447" s="4">
        <v>0.25884773130162803</v>
      </c>
    </row>
    <row r="448" spans="1:10" ht="13">
      <c r="A448" s="15"/>
      <c r="B448" s="2" t="s">
        <v>5226</v>
      </c>
      <c r="C448" s="2" t="s">
        <v>13312</v>
      </c>
      <c r="D448" s="19">
        <v>0</v>
      </c>
      <c r="F448" s="16">
        <v>0.8</v>
      </c>
      <c r="G448" s="4">
        <v>1</v>
      </c>
      <c r="H448" s="4">
        <v>1</v>
      </c>
      <c r="I448" s="17">
        <v>0.4</v>
      </c>
      <c r="J448" s="4">
        <v>0.34641016151377502</v>
      </c>
    </row>
    <row r="449" spans="1:10" ht="13">
      <c r="A449" s="15"/>
      <c r="B449" s="2" t="s">
        <v>4352</v>
      </c>
      <c r="C449" s="2" t="s">
        <v>13313</v>
      </c>
      <c r="D449" s="19">
        <v>0</v>
      </c>
      <c r="F449" s="16">
        <v>0.68732000000000004</v>
      </c>
      <c r="G449" s="4">
        <v>0.70250000000000001</v>
      </c>
      <c r="H449" s="4">
        <v>0.99639999999999995</v>
      </c>
      <c r="I449" s="17">
        <v>0.27300000000000002</v>
      </c>
      <c r="J449" s="4">
        <v>0.30348368489920502</v>
      </c>
    </row>
    <row r="450" spans="1:10" ht="13">
      <c r="A450" s="15"/>
      <c r="B450" s="2" t="s">
        <v>13314</v>
      </c>
      <c r="C450" s="2" t="s">
        <v>13315</v>
      </c>
      <c r="D450" s="19">
        <v>1</v>
      </c>
      <c r="F450" s="16">
        <v>0.64626249999999996</v>
      </c>
      <c r="G450" s="4">
        <v>0.81869999999999998</v>
      </c>
      <c r="H450" s="4">
        <v>1</v>
      </c>
      <c r="I450" s="17">
        <v>0.13300000000000001</v>
      </c>
      <c r="J450" s="4">
        <v>0.384390485750772</v>
      </c>
    </row>
    <row r="451" spans="1:10" ht="13">
      <c r="A451" s="15"/>
      <c r="B451" s="2" t="s">
        <v>13314</v>
      </c>
      <c r="C451" s="2" t="s">
        <v>13316</v>
      </c>
      <c r="D451" s="19">
        <v>2</v>
      </c>
      <c r="F451" s="16">
        <v>0.65066250000000003</v>
      </c>
      <c r="G451" s="4">
        <v>0.81869999999999998</v>
      </c>
      <c r="H451" s="4">
        <v>1</v>
      </c>
      <c r="I451" s="17">
        <v>0.16819999999999999</v>
      </c>
      <c r="J451" s="4">
        <v>0.37782134832483999</v>
      </c>
    </row>
    <row r="452" spans="1:10" ht="13">
      <c r="A452" s="15"/>
      <c r="B452" s="2" t="s">
        <v>13317</v>
      </c>
      <c r="C452" s="2" t="s">
        <v>13318</v>
      </c>
      <c r="D452" s="19">
        <v>0</v>
      </c>
      <c r="F452" s="16">
        <v>0.82425999999999999</v>
      </c>
      <c r="G452" s="4">
        <v>0.93489999999999995</v>
      </c>
      <c r="H452" s="4">
        <v>1</v>
      </c>
      <c r="I452" s="17">
        <v>0.51859999999999995</v>
      </c>
      <c r="J452" s="4">
        <v>0.206924848677002</v>
      </c>
    </row>
    <row r="453" spans="1:10" ht="13">
      <c r="A453" s="15"/>
      <c r="B453" s="2" t="s">
        <v>2343</v>
      </c>
      <c r="C453" s="2" t="s">
        <v>13319</v>
      </c>
      <c r="D453" s="19">
        <v>0</v>
      </c>
      <c r="F453" s="16">
        <v>0.87913333333333299</v>
      </c>
      <c r="G453" s="4">
        <v>0.93489999999999995</v>
      </c>
      <c r="H453" s="4">
        <v>1</v>
      </c>
      <c r="I453" s="17">
        <v>0.70250000000000001</v>
      </c>
      <c r="J453" s="4">
        <v>0.156393744546684</v>
      </c>
    </row>
    <row r="454" spans="1:10" ht="13">
      <c r="A454" s="15"/>
      <c r="B454" s="2" t="s">
        <v>5227</v>
      </c>
      <c r="C454" s="2" t="s">
        <v>13320</v>
      </c>
      <c r="D454" s="19">
        <v>0</v>
      </c>
      <c r="F454" s="16">
        <v>0.79656666666666698</v>
      </c>
      <c r="G454" s="4">
        <v>0.98970000000000002</v>
      </c>
      <c r="H454" s="4">
        <v>1</v>
      </c>
      <c r="I454" s="17">
        <v>0.4</v>
      </c>
      <c r="J454" s="4">
        <v>0.34347541881964899</v>
      </c>
    </row>
    <row r="455" spans="1:10" ht="13">
      <c r="A455" s="15"/>
      <c r="B455" s="2" t="s">
        <v>5228</v>
      </c>
      <c r="C455" s="2" t="s">
        <v>13321</v>
      </c>
      <c r="D455" s="19">
        <v>0</v>
      </c>
      <c r="F455" s="16">
        <v>0.66241666666666699</v>
      </c>
      <c r="G455" s="4">
        <v>0.81869999999999998</v>
      </c>
      <c r="H455" s="4">
        <v>0.99639999999999995</v>
      </c>
      <c r="I455" s="17">
        <v>0.13300000000000001</v>
      </c>
      <c r="J455" s="4">
        <v>0.37269941463150502</v>
      </c>
    </row>
    <row r="456" spans="1:10" ht="13">
      <c r="A456" s="15"/>
      <c r="B456" s="2" t="s">
        <v>7020</v>
      </c>
      <c r="C456" s="2" t="s">
        <v>13322</v>
      </c>
      <c r="D456" s="19">
        <v>0</v>
      </c>
      <c r="F456" s="16">
        <v>0.5</v>
      </c>
      <c r="G456" s="4">
        <v>0.5</v>
      </c>
      <c r="H456" s="4">
        <v>0.5</v>
      </c>
      <c r="I456" s="17">
        <v>0.5</v>
      </c>
      <c r="J456" s="4" t="s">
        <v>1</v>
      </c>
    </row>
    <row r="457" spans="1:10" ht="13">
      <c r="A457" s="15"/>
      <c r="B457" s="2" t="s">
        <v>241</v>
      </c>
      <c r="C457" s="2" t="s">
        <v>13323</v>
      </c>
      <c r="D457" s="19">
        <v>0</v>
      </c>
      <c r="F457" s="16">
        <v>0.562516666666667</v>
      </c>
      <c r="G457" s="4">
        <v>0.55154999999999998</v>
      </c>
      <c r="H457" s="4">
        <v>1</v>
      </c>
      <c r="I457" s="17">
        <v>0.1542</v>
      </c>
      <c r="J457" s="4">
        <v>0.43866552824067101</v>
      </c>
    </row>
    <row r="458" spans="1:10" ht="13">
      <c r="A458" s="15"/>
      <c r="B458" s="2" t="s">
        <v>13324</v>
      </c>
      <c r="C458" s="2" t="s">
        <v>13325</v>
      </c>
      <c r="D458" s="19">
        <v>1</v>
      </c>
      <c r="F458" s="16">
        <v>0.99275000000000002</v>
      </c>
      <c r="G458" s="4">
        <v>0.99275000000000002</v>
      </c>
      <c r="H458" s="4">
        <v>1</v>
      </c>
      <c r="I458" s="17">
        <v>0.98550000000000004</v>
      </c>
      <c r="J458" s="4">
        <v>1.0253048327204899E-2</v>
      </c>
    </row>
    <row r="459" spans="1:10" ht="13">
      <c r="A459" s="15"/>
      <c r="B459" s="2" t="s">
        <v>13324</v>
      </c>
      <c r="C459" s="2" t="s">
        <v>13326</v>
      </c>
      <c r="D459" s="19">
        <v>2</v>
      </c>
      <c r="F459" s="16">
        <v>0.71693333333333298</v>
      </c>
      <c r="G459" s="4">
        <v>0.98550000000000004</v>
      </c>
      <c r="H459" s="4">
        <v>1</v>
      </c>
      <c r="I459" s="17">
        <v>0.1653</v>
      </c>
      <c r="J459" s="4">
        <v>0.47778349001753201</v>
      </c>
    </row>
    <row r="460" spans="1:10" ht="13">
      <c r="A460" s="15"/>
      <c r="B460" s="2" t="s">
        <v>3454</v>
      </c>
      <c r="C460" s="2" t="s">
        <v>13327</v>
      </c>
      <c r="D460" s="19">
        <v>0</v>
      </c>
      <c r="F460" s="16">
        <v>0.67433333333333301</v>
      </c>
      <c r="G460" s="4">
        <v>0.95250000000000001</v>
      </c>
      <c r="H460" s="4">
        <v>0.99639999999999995</v>
      </c>
      <c r="I460" s="17">
        <v>7.4099999999999999E-2</v>
      </c>
      <c r="J460" s="4">
        <v>0.52028054291250703</v>
      </c>
    </row>
    <row r="461" spans="1:10" ht="13">
      <c r="A461" s="15"/>
      <c r="B461" s="2" t="s">
        <v>3502</v>
      </c>
      <c r="C461" s="2" t="s">
        <v>13328</v>
      </c>
      <c r="D461" s="19">
        <v>0</v>
      </c>
      <c r="F461" s="16">
        <v>0.65702857142857096</v>
      </c>
      <c r="G461" s="4">
        <v>0.95250000000000001</v>
      </c>
      <c r="H461" s="4">
        <v>1</v>
      </c>
      <c r="I461" s="17">
        <v>7.4099999999999999E-2</v>
      </c>
      <c r="J461" s="4">
        <v>0.409117691763978</v>
      </c>
    </row>
    <row r="462" spans="1:10" ht="13">
      <c r="A462" s="15"/>
      <c r="B462" s="2" t="s">
        <v>4353</v>
      </c>
      <c r="C462" s="2" t="s">
        <v>13329</v>
      </c>
      <c r="D462" s="19">
        <v>0</v>
      </c>
      <c r="F462" s="16">
        <v>0.54168000000000005</v>
      </c>
      <c r="G462" s="4">
        <v>0.33789999999999998</v>
      </c>
      <c r="H462" s="4">
        <v>1</v>
      </c>
      <c r="I462" s="17">
        <v>7.4099999999999999E-2</v>
      </c>
      <c r="J462" s="4">
        <v>0.42877560215105498</v>
      </c>
    </row>
    <row r="463" spans="1:10" ht="13">
      <c r="A463" s="15"/>
      <c r="B463" s="2" t="s">
        <v>3552</v>
      </c>
      <c r="C463" s="2" t="s">
        <v>13330</v>
      </c>
      <c r="D463" s="19">
        <v>0</v>
      </c>
      <c r="F463" s="16">
        <v>0.68167999999999995</v>
      </c>
      <c r="G463" s="4">
        <v>0.99639999999999995</v>
      </c>
      <c r="H463" s="4">
        <v>1</v>
      </c>
      <c r="I463" s="17">
        <v>7.4099999999999999E-2</v>
      </c>
      <c r="J463" s="4">
        <v>0.444140199711758</v>
      </c>
    </row>
    <row r="464" spans="1:10" ht="13">
      <c r="A464" s="15"/>
      <c r="B464" s="2" t="s">
        <v>3501</v>
      </c>
      <c r="C464" s="2" t="s">
        <v>13331</v>
      </c>
      <c r="D464" s="19">
        <v>0</v>
      </c>
      <c r="F464" s="16">
        <v>0.68167999999999995</v>
      </c>
      <c r="G464" s="4">
        <v>0.99639999999999995</v>
      </c>
      <c r="H464" s="4">
        <v>1</v>
      </c>
      <c r="I464" s="17">
        <v>7.4099999999999999E-2</v>
      </c>
      <c r="J464" s="4">
        <v>0.444140199711758</v>
      </c>
    </row>
    <row r="465" spans="1:10" ht="13">
      <c r="A465" s="15"/>
      <c r="B465" s="2" t="s">
        <v>5229</v>
      </c>
      <c r="C465" s="2" t="s">
        <v>13332</v>
      </c>
      <c r="D465" s="19">
        <v>0</v>
      </c>
      <c r="F465" s="16">
        <v>0.62168000000000001</v>
      </c>
      <c r="G465" s="4">
        <v>0.7</v>
      </c>
      <c r="H465" s="4">
        <v>1</v>
      </c>
      <c r="I465" s="17">
        <v>7.4099999999999999E-2</v>
      </c>
      <c r="J465" s="4">
        <v>0.40928293025729801</v>
      </c>
    </row>
    <row r="466" spans="1:10" ht="13">
      <c r="A466" s="15"/>
      <c r="B466" s="2" t="s">
        <v>3457</v>
      </c>
      <c r="C466" s="2" t="s">
        <v>13333</v>
      </c>
      <c r="D466" s="19">
        <v>0</v>
      </c>
      <c r="F466" s="16">
        <v>0.58411999999999997</v>
      </c>
      <c r="G466" s="4">
        <v>0.51219999999999999</v>
      </c>
      <c r="H466" s="4">
        <v>1</v>
      </c>
      <c r="I466" s="17">
        <v>7.4099999999999999E-2</v>
      </c>
      <c r="J466" s="4">
        <v>0.40891568446319099</v>
      </c>
    </row>
    <row r="467" spans="1:10" ht="13">
      <c r="A467" s="15"/>
      <c r="B467" s="2" t="s">
        <v>4354</v>
      </c>
      <c r="C467" s="2" t="s">
        <v>13334</v>
      </c>
      <c r="D467" s="19">
        <v>0</v>
      </c>
      <c r="F467" s="16">
        <v>0.66866000000000003</v>
      </c>
      <c r="G467" s="4">
        <v>0.93489999999999995</v>
      </c>
      <c r="H467" s="4">
        <v>1</v>
      </c>
      <c r="I467" s="17">
        <v>7.4099999999999999E-2</v>
      </c>
      <c r="J467" s="4">
        <v>0.43329759173113302</v>
      </c>
    </row>
    <row r="468" spans="1:10" ht="13">
      <c r="A468" s="15"/>
      <c r="B468" s="2" t="s">
        <v>3539</v>
      </c>
      <c r="C468" s="2" t="s">
        <v>13335</v>
      </c>
      <c r="D468" s="19">
        <v>0</v>
      </c>
      <c r="F468" s="16">
        <v>0.67445999999999995</v>
      </c>
      <c r="G468" s="4">
        <v>0.96389999999999998</v>
      </c>
      <c r="H468" s="4">
        <v>1</v>
      </c>
      <c r="I468" s="17">
        <v>7.4099999999999999E-2</v>
      </c>
      <c r="J468" s="4">
        <v>0.43792177726164699</v>
      </c>
    </row>
    <row r="469" spans="1:10" ht="13">
      <c r="A469" s="15"/>
      <c r="B469" s="2" t="s">
        <v>13336</v>
      </c>
      <c r="C469" s="2" t="s">
        <v>13337</v>
      </c>
      <c r="D469" s="19">
        <v>0</v>
      </c>
      <c r="F469" s="16">
        <v>0.66834000000000005</v>
      </c>
      <c r="G469" s="4">
        <v>0.93330000000000002</v>
      </c>
      <c r="H469" s="4">
        <v>1</v>
      </c>
      <c r="I469" s="17">
        <v>7.4099999999999999E-2</v>
      </c>
      <c r="J469" s="4">
        <v>0.433052332865209</v>
      </c>
    </row>
    <row r="470" spans="1:10" ht="13">
      <c r="A470" s="15"/>
      <c r="B470" s="2" t="s">
        <v>3682</v>
      </c>
      <c r="C470" s="2" t="s">
        <v>13338</v>
      </c>
      <c r="D470" s="19">
        <v>0</v>
      </c>
      <c r="F470" s="16">
        <v>0.56589999999999996</v>
      </c>
      <c r="G470" s="4">
        <v>0.42109999999999997</v>
      </c>
      <c r="H470" s="4">
        <v>1</v>
      </c>
      <c r="I470" s="17">
        <v>7.4099999999999999E-2</v>
      </c>
      <c r="J470" s="4">
        <v>0.41490701970441501</v>
      </c>
    </row>
    <row r="471" spans="1:10" ht="13">
      <c r="A471" s="15"/>
      <c r="B471" s="2" t="s">
        <v>5230</v>
      </c>
      <c r="C471" s="2" t="s">
        <v>13339</v>
      </c>
      <c r="D471" s="19">
        <v>0</v>
      </c>
      <c r="F471" s="16">
        <v>0.60765999999999998</v>
      </c>
      <c r="G471" s="4">
        <v>0.63959999999999995</v>
      </c>
      <c r="H471" s="4">
        <v>1</v>
      </c>
      <c r="I471" s="17">
        <v>0.31780000000000003</v>
      </c>
      <c r="J471" s="4">
        <v>0.285092385026328</v>
      </c>
    </row>
    <row r="472" spans="1:10" ht="13">
      <c r="A472" s="15"/>
      <c r="B472" s="2" t="s">
        <v>3852</v>
      </c>
      <c r="C472" s="2" t="s">
        <v>13340</v>
      </c>
      <c r="D472" s="19">
        <v>0</v>
      </c>
      <c r="F472" s="16">
        <v>0.70199999999999996</v>
      </c>
      <c r="G472" s="4">
        <v>0.76190000000000002</v>
      </c>
      <c r="H472" s="4">
        <v>1</v>
      </c>
      <c r="I472" s="17">
        <v>0.34410000000000002</v>
      </c>
      <c r="J472" s="4">
        <v>0.33202742356618697</v>
      </c>
    </row>
    <row r="473" spans="1:10" ht="13">
      <c r="A473" s="15"/>
      <c r="B473" s="2" t="s">
        <v>2344</v>
      </c>
      <c r="C473" s="2" t="s">
        <v>13341</v>
      </c>
      <c r="D473" s="19">
        <v>0</v>
      </c>
      <c r="F473" s="16">
        <v>0.63468000000000002</v>
      </c>
      <c r="G473" s="4">
        <v>0.81299999999999994</v>
      </c>
      <c r="H473" s="4">
        <v>1</v>
      </c>
      <c r="I473" s="17">
        <v>1.6299999999999999E-2</v>
      </c>
      <c r="J473" s="4">
        <v>0.43747742456039901</v>
      </c>
    </row>
    <row r="474" spans="1:10" ht="13">
      <c r="A474" s="15"/>
      <c r="B474" s="2" t="s">
        <v>3688</v>
      </c>
      <c r="C474" s="2" t="s">
        <v>13342</v>
      </c>
      <c r="D474" s="19">
        <v>0</v>
      </c>
      <c r="F474" s="16">
        <v>0.80478000000000005</v>
      </c>
      <c r="G474" s="4">
        <v>0.90910000000000002</v>
      </c>
      <c r="H474" s="4">
        <v>1</v>
      </c>
      <c r="I474" s="17">
        <v>0.34410000000000002</v>
      </c>
      <c r="J474" s="4">
        <v>0.27408569280427603</v>
      </c>
    </row>
    <row r="475" spans="1:10" ht="13">
      <c r="A475" s="15"/>
      <c r="B475" s="2" t="s">
        <v>5231</v>
      </c>
      <c r="C475" s="2" t="s">
        <v>13343</v>
      </c>
      <c r="D475" s="19">
        <v>0</v>
      </c>
      <c r="F475" s="16">
        <v>0.79003999999999996</v>
      </c>
      <c r="G475" s="4">
        <v>0.90910000000000002</v>
      </c>
      <c r="H475" s="4">
        <v>1</v>
      </c>
      <c r="I475" s="17">
        <v>0.34410000000000002</v>
      </c>
      <c r="J475" s="4">
        <v>0.27832562404493</v>
      </c>
    </row>
    <row r="476" spans="1:10" ht="13">
      <c r="A476" s="15"/>
      <c r="B476" s="2" t="s">
        <v>267</v>
      </c>
      <c r="C476" s="2" t="s">
        <v>13344</v>
      </c>
      <c r="D476" s="19">
        <v>0</v>
      </c>
      <c r="F476" s="16">
        <v>1</v>
      </c>
      <c r="G476" s="4">
        <v>1</v>
      </c>
      <c r="H476" s="4">
        <v>1</v>
      </c>
      <c r="I476" s="17">
        <v>1</v>
      </c>
      <c r="J476" s="4" t="s">
        <v>1</v>
      </c>
    </row>
    <row r="477" spans="1:10" ht="13">
      <c r="A477" s="15"/>
      <c r="B477" s="2" t="s">
        <v>2345</v>
      </c>
      <c r="C477" s="2" t="s">
        <v>13345</v>
      </c>
      <c r="D477" s="19">
        <v>0</v>
      </c>
      <c r="F477" s="16">
        <v>0.48881999999999998</v>
      </c>
      <c r="G477" s="4">
        <v>0.31780000000000003</v>
      </c>
      <c r="H477" s="4">
        <v>1</v>
      </c>
      <c r="I477" s="17">
        <v>5.5100000000000003E-2</v>
      </c>
      <c r="J477" s="4">
        <v>0.47357486419783701</v>
      </c>
    </row>
    <row r="478" spans="1:10" ht="13">
      <c r="A478" s="15"/>
      <c r="B478" s="2" t="s">
        <v>5232</v>
      </c>
      <c r="C478" s="2" t="s">
        <v>13346</v>
      </c>
      <c r="D478" s="19">
        <v>0</v>
      </c>
      <c r="F478" s="16">
        <v>1</v>
      </c>
      <c r="G478" s="4">
        <v>1</v>
      </c>
      <c r="H478" s="4">
        <v>1</v>
      </c>
      <c r="I478" s="17">
        <v>1</v>
      </c>
      <c r="J478" s="4" t="s">
        <v>1</v>
      </c>
    </row>
    <row r="479" spans="1:10" ht="13">
      <c r="A479" s="15"/>
      <c r="B479" s="2" t="s">
        <v>2346</v>
      </c>
      <c r="C479" s="2" t="s">
        <v>13347</v>
      </c>
      <c r="D479" s="19">
        <v>0</v>
      </c>
      <c r="F479" s="16">
        <v>0.73473333333333302</v>
      </c>
      <c r="G479" s="4">
        <v>1</v>
      </c>
      <c r="H479" s="4">
        <v>1</v>
      </c>
      <c r="I479" s="17">
        <v>0.20419999999999999</v>
      </c>
      <c r="J479" s="4">
        <v>0.45945534422110401</v>
      </c>
    </row>
    <row r="480" spans="1:10" ht="13">
      <c r="A480" s="15"/>
      <c r="B480" s="2" t="s">
        <v>2347</v>
      </c>
      <c r="C480" s="2" t="s">
        <v>13348</v>
      </c>
      <c r="D480" s="19">
        <v>0</v>
      </c>
      <c r="F480" s="16">
        <v>0.53006249999999999</v>
      </c>
      <c r="G480" s="4">
        <v>0.36849999999999999</v>
      </c>
      <c r="H480" s="4">
        <v>1</v>
      </c>
      <c r="I480" s="17">
        <v>0.13300000000000001</v>
      </c>
      <c r="J480" s="4">
        <v>0.39101888495679699</v>
      </c>
    </row>
    <row r="481" spans="1:10" ht="13">
      <c r="A481" s="15"/>
      <c r="B481" s="2" t="s">
        <v>13349</v>
      </c>
      <c r="C481" s="2" t="s">
        <v>13350</v>
      </c>
      <c r="D481" s="19">
        <v>0</v>
      </c>
      <c r="F481" s="16">
        <v>0.78136666666666699</v>
      </c>
      <c r="G481" s="4">
        <v>1</v>
      </c>
      <c r="H481" s="4">
        <v>1</v>
      </c>
      <c r="I481" s="17">
        <v>0.34410000000000002</v>
      </c>
      <c r="J481" s="4">
        <v>0.378684041561476</v>
      </c>
    </row>
    <row r="482" spans="1:10" ht="13">
      <c r="A482" s="15"/>
      <c r="B482" s="2" t="s">
        <v>13351</v>
      </c>
      <c r="C482" s="2" t="s">
        <v>13352</v>
      </c>
      <c r="D482" s="19">
        <v>0</v>
      </c>
      <c r="F482" s="16">
        <v>0.71443999999999996</v>
      </c>
      <c r="G482" s="4">
        <v>0.9355</v>
      </c>
      <c r="H482" s="4">
        <v>1</v>
      </c>
      <c r="I482" s="17">
        <v>0.29659999999999997</v>
      </c>
      <c r="J482" s="4">
        <v>0.36105056848037198</v>
      </c>
    </row>
    <row r="483" spans="1:10" ht="13">
      <c r="A483" s="15"/>
      <c r="B483" s="2" t="s">
        <v>13353</v>
      </c>
      <c r="C483" s="2" t="s">
        <v>13354</v>
      </c>
      <c r="D483" s="19">
        <v>0</v>
      </c>
      <c r="F483" s="16">
        <v>0.59311428571428604</v>
      </c>
      <c r="G483" s="4">
        <v>0.42930000000000001</v>
      </c>
      <c r="H483" s="4">
        <v>1</v>
      </c>
      <c r="I483" s="17">
        <v>0.27300000000000002</v>
      </c>
      <c r="J483" s="4">
        <v>0.330874953361394</v>
      </c>
    </row>
    <row r="484" spans="1:10" ht="13">
      <c r="A484" s="15"/>
      <c r="B484" s="2" t="s">
        <v>3834</v>
      </c>
      <c r="C484" s="2" t="s">
        <v>13355</v>
      </c>
      <c r="D484" s="19">
        <v>0</v>
      </c>
      <c r="F484" s="16">
        <v>0.620428571428571</v>
      </c>
      <c r="G484" s="4">
        <v>0.42930000000000001</v>
      </c>
      <c r="H484" s="4">
        <v>1</v>
      </c>
      <c r="I484" s="17">
        <v>0.27300000000000002</v>
      </c>
      <c r="J484" s="4">
        <v>0.358395166979531</v>
      </c>
    </row>
    <row r="485" spans="1:10" ht="13">
      <c r="A485" s="15"/>
      <c r="B485" s="2" t="s">
        <v>13356</v>
      </c>
      <c r="C485" s="2" t="s">
        <v>13357</v>
      </c>
      <c r="D485" s="19">
        <v>0</v>
      </c>
      <c r="F485" s="16">
        <v>0.620428571428571</v>
      </c>
      <c r="G485" s="4">
        <v>0.42930000000000001</v>
      </c>
      <c r="H485" s="4">
        <v>1</v>
      </c>
      <c r="I485" s="17">
        <v>0.27300000000000002</v>
      </c>
      <c r="J485" s="4">
        <v>0.358395166979531</v>
      </c>
    </row>
    <row r="486" spans="1:10" ht="13">
      <c r="A486" s="15"/>
      <c r="B486" s="2" t="s">
        <v>4355</v>
      </c>
      <c r="C486" s="2" t="s">
        <v>13358</v>
      </c>
      <c r="D486" s="19">
        <v>0</v>
      </c>
      <c r="F486" s="16">
        <v>0.61364285714285705</v>
      </c>
      <c r="G486" s="4">
        <v>0.42930000000000001</v>
      </c>
      <c r="H486" s="4">
        <v>1</v>
      </c>
      <c r="I486" s="17">
        <v>0.27300000000000002</v>
      </c>
      <c r="J486" s="4">
        <v>0.350370569812129</v>
      </c>
    </row>
    <row r="487" spans="1:10" ht="13">
      <c r="A487" s="15"/>
      <c r="B487" s="2" t="s">
        <v>5233</v>
      </c>
      <c r="C487" s="2" t="s">
        <v>13359</v>
      </c>
      <c r="D487" s="19">
        <v>0</v>
      </c>
      <c r="F487" s="16">
        <v>0.66155714285714295</v>
      </c>
      <c r="G487" s="4">
        <v>0.73680000000000001</v>
      </c>
      <c r="H487" s="4">
        <v>1</v>
      </c>
      <c r="I487" s="17">
        <v>0.27300000000000002</v>
      </c>
      <c r="J487" s="4">
        <v>0.346736883227724</v>
      </c>
    </row>
    <row r="488" spans="1:10" ht="13">
      <c r="A488" s="15"/>
      <c r="B488" s="2" t="s">
        <v>2348</v>
      </c>
      <c r="C488" s="2" t="s">
        <v>13360</v>
      </c>
      <c r="D488" s="19">
        <v>0</v>
      </c>
      <c r="F488" s="16">
        <v>0.54058888888888901</v>
      </c>
      <c r="G488" s="4">
        <v>0.51219999999999999</v>
      </c>
      <c r="H488" s="4">
        <v>1</v>
      </c>
      <c r="I488" s="17">
        <v>7.4099999999999999E-2</v>
      </c>
      <c r="J488" s="4">
        <v>0.36361403797311098</v>
      </c>
    </row>
    <row r="489" spans="1:10" ht="13">
      <c r="A489" s="15"/>
      <c r="B489" s="2" t="s">
        <v>13361</v>
      </c>
      <c r="C489" s="2" t="s">
        <v>13362</v>
      </c>
      <c r="D489" s="19">
        <v>0</v>
      </c>
      <c r="F489" s="16">
        <v>0.63778000000000001</v>
      </c>
      <c r="G489" s="4">
        <v>0.77070000000000005</v>
      </c>
      <c r="H489" s="4">
        <v>1</v>
      </c>
      <c r="I489" s="17">
        <v>7.4099999999999999E-2</v>
      </c>
      <c r="J489" s="4">
        <v>0.41353883372665301</v>
      </c>
    </row>
    <row r="490" spans="1:10" ht="13">
      <c r="A490" s="15"/>
      <c r="B490" s="2" t="s">
        <v>3861</v>
      </c>
      <c r="C490" s="2" t="s">
        <v>13363</v>
      </c>
      <c r="D490" s="19">
        <v>0</v>
      </c>
      <c r="F490" s="16">
        <v>0.71962857142857095</v>
      </c>
      <c r="G490" s="4">
        <v>0.95250000000000001</v>
      </c>
      <c r="H490" s="4">
        <v>1</v>
      </c>
      <c r="I490" s="17">
        <v>7.4099999999999999E-2</v>
      </c>
      <c r="J490" s="4">
        <v>0.376515558396045</v>
      </c>
    </row>
    <row r="491" spans="1:10" ht="13">
      <c r="A491" s="15"/>
      <c r="B491" s="2" t="s">
        <v>2349</v>
      </c>
      <c r="C491" s="2" t="s">
        <v>13364</v>
      </c>
      <c r="D491" s="19">
        <v>0</v>
      </c>
      <c r="F491" s="16">
        <v>0.78136666666666699</v>
      </c>
      <c r="G491" s="4">
        <v>1</v>
      </c>
      <c r="H491" s="4">
        <v>1</v>
      </c>
      <c r="I491" s="17">
        <v>0.34410000000000002</v>
      </c>
      <c r="J491" s="4">
        <v>0.378684041561476</v>
      </c>
    </row>
    <row r="492" spans="1:10" ht="13">
      <c r="A492" s="15"/>
      <c r="B492" s="2" t="s">
        <v>3882</v>
      </c>
      <c r="C492" s="2" t="s">
        <v>13365</v>
      </c>
      <c r="D492" s="19">
        <v>0</v>
      </c>
      <c r="F492" s="16">
        <v>0.63849999999999996</v>
      </c>
      <c r="G492" s="4">
        <v>0.57140000000000002</v>
      </c>
      <c r="H492" s="4">
        <v>1</v>
      </c>
      <c r="I492" s="17">
        <v>0.34410000000000002</v>
      </c>
      <c r="J492" s="4">
        <v>0.333058568423033</v>
      </c>
    </row>
    <row r="493" spans="1:10" ht="13">
      <c r="A493" s="15"/>
      <c r="B493" s="2" t="s">
        <v>13366</v>
      </c>
      <c r="C493" s="2" t="s">
        <v>13367</v>
      </c>
      <c r="D493" s="19">
        <v>0</v>
      </c>
      <c r="F493" s="16">
        <v>0.62507999999999997</v>
      </c>
      <c r="G493" s="4">
        <v>0.71740000000000004</v>
      </c>
      <c r="H493" s="4">
        <v>1</v>
      </c>
      <c r="I493" s="17">
        <v>6.3899999999999998E-2</v>
      </c>
      <c r="J493" s="4">
        <v>0.41337807997038301</v>
      </c>
    </row>
    <row r="494" spans="1:10" ht="13">
      <c r="A494" s="15"/>
      <c r="B494" s="2" t="s">
        <v>13368</v>
      </c>
      <c r="C494" s="2" t="s">
        <v>13369</v>
      </c>
      <c r="D494" s="19">
        <v>0</v>
      </c>
      <c r="F494" s="16">
        <v>0.7147</v>
      </c>
      <c r="G494" s="4">
        <v>0.8</v>
      </c>
      <c r="H494" s="4">
        <v>1</v>
      </c>
      <c r="I494" s="17">
        <v>0.34410000000000002</v>
      </c>
      <c r="J494" s="4">
        <v>0.336167026937503</v>
      </c>
    </row>
    <row r="495" spans="1:10" ht="13">
      <c r="A495" s="15"/>
      <c r="B495" s="2" t="s">
        <v>3958</v>
      </c>
      <c r="C495" s="2" t="s">
        <v>13370</v>
      </c>
      <c r="D495" s="19">
        <v>0</v>
      </c>
      <c r="F495" s="16">
        <v>0.61470000000000002</v>
      </c>
      <c r="G495" s="4">
        <v>0.5</v>
      </c>
      <c r="H495" s="4">
        <v>1</v>
      </c>
      <c r="I495" s="17">
        <v>0.34410000000000002</v>
      </c>
      <c r="J495" s="4">
        <v>0.34266349382448102</v>
      </c>
    </row>
    <row r="496" spans="1:10" ht="13">
      <c r="A496" s="15"/>
      <c r="B496" s="2" t="s">
        <v>2350</v>
      </c>
      <c r="C496" s="2" t="s">
        <v>13371</v>
      </c>
      <c r="D496" s="19">
        <v>0</v>
      </c>
      <c r="F496" s="16">
        <v>0.59953333333333303</v>
      </c>
      <c r="G496" s="4">
        <v>0.45450000000000002</v>
      </c>
      <c r="H496" s="4">
        <v>1</v>
      </c>
      <c r="I496" s="17">
        <v>0.34410000000000002</v>
      </c>
      <c r="J496" s="4">
        <v>0.35117973081220599</v>
      </c>
    </row>
    <row r="497" spans="1:10" ht="13">
      <c r="A497" s="15"/>
      <c r="B497" s="2" t="s">
        <v>2351</v>
      </c>
      <c r="C497" s="2" t="s">
        <v>13372</v>
      </c>
      <c r="D497" s="19">
        <v>0</v>
      </c>
      <c r="F497" s="16">
        <v>0.81262000000000001</v>
      </c>
      <c r="G497" s="4">
        <v>0.96530000000000005</v>
      </c>
      <c r="H497" s="4">
        <v>1</v>
      </c>
      <c r="I497" s="17">
        <v>0.34410000000000002</v>
      </c>
      <c r="J497" s="4">
        <v>0.28129889263912899</v>
      </c>
    </row>
    <row r="498" spans="1:10" ht="13">
      <c r="A498" s="15"/>
      <c r="B498" s="2" t="s">
        <v>13373</v>
      </c>
      <c r="C498" s="2" t="s">
        <v>13374</v>
      </c>
      <c r="D498" s="19">
        <v>0</v>
      </c>
      <c r="F498" s="16">
        <v>0.63814000000000004</v>
      </c>
      <c r="G498" s="4">
        <v>0.78380000000000005</v>
      </c>
      <c r="H498" s="4">
        <v>1</v>
      </c>
      <c r="I498" s="17">
        <v>0.1542</v>
      </c>
      <c r="J498" s="4">
        <v>0.37981628190481798</v>
      </c>
    </row>
    <row r="499" spans="1:10" ht="13">
      <c r="A499" s="15"/>
      <c r="B499" s="2" t="s">
        <v>2352</v>
      </c>
      <c r="C499" s="2" t="s">
        <v>13375</v>
      </c>
      <c r="D499" s="19">
        <v>0</v>
      </c>
      <c r="F499" s="16">
        <v>0.78136666666666699</v>
      </c>
      <c r="G499" s="4">
        <v>1</v>
      </c>
      <c r="H499" s="4">
        <v>1</v>
      </c>
      <c r="I499" s="17">
        <v>0.34410000000000002</v>
      </c>
      <c r="J499" s="4">
        <v>0.378684041561476</v>
      </c>
    </row>
    <row r="500" spans="1:10" ht="13">
      <c r="A500" s="15"/>
      <c r="B500" s="2" t="s">
        <v>5234</v>
      </c>
      <c r="C500" s="2" t="s">
        <v>13376</v>
      </c>
      <c r="D500" s="19">
        <v>0</v>
      </c>
      <c r="F500" s="16">
        <v>0.65636666666666699</v>
      </c>
      <c r="G500" s="4">
        <v>0.625</v>
      </c>
      <c r="H500" s="4">
        <v>1</v>
      </c>
      <c r="I500" s="17">
        <v>0.34410000000000002</v>
      </c>
      <c r="J500" s="4">
        <v>0.32907309724943101</v>
      </c>
    </row>
    <row r="501" spans="1:10" ht="13">
      <c r="A501" s="15"/>
      <c r="B501" s="2" t="s">
        <v>2353</v>
      </c>
      <c r="C501" s="2" t="s">
        <v>13377</v>
      </c>
      <c r="D501" s="19">
        <v>0</v>
      </c>
      <c r="F501" s="16">
        <v>0.77259999999999995</v>
      </c>
      <c r="G501" s="4">
        <v>1</v>
      </c>
      <c r="H501" s="4">
        <v>1</v>
      </c>
      <c r="I501" s="17">
        <v>0.31780000000000003</v>
      </c>
      <c r="J501" s="4">
        <v>0.39386835364116302</v>
      </c>
    </row>
    <row r="502" spans="1:10" ht="13">
      <c r="A502" s="15"/>
      <c r="B502" s="2" t="s">
        <v>5235</v>
      </c>
      <c r="C502" s="2" t="s">
        <v>13378</v>
      </c>
      <c r="D502" s="19">
        <v>0</v>
      </c>
      <c r="F502" s="16">
        <v>0.84404000000000001</v>
      </c>
      <c r="G502" s="4">
        <v>0.95650000000000002</v>
      </c>
      <c r="H502" s="4">
        <v>1</v>
      </c>
      <c r="I502" s="17">
        <v>0.31780000000000003</v>
      </c>
      <c r="J502" s="4">
        <v>0.295211065172022</v>
      </c>
    </row>
    <row r="503" spans="1:10" ht="13">
      <c r="A503" s="15"/>
      <c r="B503" s="2" t="s">
        <v>13379</v>
      </c>
      <c r="C503" s="2" t="s">
        <v>13380</v>
      </c>
      <c r="D503" s="19">
        <v>0</v>
      </c>
      <c r="F503" s="16">
        <v>0.77259999999999995</v>
      </c>
      <c r="G503" s="4">
        <v>1</v>
      </c>
      <c r="H503" s="4">
        <v>1</v>
      </c>
      <c r="I503" s="17">
        <v>0.31780000000000003</v>
      </c>
      <c r="J503" s="4">
        <v>0.39386835364116302</v>
      </c>
    </row>
    <row r="504" spans="1:10" ht="13">
      <c r="A504" s="15"/>
      <c r="B504" s="2" t="s">
        <v>4356</v>
      </c>
      <c r="C504" s="2" t="s">
        <v>13381</v>
      </c>
      <c r="D504" s="19">
        <v>0</v>
      </c>
      <c r="F504" s="16">
        <v>0.77266000000000001</v>
      </c>
      <c r="G504" s="4">
        <v>1</v>
      </c>
      <c r="H504" s="4">
        <v>1</v>
      </c>
      <c r="I504" s="17">
        <v>0.31780000000000003</v>
      </c>
      <c r="J504" s="4">
        <v>0.32153915469192901</v>
      </c>
    </row>
    <row r="505" spans="1:10" ht="13">
      <c r="A505" s="15"/>
      <c r="B505" s="2" t="s">
        <v>2354</v>
      </c>
      <c r="C505" s="2" t="s">
        <v>13382</v>
      </c>
      <c r="D505" s="19">
        <v>0</v>
      </c>
      <c r="F505" s="16">
        <v>0.55742499999999995</v>
      </c>
      <c r="G505" s="4">
        <v>0.53075000000000006</v>
      </c>
      <c r="H505" s="4">
        <v>1</v>
      </c>
      <c r="I505" s="17">
        <v>0.16819999999999999</v>
      </c>
      <c r="J505" s="4">
        <v>0.37348283650880998</v>
      </c>
    </row>
    <row r="506" spans="1:10" ht="13">
      <c r="A506" s="15"/>
      <c r="B506" s="2" t="s">
        <v>13383</v>
      </c>
      <c r="C506" s="2" t="s">
        <v>13384</v>
      </c>
      <c r="D506" s="19">
        <v>0</v>
      </c>
      <c r="F506" s="16">
        <v>0.58507142857142902</v>
      </c>
      <c r="G506" s="4">
        <v>0.53159999999999996</v>
      </c>
      <c r="H506" s="4">
        <v>1</v>
      </c>
      <c r="I506" s="17">
        <v>0.1802</v>
      </c>
      <c r="J506" s="4">
        <v>0.36400363878348702</v>
      </c>
    </row>
    <row r="507" spans="1:10" ht="13">
      <c r="A507" s="15"/>
      <c r="B507" s="2" t="s">
        <v>5236</v>
      </c>
      <c r="C507" s="2" t="s">
        <v>13385</v>
      </c>
      <c r="D507" s="19">
        <v>0</v>
      </c>
      <c r="F507" s="16">
        <v>0.70443333333333302</v>
      </c>
      <c r="G507" s="4">
        <v>0.76919999999999999</v>
      </c>
      <c r="H507" s="4">
        <v>1</v>
      </c>
      <c r="I507" s="17">
        <v>0.34410000000000002</v>
      </c>
      <c r="J507" s="4">
        <v>0.33271195249544799</v>
      </c>
    </row>
    <row r="508" spans="1:10" ht="13">
      <c r="A508" s="15"/>
      <c r="B508" s="2" t="s">
        <v>2355</v>
      </c>
      <c r="C508" s="2" t="s">
        <v>13386</v>
      </c>
      <c r="D508" s="19">
        <v>0</v>
      </c>
      <c r="F508" s="16">
        <v>0.46386666666666698</v>
      </c>
      <c r="G508" s="4">
        <v>0.34410000000000002</v>
      </c>
      <c r="H508" s="4">
        <v>1</v>
      </c>
      <c r="I508" s="17">
        <v>4.7500000000000001E-2</v>
      </c>
      <c r="J508" s="4">
        <v>0.48741368808572999</v>
      </c>
    </row>
    <row r="509" spans="1:10" ht="13">
      <c r="A509" s="15"/>
      <c r="B509" s="2" t="s">
        <v>13387</v>
      </c>
      <c r="C509" s="2" t="s">
        <v>13388</v>
      </c>
      <c r="D509" s="19">
        <v>0</v>
      </c>
      <c r="F509" s="16">
        <v>0.67912499999999998</v>
      </c>
      <c r="G509" s="4">
        <v>0.68620000000000003</v>
      </c>
      <c r="H509" s="4">
        <v>1</v>
      </c>
      <c r="I509" s="17">
        <v>0.34410000000000002</v>
      </c>
      <c r="J509" s="4">
        <v>0.370694621622704</v>
      </c>
    </row>
    <row r="510" spans="1:10" ht="13">
      <c r="A510" s="15"/>
      <c r="B510" s="2" t="s">
        <v>5237</v>
      </c>
      <c r="C510" s="2" t="s">
        <v>13389</v>
      </c>
      <c r="D510" s="19">
        <v>1</v>
      </c>
      <c r="F510" s="16">
        <v>0.73499999999999999</v>
      </c>
      <c r="G510" s="4">
        <v>0.93489999999999995</v>
      </c>
      <c r="H510" s="4">
        <v>1</v>
      </c>
      <c r="I510" s="17">
        <v>0.34410000000000002</v>
      </c>
      <c r="J510" s="4">
        <v>0.33471398984804901</v>
      </c>
    </row>
    <row r="511" spans="1:10" ht="13">
      <c r="A511" s="15"/>
      <c r="B511" s="2" t="s">
        <v>5237</v>
      </c>
      <c r="C511" s="2" t="s">
        <v>13390</v>
      </c>
      <c r="D511" s="19">
        <v>2</v>
      </c>
      <c r="F511" s="16">
        <v>0.76537999999999995</v>
      </c>
      <c r="G511" s="4">
        <v>0.93489999999999995</v>
      </c>
      <c r="H511" s="4">
        <v>1</v>
      </c>
      <c r="I511" s="17">
        <v>0.34410000000000002</v>
      </c>
      <c r="J511" s="4">
        <v>0.30149813763935601</v>
      </c>
    </row>
    <row r="512" spans="1:10" ht="13">
      <c r="A512" s="15"/>
      <c r="B512" s="2" t="s">
        <v>4357</v>
      </c>
      <c r="C512" s="2" t="s">
        <v>13391</v>
      </c>
      <c r="D512" s="19">
        <v>0</v>
      </c>
      <c r="F512" s="16">
        <v>0.82296000000000002</v>
      </c>
      <c r="G512" s="4">
        <v>1</v>
      </c>
      <c r="H512" s="4">
        <v>1</v>
      </c>
      <c r="I512" s="17">
        <v>0.34410000000000002</v>
      </c>
      <c r="J512" s="4">
        <v>0.28551159871360698</v>
      </c>
    </row>
    <row r="513" spans="1:10" ht="13">
      <c r="A513" s="15"/>
      <c r="B513" s="2" t="s">
        <v>2356</v>
      </c>
      <c r="C513" s="2" t="s">
        <v>13392</v>
      </c>
      <c r="D513" s="19">
        <v>0</v>
      </c>
      <c r="F513" s="16">
        <v>0.41006666666666702</v>
      </c>
      <c r="G513" s="4">
        <v>0.28165000000000001</v>
      </c>
      <c r="H513" s="4">
        <v>1</v>
      </c>
      <c r="I513" s="17">
        <v>2.5000000000000001E-2</v>
      </c>
      <c r="J513" s="4">
        <v>0.38002848138878598</v>
      </c>
    </row>
    <row r="514" spans="1:10" ht="13">
      <c r="A514" s="15"/>
      <c r="B514" s="2" t="s">
        <v>5238</v>
      </c>
      <c r="C514" s="2" t="s">
        <v>13393</v>
      </c>
      <c r="D514" s="19">
        <v>0</v>
      </c>
      <c r="F514" s="16">
        <v>0.42603750000000001</v>
      </c>
      <c r="G514" s="4">
        <v>0.28165000000000001</v>
      </c>
      <c r="H514" s="4">
        <v>1</v>
      </c>
      <c r="I514" s="17">
        <v>2.5000000000000001E-2</v>
      </c>
      <c r="J514" s="4">
        <v>0.36812922784377899</v>
      </c>
    </row>
    <row r="515" spans="1:10" ht="13">
      <c r="A515" s="15"/>
      <c r="B515" s="2" t="s">
        <v>5239</v>
      </c>
      <c r="C515" s="2" t="s">
        <v>13394</v>
      </c>
      <c r="D515" s="19">
        <v>0</v>
      </c>
      <c r="F515" s="16">
        <v>0.47339999999999999</v>
      </c>
      <c r="G515" s="4">
        <v>0.28165000000000001</v>
      </c>
      <c r="H515" s="4">
        <v>1</v>
      </c>
      <c r="I515" s="17">
        <v>2.5000000000000001E-2</v>
      </c>
      <c r="J515" s="4">
        <v>0.40830511350494503</v>
      </c>
    </row>
    <row r="516" spans="1:10" ht="13">
      <c r="A516" s="15"/>
      <c r="B516" s="2" t="s">
        <v>2357</v>
      </c>
      <c r="C516" s="2" t="s">
        <v>13395</v>
      </c>
      <c r="D516" s="19">
        <v>0</v>
      </c>
      <c r="F516" s="16">
        <v>0.64961428571428603</v>
      </c>
      <c r="G516" s="4">
        <v>0.75370000000000004</v>
      </c>
      <c r="H516" s="4">
        <v>1</v>
      </c>
      <c r="I516" s="17">
        <v>0.2492</v>
      </c>
      <c r="J516" s="4">
        <v>0.34473707579628199</v>
      </c>
    </row>
    <row r="517" spans="1:10" ht="13">
      <c r="A517" s="15"/>
      <c r="B517" s="2" t="s">
        <v>3961</v>
      </c>
      <c r="C517" s="2" t="s">
        <v>13396</v>
      </c>
      <c r="D517" s="19">
        <v>0</v>
      </c>
      <c r="F517" s="16">
        <v>0.78136666666666699</v>
      </c>
      <c r="G517" s="4">
        <v>1</v>
      </c>
      <c r="H517" s="4">
        <v>1</v>
      </c>
      <c r="I517" s="17">
        <v>0.34410000000000002</v>
      </c>
      <c r="J517" s="4">
        <v>0.378684041561476</v>
      </c>
    </row>
    <row r="518" spans="1:10" ht="13">
      <c r="A518" s="15"/>
      <c r="B518" s="2" t="s">
        <v>13397</v>
      </c>
      <c r="C518" s="2" t="s">
        <v>13398</v>
      </c>
      <c r="D518" s="19">
        <v>0</v>
      </c>
      <c r="F518" s="16">
        <v>0.78136666666666699</v>
      </c>
      <c r="G518" s="4">
        <v>1</v>
      </c>
      <c r="H518" s="4">
        <v>1</v>
      </c>
      <c r="I518" s="17">
        <v>0.34410000000000002</v>
      </c>
      <c r="J518" s="4">
        <v>0.378684041561476</v>
      </c>
    </row>
    <row r="519" spans="1:10" ht="13">
      <c r="A519" s="15"/>
      <c r="B519" s="2" t="s">
        <v>13399</v>
      </c>
      <c r="C519" s="2" t="s">
        <v>13400</v>
      </c>
      <c r="D519" s="19">
        <v>0</v>
      </c>
      <c r="F519" s="16">
        <v>0.78764000000000001</v>
      </c>
      <c r="G519" s="4">
        <v>0.95450000000000002</v>
      </c>
      <c r="H519" s="4">
        <v>1</v>
      </c>
      <c r="I519" s="17">
        <v>0.34410000000000002</v>
      </c>
      <c r="J519" s="4">
        <v>0.29012039397463901</v>
      </c>
    </row>
    <row r="520" spans="1:10" ht="13">
      <c r="A520" s="15"/>
      <c r="B520" s="2" t="s">
        <v>2358</v>
      </c>
      <c r="C520" s="2" t="s">
        <v>13401</v>
      </c>
      <c r="D520" s="19">
        <v>1</v>
      </c>
      <c r="F520" s="16">
        <v>0.49323333333333302</v>
      </c>
      <c r="G520" s="4">
        <v>0.30814999999999998</v>
      </c>
      <c r="H520" s="4">
        <v>1</v>
      </c>
      <c r="I520" s="17">
        <v>0.13300000000000001</v>
      </c>
      <c r="J520" s="4">
        <v>0.39866124299543698</v>
      </c>
    </row>
    <row r="521" spans="1:10" ht="13">
      <c r="A521" s="15"/>
      <c r="B521" s="2" t="s">
        <v>2358</v>
      </c>
      <c r="C521" s="2" t="s">
        <v>13402</v>
      </c>
      <c r="D521" s="19">
        <v>2</v>
      </c>
      <c r="F521" s="16">
        <v>0.58140000000000003</v>
      </c>
      <c r="G521" s="4">
        <v>0.54159999999999997</v>
      </c>
      <c r="H521" s="4">
        <v>1</v>
      </c>
      <c r="I521" s="17">
        <v>0.13300000000000001</v>
      </c>
      <c r="J521" s="4">
        <v>0.381654215226296</v>
      </c>
    </row>
    <row r="522" spans="1:10" ht="13">
      <c r="A522" s="15"/>
      <c r="B522" s="2" t="s">
        <v>13403</v>
      </c>
      <c r="C522" s="2" t="s">
        <v>13404</v>
      </c>
      <c r="D522" s="19">
        <v>0</v>
      </c>
      <c r="F522" s="16">
        <v>0.66339999999999999</v>
      </c>
      <c r="G522" s="4">
        <v>0.96150000000000002</v>
      </c>
      <c r="H522" s="4">
        <v>1</v>
      </c>
      <c r="I522" s="17">
        <v>1.14E-2</v>
      </c>
      <c r="J522" s="4">
        <v>0.45894422863786</v>
      </c>
    </row>
    <row r="523" spans="1:10" ht="13">
      <c r="A523" s="15"/>
      <c r="B523" s="2" t="s">
        <v>13405</v>
      </c>
      <c r="C523" s="2" t="s">
        <v>13406</v>
      </c>
      <c r="D523" s="19">
        <v>0</v>
      </c>
      <c r="F523" s="16">
        <v>0.54803333333333304</v>
      </c>
      <c r="G523" s="4">
        <v>0.34410000000000002</v>
      </c>
      <c r="H523" s="4">
        <v>1</v>
      </c>
      <c r="I523" s="17">
        <v>0.3</v>
      </c>
      <c r="J523" s="4">
        <v>0.39203520675231901</v>
      </c>
    </row>
    <row r="524" spans="1:10" ht="13">
      <c r="A524" s="15"/>
      <c r="B524" s="2" t="s">
        <v>5240</v>
      </c>
      <c r="C524" s="2" t="s">
        <v>13407</v>
      </c>
      <c r="D524" s="19">
        <v>0</v>
      </c>
      <c r="F524" s="16">
        <v>0.61470000000000002</v>
      </c>
      <c r="G524" s="4">
        <v>0.5</v>
      </c>
      <c r="H524" s="4">
        <v>1</v>
      </c>
      <c r="I524" s="17">
        <v>0.34410000000000002</v>
      </c>
      <c r="J524" s="4">
        <v>0.34266349382448102</v>
      </c>
    </row>
    <row r="525" spans="1:10" ht="13">
      <c r="A525" s="15"/>
      <c r="B525" s="2" t="s">
        <v>13408</v>
      </c>
      <c r="C525" s="2" t="s">
        <v>13409</v>
      </c>
      <c r="D525" s="19">
        <v>0</v>
      </c>
      <c r="F525" s="16">
        <v>0.76354999999999995</v>
      </c>
      <c r="G525" s="4">
        <v>0.97624999999999995</v>
      </c>
      <c r="H525" s="4">
        <v>1</v>
      </c>
      <c r="I525" s="17">
        <v>0.1802</v>
      </c>
      <c r="J525" s="4">
        <v>0.33657579065812598</v>
      </c>
    </row>
    <row r="526" spans="1:10" ht="13">
      <c r="A526" s="15"/>
      <c r="B526" s="2" t="s">
        <v>5241</v>
      </c>
      <c r="C526" s="2" t="s">
        <v>13410</v>
      </c>
      <c r="D526" s="19">
        <v>0</v>
      </c>
      <c r="F526" s="16">
        <v>0.5282</v>
      </c>
      <c r="G526" s="4">
        <v>0.53159999999999996</v>
      </c>
      <c r="H526" s="4">
        <v>1</v>
      </c>
      <c r="I526" s="17">
        <v>0.1802</v>
      </c>
      <c r="J526" s="4">
        <v>0.34907629538540702</v>
      </c>
    </row>
    <row r="527" spans="1:10" ht="13">
      <c r="A527" s="15"/>
      <c r="B527" s="2" t="s">
        <v>3979</v>
      </c>
      <c r="C527" s="2" t="s">
        <v>13411</v>
      </c>
      <c r="D527" s="19">
        <v>0</v>
      </c>
      <c r="F527" s="16">
        <v>0.62866666666666704</v>
      </c>
      <c r="G527" s="4">
        <v>0.68179999999999996</v>
      </c>
      <c r="H527" s="4">
        <v>1</v>
      </c>
      <c r="I527" s="17">
        <v>0.20419999999999999</v>
      </c>
      <c r="J527" s="4">
        <v>0.40055183601293498</v>
      </c>
    </row>
    <row r="528" spans="1:10" ht="13">
      <c r="A528" s="15"/>
      <c r="B528" s="2" t="s">
        <v>2359</v>
      </c>
      <c r="C528" s="2" t="s">
        <v>13412</v>
      </c>
      <c r="D528" s="19">
        <v>0</v>
      </c>
      <c r="F528" s="16">
        <v>0.70683333333333298</v>
      </c>
      <c r="G528" s="4">
        <v>0.9163</v>
      </c>
      <c r="H528" s="4">
        <v>1</v>
      </c>
      <c r="I528" s="17">
        <v>0.20419999999999999</v>
      </c>
      <c r="J528" s="4">
        <v>0.43730038112644398</v>
      </c>
    </row>
    <row r="529" spans="1:10" ht="13">
      <c r="A529" s="15"/>
      <c r="B529" s="2" t="s">
        <v>2360</v>
      </c>
      <c r="C529" s="2" t="s">
        <v>13413</v>
      </c>
      <c r="D529" s="19">
        <v>0</v>
      </c>
      <c r="F529" s="16">
        <v>0.54674</v>
      </c>
      <c r="G529" s="4">
        <v>0.31780000000000003</v>
      </c>
      <c r="H529" s="4">
        <v>1</v>
      </c>
      <c r="I529" s="17">
        <v>0.1429</v>
      </c>
      <c r="J529" s="4">
        <v>0.41872518195112202</v>
      </c>
    </row>
    <row r="530" spans="1:10" ht="13">
      <c r="A530" s="15"/>
      <c r="B530" s="2" t="s">
        <v>268</v>
      </c>
      <c r="C530" s="2" t="s">
        <v>13414</v>
      </c>
      <c r="D530" s="19">
        <v>0</v>
      </c>
      <c r="F530" s="16">
        <v>1</v>
      </c>
      <c r="G530" s="4">
        <v>1</v>
      </c>
      <c r="H530" s="4">
        <v>1</v>
      </c>
      <c r="I530" s="17">
        <v>1</v>
      </c>
      <c r="J530" s="4" t="s">
        <v>1</v>
      </c>
    </row>
    <row r="531" spans="1:10" ht="13">
      <c r="A531" s="15"/>
      <c r="B531" s="2" t="s">
        <v>5242</v>
      </c>
      <c r="C531" s="2" t="s">
        <v>13415</v>
      </c>
      <c r="D531" s="19">
        <v>0</v>
      </c>
      <c r="F531" s="16">
        <v>0.50185000000000002</v>
      </c>
      <c r="G531" s="4">
        <v>0.49025000000000002</v>
      </c>
      <c r="H531" s="4">
        <v>1</v>
      </c>
      <c r="I531" s="17">
        <v>7.4099999999999999E-2</v>
      </c>
      <c r="J531" s="4">
        <v>0.377788643291457</v>
      </c>
    </row>
    <row r="532" spans="1:10" ht="13">
      <c r="A532" s="15"/>
      <c r="B532" s="2" t="s">
        <v>5243</v>
      </c>
      <c r="C532" s="2" t="s">
        <v>13416</v>
      </c>
      <c r="D532" s="19">
        <v>1</v>
      </c>
      <c r="F532" s="16">
        <v>0.47846666666666698</v>
      </c>
      <c r="G532" s="4">
        <v>0.31780000000000003</v>
      </c>
      <c r="H532" s="4">
        <v>1</v>
      </c>
      <c r="I532" s="17">
        <v>0.1176</v>
      </c>
      <c r="J532" s="4">
        <v>0.46262055005515401</v>
      </c>
    </row>
    <row r="533" spans="1:10" ht="13">
      <c r="A533" s="15"/>
      <c r="B533" s="2" t="s">
        <v>5243</v>
      </c>
      <c r="C533" s="2" t="s">
        <v>13417</v>
      </c>
      <c r="D533" s="19">
        <v>2</v>
      </c>
      <c r="F533" s="16">
        <v>0.39723333333333299</v>
      </c>
      <c r="G533" s="4">
        <v>0.1176</v>
      </c>
      <c r="H533" s="4">
        <v>1</v>
      </c>
      <c r="I533" s="17">
        <v>7.4099999999999999E-2</v>
      </c>
      <c r="J533" s="4">
        <v>0.52246416464034495</v>
      </c>
    </row>
    <row r="534" spans="1:10" ht="13">
      <c r="A534" s="15"/>
      <c r="B534" s="2" t="s">
        <v>269</v>
      </c>
      <c r="C534" s="2" t="s">
        <v>5253</v>
      </c>
      <c r="D534" s="19">
        <v>0</v>
      </c>
      <c r="F534" s="16">
        <v>1</v>
      </c>
      <c r="G534" s="4">
        <v>1</v>
      </c>
      <c r="H534" s="4">
        <v>1</v>
      </c>
      <c r="I534" s="17">
        <v>1</v>
      </c>
      <c r="J534" s="4" t="s">
        <v>1</v>
      </c>
    </row>
    <row r="535" spans="1:10" ht="13">
      <c r="A535" s="15"/>
      <c r="B535" s="2" t="s">
        <v>5244</v>
      </c>
      <c r="C535" s="2" t="s">
        <v>13418</v>
      </c>
      <c r="D535" s="19">
        <v>0</v>
      </c>
      <c r="F535" s="16">
        <v>0.76870000000000005</v>
      </c>
      <c r="G535" s="4">
        <v>0.81299999999999994</v>
      </c>
      <c r="H535" s="4">
        <v>0.96150000000000002</v>
      </c>
      <c r="I535" s="17">
        <v>0.53159999999999996</v>
      </c>
      <c r="J535" s="4">
        <v>0.21834690288621</v>
      </c>
    </row>
    <row r="536" spans="1:10" ht="13">
      <c r="A536" s="15"/>
      <c r="B536" s="2" t="s">
        <v>270</v>
      </c>
      <c r="C536" s="2" t="s">
        <v>13419</v>
      </c>
      <c r="D536" s="19">
        <v>0</v>
      </c>
      <c r="F536" s="16">
        <v>0.75</v>
      </c>
      <c r="G536" s="4">
        <v>0.75</v>
      </c>
      <c r="H536" s="4">
        <v>0.75</v>
      </c>
      <c r="I536" s="17">
        <v>0.75</v>
      </c>
      <c r="J536" s="4" t="s">
        <v>1</v>
      </c>
    </row>
    <row r="537" spans="1:10" ht="13">
      <c r="A537" s="15"/>
      <c r="B537" s="2" t="s">
        <v>2361</v>
      </c>
      <c r="C537" s="2" t="s">
        <v>13420</v>
      </c>
      <c r="D537" s="19">
        <v>0</v>
      </c>
      <c r="F537" s="16">
        <v>0.56950000000000001</v>
      </c>
      <c r="G537" s="4">
        <v>0.54164999999999996</v>
      </c>
      <c r="H537" s="4">
        <v>0.99050000000000005</v>
      </c>
      <c r="I537" s="17">
        <v>0.20419999999999999</v>
      </c>
      <c r="J537" s="4">
        <v>0.39136427191726803</v>
      </c>
    </row>
    <row r="538" spans="1:10" ht="13">
      <c r="A538" s="15"/>
      <c r="B538" s="2" t="s">
        <v>13421</v>
      </c>
      <c r="C538" s="2" t="s">
        <v>13422</v>
      </c>
      <c r="D538" s="19">
        <v>0</v>
      </c>
      <c r="F538" s="16">
        <v>0.72594000000000003</v>
      </c>
      <c r="G538" s="4">
        <v>1</v>
      </c>
      <c r="H538" s="4">
        <v>1</v>
      </c>
      <c r="I538" s="17">
        <v>0.1111</v>
      </c>
      <c r="J538" s="4">
        <v>0.40197784516065099</v>
      </c>
    </row>
    <row r="539" spans="1:10" ht="13">
      <c r="A539" s="15"/>
      <c r="B539" s="2" t="s">
        <v>5245</v>
      </c>
      <c r="C539" s="2" t="s">
        <v>13423</v>
      </c>
      <c r="D539" s="19">
        <v>0</v>
      </c>
      <c r="F539" s="16">
        <v>0.81410000000000005</v>
      </c>
      <c r="G539" s="4">
        <v>0.81299999999999994</v>
      </c>
      <c r="H539" s="4">
        <v>0.98970000000000002</v>
      </c>
      <c r="I539" s="17">
        <v>0.63959999999999995</v>
      </c>
      <c r="J539" s="4">
        <v>0.175052592097347</v>
      </c>
    </row>
    <row r="540" spans="1:10" ht="13">
      <c r="A540" s="15"/>
      <c r="B540" s="2" t="s">
        <v>5246</v>
      </c>
      <c r="C540" s="2" t="s">
        <v>13424</v>
      </c>
      <c r="D540" s="19">
        <v>0</v>
      </c>
      <c r="F540" s="16">
        <v>0.77453333333333296</v>
      </c>
      <c r="G540" s="4">
        <v>0.81299999999999994</v>
      </c>
      <c r="H540" s="4">
        <v>0.871</v>
      </c>
      <c r="I540" s="17">
        <v>0.63959999999999995</v>
      </c>
      <c r="J540" s="4">
        <v>0.120400387596275</v>
      </c>
    </row>
    <row r="541" spans="1:10" ht="13">
      <c r="A541" s="15"/>
      <c r="B541" s="2" t="s">
        <v>2362</v>
      </c>
      <c r="C541" s="2" t="s">
        <v>13425</v>
      </c>
      <c r="D541" s="19">
        <v>0</v>
      </c>
      <c r="F541" s="16">
        <v>0.60963333333333303</v>
      </c>
      <c r="G541" s="4">
        <v>0.57069999999999999</v>
      </c>
      <c r="H541" s="4">
        <v>1</v>
      </c>
      <c r="I541" s="17">
        <v>0.1802</v>
      </c>
      <c r="J541" s="4">
        <v>0.33165228025750099</v>
      </c>
    </row>
    <row r="542" spans="1:10" ht="13">
      <c r="A542" s="15"/>
      <c r="B542" s="2" t="s">
        <v>5247</v>
      </c>
      <c r="C542" s="2" t="s">
        <v>13426</v>
      </c>
      <c r="D542" s="19">
        <v>0</v>
      </c>
      <c r="F542" s="16">
        <v>0.63502000000000003</v>
      </c>
      <c r="G542" s="4">
        <v>0.81299999999999994</v>
      </c>
      <c r="H542" s="4">
        <v>0.97670000000000001</v>
      </c>
      <c r="I542" s="17">
        <v>0.1802</v>
      </c>
      <c r="J542" s="4">
        <v>0.380207847104712</v>
      </c>
    </row>
    <row r="543" spans="1:10" ht="13">
      <c r="A543" s="15"/>
      <c r="B543" s="2" t="s">
        <v>5248</v>
      </c>
      <c r="C543" s="2" t="s">
        <v>13427</v>
      </c>
      <c r="D543" s="19">
        <v>0</v>
      </c>
      <c r="F543" s="16">
        <v>0.97513333333333296</v>
      </c>
      <c r="G543" s="4">
        <v>0.99050000000000005</v>
      </c>
      <c r="H543" s="4">
        <v>1</v>
      </c>
      <c r="I543" s="17">
        <v>0.93489999999999995</v>
      </c>
      <c r="J543" s="4">
        <v>3.5165371224165097E-2</v>
      </c>
    </row>
    <row r="544" spans="1:10" ht="13">
      <c r="A544" s="15"/>
      <c r="B544" s="2" t="s">
        <v>3628</v>
      </c>
      <c r="C544" s="2" t="s">
        <v>13428</v>
      </c>
      <c r="D544" s="19">
        <v>0</v>
      </c>
      <c r="F544" s="16">
        <v>0.513575</v>
      </c>
      <c r="G544" s="4">
        <v>0.51705000000000001</v>
      </c>
      <c r="H544" s="4">
        <v>0.98550000000000004</v>
      </c>
      <c r="I544" s="17">
        <v>3.4700000000000002E-2</v>
      </c>
      <c r="J544" s="4">
        <v>0.45724954073240998</v>
      </c>
    </row>
    <row r="545" spans="1:10" ht="13">
      <c r="A545" s="15"/>
      <c r="B545" s="2" t="s">
        <v>271</v>
      </c>
      <c r="C545" s="2" t="s">
        <v>7023</v>
      </c>
      <c r="D545" s="19">
        <v>0</v>
      </c>
      <c r="F545" s="16">
        <v>3.3300000000000003E-2</v>
      </c>
      <c r="G545" s="4">
        <v>3.3300000000000003E-2</v>
      </c>
      <c r="H545" s="4">
        <v>3.3300000000000003E-2</v>
      </c>
      <c r="I545" s="17">
        <v>3.3300000000000003E-2</v>
      </c>
      <c r="J545" s="4" t="s">
        <v>1</v>
      </c>
    </row>
    <row r="546" spans="1:10" ht="13">
      <c r="A546" s="15"/>
      <c r="B546" s="2" t="s">
        <v>2363</v>
      </c>
      <c r="C546" s="2" t="s">
        <v>13429</v>
      </c>
      <c r="D546" s="19">
        <v>0</v>
      </c>
      <c r="F546" s="16">
        <v>0.55730000000000002</v>
      </c>
      <c r="G546" s="4">
        <v>0.57755000000000001</v>
      </c>
      <c r="H546" s="4">
        <v>1</v>
      </c>
      <c r="I546" s="17">
        <v>7.4099999999999999E-2</v>
      </c>
      <c r="J546" s="4">
        <v>0.47857953013753801</v>
      </c>
    </row>
    <row r="547" spans="1:10" ht="13">
      <c r="A547" s="15"/>
      <c r="B547" s="2" t="s">
        <v>13430</v>
      </c>
      <c r="C547" s="2" t="s">
        <v>13431</v>
      </c>
      <c r="D547" s="19">
        <v>0</v>
      </c>
      <c r="F547" s="16">
        <v>0.40665000000000001</v>
      </c>
      <c r="G547" s="4">
        <v>0.27625</v>
      </c>
      <c r="H547" s="4">
        <v>1</v>
      </c>
      <c r="I547" s="17">
        <v>7.4099999999999999E-2</v>
      </c>
      <c r="J547" s="4">
        <v>0.40954098289019503</v>
      </c>
    </row>
    <row r="548" spans="1:10" ht="13">
      <c r="A548" s="15"/>
      <c r="B548" s="2" t="s">
        <v>5249</v>
      </c>
      <c r="C548" s="2" t="s">
        <v>13432</v>
      </c>
      <c r="D548" s="19">
        <v>0</v>
      </c>
      <c r="F548" s="16">
        <v>0.69911999999999996</v>
      </c>
      <c r="G548" s="4">
        <v>0.93589999999999995</v>
      </c>
      <c r="H548" s="4">
        <v>1</v>
      </c>
      <c r="I548" s="17">
        <v>0.21920000000000001</v>
      </c>
      <c r="J548" s="4">
        <v>0.38449036008721998</v>
      </c>
    </row>
    <row r="549" spans="1:10" ht="13">
      <c r="A549" s="15"/>
      <c r="B549" s="2" t="s">
        <v>5250</v>
      </c>
      <c r="C549" s="2" t="s">
        <v>13433</v>
      </c>
      <c r="D549" s="19">
        <v>0</v>
      </c>
      <c r="F549" s="16">
        <v>1</v>
      </c>
      <c r="G549" s="4">
        <v>1</v>
      </c>
      <c r="H549" s="4">
        <v>1</v>
      </c>
      <c r="I549" s="17">
        <v>1</v>
      </c>
      <c r="J549" s="4" t="s">
        <v>1</v>
      </c>
    </row>
    <row r="550" spans="1:10" ht="13">
      <c r="A550" s="15"/>
      <c r="B550" s="2" t="s">
        <v>2364</v>
      </c>
      <c r="C550" s="2" t="s">
        <v>13434</v>
      </c>
      <c r="D550" s="19">
        <v>0</v>
      </c>
      <c r="F550" s="16">
        <v>0.59456666666666702</v>
      </c>
      <c r="G550" s="4">
        <v>0.57069999999999999</v>
      </c>
      <c r="H550" s="4">
        <v>0.81299999999999994</v>
      </c>
      <c r="I550" s="17">
        <v>0.4</v>
      </c>
      <c r="J550" s="4">
        <v>0.20753183691504601</v>
      </c>
    </row>
    <row r="551" spans="1:10" ht="13">
      <c r="A551" s="15"/>
      <c r="B551" s="2" t="s">
        <v>13435</v>
      </c>
      <c r="C551" s="2" t="s">
        <v>13436</v>
      </c>
      <c r="D551" s="19">
        <v>0</v>
      </c>
      <c r="F551" s="16">
        <v>0.64397499999999996</v>
      </c>
      <c r="G551" s="4">
        <v>0.69184999999999997</v>
      </c>
      <c r="H551" s="4">
        <v>1</v>
      </c>
      <c r="I551" s="17">
        <v>0.19220000000000001</v>
      </c>
      <c r="J551" s="4">
        <v>0.34870863076021902</v>
      </c>
    </row>
    <row r="552" spans="1:10" ht="13">
      <c r="A552" s="15"/>
      <c r="B552" s="2" t="s">
        <v>2365</v>
      </c>
      <c r="C552" s="2" t="s">
        <v>13437</v>
      </c>
      <c r="D552" s="19">
        <v>0</v>
      </c>
      <c r="F552" s="16">
        <v>0.66932000000000003</v>
      </c>
      <c r="G552" s="4">
        <v>0.77070000000000005</v>
      </c>
      <c r="H552" s="4">
        <v>1</v>
      </c>
      <c r="I552" s="17">
        <v>0.19220000000000001</v>
      </c>
      <c r="J552" s="4">
        <v>0.307262309761546</v>
      </c>
    </row>
    <row r="553" spans="1:10" ht="13">
      <c r="A553" s="15"/>
      <c r="B553" s="2" t="s">
        <v>13438</v>
      </c>
      <c r="C553" s="2" t="s">
        <v>13439</v>
      </c>
      <c r="D553" s="19">
        <v>0</v>
      </c>
      <c r="F553" s="16">
        <v>0.62365999999999999</v>
      </c>
      <c r="G553" s="4">
        <v>0.69699999999999995</v>
      </c>
      <c r="H553" s="4">
        <v>1</v>
      </c>
      <c r="I553" s="17">
        <v>3.7600000000000001E-2</v>
      </c>
      <c r="J553" s="4">
        <v>0.36370704969796802</v>
      </c>
    </row>
    <row r="554" spans="1:10" ht="13">
      <c r="A554" s="15"/>
      <c r="B554" s="2" t="s">
        <v>2366</v>
      </c>
      <c r="C554" s="2" t="s">
        <v>13440</v>
      </c>
      <c r="D554" s="19">
        <v>1</v>
      </c>
      <c r="F554" s="16">
        <v>0.53016666666666701</v>
      </c>
      <c r="G554" s="4">
        <v>0.31780000000000003</v>
      </c>
      <c r="H554" s="4">
        <v>1</v>
      </c>
      <c r="I554" s="17">
        <v>0.2727</v>
      </c>
      <c r="J554" s="4">
        <v>0.40751199164360002</v>
      </c>
    </row>
    <row r="555" spans="1:10" ht="13">
      <c r="A555" s="15"/>
      <c r="B555" s="2" t="s">
        <v>2366</v>
      </c>
      <c r="C555" s="2" t="s">
        <v>13441</v>
      </c>
      <c r="D555" s="19">
        <v>2</v>
      </c>
      <c r="F555" s="16">
        <v>0.44893333333333302</v>
      </c>
      <c r="G555" s="4">
        <v>0.2727</v>
      </c>
      <c r="H555" s="4">
        <v>1</v>
      </c>
      <c r="I555" s="17">
        <v>7.4099999999999999E-2</v>
      </c>
      <c r="J555" s="4">
        <v>0.487459068367113</v>
      </c>
    </row>
    <row r="556" spans="1:10" ht="13">
      <c r="A556" s="15"/>
      <c r="B556" s="2" t="s">
        <v>13442</v>
      </c>
      <c r="C556" s="2" t="s">
        <v>13058</v>
      </c>
      <c r="D556" s="19">
        <v>0</v>
      </c>
      <c r="F556" s="16">
        <v>0.50572499999999998</v>
      </c>
      <c r="G556" s="4">
        <v>0.47439999999999999</v>
      </c>
      <c r="H556" s="4">
        <v>1</v>
      </c>
      <c r="I556" s="17">
        <v>7.4099999999999999E-2</v>
      </c>
      <c r="J556" s="4">
        <v>0.47105496759932403</v>
      </c>
    </row>
    <row r="557" spans="1:10" ht="13">
      <c r="A557" s="15"/>
      <c r="B557" s="2" t="s">
        <v>5251</v>
      </c>
      <c r="C557" s="2" t="s">
        <v>13443</v>
      </c>
      <c r="D557" s="19">
        <v>0</v>
      </c>
      <c r="F557" s="16">
        <v>0.662333333333333</v>
      </c>
      <c r="G557" s="4">
        <v>0.64290000000000003</v>
      </c>
      <c r="H557" s="4">
        <v>1</v>
      </c>
      <c r="I557" s="17">
        <v>0.34410000000000002</v>
      </c>
      <c r="J557" s="4">
        <v>0.32838155145095099</v>
      </c>
    </row>
    <row r="558" spans="1:10" ht="13">
      <c r="A558" s="15"/>
      <c r="B558" s="2" t="s">
        <v>2367</v>
      </c>
      <c r="C558" s="2" t="s">
        <v>13444</v>
      </c>
      <c r="D558" s="19">
        <v>0</v>
      </c>
      <c r="F558" s="16">
        <v>0.58211111111111102</v>
      </c>
      <c r="G558" s="4">
        <v>0.442</v>
      </c>
      <c r="H558" s="4">
        <v>1</v>
      </c>
      <c r="I558" s="17">
        <v>7.4099999999999999E-2</v>
      </c>
      <c r="J558" s="4">
        <v>0.387109417492149</v>
      </c>
    </row>
    <row r="559" spans="1:10" ht="13">
      <c r="A559" s="15"/>
      <c r="B559" s="2" t="s">
        <v>5252</v>
      </c>
      <c r="C559" s="2" t="s">
        <v>13445</v>
      </c>
      <c r="D559" s="19">
        <v>0</v>
      </c>
      <c r="F559" s="16">
        <v>0.72719999999999996</v>
      </c>
      <c r="G559" s="4">
        <v>0.93489999999999995</v>
      </c>
      <c r="H559" s="4">
        <v>1</v>
      </c>
      <c r="I559" s="17">
        <v>0.1542</v>
      </c>
      <c r="J559" s="4">
        <v>0.35120286635124898</v>
      </c>
    </row>
    <row r="560" spans="1:10" ht="13">
      <c r="A560" s="15"/>
      <c r="B560" s="2" t="s">
        <v>13446</v>
      </c>
      <c r="C560" s="2" t="s">
        <v>13447</v>
      </c>
      <c r="D560" s="19">
        <v>0</v>
      </c>
      <c r="F560" s="16">
        <v>0.66110000000000002</v>
      </c>
      <c r="G560" s="4">
        <v>0.83050000000000002</v>
      </c>
      <c r="H560" s="4">
        <v>1</v>
      </c>
      <c r="I560" s="17">
        <v>7.4099999999999999E-2</v>
      </c>
      <c r="J560" s="4">
        <v>0.37585661273061699</v>
      </c>
    </row>
    <row r="561" spans="1:10" ht="13">
      <c r="A561" s="15"/>
      <c r="B561" s="2" t="s">
        <v>5253</v>
      </c>
      <c r="C561" s="2" t="s">
        <v>5253</v>
      </c>
      <c r="D561" s="19">
        <v>0</v>
      </c>
      <c r="F561" s="16">
        <v>1</v>
      </c>
      <c r="G561" s="4">
        <v>1</v>
      </c>
      <c r="H561" s="4">
        <v>1</v>
      </c>
      <c r="I561" s="17">
        <v>1</v>
      </c>
      <c r="J561" s="4" t="s">
        <v>1</v>
      </c>
    </row>
    <row r="562" spans="1:10" ht="13">
      <c r="A562" s="15"/>
      <c r="B562" s="2" t="s">
        <v>272</v>
      </c>
      <c r="C562" s="2" t="s">
        <v>272</v>
      </c>
      <c r="D562" s="19">
        <v>0</v>
      </c>
      <c r="F562" s="16">
        <v>0.71430000000000005</v>
      </c>
      <c r="G562" s="4">
        <v>0.71430000000000005</v>
      </c>
      <c r="H562" s="4">
        <v>0.71430000000000005</v>
      </c>
      <c r="I562" s="17">
        <v>0.71430000000000005</v>
      </c>
      <c r="J562" s="4" t="s">
        <v>1</v>
      </c>
    </row>
    <row r="563" spans="1:10" ht="13">
      <c r="A563" s="15"/>
      <c r="B563" s="2" t="s">
        <v>5254</v>
      </c>
      <c r="C563" s="2" t="s">
        <v>13448</v>
      </c>
      <c r="D563" s="19">
        <v>0</v>
      </c>
      <c r="F563" s="16">
        <v>0.87986666666666702</v>
      </c>
      <c r="G563" s="4">
        <v>1</v>
      </c>
      <c r="H563" s="4">
        <v>1</v>
      </c>
      <c r="I563" s="17">
        <v>0.63959999999999995</v>
      </c>
      <c r="J563" s="4">
        <v>0.20807703701594099</v>
      </c>
    </row>
    <row r="564" spans="1:10" ht="13">
      <c r="A564" s="15"/>
      <c r="B564" s="2" t="s">
        <v>3899</v>
      </c>
      <c r="C564" s="2" t="s">
        <v>13449</v>
      </c>
      <c r="D564" s="19">
        <v>0</v>
      </c>
      <c r="F564" s="16">
        <v>1</v>
      </c>
      <c r="G564" s="4">
        <v>1</v>
      </c>
      <c r="H564" s="4">
        <v>1</v>
      </c>
      <c r="I564" s="17">
        <v>1</v>
      </c>
      <c r="J564" s="4" t="s">
        <v>1</v>
      </c>
    </row>
    <row r="565" spans="1:10" ht="13">
      <c r="A565" s="15"/>
      <c r="B565" s="2" t="s">
        <v>13450</v>
      </c>
      <c r="C565" s="2" t="s">
        <v>13451</v>
      </c>
      <c r="D565" s="19">
        <v>0</v>
      </c>
      <c r="F565" s="16">
        <v>0.87393333333333301</v>
      </c>
      <c r="G565" s="4">
        <v>0.81299999999999994</v>
      </c>
      <c r="H565" s="4">
        <v>1</v>
      </c>
      <c r="I565" s="17">
        <v>0.80879999999999996</v>
      </c>
      <c r="J565" s="4">
        <v>0.10919713060943199</v>
      </c>
    </row>
    <row r="566" spans="1:10" ht="13">
      <c r="A566" s="15"/>
      <c r="B566" s="2" t="s">
        <v>2368</v>
      </c>
      <c r="C566" s="2" t="s">
        <v>13452</v>
      </c>
      <c r="D566" s="19">
        <v>0</v>
      </c>
      <c r="F566" s="16">
        <v>0.7</v>
      </c>
      <c r="G566" s="4">
        <v>1</v>
      </c>
      <c r="H566" s="4">
        <v>1</v>
      </c>
      <c r="I566" s="17">
        <v>0.1</v>
      </c>
      <c r="J566" s="4">
        <v>0.51961524227066302</v>
      </c>
    </row>
    <row r="567" spans="1:10" ht="13">
      <c r="A567" s="15"/>
      <c r="B567" s="2" t="s">
        <v>5255</v>
      </c>
      <c r="C567" s="2" t="s">
        <v>13453</v>
      </c>
      <c r="D567" s="19">
        <v>1</v>
      </c>
      <c r="F567" s="16">
        <v>0.90256666666666696</v>
      </c>
      <c r="G567" s="4">
        <v>0.89470000000000005</v>
      </c>
      <c r="H567" s="4">
        <v>1</v>
      </c>
      <c r="I567" s="17">
        <v>0.81299999999999994</v>
      </c>
      <c r="J567" s="4">
        <v>9.3747871086938994E-2</v>
      </c>
    </row>
    <row r="568" spans="1:10" ht="13">
      <c r="A568" s="15"/>
      <c r="B568" s="2" t="s">
        <v>5255</v>
      </c>
      <c r="C568" s="2" t="s">
        <v>13453</v>
      </c>
      <c r="D568" s="19">
        <v>2</v>
      </c>
      <c r="F568" s="16">
        <v>0.90256666666666696</v>
      </c>
      <c r="G568" s="4">
        <v>0.89470000000000005</v>
      </c>
      <c r="H568" s="4">
        <v>1</v>
      </c>
      <c r="I568" s="17">
        <v>0.81299999999999994</v>
      </c>
      <c r="J568" s="4">
        <v>9.3747871086938994E-2</v>
      </c>
    </row>
    <row r="569" spans="1:10" ht="13">
      <c r="A569" s="15"/>
      <c r="B569" s="2" t="s">
        <v>5256</v>
      </c>
      <c r="C569" s="2" t="s">
        <v>13454</v>
      </c>
      <c r="D569" s="19">
        <v>0</v>
      </c>
      <c r="F569" s="16">
        <v>0.95403333333333296</v>
      </c>
      <c r="G569" s="4">
        <v>1</v>
      </c>
      <c r="H569" s="4">
        <v>1</v>
      </c>
      <c r="I569" s="17">
        <v>0.86209999999999998</v>
      </c>
      <c r="J569" s="4">
        <v>7.9616602121249394E-2</v>
      </c>
    </row>
    <row r="570" spans="1:10" ht="13">
      <c r="A570" s="15"/>
      <c r="B570" s="2" t="s">
        <v>5257</v>
      </c>
      <c r="C570" s="2" t="s">
        <v>13455</v>
      </c>
      <c r="D570" s="19">
        <v>0</v>
      </c>
      <c r="F570" s="16">
        <v>0.80630000000000002</v>
      </c>
      <c r="G570" s="4">
        <v>1</v>
      </c>
      <c r="H570" s="4">
        <v>1</v>
      </c>
      <c r="I570" s="17">
        <v>0.41889999999999999</v>
      </c>
      <c r="J570" s="4">
        <v>0.33549824142609203</v>
      </c>
    </row>
    <row r="571" spans="1:10" ht="13">
      <c r="A571" s="15"/>
      <c r="B571" s="2" t="s">
        <v>2369</v>
      </c>
      <c r="C571" s="2" t="s">
        <v>13456</v>
      </c>
      <c r="D571" s="19">
        <v>0</v>
      </c>
      <c r="F571" s="16">
        <v>1</v>
      </c>
      <c r="G571" s="4">
        <v>1</v>
      </c>
      <c r="H571" s="4">
        <v>1</v>
      </c>
      <c r="I571" s="17">
        <v>1</v>
      </c>
      <c r="J571" s="4" t="s">
        <v>1</v>
      </c>
    </row>
    <row r="572" spans="1:10" ht="13">
      <c r="A572" s="15"/>
      <c r="B572" s="2" t="s">
        <v>5258</v>
      </c>
      <c r="C572" s="2" t="s">
        <v>13457</v>
      </c>
      <c r="D572" s="19">
        <v>1</v>
      </c>
      <c r="F572" s="16">
        <v>0.70176666666666698</v>
      </c>
      <c r="G572" s="4">
        <v>1</v>
      </c>
      <c r="H572" s="4">
        <v>1</v>
      </c>
      <c r="I572" s="17">
        <v>0.1053</v>
      </c>
      <c r="J572" s="4">
        <v>0.51655528584395805</v>
      </c>
    </row>
    <row r="573" spans="1:10" ht="13">
      <c r="A573" s="15"/>
      <c r="B573" s="2" t="s">
        <v>5258</v>
      </c>
      <c r="C573" s="2" t="s">
        <v>13458</v>
      </c>
      <c r="D573" s="19">
        <v>2</v>
      </c>
      <c r="F573" s="16">
        <v>0.92983333333333296</v>
      </c>
      <c r="G573" s="4">
        <v>1</v>
      </c>
      <c r="H573" s="4">
        <v>1</v>
      </c>
      <c r="I573" s="17">
        <v>0.78949999999999998</v>
      </c>
      <c r="J573" s="4">
        <v>0.121532231664416</v>
      </c>
    </row>
    <row r="574" spans="1:10" ht="13">
      <c r="A574" s="15"/>
      <c r="B574" s="2" t="s">
        <v>2370</v>
      </c>
      <c r="C574" s="2" t="s">
        <v>13459</v>
      </c>
      <c r="D574" s="19">
        <v>0</v>
      </c>
      <c r="F574" s="16">
        <v>0.92183333333333295</v>
      </c>
      <c r="G574" s="4">
        <v>0.95250000000000001</v>
      </c>
      <c r="H574" s="4">
        <v>1</v>
      </c>
      <c r="I574" s="17">
        <v>0.81299999999999994</v>
      </c>
      <c r="J574" s="4">
        <v>9.7198679689249598E-2</v>
      </c>
    </row>
    <row r="575" spans="1:10" ht="13">
      <c r="A575" s="15"/>
      <c r="B575" s="2" t="s">
        <v>13460</v>
      </c>
      <c r="C575" s="2" t="s">
        <v>13461</v>
      </c>
      <c r="D575" s="19">
        <v>0</v>
      </c>
      <c r="F575" s="16">
        <v>0.64480000000000004</v>
      </c>
      <c r="G575" s="4">
        <v>0.81299999999999994</v>
      </c>
      <c r="H575" s="4">
        <v>0.99639999999999995</v>
      </c>
      <c r="I575" s="17">
        <v>0.125</v>
      </c>
      <c r="J575" s="4">
        <v>0.459404962968403</v>
      </c>
    </row>
    <row r="576" spans="1:10" ht="13">
      <c r="A576" s="15"/>
      <c r="B576" s="2" t="s">
        <v>2371</v>
      </c>
      <c r="C576" s="2" t="s">
        <v>13462</v>
      </c>
      <c r="D576" s="19">
        <v>0</v>
      </c>
      <c r="F576" s="16">
        <v>0.76470000000000005</v>
      </c>
      <c r="G576" s="4">
        <v>0.95</v>
      </c>
      <c r="H576" s="4">
        <v>1</v>
      </c>
      <c r="I576" s="17">
        <v>0.34410000000000002</v>
      </c>
      <c r="J576" s="4">
        <v>0.365107203434827</v>
      </c>
    </row>
    <row r="577" spans="1:10" ht="13">
      <c r="A577" s="15"/>
      <c r="B577" s="2" t="s">
        <v>3518</v>
      </c>
      <c r="C577" s="2" t="s">
        <v>13463</v>
      </c>
      <c r="D577" s="19">
        <v>0</v>
      </c>
      <c r="F577" s="16">
        <v>0.78136666666666699</v>
      </c>
      <c r="G577" s="4">
        <v>1</v>
      </c>
      <c r="H577" s="4">
        <v>1</v>
      </c>
      <c r="I577" s="17">
        <v>0.34410000000000002</v>
      </c>
      <c r="J577" s="4">
        <v>0.378684041561476</v>
      </c>
    </row>
    <row r="578" spans="1:10" ht="13">
      <c r="A578" s="15"/>
      <c r="B578" s="2" t="s">
        <v>4358</v>
      </c>
      <c r="C578" s="2" t="s">
        <v>13464</v>
      </c>
      <c r="D578" s="19">
        <v>0</v>
      </c>
      <c r="F578" s="16">
        <v>0.65636666666666699</v>
      </c>
      <c r="G578" s="4">
        <v>0.625</v>
      </c>
      <c r="H578" s="4">
        <v>1</v>
      </c>
      <c r="I578" s="17">
        <v>0.34410000000000002</v>
      </c>
      <c r="J578" s="4">
        <v>0.32907309724943101</v>
      </c>
    </row>
    <row r="579" spans="1:10" ht="13">
      <c r="A579" s="15"/>
      <c r="B579" s="2" t="s">
        <v>4359</v>
      </c>
      <c r="C579" s="2" t="s">
        <v>13465</v>
      </c>
      <c r="D579" s="19">
        <v>0</v>
      </c>
      <c r="F579" s="16">
        <v>0.67026666666666701</v>
      </c>
      <c r="G579" s="4">
        <v>0.66669999999999996</v>
      </c>
      <c r="H579" s="4">
        <v>1</v>
      </c>
      <c r="I579" s="17">
        <v>0.34410000000000002</v>
      </c>
      <c r="J579" s="4">
        <v>0.327964545848074</v>
      </c>
    </row>
    <row r="580" spans="1:10" ht="13">
      <c r="A580" s="15"/>
      <c r="B580" s="2" t="s">
        <v>13466</v>
      </c>
      <c r="C580" s="2" t="s">
        <v>13467</v>
      </c>
      <c r="D580" s="19">
        <v>0</v>
      </c>
      <c r="F580" s="16">
        <v>0.82296000000000002</v>
      </c>
      <c r="G580" s="4">
        <v>1</v>
      </c>
      <c r="H580" s="4">
        <v>1</v>
      </c>
      <c r="I580" s="17">
        <v>0.34410000000000002</v>
      </c>
      <c r="J580" s="4">
        <v>0.28551159871360698</v>
      </c>
    </row>
    <row r="581" spans="1:10" ht="13">
      <c r="A581" s="15"/>
      <c r="B581" s="2" t="s">
        <v>13468</v>
      </c>
      <c r="C581" s="2" t="s">
        <v>13469</v>
      </c>
      <c r="D581" s="19">
        <v>0</v>
      </c>
      <c r="F581" s="16">
        <v>0.80822000000000005</v>
      </c>
      <c r="G581" s="4">
        <v>1</v>
      </c>
      <c r="H581" s="4">
        <v>1</v>
      </c>
      <c r="I581" s="17">
        <v>0.34410000000000002</v>
      </c>
      <c r="J581" s="4">
        <v>0.29073870055429502</v>
      </c>
    </row>
    <row r="582" spans="1:10" ht="13">
      <c r="A582" s="15"/>
      <c r="B582" s="2" t="s">
        <v>2372</v>
      </c>
      <c r="C582" s="2" t="s">
        <v>13470</v>
      </c>
      <c r="D582" s="19">
        <v>0</v>
      </c>
      <c r="F582" s="16">
        <v>0.76933333333333298</v>
      </c>
      <c r="G582" s="4">
        <v>0.96389999999999998</v>
      </c>
      <c r="H582" s="4">
        <v>1</v>
      </c>
      <c r="I582" s="17">
        <v>0.34410000000000002</v>
      </c>
      <c r="J582" s="4">
        <v>0.36870495431080602</v>
      </c>
    </row>
    <row r="583" spans="1:10" ht="13">
      <c r="A583" s="15"/>
      <c r="B583" s="2" t="s">
        <v>3781</v>
      </c>
      <c r="C583" s="2" t="s">
        <v>13471</v>
      </c>
      <c r="D583" s="19">
        <v>0</v>
      </c>
      <c r="F583" s="16">
        <v>0.587666666666667</v>
      </c>
      <c r="G583" s="4">
        <v>0.41889999999999999</v>
      </c>
      <c r="H583" s="4">
        <v>1</v>
      </c>
      <c r="I583" s="17">
        <v>0.34410000000000002</v>
      </c>
      <c r="J583" s="4">
        <v>0.359044347307311</v>
      </c>
    </row>
    <row r="584" spans="1:10" ht="13">
      <c r="A584" s="15"/>
      <c r="B584" s="2" t="s">
        <v>4360</v>
      </c>
      <c r="C584" s="2" t="s">
        <v>13472</v>
      </c>
      <c r="D584" s="19">
        <v>1</v>
      </c>
      <c r="F584" s="16">
        <v>0.61250000000000004</v>
      </c>
      <c r="G584" s="4">
        <v>0.39600000000000002</v>
      </c>
      <c r="H584" s="4">
        <v>1</v>
      </c>
      <c r="I584" s="17">
        <v>0.34410000000000002</v>
      </c>
      <c r="J584" s="4">
        <v>0.33167914465639797</v>
      </c>
    </row>
    <row r="585" spans="1:10" ht="13">
      <c r="A585" s="15"/>
      <c r="B585" s="2" t="s">
        <v>4360</v>
      </c>
      <c r="C585" s="2" t="s">
        <v>13473</v>
      </c>
      <c r="D585" s="19">
        <v>2</v>
      </c>
      <c r="F585" s="16">
        <v>0.64288000000000001</v>
      </c>
      <c r="G585" s="4">
        <v>0.54790000000000005</v>
      </c>
      <c r="H585" s="4">
        <v>1</v>
      </c>
      <c r="I585" s="17">
        <v>0.34410000000000002</v>
      </c>
      <c r="J585" s="4">
        <v>0.31334103146571801</v>
      </c>
    </row>
    <row r="586" spans="1:10" ht="13">
      <c r="A586" s="15"/>
      <c r="B586" s="2" t="s">
        <v>13474</v>
      </c>
      <c r="C586" s="2" t="s">
        <v>13475</v>
      </c>
      <c r="D586" s="19">
        <v>0</v>
      </c>
      <c r="F586" s="16">
        <v>0.73329999999999995</v>
      </c>
      <c r="G586" s="4">
        <v>0.94950000000000001</v>
      </c>
      <c r="H586" s="4">
        <v>1</v>
      </c>
      <c r="I586" s="17">
        <v>0.34410000000000002</v>
      </c>
      <c r="J586" s="4">
        <v>0.34291581328366899</v>
      </c>
    </row>
    <row r="587" spans="1:10" ht="13">
      <c r="A587" s="15"/>
      <c r="B587" s="2" t="s">
        <v>3650</v>
      </c>
      <c r="C587" s="2" t="s">
        <v>13476</v>
      </c>
      <c r="D587" s="19">
        <v>0</v>
      </c>
      <c r="F587" s="16">
        <v>0.73550000000000004</v>
      </c>
      <c r="G587" s="4">
        <v>0.96794999999999998</v>
      </c>
      <c r="H587" s="4">
        <v>1</v>
      </c>
      <c r="I587" s="17">
        <v>0.13300000000000001</v>
      </c>
      <c r="J587" s="4">
        <v>0.391469314250811</v>
      </c>
    </row>
    <row r="588" spans="1:10" ht="13">
      <c r="A588" s="15"/>
      <c r="B588" s="2" t="s">
        <v>2373</v>
      </c>
      <c r="C588" s="2" t="s">
        <v>13477</v>
      </c>
      <c r="D588" s="19">
        <v>0</v>
      </c>
      <c r="F588" s="16">
        <v>0.69476000000000004</v>
      </c>
      <c r="G588" s="4">
        <v>0.96150000000000002</v>
      </c>
      <c r="H588" s="4">
        <v>1</v>
      </c>
      <c r="I588" s="17">
        <v>0.16819999999999999</v>
      </c>
      <c r="J588" s="4">
        <v>0.40550000369913702</v>
      </c>
    </row>
    <row r="589" spans="1:10" ht="13">
      <c r="A589" s="15"/>
      <c r="B589" s="2" t="s">
        <v>2374</v>
      </c>
      <c r="C589" s="2" t="s">
        <v>13478</v>
      </c>
      <c r="D589" s="19">
        <v>0</v>
      </c>
      <c r="F589" s="16">
        <v>0.51196666666666701</v>
      </c>
      <c r="G589" s="4">
        <v>0.34410000000000002</v>
      </c>
      <c r="H589" s="4">
        <v>1</v>
      </c>
      <c r="I589" s="17">
        <v>0.1918</v>
      </c>
      <c r="J589" s="4">
        <v>0.42945456492315098</v>
      </c>
    </row>
    <row r="590" spans="1:10" ht="13">
      <c r="A590" s="15"/>
      <c r="B590" s="2" t="s">
        <v>2375</v>
      </c>
      <c r="C590" s="2" t="s">
        <v>13479</v>
      </c>
      <c r="D590" s="19">
        <v>0</v>
      </c>
      <c r="F590" s="16">
        <v>0.67026666666666701</v>
      </c>
      <c r="G590" s="4">
        <v>0.66669999999999996</v>
      </c>
      <c r="H590" s="4">
        <v>1</v>
      </c>
      <c r="I590" s="17">
        <v>0.34410000000000002</v>
      </c>
      <c r="J590" s="4">
        <v>0.327964545848074</v>
      </c>
    </row>
    <row r="591" spans="1:10" ht="13">
      <c r="A591" s="15"/>
      <c r="B591" s="2" t="s">
        <v>13480</v>
      </c>
      <c r="C591" s="2" t="s">
        <v>13481</v>
      </c>
      <c r="D591" s="19">
        <v>0</v>
      </c>
      <c r="F591" s="16">
        <v>0.59953333333333303</v>
      </c>
      <c r="G591" s="4">
        <v>0.45450000000000002</v>
      </c>
      <c r="H591" s="4">
        <v>1</v>
      </c>
      <c r="I591" s="17">
        <v>0.34410000000000002</v>
      </c>
      <c r="J591" s="4">
        <v>0.35117973081220599</v>
      </c>
    </row>
    <row r="592" spans="1:10" ht="13">
      <c r="A592" s="15"/>
      <c r="B592" s="2" t="s">
        <v>13482</v>
      </c>
      <c r="C592" s="2" t="s">
        <v>13483</v>
      </c>
      <c r="D592" s="19">
        <v>0</v>
      </c>
      <c r="F592" s="16">
        <v>0.70245999999999997</v>
      </c>
      <c r="G592" s="4">
        <v>1</v>
      </c>
      <c r="H592" s="4">
        <v>1</v>
      </c>
      <c r="I592" s="17">
        <v>0.16819999999999999</v>
      </c>
      <c r="J592" s="4">
        <v>0.412142509333847</v>
      </c>
    </row>
    <row r="593" spans="1:10" ht="13">
      <c r="A593" s="15"/>
      <c r="B593" s="2" t="s">
        <v>5259</v>
      </c>
      <c r="C593" s="2" t="s">
        <v>13484</v>
      </c>
      <c r="D593" s="19">
        <v>0</v>
      </c>
      <c r="F593" s="16">
        <v>0.52081999999999995</v>
      </c>
      <c r="G593" s="4">
        <v>0.57069999999999999</v>
      </c>
      <c r="H593" s="4">
        <v>1</v>
      </c>
      <c r="I593" s="17">
        <v>7.4099999999999999E-2</v>
      </c>
      <c r="J593" s="4">
        <v>0.36071409315412101</v>
      </c>
    </row>
    <row r="594" spans="1:10" ht="13">
      <c r="A594" s="15"/>
      <c r="B594" s="2" t="s">
        <v>2376</v>
      </c>
      <c r="C594" s="2" t="s">
        <v>13485</v>
      </c>
      <c r="D594" s="19">
        <v>1</v>
      </c>
      <c r="F594" s="16">
        <v>0.66783333333333295</v>
      </c>
      <c r="G594" s="4">
        <v>0.68569999999999998</v>
      </c>
      <c r="H594" s="4">
        <v>1</v>
      </c>
      <c r="I594" s="17">
        <v>0.31780000000000003</v>
      </c>
      <c r="J594" s="4">
        <v>0.34145076267792002</v>
      </c>
    </row>
    <row r="595" spans="1:10" ht="13">
      <c r="A595" s="15"/>
      <c r="B595" s="2" t="s">
        <v>2376</v>
      </c>
      <c r="C595" s="2" t="s">
        <v>13486</v>
      </c>
      <c r="D595" s="19">
        <v>2</v>
      </c>
      <c r="F595" s="16">
        <v>0.58660000000000001</v>
      </c>
      <c r="G595" s="4">
        <v>0.68569999999999998</v>
      </c>
      <c r="H595" s="4">
        <v>1</v>
      </c>
      <c r="I595" s="17">
        <v>7.4099999999999999E-2</v>
      </c>
      <c r="J595" s="4">
        <v>0.47083788080399802</v>
      </c>
    </row>
    <row r="596" spans="1:10" ht="13">
      <c r="A596" s="15"/>
      <c r="B596" s="2" t="s">
        <v>13487</v>
      </c>
      <c r="C596" s="2" t="s">
        <v>7024</v>
      </c>
      <c r="D596" s="19">
        <v>0</v>
      </c>
      <c r="F596" s="16">
        <v>1</v>
      </c>
      <c r="G596" s="4">
        <v>1</v>
      </c>
      <c r="H596" s="4">
        <v>1</v>
      </c>
      <c r="I596" s="17">
        <v>1</v>
      </c>
      <c r="J596" s="4" t="s">
        <v>1</v>
      </c>
    </row>
    <row r="597" spans="1:10" ht="13">
      <c r="A597" s="15"/>
      <c r="B597" s="2" t="s">
        <v>2377</v>
      </c>
      <c r="C597" s="2" t="s">
        <v>13488</v>
      </c>
      <c r="D597" s="19">
        <v>0</v>
      </c>
      <c r="F597" s="16">
        <v>0.69411999999999996</v>
      </c>
      <c r="G597" s="4">
        <v>0.81299999999999994</v>
      </c>
      <c r="H597" s="4">
        <v>0.99639999999999995</v>
      </c>
      <c r="I597" s="17">
        <v>0.1542</v>
      </c>
      <c r="J597" s="4">
        <v>0.35021394461100502</v>
      </c>
    </row>
    <row r="598" spans="1:10" ht="13">
      <c r="A598" s="15"/>
      <c r="B598" s="2" t="s">
        <v>273</v>
      </c>
      <c r="C598" s="2" t="s">
        <v>273</v>
      </c>
      <c r="D598" s="19">
        <v>0</v>
      </c>
      <c r="F598" s="16">
        <v>0.76190000000000002</v>
      </c>
      <c r="G598" s="4">
        <v>0.76190000000000002</v>
      </c>
      <c r="H598" s="4">
        <v>0.76190000000000002</v>
      </c>
      <c r="I598" s="17">
        <v>0.76190000000000002</v>
      </c>
      <c r="J598" s="4" t="s">
        <v>1</v>
      </c>
    </row>
    <row r="599" spans="1:10" ht="13">
      <c r="A599" s="15"/>
      <c r="B599" s="2" t="s">
        <v>2378</v>
      </c>
      <c r="C599" s="2" t="s">
        <v>13489</v>
      </c>
      <c r="D599" s="19">
        <v>0</v>
      </c>
      <c r="F599" s="16">
        <v>0.92274999999999996</v>
      </c>
      <c r="G599" s="4">
        <v>0.94369999999999998</v>
      </c>
      <c r="H599" s="4">
        <v>0.99060000000000004</v>
      </c>
      <c r="I599" s="17">
        <v>0.81299999999999994</v>
      </c>
      <c r="J599" s="4">
        <v>7.6771023179322107E-2</v>
      </c>
    </row>
    <row r="600" spans="1:10" ht="13">
      <c r="A600" s="15"/>
      <c r="B600" s="2" t="s">
        <v>4361</v>
      </c>
      <c r="C600" s="2" t="s">
        <v>13490</v>
      </c>
      <c r="D600" s="19">
        <v>0</v>
      </c>
      <c r="F600" s="16">
        <v>0.77506666666666701</v>
      </c>
      <c r="G600" s="4">
        <v>0.81299999999999994</v>
      </c>
      <c r="H600" s="4">
        <v>1</v>
      </c>
      <c r="I600" s="17">
        <v>0.51219999999999999</v>
      </c>
      <c r="J600" s="4">
        <v>0.246102444793491</v>
      </c>
    </row>
    <row r="601" spans="1:10" ht="13">
      <c r="A601" s="15"/>
      <c r="B601" s="2" t="s">
        <v>2379</v>
      </c>
      <c r="C601" s="2" t="s">
        <v>13491</v>
      </c>
      <c r="D601" s="19">
        <v>0</v>
      </c>
      <c r="F601" s="16">
        <v>0.78122000000000003</v>
      </c>
      <c r="G601" s="4">
        <v>0.81299999999999994</v>
      </c>
      <c r="H601" s="4">
        <v>1</v>
      </c>
      <c r="I601" s="17">
        <v>0.51859999999999995</v>
      </c>
      <c r="J601" s="4">
        <v>0.20094631621405801</v>
      </c>
    </row>
    <row r="602" spans="1:10" ht="13">
      <c r="A602" s="15"/>
      <c r="B602" s="2" t="s">
        <v>2380</v>
      </c>
      <c r="C602" s="2" t="s">
        <v>13492</v>
      </c>
      <c r="D602" s="19">
        <v>0</v>
      </c>
      <c r="F602" s="16">
        <v>0.69194</v>
      </c>
      <c r="G602" s="4">
        <v>0.81299999999999994</v>
      </c>
      <c r="H602" s="4">
        <v>1</v>
      </c>
      <c r="I602" s="17">
        <v>0.1802</v>
      </c>
      <c r="J602" s="4">
        <v>0.33770282498078102</v>
      </c>
    </row>
    <row r="603" spans="1:10" ht="13">
      <c r="A603" s="15"/>
      <c r="B603" s="2" t="s">
        <v>5260</v>
      </c>
      <c r="C603" s="2" t="s">
        <v>13493</v>
      </c>
      <c r="D603" s="19">
        <v>1</v>
      </c>
      <c r="F603" s="16">
        <v>0.69194</v>
      </c>
      <c r="G603" s="4">
        <v>0.81299999999999994</v>
      </c>
      <c r="H603" s="4">
        <v>1</v>
      </c>
      <c r="I603" s="17">
        <v>0.1802</v>
      </c>
      <c r="J603" s="4">
        <v>0.33770282498078102</v>
      </c>
    </row>
    <row r="604" spans="1:10" ht="13">
      <c r="A604" s="15"/>
      <c r="B604" s="2" t="s">
        <v>5260</v>
      </c>
      <c r="C604" s="2" t="s">
        <v>13494</v>
      </c>
      <c r="D604" s="19">
        <v>2</v>
      </c>
      <c r="F604" s="16">
        <v>0.75961999999999996</v>
      </c>
      <c r="G604" s="4">
        <v>0.81299999999999994</v>
      </c>
      <c r="H604" s="4">
        <v>1</v>
      </c>
      <c r="I604" s="17">
        <v>0.51859999999999995</v>
      </c>
      <c r="J604" s="4">
        <v>0.22440967447951099</v>
      </c>
    </row>
    <row r="605" spans="1:10" ht="13">
      <c r="A605" s="15"/>
      <c r="B605" s="2" t="s">
        <v>2381</v>
      </c>
      <c r="C605" s="2" t="s">
        <v>13495</v>
      </c>
      <c r="D605" s="19">
        <v>0</v>
      </c>
      <c r="F605" s="16">
        <v>0.67562857142857102</v>
      </c>
      <c r="G605" s="4">
        <v>0.73909999999999998</v>
      </c>
      <c r="H605" s="4">
        <v>1</v>
      </c>
      <c r="I605" s="17">
        <v>0.19220000000000001</v>
      </c>
      <c r="J605" s="4">
        <v>0.28120082215554099</v>
      </c>
    </row>
    <row r="606" spans="1:10" ht="13">
      <c r="A606" s="15"/>
      <c r="B606" s="2" t="s">
        <v>2382</v>
      </c>
      <c r="C606" s="2" t="s">
        <v>13496</v>
      </c>
      <c r="D606" s="19">
        <v>0</v>
      </c>
      <c r="F606" s="16">
        <v>0.64622000000000002</v>
      </c>
      <c r="G606" s="4">
        <v>0.81299999999999994</v>
      </c>
      <c r="H606" s="4">
        <v>1</v>
      </c>
      <c r="I606" s="17">
        <v>0.1802</v>
      </c>
      <c r="J606" s="4">
        <v>0.37791752010194002</v>
      </c>
    </row>
    <row r="607" spans="1:10" ht="13">
      <c r="A607" s="15"/>
      <c r="B607" s="2" t="s">
        <v>5261</v>
      </c>
      <c r="C607" s="2" t="s">
        <v>13497</v>
      </c>
      <c r="D607" s="19">
        <v>0</v>
      </c>
      <c r="F607" s="16">
        <v>0.77259999999999995</v>
      </c>
      <c r="G607" s="4">
        <v>0.93489999999999995</v>
      </c>
      <c r="H607" s="4">
        <v>1</v>
      </c>
      <c r="I607" s="17">
        <v>0.1802</v>
      </c>
      <c r="J607" s="4">
        <v>0.31159052724154901</v>
      </c>
    </row>
    <row r="608" spans="1:10" ht="13">
      <c r="A608" s="15"/>
      <c r="B608" s="2" t="s">
        <v>2383</v>
      </c>
      <c r="C608" s="2" t="s">
        <v>13498</v>
      </c>
      <c r="D608" s="19">
        <v>0</v>
      </c>
      <c r="F608" s="16">
        <v>0.86760000000000004</v>
      </c>
      <c r="G608" s="4">
        <v>0.94369999999999998</v>
      </c>
      <c r="H608" s="4">
        <v>0.996</v>
      </c>
      <c r="I608" s="17">
        <v>0.51859999999999995</v>
      </c>
      <c r="J608" s="4">
        <v>0.18337667245317801</v>
      </c>
    </row>
    <row r="609" spans="1:10" ht="13">
      <c r="A609" s="15"/>
      <c r="B609" s="2" t="s">
        <v>2384</v>
      </c>
      <c r="C609" s="2" t="s">
        <v>13499</v>
      </c>
      <c r="D609" s="19">
        <v>0</v>
      </c>
      <c r="F609" s="16">
        <v>0.85713333333333297</v>
      </c>
      <c r="G609" s="4">
        <v>0.82350000000000001</v>
      </c>
      <c r="H609" s="4">
        <v>0.93489999999999995</v>
      </c>
      <c r="I609" s="17">
        <v>0.81299999999999994</v>
      </c>
      <c r="J609" s="4">
        <v>6.7552226708920096E-2</v>
      </c>
    </row>
    <row r="610" spans="1:10" ht="13">
      <c r="A610" s="15"/>
      <c r="B610" s="2" t="s">
        <v>5262</v>
      </c>
      <c r="C610" s="2" t="s">
        <v>13500</v>
      </c>
      <c r="D610" s="19">
        <v>0</v>
      </c>
      <c r="F610" s="16">
        <v>0.84130000000000005</v>
      </c>
      <c r="G610" s="4">
        <v>0.93489999999999995</v>
      </c>
      <c r="H610" s="4">
        <v>0.99050000000000005</v>
      </c>
      <c r="I610" s="17">
        <v>0.51859999999999995</v>
      </c>
      <c r="J610" s="4">
        <v>0.192136032539448</v>
      </c>
    </row>
    <row r="611" spans="1:10" ht="13">
      <c r="A611" s="15"/>
      <c r="B611" s="2" t="s">
        <v>13501</v>
      </c>
      <c r="C611" s="2" t="s">
        <v>13502</v>
      </c>
      <c r="D611" s="19">
        <v>0</v>
      </c>
      <c r="F611" s="16">
        <v>0.85536666666666705</v>
      </c>
      <c r="G611" s="4">
        <v>0.81820000000000004</v>
      </c>
      <c r="H611" s="4">
        <v>0.93489999999999995</v>
      </c>
      <c r="I611" s="17">
        <v>0.81299999999999994</v>
      </c>
      <c r="J611" s="4">
        <v>6.8926941998998695E-2</v>
      </c>
    </row>
    <row r="612" spans="1:10" ht="13">
      <c r="A612" s="15"/>
      <c r="B612" s="2" t="s">
        <v>5263</v>
      </c>
      <c r="C612" s="2" t="s">
        <v>5263</v>
      </c>
      <c r="D612" s="19">
        <v>0</v>
      </c>
      <c r="F612" s="16">
        <v>1</v>
      </c>
      <c r="G612" s="4">
        <v>1</v>
      </c>
      <c r="H612" s="4">
        <v>1</v>
      </c>
      <c r="I612" s="17">
        <v>1</v>
      </c>
      <c r="J612" s="4" t="s">
        <v>1</v>
      </c>
    </row>
    <row r="613" spans="1:10" ht="13">
      <c r="A613" s="15"/>
      <c r="B613" s="2" t="s">
        <v>3448</v>
      </c>
      <c r="C613" s="2" t="s">
        <v>13503</v>
      </c>
      <c r="D613" s="19">
        <v>0</v>
      </c>
      <c r="F613" s="16">
        <v>0.1</v>
      </c>
      <c r="G613" s="4">
        <v>0.1</v>
      </c>
      <c r="H613" s="4">
        <v>0.1</v>
      </c>
      <c r="I613" s="17">
        <v>0.1</v>
      </c>
      <c r="J613" s="4" t="s">
        <v>1</v>
      </c>
    </row>
    <row r="614" spans="1:10" ht="13">
      <c r="A614" s="15"/>
      <c r="B614" s="2" t="s">
        <v>2385</v>
      </c>
      <c r="C614" s="2" t="s">
        <v>13504</v>
      </c>
      <c r="D614" s="19">
        <v>0</v>
      </c>
      <c r="F614" s="16">
        <v>0.58162000000000003</v>
      </c>
      <c r="G614" s="4">
        <v>0.37290000000000001</v>
      </c>
      <c r="H614" s="4">
        <v>1</v>
      </c>
      <c r="I614" s="17">
        <v>0.28570000000000001</v>
      </c>
      <c r="J614" s="4">
        <v>0.36083930911140999</v>
      </c>
    </row>
    <row r="615" spans="1:10" ht="13">
      <c r="A615" s="15"/>
      <c r="B615" s="2" t="s">
        <v>274</v>
      </c>
      <c r="C615" s="2" t="s">
        <v>13505</v>
      </c>
      <c r="D615" s="19">
        <v>0</v>
      </c>
      <c r="F615" s="16">
        <v>0.81479999999999997</v>
      </c>
      <c r="G615" s="4">
        <v>0.81479999999999997</v>
      </c>
      <c r="H615" s="4">
        <v>0.81479999999999997</v>
      </c>
      <c r="I615" s="17">
        <v>0.81479999999999997</v>
      </c>
      <c r="J615" s="4" t="s">
        <v>1</v>
      </c>
    </row>
    <row r="616" spans="1:10" ht="13">
      <c r="A616" s="15"/>
      <c r="B616" s="2" t="s">
        <v>4362</v>
      </c>
      <c r="C616" s="2" t="s">
        <v>13506</v>
      </c>
      <c r="D616" s="19">
        <v>0</v>
      </c>
      <c r="F616" s="16">
        <v>0.78136666666666699</v>
      </c>
      <c r="G616" s="4">
        <v>1</v>
      </c>
      <c r="H616" s="4">
        <v>1</v>
      </c>
      <c r="I616" s="17">
        <v>0.34410000000000002</v>
      </c>
      <c r="J616" s="4">
        <v>0.378684041561476</v>
      </c>
    </row>
    <row r="617" spans="1:10" ht="13">
      <c r="A617" s="15"/>
      <c r="B617" s="2" t="s">
        <v>5264</v>
      </c>
      <c r="C617" s="2" t="s">
        <v>13507</v>
      </c>
      <c r="D617" s="19">
        <v>1</v>
      </c>
      <c r="F617" s="16">
        <v>0.632066666666667</v>
      </c>
      <c r="G617" s="4">
        <v>0.57840000000000003</v>
      </c>
      <c r="H617" s="4">
        <v>1</v>
      </c>
      <c r="I617" s="17">
        <v>0.31780000000000003</v>
      </c>
      <c r="J617" s="4">
        <v>0.344251787698094</v>
      </c>
    </row>
    <row r="618" spans="1:10" ht="13">
      <c r="A618" s="15"/>
      <c r="B618" s="2" t="s">
        <v>5264</v>
      </c>
      <c r="C618" s="2" t="s">
        <v>13507</v>
      </c>
      <c r="D618" s="19">
        <v>2</v>
      </c>
      <c r="F618" s="16">
        <v>0.632066666666667</v>
      </c>
      <c r="G618" s="4">
        <v>0.57840000000000003</v>
      </c>
      <c r="H618" s="4">
        <v>1</v>
      </c>
      <c r="I618" s="17">
        <v>0.31780000000000003</v>
      </c>
      <c r="J618" s="4">
        <v>0.344251787698094</v>
      </c>
    </row>
    <row r="619" spans="1:10" ht="13">
      <c r="A619" s="15"/>
      <c r="B619" s="2" t="s">
        <v>5265</v>
      </c>
      <c r="C619" s="2" t="s">
        <v>13508</v>
      </c>
      <c r="D619" s="19">
        <v>0</v>
      </c>
      <c r="F619" s="16">
        <v>0.78136666666666699</v>
      </c>
      <c r="G619" s="4">
        <v>1</v>
      </c>
      <c r="H619" s="4">
        <v>1</v>
      </c>
      <c r="I619" s="17">
        <v>0.34410000000000002</v>
      </c>
      <c r="J619" s="4">
        <v>0.378684041561476</v>
      </c>
    </row>
    <row r="620" spans="1:10" ht="13">
      <c r="A620" s="15"/>
      <c r="B620" s="2" t="s">
        <v>2386</v>
      </c>
      <c r="C620" s="2" t="s">
        <v>13509</v>
      </c>
      <c r="D620" s="19">
        <v>0</v>
      </c>
      <c r="F620" s="16">
        <v>0.85463333333333302</v>
      </c>
      <c r="G620" s="4">
        <v>0.96389999999999998</v>
      </c>
      <c r="H620" s="4">
        <v>1</v>
      </c>
      <c r="I620" s="17">
        <v>0.6</v>
      </c>
      <c r="J620" s="4">
        <v>0.221256419869195</v>
      </c>
    </row>
    <row r="621" spans="1:10" ht="13">
      <c r="A621" s="15"/>
      <c r="B621" s="2" t="s">
        <v>5266</v>
      </c>
      <c r="C621" s="2" t="s">
        <v>13510</v>
      </c>
      <c r="D621" s="19">
        <v>0</v>
      </c>
      <c r="F621" s="16">
        <v>0.41149999999999998</v>
      </c>
      <c r="G621" s="4">
        <v>0.20419999999999999</v>
      </c>
      <c r="H621" s="4">
        <v>1</v>
      </c>
      <c r="I621" s="17">
        <v>3.0300000000000001E-2</v>
      </c>
      <c r="J621" s="4">
        <v>0.51701981586782497</v>
      </c>
    </row>
    <row r="622" spans="1:10" ht="13">
      <c r="A622" s="15"/>
      <c r="B622" s="2" t="s">
        <v>5267</v>
      </c>
      <c r="C622" s="2" t="s">
        <v>13511</v>
      </c>
      <c r="D622" s="19">
        <v>0</v>
      </c>
      <c r="F622" s="16">
        <v>0.481866666666667</v>
      </c>
      <c r="G622" s="4">
        <v>0.58620000000000005</v>
      </c>
      <c r="H622" s="4">
        <v>0.6552</v>
      </c>
      <c r="I622" s="17">
        <v>0.20419999999999999</v>
      </c>
      <c r="J622" s="4">
        <v>0.242928658937832</v>
      </c>
    </row>
    <row r="623" spans="1:10" ht="13">
      <c r="A623" s="15"/>
      <c r="B623" s="2" t="s">
        <v>4363</v>
      </c>
      <c r="C623" s="2" t="s">
        <v>13512</v>
      </c>
      <c r="D623" s="19">
        <v>0</v>
      </c>
      <c r="F623" s="16">
        <v>0.62986666666666702</v>
      </c>
      <c r="G623" s="4">
        <v>0.54549999999999998</v>
      </c>
      <c r="H623" s="4">
        <v>1</v>
      </c>
      <c r="I623" s="17">
        <v>0.34410000000000002</v>
      </c>
      <c r="J623" s="4">
        <v>0.335990332202183</v>
      </c>
    </row>
    <row r="624" spans="1:10" ht="13">
      <c r="A624" s="15"/>
      <c r="B624" s="2" t="s">
        <v>275</v>
      </c>
      <c r="C624" s="2" t="s">
        <v>13513</v>
      </c>
      <c r="D624" s="19">
        <v>0</v>
      </c>
      <c r="F624" s="16">
        <v>1</v>
      </c>
      <c r="G624" s="4">
        <v>1</v>
      </c>
      <c r="H624" s="4">
        <v>1</v>
      </c>
      <c r="I624" s="17">
        <v>1</v>
      </c>
      <c r="J624" s="4" t="s">
        <v>1</v>
      </c>
    </row>
    <row r="625" spans="1:10" ht="13">
      <c r="A625" s="15"/>
      <c r="B625" s="2" t="s">
        <v>2387</v>
      </c>
      <c r="C625" s="2" t="s">
        <v>13514</v>
      </c>
      <c r="D625" s="19">
        <v>0</v>
      </c>
      <c r="F625" s="16">
        <v>0.54223333333333301</v>
      </c>
      <c r="G625" s="4">
        <v>0.34410000000000002</v>
      </c>
      <c r="H625" s="4">
        <v>1</v>
      </c>
      <c r="I625" s="17">
        <v>0.28260000000000002</v>
      </c>
      <c r="J625" s="4">
        <v>0.397628348251647</v>
      </c>
    </row>
    <row r="626" spans="1:10" ht="13">
      <c r="A626" s="15"/>
      <c r="B626" s="2" t="s">
        <v>3542</v>
      </c>
      <c r="C626" s="2" t="s">
        <v>13515</v>
      </c>
      <c r="D626" s="19">
        <v>0</v>
      </c>
      <c r="F626" s="16">
        <v>1</v>
      </c>
      <c r="G626" s="4">
        <v>1</v>
      </c>
      <c r="H626" s="4">
        <v>1</v>
      </c>
      <c r="I626" s="17">
        <v>1</v>
      </c>
      <c r="J626" s="4" t="s">
        <v>1</v>
      </c>
    </row>
    <row r="627" spans="1:10" ht="13">
      <c r="A627" s="15"/>
      <c r="B627" s="2" t="s">
        <v>3573</v>
      </c>
      <c r="C627" s="2" t="s">
        <v>13516</v>
      </c>
      <c r="D627" s="19">
        <v>0</v>
      </c>
      <c r="F627" s="16">
        <v>0.77259999999999995</v>
      </c>
      <c r="G627" s="4">
        <v>1</v>
      </c>
      <c r="H627" s="4">
        <v>1</v>
      </c>
      <c r="I627" s="17">
        <v>0.31780000000000003</v>
      </c>
      <c r="J627" s="4">
        <v>0.39386835364116302</v>
      </c>
    </row>
    <row r="628" spans="1:10" ht="13">
      <c r="A628" s="15"/>
      <c r="B628" s="2" t="s">
        <v>4364</v>
      </c>
      <c r="C628" s="2" t="s">
        <v>13517</v>
      </c>
      <c r="D628" s="19">
        <v>0</v>
      </c>
      <c r="F628" s="16">
        <v>1</v>
      </c>
      <c r="G628" s="4">
        <v>1</v>
      </c>
      <c r="H628" s="4">
        <v>1</v>
      </c>
      <c r="I628" s="17">
        <v>1</v>
      </c>
      <c r="J628" s="4" t="s">
        <v>1</v>
      </c>
    </row>
    <row r="629" spans="1:10" ht="13">
      <c r="A629" s="15"/>
      <c r="B629" s="2" t="s">
        <v>3831</v>
      </c>
      <c r="C629" s="2" t="s">
        <v>13518</v>
      </c>
      <c r="D629" s="19">
        <v>0</v>
      </c>
      <c r="F629" s="16">
        <v>0.73373333333333302</v>
      </c>
      <c r="G629" s="4">
        <v>0.85709999999999997</v>
      </c>
      <c r="H629" s="4">
        <v>1</v>
      </c>
      <c r="I629" s="17">
        <v>0.34410000000000002</v>
      </c>
      <c r="J629" s="4">
        <v>0.34491405209607401</v>
      </c>
    </row>
    <row r="630" spans="1:10" ht="13">
      <c r="A630" s="15"/>
      <c r="B630" s="2" t="s">
        <v>2388</v>
      </c>
      <c r="C630" s="2" t="s">
        <v>13519</v>
      </c>
      <c r="D630" s="19">
        <v>0</v>
      </c>
      <c r="F630" s="16">
        <v>0.58764285714285702</v>
      </c>
      <c r="G630" s="4">
        <v>0.57069999999999999</v>
      </c>
      <c r="H630" s="4">
        <v>1</v>
      </c>
      <c r="I630" s="17">
        <v>7.4099999999999999E-2</v>
      </c>
      <c r="J630" s="4">
        <v>0.35588159949222298</v>
      </c>
    </row>
    <row r="631" spans="1:10" ht="13">
      <c r="A631" s="15"/>
      <c r="B631" s="2" t="s">
        <v>2389</v>
      </c>
      <c r="C631" s="2" t="s">
        <v>13520</v>
      </c>
      <c r="D631" s="19">
        <v>0</v>
      </c>
      <c r="F631" s="16">
        <v>0.76483333333333303</v>
      </c>
      <c r="G631" s="4">
        <v>0.97670000000000001</v>
      </c>
      <c r="H631" s="4">
        <v>1</v>
      </c>
      <c r="I631" s="17">
        <v>0.31780000000000003</v>
      </c>
      <c r="J631" s="4">
        <v>0.38731747098902403</v>
      </c>
    </row>
    <row r="632" spans="1:10" ht="13">
      <c r="A632" s="15"/>
      <c r="B632" s="2" t="s">
        <v>2390</v>
      </c>
      <c r="C632" s="2" t="s">
        <v>13521</v>
      </c>
      <c r="D632" s="19">
        <v>0</v>
      </c>
      <c r="F632" s="16">
        <v>0.550366666666667</v>
      </c>
      <c r="G632" s="4">
        <v>0.33329999999999999</v>
      </c>
      <c r="H632" s="4">
        <v>1</v>
      </c>
      <c r="I632" s="17">
        <v>0.31780000000000003</v>
      </c>
      <c r="J632" s="4">
        <v>0.38947100448343203</v>
      </c>
    </row>
    <row r="633" spans="1:10" ht="13">
      <c r="A633" s="15"/>
      <c r="B633" s="2" t="s">
        <v>2391</v>
      </c>
      <c r="C633" s="2" t="s">
        <v>13522</v>
      </c>
      <c r="D633" s="19">
        <v>0</v>
      </c>
      <c r="F633" s="16">
        <v>0.64324000000000003</v>
      </c>
      <c r="G633" s="4">
        <v>0.73909999999999998</v>
      </c>
      <c r="H633" s="4">
        <v>1</v>
      </c>
      <c r="I633" s="17">
        <v>0.13300000000000001</v>
      </c>
      <c r="J633" s="4">
        <v>0.39165486464488097</v>
      </c>
    </row>
    <row r="634" spans="1:10" ht="13">
      <c r="A634" s="15"/>
      <c r="B634" s="2" t="s">
        <v>2392</v>
      </c>
      <c r="C634" s="2" t="s">
        <v>13523</v>
      </c>
      <c r="D634" s="19">
        <v>0</v>
      </c>
      <c r="F634" s="16">
        <v>0.74722500000000003</v>
      </c>
      <c r="G634" s="4">
        <v>0.83555000000000001</v>
      </c>
      <c r="H634" s="4">
        <v>1</v>
      </c>
      <c r="I634" s="17">
        <v>0.31780000000000003</v>
      </c>
      <c r="J634" s="4">
        <v>0.32557193137615498</v>
      </c>
    </row>
    <row r="635" spans="1:10" ht="13">
      <c r="A635" s="15"/>
      <c r="B635" s="2" t="s">
        <v>276</v>
      </c>
      <c r="C635" s="2" t="s">
        <v>13524</v>
      </c>
      <c r="D635" s="19">
        <v>0</v>
      </c>
      <c r="F635" s="16">
        <v>0.83330000000000004</v>
      </c>
      <c r="G635" s="4">
        <v>0.83330000000000004</v>
      </c>
      <c r="H635" s="4">
        <v>0.83330000000000004</v>
      </c>
      <c r="I635" s="17">
        <v>0.83330000000000004</v>
      </c>
      <c r="J635" s="4" t="s">
        <v>1</v>
      </c>
    </row>
    <row r="636" spans="1:10" ht="13">
      <c r="A636" s="15"/>
      <c r="B636" s="2" t="s">
        <v>5268</v>
      </c>
      <c r="C636" s="2" t="s">
        <v>13525</v>
      </c>
      <c r="D636" s="19">
        <v>0</v>
      </c>
      <c r="F636" s="16">
        <v>0.55932000000000004</v>
      </c>
      <c r="G636" s="4">
        <v>0.34410000000000002</v>
      </c>
      <c r="H636" s="4">
        <v>0.90290000000000004</v>
      </c>
      <c r="I636" s="17">
        <v>0.31780000000000003</v>
      </c>
      <c r="J636" s="4">
        <v>0.31378311299367301</v>
      </c>
    </row>
    <row r="637" spans="1:10" ht="13">
      <c r="A637" s="15"/>
      <c r="B637" s="2" t="s">
        <v>5269</v>
      </c>
      <c r="C637" s="2" t="s">
        <v>13526</v>
      </c>
      <c r="D637" s="19">
        <v>0</v>
      </c>
      <c r="F637" s="16">
        <v>0.63446666666666696</v>
      </c>
      <c r="G637" s="4">
        <v>0.90290000000000004</v>
      </c>
      <c r="H637" s="4">
        <v>0.99639999999999995</v>
      </c>
      <c r="I637" s="17">
        <v>0.1802</v>
      </c>
      <c r="J637" s="4">
        <v>0.35834627108426798</v>
      </c>
    </row>
    <row r="638" spans="1:10" ht="13">
      <c r="A638" s="15"/>
      <c r="B638" s="2" t="s">
        <v>4099</v>
      </c>
      <c r="C638" s="2" t="s">
        <v>13527</v>
      </c>
      <c r="D638" s="19">
        <v>0</v>
      </c>
      <c r="F638" s="16">
        <v>0.66566666666666696</v>
      </c>
      <c r="G638" s="4">
        <v>0.75</v>
      </c>
      <c r="H638" s="4">
        <v>0.90290000000000004</v>
      </c>
      <c r="I638" s="17">
        <v>0.34410000000000002</v>
      </c>
      <c r="J638" s="4">
        <v>0.28878788640338299</v>
      </c>
    </row>
    <row r="639" spans="1:10" ht="13">
      <c r="A639" s="15"/>
      <c r="B639" s="2" t="s">
        <v>13528</v>
      </c>
      <c r="C639" s="2" t="s">
        <v>13529</v>
      </c>
      <c r="D639" s="19">
        <v>0</v>
      </c>
      <c r="F639" s="16">
        <v>0.74595999999999996</v>
      </c>
      <c r="G639" s="4">
        <v>0.90290000000000004</v>
      </c>
      <c r="H639" s="4">
        <v>1</v>
      </c>
      <c r="I639" s="17">
        <v>0.34410000000000002</v>
      </c>
      <c r="J639" s="4">
        <v>0.285299856291587</v>
      </c>
    </row>
    <row r="640" spans="1:10" ht="13">
      <c r="A640" s="15"/>
      <c r="B640" s="2" t="s">
        <v>2393</v>
      </c>
      <c r="C640" s="2" t="s">
        <v>13530</v>
      </c>
      <c r="D640" s="19">
        <v>0</v>
      </c>
      <c r="F640" s="16">
        <v>0.81018000000000001</v>
      </c>
      <c r="G640" s="4">
        <v>0.90290000000000004</v>
      </c>
      <c r="H640" s="4">
        <v>1</v>
      </c>
      <c r="I640" s="17">
        <v>0.34410000000000002</v>
      </c>
      <c r="J640" s="4">
        <v>0.27291494462561</v>
      </c>
    </row>
    <row r="641" spans="1:10" ht="13">
      <c r="A641" s="15"/>
      <c r="B641" s="2" t="s">
        <v>5270</v>
      </c>
      <c r="C641" s="2" t="s">
        <v>13531</v>
      </c>
      <c r="D641" s="19">
        <v>0</v>
      </c>
      <c r="F641" s="16">
        <v>0.80067999999999995</v>
      </c>
      <c r="G641" s="4">
        <v>0.90290000000000004</v>
      </c>
      <c r="H641" s="4">
        <v>1</v>
      </c>
      <c r="I641" s="17">
        <v>0.34410000000000002</v>
      </c>
      <c r="J641" s="4">
        <v>0.26537820558591502</v>
      </c>
    </row>
    <row r="642" spans="1:10" ht="13">
      <c r="A642" s="15"/>
      <c r="B642" s="2" t="s">
        <v>2394</v>
      </c>
      <c r="C642" s="2" t="s">
        <v>13532</v>
      </c>
      <c r="D642" s="19">
        <v>0</v>
      </c>
      <c r="F642" s="16">
        <v>0.749</v>
      </c>
      <c r="G642" s="4">
        <v>0.90290000000000004</v>
      </c>
      <c r="H642" s="4">
        <v>1</v>
      </c>
      <c r="I642" s="17">
        <v>0.34410000000000002</v>
      </c>
      <c r="J642" s="4">
        <v>0.353998742935621</v>
      </c>
    </row>
    <row r="643" spans="1:10" ht="13">
      <c r="A643" s="15"/>
      <c r="B643" s="2" t="s">
        <v>13533</v>
      </c>
      <c r="C643" s="2" t="s">
        <v>13534</v>
      </c>
      <c r="D643" s="19">
        <v>0</v>
      </c>
      <c r="F643" s="16">
        <v>0.52943333333333298</v>
      </c>
      <c r="G643" s="4">
        <v>0.36759999999999998</v>
      </c>
      <c r="H643" s="4">
        <v>0.90290000000000004</v>
      </c>
      <c r="I643" s="17">
        <v>0.31780000000000003</v>
      </c>
      <c r="J643" s="4">
        <v>0.32438869174700502</v>
      </c>
    </row>
    <row r="644" spans="1:10" ht="13">
      <c r="A644" s="15"/>
      <c r="B644" s="2" t="s">
        <v>2395</v>
      </c>
      <c r="C644" s="2" t="s">
        <v>13535</v>
      </c>
      <c r="D644" s="19">
        <v>0</v>
      </c>
      <c r="F644" s="16">
        <v>0.49259999999999998</v>
      </c>
      <c r="G644" s="4">
        <v>0.31780000000000003</v>
      </c>
      <c r="H644" s="4">
        <v>0.90290000000000004</v>
      </c>
      <c r="I644" s="17">
        <v>0.2571</v>
      </c>
      <c r="J644" s="4">
        <v>0.35662401769931301</v>
      </c>
    </row>
    <row r="645" spans="1:10" ht="13">
      <c r="A645" s="15"/>
      <c r="B645" s="2" t="s">
        <v>5271</v>
      </c>
      <c r="C645" s="2" t="s">
        <v>13536</v>
      </c>
      <c r="D645" s="19">
        <v>0</v>
      </c>
      <c r="F645" s="16">
        <v>0.573566666666667</v>
      </c>
      <c r="G645" s="4">
        <v>0.5</v>
      </c>
      <c r="H645" s="4">
        <v>0.90290000000000004</v>
      </c>
      <c r="I645" s="17">
        <v>0.31780000000000003</v>
      </c>
      <c r="J645" s="4">
        <v>0.29940698611310601</v>
      </c>
    </row>
    <row r="646" spans="1:10" ht="13">
      <c r="A646" s="15"/>
      <c r="B646" s="2" t="s">
        <v>3773</v>
      </c>
      <c r="C646" s="2" t="s">
        <v>13537</v>
      </c>
      <c r="D646" s="19">
        <v>0</v>
      </c>
      <c r="F646" s="16">
        <v>1</v>
      </c>
      <c r="G646" s="4">
        <v>1</v>
      </c>
      <c r="H646" s="4">
        <v>1</v>
      </c>
      <c r="I646" s="17">
        <v>1</v>
      </c>
      <c r="J646" s="4">
        <v>0</v>
      </c>
    </row>
    <row r="647" spans="1:10" ht="13">
      <c r="A647" s="15"/>
      <c r="B647" s="2" t="s">
        <v>13538</v>
      </c>
      <c r="C647" s="2" t="s">
        <v>13539</v>
      </c>
      <c r="D647" s="19">
        <v>0</v>
      </c>
      <c r="F647" s="16">
        <v>1</v>
      </c>
      <c r="G647" s="4">
        <v>1</v>
      </c>
      <c r="H647" s="4">
        <v>1</v>
      </c>
      <c r="I647" s="17">
        <v>1</v>
      </c>
      <c r="J647" s="4">
        <v>0</v>
      </c>
    </row>
    <row r="648" spans="1:10" ht="13">
      <c r="A648" s="15"/>
      <c r="B648" s="2" t="s">
        <v>13540</v>
      </c>
      <c r="C648" s="2" t="s">
        <v>13541</v>
      </c>
      <c r="D648" s="19">
        <v>0</v>
      </c>
      <c r="F648" s="16">
        <v>0.749</v>
      </c>
      <c r="G648" s="4">
        <v>0.90290000000000004</v>
      </c>
      <c r="H648" s="4">
        <v>1</v>
      </c>
      <c r="I648" s="17">
        <v>0.34410000000000002</v>
      </c>
      <c r="J648" s="4">
        <v>0.353998742935621</v>
      </c>
    </row>
    <row r="649" spans="1:10" ht="13">
      <c r="A649" s="15"/>
      <c r="B649" s="2" t="s">
        <v>4090</v>
      </c>
      <c r="C649" s="2" t="s">
        <v>13542</v>
      </c>
      <c r="D649" s="19">
        <v>0</v>
      </c>
      <c r="F649" s="16">
        <v>0.80354000000000003</v>
      </c>
      <c r="G649" s="4">
        <v>0.90290000000000004</v>
      </c>
      <c r="H649" s="4">
        <v>1</v>
      </c>
      <c r="I649" s="17">
        <v>0.34410000000000002</v>
      </c>
      <c r="J649" s="4">
        <v>0.273509164380282</v>
      </c>
    </row>
    <row r="650" spans="1:10" ht="13">
      <c r="A650" s="15"/>
      <c r="B650" s="2" t="s">
        <v>13543</v>
      </c>
      <c r="C650" s="2" t="s">
        <v>13544</v>
      </c>
      <c r="D650" s="19">
        <v>0</v>
      </c>
      <c r="F650" s="16">
        <v>0.78879999999999995</v>
      </c>
      <c r="G650" s="4">
        <v>0.90290000000000004</v>
      </c>
      <c r="H650" s="4">
        <v>1</v>
      </c>
      <c r="I650" s="17">
        <v>0.34410000000000002</v>
      </c>
      <c r="J650" s="4">
        <v>0.27767562910705701</v>
      </c>
    </row>
    <row r="651" spans="1:10" ht="13">
      <c r="A651" s="15"/>
      <c r="B651" s="2" t="s">
        <v>2396</v>
      </c>
      <c r="C651" s="2" t="s">
        <v>13545</v>
      </c>
      <c r="D651" s="19">
        <v>0</v>
      </c>
      <c r="F651" s="16">
        <v>0.69016666666666704</v>
      </c>
      <c r="G651" s="4">
        <v>0.82350000000000001</v>
      </c>
      <c r="H651" s="4">
        <v>0.90290000000000004</v>
      </c>
      <c r="I651" s="17">
        <v>0.34410000000000002</v>
      </c>
      <c r="J651" s="4">
        <v>0.30232051424495399</v>
      </c>
    </row>
    <row r="652" spans="1:10" ht="13">
      <c r="A652" s="15"/>
      <c r="B652" s="2" t="s">
        <v>13546</v>
      </c>
      <c r="C652" s="2" t="s">
        <v>13547</v>
      </c>
      <c r="D652" s="19">
        <v>0</v>
      </c>
      <c r="F652" s="16">
        <v>0.6865</v>
      </c>
      <c r="G652" s="4">
        <v>0.71740000000000004</v>
      </c>
      <c r="H652" s="4">
        <v>0.94950000000000001</v>
      </c>
      <c r="I652" s="17">
        <v>0.34410000000000002</v>
      </c>
      <c r="J652" s="4">
        <v>0.256115667228696</v>
      </c>
    </row>
    <row r="653" spans="1:10" ht="13">
      <c r="A653" s="15"/>
      <c r="B653" s="2" t="s">
        <v>4365</v>
      </c>
      <c r="C653" s="2" t="s">
        <v>13548</v>
      </c>
      <c r="D653" s="19">
        <v>0</v>
      </c>
      <c r="F653" s="16">
        <v>0.68028</v>
      </c>
      <c r="G653" s="4">
        <v>0.68630000000000002</v>
      </c>
      <c r="H653" s="4">
        <v>0.94950000000000001</v>
      </c>
      <c r="I653" s="17">
        <v>0.34410000000000002</v>
      </c>
      <c r="J653" s="4">
        <v>0.25555465560228002</v>
      </c>
    </row>
    <row r="654" spans="1:10" ht="13">
      <c r="A654" s="15"/>
      <c r="B654" s="2" t="s">
        <v>13549</v>
      </c>
      <c r="C654" s="2" t="s">
        <v>13550</v>
      </c>
      <c r="D654" s="19">
        <v>1</v>
      </c>
      <c r="F654" s="16">
        <v>0.38405</v>
      </c>
      <c r="G654" s="4">
        <v>0.30814999999999998</v>
      </c>
      <c r="H654" s="4">
        <v>0.90290000000000004</v>
      </c>
      <c r="I654" s="17">
        <v>0.13300000000000001</v>
      </c>
      <c r="J654" s="4">
        <v>0.27566452619080301</v>
      </c>
    </row>
    <row r="655" spans="1:10" ht="13">
      <c r="A655" s="15"/>
      <c r="B655" s="2" t="s">
        <v>13549</v>
      </c>
      <c r="C655" s="2" t="s">
        <v>13551</v>
      </c>
      <c r="D655" s="19">
        <v>2</v>
      </c>
      <c r="F655" s="16">
        <v>0.47221666666666701</v>
      </c>
      <c r="G655" s="4">
        <v>0.39305000000000001</v>
      </c>
      <c r="H655" s="4">
        <v>0.90290000000000004</v>
      </c>
      <c r="I655" s="17">
        <v>0.13300000000000001</v>
      </c>
      <c r="J655" s="4">
        <v>0.29295610194475702</v>
      </c>
    </row>
    <row r="656" spans="1:10" ht="13">
      <c r="A656" s="15"/>
      <c r="B656" s="2" t="s">
        <v>13549</v>
      </c>
      <c r="C656" s="2" t="s">
        <v>13552</v>
      </c>
      <c r="D656" s="19">
        <v>3</v>
      </c>
      <c r="F656" s="16">
        <v>0.31455</v>
      </c>
      <c r="G656" s="4">
        <v>0.24115</v>
      </c>
      <c r="H656" s="4">
        <v>0.90290000000000004</v>
      </c>
      <c r="I656" s="17">
        <v>2.5000000000000001E-2</v>
      </c>
      <c r="J656" s="4">
        <v>0.30871729948287602</v>
      </c>
    </row>
    <row r="657" spans="1:10" ht="13">
      <c r="A657" s="15"/>
      <c r="B657" s="2" t="s">
        <v>13549</v>
      </c>
      <c r="C657" s="2" t="s">
        <v>13553</v>
      </c>
      <c r="D657" s="19">
        <v>4</v>
      </c>
      <c r="F657" s="16">
        <v>0.402716666666667</v>
      </c>
      <c r="G657" s="4">
        <v>0.30814999999999998</v>
      </c>
      <c r="H657" s="4">
        <v>0.90290000000000004</v>
      </c>
      <c r="I657" s="17">
        <v>2.5000000000000001E-2</v>
      </c>
      <c r="J657" s="4">
        <v>0.346186247079035</v>
      </c>
    </row>
    <row r="658" spans="1:10" ht="13">
      <c r="A658" s="15"/>
      <c r="B658" s="2" t="s">
        <v>13554</v>
      </c>
      <c r="C658" s="2" t="s">
        <v>13555</v>
      </c>
      <c r="D658" s="19">
        <v>1</v>
      </c>
      <c r="F658" s="16">
        <v>0.45366250000000002</v>
      </c>
      <c r="G658" s="4">
        <v>0.37004999999999999</v>
      </c>
      <c r="H658" s="4">
        <v>0.93489999999999995</v>
      </c>
      <c r="I658" s="17">
        <v>0.13300000000000001</v>
      </c>
      <c r="J658" s="4">
        <v>0.30398623059746799</v>
      </c>
    </row>
    <row r="659" spans="1:10" ht="13">
      <c r="A659" s="15"/>
      <c r="B659" s="2" t="s">
        <v>13554</v>
      </c>
      <c r="C659" s="2" t="s">
        <v>13556</v>
      </c>
      <c r="D659" s="19">
        <v>2</v>
      </c>
      <c r="F659" s="16">
        <v>0.40153749999999999</v>
      </c>
      <c r="G659" s="4">
        <v>0.30814999999999998</v>
      </c>
      <c r="H659" s="4">
        <v>0.93489999999999995</v>
      </c>
      <c r="I659" s="17">
        <v>2.5000000000000001E-2</v>
      </c>
      <c r="J659" s="4">
        <v>0.33990183430556198</v>
      </c>
    </row>
    <row r="660" spans="1:10" ht="13">
      <c r="A660" s="15"/>
      <c r="B660" s="2" t="s">
        <v>5272</v>
      </c>
      <c r="C660" s="2" t="s">
        <v>13557</v>
      </c>
      <c r="D660" s="19">
        <v>1</v>
      </c>
      <c r="F660" s="16">
        <v>0.51570000000000005</v>
      </c>
      <c r="G660" s="4">
        <v>0.39305000000000001</v>
      </c>
      <c r="H660" s="4">
        <v>1</v>
      </c>
      <c r="I660" s="17">
        <v>0.13300000000000001</v>
      </c>
      <c r="J660" s="4">
        <v>0.35358170767164998</v>
      </c>
    </row>
    <row r="661" spans="1:10" ht="13">
      <c r="A661" s="15"/>
      <c r="B661" s="2" t="s">
        <v>5272</v>
      </c>
      <c r="C661" s="2" t="s">
        <v>13558</v>
      </c>
      <c r="D661" s="19">
        <v>2</v>
      </c>
      <c r="F661" s="16">
        <v>0.51570000000000005</v>
      </c>
      <c r="G661" s="4">
        <v>0.39305000000000001</v>
      </c>
      <c r="H661" s="4">
        <v>1</v>
      </c>
      <c r="I661" s="17">
        <v>0.13300000000000001</v>
      </c>
      <c r="J661" s="4">
        <v>0.35358170767164998</v>
      </c>
    </row>
    <row r="662" spans="1:10" ht="13">
      <c r="A662" s="15"/>
      <c r="B662" s="2" t="s">
        <v>5272</v>
      </c>
      <c r="C662" s="2" t="s">
        <v>13559</v>
      </c>
      <c r="D662" s="19">
        <v>3</v>
      </c>
      <c r="F662" s="16">
        <v>0.44619999999999999</v>
      </c>
      <c r="G662" s="4">
        <v>0.30814999999999998</v>
      </c>
      <c r="H662" s="4">
        <v>1</v>
      </c>
      <c r="I662" s="17">
        <v>2.5000000000000001E-2</v>
      </c>
      <c r="J662" s="4">
        <v>0.40779245211259102</v>
      </c>
    </row>
    <row r="663" spans="1:10" ht="13">
      <c r="A663" s="15"/>
      <c r="B663" s="2" t="s">
        <v>5272</v>
      </c>
      <c r="C663" s="2" t="s">
        <v>13560</v>
      </c>
      <c r="D663" s="19">
        <v>4</v>
      </c>
      <c r="F663" s="16">
        <v>0.44619999999999999</v>
      </c>
      <c r="G663" s="4">
        <v>0.30814999999999998</v>
      </c>
      <c r="H663" s="4">
        <v>1</v>
      </c>
      <c r="I663" s="17">
        <v>2.5000000000000001E-2</v>
      </c>
      <c r="J663" s="4">
        <v>0.40779245211259102</v>
      </c>
    </row>
    <row r="664" spans="1:10" ht="13">
      <c r="A664" s="15"/>
      <c r="B664" s="2" t="s">
        <v>13561</v>
      </c>
      <c r="C664" s="2" t="s">
        <v>13562</v>
      </c>
      <c r="D664" s="19">
        <v>1</v>
      </c>
      <c r="F664" s="16">
        <v>0.52001249999999999</v>
      </c>
      <c r="G664" s="4">
        <v>0.39305000000000001</v>
      </c>
      <c r="H664" s="4">
        <v>0.94540000000000002</v>
      </c>
      <c r="I664" s="17">
        <v>0.13300000000000001</v>
      </c>
      <c r="J664" s="4">
        <v>0.34487255384106302</v>
      </c>
    </row>
    <row r="665" spans="1:10" ht="13">
      <c r="A665" s="15"/>
      <c r="B665" s="2" t="s">
        <v>13561</v>
      </c>
      <c r="C665" s="2" t="s">
        <v>13563</v>
      </c>
      <c r="D665" s="19">
        <v>2</v>
      </c>
      <c r="F665" s="16">
        <v>0.46788750000000001</v>
      </c>
      <c r="G665" s="4">
        <v>0.30814999999999998</v>
      </c>
      <c r="H665" s="4">
        <v>0.94540000000000002</v>
      </c>
      <c r="I665" s="17">
        <v>2.5000000000000001E-2</v>
      </c>
      <c r="J665" s="4">
        <v>0.38725680824966002</v>
      </c>
    </row>
    <row r="666" spans="1:10" ht="13">
      <c r="A666" s="15"/>
      <c r="B666" s="2" t="s">
        <v>2397</v>
      </c>
      <c r="C666" s="2" t="s">
        <v>13564</v>
      </c>
      <c r="D666" s="19">
        <v>0</v>
      </c>
      <c r="F666" s="16">
        <v>0.66566666666666696</v>
      </c>
      <c r="G666" s="4">
        <v>0.75</v>
      </c>
      <c r="H666" s="4">
        <v>0.90290000000000004</v>
      </c>
      <c r="I666" s="17">
        <v>0.34410000000000002</v>
      </c>
      <c r="J666" s="4">
        <v>0.28878788640338299</v>
      </c>
    </row>
    <row r="667" spans="1:10" ht="13">
      <c r="A667" s="15"/>
      <c r="B667" s="2" t="s">
        <v>5273</v>
      </c>
      <c r="C667" s="2" t="s">
        <v>13565</v>
      </c>
      <c r="D667" s="19">
        <v>1</v>
      </c>
      <c r="F667" s="16">
        <v>0.749</v>
      </c>
      <c r="G667" s="4">
        <v>0.90290000000000004</v>
      </c>
      <c r="H667" s="4">
        <v>1</v>
      </c>
      <c r="I667" s="17">
        <v>0.34410000000000002</v>
      </c>
      <c r="J667" s="4">
        <v>0.353998742935621</v>
      </c>
    </row>
    <row r="668" spans="1:10" ht="13">
      <c r="A668" s="15"/>
      <c r="B668" s="2" t="s">
        <v>5273</v>
      </c>
      <c r="C668" s="2" t="s">
        <v>13565</v>
      </c>
      <c r="D668" s="19">
        <v>2</v>
      </c>
      <c r="F668" s="16">
        <v>0.749</v>
      </c>
      <c r="G668" s="4">
        <v>0.90290000000000004</v>
      </c>
      <c r="H668" s="4">
        <v>1</v>
      </c>
      <c r="I668" s="17">
        <v>0.34410000000000002</v>
      </c>
      <c r="J668" s="4">
        <v>0.353998742935621</v>
      </c>
    </row>
    <row r="669" spans="1:10" ht="13">
      <c r="A669" s="15"/>
      <c r="B669" s="2" t="s">
        <v>5274</v>
      </c>
      <c r="C669" s="2" t="s">
        <v>13566</v>
      </c>
      <c r="D669" s="19">
        <v>1</v>
      </c>
      <c r="F669" s="16">
        <v>0.69362000000000001</v>
      </c>
      <c r="G669" s="4">
        <v>0.90290000000000004</v>
      </c>
      <c r="H669" s="4">
        <v>1</v>
      </c>
      <c r="I669" s="17">
        <v>0.22109999999999999</v>
      </c>
      <c r="J669" s="4">
        <v>0.37979432196914198</v>
      </c>
    </row>
    <row r="670" spans="1:10" ht="13">
      <c r="A670" s="15"/>
      <c r="B670" s="2" t="s">
        <v>5274</v>
      </c>
      <c r="C670" s="2" t="s">
        <v>13566</v>
      </c>
      <c r="D670" s="19">
        <v>2</v>
      </c>
      <c r="F670" s="16">
        <v>0.69362000000000001</v>
      </c>
      <c r="G670" s="4">
        <v>0.90290000000000004</v>
      </c>
      <c r="H670" s="4">
        <v>1</v>
      </c>
      <c r="I670" s="17">
        <v>0.22109999999999999</v>
      </c>
      <c r="J670" s="4">
        <v>0.37979432196914198</v>
      </c>
    </row>
    <row r="671" spans="1:10" ht="13">
      <c r="A671" s="15"/>
      <c r="B671" s="2" t="s">
        <v>2398</v>
      </c>
      <c r="C671" s="2" t="s">
        <v>13567</v>
      </c>
      <c r="D671" s="19">
        <v>0</v>
      </c>
      <c r="F671" s="16">
        <v>0.1837</v>
      </c>
      <c r="G671" s="4">
        <v>0.1613</v>
      </c>
      <c r="H671" s="4">
        <v>0.34410000000000002</v>
      </c>
      <c r="I671" s="17">
        <v>4.5699999999999998E-2</v>
      </c>
      <c r="J671" s="4">
        <v>0.15045584069752799</v>
      </c>
    </row>
    <row r="672" spans="1:10" ht="13">
      <c r="A672" s="15"/>
      <c r="B672" s="2" t="s">
        <v>5275</v>
      </c>
      <c r="C672" s="2" t="s">
        <v>13568</v>
      </c>
      <c r="D672" s="19">
        <v>0</v>
      </c>
      <c r="F672" s="16">
        <v>0.39660000000000001</v>
      </c>
      <c r="G672" s="4">
        <v>0.34410000000000002</v>
      </c>
      <c r="H672" s="4">
        <v>0.8</v>
      </c>
      <c r="I672" s="17">
        <v>4.5699999999999998E-2</v>
      </c>
      <c r="J672" s="4">
        <v>0.37988065231069601</v>
      </c>
    </row>
    <row r="673" spans="1:10" ht="13">
      <c r="A673" s="15"/>
      <c r="B673" s="2" t="s">
        <v>2399</v>
      </c>
      <c r="C673" s="2" t="s">
        <v>13569</v>
      </c>
      <c r="D673" s="19">
        <v>0</v>
      </c>
      <c r="F673" s="16">
        <v>0.81196666666666695</v>
      </c>
      <c r="G673" s="4">
        <v>0.93589999999999995</v>
      </c>
      <c r="H673" s="4">
        <v>1</v>
      </c>
      <c r="I673" s="17">
        <v>0.5</v>
      </c>
      <c r="J673" s="4">
        <v>0.272065439432011</v>
      </c>
    </row>
    <row r="674" spans="1:10" ht="13">
      <c r="A674" s="15"/>
      <c r="B674" s="2" t="s">
        <v>4366</v>
      </c>
      <c r="C674" s="2" t="s">
        <v>13570</v>
      </c>
      <c r="D674" s="19">
        <v>0</v>
      </c>
      <c r="F674" s="16">
        <v>0.58409999999999995</v>
      </c>
      <c r="G674" s="4">
        <v>0.33329999999999999</v>
      </c>
      <c r="H674" s="4">
        <v>1</v>
      </c>
      <c r="I674" s="17">
        <v>0.27300000000000002</v>
      </c>
      <c r="J674" s="4">
        <v>0.378669922227789</v>
      </c>
    </row>
    <row r="675" spans="1:10" ht="13">
      <c r="A675" s="15"/>
      <c r="B675" s="2" t="s">
        <v>5276</v>
      </c>
      <c r="C675" s="2" t="s">
        <v>13571</v>
      </c>
      <c r="D675" s="19">
        <v>0</v>
      </c>
      <c r="F675" s="16">
        <v>0.57967999999999997</v>
      </c>
      <c r="G675" s="4">
        <v>0.54549999999999998</v>
      </c>
      <c r="H675" s="4">
        <v>1</v>
      </c>
      <c r="I675" s="17">
        <v>0.34410000000000002</v>
      </c>
      <c r="J675" s="4">
        <v>0.26434696328878099</v>
      </c>
    </row>
    <row r="676" spans="1:10" ht="13">
      <c r="A676" s="15"/>
      <c r="B676" s="2" t="s">
        <v>3447</v>
      </c>
      <c r="C676" s="2" t="s">
        <v>13572</v>
      </c>
      <c r="D676" s="19">
        <v>0</v>
      </c>
      <c r="F676" s="16">
        <v>0.871</v>
      </c>
      <c r="G676" s="4">
        <v>0.871</v>
      </c>
      <c r="H676" s="4">
        <v>0.871</v>
      </c>
      <c r="I676" s="17">
        <v>0.871</v>
      </c>
      <c r="J676" s="4" t="s">
        <v>1</v>
      </c>
    </row>
    <row r="677" spans="1:10" ht="13">
      <c r="A677" s="15"/>
      <c r="B677" s="2" t="s">
        <v>277</v>
      </c>
      <c r="C677" s="2" t="s">
        <v>13573</v>
      </c>
      <c r="D677" s="19">
        <v>0</v>
      </c>
      <c r="F677" s="16">
        <v>0.73909999999999998</v>
      </c>
      <c r="G677" s="4">
        <v>0.73909999999999998</v>
      </c>
      <c r="H677" s="4">
        <v>0.73909999999999998</v>
      </c>
      <c r="I677" s="17">
        <v>0.73909999999999998</v>
      </c>
      <c r="J677" s="4" t="s">
        <v>1</v>
      </c>
    </row>
    <row r="678" spans="1:10" ht="13">
      <c r="A678" s="15"/>
      <c r="B678" s="2" t="s">
        <v>2400</v>
      </c>
      <c r="C678" s="2" t="s">
        <v>13574</v>
      </c>
      <c r="D678" s="19">
        <v>0</v>
      </c>
      <c r="F678" s="16">
        <v>0.96296666666666697</v>
      </c>
      <c r="G678" s="4">
        <v>1</v>
      </c>
      <c r="H678" s="4">
        <v>1</v>
      </c>
      <c r="I678" s="17">
        <v>0.88890000000000002</v>
      </c>
      <c r="J678" s="4">
        <v>6.4143614906967406E-2</v>
      </c>
    </row>
    <row r="679" spans="1:10" ht="13">
      <c r="A679" s="15"/>
      <c r="B679" s="2" t="s">
        <v>13575</v>
      </c>
      <c r="C679" s="2" t="s">
        <v>13576</v>
      </c>
      <c r="D679" s="19">
        <v>0</v>
      </c>
      <c r="F679" s="16">
        <v>0.85965999999999998</v>
      </c>
      <c r="G679" s="4">
        <v>0.99050000000000005</v>
      </c>
      <c r="H679" s="4">
        <v>1</v>
      </c>
      <c r="I679" s="17">
        <v>0.37290000000000001</v>
      </c>
      <c r="J679" s="4">
        <v>0.27345296304849198</v>
      </c>
    </row>
    <row r="680" spans="1:10" ht="13">
      <c r="A680" s="15"/>
      <c r="B680" s="2" t="s">
        <v>2401</v>
      </c>
      <c r="C680" s="2" t="s">
        <v>13577</v>
      </c>
      <c r="D680" s="19">
        <v>0</v>
      </c>
      <c r="F680" s="16">
        <v>0.86155999999999999</v>
      </c>
      <c r="G680" s="4">
        <v>1</v>
      </c>
      <c r="H680" s="4">
        <v>1</v>
      </c>
      <c r="I680" s="17">
        <v>0.37290000000000001</v>
      </c>
      <c r="J680" s="4">
        <v>0.27461985179516801</v>
      </c>
    </row>
    <row r="681" spans="1:10" ht="13">
      <c r="A681" s="15"/>
      <c r="B681" s="2" t="s">
        <v>5277</v>
      </c>
      <c r="C681" s="2" t="s">
        <v>13578</v>
      </c>
      <c r="D681" s="19">
        <v>0</v>
      </c>
      <c r="F681" s="16">
        <v>0.87936000000000003</v>
      </c>
      <c r="G681" s="4">
        <v>0.93489999999999995</v>
      </c>
      <c r="H681" s="4">
        <v>1</v>
      </c>
      <c r="I681" s="17">
        <v>0.70250000000000001</v>
      </c>
      <c r="J681" s="4">
        <v>0.117510927151478</v>
      </c>
    </row>
    <row r="682" spans="1:10" ht="13">
      <c r="A682" s="15"/>
      <c r="B682" s="2" t="s">
        <v>5278</v>
      </c>
      <c r="C682" s="2" t="s">
        <v>13579</v>
      </c>
      <c r="D682" s="19">
        <v>1</v>
      </c>
      <c r="F682" s="16">
        <v>0.89027999999999996</v>
      </c>
      <c r="G682" s="4">
        <v>0.93489999999999995</v>
      </c>
      <c r="H682" s="4">
        <v>1</v>
      </c>
      <c r="I682" s="17">
        <v>0.70250000000000001</v>
      </c>
      <c r="J682" s="4">
        <v>0.12628773495474499</v>
      </c>
    </row>
    <row r="683" spans="1:10" ht="13">
      <c r="A683" s="15"/>
      <c r="B683" s="2" t="s">
        <v>5278</v>
      </c>
      <c r="C683" s="2" t="s">
        <v>13580</v>
      </c>
      <c r="D683" s="19">
        <v>2</v>
      </c>
      <c r="F683" s="16">
        <v>0.73734</v>
      </c>
      <c r="G683" s="4">
        <v>0.93489999999999995</v>
      </c>
      <c r="H683" s="4">
        <v>1</v>
      </c>
      <c r="I683" s="17">
        <v>5.8799999999999998E-2</v>
      </c>
      <c r="J683" s="4">
        <v>0.398039122449038</v>
      </c>
    </row>
    <row r="684" spans="1:10" ht="13">
      <c r="A684" s="15"/>
      <c r="B684" s="2" t="s">
        <v>5279</v>
      </c>
      <c r="C684" s="2" t="s">
        <v>13581</v>
      </c>
      <c r="D684" s="19">
        <v>0</v>
      </c>
      <c r="F684" s="16">
        <v>0.81122000000000005</v>
      </c>
      <c r="G684" s="4">
        <v>0.82350000000000001</v>
      </c>
      <c r="H684" s="4">
        <v>1</v>
      </c>
      <c r="I684" s="17">
        <v>0.59519999999999995</v>
      </c>
      <c r="J684" s="4">
        <v>0.16550687901111499</v>
      </c>
    </row>
    <row r="685" spans="1:10" ht="13">
      <c r="A685" s="15"/>
      <c r="B685" s="2" t="s">
        <v>5280</v>
      </c>
      <c r="C685" s="2" t="s">
        <v>13582</v>
      </c>
      <c r="D685" s="19">
        <v>0</v>
      </c>
      <c r="F685" s="16">
        <v>0.74116666666666697</v>
      </c>
      <c r="G685" s="4">
        <v>0.82350000000000001</v>
      </c>
      <c r="H685" s="4">
        <v>1</v>
      </c>
      <c r="I685" s="17">
        <v>0.4</v>
      </c>
      <c r="J685" s="4">
        <v>0.30835707115831401</v>
      </c>
    </row>
    <row r="686" spans="1:10" ht="13">
      <c r="A686" s="15"/>
      <c r="B686" s="2" t="s">
        <v>5281</v>
      </c>
      <c r="C686" s="2" t="s">
        <v>13583</v>
      </c>
      <c r="D686" s="19">
        <v>1</v>
      </c>
      <c r="F686" s="16">
        <v>0.71404000000000001</v>
      </c>
      <c r="G686" s="4">
        <v>0.82350000000000001</v>
      </c>
      <c r="H686" s="4">
        <v>1</v>
      </c>
      <c r="I686" s="17">
        <v>0.27300000000000002</v>
      </c>
      <c r="J686" s="4">
        <v>0.327034910980464</v>
      </c>
    </row>
    <row r="687" spans="1:10" ht="13">
      <c r="A687" s="15"/>
      <c r="B687" s="2" t="s">
        <v>5281</v>
      </c>
      <c r="C687" s="2" t="s">
        <v>13583</v>
      </c>
      <c r="D687" s="19">
        <v>2</v>
      </c>
      <c r="F687" s="16">
        <v>0.71404000000000001</v>
      </c>
      <c r="G687" s="4">
        <v>0.82350000000000001</v>
      </c>
      <c r="H687" s="4">
        <v>1</v>
      </c>
      <c r="I687" s="17">
        <v>0.27300000000000002</v>
      </c>
      <c r="J687" s="4">
        <v>0.327034910980464</v>
      </c>
    </row>
    <row r="688" spans="1:10" ht="13">
      <c r="A688" s="15"/>
      <c r="B688" s="2" t="s">
        <v>2402</v>
      </c>
      <c r="C688" s="2" t="s">
        <v>13584</v>
      </c>
      <c r="D688" s="19">
        <v>0</v>
      </c>
      <c r="F688" s="16">
        <v>0.63980000000000004</v>
      </c>
      <c r="G688" s="4">
        <v>0.66669999999999996</v>
      </c>
      <c r="H688" s="4">
        <v>0.93489999999999995</v>
      </c>
      <c r="I688" s="17">
        <v>0.31780000000000003</v>
      </c>
      <c r="J688" s="4">
        <v>0.30942819845644298</v>
      </c>
    </row>
    <row r="689" spans="1:10" ht="13">
      <c r="A689" s="15"/>
      <c r="B689" s="2" t="s">
        <v>5282</v>
      </c>
      <c r="C689" s="2" t="s">
        <v>13585</v>
      </c>
      <c r="D689" s="19">
        <v>0</v>
      </c>
      <c r="F689" s="16">
        <v>0.71321999999999997</v>
      </c>
      <c r="G689" s="4">
        <v>0.93489999999999995</v>
      </c>
      <c r="H689" s="4">
        <v>1</v>
      </c>
      <c r="I689" s="17">
        <v>0.29659999999999997</v>
      </c>
      <c r="J689" s="4">
        <v>0.35989261870730299</v>
      </c>
    </row>
    <row r="690" spans="1:10" ht="13">
      <c r="A690" s="15"/>
      <c r="B690" s="2" t="s">
        <v>2403</v>
      </c>
      <c r="C690" s="2" t="s">
        <v>13586</v>
      </c>
      <c r="D690" s="19">
        <v>0</v>
      </c>
      <c r="F690" s="16">
        <v>0.70474000000000003</v>
      </c>
      <c r="G690" s="4">
        <v>0.95250000000000001</v>
      </c>
      <c r="H690" s="4">
        <v>1</v>
      </c>
      <c r="I690" s="17">
        <v>0.27300000000000002</v>
      </c>
      <c r="J690" s="4">
        <v>0.37439080918206302</v>
      </c>
    </row>
    <row r="691" spans="1:10" ht="13">
      <c r="A691" s="15"/>
      <c r="B691" s="2" t="s">
        <v>5283</v>
      </c>
      <c r="C691" s="2" t="s">
        <v>13587</v>
      </c>
      <c r="D691" s="19">
        <v>0</v>
      </c>
      <c r="F691" s="16">
        <v>0.55913333333333304</v>
      </c>
      <c r="G691" s="4">
        <v>0.34410000000000002</v>
      </c>
      <c r="H691" s="4">
        <v>1</v>
      </c>
      <c r="I691" s="17">
        <v>0.33329999999999999</v>
      </c>
      <c r="J691" s="4">
        <v>0.38183991846496801</v>
      </c>
    </row>
    <row r="692" spans="1:10" ht="13">
      <c r="A692" s="15"/>
      <c r="B692" s="2" t="s">
        <v>5284</v>
      </c>
      <c r="C692" s="2" t="s">
        <v>13588</v>
      </c>
      <c r="D692" s="19">
        <v>1</v>
      </c>
      <c r="F692" s="16">
        <v>0.78136666666666699</v>
      </c>
      <c r="G692" s="4">
        <v>1</v>
      </c>
      <c r="H692" s="4">
        <v>1</v>
      </c>
      <c r="I692" s="17">
        <v>0.34410000000000002</v>
      </c>
      <c r="J692" s="4">
        <v>0.378684041561476</v>
      </c>
    </row>
    <row r="693" spans="1:10" ht="13">
      <c r="A693" s="15"/>
      <c r="B693" s="2" t="s">
        <v>5284</v>
      </c>
      <c r="C693" s="2" t="s">
        <v>13588</v>
      </c>
      <c r="D693" s="19">
        <v>2</v>
      </c>
      <c r="F693" s="16">
        <v>0.78136666666666699</v>
      </c>
      <c r="G693" s="4">
        <v>1</v>
      </c>
      <c r="H693" s="4">
        <v>1</v>
      </c>
      <c r="I693" s="17">
        <v>0.34410000000000002</v>
      </c>
      <c r="J693" s="4">
        <v>0.378684041561476</v>
      </c>
    </row>
    <row r="694" spans="1:10" ht="13">
      <c r="A694" s="15"/>
      <c r="B694" s="2" t="s">
        <v>2404</v>
      </c>
      <c r="C694" s="2" t="s">
        <v>13589</v>
      </c>
      <c r="D694" s="19">
        <v>0</v>
      </c>
      <c r="F694" s="16">
        <v>0.76333333333333298</v>
      </c>
      <c r="G694" s="4">
        <v>0.94589999999999996</v>
      </c>
      <c r="H694" s="4">
        <v>1</v>
      </c>
      <c r="I694" s="17">
        <v>0.34410000000000002</v>
      </c>
      <c r="J694" s="4">
        <v>0.36407299176584501</v>
      </c>
    </row>
    <row r="695" spans="1:10" ht="13">
      <c r="A695" s="15"/>
      <c r="B695" s="2" t="s">
        <v>2405</v>
      </c>
      <c r="C695" s="2" t="s">
        <v>13590</v>
      </c>
      <c r="D695" s="19">
        <v>0</v>
      </c>
      <c r="F695" s="16">
        <v>0.78136666666666699</v>
      </c>
      <c r="G695" s="4">
        <v>1</v>
      </c>
      <c r="H695" s="4">
        <v>1</v>
      </c>
      <c r="I695" s="17">
        <v>0.34410000000000002</v>
      </c>
      <c r="J695" s="4">
        <v>0.378684041561476</v>
      </c>
    </row>
    <row r="696" spans="1:10" ht="13">
      <c r="A696" s="15"/>
      <c r="B696" s="2" t="s">
        <v>5285</v>
      </c>
      <c r="C696" s="2" t="s">
        <v>13591</v>
      </c>
      <c r="D696" s="19">
        <v>0</v>
      </c>
      <c r="F696" s="16">
        <v>0.73031999999999997</v>
      </c>
      <c r="G696" s="4">
        <v>0.98970000000000002</v>
      </c>
      <c r="H696" s="4">
        <v>1</v>
      </c>
      <c r="I696" s="17">
        <v>0.31780000000000003</v>
      </c>
      <c r="J696" s="4">
        <v>0.36471606353436098</v>
      </c>
    </row>
    <row r="697" spans="1:10" ht="13">
      <c r="A697" s="15"/>
      <c r="B697" s="2" t="s">
        <v>5286</v>
      </c>
      <c r="C697" s="2" t="s">
        <v>13592</v>
      </c>
      <c r="D697" s="19">
        <v>1</v>
      </c>
      <c r="F697" s="16">
        <v>0.73238000000000003</v>
      </c>
      <c r="G697" s="4">
        <v>1</v>
      </c>
      <c r="H697" s="4">
        <v>1</v>
      </c>
      <c r="I697" s="17">
        <v>0.31780000000000003</v>
      </c>
      <c r="J697" s="4">
        <v>0.36657172831521001</v>
      </c>
    </row>
    <row r="698" spans="1:10" ht="13">
      <c r="A698" s="15"/>
      <c r="B698" s="2" t="s">
        <v>5286</v>
      </c>
      <c r="C698" s="2" t="s">
        <v>13592</v>
      </c>
      <c r="D698" s="19">
        <v>2</v>
      </c>
      <c r="F698" s="16">
        <v>0.73238000000000003</v>
      </c>
      <c r="G698" s="4">
        <v>1</v>
      </c>
      <c r="H698" s="4">
        <v>1</v>
      </c>
      <c r="I698" s="17">
        <v>0.31780000000000003</v>
      </c>
      <c r="J698" s="4">
        <v>0.36657172831521001</v>
      </c>
    </row>
    <row r="699" spans="1:10" ht="13">
      <c r="A699" s="15"/>
      <c r="B699" s="2" t="s">
        <v>5287</v>
      </c>
      <c r="C699" s="2" t="s">
        <v>13593</v>
      </c>
      <c r="D699" s="19">
        <v>1</v>
      </c>
      <c r="F699" s="16">
        <v>0.70730000000000004</v>
      </c>
      <c r="G699" s="4">
        <v>0.77780000000000005</v>
      </c>
      <c r="H699" s="4">
        <v>1</v>
      </c>
      <c r="I699" s="17">
        <v>0.34410000000000002</v>
      </c>
      <c r="J699" s="4">
        <v>0.33358490673290397</v>
      </c>
    </row>
    <row r="700" spans="1:10" ht="13">
      <c r="A700" s="15"/>
      <c r="B700" s="2" t="s">
        <v>5287</v>
      </c>
      <c r="C700" s="2" t="s">
        <v>13593</v>
      </c>
      <c r="D700" s="19">
        <v>2</v>
      </c>
      <c r="F700" s="16">
        <v>0.70730000000000004</v>
      </c>
      <c r="G700" s="4">
        <v>0.77780000000000005</v>
      </c>
      <c r="H700" s="4">
        <v>1</v>
      </c>
      <c r="I700" s="17">
        <v>0.34410000000000002</v>
      </c>
      <c r="J700" s="4">
        <v>0.33358490673290397</v>
      </c>
    </row>
    <row r="701" spans="1:10" ht="13">
      <c r="A701" s="15"/>
      <c r="B701" s="2" t="s">
        <v>4032</v>
      </c>
      <c r="C701" s="2" t="s">
        <v>13594</v>
      </c>
      <c r="D701" s="19">
        <v>0</v>
      </c>
      <c r="F701" s="16">
        <v>0.78136666666666699</v>
      </c>
      <c r="G701" s="4">
        <v>1</v>
      </c>
      <c r="H701" s="4">
        <v>1</v>
      </c>
      <c r="I701" s="17">
        <v>0.34410000000000002</v>
      </c>
      <c r="J701" s="4">
        <v>0.378684041561476</v>
      </c>
    </row>
    <row r="702" spans="1:10" ht="13">
      <c r="A702" s="15"/>
      <c r="B702" s="2" t="s">
        <v>5288</v>
      </c>
      <c r="C702" s="2" t="s">
        <v>13595</v>
      </c>
      <c r="D702" s="19">
        <v>1</v>
      </c>
      <c r="F702" s="16">
        <v>0.73499999999999999</v>
      </c>
      <c r="G702" s="4">
        <v>0.93489999999999995</v>
      </c>
      <c r="H702" s="4">
        <v>1</v>
      </c>
      <c r="I702" s="17">
        <v>0.34410000000000002</v>
      </c>
      <c r="J702" s="4">
        <v>0.33471398984804901</v>
      </c>
    </row>
    <row r="703" spans="1:10" ht="13">
      <c r="A703" s="15"/>
      <c r="B703" s="2" t="s">
        <v>5288</v>
      </c>
      <c r="C703" s="2" t="s">
        <v>13595</v>
      </c>
      <c r="D703" s="19">
        <v>2</v>
      </c>
      <c r="F703" s="16">
        <v>0.73499999999999999</v>
      </c>
      <c r="G703" s="4">
        <v>0.93489999999999995</v>
      </c>
      <c r="H703" s="4">
        <v>1</v>
      </c>
      <c r="I703" s="17">
        <v>0.34410000000000002</v>
      </c>
      <c r="J703" s="4">
        <v>0.33471398984804901</v>
      </c>
    </row>
    <row r="704" spans="1:10" ht="13">
      <c r="A704" s="15"/>
      <c r="B704" s="2" t="s">
        <v>13596</v>
      </c>
      <c r="C704" s="2" t="s">
        <v>13597</v>
      </c>
      <c r="D704" s="19">
        <v>0</v>
      </c>
      <c r="F704" s="16">
        <v>0.85580000000000001</v>
      </c>
      <c r="G704" s="4">
        <v>1</v>
      </c>
      <c r="H704" s="4">
        <v>1</v>
      </c>
      <c r="I704" s="17">
        <v>0.34410000000000002</v>
      </c>
      <c r="J704" s="4">
        <v>0.28743460995503001</v>
      </c>
    </row>
    <row r="705" spans="1:10" ht="13">
      <c r="A705" s="15"/>
      <c r="B705" s="2" t="s">
        <v>13598</v>
      </c>
      <c r="C705" s="2" t="s">
        <v>13599</v>
      </c>
      <c r="D705" s="19">
        <v>0</v>
      </c>
      <c r="F705" s="16">
        <v>0.78136666666666699</v>
      </c>
      <c r="G705" s="4">
        <v>1</v>
      </c>
      <c r="H705" s="4">
        <v>1</v>
      </c>
      <c r="I705" s="17">
        <v>0.34410000000000002</v>
      </c>
      <c r="J705" s="4">
        <v>0.378684041561476</v>
      </c>
    </row>
    <row r="706" spans="1:10" ht="13">
      <c r="A706" s="15"/>
      <c r="B706" s="2" t="s">
        <v>5289</v>
      </c>
      <c r="C706" s="2" t="s">
        <v>13600</v>
      </c>
      <c r="D706" s="19">
        <v>1</v>
      </c>
      <c r="F706" s="16">
        <v>0.73540000000000005</v>
      </c>
      <c r="G706" s="4">
        <v>0.86209999999999998</v>
      </c>
      <c r="H706" s="4">
        <v>1</v>
      </c>
      <c r="I706" s="17">
        <v>0.34410000000000002</v>
      </c>
      <c r="J706" s="4">
        <v>0.345819129025564</v>
      </c>
    </row>
    <row r="707" spans="1:10" ht="13">
      <c r="A707" s="15"/>
      <c r="B707" s="2" t="s">
        <v>5289</v>
      </c>
      <c r="C707" s="2" t="s">
        <v>13600</v>
      </c>
      <c r="D707" s="19">
        <v>2</v>
      </c>
      <c r="F707" s="16">
        <v>0.73540000000000005</v>
      </c>
      <c r="G707" s="4">
        <v>0.86209999999999998</v>
      </c>
      <c r="H707" s="4">
        <v>1</v>
      </c>
      <c r="I707" s="17">
        <v>0.34410000000000002</v>
      </c>
      <c r="J707" s="4">
        <v>0.345819129025564</v>
      </c>
    </row>
    <row r="708" spans="1:10" ht="13">
      <c r="A708" s="15"/>
      <c r="B708" s="2" t="s">
        <v>5289</v>
      </c>
      <c r="C708" s="2" t="s">
        <v>13600</v>
      </c>
      <c r="D708" s="19">
        <v>3</v>
      </c>
      <c r="F708" s="16">
        <v>0.73540000000000005</v>
      </c>
      <c r="G708" s="4">
        <v>0.86209999999999998</v>
      </c>
      <c r="H708" s="4">
        <v>1</v>
      </c>
      <c r="I708" s="17">
        <v>0.34410000000000002</v>
      </c>
      <c r="J708" s="4">
        <v>0.345819129025564</v>
      </c>
    </row>
    <row r="709" spans="1:10" ht="13">
      <c r="A709" s="15"/>
      <c r="B709" s="2" t="s">
        <v>5290</v>
      </c>
      <c r="C709" s="2" t="s">
        <v>13601</v>
      </c>
      <c r="D709" s="19">
        <v>0</v>
      </c>
      <c r="F709" s="16">
        <v>0.75609999999999999</v>
      </c>
      <c r="G709" s="4">
        <v>0.75370000000000004</v>
      </c>
      <c r="H709" s="4">
        <v>1</v>
      </c>
      <c r="I709" s="17">
        <v>0.34410000000000002</v>
      </c>
      <c r="J709" s="4">
        <v>0.26196340393268702</v>
      </c>
    </row>
    <row r="710" spans="1:10" ht="13">
      <c r="A710" s="15"/>
      <c r="B710" s="2" t="s">
        <v>13602</v>
      </c>
      <c r="C710" s="2" t="s">
        <v>13603</v>
      </c>
      <c r="D710" s="19">
        <v>0</v>
      </c>
      <c r="F710" s="16">
        <v>0.69181999999999999</v>
      </c>
      <c r="G710" s="4">
        <v>0.75370000000000004</v>
      </c>
      <c r="H710" s="4">
        <v>1</v>
      </c>
      <c r="I710" s="17">
        <v>0.34410000000000002</v>
      </c>
      <c r="J710" s="4">
        <v>0.30903641694790601</v>
      </c>
    </row>
    <row r="711" spans="1:10" ht="13">
      <c r="A711" s="15"/>
      <c r="B711" s="2" t="s">
        <v>5291</v>
      </c>
      <c r="C711" s="2" t="s">
        <v>13604</v>
      </c>
      <c r="D711" s="19">
        <v>1</v>
      </c>
      <c r="F711" s="16">
        <v>0.81262000000000001</v>
      </c>
      <c r="G711" s="4">
        <v>0.96530000000000005</v>
      </c>
      <c r="H711" s="4">
        <v>1</v>
      </c>
      <c r="I711" s="17">
        <v>0.34410000000000002</v>
      </c>
      <c r="J711" s="4">
        <v>0.28129889263912899</v>
      </c>
    </row>
    <row r="712" spans="1:10" ht="13">
      <c r="A712" s="15"/>
      <c r="B712" s="2" t="s">
        <v>5291</v>
      </c>
      <c r="C712" s="2" t="s">
        <v>13604</v>
      </c>
      <c r="D712" s="19">
        <v>2</v>
      </c>
      <c r="F712" s="16">
        <v>0.81262000000000001</v>
      </c>
      <c r="G712" s="4">
        <v>0.96530000000000005</v>
      </c>
      <c r="H712" s="4">
        <v>1</v>
      </c>
      <c r="I712" s="17">
        <v>0.34410000000000002</v>
      </c>
      <c r="J712" s="4">
        <v>0.28129889263912899</v>
      </c>
    </row>
    <row r="713" spans="1:10" ht="13">
      <c r="A713" s="15"/>
      <c r="B713" s="2" t="s">
        <v>2406</v>
      </c>
      <c r="C713" s="2" t="s">
        <v>13605</v>
      </c>
      <c r="D713" s="19">
        <v>0</v>
      </c>
      <c r="F713" s="16">
        <v>0.79190000000000005</v>
      </c>
      <c r="G713" s="4">
        <v>0.9163</v>
      </c>
      <c r="H713" s="4">
        <v>1</v>
      </c>
      <c r="I713" s="17">
        <v>0.34410000000000002</v>
      </c>
      <c r="J713" s="4">
        <v>0.266611749553541</v>
      </c>
    </row>
    <row r="714" spans="1:10" ht="13">
      <c r="A714" s="15"/>
      <c r="B714" s="2" t="s">
        <v>2407</v>
      </c>
      <c r="C714" s="2" t="s">
        <v>13606</v>
      </c>
      <c r="D714" s="19">
        <v>0</v>
      </c>
      <c r="F714" s="16">
        <v>0.76943333333333297</v>
      </c>
      <c r="G714" s="4">
        <v>0.99050000000000005</v>
      </c>
      <c r="H714" s="4">
        <v>1</v>
      </c>
      <c r="I714" s="17">
        <v>0.31780000000000003</v>
      </c>
      <c r="J714" s="4">
        <v>0.391154781810645</v>
      </c>
    </row>
    <row r="715" spans="1:10" ht="13">
      <c r="A715" s="15"/>
      <c r="B715" s="2" t="s">
        <v>2408</v>
      </c>
      <c r="C715" s="2" t="s">
        <v>13607</v>
      </c>
      <c r="D715" s="19">
        <v>0</v>
      </c>
      <c r="F715" s="16">
        <v>0.68657999999999997</v>
      </c>
      <c r="G715" s="4">
        <v>0.93489999999999995</v>
      </c>
      <c r="H715" s="4">
        <v>1</v>
      </c>
      <c r="I715" s="17">
        <v>0.1802</v>
      </c>
      <c r="J715" s="4">
        <v>0.40328228575031699</v>
      </c>
    </row>
    <row r="716" spans="1:10" ht="13">
      <c r="A716" s="15"/>
      <c r="B716" s="2" t="s">
        <v>4367</v>
      </c>
      <c r="C716" s="2" t="s">
        <v>13608</v>
      </c>
      <c r="D716" s="19">
        <v>0</v>
      </c>
      <c r="F716" s="16">
        <v>0.70286000000000004</v>
      </c>
      <c r="G716" s="4">
        <v>0.84909999999999997</v>
      </c>
      <c r="H716" s="4">
        <v>1</v>
      </c>
      <c r="I716" s="17">
        <v>0.32469999999999999</v>
      </c>
      <c r="J716" s="4">
        <v>0.34189098116212402</v>
      </c>
    </row>
    <row r="717" spans="1:10" ht="13">
      <c r="A717" s="15"/>
      <c r="B717" s="2" t="s">
        <v>13609</v>
      </c>
      <c r="C717" s="2" t="s">
        <v>13610</v>
      </c>
      <c r="D717" s="19">
        <v>0</v>
      </c>
      <c r="F717" s="16">
        <v>0.73304000000000002</v>
      </c>
      <c r="G717" s="4">
        <v>0.99639999999999995</v>
      </c>
      <c r="H717" s="4">
        <v>1</v>
      </c>
      <c r="I717" s="17">
        <v>0.32469999999999999</v>
      </c>
      <c r="J717" s="4">
        <v>0.36397446751111501</v>
      </c>
    </row>
    <row r="718" spans="1:10" ht="13">
      <c r="A718" s="15"/>
      <c r="B718" s="2" t="s">
        <v>2409</v>
      </c>
      <c r="C718" s="2" t="s">
        <v>13611</v>
      </c>
      <c r="D718" s="19">
        <v>0</v>
      </c>
      <c r="F718" s="16">
        <v>0.78136666666666699</v>
      </c>
      <c r="G718" s="4">
        <v>1</v>
      </c>
      <c r="H718" s="4">
        <v>1</v>
      </c>
      <c r="I718" s="17">
        <v>0.34410000000000002</v>
      </c>
      <c r="J718" s="4">
        <v>0.378684041561476</v>
      </c>
    </row>
    <row r="719" spans="1:10" ht="13">
      <c r="A719" s="15"/>
      <c r="B719" s="2" t="s">
        <v>5292</v>
      </c>
      <c r="C719" s="2" t="s">
        <v>13612</v>
      </c>
      <c r="D719" s="19">
        <v>1</v>
      </c>
      <c r="F719" s="16">
        <v>0.71182000000000001</v>
      </c>
      <c r="G719" s="4">
        <v>0.8841</v>
      </c>
      <c r="H719" s="4">
        <v>1</v>
      </c>
      <c r="I719" s="17">
        <v>0.34410000000000002</v>
      </c>
      <c r="J719" s="4">
        <v>0.31521939502511598</v>
      </c>
    </row>
    <row r="720" spans="1:10" ht="13">
      <c r="A720" s="15"/>
      <c r="B720" s="2" t="s">
        <v>5292</v>
      </c>
      <c r="C720" s="2" t="s">
        <v>13612</v>
      </c>
      <c r="D720" s="19">
        <v>2</v>
      </c>
      <c r="F720" s="16">
        <v>0.71182000000000001</v>
      </c>
      <c r="G720" s="4">
        <v>0.8841</v>
      </c>
      <c r="H720" s="4">
        <v>1</v>
      </c>
      <c r="I720" s="17">
        <v>0.34410000000000002</v>
      </c>
      <c r="J720" s="4">
        <v>0.31521939502511598</v>
      </c>
    </row>
    <row r="721" spans="1:10" ht="13">
      <c r="A721" s="15"/>
      <c r="B721" s="2" t="s">
        <v>5293</v>
      </c>
      <c r="C721" s="2" t="s">
        <v>13613</v>
      </c>
      <c r="D721" s="19">
        <v>1</v>
      </c>
      <c r="F721" s="16">
        <v>0.81798000000000004</v>
      </c>
      <c r="G721" s="4">
        <v>0.9163</v>
      </c>
      <c r="H721" s="4">
        <v>1</v>
      </c>
      <c r="I721" s="17">
        <v>0.34410000000000002</v>
      </c>
      <c r="J721" s="4">
        <v>0.26831328144540301</v>
      </c>
    </row>
    <row r="722" spans="1:10" ht="13">
      <c r="A722" s="15"/>
      <c r="B722" s="2" t="s">
        <v>5293</v>
      </c>
      <c r="C722" s="2" t="s">
        <v>13613</v>
      </c>
      <c r="D722" s="19">
        <v>2</v>
      </c>
      <c r="F722" s="16">
        <v>0.81798000000000004</v>
      </c>
      <c r="G722" s="4">
        <v>0.9163</v>
      </c>
      <c r="H722" s="4">
        <v>1</v>
      </c>
      <c r="I722" s="17">
        <v>0.34410000000000002</v>
      </c>
      <c r="J722" s="4">
        <v>0.26831328144540301</v>
      </c>
    </row>
    <row r="723" spans="1:10" ht="13">
      <c r="A723" s="15"/>
      <c r="B723" s="2" t="s">
        <v>4368</v>
      </c>
      <c r="C723" s="2" t="s">
        <v>13614</v>
      </c>
      <c r="D723" s="19">
        <v>0</v>
      </c>
      <c r="F723" s="16">
        <v>0.78878000000000004</v>
      </c>
      <c r="G723" s="4">
        <v>0.8841</v>
      </c>
      <c r="H723" s="4">
        <v>1</v>
      </c>
      <c r="I723" s="17">
        <v>0.34410000000000002</v>
      </c>
      <c r="J723" s="4">
        <v>0.261177539233373</v>
      </c>
    </row>
    <row r="724" spans="1:10" ht="13">
      <c r="A724" s="15"/>
      <c r="B724" s="2" t="s">
        <v>5294</v>
      </c>
      <c r="C724" s="2" t="s">
        <v>13615</v>
      </c>
      <c r="D724" s="19">
        <v>1</v>
      </c>
      <c r="F724" s="16">
        <v>0.78723333333333301</v>
      </c>
      <c r="G724" s="4">
        <v>0.9163</v>
      </c>
      <c r="H724" s="4">
        <v>0.94540000000000002</v>
      </c>
      <c r="I724" s="17">
        <v>0.5</v>
      </c>
      <c r="J724" s="4">
        <v>0.24917653046250801</v>
      </c>
    </row>
    <row r="725" spans="1:10" ht="13">
      <c r="A725" s="15"/>
      <c r="B725" s="2" t="s">
        <v>5294</v>
      </c>
      <c r="C725" s="2" t="s">
        <v>13616</v>
      </c>
      <c r="D725" s="19">
        <v>2</v>
      </c>
      <c r="F725" s="16">
        <v>0.78723333333333301</v>
      </c>
      <c r="G725" s="4">
        <v>0.9163</v>
      </c>
      <c r="H725" s="4">
        <v>0.94540000000000002</v>
      </c>
      <c r="I725" s="17">
        <v>0.5</v>
      </c>
      <c r="J725" s="4">
        <v>0.24917653046250801</v>
      </c>
    </row>
    <row r="726" spans="1:10" ht="13">
      <c r="A726" s="15"/>
      <c r="B726" s="2" t="s">
        <v>5294</v>
      </c>
      <c r="C726" s="2" t="s">
        <v>13616</v>
      </c>
      <c r="D726" s="19">
        <v>3</v>
      </c>
      <c r="F726" s="16">
        <v>0.78723333333333301</v>
      </c>
      <c r="G726" s="4">
        <v>0.9163</v>
      </c>
      <c r="H726" s="4">
        <v>0.94540000000000002</v>
      </c>
      <c r="I726" s="17">
        <v>0.5</v>
      </c>
      <c r="J726" s="4">
        <v>0.24917653046250801</v>
      </c>
    </row>
    <row r="727" spans="1:10" ht="13">
      <c r="A727" s="15"/>
      <c r="B727" s="2" t="s">
        <v>5294</v>
      </c>
      <c r="C727" s="2" t="s">
        <v>13615</v>
      </c>
      <c r="D727" s="19">
        <v>4</v>
      </c>
      <c r="F727" s="16">
        <v>0.78723333333333301</v>
      </c>
      <c r="G727" s="4">
        <v>0.9163</v>
      </c>
      <c r="H727" s="4">
        <v>0.94540000000000002</v>
      </c>
      <c r="I727" s="17">
        <v>0.5</v>
      </c>
      <c r="J727" s="4">
        <v>0.24917653046250801</v>
      </c>
    </row>
    <row r="728" spans="1:10" ht="13">
      <c r="A728" s="15"/>
      <c r="B728" s="2" t="s">
        <v>2410</v>
      </c>
      <c r="C728" s="2" t="s">
        <v>13617</v>
      </c>
      <c r="D728" s="19">
        <v>0</v>
      </c>
      <c r="F728" s="16">
        <v>0.53552500000000003</v>
      </c>
      <c r="G728" s="4">
        <v>0.52190000000000003</v>
      </c>
      <c r="H728" s="4">
        <v>0.96530000000000005</v>
      </c>
      <c r="I728" s="17">
        <v>0.13300000000000001</v>
      </c>
      <c r="J728" s="4">
        <v>0.4199322673559</v>
      </c>
    </row>
    <row r="729" spans="1:10" ht="13">
      <c r="A729" s="15"/>
      <c r="B729" s="2" t="s">
        <v>5295</v>
      </c>
      <c r="C729" s="2" t="s">
        <v>13618</v>
      </c>
      <c r="D729" s="19">
        <v>0</v>
      </c>
      <c r="F729" s="16">
        <v>0.56352500000000005</v>
      </c>
      <c r="G729" s="4">
        <v>0.57789999999999997</v>
      </c>
      <c r="H729" s="4">
        <v>0.96530000000000005</v>
      </c>
      <c r="I729" s="17">
        <v>0.13300000000000001</v>
      </c>
      <c r="J729" s="4">
        <v>0.44830931565159299</v>
      </c>
    </row>
    <row r="730" spans="1:10" ht="13">
      <c r="A730" s="15"/>
      <c r="B730" s="2" t="s">
        <v>2411</v>
      </c>
      <c r="C730" s="2" t="s">
        <v>13619</v>
      </c>
      <c r="D730" s="19">
        <v>0</v>
      </c>
      <c r="F730" s="16">
        <v>0.82946666666666702</v>
      </c>
      <c r="G730" s="4">
        <v>0.86209999999999998</v>
      </c>
      <c r="H730" s="4">
        <v>0.96530000000000005</v>
      </c>
      <c r="I730" s="17">
        <v>0.66100000000000003</v>
      </c>
      <c r="J730" s="4">
        <v>0.154752458246496</v>
      </c>
    </row>
    <row r="731" spans="1:10" ht="13">
      <c r="A731" s="15"/>
      <c r="B731" s="2" t="s">
        <v>5296</v>
      </c>
      <c r="C731" s="2" t="s">
        <v>13620</v>
      </c>
      <c r="D731" s="19">
        <v>1</v>
      </c>
      <c r="F731" s="16">
        <v>0.71318000000000004</v>
      </c>
      <c r="G731" s="4">
        <v>0.9163</v>
      </c>
      <c r="H731" s="4">
        <v>0.96530000000000005</v>
      </c>
      <c r="I731" s="17">
        <v>0.2203</v>
      </c>
      <c r="J731" s="4">
        <v>0.33148922606926501</v>
      </c>
    </row>
    <row r="732" spans="1:10" ht="13">
      <c r="A732" s="15"/>
      <c r="B732" s="2" t="s">
        <v>5296</v>
      </c>
      <c r="C732" s="2" t="s">
        <v>13620</v>
      </c>
      <c r="D732" s="19">
        <v>2</v>
      </c>
      <c r="F732" s="16">
        <v>0.71318000000000004</v>
      </c>
      <c r="G732" s="4">
        <v>0.9163</v>
      </c>
      <c r="H732" s="4">
        <v>0.96530000000000005</v>
      </c>
      <c r="I732" s="17">
        <v>0.2203</v>
      </c>
      <c r="J732" s="4">
        <v>0.33148922606926501</v>
      </c>
    </row>
    <row r="733" spans="1:10" ht="13">
      <c r="A733" s="15"/>
      <c r="B733" s="2" t="s">
        <v>5297</v>
      </c>
      <c r="C733" s="2" t="s">
        <v>13621</v>
      </c>
      <c r="D733" s="19">
        <v>0</v>
      </c>
      <c r="F733" s="16">
        <v>0.57478750000000001</v>
      </c>
      <c r="G733" s="4">
        <v>0.64870000000000005</v>
      </c>
      <c r="H733" s="4">
        <v>1</v>
      </c>
      <c r="I733" s="17">
        <v>8.7499999999999994E-2</v>
      </c>
      <c r="J733" s="4">
        <v>0.38960419269341301</v>
      </c>
    </row>
    <row r="734" spans="1:10" ht="13">
      <c r="A734" s="15"/>
      <c r="B734" s="2" t="s">
        <v>4369</v>
      </c>
      <c r="C734" s="2" t="s">
        <v>13622</v>
      </c>
      <c r="D734" s="19">
        <v>1</v>
      </c>
      <c r="F734" s="16">
        <v>0.30533333333333301</v>
      </c>
      <c r="G734" s="4">
        <v>0.2203</v>
      </c>
      <c r="H734" s="4">
        <v>0.57069999999999999</v>
      </c>
      <c r="I734" s="17">
        <v>0.125</v>
      </c>
      <c r="J734" s="4">
        <v>0.23470220138152401</v>
      </c>
    </row>
    <row r="735" spans="1:10" ht="13">
      <c r="A735" s="15"/>
      <c r="B735" s="2" t="s">
        <v>4369</v>
      </c>
      <c r="C735" s="2" t="s">
        <v>13623</v>
      </c>
      <c r="D735" s="19">
        <v>2</v>
      </c>
      <c r="F735" s="16">
        <v>0.45223333333333299</v>
      </c>
      <c r="G735" s="4">
        <v>0.57069999999999999</v>
      </c>
      <c r="H735" s="4">
        <v>0.66100000000000003</v>
      </c>
      <c r="I735" s="17">
        <v>0.125</v>
      </c>
      <c r="J735" s="4">
        <v>0.28696648468651098</v>
      </c>
    </row>
    <row r="736" spans="1:10" ht="13">
      <c r="A736" s="15"/>
      <c r="B736" s="2" t="s">
        <v>278</v>
      </c>
      <c r="C736" s="2" t="s">
        <v>13309</v>
      </c>
      <c r="D736" s="19">
        <v>1</v>
      </c>
      <c r="F736" s="16">
        <v>0.1429</v>
      </c>
      <c r="G736" s="4">
        <v>0.1429</v>
      </c>
      <c r="H736" s="4">
        <v>0.1429</v>
      </c>
      <c r="I736" s="17">
        <v>0.1429</v>
      </c>
      <c r="J736" s="4" t="s">
        <v>1</v>
      </c>
    </row>
    <row r="737" spans="1:10" ht="13">
      <c r="A737" s="15"/>
      <c r="B737" s="2" t="s">
        <v>278</v>
      </c>
      <c r="C737" s="2" t="s">
        <v>13624</v>
      </c>
      <c r="D737" s="19">
        <v>2</v>
      </c>
      <c r="F737" s="16">
        <v>0.85709999999999997</v>
      </c>
      <c r="G737" s="4">
        <v>0.85709999999999997</v>
      </c>
      <c r="H737" s="4">
        <v>0.85709999999999997</v>
      </c>
      <c r="I737" s="17">
        <v>0.85709999999999997</v>
      </c>
      <c r="J737" s="4" t="s">
        <v>1</v>
      </c>
    </row>
    <row r="738" spans="1:10" ht="13">
      <c r="A738" s="15"/>
      <c r="B738" s="2" t="s">
        <v>4370</v>
      </c>
      <c r="C738" s="2" t="s">
        <v>13625</v>
      </c>
      <c r="D738" s="19">
        <v>1</v>
      </c>
      <c r="F738" s="16">
        <v>0.87973333333333303</v>
      </c>
      <c r="G738" s="4">
        <v>0.871</v>
      </c>
      <c r="H738" s="4">
        <v>0.93489999999999995</v>
      </c>
      <c r="I738" s="17">
        <v>0.83330000000000004</v>
      </c>
      <c r="J738" s="4">
        <v>5.1359938992694802E-2</v>
      </c>
    </row>
    <row r="739" spans="1:10" ht="13">
      <c r="A739" s="15"/>
      <c r="B739" s="2" t="s">
        <v>4370</v>
      </c>
      <c r="C739" s="2" t="s">
        <v>13626</v>
      </c>
      <c r="D739" s="19">
        <v>2</v>
      </c>
      <c r="F739" s="16">
        <v>0.65753333333333297</v>
      </c>
      <c r="G739" s="4">
        <v>0.871</v>
      </c>
      <c r="H739" s="4">
        <v>0.93489999999999995</v>
      </c>
      <c r="I739" s="17">
        <v>0.16669999999999999</v>
      </c>
      <c r="J739" s="4">
        <v>0.42627317923291103</v>
      </c>
    </row>
    <row r="740" spans="1:10" ht="13">
      <c r="A740" s="15"/>
      <c r="B740" s="2" t="s">
        <v>2412</v>
      </c>
      <c r="C740" s="2" t="s">
        <v>13627</v>
      </c>
      <c r="D740" s="19">
        <v>0</v>
      </c>
      <c r="F740" s="16">
        <v>0.86563333333333303</v>
      </c>
      <c r="G740" s="4">
        <v>0.93589999999999995</v>
      </c>
      <c r="H740" s="4">
        <v>1</v>
      </c>
      <c r="I740" s="17">
        <v>0.66100000000000003</v>
      </c>
      <c r="J740" s="4">
        <v>0.180092485499349</v>
      </c>
    </row>
    <row r="741" spans="1:10" ht="13">
      <c r="A741" s="15"/>
      <c r="B741" s="2" t="s">
        <v>2413</v>
      </c>
      <c r="C741" s="2" t="s">
        <v>13628</v>
      </c>
      <c r="D741" s="19">
        <v>0</v>
      </c>
      <c r="F741" s="16">
        <v>0.65466666666666695</v>
      </c>
      <c r="G741" s="4">
        <v>0.66100000000000003</v>
      </c>
      <c r="H741" s="4">
        <v>1</v>
      </c>
      <c r="I741" s="17">
        <v>0.30299999999999999</v>
      </c>
      <c r="J741" s="4">
        <v>0.348543158494516</v>
      </c>
    </row>
    <row r="742" spans="1:10" ht="13">
      <c r="A742" s="15"/>
      <c r="B742" s="2" t="s">
        <v>2414</v>
      </c>
      <c r="C742" s="2" t="s">
        <v>13629</v>
      </c>
      <c r="D742" s="19">
        <v>0</v>
      </c>
      <c r="F742" s="16">
        <v>0.69473333333333298</v>
      </c>
      <c r="G742" s="4">
        <v>0.66100000000000003</v>
      </c>
      <c r="H742" s="4">
        <v>0.94950000000000001</v>
      </c>
      <c r="I742" s="17">
        <v>0.47370000000000001</v>
      </c>
      <c r="J742" s="4">
        <v>0.23968701119028801</v>
      </c>
    </row>
    <row r="743" spans="1:10" ht="13">
      <c r="A743" s="15"/>
      <c r="B743" s="2" t="s">
        <v>5298</v>
      </c>
      <c r="C743" s="2" t="s">
        <v>13630</v>
      </c>
      <c r="D743" s="19">
        <v>1</v>
      </c>
      <c r="F743" s="16">
        <v>0.76053333333333295</v>
      </c>
      <c r="G743" s="4">
        <v>0.67110000000000003</v>
      </c>
      <c r="H743" s="4">
        <v>0.94950000000000001</v>
      </c>
      <c r="I743" s="17">
        <v>0.66100000000000003</v>
      </c>
      <c r="J743" s="4">
        <v>0.16372783310522801</v>
      </c>
    </row>
    <row r="744" spans="1:10" ht="13">
      <c r="A744" s="15"/>
      <c r="B744" s="2" t="s">
        <v>5298</v>
      </c>
      <c r="C744" s="2" t="s">
        <v>13631</v>
      </c>
      <c r="D744" s="19">
        <v>2</v>
      </c>
      <c r="F744" s="16">
        <v>0.64646666666666697</v>
      </c>
      <c r="G744" s="4">
        <v>0.66100000000000003</v>
      </c>
      <c r="H744" s="4">
        <v>0.94950000000000001</v>
      </c>
      <c r="I744" s="17">
        <v>0.32890000000000003</v>
      </c>
      <c r="J744" s="4">
        <v>0.31055515344835799</v>
      </c>
    </row>
    <row r="745" spans="1:10" ht="13">
      <c r="A745" s="15"/>
      <c r="B745" s="2" t="s">
        <v>5299</v>
      </c>
      <c r="C745" s="2" t="s">
        <v>13632</v>
      </c>
      <c r="D745" s="19">
        <v>1</v>
      </c>
      <c r="F745" s="16">
        <v>0.72463999999999995</v>
      </c>
      <c r="G745" s="4">
        <v>0.93589999999999995</v>
      </c>
      <c r="H745" s="4">
        <v>1</v>
      </c>
      <c r="I745" s="17">
        <v>2.63E-2</v>
      </c>
      <c r="J745" s="4">
        <v>0.41473059086592601</v>
      </c>
    </row>
    <row r="746" spans="1:10" ht="13">
      <c r="A746" s="15"/>
      <c r="B746" s="2" t="s">
        <v>5299</v>
      </c>
      <c r="C746" s="2" t="s">
        <v>13632</v>
      </c>
      <c r="D746" s="19">
        <v>2</v>
      </c>
      <c r="F746" s="16">
        <v>0.72463999999999995</v>
      </c>
      <c r="G746" s="4">
        <v>0.93589999999999995</v>
      </c>
      <c r="H746" s="4">
        <v>1</v>
      </c>
      <c r="I746" s="17">
        <v>2.63E-2</v>
      </c>
      <c r="J746" s="4">
        <v>0.41473059086592601</v>
      </c>
    </row>
    <row r="747" spans="1:10" ht="13">
      <c r="A747" s="15"/>
      <c r="B747" s="2" t="s">
        <v>5300</v>
      </c>
      <c r="C747" s="2" t="s">
        <v>13633</v>
      </c>
      <c r="D747" s="19">
        <v>0</v>
      </c>
      <c r="F747" s="16">
        <v>0.77046000000000003</v>
      </c>
      <c r="G747" s="4">
        <v>0.75370000000000004</v>
      </c>
      <c r="H747" s="4">
        <v>0.99050000000000005</v>
      </c>
      <c r="I747" s="17">
        <v>0.51219999999999999</v>
      </c>
      <c r="J747" s="4">
        <v>0.19648074460363801</v>
      </c>
    </row>
    <row r="748" spans="1:10" ht="13">
      <c r="A748" s="15"/>
      <c r="B748" s="2" t="s">
        <v>2415</v>
      </c>
      <c r="C748" s="2" t="s">
        <v>13634</v>
      </c>
      <c r="D748" s="19">
        <v>0</v>
      </c>
      <c r="F748" s="16">
        <v>0.68930000000000002</v>
      </c>
      <c r="G748" s="4">
        <v>0.66100000000000003</v>
      </c>
      <c r="H748" s="4">
        <v>0.89470000000000005</v>
      </c>
      <c r="I748" s="17">
        <v>0.51219999999999999</v>
      </c>
      <c r="J748" s="4">
        <v>0.19281397770908601</v>
      </c>
    </row>
    <row r="749" spans="1:10" ht="13">
      <c r="A749" s="15"/>
      <c r="B749" s="2" t="s">
        <v>5301</v>
      </c>
      <c r="C749" s="2" t="s">
        <v>13635</v>
      </c>
      <c r="D749" s="19">
        <v>1</v>
      </c>
      <c r="F749" s="16">
        <v>0.51062857142857099</v>
      </c>
      <c r="G749" s="4">
        <v>0.51219999999999999</v>
      </c>
      <c r="H749" s="4">
        <v>1</v>
      </c>
      <c r="I749" s="17">
        <v>5.0799999999999998E-2</v>
      </c>
      <c r="J749" s="4">
        <v>0.40989072817962002</v>
      </c>
    </row>
    <row r="750" spans="1:10" ht="13">
      <c r="A750" s="15"/>
      <c r="B750" s="2" t="s">
        <v>5301</v>
      </c>
      <c r="C750" s="2" t="s">
        <v>13635</v>
      </c>
      <c r="D750" s="19">
        <v>2</v>
      </c>
      <c r="F750" s="16">
        <v>0.51062857142857099</v>
      </c>
      <c r="G750" s="4">
        <v>0.51219999999999999</v>
      </c>
      <c r="H750" s="4">
        <v>1</v>
      </c>
      <c r="I750" s="17">
        <v>5.0799999999999998E-2</v>
      </c>
      <c r="J750" s="4">
        <v>0.40989072817962002</v>
      </c>
    </row>
    <row r="751" spans="1:10" ht="13">
      <c r="A751" s="15"/>
      <c r="B751" s="2" t="s">
        <v>3955</v>
      </c>
      <c r="C751" s="2" t="s">
        <v>13636</v>
      </c>
      <c r="D751" s="19">
        <v>0</v>
      </c>
      <c r="F751" s="16">
        <v>0.53115714285714299</v>
      </c>
      <c r="G751" s="4">
        <v>0.51219999999999999</v>
      </c>
      <c r="H751" s="4">
        <v>1</v>
      </c>
      <c r="I751" s="17">
        <v>5.0799999999999998E-2</v>
      </c>
      <c r="J751" s="4">
        <v>0.43039839241158401</v>
      </c>
    </row>
    <row r="752" spans="1:10" ht="13">
      <c r="A752" s="15"/>
      <c r="B752" s="2" t="s">
        <v>13637</v>
      </c>
      <c r="C752" s="2" t="s">
        <v>13638</v>
      </c>
      <c r="D752" s="19">
        <v>0</v>
      </c>
      <c r="F752" s="16">
        <v>0.57181249999999995</v>
      </c>
      <c r="G752" s="4">
        <v>0.58660000000000001</v>
      </c>
      <c r="H752" s="4">
        <v>0.94540000000000002</v>
      </c>
      <c r="I752" s="17">
        <v>0.1802</v>
      </c>
      <c r="J752" s="4">
        <v>0.31310208940991902</v>
      </c>
    </row>
    <row r="753" spans="1:10" ht="13">
      <c r="A753" s="15"/>
      <c r="B753" s="2" t="s">
        <v>5302</v>
      </c>
      <c r="C753" s="2" t="s">
        <v>13639</v>
      </c>
      <c r="D753" s="19">
        <v>0</v>
      </c>
      <c r="F753" s="16">
        <v>0.624475</v>
      </c>
      <c r="G753" s="4">
        <v>0.58660000000000001</v>
      </c>
      <c r="H753" s="4">
        <v>1</v>
      </c>
      <c r="I753" s="17">
        <v>0.32469999999999999</v>
      </c>
      <c r="J753" s="4">
        <v>0.28567103895915003</v>
      </c>
    </row>
    <row r="754" spans="1:10" ht="13">
      <c r="A754" s="15"/>
      <c r="B754" s="2" t="s">
        <v>5303</v>
      </c>
      <c r="C754" s="2" t="s">
        <v>13640</v>
      </c>
      <c r="D754" s="19">
        <v>1</v>
      </c>
      <c r="F754" s="16">
        <v>0.84379999999999999</v>
      </c>
      <c r="G754" s="4">
        <v>0.93489999999999995</v>
      </c>
      <c r="H754" s="4">
        <v>0.9355</v>
      </c>
      <c r="I754" s="17">
        <v>0.66100000000000003</v>
      </c>
      <c r="J754" s="4">
        <v>0.158309728064955</v>
      </c>
    </row>
    <row r="755" spans="1:10" ht="13">
      <c r="A755" s="15"/>
      <c r="B755" s="2" t="s">
        <v>5303</v>
      </c>
      <c r="C755" s="2" t="s">
        <v>13640</v>
      </c>
      <c r="D755" s="19">
        <v>2</v>
      </c>
      <c r="F755" s="16">
        <v>0.84379999999999999</v>
      </c>
      <c r="G755" s="4">
        <v>0.93489999999999995</v>
      </c>
      <c r="H755" s="4">
        <v>0.9355</v>
      </c>
      <c r="I755" s="17">
        <v>0.66100000000000003</v>
      </c>
      <c r="J755" s="4">
        <v>0.158309728064955</v>
      </c>
    </row>
    <row r="756" spans="1:10" ht="13">
      <c r="A756" s="15"/>
      <c r="B756" s="2" t="s">
        <v>5303</v>
      </c>
      <c r="C756" s="2" t="s">
        <v>13640</v>
      </c>
      <c r="D756" s="19">
        <v>3</v>
      </c>
      <c r="F756" s="16">
        <v>0.84379999999999999</v>
      </c>
      <c r="G756" s="4">
        <v>0.93489999999999995</v>
      </c>
      <c r="H756" s="4">
        <v>0.9355</v>
      </c>
      <c r="I756" s="17">
        <v>0.66100000000000003</v>
      </c>
      <c r="J756" s="4">
        <v>0.158309728064955</v>
      </c>
    </row>
    <row r="757" spans="1:10" ht="13">
      <c r="A757" s="15"/>
      <c r="B757" s="2" t="s">
        <v>5304</v>
      </c>
      <c r="C757" s="2" t="s">
        <v>13641</v>
      </c>
      <c r="D757" s="19">
        <v>0</v>
      </c>
      <c r="F757" s="16">
        <v>0.77378000000000002</v>
      </c>
      <c r="G757" s="4">
        <v>0.93489999999999995</v>
      </c>
      <c r="H757" s="4">
        <v>1</v>
      </c>
      <c r="I757" s="17">
        <v>0.27300000000000002</v>
      </c>
      <c r="J757" s="4">
        <v>0.31297386791871301</v>
      </c>
    </row>
    <row r="758" spans="1:10" ht="13">
      <c r="A758" s="15"/>
      <c r="B758" s="2" t="s">
        <v>5305</v>
      </c>
      <c r="C758" s="2" t="s">
        <v>13642</v>
      </c>
      <c r="D758" s="19">
        <v>0</v>
      </c>
      <c r="F758" s="16">
        <v>0.77378000000000002</v>
      </c>
      <c r="G758" s="4">
        <v>0.93489999999999995</v>
      </c>
      <c r="H758" s="4">
        <v>1</v>
      </c>
      <c r="I758" s="17">
        <v>0.27300000000000002</v>
      </c>
      <c r="J758" s="4">
        <v>0.31297386791871301</v>
      </c>
    </row>
    <row r="759" spans="1:10" ht="13">
      <c r="A759" s="15"/>
      <c r="B759" s="2" t="s">
        <v>2416</v>
      </c>
      <c r="C759" s="2" t="s">
        <v>13643</v>
      </c>
      <c r="D759" s="19">
        <v>0</v>
      </c>
      <c r="F759" s="16">
        <v>0.73029999999999995</v>
      </c>
      <c r="G759" s="4">
        <v>0.93489999999999995</v>
      </c>
      <c r="H759" s="4">
        <v>1</v>
      </c>
      <c r="I759" s="17">
        <v>0.27300000000000002</v>
      </c>
      <c r="J759" s="4">
        <v>0.31839348820811902</v>
      </c>
    </row>
    <row r="760" spans="1:10" ht="13">
      <c r="A760" s="15"/>
      <c r="B760" s="2" t="s">
        <v>13644</v>
      </c>
      <c r="C760" s="2" t="s">
        <v>13645</v>
      </c>
      <c r="D760" s="19">
        <v>1</v>
      </c>
      <c r="F760" s="16">
        <v>0.67858181818181795</v>
      </c>
      <c r="G760" s="4">
        <v>0.66100000000000003</v>
      </c>
      <c r="H760" s="4">
        <v>1</v>
      </c>
      <c r="I760" s="17">
        <v>0.27300000000000002</v>
      </c>
      <c r="J760" s="4">
        <v>0.29403032434829501</v>
      </c>
    </row>
    <row r="761" spans="1:10" ht="13">
      <c r="A761" s="15"/>
      <c r="B761" s="2" t="s">
        <v>13644</v>
      </c>
      <c r="C761" s="2" t="s">
        <v>13646</v>
      </c>
      <c r="D761" s="19">
        <v>2</v>
      </c>
      <c r="F761" s="16">
        <v>0.67850909090909095</v>
      </c>
      <c r="G761" s="4">
        <v>0.66100000000000003</v>
      </c>
      <c r="H761" s="4">
        <v>1</v>
      </c>
      <c r="I761" s="17">
        <v>0.2722</v>
      </c>
      <c r="J761" s="4">
        <v>0.29414075356721803</v>
      </c>
    </row>
    <row r="762" spans="1:10" ht="13">
      <c r="A762" s="15"/>
      <c r="B762" s="2" t="s">
        <v>5306</v>
      </c>
      <c r="C762" s="2" t="s">
        <v>13647</v>
      </c>
      <c r="D762" s="19">
        <v>0</v>
      </c>
      <c r="F762" s="16">
        <v>0.59591428571428595</v>
      </c>
      <c r="G762" s="4">
        <v>0.66100000000000003</v>
      </c>
      <c r="H762" s="4">
        <v>1</v>
      </c>
      <c r="I762" s="17">
        <v>3.0300000000000001E-2</v>
      </c>
      <c r="J762" s="4">
        <v>0.40305129710154503</v>
      </c>
    </row>
    <row r="763" spans="1:10" ht="13">
      <c r="A763" s="15"/>
      <c r="B763" s="2" t="s">
        <v>5307</v>
      </c>
      <c r="C763" s="2" t="s">
        <v>13648</v>
      </c>
      <c r="D763" s="19">
        <v>1</v>
      </c>
      <c r="F763" s="16">
        <v>0.79212000000000005</v>
      </c>
      <c r="G763" s="4">
        <v>0.86670000000000003</v>
      </c>
      <c r="H763" s="4">
        <v>0.95250000000000001</v>
      </c>
      <c r="I763" s="17">
        <v>0.54549999999999998</v>
      </c>
      <c r="J763" s="4">
        <v>0.180058273900424</v>
      </c>
    </row>
    <row r="764" spans="1:10" ht="13">
      <c r="A764" s="15"/>
      <c r="B764" s="2" t="s">
        <v>5307</v>
      </c>
      <c r="C764" s="2" t="s">
        <v>13648</v>
      </c>
      <c r="D764" s="19">
        <v>2</v>
      </c>
      <c r="F764" s="16">
        <v>0.79212000000000005</v>
      </c>
      <c r="G764" s="4">
        <v>0.86670000000000003</v>
      </c>
      <c r="H764" s="4">
        <v>0.95250000000000001</v>
      </c>
      <c r="I764" s="17">
        <v>0.54549999999999998</v>
      </c>
      <c r="J764" s="4">
        <v>0.180058273900424</v>
      </c>
    </row>
    <row r="765" spans="1:10" ht="13">
      <c r="A765" s="15"/>
      <c r="B765" s="2" t="s">
        <v>2417</v>
      </c>
      <c r="C765" s="2" t="s">
        <v>13649</v>
      </c>
      <c r="D765" s="19">
        <v>0</v>
      </c>
      <c r="F765" s="16">
        <v>0.86529999999999996</v>
      </c>
      <c r="G765" s="4">
        <v>0.93489999999999995</v>
      </c>
      <c r="H765" s="4">
        <v>1</v>
      </c>
      <c r="I765" s="17">
        <v>0.66100000000000003</v>
      </c>
      <c r="J765" s="4">
        <v>0.179898221225225</v>
      </c>
    </row>
    <row r="766" spans="1:10" ht="13">
      <c r="A766" s="15"/>
      <c r="B766" s="2" t="s">
        <v>4371</v>
      </c>
      <c r="C766" s="2" t="s">
        <v>13650</v>
      </c>
      <c r="D766" s="19">
        <v>0</v>
      </c>
      <c r="F766" s="16">
        <v>0.783442857142857</v>
      </c>
      <c r="G766" s="4">
        <v>1</v>
      </c>
      <c r="H766" s="4">
        <v>1</v>
      </c>
      <c r="I766" s="17">
        <v>0.34410000000000002</v>
      </c>
      <c r="J766" s="4">
        <v>0.30924301585830999</v>
      </c>
    </row>
    <row r="767" spans="1:10" ht="13">
      <c r="A767" s="15"/>
      <c r="B767" s="2" t="s">
        <v>2418</v>
      </c>
      <c r="C767" s="2" t="s">
        <v>13651</v>
      </c>
      <c r="D767" s="19">
        <v>0</v>
      </c>
      <c r="F767" s="16">
        <v>0.73238000000000003</v>
      </c>
      <c r="G767" s="4">
        <v>1</v>
      </c>
      <c r="H767" s="4">
        <v>1</v>
      </c>
      <c r="I767" s="17">
        <v>0.31780000000000003</v>
      </c>
      <c r="J767" s="4">
        <v>0.36657172831521001</v>
      </c>
    </row>
    <row r="768" spans="1:10" ht="13">
      <c r="A768" s="15"/>
      <c r="B768" s="2" t="s">
        <v>4372</v>
      </c>
      <c r="C768" s="2" t="s">
        <v>13652</v>
      </c>
      <c r="D768" s="19">
        <v>0</v>
      </c>
      <c r="F768" s="16">
        <v>0.61368</v>
      </c>
      <c r="G768" s="4">
        <v>0.6</v>
      </c>
      <c r="H768" s="4">
        <v>1</v>
      </c>
      <c r="I768" s="17">
        <v>0.1542</v>
      </c>
      <c r="J768" s="4">
        <v>0.38554238677478803</v>
      </c>
    </row>
    <row r="769" spans="1:10" ht="13">
      <c r="A769" s="15"/>
      <c r="B769" s="2" t="s">
        <v>2419</v>
      </c>
      <c r="C769" s="2" t="s">
        <v>13653</v>
      </c>
      <c r="D769" s="19">
        <v>1</v>
      </c>
      <c r="F769" s="16">
        <v>0.70567500000000005</v>
      </c>
      <c r="G769" s="4">
        <v>0.75244999999999995</v>
      </c>
      <c r="H769" s="4">
        <v>1</v>
      </c>
      <c r="I769" s="17">
        <v>0.31780000000000003</v>
      </c>
      <c r="J769" s="4">
        <v>0.34393839928103398</v>
      </c>
    </row>
    <row r="770" spans="1:10" ht="13">
      <c r="A770" s="15"/>
      <c r="B770" s="2" t="s">
        <v>2419</v>
      </c>
      <c r="C770" s="2" t="s">
        <v>13654</v>
      </c>
      <c r="D770" s="19">
        <v>2</v>
      </c>
      <c r="F770" s="16">
        <v>0.67143333333333299</v>
      </c>
      <c r="G770" s="4">
        <v>0.51429999999999998</v>
      </c>
      <c r="H770" s="4">
        <v>1</v>
      </c>
      <c r="I770" s="17">
        <v>0.5</v>
      </c>
      <c r="J770" s="4">
        <v>0.284636897350525</v>
      </c>
    </row>
    <row r="771" spans="1:10" ht="13">
      <c r="A771" s="15"/>
      <c r="B771" s="2" t="s">
        <v>2420</v>
      </c>
      <c r="C771" s="2" t="s">
        <v>13655</v>
      </c>
      <c r="D771" s="19">
        <v>0</v>
      </c>
      <c r="F771" s="16">
        <v>0.78136666666666699</v>
      </c>
      <c r="G771" s="4">
        <v>1</v>
      </c>
      <c r="H771" s="4">
        <v>1</v>
      </c>
      <c r="I771" s="17">
        <v>0.34410000000000002</v>
      </c>
      <c r="J771" s="4">
        <v>0.378684041561476</v>
      </c>
    </row>
    <row r="772" spans="1:10" ht="13">
      <c r="A772" s="15"/>
      <c r="B772" s="2" t="s">
        <v>2421</v>
      </c>
      <c r="C772" s="2" t="s">
        <v>13656</v>
      </c>
      <c r="D772" s="19">
        <v>0</v>
      </c>
      <c r="F772" s="16">
        <v>0.56183333333333296</v>
      </c>
      <c r="G772" s="4">
        <v>0.54944999999999999</v>
      </c>
      <c r="H772" s="4">
        <v>1</v>
      </c>
      <c r="I772" s="17">
        <v>0.13300000000000001</v>
      </c>
      <c r="J772" s="4">
        <v>0.419921472023838</v>
      </c>
    </row>
    <row r="773" spans="1:10" ht="13">
      <c r="A773" s="15"/>
      <c r="B773" s="2" t="s">
        <v>2422</v>
      </c>
      <c r="C773" s="2" t="s">
        <v>13657</v>
      </c>
      <c r="D773" s="19">
        <v>0</v>
      </c>
      <c r="F773" s="16">
        <v>0.67159999999999997</v>
      </c>
      <c r="G773" s="4">
        <v>0.69699999999999995</v>
      </c>
      <c r="H773" s="4">
        <v>1</v>
      </c>
      <c r="I773" s="17">
        <v>0.31780000000000003</v>
      </c>
      <c r="J773" s="4">
        <v>0.341808542900847</v>
      </c>
    </row>
    <row r="774" spans="1:10" ht="13">
      <c r="A774" s="15"/>
      <c r="B774" s="2" t="s">
        <v>4373</v>
      </c>
      <c r="C774" s="2" t="s">
        <v>13658</v>
      </c>
      <c r="D774" s="19">
        <v>0</v>
      </c>
      <c r="F774" s="16">
        <v>0.78136666666666699</v>
      </c>
      <c r="G774" s="4">
        <v>1</v>
      </c>
      <c r="H774" s="4">
        <v>1</v>
      </c>
      <c r="I774" s="17">
        <v>0.34410000000000002</v>
      </c>
      <c r="J774" s="4">
        <v>0.378684041561476</v>
      </c>
    </row>
    <row r="775" spans="1:10" ht="13">
      <c r="A775" s="15"/>
      <c r="B775" s="2" t="s">
        <v>5308</v>
      </c>
      <c r="C775" s="2" t="s">
        <v>13659</v>
      </c>
      <c r="D775" s="19">
        <v>1</v>
      </c>
      <c r="F775" s="16">
        <v>0.83579999999999999</v>
      </c>
      <c r="G775" s="4">
        <v>0.96530000000000005</v>
      </c>
      <c r="H775" s="4">
        <v>1</v>
      </c>
      <c r="I775" s="17">
        <v>0.34410000000000002</v>
      </c>
      <c r="J775" s="4">
        <v>0.28000216963445101</v>
      </c>
    </row>
    <row r="776" spans="1:10" ht="13">
      <c r="A776" s="15"/>
      <c r="B776" s="2" t="s">
        <v>5308</v>
      </c>
      <c r="C776" s="2" t="s">
        <v>13659</v>
      </c>
      <c r="D776" s="19">
        <v>2</v>
      </c>
      <c r="F776" s="16">
        <v>0.83579999999999999</v>
      </c>
      <c r="G776" s="4">
        <v>0.96530000000000005</v>
      </c>
      <c r="H776" s="4">
        <v>1</v>
      </c>
      <c r="I776" s="17">
        <v>0.34410000000000002</v>
      </c>
      <c r="J776" s="4">
        <v>0.28000216963445101</v>
      </c>
    </row>
    <row r="777" spans="1:10" ht="13">
      <c r="A777" s="15"/>
      <c r="B777" s="2" t="s">
        <v>4135</v>
      </c>
      <c r="C777" s="2" t="s">
        <v>4180</v>
      </c>
      <c r="D777" s="19">
        <v>0</v>
      </c>
      <c r="F777" s="16">
        <v>0.96550000000000002</v>
      </c>
      <c r="G777" s="4">
        <v>0.96550000000000002</v>
      </c>
      <c r="H777" s="4">
        <v>0.96550000000000002</v>
      </c>
      <c r="I777" s="17">
        <v>0.96550000000000002</v>
      </c>
      <c r="J777" s="4" t="s">
        <v>1</v>
      </c>
    </row>
    <row r="778" spans="1:10" ht="13">
      <c r="A778" s="15"/>
      <c r="B778" s="2" t="s">
        <v>2423</v>
      </c>
      <c r="C778" s="2" t="s">
        <v>13660</v>
      </c>
      <c r="D778" s="19">
        <v>0</v>
      </c>
      <c r="F778" s="16">
        <v>0.73373333333333302</v>
      </c>
      <c r="G778" s="4">
        <v>0.85709999999999997</v>
      </c>
      <c r="H778" s="4">
        <v>1</v>
      </c>
      <c r="I778" s="17">
        <v>0.34410000000000002</v>
      </c>
      <c r="J778" s="4">
        <v>0.34491405209607401</v>
      </c>
    </row>
    <row r="779" spans="1:10" ht="13">
      <c r="A779" s="15"/>
      <c r="B779" s="2" t="s">
        <v>13661</v>
      </c>
      <c r="C779" s="2" t="s">
        <v>13662</v>
      </c>
      <c r="D779" s="19">
        <v>0</v>
      </c>
      <c r="F779" s="16">
        <v>0.81498000000000004</v>
      </c>
      <c r="G779" s="4">
        <v>0.93489999999999995</v>
      </c>
      <c r="H779" s="4">
        <v>1</v>
      </c>
      <c r="I779" s="17">
        <v>0.34410000000000002</v>
      </c>
      <c r="J779" s="4">
        <v>0.27610578950829701</v>
      </c>
    </row>
    <row r="780" spans="1:10" ht="13">
      <c r="A780" s="15"/>
      <c r="B780" s="2" t="s">
        <v>13663</v>
      </c>
      <c r="C780" s="2" t="s">
        <v>13664</v>
      </c>
      <c r="D780" s="19">
        <v>0</v>
      </c>
      <c r="F780" s="16">
        <v>0.78136666666666699</v>
      </c>
      <c r="G780" s="4">
        <v>1</v>
      </c>
      <c r="H780" s="4">
        <v>1</v>
      </c>
      <c r="I780" s="17">
        <v>0.34410000000000002</v>
      </c>
      <c r="J780" s="4">
        <v>0.378684041561476</v>
      </c>
    </row>
    <row r="781" spans="1:10" ht="13">
      <c r="A781" s="15"/>
      <c r="B781" s="2" t="s">
        <v>4374</v>
      </c>
      <c r="C781" s="2" t="s">
        <v>13665</v>
      </c>
      <c r="D781" s="19">
        <v>0</v>
      </c>
      <c r="F781" s="16">
        <v>0.78136666666666699</v>
      </c>
      <c r="G781" s="4">
        <v>1</v>
      </c>
      <c r="H781" s="4">
        <v>1</v>
      </c>
      <c r="I781" s="17">
        <v>0.34410000000000002</v>
      </c>
      <c r="J781" s="4">
        <v>0.378684041561476</v>
      </c>
    </row>
    <row r="782" spans="1:10" ht="13">
      <c r="A782" s="15"/>
      <c r="B782" s="2" t="s">
        <v>5309</v>
      </c>
      <c r="C782" s="2" t="s">
        <v>13666</v>
      </c>
      <c r="D782" s="19">
        <v>0</v>
      </c>
      <c r="F782" s="16">
        <v>0.67149999999999999</v>
      </c>
      <c r="G782" s="4">
        <v>0.80920000000000003</v>
      </c>
      <c r="H782" s="4">
        <v>1</v>
      </c>
      <c r="I782" s="17">
        <v>0.20419999999999999</v>
      </c>
      <c r="J782" s="4">
        <v>0.37428125787968602</v>
      </c>
    </row>
    <row r="783" spans="1:10" ht="13">
      <c r="A783" s="15"/>
      <c r="B783" s="2" t="s">
        <v>5310</v>
      </c>
      <c r="C783" s="2" t="s">
        <v>13667</v>
      </c>
      <c r="D783" s="19">
        <v>1</v>
      </c>
      <c r="F783" s="16">
        <v>0.49123333333333302</v>
      </c>
      <c r="G783" s="4">
        <v>0.34410000000000002</v>
      </c>
      <c r="H783" s="4">
        <v>1</v>
      </c>
      <c r="I783" s="17">
        <v>0.12959999999999999</v>
      </c>
      <c r="J783" s="4">
        <v>0.45347017910038301</v>
      </c>
    </row>
    <row r="784" spans="1:10" ht="13">
      <c r="A784" s="15"/>
      <c r="B784" s="2" t="s">
        <v>5310</v>
      </c>
      <c r="C784" s="2" t="s">
        <v>13667</v>
      </c>
      <c r="D784" s="19">
        <v>2</v>
      </c>
      <c r="F784" s="16">
        <v>0.49123333333333302</v>
      </c>
      <c r="G784" s="4">
        <v>0.34410000000000002</v>
      </c>
      <c r="H784" s="4">
        <v>1</v>
      </c>
      <c r="I784" s="17">
        <v>0.12959999999999999</v>
      </c>
      <c r="J784" s="4">
        <v>0.45347017910038301</v>
      </c>
    </row>
    <row r="785" spans="1:10" ht="13">
      <c r="A785" s="15"/>
      <c r="B785" s="2" t="s">
        <v>5310</v>
      </c>
      <c r="C785" s="2" t="s">
        <v>13667</v>
      </c>
      <c r="D785" s="19">
        <v>3</v>
      </c>
      <c r="F785" s="16">
        <v>0.49123333333333302</v>
      </c>
      <c r="G785" s="4">
        <v>0.34410000000000002</v>
      </c>
      <c r="H785" s="4">
        <v>1</v>
      </c>
      <c r="I785" s="17">
        <v>0.12959999999999999</v>
      </c>
      <c r="J785" s="4">
        <v>0.45347017910038301</v>
      </c>
    </row>
    <row r="786" spans="1:10" ht="13">
      <c r="A786" s="15"/>
      <c r="B786" s="2" t="s">
        <v>5311</v>
      </c>
      <c r="C786" s="2" t="s">
        <v>13668</v>
      </c>
      <c r="D786" s="19">
        <v>0</v>
      </c>
      <c r="F786" s="16">
        <v>0.49930000000000002</v>
      </c>
      <c r="G786" s="4">
        <v>0.34410000000000002</v>
      </c>
      <c r="H786" s="4">
        <v>1</v>
      </c>
      <c r="I786" s="17">
        <v>0.15379999999999999</v>
      </c>
      <c r="J786" s="4">
        <v>0.44393568227841301</v>
      </c>
    </row>
    <row r="787" spans="1:10" ht="13">
      <c r="A787" s="15"/>
      <c r="B787" s="2" t="s">
        <v>2424</v>
      </c>
      <c r="C787" s="2" t="s">
        <v>13669</v>
      </c>
      <c r="D787" s="19">
        <v>0</v>
      </c>
      <c r="F787" s="16">
        <v>0.77026666666666699</v>
      </c>
      <c r="G787" s="4">
        <v>0.9667</v>
      </c>
      <c r="H787" s="4">
        <v>1</v>
      </c>
      <c r="I787" s="17">
        <v>0.34410000000000002</v>
      </c>
      <c r="J787" s="4">
        <v>0.36944653650201298</v>
      </c>
    </row>
    <row r="788" spans="1:10" ht="13">
      <c r="A788" s="15"/>
      <c r="B788" s="2" t="s">
        <v>3460</v>
      </c>
      <c r="C788" s="2" t="s">
        <v>13670</v>
      </c>
      <c r="D788" s="19">
        <v>0</v>
      </c>
      <c r="F788" s="16">
        <v>0.76933333333333298</v>
      </c>
      <c r="G788" s="4">
        <v>0.96389999999999998</v>
      </c>
      <c r="H788" s="4">
        <v>1</v>
      </c>
      <c r="I788" s="17">
        <v>0.34410000000000002</v>
      </c>
      <c r="J788" s="4">
        <v>0.36870495431080602</v>
      </c>
    </row>
    <row r="789" spans="1:10" ht="13">
      <c r="A789" s="15"/>
      <c r="B789" s="2" t="s">
        <v>4375</v>
      </c>
      <c r="C789" s="2" t="s">
        <v>13671</v>
      </c>
      <c r="D789" s="19">
        <v>0</v>
      </c>
      <c r="F789" s="16">
        <v>0.62043333333333295</v>
      </c>
      <c r="G789" s="4">
        <v>0.54549999999999998</v>
      </c>
      <c r="H789" s="4">
        <v>1</v>
      </c>
      <c r="I789" s="17">
        <v>0.31580000000000003</v>
      </c>
      <c r="J789" s="4">
        <v>0.348200607887656</v>
      </c>
    </row>
    <row r="790" spans="1:10" ht="13">
      <c r="A790" s="15"/>
      <c r="B790" s="2" t="s">
        <v>3765</v>
      </c>
      <c r="C790" s="2" t="s">
        <v>13672</v>
      </c>
      <c r="D790" s="19">
        <v>0</v>
      </c>
      <c r="F790" s="16">
        <v>0.882066666666667</v>
      </c>
      <c r="G790" s="4">
        <v>0.84619999999999995</v>
      </c>
      <c r="H790" s="4">
        <v>1</v>
      </c>
      <c r="I790" s="17">
        <v>0.8</v>
      </c>
      <c r="J790" s="4">
        <v>0.104713004604649</v>
      </c>
    </row>
    <row r="791" spans="1:10" ht="13">
      <c r="A791" s="15"/>
      <c r="B791" s="2" t="s">
        <v>3987</v>
      </c>
      <c r="C791" s="2" t="s">
        <v>13673</v>
      </c>
      <c r="D791" s="19">
        <v>0</v>
      </c>
      <c r="F791" s="16">
        <v>0.77398</v>
      </c>
      <c r="G791" s="4">
        <v>0.95250000000000001</v>
      </c>
      <c r="H791" s="4">
        <v>1</v>
      </c>
      <c r="I791" s="17">
        <v>0.12139999999999999</v>
      </c>
      <c r="J791" s="4">
        <v>0.37375961793644902</v>
      </c>
    </row>
    <row r="792" spans="1:10" ht="13">
      <c r="A792" s="15"/>
      <c r="B792" s="2" t="s">
        <v>5312</v>
      </c>
      <c r="C792" s="2" t="s">
        <v>13674</v>
      </c>
      <c r="D792" s="19">
        <v>1</v>
      </c>
      <c r="F792" s="16">
        <v>0.69046666666666701</v>
      </c>
      <c r="G792" s="4">
        <v>0.72729999999999995</v>
      </c>
      <c r="H792" s="4">
        <v>1</v>
      </c>
      <c r="I792" s="17">
        <v>0.34410000000000002</v>
      </c>
      <c r="J792" s="4">
        <v>0.32949768335048002</v>
      </c>
    </row>
    <row r="793" spans="1:10" ht="13">
      <c r="A793" s="15"/>
      <c r="B793" s="2" t="s">
        <v>5312</v>
      </c>
      <c r="C793" s="2" t="s">
        <v>13674</v>
      </c>
      <c r="D793" s="19">
        <v>2</v>
      </c>
      <c r="F793" s="16">
        <v>0.69046666666666701</v>
      </c>
      <c r="G793" s="4">
        <v>0.72729999999999995</v>
      </c>
      <c r="H793" s="4">
        <v>1</v>
      </c>
      <c r="I793" s="17">
        <v>0.34410000000000002</v>
      </c>
      <c r="J793" s="4">
        <v>0.32949768335048002</v>
      </c>
    </row>
    <row r="794" spans="1:10" ht="13">
      <c r="A794" s="15"/>
      <c r="B794" s="2" t="s">
        <v>5312</v>
      </c>
      <c r="C794" s="2" t="s">
        <v>13674</v>
      </c>
      <c r="D794" s="19">
        <v>3</v>
      </c>
      <c r="F794" s="16">
        <v>0.69046666666666701</v>
      </c>
      <c r="G794" s="4">
        <v>0.72729999999999995</v>
      </c>
      <c r="H794" s="4">
        <v>1</v>
      </c>
      <c r="I794" s="17">
        <v>0.34410000000000002</v>
      </c>
      <c r="J794" s="4">
        <v>0.32949768335048002</v>
      </c>
    </row>
    <row r="795" spans="1:10" ht="13">
      <c r="A795" s="15"/>
      <c r="B795" s="2" t="s">
        <v>4376</v>
      </c>
      <c r="C795" s="2" t="s">
        <v>13675</v>
      </c>
      <c r="D795" s="19">
        <v>0</v>
      </c>
      <c r="F795" s="16">
        <v>0.61853333333333305</v>
      </c>
      <c r="G795" s="4">
        <v>0.8</v>
      </c>
      <c r="H795" s="4">
        <v>1</v>
      </c>
      <c r="I795" s="17">
        <v>5.5599999999999997E-2</v>
      </c>
      <c r="J795" s="4">
        <v>0.49766500111353401</v>
      </c>
    </row>
    <row r="796" spans="1:10" ht="13">
      <c r="A796" s="15"/>
      <c r="B796" s="2" t="s">
        <v>3519</v>
      </c>
      <c r="C796" s="2" t="s">
        <v>13676</v>
      </c>
      <c r="D796" s="19">
        <v>0</v>
      </c>
      <c r="F796" s="16">
        <v>0.73213333333333297</v>
      </c>
      <c r="G796" s="4">
        <v>0.99639999999999995</v>
      </c>
      <c r="H796" s="4">
        <v>1</v>
      </c>
      <c r="I796" s="17">
        <v>0.2</v>
      </c>
      <c r="J796" s="4">
        <v>0.46084450016609002</v>
      </c>
    </row>
    <row r="797" spans="1:10" ht="13">
      <c r="A797" s="15"/>
      <c r="B797" s="2" t="s">
        <v>2425</v>
      </c>
      <c r="C797" s="2" t="s">
        <v>13677</v>
      </c>
      <c r="D797" s="19">
        <v>0</v>
      </c>
      <c r="F797" s="16">
        <v>1</v>
      </c>
      <c r="G797" s="4">
        <v>1</v>
      </c>
      <c r="H797" s="4">
        <v>1</v>
      </c>
      <c r="I797" s="17">
        <v>1</v>
      </c>
      <c r="J797" s="4" t="s">
        <v>1</v>
      </c>
    </row>
    <row r="798" spans="1:10" ht="13">
      <c r="A798" s="15"/>
      <c r="B798" s="2" t="s">
        <v>279</v>
      </c>
      <c r="C798" s="2" t="s">
        <v>13677</v>
      </c>
      <c r="D798" s="19">
        <v>0</v>
      </c>
      <c r="F798" s="16">
        <v>1</v>
      </c>
      <c r="G798" s="4">
        <v>1</v>
      </c>
      <c r="H798" s="4">
        <v>1</v>
      </c>
      <c r="I798" s="17">
        <v>1</v>
      </c>
      <c r="J798" s="4" t="s">
        <v>1</v>
      </c>
    </row>
    <row r="799" spans="1:10" ht="13">
      <c r="A799" s="15"/>
      <c r="B799" s="2" t="s">
        <v>2426</v>
      </c>
      <c r="C799" s="2" t="s">
        <v>13678</v>
      </c>
      <c r="D799" s="19">
        <v>0</v>
      </c>
      <c r="F799" s="16">
        <v>0.95455000000000001</v>
      </c>
      <c r="G799" s="4">
        <v>0.95455000000000001</v>
      </c>
      <c r="H799" s="4">
        <v>1</v>
      </c>
      <c r="I799" s="17">
        <v>0.90910000000000002</v>
      </c>
      <c r="J799" s="4">
        <v>6.42760064098572E-2</v>
      </c>
    </row>
    <row r="800" spans="1:10" ht="13">
      <c r="A800" s="15"/>
      <c r="B800" s="2" t="s">
        <v>3602</v>
      </c>
      <c r="C800" s="2" t="s">
        <v>13679</v>
      </c>
      <c r="D800" s="19">
        <v>0</v>
      </c>
      <c r="F800" s="16">
        <v>0.55098333333333305</v>
      </c>
      <c r="G800" s="4">
        <v>0.49704999999999999</v>
      </c>
      <c r="H800" s="4">
        <v>0.996</v>
      </c>
      <c r="I800" s="17">
        <v>0.1087</v>
      </c>
      <c r="J800" s="4">
        <v>0.36643459125288202</v>
      </c>
    </row>
    <row r="801" spans="1:10" ht="13">
      <c r="A801" s="15"/>
      <c r="B801" s="2" t="s">
        <v>3618</v>
      </c>
      <c r="C801" s="2" t="s">
        <v>13680</v>
      </c>
      <c r="D801" s="19">
        <v>0</v>
      </c>
      <c r="F801" s="16">
        <v>0.76763333333333295</v>
      </c>
      <c r="G801" s="4">
        <v>0.88</v>
      </c>
      <c r="H801" s="4">
        <v>0.89129999999999998</v>
      </c>
      <c r="I801" s="17">
        <v>0.53159999999999996</v>
      </c>
      <c r="J801" s="4">
        <v>0.20448893205582899</v>
      </c>
    </row>
    <row r="802" spans="1:10" ht="13">
      <c r="A802" s="15"/>
      <c r="B802" s="2" t="s">
        <v>3603</v>
      </c>
      <c r="C802" s="2">
        <v>5</v>
      </c>
      <c r="D802" s="19">
        <v>0</v>
      </c>
      <c r="F802" s="16">
        <v>1</v>
      </c>
      <c r="G802" s="4">
        <v>1</v>
      </c>
      <c r="H802" s="4">
        <v>1</v>
      </c>
      <c r="I802" s="17">
        <v>1</v>
      </c>
      <c r="J802" s="4" t="s">
        <v>1</v>
      </c>
    </row>
    <row r="803" spans="1:10" ht="13">
      <c r="A803" s="15"/>
      <c r="B803" s="2" t="s">
        <v>5313</v>
      </c>
      <c r="C803" s="2" t="s">
        <v>13681</v>
      </c>
      <c r="D803" s="19">
        <v>0</v>
      </c>
      <c r="F803" s="16">
        <v>0.82945000000000002</v>
      </c>
      <c r="G803" s="4">
        <v>1</v>
      </c>
      <c r="H803" s="4">
        <v>1</v>
      </c>
      <c r="I803" s="17">
        <v>0.31780000000000003</v>
      </c>
      <c r="J803" s="4">
        <v>0.34110000000000001</v>
      </c>
    </row>
    <row r="804" spans="1:10" ht="13">
      <c r="A804" s="15"/>
      <c r="B804" s="2" t="s">
        <v>280</v>
      </c>
      <c r="C804" s="2" t="s">
        <v>13682</v>
      </c>
      <c r="D804" s="19">
        <v>0</v>
      </c>
      <c r="F804" s="16">
        <v>1</v>
      </c>
      <c r="G804" s="4">
        <v>1</v>
      </c>
      <c r="H804" s="4">
        <v>1</v>
      </c>
      <c r="I804" s="17">
        <v>1</v>
      </c>
      <c r="J804" s="4">
        <v>0</v>
      </c>
    </row>
    <row r="805" spans="1:10" ht="13">
      <c r="A805" s="15"/>
      <c r="B805" s="2" t="s">
        <v>13683</v>
      </c>
      <c r="C805" s="2" t="s">
        <v>13684</v>
      </c>
      <c r="D805" s="19">
        <v>0</v>
      </c>
      <c r="F805" s="16">
        <v>1</v>
      </c>
      <c r="G805" s="4">
        <v>1</v>
      </c>
      <c r="H805" s="4">
        <v>1</v>
      </c>
      <c r="I805" s="17">
        <v>1</v>
      </c>
      <c r="J805" s="4">
        <v>0</v>
      </c>
    </row>
    <row r="806" spans="1:10" ht="13">
      <c r="A806" s="15"/>
      <c r="B806" s="2" t="s">
        <v>4377</v>
      </c>
      <c r="C806" s="2" t="s">
        <v>13685</v>
      </c>
      <c r="D806" s="19">
        <v>0</v>
      </c>
      <c r="F806" s="16">
        <v>0.75324999999999998</v>
      </c>
      <c r="G806" s="4">
        <v>0.90439999999999998</v>
      </c>
      <c r="H806" s="4">
        <v>1</v>
      </c>
      <c r="I806" s="17">
        <v>0.20419999999999999</v>
      </c>
      <c r="J806" s="4">
        <v>0.376967209007185</v>
      </c>
    </row>
    <row r="807" spans="1:10" ht="13">
      <c r="A807" s="15"/>
      <c r="B807" s="2" t="s">
        <v>2427</v>
      </c>
      <c r="C807" s="2" t="s">
        <v>13686</v>
      </c>
      <c r="D807" s="19">
        <v>0</v>
      </c>
      <c r="F807" s="16">
        <v>0.83602500000000002</v>
      </c>
      <c r="G807" s="4">
        <v>1</v>
      </c>
      <c r="H807" s="4">
        <v>1</v>
      </c>
      <c r="I807" s="17">
        <v>0.34410000000000002</v>
      </c>
      <c r="J807" s="4">
        <v>0.32795000000000002</v>
      </c>
    </row>
    <row r="808" spans="1:10" ht="13">
      <c r="A808" s="15"/>
      <c r="B808" s="2" t="s">
        <v>2428</v>
      </c>
      <c r="C808" s="2" t="s">
        <v>13687</v>
      </c>
      <c r="D808" s="19">
        <v>0</v>
      </c>
      <c r="F808" s="16">
        <v>0.78917499999999996</v>
      </c>
      <c r="G808" s="4">
        <v>0.97624999999999995</v>
      </c>
      <c r="H808" s="4">
        <v>1</v>
      </c>
      <c r="I808" s="17">
        <v>0.20419999999999999</v>
      </c>
      <c r="J808" s="4">
        <v>0.39062563813281198</v>
      </c>
    </row>
    <row r="809" spans="1:10" ht="13">
      <c r="A809" s="15"/>
      <c r="B809" s="2" t="s">
        <v>2429</v>
      </c>
      <c r="C809" s="2" t="s">
        <v>13688</v>
      </c>
      <c r="D809" s="19">
        <v>0</v>
      </c>
      <c r="F809" s="16">
        <v>0.64268749999999997</v>
      </c>
      <c r="G809" s="4">
        <v>0.64080000000000004</v>
      </c>
      <c r="H809" s="4">
        <v>1</v>
      </c>
      <c r="I809" s="17">
        <v>0.20419999999999999</v>
      </c>
      <c r="J809" s="4">
        <v>0.33755246549875101</v>
      </c>
    </row>
    <row r="810" spans="1:10" ht="13">
      <c r="A810" s="15"/>
      <c r="B810" s="2" t="s">
        <v>5314</v>
      </c>
      <c r="C810" s="2" t="s">
        <v>13689</v>
      </c>
      <c r="D810" s="19">
        <v>0</v>
      </c>
      <c r="F810" s="16">
        <v>0.70842000000000005</v>
      </c>
      <c r="G810" s="4">
        <v>1</v>
      </c>
      <c r="H810" s="4">
        <v>1</v>
      </c>
      <c r="I810" s="17">
        <v>0.20419999999999999</v>
      </c>
      <c r="J810" s="4">
        <v>0.40205085747949798</v>
      </c>
    </row>
    <row r="811" spans="1:10" ht="13">
      <c r="A811" s="15"/>
      <c r="B811" s="2" t="s">
        <v>4378</v>
      </c>
      <c r="C811" s="2" t="s">
        <v>13690</v>
      </c>
      <c r="D811" s="19">
        <v>0</v>
      </c>
      <c r="F811" s="16">
        <v>0.658283333333333</v>
      </c>
      <c r="G811" s="4">
        <v>0.70379999999999998</v>
      </c>
      <c r="H811" s="4">
        <v>1</v>
      </c>
      <c r="I811" s="17">
        <v>0.20419999999999999</v>
      </c>
      <c r="J811" s="4">
        <v>0.34543857003332301</v>
      </c>
    </row>
    <row r="812" spans="1:10" ht="13">
      <c r="A812" s="15"/>
      <c r="B812" s="2" t="s">
        <v>4379</v>
      </c>
      <c r="C812" s="2" t="s">
        <v>13691</v>
      </c>
      <c r="D812" s="19">
        <v>0</v>
      </c>
      <c r="F812" s="16">
        <v>0.69948750000000004</v>
      </c>
      <c r="G812" s="4">
        <v>0.76759999999999995</v>
      </c>
      <c r="H812" s="4">
        <v>1</v>
      </c>
      <c r="I812" s="17">
        <v>0.20419999999999999</v>
      </c>
      <c r="J812" s="4">
        <v>0.33543878486671302</v>
      </c>
    </row>
    <row r="813" spans="1:10" ht="13">
      <c r="A813" s="15"/>
      <c r="B813" s="2" t="s">
        <v>5315</v>
      </c>
      <c r="C813" s="2" t="s">
        <v>13692</v>
      </c>
      <c r="D813" s="19">
        <v>1</v>
      </c>
      <c r="F813" s="16">
        <v>0.66771666666666696</v>
      </c>
      <c r="G813" s="4">
        <v>0.76715</v>
      </c>
      <c r="H813" s="4">
        <v>1</v>
      </c>
      <c r="I813" s="17">
        <v>0.1542</v>
      </c>
      <c r="J813" s="4">
        <v>0.36311911222994903</v>
      </c>
    </row>
    <row r="814" spans="1:10" ht="13">
      <c r="A814" s="15"/>
      <c r="B814" s="2" t="s">
        <v>5315</v>
      </c>
      <c r="C814" s="2" t="s">
        <v>13693</v>
      </c>
      <c r="D814" s="19">
        <v>2</v>
      </c>
      <c r="F814" s="16">
        <v>0.97367499999999996</v>
      </c>
      <c r="G814" s="4">
        <v>1</v>
      </c>
      <c r="H814" s="4">
        <v>1</v>
      </c>
      <c r="I814" s="17">
        <v>0.89470000000000005</v>
      </c>
      <c r="J814" s="4">
        <v>5.2650000000000002E-2</v>
      </c>
    </row>
    <row r="815" spans="1:10" ht="13">
      <c r="A815" s="15"/>
      <c r="B815" s="2" t="s">
        <v>5315</v>
      </c>
      <c r="C815" s="2" t="s">
        <v>13692</v>
      </c>
      <c r="D815" s="19">
        <v>3</v>
      </c>
      <c r="F815" s="16">
        <v>0.66771666666666696</v>
      </c>
      <c r="G815" s="4">
        <v>0.76715</v>
      </c>
      <c r="H815" s="4">
        <v>1</v>
      </c>
      <c r="I815" s="17">
        <v>0.1542</v>
      </c>
      <c r="J815" s="4">
        <v>0.36311911222994903</v>
      </c>
    </row>
    <row r="816" spans="1:10" ht="13">
      <c r="A816" s="15"/>
      <c r="B816" s="2" t="s">
        <v>5315</v>
      </c>
      <c r="C816" s="2" t="s">
        <v>13693</v>
      </c>
      <c r="D816" s="19">
        <v>4</v>
      </c>
      <c r="F816" s="16">
        <v>0.97367499999999996</v>
      </c>
      <c r="G816" s="4">
        <v>1</v>
      </c>
      <c r="H816" s="4">
        <v>1</v>
      </c>
      <c r="I816" s="17">
        <v>0.89470000000000005</v>
      </c>
      <c r="J816" s="4">
        <v>5.2650000000000002E-2</v>
      </c>
    </row>
    <row r="817" spans="1:10" ht="13">
      <c r="A817" s="15"/>
      <c r="B817" s="2" t="s">
        <v>281</v>
      </c>
      <c r="C817" s="2" t="s">
        <v>13694</v>
      </c>
      <c r="D817" s="19">
        <v>0</v>
      </c>
      <c r="F817" s="16">
        <v>0.97294999999999998</v>
      </c>
      <c r="G817" s="4">
        <v>0.97294999999999998</v>
      </c>
      <c r="H817" s="4">
        <v>1</v>
      </c>
      <c r="I817" s="17">
        <v>0.94589999999999996</v>
      </c>
      <c r="J817" s="4">
        <v>3.8254476862192299E-2</v>
      </c>
    </row>
    <row r="818" spans="1:10" ht="13">
      <c r="A818" s="15"/>
      <c r="B818" s="2" t="s">
        <v>5316</v>
      </c>
      <c r="C818" s="2" t="s">
        <v>13695</v>
      </c>
      <c r="D818" s="19">
        <v>0</v>
      </c>
      <c r="F818" s="16">
        <v>0.95747499999999997</v>
      </c>
      <c r="G818" s="4">
        <v>0.96665000000000001</v>
      </c>
      <c r="H818" s="4">
        <v>1</v>
      </c>
      <c r="I818" s="17">
        <v>0.89659999999999995</v>
      </c>
      <c r="J818" s="4">
        <v>5.1338573866700501E-2</v>
      </c>
    </row>
    <row r="819" spans="1:10" ht="13">
      <c r="A819" s="15"/>
      <c r="B819" s="2" t="s">
        <v>5317</v>
      </c>
      <c r="C819" s="2" t="s">
        <v>13696</v>
      </c>
      <c r="D819" s="19">
        <v>0</v>
      </c>
      <c r="F819" s="16">
        <v>0.932975</v>
      </c>
      <c r="G819" s="4">
        <v>0.94930000000000003</v>
      </c>
      <c r="H819" s="4">
        <v>1</v>
      </c>
      <c r="I819" s="17">
        <v>0.83330000000000004</v>
      </c>
      <c r="J819" s="4">
        <v>7.1815661012530299E-2</v>
      </c>
    </row>
    <row r="820" spans="1:10" ht="13">
      <c r="A820" s="15"/>
      <c r="B820" s="2" t="s">
        <v>5318</v>
      </c>
      <c r="C820" s="2" t="s">
        <v>13697</v>
      </c>
      <c r="D820" s="19">
        <v>1</v>
      </c>
      <c r="F820" s="16">
        <v>1</v>
      </c>
      <c r="G820" s="4">
        <v>1</v>
      </c>
      <c r="H820" s="4">
        <v>1</v>
      </c>
      <c r="I820" s="17">
        <v>1</v>
      </c>
      <c r="J820" s="4">
        <v>0</v>
      </c>
    </row>
    <row r="821" spans="1:10" ht="13">
      <c r="A821" s="15"/>
      <c r="B821" s="2" t="s">
        <v>5318</v>
      </c>
      <c r="C821" s="2" t="s">
        <v>13697</v>
      </c>
      <c r="D821" s="19">
        <v>2</v>
      </c>
      <c r="F821" s="16">
        <v>1</v>
      </c>
      <c r="G821" s="4">
        <v>1</v>
      </c>
      <c r="H821" s="4">
        <v>1</v>
      </c>
      <c r="I821" s="17">
        <v>1</v>
      </c>
      <c r="J821" s="4">
        <v>0</v>
      </c>
    </row>
    <row r="822" spans="1:10" ht="13">
      <c r="A822" s="15"/>
      <c r="B822" s="2" t="s">
        <v>4097</v>
      </c>
      <c r="C822" s="2" t="s">
        <v>13698</v>
      </c>
      <c r="D822" s="19">
        <v>0</v>
      </c>
      <c r="F822" s="16">
        <v>0.97082500000000005</v>
      </c>
      <c r="G822" s="4">
        <v>0.97499999999999998</v>
      </c>
      <c r="H822" s="4">
        <v>1</v>
      </c>
      <c r="I822" s="17">
        <v>0.93330000000000002</v>
      </c>
      <c r="J822" s="4">
        <v>3.4371342229634699E-2</v>
      </c>
    </row>
    <row r="823" spans="1:10" ht="13">
      <c r="A823" s="15"/>
      <c r="B823" s="2" t="s">
        <v>5319</v>
      </c>
      <c r="C823" s="2" t="s">
        <v>13699</v>
      </c>
      <c r="D823" s="19">
        <v>0</v>
      </c>
      <c r="F823" s="16">
        <v>0.82945000000000002</v>
      </c>
      <c r="G823" s="4">
        <v>1</v>
      </c>
      <c r="H823" s="4">
        <v>1</v>
      </c>
      <c r="I823" s="17">
        <v>0.31780000000000003</v>
      </c>
      <c r="J823" s="4">
        <v>0.34110000000000001</v>
      </c>
    </row>
    <row r="824" spans="1:10" ht="13">
      <c r="A824" s="15"/>
      <c r="B824" s="2" t="s">
        <v>4380</v>
      </c>
      <c r="C824" s="2" t="s">
        <v>13700</v>
      </c>
      <c r="D824" s="19">
        <v>0</v>
      </c>
      <c r="F824" s="16">
        <v>0.9698</v>
      </c>
      <c r="G824" s="4">
        <v>0.97294999999999998</v>
      </c>
      <c r="H824" s="4">
        <v>1</v>
      </c>
      <c r="I824" s="17">
        <v>0.93330000000000002</v>
      </c>
      <c r="J824" s="4">
        <v>3.5249302593573902E-2</v>
      </c>
    </row>
    <row r="825" spans="1:10" ht="13">
      <c r="A825" s="15"/>
      <c r="B825" s="2" t="s">
        <v>5320</v>
      </c>
      <c r="C825" s="2" t="s">
        <v>13701</v>
      </c>
      <c r="D825" s="19">
        <v>1</v>
      </c>
      <c r="F825" s="16">
        <v>0.88890000000000002</v>
      </c>
      <c r="G825" s="4">
        <v>0.88890000000000002</v>
      </c>
      <c r="H825" s="4">
        <v>1</v>
      </c>
      <c r="I825" s="17">
        <v>0.77780000000000005</v>
      </c>
      <c r="J825" s="4">
        <v>0.15711912677965101</v>
      </c>
    </row>
    <row r="826" spans="1:10" ht="13">
      <c r="A826" s="15"/>
      <c r="B826" s="2" t="s">
        <v>5320</v>
      </c>
      <c r="C826" s="2" t="s">
        <v>13701</v>
      </c>
      <c r="D826" s="19">
        <v>2</v>
      </c>
      <c r="F826" s="16">
        <v>0.88890000000000002</v>
      </c>
      <c r="G826" s="4">
        <v>0.88890000000000002</v>
      </c>
      <c r="H826" s="4">
        <v>1</v>
      </c>
      <c r="I826" s="17">
        <v>0.77780000000000005</v>
      </c>
      <c r="J826" s="4">
        <v>0.15711912677965101</v>
      </c>
    </row>
    <row r="827" spans="1:10" ht="13">
      <c r="A827" s="15"/>
      <c r="B827" s="2" t="s">
        <v>4381</v>
      </c>
      <c r="C827" s="2" t="s">
        <v>13702</v>
      </c>
      <c r="D827" s="19">
        <v>0</v>
      </c>
      <c r="F827" s="16">
        <v>0.83709999999999996</v>
      </c>
      <c r="G827" s="4">
        <v>0.90144999999999997</v>
      </c>
      <c r="H827" s="4">
        <v>1</v>
      </c>
      <c r="I827" s="17">
        <v>0.54549999999999998</v>
      </c>
      <c r="J827" s="4">
        <v>0.201558643244756</v>
      </c>
    </row>
    <row r="828" spans="1:10" ht="13">
      <c r="A828" s="15"/>
      <c r="B828" s="2" t="s">
        <v>4382</v>
      </c>
      <c r="C828" s="2" t="s">
        <v>13703</v>
      </c>
      <c r="D828" s="19">
        <v>0</v>
      </c>
      <c r="F828" s="16">
        <v>0.86970000000000003</v>
      </c>
      <c r="G828" s="4">
        <v>0.96665000000000001</v>
      </c>
      <c r="H828" s="4">
        <v>1</v>
      </c>
      <c r="I828" s="17">
        <v>0.54549999999999998</v>
      </c>
      <c r="J828" s="4">
        <v>0.218408470531708</v>
      </c>
    </row>
    <row r="829" spans="1:10" ht="13">
      <c r="A829" s="15"/>
      <c r="B829" s="2" t="s">
        <v>5321</v>
      </c>
      <c r="C829" s="2" t="s">
        <v>13704</v>
      </c>
      <c r="D829" s="19">
        <v>0</v>
      </c>
      <c r="F829" s="16">
        <v>0.76712499999999995</v>
      </c>
      <c r="G829" s="4">
        <v>0.94140000000000001</v>
      </c>
      <c r="H829" s="4">
        <v>1</v>
      </c>
      <c r="I829" s="17">
        <v>0.1857</v>
      </c>
      <c r="J829" s="4">
        <v>0.38865604652442998</v>
      </c>
    </row>
    <row r="830" spans="1:10" ht="13">
      <c r="A830" s="15"/>
      <c r="B830" s="2" t="s">
        <v>4383</v>
      </c>
      <c r="C830" s="2" t="s">
        <v>13705</v>
      </c>
      <c r="D830" s="19">
        <v>0</v>
      </c>
      <c r="F830" s="16">
        <v>0.62292499999999995</v>
      </c>
      <c r="G830" s="4">
        <v>0.65890000000000004</v>
      </c>
      <c r="H830" s="4">
        <v>1</v>
      </c>
      <c r="I830" s="17">
        <v>0.1739</v>
      </c>
      <c r="J830" s="4">
        <v>0.43935400589957102</v>
      </c>
    </row>
    <row r="831" spans="1:10" ht="13">
      <c r="A831" s="15"/>
      <c r="B831" s="2" t="s">
        <v>4384</v>
      </c>
      <c r="C831" s="2" t="s">
        <v>13706</v>
      </c>
      <c r="D831" s="19">
        <v>0</v>
      </c>
      <c r="F831" s="16">
        <v>0.67667500000000003</v>
      </c>
      <c r="G831" s="4">
        <v>0.69445000000000001</v>
      </c>
      <c r="H831" s="4">
        <v>1</v>
      </c>
      <c r="I831" s="17">
        <v>0.31780000000000003</v>
      </c>
      <c r="J831" s="4">
        <v>0.37447021577156198</v>
      </c>
    </row>
    <row r="832" spans="1:10" ht="13">
      <c r="A832" s="15"/>
      <c r="B832" s="2" t="s">
        <v>5322</v>
      </c>
      <c r="C832" s="2" t="s">
        <v>13707</v>
      </c>
      <c r="D832" s="19">
        <v>0</v>
      </c>
      <c r="F832" s="16">
        <v>0.71407500000000002</v>
      </c>
      <c r="G832" s="4">
        <v>0.76924999999999999</v>
      </c>
      <c r="H832" s="4">
        <v>1</v>
      </c>
      <c r="I832" s="17">
        <v>0.31780000000000003</v>
      </c>
      <c r="J832" s="4">
        <v>0.34223124126824001</v>
      </c>
    </row>
    <row r="833" spans="1:10" ht="13">
      <c r="A833" s="15"/>
      <c r="B833" s="2" t="s">
        <v>4385</v>
      </c>
      <c r="C833" s="2" t="s">
        <v>13708</v>
      </c>
      <c r="D833" s="19">
        <v>0</v>
      </c>
      <c r="F833" s="16">
        <v>0.68592500000000001</v>
      </c>
      <c r="G833" s="4">
        <v>0.71294999999999997</v>
      </c>
      <c r="H833" s="4">
        <v>1</v>
      </c>
      <c r="I833" s="17">
        <v>0.31780000000000003</v>
      </c>
      <c r="J833" s="4">
        <v>0.36533784706761502</v>
      </c>
    </row>
    <row r="834" spans="1:10" ht="13">
      <c r="A834" s="15"/>
      <c r="B834" s="2" t="s">
        <v>2430</v>
      </c>
      <c r="C834" s="2" t="s">
        <v>13709</v>
      </c>
      <c r="D834" s="19">
        <v>0</v>
      </c>
      <c r="F834" s="16">
        <v>0.66302499999999998</v>
      </c>
      <c r="G834" s="4">
        <v>0.72394999999999998</v>
      </c>
      <c r="H834" s="4">
        <v>1</v>
      </c>
      <c r="I834" s="17">
        <v>0.20419999999999999</v>
      </c>
      <c r="J834" s="4">
        <v>0.367647153078419</v>
      </c>
    </row>
    <row r="835" spans="1:10" ht="13">
      <c r="A835" s="15"/>
      <c r="B835" s="2" t="s">
        <v>282</v>
      </c>
      <c r="C835" s="2" t="s">
        <v>13710</v>
      </c>
      <c r="D835" s="19">
        <v>0</v>
      </c>
      <c r="F835" s="16">
        <v>0.92854999999999999</v>
      </c>
      <c r="G835" s="4">
        <v>0.92854999999999999</v>
      </c>
      <c r="H835" s="4">
        <v>1</v>
      </c>
      <c r="I835" s="17">
        <v>0.85709999999999997</v>
      </c>
      <c r="J835" s="4">
        <v>0.101045559031558</v>
      </c>
    </row>
    <row r="836" spans="1:10" ht="13">
      <c r="A836" s="15"/>
      <c r="B836" s="2" t="s">
        <v>283</v>
      </c>
      <c r="C836" s="2" t="s">
        <v>13711</v>
      </c>
      <c r="D836" s="19">
        <v>0</v>
      </c>
      <c r="F836" s="16">
        <v>0.98075000000000001</v>
      </c>
      <c r="G836" s="4">
        <v>0.98075000000000001</v>
      </c>
      <c r="H836" s="4">
        <v>1</v>
      </c>
      <c r="I836" s="17">
        <v>0.96150000000000002</v>
      </c>
      <c r="J836" s="4">
        <v>2.7223611075682101E-2</v>
      </c>
    </row>
    <row r="837" spans="1:10" ht="13">
      <c r="A837" s="15"/>
      <c r="B837" s="2" t="s">
        <v>284</v>
      </c>
      <c r="C837" s="2" t="s">
        <v>13712</v>
      </c>
      <c r="D837" s="19">
        <v>0</v>
      </c>
      <c r="F837" s="16">
        <v>1</v>
      </c>
      <c r="G837" s="4">
        <v>1</v>
      </c>
      <c r="H837" s="4">
        <v>1</v>
      </c>
      <c r="I837" s="17">
        <v>1</v>
      </c>
      <c r="J837" s="4">
        <v>0</v>
      </c>
    </row>
    <row r="838" spans="1:10" ht="13">
      <c r="A838" s="15"/>
      <c r="B838" s="2" t="s">
        <v>2431</v>
      </c>
      <c r="C838" s="2" t="s">
        <v>13713</v>
      </c>
      <c r="D838" s="19">
        <v>0</v>
      </c>
      <c r="F838" s="16">
        <v>0.82687500000000003</v>
      </c>
      <c r="G838" s="4">
        <v>0.99485000000000001</v>
      </c>
      <c r="H838" s="4">
        <v>1</v>
      </c>
      <c r="I838" s="17">
        <v>0.31780000000000003</v>
      </c>
      <c r="J838" s="4">
        <v>0.33941806448685102</v>
      </c>
    </row>
    <row r="839" spans="1:10" ht="13">
      <c r="A839" s="15"/>
      <c r="B839" s="2" t="s">
        <v>4386</v>
      </c>
      <c r="C839" s="2" t="s">
        <v>13714</v>
      </c>
      <c r="D839" s="19">
        <v>0</v>
      </c>
      <c r="F839" s="16">
        <v>0.90480000000000005</v>
      </c>
      <c r="G839" s="4">
        <v>0.97624999999999995</v>
      </c>
      <c r="H839" s="4">
        <v>1</v>
      </c>
      <c r="I839" s="17">
        <v>0.66669999999999996</v>
      </c>
      <c r="J839" s="4">
        <v>0.160304896993199</v>
      </c>
    </row>
    <row r="840" spans="1:10" ht="13">
      <c r="A840" s="15"/>
      <c r="B840" s="2" t="s">
        <v>4387</v>
      </c>
      <c r="C840" s="2" t="s">
        <v>13715</v>
      </c>
      <c r="D840" s="19">
        <v>0</v>
      </c>
      <c r="F840" s="16">
        <v>0.85207500000000003</v>
      </c>
      <c r="G840" s="4">
        <v>0.87080000000000002</v>
      </c>
      <c r="H840" s="4">
        <v>1</v>
      </c>
      <c r="I840" s="17">
        <v>0.66669999999999996</v>
      </c>
      <c r="J840" s="4">
        <v>0.17175337696825599</v>
      </c>
    </row>
    <row r="841" spans="1:10" ht="13">
      <c r="A841" s="15"/>
      <c r="B841" s="2" t="s">
        <v>285</v>
      </c>
      <c r="C841" s="2" t="s">
        <v>13716</v>
      </c>
      <c r="D841" s="19">
        <v>0</v>
      </c>
      <c r="F841" s="16">
        <v>1</v>
      </c>
      <c r="G841" s="4">
        <v>1</v>
      </c>
      <c r="H841" s="4">
        <v>1</v>
      </c>
      <c r="I841" s="17">
        <v>1</v>
      </c>
      <c r="J841" s="4">
        <v>0</v>
      </c>
    </row>
    <row r="842" spans="1:10" ht="13">
      <c r="A842" s="15"/>
      <c r="B842" s="2" t="s">
        <v>4388</v>
      </c>
      <c r="C842" s="2" t="s">
        <v>13717</v>
      </c>
      <c r="D842" s="19">
        <v>0</v>
      </c>
      <c r="F842" s="16">
        <v>0.74299999999999999</v>
      </c>
      <c r="G842" s="4">
        <v>0.90910000000000002</v>
      </c>
      <c r="H842" s="4">
        <v>1</v>
      </c>
      <c r="I842" s="17">
        <v>0.15379999999999999</v>
      </c>
      <c r="J842" s="4">
        <v>0.40204049547278198</v>
      </c>
    </row>
    <row r="843" spans="1:10" ht="13">
      <c r="A843" s="15"/>
      <c r="B843" s="2" t="s">
        <v>2432</v>
      </c>
      <c r="C843" s="2" t="s">
        <v>13718</v>
      </c>
      <c r="D843" s="19">
        <v>0</v>
      </c>
      <c r="F843" s="16">
        <v>0.66785000000000005</v>
      </c>
      <c r="G843" s="4">
        <v>0.67679999999999996</v>
      </c>
      <c r="H843" s="4">
        <v>1</v>
      </c>
      <c r="I843" s="17">
        <v>0.31780000000000003</v>
      </c>
      <c r="J843" s="4">
        <v>0.30866990459064803</v>
      </c>
    </row>
    <row r="844" spans="1:10" ht="13">
      <c r="A844" s="15"/>
      <c r="B844" s="2" t="s">
        <v>5323</v>
      </c>
      <c r="C844" s="2" t="s">
        <v>13719</v>
      </c>
      <c r="D844" s="19">
        <v>0</v>
      </c>
      <c r="F844" s="16">
        <v>0.75702499999999995</v>
      </c>
      <c r="G844" s="4">
        <v>0.85514999999999997</v>
      </c>
      <c r="H844" s="4">
        <v>1</v>
      </c>
      <c r="I844" s="17">
        <v>0.31780000000000003</v>
      </c>
      <c r="J844" s="4">
        <v>0.300951229437595</v>
      </c>
    </row>
    <row r="845" spans="1:10" ht="13">
      <c r="A845" s="15"/>
      <c r="B845" s="2" t="s">
        <v>5324</v>
      </c>
      <c r="C845" s="2" t="s">
        <v>13719</v>
      </c>
      <c r="D845" s="19">
        <v>0</v>
      </c>
      <c r="F845" s="16">
        <v>0.77739999999999998</v>
      </c>
      <c r="G845" s="4">
        <v>0.89590000000000003</v>
      </c>
      <c r="H845" s="4">
        <v>1</v>
      </c>
      <c r="I845" s="17">
        <v>0.31780000000000003</v>
      </c>
      <c r="J845" s="4">
        <v>0.31372734446755901</v>
      </c>
    </row>
    <row r="846" spans="1:10" ht="13">
      <c r="A846" s="15"/>
      <c r="B846" s="2" t="s">
        <v>4389</v>
      </c>
      <c r="C846" s="2" t="s">
        <v>13720</v>
      </c>
      <c r="D846" s="19">
        <v>0</v>
      </c>
      <c r="F846" s="16">
        <v>1</v>
      </c>
      <c r="G846" s="4">
        <v>1</v>
      </c>
      <c r="H846" s="4">
        <v>1</v>
      </c>
      <c r="I846" s="17">
        <v>1</v>
      </c>
      <c r="J846" s="4">
        <v>0</v>
      </c>
    </row>
    <row r="847" spans="1:10" ht="13">
      <c r="A847" s="15"/>
      <c r="B847" s="2" t="s">
        <v>286</v>
      </c>
      <c r="C847" s="2" t="s">
        <v>13721</v>
      </c>
      <c r="D847" s="19">
        <v>0</v>
      </c>
      <c r="F847" s="16">
        <v>1</v>
      </c>
      <c r="G847" s="4">
        <v>1</v>
      </c>
      <c r="H847" s="4">
        <v>1</v>
      </c>
      <c r="I847" s="17">
        <v>1</v>
      </c>
      <c r="J847" s="4">
        <v>0</v>
      </c>
    </row>
    <row r="848" spans="1:10" ht="13">
      <c r="A848" s="15"/>
      <c r="B848" s="2" t="s">
        <v>5325</v>
      </c>
      <c r="C848" s="2" t="s">
        <v>13722</v>
      </c>
      <c r="D848" s="19">
        <v>1</v>
      </c>
      <c r="F848" s="16">
        <v>0.91125</v>
      </c>
      <c r="G848" s="4">
        <v>0.92454999999999998</v>
      </c>
      <c r="H848" s="4">
        <v>1</v>
      </c>
      <c r="I848" s="17">
        <v>0.79590000000000005</v>
      </c>
      <c r="J848" s="4">
        <v>0.104755859024687</v>
      </c>
    </row>
    <row r="849" spans="1:10" ht="13">
      <c r="A849" s="15"/>
      <c r="B849" s="2" t="s">
        <v>5325</v>
      </c>
      <c r="C849" s="2" t="s">
        <v>13722</v>
      </c>
      <c r="D849" s="19">
        <v>2</v>
      </c>
      <c r="F849" s="16">
        <v>0.91125</v>
      </c>
      <c r="G849" s="4">
        <v>0.92454999999999998</v>
      </c>
      <c r="H849" s="4">
        <v>1</v>
      </c>
      <c r="I849" s="17">
        <v>0.79590000000000005</v>
      </c>
      <c r="J849" s="4">
        <v>0.104755859024687</v>
      </c>
    </row>
    <row r="850" spans="1:10" ht="13">
      <c r="A850" s="15"/>
      <c r="B850" s="2" t="s">
        <v>287</v>
      </c>
      <c r="C850" s="2" t="s">
        <v>13723</v>
      </c>
      <c r="D850" s="19">
        <v>0</v>
      </c>
      <c r="F850" s="16">
        <v>0.92854999999999999</v>
      </c>
      <c r="G850" s="4">
        <v>0.92854999999999999</v>
      </c>
      <c r="H850" s="4">
        <v>1</v>
      </c>
      <c r="I850" s="17">
        <v>0.85709999999999997</v>
      </c>
      <c r="J850" s="4">
        <v>0.101045559031558</v>
      </c>
    </row>
    <row r="851" spans="1:10" ht="13">
      <c r="A851" s="15"/>
      <c r="B851" s="2" t="s">
        <v>5326</v>
      </c>
      <c r="C851" s="2" t="s">
        <v>13724</v>
      </c>
      <c r="D851" s="19">
        <v>0</v>
      </c>
      <c r="F851" s="16">
        <v>1</v>
      </c>
      <c r="G851" s="4">
        <v>1</v>
      </c>
      <c r="H851" s="4">
        <v>1</v>
      </c>
      <c r="I851" s="17">
        <v>1</v>
      </c>
      <c r="J851" s="4">
        <v>0</v>
      </c>
    </row>
    <row r="852" spans="1:10" ht="13">
      <c r="A852" s="15"/>
      <c r="B852" s="2" t="s">
        <v>288</v>
      </c>
      <c r="C852" s="2" t="s">
        <v>13725</v>
      </c>
      <c r="D852" s="19">
        <v>0</v>
      </c>
      <c r="F852" s="16">
        <v>1</v>
      </c>
      <c r="G852" s="4">
        <v>1</v>
      </c>
      <c r="H852" s="4">
        <v>1</v>
      </c>
      <c r="I852" s="17">
        <v>1</v>
      </c>
      <c r="J852" s="4">
        <v>0</v>
      </c>
    </row>
    <row r="853" spans="1:10" ht="13">
      <c r="A853" s="15"/>
      <c r="B853" s="2" t="s">
        <v>5327</v>
      </c>
      <c r="C853" s="2" t="s">
        <v>13726</v>
      </c>
      <c r="D853" s="19">
        <v>1</v>
      </c>
      <c r="F853" s="16">
        <v>1</v>
      </c>
      <c r="G853" s="4">
        <v>1</v>
      </c>
      <c r="H853" s="4">
        <v>1</v>
      </c>
      <c r="I853" s="17">
        <v>1</v>
      </c>
      <c r="J853" s="4">
        <v>0</v>
      </c>
    </row>
    <row r="854" spans="1:10" ht="13">
      <c r="A854" s="15"/>
      <c r="B854" s="2" t="s">
        <v>5327</v>
      </c>
      <c r="C854" s="2" t="s">
        <v>13726</v>
      </c>
      <c r="D854" s="19">
        <v>2</v>
      </c>
      <c r="F854" s="16">
        <v>1</v>
      </c>
      <c r="G854" s="4">
        <v>1</v>
      </c>
      <c r="H854" s="4">
        <v>1</v>
      </c>
      <c r="I854" s="17">
        <v>1</v>
      </c>
      <c r="J854" s="4">
        <v>0</v>
      </c>
    </row>
    <row r="855" spans="1:10" ht="13">
      <c r="A855" s="15"/>
      <c r="B855" s="2" t="s">
        <v>5328</v>
      </c>
      <c r="C855" s="2" t="s">
        <v>13727</v>
      </c>
      <c r="D855" s="19">
        <v>0</v>
      </c>
      <c r="F855" s="16">
        <v>0.79847500000000005</v>
      </c>
      <c r="G855" s="4">
        <v>0.99485000000000001</v>
      </c>
      <c r="H855" s="4">
        <v>1</v>
      </c>
      <c r="I855" s="17">
        <v>0.20419999999999999</v>
      </c>
      <c r="J855" s="4">
        <v>0.39621308555708601</v>
      </c>
    </row>
    <row r="856" spans="1:10" ht="13">
      <c r="A856" s="15"/>
      <c r="B856" s="2" t="s">
        <v>5329</v>
      </c>
      <c r="C856" s="2" t="s">
        <v>13728</v>
      </c>
      <c r="D856" s="19">
        <v>0</v>
      </c>
      <c r="F856" s="16">
        <v>0.82945999999999998</v>
      </c>
      <c r="G856" s="4">
        <v>0.99060000000000004</v>
      </c>
      <c r="H856" s="4">
        <v>1</v>
      </c>
      <c r="I856" s="17">
        <v>0.20419999999999999</v>
      </c>
      <c r="J856" s="4">
        <v>0.35007955952897302</v>
      </c>
    </row>
    <row r="857" spans="1:10" ht="13">
      <c r="A857" s="15"/>
      <c r="B857" s="2" t="s">
        <v>3431</v>
      </c>
      <c r="C857" s="2" t="s">
        <v>13729</v>
      </c>
      <c r="D857" s="19">
        <v>0</v>
      </c>
      <c r="F857" s="16">
        <v>1</v>
      </c>
      <c r="G857" s="4">
        <v>1</v>
      </c>
      <c r="H857" s="4">
        <v>1</v>
      </c>
      <c r="I857" s="17">
        <v>1</v>
      </c>
      <c r="J857" s="4">
        <v>0</v>
      </c>
    </row>
    <row r="858" spans="1:10" ht="13">
      <c r="A858" s="15"/>
      <c r="B858" s="2" t="s">
        <v>13730</v>
      </c>
      <c r="C858" s="2" t="s">
        <v>13731</v>
      </c>
      <c r="D858" s="19">
        <v>0</v>
      </c>
      <c r="F858" s="16">
        <v>0.80105000000000004</v>
      </c>
      <c r="G858" s="4">
        <v>1</v>
      </c>
      <c r="H858" s="4">
        <v>1</v>
      </c>
      <c r="I858" s="17">
        <v>0.20419999999999999</v>
      </c>
      <c r="J858" s="4">
        <v>0.39789999999999998</v>
      </c>
    </row>
    <row r="859" spans="1:10" ht="13">
      <c r="A859" s="15"/>
      <c r="B859" s="2" t="s">
        <v>4390</v>
      </c>
      <c r="C859" s="2" t="s">
        <v>13732</v>
      </c>
      <c r="D859" s="19">
        <v>0</v>
      </c>
      <c r="F859" s="16">
        <v>0.75880000000000003</v>
      </c>
      <c r="G859" s="4">
        <v>0.85870000000000002</v>
      </c>
      <c r="H859" s="4">
        <v>1</v>
      </c>
      <c r="I859" s="17">
        <v>0.31780000000000003</v>
      </c>
      <c r="J859" s="4">
        <v>0.32277434842316699</v>
      </c>
    </row>
    <row r="860" spans="1:10" ht="13">
      <c r="A860" s="15"/>
      <c r="B860" s="2" t="s">
        <v>5330</v>
      </c>
      <c r="C860" s="2" t="s">
        <v>13733</v>
      </c>
      <c r="D860" s="19">
        <v>0</v>
      </c>
      <c r="F860" s="16">
        <v>0.64195000000000002</v>
      </c>
      <c r="G860" s="4">
        <v>0.65890000000000004</v>
      </c>
      <c r="H860" s="4">
        <v>1</v>
      </c>
      <c r="I860" s="17">
        <v>0.25</v>
      </c>
      <c r="J860" s="4">
        <v>0.41436603383964798</v>
      </c>
    </row>
    <row r="861" spans="1:10" ht="13">
      <c r="A861" s="15"/>
      <c r="B861" s="2" t="s">
        <v>13734</v>
      </c>
      <c r="C861" s="2" t="s">
        <v>13735</v>
      </c>
      <c r="D861" s="19">
        <v>0</v>
      </c>
      <c r="F861" s="16">
        <v>0.73897999999999997</v>
      </c>
      <c r="G861" s="4">
        <v>0.93589999999999995</v>
      </c>
      <c r="H861" s="4">
        <v>1</v>
      </c>
      <c r="I861" s="17">
        <v>0.2722</v>
      </c>
      <c r="J861" s="4">
        <v>0.33783083340630699</v>
      </c>
    </row>
    <row r="862" spans="1:10" ht="13">
      <c r="A862" s="15"/>
      <c r="B862" s="2" t="s">
        <v>2433</v>
      </c>
      <c r="C862" s="2" t="s">
        <v>13736</v>
      </c>
      <c r="D862" s="19">
        <v>0</v>
      </c>
      <c r="F862" s="16">
        <v>0.70671666666666699</v>
      </c>
      <c r="G862" s="4">
        <v>0.74204999999999999</v>
      </c>
      <c r="H862" s="4">
        <v>1</v>
      </c>
      <c r="I862" s="17">
        <v>0.27300000000000002</v>
      </c>
      <c r="J862" s="4">
        <v>0.31542996951251601</v>
      </c>
    </row>
    <row r="863" spans="1:10" ht="13">
      <c r="A863" s="15"/>
      <c r="B863" s="2" t="s">
        <v>289</v>
      </c>
      <c r="C863" s="2" t="s">
        <v>13737</v>
      </c>
      <c r="D863" s="19">
        <v>0</v>
      </c>
      <c r="F863" s="16">
        <v>0.64285000000000003</v>
      </c>
      <c r="G863" s="4">
        <v>0.64285000000000003</v>
      </c>
      <c r="H863" s="4">
        <v>1</v>
      </c>
      <c r="I863" s="17">
        <v>0.28570000000000001</v>
      </c>
      <c r="J863" s="4">
        <v>0.50508637380155097</v>
      </c>
    </row>
    <row r="864" spans="1:10" ht="13">
      <c r="A864" s="15"/>
      <c r="B864" s="2" t="s">
        <v>5331</v>
      </c>
      <c r="C864" s="2" t="s">
        <v>13738</v>
      </c>
      <c r="D864" s="19">
        <v>0</v>
      </c>
      <c r="F864" s="16">
        <v>0.93540000000000001</v>
      </c>
      <c r="G864" s="4">
        <v>0.99819999999999998</v>
      </c>
      <c r="H864" s="4">
        <v>1</v>
      </c>
      <c r="I864" s="17">
        <v>0.74519999999999997</v>
      </c>
      <c r="J864" s="4">
        <v>0.12681135595836801</v>
      </c>
    </row>
    <row r="865" spans="1:10" ht="13">
      <c r="A865" s="15"/>
      <c r="B865" s="2" t="s">
        <v>5332</v>
      </c>
      <c r="C865" s="2" t="s">
        <v>13739</v>
      </c>
      <c r="D865" s="19">
        <v>1</v>
      </c>
      <c r="F865" s="16">
        <v>0.53487499999999999</v>
      </c>
      <c r="G865" s="4">
        <v>0.53944999999999999</v>
      </c>
      <c r="H865" s="4">
        <v>1</v>
      </c>
      <c r="I865" s="17">
        <v>6.0600000000000001E-2</v>
      </c>
      <c r="J865" s="4">
        <v>0.53713204692452798</v>
      </c>
    </row>
    <row r="866" spans="1:10" ht="13">
      <c r="A866" s="15"/>
      <c r="B866" s="2" t="s">
        <v>5332</v>
      </c>
      <c r="C866" s="2" t="s">
        <v>13740</v>
      </c>
      <c r="D866" s="19">
        <v>2</v>
      </c>
      <c r="F866" s="16">
        <v>0.59409999999999996</v>
      </c>
      <c r="G866" s="4">
        <v>0.65790000000000004</v>
      </c>
      <c r="H866" s="4">
        <v>1</v>
      </c>
      <c r="I866" s="17">
        <v>6.0600000000000001E-2</v>
      </c>
      <c r="J866" s="4">
        <v>0.48013288438375801</v>
      </c>
    </row>
    <row r="867" spans="1:10" ht="13">
      <c r="A867" s="15"/>
      <c r="B867" s="2" t="s">
        <v>290</v>
      </c>
      <c r="C867" s="2" t="s">
        <v>13721</v>
      </c>
      <c r="D867" s="19">
        <v>0</v>
      </c>
      <c r="F867" s="16">
        <v>0.97499999999999998</v>
      </c>
      <c r="G867" s="4">
        <v>0.97499999999999998</v>
      </c>
      <c r="H867" s="4">
        <v>1</v>
      </c>
      <c r="I867" s="17">
        <v>0.95</v>
      </c>
      <c r="J867" s="4">
        <v>3.5355339059327397E-2</v>
      </c>
    </row>
    <row r="868" spans="1:10" ht="13">
      <c r="A868" s="15"/>
      <c r="B868" s="2" t="s">
        <v>291</v>
      </c>
      <c r="C868" s="2" t="s">
        <v>13741</v>
      </c>
      <c r="D868" s="19">
        <v>0</v>
      </c>
      <c r="F868" s="16">
        <v>0.94445000000000001</v>
      </c>
      <c r="G868" s="4">
        <v>0.94445000000000001</v>
      </c>
      <c r="H868" s="4">
        <v>1</v>
      </c>
      <c r="I868" s="17">
        <v>0.88890000000000002</v>
      </c>
      <c r="J868" s="4">
        <v>7.8559563389825393E-2</v>
      </c>
    </row>
    <row r="869" spans="1:10" ht="13">
      <c r="A869" s="15"/>
      <c r="B869" s="2" t="s">
        <v>292</v>
      </c>
      <c r="C869" s="2" t="s">
        <v>13742</v>
      </c>
      <c r="D869" s="19">
        <v>0</v>
      </c>
      <c r="F869" s="16">
        <v>0.57809999999999995</v>
      </c>
      <c r="G869" s="4">
        <v>0.57809999999999995</v>
      </c>
      <c r="H869" s="4">
        <v>1</v>
      </c>
      <c r="I869" s="17">
        <v>0.15620000000000001</v>
      </c>
      <c r="J869" s="4">
        <v>0.59665670196520904</v>
      </c>
    </row>
    <row r="870" spans="1:10" ht="13">
      <c r="A870" s="15"/>
      <c r="B870" s="2" t="s">
        <v>2434</v>
      </c>
      <c r="C870" s="2" t="s">
        <v>13743</v>
      </c>
      <c r="D870" s="19">
        <v>0</v>
      </c>
      <c r="F870" s="16">
        <v>0.7671</v>
      </c>
      <c r="G870" s="4">
        <v>0.99060000000000004</v>
      </c>
      <c r="H870" s="4">
        <v>1</v>
      </c>
      <c r="I870" s="17">
        <v>0.13300000000000001</v>
      </c>
      <c r="J870" s="4">
        <v>0.37452527729558299</v>
      </c>
    </row>
    <row r="871" spans="1:10" ht="13">
      <c r="A871" s="15"/>
      <c r="B871" s="2" t="s">
        <v>2435</v>
      </c>
      <c r="C871" s="2" t="s">
        <v>13744</v>
      </c>
      <c r="D871" s="19">
        <v>0</v>
      </c>
      <c r="F871" s="16">
        <v>0.60702500000000004</v>
      </c>
      <c r="G871" s="4">
        <v>0.65690000000000004</v>
      </c>
      <c r="H871" s="4">
        <v>1</v>
      </c>
      <c r="I871" s="17">
        <v>0.1143</v>
      </c>
      <c r="J871" s="4">
        <v>0.45904245537132299</v>
      </c>
    </row>
    <row r="872" spans="1:10" ht="13">
      <c r="A872" s="15"/>
      <c r="B872" s="2" t="s">
        <v>2436</v>
      </c>
      <c r="C872" s="2" t="s">
        <v>13745</v>
      </c>
      <c r="D872" s="19">
        <v>0</v>
      </c>
      <c r="F872" s="16">
        <v>0.83502500000000002</v>
      </c>
      <c r="G872" s="4">
        <v>0.998</v>
      </c>
      <c r="H872" s="4">
        <v>1</v>
      </c>
      <c r="I872" s="17">
        <v>0.34410000000000002</v>
      </c>
      <c r="J872" s="4">
        <v>0.32728876521098799</v>
      </c>
    </row>
    <row r="873" spans="1:10" ht="13">
      <c r="A873" s="15"/>
      <c r="B873" s="2" t="s">
        <v>5333</v>
      </c>
      <c r="C873" s="2" t="s">
        <v>13746</v>
      </c>
      <c r="D873" s="19">
        <v>0</v>
      </c>
      <c r="F873" s="16">
        <v>0.83502500000000002</v>
      </c>
      <c r="G873" s="4">
        <v>0.998</v>
      </c>
      <c r="H873" s="4">
        <v>1</v>
      </c>
      <c r="I873" s="17">
        <v>0.34410000000000002</v>
      </c>
      <c r="J873" s="4">
        <v>0.32728876521098799</v>
      </c>
    </row>
    <row r="874" spans="1:10" ht="13">
      <c r="A874" s="15"/>
      <c r="B874" s="2" t="s">
        <v>2437</v>
      </c>
      <c r="C874" s="2" t="s">
        <v>13747</v>
      </c>
      <c r="D874" s="19">
        <v>0</v>
      </c>
      <c r="F874" s="16">
        <v>0.63470000000000004</v>
      </c>
      <c r="G874" s="4">
        <v>0.65690000000000004</v>
      </c>
      <c r="H874" s="4">
        <v>1</v>
      </c>
      <c r="I874" s="17">
        <v>0.22500000000000001</v>
      </c>
      <c r="J874" s="4">
        <v>0.42121312103652903</v>
      </c>
    </row>
    <row r="875" spans="1:10" ht="13">
      <c r="A875" s="15"/>
      <c r="B875" s="2" t="s">
        <v>4391</v>
      </c>
      <c r="C875" s="2" t="s">
        <v>13748</v>
      </c>
      <c r="D875" s="19">
        <v>0</v>
      </c>
      <c r="F875" s="16">
        <v>0.96427499999999999</v>
      </c>
      <c r="G875" s="4">
        <v>1</v>
      </c>
      <c r="H875" s="4">
        <v>1</v>
      </c>
      <c r="I875" s="17">
        <v>0.85709999999999997</v>
      </c>
      <c r="J875" s="4">
        <v>7.145E-2</v>
      </c>
    </row>
    <row r="876" spans="1:10" ht="13">
      <c r="A876" s="15"/>
      <c r="B876" s="2" t="s">
        <v>5334</v>
      </c>
      <c r="C876" s="2" t="s">
        <v>13749</v>
      </c>
      <c r="D876" s="19">
        <v>0</v>
      </c>
      <c r="F876" s="16">
        <v>0.96427499999999999</v>
      </c>
      <c r="G876" s="4">
        <v>1</v>
      </c>
      <c r="H876" s="4">
        <v>1</v>
      </c>
      <c r="I876" s="17">
        <v>0.85709999999999997</v>
      </c>
      <c r="J876" s="4">
        <v>7.145E-2</v>
      </c>
    </row>
    <row r="877" spans="1:10" ht="13">
      <c r="A877" s="15"/>
      <c r="B877" s="2" t="s">
        <v>4392</v>
      </c>
      <c r="C877" s="2" t="s">
        <v>13750</v>
      </c>
      <c r="D877" s="19">
        <v>0</v>
      </c>
      <c r="F877" s="16">
        <v>1</v>
      </c>
      <c r="G877" s="4">
        <v>1</v>
      </c>
      <c r="H877" s="4">
        <v>1</v>
      </c>
      <c r="I877" s="17">
        <v>1</v>
      </c>
      <c r="J877" s="4">
        <v>0</v>
      </c>
    </row>
    <row r="878" spans="1:10" ht="13">
      <c r="A878" s="15"/>
      <c r="B878" s="2" t="s">
        <v>2438</v>
      </c>
      <c r="C878" s="2" t="s">
        <v>2438</v>
      </c>
      <c r="D878" s="19">
        <v>0</v>
      </c>
      <c r="F878" s="16">
        <v>0.78569999999999995</v>
      </c>
      <c r="G878" s="4">
        <v>0.78569999999999995</v>
      </c>
      <c r="H878" s="4">
        <v>1</v>
      </c>
      <c r="I878" s="17">
        <v>0.57140000000000002</v>
      </c>
      <c r="J878" s="4">
        <v>0.30306596641655398</v>
      </c>
    </row>
    <row r="879" spans="1:10" ht="13">
      <c r="A879" s="15"/>
      <c r="B879" s="2" t="s">
        <v>5335</v>
      </c>
      <c r="C879" s="2" t="s">
        <v>13751</v>
      </c>
      <c r="D879" s="19">
        <v>1</v>
      </c>
      <c r="F879" s="16">
        <v>0.73848333333333305</v>
      </c>
      <c r="G879" s="4">
        <v>0.96745000000000003</v>
      </c>
      <c r="H879" s="4">
        <v>1</v>
      </c>
      <c r="I879" s="17">
        <v>0.1802</v>
      </c>
      <c r="J879" s="4">
        <v>0.383169385085326</v>
      </c>
    </row>
    <row r="880" spans="1:10" ht="13">
      <c r="A880" s="15"/>
      <c r="B880" s="2" t="s">
        <v>5335</v>
      </c>
      <c r="C880" s="2" t="s">
        <v>13751</v>
      </c>
      <c r="D880" s="19">
        <v>2</v>
      </c>
      <c r="F880" s="16">
        <v>0.73848333333333305</v>
      </c>
      <c r="G880" s="4">
        <v>0.96745000000000003</v>
      </c>
      <c r="H880" s="4">
        <v>1</v>
      </c>
      <c r="I880" s="17">
        <v>0.1802</v>
      </c>
      <c r="J880" s="4">
        <v>0.383169385085326</v>
      </c>
    </row>
    <row r="881" spans="1:10" ht="13">
      <c r="A881" s="15"/>
      <c r="B881" s="2" t="s">
        <v>4393</v>
      </c>
      <c r="C881" s="2" t="s">
        <v>13752</v>
      </c>
      <c r="D881" s="19">
        <v>0</v>
      </c>
      <c r="F881" s="16">
        <v>0.91174999999999995</v>
      </c>
      <c r="G881" s="4">
        <v>0.91174999999999995</v>
      </c>
      <c r="H881" s="4">
        <v>1</v>
      </c>
      <c r="I881" s="17">
        <v>0.82350000000000001</v>
      </c>
      <c r="J881" s="4">
        <v>0.124804346879426</v>
      </c>
    </row>
    <row r="882" spans="1:10" ht="13">
      <c r="A882" s="15"/>
      <c r="B882" s="2" t="s">
        <v>2439</v>
      </c>
      <c r="C882" s="2" t="s">
        <v>13753</v>
      </c>
      <c r="D882" s="19">
        <v>0</v>
      </c>
      <c r="F882" s="16">
        <v>0.98470000000000002</v>
      </c>
      <c r="G882" s="4">
        <v>1</v>
      </c>
      <c r="H882" s="4">
        <v>1</v>
      </c>
      <c r="I882" s="17">
        <v>0.93879999999999997</v>
      </c>
      <c r="J882" s="4">
        <v>3.0599999999999999E-2</v>
      </c>
    </row>
    <row r="883" spans="1:10" ht="13">
      <c r="A883" s="15"/>
      <c r="B883" s="2" t="s">
        <v>293</v>
      </c>
      <c r="C883" s="2" t="s">
        <v>13754</v>
      </c>
      <c r="D883" s="19">
        <v>0</v>
      </c>
      <c r="F883" s="16">
        <v>0.67584999999999995</v>
      </c>
      <c r="G883" s="4">
        <v>0.67584999999999995</v>
      </c>
      <c r="H883" s="4">
        <v>1</v>
      </c>
      <c r="I883" s="17">
        <v>0.35170000000000001</v>
      </c>
      <c r="J883" s="4">
        <v>0.458417326243239</v>
      </c>
    </row>
    <row r="884" spans="1:10" ht="13">
      <c r="A884" s="15"/>
      <c r="B884" s="2" t="s">
        <v>2440</v>
      </c>
      <c r="C884" s="2" t="s">
        <v>13755</v>
      </c>
      <c r="D884" s="19">
        <v>0</v>
      </c>
      <c r="F884" s="16">
        <v>0.7651</v>
      </c>
      <c r="G884" s="4">
        <v>0.96614999999999995</v>
      </c>
      <c r="H884" s="4">
        <v>1</v>
      </c>
      <c r="I884" s="17">
        <v>0.31780000000000003</v>
      </c>
      <c r="J884" s="4">
        <v>0.33724422011355498</v>
      </c>
    </row>
    <row r="885" spans="1:10" ht="13">
      <c r="A885" s="15"/>
      <c r="B885" s="2" t="s">
        <v>5336</v>
      </c>
      <c r="C885" s="2" t="s">
        <v>13756</v>
      </c>
      <c r="D885" s="19">
        <v>0</v>
      </c>
      <c r="F885" s="16">
        <v>0.66466666666666696</v>
      </c>
      <c r="G885" s="4">
        <v>0.67025000000000001</v>
      </c>
      <c r="H885" s="4">
        <v>1</v>
      </c>
      <c r="I885" s="17">
        <v>0.31780000000000003</v>
      </c>
      <c r="J885" s="4">
        <v>0.36480838623401601</v>
      </c>
    </row>
    <row r="886" spans="1:10" ht="13">
      <c r="A886" s="15"/>
      <c r="B886" s="2" t="s">
        <v>294</v>
      </c>
      <c r="C886" s="2" t="s">
        <v>13757</v>
      </c>
      <c r="D886" s="19">
        <v>0</v>
      </c>
      <c r="F886" s="16">
        <v>0.80879999999999996</v>
      </c>
      <c r="G886" s="4">
        <v>0.80879999999999996</v>
      </c>
      <c r="H886" s="4">
        <v>1</v>
      </c>
      <c r="I886" s="17">
        <v>0.61760000000000004</v>
      </c>
      <c r="J886" s="4">
        <v>0.270397633125736</v>
      </c>
    </row>
    <row r="887" spans="1:10" ht="13">
      <c r="A887" s="15"/>
      <c r="B887" s="2" t="s">
        <v>2441</v>
      </c>
      <c r="C887" s="2" t="s">
        <v>13758</v>
      </c>
      <c r="D887" s="19">
        <v>0</v>
      </c>
      <c r="F887" s="16">
        <v>0.79552500000000004</v>
      </c>
      <c r="G887" s="4">
        <v>0.83389999999999997</v>
      </c>
      <c r="H887" s="4">
        <v>1</v>
      </c>
      <c r="I887" s="17">
        <v>0.51429999999999998</v>
      </c>
      <c r="J887" s="4">
        <v>0.22976417439046801</v>
      </c>
    </row>
    <row r="888" spans="1:10" ht="13">
      <c r="A888" s="15"/>
      <c r="B888" s="2" t="s">
        <v>4394</v>
      </c>
      <c r="C888" s="2" t="s">
        <v>13759</v>
      </c>
      <c r="D888" s="19">
        <v>0</v>
      </c>
      <c r="F888" s="16">
        <v>0.87527500000000003</v>
      </c>
      <c r="G888" s="4">
        <v>0.89929999999999999</v>
      </c>
      <c r="H888" s="4">
        <v>1</v>
      </c>
      <c r="I888" s="17">
        <v>0.70250000000000001</v>
      </c>
      <c r="J888" s="4">
        <v>0.13573740273041901</v>
      </c>
    </row>
    <row r="889" spans="1:10" ht="13">
      <c r="A889" s="15"/>
      <c r="B889" s="2" t="s">
        <v>5337</v>
      </c>
      <c r="C889" s="2" t="s">
        <v>13760</v>
      </c>
      <c r="D889" s="19">
        <v>0</v>
      </c>
      <c r="F889" s="16">
        <v>0.88247500000000001</v>
      </c>
      <c r="G889" s="4">
        <v>0.91369999999999996</v>
      </c>
      <c r="H889" s="4">
        <v>1</v>
      </c>
      <c r="I889" s="17">
        <v>0.70250000000000001</v>
      </c>
      <c r="J889" s="4">
        <v>0.13351435316099899</v>
      </c>
    </row>
    <row r="890" spans="1:10" ht="13">
      <c r="A890" s="15"/>
      <c r="B890" s="2" t="s">
        <v>13761</v>
      </c>
      <c r="C890" s="2" t="s">
        <v>13762</v>
      </c>
      <c r="D890" s="19">
        <v>0</v>
      </c>
      <c r="F890" s="16">
        <v>0.71694999999999998</v>
      </c>
      <c r="G890" s="4">
        <v>0.83389999999999997</v>
      </c>
      <c r="H890" s="4">
        <v>1</v>
      </c>
      <c r="I890" s="17">
        <v>0.2</v>
      </c>
      <c r="J890" s="4">
        <v>0.36934226673913201</v>
      </c>
    </row>
    <row r="891" spans="1:10" ht="13">
      <c r="A891" s="15"/>
      <c r="B891" s="2" t="s">
        <v>5338</v>
      </c>
      <c r="C891" s="2" t="s">
        <v>13763</v>
      </c>
      <c r="D891" s="19">
        <v>0</v>
      </c>
      <c r="F891" s="16">
        <v>0.81820000000000004</v>
      </c>
      <c r="G891" s="4">
        <v>0.81820000000000004</v>
      </c>
      <c r="H891" s="4">
        <v>1</v>
      </c>
      <c r="I891" s="17">
        <v>0.63639999999999997</v>
      </c>
      <c r="J891" s="4">
        <v>0.25710402563942902</v>
      </c>
    </row>
    <row r="892" spans="1:10" ht="13">
      <c r="A892" s="15"/>
      <c r="B892" s="2" t="s">
        <v>295</v>
      </c>
      <c r="C892" s="2" t="s">
        <v>13764</v>
      </c>
      <c r="D892" s="19">
        <v>0</v>
      </c>
      <c r="F892" s="16">
        <v>0.96875</v>
      </c>
      <c r="G892" s="4">
        <v>0.96875</v>
      </c>
      <c r="H892" s="4">
        <v>1</v>
      </c>
      <c r="I892" s="17">
        <v>0.9375</v>
      </c>
      <c r="J892" s="4">
        <v>4.4194173824159202E-2</v>
      </c>
    </row>
    <row r="893" spans="1:10" ht="13">
      <c r="A893" s="15"/>
      <c r="B893" s="2" t="s">
        <v>296</v>
      </c>
      <c r="C893" s="2" t="s">
        <v>13765</v>
      </c>
      <c r="D893" s="19">
        <v>0</v>
      </c>
      <c r="F893" s="16">
        <v>1</v>
      </c>
      <c r="G893" s="4">
        <v>1</v>
      </c>
      <c r="H893" s="4">
        <v>1</v>
      </c>
      <c r="I893" s="17">
        <v>1</v>
      </c>
      <c r="J893" s="4">
        <v>0</v>
      </c>
    </row>
    <row r="894" spans="1:10" ht="13">
      <c r="A894" s="15"/>
      <c r="B894" s="2" t="s">
        <v>5339</v>
      </c>
      <c r="C894" s="2" t="s">
        <v>13766</v>
      </c>
      <c r="D894" s="19">
        <v>1</v>
      </c>
      <c r="F894" s="16">
        <v>1</v>
      </c>
      <c r="G894" s="4">
        <v>1</v>
      </c>
      <c r="H894" s="4">
        <v>1</v>
      </c>
      <c r="I894" s="17">
        <v>1</v>
      </c>
      <c r="J894" s="4">
        <v>0</v>
      </c>
    </row>
    <row r="895" spans="1:10" ht="13">
      <c r="A895" s="15"/>
      <c r="B895" s="2" t="s">
        <v>5339</v>
      </c>
      <c r="C895" s="2" t="s">
        <v>13766</v>
      </c>
      <c r="D895" s="19">
        <v>2</v>
      </c>
      <c r="F895" s="16">
        <v>1</v>
      </c>
      <c r="G895" s="4">
        <v>1</v>
      </c>
      <c r="H895" s="4">
        <v>1</v>
      </c>
      <c r="I895" s="17">
        <v>1</v>
      </c>
      <c r="J895" s="4">
        <v>0</v>
      </c>
    </row>
    <row r="896" spans="1:10" ht="13">
      <c r="A896" s="15"/>
      <c r="B896" s="2" t="s">
        <v>297</v>
      </c>
      <c r="C896" s="2" t="s">
        <v>13767</v>
      </c>
      <c r="D896" s="19">
        <v>0</v>
      </c>
      <c r="F896" s="16">
        <v>1</v>
      </c>
      <c r="G896" s="4">
        <v>1</v>
      </c>
      <c r="H896" s="4">
        <v>1</v>
      </c>
      <c r="I896" s="17">
        <v>1</v>
      </c>
      <c r="J896" s="4">
        <v>0</v>
      </c>
    </row>
    <row r="897" spans="1:10" ht="13">
      <c r="A897" s="15"/>
      <c r="B897" s="2" t="s">
        <v>2442</v>
      </c>
      <c r="C897" s="2" t="s">
        <v>13768</v>
      </c>
      <c r="D897" s="19">
        <v>0</v>
      </c>
      <c r="F897" s="16">
        <v>0.78874999999999995</v>
      </c>
      <c r="G897" s="4">
        <v>0.99485000000000001</v>
      </c>
      <c r="H897" s="4">
        <v>1</v>
      </c>
      <c r="I897" s="17">
        <v>0.1653</v>
      </c>
      <c r="J897" s="4">
        <v>0.41566169336773501</v>
      </c>
    </row>
    <row r="898" spans="1:10" ht="13">
      <c r="A898" s="15"/>
      <c r="B898" s="2" t="s">
        <v>4395</v>
      </c>
      <c r="C898" s="2" t="s">
        <v>13769</v>
      </c>
      <c r="D898" s="19">
        <v>0</v>
      </c>
      <c r="F898" s="16">
        <v>1</v>
      </c>
      <c r="G898" s="4">
        <v>1</v>
      </c>
      <c r="H898" s="4">
        <v>1</v>
      </c>
      <c r="I898" s="17">
        <v>1</v>
      </c>
      <c r="J898" s="4">
        <v>0</v>
      </c>
    </row>
    <row r="899" spans="1:10" ht="13">
      <c r="A899" s="15"/>
      <c r="B899" s="2" t="s">
        <v>5340</v>
      </c>
      <c r="C899" s="2" t="s">
        <v>13770</v>
      </c>
      <c r="D899" s="19">
        <v>0</v>
      </c>
      <c r="F899" s="16">
        <v>0.82687500000000003</v>
      </c>
      <c r="G899" s="4">
        <v>0.99485000000000001</v>
      </c>
      <c r="H899" s="4">
        <v>1</v>
      </c>
      <c r="I899" s="17">
        <v>0.31780000000000003</v>
      </c>
      <c r="J899" s="4">
        <v>0.33941806448685102</v>
      </c>
    </row>
    <row r="900" spans="1:10" ht="13">
      <c r="A900" s="15"/>
      <c r="B900" s="2" t="s">
        <v>13771</v>
      </c>
      <c r="C900" s="2" t="s">
        <v>13772</v>
      </c>
      <c r="D900" s="19">
        <v>1</v>
      </c>
      <c r="F900" s="16">
        <v>0.73953333333333304</v>
      </c>
      <c r="G900" s="4">
        <v>0.96960000000000002</v>
      </c>
      <c r="H900" s="4">
        <v>1</v>
      </c>
      <c r="I900" s="17">
        <v>0.1802</v>
      </c>
      <c r="J900" s="4">
        <v>0.38290153129318599</v>
      </c>
    </row>
    <row r="901" spans="1:10" ht="13">
      <c r="A901" s="15"/>
      <c r="B901" s="2" t="s">
        <v>13771</v>
      </c>
      <c r="C901" s="2" t="s">
        <v>13773</v>
      </c>
      <c r="D901" s="19">
        <v>2</v>
      </c>
      <c r="F901" s="16">
        <v>0.79593333333333305</v>
      </c>
      <c r="G901" s="4">
        <v>0.96960000000000002</v>
      </c>
      <c r="H901" s="4">
        <v>1</v>
      </c>
      <c r="I901" s="17">
        <v>0.31780000000000003</v>
      </c>
      <c r="J901" s="4">
        <v>0.29997997044247199</v>
      </c>
    </row>
    <row r="902" spans="1:10" ht="13">
      <c r="A902" s="15"/>
      <c r="B902" s="2" t="s">
        <v>2443</v>
      </c>
      <c r="C902" s="2" t="s">
        <v>13774</v>
      </c>
      <c r="D902" s="19">
        <v>0</v>
      </c>
      <c r="F902" s="16">
        <v>0.58767499999999995</v>
      </c>
      <c r="G902" s="4">
        <v>0.5927</v>
      </c>
      <c r="H902" s="4">
        <v>1</v>
      </c>
      <c r="I902" s="17">
        <v>0.1653</v>
      </c>
      <c r="J902" s="4">
        <v>0.38944418834196698</v>
      </c>
    </row>
    <row r="903" spans="1:10" ht="13">
      <c r="A903" s="15"/>
      <c r="B903" s="2" t="s">
        <v>5341</v>
      </c>
      <c r="C903" s="2" t="s">
        <v>13775</v>
      </c>
      <c r="D903" s="19">
        <v>0</v>
      </c>
      <c r="F903" s="16">
        <v>0.95872500000000005</v>
      </c>
      <c r="G903" s="4">
        <v>0.96745000000000003</v>
      </c>
      <c r="H903" s="4">
        <v>1</v>
      </c>
      <c r="I903" s="17">
        <v>0.9</v>
      </c>
      <c r="J903" s="4">
        <v>4.9744371540909001E-2</v>
      </c>
    </row>
    <row r="904" spans="1:10" ht="13">
      <c r="A904" s="15"/>
      <c r="B904" s="2" t="s">
        <v>5342</v>
      </c>
      <c r="C904" s="2" t="s">
        <v>13776</v>
      </c>
      <c r="D904" s="19">
        <v>0</v>
      </c>
      <c r="F904" s="16">
        <v>0.95872500000000005</v>
      </c>
      <c r="G904" s="4">
        <v>0.96745000000000003</v>
      </c>
      <c r="H904" s="4">
        <v>1</v>
      </c>
      <c r="I904" s="17">
        <v>0.9</v>
      </c>
      <c r="J904" s="4">
        <v>4.9744371540909001E-2</v>
      </c>
    </row>
    <row r="905" spans="1:10" ht="13">
      <c r="A905" s="15"/>
      <c r="B905" s="2" t="s">
        <v>298</v>
      </c>
      <c r="C905" s="2" t="s">
        <v>298</v>
      </c>
      <c r="D905" s="19">
        <v>0</v>
      </c>
      <c r="F905" s="16">
        <v>0.67125000000000001</v>
      </c>
      <c r="G905" s="4">
        <v>0.67125000000000001</v>
      </c>
      <c r="H905" s="4">
        <v>1</v>
      </c>
      <c r="I905" s="17">
        <v>0.34250000000000003</v>
      </c>
      <c r="J905" s="4">
        <v>0.464922708630155</v>
      </c>
    </row>
    <row r="906" spans="1:10" ht="13">
      <c r="A906" s="15"/>
      <c r="B906" s="2" t="s">
        <v>3935</v>
      </c>
      <c r="C906" s="2" t="s">
        <v>13777</v>
      </c>
      <c r="D906" s="19">
        <v>0</v>
      </c>
      <c r="F906" s="16">
        <v>0.848833333333333</v>
      </c>
      <c r="G906" s="4">
        <v>0.96794999999999998</v>
      </c>
      <c r="H906" s="4">
        <v>1</v>
      </c>
      <c r="I906" s="17">
        <v>0.34410000000000002</v>
      </c>
      <c r="J906" s="4">
        <v>0.25774966666645099</v>
      </c>
    </row>
    <row r="907" spans="1:10" ht="13">
      <c r="A907" s="15"/>
      <c r="B907" s="2" t="s">
        <v>2444</v>
      </c>
      <c r="C907" s="2" t="s">
        <v>13778</v>
      </c>
      <c r="D907" s="19">
        <v>0</v>
      </c>
      <c r="F907" s="16">
        <v>0.66563333333333297</v>
      </c>
      <c r="G907" s="4">
        <v>0.67230000000000001</v>
      </c>
      <c r="H907" s="4">
        <v>1</v>
      </c>
      <c r="I907" s="17">
        <v>0.2492</v>
      </c>
      <c r="J907" s="4">
        <v>0.31851586878312099</v>
      </c>
    </row>
    <row r="908" spans="1:10" ht="13">
      <c r="A908" s="15"/>
      <c r="B908" s="2" t="s">
        <v>5343</v>
      </c>
      <c r="C908" s="2" t="s">
        <v>13779</v>
      </c>
      <c r="D908" s="19">
        <v>0</v>
      </c>
      <c r="F908" s="16">
        <v>0.95067500000000005</v>
      </c>
      <c r="G908" s="4">
        <v>0.99485000000000001</v>
      </c>
      <c r="H908" s="4">
        <v>1</v>
      </c>
      <c r="I908" s="17">
        <v>0.81299999999999994</v>
      </c>
      <c r="J908" s="4">
        <v>9.1911674086229897E-2</v>
      </c>
    </row>
    <row r="909" spans="1:10" ht="13">
      <c r="A909" s="15"/>
      <c r="B909" s="2" t="s">
        <v>5344</v>
      </c>
      <c r="C909" s="2" t="s">
        <v>13780</v>
      </c>
      <c r="D909" s="19">
        <v>0</v>
      </c>
      <c r="F909" s="16">
        <v>0.93486666666666696</v>
      </c>
      <c r="G909" s="4">
        <v>0.99529999999999996</v>
      </c>
      <c r="H909" s="4">
        <v>1</v>
      </c>
      <c r="I909" s="17">
        <v>0.80559999999999998</v>
      </c>
      <c r="J909" s="4">
        <v>9.7359758969846805E-2</v>
      </c>
    </row>
    <row r="910" spans="1:10" ht="13">
      <c r="A910" s="15"/>
      <c r="B910" s="2" t="s">
        <v>13781</v>
      </c>
      <c r="C910" s="2" t="s">
        <v>13782</v>
      </c>
      <c r="D910" s="19">
        <v>0</v>
      </c>
      <c r="F910" s="16">
        <v>0.92100000000000004</v>
      </c>
      <c r="G910" s="4">
        <v>0.9355</v>
      </c>
      <c r="H910" s="4">
        <v>1</v>
      </c>
      <c r="I910" s="17">
        <v>0.81299999999999994</v>
      </c>
      <c r="J910" s="4">
        <v>9.4244363226667294E-2</v>
      </c>
    </row>
    <row r="911" spans="1:10" ht="13">
      <c r="A911" s="15"/>
      <c r="B911" s="2" t="s">
        <v>5345</v>
      </c>
      <c r="C911" s="2" t="s">
        <v>13783</v>
      </c>
      <c r="D911" s="19">
        <v>0</v>
      </c>
      <c r="F911" s="16">
        <v>0.83364000000000005</v>
      </c>
      <c r="G911" s="4">
        <v>1</v>
      </c>
      <c r="H911" s="4">
        <v>1</v>
      </c>
      <c r="I911" s="17">
        <v>0.16819999999999999</v>
      </c>
      <c r="J911" s="4">
        <v>0.37199226873686497</v>
      </c>
    </row>
    <row r="912" spans="1:10" ht="13">
      <c r="A912" s="15"/>
      <c r="B912" s="2" t="s">
        <v>299</v>
      </c>
      <c r="C912" s="2" t="s">
        <v>299</v>
      </c>
      <c r="D912" s="19">
        <v>0</v>
      </c>
      <c r="F912" s="16">
        <v>0.71294999999999997</v>
      </c>
      <c r="G912" s="4">
        <v>0.71294999999999997</v>
      </c>
      <c r="H912" s="4">
        <v>1</v>
      </c>
      <c r="I912" s="17">
        <v>0.4259</v>
      </c>
      <c r="J912" s="4">
        <v>0.40595000307919699</v>
      </c>
    </row>
    <row r="913" spans="1:10" ht="13">
      <c r="A913" s="15"/>
      <c r="B913" s="2" t="s">
        <v>300</v>
      </c>
      <c r="C913" s="2" t="s">
        <v>13784</v>
      </c>
      <c r="D913" s="19">
        <v>0</v>
      </c>
      <c r="F913" s="16">
        <v>0.98334999999999995</v>
      </c>
      <c r="G913" s="4">
        <v>0.98334999999999995</v>
      </c>
      <c r="H913" s="4">
        <v>1</v>
      </c>
      <c r="I913" s="17">
        <v>0.9667</v>
      </c>
      <c r="J913" s="4">
        <v>2.3546655813512E-2</v>
      </c>
    </row>
    <row r="914" spans="1:10" ht="13">
      <c r="A914" s="15"/>
      <c r="B914" s="2" t="s">
        <v>4396</v>
      </c>
      <c r="C914" s="2" t="s">
        <v>13785</v>
      </c>
      <c r="D914" s="19">
        <v>0</v>
      </c>
      <c r="F914" s="16">
        <v>0.8125</v>
      </c>
      <c r="G914" s="4">
        <v>1</v>
      </c>
      <c r="H914" s="4">
        <v>1</v>
      </c>
      <c r="I914" s="17">
        <v>0.25</v>
      </c>
      <c r="J914" s="4">
        <v>0.375</v>
      </c>
    </row>
    <row r="915" spans="1:10" ht="13">
      <c r="A915" s="15"/>
      <c r="B915" s="2" t="s">
        <v>4397</v>
      </c>
      <c r="C915" s="2" t="s">
        <v>13786</v>
      </c>
      <c r="D915" s="19">
        <v>0</v>
      </c>
      <c r="F915" s="16">
        <v>0.77475000000000005</v>
      </c>
      <c r="G915" s="4">
        <v>0.96745000000000003</v>
      </c>
      <c r="H915" s="4">
        <v>1</v>
      </c>
      <c r="I915" s="17">
        <v>0.31759999999999999</v>
      </c>
      <c r="J915" s="4">
        <v>0.32566805032118201</v>
      </c>
    </row>
    <row r="916" spans="1:10" ht="13">
      <c r="A916" s="15"/>
      <c r="B916" s="2" t="s">
        <v>4398</v>
      </c>
      <c r="C916" s="2" t="s">
        <v>13787</v>
      </c>
      <c r="D916" s="19">
        <v>0</v>
      </c>
      <c r="F916" s="16">
        <v>0.98812500000000003</v>
      </c>
      <c r="G916" s="4">
        <v>1</v>
      </c>
      <c r="H916" s="4">
        <v>1</v>
      </c>
      <c r="I916" s="17">
        <v>0.95250000000000001</v>
      </c>
      <c r="J916" s="4">
        <v>2.375E-2</v>
      </c>
    </row>
    <row r="917" spans="1:10" ht="13">
      <c r="A917" s="15"/>
      <c r="B917" s="2" t="s">
        <v>5346</v>
      </c>
      <c r="C917" s="2" t="s">
        <v>5346</v>
      </c>
      <c r="D917" s="19">
        <v>0</v>
      </c>
      <c r="F917" s="16">
        <v>0.75</v>
      </c>
      <c r="G917" s="4">
        <v>0.75</v>
      </c>
      <c r="H917" s="4">
        <v>1</v>
      </c>
      <c r="I917" s="17">
        <v>0.5</v>
      </c>
      <c r="J917" s="4">
        <v>0.35355339059327401</v>
      </c>
    </row>
    <row r="918" spans="1:10" ht="13">
      <c r="A918" s="15"/>
      <c r="B918" s="2" t="s">
        <v>2445</v>
      </c>
      <c r="C918" s="2" t="s">
        <v>13788</v>
      </c>
      <c r="D918" s="19">
        <v>0</v>
      </c>
      <c r="F918" s="16">
        <v>0.65544999999999998</v>
      </c>
      <c r="G918" s="4">
        <v>0.69184999999999997</v>
      </c>
      <c r="H918" s="4">
        <v>1</v>
      </c>
      <c r="I918" s="17">
        <v>0.23810000000000001</v>
      </c>
      <c r="J918" s="4">
        <v>0.329089800307859</v>
      </c>
    </row>
    <row r="919" spans="1:10" ht="13">
      <c r="A919" s="15"/>
      <c r="B919" s="2" t="s">
        <v>301</v>
      </c>
      <c r="C919" s="2" t="s">
        <v>13789</v>
      </c>
      <c r="D919" s="19">
        <v>0</v>
      </c>
      <c r="F919" s="16">
        <v>1</v>
      </c>
      <c r="G919" s="4">
        <v>1</v>
      </c>
      <c r="H919" s="4">
        <v>1</v>
      </c>
      <c r="I919" s="17">
        <v>1</v>
      </c>
      <c r="J919" s="4">
        <v>0</v>
      </c>
    </row>
    <row r="920" spans="1:10" ht="13">
      <c r="A920" s="15"/>
      <c r="B920" s="2" t="s">
        <v>302</v>
      </c>
      <c r="C920" s="2" t="s">
        <v>302</v>
      </c>
      <c r="D920" s="19">
        <v>0</v>
      </c>
      <c r="F920" s="16">
        <v>1</v>
      </c>
      <c r="G920" s="4">
        <v>1</v>
      </c>
      <c r="H920" s="4">
        <v>1</v>
      </c>
      <c r="I920" s="17">
        <v>1</v>
      </c>
      <c r="J920" s="4">
        <v>0</v>
      </c>
    </row>
    <row r="921" spans="1:10" ht="13">
      <c r="A921" s="15"/>
      <c r="B921" s="2" t="s">
        <v>5347</v>
      </c>
      <c r="C921" s="2" t="s">
        <v>13790</v>
      </c>
      <c r="D921" s="19">
        <v>1</v>
      </c>
      <c r="F921" s="16">
        <v>0.95325000000000004</v>
      </c>
      <c r="G921" s="4">
        <v>1</v>
      </c>
      <c r="H921" s="4">
        <v>1</v>
      </c>
      <c r="I921" s="17">
        <v>0.81299999999999994</v>
      </c>
      <c r="J921" s="4">
        <v>9.35E-2</v>
      </c>
    </row>
    <row r="922" spans="1:10" ht="13">
      <c r="A922" s="15"/>
      <c r="B922" s="2" t="s">
        <v>5347</v>
      </c>
      <c r="C922" s="2" t="s">
        <v>13790</v>
      </c>
      <c r="D922" s="19">
        <v>2</v>
      </c>
      <c r="F922" s="16">
        <v>0.95325000000000004</v>
      </c>
      <c r="G922" s="4">
        <v>1</v>
      </c>
      <c r="H922" s="4">
        <v>1</v>
      </c>
      <c r="I922" s="17">
        <v>0.81299999999999994</v>
      </c>
      <c r="J922" s="4">
        <v>9.35E-2</v>
      </c>
    </row>
    <row r="923" spans="1:10" ht="13">
      <c r="A923" s="15"/>
      <c r="B923" s="2" t="s">
        <v>303</v>
      </c>
      <c r="C923" s="2" t="s">
        <v>303</v>
      </c>
      <c r="D923" s="19">
        <v>0</v>
      </c>
      <c r="F923" s="16">
        <v>0.875</v>
      </c>
      <c r="G923" s="4">
        <v>0.875</v>
      </c>
      <c r="H923" s="4">
        <v>1</v>
      </c>
      <c r="I923" s="17">
        <v>0.75</v>
      </c>
      <c r="J923" s="4">
        <v>0.176776695296637</v>
      </c>
    </row>
    <row r="924" spans="1:10" ht="13">
      <c r="A924" s="15"/>
      <c r="B924" s="2" t="s">
        <v>4013</v>
      </c>
      <c r="C924" s="2" t="s">
        <v>13791</v>
      </c>
      <c r="D924" s="19">
        <v>0</v>
      </c>
      <c r="F924" s="16">
        <v>0.91462500000000002</v>
      </c>
      <c r="G924" s="4">
        <v>0.92274999999999996</v>
      </c>
      <c r="H924" s="4">
        <v>1</v>
      </c>
      <c r="I924" s="17">
        <v>0.81299999999999994</v>
      </c>
      <c r="J924" s="4">
        <v>9.7634023270579198E-2</v>
      </c>
    </row>
    <row r="925" spans="1:10" ht="13">
      <c r="A925" s="15"/>
      <c r="B925" s="2" t="s">
        <v>4399</v>
      </c>
      <c r="C925" s="2" t="s">
        <v>13792</v>
      </c>
      <c r="D925" s="19">
        <v>0</v>
      </c>
      <c r="F925" s="16">
        <v>0.80972500000000003</v>
      </c>
      <c r="G925" s="4">
        <v>0.90649999999999997</v>
      </c>
      <c r="H925" s="4">
        <v>1</v>
      </c>
      <c r="I925" s="17">
        <v>0.4259</v>
      </c>
      <c r="J925" s="4">
        <v>0.270642142259233</v>
      </c>
    </row>
    <row r="926" spans="1:10" ht="13">
      <c r="A926" s="15"/>
      <c r="B926" s="2" t="s">
        <v>5348</v>
      </c>
      <c r="C926" s="2" t="s">
        <v>13793</v>
      </c>
      <c r="D926" s="19">
        <v>1</v>
      </c>
      <c r="F926" s="16">
        <v>0.80852500000000005</v>
      </c>
      <c r="G926" s="4">
        <v>0.95814999999999995</v>
      </c>
      <c r="H926" s="4">
        <v>1</v>
      </c>
      <c r="I926" s="17">
        <v>0.31780000000000003</v>
      </c>
      <c r="J926" s="4">
        <v>0.32952077703841398</v>
      </c>
    </row>
    <row r="927" spans="1:10" ht="13">
      <c r="A927" s="15"/>
      <c r="B927" s="2" t="s">
        <v>5348</v>
      </c>
      <c r="C927" s="2" t="s">
        <v>13794</v>
      </c>
      <c r="D927" s="19">
        <v>2</v>
      </c>
      <c r="F927" s="16">
        <v>0.74760000000000004</v>
      </c>
      <c r="G927" s="4">
        <v>0.95814999999999995</v>
      </c>
      <c r="H927" s="4">
        <v>1</v>
      </c>
      <c r="I927" s="17">
        <v>7.4099999999999999E-2</v>
      </c>
      <c r="J927" s="4">
        <v>0.45073031848323702</v>
      </c>
    </row>
    <row r="928" spans="1:10" ht="13">
      <c r="A928" s="15"/>
      <c r="B928" s="2" t="s">
        <v>5348</v>
      </c>
      <c r="C928" s="2" t="s">
        <v>13793</v>
      </c>
      <c r="D928" s="19">
        <v>3</v>
      </c>
      <c r="F928" s="16">
        <v>0.80852500000000005</v>
      </c>
      <c r="G928" s="4">
        <v>0.95814999999999995</v>
      </c>
      <c r="H928" s="4">
        <v>1</v>
      </c>
      <c r="I928" s="17">
        <v>0.31780000000000003</v>
      </c>
      <c r="J928" s="4">
        <v>0.32952077703841398</v>
      </c>
    </row>
    <row r="929" spans="1:10" ht="13">
      <c r="A929" s="15"/>
      <c r="B929" s="2" t="s">
        <v>5348</v>
      </c>
      <c r="C929" s="2" t="s">
        <v>13794</v>
      </c>
      <c r="D929" s="19">
        <v>4</v>
      </c>
      <c r="F929" s="16">
        <v>0.74760000000000004</v>
      </c>
      <c r="G929" s="4">
        <v>0.95814999999999995</v>
      </c>
      <c r="H929" s="4">
        <v>1</v>
      </c>
      <c r="I929" s="17">
        <v>7.4099999999999999E-2</v>
      </c>
      <c r="J929" s="4">
        <v>0.45073031848323702</v>
      </c>
    </row>
    <row r="930" spans="1:10" ht="13">
      <c r="A930" s="15"/>
      <c r="B930" s="2" t="s">
        <v>2446</v>
      </c>
      <c r="C930" s="2" t="s">
        <v>13795</v>
      </c>
      <c r="D930" s="19">
        <v>1</v>
      </c>
      <c r="F930" s="16">
        <v>0.53205000000000002</v>
      </c>
      <c r="G930" s="4">
        <v>0.53705000000000003</v>
      </c>
      <c r="H930" s="4">
        <v>1</v>
      </c>
      <c r="I930" s="17">
        <v>5.4100000000000002E-2</v>
      </c>
      <c r="J930" s="4">
        <v>0.54040380272533195</v>
      </c>
    </row>
    <row r="931" spans="1:10" ht="13">
      <c r="A931" s="15"/>
      <c r="B931" s="2" t="s">
        <v>2446</v>
      </c>
      <c r="C931" s="2" t="s">
        <v>13796</v>
      </c>
      <c r="D931" s="19">
        <v>2</v>
      </c>
      <c r="F931" s="16">
        <v>0.59297500000000003</v>
      </c>
      <c r="G931" s="4">
        <v>0.65890000000000004</v>
      </c>
      <c r="H931" s="4">
        <v>1</v>
      </c>
      <c r="I931" s="17">
        <v>5.4100000000000002E-2</v>
      </c>
      <c r="J931" s="4">
        <v>0.48216395810968699</v>
      </c>
    </row>
    <row r="932" spans="1:10" ht="13">
      <c r="A932" s="15"/>
      <c r="B932" s="2" t="s">
        <v>13797</v>
      </c>
      <c r="C932" s="2" t="s">
        <v>13798</v>
      </c>
      <c r="D932" s="19">
        <v>1</v>
      </c>
      <c r="F932" s="16">
        <v>0.63500000000000001</v>
      </c>
      <c r="G932" s="4">
        <v>0.65890000000000004</v>
      </c>
      <c r="H932" s="4">
        <v>1</v>
      </c>
      <c r="I932" s="17">
        <v>0.22220000000000001</v>
      </c>
      <c r="J932" s="4">
        <v>0.42326889798330303</v>
      </c>
    </row>
    <row r="933" spans="1:10" ht="13">
      <c r="A933" s="15"/>
      <c r="B933" s="2" t="s">
        <v>13797</v>
      </c>
      <c r="C933" s="2" t="s">
        <v>13799</v>
      </c>
      <c r="D933" s="19">
        <v>2</v>
      </c>
      <c r="F933" s="16">
        <v>0.574075</v>
      </c>
      <c r="G933" s="4">
        <v>0.61109999999999998</v>
      </c>
      <c r="H933" s="4">
        <v>1</v>
      </c>
      <c r="I933" s="17">
        <v>7.4099999999999999E-2</v>
      </c>
      <c r="J933" s="4">
        <v>0.49551832374460902</v>
      </c>
    </row>
    <row r="934" spans="1:10" ht="13">
      <c r="A934" s="15"/>
      <c r="B934" s="2" t="s">
        <v>2447</v>
      </c>
      <c r="C934" s="2" t="s">
        <v>13800</v>
      </c>
      <c r="D934" s="19">
        <v>0</v>
      </c>
      <c r="F934" s="16">
        <v>0.63401249999999998</v>
      </c>
      <c r="G934" s="4">
        <v>0.73375000000000001</v>
      </c>
      <c r="H934" s="4">
        <v>1</v>
      </c>
      <c r="I934" s="17">
        <v>7.4099999999999999E-2</v>
      </c>
      <c r="J934" s="4">
        <v>0.386803288645718</v>
      </c>
    </row>
    <row r="935" spans="1:10" ht="13">
      <c r="A935" s="15"/>
      <c r="B935" s="2" t="s">
        <v>2448</v>
      </c>
      <c r="C935" s="2" t="s">
        <v>13801</v>
      </c>
      <c r="D935" s="19">
        <v>0</v>
      </c>
      <c r="F935" s="16">
        <v>0.60387500000000005</v>
      </c>
      <c r="G935" s="4">
        <v>0.67205000000000004</v>
      </c>
      <c r="H935" s="4">
        <v>1</v>
      </c>
      <c r="I935" s="17">
        <v>7.1400000000000005E-2</v>
      </c>
      <c r="J935" s="4">
        <v>0.47075921215981897</v>
      </c>
    </row>
    <row r="936" spans="1:10" ht="13">
      <c r="A936" s="15"/>
      <c r="B936" s="2" t="s">
        <v>304</v>
      </c>
      <c r="C936" s="2" t="s">
        <v>298</v>
      </c>
      <c r="D936" s="19">
        <v>0</v>
      </c>
      <c r="F936" s="16">
        <v>1</v>
      </c>
      <c r="G936" s="4">
        <v>1</v>
      </c>
      <c r="H936" s="4">
        <v>1</v>
      </c>
      <c r="I936" s="17">
        <v>1</v>
      </c>
      <c r="J936" s="4">
        <v>0</v>
      </c>
    </row>
    <row r="937" spans="1:10" ht="13">
      <c r="A937" s="15"/>
      <c r="B937" s="2" t="s">
        <v>2449</v>
      </c>
      <c r="C937" s="2" t="s">
        <v>13802</v>
      </c>
      <c r="D937" s="19">
        <v>1</v>
      </c>
      <c r="F937" s="16">
        <v>0.78339999999999999</v>
      </c>
      <c r="G937" s="4">
        <v>0.90790000000000004</v>
      </c>
      <c r="H937" s="4">
        <v>1</v>
      </c>
      <c r="I937" s="17">
        <v>0.31780000000000003</v>
      </c>
      <c r="J937" s="4">
        <v>0.32231673862832499</v>
      </c>
    </row>
    <row r="938" spans="1:10" ht="13">
      <c r="A938" s="15"/>
      <c r="B938" s="2" t="s">
        <v>2449</v>
      </c>
      <c r="C938" s="2" t="s">
        <v>13803</v>
      </c>
      <c r="D938" s="19">
        <v>2</v>
      </c>
      <c r="F938" s="16">
        <v>0.72247499999999998</v>
      </c>
      <c r="G938" s="4">
        <v>0.90790000000000004</v>
      </c>
      <c r="H938" s="4">
        <v>1</v>
      </c>
      <c r="I938" s="17">
        <v>7.4099999999999999E-2</v>
      </c>
      <c r="J938" s="4">
        <v>0.44088545281059099</v>
      </c>
    </row>
    <row r="939" spans="1:10" ht="13">
      <c r="A939" s="15"/>
      <c r="B939" s="2" t="s">
        <v>5349</v>
      </c>
      <c r="C939" s="2" t="s">
        <v>13804</v>
      </c>
      <c r="D939" s="19">
        <v>0</v>
      </c>
      <c r="F939" s="16">
        <v>0.78602499999999997</v>
      </c>
      <c r="G939" s="4">
        <v>0.9</v>
      </c>
      <c r="H939" s="4">
        <v>1</v>
      </c>
      <c r="I939" s="17">
        <v>0.34410000000000002</v>
      </c>
      <c r="J939" s="4">
        <v>0.309334558636223</v>
      </c>
    </row>
    <row r="940" spans="1:10" ht="13">
      <c r="A940" s="15"/>
      <c r="B940" s="2" t="s">
        <v>5350</v>
      </c>
      <c r="C940" s="2" t="s">
        <v>13805</v>
      </c>
      <c r="D940" s="19">
        <v>1</v>
      </c>
      <c r="F940" s="16">
        <v>0.68810000000000004</v>
      </c>
      <c r="G940" s="4">
        <v>0.98970000000000002</v>
      </c>
      <c r="H940" s="4">
        <v>1</v>
      </c>
      <c r="I940" s="17">
        <v>0.13300000000000001</v>
      </c>
      <c r="J940" s="4">
        <v>0.42742949126142399</v>
      </c>
    </row>
    <row r="941" spans="1:10" ht="13">
      <c r="A941" s="15"/>
      <c r="B941" s="2" t="s">
        <v>5350</v>
      </c>
      <c r="C941" s="2" t="s">
        <v>13806</v>
      </c>
      <c r="D941" s="19">
        <v>2</v>
      </c>
      <c r="F941" s="16">
        <v>0.63936000000000004</v>
      </c>
      <c r="G941" s="4">
        <v>0.98970000000000002</v>
      </c>
      <c r="H941" s="4">
        <v>1</v>
      </c>
      <c r="I941" s="17">
        <v>7.4099999999999999E-2</v>
      </c>
      <c r="J941" s="4">
        <v>0.48958652248606699</v>
      </c>
    </row>
    <row r="942" spans="1:10" ht="13">
      <c r="A942" s="15"/>
      <c r="B942" s="2" t="s">
        <v>4005</v>
      </c>
      <c r="C942" s="2" t="s">
        <v>13807</v>
      </c>
      <c r="D942" s="19">
        <v>1</v>
      </c>
      <c r="F942" s="16">
        <v>0.81757500000000005</v>
      </c>
      <c r="G942" s="4">
        <v>0.97624999999999995</v>
      </c>
      <c r="H942" s="4">
        <v>1</v>
      </c>
      <c r="I942" s="17">
        <v>0.31780000000000003</v>
      </c>
      <c r="J942" s="4">
        <v>0.333934907579306</v>
      </c>
    </row>
    <row r="943" spans="1:10" ht="13">
      <c r="A943" s="15"/>
      <c r="B943" s="2" t="s">
        <v>4005</v>
      </c>
      <c r="C943" s="2" t="s">
        <v>13808</v>
      </c>
      <c r="D943" s="19">
        <v>2</v>
      </c>
      <c r="F943" s="16">
        <v>0.75665000000000004</v>
      </c>
      <c r="G943" s="4">
        <v>0.97624999999999995</v>
      </c>
      <c r="H943" s="4">
        <v>1</v>
      </c>
      <c r="I943" s="17">
        <v>7.4099999999999999E-2</v>
      </c>
      <c r="J943" s="4">
        <v>0.45558393664980501</v>
      </c>
    </row>
    <row r="944" spans="1:10" ht="13">
      <c r="A944" s="15"/>
      <c r="B944" s="2" t="s">
        <v>4084</v>
      </c>
      <c r="C944" s="2" t="s">
        <v>13809</v>
      </c>
      <c r="D944" s="19">
        <v>0</v>
      </c>
      <c r="F944" s="16">
        <v>0.77275000000000005</v>
      </c>
      <c r="G944" s="4">
        <v>0.77275000000000005</v>
      </c>
      <c r="H944" s="4">
        <v>1</v>
      </c>
      <c r="I944" s="17">
        <v>0.54549999999999998</v>
      </c>
      <c r="J944" s="4">
        <v>0.321380032049286</v>
      </c>
    </row>
    <row r="945" spans="1:10" ht="13">
      <c r="A945" s="15"/>
      <c r="B945" s="2" t="s">
        <v>5351</v>
      </c>
      <c r="C945" s="2" t="s">
        <v>5351</v>
      </c>
      <c r="D945" s="19">
        <v>1</v>
      </c>
      <c r="F945" s="16">
        <v>0.88095000000000001</v>
      </c>
      <c r="G945" s="4">
        <v>0.88095000000000001</v>
      </c>
      <c r="H945" s="4">
        <v>1</v>
      </c>
      <c r="I945" s="17">
        <v>0.76190000000000002</v>
      </c>
      <c r="J945" s="4">
        <v>0.168362124600517</v>
      </c>
    </row>
    <row r="946" spans="1:10" ht="13">
      <c r="A946" s="15"/>
      <c r="B946" s="2" t="s">
        <v>5351</v>
      </c>
      <c r="C946" s="2" t="s">
        <v>5351</v>
      </c>
      <c r="D946" s="19">
        <v>2</v>
      </c>
      <c r="F946" s="16">
        <v>0.88095000000000001</v>
      </c>
      <c r="G946" s="4">
        <v>0.88095000000000001</v>
      </c>
      <c r="H946" s="4">
        <v>1</v>
      </c>
      <c r="I946" s="17">
        <v>0.76190000000000002</v>
      </c>
      <c r="J946" s="4">
        <v>0.168362124600517</v>
      </c>
    </row>
    <row r="947" spans="1:10" ht="13">
      <c r="A947" s="15"/>
      <c r="B947" s="2" t="s">
        <v>5352</v>
      </c>
      <c r="C947" s="2" t="s">
        <v>13810</v>
      </c>
      <c r="D947" s="19">
        <v>1</v>
      </c>
      <c r="F947" s="16">
        <v>0.90943333333333298</v>
      </c>
      <c r="G947" s="4">
        <v>0.95009999999999994</v>
      </c>
      <c r="H947" s="4">
        <v>1</v>
      </c>
      <c r="I947" s="17">
        <v>0.75370000000000004</v>
      </c>
      <c r="J947" s="4">
        <v>0.101947980199054</v>
      </c>
    </row>
    <row r="948" spans="1:10" ht="13">
      <c r="A948" s="15"/>
      <c r="B948" s="2" t="s">
        <v>5352</v>
      </c>
      <c r="C948" s="2" t="s">
        <v>13810</v>
      </c>
      <c r="D948" s="19">
        <v>2</v>
      </c>
      <c r="F948" s="16">
        <v>0.90943333333333298</v>
      </c>
      <c r="G948" s="4">
        <v>0.95009999999999994</v>
      </c>
      <c r="H948" s="4">
        <v>1</v>
      </c>
      <c r="I948" s="17">
        <v>0.75370000000000004</v>
      </c>
      <c r="J948" s="4">
        <v>0.101947980199054</v>
      </c>
    </row>
    <row r="949" spans="1:10" ht="13">
      <c r="A949" s="15"/>
      <c r="B949" s="2" t="s">
        <v>13811</v>
      </c>
      <c r="C949" s="2" t="s">
        <v>13812</v>
      </c>
      <c r="D949" s="19">
        <v>0</v>
      </c>
      <c r="F949" s="16">
        <v>0.91605000000000003</v>
      </c>
      <c r="G949" s="4">
        <v>0.92559999999999998</v>
      </c>
      <c r="H949" s="4">
        <v>1</v>
      </c>
      <c r="I949" s="17">
        <v>0.81299999999999994</v>
      </c>
      <c r="J949" s="4">
        <v>7.7507612529350997E-2</v>
      </c>
    </row>
    <row r="950" spans="1:10" ht="13">
      <c r="A950" s="15"/>
      <c r="B950" s="2" t="s">
        <v>305</v>
      </c>
      <c r="C950" s="2" t="s">
        <v>13813</v>
      </c>
      <c r="D950" s="19">
        <v>0</v>
      </c>
      <c r="F950" s="16">
        <v>0.55000000000000004</v>
      </c>
      <c r="G950" s="4">
        <v>0.55000000000000004</v>
      </c>
      <c r="H950" s="4">
        <v>1</v>
      </c>
      <c r="I950" s="17">
        <v>0.1</v>
      </c>
      <c r="J950" s="4">
        <v>0.63639610306789296</v>
      </c>
    </row>
    <row r="951" spans="1:10" ht="13">
      <c r="A951" s="15"/>
      <c r="B951" s="2" t="s">
        <v>306</v>
      </c>
      <c r="C951" s="2" t="s">
        <v>13814</v>
      </c>
      <c r="D951" s="19">
        <v>0</v>
      </c>
      <c r="F951" s="16">
        <v>0.88234999999999997</v>
      </c>
      <c r="G951" s="4">
        <v>0.88234999999999997</v>
      </c>
      <c r="H951" s="4">
        <v>1</v>
      </c>
      <c r="I951" s="17">
        <v>0.76470000000000005</v>
      </c>
      <c r="J951" s="4">
        <v>0.16638222561319499</v>
      </c>
    </row>
    <row r="952" spans="1:10" ht="13">
      <c r="A952" s="15"/>
      <c r="B952" s="2" t="s">
        <v>4400</v>
      </c>
      <c r="C952" s="2" t="s">
        <v>13815</v>
      </c>
      <c r="D952" s="19">
        <v>0</v>
      </c>
      <c r="F952" s="16">
        <v>0.9375</v>
      </c>
      <c r="G952" s="4">
        <v>1</v>
      </c>
      <c r="H952" s="4">
        <v>1</v>
      </c>
      <c r="I952" s="17">
        <v>0.75</v>
      </c>
      <c r="J952" s="4">
        <v>0.125</v>
      </c>
    </row>
    <row r="953" spans="1:10" ht="13">
      <c r="A953" s="15"/>
      <c r="B953" s="2" t="s">
        <v>4401</v>
      </c>
      <c r="C953" s="2" t="s">
        <v>13816</v>
      </c>
      <c r="D953" s="19">
        <v>0</v>
      </c>
      <c r="F953" s="16">
        <v>1</v>
      </c>
      <c r="G953" s="4">
        <v>1</v>
      </c>
      <c r="H953" s="4">
        <v>1</v>
      </c>
      <c r="I953" s="17">
        <v>1</v>
      </c>
      <c r="J953" s="4">
        <v>0</v>
      </c>
    </row>
    <row r="954" spans="1:10" ht="13">
      <c r="A954" s="15"/>
      <c r="B954" s="2" t="s">
        <v>2450</v>
      </c>
      <c r="C954" s="2" t="s">
        <v>13817</v>
      </c>
      <c r="D954" s="19">
        <v>0</v>
      </c>
      <c r="F954" s="16">
        <v>0.94267500000000004</v>
      </c>
      <c r="G954" s="4">
        <v>1</v>
      </c>
      <c r="H954" s="4">
        <v>1</v>
      </c>
      <c r="I954" s="17">
        <v>0.77070000000000005</v>
      </c>
      <c r="J954" s="4">
        <v>0.11465</v>
      </c>
    </row>
    <row r="955" spans="1:10" ht="13">
      <c r="A955" s="15"/>
      <c r="B955" s="2" t="s">
        <v>13818</v>
      </c>
      <c r="C955" s="2" t="s">
        <v>13819</v>
      </c>
      <c r="D955" s="19">
        <v>1</v>
      </c>
      <c r="F955" s="16">
        <v>0.52932500000000005</v>
      </c>
      <c r="G955" s="4">
        <v>0.45655000000000001</v>
      </c>
      <c r="H955" s="4">
        <v>1</v>
      </c>
      <c r="I955" s="17">
        <v>0.20419999999999999</v>
      </c>
      <c r="J955" s="4">
        <v>0.34334522349961399</v>
      </c>
    </row>
    <row r="956" spans="1:10" ht="13">
      <c r="A956" s="15"/>
      <c r="B956" s="2" t="s">
        <v>13818</v>
      </c>
      <c r="C956" s="2" t="s">
        <v>13820</v>
      </c>
      <c r="D956" s="19">
        <v>2</v>
      </c>
      <c r="F956" s="16">
        <v>0.58202500000000001</v>
      </c>
      <c r="G956" s="4">
        <v>0.56194999999999995</v>
      </c>
      <c r="H956" s="4">
        <v>1</v>
      </c>
      <c r="I956" s="17">
        <v>0.20419999999999999</v>
      </c>
      <c r="J956" s="4">
        <v>0.32598673158069902</v>
      </c>
    </row>
    <row r="957" spans="1:10" ht="13">
      <c r="A957" s="15"/>
      <c r="B957" s="2" t="s">
        <v>13818</v>
      </c>
      <c r="C957" s="2" t="s">
        <v>13821</v>
      </c>
      <c r="D957" s="19">
        <v>3</v>
      </c>
      <c r="F957" s="16">
        <v>0.44147500000000001</v>
      </c>
      <c r="G957" s="4">
        <v>0.37485000000000002</v>
      </c>
      <c r="H957" s="4">
        <v>1</v>
      </c>
      <c r="I957" s="17">
        <v>1.6199999999999999E-2</v>
      </c>
      <c r="J957" s="4">
        <v>0.43202223225971398</v>
      </c>
    </row>
    <row r="958" spans="1:10" ht="13">
      <c r="A958" s="15"/>
      <c r="B958" s="2" t="s">
        <v>307</v>
      </c>
      <c r="C958" s="2" t="s">
        <v>13822</v>
      </c>
      <c r="D958" s="19">
        <v>0</v>
      </c>
      <c r="F958" s="16">
        <v>0.90739999999999998</v>
      </c>
      <c r="G958" s="4">
        <v>0.90739999999999998</v>
      </c>
      <c r="H958" s="4">
        <v>1</v>
      </c>
      <c r="I958" s="17">
        <v>0.81479999999999997</v>
      </c>
      <c r="J958" s="4">
        <v>0.13095617587574901</v>
      </c>
    </row>
    <row r="959" spans="1:10" ht="13">
      <c r="A959" s="15"/>
      <c r="B959" s="2" t="s">
        <v>5353</v>
      </c>
      <c r="C959" s="2" t="s">
        <v>13823</v>
      </c>
      <c r="D959" s="19">
        <v>0</v>
      </c>
      <c r="F959" s="16">
        <v>0.86155000000000004</v>
      </c>
      <c r="G959" s="4">
        <v>0.92310000000000003</v>
      </c>
      <c r="H959" s="4">
        <v>1</v>
      </c>
      <c r="I959" s="17">
        <v>0.6</v>
      </c>
      <c r="J959" s="4">
        <v>0.188839287932005</v>
      </c>
    </row>
    <row r="960" spans="1:10" ht="13">
      <c r="A960" s="15"/>
      <c r="B960" s="2" t="s">
        <v>4402</v>
      </c>
      <c r="C960" s="2" t="s">
        <v>13824</v>
      </c>
      <c r="D960" s="19">
        <v>0</v>
      </c>
      <c r="F960" s="16">
        <v>0.68505000000000005</v>
      </c>
      <c r="G960" s="4">
        <v>0.76800000000000002</v>
      </c>
      <c r="H960" s="4">
        <v>1</v>
      </c>
      <c r="I960" s="17">
        <v>0.20419999999999999</v>
      </c>
      <c r="J960" s="4">
        <v>0.38435405986321203</v>
      </c>
    </row>
    <row r="961" spans="1:10" ht="13">
      <c r="A961" s="15"/>
      <c r="B961" s="2" t="s">
        <v>4403</v>
      </c>
      <c r="C961" s="2" t="s">
        <v>13825</v>
      </c>
      <c r="D961" s="19">
        <v>0</v>
      </c>
      <c r="F961" s="16">
        <v>0.63656250000000003</v>
      </c>
      <c r="G961" s="4">
        <v>0.53854999999999997</v>
      </c>
      <c r="H961" s="4">
        <v>1</v>
      </c>
      <c r="I961" s="17">
        <v>0.20419999999999999</v>
      </c>
      <c r="J961" s="4">
        <v>0.30863638771445701</v>
      </c>
    </row>
    <row r="962" spans="1:10" ht="13">
      <c r="A962" s="15"/>
      <c r="B962" s="2" t="s">
        <v>5354</v>
      </c>
      <c r="C962" s="2" t="s">
        <v>13826</v>
      </c>
      <c r="D962" s="19">
        <v>0</v>
      </c>
      <c r="F962" s="16">
        <v>0.68742499999999995</v>
      </c>
      <c r="G962" s="4">
        <v>0.77275000000000005</v>
      </c>
      <c r="H962" s="4">
        <v>1</v>
      </c>
      <c r="I962" s="17">
        <v>0.20419999999999999</v>
      </c>
      <c r="J962" s="4">
        <v>0.38689161595981902</v>
      </c>
    </row>
    <row r="963" spans="1:10" ht="13">
      <c r="A963" s="15"/>
      <c r="B963" s="2" t="s">
        <v>2451</v>
      </c>
      <c r="C963" s="2" t="s">
        <v>13827</v>
      </c>
      <c r="D963" s="19">
        <v>0</v>
      </c>
      <c r="F963" s="16">
        <v>0.51964999999999995</v>
      </c>
      <c r="G963" s="4">
        <v>0.43719999999999998</v>
      </c>
      <c r="H963" s="4">
        <v>1</v>
      </c>
      <c r="I963" s="17">
        <v>0.20419999999999999</v>
      </c>
      <c r="J963" s="4">
        <v>0.34990408685809898</v>
      </c>
    </row>
    <row r="964" spans="1:10" ht="13">
      <c r="A964" s="15"/>
      <c r="B964" s="2" t="s">
        <v>2452</v>
      </c>
      <c r="C964" s="2" t="s">
        <v>13828</v>
      </c>
      <c r="D964" s="19">
        <v>0</v>
      </c>
      <c r="F964" s="16">
        <v>0.586225</v>
      </c>
      <c r="G964" s="4">
        <v>0.57035000000000002</v>
      </c>
      <c r="H964" s="4">
        <v>1</v>
      </c>
      <c r="I964" s="17">
        <v>0.20419999999999999</v>
      </c>
      <c r="J964" s="4">
        <v>0.32603268113283801</v>
      </c>
    </row>
    <row r="965" spans="1:10" ht="13">
      <c r="A965" s="15"/>
      <c r="B965" s="2" t="s">
        <v>308</v>
      </c>
      <c r="C965" s="2" t="s">
        <v>13829</v>
      </c>
      <c r="D965" s="19">
        <v>0</v>
      </c>
      <c r="F965" s="16">
        <v>1</v>
      </c>
      <c r="G965" s="4">
        <v>1</v>
      </c>
      <c r="H965" s="4">
        <v>1</v>
      </c>
      <c r="I965" s="17">
        <v>1</v>
      </c>
      <c r="J965" s="4">
        <v>0</v>
      </c>
    </row>
    <row r="966" spans="1:10" ht="13">
      <c r="A966" s="15"/>
      <c r="B966" s="2" t="s">
        <v>2453</v>
      </c>
      <c r="C966" s="2" t="s">
        <v>13830</v>
      </c>
      <c r="D966" s="19">
        <v>0</v>
      </c>
      <c r="F966" s="16">
        <v>0.64612499999999995</v>
      </c>
      <c r="G966" s="4">
        <v>0.65890000000000004</v>
      </c>
      <c r="H966" s="4">
        <v>1</v>
      </c>
      <c r="I966" s="17">
        <v>0.26669999999999999</v>
      </c>
      <c r="J966" s="4">
        <v>0.40915183306445102</v>
      </c>
    </row>
    <row r="967" spans="1:10" ht="13">
      <c r="A967" s="15"/>
      <c r="B967" s="2" t="s">
        <v>3951</v>
      </c>
      <c r="C967" s="2" t="s">
        <v>13831</v>
      </c>
      <c r="D967" s="19">
        <v>0</v>
      </c>
      <c r="F967" s="16">
        <v>0.70178333333333298</v>
      </c>
      <c r="G967" s="4">
        <v>0.875</v>
      </c>
      <c r="H967" s="4">
        <v>1</v>
      </c>
      <c r="I967" s="17">
        <v>0.1429</v>
      </c>
      <c r="J967" s="4">
        <v>0.38181623022950001</v>
      </c>
    </row>
    <row r="968" spans="1:10" ht="13">
      <c r="A968" s="15"/>
      <c r="B968" s="2" t="s">
        <v>309</v>
      </c>
      <c r="C968" s="2" t="s">
        <v>13813</v>
      </c>
      <c r="D968" s="19">
        <v>1</v>
      </c>
      <c r="F968" s="16">
        <v>0.91664999999999996</v>
      </c>
      <c r="G968" s="4">
        <v>0.91664999999999996</v>
      </c>
      <c r="H968" s="4">
        <v>1</v>
      </c>
      <c r="I968" s="17">
        <v>0.83330000000000004</v>
      </c>
      <c r="J968" s="4">
        <v>0.117874700423797</v>
      </c>
    </row>
    <row r="969" spans="1:10" ht="13">
      <c r="A969" s="15"/>
      <c r="B969" s="2" t="s">
        <v>309</v>
      </c>
      <c r="C969" s="2" t="s">
        <v>13814</v>
      </c>
      <c r="D969" s="19">
        <v>2</v>
      </c>
      <c r="F969" s="16">
        <v>0.52780000000000005</v>
      </c>
      <c r="G969" s="4">
        <v>0.52780000000000005</v>
      </c>
      <c r="H969" s="4">
        <v>1</v>
      </c>
      <c r="I969" s="17">
        <v>5.5599999999999997E-2</v>
      </c>
      <c r="J969" s="4">
        <v>0.66779164415257597</v>
      </c>
    </row>
    <row r="970" spans="1:10" ht="13">
      <c r="A970" s="15"/>
      <c r="B970" s="2" t="s">
        <v>3756</v>
      </c>
      <c r="C970" s="2" t="s">
        <v>13832</v>
      </c>
      <c r="D970" s="19">
        <v>0</v>
      </c>
      <c r="F970" s="16">
        <v>0.66405000000000003</v>
      </c>
      <c r="G970" s="4">
        <v>0.66920000000000002</v>
      </c>
      <c r="H970" s="4">
        <v>1</v>
      </c>
      <c r="I970" s="17">
        <v>0.31780000000000003</v>
      </c>
      <c r="J970" s="4">
        <v>0.360527710446784</v>
      </c>
    </row>
    <row r="971" spans="1:10" ht="13">
      <c r="A971" s="15"/>
      <c r="B971" s="2" t="s">
        <v>4059</v>
      </c>
      <c r="C971" s="2" t="s">
        <v>13833</v>
      </c>
      <c r="D971" s="19">
        <v>0</v>
      </c>
      <c r="F971" s="16">
        <v>0.70145000000000002</v>
      </c>
      <c r="G971" s="4">
        <v>0.74399999999999999</v>
      </c>
      <c r="H971" s="4">
        <v>1</v>
      </c>
      <c r="I971" s="17">
        <v>0.31780000000000003</v>
      </c>
      <c r="J971" s="4">
        <v>0.32883680349579703</v>
      </c>
    </row>
    <row r="972" spans="1:10" ht="13">
      <c r="A972" s="15"/>
      <c r="B972" s="2" t="s">
        <v>310</v>
      </c>
      <c r="C972" s="2" t="s">
        <v>13816</v>
      </c>
      <c r="D972" s="19">
        <v>0</v>
      </c>
      <c r="F972" s="16">
        <v>0.9375</v>
      </c>
      <c r="G972" s="4">
        <v>0.9375</v>
      </c>
      <c r="H972" s="4">
        <v>1</v>
      </c>
      <c r="I972" s="17">
        <v>0.875</v>
      </c>
      <c r="J972" s="4">
        <v>8.8388347648318405E-2</v>
      </c>
    </row>
    <row r="973" spans="1:10" ht="13">
      <c r="A973" s="15"/>
      <c r="B973" s="2" t="s">
        <v>311</v>
      </c>
      <c r="C973" s="2" t="s">
        <v>13834</v>
      </c>
      <c r="D973" s="19">
        <v>0</v>
      </c>
      <c r="F973" s="16">
        <v>0.9355</v>
      </c>
      <c r="G973" s="4">
        <v>0.9355</v>
      </c>
      <c r="H973" s="4">
        <v>1</v>
      </c>
      <c r="I973" s="17">
        <v>0.871</v>
      </c>
      <c r="J973" s="4">
        <v>9.1216774773064599E-2</v>
      </c>
    </row>
    <row r="974" spans="1:10" ht="13">
      <c r="A974" s="15"/>
      <c r="B974" s="2" t="s">
        <v>312</v>
      </c>
      <c r="C974" s="2" t="s">
        <v>13835</v>
      </c>
      <c r="D974" s="19">
        <v>0</v>
      </c>
      <c r="F974" s="16">
        <v>0.875</v>
      </c>
      <c r="G974" s="4">
        <v>0.875</v>
      </c>
      <c r="H974" s="4">
        <v>1</v>
      </c>
      <c r="I974" s="17">
        <v>0.75</v>
      </c>
      <c r="J974" s="4">
        <v>0.176776695296637</v>
      </c>
    </row>
    <row r="975" spans="1:10" ht="13">
      <c r="A975" s="15"/>
      <c r="B975" s="2" t="s">
        <v>313</v>
      </c>
      <c r="C975" s="2" t="s">
        <v>13723</v>
      </c>
      <c r="D975" s="19">
        <v>0</v>
      </c>
      <c r="F975" s="16">
        <v>0.86955000000000005</v>
      </c>
      <c r="G975" s="4">
        <v>0.86955000000000005</v>
      </c>
      <c r="H975" s="4">
        <v>1</v>
      </c>
      <c r="I975" s="17">
        <v>0.73909999999999998</v>
      </c>
      <c r="J975" s="4">
        <v>0.18448415921156999</v>
      </c>
    </row>
    <row r="976" spans="1:10" ht="13">
      <c r="A976" s="15"/>
      <c r="B976" s="2" t="s">
        <v>13836</v>
      </c>
      <c r="C976" s="2" t="s">
        <v>13724</v>
      </c>
      <c r="D976" s="19">
        <v>0</v>
      </c>
      <c r="F976" s="16">
        <v>1</v>
      </c>
      <c r="G976" s="4">
        <v>1</v>
      </c>
      <c r="H976" s="4">
        <v>1</v>
      </c>
      <c r="I976" s="17">
        <v>1</v>
      </c>
      <c r="J976" s="4">
        <v>0</v>
      </c>
    </row>
    <row r="977" spans="1:10" ht="13">
      <c r="A977" s="15"/>
      <c r="B977" s="2" t="s">
        <v>314</v>
      </c>
      <c r="C977" s="2" t="s">
        <v>13837</v>
      </c>
      <c r="D977" s="19">
        <v>0</v>
      </c>
      <c r="F977" s="16">
        <v>0.92854999999999999</v>
      </c>
      <c r="G977" s="4">
        <v>0.92854999999999999</v>
      </c>
      <c r="H977" s="4">
        <v>1</v>
      </c>
      <c r="I977" s="17">
        <v>0.85709999999999997</v>
      </c>
      <c r="J977" s="4">
        <v>0.101045559031558</v>
      </c>
    </row>
    <row r="978" spans="1:10" ht="13">
      <c r="A978" s="15"/>
      <c r="B978" s="2" t="s">
        <v>315</v>
      </c>
      <c r="C978" s="2" t="s">
        <v>13838</v>
      </c>
      <c r="D978" s="19">
        <v>0</v>
      </c>
      <c r="F978" s="16">
        <v>1</v>
      </c>
      <c r="G978" s="4">
        <v>1</v>
      </c>
      <c r="H978" s="4">
        <v>1</v>
      </c>
      <c r="I978" s="17">
        <v>1</v>
      </c>
      <c r="J978" s="4">
        <v>0</v>
      </c>
    </row>
    <row r="979" spans="1:10" ht="13">
      <c r="A979" s="15"/>
      <c r="B979" s="2" t="s">
        <v>3641</v>
      </c>
      <c r="C979" s="2" t="s">
        <v>13839</v>
      </c>
      <c r="D979" s="19">
        <v>0</v>
      </c>
      <c r="F979" s="16">
        <v>1</v>
      </c>
      <c r="G979" s="4">
        <v>1</v>
      </c>
      <c r="H979" s="4">
        <v>1</v>
      </c>
      <c r="I979" s="17">
        <v>1</v>
      </c>
      <c r="J979" s="4">
        <v>0</v>
      </c>
    </row>
    <row r="980" spans="1:10" ht="13">
      <c r="A980" s="15"/>
      <c r="B980" s="2" t="s">
        <v>3640</v>
      </c>
      <c r="C980" s="2" t="s">
        <v>13840</v>
      </c>
      <c r="D980" s="19">
        <v>0</v>
      </c>
      <c r="F980" s="16">
        <v>1</v>
      </c>
      <c r="G980" s="4">
        <v>1</v>
      </c>
      <c r="H980" s="4">
        <v>1</v>
      </c>
      <c r="I980" s="17">
        <v>1</v>
      </c>
      <c r="J980" s="4">
        <v>0</v>
      </c>
    </row>
    <row r="981" spans="1:10" ht="13">
      <c r="A981" s="15"/>
      <c r="B981" s="2" t="s">
        <v>3642</v>
      </c>
      <c r="C981" s="2" t="s">
        <v>13841</v>
      </c>
      <c r="D981" s="19">
        <v>0</v>
      </c>
      <c r="F981" s="16">
        <v>0.66892499999999999</v>
      </c>
      <c r="G981" s="4">
        <v>0.73575000000000002</v>
      </c>
      <c r="H981" s="4">
        <v>1</v>
      </c>
      <c r="I981" s="17">
        <v>0.20419999999999999</v>
      </c>
      <c r="J981" s="4">
        <v>0.39756226661157501</v>
      </c>
    </row>
    <row r="982" spans="1:10" ht="13">
      <c r="A982" s="15"/>
      <c r="B982" s="2" t="s">
        <v>3772</v>
      </c>
      <c r="C982" s="2" t="s">
        <v>13842</v>
      </c>
      <c r="D982" s="19">
        <v>0</v>
      </c>
      <c r="F982" s="16">
        <v>0.82945000000000002</v>
      </c>
      <c r="G982" s="4">
        <v>1</v>
      </c>
      <c r="H982" s="4">
        <v>1</v>
      </c>
      <c r="I982" s="17">
        <v>0.31780000000000003</v>
      </c>
      <c r="J982" s="4">
        <v>0.34110000000000001</v>
      </c>
    </row>
    <row r="983" spans="1:10" ht="13">
      <c r="A983" s="15"/>
      <c r="B983" s="2" t="s">
        <v>4404</v>
      </c>
      <c r="C983" s="2" t="s">
        <v>13843</v>
      </c>
      <c r="D983" s="19">
        <v>0</v>
      </c>
      <c r="F983" s="16">
        <v>0.98372499999999996</v>
      </c>
      <c r="G983" s="4">
        <v>1</v>
      </c>
      <c r="H983" s="4">
        <v>1</v>
      </c>
      <c r="I983" s="17">
        <v>0.93489999999999995</v>
      </c>
      <c r="J983" s="4">
        <v>3.2550000000000003E-2</v>
      </c>
    </row>
    <row r="984" spans="1:10" ht="13">
      <c r="A984" s="15"/>
      <c r="B984" s="2" t="s">
        <v>5355</v>
      </c>
      <c r="C984" s="2" t="s">
        <v>13844</v>
      </c>
      <c r="D984" s="19">
        <v>0</v>
      </c>
      <c r="F984" s="16">
        <v>0.79379999999999995</v>
      </c>
      <c r="G984" s="4">
        <v>0.91174999999999995</v>
      </c>
      <c r="H984" s="4">
        <v>1</v>
      </c>
      <c r="I984" s="17">
        <v>0.35170000000000001</v>
      </c>
      <c r="J984" s="4">
        <v>0.30625228162415402</v>
      </c>
    </row>
    <row r="985" spans="1:10" ht="13">
      <c r="A985" s="15"/>
      <c r="B985" s="2" t="s">
        <v>2454</v>
      </c>
      <c r="C985" s="2" t="s">
        <v>13845</v>
      </c>
      <c r="D985" s="19">
        <v>0</v>
      </c>
      <c r="F985" s="16">
        <v>0.58514999999999995</v>
      </c>
      <c r="G985" s="4">
        <v>0.63949999999999996</v>
      </c>
      <c r="H985" s="4">
        <v>1</v>
      </c>
      <c r="I985" s="17">
        <v>6.1600000000000002E-2</v>
      </c>
      <c r="J985" s="4">
        <v>0.45703219799047001</v>
      </c>
    </row>
    <row r="986" spans="1:10" ht="13">
      <c r="A986" s="15"/>
      <c r="B986" s="2" t="s">
        <v>5356</v>
      </c>
      <c r="C986" s="2" t="s">
        <v>13846</v>
      </c>
      <c r="D986" s="19">
        <v>0</v>
      </c>
      <c r="F986" s="16">
        <v>1</v>
      </c>
      <c r="G986" s="4">
        <v>1</v>
      </c>
      <c r="H986" s="4">
        <v>1</v>
      </c>
      <c r="I986" s="17">
        <v>1</v>
      </c>
      <c r="J986" s="4">
        <v>0</v>
      </c>
    </row>
    <row r="987" spans="1:10" ht="13">
      <c r="A987" s="15"/>
      <c r="B987" s="2" t="s">
        <v>5357</v>
      </c>
      <c r="C987" s="2" t="s">
        <v>13847</v>
      </c>
      <c r="D987" s="19">
        <v>0</v>
      </c>
      <c r="F987" s="16">
        <v>0.79120000000000001</v>
      </c>
      <c r="G987" s="4">
        <v>0.95814999999999995</v>
      </c>
      <c r="H987" s="4">
        <v>1</v>
      </c>
      <c r="I987" s="17">
        <v>0.34410000000000002</v>
      </c>
      <c r="J987" s="4">
        <v>0.29631068154894402</v>
      </c>
    </row>
    <row r="988" spans="1:10" ht="13">
      <c r="A988" s="15"/>
      <c r="B988" s="2" t="s">
        <v>5358</v>
      </c>
      <c r="C988" s="2" t="s">
        <v>13848</v>
      </c>
      <c r="D988" s="19">
        <v>0</v>
      </c>
      <c r="F988" s="16">
        <v>0.82687500000000003</v>
      </c>
      <c r="G988" s="4">
        <v>0.99485000000000001</v>
      </c>
      <c r="H988" s="4">
        <v>1</v>
      </c>
      <c r="I988" s="17">
        <v>0.31780000000000003</v>
      </c>
      <c r="J988" s="4">
        <v>0.33941806448685102</v>
      </c>
    </row>
    <row r="989" spans="1:10" ht="13">
      <c r="A989" s="15"/>
      <c r="B989" s="2" t="s">
        <v>5359</v>
      </c>
      <c r="C989" s="2" t="s">
        <v>13849</v>
      </c>
      <c r="D989" s="19">
        <v>1</v>
      </c>
      <c r="F989" s="16">
        <v>0.82343999999999995</v>
      </c>
      <c r="G989" s="4">
        <v>0.99060000000000004</v>
      </c>
      <c r="H989" s="4">
        <v>1</v>
      </c>
      <c r="I989" s="17">
        <v>0.31780000000000003</v>
      </c>
      <c r="J989" s="4">
        <v>0.29418339178138497</v>
      </c>
    </row>
    <row r="990" spans="1:10" ht="13">
      <c r="A990" s="15"/>
      <c r="B990" s="2" t="s">
        <v>5359</v>
      </c>
      <c r="C990" s="2" t="s">
        <v>13849</v>
      </c>
      <c r="D990" s="19">
        <v>2</v>
      </c>
      <c r="F990" s="16">
        <v>0.82343999999999995</v>
      </c>
      <c r="G990" s="4">
        <v>0.99060000000000004</v>
      </c>
      <c r="H990" s="4">
        <v>1</v>
      </c>
      <c r="I990" s="17">
        <v>0.31780000000000003</v>
      </c>
      <c r="J990" s="4">
        <v>0.29418339178138497</v>
      </c>
    </row>
    <row r="991" spans="1:10" ht="13">
      <c r="A991" s="15"/>
      <c r="B991" s="2" t="s">
        <v>2455</v>
      </c>
      <c r="C991" s="2" t="s">
        <v>13850</v>
      </c>
      <c r="D991" s="19">
        <v>0</v>
      </c>
      <c r="F991" s="16">
        <v>0.85218000000000005</v>
      </c>
      <c r="G991" s="4">
        <v>0.99060000000000004</v>
      </c>
      <c r="H991" s="4">
        <v>1</v>
      </c>
      <c r="I991" s="17">
        <v>0.31780000000000003</v>
      </c>
      <c r="J991" s="4">
        <v>0.29936920683330098</v>
      </c>
    </row>
    <row r="992" spans="1:10" ht="13">
      <c r="A992" s="15"/>
      <c r="B992" s="2" t="s">
        <v>2456</v>
      </c>
      <c r="C992" s="2" t="s">
        <v>13851</v>
      </c>
      <c r="D992" s="19">
        <v>0</v>
      </c>
      <c r="F992" s="16">
        <v>0.82945000000000002</v>
      </c>
      <c r="G992" s="4">
        <v>1</v>
      </c>
      <c r="H992" s="4">
        <v>1</v>
      </c>
      <c r="I992" s="17">
        <v>0.31780000000000003</v>
      </c>
      <c r="J992" s="4">
        <v>0.34110000000000001</v>
      </c>
    </row>
    <row r="993" spans="1:10" ht="13">
      <c r="A993" s="15"/>
      <c r="B993" s="2" t="s">
        <v>5360</v>
      </c>
      <c r="C993" s="2" t="s">
        <v>13852</v>
      </c>
      <c r="D993" s="19">
        <v>0</v>
      </c>
      <c r="F993" s="16">
        <v>0.82945000000000002</v>
      </c>
      <c r="G993" s="4">
        <v>1</v>
      </c>
      <c r="H993" s="4">
        <v>1</v>
      </c>
      <c r="I993" s="17">
        <v>0.31780000000000003</v>
      </c>
      <c r="J993" s="4">
        <v>0.34110000000000001</v>
      </c>
    </row>
    <row r="994" spans="1:10" ht="13">
      <c r="A994" s="15"/>
      <c r="B994" s="2" t="s">
        <v>5361</v>
      </c>
      <c r="C994" s="2" t="s">
        <v>13853</v>
      </c>
      <c r="D994" s="19">
        <v>1</v>
      </c>
      <c r="F994" s="16">
        <v>0.95842499999999997</v>
      </c>
      <c r="G994" s="4">
        <v>0.96230000000000004</v>
      </c>
      <c r="H994" s="4">
        <v>1</v>
      </c>
      <c r="I994" s="17">
        <v>0.90910000000000002</v>
      </c>
      <c r="J994" s="4">
        <v>4.3562168219683499E-2</v>
      </c>
    </row>
    <row r="995" spans="1:10" ht="13">
      <c r="A995" s="15"/>
      <c r="B995" s="2" t="s">
        <v>5361</v>
      </c>
      <c r="C995" s="2" t="s">
        <v>13853</v>
      </c>
      <c r="D995" s="19">
        <v>2</v>
      </c>
      <c r="F995" s="16">
        <v>0.95842499999999997</v>
      </c>
      <c r="G995" s="4">
        <v>0.96230000000000004</v>
      </c>
      <c r="H995" s="4">
        <v>1</v>
      </c>
      <c r="I995" s="17">
        <v>0.90910000000000002</v>
      </c>
      <c r="J995" s="4">
        <v>4.3562168219683499E-2</v>
      </c>
    </row>
    <row r="996" spans="1:10" ht="13">
      <c r="A996" s="15"/>
      <c r="B996" s="2" t="s">
        <v>316</v>
      </c>
      <c r="C996" s="2" t="s">
        <v>13854</v>
      </c>
      <c r="D996" s="19">
        <v>0</v>
      </c>
      <c r="F996" s="16">
        <v>0.98194999999999999</v>
      </c>
      <c r="G996" s="4">
        <v>0.98194999999999999</v>
      </c>
      <c r="H996" s="4">
        <v>1</v>
      </c>
      <c r="I996" s="17">
        <v>0.96389999999999998</v>
      </c>
      <c r="J996" s="4">
        <v>2.5526554800834399E-2</v>
      </c>
    </row>
    <row r="997" spans="1:10" ht="13">
      <c r="A997" s="15"/>
      <c r="B997" s="2" t="s">
        <v>2457</v>
      </c>
      <c r="C997" s="2" t="s">
        <v>13855</v>
      </c>
      <c r="D997" s="19">
        <v>0</v>
      </c>
      <c r="F997" s="16">
        <v>0.68355999999999995</v>
      </c>
      <c r="G997" s="4">
        <v>0.89129999999999998</v>
      </c>
      <c r="H997" s="4">
        <v>1</v>
      </c>
      <c r="I997" s="17">
        <v>0.2571</v>
      </c>
      <c r="J997" s="4">
        <v>0.38457336491234001</v>
      </c>
    </row>
    <row r="998" spans="1:10" ht="13">
      <c r="A998" s="15"/>
      <c r="B998" s="2" t="s">
        <v>3442</v>
      </c>
      <c r="C998" s="2" t="s">
        <v>13856</v>
      </c>
      <c r="D998" s="19">
        <v>0</v>
      </c>
      <c r="F998" s="16">
        <v>0.86839999999999995</v>
      </c>
      <c r="G998" s="4">
        <v>0.86839999999999995</v>
      </c>
      <c r="H998" s="4">
        <v>1</v>
      </c>
      <c r="I998" s="17">
        <v>0.73680000000000001</v>
      </c>
      <c r="J998" s="4">
        <v>0.18611050480829899</v>
      </c>
    </row>
    <row r="999" spans="1:10" ht="13">
      <c r="A999" s="15"/>
      <c r="B999" s="2" t="s">
        <v>317</v>
      </c>
      <c r="C999" s="2" t="s">
        <v>13857</v>
      </c>
      <c r="D999" s="19">
        <v>0</v>
      </c>
      <c r="F999" s="16">
        <v>1</v>
      </c>
      <c r="G999" s="4">
        <v>1</v>
      </c>
      <c r="H999" s="4">
        <v>1</v>
      </c>
      <c r="I999" s="17">
        <v>1</v>
      </c>
      <c r="J999" s="4">
        <v>0</v>
      </c>
    </row>
    <row r="1000" spans="1:10" ht="13">
      <c r="A1000" s="15"/>
      <c r="B1000" s="2" t="s">
        <v>4405</v>
      </c>
      <c r="C1000" s="2" t="s">
        <v>13858</v>
      </c>
      <c r="D1000" s="19">
        <v>0</v>
      </c>
      <c r="F1000" s="16">
        <v>0.78905000000000003</v>
      </c>
      <c r="G1000" s="4">
        <v>1</v>
      </c>
      <c r="H1000" s="4">
        <v>1</v>
      </c>
      <c r="I1000" s="17">
        <v>0.15620000000000001</v>
      </c>
      <c r="J1000" s="4">
        <v>0.4219</v>
      </c>
    </row>
    <row r="1001" spans="1:10" ht="13">
      <c r="A1001" s="15"/>
      <c r="B1001" s="2" t="s">
        <v>13859</v>
      </c>
      <c r="C1001" s="2" t="s">
        <v>13860</v>
      </c>
      <c r="D1001" s="19">
        <v>1</v>
      </c>
      <c r="F1001" s="16">
        <v>0.67190000000000005</v>
      </c>
      <c r="G1001" s="4">
        <v>0.66</v>
      </c>
      <c r="H1001" s="4">
        <v>1</v>
      </c>
      <c r="I1001" s="17">
        <v>0.36759999999999998</v>
      </c>
      <c r="J1001" s="4">
        <v>0.25907762028653403</v>
      </c>
    </row>
    <row r="1002" spans="1:10" ht="13">
      <c r="A1002" s="15"/>
      <c r="B1002" s="2" t="s">
        <v>13859</v>
      </c>
      <c r="C1002" s="2" t="s">
        <v>13861</v>
      </c>
      <c r="D1002" s="19">
        <v>2</v>
      </c>
      <c r="F1002" s="16">
        <v>0.72460000000000002</v>
      </c>
      <c r="G1002" s="4">
        <v>0.66</v>
      </c>
      <c r="H1002" s="4">
        <v>1</v>
      </c>
      <c r="I1002" s="17">
        <v>0.57840000000000003</v>
      </c>
      <c r="J1002" s="4">
        <v>0.18832440096811701</v>
      </c>
    </row>
    <row r="1003" spans="1:10" ht="13">
      <c r="A1003" s="15"/>
      <c r="B1003" s="2" t="s">
        <v>5362</v>
      </c>
      <c r="C1003" s="2" t="s">
        <v>13862</v>
      </c>
      <c r="D1003" s="19">
        <v>0</v>
      </c>
      <c r="F1003" s="16">
        <v>0.78207499999999996</v>
      </c>
      <c r="G1003" s="4">
        <v>0.79835</v>
      </c>
      <c r="H1003" s="4">
        <v>1</v>
      </c>
      <c r="I1003" s="17">
        <v>0.53159999999999996</v>
      </c>
      <c r="J1003" s="4">
        <v>0.21492881573519501</v>
      </c>
    </row>
    <row r="1004" spans="1:10" ht="13">
      <c r="A1004" s="15"/>
      <c r="B1004" s="2" t="s">
        <v>318</v>
      </c>
      <c r="C1004" s="2" t="s">
        <v>350</v>
      </c>
      <c r="D1004" s="19">
        <v>0</v>
      </c>
      <c r="F1004" s="16">
        <v>0.62</v>
      </c>
      <c r="G1004" s="4">
        <v>0.62</v>
      </c>
      <c r="H1004" s="4">
        <v>1</v>
      </c>
      <c r="I1004" s="17">
        <v>0.24</v>
      </c>
      <c r="J1004" s="4">
        <v>0.53740115370177599</v>
      </c>
    </row>
    <row r="1005" spans="1:10" ht="13">
      <c r="A1005" s="15"/>
      <c r="B1005" s="2" t="s">
        <v>13863</v>
      </c>
      <c r="C1005" s="2" t="s">
        <v>13864</v>
      </c>
      <c r="D1005" s="19">
        <v>0</v>
      </c>
      <c r="F1005" s="16">
        <v>0.875</v>
      </c>
      <c r="G1005" s="4">
        <v>0.875</v>
      </c>
      <c r="H1005" s="4">
        <v>1</v>
      </c>
      <c r="I1005" s="17">
        <v>0.75</v>
      </c>
      <c r="J1005" s="4">
        <v>0.176776695296637</v>
      </c>
    </row>
    <row r="1006" spans="1:10" ht="13">
      <c r="A1006" s="15"/>
      <c r="B1006" s="2" t="s">
        <v>5363</v>
      </c>
      <c r="C1006" s="2" t="s">
        <v>13865</v>
      </c>
      <c r="D1006" s="19">
        <v>0</v>
      </c>
      <c r="F1006" s="16">
        <v>0.81277500000000003</v>
      </c>
      <c r="G1006" s="4">
        <v>0.84019999999999995</v>
      </c>
      <c r="H1006" s="4">
        <v>1</v>
      </c>
      <c r="I1006" s="17">
        <v>0.57069999999999999</v>
      </c>
      <c r="J1006" s="4">
        <v>0.22077880899216801</v>
      </c>
    </row>
    <row r="1007" spans="1:10" ht="13">
      <c r="A1007" s="15"/>
      <c r="B1007" s="2" t="s">
        <v>319</v>
      </c>
      <c r="C1007" s="2" t="s">
        <v>13866</v>
      </c>
      <c r="D1007" s="19">
        <v>0</v>
      </c>
      <c r="F1007" s="16">
        <v>0.9375</v>
      </c>
      <c r="G1007" s="4">
        <v>0.9375</v>
      </c>
      <c r="H1007" s="4">
        <v>1</v>
      </c>
      <c r="I1007" s="17">
        <v>0.875</v>
      </c>
      <c r="J1007" s="4">
        <v>8.8388347648318405E-2</v>
      </c>
    </row>
    <row r="1008" spans="1:10" ht="13">
      <c r="A1008" s="15"/>
      <c r="B1008" s="2" t="s">
        <v>2458</v>
      </c>
      <c r="C1008" s="2" t="s">
        <v>13867</v>
      </c>
      <c r="D1008" s="19">
        <v>0</v>
      </c>
      <c r="F1008" s="16">
        <v>0.91752500000000003</v>
      </c>
      <c r="G1008" s="4">
        <v>0.99485000000000001</v>
      </c>
      <c r="H1008" s="4">
        <v>1</v>
      </c>
      <c r="I1008" s="17">
        <v>0.6804</v>
      </c>
      <c r="J1008" s="4">
        <v>0.158157882615231</v>
      </c>
    </row>
    <row r="1009" spans="1:10" ht="13">
      <c r="A1009" s="15"/>
      <c r="B1009" s="2" t="s">
        <v>320</v>
      </c>
      <c r="C1009" s="2" t="s">
        <v>13868</v>
      </c>
      <c r="D1009" s="19">
        <v>0</v>
      </c>
      <c r="F1009" s="16">
        <v>1</v>
      </c>
      <c r="G1009" s="4">
        <v>1</v>
      </c>
      <c r="H1009" s="4">
        <v>1</v>
      </c>
      <c r="I1009" s="17">
        <v>1</v>
      </c>
      <c r="J1009" s="4">
        <v>0</v>
      </c>
    </row>
    <row r="1010" spans="1:10" ht="13">
      <c r="A1010" s="15"/>
      <c r="B1010" s="2" t="s">
        <v>321</v>
      </c>
      <c r="C1010" s="2" t="s">
        <v>357</v>
      </c>
      <c r="D1010" s="19">
        <v>0</v>
      </c>
      <c r="F1010" s="16">
        <v>0.95</v>
      </c>
      <c r="G1010" s="4">
        <v>0.95</v>
      </c>
      <c r="H1010" s="4">
        <v>1</v>
      </c>
      <c r="I1010" s="17">
        <v>0.9</v>
      </c>
      <c r="J1010" s="4">
        <v>7.0710678118654696E-2</v>
      </c>
    </row>
    <row r="1011" spans="1:10" ht="13">
      <c r="A1011" s="15"/>
      <c r="B1011" s="2" t="s">
        <v>4406</v>
      </c>
      <c r="C1011" s="2" t="s">
        <v>13869</v>
      </c>
      <c r="D1011" s="19">
        <v>0</v>
      </c>
      <c r="F1011" s="16">
        <v>1</v>
      </c>
      <c r="G1011" s="4">
        <v>1</v>
      </c>
      <c r="H1011" s="4">
        <v>1</v>
      </c>
      <c r="I1011" s="17">
        <v>1</v>
      </c>
      <c r="J1011" s="4">
        <v>0</v>
      </c>
    </row>
    <row r="1012" spans="1:10" ht="13">
      <c r="A1012" s="15"/>
      <c r="B1012" s="2" t="s">
        <v>322</v>
      </c>
      <c r="C1012" s="2" t="s">
        <v>13784</v>
      </c>
      <c r="D1012" s="19">
        <v>0</v>
      </c>
      <c r="F1012" s="16">
        <v>0.66069999999999995</v>
      </c>
      <c r="G1012" s="4">
        <v>0.66069999999999995</v>
      </c>
      <c r="H1012" s="4">
        <v>1</v>
      </c>
      <c r="I1012" s="17">
        <v>0.32140000000000002</v>
      </c>
      <c r="J1012" s="4">
        <v>0.47984266171319101</v>
      </c>
    </row>
    <row r="1013" spans="1:10" ht="13">
      <c r="A1013" s="15"/>
      <c r="B1013" s="2" t="s">
        <v>323</v>
      </c>
      <c r="C1013" s="2" t="s">
        <v>13870</v>
      </c>
      <c r="D1013" s="19">
        <v>0</v>
      </c>
      <c r="F1013" s="16">
        <v>0.66664999999999996</v>
      </c>
      <c r="G1013" s="4">
        <v>0.66664999999999996</v>
      </c>
      <c r="H1013" s="4">
        <v>1</v>
      </c>
      <c r="I1013" s="17">
        <v>0.33329999999999999</v>
      </c>
      <c r="J1013" s="4">
        <v>0.471428091017071</v>
      </c>
    </row>
    <row r="1014" spans="1:10" ht="13">
      <c r="A1014" s="15"/>
      <c r="B1014" s="2" t="s">
        <v>5364</v>
      </c>
      <c r="C1014" s="2" t="s">
        <v>13871</v>
      </c>
      <c r="D1014" s="19">
        <v>0</v>
      </c>
      <c r="F1014" s="16">
        <v>0.71532499999999999</v>
      </c>
      <c r="G1014" s="4">
        <v>0.73265000000000002</v>
      </c>
      <c r="H1014" s="4">
        <v>1</v>
      </c>
      <c r="I1014" s="17">
        <v>0.39600000000000002</v>
      </c>
      <c r="J1014" s="4">
        <v>0.31190846280065398</v>
      </c>
    </row>
    <row r="1015" spans="1:10" ht="13">
      <c r="A1015" s="15"/>
      <c r="B1015" s="2" t="s">
        <v>5365</v>
      </c>
      <c r="C1015" s="2" t="s">
        <v>13872</v>
      </c>
      <c r="D1015" s="19">
        <v>0</v>
      </c>
      <c r="F1015" s="16">
        <v>0.85445000000000004</v>
      </c>
      <c r="G1015" s="4">
        <v>0.95889999999999997</v>
      </c>
      <c r="H1015" s="4">
        <v>1</v>
      </c>
      <c r="I1015" s="17">
        <v>0.5</v>
      </c>
      <c r="J1015" s="4">
        <v>0.23715053587682799</v>
      </c>
    </row>
    <row r="1016" spans="1:10" ht="13">
      <c r="A1016" s="15"/>
      <c r="B1016" s="2" t="s">
        <v>5366</v>
      </c>
      <c r="C1016" s="2" t="s">
        <v>13873</v>
      </c>
      <c r="D1016" s="19">
        <v>1</v>
      </c>
      <c r="F1016" s="16">
        <v>0.80935000000000001</v>
      </c>
      <c r="G1016" s="4">
        <v>1</v>
      </c>
      <c r="H1016" s="4">
        <v>1</v>
      </c>
      <c r="I1016" s="17">
        <v>0.2374</v>
      </c>
      <c r="J1016" s="4">
        <v>0.38129999999999997</v>
      </c>
    </row>
    <row r="1017" spans="1:10" ht="13">
      <c r="A1017" s="15"/>
      <c r="B1017" s="2" t="s">
        <v>5366</v>
      </c>
      <c r="C1017" s="2" t="s">
        <v>13873</v>
      </c>
      <c r="D1017" s="19">
        <v>2</v>
      </c>
      <c r="F1017" s="16">
        <v>0.80935000000000001</v>
      </c>
      <c r="G1017" s="4">
        <v>1</v>
      </c>
      <c r="H1017" s="4">
        <v>1</v>
      </c>
      <c r="I1017" s="17">
        <v>0.2374</v>
      </c>
      <c r="J1017" s="4">
        <v>0.38129999999999997</v>
      </c>
    </row>
    <row r="1018" spans="1:10" ht="13">
      <c r="A1018" s="15"/>
      <c r="B1018" s="2" t="s">
        <v>5367</v>
      </c>
      <c r="C1018" s="2" t="s">
        <v>13874</v>
      </c>
      <c r="D1018" s="19">
        <v>0</v>
      </c>
      <c r="F1018" s="16">
        <v>0.75892499999999996</v>
      </c>
      <c r="G1018" s="4">
        <v>1</v>
      </c>
      <c r="H1018" s="4">
        <v>1</v>
      </c>
      <c r="I1018" s="17">
        <v>3.5700000000000003E-2</v>
      </c>
      <c r="J1018" s="4">
        <v>0.48215000000000002</v>
      </c>
    </row>
    <row r="1019" spans="1:10" ht="13">
      <c r="A1019" s="15"/>
      <c r="B1019" s="2" t="s">
        <v>5368</v>
      </c>
      <c r="C1019" s="2" t="s">
        <v>13875</v>
      </c>
      <c r="D1019" s="19">
        <v>1</v>
      </c>
      <c r="F1019" s="16">
        <v>0.64285000000000003</v>
      </c>
      <c r="G1019" s="4">
        <v>0.64285000000000003</v>
      </c>
      <c r="H1019" s="4">
        <v>1</v>
      </c>
      <c r="I1019" s="17">
        <v>0.28570000000000001</v>
      </c>
      <c r="J1019" s="4">
        <v>0.50508637380155097</v>
      </c>
    </row>
    <row r="1020" spans="1:10" ht="13">
      <c r="A1020" s="15"/>
      <c r="B1020" s="2" t="s">
        <v>5368</v>
      </c>
      <c r="C1020" s="2" t="s">
        <v>13875</v>
      </c>
      <c r="D1020" s="19">
        <v>2</v>
      </c>
      <c r="F1020" s="16">
        <v>0.64285000000000003</v>
      </c>
      <c r="G1020" s="4">
        <v>0.64285000000000003</v>
      </c>
      <c r="H1020" s="4">
        <v>1</v>
      </c>
      <c r="I1020" s="17">
        <v>0.28570000000000001</v>
      </c>
      <c r="J1020" s="4">
        <v>0.50508637380155097</v>
      </c>
    </row>
    <row r="1021" spans="1:10" ht="13">
      <c r="A1021" s="15"/>
      <c r="B1021" s="2" t="s">
        <v>324</v>
      </c>
      <c r="C1021" s="2" t="s">
        <v>13876</v>
      </c>
      <c r="D1021" s="19">
        <v>0</v>
      </c>
      <c r="F1021" s="16">
        <v>0.91664999999999996</v>
      </c>
      <c r="G1021" s="4">
        <v>0.91664999999999996</v>
      </c>
      <c r="H1021" s="4">
        <v>1</v>
      </c>
      <c r="I1021" s="17">
        <v>0.83330000000000004</v>
      </c>
      <c r="J1021" s="4">
        <v>0.117874700423797</v>
      </c>
    </row>
    <row r="1022" spans="1:10" ht="13">
      <c r="A1022" s="15"/>
      <c r="B1022" s="2" t="s">
        <v>13877</v>
      </c>
      <c r="C1022" s="2" t="s">
        <v>13878</v>
      </c>
      <c r="D1022" s="19">
        <v>0</v>
      </c>
      <c r="F1022" s="16">
        <v>0.75</v>
      </c>
      <c r="G1022" s="4">
        <v>0.75</v>
      </c>
      <c r="H1022" s="4">
        <v>1</v>
      </c>
      <c r="I1022" s="17">
        <v>0.5</v>
      </c>
      <c r="J1022" s="4">
        <v>0.35355339059327401</v>
      </c>
    </row>
    <row r="1023" spans="1:10" ht="13">
      <c r="A1023" s="15"/>
      <c r="B1023" s="2" t="s">
        <v>325</v>
      </c>
      <c r="C1023" s="2" t="s">
        <v>364</v>
      </c>
      <c r="D1023" s="19">
        <v>0</v>
      </c>
      <c r="F1023" s="16">
        <v>0.93479999999999996</v>
      </c>
      <c r="G1023" s="4">
        <v>0.93479999999999996</v>
      </c>
      <c r="H1023" s="4">
        <v>1</v>
      </c>
      <c r="I1023" s="17">
        <v>0.86960000000000004</v>
      </c>
      <c r="J1023" s="4">
        <v>9.2206724266725798E-2</v>
      </c>
    </row>
    <row r="1024" spans="1:10" ht="13">
      <c r="A1024" s="15"/>
      <c r="B1024" s="2" t="s">
        <v>5369</v>
      </c>
      <c r="C1024" s="2" t="s">
        <v>13879</v>
      </c>
      <c r="D1024" s="19">
        <v>1</v>
      </c>
      <c r="F1024" s="16">
        <v>0.85612500000000002</v>
      </c>
      <c r="G1024" s="4">
        <v>0.87204999999999999</v>
      </c>
      <c r="H1024" s="4">
        <v>1</v>
      </c>
      <c r="I1024" s="17">
        <v>0.6804</v>
      </c>
      <c r="J1024" s="4">
        <v>0.141405737153766</v>
      </c>
    </row>
    <row r="1025" spans="1:10" ht="13">
      <c r="A1025" s="15"/>
      <c r="B1025" s="2" t="s">
        <v>5369</v>
      </c>
      <c r="C1025" s="2" t="s">
        <v>13879</v>
      </c>
      <c r="D1025" s="19">
        <v>2</v>
      </c>
      <c r="F1025" s="16">
        <v>0.85612500000000002</v>
      </c>
      <c r="G1025" s="4">
        <v>0.87204999999999999</v>
      </c>
      <c r="H1025" s="4">
        <v>1</v>
      </c>
      <c r="I1025" s="17">
        <v>0.6804</v>
      </c>
      <c r="J1025" s="4">
        <v>0.141405737153766</v>
      </c>
    </row>
    <row r="1026" spans="1:10" ht="13">
      <c r="A1026" s="15"/>
      <c r="B1026" s="2" t="s">
        <v>3901</v>
      </c>
      <c r="C1026" s="2" t="s">
        <v>13880</v>
      </c>
      <c r="D1026" s="19">
        <v>0</v>
      </c>
      <c r="F1026" s="16">
        <v>0.90382499999999999</v>
      </c>
      <c r="G1026" s="4">
        <v>0.96745000000000003</v>
      </c>
      <c r="H1026" s="4">
        <v>1</v>
      </c>
      <c r="I1026" s="17">
        <v>0.6804</v>
      </c>
      <c r="J1026" s="4">
        <v>0.152078540563749</v>
      </c>
    </row>
    <row r="1027" spans="1:10" ht="13">
      <c r="A1027" s="15"/>
      <c r="B1027" s="2" t="s">
        <v>4407</v>
      </c>
      <c r="C1027" s="2" t="s">
        <v>13881</v>
      </c>
      <c r="D1027" s="19">
        <v>0</v>
      </c>
      <c r="F1027" s="16">
        <v>0.9</v>
      </c>
      <c r="G1027" s="4">
        <v>0.9</v>
      </c>
      <c r="H1027" s="4">
        <v>1</v>
      </c>
      <c r="I1027" s="17">
        <v>0.8</v>
      </c>
      <c r="J1027" s="4">
        <v>0.141421356237309</v>
      </c>
    </row>
    <row r="1028" spans="1:10" ht="13">
      <c r="A1028" s="15"/>
      <c r="B1028" s="2" t="s">
        <v>326</v>
      </c>
      <c r="C1028" s="2" t="s">
        <v>4439</v>
      </c>
      <c r="D1028" s="19">
        <v>0</v>
      </c>
      <c r="F1028" s="16">
        <v>1</v>
      </c>
      <c r="G1028" s="4">
        <v>1</v>
      </c>
      <c r="H1028" s="4">
        <v>1</v>
      </c>
      <c r="I1028" s="17">
        <v>1</v>
      </c>
      <c r="J1028" s="4">
        <v>0</v>
      </c>
    </row>
    <row r="1029" spans="1:10" ht="13">
      <c r="A1029" s="15"/>
      <c r="B1029" s="2" t="s">
        <v>2459</v>
      </c>
      <c r="C1029" s="2" t="s">
        <v>13882</v>
      </c>
      <c r="D1029" s="19">
        <v>0</v>
      </c>
      <c r="F1029" s="16">
        <v>0.82688333333333297</v>
      </c>
      <c r="G1029" s="4">
        <v>0.96745000000000003</v>
      </c>
      <c r="H1029" s="4">
        <v>1</v>
      </c>
      <c r="I1029" s="17">
        <v>0.1802</v>
      </c>
      <c r="J1029" s="4">
        <v>0.32253626411097802</v>
      </c>
    </row>
    <row r="1030" spans="1:10" ht="13">
      <c r="A1030" s="15"/>
      <c r="B1030" s="2" t="s">
        <v>5370</v>
      </c>
      <c r="C1030" s="2" t="s">
        <v>13883</v>
      </c>
      <c r="D1030" s="19">
        <v>1</v>
      </c>
      <c r="F1030" s="16">
        <v>0.77312499999999995</v>
      </c>
      <c r="G1030" s="4">
        <v>0.97424999999999995</v>
      </c>
      <c r="H1030" s="4">
        <v>1</v>
      </c>
      <c r="I1030" s="17">
        <v>0.12139999999999999</v>
      </c>
      <c r="J1030" s="4">
        <v>0.38521647624605598</v>
      </c>
    </row>
    <row r="1031" spans="1:10" ht="13">
      <c r="A1031" s="15"/>
      <c r="B1031" s="2" t="s">
        <v>5370</v>
      </c>
      <c r="C1031" s="2" t="s">
        <v>13883</v>
      </c>
      <c r="D1031" s="19">
        <v>2</v>
      </c>
      <c r="F1031" s="16">
        <v>0.77312499999999995</v>
      </c>
      <c r="G1031" s="4">
        <v>0.97424999999999995</v>
      </c>
      <c r="H1031" s="4">
        <v>1</v>
      </c>
      <c r="I1031" s="17">
        <v>0.12139999999999999</v>
      </c>
      <c r="J1031" s="4">
        <v>0.38521647624605598</v>
      </c>
    </row>
    <row r="1032" spans="1:10" ht="13">
      <c r="A1032" s="15"/>
      <c r="B1032" s="2" t="s">
        <v>2460</v>
      </c>
      <c r="C1032" s="2" t="s">
        <v>13884</v>
      </c>
      <c r="D1032" s="19">
        <v>0</v>
      </c>
      <c r="F1032" s="16">
        <v>0.97184999999999999</v>
      </c>
      <c r="G1032" s="4">
        <v>0.97624999999999995</v>
      </c>
      <c r="H1032" s="4">
        <v>1</v>
      </c>
      <c r="I1032" s="17">
        <v>0.93489999999999995</v>
      </c>
      <c r="J1032" s="4">
        <v>3.3289487830244602E-2</v>
      </c>
    </row>
    <row r="1033" spans="1:10" ht="13">
      <c r="A1033" s="15"/>
      <c r="B1033" s="2" t="s">
        <v>2461</v>
      </c>
      <c r="C1033" s="2" t="s">
        <v>13885</v>
      </c>
      <c r="D1033" s="19">
        <v>0</v>
      </c>
      <c r="F1033" s="16">
        <v>0.91752500000000003</v>
      </c>
      <c r="G1033" s="4">
        <v>0.99485000000000001</v>
      </c>
      <c r="H1033" s="4">
        <v>1</v>
      </c>
      <c r="I1033" s="17">
        <v>0.6804</v>
      </c>
      <c r="J1033" s="4">
        <v>0.158157882615231</v>
      </c>
    </row>
    <row r="1034" spans="1:10" ht="13">
      <c r="A1034" s="15"/>
      <c r="B1034" s="2" t="s">
        <v>3844</v>
      </c>
      <c r="C1034" s="2" t="s">
        <v>13886</v>
      </c>
      <c r="D1034" s="19">
        <v>1</v>
      </c>
      <c r="F1034" s="16">
        <v>0.66579999999999995</v>
      </c>
      <c r="G1034" s="4">
        <v>0.70699999999999996</v>
      </c>
      <c r="H1034" s="4">
        <v>1</v>
      </c>
      <c r="I1034" s="17">
        <v>0.2492</v>
      </c>
      <c r="J1034" s="4">
        <v>0.34164816210052501</v>
      </c>
    </row>
    <row r="1035" spans="1:10" ht="13">
      <c r="A1035" s="15"/>
      <c r="B1035" s="2" t="s">
        <v>3844</v>
      </c>
      <c r="C1035" s="2" t="s">
        <v>13887</v>
      </c>
      <c r="D1035" s="19">
        <v>2</v>
      </c>
      <c r="F1035" s="16">
        <v>0.6583</v>
      </c>
      <c r="G1035" s="4">
        <v>0.70699999999999996</v>
      </c>
      <c r="H1035" s="4">
        <v>1</v>
      </c>
      <c r="I1035" s="17">
        <v>0.21920000000000001</v>
      </c>
      <c r="J1035" s="4">
        <v>0.35394980811785498</v>
      </c>
    </row>
    <row r="1036" spans="1:10" ht="13">
      <c r="A1036" s="15"/>
      <c r="B1036" s="2" t="s">
        <v>3455</v>
      </c>
      <c r="C1036" s="2" t="s">
        <v>13888</v>
      </c>
      <c r="D1036" s="19">
        <v>1</v>
      </c>
      <c r="F1036" s="16">
        <v>0.47644999999999998</v>
      </c>
      <c r="G1036" s="4">
        <v>0.39040000000000002</v>
      </c>
      <c r="H1036" s="4">
        <v>1</v>
      </c>
      <c r="I1036" s="17">
        <v>0.125</v>
      </c>
      <c r="J1036" s="4">
        <v>0.38828932082490603</v>
      </c>
    </row>
    <row r="1037" spans="1:10" ht="13">
      <c r="A1037" s="15"/>
      <c r="B1037" s="2" t="s">
        <v>3455</v>
      </c>
      <c r="C1037" s="2" t="s">
        <v>13889</v>
      </c>
      <c r="D1037" s="19">
        <v>2</v>
      </c>
      <c r="F1037" s="16">
        <v>0.60145000000000004</v>
      </c>
      <c r="G1037" s="4">
        <v>0.57830000000000004</v>
      </c>
      <c r="H1037" s="4">
        <v>1</v>
      </c>
      <c r="I1037" s="17">
        <v>0.2492</v>
      </c>
      <c r="J1037" s="4">
        <v>0.31002999317270402</v>
      </c>
    </row>
    <row r="1038" spans="1:10" ht="13">
      <c r="A1038" s="15"/>
      <c r="B1038" s="2" t="s">
        <v>3455</v>
      </c>
      <c r="C1038" s="2" t="s">
        <v>13890</v>
      </c>
      <c r="D1038" s="19">
        <v>3</v>
      </c>
      <c r="F1038" s="16">
        <v>0.47644999999999998</v>
      </c>
      <c r="G1038" s="4">
        <v>0.39040000000000002</v>
      </c>
      <c r="H1038" s="4">
        <v>1</v>
      </c>
      <c r="I1038" s="17">
        <v>0.125</v>
      </c>
      <c r="J1038" s="4">
        <v>0.38828932082490603</v>
      </c>
    </row>
    <row r="1039" spans="1:10" ht="13">
      <c r="A1039" s="15"/>
      <c r="B1039" s="2" t="s">
        <v>3455</v>
      </c>
      <c r="C1039" s="2" t="s">
        <v>13891</v>
      </c>
      <c r="D1039" s="19">
        <v>4</v>
      </c>
      <c r="F1039" s="16">
        <v>0.47644999999999998</v>
      </c>
      <c r="G1039" s="4">
        <v>0.39040000000000002</v>
      </c>
      <c r="H1039" s="4">
        <v>1</v>
      </c>
      <c r="I1039" s="17">
        <v>0.125</v>
      </c>
      <c r="J1039" s="4">
        <v>0.38828932082490603</v>
      </c>
    </row>
    <row r="1040" spans="1:10" ht="13">
      <c r="A1040" s="15"/>
      <c r="B1040" s="2" t="s">
        <v>327</v>
      </c>
      <c r="C1040" s="2" t="s">
        <v>13892</v>
      </c>
      <c r="D1040" s="19">
        <v>0</v>
      </c>
      <c r="F1040" s="16">
        <v>1</v>
      </c>
      <c r="G1040" s="4">
        <v>1</v>
      </c>
      <c r="H1040" s="4">
        <v>1</v>
      </c>
      <c r="I1040" s="17">
        <v>1</v>
      </c>
      <c r="J1040" s="4">
        <v>0</v>
      </c>
    </row>
    <row r="1041" spans="1:10" ht="13">
      <c r="A1041" s="15"/>
      <c r="B1041" s="2" t="s">
        <v>2462</v>
      </c>
      <c r="C1041" s="2" t="s">
        <v>13893</v>
      </c>
      <c r="D1041" s="19">
        <v>0</v>
      </c>
      <c r="F1041" s="16">
        <v>0.51100000000000001</v>
      </c>
      <c r="G1041" s="4">
        <v>0.39739999999999998</v>
      </c>
      <c r="H1041" s="4">
        <v>1</v>
      </c>
      <c r="I1041" s="17">
        <v>0.2492</v>
      </c>
      <c r="J1041" s="4">
        <v>0.35094607373023401</v>
      </c>
    </row>
    <row r="1042" spans="1:10" ht="13">
      <c r="A1042" s="15"/>
      <c r="B1042" s="2" t="s">
        <v>4408</v>
      </c>
      <c r="C1042" s="2" t="s">
        <v>13894</v>
      </c>
      <c r="D1042" s="19">
        <v>0</v>
      </c>
      <c r="F1042" s="16">
        <v>0.61187499999999995</v>
      </c>
      <c r="G1042" s="4">
        <v>0.59914999999999996</v>
      </c>
      <c r="H1042" s="4">
        <v>1</v>
      </c>
      <c r="I1042" s="17">
        <v>0.2492</v>
      </c>
      <c r="J1042" s="4">
        <v>0.31178198980484201</v>
      </c>
    </row>
    <row r="1043" spans="1:10" ht="13">
      <c r="A1043" s="15"/>
      <c r="B1043" s="2" t="s">
        <v>3896</v>
      </c>
      <c r="C1043" s="2" t="s">
        <v>13895</v>
      </c>
      <c r="D1043" s="19">
        <v>0</v>
      </c>
      <c r="F1043" s="16">
        <v>0.63836666666666697</v>
      </c>
      <c r="G1043" s="4">
        <v>0.76580000000000004</v>
      </c>
      <c r="H1043" s="4">
        <v>1</v>
      </c>
      <c r="I1043" s="17">
        <v>4.9399999999999999E-2</v>
      </c>
      <c r="J1043" s="4">
        <v>0.42475111614528599</v>
      </c>
    </row>
    <row r="1044" spans="1:10" ht="13">
      <c r="A1044" s="15"/>
      <c r="B1044" s="2" t="s">
        <v>328</v>
      </c>
      <c r="C1044" s="2" t="s">
        <v>13896</v>
      </c>
      <c r="D1044" s="19">
        <v>0</v>
      </c>
      <c r="F1044" s="16">
        <v>0.52805000000000002</v>
      </c>
      <c r="G1044" s="4">
        <v>0.52805000000000002</v>
      </c>
      <c r="H1044" s="4">
        <v>1</v>
      </c>
      <c r="I1044" s="17">
        <v>5.6099999999999997E-2</v>
      </c>
      <c r="J1044" s="4">
        <v>0.66743809076198202</v>
      </c>
    </row>
    <row r="1045" spans="1:10" ht="13">
      <c r="A1045" s="15"/>
      <c r="B1045" s="2" t="s">
        <v>5371</v>
      </c>
      <c r="C1045" s="2" t="s">
        <v>13897</v>
      </c>
      <c r="D1045" s="19">
        <v>0</v>
      </c>
      <c r="F1045" s="16">
        <v>0.94445000000000001</v>
      </c>
      <c r="G1045" s="4">
        <v>1</v>
      </c>
      <c r="H1045" s="4">
        <v>1</v>
      </c>
      <c r="I1045" s="17">
        <v>0.77780000000000005</v>
      </c>
      <c r="J1045" s="4">
        <v>0.1111</v>
      </c>
    </row>
    <row r="1046" spans="1:10" ht="13">
      <c r="A1046" s="15"/>
      <c r="B1046" s="2" t="s">
        <v>5372</v>
      </c>
      <c r="C1046" s="2" t="s">
        <v>13898</v>
      </c>
      <c r="D1046" s="19">
        <v>0</v>
      </c>
      <c r="F1046" s="16">
        <v>0.843225</v>
      </c>
      <c r="G1046" s="4">
        <v>1</v>
      </c>
      <c r="H1046" s="4">
        <v>1</v>
      </c>
      <c r="I1046" s="17">
        <v>0.37290000000000001</v>
      </c>
      <c r="J1046" s="4">
        <v>0.31355</v>
      </c>
    </row>
    <row r="1047" spans="1:10" ht="13">
      <c r="A1047" s="15"/>
      <c r="B1047" s="2" t="s">
        <v>4409</v>
      </c>
      <c r="C1047" s="2" t="s">
        <v>13899</v>
      </c>
      <c r="D1047" s="19">
        <v>0</v>
      </c>
      <c r="F1047" s="16">
        <v>0.843225</v>
      </c>
      <c r="G1047" s="4">
        <v>1</v>
      </c>
      <c r="H1047" s="4">
        <v>1</v>
      </c>
      <c r="I1047" s="17">
        <v>0.37290000000000001</v>
      </c>
      <c r="J1047" s="4">
        <v>0.31355</v>
      </c>
    </row>
    <row r="1048" spans="1:10" ht="13">
      <c r="A1048" s="15"/>
      <c r="B1048" s="2" t="s">
        <v>5373</v>
      </c>
      <c r="C1048" s="2" t="s">
        <v>13900</v>
      </c>
      <c r="D1048" s="19">
        <v>1</v>
      </c>
      <c r="F1048" s="16">
        <v>0.9</v>
      </c>
      <c r="G1048" s="4">
        <v>0.9</v>
      </c>
      <c r="H1048" s="4">
        <v>1</v>
      </c>
      <c r="I1048" s="17">
        <v>0.8</v>
      </c>
      <c r="J1048" s="4">
        <v>0.141421356237309</v>
      </c>
    </row>
    <row r="1049" spans="1:10" ht="13">
      <c r="A1049" s="15"/>
      <c r="B1049" s="2" t="s">
        <v>5373</v>
      </c>
      <c r="C1049" s="2" t="s">
        <v>13900</v>
      </c>
      <c r="D1049" s="19">
        <v>2</v>
      </c>
      <c r="F1049" s="16">
        <v>0.9</v>
      </c>
      <c r="G1049" s="4">
        <v>0.9</v>
      </c>
      <c r="H1049" s="4">
        <v>1</v>
      </c>
      <c r="I1049" s="17">
        <v>0.8</v>
      </c>
      <c r="J1049" s="4">
        <v>0.141421356237309</v>
      </c>
    </row>
    <row r="1050" spans="1:10" ht="13">
      <c r="A1050" s="15"/>
      <c r="B1050" s="2" t="s">
        <v>5374</v>
      </c>
      <c r="C1050" s="2" t="s">
        <v>13901</v>
      </c>
      <c r="D1050" s="19">
        <v>0</v>
      </c>
      <c r="F1050" s="16">
        <v>0.83082500000000004</v>
      </c>
      <c r="G1050" s="4">
        <v>0.88890000000000002</v>
      </c>
      <c r="H1050" s="4">
        <v>1</v>
      </c>
      <c r="I1050" s="17">
        <v>0.54549999999999998</v>
      </c>
      <c r="J1050" s="4">
        <v>0.21715000000000001</v>
      </c>
    </row>
    <row r="1051" spans="1:10" ht="13">
      <c r="A1051" s="15"/>
      <c r="B1051" s="2" t="s">
        <v>4410</v>
      </c>
      <c r="C1051" s="2" t="s">
        <v>13902</v>
      </c>
      <c r="D1051" s="19">
        <v>0</v>
      </c>
      <c r="F1051" s="16">
        <v>0.92817499999999997</v>
      </c>
      <c r="G1051" s="4">
        <v>0.96745000000000003</v>
      </c>
      <c r="H1051" s="4">
        <v>1</v>
      </c>
      <c r="I1051" s="17">
        <v>0.77780000000000005</v>
      </c>
      <c r="J1051" s="4">
        <v>0.104841988248983</v>
      </c>
    </row>
    <row r="1052" spans="1:10" ht="13">
      <c r="A1052" s="15"/>
      <c r="B1052" s="2" t="s">
        <v>329</v>
      </c>
      <c r="C1052" s="2" t="s">
        <v>13856</v>
      </c>
      <c r="D1052" s="19">
        <v>0</v>
      </c>
      <c r="F1052" s="16">
        <v>1</v>
      </c>
      <c r="G1052" s="4">
        <v>1</v>
      </c>
      <c r="H1052" s="4">
        <v>1</v>
      </c>
      <c r="I1052" s="17">
        <v>1</v>
      </c>
      <c r="J1052" s="4">
        <v>0</v>
      </c>
    </row>
    <row r="1053" spans="1:10" ht="13">
      <c r="A1053" s="15"/>
      <c r="B1053" s="2" t="s">
        <v>330</v>
      </c>
      <c r="C1053" s="2" t="s">
        <v>13857</v>
      </c>
      <c r="D1053" s="19">
        <v>0</v>
      </c>
      <c r="F1053" s="16">
        <v>1</v>
      </c>
      <c r="G1053" s="4">
        <v>1</v>
      </c>
      <c r="H1053" s="4">
        <v>1</v>
      </c>
      <c r="I1053" s="17">
        <v>1</v>
      </c>
      <c r="J1053" s="4">
        <v>0</v>
      </c>
    </row>
    <row r="1054" spans="1:10" ht="13">
      <c r="A1054" s="15"/>
      <c r="B1054" s="2" t="s">
        <v>331</v>
      </c>
      <c r="C1054" s="2" t="s">
        <v>13903</v>
      </c>
      <c r="D1054" s="19">
        <v>0</v>
      </c>
      <c r="F1054" s="16">
        <v>1</v>
      </c>
      <c r="G1054" s="4">
        <v>1</v>
      </c>
      <c r="H1054" s="4">
        <v>1</v>
      </c>
      <c r="I1054" s="17">
        <v>1</v>
      </c>
      <c r="J1054" s="4">
        <v>0</v>
      </c>
    </row>
    <row r="1055" spans="1:10" ht="13">
      <c r="A1055" s="15"/>
      <c r="B1055" s="2" t="s">
        <v>5375</v>
      </c>
      <c r="C1055" s="2" t="s">
        <v>13904</v>
      </c>
      <c r="D1055" s="19">
        <v>0</v>
      </c>
      <c r="F1055" s="16">
        <v>0.78307499999999997</v>
      </c>
      <c r="G1055" s="4">
        <v>0.97024999999999995</v>
      </c>
      <c r="H1055" s="4">
        <v>1</v>
      </c>
      <c r="I1055" s="17">
        <v>0.1918</v>
      </c>
      <c r="J1055" s="4">
        <v>0.39517998747406202</v>
      </c>
    </row>
    <row r="1056" spans="1:10" ht="13">
      <c r="A1056" s="15"/>
      <c r="B1056" s="2" t="s">
        <v>332</v>
      </c>
      <c r="C1056" s="2" t="s">
        <v>13866</v>
      </c>
      <c r="D1056" s="19">
        <v>0</v>
      </c>
      <c r="F1056" s="16">
        <v>1</v>
      </c>
      <c r="G1056" s="4">
        <v>1</v>
      </c>
      <c r="H1056" s="4">
        <v>1</v>
      </c>
      <c r="I1056" s="17">
        <v>1</v>
      </c>
      <c r="J1056" s="4">
        <v>0</v>
      </c>
    </row>
    <row r="1057" spans="1:10" ht="13">
      <c r="A1057" s="15"/>
      <c r="B1057" s="2" t="s">
        <v>333</v>
      </c>
      <c r="C1057" s="2" t="s">
        <v>13905</v>
      </c>
      <c r="D1057" s="19">
        <v>0</v>
      </c>
      <c r="F1057" s="16">
        <v>0.52500000000000002</v>
      </c>
      <c r="G1057" s="4">
        <v>0.52500000000000002</v>
      </c>
      <c r="H1057" s="4">
        <v>1</v>
      </c>
      <c r="I1057" s="17">
        <v>0.05</v>
      </c>
      <c r="J1057" s="4">
        <v>0.67175144212722004</v>
      </c>
    </row>
    <row r="1058" spans="1:10" ht="13">
      <c r="A1058" s="15"/>
      <c r="B1058" s="2" t="s">
        <v>334</v>
      </c>
      <c r="C1058" s="2" t="s">
        <v>13906</v>
      </c>
      <c r="D1058" s="19">
        <v>0</v>
      </c>
      <c r="F1058" s="16">
        <v>1</v>
      </c>
      <c r="G1058" s="4">
        <v>1</v>
      </c>
      <c r="H1058" s="4">
        <v>1</v>
      </c>
      <c r="I1058" s="17">
        <v>1</v>
      </c>
      <c r="J1058" s="4">
        <v>0</v>
      </c>
    </row>
    <row r="1059" spans="1:10" ht="13">
      <c r="A1059" s="15"/>
      <c r="B1059" s="2" t="s">
        <v>5376</v>
      </c>
      <c r="C1059" s="2" t="s">
        <v>13907</v>
      </c>
      <c r="D1059" s="19">
        <v>0</v>
      </c>
      <c r="F1059" s="16">
        <v>0.98512500000000003</v>
      </c>
      <c r="G1059" s="4">
        <v>1</v>
      </c>
      <c r="H1059" s="4">
        <v>1</v>
      </c>
      <c r="I1059" s="17">
        <v>0.9405</v>
      </c>
      <c r="J1059" s="4">
        <v>2.9749999999999999E-2</v>
      </c>
    </row>
    <row r="1060" spans="1:10" ht="13">
      <c r="A1060" s="15"/>
      <c r="B1060" s="2" t="s">
        <v>335</v>
      </c>
      <c r="C1060" s="2" t="s">
        <v>13908</v>
      </c>
      <c r="D1060" s="19">
        <v>0</v>
      </c>
      <c r="F1060" s="16">
        <v>0.97219999999999995</v>
      </c>
      <c r="G1060" s="4">
        <v>0.97219999999999995</v>
      </c>
      <c r="H1060" s="4">
        <v>1</v>
      </c>
      <c r="I1060" s="17">
        <v>0.94440000000000002</v>
      </c>
      <c r="J1060" s="4">
        <v>3.9315137033971999E-2</v>
      </c>
    </row>
    <row r="1061" spans="1:10" ht="13">
      <c r="A1061" s="15"/>
      <c r="B1061" s="2" t="s">
        <v>5377</v>
      </c>
      <c r="C1061" s="2" t="s">
        <v>13909</v>
      </c>
      <c r="D1061" s="19">
        <v>1</v>
      </c>
      <c r="F1061" s="16">
        <v>1</v>
      </c>
      <c r="G1061" s="4">
        <v>1</v>
      </c>
      <c r="H1061" s="4">
        <v>1</v>
      </c>
      <c r="I1061" s="17">
        <v>1</v>
      </c>
      <c r="J1061" s="4">
        <v>0</v>
      </c>
    </row>
    <row r="1062" spans="1:10" ht="13">
      <c r="A1062" s="15"/>
      <c r="B1062" s="2" t="s">
        <v>5377</v>
      </c>
      <c r="C1062" s="2" t="s">
        <v>13909</v>
      </c>
      <c r="D1062" s="19">
        <v>2</v>
      </c>
      <c r="F1062" s="16">
        <v>1</v>
      </c>
      <c r="G1062" s="4">
        <v>1</v>
      </c>
      <c r="H1062" s="4">
        <v>1</v>
      </c>
      <c r="I1062" s="17">
        <v>1</v>
      </c>
      <c r="J1062" s="4">
        <v>0</v>
      </c>
    </row>
    <row r="1063" spans="1:10" ht="13">
      <c r="A1063" s="15"/>
      <c r="B1063" s="2" t="s">
        <v>5378</v>
      </c>
      <c r="C1063" s="2" t="s">
        <v>13910</v>
      </c>
      <c r="D1063" s="19">
        <v>0</v>
      </c>
      <c r="F1063" s="16">
        <v>1</v>
      </c>
      <c r="G1063" s="4">
        <v>1</v>
      </c>
      <c r="H1063" s="4">
        <v>1</v>
      </c>
      <c r="I1063" s="17">
        <v>1</v>
      </c>
      <c r="J1063" s="4">
        <v>0</v>
      </c>
    </row>
    <row r="1064" spans="1:10" ht="13">
      <c r="A1064" s="15"/>
      <c r="B1064" s="2" t="s">
        <v>336</v>
      </c>
      <c r="C1064" s="2" t="s">
        <v>364</v>
      </c>
      <c r="D1064" s="19">
        <v>0</v>
      </c>
      <c r="F1064" s="16">
        <v>1</v>
      </c>
      <c r="G1064" s="4">
        <v>1</v>
      </c>
      <c r="H1064" s="4">
        <v>1</v>
      </c>
      <c r="I1064" s="17">
        <v>1</v>
      </c>
      <c r="J1064" s="4">
        <v>0</v>
      </c>
    </row>
    <row r="1065" spans="1:10" ht="13">
      <c r="A1065" s="15"/>
      <c r="B1065" s="2" t="s">
        <v>13911</v>
      </c>
      <c r="C1065" s="2" t="s">
        <v>13912</v>
      </c>
      <c r="D1065" s="19">
        <v>0</v>
      </c>
      <c r="F1065" s="16">
        <v>0.51826666666666699</v>
      </c>
      <c r="G1065" s="4">
        <v>0.54069999999999996</v>
      </c>
      <c r="H1065" s="4">
        <v>1</v>
      </c>
      <c r="I1065" s="17">
        <v>1.1900000000000001E-2</v>
      </c>
      <c r="J1065" s="4">
        <v>0.47280075155044599</v>
      </c>
    </row>
    <row r="1066" spans="1:10" ht="13">
      <c r="A1066" s="15"/>
      <c r="B1066" s="2" t="s">
        <v>2463</v>
      </c>
      <c r="C1066" s="2" t="s">
        <v>13913</v>
      </c>
      <c r="D1066" s="19">
        <v>0</v>
      </c>
      <c r="F1066" s="16">
        <v>0.96884999999999999</v>
      </c>
      <c r="G1066" s="4">
        <v>0.97024999999999995</v>
      </c>
      <c r="H1066" s="4">
        <v>1</v>
      </c>
      <c r="I1066" s="17">
        <v>0.93489999999999995</v>
      </c>
      <c r="J1066" s="4">
        <v>3.60415038531968E-2</v>
      </c>
    </row>
    <row r="1067" spans="1:10" ht="13">
      <c r="A1067" s="15"/>
      <c r="B1067" s="2" t="s">
        <v>2464</v>
      </c>
      <c r="C1067" s="2" t="s">
        <v>13914</v>
      </c>
      <c r="D1067" s="19">
        <v>0</v>
      </c>
      <c r="F1067" s="16">
        <v>0.81230000000000002</v>
      </c>
      <c r="G1067" s="4">
        <v>1</v>
      </c>
      <c r="H1067" s="4">
        <v>1</v>
      </c>
      <c r="I1067" s="17">
        <v>0.2492</v>
      </c>
      <c r="J1067" s="4">
        <v>0.37540000000000001</v>
      </c>
    </row>
    <row r="1068" spans="1:10" ht="13">
      <c r="A1068" s="15"/>
      <c r="B1068" s="2" t="s">
        <v>4411</v>
      </c>
      <c r="C1068" s="2" t="s">
        <v>13915</v>
      </c>
      <c r="D1068" s="19">
        <v>0</v>
      </c>
      <c r="F1068" s="16">
        <v>0.81113333333333304</v>
      </c>
      <c r="G1068" s="4">
        <v>1</v>
      </c>
      <c r="H1068" s="4">
        <v>1</v>
      </c>
      <c r="I1068" s="17">
        <v>0.2492</v>
      </c>
      <c r="J1068" s="4">
        <v>0.31493068867080398</v>
      </c>
    </row>
    <row r="1069" spans="1:10" ht="13">
      <c r="A1069" s="15"/>
      <c r="B1069" s="2" t="s">
        <v>337</v>
      </c>
      <c r="C1069" s="2" t="s">
        <v>13916</v>
      </c>
      <c r="D1069" s="19">
        <v>0</v>
      </c>
      <c r="F1069" s="16">
        <v>1</v>
      </c>
      <c r="G1069" s="4">
        <v>1</v>
      </c>
      <c r="H1069" s="4">
        <v>1</v>
      </c>
      <c r="I1069" s="17">
        <v>1</v>
      </c>
      <c r="J1069" s="4">
        <v>0</v>
      </c>
    </row>
    <row r="1070" spans="1:10" ht="13">
      <c r="A1070" s="15"/>
      <c r="B1070" s="2" t="s">
        <v>2465</v>
      </c>
      <c r="C1070" s="2" t="s">
        <v>13917</v>
      </c>
      <c r="D1070" s="19">
        <v>1</v>
      </c>
      <c r="F1070" s="16">
        <v>0.54290000000000005</v>
      </c>
      <c r="G1070" s="4">
        <v>0.4612</v>
      </c>
      <c r="H1070" s="4">
        <v>1</v>
      </c>
      <c r="I1070" s="17">
        <v>0.2492</v>
      </c>
      <c r="J1070" s="4">
        <v>0.33293161459975501</v>
      </c>
    </row>
    <row r="1071" spans="1:10" ht="13">
      <c r="A1071" s="15"/>
      <c r="B1071" s="2" t="s">
        <v>2465</v>
      </c>
      <c r="C1071" s="2" t="s">
        <v>13918</v>
      </c>
      <c r="D1071" s="19">
        <v>2</v>
      </c>
      <c r="F1071" s="16">
        <v>0.53539999999999999</v>
      </c>
      <c r="G1071" s="4">
        <v>0.4612</v>
      </c>
      <c r="H1071" s="4">
        <v>1</v>
      </c>
      <c r="I1071" s="17">
        <v>0.21920000000000001</v>
      </c>
      <c r="J1071" s="4">
        <v>0.341968507321946</v>
      </c>
    </row>
    <row r="1072" spans="1:10" ht="13">
      <c r="A1072" s="15"/>
      <c r="B1072" s="2" t="s">
        <v>5379</v>
      </c>
      <c r="C1072" s="2" t="s">
        <v>13919</v>
      </c>
      <c r="D1072" s="19">
        <v>0</v>
      </c>
      <c r="F1072" s="16">
        <v>0.70372500000000004</v>
      </c>
      <c r="G1072" s="4">
        <v>0.72099999999999997</v>
      </c>
      <c r="H1072" s="4">
        <v>1</v>
      </c>
      <c r="I1072" s="17">
        <v>0.37290000000000001</v>
      </c>
      <c r="J1072" s="4">
        <v>0.27435420384362003</v>
      </c>
    </row>
    <row r="1073" spans="1:10" ht="13">
      <c r="A1073" s="15"/>
      <c r="B1073" s="2" t="s">
        <v>5380</v>
      </c>
      <c r="C1073" s="2" t="s">
        <v>13920</v>
      </c>
      <c r="D1073" s="19">
        <v>1</v>
      </c>
      <c r="F1073" s="16">
        <v>1</v>
      </c>
      <c r="G1073" s="4">
        <v>1</v>
      </c>
      <c r="H1073" s="4">
        <v>1</v>
      </c>
      <c r="I1073" s="17">
        <v>1</v>
      </c>
      <c r="J1073" s="4">
        <v>0</v>
      </c>
    </row>
    <row r="1074" spans="1:10" ht="13">
      <c r="A1074" s="15"/>
      <c r="B1074" s="2" t="s">
        <v>5380</v>
      </c>
      <c r="C1074" s="2" t="s">
        <v>13920</v>
      </c>
      <c r="D1074" s="19">
        <v>2</v>
      </c>
      <c r="F1074" s="16">
        <v>1</v>
      </c>
      <c r="G1074" s="4">
        <v>1</v>
      </c>
      <c r="H1074" s="4">
        <v>1</v>
      </c>
      <c r="I1074" s="17">
        <v>1</v>
      </c>
      <c r="J1074" s="4">
        <v>0</v>
      </c>
    </row>
    <row r="1075" spans="1:10" ht="13">
      <c r="A1075" s="15"/>
      <c r="B1075" s="2" t="s">
        <v>4412</v>
      </c>
      <c r="C1075" s="2" t="s">
        <v>13921</v>
      </c>
      <c r="D1075" s="19">
        <v>0</v>
      </c>
      <c r="F1075" s="16">
        <v>0.80305000000000004</v>
      </c>
      <c r="G1075" s="4">
        <v>0.91964999999999997</v>
      </c>
      <c r="H1075" s="4">
        <v>1</v>
      </c>
      <c r="I1075" s="17">
        <v>0.37290000000000001</v>
      </c>
      <c r="J1075" s="4">
        <v>0.29660393906127902</v>
      </c>
    </row>
    <row r="1076" spans="1:10" ht="13">
      <c r="A1076" s="15"/>
      <c r="B1076" s="2" t="s">
        <v>2466</v>
      </c>
      <c r="C1076" s="2" t="s">
        <v>13922</v>
      </c>
      <c r="D1076" s="19">
        <v>0</v>
      </c>
      <c r="F1076" s="16">
        <v>0.62275000000000003</v>
      </c>
      <c r="G1076" s="4">
        <v>0.62090000000000001</v>
      </c>
      <c r="H1076" s="4">
        <v>1</v>
      </c>
      <c r="I1076" s="17">
        <v>0.2492</v>
      </c>
      <c r="J1076" s="4">
        <v>0.30924860010461902</v>
      </c>
    </row>
    <row r="1077" spans="1:10" ht="13">
      <c r="A1077" s="15"/>
      <c r="B1077" s="2" t="s">
        <v>5381</v>
      </c>
      <c r="C1077" s="2" t="s">
        <v>13923</v>
      </c>
      <c r="D1077" s="19">
        <v>0</v>
      </c>
      <c r="F1077" s="16">
        <v>0.72136666666666704</v>
      </c>
      <c r="G1077" s="4">
        <v>0.7802</v>
      </c>
      <c r="H1077" s="4">
        <v>1</v>
      </c>
      <c r="I1077" s="17">
        <v>0.2492</v>
      </c>
      <c r="J1077" s="4">
        <v>0.32063436289123298</v>
      </c>
    </row>
    <row r="1078" spans="1:10" ht="13">
      <c r="A1078" s="15"/>
      <c r="B1078" s="2" t="s">
        <v>3767</v>
      </c>
      <c r="C1078" s="2" t="s">
        <v>13924</v>
      </c>
      <c r="D1078" s="19">
        <v>0</v>
      </c>
      <c r="F1078" s="16">
        <v>0.72308333333333297</v>
      </c>
      <c r="G1078" s="4">
        <v>0.78534999999999999</v>
      </c>
      <c r="H1078" s="4">
        <v>1</v>
      </c>
      <c r="I1078" s="17">
        <v>0.2492</v>
      </c>
      <c r="J1078" s="4">
        <v>0.32238115588021998</v>
      </c>
    </row>
    <row r="1079" spans="1:10" ht="13">
      <c r="A1079" s="15"/>
      <c r="B1079" s="2" t="s">
        <v>4413</v>
      </c>
      <c r="C1079" s="2" t="s">
        <v>13925</v>
      </c>
      <c r="D1079" s="19">
        <v>0</v>
      </c>
      <c r="F1079" s="16">
        <v>0.60882499999999995</v>
      </c>
      <c r="G1079" s="4">
        <v>0.59304999999999997</v>
      </c>
      <c r="H1079" s="4">
        <v>1</v>
      </c>
      <c r="I1079" s="17">
        <v>0.2492</v>
      </c>
      <c r="J1079" s="4">
        <v>0.30759538764422301</v>
      </c>
    </row>
    <row r="1080" spans="1:10" ht="13">
      <c r="A1080" s="15"/>
      <c r="B1080" s="2" t="s">
        <v>2467</v>
      </c>
      <c r="C1080" s="2" t="s">
        <v>13926</v>
      </c>
      <c r="D1080" s="19">
        <v>0</v>
      </c>
      <c r="F1080" s="16">
        <v>0.57225000000000004</v>
      </c>
      <c r="G1080" s="4">
        <v>0.51990000000000003</v>
      </c>
      <c r="H1080" s="4">
        <v>1</v>
      </c>
      <c r="I1080" s="17">
        <v>0.2492</v>
      </c>
      <c r="J1080" s="4">
        <v>0.35535987862072099</v>
      </c>
    </row>
    <row r="1081" spans="1:10" ht="13">
      <c r="A1081" s="15"/>
      <c r="B1081" s="2" t="s">
        <v>5382</v>
      </c>
      <c r="C1081" s="2" t="s">
        <v>13927</v>
      </c>
      <c r="D1081" s="19">
        <v>1</v>
      </c>
      <c r="F1081" s="16">
        <v>0.68712499999999999</v>
      </c>
      <c r="G1081" s="4">
        <v>0.74965000000000004</v>
      </c>
      <c r="H1081" s="4">
        <v>1</v>
      </c>
      <c r="I1081" s="17">
        <v>0.2492</v>
      </c>
      <c r="J1081" s="4">
        <v>0.34714743625727701</v>
      </c>
    </row>
    <row r="1082" spans="1:10" ht="13">
      <c r="A1082" s="15"/>
      <c r="B1082" s="2" t="s">
        <v>5382</v>
      </c>
      <c r="C1082" s="2" t="s">
        <v>13928</v>
      </c>
      <c r="D1082" s="19">
        <v>2</v>
      </c>
      <c r="F1082" s="16">
        <v>0.472825</v>
      </c>
      <c r="G1082" s="4">
        <v>0.40994999999999998</v>
      </c>
      <c r="H1082" s="4">
        <v>1</v>
      </c>
      <c r="I1082" s="17">
        <v>7.1400000000000005E-2</v>
      </c>
      <c r="J1082" s="4">
        <v>0.40769398961312497</v>
      </c>
    </row>
    <row r="1083" spans="1:10" ht="13">
      <c r="A1083" s="15"/>
      <c r="B1083" s="2" t="s">
        <v>5383</v>
      </c>
      <c r="C1083" s="2" t="s">
        <v>13929</v>
      </c>
      <c r="D1083" s="19">
        <v>1</v>
      </c>
      <c r="F1083" s="16">
        <v>0.81230000000000002</v>
      </c>
      <c r="G1083" s="4">
        <v>1</v>
      </c>
      <c r="H1083" s="4">
        <v>1</v>
      </c>
      <c r="I1083" s="17">
        <v>0.2492</v>
      </c>
      <c r="J1083" s="4">
        <v>0.37540000000000001</v>
      </c>
    </row>
    <row r="1084" spans="1:10" ht="13">
      <c r="A1084" s="15"/>
      <c r="B1084" s="2" t="s">
        <v>5383</v>
      </c>
      <c r="C1084" s="2" t="s">
        <v>13929</v>
      </c>
      <c r="D1084" s="19">
        <v>2</v>
      </c>
      <c r="F1084" s="16">
        <v>0.81230000000000002</v>
      </c>
      <c r="G1084" s="4">
        <v>1</v>
      </c>
      <c r="H1084" s="4">
        <v>1</v>
      </c>
      <c r="I1084" s="17">
        <v>0.2492</v>
      </c>
      <c r="J1084" s="4">
        <v>0.37540000000000001</v>
      </c>
    </row>
    <row r="1085" spans="1:10" ht="13">
      <c r="A1085" s="15"/>
      <c r="B1085" s="2" t="s">
        <v>4414</v>
      </c>
      <c r="C1085" s="2" t="s">
        <v>13930</v>
      </c>
      <c r="D1085" s="19">
        <v>0</v>
      </c>
      <c r="F1085" s="16">
        <v>0.78597499999999998</v>
      </c>
      <c r="G1085" s="4">
        <v>0.94735000000000003</v>
      </c>
      <c r="H1085" s="4">
        <v>1</v>
      </c>
      <c r="I1085" s="17">
        <v>0.2492</v>
      </c>
      <c r="J1085" s="4">
        <v>0.36127640733931099</v>
      </c>
    </row>
    <row r="1086" spans="1:10" ht="13">
      <c r="A1086" s="15"/>
      <c r="B1086" s="2" t="s">
        <v>13931</v>
      </c>
      <c r="C1086" s="2" t="s">
        <v>13932</v>
      </c>
      <c r="D1086" s="19">
        <v>0</v>
      </c>
      <c r="F1086" s="16">
        <v>0.74223333333333297</v>
      </c>
      <c r="G1086" s="4">
        <v>1</v>
      </c>
      <c r="H1086" s="4">
        <v>1</v>
      </c>
      <c r="I1086" s="17">
        <v>0.20419999999999999</v>
      </c>
      <c r="J1086" s="4">
        <v>0.399583871880068</v>
      </c>
    </row>
    <row r="1087" spans="1:10" ht="13">
      <c r="A1087" s="15"/>
      <c r="B1087" s="2" t="s">
        <v>3908</v>
      </c>
      <c r="C1087" s="2" t="s">
        <v>13933</v>
      </c>
      <c r="D1087" s="19">
        <v>0</v>
      </c>
      <c r="F1087" s="16">
        <v>0.72468333333333301</v>
      </c>
      <c r="G1087" s="4">
        <v>0.94735000000000003</v>
      </c>
      <c r="H1087" s="4">
        <v>1</v>
      </c>
      <c r="I1087" s="17">
        <v>0.20419999999999999</v>
      </c>
      <c r="J1087" s="4">
        <v>0.38814707736458198</v>
      </c>
    </row>
    <row r="1088" spans="1:10" ht="13">
      <c r="A1088" s="15"/>
      <c r="B1088" s="2" t="s">
        <v>5384</v>
      </c>
      <c r="C1088" s="2" t="s">
        <v>13933</v>
      </c>
      <c r="D1088" s="19">
        <v>0</v>
      </c>
      <c r="F1088" s="16">
        <v>0.63438333333333297</v>
      </c>
      <c r="G1088" s="4">
        <v>0.67645</v>
      </c>
      <c r="H1088" s="4">
        <v>1</v>
      </c>
      <c r="I1088" s="17">
        <v>0.20419999999999999</v>
      </c>
      <c r="J1088" s="4">
        <v>0.40340634807432901</v>
      </c>
    </row>
    <row r="1089" spans="1:10" ht="13">
      <c r="A1089" s="15"/>
      <c r="B1089" s="2" t="s">
        <v>3553</v>
      </c>
      <c r="C1089" s="2" t="s">
        <v>13934</v>
      </c>
      <c r="D1089" s="19">
        <v>0</v>
      </c>
      <c r="F1089" s="16">
        <v>0.79562500000000003</v>
      </c>
      <c r="G1089" s="4">
        <v>0.96665000000000001</v>
      </c>
      <c r="H1089" s="4">
        <v>1</v>
      </c>
      <c r="I1089" s="17">
        <v>0.2492</v>
      </c>
      <c r="J1089" s="4">
        <v>0.365637784106986</v>
      </c>
    </row>
    <row r="1090" spans="1:10" ht="13">
      <c r="A1090" s="15"/>
      <c r="B1090" s="2" t="s">
        <v>5385</v>
      </c>
      <c r="C1090" s="2" t="s">
        <v>13935</v>
      </c>
      <c r="D1090" s="19">
        <v>0</v>
      </c>
      <c r="F1090" s="16">
        <v>0.78105000000000002</v>
      </c>
      <c r="G1090" s="4">
        <v>0.9375</v>
      </c>
      <c r="H1090" s="4">
        <v>1</v>
      </c>
      <c r="I1090" s="17">
        <v>0.2492</v>
      </c>
      <c r="J1090" s="4">
        <v>0.35942974742407402</v>
      </c>
    </row>
    <row r="1091" spans="1:10" ht="13">
      <c r="A1091" s="15"/>
      <c r="B1091" s="2" t="s">
        <v>338</v>
      </c>
      <c r="C1091" s="2" t="s">
        <v>13936</v>
      </c>
      <c r="D1091" s="19">
        <v>0</v>
      </c>
      <c r="F1091" s="16">
        <v>1</v>
      </c>
      <c r="G1091" s="4">
        <v>1</v>
      </c>
      <c r="H1091" s="4">
        <v>1</v>
      </c>
      <c r="I1091" s="17">
        <v>1</v>
      </c>
      <c r="J1091" s="4">
        <v>0</v>
      </c>
    </row>
    <row r="1092" spans="1:10" ht="13">
      <c r="A1092" s="15"/>
      <c r="B1092" s="2" t="s">
        <v>3473</v>
      </c>
      <c r="C1092" s="2" t="s">
        <v>13937</v>
      </c>
      <c r="D1092" s="19">
        <v>0</v>
      </c>
      <c r="F1092" s="16">
        <v>0.73973333333333302</v>
      </c>
      <c r="G1092" s="4">
        <v>1</v>
      </c>
      <c r="H1092" s="4">
        <v>1</v>
      </c>
      <c r="I1092" s="17">
        <v>0.21920000000000001</v>
      </c>
      <c r="J1092" s="4">
        <v>0.45079509018326003</v>
      </c>
    </row>
    <row r="1093" spans="1:10" ht="13">
      <c r="A1093" s="15"/>
      <c r="B1093" s="2" t="s">
        <v>5386</v>
      </c>
      <c r="C1093" s="2" t="s">
        <v>13938</v>
      </c>
      <c r="D1093" s="19">
        <v>1</v>
      </c>
      <c r="F1093" s="16">
        <v>0.73973333333333302</v>
      </c>
      <c r="G1093" s="4">
        <v>1</v>
      </c>
      <c r="H1093" s="4">
        <v>1</v>
      </c>
      <c r="I1093" s="17">
        <v>0.21920000000000001</v>
      </c>
      <c r="J1093" s="4">
        <v>0.45079509018326003</v>
      </c>
    </row>
    <row r="1094" spans="1:10" ht="13">
      <c r="A1094" s="15"/>
      <c r="B1094" s="2" t="s">
        <v>5386</v>
      </c>
      <c r="C1094" s="2" t="s">
        <v>13938</v>
      </c>
      <c r="D1094" s="19">
        <v>2</v>
      </c>
      <c r="F1094" s="16">
        <v>0.73973333333333302</v>
      </c>
      <c r="G1094" s="4">
        <v>1</v>
      </c>
      <c r="H1094" s="4">
        <v>1</v>
      </c>
      <c r="I1094" s="17">
        <v>0.21920000000000001</v>
      </c>
      <c r="J1094" s="4">
        <v>0.45079509018326003</v>
      </c>
    </row>
    <row r="1095" spans="1:10" ht="13">
      <c r="A1095" s="15"/>
      <c r="B1095" s="2" t="s">
        <v>339</v>
      </c>
      <c r="C1095" s="2" t="s">
        <v>13939</v>
      </c>
      <c r="D1095" s="19">
        <v>0</v>
      </c>
      <c r="F1095" s="16">
        <v>1</v>
      </c>
      <c r="G1095" s="4">
        <v>1</v>
      </c>
      <c r="H1095" s="4">
        <v>1</v>
      </c>
      <c r="I1095" s="17">
        <v>1</v>
      </c>
      <c r="J1095" s="4">
        <v>0</v>
      </c>
    </row>
    <row r="1096" spans="1:10" ht="13">
      <c r="A1096" s="15"/>
      <c r="B1096" s="2" t="s">
        <v>2468</v>
      </c>
      <c r="C1096" s="2" t="s">
        <v>13940</v>
      </c>
      <c r="D1096" s="19">
        <v>0</v>
      </c>
      <c r="F1096" s="16">
        <v>0.75675000000000003</v>
      </c>
      <c r="G1096" s="4">
        <v>0.88890000000000002</v>
      </c>
      <c r="H1096" s="4">
        <v>1</v>
      </c>
      <c r="I1096" s="17">
        <v>0.2492</v>
      </c>
      <c r="J1096" s="4">
        <v>0.35420861555492</v>
      </c>
    </row>
    <row r="1097" spans="1:10" ht="13">
      <c r="A1097" s="15"/>
      <c r="B1097" s="2" t="s">
        <v>13941</v>
      </c>
      <c r="C1097" s="2" t="s">
        <v>13942</v>
      </c>
      <c r="D1097" s="19">
        <v>0</v>
      </c>
      <c r="F1097" s="16">
        <v>0.81230000000000002</v>
      </c>
      <c r="G1097" s="4">
        <v>1</v>
      </c>
      <c r="H1097" s="4">
        <v>1</v>
      </c>
      <c r="I1097" s="17">
        <v>0.2492</v>
      </c>
      <c r="J1097" s="4">
        <v>0.37540000000000001</v>
      </c>
    </row>
    <row r="1098" spans="1:10" ht="13">
      <c r="A1098" s="15"/>
      <c r="B1098" s="2" t="s">
        <v>3464</v>
      </c>
      <c r="C1098" s="2" t="s">
        <v>13943</v>
      </c>
      <c r="D1098" s="19">
        <v>0</v>
      </c>
      <c r="F1098" s="16">
        <v>0.77657500000000002</v>
      </c>
      <c r="G1098" s="4">
        <v>0.92854999999999999</v>
      </c>
      <c r="H1098" s="4">
        <v>1</v>
      </c>
      <c r="I1098" s="17">
        <v>0.2492</v>
      </c>
      <c r="J1098" s="4">
        <v>0.357978643450509</v>
      </c>
    </row>
    <row r="1099" spans="1:10" ht="13">
      <c r="A1099" s="15"/>
      <c r="B1099" s="2" t="s">
        <v>4415</v>
      </c>
      <c r="C1099" s="2" t="s">
        <v>13944</v>
      </c>
      <c r="D1099" s="19">
        <v>0</v>
      </c>
      <c r="F1099" s="16">
        <v>0.81230000000000002</v>
      </c>
      <c r="G1099" s="4">
        <v>1</v>
      </c>
      <c r="H1099" s="4">
        <v>1</v>
      </c>
      <c r="I1099" s="17">
        <v>0.2492</v>
      </c>
      <c r="J1099" s="4">
        <v>0.37540000000000001</v>
      </c>
    </row>
    <row r="1100" spans="1:10" ht="13">
      <c r="A1100" s="15"/>
      <c r="B1100" s="2" t="s">
        <v>5387</v>
      </c>
      <c r="C1100" s="2" t="s">
        <v>13945</v>
      </c>
      <c r="D1100" s="19">
        <v>0</v>
      </c>
      <c r="F1100" s="16">
        <v>0.85799999999999998</v>
      </c>
      <c r="G1100" s="4">
        <v>0.99485000000000001</v>
      </c>
      <c r="H1100" s="4">
        <v>1</v>
      </c>
      <c r="I1100" s="17">
        <v>0.2492</v>
      </c>
      <c r="J1100" s="4">
        <v>0.30036162870779598</v>
      </c>
    </row>
    <row r="1101" spans="1:10" ht="13">
      <c r="A1101" s="15"/>
      <c r="B1101" s="2" t="s">
        <v>4112</v>
      </c>
      <c r="C1101" s="2" t="s">
        <v>13946</v>
      </c>
      <c r="D1101" s="19">
        <v>0</v>
      </c>
      <c r="F1101" s="16">
        <v>0.81230000000000002</v>
      </c>
      <c r="G1101" s="4">
        <v>1</v>
      </c>
      <c r="H1101" s="4">
        <v>1</v>
      </c>
      <c r="I1101" s="17">
        <v>0.2492</v>
      </c>
      <c r="J1101" s="4">
        <v>0.37540000000000001</v>
      </c>
    </row>
    <row r="1102" spans="1:10" ht="13">
      <c r="A1102" s="15"/>
      <c r="B1102" s="2" t="s">
        <v>5388</v>
      </c>
      <c r="C1102" s="2" t="s">
        <v>13947</v>
      </c>
      <c r="D1102" s="19">
        <v>1</v>
      </c>
      <c r="F1102" s="16">
        <v>0.85971666666666702</v>
      </c>
      <c r="G1102" s="4">
        <v>1</v>
      </c>
      <c r="H1102" s="4">
        <v>1</v>
      </c>
      <c r="I1102" s="17">
        <v>0.2492</v>
      </c>
      <c r="J1102" s="4">
        <v>0.30129287025528301</v>
      </c>
    </row>
    <row r="1103" spans="1:10" ht="13">
      <c r="A1103" s="15"/>
      <c r="B1103" s="2" t="s">
        <v>5388</v>
      </c>
      <c r="C1103" s="2" t="s">
        <v>13947</v>
      </c>
      <c r="D1103" s="19">
        <v>2</v>
      </c>
      <c r="F1103" s="16">
        <v>0.85971666666666702</v>
      </c>
      <c r="G1103" s="4">
        <v>1</v>
      </c>
      <c r="H1103" s="4">
        <v>1</v>
      </c>
      <c r="I1103" s="17">
        <v>0.2492</v>
      </c>
      <c r="J1103" s="4">
        <v>0.30129287025528301</v>
      </c>
    </row>
    <row r="1104" spans="1:10" ht="13">
      <c r="A1104" s="15"/>
      <c r="B1104" s="2" t="s">
        <v>340</v>
      </c>
      <c r="C1104" s="2" t="s">
        <v>13948</v>
      </c>
      <c r="D1104" s="19">
        <v>0</v>
      </c>
      <c r="F1104" s="16">
        <v>0.9375</v>
      </c>
      <c r="G1104" s="4">
        <v>0.9375</v>
      </c>
      <c r="H1104" s="4">
        <v>1</v>
      </c>
      <c r="I1104" s="17">
        <v>0.875</v>
      </c>
      <c r="J1104" s="4">
        <v>8.8388347648318405E-2</v>
      </c>
    </row>
    <row r="1105" spans="1:10" ht="13">
      <c r="A1105" s="15"/>
      <c r="B1105" s="2" t="s">
        <v>341</v>
      </c>
      <c r="C1105" s="2" t="s">
        <v>13948</v>
      </c>
      <c r="D1105" s="19">
        <v>0</v>
      </c>
      <c r="F1105" s="16">
        <v>1</v>
      </c>
      <c r="G1105" s="4">
        <v>1</v>
      </c>
      <c r="H1105" s="4">
        <v>1</v>
      </c>
      <c r="I1105" s="17">
        <v>1</v>
      </c>
      <c r="J1105" s="4">
        <v>0</v>
      </c>
    </row>
    <row r="1106" spans="1:10" ht="13">
      <c r="A1106" s="15"/>
      <c r="B1106" s="2" t="s">
        <v>2469</v>
      </c>
      <c r="C1106" s="2" t="s">
        <v>13949</v>
      </c>
      <c r="D1106" s="19">
        <v>0</v>
      </c>
      <c r="F1106" s="16">
        <v>0.59904000000000002</v>
      </c>
      <c r="G1106" s="4">
        <v>0.53854999999999997</v>
      </c>
      <c r="H1106" s="4">
        <v>1</v>
      </c>
      <c r="I1106" s="17">
        <v>0.1802</v>
      </c>
      <c r="J1106" s="4">
        <v>0.34269518428675499</v>
      </c>
    </row>
    <row r="1107" spans="1:10" ht="13">
      <c r="A1107" s="15"/>
      <c r="B1107" s="2" t="s">
        <v>2470</v>
      </c>
      <c r="C1107" s="2" t="s">
        <v>13950</v>
      </c>
      <c r="D1107" s="19">
        <v>0</v>
      </c>
      <c r="F1107" s="16">
        <v>0.701742857142857</v>
      </c>
      <c r="G1107" s="4">
        <v>0.82350000000000001</v>
      </c>
      <c r="H1107" s="4">
        <v>1</v>
      </c>
      <c r="I1107" s="17">
        <v>0.1542</v>
      </c>
      <c r="J1107" s="4">
        <v>0.33699095861829298</v>
      </c>
    </row>
    <row r="1108" spans="1:10" ht="13">
      <c r="A1108" s="15"/>
      <c r="B1108" s="2" t="s">
        <v>246</v>
      </c>
      <c r="C1108" s="2" t="s">
        <v>13951</v>
      </c>
      <c r="D1108" s="19">
        <v>0</v>
      </c>
      <c r="F1108" s="16">
        <v>0.69420000000000004</v>
      </c>
      <c r="G1108" s="4">
        <v>0.77070000000000005</v>
      </c>
      <c r="H1108" s="4">
        <v>1</v>
      </c>
      <c r="I1108" s="17">
        <v>0.1542</v>
      </c>
      <c r="J1108" s="4">
        <v>0.33439234939414098</v>
      </c>
    </row>
    <row r="1109" spans="1:10" ht="13">
      <c r="A1109" s="15"/>
      <c r="B1109" s="2" t="s">
        <v>13952</v>
      </c>
      <c r="C1109" s="2" t="s">
        <v>13953</v>
      </c>
      <c r="D1109" s="19">
        <v>0</v>
      </c>
      <c r="F1109" s="16">
        <v>1</v>
      </c>
      <c r="G1109" s="4">
        <v>1</v>
      </c>
      <c r="H1109" s="4">
        <v>1</v>
      </c>
      <c r="I1109" s="17">
        <v>1</v>
      </c>
      <c r="J1109" s="4">
        <v>0</v>
      </c>
    </row>
    <row r="1110" spans="1:10" ht="13">
      <c r="A1110" s="15"/>
      <c r="B1110" s="2" t="s">
        <v>2471</v>
      </c>
      <c r="C1110" s="2" t="s">
        <v>13954</v>
      </c>
      <c r="D1110" s="19">
        <v>0</v>
      </c>
      <c r="F1110" s="16">
        <v>0.83035000000000003</v>
      </c>
      <c r="G1110" s="4">
        <v>0.97424999999999995</v>
      </c>
      <c r="H1110" s="4">
        <v>1</v>
      </c>
      <c r="I1110" s="17">
        <v>0.37290000000000001</v>
      </c>
      <c r="J1110" s="4">
        <v>0.30572436932635899</v>
      </c>
    </row>
    <row r="1111" spans="1:10" ht="13">
      <c r="A1111" s="15"/>
      <c r="B1111" s="2" t="s">
        <v>5389</v>
      </c>
      <c r="C1111" s="2" t="s">
        <v>13955</v>
      </c>
      <c r="D1111" s="19">
        <v>0</v>
      </c>
      <c r="F1111" s="16">
        <v>0.65247999999999995</v>
      </c>
      <c r="G1111" s="4">
        <v>0.55559999999999998</v>
      </c>
      <c r="H1111" s="4">
        <v>1</v>
      </c>
      <c r="I1111" s="17">
        <v>0.33789999999999998</v>
      </c>
      <c r="J1111" s="4">
        <v>0.32607032523675</v>
      </c>
    </row>
    <row r="1112" spans="1:10" ht="13">
      <c r="A1112" s="15"/>
      <c r="B1112" s="2" t="s">
        <v>4416</v>
      </c>
      <c r="C1112" s="2" t="s">
        <v>13956</v>
      </c>
      <c r="D1112" s="19">
        <v>0</v>
      </c>
      <c r="F1112" s="16">
        <v>0.64343333333333297</v>
      </c>
      <c r="G1112" s="4">
        <v>0.68445</v>
      </c>
      <c r="H1112" s="4">
        <v>1</v>
      </c>
      <c r="I1112" s="17">
        <v>0.15379999999999999</v>
      </c>
      <c r="J1112" s="4">
        <v>0.39619756014729202</v>
      </c>
    </row>
    <row r="1113" spans="1:10" ht="13">
      <c r="A1113" s="15"/>
      <c r="B1113" s="2" t="s">
        <v>4417</v>
      </c>
      <c r="C1113" s="2" t="s">
        <v>13957</v>
      </c>
      <c r="D1113" s="19">
        <v>0</v>
      </c>
      <c r="F1113" s="16">
        <v>0.58862499999999995</v>
      </c>
      <c r="G1113" s="4">
        <v>0.62460000000000004</v>
      </c>
      <c r="H1113" s="4">
        <v>1</v>
      </c>
      <c r="I1113" s="17">
        <v>0.1053</v>
      </c>
      <c r="J1113" s="4">
        <v>0.47863387799722901</v>
      </c>
    </row>
    <row r="1114" spans="1:10" ht="13">
      <c r="A1114" s="15"/>
      <c r="B1114" s="2" t="s">
        <v>3748</v>
      </c>
      <c r="C1114" s="2" t="s">
        <v>13958</v>
      </c>
      <c r="D1114" s="19">
        <v>0</v>
      </c>
      <c r="F1114" s="16">
        <v>0.81230000000000002</v>
      </c>
      <c r="G1114" s="4">
        <v>1</v>
      </c>
      <c r="H1114" s="4">
        <v>1</v>
      </c>
      <c r="I1114" s="17">
        <v>0.2492</v>
      </c>
      <c r="J1114" s="4">
        <v>0.37540000000000001</v>
      </c>
    </row>
    <row r="1115" spans="1:10" ht="13">
      <c r="A1115" s="15"/>
      <c r="B1115" s="2" t="s">
        <v>4418</v>
      </c>
      <c r="C1115" s="2" t="s">
        <v>13959</v>
      </c>
      <c r="D1115" s="19">
        <v>0</v>
      </c>
      <c r="F1115" s="16">
        <v>0.74980000000000002</v>
      </c>
      <c r="G1115" s="4">
        <v>0.875</v>
      </c>
      <c r="H1115" s="4">
        <v>1</v>
      </c>
      <c r="I1115" s="17">
        <v>0.2492</v>
      </c>
      <c r="J1115" s="4">
        <v>0.35393053932469098</v>
      </c>
    </row>
    <row r="1116" spans="1:10" ht="13">
      <c r="A1116" s="15"/>
      <c r="B1116" s="2" t="s">
        <v>13960</v>
      </c>
      <c r="C1116" s="2" t="s">
        <v>13961</v>
      </c>
      <c r="D1116" s="19">
        <v>1</v>
      </c>
      <c r="F1116" s="16">
        <v>0.68730000000000002</v>
      </c>
      <c r="G1116" s="4">
        <v>0.75</v>
      </c>
      <c r="H1116" s="4">
        <v>1</v>
      </c>
      <c r="I1116" s="17">
        <v>0.2492</v>
      </c>
      <c r="J1116" s="4">
        <v>0.37531119532107399</v>
      </c>
    </row>
    <row r="1117" spans="1:10" ht="13">
      <c r="A1117" s="15"/>
      <c r="B1117" s="2" t="s">
        <v>13960</v>
      </c>
      <c r="C1117" s="2" t="s">
        <v>13962</v>
      </c>
      <c r="D1117" s="19">
        <v>2</v>
      </c>
      <c r="F1117" s="16">
        <v>0.61576666666666702</v>
      </c>
      <c r="G1117" s="4">
        <v>0.69799999999999995</v>
      </c>
      <c r="H1117" s="4">
        <v>1</v>
      </c>
      <c r="I1117" s="17">
        <v>4.9399999999999999E-2</v>
      </c>
      <c r="J1117" s="4">
        <v>0.435050680572582</v>
      </c>
    </row>
    <row r="1118" spans="1:10" ht="13">
      <c r="A1118" s="15"/>
      <c r="B1118" s="2" t="s">
        <v>4419</v>
      </c>
      <c r="C1118" s="2" t="s">
        <v>13963</v>
      </c>
      <c r="D1118" s="19">
        <v>1</v>
      </c>
      <c r="F1118" s="16">
        <v>0.72622500000000001</v>
      </c>
      <c r="G1118" s="4">
        <v>0.84284999999999999</v>
      </c>
      <c r="H1118" s="4">
        <v>1</v>
      </c>
      <c r="I1118" s="17">
        <v>0.21920000000000001</v>
      </c>
      <c r="J1118" s="4">
        <v>0.36906283453272998</v>
      </c>
    </row>
    <row r="1119" spans="1:10" ht="13">
      <c r="A1119" s="15"/>
      <c r="B1119" s="2" t="s">
        <v>4419</v>
      </c>
      <c r="C1119" s="2" t="s">
        <v>13964</v>
      </c>
      <c r="D1119" s="19">
        <v>2</v>
      </c>
      <c r="F1119" s="16">
        <v>0.73372499999999996</v>
      </c>
      <c r="G1119" s="4">
        <v>0.84284999999999999</v>
      </c>
      <c r="H1119" s="4">
        <v>1</v>
      </c>
      <c r="I1119" s="17">
        <v>0.2492</v>
      </c>
      <c r="J1119" s="4">
        <v>0.35537568267023201</v>
      </c>
    </row>
    <row r="1120" spans="1:10" ht="13">
      <c r="A1120" s="15"/>
      <c r="B1120" s="2" t="s">
        <v>342</v>
      </c>
      <c r="C1120" s="2" t="s">
        <v>13965</v>
      </c>
      <c r="D1120" s="19">
        <v>0</v>
      </c>
      <c r="F1120" s="16">
        <v>1</v>
      </c>
      <c r="G1120" s="4">
        <v>1</v>
      </c>
      <c r="H1120" s="4">
        <v>1</v>
      </c>
      <c r="I1120" s="17">
        <v>1</v>
      </c>
      <c r="J1120" s="4">
        <v>0</v>
      </c>
    </row>
    <row r="1121" spans="1:10" ht="13">
      <c r="A1121" s="15"/>
      <c r="B1121" s="2" t="s">
        <v>5390</v>
      </c>
      <c r="C1121" s="2" t="s">
        <v>13966</v>
      </c>
      <c r="D1121" s="19">
        <v>0</v>
      </c>
      <c r="F1121" s="16">
        <v>1</v>
      </c>
      <c r="G1121" s="4">
        <v>1</v>
      </c>
      <c r="H1121" s="4">
        <v>1</v>
      </c>
      <c r="I1121" s="17">
        <v>1</v>
      </c>
      <c r="J1121" s="4">
        <v>0</v>
      </c>
    </row>
    <row r="1122" spans="1:10" ht="13">
      <c r="A1122" s="15"/>
      <c r="B1122" s="2" t="s">
        <v>3671</v>
      </c>
      <c r="C1122" s="2" t="s">
        <v>13967</v>
      </c>
      <c r="D1122" s="19">
        <v>0</v>
      </c>
      <c r="F1122" s="16">
        <v>0.58015000000000005</v>
      </c>
      <c r="G1122" s="4">
        <v>0.58015000000000005</v>
      </c>
      <c r="H1122" s="4">
        <v>1</v>
      </c>
      <c r="I1122" s="17">
        <v>0.1603</v>
      </c>
      <c r="J1122" s="4">
        <v>0.59375756416234404</v>
      </c>
    </row>
    <row r="1123" spans="1:10" ht="13">
      <c r="A1123" s="15"/>
      <c r="B1123" s="2" t="s">
        <v>343</v>
      </c>
      <c r="C1123" s="2" t="s">
        <v>13968</v>
      </c>
      <c r="D1123" s="19">
        <v>0</v>
      </c>
      <c r="F1123" s="16">
        <v>1</v>
      </c>
      <c r="G1123" s="4">
        <v>1</v>
      </c>
      <c r="H1123" s="4">
        <v>1</v>
      </c>
      <c r="I1123" s="17">
        <v>1</v>
      </c>
      <c r="J1123" s="4">
        <v>0</v>
      </c>
    </row>
    <row r="1124" spans="1:10" ht="13">
      <c r="A1124" s="15"/>
      <c r="B1124" s="2" t="s">
        <v>344</v>
      </c>
      <c r="C1124" s="2" t="s">
        <v>13969</v>
      </c>
      <c r="D1124" s="19">
        <v>0</v>
      </c>
      <c r="F1124" s="16">
        <v>0.93105000000000004</v>
      </c>
      <c r="G1124" s="4">
        <v>0.93105000000000004</v>
      </c>
      <c r="H1124" s="4">
        <v>1</v>
      </c>
      <c r="I1124" s="17">
        <v>0.86209999999999998</v>
      </c>
      <c r="J1124" s="4">
        <v>9.75100251256249E-2</v>
      </c>
    </row>
    <row r="1125" spans="1:10" ht="13">
      <c r="A1125" s="15"/>
      <c r="B1125" s="2" t="s">
        <v>13970</v>
      </c>
      <c r="C1125" s="2" t="s">
        <v>13971</v>
      </c>
      <c r="D1125" s="19">
        <v>0</v>
      </c>
      <c r="F1125" s="16">
        <v>0.92717499999999997</v>
      </c>
      <c r="G1125" s="4">
        <v>0.97750000000000004</v>
      </c>
      <c r="H1125" s="4">
        <v>1</v>
      </c>
      <c r="I1125" s="17">
        <v>0.75370000000000004</v>
      </c>
      <c r="J1125" s="4">
        <v>0.11656178261620199</v>
      </c>
    </row>
    <row r="1126" spans="1:10" ht="13">
      <c r="A1126" s="15"/>
      <c r="B1126" s="2" t="s">
        <v>4420</v>
      </c>
      <c r="C1126" s="2" t="s">
        <v>13972</v>
      </c>
      <c r="D1126" s="19">
        <v>0</v>
      </c>
      <c r="F1126" s="16">
        <v>0.72807500000000003</v>
      </c>
      <c r="G1126" s="4">
        <v>0.83155000000000001</v>
      </c>
      <c r="H1126" s="4">
        <v>1</v>
      </c>
      <c r="I1126" s="17">
        <v>0.2492</v>
      </c>
      <c r="J1126" s="4">
        <v>0.35544791812584903</v>
      </c>
    </row>
    <row r="1127" spans="1:10" ht="13">
      <c r="A1127" s="15"/>
      <c r="B1127" s="2" t="s">
        <v>13973</v>
      </c>
      <c r="C1127" s="2" t="s">
        <v>13974</v>
      </c>
      <c r="D1127" s="19">
        <v>0</v>
      </c>
      <c r="F1127" s="16">
        <v>0.73093333333333299</v>
      </c>
      <c r="G1127" s="4">
        <v>0.92925000000000002</v>
      </c>
      <c r="H1127" s="4">
        <v>1</v>
      </c>
      <c r="I1127" s="17">
        <v>0.1542</v>
      </c>
      <c r="J1127" s="4">
        <v>0.37236546384790697</v>
      </c>
    </row>
    <row r="1128" spans="1:10" ht="13">
      <c r="A1128" s="15"/>
      <c r="B1128" s="2" t="s">
        <v>13975</v>
      </c>
      <c r="C1128" s="2" t="s">
        <v>13976</v>
      </c>
      <c r="D1128" s="19">
        <v>0</v>
      </c>
      <c r="F1128" s="16">
        <v>0.72058333333333302</v>
      </c>
      <c r="G1128" s="4">
        <v>0.8982</v>
      </c>
      <c r="H1128" s="4">
        <v>1</v>
      </c>
      <c r="I1128" s="17">
        <v>0.1542</v>
      </c>
      <c r="J1128" s="4">
        <v>0.36883681170223098</v>
      </c>
    </row>
    <row r="1129" spans="1:10" ht="13">
      <c r="A1129" s="15"/>
      <c r="B1129" s="2" t="s">
        <v>2472</v>
      </c>
      <c r="C1129" s="2" t="s">
        <v>13977</v>
      </c>
      <c r="D1129" s="19">
        <v>0</v>
      </c>
      <c r="F1129" s="16">
        <v>0.74597500000000005</v>
      </c>
      <c r="G1129" s="4">
        <v>0.91485000000000005</v>
      </c>
      <c r="H1129" s="4">
        <v>1</v>
      </c>
      <c r="I1129" s="17">
        <v>0.1542</v>
      </c>
      <c r="J1129" s="4">
        <v>0.40210474899790299</v>
      </c>
    </row>
    <row r="1130" spans="1:10" ht="13">
      <c r="A1130" s="15"/>
      <c r="B1130" s="2" t="s">
        <v>13978</v>
      </c>
      <c r="C1130" s="2" t="s">
        <v>13979</v>
      </c>
      <c r="D1130" s="19">
        <v>0</v>
      </c>
      <c r="F1130" s="16">
        <v>0.73053333333333303</v>
      </c>
      <c r="G1130" s="4">
        <v>0.85509999999999997</v>
      </c>
      <c r="H1130" s="4">
        <v>1</v>
      </c>
      <c r="I1130" s="17">
        <v>0.32890000000000003</v>
      </c>
      <c r="J1130" s="4">
        <v>0.31857879820645102</v>
      </c>
    </row>
    <row r="1131" spans="1:10" ht="13">
      <c r="A1131" s="15"/>
      <c r="B1131" s="2" t="s">
        <v>4421</v>
      </c>
      <c r="C1131" s="2" t="s">
        <v>13980</v>
      </c>
      <c r="D1131" s="19">
        <v>0</v>
      </c>
      <c r="F1131" s="16">
        <v>0.83135000000000003</v>
      </c>
      <c r="G1131" s="4">
        <v>0.97624999999999995</v>
      </c>
      <c r="H1131" s="4">
        <v>1</v>
      </c>
      <c r="I1131" s="17">
        <v>0.37290000000000001</v>
      </c>
      <c r="J1131" s="4">
        <v>0.30645248136266301</v>
      </c>
    </row>
    <row r="1132" spans="1:10" ht="13">
      <c r="A1132" s="15"/>
      <c r="B1132" s="2" t="s">
        <v>345</v>
      </c>
      <c r="C1132" s="2" t="s">
        <v>13981</v>
      </c>
      <c r="D1132" s="19">
        <v>0</v>
      </c>
      <c r="F1132" s="16">
        <v>0.61145000000000005</v>
      </c>
      <c r="G1132" s="4">
        <v>0.61145000000000005</v>
      </c>
      <c r="H1132" s="4">
        <v>1</v>
      </c>
      <c r="I1132" s="17">
        <v>0.22289999999999999</v>
      </c>
      <c r="J1132" s="4">
        <v>0.54949267966006599</v>
      </c>
    </row>
    <row r="1133" spans="1:10" ht="13">
      <c r="A1133" s="15"/>
      <c r="B1133" s="2" t="s">
        <v>2473</v>
      </c>
      <c r="C1133" s="2" t="s">
        <v>13982</v>
      </c>
      <c r="D1133" s="19">
        <v>0</v>
      </c>
      <c r="F1133" s="16">
        <v>0.62180000000000002</v>
      </c>
      <c r="G1133" s="4">
        <v>0.68645</v>
      </c>
      <c r="H1133" s="4">
        <v>1</v>
      </c>
      <c r="I1133" s="17">
        <v>0.1143</v>
      </c>
      <c r="J1133" s="4">
        <v>0.44928756196152703</v>
      </c>
    </row>
    <row r="1134" spans="1:10" ht="13">
      <c r="A1134" s="15"/>
      <c r="B1134" s="2" t="s">
        <v>13983</v>
      </c>
      <c r="C1134" s="2" t="s">
        <v>13984</v>
      </c>
      <c r="D1134" s="19">
        <v>0</v>
      </c>
      <c r="F1134" s="16">
        <v>0.96227499999999999</v>
      </c>
      <c r="G1134" s="4">
        <v>1</v>
      </c>
      <c r="H1134" s="4">
        <v>1</v>
      </c>
      <c r="I1134" s="17">
        <v>0.84909999999999997</v>
      </c>
      <c r="J1134" s="4">
        <v>7.5450000000000003E-2</v>
      </c>
    </row>
    <row r="1135" spans="1:10" ht="13">
      <c r="A1135" s="15"/>
      <c r="B1135" s="2" t="s">
        <v>13985</v>
      </c>
      <c r="C1135" s="2" t="s">
        <v>13986</v>
      </c>
      <c r="D1135" s="19">
        <v>0</v>
      </c>
      <c r="F1135" s="16">
        <v>0.91542500000000004</v>
      </c>
      <c r="G1135" s="4">
        <v>0.99529999999999996</v>
      </c>
      <c r="H1135" s="4">
        <v>1</v>
      </c>
      <c r="I1135" s="17">
        <v>0.67110000000000003</v>
      </c>
      <c r="J1135" s="4">
        <v>0.16294359709216399</v>
      </c>
    </row>
    <row r="1136" spans="1:10" ht="13">
      <c r="A1136" s="15"/>
      <c r="B1136" s="2" t="s">
        <v>13987</v>
      </c>
      <c r="C1136" s="2" t="s">
        <v>13988</v>
      </c>
      <c r="D1136" s="19">
        <v>0</v>
      </c>
      <c r="F1136" s="16">
        <v>0.84733333333333305</v>
      </c>
      <c r="G1136" s="4">
        <v>0.97794999999999999</v>
      </c>
      <c r="H1136" s="4">
        <v>1</v>
      </c>
      <c r="I1136" s="17">
        <v>0.19220000000000001</v>
      </c>
      <c r="J1136" s="4">
        <v>0.32190042973979799</v>
      </c>
    </row>
    <row r="1137" spans="1:10" ht="13">
      <c r="A1137" s="15"/>
      <c r="B1137" s="2" t="s">
        <v>13989</v>
      </c>
      <c r="C1137" s="2" t="s">
        <v>13990</v>
      </c>
      <c r="D1137" s="19">
        <v>1</v>
      </c>
      <c r="F1137" s="16">
        <v>0.85322500000000001</v>
      </c>
      <c r="G1137" s="4">
        <v>0.99350000000000005</v>
      </c>
      <c r="H1137" s="4">
        <v>1</v>
      </c>
      <c r="I1137" s="17">
        <v>0.4259</v>
      </c>
      <c r="J1137" s="4">
        <v>0.28490965088369102</v>
      </c>
    </row>
    <row r="1138" spans="1:10" ht="13">
      <c r="A1138" s="15"/>
      <c r="B1138" s="2" t="s">
        <v>13989</v>
      </c>
      <c r="C1138" s="2" t="s">
        <v>13991</v>
      </c>
      <c r="D1138" s="19">
        <v>2</v>
      </c>
      <c r="F1138" s="16">
        <v>0.84397500000000003</v>
      </c>
      <c r="G1138" s="4">
        <v>0.99350000000000005</v>
      </c>
      <c r="H1138" s="4">
        <v>1</v>
      </c>
      <c r="I1138" s="17">
        <v>0.38890000000000002</v>
      </c>
      <c r="J1138" s="4">
        <v>0.30340804620181</v>
      </c>
    </row>
    <row r="1139" spans="1:10" ht="13">
      <c r="A1139" s="15"/>
      <c r="B1139" s="2" t="s">
        <v>4422</v>
      </c>
      <c r="C1139" s="2" t="s">
        <v>13808</v>
      </c>
      <c r="D1139" s="19">
        <v>0</v>
      </c>
      <c r="F1139" s="16">
        <v>0.83135000000000003</v>
      </c>
      <c r="G1139" s="4">
        <v>0.97624999999999995</v>
      </c>
      <c r="H1139" s="4">
        <v>1</v>
      </c>
      <c r="I1139" s="17">
        <v>0.37290000000000001</v>
      </c>
      <c r="J1139" s="4">
        <v>0.30645248136266301</v>
      </c>
    </row>
    <row r="1140" spans="1:10" ht="13">
      <c r="A1140" s="15"/>
      <c r="B1140" s="2" t="s">
        <v>346</v>
      </c>
      <c r="C1140" s="2" t="s">
        <v>13992</v>
      </c>
      <c r="D1140" s="19">
        <v>0</v>
      </c>
      <c r="F1140" s="16">
        <v>1</v>
      </c>
      <c r="G1140" s="4">
        <v>1</v>
      </c>
      <c r="H1140" s="4">
        <v>1</v>
      </c>
      <c r="I1140" s="17">
        <v>1</v>
      </c>
      <c r="J1140" s="4">
        <v>0</v>
      </c>
    </row>
    <row r="1141" spans="1:10" ht="13">
      <c r="A1141" s="15"/>
      <c r="B1141" s="2" t="s">
        <v>4423</v>
      </c>
      <c r="C1141" s="2" t="s">
        <v>13993</v>
      </c>
      <c r="D1141" s="19">
        <v>1</v>
      </c>
      <c r="F1141" s="16">
        <v>0.69867500000000005</v>
      </c>
      <c r="G1141" s="4">
        <v>0.77275000000000005</v>
      </c>
      <c r="H1141" s="4">
        <v>1</v>
      </c>
      <c r="I1141" s="17">
        <v>0.2492</v>
      </c>
      <c r="J1141" s="4">
        <v>0.368367510103701</v>
      </c>
    </row>
    <row r="1142" spans="1:10" ht="13">
      <c r="A1142" s="15"/>
      <c r="B1142" s="2" t="s">
        <v>4423</v>
      </c>
      <c r="C1142" s="2" t="s">
        <v>13994</v>
      </c>
      <c r="D1142" s="19">
        <v>2</v>
      </c>
      <c r="F1142" s="16">
        <v>0.69117499999999998</v>
      </c>
      <c r="G1142" s="4">
        <v>0.77275000000000005</v>
      </c>
      <c r="H1142" s="4">
        <v>1</v>
      </c>
      <c r="I1142" s="17">
        <v>0.21920000000000001</v>
      </c>
      <c r="J1142" s="4">
        <v>0.38066930858686299</v>
      </c>
    </row>
    <row r="1143" spans="1:10" ht="13">
      <c r="A1143" s="15"/>
      <c r="B1143" s="2" t="s">
        <v>3721</v>
      </c>
      <c r="C1143" s="2" t="s">
        <v>13995</v>
      </c>
      <c r="D1143" s="19">
        <v>1</v>
      </c>
      <c r="F1143" s="16">
        <v>0.69867500000000005</v>
      </c>
      <c r="G1143" s="4">
        <v>0.77275000000000005</v>
      </c>
      <c r="H1143" s="4">
        <v>1</v>
      </c>
      <c r="I1143" s="17">
        <v>0.2492</v>
      </c>
      <c r="J1143" s="4">
        <v>0.368367510103701</v>
      </c>
    </row>
    <row r="1144" spans="1:10" ht="13">
      <c r="A1144" s="15"/>
      <c r="B1144" s="2" t="s">
        <v>3721</v>
      </c>
      <c r="C1144" s="2" t="s">
        <v>13996</v>
      </c>
      <c r="D1144" s="19">
        <v>2</v>
      </c>
      <c r="F1144" s="16">
        <v>0.69117499999999998</v>
      </c>
      <c r="G1144" s="4">
        <v>0.77275000000000005</v>
      </c>
      <c r="H1144" s="4">
        <v>1</v>
      </c>
      <c r="I1144" s="17">
        <v>0.21920000000000001</v>
      </c>
      <c r="J1144" s="4">
        <v>0.38066930858686299</v>
      </c>
    </row>
    <row r="1145" spans="1:10" ht="13">
      <c r="A1145" s="15"/>
      <c r="B1145" s="2" t="s">
        <v>347</v>
      </c>
      <c r="C1145" s="2" t="s">
        <v>13997</v>
      </c>
      <c r="D1145" s="19">
        <v>0</v>
      </c>
      <c r="F1145" s="16">
        <v>0.70945000000000003</v>
      </c>
      <c r="G1145" s="4">
        <v>0.70945000000000003</v>
      </c>
      <c r="H1145" s="4">
        <v>1</v>
      </c>
      <c r="I1145" s="17">
        <v>0.41889999999999999</v>
      </c>
      <c r="J1145" s="4">
        <v>0.410899750547503</v>
      </c>
    </row>
    <row r="1146" spans="1:10" ht="13">
      <c r="A1146" s="15"/>
      <c r="B1146" s="2" t="s">
        <v>348</v>
      </c>
      <c r="C1146" s="2" t="s">
        <v>13998</v>
      </c>
      <c r="D1146" s="19">
        <v>0</v>
      </c>
      <c r="F1146" s="16">
        <v>0.62855000000000005</v>
      </c>
      <c r="G1146" s="4">
        <v>0.62855000000000005</v>
      </c>
      <c r="H1146" s="4">
        <v>1</v>
      </c>
      <c r="I1146" s="17">
        <v>0.2571</v>
      </c>
      <c r="J1146" s="4">
        <v>0.525309627743486</v>
      </c>
    </row>
    <row r="1147" spans="1:10" ht="13">
      <c r="A1147" s="15"/>
      <c r="B1147" s="2" t="s">
        <v>13999</v>
      </c>
      <c r="C1147" s="2" t="s">
        <v>14000</v>
      </c>
      <c r="D1147" s="19">
        <v>0</v>
      </c>
      <c r="F1147" s="16">
        <v>0.71882500000000005</v>
      </c>
      <c r="G1147" s="4">
        <v>0.93540000000000001</v>
      </c>
      <c r="H1147" s="4">
        <v>1</v>
      </c>
      <c r="I1147" s="17">
        <v>4.4999999999999997E-3</v>
      </c>
      <c r="J1147" s="4">
        <v>0.47718953170272599</v>
      </c>
    </row>
    <row r="1148" spans="1:10" ht="13">
      <c r="A1148" s="15"/>
      <c r="B1148" s="2" t="s">
        <v>14001</v>
      </c>
      <c r="C1148" s="2" t="s">
        <v>14002</v>
      </c>
      <c r="D1148" s="19">
        <v>0</v>
      </c>
      <c r="F1148" s="16">
        <v>0.82720000000000005</v>
      </c>
      <c r="G1148" s="4">
        <v>0.96794999999999998</v>
      </c>
      <c r="H1148" s="4">
        <v>1</v>
      </c>
      <c r="I1148" s="17">
        <v>0.37290000000000001</v>
      </c>
      <c r="J1148" s="4">
        <v>0.30437031173665202</v>
      </c>
    </row>
    <row r="1149" spans="1:10" ht="13">
      <c r="A1149" s="15"/>
      <c r="B1149" s="2" t="s">
        <v>4424</v>
      </c>
      <c r="C1149" s="2" t="s">
        <v>14003</v>
      </c>
      <c r="D1149" s="19">
        <v>0</v>
      </c>
      <c r="F1149" s="16">
        <v>0.7</v>
      </c>
      <c r="G1149" s="4">
        <v>0.7</v>
      </c>
      <c r="H1149" s="4">
        <v>1</v>
      </c>
      <c r="I1149" s="17">
        <v>0.4</v>
      </c>
      <c r="J1149" s="4">
        <v>0.42426406871192901</v>
      </c>
    </row>
    <row r="1150" spans="1:10" ht="13">
      <c r="A1150" s="15"/>
      <c r="B1150" s="2" t="s">
        <v>14004</v>
      </c>
      <c r="C1150" s="2" t="s">
        <v>14005</v>
      </c>
      <c r="D1150" s="19">
        <v>0</v>
      </c>
      <c r="F1150" s="16">
        <v>0.80327499999999996</v>
      </c>
      <c r="G1150" s="4">
        <v>0.98194999999999999</v>
      </c>
      <c r="H1150" s="4">
        <v>1</v>
      </c>
      <c r="I1150" s="17">
        <v>0.2492</v>
      </c>
      <c r="J1150" s="4">
        <v>0.369775133245418</v>
      </c>
    </row>
    <row r="1151" spans="1:10" ht="13">
      <c r="A1151" s="15"/>
      <c r="B1151" s="2" t="s">
        <v>14006</v>
      </c>
      <c r="C1151" s="2" t="s">
        <v>14007</v>
      </c>
      <c r="D1151" s="19">
        <v>0</v>
      </c>
      <c r="F1151" s="16">
        <v>0.82040000000000002</v>
      </c>
      <c r="G1151" s="4">
        <v>0.96150000000000002</v>
      </c>
      <c r="H1151" s="4">
        <v>1</v>
      </c>
      <c r="I1151" s="17">
        <v>0.2492</v>
      </c>
      <c r="J1151" s="4">
        <v>0.32238090048884699</v>
      </c>
    </row>
    <row r="1152" spans="1:10" ht="13">
      <c r="A1152" s="15"/>
      <c r="B1152" s="2" t="s">
        <v>14008</v>
      </c>
      <c r="C1152" s="2" t="s">
        <v>14009</v>
      </c>
      <c r="D1152" s="19">
        <v>0</v>
      </c>
      <c r="F1152" s="16">
        <v>0.81230000000000002</v>
      </c>
      <c r="G1152" s="4">
        <v>1</v>
      </c>
      <c r="H1152" s="4">
        <v>1</v>
      </c>
      <c r="I1152" s="17">
        <v>0.2492</v>
      </c>
      <c r="J1152" s="4">
        <v>0.37540000000000001</v>
      </c>
    </row>
    <row r="1153" spans="1:10" ht="13">
      <c r="A1153" s="15"/>
      <c r="B1153" s="2" t="s">
        <v>14010</v>
      </c>
      <c r="C1153" s="2" t="s">
        <v>14011</v>
      </c>
      <c r="D1153" s="19">
        <v>0</v>
      </c>
      <c r="F1153" s="16">
        <v>0.75</v>
      </c>
      <c r="G1153" s="4">
        <v>0.75</v>
      </c>
      <c r="H1153" s="4">
        <v>1</v>
      </c>
      <c r="I1153" s="17">
        <v>0.5</v>
      </c>
      <c r="J1153" s="4">
        <v>0.35355339059327401</v>
      </c>
    </row>
    <row r="1154" spans="1:10" ht="13">
      <c r="A1154" s="15"/>
      <c r="B1154" s="2" t="s">
        <v>3459</v>
      </c>
      <c r="C1154" s="2" t="s">
        <v>14012</v>
      </c>
      <c r="D1154" s="19">
        <v>0</v>
      </c>
      <c r="F1154" s="16">
        <v>0.84065000000000001</v>
      </c>
      <c r="G1154" s="4">
        <v>0.99485000000000001</v>
      </c>
      <c r="H1154" s="4">
        <v>1</v>
      </c>
      <c r="I1154" s="17">
        <v>0.37290000000000001</v>
      </c>
      <c r="J1154" s="4">
        <v>0.31187113257455101</v>
      </c>
    </row>
    <row r="1155" spans="1:10" ht="13">
      <c r="A1155" s="15"/>
      <c r="B1155" s="2" t="s">
        <v>14013</v>
      </c>
      <c r="C1155" s="2" t="s">
        <v>14014</v>
      </c>
      <c r="D1155" s="19">
        <v>0</v>
      </c>
      <c r="F1155" s="16">
        <v>0.843225</v>
      </c>
      <c r="G1155" s="4">
        <v>1</v>
      </c>
      <c r="H1155" s="4">
        <v>1</v>
      </c>
      <c r="I1155" s="17">
        <v>0.37290000000000001</v>
      </c>
      <c r="J1155" s="4">
        <v>0.31355</v>
      </c>
    </row>
    <row r="1156" spans="1:10" ht="13">
      <c r="A1156" s="15"/>
      <c r="B1156" s="2" t="s">
        <v>4425</v>
      </c>
      <c r="C1156" s="2" t="s">
        <v>14015</v>
      </c>
      <c r="D1156" s="19">
        <v>0</v>
      </c>
      <c r="F1156" s="16">
        <v>0.83135000000000003</v>
      </c>
      <c r="G1156" s="4">
        <v>0.97624999999999995</v>
      </c>
      <c r="H1156" s="4">
        <v>1</v>
      </c>
      <c r="I1156" s="17">
        <v>0.37290000000000001</v>
      </c>
      <c r="J1156" s="4">
        <v>0.30645248136266301</v>
      </c>
    </row>
    <row r="1157" spans="1:10" ht="13">
      <c r="A1157" s="15"/>
      <c r="B1157" s="2" t="s">
        <v>3558</v>
      </c>
      <c r="C1157" s="2" t="s">
        <v>14016</v>
      </c>
      <c r="D1157" s="19">
        <v>1</v>
      </c>
      <c r="F1157" s="16">
        <v>0.79979999999999996</v>
      </c>
      <c r="G1157" s="4">
        <v>0.97499999999999998</v>
      </c>
      <c r="H1157" s="4">
        <v>1</v>
      </c>
      <c r="I1157" s="17">
        <v>0.2492</v>
      </c>
      <c r="J1157" s="4">
        <v>0.36782263841875401</v>
      </c>
    </row>
    <row r="1158" spans="1:10" ht="13">
      <c r="A1158" s="15"/>
      <c r="B1158" s="2" t="s">
        <v>3558</v>
      </c>
      <c r="C1158" s="2" t="s">
        <v>14017</v>
      </c>
      <c r="D1158" s="19">
        <v>2</v>
      </c>
      <c r="F1158" s="16">
        <v>0.7923</v>
      </c>
      <c r="G1158" s="4">
        <v>0.97499999999999998</v>
      </c>
      <c r="H1158" s="4">
        <v>1</v>
      </c>
      <c r="I1158" s="17">
        <v>0.21920000000000001</v>
      </c>
      <c r="J1158" s="4">
        <v>0.38279301630689799</v>
      </c>
    </row>
    <row r="1159" spans="1:10" ht="13">
      <c r="A1159" s="15"/>
      <c r="B1159" s="2" t="s">
        <v>2474</v>
      </c>
      <c r="C1159" s="2" t="s">
        <v>14018</v>
      </c>
      <c r="D1159" s="19">
        <v>1</v>
      </c>
      <c r="F1159" s="16">
        <v>0.77556000000000003</v>
      </c>
      <c r="G1159" s="4">
        <v>0.99060000000000004</v>
      </c>
      <c r="H1159" s="4">
        <v>1</v>
      </c>
      <c r="I1159" s="17">
        <v>0.37290000000000001</v>
      </c>
      <c r="J1159" s="4">
        <v>0.307156593613095</v>
      </c>
    </row>
    <row r="1160" spans="1:10" ht="13">
      <c r="A1160" s="15"/>
      <c r="B1160" s="2" t="s">
        <v>2474</v>
      </c>
      <c r="C1160" s="2" t="s">
        <v>14019</v>
      </c>
      <c r="D1160" s="19">
        <v>2</v>
      </c>
      <c r="F1160" s="16">
        <v>0.82857499999999995</v>
      </c>
      <c r="G1160" s="4">
        <v>0.9</v>
      </c>
      <c r="H1160" s="4">
        <v>1</v>
      </c>
      <c r="I1160" s="17">
        <v>0.51429999999999998</v>
      </c>
      <c r="J1160" s="4">
        <v>0.22975230684369599</v>
      </c>
    </row>
    <row r="1161" spans="1:10" ht="13">
      <c r="A1161" s="15"/>
      <c r="B1161" s="2" t="s">
        <v>5391</v>
      </c>
      <c r="C1161" s="2" t="s">
        <v>14020</v>
      </c>
      <c r="D1161" s="19">
        <v>0</v>
      </c>
      <c r="F1161" s="16">
        <v>0.803975</v>
      </c>
      <c r="G1161" s="4">
        <v>0.98334999999999995</v>
      </c>
      <c r="H1161" s="4">
        <v>1</v>
      </c>
      <c r="I1161" s="17">
        <v>0.2492</v>
      </c>
      <c r="J1161" s="4">
        <v>0.37018298515734099</v>
      </c>
    </row>
    <row r="1162" spans="1:10" ht="13">
      <c r="A1162" s="15"/>
      <c r="B1162" s="2" t="s">
        <v>4426</v>
      </c>
      <c r="C1162" s="2" t="s">
        <v>14021</v>
      </c>
      <c r="D1162" s="19">
        <v>1</v>
      </c>
      <c r="F1162" s="16">
        <v>0.69692500000000002</v>
      </c>
      <c r="G1162" s="4">
        <v>0.76924999999999999</v>
      </c>
      <c r="H1162" s="4">
        <v>1</v>
      </c>
      <c r="I1162" s="17">
        <v>0.2492</v>
      </c>
      <c r="J1162" s="4">
        <v>0.36935306844084398</v>
      </c>
    </row>
    <row r="1163" spans="1:10" ht="13">
      <c r="A1163" s="15"/>
      <c r="B1163" s="2" t="s">
        <v>4426</v>
      </c>
      <c r="C1163" s="2" t="s">
        <v>14022</v>
      </c>
      <c r="D1163" s="19">
        <v>2</v>
      </c>
      <c r="F1163" s="16">
        <v>0.60075000000000001</v>
      </c>
      <c r="G1163" s="4">
        <v>0.62460000000000004</v>
      </c>
      <c r="H1163" s="4">
        <v>1</v>
      </c>
      <c r="I1163" s="17">
        <v>0.15379999999999999</v>
      </c>
      <c r="J1163" s="4">
        <v>0.462656398781356</v>
      </c>
    </row>
    <row r="1164" spans="1:10" ht="13">
      <c r="A1164" s="15"/>
      <c r="B1164" s="2" t="s">
        <v>4426</v>
      </c>
      <c r="C1164" s="2" t="s">
        <v>14023</v>
      </c>
      <c r="D1164" s="19">
        <v>3</v>
      </c>
      <c r="F1164" s="16">
        <v>0.59325000000000006</v>
      </c>
      <c r="G1164" s="4">
        <v>0.60960000000000003</v>
      </c>
      <c r="H1164" s="4">
        <v>1</v>
      </c>
      <c r="I1164" s="17">
        <v>0.15379999999999999</v>
      </c>
      <c r="J1164" s="4">
        <v>0.470432719241905</v>
      </c>
    </row>
    <row r="1165" spans="1:10" ht="13">
      <c r="A1165" s="15"/>
      <c r="B1165" s="2" t="s">
        <v>349</v>
      </c>
      <c r="C1165" s="2" t="s">
        <v>14024</v>
      </c>
      <c r="D1165" s="19">
        <v>0</v>
      </c>
      <c r="F1165" s="16">
        <v>1</v>
      </c>
      <c r="G1165" s="4">
        <v>1</v>
      </c>
      <c r="H1165" s="4">
        <v>1</v>
      </c>
      <c r="I1165" s="17">
        <v>1</v>
      </c>
      <c r="J1165" s="4">
        <v>0</v>
      </c>
    </row>
    <row r="1166" spans="1:10" ht="13">
      <c r="A1166" s="15"/>
      <c r="B1166" s="2" t="s">
        <v>4068</v>
      </c>
      <c r="C1166" s="2" t="s">
        <v>14025</v>
      </c>
      <c r="D1166" s="19">
        <v>0</v>
      </c>
      <c r="F1166" s="16">
        <v>0.79205000000000003</v>
      </c>
      <c r="G1166" s="4">
        <v>1</v>
      </c>
      <c r="H1166" s="4">
        <v>1</v>
      </c>
      <c r="I1166" s="17">
        <v>0.16819999999999999</v>
      </c>
      <c r="J1166" s="4">
        <v>0.41589999999999999</v>
      </c>
    </row>
    <row r="1167" spans="1:10" ht="13">
      <c r="A1167" s="15"/>
      <c r="B1167" s="2" t="s">
        <v>5392</v>
      </c>
      <c r="C1167" s="2" t="s">
        <v>14026</v>
      </c>
      <c r="D1167" s="19">
        <v>1</v>
      </c>
      <c r="F1167" s="16">
        <v>0.69864999999999999</v>
      </c>
      <c r="G1167" s="4">
        <v>0.74655000000000005</v>
      </c>
      <c r="H1167" s="4">
        <v>1</v>
      </c>
      <c r="I1167" s="17">
        <v>0.1802</v>
      </c>
      <c r="J1167" s="4">
        <v>0.34053718592835103</v>
      </c>
    </row>
    <row r="1168" spans="1:10" ht="13">
      <c r="A1168" s="15"/>
      <c r="B1168" s="2" t="s">
        <v>5392</v>
      </c>
      <c r="C1168" s="2" t="s">
        <v>14027</v>
      </c>
      <c r="D1168" s="19">
        <v>2</v>
      </c>
      <c r="F1168" s="16">
        <v>0.75505</v>
      </c>
      <c r="G1168" s="4">
        <v>0.74655000000000005</v>
      </c>
      <c r="H1168" s="4">
        <v>1</v>
      </c>
      <c r="I1168" s="17">
        <v>0.51859999999999995</v>
      </c>
      <c r="J1168" s="4">
        <v>0.25470363758690201</v>
      </c>
    </row>
    <row r="1169" spans="1:10" ht="13">
      <c r="A1169" s="15"/>
      <c r="B1169" s="2" t="s">
        <v>2475</v>
      </c>
      <c r="C1169" s="2" t="s">
        <v>14028</v>
      </c>
      <c r="D1169" s="19">
        <v>0</v>
      </c>
      <c r="F1169" s="16">
        <v>0.56271666666666698</v>
      </c>
      <c r="G1169" s="4">
        <v>0.48680000000000001</v>
      </c>
      <c r="H1169" s="4">
        <v>1</v>
      </c>
      <c r="I1169" s="17">
        <v>0.16819999999999999</v>
      </c>
      <c r="J1169" s="4">
        <v>0.36368771448409798</v>
      </c>
    </row>
    <row r="1170" spans="1:10" ht="13">
      <c r="A1170" s="15"/>
      <c r="B1170" s="2" t="s">
        <v>350</v>
      </c>
      <c r="C1170" s="2" t="s">
        <v>14029</v>
      </c>
      <c r="D1170" s="19">
        <v>0</v>
      </c>
      <c r="F1170" s="16">
        <v>0.84850000000000003</v>
      </c>
      <c r="G1170" s="4">
        <v>0.84850000000000003</v>
      </c>
      <c r="H1170" s="4">
        <v>1</v>
      </c>
      <c r="I1170" s="17">
        <v>0.69699999999999995</v>
      </c>
      <c r="J1170" s="4">
        <v>0.214253354699524</v>
      </c>
    </row>
    <row r="1171" spans="1:10" ht="13">
      <c r="A1171" s="15"/>
      <c r="B1171" s="2" t="s">
        <v>5393</v>
      </c>
      <c r="C1171" s="2" t="s">
        <v>14030</v>
      </c>
      <c r="D1171" s="19">
        <v>0</v>
      </c>
      <c r="F1171" s="16">
        <v>0.87965000000000004</v>
      </c>
      <c r="G1171" s="4">
        <v>1</v>
      </c>
      <c r="H1171" s="4">
        <v>1</v>
      </c>
      <c r="I1171" s="17">
        <v>0.51859999999999995</v>
      </c>
      <c r="J1171" s="4">
        <v>0.2407</v>
      </c>
    </row>
    <row r="1172" spans="1:10" ht="13">
      <c r="A1172" s="15"/>
      <c r="B1172" s="2" t="s">
        <v>351</v>
      </c>
      <c r="C1172" s="2" t="s">
        <v>14031</v>
      </c>
      <c r="D1172" s="19">
        <v>0</v>
      </c>
      <c r="F1172" s="16">
        <v>1</v>
      </c>
      <c r="G1172" s="4">
        <v>1</v>
      </c>
      <c r="H1172" s="4">
        <v>1</v>
      </c>
      <c r="I1172" s="17">
        <v>1</v>
      </c>
      <c r="J1172" s="4">
        <v>0</v>
      </c>
    </row>
    <row r="1173" spans="1:10" ht="13">
      <c r="A1173" s="15"/>
      <c r="B1173" s="2" t="s">
        <v>3520</v>
      </c>
      <c r="C1173" s="2" t="s">
        <v>14032</v>
      </c>
      <c r="D1173" s="19">
        <v>1</v>
      </c>
      <c r="F1173" s="16">
        <v>0.56494999999999995</v>
      </c>
      <c r="G1173" s="4">
        <v>0.57274999999999998</v>
      </c>
      <c r="H1173" s="4">
        <v>1</v>
      </c>
      <c r="I1173" s="17">
        <v>0.1143</v>
      </c>
      <c r="J1173" s="4">
        <v>0.483275839109164</v>
      </c>
    </row>
    <row r="1174" spans="1:10" ht="13">
      <c r="A1174" s="15"/>
      <c r="B1174" s="2" t="s">
        <v>3520</v>
      </c>
      <c r="C1174" s="2" t="s">
        <v>14033</v>
      </c>
      <c r="D1174" s="19">
        <v>2</v>
      </c>
      <c r="F1174" s="16">
        <v>0.64954999999999996</v>
      </c>
      <c r="G1174" s="4">
        <v>0.74195</v>
      </c>
      <c r="H1174" s="4">
        <v>1</v>
      </c>
      <c r="I1174" s="17">
        <v>0.1143</v>
      </c>
      <c r="J1174" s="4">
        <v>0.41878941804523501</v>
      </c>
    </row>
    <row r="1175" spans="1:10" ht="13">
      <c r="A1175" s="15"/>
      <c r="B1175" s="2" t="s">
        <v>352</v>
      </c>
      <c r="C1175" s="2" t="s">
        <v>14034</v>
      </c>
      <c r="D1175" s="19">
        <v>0</v>
      </c>
      <c r="F1175" s="16">
        <v>1</v>
      </c>
      <c r="G1175" s="4">
        <v>1</v>
      </c>
      <c r="H1175" s="4">
        <v>1</v>
      </c>
      <c r="I1175" s="17">
        <v>1</v>
      </c>
      <c r="J1175" s="4">
        <v>0</v>
      </c>
    </row>
    <row r="1176" spans="1:10" ht="13">
      <c r="A1176" s="15"/>
      <c r="B1176" s="2" t="s">
        <v>3801</v>
      </c>
      <c r="C1176" s="2" t="s">
        <v>14035</v>
      </c>
      <c r="D1176" s="19">
        <v>0</v>
      </c>
      <c r="F1176" s="16">
        <v>0.83689999999999998</v>
      </c>
      <c r="G1176" s="4">
        <v>0.91449999999999998</v>
      </c>
      <c r="H1176" s="4">
        <v>1</v>
      </c>
      <c r="I1176" s="17">
        <v>0.51859999999999995</v>
      </c>
      <c r="J1176" s="4">
        <v>0.22455147887882301</v>
      </c>
    </row>
    <row r="1177" spans="1:10" ht="13">
      <c r="A1177" s="15"/>
      <c r="B1177" s="2" t="s">
        <v>4427</v>
      </c>
      <c r="C1177" s="2" t="s">
        <v>14036</v>
      </c>
      <c r="D1177" s="19">
        <v>0</v>
      </c>
      <c r="F1177" s="16">
        <v>0.71447499999999997</v>
      </c>
      <c r="G1177" s="4">
        <v>0.67895000000000005</v>
      </c>
      <c r="H1177" s="4">
        <v>1</v>
      </c>
      <c r="I1177" s="17">
        <v>0.5</v>
      </c>
      <c r="J1177" s="4">
        <v>0.24594873957798599</v>
      </c>
    </row>
    <row r="1178" spans="1:10" ht="13">
      <c r="A1178" s="15"/>
      <c r="B1178" s="2" t="s">
        <v>5394</v>
      </c>
      <c r="C1178" s="2" t="s">
        <v>14037</v>
      </c>
      <c r="D1178" s="19">
        <v>0</v>
      </c>
      <c r="F1178" s="16">
        <v>0.80722499999999997</v>
      </c>
      <c r="G1178" s="4">
        <v>0.85514999999999997</v>
      </c>
      <c r="H1178" s="4">
        <v>1</v>
      </c>
      <c r="I1178" s="17">
        <v>0.51859999999999995</v>
      </c>
      <c r="J1178" s="4">
        <v>0.204583029191899</v>
      </c>
    </row>
    <row r="1179" spans="1:10" ht="13">
      <c r="A1179" s="15"/>
      <c r="B1179" s="2" t="s">
        <v>5395</v>
      </c>
      <c r="C1179" s="2" t="s">
        <v>14038</v>
      </c>
      <c r="D1179" s="19">
        <v>0</v>
      </c>
      <c r="F1179" s="16">
        <v>0.83947499999999997</v>
      </c>
      <c r="G1179" s="4">
        <v>0.91964999999999997</v>
      </c>
      <c r="H1179" s="4">
        <v>1</v>
      </c>
      <c r="I1179" s="17">
        <v>0.51859999999999995</v>
      </c>
      <c r="J1179" s="4">
        <v>0.22693416629792301</v>
      </c>
    </row>
    <row r="1180" spans="1:10" ht="13">
      <c r="A1180" s="15"/>
      <c r="B1180" s="2" t="s">
        <v>353</v>
      </c>
      <c r="C1180" s="2" t="s">
        <v>14039</v>
      </c>
      <c r="D1180" s="19">
        <v>0</v>
      </c>
      <c r="F1180" s="16">
        <v>1</v>
      </c>
      <c r="G1180" s="4">
        <v>1</v>
      </c>
      <c r="H1180" s="4">
        <v>1</v>
      </c>
      <c r="I1180" s="17">
        <v>1</v>
      </c>
      <c r="J1180" s="4">
        <v>0</v>
      </c>
    </row>
    <row r="1181" spans="1:10" ht="13">
      <c r="A1181" s="15"/>
      <c r="B1181" s="2" t="s">
        <v>5396</v>
      </c>
      <c r="C1181" s="2" t="s">
        <v>14040</v>
      </c>
      <c r="D1181" s="19">
        <v>0</v>
      </c>
      <c r="F1181" s="16">
        <v>0.78947500000000004</v>
      </c>
      <c r="G1181" s="4">
        <v>0.99485000000000001</v>
      </c>
      <c r="H1181" s="4">
        <v>1</v>
      </c>
      <c r="I1181" s="17">
        <v>0.16819999999999999</v>
      </c>
      <c r="J1181" s="4">
        <v>0.414211792645582</v>
      </c>
    </row>
    <row r="1182" spans="1:10" ht="13">
      <c r="A1182" s="15"/>
      <c r="B1182" s="2" t="s">
        <v>2476</v>
      </c>
      <c r="C1182" s="2" t="s">
        <v>14041</v>
      </c>
      <c r="D1182" s="19">
        <v>0</v>
      </c>
      <c r="F1182" s="16">
        <v>0.74058333333333304</v>
      </c>
      <c r="G1182" s="4">
        <v>0.89595000000000002</v>
      </c>
      <c r="H1182" s="4">
        <v>1</v>
      </c>
      <c r="I1182" s="17">
        <v>0.13300000000000001</v>
      </c>
      <c r="J1182" s="4">
        <v>0.35255811672214599</v>
      </c>
    </row>
    <row r="1183" spans="1:10" ht="13">
      <c r="A1183" s="15"/>
      <c r="B1183" s="2" t="s">
        <v>354</v>
      </c>
      <c r="C1183" s="2" t="s">
        <v>14042</v>
      </c>
      <c r="D1183" s="19">
        <v>0</v>
      </c>
      <c r="F1183" s="16">
        <v>0.86365000000000003</v>
      </c>
      <c r="G1183" s="4">
        <v>0.86365000000000003</v>
      </c>
      <c r="H1183" s="4">
        <v>1</v>
      </c>
      <c r="I1183" s="17">
        <v>0.72729999999999995</v>
      </c>
      <c r="J1183" s="4">
        <v>0.19282801922957199</v>
      </c>
    </row>
    <row r="1184" spans="1:10" ht="13">
      <c r="A1184" s="15"/>
      <c r="B1184" s="2" t="s">
        <v>355</v>
      </c>
      <c r="C1184" s="2" t="s">
        <v>14043</v>
      </c>
      <c r="D1184" s="19">
        <v>0</v>
      </c>
      <c r="F1184" s="16">
        <v>1</v>
      </c>
      <c r="G1184" s="4">
        <v>1</v>
      </c>
      <c r="H1184" s="4">
        <v>1</v>
      </c>
      <c r="I1184" s="17">
        <v>1</v>
      </c>
      <c r="J1184" s="4">
        <v>0</v>
      </c>
    </row>
    <row r="1185" spans="1:10" ht="13">
      <c r="A1185" s="15"/>
      <c r="B1185" s="2" t="s">
        <v>356</v>
      </c>
      <c r="C1185" s="2" t="s">
        <v>14044</v>
      </c>
      <c r="D1185" s="19">
        <v>0</v>
      </c>
      <c r="F1185" s="16">
        <v>1</v>
      </c>
      <c r="G1185" s="4">
        <v>1</v>
      </c>
      <c r="H1185" s="4">
        <v>1</v>
      </c>
      <c r="I1185" s="17">
        <v>1</v>
      </c>
      <c r="J1185" s="4">
        <v>0</v>
      </c>
    </row>
    <row r="1186" spans="1:10" ht="13">
      <c r="A1186" s="15"/>
      <c r="B1186" s="2" t="s">
        <v>5397</v>
      </c>
      <c r="C1186" s="2" t="s">
        <v>14045</v>
      </c>
      <c r="D1186" s="19">
        <v>0</v>
      </c>
      <c r="F1186" s="16">
        <v>0.98077499999999995</v>
      </c>
      <c r="G1186" s="4">
        <v>1</v>
      </c>
      <c r="H1186" s="4">
        <v>1</v>
      </c>
      <c r="I1186" s="17">
        <v>0.92310000000000003</v>
      </c>
      <c r="J1186" s="4">
        <v>3.8449999999999998E-2</v>
      </c>
    </row>
    <row r="1187" spans="1:10" ht="13">
      <c r="A1187" s="15"/>
      <c r="B1187" s="2" t="s">
        <v>2477</v>
      </c>
      <c r="C1187" s="2" t="s">
        <v>14046</v>
      </c>
      <c r="D1187" s="19">
        <v>0</v>
      </c>
      <c r="F1187" s="16">
        <v>0.84722500000000001</v>
      </c>
      <c r="G1187" s="4">
        <v>1</v>
      </c>
      <c r="H1187" s="4">
        <v>1</v>
      </c>
      <c r="I1187" s="17">
        <v>0.38890000000000002</v>
      </c>
      <c r="J1187" s="4">
        <v>0.30554999999999999</v>
      </c>
    </row>
    <row r="1188" spans="1:10" ht="13">
      <c r="A1188" s="15"/>
      <c r="B1188" s="2" t="s">
        <v>14047</v>
      </c>
      <c r="C1188" s="2" t="s">
        <v>14048</v>
      </c>
      <c r="D1188" s="19">
        <v>0</v>
      </c>
      <c r="F1188" s="16">
        <v>0.84640000000000004</v>
      </c>
      <c r="G1188" s="4">
        <v>0.9335</v>
      </c>
      <c r="H1188" s="4">
        <v>1</v>
      </c>
      <c r="I1188" s="17">
        <v>0.51859999999999995</v>
      </c>
      <c r="J1188" s="4">
        <v>0.22659149733974299</v>
      </c>
    </row>
    <row r="1189" spans="1:10" ht="13">
      <c r="A1189" s="15"/>
      <c r="B1189" s="2" t="s">
        <v>14049</v>
      </c>
      <c r="C1189" s="2" t="s">
        <v>14050</v>
      </c>
      <c r="D1189" s="19">
        <v>0</v>
      </c>
      <c r="F1189" s="16">
        <v>0.97907500000000003</v>
      </c>
      <c r="G1189" s="4">
        <v>1</v>
      </c>
      <c r="H1189" s="4">
        <v>1</v>
      </c>
      <c r="I1189" s="17">
        <v>0.9163</v>
      </c>
      <c r="J1189" s="4">
        <v>4.1849999999999998E-2</v>
      </c>
    </row>
    <row r="1190" spans="1:10" ht="13">
      <c r="A1190" s="15"/>
      <c r="B1190" s="2" t="s">
        <v>14051</v>
      </c>
      <c r="C1190" s="2" t="s">
        <v>14052</v>
      </c>
      <c r="D1190" s="19">
        <v>0</v>
      </c>
      <c r="F1190" s="16">
        <v>0.97540000000000004</v>
      </c>
      <c r="G1190" s="4">
        <v>1</v>
      </c>
      <c r="H1190" s="4">
        <v>1</v>
      </c>
      <c r="I1190" s="17">
        <v>0.90159999999999996</v>
      </c>
      <c r="J1190" s="4">
        <v>4.9200000000000001E-2</v>
      </c>
    </row>
    <row r="1191" spans="1:10" ht="13">
      <c r="A1191" s="15"/>
      <c r="B1191" s="2" t="s">
        <v>3928</v>
      </c>
      <c r="C1191" s="2" t="s">
        <v>14053</v>
      </c>
      <c r="D1191" s="19">
        <v>0</v>
      </c>
      <c r="F1191" s="16">
        <v>1</v>
      </c>
      <c r="G1191" s="4">
        <v>1</v>
      </c>
      <c r="H1191" s="4">
        <v>1</v>
      </c>
      <c r="I1191" s="17">
        <v>1</v>
      </c>
      <c r="J1191" s="4">
        <v>0</v>
      </c>
    </row>
    <row r="1192" spans="1:10" ht="13">
      <c r="A1192" s="15"/>
      <c r="B1192" s="2" t="s">
        <v>3757</v>
      </c>
      <c r="C1192" s="2" t="s">
        <v>14048</v>
      </c>
      <c r="D1192" s="19">
        <v>0</v>
      </c>
      <c r="F1192" s="16">
        <v>0.86677499999999996</v>
      </c>
      <c r="G1192" s="4">
        <v>0.97424999999999995</v>
      </c>
      <c r="H1192" s="4">
        <v>1</v>
      </c>
      <c r="I1192" s="17">
        <v>0.51859999999999995</v>
      </c>
      <c r="J1192" s="4">
        <v>0.23311128065082301</v>
      </c>
    </row>
    <row r="1193" spans="1:10" ht="13">
      <c r="A1193" s="15"/>
      <c r="B1193" s="2" t="s">
        <v>357</v>
      </c>
      <c r="C1193" s="2" t="s">
        <v>13905</v>
      </c>
      <c r="D1193" s="19">
        <v>0</v>
      </c>
      <c r="F1193" s="16">
        <v>0.83555000000000001</v>
      </c>
      <c r="G1193" s="4">
        <v>0.83555000000000001</v>
      </c>
      <c r="H1193" s="4">
        <v>1</v>
      </c>
      <c r="I1193" s="17">
        <v>0.67110000000000003</v>
      </c>
      <c r="J1193" s="4">
        <v>0.232567420332255</v>
      </c>
    </row>
    <row r="1194" spans="1:10" ht="13">
      <c r="A1194" s="15"/>
      <c r="B1194" s="2" t="s">
        <v>358</v>
      </c>
      <c r="C1194" s="2" t="s">
        <v>14054</v>
      </c>
      <c r="D1194" s="19">
        <v>0</v>
      </c>
      <c r="F1194" s="16">
        <v>0.96665000000000001</v>
      </c>
      <c r="G1194" s="4">
        <v>0.96665000000000001</v>
      </c>
      <c r="H1194" s="4">
        <v>1</v>
      </c>
      <c r="I1194" s="17">
        <v>0.93330000000000002</v>
      </c>
      <c r="J1194" s="4">
        <v>4.7164022305142703E-2</v>
      </c>
    </row>
    <row r="1195" spans="1:10" ht="13">
      <c r="A1195" s="15"/>
      <c r="B1195" s="2" t="s">
        <v>359</v>
      </c>
      <c r="C1195" s="2" t="s">
        <v>14055</v>
      </c>
      <c r="D1195" s="19">
        <v>0</v>
      </c>
      <c r="F1195" s="16">
        <v>1</v>
      </c>
      <c r="G1195" s="4">
        <v>1</v>
      </c>
      <c r="H1195" s="4">
        <v>1</v>
      </c>
      <c r="I1195" s="17">
        <v>1</v>
      </c>
      <c r="J1195" s="4">
        <v>0</v>
      </c>
    </row>
    <row r="1196" spans="1:10" ht="13">
      <c r="A1196" s="15"/>
      <c r="B1196" s="2" t="s">
        <v>360</v>
      </c>
      <c r="C1196" s="2" t="s">
        <v>14056</v>
      </c>
      <c r="D1196" s="19">
        <v>0</v>
      </c>
      <c r="F1196" s="16">
        <v>1</v>
      </c>
      <c r="G1196" s="4">
        <v>1</v>
      </c>
      <c r="H1196" s="4">
        <v>1</v>
      </c>
      <c r="I1196" s="17">
        <v>1</v>
      </c>
      <c r="J1196" s="4">
        <v>0</v>
      </c>
    </row>
    <row r="1197" spans="1:10" ht="13">
      <c r="A1197" s="15"/>
      <c r="B1197" s="2" t="s">
        <v>5398</v>
      </c>
      <c r="C1197" s="2" t="s">
        <v>14057</v>
      </c>
      <c r="D1197" s="19">
        <v>0</v>
      </c>
      <c r="F1197" s="16">
        <v>0.65952500000000003</v>
      </c>
      <c r="G1197" s="4">
        <v>0.75309999999999999</v>
      </c>
      <c r="H1197" s="4">
        <v>1</v>
      </c>
      <c r="I1197" s="17">
        <v>0.13189999999999999</v>
      </c>
      <c r="J1197" s="4">
        <v>0.399317520902852</v>
      </c>
    </row>
    <row r="1198" spans="1:10" ht="13">
      <c r="A1198" s="15"/>
      <c r="B1198" s="2" t="s">
        <v>5399</v>
      </c>
      <c r="C1198" s="2" t="s">
        <v>14058</v>
      </c>
      <c r="D1198" s="19">
        <v>1</v>
      </c>
      <c r="F1198" s="16">
        <v>0.58063750000000003</v>
      </c>
      <c r="G1198" s="4">
        <v>0.56715000000000004</v>
      </c>
      <c r="H1198" s="4">
        <v>1</v>
      </c>
      <c r="I1198" s="17">
        <v>3.7600000000000001E-2</v>
      </c>
      <c r="J1198" s="4">
        <v>0.38976126736210498</v>
      </c>
    </row>
    <row r="1199" spans="1:10" ht="13">
      <c r="A1199" s="15"/>
      <c r="B1199" s="2" t="s">
        <v>5399</v>
      </c>
      <c r="C1199" s="2" t="s">
        <v>14059</v>
      </c>
      <c r="D1199" s="19">
        <v>2</v>
      </c>
      <c r="F1199" s="16">
        <v>0.62095</v>
      </c>
      <c r="G1199" s="4">
        <v>0.56715000000000004</v>
      </c>
      <c r="H1199" s="4">
        <v>1</v>
      </c>
      <c r="I1199" s="17">
        <v>2.1700000000000001E-2</v>
      </c>
      <c r="J1199" s="4">
        <v>0.36083553831944798</v>
      </c>
    </row>
    <row r="1200" spans="1:10" ht="13">
      <c r="A1200" s="15"/>
      <c r="B1200" s="2" t="s">
        <v>2478</v>
      </c>
      <c r="C1200" s="2" t="s">
        <v>14060</v>
      </c>
      <c r="D1200" s="19">
        <v>0</v>
      </c>
      <c r="F1200" s="16">
        <v>0.570075</v>
      </c>
      <c r="G1200" s="4">
        <v>0.4476</v>
      </c>
      <c r="H1200" s="4">
        <v>1</v>
      </c>
      <c r="I1200" s="17">
        <v>0.1802</v>
      </c>
      <c r="J1200" s="4">
        <v>0.37131366697943402</v>
      </c>
    </row>
    <row r="1201" spans="1:10" ht="13">
      <c r="A1201" s="15"/>
      <c r="B1201" s="2" t="s">
        <v>5400</v>
      </c>
      <c r="C1201" s="2" t="s">
        <v>14061</v>
      </c>
      <c r="D1201" s="19">
        <v>0</v>
      </c>
      <c r="F1201" s="16">
        <v>0.57542222222222195</v>
      </c>
      <c r="G1201" s="4">
        <v>0.51859999999999995</v>
      </c>
      <c r="H1201" s="4">
        <v>1</v>
      </c>
      <c r="I1201" s="17">
        <v>0.16819999999999999</v>
      </c>
      <c r="J1201" s="4">
        <v>0.32998493442041299</v>
      </c>
    </row>
    <row r="1202" spans="1:10" ht="13">
      <c r="A1202" s="15"/>
      <c r="B1202" s="2" t="s">
        <v>5401</v>
      </c>
      <c r="C1202" s="2" t="s">
        <v>14062</v>
      </c>
      <c r="D1202" s="19">
        <v>0</v>
      </c>
      <c r="F1202" s="16">
        <v>0.58851428571428599</v>
      </c>
      <c r="G1202" s="4">
        <v>0.42930000000000001</v>
      </c>
      <c r="H1202" s="4">
        <v>1</v>
      </c>
      <c r="I1202" s="17">
        <v>0.16819999999999999</v>
      </c>
      <c r="J1202" s="4">
        <v>0.37813205113457099</v>
      </c>
    </row>
    <row r="1203" spans="1:10" ht="13">
      <c r="A1203" s="15"/>
      <c r="B1203" s="2" t="s">
        <v>361</v>
      </c>
      <c r="C1203" s="2" t="s">
        <v>14063</v>
      </c>
      <c r="D1203" s="19">
        <v>0</v>
      </c>
      <c r="F1203" s="16">
        <v>1</v>
      </c>
      <c r="G1203" s="4">
        <v>1</v>
      </c>
      <c r="H1203" s="4">
        <v>1</v>
      </c>
      <c r="I1203" s="17">
        <v>1</v>
      </c>
      <c r="J1203" s="4">
        <v>0</v>
      </c>
    </row>
    <row r="1204" spans="1:10" ht="13">
      <c r="A1204" s="15"/>
      <c r="B1204" s="2" t="s">
        <v>362</v>
      </c>
      <c r="C1204" s="2" t="s">
        <v>14064</v>
      </c>
      <c r="D1204" s="19">
        <v>0</v>
      </c>
      <c r="F1204" s="16">
        <v>1</v>
      </c>
      <c r="G1204" s="4">
        <v>1</v>
      </c>
      <c r="H1204" s="4">
        <v>1</v>
      </c>
      <c r="I1204" s="17">
        <v>1</v>
      </c>
      <c r="J1204" s="4">
        <v>0</v>
      </c>
    </row>
    <row r="1205" spans="1:10" ht="13">
      <c r="A1205" s="15"/>
      <c r="B1205" s="2" t="s">
        <v>4428</v>
      </c>
      <c r="C1205" s="2" t="s">
        <v>14065</v>
      </c>
      <c r="D1205" s="19">
        <v>0</v>
      </c>
      <c r="F1205" s="16">
        <v>0.63647500000000001</v>
      </c>
      <c r="G1205" s="4">
        <v>0.76580000000000004</v>
      </c>
      <c r="H1205" s="4">
        <v>1</v>
      </c>
      <c r="I1205" s="17">
        <v>1.43E-2</v>
      </c>
      <c r="J1205" s="4">
        <v>0.46989408292365897</v>
      </c>
    </row>
    <row r="1206" spans="1:10" ht="13">
      <c r="A1206" s="15"/>
      <c r="B1206" s="2" t="s">
        <v>4429</v>
      </c>
      <c r="C1206" s="2" t="s">
        <v>14066</v>
      </c>
      <c r="D1206" s="19">
        <v>0</v>
      </c>
      <c r="F1206" s="16">
        <v>0.97824999999999995</v>
      </c>
      <c r="G1206" s="4">
        <v>1</v>
      </c>
      <c r="H1206" s="4">
        <v>1</v>
      </c>
      <c r="I1206" s="17">
        <v>0.91300000000000003</v>
      </c>
      <c r="J1206" s="4">
        <v>4.3499999999999997E-2</v>
      </c>
    </row>
    <row r="1207" spans="1:10" ht="13">
      <c r="A1207" s="15"/>
      <c r="B1207" s="2" t="s">
        <v>5402</v>
      </c>
      <c r="C1207" s="2" t="s">
        <v>14067</v>
      </c>
      <c r="D1207" s="19">
        <v>0</v>
      </c>
      <c r="F1207" s="16">
        <v>0.95907500000000001</v>
      </c>
      <c r="G1207" s="4">
        <v>0.98265000000000002</v>
      </c>
      <c r="H1207" s="4">
        <v>1</v>
      </c>
      <c r="I1207" s="17">
        <v>0.871</v>
      </c>
      <c r="J1207" s="4">
        <v>6.0952625046014203E-2</v>
      </c>
    </row>
    <row r="1208" spans="1:10" ht="13">
      <c r="A1208" s="15"/>
      <c r="B1208" s="2" t="s">
        <v>4430</v>
      </c>
      <c r="C1208" s="2" t="s">
        <v>14068</v>
      </c>
      <c r="D1208" s="19">
        <v>0</v>
      </c>
      <c r="F1208" s="16">
        <v>1</v>
      </c>
      <c r="G1208" s="4">
        <v>1</v>
      </c>
      <c r="H1208" s="4">
        <v>1</v>
      </c>
      <c r="I1208" s="17">
        <v>1</v>
      </c>
      <c r="J1208" s="4">
        <v>0</v>
      </c>
    </row>
    <row r="1209" spans="1:10" ht="13">
      <c r="A1209" s="15"/>
      <c r="B1209" s="2" t="s">
        <v>5403</v>
      </c>
      <c r="C1209" s="2" t="s">
        <v>14069</v>
      </c>
      <c r="D1209" s="19">
        <v>0</v>
      </c>
      <c r="F1209" s="16">
        <v>0.88637500000000002</v>
      </c>
      <c r="G1209" s="4">
        <v>1</v>
      </c>
      <c r="H1209" s="4">
        <v>1</v>
      </c>
      <c r="I1209" s="17">
        <v>0.54549999999999998</v>
      </c>
      <c r="J1209" s="4">
        <v>0.22725000000000001</v>
      </c>
    </row>
    <row r="1210" spans="1:10" ht="13">
      <c r="A1210" s="15"/>
      <c r="B1210" s="2" t="s">
        <v>363</v>
      </c>
      <c r="C1210" s="2" t="s">
        <v>13992</v>
      </c>
      <c r="D1210" s="19">
        <v>0</v>
      </c>
      <c r="F1210" s="16">
        <v>1</v>
      </c>
      <c r="G1210" s="4">
        <v>1</v>
      </c>
      <c r="H1210" s="4">
        <v>1</v>
      </c>
      <c r="I1210" s="17">
        <v>1</v>
      </c>
      <c r="J1210" s="4">
        <v>0</v>
      </c>
    </row>
    <row r="1211" spans="1:10" ht="13">
      <c r="A1211" s="15"/>
      <c r="B1211" s="2" t="s">
        <v>3667</v>
      </c>
      <c r="C1211" s="2" t="s">
        <v>14070</v>
      </c>
      <c r="D1211" s="19">
        <v>0</v>
      </c>
      <c r="F1211" s="16">
        <v>0.98229999999999995</v>
      </c>
      <c r="G1211" s="4">
        <v>0.98265000000000002</v>
      </c>
      <c r="H1211" s="4">
        <v>1</v>
      </c>
      <c r="I1211" s="17">
        <v>0.96389999999999998</v>
      </c>
      <c r="J1211" s="4">
        <v>2.0446189539047799E-2</v>
      </c>
    </row>
    <row r="1212" spans="1:10" ht="13">
      <c r="A1212" s="15"/>
      <c r="B1212" s="2" t="s">
        <v>5404</v>
      </c>
      <c r="C1212" s="2" t="s">
        <v>14071</v>
      </c>
      <c r="D1212" s="19">
        <v>0</v>
      </c>
      <c r="F1212" s="16">
        <v>1</v>
      </c>
      <c r="G1212" s="4">
        <v>1</v>
      </c>
      <c r="H1212" s="4">
        <v>1</v>
      </c>
      <c r="I1212" s="17">
        <v>1</v>
      </c>
      <c r="J1212" s="4">
        <v>0</v>
      </c>
    </row>
    <row r="1213" spans="1:10" ht="13">
      <c r="A1213" s="15"/>
      <c r="B1213" s="2" t="s">
        <v>5405</v>
      </c>
      <c r="C1213" s="2" t="s">
        <v>14072</v>
      </c>
      <c r="D1213" s="19">
        <v>0</v>
      </c>
      <c r="F1213" s="16">
        <v>0.92500000000000004</v>
      </c>
      <c r="G1213" s="4">
        <v>1</v>
      </c>
      <c r="H1213" s="4">
        <v>1</v>
      </c>
      <c r="I1213" s="17">
        <v>0.7</v>
      </c>
      <c r="J1213" s="4">
        <v>0.15</v>
      </c>
    </row>
    <row r="1214" spans="1:10" ht="13">
      <c r="A1214" s="15"/>
      <c r="B1214" s="2" t="s">
        <v>2479</v>
      </c>
      <c r="C1214" s="2" t="s">
        <v>14073</v>
      </c>
      <c r="D1214" s="19">
        <v>0</v>
      </c>
      <c r="F1214" s="16">
        <v>0.58169999999999999</v>
      </c>
      <c r="G1214" s="4">
        <v>0.58004999999999995</v>
      </c>
      <c r="H1214" s="4">
        <v>1</v>
      </c>
      <c r="I1214" s="17">
        <v>0.16669999999999999</v>
      </c>
      <c r="J1214" s="4">
        <v>0.34387863169050398</v>
      </c>
    </row>
    <row r="1215" spans="1:10" ht="13">
      <c r="A1215" s="15"/>
      <c r="B1215" s="2" t="s">
        <v>2480</v>
      </c>
      <c r="C1215" s="2" t="s">
        <v>14074</v>
      </c>
      <c r="D1215" s="19">
        <v>0</v>
      </c>
      <c r="F1215" s="16">
        <v>0.65742500000000004</v>
      </c>
      <c r="G1215" s="4">
        <v>0.75929999999999997</v>
      </c>
      <c r="H1215" s="4">
        <v>1</v>
      </c>
      <c r="I1215" s="17">
        <v>0.1111</v>
      </c>
      <c r="J1215" s="4">
        <v>0.42913037937205101</v>
      </c>
    </row>
    <row r="1216" spans="1:10" ht="13">
      <c r="A1216" s="15"/>
      <c r="B1216" s="2" t="s">
        <v>2481</v>
      </c>
      <c r="C1216" s="2" t="s">
        <v>14075</v>
      </c>
      <c r="D1216" s="19">
        <v>0</v>
      </c>
      <c r="F1216" s="16">
        <v>0.65749999999999997</v>
      </c>
      <c r="G1216" s="4">
        <v>0.73089999999999999</v>
      </c>
      <c r="H1216" s="4">
        <v>1</v>
      </c>
      <c r="I1216" s="17">
        <v>0.16819999999999999</v>
      </c>
      <c r="J1216" s="4">
        <v>0.38133195512571499</v>
      </c>
    </row>
    <row r="1217" spans="1:10" ht="13">
      <c r="A1217" s="15"/>
      <c r="B1217" s="2" t="s">
        <v>2482</v>
      </c>
      <c r="C1217" s="2" t="s">
        <v>14076</v>
      </c>
      <c r="D1217" s="19">
        <v>0</v>
      </c>
      <c r="F1217" s="16">
        <v>1</v>
      </c>
      <c r="G1217" s="4">
        <v>1</v>
      </c>
      <c r="H1217" s="4">
        <v>1</v>
      </c>
      <c r="I1217" s="17">
        <v>1</v>
      </c>
      <c r="J1217" s="4">
        <v>0</v>
      </c>
    </row>
    <row r="1218" spans="1:10" ht="13">
      <c r="A1218" s="15"/>
      <c r="B1218" s="2" t="s">
        <v>364</v>
      </c>
      <c r="C1218" s="2" t="s">
        <v>14077</v>
      </c>
      <c r="D1218" s="19">
        <v>0</v>
      </c>
      <c r="F1218" s="16">
        <v>0.93105000000000004</v>
      </c>
      <c r="G1218" s="4">
        <v>0.93105000000000004</v>
      </c>
      <c r="H1218" s="4">
        <v>1</v>
      </c>
      <c r="I1218" s="17">
        <v>0.86209999999999998</v>
      </c>
      <c r="J1218" s="4">
        <v>9.75100251256249E-2</v>
      </c>
    </row>
    <row r="1219" spans="1:10" ht="13">
      <c r="A1219" s="15"/>
      <c r="B1219" s="2" t="s">
        <v>365</v>
      </c>
      <c r="C1219" s="2" t="s">
        <v>14078</v>
      </c>
      <c r="D1219" s="19">
        <v>0</v>
      </c>
      <c r="F1219" s="16">
        <v>1</v>
      </c>
      <c r="G1219" s="4">
        <v>1</v>
      </c>
      <c r="H1219" s="4">
        <v>1</v>
      </c>
      <c r="I1219" s="17">
        <v>1</v>
      </c>
      <c r="J1219" s="4">
        <v>0</v>
      </c>
    </row>
    <row r="1220" spans="1:10" ht="13">
      <c r="A1220" s="15"/>
      <c r="B1220" s="2" t="s">
        <v>14079</v>
      </c>
      <c r="C1220" s="2" t="s">
        <v>14080</v>
      </c>
      <c r="D1220" s="19">
        <v>0</v>
      </c>
      <c r="F1220" s="16">
        <v>0.77424999999999999</v>
      </c>
      <c r="G1220" s="4">
        <v>0.78920000000000001</v>
      </c>
      <c r="H1220" s="4">
        <v>1</v>
      </c>
      <c r="I1220" s="17">
        <v>0.51859999999999995</v>
      </c>
      <c r="J1220" s="4">
        <v>0.26181435534872199</v>
      </c>
    </row>
    <row r="1221" spans="1:10" ht="13">
      <c r="A1221" s="15"/>
      <c r="B1221" s="2" t="s">
        <v>366</v>
      </c>
      <c r="C1221" s="2" t="s">
        <v>14081</v>
      </c>
      <c r="D1221" s="19">
        <v>0</v>
      </c>
      <c r="F1221" s="16">
        <v>0.89190000000000003</v>
      </c>
      <c r="G1221" s="4">
        <v>0.89190000000000003</v>
      </c>
      <c r="H1221" s="4">
        <v>1</v>
      </c>
      <c r="I1221" s="17">
        <v>0.78380000000000005</v>
      </c>
      <c r="J1221" s="4">
        <v>0.15287648609253199</v>
      </c>
    </row>
    <row r="1222" spans="1:10" ht="13">
      <c r="A1222" s="15"/>
      <c r="B1222" s="2" t="s">
        <v>5406</v>
      </c>
      <c r="C1222" s="2" t="s">
        <v>14082</v>
      </c>
      <c r="D1222" s="19">
        <v>0</v>
      </c>
      <c r="F1222" s="16">
        <v>0.7732</v>
      </c>
      <c r="G1222" s="4">
        <v>0.96230000000000004</v>
      </c>
      <c r="H1222" s="4">
        <v>1</v>
      </c>
      <c r="I1222" s="17">
        <v>0.16819999999999999</v>
      </c>
      <c r="J1222" s="4">
        <v>0.40434406965685399</v>
      </c>
    </row>
    <row r="1223" spans="1:10" ht="13">
      <c r="A1223" s="15"/>
      <c r="B1223" s="2" t="s">
        <v>5407</v>
      </c>
      <c r="C1223" s="2" t="s">
        <v>14083</v>
      </c>
      <c r="D1223" s="19">
        <v>0</v>
      </c>
      <c r="F1223" s="16">
        <v>0.9</v>
      </c>
      <c r="G1223" s="4">
        <v>0.9</v>
      </c>
      <c r="H1223" s="4">
        <v>1</v>
      </c>
      <c r="I1223" s="17">
        <v>0.8</v>
      </c>
      <c r="J1223" s="4">
        <v>0.141421356237309</v>
      </c>
    </row>
    <row r="1224" spans="1:10" ht="13">
      <c r="A1224" s="15"/>
      <c r="B1224" s="2" t="s">
        <v>5408</v>
      </c>
      <c r="C1224" s="2" t="s">
        <v>14084</v>
      </c>
      <c r="D1224" s="19">
        <v>0</v>
      </c>
      <c r="F1224" s="16">
        <v>0.77577499999999999</v>
      </c>
      <c r="G1224" s="4">
        <v>0.96745000000000003</v>
      </c>
      <c r="H1224" s="4">
        <v>1</v>
      </c>
      <c r="I1224" s="17">
        <v>0.16819999999999999</v>
      </c>
      <c r="J1224" s="4">
        <v>0.40621088427072</v>
      </c>
    </row>
    <row r="1225" spans="1:10" ht="13">
      <c r="A1225" s="15"/>
      <c r="B1225" s="2" t="s">
        <v>13881</v>
      </c>
      <c r="C1225" s="2" t="s">
        <v>14085</v>
      </c>
      <c r="D1225" s="19">
        <v>0</v>
      </c>
      <c r="F1225" s="16">
        <v>0.9</v>
      </c>
      <c r="G1225" s="4">
        <v>0.9</v>
      </c>
      <c r="H1225" s="4">
        <v>1</v>
      </c>
      <c r="I1225" s="17">
        <v>0.8</v>
      </c>
      <c r="J1225" s="4">
        <v>0.141421356237309</v>
      </c>
    </row>
    <row r="1226" spans="1:10" ht="13">
      <c r="A1226" s="15"/>
      <c r="B1226" s="2" t="s">
        <v>5409</v>
      </c>
      <c r="C1226" s="2" t="s">
        <v>14086</v>
      </c>
      <c r="D1226" s="19">
        <v>0</v>
      </c>
      <c r="F1226" s="16">
        <v>0.87450000000000006</v>
      </c>
      <c r="G1226" s="4">
        <v>0.97624999999999995</v>
      </c>
      <c r="H1226" s="4">
        <v>1</v>
      </c>
      <c r="I1226" s="17">
        <v>0.54549999999999998</v>
      </c>
      <c r="J1226" s="4">
        <v>0.22047335439912</v>
      </c>
    </row>
    <row r="1227" spans="1:10" ht="13">
      <c r="A1227" s="15"/>
      <c r="B1227" s="2" t="s">
        <v>14087</v>
      </c>
      <c r="C1227" s="2" t="s">
        <v>14088</v>
      </c>
      <c r="D1227" s="19">
        <v>0</v>
      </c>
      <c r="F1227" s="16">
        <v>0.83194999999999997</v>
      </c>
      <c r="G1227" s="4">
        <v>0.90459999999999996</v>
      </c>
      <c r="H1227" s="4">
        <v>1</v>
      </c>
      <c r="I1227" s="17">
        <v>0.51859999999999995</v>
      </c>
      <c r="J1227" s="4">
        <v>0.22744038779425299</v>
      </c>
    </row>
    <row r="1228" spans="1:10" ht="13">
      <c r="A1228" s="15"/>
      <c r="B1228" s="2" t="s">
        <v>14089</v>
      </c>
      <c r="C1228" s="2" t="s">
        <v>14090</v>
      </c>
      <c r="D1228" s="19">
        <v>0</v>
      </c>
      <c r="F1228" s="16">
        <v>0.87707500000000005</v>
      </c>
      <c r="G1228" s="4">
        <v>0.99485000000000001</v>
      </c>
      <c r="H1228" s="4">
        <v>1</v>
      </c>
      <c r="I1228" s="17">
        <v>0.51859999999999995</v>
      </c>
      <c r="J1228" s="4">
        <v>0.23903265292981801</v>
      </c>
    </row>
    <row r="1229" spans="1:10" ht="13">
      <c r="A1229" s="15"/>
      <c r="B1229" s="2" t="s">
        <v>5410</v>
      </c>
      <c r="C1229" s="2" t="s">
        <v>14091</v>
      </c>
      <c r="D1229" s="19">
        <v>0</v>
      </c>
      <c r="F1229" s="16">
        <v>0.86777499999999996</v>
      </c>
      <c r="G1229" s="4">
        <v>0.97624999999999995</v>
      </c>
      <c r="H1229" s="4">
        <v>1</v>
      </c>
      <c r="I1229" s="17">
        <v>0.51859999999999995</v>
      </c>
      <c r="J1229" s="4">
        <v>0.233857796890903</v>
      </c>
    </row>
    <row r="1230" spans="1:10" ht="13">
      <c r="A1230" s="15"/>
      <c r="B1230" s="2" t="s">
        <v>14092</v>
      </c>
      <c r="C1230" s="2" t="s">
        <v>14093</v>
      </c>
      <c r="D1230" s="19">
        <v>1</v>
      </c>
      <c r="F1230" s="16">
        <v>0.75267499999999998</v>
      </c>
      <c r="G1230" s="4">
        <v>0.91525000000000001</v>
      </c>
      <c r="H1230" s="4">
        <v>1</v>
      </c>
      <c r="I1230" s="17">
        <v>0.1802</v>
      </c>
      <c r="J1230" s="4">
        <v>0.38992463694924401</v>
      </c>
    </row>
    <row r="1231" spans="1:10" ht="13">
      <c r="A1231" s="15"/>
      <c r="B1231" s="2" t="s">
        <v>14092</v>
      </c>
      <c r="C1231" s="2" t="s">
        <v>14094</v>
      </c>
      <c r="D1231" s="19">
        <v>2</v>
      </c>
      <c r="F1231" s="16">
        <v>0.83727499999999999</v>
      </c>
      <c r="G1231" s="4">
        <v>0.91525000000000001</v>
      </c>
      <c r="H1231" s="4">
        <v>1</v>
      </c>
      <c r="I1231" s="17">
        <v>0.51859999999999995</v>
      </c>
      <c r="J1231" s="4">
        <v>0.226979079432445</v>
      </c>
    </row>
    <row r="1232" spans="1:10" ht="13">
      <c r="A1232" s="15"/>
      <c r="B1232" s="2" t="s">
        <v>5411</v>
      </c>
      <c r="C1232" s="2" t="s">
        <v>14095</v>
      </c>
      <c r="D1232" s="19">
        <v>0</v>
      </c>
      <c r="F1232" s="16">
        <v>0.94120000000000004</v>
      </c>
      <c r="G1232" s="4">
        <v>0.94120000000000004</v>
      </c>
      <c r="H1232" s="4">
        <v>1</v>
      </c>
      <c r="I1232" s="17">
        <v>0.88239999999999996</v>
      </c>
      <c r="J1232" s="4">
        <v>8.3155757467538005E-2</v>
      </c>
    </row>
    <row r="1233" spans="1:10" ht="13">
      <c r="A1233" s="15"/>
      <c r="B1233" s="2" t="s">
        <v>367</v>
      </c>
      <c r="C1233" s="2" t="s">
        <v>14096</v>
      </c>
      <c r="D1233" s="19">
        <v>0</v>
      </c>
      <c r="F1233" s="16">
        <v>0.97294999999999998</v>
      </c>
      <c r="G1233" s="4">
        <v>0.97294999999999998</v>
      </c>
      <c r="H1233" s="4">
        <v>1</v>
      </c>
      <c r="I1233" s="17">
        <v>0.94589999999999996</v>
      </c>
      <c r="J1233" s="4">
        <v>3.8254476862192299E-2</v>
      </c>
    </row>
    <row r="1234" spans="1:10" ht="13">
      <c r="A1234" s="15"/>
      <c r="B1234" s="2" t="s">
        <v>5412</v>
      </c>
      <c r="C1234" s="2" t="s">
        <v>14097</v>
      </c>
      <c r="D1234" s="19">
        <v>0</v>
      </c>
      <c r="F1234" s="16">
        <v>0.983325</v>
      </c>
      <c r="G1234" s="4">
        <v>1</v>
      </c>
      <c r="H1234" s="4">
        <v>1</v>
      </c>
      <c r="I1234" s="17">
        <v>0.93330000000000002</v>
      </c>
      <c r="J1234" s="4">
        <v>3.3349999999999998E-2</v>
      </c>
    </row>
    <row r="1235" spans="1:10" ht="13">
      <c r="A1235" s="15"/>
      <c r="B1235" s="2" t="s">
        <v>4431</v>
      </c>
      <c r="C1235" s="2" t="s">
        <v>14098</v>
      </c>
      <c r="D1235" s="19">
        <v>0</v>
      </c>
      <c r="F1235" s="16">
        <v>0.96409999999999996</v>
      </c>
      <c r="G1235" s="4">
        <v>0.96665000000000001</v>
      </c>
      <c r="H1235" s="4">
        <v>1</v>
      </c>
      <c r="I1235" s="17">
        <v>0.92310000000000003</v>
      </c>
      <c r="J1235" s="4">
        <v>4.1662373112117998E-2</v>
      </c>
    </row>
    <row r="1236" spans="1:10" ht="13">
      <c r="A1236" s="15"/>
      <c r="B1236" s="2" t="s">
        <v>14099</v>
      </c>
      <c r="C1236" s="2" t="s">
        <v>14100</v>
      </c>
      <c r="D1236" s="19">
        <v>0</v>
      </c>
      <c r="F1236" s="16">
        <v>0.95892500000000003</v>
      </c>
      <c r="G1236" s="4">
        <v>0.95120000000000005</v>
      </c>
      <c r="H1236" s="4">
        <v>1</v>
      </c>
      <c r="I1236" s="17">
        <v>0.93330000000000002</v>
      </c>
      <c r="J1236" s="4">
        <v>2.8978885991930999E-2</v>
      </c>
    </row>
    <row r="1237" spans="1:10" ht="13">
      <c r="A1237" s="15"/>
      <c r="B1237" s="2" t="s">
        <v>14101</v>
      </c>
      <c r="C1237" s="2" t="s">
        <v>14102</v>
      </c>
      <c r="D1237" s="19">
        <v>0</v>
      </c>
      <c r="F1237" s="16">
        <v>0.983325</v>
      </c>
      <c r="G1237" s="4">
        <v>1</v>
      </c>
      <c r="H1237" s="4">
        <v>1</v>
      </c>
      <c r="I1237" s="17">
        <v>0.93330000000000002</v>
      </c>
      <c r="J1237" s="4">
        <v>3.3349999999999998E-2</v>
      </c>
    </row>
    <row r="1238" spans="1:10" ht="13">
      <c r="A1238" s="15"/>
      <c r="B1238" s="2" t="s">
        <v>2483</v>
      </c>
      <c r="C1238" s="2" t="s">
        <v>14103</v>
      </c>
      <c r="D1238" s="19">
        <v>0</v>
      </c>
      <c r="F1238" s="16">
        <v>0.91872500000000001</v>
      </c>
      <c r="G1238" s="4">
        <v>0.96484999999999999</v>
      </c>
      <c r="H1238" s="4">
        <v>1</v>
      </c>
      <c r="I1238" s="17">
        <v>0.74519999999999997</v>
      </c>
      <c r="J1238" s="4">
        <v>0.119669527588828</v>
      </c>
    </row>
    <row r="1239" spans="1:10" ht="13">
      <c r="A1239" s="15"/>
      <c r="B1239" s="2" t="s">
        <v>14104</v>
      </c>
      <c r="C1239" s="2" t="s">
        <v>14105</v>
      </c>
      <c r="D1239" s="19">
        <v>0</v>
      </c>
      <c r="F1239" s="16">
        <v>0.82945000000000002</v>
      </c>
      <c r="G1239" s="4">
        <v>1</v>
      </c>
      <c r="H1239" s="4">
        <v>1</v>
      </c>
      <c r="I1239" s="17">
        <v>0.31780000000000003</v>
      </c>
      <c r="J1239" s="4">
        <v>0.34110000000000001</v>
      </c>
    </row>
    <row r="1240" spans="1:10" ht="13">
      <c r="A1240" s="15"/>
      <c r="B1240" s="2" t="s">
        <v>5413</v>
      </c>
      <c r="C1240" s="2" t="s">
        <v>14106</v>
      </c>
      <c r="D1240" s="19">
        <v>0</v>
      </c>
      <c r="F1240" s="16">
        <v>0.82687500000000003</v>
      </c>
      <c r="G1240" s="4">
        <v>0.99485000000000001</v>
      </c>
      <c r="H1240" s="4">
        <v>1</v>
      </c>
      <c r="I1240" s="17">
        <v>0.31780000000000003</v>
      </c>
      <c r="J1240" s="4">
        <v>0.33941806448685102</v>
      </c>
    </row>
    <row r="1241" spans="1:10" ht="13">
      <c r="A1241" s="15"/>
      <c r="B1241" s="2" t="s">
        <v>368</v>
      </c>
      <c r="C1241" s="2" t="s">
        <v>14107</v>
      </c>
      <c r="D1241" s="19">
        <v>0</v>
      </c>
      <c r="F1241" s="16">
        <v>0.98075000000000001</v>
      </c>
      <c r="G1241" s="4">
        <v>0.98075000000000001</v>
      </c>
      <c r="H1241" s="4">
        <v>1</v>
      </c>
      <c r="I1241" s="17">
        <v>0.96150000000000002</v>
      </c>
      <c r="J1241" s="4">
        <v>2.7223611075682101E-2</v>
      </c>
    </row>
    <row r="1242" spans="1:10" ht="13">
      <c r="A1242" s="15"/>
      <c r="B1242" s="2" t="s">
        <v>14108</v>
      </c>
      <c r="C1242" s="2" t="s">
        <v>14109</v>
      </c>
      <c r="D1242" s="19">
        <v>0</v>
      </c>
      <c r="F1242" s="16">
        <v>0.67500000000000004</v>
      </c>
      <c r="G1242" s="4">
        <v>0.67500000000000004</v>
      </c>
      <c r="H1242" s="4">
        <v>1</v>
      </c>
      <c r="I1242" s="17">
        <v>0.35</v>
      </c>
      <c r="J1242" s="4">
        <v>0.45961940777125598</v>
      </c>
    </row>
    <row r="1243" spans="1:10" ht="13">
      <c r="A1243" s="15"/>
      <c r="B1243" s="2" t="s">
        <v>5414</v>
      </c>
      <c r="C1243" s="2" t="s">
        <v>14110</v>
      </c>
      <c r="D1243" s="19">
        <v>0</v>
      </c>
      <c r="F1243" s="16">
        <v>1</v>
      </c>
      <c r="G1243" s="4">
        <v>1</v>
      </c>
      <c r="H1243" s="4">
        <v>1</v>
      </c>
      <c r="I1243" s="17">
        <v>1</v>
      </c>
      <c r="J1243" s="4">
        <v>0</v>
      </c>
    </row>
    <row r="1244" spans="1:10" ht="13">
      <c r="A1244" s="15"/>
      <c r="B1244" s="2" t="s">
        <v>14111</v>
      </c>
      <c r="C1244" s="2" t="s">
        <v>14112</v>
      </c>
      <c r="D1244" s="19">
        <v>0</v>
      </c>
      <c r="F1244" s="16">
        <v>1</v>
      </c>
      <c r="G1244" s="4">
        <v>1</v>
      </c>
      <c r="H1244" s="4">
        <v>1</v>
      </c>
      <c r="I1244" s="17">
        <v>1</v>
      </c>
      <c r="J1244" s="4">
        <v>0</v>
      </c>
    </row>
    <row r="1245" spans="1:10" ht="13">
      <c r="A1245" s="15"/>
      <c r="B1245" s="2" t="s">
        <v>369</v>
      </c>
      <c r="C1245" s="2" t="s">
        <v>14113</v>
      </c>
      <c r="D1245" s="19">
        <v>0</v>
      </c>
      <c r="F1245" s="16">
        <v>0.94120000000000004</v>
      </c>
      <c r="G1245" s="4">
        <v>0.94120000000000004</v>
      </c>
      <c r="H1245" s="4">
        <v>1</v>
      </c>
      <c r="I1245" s="17">
        <v>0.88239999999999996</v>
      </c>
      <c r="J1245" s="4">
        <v>8.3155757467538005E-2</v>
      </c>
    </row>
    <row r="1246" spans="1:10" ht="13">
      <c r="A1246" s="15"/>
      <c r="B1246" s="2" t="s">
        <v>5415</v>
      </c>
      <c r="C1246" s="2" t="s">
        <v>14114</v>
      </c>
      <c r="D1246" s="19">
        <v>0</v>
      </c>
      <c r="F1246" s="16">
        <v>1</v>
      </c>
      <c r="G1246" s="4">
        <v>1</v>
      </c>
      <c r="H1246" s="4">
        <v>1</v>
      </c>
      <c r="I1246" s="17">
        <v>1</v>
      </c>
      <c r="J1246" s="4">
        <v>0</v>
      </c>
    </row>
    <row r="1247" spans="1:10" ht="13">
      <c r="A1247" s="15"/>
      <c r="B1247" s="2" t="s">
        <v>14115</v>
      </c>
      <c r="C1247" s="2" t="s">
        <v>14116</v>
      </c>
      <c r="D1247" s="19">
        <v>0</v>
      </c>
      <c r="F1247" s="16">
        <v>0.80105000000000004</v>
      </c>
      <c r="G1247" s="4">
        <v>1</v>
      </c>
      <c r="H1247" s="4">
        <v>1</v>
      </c>
      <c r="I1247" s="17">
        <v>0.20419999999999999</v>
      </c>
      <c r="J1247" s="4">
        <v>0.39789999999999998</v>
      </c>
    </row>
    <row r="1248" spans="1:10" ht="13">
      <c r="A1248" s="15"/>
      <c r="B1248" s="2" t="s">
        <v>370</v>
      </c>
      <c r="C1248" s="2" t="s">
        <v>14117</v>
      </c>
      <c r="D1248" s="19">
        <v>0</v>
      </c>
      <c r="F1248" s="16">
        <v>1</v>
      </c>
      <c r="G1248" s="4">
        <v>1</v>
      </c>
      <c r="H1248" s="4">
        <v>1</v>
      </c>
      <c r="I1248" s="17">
        <v>1</v>
      </c>
      <c r="J1248" s="4">
        <v>0</v>
      </c>
    </row>
    <row r="1249" spans="1:10" ht="13">
      <c r="A1249" s="15"/>
      <c r="B1249" s="2" t="s">
        <v>14118</v>
      </c>
      <c r="C1249" s="2" t="s">
        <v>14117</v>
      </c>
      <c r="D1249" s="19">
        <v>0</v>
      </c>
      <c r="F1249" s="16">
        <v>1</v>
      </c>
      <c r="G1249" s="4">
        <v>1</v>
      </c>
      <c r="H1249" s="4">
        <v>1</v>
      </c>
      <c r="I1249" s="17">
        <v>1</v>
      </c>
      <c r="J1249" s="4">
        <v>0</v>
      </c>
    </row>
    <row r="1250" spans="1:10" ht="13">
      <c r="A1250" s="15"/>
      <c r="B1250" s="2" t="s">
        <v>371</v>
      </c>
      <c r="C1250" s="2" t="s">
        <v>14119</v>
      </c>
      <c r="D1250" s="19">
        <v>0</v>
      </c>
      <c r="F1250" s="16">
        <v>0.80879999999999996</v>
      </c>
      <c r="G1250" s="4">
        <v>0.80879999999999996</v>
      </c>
      <c r="H1250" s="4">
        <v>1</v>
      </c>
      <c r="I1250" s="17">
        <v>0.61760000000000004</v>
      </c>
      <c r="J1250" s="4">
        <v>0.270397633125736</v>
      </c>
    </row>
    <row r="1251" spans="1:10" ht="13">
      <c r="A1251" s="15"/>
      <c r="B1251" s="2" t="s">
        <v>372</v>
      </c>
      <c r="C1251" s="2" t="s">
        <v>14120</v>
      </c>
      <c r="D1251" s="19">
        <v>0</v>
      </c>
      <c r="F1251" s="16">
        <v>1</v>
      </c>
      <c r="G1251" s="4">
        <v>1</v>
      </c>
      <c r="H1251" s="4">
        <v>1</v>
      </c>
      <c r="I1251" s="17">
        <v>1</v>
      </c>
      <c r="J1251" s="4">
        <v>0</v>
      </c>
    </row>
    <row r="1252" spans="1:10" ht="13">
      <c r="A1252" s="15"/>
      <c r="B1252" s="2" t="s">
        <v>4432</v>
      </c>
      <c r="C1252" s="2" t="s">
        <v>14121</v>
      </c>
      <c r="D1252" s="19">
        <v>1</v>
      </c>
      <c r="F1252" s="16">
        <v>0.60799999999999998</v>
      </c>
      <c r="G1252" s="4">
        <v>0.63334999999999997</v>
      </c>
      <c r="H1252" s="4">
        <v>1</v>
      </c>
      <c r="I1252" s="17">
        <v>0.1653</v>
      </c>
      <c r="J1252" s="4">
        <v>0.45453161972885198</v>
      </c>
    </row>
    <row r="1253" spans="1:10" ht="13">
      <c r="A1253" s="15"/>
      <c r="B1253" s="2" t="s">
        <v>4432</v>
      </c>
      <c r="C1253" s="2" t="s">
        <v>14122</v>
      </c>
      <c r="D1253" s="19">
        <v>2</v>
      </c>
      <c r="F1253" s="16">
        <v>0.63180000000000003</v>
      </c>
      <c r="G1253" s="4">
        <v>0.68095000000000006</v>
      </c>
      <c r="H1253" s="4">
        <v>1</v>
      </c>
      <c r="I1253" s="17">
        <v>0.1653</v>
      </c>
      <c r="J1253" s="4">
        <v>0.43267029017486303</v>
      </c>
    </row>
    <row r="1254" spans="1:10" ht="13">
      <c r="A1254" s="15"/>
      <c r="B1254" s="2" t="s">
        <v>5416</v>
      </c>
      <c r="C1254" s="2" t="s">
        <v>14123</v>
      </c>
      <c r="D1254" s="19">
        <v>0</v>
      </c>
      <c r="F1254" s="16">
        <v>0.60382499999999995</v>
      </c>
      <c r="G1254" s="4">
        <v>0.625</v>
      </c>
      <c r="H1254" s="4">
        <v>1</v>
      </c>
      <c r="I1254" s="17">
        <v>0.1653</v>
      </c>
      <c r="J1254" s="4">
        <v>0.458768484641219</v>
      </c>
    </row>
    <row r="1255" spans="1:10" ht="13">
      <c r="A1255" s="15"/>
      <c r="B1255" s="2" t="s">
        <v>373</v>
      </c>
      <c r="C1255" s="2" t="s">
        <v>14110</v>
      </c>
      <c r="D1255" s="19">
        <v>0</v>
      </c>
      <c r="F1255" s="16">
        <v>0.98334999999999995</v>
      </c>
      <c r="G1255" s="4">
        <v>0.98334999999999995</v>
      </c>
      <c r="H1255" s="4">
        <v>1</v>
      </c>
      <c r="I1255" s="17">
        <v>0.9667</v>
      </c>
      <c r="J1255" s="4">
        <v>2.3546655813512E-2</v>
      </c>
    </row>
    <row r="1256" spans="1:10" ht="13">
      <c r="A1256" s="15"/>
      <c r="B1256" s="2" t="s">
        <v>374</v>
      </c>
      <c r="C1256" s="2" t="s">
        <v>14124</v>
      </c>
      <c r="D1256" s="19">
        <v>0</v>
      </c>
      <c r="F1256" s="16">
        <v>0.90910000000000002</v>
      </c>
      <c r="G1256" s="4">
        <v>0.90910000000000002</v>
      </c>
      <c r="H1256" s="4">
        <v>1</v>
      </c>
      <c r="I1256" s="17">
        <v>0.81820000000000004</v>
      </c>
      <c r="J1256" s="4">
        <v>0.12855201281971401</v>
      </c>
    </row>
    <row r="1257" spans="1:10" ht="13">
      <c r="A1257" s="15"/>
      <c r="B1257" s="2" t="s">
        <v>14125</v>
      </c>
      <c r="C1257" s="2" t="s">
        <v>14126</v>
      </c>
      <c r="D1257" s="19">
        <v>1</v>
      </c>
      <c r="F1257" s="16">
        <v>0.665825</v>
      </c>
      <c r="G1257" s="4">
        <v>0.67274999999999996</v>
      </c>
      <c r="H1257" s="4">
        <v>1</v>
      </c>
      <c r="I1257" s="17">
        <v>0.31780000000000003</v>
      </c>
      <c r="J1257" s="4">
        <v>0.35873451999122302</v>
      </c>
    </row>
    <row r="1258" spans="1:10" ht="13">
      <c r="A1258" s="15"/>
      <c r="B1258" s="2" t="s">
        <v>14125</v>
      </c>
      <c r="C1258" s="2" t="s">
        <v>14127</v>
      </c>
      <c r="D1258" s="19">
        <v>2</v>
      </c>
      <c r="F1258" s="16">
        <v>0.70379999999999998</v>
      </c>
      <c r="G1258" s="4">
        <v>0.74870000000000003</v>
      </c>
      <c r="H1258" s="4">
        <v>1</v>
      </c>
      <c r="I1258" s="17">
        <v>0.31780000000000003</v>
      </c>
      <c r="J1258" s="4">
        <v>0.32731419156523001</v>
      </c>
    </row>
    <row r="1259" spans="1:10" ht="13">
      <c r="A1259" s="15"/>
      <c r="B1259" s="2" t="s">
        <v>5417</v>
      </c>
      <c r="C1259" s="2" t="s">
        <v>14128</v>
      </c>
      <c r="D1259" s="19">
        <v>0</v>
      </c>
      <c r="F1259" s="16">
        <v>0.81682500000000002</v>
      </c>
      <c r="G1259" s="4">
        <v>0.97475000000000001</v>
      </c>
      <c r="H1259" s="4">
        <v>1</v>
      </c>
      <c r="I1259" s="17">
        <v>0.31780000000000003</v>
      </c>
      <c r="J1259" s="4">
        <v>0.33353399002200701</v>
      </c>
    </row>
    <row r="1260" spans="1:10" ht="13">
      <c r="A1260" s="15"/>
      <c r="B1260" s="2" t="s">
        <v>2484</v>
      </c>
      <c r="C1260" s="2" t="s">
        <v>14129</v>
      </c>
      <c r="D1260" s="19">
        <v>0</v>
      </c>
      <c r="F1260" s="16">
        <v>0.70635000000000003</v>
      </c>
      <c r="G1260" s="4">
        <v>0.81059999999999999</v>
      </c>
      <c r="H1260" s="4">
        <v>1</v>
      </c>
      <c r="I1260" s="17">
        <v>0.20419999999999999</v>
      </c>
      <c r="J1260" s="4">
        <v>0.36102726120520801</v>
      </c>
    </row>
    <row r="1261" spans="1:10" ht="13">
      <c r="A1261" s="15"/>
      <c r="B1261" s="2" t="s">
        <v>375</v>
      </c>
      <c r="C1261" s="2" t="s">
        <v>14130</v>
      </c>
      <c r="D1261" s="19">
        <v>0</v>
      </c>
      <c r="F1261" s="16">
        <v>1</v>
      </c>
      <c r="G1261" s="4">
        <v>1</v>
      </c>
      <c r="H1261" s="4">
        <v>1</v>
      </c>
      <c r="I1261" s="17">
        <v>1</v>
      </c>
      <c r="J1261" s="4">
        <v>0</v>
      </c>
    </row>
    <row r="1262" spans="1:10" ht="13">
      <c r="A1262" s="15"/>
      <c r="B1262" s="2" t="s">
        <v>376</v>
      </c>
      <c r="C1262" s="2" t="s">
        <v>14131</v>
      </c>
      <c r="D1262" s="19">
        <v>0</v>
      </c>
      <c r="F1262" s="16">
        <v>1</v>
      </c>
      <c r="G1262" s="4">
        <v>1</v>
      </c>
      <c r="H1262" s="4">
        <v>1</v>
      </c>
      <c r="I1262" s="17">
        <v>1</v>
      </c>
      <c r="J1262" s="4">
        <v>0</v>
      </c>
    </row>
    <row r="1263" spans="1:10" ht="13">
      <c r="A1263" s="15"/>
      <c r="B1263" s="2" t="s">
        <v>377</v>
      </c>
      <c r="C1263" s="2" t="s">
        <v>14132</v>
      </c>
      <c r="D1263" s="19">
        <v>0</v>
      </c>
      <c r="F1263" s="16">
        <v>0.9375</v>
      </c>
      <c r="G1263" s="4">
        <v>0.9375</v>
      </c>
      <c r="H1263" s="4">
        <v>1</v>
      </c>
      <c r="I1263" s="17">
        <v>0.875</v>
      </c>
      <c r="J1263" s="4">
        <v>8.8388347648318405E-2</v>
      </c>
    </row>
    <row r="1264" spans="1:10" ht="13">
      <c r="A1264" s="15"/>
      <c r="B1264" s="2" t="s">
        <v>378</v>
      </c>
      <c r="C1264" s="2" t="s">
        <v>14133</v>
      </c>
      <c r="D1264" s="19">
        <v>0</v>
      </c>
      <c r="F1264" s="16">
        <v>0.93479999999999996</v>
      </c>
      <c r="G1264" s="4">
        <v>0.93479999999999996</v>
      </c>
      <c r="H1264" s="4">
        <v>1</v>
      </c>
      <c r="I1264" s="17">
        <v>0.86960000000000004</v>
      </c>
      <c r="J1264" s="4">
        <v>9.2206724266725798E-2</v>
      </c>
    </row>
    <row r="1265" spans="1:10" ht="13">
      <c r="A1265" s="15"/>
      <c r="B1265" s="2" t="s">
        <v>379</v>
      </c>
      <c r="C1265" s="2" t="s">
        <v>14134</v>
      </c>
      <c r="D1265" s="19">
        <v>0</v>
      </c>
      <c r="F1265" s="16">
        <v>0.52805000000000002</v>
      </c>
      <c r="G1265" s="4">
        <v>0.52805000000000002</v>
      </c>
      <c r="H1265" s="4">
        <v>1</v>
      </c>
      <c r="I1265" s="17">
        <v>5.6099999999999997E-2</v>
      </c>
      <c r="J1265" s="4">
        <v>0.66743809076198202</v>
      </c>
    </row>
    <row r="1266" spans="1:10" ht="13">
      <c r="A1266" s="15"/>
      <c r="B1266" s="2" t="s">
        <v>380</v>
      </c>
      <c r="C1266" s="2" t="s">
        <v>14135</v>
      </c>
      <c r="D1266" s="19">
        <v>0</v>
      </c>
      <c r="F1266" s="16">
        <v>1</v>
      </c>
      <c r="G1266" s="4">
        <v>1</v>
      </c>
      <c r="H1266" s="4">
        <v>1</v>
      </c>
      <c r="I1266" s="17">
        <v>1</v>
      </c>
      <c r="J1266" s="4">
        <v>0</v>
      </c>
    </row>
    <row r="1267" spans="1:10" ht="13">
      <c r="A1267" s="15"/>
      <c r="B1267" s="2" t="s">
        <v>4433</v>
      </c>
      <c r="C1267" s="2" t="s">
        <v>14136</v>
      </c>
      <c r="D1267" s="19">
        <v>0</v>
      </c>
      <c r="F1267" s="16">
        <v>0.97645000000000004</v>
      </c>
      <c r="G1267" s="4">
        <v>0.98265000000000002</v>
      </c>
      <c r="H1267" s="4">
        <v>1</v>
      </c>
      <c r="I1267" s="17">
        <v>0.9405</v>
      </c>
      <c r="J1267" s="4">
        <v>2.90168341944235E-2</v>
      </c>
    </row>
    <row r="1268" spans="1:10" ht="13">
      <c r="A1268" s="15"/>
      <c r="B1268" s="2" t="s">
        <v>381</v>
      </c>
      <c r="C1268" s="2" t="s">
        <v>14137</v>
      </c>
      <c r="D1268" s="19">
        <v>0</v>
      </c>
      <c r="F1268" s="16">
        <v>1</v>
      </c>
      <c r="G1268" s="4">
        <v>1</v>
      </c>
      <c r="H1268" s="4">
        <v>1</v>
      </c>
      <c r="I1268" s="17">
        <v>1</v>
      </c>
      <c r="J1268" s="4">
        <v>0</v>
      </c>
    </row>
    <row r="1269" spans="1:10" ht="13">
      <c r="A1269" s="15"/>
      <c r="B1269" s="2" t="s">
        <v>382</v>
      </c>
      <c r="C1269" s="2" t="s">
        <v>14138</v>
      </c>
      <c r="D1269" s="19">
        <v>0</v>
      </c>
      <c r="F1269" s="16">
        <v>0.93105000000000004</v>
      </c>
      <c r="G1269" s="4">
        <v>0.93105000000000004</v>
      </c>
      <c r="H1269" s="4">
        <v>1</v>
      </c>
      <c r="I1269" s="17">
        <v>0.86209999999999998</v>
      </c>
      <c r="J1269" s="4">
        <v>9.75100251256249E-2</v>
      </c>
    </row>
    <row r="1270" spans="1:10" ht="13">
      <c r="A1270" s="15"/>
      <c r="B1270" s="2" t="s">
        <v>5418</v>
      </c>
      <c r="C1270" s="2" t="s">
        <v>14139</v>
      </c>
      <c r="D1270" s="19">
        <v>0</v>
      </c>
      <c r="F1270" s="16">
        <v>0.92717499999999997</v>
      </c>
      <c r="G1270" s="4">
        <v>0.97750000000000004</v>
      </c>
      <c r="H1270" s="4">
        <v>1</v>
      </c>
      <c r="I1270" s="17">
        <v>0.75370000000000004</v>
      </c>
      <c r="J1270" s="4">
        <v>0.11656178261620199</v>
      </c>
    </row>
    <row r="1271" spans="1:10" ht="13">
      <c r="A1271" s="15"/>
      <c r="B1271" s="2" t="s">
        <v>383</v>
      </c>
      <c r="C1271" s="2" t="s">
        <v>14140</v>
      </c>
      <c r="D1271" s="19">
        <v>0</v>
      </c>
      <c r="F1271" s="16">
        <v>0.59235000000000004</v>
      </c>
      <c r="G1271" s="4">
        <v>0.59235000000000004</v>
      </c>
      <c r="H1271" s="4">
        <v>1</v>
      </c>
      <c r="I1271" s="17">
        <v>0.1847</v>
      </c>
      <c r="J1271" s="4">
        <v>0.57650415870139204</v>
      </c>
    </row>
    <row r="1272" spans="1:10" ht="13">
      <c r="A1272" s="15"/>
      <c r="B1272" s="2" t="s">
        <v>5419</v>
      </c>
      <c r="C1272" s="2" t="s">
        <v>14141</v>
      </c>
      <c r="D1272" s="19">
        <v>0</v>
      </c>
      <c r="F1272" s="16">
        <v>1</v>
      </c>
      <c r="G1272" s="4">
        <v>1</v>
      </c>
      <c r="H1272" s="4">
        <v>1</v>
      </c>
      <c r="I1272" s="17">
        <v>1</v>
      </c>
      <c r="J1272" s="4">
        <v>0</v>
      </c>
    </row>
    <row r="1273" spans="1:10" ht="13">
      <c r="A1273" s="15"/>
      <c r="B1273" s="2" t="s">
        <v>2485</v>
      </c>
      <c r="C1273" s="2" t="s">
        <v>14142</v>
      </c>
      <c r="D1273" s="19">
        <v>0</v>
      </c>
      <c r="F1273" s="16">
        <v>0.81894999999999996</v>
      </c>
      <c r="G1273" s="4">
        <v>0.95145000000000002</v>
      </c>
      <c r="H1273" s="4">
        <v>1</v>
      </c>
      <c r="I1273" s="17">
        <v>0.37290000000000001</v>
      </c>
      <c r="J1273" s="4">
        <v>0.30086896926513801</v>
      </c>
    </row>
    <row r="1274" spans="1:10" ht="13">
      <c r="A1274" s="15"/>
      <c r="B1274" s="2" t="s">
        <v>5420</v>
      </c>
      <c r="C1274" s="2" t="s">
        <v>14143</v>
      </c>
      <c r="D1274" s="19">
        <v>0</v>
      </c>
      <c r="F1274" s="16">
        <v>0.81894999999999996</v>
      </c>
      <c r="G1274" s="4">
        <v>0.95145000000000002</v>
      </c>
      <c r="H1274" s="4">
        <v>1</v>
      </c>
      <c r="I1274" s="17">
        <v>0.37290000000000001</v>
      </c>
      <c r="J1274" s="4">
        <v>0.30086896926513801</v>
      </c>
    </row>
    <row r="1275" spans="1:10" ht="13">
      <c r="A1275" s="15"/>
      <c r="B1275" s="2" t="s">
        <v>384</v>
      </c>
      <c r="C1275" s="2" t="s">
        <v>14141</v>
      </c>
      <c r="D1275" s="19">
        <v>0</v>
      </c>
      <c r="F1275" s="16">
        <v>0.70945000000000003</v>
      </c>
      <c r="G1275" s="4">
        <v>0.70945000000000003</v>
      </c>
      <c r="H1275" s="4">
        <v>1</v>
      </c>
      <c r="I1275" s="17">
        <v>0.41889999999999999</v>
      </c>
      <c r="J1275" s="4">
        <v>0.410899750547503</v>
      </c>
    </row>
    <row r="1276" spans="1:10" ht="13">
      <c r="A1276" s="15"/>
      <c r="B1276" s="2" t="s">
        <v>385</v>
      </c>
      <c r="C1276" s="2" t="s">
        <v>14144</v>
      </c>
      <c r="D1276" s="19">
        <v>0</v>
      </c>
      <c r="F1276" s="16">
        <v>0.8871</v>
      </c>
      <c r="G1276" s="4">
        <v>0.8871</v>
      </c>
      <c r="H1276" s="4">
        <v>1</v>
      </c>
      <c r="I1276" s="17">
        <v>0.7742</v>
      </c>
      <c r="J1276" s="4">
        <v>0.15966471119192199</v>
      </c>
    </row>
    <row r="1277" spans="1:10" ht="13">
      <c r="A1277" s="15"/>
      <c r="B1277" s="2" t="s">
        <v>386</v>
      </c>
      <c r="C1277" s="2" t="s">
        <v>14145</v>
      </c>
      <c r="D1277" s="19">
        <v>0</v>
      </c>
      <c r="F1277" s="16">
        <v>1</v>
      </c>
      <c r="G1277" s="4">
        <v>1</v>
      </c>
      <c r="H1277" s="4">
        <v>1</v>
      </c>
      <c r="I1277" s="17">
        <v>1</v>
      </c>
      <c r="J1277" s="4">
        <v>0</v>
      </c>
    </row>
    <row r="1278" spans="1:10" ht="13">
      <c r="A1278" s="15"/>
      <c r="B1278" s="2" t="s">
        <v>387</v>
      </c>
      <c r="C1278" s="2" t="s">
        <v>14146</v>
      </c>
      <c r="D1278" s="19">
        <v>0</v>
      </c>
      <c r="F1278" s="16">
        <v>1</v>
      </c>
      <c r="G1278" s="4">
        <v>1</v>
      </c>
      <c r="H1278" s="4">
        <v>1</v>
      </c>
      <c r="I1278" s="17">
        <v>1</v>
      </c>
      <c r="J1278" s="4">
        <v>0</v>
      </c>
    </row>
    <row r="1279" spans="1:10" ht="13">
      <c r="A1279" s="15"/>
      <c r="B1279" s="2" t="s">
        <v>388</v>
      </c>
      <c r="C1279" s="2" t="s">
        <v>14147</v>
      </c>
      <c r="D1279" s="19">
        <v>0</v>
      </c>
      <c r="F1279" s="16">
        <v>0.96665000000000001</v>
      </c>
      <c r="G1279" s="4">
        <v>0.96665000000000001</v>
      </c>
      <c r="H1279" s="4">
        <v>1</v>
      </c>
      <c r="I1279" s="17">
        <v>0.93330000000000002</v>
      </c>
      <c r="J1279" s="4">
        <v>4.7164022305142703E-2</v>
      </c>
    </row>
    <row r="1280" spans="1:10" ht="13">
      <c r="A1280" s="15"/>
      <c r="B1280" s="2" t="s">
        <v>14148</v>
      </c>
      <c r="C1280" s="2" t="s">
        <v>14149</v>
      </c>
      <c r="D1280" s="19">
        <v>0</v>
      </c>
      <c r="F1280" s="16">
        <v>0.63654999999999995</v>
      </c>
      <c r="G1280" s="4">
        <v>0.75660000000000005</v>
      </c>
      <c r="H1280" s="4">
        <v>1</v>
      </c>
      <c r="I1280" s="17">
        <v>3.3000000000000002E-2</v>
      </c>
      <c r="J1280" s="4">
        <v>0.45177571500321601</v>
      </c>
    </row>
    <row r="1281" spans="1:10" ht="13">
      <c r="A1281" s="15"/>
      <c r="B1281" s="2" t="s">
        <v>5421</v>
      </c>
      <c r="C1281" s="2" t="s">
        <v>14150</v>
      </c>
      <c r="D1281" s="19">
        <v>0</v>
      </c>
      <c r="F1281" s="16">
        <v>0.74957499999999999</v>
      </c>
      <c r="G1281" s="4">
        <v>0.98265000000000002</v>
      </c>
      <c r="H1281" s="4">
        <v>1</v>
      </c>
      <c r="I1281" s="17">
        <v>3.3000000000000002E-2</v>
      </c>
      <c r="J1281" s="4">
        <v>0.47799664137592701</v>
      </c>
    </row>
    <row r="1282" spans="1:10" ht="13">
      <c r="A1282" s="15"/>
      <c r="B1282" s="2" t="s">
        <v>5422</v>
      </c>
      <c r="C1282" s="2" t="s">
        <v>14151</v>
      </c>
      <c r="D1282" s="19">
        <v>0</v>
      </c>
      <c r="F1282" s="16">
        <v>0.87290000000000001</v>
      </c>
      <c r="G1282" s="4">
        <v>0.87319999999999998</v>
      </c>
      <c r="H1282" s="4">
        <v>1</v>
      </c>
      <c r="I1282" s="17">
        <v>0.74519999999999997</v>
      </c>
      <c r="J1282" s="4">
        <v>0.14470471081942499</v>
      </c>
    </row>
    <row r="1283" spans="1:10" ht="13">
      <c r="A1283" s="15"/>
      <c r="B1283" s="2" t="s">
        <v>389</v>
      </c>
      <c r="C1283" s="2" t="s">
        <v>14152</v>
      </c>
      <c r="D1283" s="19">
        <v>0</v>
      </c>
      <c r="F1283" s="16">
        <v>1</v>
      </c>
      <c r="G1283" s="4">
        <v>1</v>
      </c>
      <c r="H1283" s="4">
        <v>1</v>
      </c>
      <c r="I1283" s="17">
        <v>1</v>
      </c>
      <c r="J1283" s="4">
        <v>0</v>
      </c>
    </row>
    <row r="1284" spans="1:10" ht="13">
      <c r="A1284" s="15"/>
      <c r="B1284" s="2" t="s">
        <v>390</v>
      </c>
      <c r="C1284" s="2" t="s">
        <v>14153</v>
      </c>
      <c r="D1284" s="19">
        <v>0</v>
      </c>
      <c r="F1284" s="16">
        <v>1</v>
      </c>
      <c r="G1284" s="4">
        <v>1</v>
      </c>
      <c r="H1284" s="4">
        <v>1</v>
      </c>
      <c r="I1284" s="17">
        <v>1</v>
      </c>
      <c r="J1284" s="4">
        <v>0</v>
      </c>
    </row>
    <row r="1285" spans="1:10" ht="13">
      <c r="A1285" s="15"/>
      <c r="B1285" s="2" t="s">
        <v>2486</v>
      </c>
      <c r="C1285" s="2" t="s">
        <v>14154</v>
      </c>
      <c r="D1285" s="19">
        <v>0</v>
      </c>
      <c r="F1285" s="16">
        <v>0.86445000000000005</v>
      </c>
      <c r="G1285" s="4">
        <v>0.96960000000000002</v>
      </c>
      <c r="H1285" s="4">
        <v>1</v>
      </c>
      <c r="I1285" s="17">
        <v>0.51859999999999995</v>
      </c>
      <c r="J1285" s="4">
        <v>0.231593818282498</v>
      </c>
    </row>
    <row r="1286" spans="1:10" ht="13">
      <c r="A1286" s="15"/>
      <c r="B1286" s="2" t="s">
        <v>391</v>
      </c>
      <c r="C1286" s="2" t="s">
        <v>14155</v>
      </c>
      <c r="D1286" s="19">
        <v>0</v>
      </c>
      <c r="F1286" s="16">
        <v>1</v>
      </c>
      <c r="G1286" s="4">
        <v>1</v>
      </c>
      <c r="H1286" s="4">
        <v>1</v>
      </c>
      <c r="I1286" s="17">
        <v>1</v>
      </c>
      <c r="J1286" s="4">
        <v>0</v>
      </c>
    </row>
    <row r="1287" spans="1:10" ht="13">
      <c r="A1287" s="15"/>
      <c r="B1287" s="2" t="s">
        <v>392</v>
      </c>
      <c r="C1287" s="2" t="s">
        <v>14156</v>
      </c>
      <c r="D1287" s="19">
        <v>0</v>
      </c>
      <c r="F1287" s="16">
        <v>1</v>
      </c>
      <c r="G1287" s="4">
        <v>1</v>
      </c>
      <c r="H1287" s="4">
        <v>1</v>
      </c>
      <c r="I1287" s="17">
        <v>1</v>
      </c>
      <c r="J1287" s="4">
        <v>0</v>
      </c>
    </row>
    <row r="1288" spans="1:10" ht="13">
      <c r="A1288" s="15"/>
      <c r="B1288" s="2" t="s">
        <v>5423</v>
      </c>
      <c r="C1288" s="2" t="s">
        <v>14157</v>
      </c>
      <c r="D1288" s="19">
        <v>0</v>
      </c>
      <c r="F1288" s="16">
        <v>1</v>
      </c>
      <c r="G1288" s="4">
        <v>1</v>
      </c>
      <c r="H1288" s="4">
        <v>1</v>
      </c>
      <c r="I1288" s="17">
        <v>1</v>
      </c>
      <c r="J1288" s="4">
        <v>0</v>
      </c>
    </row>
    <row r="1289" spans="1:10" ht="13">
      <c r="A1289" s="15"/>
      <c r="B1289" s="2" t="s">
        <v>5424</v>
      </c>
      <c r="C1289" s="2" t="s">
        <v>14158</v>
      </c>
      <c r="D1289" s="19">
        <v>0</v>
      </c>
      <c r="F1289" s="16">
        <v>0.68272500000000003</v>
      </c>
      <c r="G1289" s="4">
        <v>0.78920000000000001</v>
      </c>
      <c r="H1289" s="4">
        <v>1</v>
      </c>
      <c r="I1289" s="17">
        <v>0.1525</v>
      </c>
      <c r="J1289" s="4">
        <v>0.40552398511062199</v>
      </c>
    </row>
    <row r="1290" spans="1:10" ht="13">
      <c r="A1290" s="15"/>
      <c r="B1290" s="2" t="s">
        <v>5425</v>
      </c>
      <c r="C1290" s="2" t="s">
        <v>14159</v>
      </c>
      <c r="D1290" s="19">
        <v>0</v>
      </c>
      <c r="F1290" s="16">
        <v>1</v>
      </c>
      <c r="G1290" s="4">
        <v>1</v>
      </c>
      <c r="H1290" s="4">
        <v>1</v>
      </c>
      <c r="I1290" s="17">
        <v>1</v>
      </c>
      <c r="J1290" s="4">
        <v>0</v>
      </c>
    </row>
    <row r="1291" spans="1:10" ht="13">
      <c r="A1291" s="15"/>
      <c r="B1291" s="2" t="s">
        <v>5426</v>
      </c>
      <c r="C1291" s="2" t="s">
        <v>14160</v>
      </c>
      <c r="D1291" s="19">
        <v>0</v>
      </c>
      <c r="F1291" s="16">
        <v>0.72687500000000005</v>
      </c>
      <c r="G1291" s="4">
        <v>0.75929999999999997</v>
      </c>
      <c r="H1291" s="4">
        <v>1</v>
      </c>
      <c r="I1291" s="17">
        <v>0.38890000000000002</v>
      </c>
      <c r="J1291" s="4">
        <v>0.31979165483170402</v>
      </c>
    </row>
    <row r="1292" spans="1:10" ht="13">
      <c r="A1292" s="15"/>
      <c r="B1292" s="2" t="s">
        <v>393</v>
      </c>
      <c r="C1292" s="2" t="s">
        <v>401</v>
      </c>
      <c r="D1292" s="19">
        <v>0</v>
      </c>
      <c r="F1292" s="16">
        <v>1</v>
      </c>
      <c r="G1292" s="4">
        <v>1</v>
      </c>
      <c r="H1292" s="4">
        <v>1</v>
      </c>
      <c r="I1292" s="17">
        <v>1</v>
      </c>
      <c r="J1292" s="4">
        <v>0</v>
      </c>
    </row>
    <row r="1293" spans="1:10" ht="13">
      <c r="A1293" s="15"/>
      <c r="B1293" s="2" t="s">
        <v>394</v>
      </c>
      <c r="C1293" s="2" t="s">
        <v>5411</v>
      </c>
      <c r="D1293" s="19">
        <v>0</v>
      </c>
      <c r="F1293" s="16">
        <v>0.97499999999999998</v>
      </c>
      <c r="G1293" s="4">
        <v>0.97499999999999998</v>
      </c>
      <c r="H1293" s="4">
        <v>1</v>
      </c>
      <c r="I1293" s="17">
        <v>0.95</v>
      </c>
      <c r="J1293" s="4">
        <v>3.5355339059327397E-2</v>
      </c>
    </row>
    <row r="1294" spans="1:10" ht="13">
      <c r="A1294" s="15"/>
      <c r="B1294" s="2" t="s">
        <v>395</v>
      </c>
      <c r="C1294" s="2" t="s">
        <v>14161</v>
      </c>
      <c r="D1294" s="19">
        <v>0</v>
      </c>
      <c r="F1294" s="16">
        <v>0.875</v>
      </c>
      <c r="G1294" s="4">
        <v>0.875</v>
      </c>
      <c r="H1294" s="4">
        <v>1</v>
      </c>
      <c r="I1294" s="17">
        <v>0.75</v>
      </c>
      <c r="J1294" s="4">
        <v>0.176776695296637</v>
      </c>
    </row>
    <row r="1295" spans="1:10" ht="13">
      <c r="A1295" s="15"/>
      <c r="B1295" s="2" t="s">
        <v>396</v>
      </c>
      <c r="C1295" s="2" t="s">
        <v>14161</v>
      </c>
      <c r="D1295" s="19">
        <v>0</v>
      </c>
      <c r="F1295" s="16">
        <v>0.94</v>
      </c>
      <c r="G1295" s="4">
        <v>0.94</v>
      </c>
      <c r="H1295" s="4">
        <v>1</v>
      </c>
      <c r="I1295" s="17">
        <v>0.88</v>
      </c>
      <c r="J1295" s="4">
        <v>8.4852813742385694E-2</v>
      </c>
    </row>
    <row r="1296" spans="1:10" ht="13">
      <c r="A1296" s="15"/>
      <c r="B1296" s="2" t="s">
        <v>14162</v>
      </c>
      <c r="C1296" s="2" t="s">
        <v>14163</v>
      </c>
      <c r="D1296" s="19">
        <v>0</v>
      </c>
      <c r="F1296" s="16">
        <v>1</v>
      </c>
      <c r="G1296" s="4">
        <v>1</v>
      </c>
      <c r="H1296" s="4">
        <v>1</v>
      </c>
      <c r="I1296" s="17">
        <v>1</v>
      </c>
      <c r="J1296" s="4">
        <v>0</v>
      </c>
    </row>
    <row r="1297" spans="1:10" ht="13">
      <c r="A1297" s="15"/>
      <c r="B1297" s="2" t="s">
        <v>5427</v>
      </c>
      <c r="C1297" s="2" t="s">
        <v>14164</v>
      </c>
      <c r="D1297" s="19">
        <v>0</v>
      </c>
      <c r="F1297" s="16">
        <v>0.82415000000000005</v>
      </c>
      <c r="G1297" s="4">
        <v>1</v>
      </c>
      <c r="H1297" s="4">
        <v>1</v>
      </c>
      <c r="I1297" s="17">
        <v>0.29659999999999997</v>
      </c>
      <c r="J1297" s="4">
        <v>0.35170000000000001</v>
      </c>
    </row>
    <row r="1298" spans="1:10" ht="13">
      <c r="A1298" s="15"/>
      <c r="B1298" s="2" t="s">
        <v>4434</v>
      </c>
      <c r="C1298" s="2" t="s">
        <v>14165</v>
      </c>
      <c r="D1298" s="19">
        <v>0</v>
      </c>
      <c r="F1298" s="16">
        <v>0.9375</v>
      </c>
      <c r="G1298" s="4">
        <v>0.9375</v>
      </c>
      <c r="H1298" s="4">
        <v>1</v>
      </c>
      <c r="I1298" s="17">
        <v>0.875</v>
      </c>
      <c r="J1298" s="4">
        <v>8.8388347648318405E-2</v>
      </c>
    </row>
    <row r="1299" spans="1:10" ht="13">
      <c r="A1299" s="15"/>
      <c r="B1299" s="2" t="s">
        <v>397</v>
      </c>
      <c r="C1299" s="2" t="s">
        <v>14166</v>
      </c>
      <c r="D1299" s="19">
        <v>0</v>
      </c>
      <c r="F1299" s="16">
        <v>1</v>
      </c>
      <c r="G1299" s="4">
        <v>1</v>
      </c>
      <c r="H1299" s="4">
        <v>1</v>
      </c>
      <c r="I1299" s="17">
        <v>1</v>
      </c>
      <c r="J1299" s="4">
        <v>0</v>
      </c>
    </row>
    <row r="1300" spans="1:10" ht="13">
      <c r="A1300" s="15"/>
      <c r="B1300" s="2" t="s">
        <v>398</v>
      </c>
      <c r="C1300" s="2" t="s">
        <v>371</v>
      </c>
      <c r="D1300" s="19">
        <v>0</v>
      </c>
      <c r="F1300" s="16">
        <v>0.76924999999999999</v>
      </c>
      <c r="G1300" s="4">
        <v>0.76924999999999999</v>
      </c>
      <c r="H1300" s="4">
        <v>1</v>
      </c>
      <c r="I1300" s="17">
        <v>0.53849999999999998</v>
      </c>
      <c r="J1300" s="4">
        <v>0.32632977951759201</v>
      </c>
    </row>
    <row r="1301" spans="1:10" ht="13">
      <c r="A1301" s="15"/>
      <c r="B1301" s="2" t="s">
        <v>5428</v>
      </c>
      <c r="C1301" s="2" t="s">
        <v>371</v>
      </c>
      <c r="D1301" s="19">
        <v>0</v>
      </c>
      <c r="F1301" s="16">
        <v>0.57145000000000001</v>
      </c>
      <c r="G1301" s="4">
        <v>0.57145000000000001</v>
      </c>
      <c r="H1301" s="4">
        <v>1</v>
      </c>
      <c r="I1301" s="17">
        <v>0.1429</v>
      </c>
      <c r="J1301" s="4">
        <v>0.60606122215499003</v>
      </c>
    </row>
    <row r="1302" spans="1:10" ht="13">
      <c r="A1302" s="15"/>
      <c r="B1302" s="2" t="s">
        <v>399</v>
      </c>
      <c r="C1302" s="2" t="s">
        <v>14167</v>
      </c>
      <c r="D1302" s="19">
        <v>0</v>
      </c>
      <c r="F1302" s="16">
        <v>0.55264999999999997</v>
      </c>
      <c r="G1302" s="4">
        <v>0.55264999999999997</v>
      </c>
      <c r="H1302" s="4">
        <v>1</v>
      </c>
      <c r="I1302" s="17">
        <v>0.1053</v>
      </c>
      <c r="J1302" s="4">
        <v>0.63264843712760399</v>
      </c>
    </row>
    <row r="1303" spans="1:10" ht="13">
      <c r="A1303" s="15"/>
      <c r="B1303" s="2" t="s">
        <v>5429</v>
      </c>
      <c r="C1303" s="2" t="s">
        <v>14168</v>
      </c>
      <c r="D1303" s="19">
        <v>0</v>
      </c>
      <c r="F1303" s="16">
        <v>0.70315000000000005</v>
      </c>
      <c r="G1303" s="4">
        <v>0.84379999999999999</v>
      </c>
      <c r="H1303" s="4">
        <v>1</v>
      </c>
      <c r="I1303" s="17">
        <v>0.125</v>
      </c>
      <c r="J1303" s="4">
        <v>0.401782349869512</v>
      </c>
    </row>
    <row r="1304" spans="1:10" ht="13">
      <c r="A1304" s="15"/>
      <c r="B1304" s="2" t="s">
        <v>4435</v>
      </c>
      <c r="C1304" s="2" t="s">
        <v>14169</v>
      </c>
      <c r="D1304" s="19">
        <v>0</v>
      </c>
      <c r="F1304" s="16">
        <v>0.73240000000000005</v>
      </c>
      <c r="G1304" s="4">
        <v>0.95889999999999997</v>
      </c>
      <c r="H1304" s="4">
        <v>1</v>
      </c>
      <c r="I1304" s="17">
        <v>1.18E-2</v>
      </c>
      <c r="J1304" s="4">
        <v>0.480818933348788</v>
      </c>
    </row>
    <row r="1305" spans="1:10" ht="13">
      <c r="A1305" s="15"/>
      <c r="B1305" s="2" t="s">
        <v>400</v>
      </c>
      <c r="C1305" s="2" t="s">
        <v>14170</v>
      </c>
      <c r="D1305" s="19">
        <v>0</v>
      </c>
      <c r="F1305" s="16">
        <v>1</v>
      </c>
      <c r="G1305" s="4">
        <v>1</v>
      </c>
      <c r="H1305" s="4">
        <v>1</v>
      </c>
      <c r="I1305" s="17">
        <v>1</v>
      </c>
      <c r="J1305" s="4">
        <v>0</v>
      </c>
    </row>
    <row r="1306" spans="1:10" ht="13">
      <c r="A1306" s="15"/>
      <c r="B1306" s="2" t="s">
        <v>5430</v>
      </c>
      <c r="C1306" s="2" t="s">
        <v>14171</v>
      </c>
      <c r="D1306" s="19">
        <v>0</v>
      </c>
      <c r="F1306" s="16">
        <v>0.911775</v>
      </c>
      <c r="G1306" s="4">
        <v>1</v>
      </c>
      <c r="H1306" s="4">
        <v>1</v>
      </c>
      <c r="I1306" s="17">
        <v>0.64710000000000001</v>
      </c>
      <c r="J1306" s="4">
        <v>0.17645</v>
      </c>
    </row>
    <row r="1307" spans="1:10" ht="13">
      <c r="A1307" s="15"/>
      <c r="B1307" s="2" t="s">
        <v>2487</v>
      </c>
      <c r="C1307" s="2" t="s">
        <v>14172</v>
      </c>
      <c r="D1307" s="19">
        <v>0</v>
      </c>
      <c r="F1307" s="16">
        <v>0.71655000000000002</v>
      </c>
      <c r="G1307" s="4">
        <v>0.78480000000000005</v>
      </c>
      <c r="H1307" s="4">
        <v>1</v>
      </c>
      <c r="I1307" s="17">
        <v>0.29659999999999997</v>
      </c>
      <c r="J1307" s="4">
        <v>0.31300332799082697</v>
      </c>
    </row>
    <row r="1308" spans="1:10" ht="13">
      <c r="A1308" s="15"/>
      <c r="B1308" s="2" t="s">
        <v>401</v>
      </c>
      <c r="C1308" s="2" t="s">
        <v>14173</v>
      </c>
      <c r="D1308" s="19">
        <v>0</v>
      </c>
      <c r="F1308" s="16">
        <v>0.86250000000000004</v>
      </c>
      <c r="G1308" s="4">
        <v>0.86250000000000004</v>
      </c>
      <c r="H1308" s="4">
        <v>1</v>
      </c>
      <c r="I1308" s="17">
        <v>0.72499999999999998</v>
      </c>
      <c r="J1308" s="4">
        <v>0.19445436482630099</v>
      </c>
    </row>
    <row r="1309" spans="1:10" ht="13">
      <c r="A1309" s="15"/>
      <c r="B1309" s="2" t="s">
        <v>402</v>
      </c>
      <c r="C1309" s="2" t="s">
        <v>14174</v>
      </c>
      <c r="D1309" s="19">
        <v>0</v>
      </c>
      <c r="F1309" s="16">
        <v>0.95650000000000002</v>
      </c>
      <c r="G1309" s="4">
        <v>0.95650000000000002</v>
      </c>
      <c r="H1309" s="4">
        <v>1</v>
      </c>
      <c r="I1309" s="17">
        <v>0.91300000000000003</v>
      </c>
      <c r="J1309" s="4">
        <v>6.1518289963229597E-2</v>
      </c>
    </row>
    <row r="1310" spans="1:10" ht="13">
      <c r="A1310" s="15"/>
      <c r="B1310" s="2" t="s">
        <v>403</v>
      </c>
      <c r="C1310" s="2" t="s">
        <v>14175</v>
      </c>
      <c r="D1310" s="19">
        <v>0</v>
      </c>
      <c r="F1310" s="16">
        <v>0.84284999999999999</v>
      </c>
      <c r="G1310" s="4">
        <v>0.84284999999999999</v>
      </c>
      <c r="H1310" s="4">
        <v>1</v>
      </c>
      <c r="I1310" s="17">
        <v>0.68569999999999998</v>
      </c>
      <c r="J1310" s="4">
        <v>0.22224366132693199</v>
      </c>
    </row>
    <row r="1311" spans="1:10" ht="13">
      <c r="A1311" s="15"/>
      <c r="B1311" s="2" t="s">
        <v>4078</v>
      </c>
      <c r="C1311" s="2" t="s">
        <v>14176</v>
      </c>
      <c r="D1311" s="19">
        <v>0</v>
      </c>
      <c r="F1311" s="16">
        <v>0.81396666666666695</v>
      </c>
      <c r="G1311" s="4">
        <v>1</v>
      </c>
      <c r="H1311" s="4">
        <v>1</v>
      </c>
      <c r="I1311" s="17">
        <v>0.44190000000000002</v>
      </c>
      <c r="J1311" s="4">
        <v>0.32221918523472998</v>
      </c>
    </row>
    <row r="1312" spans="1:10" ht="13">
      <c r="A1312" s="15"/>
      <c r="B1312" s="2" t="s">
        <v>404</v>
      </c>
      <c r="C1312" s="2" t="s">
        <v>14177</v>
      </c>
      <c r="D1312" s="19">
        <v>0</v>
      </c>
      <c r="F1312" s="16">
        <v>0.66664999999999996</v>
      </c>
      <c r="G1312" s="4">
        <v>0.66664999999999996</v>
      </c>
      <c r="H1312" s="4">
        <v>1</v>
      </c>
      <c r="I1312" s="17">
        <v>0.33329999999999999</v>
      </c>
      <c r="J1312" s="4">
        <v>0.471428091017071</v>
      </c>
    </row>
    <row r="1313" spans="1:10" ht="13">
      <c r="A1313" s="15"/>
      <c r="B1313" s="2" t="s">
        <v>4436</v>
      </c>
      <c r="C1313" s="2" t="s">
        <v>14178</v>
      </c>
      <c r="D1313" s="19">
        <v>0</v>
      </c>
      <c r="F1313" s="16">
        <v>0.875</v>
      </c>
      <c r="G1313" s="4">
        <v>0.875</v>
      </c>
      <c r="H1313" s="4">
        <v>1</v>
      </c>
      <c r="I1313" s="17">
        <v>0.75</v>
      </c>
      <c r="J1313" s="4">
        <v>0.176776695296637</v>
      </c>
    </row>
    <row r="1314" spans="1:10" ht="13">
      <c r="A1314" s="15"/>
      <c r="B1314" s="2" t="s">
        <v>5431</v>
      </c>
      <c r="C1314" s="2" t="s">
        <v>14179</v>
      </c>
      <c r="D1314" s="19">
        <v>0</v>
      </c>
      <c r="F1314" s="16">
        <v>0.75600000000000001</v>
      </c>
      <c r="G1314" s="4">
        <v>0.82609999999999995</v>
      </c>
      <c r="H1314" s="4">
        <v>1</v>
      </c>
      <c r="I1314" s="17">
        <v>0.44190000000000002</v>
      </c>
      <c r="J1314" s="4">
        <v>0.28557732753144099</v>
      </c>
    </row>
    <row r="1315" spans="1:10" ht="13">
      <c r="A1315" s="15"/>
      <c r="B1315" s="2" t="s">
        <v>2488</v>
      </c>
      <c r="C1315" s="2" t="s">
        <v>14180</v>
      </c>
      <c r="D1315" s="19">
        <v>0</v>
      </c>
      <c r="F1315" s="16">
        <v>0.83702500000000002</v>
      </c>
      <c r="G1315" s="4">
        <v>0.99485000000000001</v>
      </c>
      <c r="H1315" s="4">
        <v>1</v>
      </c>
      <c r="I1315" s="17">
        <v>0.3584</v>
      </c>
      <c r="J1315" s="4">
        <v>0.31912027382582098</v>
      </c>
    </row>
    <row r="1316" spans="1:10" ht="13">
      <c r="A1316" s="15"/>
      <c r="B1316" s="2" t="s">
        <v>405</v>
      </c>
      <c r="C1316" s="2" t="s">
        <v>14144</v>
      </c>
      <c r="D1316" s="19">
        <v>0</v>
      </c>
      <c r="F1316" s="16">
        <v>0.8</v>
      </c>
      <c r="G1316" s="4">
        <v>0.8</v>
      </c>
      <c r="H1316" s="4">
        <v>1</v>
      </c>
      <c r="I1316" s="17">
        <v>0.6</v>
      </c>
      <c r="J1316" s="4">
        <v>0.28284271247461901</v>
      </c>
    </row>
    <row r="1317" spans="1:10" ht="13">
      <c r="A1317" s="15"/>
      <c r="B1317" s="2" t="s">
        <v>5432</v>
      </c>
      <c r="C1317" s="2" t="s">
        <v>14181</v>
      </c>
      <c r="D1317" s="19">
        <v>0</v>
      </c>
      <c r="F1317" s="16">
        <v>0.88756666666666695</v>
      </c>
      <c r="G1317" s="4">
        <v>1</v>
      </c>
      <c r="H1317" s="4">
        <v>1</v>
      </c>
      <c r="I1317" s="17">
        <v>0.37290000000000001</v>
      </c>
      <c r="J1317" s="4">
        <v>0.25284901950900801</v>
      </c>
    </row>
    <row r="1318" spans="1:10" ht="13">
      <c r="A1318" s="15"/>
      <c r="B1318" s="2" t="s">
        <v>4437</v>
      </c>
      <c r="C1318" s="2" t="s">
        <v>14182</v>
      </c>
      <c r="D1318" s="19">
        <v>0</v>
      </c>
      <c r="F1318" s="16">
        <v>1</v>
      </c>
      <c r="G1318" s="4">
        <v>1</v>
      </c>
      <c r="H1318" s="4">
        <v>1</v>
      </c>
      <c r="I1318" s="17">
        <v>1</v>
      </c>
      <c r="J1318" s="4">
        <v>0</v>
      </c>
    </row>
    <row r="1319" spans="1:10" ht="13">
      <c r="A1319" s="15"/>
      <c r="B1319" s="2" t="s">
        <v>4438</v>
      </c>
      <c r="C1319" s="2" t="s">
        <v>14183</v>
      </c>
      <c r="D1319" s="19">
        <v>0</v>
      </c>
      <c r="F1319" s="16">
        <v>0.98009999999999997</v>
      </c>
      <c r="G1319" s="4">
        <v>0.98194999999999999</v>
      </c>
      <c r="H1319" s="4">
        <v>1</v>
      </c>
      <c r="I1319" s="17">
        <v>0.95650000000000002</v>
      </c>
      <c r="J1319" s="4">
        <v>2.3176280978621198E-2</v>
      </c>
    </row>
    <row r="1320" spans="1:10" ht="13">
      <c r="A1320" s="15"/>
      <c r="B1320" s="2" t="s">
        <v>4069</v>
      </c>
      <c r="C1320" s="2" t="s">
        <v>14184</v>
      </c>
      <c r="D1320" s="19">
        <v>0</v>
      </c>
      <c r="F1320" s="16">
        <v>0.8</v>
      </c>
      <c r="G1320" s="4">
        <v>0.8</v>
      </c>
      <c r="H1320" s="4">
        <v>1</v>
      </c>
      <c r="I1320" s="17">
        <v>0.6</v>
      </c>
      <c r="J1320" s="4">
        <v>0.28284271247461901</v>
      </c>
    </row>
    <row r="1321" spans="1:10" ht="13">
      <c r="A1321" s="15"/>
      <c r="B1321" s="2" t="s">
        <v>406</v>
      </c>
      <c r="C1321" s="2" t="s">
        <v>14185</v>
      </c>
      <c r="D1321" s="19">
        <v>0</v>
      </c>
      <c r="F1321" s="16">
        <v>1</v>
      </c>
      <c r="G1321" s="4">
        <v>1</v>
      </c>
      <c r="H1321" s="4">
        <v>1</v>
      </c>
      <c r="I1321" s="17">
        <v>1</v>
      </c>
      <c r="J1321" s="4">
        <v>0</v>
      </c>
    </row>
    <row r="1322" spans="1:10" ht="13">
      <c r="A1322" s="15"/>
      <c r="B1322" s="2" t="s">
        <v>5433</v>
      </c>
      <c r="C1322" s="2" t="s">
        <v>14186</v>
      </c>
      <c r="D1322" s="19">
        <v>0</v>
      </c>
      <c r="F1322" s="16">
        <v>0.83960000000000001</v>
      </c>
      <c r="G1322" s="4">
        <v>1</v>
      </c>
      <c r="H1322" s="4">
        <v>1</v>
      </c>
      <c r="I1322" s="17">
        <v>0.3584</v>
      </c>
      <c r="J1322" s="4">
        <v>0.32079999999999997</v>
      </c>
    </row>
    <row r="1323" spans="1:10" ht="13">
      <c r="A1323" s="15"/>
      <c r="B1323" s="2" t="s">
        <v>2489</v>
      </c>
      <c r="C1323" s="2" t="s">
        <v>14187</v>
      </c>
      <c r="D1323" s="19">
        <v>0</v>
      </c>
      <c r="F1323" s="16">
        <v>0.92232499999999995</v>
      </c>
      <c r="G1323" s="4">
        <v>0.97750000000000004</v>
      </c>
      <c r="H1323" s="4">
        <v>1</v>
      </c>
      <c r="I1323" s="17">
        <v>0.73429999999999995</v>
      </c>
      <c r="J1323" s="4">
        <v>0.12619171591933701</v>
      </c>
    </row>
    <row r="1324" spans="1:10" ht="13">
      <c r="A1324" s="15"/>
      <c r="B1324" s="2" t="s">
        <v>407</v>
      </c>
      <c r="C1324" s="2" t="s">
        <v>14188</v>
      </c>
      <c r="D1324" s="19">
        <v>0</v>
      </c>
      <c r="F1324" s="16">
        <v>1</v>
      </c>
      <c r="G1324" s="4">
        <v>1</v>
      </c>
      <c r="H1324" s="4">
        <v>1</v>
      </c>
      <c r="I1324" s="17">
        <v>1</v>
      </c>
      <c r="J1324" s="4">
        <v>0</v>
      </c>
    </row>
    <row r="1325" spans="1:10" ht="13">
      <c r="A1325" s="15"/>
      <c r="B1325" s="2" t="s">
        <v>408</v>
      </c>
      <c r="C1325" s="2" t="s">
        <v>14189</v>
      </c>
      <c r="D1325" s="19">
        <v>0</v>
      </c>
      <c r="F1325" s="16">
        <v>1</v>
      </c>
      <c r="G1325" s="4">
        <v>1</v>
      </c>
      <c r="H1325" s="4">
        <v>1</v>
      </c>
      <c r="I1325" s="17">
        <v>1</v>
      </c>
      <c r="J1325" s="4">
        <v>0</v>
      </c>
    </row>
    <row r="1326" spans="1:10" ht="13">
      <c r="A1326" s="15"/>
      <c r="B1326" s="2" t="s">
        <v>5434</v>
      </c>
      <c r="C1326" s="2" t="s">
        <v>14190</v>
      </c>
      <c r="D1326" s="19">
        <v>0</v>
      </c>
      <c r="F1326" s="16">
        <v>0.98416666666666697</v>
      </c>
      <c r="G1326" s="4">
        <v>1</v>
      </c>
      <c r="H1326" s="4">
        <v>1</v>
      </c>
      <c r="I1326" s="17">
        <v>0.95250000000000001</v>
      </c>
      <c r="J1326" s="4">
        <v>2.7424137786507201E-2</v>
      </c>
    </row>
    <row r="1327" spans="1:10" ht="13">
      <c r="A1327" s="15"/>
      <c r="B1327" s="2" t="s">
        <v>409</v>
      </c>
      <c r="C1327" s="2" t="s">
        <v>14191</v>
      </c>
      <c r="D1327" s="19">
        <v>0</v>
      </c>
      <c r="F1327" s="16">
        <v>0.83335000000000004</v>
      </c>
      <c r="G1327" s="4">
        <v>0.83335000000000004</v>
      </c>
      <c r="H1327" s="4">
        <v>1</v>
      </c>
      <c r="I1327" s="17">
        <v>0.66669999999999996</v>
      </c>
      <c r="J1327" s="4">
        <v>0.23567869016947601</v>
      </c>
    </row>
    <row r="1328" spans="1:10" ht="13">
      <c r="A1328" s="15"/>
      <c r="B1328" s="2" t="s">
        <v>4439</v>
      </c>
      <c r="C1328" s="2" t="s">
        <v>4439</v>
      </c>
      <c r="D1328" s="19">
        <v>0</v>
      </c>
      <c r="F1328" s="16">
        <v>0.96775</v>
      </c>
      <c r="G1328" s="4">
        <v>0.96775</v>
      </c>
      <c r="H1328" s="4">
        <v>1</v>
      </c>
      <c r="I1328" s="17">
        <v>0.9355</v>
      </c>
      <c r="J1328" s="4">
        <v>4.5608387386532299E-2</v>
      </c>
    </row>
    <row r="1329" spans="1:10" ht="13">
      <c r="A1329" s="15"/>
      <c r="B1329" s="2" t="s">
        <v>2490</v>
      </c>
      <c r="C1329" s="2" t="s">
        <v>14192</v>
      </c>
      <c r="D1329" s="19">
        <v>0</v>
      </c>
      <c r="F1329" s="16">
        <v>0.73603333333333298</v>
      </c>
      <c r="G1329" s="4">
        <v>0.93589999999999995</v>
      </c>
      <c r="H1329" s="4">
        <v>1</v>
      </c>
      <c r="I1329" s="17">
        <v>0.2722</v>
      </c>
      <c r="J1329" s="4">
        <v>0.40296801775492502</v>
      </c>
    </row>
    <row r="1330" spans="1:10" ht="13">
      <c r="A1330" s="15"/>
      <c r="B1330" s="2" t="s">
        <v>410</v>
      </c>
      <c r="C1330" s="2" t="s">
        <v>14193</v>
      </c>
      <c r="D1330" s="19">
        <v>0</v>
      </c>
      <c r="F1330" s="16">
        <v>1</v>
      </c>
      <c r="G1330" s="4">
        <v>1</v>
      </c>
      <c r="H1330" s="4">
        <v>1</v>
      </c>
      <c r="I1330" s="17">
        <v>1</v>
      </c>
      <c r="J1330" s="4">
        <v>0</v>
      </c>
    </row>
    <row r="1331" spans="1:10" ht="13">
      <c r="A1331" s="15"/>
      <c r="B1331" s="2" t="s">
        <v>411</v>
      </c>
      <c r="C1331" s="2" t="s">
        <v>14194</v>
      </c>
      <c r="D1331" s="19">
        <v>0</v>
      </c>
      <c r="F1331" s="16">
        <v>0.96155000000000002</v>
      </c>
      <c r="G1331" s="4">
        <v>0.96155000000000002</v>
      </c>
      <c r="H1331" s="4">
        <v>1</v>
      </c>
      <c r="I1331" s="17">
        <v>0.92310000000000003</v>
      </c>
      <c r="J1331" s="4">
        <v>5.4376511473245501E-2</v>
      </c>
    </row>
    <row r="1332" spans="1:10" ht="13">
      <c r="A1332" s="15"/>
      <c r="B1332" s="2" t="s">
        <v>14195</v>
      </c>
      <c r="C1332" s="2" t="s">
        <v>14196</v>
      </c>
      <c r="D1332" s="19">
        <v>0</v>
      </c>
      <c r="F1332" s="16">
        <v>0.99132500000000001</v>
      </c>
      <c r="G1332" s="4">
        <v>1</v>
      </c>
      <c r="H1332" s="4">
        <v>1</v>
      </c>
      <c r="I1332" s="17">
        <v>0.96530000000000005</v>
      </c>
      <c r="J1332" s="4">
        <v>1.7350000000000001E-2</v>
      </c>
    </row>
    <row r="1333" spans="1:10" ht="13">
      <c r="A1333" s="15"/>
      <c r="B1333" s="2" t="s">
        <v>14197</v>
      </c>
      <c r="C1333" s="2" t="s">
        <v>14198</v>
      </c>
      <c r="D1333" s="19">
        <v>0</v>
      </c>
      <c r="F1333" s="16">
        <v>1</v>
      </c>
      <c r="G1333" s="4">
        <v>1</v>
      </c>
      <c r="H1333" s="4">
        <v>1</v>
      </c>
      <c r="I1333" s="17">
        <v>1</v>
      </c>
      <c r="J1333" s="4">
        <v>0</v>
      </c>
    </row>
    <row r="1334" spans="1:10" ht="13">
      <c r="A1334" s="15"/>
      <c r="B1334" s="2" t="s">
        <v>412</v>
      </c>
      <c r="C1334" s="2" t="s">
        <v>14199</v>
      </c>
      <c r="D1334" s="19">
        <v>0</v>
      </c>
      <c r="F1334" s="16">
        <v>1</v>
      </c>
      <c r="G1334" s="4">
        <v>1</v>
      </c>
      <c r="H1334" s="4">
        <v>1</v>
      </c>
      <c r="I1334" s="17">
        <v>1</v>
      </c>
      <c r="J1334" s="4">
        <v>0</v>
      </c>
    </row>
    <row r="1335" spans="1:10" ht="13">
      <c r="A1335" s="15"/>
      <c r="B1335" s="2" t="s">
        <v>413</v>
      </c>
      <c r="C1335" s="2" t="s">
        <v>14200</v>
      </c>
      <c r="D1335" s="19">
        <v>0</v>
      </c>
      <c r="F1335" s="16">
        <v>1</v>
      </c>
      <c r="G1335" s="4">
        <v>1</v>
      </c>
      <c r="H1335" s="4">
        <v>1</v>
      </c>
      <c r="I1335" s="17">
        <v>1</v>
      </c>
      <c r="J1335" s="4">
        <v>0</v>
      </c>
    </row>
    <row r="1336" spans="1:10" ht="13">
      <c r="A1336" s="15"/>
      <c r="B1336" s="2" t="s">
        <v>5435</v>
      </c>
      <c r="C1336" s="2" t="s">
        <v>14201</v>
      </c>
      <c r="D1336" s="19">
        <v>0</v>
      </c>
      <c r="F1336" s="16">
        <v>0.96977500000000005</v>
      </c>
      <c r="G1336" s="4">
        <v>0.97209999999999996</v>
      </c>
      <c r="H1336" s="4">
        <v>1</v>
      </c>
      <c r="I1336" s="17">
        <v>0.93489999999999995</v>
      </c>
      <c r="J1336" s="4">
        <v>3.03323122538765E-2</v>
      </c>
    </row>
    <row r="1337" spans="1:10" ht="13">
      <c r="A1337" s="15"/>
      <c r="B1337" s="2" t="s">
        <v>14202</v>
      </c>
      <c r="C1337" s="2" t="s">
        <v>14203</v>
      </c>
      <c r="D1337" s="19">
        <v>0</v>
      </c>
      <c r="F1337" s="16">
        <v>1</v>
      </c>
      <c r="G1337" s="4">
        <v>1</v>
      </c>
      <c r="H1337" s="4">
        <v>1</v>
      </c>
      <c r="I1337" s="17">
        <v>1</v>
      </c>
      <c r="J1337" s="4">
        <v>0</v>
      </c>
    </row>
    <row r="1338" spans="1:10" ht="13">
      <c r="A1338" s="15"/>
      <c r="B1338" s="2" t="s">
        <v>414</v>
      </c>
      <c r="C1338" s="2" t="s">
        <v>14204</v>
      </c>
      <c r="D1338" s="19">
        <v>0</v>
      </c>
      <c r="F1338" s="16">
        <v>0.97499999999999998</v>
      </c>
      <c r="G1338" s="4">
        <v>0.97499999999999998</v>
      </c>
      <c r="H1338" s="4">
        <v>1</v>
      </c>
      <c r="I1338" s="17">
        <v>0.95</v>
      </c>
      <c r="J1338" s="4">
        <v>3.5355339059327397E-2</v>
      </c>
    </row>
    <row r="1339" spans="1:10" ht="13">
      <c r="A1339" s="15"/>
      <c r="B1339" s="2" t="s">
        <v>3729</v>
      </c>
      <c r="C1339" s="2" t="s">
        <v>14205</v>
      </c>
      <c r="D1339" s="19">
        <v>0</v>
      </c>
      <c r="F1339" s="16">
        <v>0.81227499999999997</v>
      </c>
      <c r="G1339" s="4">
        <v>0.97624999999999995</v>
      </c>
      <c r="H1339" s="4">
        <v>1</v>
      </c>
      <c r="I1339" s="17">
        <v>0.29659999999999997</v>
      </c>
      <c r="J1339" s="4">
        <v>0.34451178378491898</v>
      </c>
    </row>
    <row r="1340" spans="1:10" ht="13">
      <c r="A1340" s="15"/>
      <c r="B1340" s="2" t="s">
        <v>5436</v>
      </c>
      <c r="C1340" s="2" t="s">
        <v>14206</v>
      </c>
      <c r="D1340" s="19">
        <v>0</v>
      </c>
      <c r="F1340" s="16">
        <v>0.715225</v>
      </c>
      <c r="G1340" s="4">
        <v>0.70130000000000003</v>
      </c>
      <c r="H1340" s="4">
        <v>1</v>
      </c>
      <c r="I1340" s="17">
        <v>0.45829999999999999</v>
      </c>
      <c r="J1340" s="4">
        <v>0.26146462316471503</v>
      </c>
    </row>
    <row r="1341" spans="1:10" ht="13">
      <c r="A1341" s="15"/>
      <c r="B1341" s="2" t="s">
        <v>4440</v>
      </c>
      <c r="C1341" s="2" t="s">
        <v>14207</v>
      </c>
      <c r="D1341" s="19">
        <v>0</v>
      </c>
      <c r="F1341" s="16">
        <v>0.767675</v>
      </c>
      <c r="G1341" s="4">
        <v>0.88705000000000001</v>
      </c>
      <c r="H1341" s="4">
        <v>1</v>
      </c>
      <c r="I1341" s="17">
        <v>0.29659999999999997</v>
      </c>
      <c r="J1341" s="4">
        <v>0.32487611356741303</v>
      </c>
    </row>
    <row r="1342" spans="1:10" ht="13">
      <c r="A1342" s="15"/>
      <c r="B1342" s="2" t="s">
        <v>2491</v>
      </c>
      <c r="C1342" s="2" t="s">
        <v>14208</v>
      </c>
      <c r="D1342" s="19">
        <v>0</v>
      </c>
      <c r="F1342" s="16">
        <v>0.80359999999999998</v>
      </c>
      <c r="G1342" s="4">
        <v>0.95889999999999997</v>
      </c>
      <c r="H1342" s="4">
        <v>1</v>
      </c>
      <c r="I1342" s="17">
        <v>0.29659999999999997</v>
      </c>
      <c r="J1342" s="4">
        <v>0.33859516633683201</v>
      </c>
    </row>
    <row r="1343" spans="1:10" ht="13">
      <c r="A1343" s="15"/>
      <c r="B1343" s="2" t="s">
        <v>5437</v>
      </c>
      <c r="C1343" s="2" t="s">
        <v>14209</v>
      </c>
      <c r="D1343" s="19">
        <v>0</v>
      </c>
      <c r="F1343" s="16">
        <v>0.55636666666666701</v>
      </c>
      <c r="G1343" s="4">
        <v>0.38190000000000002</v>
      </c>
      <c r="H1343" s="4">
        <v>1</v>
      </c>
      <c r="I1343" s="17">
        <v>0.29659999999999997</v>
      </c>
      <c r="J1343" s="4">
        <v>0.333387436275974</v>
      </c>
    </row>
    <row r="1344" spans="1:10" ht="13">
      <c r="A1344" s="15"/>
      <c r="B1344" s="2" t="s">
        <v>415</v>
      </c>
      <c r="C1344" s="2" t="s">
        <v>14210</v>
      </c>
      <c r="D1344" s="19">
        <v>0</v>
      </c>
      <c r="F1344" s="16">
        <v>0.71055000000000001</v>
      </c>
      <c r="G1344" s="4">
        <v>0.71055000000000001</v>
      </c>
      <c r="H1344" s="4">
        <v>1</v>
      </c>
      <c r="I1344" s="17">
        <v>0.42109999999999997</v>
      </c>
      <c r="J1344" s="4">
        <v>0.409344115628892</v>
      </c>
    </row>
    <row r="1345" spans="1:10" ht="13">
      <c r="A1345" s="15"/>
      <c r="B1345" s="2" t="s">
        <v>4441</v>
      </c>
      <c r="C1345" s="2" t="s">
        <v>14211</v>
      </c>
      <c r="D1345" s="19">
        <v>1</v>
      </c>
      <c r="F1345" s="16">
        <v>0.60294999999999999</v>
      </c>
      <c r="G1345" s="4">
        <v>0.63149999999999995</v>
      </c>
      <c r="H1345" s="4">
        <v>1</v>
      </c>
      <c r="I1345" s="17">
        <v>3.0000000000000001E-3</v>
      </c>
      <c r="J1345" s="4">
        <v>0.38662318994080003</v>
      </c>
    </row>
    <row r="1346" spans="1:10" ht="13">
      <c r="A1346" s="15"/>
      <c r="B1346" s="2" t="s">
        <v>4441</v>
      </c>
      <c r="C1346" s="2" t="s">
        <v>14212</v>
      </c>
      <c r="D1346" s="19">
        <v>2</v>
      </c>
      <c r="F1346" s="16">
        <v>0.60435000000000005</v>
      </c>
      <c r="G1346" s="4">
        <v>0.63149999999999995</v>
      </c>
      <c r="H1346" s="4">
        <v>1</v>
      </c>
      <c r="I1346" s="17">
        <v>1.14E-2</v>
      </c>
      <c r="J1346" s="4">
        <v>0.38402268031979597</v>
      </c>
    </row>
    <row r="1347" spans="1:10" ht="13">
      <c r="A1347" s="15"/>
      <c r="B1347" s="2" t="s">
        <v>416</v>
      </c>
      <c r="C1347" s="2" t="s">
        <v>14213</v>
      </c>
      <c r="D1347" s="19">
        <v>0</v>
      </c>
      <c r="F1347" s="16">
        <v>1</v>
      </c>
      <c r="G1347" s="4">
        <v>1</v>
      </c>
      <c r="H1347" s="4">
        <v>1</v>
      </c>
      <c r="I1347" s="17">
        <v>1</v>
      </c>
      <c r="J1347" s="4">
        <v>0</v>
      </c>
    </row>
    <row r="1348" spans="1:10" ht="13">
      <c r="A1348" s="15"/>
      <c r="B1348" s="2" t="s">
        <v>5438</v>
      </c>
      <c r="C1348" s="2" t="s">
        <v>14214</v>
      </c>
      <c r="D1348" s="19">
        <v>0</v>
      </c>
      <c r="F1348" s="16">
        <v>1</v>
      </c>
      <c r="G1348" s="4">
        <v>1</v>
      </c>
      <c r="H1348" s="4">
        <v>1</v>
      </c>
      <c r="I1348" s="17">
        <v>1</v>
      </c>
      <c r="J1348" s="4">
        <v>0</v>
      </c>
    </row>
    <row r="1349" spans="1:10" ht="13">
      <c r="A1349" s="15"/>
      <c r="B1349" s="2" t="s">
        <v>14215</v>
      </c>
      <c r="C1349" s="2" t="s">
        <v>14216</v>
      </c>
      <c r="D1349" s="19">
        <v>0</v>
      </c>
      <c r="F1349" s="16">
        <v>0.96740000000000004</v>
      </c>
      <c r="G1349" s="4">
        <v>1</v>
      </c>
      <c r="H1349" s="4">
        <v>1</v>
      </c>
      <c r="I1349" s="17">
        <v>0.86960000000000004</v>
      </c>
      <c r="J1349" s="4">
        <v>6.5199999999999994E-2</v>
      </c>
    </row>
    <row r="1350" spans="1:10" ht="13">
      <c r="A1350" s="15"/>
      <c r="B1350" s="2" t="s">
        <v>2492</v>
      </c>
      <c r="C1350" s="2" t="s">
        <v>14217</v>
      </c>
      <c r="D1350" s="19">
        <v>1</v>
      </c>
      <c r="F1350" s="16">
        <v>0.95904</v>
      </c>
      <c r="G1350" s="4">
        <v>0.98550000000000004</v>
      </c>
      <c r="H1350" s="4">
        <v>1</v>
      </c>
      <c r="I1350" s="17">
        <v>0.86960000000000004</v>
      </c>
      <c r="J1350" s="4">
        <v>5.3535997235504999E-2</v>
      </c>
    </row>
    <row r="1351" spans="1:10" ht="13">
      <c r="A1351" s="15"/>
      <c r="B1351" s="2" t="s">
        <v>2492</v>
      </c>
      <c r="C1351" s="2" t="s">
        <v>14218</v>
      </c>
      <c r="D1351" s="19">
        <v>2</v>
      </c>
      <c r="F1351" s="16">
        <v>0.99637500000000001</v>
      </c>
      <c r="G1351" s="4">
        <v>1</v>
      </c>
      <c r="H1351" s="4">
        <v>1</v>
      </c>
      <c r="I1351" s="17">
        <v>0.98550000000000004</v>
      </c>
      <c r="J1351" s="4">
        <v>7.2499999999999804E-3</v>
      </c>
    </row>
    <row r="1352" spans="1:10" ht="13">
      <c r="A1352" s="15"/>
      <c r="B1352" s="2" t="s">
        <v>417</v>
      </c>
      <c r="C1352" s="2" t="s">
        <v>417</v>
      </c>
      <c r="D1352" s="19">
        <v>0</v>
      </c>
      <c r="F1352" s="16">
        <v>0.9375</v>
      </c>
      <c r="G1352" s="4">
        <v>0.9375</v>
      </c>
      <c r="H1352" s="4">
        <v>1</v>
      </c>
      <c r="I1352" s="17">
        <v>0.875</v>
      </c>
      <c r="J1352" s="4">
        <v>8.8388347648318405E-2</v>
      </c>
    </row>
    <row r="1353" spans="1:10" ht="13">
      <c r="A1353" s="15"/>
      <c r="B1353" s="2" t="s">
        <v>418</v>
      </c>
      <c r="C1353" s="2" t="s">
        <v>418</v>
      </c>
      <c r="D1353" s="19">
        <v>0</v>
      </c>
      <c r="F1353" s="16">
        <v>1</v>
      </c>
      <c r="G1353" s="4">
        <v>1</v>
      </c>
      <c r="H1353" s="4">
        <v>1</v>
      </c>
      <c r="I1353" s="17">
        <v>1</v>
      </c>
      <c r="J1353" s="4">
        <v>0</v>
      </c>
    </row>
    <row r="1354" spans="1:10" ht="13">
      <c r="A1354" s="15"/>
      <c r="B1354" s="2" t="s">
        <v>419</v>
      </c>
      <c r="C1354" s="2" t="s">
        <v>4393</v>
      </c>
      <c r="D1354" s="19">
        <v>0</v>
      </c>
      <c r="F1354" s="16">
        <v>0.6</v>
      </c>
      <c r="G1354" s="4">
        <v>0.6</v>
      </c>
      <c r="H1354" s="4">
        <v>1</v>
      </c>
      <c r="I1354" s="17">
        <v>0.2</v>
      </c>
      <c r="J1354" s="4">
        <v>0.56568542494923801</v>
      </c>
    </row>
    <row r="1355" spans="1:10" ht="13">
      <c r="A1355" s="15"/>
      <c r="B1355" s="2" t="s">
        <v>14219</v>
      </c>
      <c r="C1355" s="2" t="s">
        <v>14220</v>
      </c>
      <c r="D1355" s="19">
        <v>0</v>
      </c>
      <c r="F1355" s="16">
        <v>1</v>
      </c>
      <c r="G1355" s="4">
        <v>1</v>
      </c>
      <c r="H1355" s="4">
        <v>1</v>
      </c>
      <c r="I1355" s="17">
        <v>1</v>
      </c>
      <c r="J1355" s="4">
        <v>0</v>
      </c>
    </row>
    <row r="1356" spans="1:10" ht="13">
      <c r="A1356" s="15"/>
      <c r="B1356" s="2" t="s">
        <v>14221</v>
      </c>
      <c r="C1356" s="2" t="s">
        <v>14222</v>
      </c>
      <c r="D1356" s="19">
        <v>0</v>
      </c>
      <c r="F1356" s="16">
        <v>0.82157500000000006</v>
      </c>
      <c r="G1356" s="4">
        <v>0.99485000000000001</v>
      </c>
      <c r="H1356" s="4">
        <v>1</v>
      </c>
      <c r="I1356" s="17">
        <v>0.29659999999999997</v>
      </c>
      <c r="J1356" s="4">
        <v>0.35001701268176499</v>
      </c>
    </row>
    <row r="1357" spans="1:10" ht="13">
      <c r="A1357" s="15"/>
      <c r="B1357" s="2" t="s">
        <v>3823</v>
      </c>
      <c r="C1357" s="2" t="s">
        <v>14223</v>
      </c>
      <c r="D1357" s="19">
        <v>0</v>
      </c>
      <c r="F1357" s="16">
        <v>0.82415000000000005</v>
      </c>
      <c r="G1357" s="4">
        <v>1</v>
      </c>
      <c r="H1357" s="4">
        <v>1</v>
      </c>
      <c r="I1357" s="17">
        <v>0.29659999999999997</v>
      </c>
      <c r="J1357" s="4">
        <v>0.35170000000000001</v>
      </c>
    </row>
    <row r="1358" spans="1:10" ht="13">
      <c r="A1358" s="15"/>
      <c r="B1358" s="2" t="s">
        <v>4442</v>
      </c>
      <c r="C1358" s="2" t="s">
        <v>14224</v>
      </c>
      <c r="D1358" s="19">
        <v>0</v>
      </c>
      <c r="F1358" s="16">
        <v>1</v>
      </c>
      <c r="G1358" s="4">
        <v>1</v>
      </c>
      <c r="H1358" s="4">
        <v>1</v>
      </c>
      <c r="I1358" s="17">
        <v>1</v>
      </c>
      <c r="J1358" s="4">
        <v>0</v>
      </c>
    </row>
    <row r="1359" spans="1:10" ht="13">
      <c r="A1359" s="15"/>
      <c r="B1359" s="2" t="s">
        <v>420</v>
      </c>
      <c r="C1359" s="2" t="s">
        <v>294</v>
      </c>
      <c r="D1359" s="19">
        <v>0</v>
      </c>
      <c r="F1359" s="16">
        <v>0.76924999999999999</v>
      </c>
      <c r="G1359" s="4">
        <v>0.76924999999999999</v>
      </c>
      <c r="H1359" s="4">
        <v>1</v>
      </c>
      <c r="I1359" s="17">
        <v>0.53849999999999998</v>
      </c>
      <c r="J1359" s="4">
        <v>0.32632977951759201</v>
      </c>
    </row>
    <row r="1360" spans="1:10" ht="13">
      <c r="A1360" s="15"/>
      <c r="B1360" s="2" t="s">
        <v>14225</v>
      </c>
      <c r="C1360" s="2" t="s">
        <v>14226</v>
      </c>
      <c r="D1360" s="19">
        <v>0</v>
      </c>
      <c r="F1360" s="16">
        <v>0.66664999999999996</v>
      </c>
      <c r="G1360" s="4">
        <v>0.66664999999999996</v>
      </c>
      <c r="H1360" s="4">
        <v>1</v>
      </c>
      <c r="I1360" s="17">
        <v>0.33329999999999999</v>
      </c>
      <c r="J1360" s="4">
        <v>0.471428091017071</v>
      </c>
    </row>
    <row r="1361" spans="1:10" ht="13">
      <c r="A1361" s="15"/>
      <c r="B1361" s="2" t="s">
        <v>421</v>
      </c>
      <c r="C1361" s="2" t="s">
        <v>14227</v>
      </c>
      <c r="D1361" s="19">
        <v>0</v>
      </c>
      <c r="F1361" s="16">
        <v>0.94830000000000003</v>
      </c>
      <c r="G1361" s="4">
        <v>0.94830000000000003</v>
      </c>
      <c r="H1361" s="4">
        <v>1</v>
      </c>
      <c r="I1361" s="17">
        <v>0.89659999999999995</v>
      </c>
      <c r="J1361" s="4">
        <v>7.3114841174688999E-2</v>
      </c>
    </row>
    <row r="1362" spans="1:10" ht="13">
      <c r="A1362" s="15"/>
      <c r="B1362" s="2" t="s">
        <v>4443</v>
      </c>
      <c r="C1362" s="2" t="s">
        <v>14228</v>
      </c>
      <c r="D1362" s="19">
        <v>0</v>
      </c>
      <c r="F1362" s="16">
        <v>1</v>
      </c>
      <c r="G1362" s="4">
        <v>1</v>
      </c>
      <c r="H1362" s="4">
        <v>1</v>
      </c>
      <c r="I1362" s="17">
        <v>1</v>
      </c>
      <c r="J1362" s="4">
        <v>0</v>
      </c>
    </row>
    <row r="1363" spans="1:10" ht="13">
      <c r="A1363" s="15"/>
      <c r="B1363" s="2" t="s">
        <v>422</v>
      </c>
      <c r="C1363" s="2" t="s">
        <v>14229</v>
      </c>
      <c r="D1363" s="19">
        <v>0</v>
      </c>
      <c r="F1363" s="16">
        <v>0.55264999999999997</v>
      </c>
      <c r="G1363" s="4">
        <v>0.55264999999999997</v>
      </c>
      <c r="H1363" s="4">
        <v>1</v>
      </c>
      <c r="I1363" s="17">
        <v>0.1053</v>
      </c>
      <c r="J1363" s="4">
        <v>0.63264843712760399</v>
      </c>
    </row>
    <row r="1364" spans="1:10" ht="13">
      <c r="A1364" s="15"/>
      <c r="B1364" s="2" t="s">
        <v>5439</v>
      </c>
      <c r="C1364" s="2" t="s">
        <v>14230</v>
      </c>
      <c r="D1364" s="19">
        <v>0</v>
      </c>
      <c r="F1364" s="16">
        <v>0.63055000000000005</v>
      </c>
      <c r="G1364" s="4">
        <v>0.75309999999999999</v>
      </c>
      <c r="H1364" s="4">
        <v>1</v>
      </c>
      <c r="I1364" s="17">
        <v>1.6E-2</v>
      </c>
      <c r="J1364" s="4">
        <v>0.45119896941371701</v>
      </c>
    </row>
    <row r="1365" spans="1:10" ht="13">
      <c r="A1365" s="15"/>
      <c r="B1365" s="2" t="s">
        <v>5440</v>
      </c>
      <c r="C1365" s="2" t="s">
        <v>14231</v>
      </c>
      <c r="D1365" s="19">
        <v>0</v>
      </c>
      <c r="F1365" s="16">
        <v>0.37657499999999999</v>
      </c>
      <c r="G1365" s="4">
        <v>0.24229999999999999</v>
      </c>
      <c r="H1365" s="4">
        <v>1</v>
      </c>
      <c r="I1365" s="17">
        <v>2.1700000000000001E-2</v>
      </c>
      <c r="J1365" s="4">
        <v>0.440361490709621</v>
      </c>
    </row>
    <row r="1366" spans="1:10" ht="13">
      <c r="A1366" s="15"/>
      <c r="B1366" s="2" t="s">
        <v>4444</v>
      </c>
      <c r="C1366" s="2" t="s">
        <v>14232</v>
      </c>
      <c r="D1366" s="19">
        <v>0</v>
      </c>
      <c r="F1366" s="16">
        <v>0.66664999999999996</v>
      </c>
      <c r="G1366" s="4">
        <v>0.66664999999999996</v>
      </c>
      <c r="H1366" s="4">
        <v>1</v>
      </c>
      <c r="I1366" s="17">
        <v>0.33329999999999999</v>
      </c>
      <c r="J1366" s="4">
        <v>0.471428091017071</v>
      </c>
    </row>
    <row r="1367" spans="1:10" ht="13">
      <c r="A1367" s="15"/>
      <c r="B1367" s="2" t="s">
        <v>5441</v>
      </c>
      <c r="C1367" s="2" t="s">
        <v>14233</v>
      </c>
      <c r="D1367" s="19">
        <v>0</v>
      </c>
      <c r="F1367" s="16">
        <v>0.66462500000000002</v>
      </c>
      <c r="G1367" s="4">
        <v>0.68095000000000006</v>
      </c>
      <c r="H1367" s="4">
        <v>1</v>
      </c>
      <c r="I1367" s="17">
        <v>0.29659999999999997</v>
      </c>
      <c r="J1367" s="4">
        <v>0.388174190924641</v>
      </c>
    </row>
    <row r="1368" spans="1:10" ht="13">
      <c r="A1368" s="15"/>
      <c r="B1368" s="2" t="s">
        <v>14234</v>
      </c>
      <c r="C1368" s="2" t="s">
        <v>14235</v>
      </c>
      <c r="D1368" s="19">
        <v>0</v>
      </c>
      <c r="F1368" s="16">
        <v>0.79190000000000005</v>
      </c>
      <c r="G1368" s="4">
        <v>0.9355</v>
      </c>
      <c r="H1368" s="4">
        <v>1</v>
      </c>
      <c r="I1368" s="17">
        <v>0.29659999999999997</v>
      </c>
      <c r="J1368" s="4">
        <v>0.33575294488656399</v>
      </c>
    </row>
    <row r="1369" spans="1:10" ht="13">
      <c r="A1369" s="15"/>
      <c r="B1369" s="2" t="s">
        <v>2493</v>
      </c>
      <c r="C1369" s="2" t="s">
        <v>4443</v>
      </c>
      <c r="D1369" s="19">
        <v>0</v>
      </c>
      <c r="F1369" s="16">
        <v>0.76227500000000004</v>
      </c>
      <c r="G1369" s="4">
        <v>0.88844999999999996</v>
      </c>
      <c r="H1369" s="4">
        <v>1</v>
      </c>
      <c r="I1369" s="17">
        <v>0.2722</v>
      </c>
      <c r="J1369" s="4">
        <v>0.34245843908421902</v>
      </c>
    </row>
    <row r="1370" spans="1:10" ht="13">
      <c r="A1370" s="15"/>
      <c r="B1370" s="2" t="s">
        <v>423</v>
      </c>
      <c r="C1370" s="2" t="s">
        <v>14236</v>
      </c>
      <c r="D1370" s="19">
        <v>0</v>
      </c>
      <c r="F1370" s="16">
        <v>1</v>
      </c>
      <c r="G1370" s="4">
        <v>1</v>
      </c>
      <c r="H1370" s="4">
        <v>1</v>
      </c>
      <c r="I1370" s="17">
        <v>1</v>
      </c>
      <c r="J1370" s="4">
        <v>0</v>
      </c>
    </row>
    <row r="1371" spans="1:10" ht="13">
      <c r="A1371" s="15"/>
      <c r="B1371" s="2" t="s">
        <v>5442</v>
      </c>
      <c r="C1371" s="2" t="s">
        <v>14237</v>
      </c>
      <c r="D1371" s="19">
        <v>0</v>
      </c>
      <c r="F1371" s="16">
        <v>1</v>
      </c>
      <c r="G1371" s="4">
        <v>1</v>
      </c>
      <c r="H1371" s="4">
        <v>1</v>
      </c>
      <c r="I1371" s="17">
        <v>1</v>
      </c>
      <c r="J1371" s="4">
        <v>0</v>
      </c>
    </row>
    <row r="1372" spans="1:10" ht="13">
      <c r="A1372" s="15"/>
      <c r="B1372" s="2" t="s">
        <v>14238</v>
      </c>
      <c r="C1372" s="2" t="s">
        <v>14239</v>
      </c>
      <c r="D1372" s="19">
        <v>0</v>
      </c>
      <c r="F1372" s="16">
        <v>1</v>
      </c>
      <c r="G1372" s="4">
        <v>1</v>
      </c>
      <c r="H1372" s="4">
        <v>1</v>
      </c>
      <c r="I1372" s="17">
        <v>1</v>
      </c>
      <c r="J1372" s="4">
        <v>0</v>
      </c>
    </row>
    <row r="1373" spans="1:10" ht="13">
      <c r="A1373" s="15"/>
      <c r="B1373" s="2" t="s">
        <v>5443</v>
      </c>
      <c r="C1373" s="2" t="s">
        <v>14240</v>
      </c>
      <c r="D1373" s="19">
        <v>0</v>
      </c>
      <c r="F1373" s="16">
        <v>0.89990000000000003</v>
      </c>
      <c r="G1373" s="4">
        <v>0.97624999999999995</v>
      </c>
      <c r="H1373" s="4">
        <v>1</v>
      </c>
      <c r="I1373" s="17">
        <v>0.64710000000000001</v>
      </c>
      <c r="J1373" s="4">
        <v>0.17001433272913599</v>
      </c>
    </row>
    <row r="1374" spans="1:10" ht="13">
      <c r="A1374" s="15"/>
      <c r="B1374" s="2" t="s">
        <v>4445</v>
      </c>
      <c r="C1374" s="2" t="s">
        <v>14241</v>
      </c>
      <c r="D1374" s="19">
        <v>0</v>
      </c>
      <c r="F1374" s="16">
        <v>0.71950000000000003</v>
      </c>
      <c r="G1374" s="4">
        <v>0.7802</v>
      </c>
      <c r="H1374" s="4">
        <v>1</v>
      </c>
      <c r="I1374" s="17">
        <v>0.31759999999999999</v>
      </c>
      <c r="J1374" s="4">
        <v>0.334341811125481</v>
      </c>
    </row>
    <row r="1375" spans="1:10" ht="13">
      <c r="A1375" s="15"/>
      <c r="B1375" s="2" t="s">
        <v>4446</v>
      </c>
      <c r="C1375" s="2" t="s">
        <v>14211</v>
      </c>
      <c r="D1375" s="19">
        <v>1</v>
      </c>
      <c r="F1375" s="16">
        <v>0.65538333333333298</v>
      </c>
      <c r="G1375" s="4">
        <v>0.63149999999999995</v>
      </c>
      <c r="H1375" s="4">
        <v>1</v>
      </c>
      <c r="I1375" s="17">
        <v>0.31759999999999999</v>
      </c>
      <c r="J1375" s="4">
        <v>0.30079113960797899</v>
      </c>
    </row>
    <row r="1376" spans="1:10" ht="13">
      <c r="A1376" s="15"/>
      <c r="B1376" s="2" t="s">
        <v>4446</v>
      </c>
      <c r="C1376" s="2" t="s">
        <v>14212</v>
      </c>
      <c r="D1376" s="19">
        <v>2</v>
      </c>
      <c r="F1376" s="16">
        <v>0.71030000000000004</v>
      </c>
      <c r="G1376" s="4">
        <v>0.66969999999999996</v>
      </c>
      <c r="H1376" s="4">
        <v>1</v>
      </c>
      <c r="I1376" s="17">
        <v>0.35170000000000001</v>
      </c>
      <c r="J1376" s="4">
        <v>0.25308201832607502</v>
      </c>
    </row>
    <row r="1377" spans="1:10" ht="13">
      <c r="A1377" s="15"/>
      <c r="B1377" s="2" t="s">
        <v>5444</v>
      </c>
      <c r="C1377" s="2" t="s">
        <v>14242</v>
      </c>
      <c r="D1377" s="19">
        <v>0</v>
      </c>
      <c r="F1377" s="16">
        <v>0.68982500000000002</v>
      </c>
      <c r="G1377" s="4">
        <v>0.72084999999999999</v>
      </c>
      <c r="H1377" s="4">
        <v>1</v>
      </c>
      <c r="I1377" s="17">
        <v>0.31759999999999999</v>
      </c>
      <c r="J1377" s="4">
        <v>0.30647192775195597</v>
      </c>
    </row>
    <row r="1378" spans="1:10" ht="13">
      <c r="A1378" s="15"/>
      <c r="B1378" s="2" t="s">
        <v>4447</v>
      </c>
      <c r="C1378" s="2" t="s">
        <v>14211</v>
      </c>
      <c r="D1378" s="19">
        <v>0</v>
      </c>
      <c r="F1378" s="16">
        <v>0.691516666666667</v>
      </c>
      <c r="G1378" s="4">
        <v>0.7399</v>
      </c>
      <c r="H1378" s="4">
        <v>1</v>
      </c>
      <c r="I1378" s="17">
        <v>0.31759999999999999</v>
      </c>
      <c r="J1378" s="4">
        <v>0.31860701446557399</v>
      </c>
    </row>
    <row r="1379" spans="1:10" ht="13">
      <c r="A1379" s="15"/>
      <c r="B1379" s="2" t="s">
        <v>4448</v>
      </c>
      <c r="C1379" s="2" t="s">
        <v>14243</v>
      </c>
      <c r="D1379" s="19">
        <v>0</v>
      </c>
      <c r="F1379" s="16">
        <v>0.911775</v>
      </c>
      <c r="G1379" s="4">
        <v>1</v>
      </c>
      <c r="H1379" s="4">
        <v>1</v>
      </c>
      <c r="I1379" s="17">
        <v>0.64710000000000001</v>
      </c>
      <c r="J1379" s="4">
        <v>0.17645</v>
      </c>
    </row>
    <row r="1380" spans="1:10" ht="13">
      <c r="A1380" s="15"/>
      <c r="B1380" s="2" t="s">
        <v>424</v>
      </c>
      <c r="C1380" s="2" t="s">
        <v>14244</v>
      </c>
      <c r="D1380" s="19">
        <v>0</v>
      </c>
      <c r="F1380" s="16">
        <v>0.97724999999999995</v>
      </c>
      <c r="G1380" s="4">
        <v>0.97724999999999995</v>
      </c>
      <c r="H1380" s="4">
        <v>1</v>
      </c>
      <c r="I1380" s="17">
        <v>0.95450000000000002</v>
      </c>
      <c r="J1380" s="4">
        <v>3.2173358543987902E-2</v>
      </c>
    </row>
    <row r="1381" spans="1:10" ht="13">
      <c r="A1381" s="15"/>
      <c r="B1381" s="2" t="s">
        <v>4449</v>
      </c>
      <c r="C1381" s="2" t="s">
        <v>14245</v>
      </c>
      <c r="D1381" s="19">
        <v>0</v>
      </c>
      <c r="F1381" s="16">
        <v>0.824075</v>
      </c>
      <c r="G1381" s="4">
        <v>0.88234999999999997</v>
      </c>
      <c r="H1381" s="4">
        <v>1</v>
      </c>
      <c r="I1381" s="17">
        <v>0.53159999999999996</v>
      </c>
      <c r="J1381" s="4">
        <v>0.22432582515915001</v>
      </c>
    </row>
    <row r="1382" spans="1:10" ht="13">
      <c r="A1382" s="15"/>
      <c r="B1382" s="2" t="s">
        <v>14246</v>
      </c>
      <c r="C1382" s="2" t="s">
        <v>14247</v>
      </c>
      <c r="D1382" s="19">
        <v>0</v>
      </c>
      <c r="F1382" s="16">
        <v>1</v>
      </c>
      <c r="G1382" s="4">
        <v>1</v>
      </c>
      <c r="H1382" s="4">
        <v>1</v>
      </c>
      <c r="I1382" s="17">
        <v>1</v>
      </c>
      <c r="J1382" s="4">
        <v>0</v>
      </c>
    </row>
    <row r="1383" spans="1:10" ht="13">
      <c r="A1383" s="15"/>
      <c r="B1383" s="2" t="s">
        <v>5445</v>
      </c>
      <c r="C1383" s="2" t="s">
        <v>14248</v>
      </c>
      <c r="D1383" s="19">
        <v>0</v>
      </c>
      <c r="F1383" s="16">
        <v>0.64607499999999995</v>
      </c>
      <c r="G1383" s="4">
        <v>0.65880000000000005</v>
      </c>
      <c r="H1383" s="4">
        <v>1</v>
      </c>
      <c r="I1383" s="17">
        <v>0.26669999999999999</v>
      </c>
      <c r="J1383" s="4">
        <v>0.40920533863412201</v>
      </c>
    </row>
    <row r="1384" spans="1:10" ht="13">
      <c r="A1384" s="15"/>
      <c r="B1384" s="2" t="s">
        <v>5446</v>
      </c>
      <c r="C1384" s="2" t="s">
        <v>14249</v>
      </c>
      <c r="D1384" s="19">
        <v>0</v>
      </c>
      <c r="F1384" s="16">
        <v>1</v>
      </c>
      <c r="G1384" s="4">
        <v>1</v>
      </c>
      <c r="H1384" s="4">
        <v>1</v>
      </c>
      <c r="I1384" s="17">
        <v>1</v>
      </c>
      <c r="J1384" s="4">
        <v>0</v>
      </c>
    </row>
    <row r="1385" spans="1:10" ht="13">
      <c r="A1385" s="15"/>
      <c r="B1385" s="2" t="s">
        <v>3750</v>
      </c>
      <c r="C1385" s="2" t="s">
        <v>14250</v>
      </c>
      <c r="D1385" s="19">
        <v>0</v>
      </c>
      <c r="F1385" s="16">
        <v>1</v>
      </c>
      <c r="G1385" s="4">
        <v>1</v>
      </c>
      <c r="H1385" s="4">
        <v>1</v>
      </c>
      <c r="I1385" s="17">
        <v>1</v>
      </c>
      <c r="J1385" s="4">
        <v>0</v>
      </c>
    </row>
    <row r="1386" spans="1:10" ht="13">
      <c r="A1386" s="15"/>
      <c r="B1386" s="2" t="s">
        <v>5447</v>
      </c>
      <c r="C1386" s="2" t="s">
        <v>14251</v>
      </c>
      <c r="D1386" s="19">
        <v>0</v>
      </c>
      <c r="F1386" s="16">
        <v>0.81735000000000002</v>
      </c>
      <c r="G1386" s="4">
        <v>0.99285000000000001</v>
      </c>
      <c r="H1386" s="4">
        <v>1</v>
      </c>
      <c r="I1386" s="17">
        <v>0.37290000000000001</v>
      </c>
      <c r="J1386" s="4">
        <v>0.28276513752582699</v>
      </c>
    </row>
    <row r="1387" spans="1:10" ht="13">
      <c r="A1387" s="15"/>
      <c r="B1387" s="2" t="s">
        <v>5448</v>
      </c>
      <c r="C1387" s="2" t="s">
        <v>14252</v>
      </c>
      <c r="D1387" s="19">
        <v>0</v>
      </c>
      <c r="F1387" s="16">
        <v>0.95140000000000002</v>
      </c>
      <c r="G1387" s="4">
        <v>1</v>
      </c>
      <c r="H1387" s="4">
        <v>1</v>
      </c>
      <c r="I1387" s="17">
        <v>0.80559999999999998</v>
      </c>
      <c r="J1387" s="4">
        <v>9.7199999999999995E-2</v>
      </c>
    </row>
    <row r="1388" spans="1:10" ht="13">
      <c r="A1388" s="15"/>
      <c r="B1388" s="2" t="s">
        <v>5449</v>
      </c>
      <c r="C1388" s="2" t="s">
        <v>14253</v>
      </c>
      <c r="D1388" s="19">
        <v>0</v>
      </c>
      <c r="F1388" s="16">
        <v>0.987375</v>
      </c>
      <c r="G1388" s="4">
        <v>1</v>
      </c>
      <c r="H1388" s="4">
        <v>1</v>
      </c>
      <c r="I1388" s="17">
        <v>0.94950000000000001</v>
      </c>
      <c r="J1388" s="4">
        <v>2.5250000000000002E-2</v>
      </c>
    </row>
    <row r="1389" spans="1:10" ht="13">
      <c r="A1389" s="15"/>
      <c r="B1389" s="2" t="s">
        <v>4450</v>
      </c>
      <c r="C1389" s="2" t="s">
        <v>14254</v>
      </c>
      <c r="D1389" s="19">
        <v>0</v>
      </c>
      <c r="F1389" s="16">
        <v>0.63495000000000001</v>
      </c>
      <c r="G1389" s="4">
        <v>0.65880000000000005</v>
      </c>
      <c r="H1389" s="4">
        <v>1</v>
      </c>
      <c r="I1389" s="17">
        <v>0.22220000000000001</v>
      </c>
      <c r="J1389" s="4">
        <v>0.42331886720689998</v>
      </c>
    </row>
    <row r="1390" spans="1:10" ht="13">
      <c r="A1390" s="15"/>
      <c r="B1390" s="2" t="s">
        <v>425</v>
      </c>
      <c r="C1390" s="2" t="s">
        <v>511</v>
      </c>
      <c r="D1390" s="19">
        <v>0</v>
      </c>
      <c r="F1390" s="16">
        <v>1</v>
      </c>
      <c r="G1390" s="4">
        <v>1</v>
      </c>
      <c r="H1390" s="4">
        <v>1</v>
      </c>
      <c r="I1390" s="17">
        <v>1</v>
      </c>
      <c r="J1390" s="4">
        <v>0</v>
      </c>
    </row>
    <row r="1391" spans="1:10" ht="13">
      <c r="A1391" s="15"/>
      <c r="B1391" s="2" t="s">
        <v>426</v>
      </c>
      <c r="C1391" s="2" t="s">
        <v>513</v>
      </c>
      <c r="D1391" s="19">
        <v>0</v>
      </c>
      <c r="F1391" s="16">
        <v>1</v>
      </c>
      <c r="G1391" s="4">
        <v>1</v>
      </c>
      <c r="H1391" s="4">
        <v>1</v>
      </c>
      <c r="I1391" s="17">
        <v>1</v>
      </c>
      <c r="J1391" s="4">
        <v>0</v>
      </c>
    </row>
    <row r="1392" spans="1:10" ht="13">
      <c r="A1392" s="15"/>
      <c r="B1392" s="2" t="s">
        <v>427</v>
      </c>
      <c r="C1392" s="2" t="s">
        <v>525</v>
      </c>
      <c r="D1392" s="19">
        <v>0</v>
      </c>
      <c r="F1392" s="16">
        <v>1</v>
      </c>
      <c r="G1392" s="4">
        <v>1</v>
      </c>
      <c r="H1392" s="4">
        <v>1</v>
      </c>
      <c r="I1392" s="17">
        <v>1</v>
      </c>
      <c r="J1392" s="4">
        <v>0</v>
      </c>
    </row>
    <row r="1393" spans="1:10" ht="13">
      <c r="A1393" s="15"/>
      <c r="B1393" s="2" t="s">
        <v>428</v>
      </c>
      <c r="C1393" s="2" t="s">
        <v>526</v>
      </c>
      <c r="D1393" s="19">
        <v>0</v>
      </c>
      <c r="F1393" s="16">
        <v>0.875</v>
      </c>
      <c r="G1393" s="4">
        <v>0.875</v>
      </c>
      <c r="H1393" s="4">
        <v>1</v>
      </c>
      <c r="I1393" s="17">
        <v>0.75</v>
      </c>
      <c r="J1393" s="4">
        <v>0.176776695296637</v>
      </c>
    </row>
    <row r="1394" spans="1:10" ht="13">
      <c r="A1394" s="15"/>
      <c r="B1394" s="2" t="s">
        <v>429</v>
      </c>
      <c r="C1394" s="2" t="s">
        <v>14255</v>
      </c>
      <c r="D1394" s="19">
        <v>0</v>
      </c>
      <c r="F1394" s="16">
        <v>0.875</v>
      </c>
      <c r="G1394" s="4">
        <v>0.875</v>
      </c>
      <c r="H1394" s="4">
        <v>1</v>
      </c>
      <c r="I1394" s="17">
        <v>0.75</v>
      </c>
      <c r="J1394" s="4">
        <v>0.176776695296637</v>
      </c>
    </row>
    <row r="1395" spans="1:10" ht="13">
      <c r="A1395" s="15"/>
      <c r="B1395" s="2" t="s">
        <v>5450</v>
      </c>
      <c r="C1395" s="2" t="s">
        <v>14256</v>
      </c>
      <c r="D1395" s="19">
        <v>0</v>
      </c>
      <c r="F1395" s="16">
        <v>0.86324999999999996</v>
      </c>
      <c r="G1395" s="4">
        <v>0.90295000000000003</v>
      </c>
      <c r="H1395" s="4">
        <v>1</v>
      </c>
      <c r="I1395" s="17">
        <v>0.64710000000000001</v>
      </c>
      <c r="J1395" s="4">
        <v>0.15342226044482599</v>
      </c>
    </row>
    <row r="1396" spans="1:10" ht="13">
      <c r="A1396" s="15"/>
      <c r="B1396" s="2" t="s">
        <v>3745</v>
      </c>
      <c r="C1396" s="2" t="s">
        <v>14257</v>
      </c>
      <c r="D1396" s="19">
        <v>0</v>
      </c>
      <c r="F1396" s="16">
        <v>0.78572500000000001</v>
      </c>
      <c r="G1396" s="4">
        <v>1</v>
      </c>
      <c r="H1396" s="4">
        <v>1</v>
      </c>
      <c r="I1396" s="17">
        <v>0.1429</v>
      </c>
      <c r="J1396" s="4">
        <v>0.42854999999999999</v>
      </c>
    </row>
    <row r="1397" spans="1:10" ht="13">
      <c r="A1397" s="15"/>
      <c r="B1397" s="2" t="s">
        <v>4030</v>
      </c>
      <c r="C1397" s="2" t="s">
        <v>14258</v>
      </c>
      <c r="D1397" s="19">
        <v>0</v>
      </c>
      <c r="F1397" s="16">
        <v>0.9</v>
      </c>
      <c r="G1397" s="4">
        <v>0.9</v>
      </c>
      <c r="H1397" s="4">
        <v>1</v>
      </c>
      <c r="I1397" s="17">
        <v>0.8</v>
      </c>
      <c r="J1397" s="4">
        <v>0.141421356237309</v>
      </c>
    </row>
    <row r="1398" spans="1:10" ht="13">
      <c r="A1398" s="15"/>
      <c r="B1398" s="2" t="s">
        <v>5451</v>
      </c>
      <c r="C1398" s="2" t="s">
        <v>14256</v>
      </c>
      <c r="D1398" s="19">
        <v>0</v>
      </c>
      <c r="F1398" s="16">
        <v>0.88362499999999999</v>
      </c>
      <c r="G1398" s="4">
        <v>0.94369999999999998</v>
      </c>
      <c r="H1398" s="4">
        <v>1</v>
      </c>
      <c r="I1398" s="17">
        <v>0.64710000000000001</v>
      </c>
      <c r="J1398" s="4">
        <v>0.16006259973314599</v>
      </c>
    </row>
    <row r="1399" spans="1:10" ht="13">
      <c r="A1399" s="15"/>
      <c r="B1399" s="2" t="s">
        <v>430</v>
      </c>
      <c r="C1399" s="2" t="s">
        <v>14259</v>
      </c>
      <c r="D1399" s="19">
        <v>0</v>
      </c>
      <c r="F1399" s="16">
        <v>1</v>
      </c>
      <c r="G1399" s="4">
        <v>1</v>
      </c>
      <c r="H1399" s="4">
        <v>1</v>
      </c>
      <c r="I1399" s="17">
        <v>1</v>
      </c>
      <c r="J1399" s="4">
        <v>0</v>
      </c>
    </row>
    <row r="1400" spans="1:10" ht="13">
      <c r="A1400" s="15"/>
      <c r="B1400" s="2" t="s">
        <v>431</v>
      </c>
      <c r="C1400" s="2" t="s">
        <v>14260</v>
      </c>
      <c r="D1400" s="19">
        <v>0</v>
      </c>
      <c r="F1400" s="16">
        <v>0.90280000000000005</v>
      </c>
      <c r="G1400" s="4">
        <v>0.90280000000000005</v>
      </c>
      <c r="H1400" s="4">
        <v>1</v>
      </c>
      <c r="I1400" s="17">
        <v>0.80559999999999998</v>
      </c>
      <c r="J1400" s="4">
        <v>0.13746155826266501</v>
      </c>
    </row>
    <row r="1401" spans="1:10" ht="13">
      <c r="A1401" s="15"/>
      <c r="B1401" s="2" t="s">
        <v>3827</v>
      </c>
      <c r="C1401" s="2" t="s">
        <v>14261</v>
      </c>
      <c r="D1401" s="19">
        <v>0</v>
      </c>
      <c r="F1401" s="16">
        <v>0.90475000000000005</v>
      </c>
      <c r="G1401" s="4">
        <v>0.98265000000000002</v>
      </c>
      <c r="H1401" s="4">
        <v>1</v>
      </c>
      <c r="I1401" s="17">
        <v>0.65369999999999995</v>
      </c>
      <c r="J1401" s="4">
        <v>0.16816413608931799</v>
      </c>
    </row>
    <row r="1402" spans="1:10" ht="13">
      <c r="A1402" s="15"/>
      <c r="B1402" s="2" t="s">
        <v>2494</v>
      </c>
      <c r="C1402" s="2" t="s">
        <v>14262</v>
      </c>
      <c r="D1402" s="19">
        <v>0</v>
      </c>
      <c r="F1402" s="16">
        <v>0.90217499999999995</v>
      </c>
      <c r="G1402" s="4">
        <v>0.97750000000000004</v>
      </c>
      <c r="H1402" s="4">
        <v>1</v>
      </c>
      <c r="I1402" s="17">
        <v>0.65369999999999995</v>
      </c>
      <c r="J1402" s="4">
        <v>0.16628785032787799</v>
      </c>
    </row>
    <row r="1403" spans="1:10" ht="13">
      <c r="A1403" s="15"/>
      <c r="B1403" s="2" t="s">
        <v>432</v>
      </c>
      <c r="C1403" s="2" t="s">
        <v>14193</v>
      </c>
      <c r="D1403" s="19">
        <v>0</v>
      </c>
      <c r="F1403" s="16">
        <v>1</v>
      </c>
      <c r="G1403" s="4">
        <v>1</v>
      </c>
      <c r="H1403" s="4">
        <v>1</v>
      </c>
      <c r="I1403" s="17">
        <v>1</v>
      </c>
      <c r="J1403" s="4">
        <v>0</v>
      </c>
    </row>
    <row r="1404" spans="1:10" ht="13">
      <c r="A1404" s="15"/>
      <c r="B1404" s="2" t="s">
        <v>3992</v>
      </c>
      <c r="C1404" s="2" t="s">
        <v>14194</v>
      </c>
      <c r="D1404" s="19">
        <v>0</v>
      </c>
      <c r="F1404" s="16">
        <v>1</v>
      </c>
      <c r="G1404" s="4">
        <v>1</v>
      </c>
      <c r="H1404" s="4">
        <v>1</v>
      </c>
      <c r="I1404" s="17">
        <v>1</v>
      </c>
      <c r="J1404" s="4">
        <v>0</v>
      </c>
    </row>
    <row r="1405" spans="1:10" ht="13">
      <c r="A1405" s="15"/>
      <c r="B1405" s="2" t="s">
        <v>5452</v>
      </c>
      <c r="C1405" s="2" t="s">
        <v>14263</v>
      </c>
      <c r="D1405" s="19">
        <v>0</v>
      </c>
      <c r="F1405" s="16">
        <v>0.90800000000000003</v>
      </c>
      <c r="G1405" s="4">
        <v>0.98265000000000002</v>
      </c>
      <c r="H1405" s="4">
        <v>1</v>
      </c>
      <c r="I1405" s="17">
        <v>0.66669999999999996</v>
      </c>
      <c r="J1405" s="4">
        <v>0.16169619661575199</v>
      </c>
    </row>
    <row r="1406" spans="1:10" ht="13">
      <c r="A1406" s="15"/>
      <c r="B1406" s="2" t="s">
        <v>4451</v>
      </c>
      <c r="C1406" s="2" t="s">
        <v>14264</v>
      </c>
      <c r="D1406" s="19">
        <v>0</v>
      </c>
      <c r="F1406" s="16">
        <v>0.77187499999999998</v>
      </c>
      <c r="G1406" s="4">
        <v>1</v>
      </c>
      <c r="H1406" s="4">
        <v>1</v>
      </c>
      <c r="I1406" s="17">
        <v>8.7499999999999994E-2</v>
      </c>
      <c r="J1406" s="4">
        <v>0.45624999999999999</v>
      </c>
    </row>
    <row r="1407" spans="1:10" ht="13">
      <c r="A1407" s="15"/>
      <c r="B1407" s="2" t="s">
        <v>433</v>
      </c>
      <c r="C1407" s="2" t="s">
        <v>14265</v>
      </c>
      <c r="D1407" s="19">
        <v>0</v>
      </c>
      <c r="F1407" s="16">
        <v>0.96875</v>
      </c>
      <c r="G1407" s="4">
        <v>0.96875</v>
      </c>
      <c r="H1407" s="4">
        <v>1</v>
      </c>
      <c r="I1407" s="17">
        <v>0.9375</v>
      </c>
      <c r="J1407" s="4">
        <v>4.4194173824159202E-2</v>
      </c>
    </row>
    <row r="1408" spans="1:10" ht="13">
      <c r="A1408" s="15"/>
      <c r="B1408" s="2" t="s">
        <v>434</v>
      </c>
      <c r="C1408" s="2" t="s">
        <v>14265</v>
      </c>
      <c r="D1408" s="19">
        <v>0</v>
      </c>
      <c r="F1408" s="16">
        <v>1</v>
      </c>
      <c r="G1408" s="4">
        <v>1</v>
      </c>
      <c r="H1408" s="4">
        <v>1</v>
      </c>
      <c r="I1408" s="17">
        <v>1</v>
      </c>
      <c r="J1408" s="4">
        <v>0</v>
      </c>
    </row>
    <row r="1409" spans="1:10" ht="13">
      <c r="A1409" s="15"/>
      <c r="B1409" s="2" t="s">
        <v>2495</v>
      </c>
      <c r="C1409" s="2" t="s">
        <v>14266</v>
      </c>
      <c r="D1409" s="19">
        <v>0</v>
      </c>
      <c r="F1409" s="16">
        <v>0.55920000000000003</v>
      </c>
      <c r="G1409" s="4">
        <v>0.35289999999999999</v>
      </c>
      <c r="H1409" s="4">
        <v>1</v>
      </c>
      <c r="I1409" s="17">
        <v>0.32469999999999999</v>
      </c>
      <c r="J1409" s="4">
        <v>0.38200430625845</v>
      </c>
    </row>
    <row r="1410" spans="1:10" ht="13">
      <c r="A1410" s="15"/>
      <c r="B1410" s="2" t="s">
        <v>2496</v>
      </c>
      <c r="C1410" s="2" t="s">
        <v>14267</v>
      </c>
      <c r="D1410" s="19">
        <v>0</v>
      </c>
      <c r="F1410" s="16">
        <v>0.74557499999999999</v>
      </c>
      <c r="G1410" s="4">
        <v>0.84284999999999999</v>
      </c>
      <c r="H1410" s="4">
        <v>1</v>
      </c>
      <c r="I1410" s="17">
        <v>0.29659999999999997</v>
      </c>
      <c r="J1410" s="4">
        <v>0.33397990333751099</v>
      </c>
    </row>
    <row r="1411" spans="1:10" ht="13">
      <c r="A1411" s="15"/>
      <c r="B1411" s="2" t="s">
        <v>14268</v>
      </c>
      <c r="C1411" s="2" t="s">
        <v>14269</v>
      </c>
      <c r="D1411" s="19">
        <v>0</v>
      </c>
      <c r="F1411" s="16">
        <v>0.78247500000000003</v>
      </c>
      <c r="G1411" s="4">
        <v>0.91664999999999996</v>
      </c>
      <c r="H1411" s="4">
        <v>1</v>
      </c>
      <c r="I1411" s="17">
        <v>0.29659999999999997</v>
      </c>
      <c r="J1411" s="4">
        <v>0.33331263977433201</v>
      </c>
    </row>
    <row r="1412" spans="1:10" ht="13">
      <c r="A1412" s="15"/>
      <c r="B1412" s="2" t="s">
        <v>435</v>
      </c>
      <c r="C1412" s="2" t="s">
        <v>14270</v>
      </c>
      <c r="D1412" s="19">
        <v>0</v>
      </c>
      <c r="F1412" s="16">
        <v>0.85714999999999997</v>
      </c>
      <c r="G1412" s="4">
        <v>0.85714999999999997</v>
      </c>
      <c r="H1412" s="4">
        <v>1</v>
      </c>
      <c r="I1412" s="17">
        <v>0.71430000000000005</v>
      </c>
      <c r="J1412" s="4">
        <v>0.20202040738499699</v>
      </c>
    </row>
    <row r="1413" spans="1:10" ht="13">
      <c r="A1413" s="15"/>
      <c r="B1413" s="2" t="s">
        <v>14271</v>
      </c>
      <c r="C1413" s="2" t="s">
        <v>14272</v>
      </c>
      <c r="D1413" s="19">
        <v>0</v>
      </c>
      <c r="F1413" s="16">
        <v>0.64219999999999999</v>
      </c>
      <c r="G1413" s="4">
        <v>0.74065000000000003</v>
      </c>
      <c r="H1413" s="4">
        <v>1</v>
      </c>
      <c r="I1413" s="17">
        <v>8.7499999999999994E-2</v>
      </c>
      <c r="J1413" s="4">
        <v>0.41139918165532002</v>
      </c>
    </row>
    <row r="1414" spans="1:10" ht="13">
      <c r="A1414" s="15"/>
      <c r="B1414" s="2" t="s">
        <v>5453</v>
      </c>
      <c r="C1414" s="2" t="s">
        <v>14273</v>
      </c>
      <c r="D1414" s="19">
        <v>0</v>
      </c>
      <c r="F1414" s="16">
        <v>0.73572499999999996</v>
      </c>
      <c r="G1414" s="4">
        <v>0.92769999999999997</v>
      </c>
      <c r="H1414" s="4">
        <v>1</v>
      </c>
      <c r="I1414" s="17">
        <v>8.7499999999999994E-2</v>
      </c>
      <c r="J1414" s="4">
        <v>0.43396459436994</v>
      </c>
    </row>
    <row r="1415" spans="1:10" ht="13">
      <c r="A1415" s="15"/>
      <c r="B1415" s="2" t="s">
        <v>4452</v>
      </c>
      <c r="C1415" s="2" t="s">
        <v>14274</v>
      </c>
      <c r="D1415" s="19">
        <v>1</v>
      </c>
      <c r="F1415" s="16">
        <v>0.73832500000000001</v>
      </c>
      <c r="G1415" s="4">
        <v>0.93289999999999995</v>
      </c>
      <c r="H1415" s="4">
        <v>1</v>
      </c>
      <c r="I1415" s="17">
        <v>8.7499999999999994E-2</v>
      </c>
      <c r="J1415" s="4">
        <v>0.43524589506009898</v>
      </c>
    </row>
    <row r="1416" spans="1:10" ht="13">
      <c r="A1416" s="15"/>
      <c r="B1416" s="2" t="s">
        <v>4452</v>
      </c>
      <c r="C1416" s="2" t="s">
        <v>14275</v>
      </c>
      <c r="D1416" s="19">
        <v>2</v>
      </c>
      <c r="F1416" s="16">
        <v>0.79059999999999997</v>
      </c>
      <c r="G1416" s="4">
        <v>0.93289999999999995</v>
      </c>
      <c r="H1416" s="4">
        <v>1</v>
      </c>
      <c r="I1416" s="17">
        <v>0.29659999999999997</v>
      </c>
      <c r="J1416" s="4">
        <v>0.331126390773473</v>
      </c>
    </row>
    <row r="1417" spans="1:10" ht="13">
      <c r="A1417" s="15"/>
      <c r="B1417" s="2" t="s">
        <v>436</v>
      </c>
      <c r="C1417" s="2" t="s">
        <v>14276</v>
      </c>
      <c r="D1417" s="19">
        <v>0</v>
      </c>
      <c r="F1417" s="16">
        <v>0.6</v>
      </c>
      <c r="G1417" s="4">
        <v>0.6</v>
      </c>
      <c r="H1417" s="4">
        <v>1</v>
      </c>
      <c r="I1417" s="17">
        <v>0.2</v>
      </c>
      <c r="J1417" s="4">
        <v>0.56568542494923801</v>
      </c>
    </row>
    <row r="1418" spans="1:10" ht="13">
      <c r="A1418" s="15"/>
      <c r="B1418" s="2" t="s">
        <v>3752</v>
      </c>
      <c r="C1418" s="2" t="s">
        <v>14277</v>
      </c>
      <c r="D1418" s="19">
        <v>0</v>
      </c>
      <c r="F1418" s="16">
        <v>0.68945000000000001</v>
      </c>
      <c r="G1418" s="4">
        <v>0.73060000000000003</v>
      </c>
      <c r="H1418" s="4">
        <v>1</v>
      </c>
      <c r="I1418" s="17">
        <v>0.29659999999999997</v>
      </c>
      <c r="J1418" s="4">
        <v>0.35982620341863197</v>
      </c>
    </row>
    <row r="1419" spans="1:10" ht="13">
      <c r="A1419" s="15"/>
      <c r="B1419" s="2" t="s">
        <v>14278</v>
      </c>
      <c r="C1419" s="2" t="s">
        <v>14279</v>
      </c>
      <c r="D1419" s="19">
        <v>0</v>
      </c>
      <c r="F1419" s="16">
        <v>0.68240000000000001</v>
      </c>
      <c r="G1419" s="4">
        <v>0.71650000000000003</v>
      </c>
      <c r="H1419" s="4">
        <v>1</v>
      </c>
      <c r="I1419" s="17">
        <v>0.29659999999999997</v>
      </c>
      <c r="J1419" s="4">
        <v>0.35217752152382797</v>
      </c>
    </row>
    <row r="1420" spans="1:10" ht="13">
      <c r="A1420" s="15"/>
      <c r="B1420" s="2" t="s">
        <v>4083</v>
      </c>
      <c r="C1420" s="2" t="s">
        <v>14280</v>
      </c>
      <c r="D1420" s="19">
        <v>0</v>
      </c>
      <c r="F1420" s="16">
        <v>0.75173999999999996</v>
      </c>
      <c r="G1420" s="4">
        <v>0.99060000000000004</v>
      </c>
      <c r="H1420" s="4">
        <v>1</v>
      </c>
      <c r="I1420" s="17">
        <v>0.29659999999999997</v>
      </c>
      <c r="J1420" s="4">
        <v>0.34132353859644698</v>
      </c>
    </row>
    <row r="1421" spans="1:10" ht="13">
      <c r="A1421" s="15"/>
      <c r="B1421" s="2" t="s">
        <v>14281</v>
      </c>
      <c r="C1421" s="2" t="s">
        <v>14282</v>
      </c>
      <c r="D1421" s="19">
        <v>0</v>
      </c>
      <c r="F1421" s="16">
        <v>0.68284999999999996</v>
      </c>
      <c r="G1421" s="4">
        <v>0.71740000000000004</v>
      </c>
      <c r="H1421" s="4">
        <v>1</v>
      </c>
      <c r="I1421" s="17">
        <v>0.29659999999999997</v>
      </c>
      <c r="J1421" s="4">
        <v>0.35265384822324902</v>
      </c>
    </row>
    <row r="1422" spans="1:10" ht="13">
      <c r="A1422" s="15"/>
      <c r="B1422" s="2" t="s">
        <v>2497</v>
      </c>
      <c r="C1422" s="2" t="s">
        <v>14283</v>
      </c>
      <c r="D1422" s="19">
        <v>0</v>
      </c>
      <c r="F1422" s="16">
        <v>0.82415000000000005</v>
      </c>
      <c r="G1422" s="4">
        <v>1</v>
      </c>
      <c r="H1422" s="4">
        <v>1</v>
      </c>
      <c r="I1422" s="17">
        <v>0.29659999999999997</v>
      </c>
      <c r="J1422" s="4">
        <v>0.35170000000000001</v>
      </c>
    </row>
    <row r="1423" spans="1:10" ht="13">
      <c r="A1423" s="15"/>
      <c r="B1423" s="2" t="s">
        <v>14284</v>
      </c>
      <c r="C1423" s="2" t="s">
        <v>14285</v>
      </c>
      <c r="D1423" s="19">
        <v>0</v>
      </c>
      <c r="F1423" s="16">
        <v>0.82415000000000005</v>
      </c>
      <c r="G1423" s="4">
        <v>1</v>
      </c>
      <c r="H1423" s="4">
        <v>1</v>
      </c>
      <c r="I1423" s="17">
        <v>0.29659999999999997</v>
      </c>
      <c r="J1423" s="4">
        <v>0.35170000000000001</v>
      </c>
    </row>
    <row r="1424" spans="1:10" ht="13">
      <c r="A1424" s="15"/>
      <c r="B1424" s="2" t="s">
        <v>2498</v>
      </c>
      <c r="C1424" s="2" t="s">
        <v>14286</v>
      </c>
      <c r="D1424" s="19">
        <v>0</v>
      </c>
      <c r="F1424" s="16">
        <v>0.74082499999999996</v>
      </c>
      <c r="G1424" s="4">
        <v>0.83335000000000004</v>
      </c>
      <c r="H1424" s="4">
        <v>1</v>
      </c>
      <c r="I1424" s="17">
        <v>0.29659999999999997</v>
      </c>
      <c r="J1424" s="4">
        <v>0.33524803131413</v>
      </c>
    </row>
    <row r="1425" spans="1:10" ht="13">
      <c r="A1425" s="15"/>
      <c r="B1425" s="2" t="s">
        <v>14287</v>
      </c>
      <c r="C1425" s="2" t="s">
        <v>14288</v>
      </c>
      <c r="D1425" s="19">
        <v>0</v>
      </c>
      <c r="F1425" s="16">
        <v>0.77415</v>
      </c>
      <c r="G1425" s="4">
        <v>0.9</v>
      </c>
      <c r="H1425" s="4">
        <v>1</v>
      </c>
      <c r="I1425" s="17">
        <v>0.29659999999999997</v>
      </c>
      <c r="J1425" s="4">
        <v>0.33203346718867599</v>
      </c>
    </row>
    <row r="1426" spans="1:10" ht="13">
      <c r="A1426" s="15"/>
      <c r="B1426" s="2" t="s">
        <v>437</v>
      </c>
      <c r="C1426" s="2" t="s">
        <v>14289</v>
      </c>
      <c r="D1426" s="19">
        <v>0</v>
      </c>
      <c r="F1426" s="16">
        <v>0.55879999999999996</v>
      </c>
      <c r="G1426" s="4">
        <v>0.55879999999999996</v>
      </c>
      <c r="H1426" s="4">
        <v>1</v>
      </c>
      <c r="I1426" s="17">
        <v>0.1176</v>
      </c>
      <c r="J1426" s="4">
        <v>0.62395102371901001</v>
      </c>
    </row>
    <row r="1427" spans="1:10" ht="13">
      <c r="A1427" s="15"/>
      <c r="B1427" s="2" t="s">
        <v>438</v>
      </c>
      <c r="C1427" s="2" t="s">
        <v>14290</v>
      </c>
      <c r="D1427" s="19">
        <v>0</v>
      </c>
      <c r="F1427" s="16">
        <v>0.9375</v>
      </c>
      <c r="G1427" s="4">
        <v>0.9375</v>
      </c>
      <c r="H1427" s="4">
        <v>1</v>
      </c>
      <c r="I1427" s="17">
        <v>0.875</v>
      </c>
      <c r="J1427" s="4">
        <v>8.8388347648318405E-2</v>
      </c>
    </row>
    <row r="1428" spans="1:10" ht="13">
      <c r="A1428" s="15"/>
      <c r="B1428" s="2" t="s">
        <v>2499</v>
      </c>
      <c r="C1428" s="2" t="s">
        <v>14291</v>
      </c>
      <c r="D1428" s="19">
        <v>0</v>
      </c>
      <c r="F1428" s="16">
        <v>0.78649999999999998</v>
      </c>
      <c r="G1428" s="4">
        <v>0.95814999999999995</v>
      </c>
      <c r="H1428" s="4">
        <v>1</v>
      </c>
      <c r="I1428" s="17">
        <v>0.22969999999999999</v>
      </c>
      <c r="J1428" s="4">
        <v>0.37329111963720801</v>
      </c>
    </row>
    <row r="1429" spans="1:10" ht="13">
      <c r="A1429" s="15"/>
      <c r="B1429" s="2" t="s">
        <v>5454</v>
      </c>
      <c r="C1429" s="2" t="s">
        <v>14292</v>
      </c>
      <c r="D1429" s="19">
        <v>0</v>
      </c>
      <c r="F1429" s="16">
        <v>0.98875000000000002</v>
      </c>
      <c r="G1429" s="4">
        <v>0.99485000000000001</v>
      </c>
      <c r="H1429" s="4">
        <v>1</v>
      </c>
      <c r="I1429" s="17">
        <v>0.96530000000000005</v>
      </c>
      <c r="J1429" s="4">
        <v>1.63699928731404E-2</v>
      </c>
    </row>
    <row r="1430" spans="1:10" ht="13">
      <c r="A1430" s="15"/>
      <c r="B1430" s="2" t="s">
        <v>2500</v>
      </c>
      <c r="C1430" s="2" t="s">
        <v>14293</v>
      </c>
      <c r="D1430" s="19">
        <v>0</v>
      </c>
      <c r="F1430" s="16">
        <v>0.61245000000000005</v>
      </c>
      <c r="G1430" s="4">
        <v>0.71294999999999997</v>
      </c>
      <c r="H1430" s="4">
        <v>1</v>
      </c>
      <c r="I1430" s="17">
        <v>9.4600000000000004E-2</v>
      </c>
      <c r="J1430" s="4">
        <v>0.43898692349544999</v>
      </c>
    </row>
    <row r="1431" spans="1:10" ht="13">
      <c r="A1431" s="15"/>
      <c r="B1431" s="2" t="s">
        <v>439</v>
      </c>
      <c r="C1431" s="2" t="s">
        <v>14294</v>
      </c>
      <c r="D1431" s="19">
        <v>0</v>
      </c>
      <c r="F1431" s="16">
        <v>1</v>
      </c>
      <c r="G1431" s="4">
        <v>1</v>
      </c>
      <c r="H1431" s="4">
        <v>1</v>
      </c>
      <c r="I1431" s="17">
        <v>1</v>
      </c>
      <c r="J1431" s="4">
        <v>0</v>
      </c>
    </row>
    <row r="1432" spans="1:10" ht="13">
      <c r="A1432" s="15"/>
      <c r="B1432" s="2" t="s">
        <v>5455</v>
      </c>
      <c r="C1432" s="2" t="s">
        <v>14295</v>
      </c>
      <c r="D1432" s="19">
        <v>0</v>
      </c>
      <c r="F1432" s="16">
        <v>0.69379999999999997</v>
      </c>
      <c r="G1432" s="4">
        <v>0.79569999999999996</v>
      </c>
      <c r="H1432" s="4">
        <v>1</v>
      </c>
      <c r="I1432" s="17">
        <v>0.13300000000000001</v>
      </c>
      <c r="J1432" s="4">
        <v>0.34324708301746698</v>
      </c>
    </row>
    <row r="1433" spans="1:10" ht="13">
      <c r="A1433" s="15"/>
      <c r="B1433" s="2" t="s">
        <v>14296</v>
      </c>
      <c r="C1433" s="2" t="s">
        <v>14297</v>
      </c>
      <c r="D1433" s="19">
        <v>0</v>
      </c>
      <c r="F1433" s="16">
        <v>0.82204999999999995</v>
      </c>
      <c r="G1433" s="4">
        <v>0.92310000000000003</v>
      </c>
      <c r="H1433" s="4">
        <v>1</v>
      </c>
      <c r="I1433" s="17">
        <v>0.442</v>
      </c>
      <c r="J1433" s="4">
        <v>0.263535974773844</v>
      </c>
    </row>
    <row r="1434" spans="1:10" ht="13">
      <c r="A1434" s="15"/>
      <c r="B1434" s="2" t="s">
        <v>4453</v>
      </c>
      <c r="C1434" s="2" t="s">
        <v>14298</v>
      </c>
      <c r="D1434" s="19">
        <v>0</v>
      </c>
      <c r="F1434" s="16">
        <v>0.81017499999999998</v>
      </c>
      <c r="G1434" s="4">
        <v>0.89934999999999998</v>
      </c>
      <c r="H1434" s="4">
        <v>1</v>
      </c>
      <c r="I1434" s="17">
        <v>0.442</v>
      </c>
      <c r="J1434" s="4">
        <v>0.253732514996929</v>
      </c>
    </row>
    <row r="1435" spans="1:10" ht="13">
      <c r="A1435" s="15"/>
      <c r="B1435" s="2" t="s">
        <v>440</v>
      </c>
      <c r="C1435" s="2" t="s">
        <v>14299</v>
      </c>
      <c r="D1435" s="19">
        <v>0</v>
      </c>
      <c r="F1435" s="16">
        <v>0.97499999999999998</v>
      </c>
      <c r="G1435" s="4">
        <v>0.97499999999999998</v>
      </c>
      <c r="H1435" s="4">
        <v>1</v>
      </c>
      <c r="I1435" s="17">
        <v>0.95</v>
      </c>
      <c r="J1435" s="4">
        <v>3.5355339059327397E-2</v>
      </c>
    </row>
    <row r="1436" spans="1:10" ht="13">
      <c r="A1436" s="15"/>
      <c r="B1436" s="2" t="s">
        <v>14300</v>
      </c>
      <c r="C1436" s="2" t="s">
        <v>14301</v>
      </c>
      <c r="D1436" s="19">
        <v>0</v>
      </c>
      <c r="F1436" s="16">
        <v>0.74927999999999995</v>
      </c>
      <c r="G1436" s="4">
        <v>0.84619999999999995</v>
      </c>
      <c r="H1436" s="4">
        <v>1</v>
      </c>
      <c r="I1436" s="17">
        <v>0.12609999999999999</v>
      </c>
      <c r="J1436" s="4">
        <v>0.357356470488503</v>
      </c>
    </row>
    <row r="1437" spans="1:10" ht="13">
      <c r="A1437" s="15"/>
      <c r="B1437" s="2" t="s">
        <v>2501</v>
      </c>
      <c r="C1437" s="2" t="s">
        <v>14302</v>
      </c>
      <c r="D1437" s="19">
        <v>0</v>
      </c>
      <c r="F1437" s="16">
        <v>0.77802000000000004</v>
      </c>
      <c r="G1437" s="4">
        <v>0.95250000000000001</v>
      </c>
      <c r="H1437" s="4">
        <v>1</v>
      </c>
      <c r="I1437" s="17">
        <v>0.12609999999999999</v>
      </c>
      <c r="J1437" s="4">
        <v>0.36893101929764599</v>
      </c>
    </row>
    <row r="1438" spans="1:10" ht="13">
      <c r="A1438" s="15"/>
      <c r="B1438" s="2" t="s">
        <v>14303</v>
      </c>
      <c r="C1438" s="2" t="s">
        <v>14304</v>
      </c>
      <c r="D1438" s="19">
        <v>0</v>
      </c>
      <c r="F1438" s="16">
        <v>0.93340000000000001</v>
      </c>
      <c r="G1438" s="4">
        <v>0.94369999999999998</v>
      </c>
      <c r="H1438" s="4">
        <v>1</v>
      </c>
      <c r="I1438" s="17">
        <v>0.84619999999999995</v>
      </c>
      <c r="J1438" s="4">
        <v>6.4307749662592506E-2</v>
      </c>
    </row>
    <row r="1439" spans="1:10" ht="13">
      <c r="A1439" s="15"/>
      <c r="B1439" s="2" t="s">
        <v>2502</v>
      </c>
      <c r="C1439" s="2" t="s">
        <v>14305</v>
      </c>
      <c r="D1439" s="19">
        <v>0</v>
      </c>
      <c r="F1439" s="16">
        <v>0.38012499999999999</v>
      </c>
      <c r="G1439" s="4">
        <v>0.2031</v>
      </c>
      <c r="H1439" s="4">
        <v>1</v>
      </c>
      <c r="I1439" s="17">
        <v>0.1143</v>
      </c>
      <c r="J1439" s="4">
        <v>0.41593219299143802</v>
      </c>
    </row>
    <row r="1440" spans="1:10" ht="13">
      <c r="A1440" s="15"/>
      <c r="B1440" s="2" t="s">
        <v>5456</v>
      </c>
      <c r="C1440" s="2" t="s">
        <v>14306</v>
      </c>
      <c r="D1440" s="19">
        <v>0</v>
      </c>
      <c r="F1440" s="16">
        <v>0.88060000000000005</v>
      </c>
      <c r="G1440" s="4">
        <v>0.95814999999999995</v>
      </c>
      <c r="H1440" s="4">
        <v>1</v>
      </c>
      <c r="I1440" s="17">
        <v>0.60609999999999997</v>
      </c>
      <c r="J1440" s="4">
        <v>0.18720528838684</v>
      </c>
    </row>
    <row r="1441" spans="1:10" ht="13">
      <c r="A1441" s="15"/>
      <c r="B1441" s="2" t="s">
        <v>441</v>
      </c>
      <c r="C1441" s="2" t="s">
        <v>14307</v>
      </c>
      <c r="D1441" s="19">
        <v>0</v>
      </c>
      <c r="F1441" s="16">
        <v>1</v>
      </c>
      <c r="G1441" s="4">
        <v>1</v>
      </c>
      <c r="H1441" s="4">
        <v>1</v>
      </c>
      <c r="I1441" s="17">
        <v>1</v>
      </c>
      <c r="J1441" s="4">
        <v>0</v>
      </c>
    </row>
    <row r="1442" spans="1:10" ht="13">
      <c r="A1442" s="15"/>
      <c r="B1442" s="2" t="s">
        <v>2503</v>
      </c>
      <c r="C1442" s="2" t="s">
        <v>14308</v>
      </c>
      <c r="D1442" s="19">
        <v>0</v>
      </c>
      <c r="F1442" s="16">
        <v>0.79115000000000002</v>
      </c>
      <c r="G1442" s="4">
        <v>0.96745000000000003</v>
      </c>
      <c r="H1442" s="4">
        <v>1</v>
      </c>
      <c r="I1442" s="17">
        <v>0.22969999999999999</v>
      </c>
      <c r="J1442" s="4">
        <v>0.37555594789591601</v>
      </c>
    </row>
    <row r="1443" spans="1:10" ht="13">
      <c r="A1443" s="15"/>
      <c r="B1443" s="2" t="s">
        <v>442</v>
      </c>
      <c r="C1443" s="2" t="s">
        <v>14289</v>
      </c>
      <c r="D1443" s="19">
        <v>1</v>
      </c>
      <c r="F1443" s="16">
        <v>0.65</v>
      </c>
      <c r="G1443" s="4">
        <v>0.65</v>
      </c>
      <c r="H1443" s="4">
        <v>1</v>
      </c>
      <c r="I1443" s="17">
        <v>0.3</v>
      </c>
      <c r="J1443" s="4">
        <v>0.49497474683058301</v>
      </c>
    </row>
    <row r="1444" spans="1:10" ht="13">
      <c r="A1444" s="15"/>
      <c r="B1444" s="2" t="s">
        <v>442</v>
      </c>
      <c r="C1444" s="2" t="s">
        <v>4439</v>
      </c>
      <c r="D1444" s="19">
        <v>2</v>
      </c>
      <c r="F1444" s="16">
        <v>0.84284999999999999</v>
      </c>
      <c r="G1444" s="4">
        <v>0.84284999999999999</v>
      </c>
      <c r="H1444" s="4">
        <v>1</v>
      </c>
      <c r="I1444" s="17">
        <v>0.68569999999999998</v>
      </c>
      <c r="J1444" s="4">
        <v>0.22224366132693199</v>
      </c>
    </row>
    <row r="1445" spans="1:10" ht="13">
      <c r="A1445" s="15"/>
      <c r="B1445" s="2" t="s">
        <v>5457</v>
      </c>
      <c r="C1445" s="2" t="s">
        <v>14309</v>
      </c>
      <c r="D1445" s="19">
        <v>0</v>
      </c>
      <c r="F1445" s="16">
        <v>0.78356666666666697</v>
      </c>
      <c r="G1445" s="4">
        <v>0.81579999999999997</v>
      </c>
      <c r="H1445" s="4">
        <v>1</v>
      </c>
      <c r="I1445" s="17">
        <v>0.53490000000000004</v>
      </c>
      <c r="J1445" s="4">
        <v>0.23421943414954599</v>
      </c>
    </row>
    <row r="1446" spans="1:10" ht="13">
      <c r="A1446" s="15"/>
      <c r="B1446" s="2" t="s">
        <v>443</v>
      </c>
      <c r="C1446" s="2" t="s">
        <v>14310</v>
      </c>
      <c r="D1446" s="19">
        <v>0</v>
      </c>
      <c r="F1446" s="16">
        <v>0.61109999999999998</v>
      </c>
      <c r="G1446" s="4">
        <v>0.61109999999999998</v>
      </c>
      <c r="H1446" s="4">
        <v>1</v>
      </c>
      <c r="I1446" s="17">
        <v>0.22220000000000001</v>
      </c>
      <c r="J1446" s="4">
        <v>0.54998765440689701</v>
      </c>
    </row>
    <row r="1447" spans="1:10" ht="13">
      <c r="A1447" s="15"/>
      <c r="B1447" s="2" t="s">
        <v>3746</v>
      </c>
      <c r="C1447" s="2" t="s">
        <v>14311</v>
      </c>
      <c r="D1447" s="19">
        <v>0</v>
      </c>
      <c r="F1447" s="16">
        <v>0.86047499999999999</v>
      </c>
      <c r="G1447" s="4">
        <v>1</v>
      </c>
      <c r="H1447" s="4">
        <v>1</v>
      </c>
      <c r="I1447" s="17">
        <v>0.44190000000000002</v>
      </c>
      <c r="J1447" s="4">
        <v>0.27905000000000002</v>
      </c>
    </row>
    <row r="1448" spans="1:10" ht="13">
      <c r="A1448" s="15"/>
      <c r="B1448" s="2" t="s">
        <v>5458</v>
      </c>
      <c r="C1448" s="2" t="s">
        <v>14312</v>
      </c>
      <c r="D1448" s="19">
        <v>0</v>
      </c>
      <c r="F1448" s="16">
        <v>0.86047499999999999</v>
      </c>
      <c r="G1448" s="4">
        <v>1</v>
      </c>
      <c r="H1448" s="4">
        <v>1</v>
      </c>
      <c r="I1448" s="17">
        <v>0.44190000000000002</v>
      </c>
      <c r="J1448" s="4">
        <v>0.27905000000000002</v>
      </c>
    </row>
    <row r="1449" spans="1:10" ht="13">
      <c r="A1449" s="15"/>
      <c r="B1449" s="2" t="s">
        <v>14313</v>
      </c>
      <c r="C1449" s="2" t="s">
        <v>14314</v>
      </c>
      <c r="D1449" s="19">
        <v>0</v>
      </c>
      <c r="F1449" s="16">
        <v>0.75702499999999995</v>
      </c>
      <c r="G1449" s="4">
        <v>0.79310000000000003</v>
      </c>
      <c r="H1449" s="4">
        <v>1</v>
      </c>
      <c r="I1449" s="17">
        <v>0.44190000000000002</v>
      </c>
      <c r="J1449" s="4">
        <v>0.28668138382764502</v>
      </c>
    </row>
    <row r="1450" spans="1:10" ht="13">
      <c r="A1450" s="15"/>
      <c r="B1450" s="2" t="s">
        <v>4454</v>
      </c>
      <c r="C1450" s="2" t="s">
        <v>14315</v>
      </c>
      <c r="D1450" s="19">
        <v>0</v>
      </c>
      <c r="F1450" s="16">
        <v>0.70872500000000005</v>
      </c>
      <c r="G1450" s="4">
        <v>0.76744999999999997</v>
      </c>
      <c r="H1450" s="4">
        <v>1</v>
      </c>
      <c r="I1450" s="17">
        <v>0.3</v>
      </c>
      <c r="J1450" s="4">
        <v>0.34973966865846601</v>
      </c>
    </row>
    <row r="1451" spans="1:10" ht="13">
      <c r="A1451" s="15"/>
      <c r="B1451" s="2" t="s">
        <v>444</v>
      </c>
      <c r="C1451" s="2" t="s">
        <v>14316</v>
      </c>
      <c r="D1451" s="19">
        <v>0</v>
      </c>
      <c r="F1451" s="16">
        <v>0.96875</v>
      </c>
      <c r="G1451" s="4">
        <v>0.96875</v>
      </c>
      <c r="H1451" s="4">
        <v>1</v>
      </c>
      <c r="I1451" s="17">
        <v>0.9375</v>
      </c>
      <c r="J1451" s="4">
        <v>4.4194173824159202E-2</v>
      </c>
    </row>
    <row r="1452" spans="1:10" ht="13">
      <c r="A1452" s="15"/>
      <c r="B1452" s="2" t="s">
        <v>5459</v>
      </c>
      <c r="C1452" s="2" t="s">
        <v>14317</v>
      </c>
      <c r="D1452" s="19">
        <v>0</v>
      </c>
      <c r="F1452" s="16">
        <v>0.99656666666666704</v>
      </c>
      <c r="G1452" s="4">
        <v>1</v>
      </c>
      <c r="H1452" s="4">
        <v>1</v>
      </c>
      <c r="I1452" s="17">
        <v>0.98970000000000002</v>
      </c>
      <c r="J1452" s="4">
        <v>5.9467077726531297E-3</v>
      </c>
    </row>
    <row r="1453" spans="1:10" ht="13">
      <c r="A1453" s="15"/>
      <c r="B1453" s="2" t="s">
        <v>4455</v>
      </c>
      <c r="C1453" s="2" t="s">
        <v>14318</v>
      </c>
      <c r="D1453" s="19">
        <v>0</v>
      </c>
      <c r="F1453" s="16">
        <v>0.78920000000000001</v>
      </c>
      <c r="G1453" s="4">
        <v>1</v>
      </c>
      <c r="H1453" s="4">
        <v>1</v>
      </c>
      <c r="I1453" s="17">
        <v>0.36759999999999998</v>
      </c>
      <c r="J1453" s="4">
        <v>0.36511631023551899</v>
      </c>
    </row>
    <row r="1454" spans="1:10" ht="13">
      <c r="A1454" s="15"/>
      <c r="B1454" s="2" t="s">
        <v>5460</v>
      </c>
      <c r="C1454" s="2" t="s">
        <v>14319</v>
      </c>
      <c r="D1454" s="19">
        <v>0</v>
      </c>
      <c r="F1454" s="16">
        <v>1</v>
      </c>
      <c r="G1454" s="4">
        <v>1</v>
      </c>
      <c r="H1454" s="4">
        <v>1</v>
      </c>
      <c r="I1454" s="17">
        <v>1</v>
      </c>
      <c r="J1454" s="4">
        <v>0</v>
      </c>
    </row>
    <row r="1455" spans="1:10" ht="13">
      <c r="A1455" s="15"/>
      <c r="B1455" s="2" t="s">
        <v>445</v>
      </c>
      <c r="C1455" s="2" t="s">
        <v>14320</v>
      </c>
      <c r="D1455" s="19">
        <v>0</v>
      </c>
      <c r="F1455" s="16">
        <v>1</v>
      </c>
      <c r="G1455" s="4">
        <v>1</v>
      </c>
      <c r="H1455" s="4">
        <v>1</v>
      </c>
      <c r="I1455" s="17">
        <v>1</v>
      </c>
      <c r="J1455" s="4">
        <v>0</v>
      </c>
    </row>
    <row r="1456" spans="1:10" ht="13">
      <c r="A1456" s="15"/>
      <c r="B1456" s="2" t="s">
        <v>3709</v>
      </c>
      <c r="C1456" s="2" t="s">
        <v>14321</v>
      </c>
      <c r="D1456" s="19">
        <v>0</v>
      </c>
      <c r="F1456" s="16">
        <v>0.91897499999999999</v>
      </c>
      <c r="G1456" s="4">
        <v>0.96294999999999997</v>
      </c>
      <c r="H1456" s="4">
        <v>1</v>
      </c>
      <c r="I1456" s="17">
        <v>0.75</v>
      </c>
      <c r="J1456" s="4">
        <v>0.11794152152656</v>
      </c>
    </row>
    <row r="1457" spans="1:10" ht="13">
      <c r="A1457" s="15"/>
      <c r="B1457" s="2" t="s">
        <v>5461</v>
      </c>
      <c r="C1457" s="2" t="s">
        <v>14322</v>
      </c>
      <c r="D1457" s="19">
        <v>0</v>
      </c>
      <c r="F1457" s="16">
        <v>0.98147499999999999</v>
      </c>
      <c r="G1457" s="4">
        <v>1</v>
      </c>
      <c r="H1457" s="4">
        <v>1</v>
      </c>
      <c r="I1457" s="17">
        <v>0.92589999999999995</v>
      </c>
      <c r="J1457" s="4">
        <v>3.705E-2</v>
      </c>
    </row>
    <row r="1458" spans="1:10" ht="13">
      <c r="A1458" s="15"/>
      <c r="B1458" s="2" t="s">
        <v>3541</v>
      </c>
      <c r="C1458" s="2" t="s">
        <v>14323</v>
      </c>
      <c r="D1458" s="19">
        <v>0</v>
      </c>
      <c r="F1458" s="16">
        <v>1</v>
      </c>
      <c r="G1458" s="4">
        <v>1</v>
      </c>
      <c r="H1458" s="4">
        <v>1</v>
      </c>
      <c r="I1458" s="17">
        <v>1</v>
      </c>
      <c r="J1458" s="4">
        <v>0</v>
      </c>
    </row>
    <row r="1459" spans="1:10" ht="13">
      <c r="A1459" s="15"/>
      <c r="B1459" s="2" t="s">
        <v>5462</v>
      </c>
      <c r="C1459" s="2" t="s">
        <v>5462</v>
      </c>
      <c r="D1459" s="19">
        <v>0</v>
      </c>
      <c r="F1459" s="16">
        <v>0.75954999999999995</v>
      </c>
      <c r="G1459" s="4">
        <v>0.88300000000000001</v>
      </c>
      <c r="H1459" s="4">
        <v>1</v>
      </c>
      <c r="I1459" s="17">
        <v>0.2722</v>
      </c>
      <c r="J1459" s="4">
        <v>0.33232440476137198</v>
      </c>
    </row>
    <row r="1460" spans="1:10" ht="13">
      <c r="A1460" s="15"/>
      <c r="B1460" s="2" t="s">
        <v>14324</v>
      </c>
      <c r="C1460" s="2" t="s">
        <v>14324</v>
      </c>
      <c r="D1460" s="19">
        <v>0</v>
      </c>
      <c r="F1460" s="16">
        <v>0.52780000000000005</v>
      </c>
      <c r="G1460" s="4">
        <v>0.52780000000000005</v>
      </c>
      <c r="H1460" s="4">
        <v>1</v>
      </c>
      <c r="I1460" s="17">
        <v>5.5599999999999997E-2</v>
      </c>
      <c r="J1460" s="4">
        <v>0.66779164415257597</v>
      </c>
    </row>
    <row r="1461" spans="1:10" ht="13">
      <c r="A1461" s="15"/>
      <c r="B1461" s="2" t="s">
        <v>446</v>
      </c>
      <c r="C1461" s="2" t="s">
        <v>14325</v>
      </c>
      <c r="D1461" s="19">
        <v>0</v>
      </c>
      <c r="F1461" s="16">
        <v>0.85</v>
      </c>
      <c r="G1461" s="4">
        <v>0.85</v>
      </c>
      <c r="H1461" s="4">
        <v>1</v>
      </c>
      <c r="I1461" s="17">
        <v>0.7</v>
      </c>
      <c r="J1461" s="4">
        <v>0.21213203435596401</v>
      </c>
    </row>
    <row r="1462" spans="1:10" ht="13">
      <c r="A1462" s="15"/>
      <c r="B1462" s="2" t="s">
        <v>2504</v>
      </c>
      <c r="C1462" s="2" t="s">
        <v>14326</v>
      </c>
      <c r="D1462" s="19">
        <v>0</v>
      </c>
      <c r="F1462" s="16">
        <v>0.84047499999999997</v>
      </c>
      <c r="G1462" s="4">
        <v>1</v>
      </c>
      <c r="H1462" s="4">
        <v>1</v>
      </c>
      <c r="I1462" s="17">
        <v>0.3619</v>
      </c>
      <c r="J1462" s="4">
        <v>0.31905</v>
      </c>
    </row>
    <row r="1463" spans="1:10" ht="13">
      <c r="A1463" s="15"/>
      <c r="B1463" s="2" t="s">
        <v>2505</v>
      </c>
      <c r="C1463" s="2" t="s">
        <v>14327</v>
      </c>
      <c r="D1463" s="19">
        <v>0</v>
      </c>
      <c r="F1463" s="16">
        <v>0.64612499999999995</v>
      </c>
      <c r="G1463" s="4">
        <v>0.65890000000000004</v>
      </c>
      <c r="H1463" s="4">
        <v>1</v>
      </c>
      <c r="I1463" s="17">
        <v>0.26669999999999999</v>
      </c>
      <c r="J1463" s="4">
        <v>0.40915183306445102</v>
      </c>
    </row>
    <row r="1464" spans="1:10" ht="13">
      <c r="A1464" s="15"/>
      <c r="B1464" s="2" t="s">
        <v>447</v>
      </c>
      <c r="C1464" s="2" t="s">
        <v>14328</v>
      </c>
      <c r="D1464" s="19">
        <v>0</v>
      </c>
      <c r="F1464" s="16">
        <v>0.92854999999999999</v>
      </c>
      <c r="G1464" s="4">
        <v>0.92854999999999999</v>
      </c>
      <c r="H1464" s="4">
        <v>1</v>
      </c>
      <c r="I1464" s="17">
        <v>0.85709999999999997</v>
      </c>
      <c r="J1464" s="4">
        <v>0.101045559031558</v>
      </c>
    </row>
    <row r="1465" spans="1:10" ht="13">
      <c r="A1465" s="15"/>
      <c r="B1465" s="2" t="s">
        <v>448</v>
      </c>
      <c r="C1465" s="2" t="s">
        <v>14329</v>
      </c>
      <c r="D1465" s="19">
        <v>0</v>
      </c>
      <c r="F1465" s="16">
        <v>1</v>
      </c>
      <c r="G1465" s="4">
        <v>1</v>
      </c>
      <c r="H1465" s="4">
        <v>1</v>
      </c>
      <c r="I1465" s="17">
        <v>1</v>
      </c>
      <c r="J1465" s="4">
        <v>0</v>
      </c>
    </row>
    <row r="1466" spans="1:10" ht="13">
      <c r="A1466" s="15"/>
      <c r="B1466" s="2" t="s">
        <v>5463</v>
      </c>
      <c r="C1466" s="2" t="s">
        <v>14330</v>
      </c>
      <c r="D1466" s="19">
        <v>0</v>
      </c>
      <c r="F1466" s="16">
        <v>0.78669999999999995</v>
      </c>
      <c r="G1466" s="4">
        <v>0.91449999999999998</v>
      </c>
      <c r="H1466" s="4">
        <v>1</v>
      </c>
      <c r="I1466" s="17">
        <v>0.31780000000000003</v>
      </c>
      <c r="J1466" s="4">
        <v>0.32111257631345802</v>
      </c>
    </row>
    <row r="1467" spans="1:10" ht="13">
      <c r="A1467" s="15"/>
      <c r="B1467" s="2" t="s">
        <v>2506</v>
      </c>
      <c r="C1467" s="2" t="s">
        <v>14331</v>
      </c>
      <c r="D1467" s="19">
        <v>0</v>
      </c>
      <c r="F1467" s="16">
        <v>1</v>
      </c>
      <c r="G1467" s="4">
        <v>1</v>
      </c>
      <c r="H1467" s="4">
        <v>1</v>
      </c>
      <c r="I1467" s="17">
        <v>1</v>
      </c>
      <c r="J1467" s="4">
        <v>0</v>
      </c>
    </row>
    <row r="1468" spans="1:10" ht="13">
      <c r="A1468" s="15"/>
      <c r="B1468" s="2" t="s">
        <v>449</v>
      </c>
      <c r="C1468" s="2" t="s">
        <v>14332</v>
      </c>
      <c r="D1468" s="19">
        <v>0</v>
      </c>
      <c r="F1468" s="16">
        <v>0.91664999999999996</v>
      </c>
      <c r="G1468" s="4">
        <v>0.91664999999999996</v>
      </c>
      <c r="H1468" s="4">
        <v>1</v>
      </c>
      <c r="I1468" s="17">
        <v>0.83330000000000004</v>
      </c>
      <c r="J1468" s="4">
        <v>0.117874700423797</v>
      </c>
    </row>
    <row r="1469" spans="1:10" ht="13">
      <c r="A1469" s="15"/>
      <c r="B1469" s="2" t="s">
        <v>450</v>
      </c>
      <c r="C1469" s="2" t="s">
        <v>14333</v>
      </c>
      <c r="D1469" s="19">
        <v>0</v>
      </c>
      <c r="F1469" s="16">
        <v>1</v>
      </c>
      <c r="G1469" s="4">
        <v>1</v>
      </c>
      <c r="H1469" s="4">
        <v>1</v>
      </c>
      <c r="I1469" s="17">
        <v>1</v>
      </c>
      <c r="J1469" s="4">
        <v>0</v>
      </c>
    </row>
    <row r="1470" spans="1:10" ht="13">
      <c r="A1470" s="15"/>
      <c r="B1470" s="2" t="s">
        <v>451</v>
      </c>
      <c r="C1470" s="2" t="s">
        <v>14334</v>
      </c>
      <c r="D1470" s="19">
        <v>0</v>
      </c>
      <c r="F1470" s="16">
        <v>0.86904999999999999</v>
      </c>
      <c r="G1470" s="4">
        <v>0.86904999999999999</v>
      </c>
      <c r="H1470" s="4">
        <v>1</v>
      </c>
      <c r="I1470" s="17">
        <v>0.73809999999999998</v>
      </c>
      <c r="J1470" s="4">
        <v>0.18519126599275701</v>
      </c>
    </row>
    <row r="1471" spans="1:10" ht="13">
      <c r="A1471" s="15"/>
      <c r="B1471" s="2" t="s">
        <v>4456</v>
      </c>
      <c r="C1471" s="2" t="s">
        <v>14335</v>
      </c>
      <c r="D1471" s="19">
        <v>0</v>
      </c>
      <c r="F1471" s="16">
        <v>0.91664999999999996</v>
      </c>
      <c r="G1471" s="4">
        <v>0.91664999999999996</v>
      </c>
      <c r="H1471" s="4">
        <v>1</v>
      </c>
      <c r="I1471" s="17">
        <v>0.83330000000000004</v>
      </c>
      <c r="J1471" s="4">
        <v>0.117874700423797</v>
      </c>
    </row>
    <row r="1472" spans="1:10" ht="13">
      <c r="A1472" s="15"/>
      <c r="B1472" s="2" t="s">
        <v>5464</v>
      </c>
      <c r="C1472" s="2" t="s">
        <v>14336</v>
      </c>
      <c r="D1472" s="19">
        <v>0</v>
      </c>
      <c r="F1472" s="16">
        <v>0.93620000000000003</v>
      </c>
      <c r="G1472" s="4">
        <v>0.97445000000000004</v>
      </c>
      <c r="H1472" s="4">
        <v>1</v>
      </c>
      <c r="I1472" s="17">
        <v>0.79590000000000005</v>
      </c>
      <c r="J1472" s="4">
        <v>9.5993506724847397E-2</v>
      </c>
    </row>
    <row r="1473" spans="1:10" ht="13">
      <c r="A1473" s="15"/>
      <c r="B1473" s="2" t="s">
        <v>452</v>
      </c>
      <c r="C1473" s="2" t="s">
        <v>14337</v>
      </c>
      <c r="D1473" s="19">
        <v>0</v>
      </c>
      <c r="F1473" s="16">
        <v>1</v>
      </c>
      <c r="G1473" s="4">
        <v>1</v>
      </c>
      <c r="H1473" s="4">
        <v>1</v>
      </c>
      <c r="I1473" s="17">
        <v>1</v>
      </c>
      <c r="J1473" s="4">
        <v>0</v>
      </c>
    </row>
    <row r="1474" spans="1:10" ht="13">
      <c r="A1474" s="15"/>
      <c r="B1474" s="2" t="s">
        <v>14338</v>
      </c>
      <c r="C1474" s="2" t="s">
        <v>14339</v>
      </c>
      <c r="D1474" s="19">
        <v>0</v>
      </c>
      <c r="F1474" s="16">
        <v>1</v>
      </c>
      <c r="G1474" s="4">
        <v>1</v>
      </c>
      <c r="H1474" s="4">
        <v>1</v>
      </c>
      <c r="I1474" s="17">
        <v>1</v>
      </c>
      <c r="J1474" s="4">
        <v>0</v>
      </c>
    </row>
    <row r="1475" spans="1:10" ht="13">
      <c r="A1475" s="15"/>
      <c r="B1475" s="2" t="s">
        <v>453</v>
      </c>
      <c r="C1475" s="2" t="s">
        <v>14340</v>
      </c>
      <c r="D1475" s="19">
        <v>0</v>
      </c>
      <c r="F1475" s="16">
        <v>0.67584999999999995</v>
      </c>
      <c r="G1475" s="4">
        <v>0.67584999999999995</v>
      </c>
      <c r="H1475" s="4">
        <v>1</v>
      </c>
      <c r="I1475" s="17">
        <v>0.35170000000000001</v>
      </c>
      <c r="J1475" s="4">
        <v>0.458417326243239</v>
      </c>
    </row>
    <row r="1476" spans="1:10" ht="13">
      <c r="A1476" s="15"/>
      <c r="B1476" s="2" t="s">
        <v>454</v>
      </c>
      <c r="C1476" s="2" t="s">
        <v>14341</v>
      </c>
      <c r="D1476" s="19">
        <v>0</v>
      </c>
      <c r="F1476" s="16">
        <v>1</v>
      </c>
      <c r="G1476" s="4">
        <v>1</v>
      </c>
      <c r="H1476" s="4">
        <v>1</v>
      </c>
      <c r="I1476" s="17">
        <v>1</v>
      </c>
      <c r="J1476" s="4">
        <v>0</v>
      </c>
    </row>
    <row r="1477" spans="1:10" ht="13">
      <c r="A1477" s="15"/>
      <c r="B1477" s="2" t="s">
        <v>455</v>
      </c>
      <c r="C1477" s="2" t="s">
        <v>14342</v>
      </c>
      <c r="D1477" s="19">
        <v>0</v>
      </c>
      <c r="F1477" s="16">
        <v>0.80879999999999996</v>
      </c>
      <c r="G1477" s="4">
        <v>0.80879999999999996</v>
      </c>
      <c r="H1477" s="4">
        <v>1</v>
      </c>
      <c r="I1477" s="17">
        <v>0.61760000000000004</v>
      </c>
      <c r="J1477" s="4">
        <v>0.270397633125736</v>
      </c>
    </row>
    <row r="1478" spans="1:10" ht="13">
      <c r="A1478" s="15"/>
      <c r="B1478" s="2" t="s">
        <v>14343</v>
      </c>
      <c r="C1478" s="2" t="s">
        <v>14344</v>
      </c>
      <c r="D1478" s="19">
        <v>0</v>
      </c>
      <c r="F1478" s="16">
        <v>0.89602499999999996</v>
      </c>
      <c r="G1478" s="4">
        <v>0.94079999999999997</v>
      </c>
      <c r="H1478" s="4">
        <v>1</v>
      </c>
      <c r="I1478" s="17">
        <v>0.70250000000000001</v>
      </c>
      <c r="J1478" s="4">
        <v>0.13350758717516101</v>
      </c>
    </row>
    <row r="1479" spans="1:10" ht="13">
      <c r="A1479" s="15"/>
      <c r="B1479" s="2" t="s">
        <v>2507</v>
      </c>
      <c r="C1479" s="2" t="s">
        <v>14345</v>
      </c>
      <c r="D1479" s="19">
        <v>0</v>
      </c>
      <c r="F1479" s="16">
        <v>0.90507499999999996</v>
      </c>
      <c r="G1479" s="4">
        <v>0.95889999999999997</v>
      </c>
      <c r="H1479" s="4">
        <v>1</v>
      </c>
      <c r="I1479" s="17">
        <v>0.70250000000000001</v>
      </c>
      <c r="J1479" s="4">
        <v>0.13653274027377699</v>
      </c>
    </row>
    <row r="1480" spans="1:10" ht="13">
      <c r="A1480" s="15"/>
      <c r="B1480" s="2" t="s">
        <v>456</v>
      </c>
      <c r="C1480" s="2" t="s">
        <v>14346</v>
      </c>
      <c r="D1480" s="19">
        <v>0</v>
      </c>
      <c r="F1480" s="16">
        <v>0.90739999999999998</v>
      </c>
      <c r="G1480" s="4">
        <v>0.90739999999999998</v>
      </c>
      <c r="H1480" s="4">
        <v>1</v>
      </c>
      <c r="I1480" s="17">
        <v>0.81479999999999997</v>
      </c>
      <c r="J1480" s="4">
        <v>0.13095617587574901</v>
      </c>
    </row>
    <row r="1481" spans="1:10" ht="13">
      <c r="A1481" s="15"/>
      <c r="B1481" s="2" t="s">
        <v>457</v>
      </c>
      <c r="C1481" s="2" t="s">
        <v>14347</v>
      </c>
      <c r="D1481" s="19">
        <v>0</v>
      </c>
      <c r="F1481" s="16">
        <v>0.91664999999999996</v>
      </c>
      <c r="G1481" s="4">
        <v>0.91664999999999996</v>
      </c>
      <c r="H1481" s="4">
        <v>1</v>
      </c>
      <c r="I1481" s="17">
        <v>0.83330000000000004</v>
      </c>
      <c r="J1481" s="4">
        <v>0.117874700423797</v>
      </c>
    </row>
    <row r="1482" spans="1:10" ht="13">
      <c r="A1482" s="15"/>
      <c r="B1482" s="2" t="s">
        <v>458</v>
      </c>
      <c r="C1482" s="2" t="s">
        <v>14348</v>
      </c>
      <c r="D1482" s="19">
        <v>0</v>
      </c>
      <c r="F1482" s="16">
        <v>0.9355</v>
      </c>
      <c r="G1482" s="4">
        <v>0.9355</v>
      </c>
      <c r="H1482" s="4">
        <v>1</v>
      </c>
      <c r="I1482" s="17">
        <v>0.871</v>
      </c>
      <c r="J1482" s="4">
        <v>9.1216774773064599E-2</v>
      </c>
    </row>
    <row r="1483" spans="1:10" ht="13">
      <c r="A1483" s="15"/>
      <c r="B1483" s="2" t="s">
        <v>5465</v>
      </c>
      <c r="C1483" s="2" t="s">
        <v>14349</v>
      </c>
      <c r="D1483" s="19">
        <v>0</v>
      </c>
      <c r="F1483" s="16">
        <v>0.81757500000000005</v>
      </c>
      <c r="G1483" s="4">
        <v>0.97624999999999995</v>
      </c>
      <c r="H1483" s="4">
        <v>1</v>
      </c>
      <c r="I1483" s="17">
        <v>0.31780000000000003</v>
      </c>
      <c r="J1483" s="4">
        <v>0.333934907579306</v>
      </c>
    </row>
    <row r="1484" spans="1:10" ht="13">
      <c r="A1484" s="15"/>
      <c r="B1484" s="2" t="s">
        <v>459</v>
      </c>
      <c r="C1484" s="2" t="s">
        <v>14350</v>
      </c>
      <c r="D1484" s="19">
        <v>0</v>
      </c>
      <c r="F1484" s="16">
        <v>0.94735000000000003</v>
      </c>
      <c r="G1484" s="4">
        <v>0.94735000000000003</v>
      </c>
      <c r="H1484" s="4">
        <v>1</v>
      </c>
      <c r="I1484" s="17">
        <v>0.89470000000000005</v>
      </c>
      <c r="J1484" s="4">
        <v>7.4458344058943401E-2</v>
      </c>
    </row>
    <row r="1485" spans="1:10" ht="13">
      <c r="A1485" s="15"/>
      <c r="B1485" s="2" t="s">
        <v>2508</v>
      </c>
      <c r="C1485" s="2" t="s">
        <v>14351</v>
      </c>
      <c r="D1485" s="19">
        <v>0</v>
      </c>
      <c r="F1485" s="16">
        <v>0.79847500000000005</v>
      </c>
      <c r="G1485" s="4">
        <v>0.99485000000000001</v>
      </c>
      <c r="H1485" s="4">
        <v>1</v>
      </c>
      <c r="I1485" s="17">
        <v>0.20419999999999999</v>
      </c>
      <c r="J1485" s="4">
        <v>0.39621308555708601</v>
      </c>
    </row>
    <row r="1486" spans="1:10" ht="13">
      <c r="A1486" s="15"/>
      <c r="B1486" s="2" t="s">
        <v>5466</v>
      </c>
      <c r="C1486" s="2" t="s">
        <v>14352</v>
      </c>
      <c r="D1486" s="19">
        <v>0</v>
      </c>
      <c r="F1486" s="16">
        <v>0.82945999999999998</v>
      </c>
      <c r="G1486" s="4">
        <v>0.99060000000000004</v>
      </c>
      <c r="H1486" s="4">
        <v>1</v>
      </c>
      <c r="I1486" s="17">
        <v>0.20419999999999999</v>
      </c>
      <c r="J1486" s="4">
        <v>0.35007955952897302</v>
      </c>
    </row>
    <row r="1487" spans="1:10" ht="13">
      <c r="A1487" s="15"/>
      <c r="B1487" s="2" t="s">
        <v>4047</v>
      </c>
      <c r="C1487" s="2" t="s">
        <v>4047</v>
      </c>
      <c r="D1487" s="19">
        <v>0</v>
      </c>
      <c r="F1487" s="16">
        <v>0.74434999999999996</v>
      </c>
      <c r="G1487" s="4">
        <v>0.96775</v>
      </c>
      <c r="H1487" s="4">
        <v>1</v>
      </c>
      <c r="I1487" s="17">
        <v>4.19E-2</v>
      </c>
      <c r="J1487" s="4">
        <v>0.46928604283528402</v>
      </c>
    </row>
    <row r="1488" spans="1:10" ht="13">
      <c r="A1488" s="15"/>
      <c r="B1488" s="2" t="s">
        <v>460</v>
      </c>
      <c r="C1488" s="2" t="s">
        <v>14353</v>
      </c>
      <c r="D1488" s="19">
        <v>0</v>
      </c>
      <c r="F1488" s="16">
        <v>1</v>
      </c>
      <c r="G1488" s="4">
        <v>1</v>
      </c>
      <c r="H1488" s="4">
        <v>1</v>
      </c>
      <c r="I1488" s="17">
        <v>1</v>
      </c>
      <c r="J1488" s="4">
        <v>0</v>
      </c>
    </row>
    <row r="1489" spans="1:10" ht="13">
      <c r="A1489" s="15"/>
      <c r="B1489" s="2" t="s">
        <v>461</v>
      </c>
      <c r="C1489" s="2" t="s">
        <v>14354</v>
      </c>
      <c r="D1489" s="19">
        <v>0</v>
      </c>
      <c r="F1489" s="16">
        <v>1</v>
      </c>
      <c r="G1489" s="4">
        <v>1</v>
      </c>
      <c r="H1489" s="4">
        <v>1</v>
      </c>
      <c r="I1489" s="17">
        <v>1</v>
      </c>
      <c r="J1489" s="4">
        <v>0</v>
      </c>
    </row>
    <row r="1490" spans="1:10" ht="13">
      <c r="A1490" s="15"/>
      <c r="B1490" s="2" t="s">
        <v>5467</v>
      </c>
      <c r="C1490" s="2" t="s">
        <v>14355</v>
      </c>
      <c r="D1490" s="19">
        <v>0</v>
      </c>
      <c r="F1490" s="16">
        <v>0.62319999999999998</v>
      </c>
      <c r="G1490" s="4">
        <v>0.58730000000000004</v>
      </c>
      <c r="H1490" s="4">
        <v>1</v>
      </c>
      <c r="I1490" s="17">
        <v>0.31819999999999998</v>
      </c>
      <c r="J1490" s="4">
        <v>0.34441899870167803</v>
      </c>
    </row>
    <row r="1491" spans="1:10" ht="13">
      <c r="A1491" s="15"/>
      <c r="B1491" s="2" t="s">
        <v>462</v>
      </c>
      <c r="C1491" s="2" t="s">
        <v>14356</v>
      </c>
      <c r="D1491" s="19">
        <v>0</v>
      </c>
      <c r="F1491" s="16">
        <v>1</v>
      </c>
      <c r="G1491" s="4">
        <v>1</v>
      </c>
      <c r="H1491" s="4">
        <v>1</v>
      </c>
      <c r="I1491" s="17">
        <v>1</v>
      </c>
      <c r="J1491" s="4">
        <v>0</v>
      </c>
    </row>
    <row r="1492" spans="1:10" ht="13">
      <c r="A1492" s="15"/>
      <c r="B1492" s="2" t="s">
        <v>463</v>
      </c>
      <c r="C1492" s="2" t="s">
        <v>14357</v>
      </c>
      <c r="D1492" s="19">
        <v>0</v>
      </c>
      <c r="F1492" s="16">
        <v>0.88</v>
      </c>
      <c r="G1492" s="4">
        <v>0.88</v>
      </c>
      <c r="H1492" s="4">
        <v>1</v>
      </c>
      <c r="I1492" s="17">
        <v>0.76</v>
      </c>
      <c r="J1492" s="4">
        <v>0.169705627484771</v>
      </c>
    </row>
    <row r="1493" spans="1:10" ht="13">
      <c r="A1493" s="15"/>
      <c r="B1493" s="2" t="s">
        <v>5468</v>
      </c>
      <c r="C1493" s="2" t="s">
        <v>14358</v>
      </c>
      <c r="D1493" s="19">
        <v>0</v>
      </c>
      <c r="F1493" s="16">
        <v>0.984375</v>
      </c>
      <c r="G1493" s="4">
        <v>1</v>
      </c>
      <c r="H1493" s="4">
        <v>1</v>
      </c>
      <c r="I1493" s="17">
        <v>0.9375</v>
      </c>
      <c r="J1493" s="4">
        <v>3.125E-2</v>
      </c>
    </row>
    <row r="1494" spans="1:10" ht="13">
      <c r="A1494" s="15"/>
      <c r="B1494" s="2" t="s">
        <v>464</v>
      </c>
      <c r="C1494" s="2" t="s">
        <v>14359</v>
      </c>
      <c r="D1494" s="19">
        <v>0</v>
      </c>
      <c r="F1494" s="16">
        <v>1</v>
      </c>
      <c r="G1494" s="4">
        <v>1</v>
      </c>
      <c r="H1494" s="4">
        <v>1</v>
      </c>
      <c r="I1494" s="17">
        <v>1</v>
      </c>
      <c r="J1494" s="4">
        <v>0</v>
      </c>
    </row>
    <row r="1495" spans="1:10" ht="13">
      <c r="A1495" s="15"/>
      <c r="B1495" s="2" t="s">
        <v>465</v>
      </c>
      <c r="C1495" s="2" t="s">
        <v>14337</v>
      </c>
      <c r="D1495" s="19">
        <v>0</v>
      </c>
      <c r="F1495" s="16">
        <v>0.5625</v>
      </c>
      <c r="G1495" s="4">
        <v>0.5625</v>
      </c>
      <c r="H1495" s="4">
        <v>1</v>
      </c>
      <c r="I1495" s="17">
        <v>0.125</v>
      </c>
      <c r="J1495" s="4">
        <v>0.61871843353822897</v>
      </c>
    </row>
    <row r="1496" spans="1:10" ht="13">
      <c r="A1496" s="15"/>
      <c r="B1496" s="2" t="s">
        <v>14360</v>
      </c>
      <c r="C1496" s="2" t="s">
        <v>14361</v>
      </c>
      <c r="D1496" s="19">
        <v>0</v>
      </c>
      <c r="F1496" s="16">
        <v>0.78300000000000003</v>
      </c>
      <c r="G1496" s="4">
        <v>0.81599999999999995</v>
      </c>
      <c r="H1496" s="4">
        <v>1</v>
      </c>
      <c r="I1496" s="17">
        <v>0.5</v>
      </c>
      <c r="J1496" s="4">
        <v>0.24078827490833801</v>
      </c>
    </row>
    <row r="1497" spans="1:10" ht="13">
      <c r="A1497" s="15"/>
      <c r="B1497" s="2" t="s">
        <v>2509</v>
      </c>
      <c r="C1497" s="2" t="s">
        <v>14362</v>
      </c>
      <c r="D1497" s="19">
        <v>0</v>
      </c>
      <c r="F1497" s="16">
        <v>0.60794999999999999</v>
      </c>
      <c r="G1497" s="4">
        <v>0.625</v>
      </c>
      <c r="H1497" s="4">
        <v>1</v>
      </c>
      <c r="I1497" s="17">
        <v>0.18179999999999999</v>
      </c>
      <c r="J1497" s="4">
        <v>0.45355574078606897</v>
      </c>
    </row>
    <row r="1498" spans="1:10" ht="13">
      <c r="A1498" s="15"/>
      <c r="B1498" s="2" t="s">
        <v>4457</v>
      </c>
      <c r="C1498" s="2" t="s">
        <v>14363</v>
      </c>
      <c r="D1498" s="19">
        <v>0</v>
      </c>
      <c r="F1498" s="16">
        <v>0.75342500000000001</v>
      </c>
      <c r="G1498" s="4">
        <v>1</v>
      </c>
      <c r="H1498" s="4">
        <v>1</v>
      </c>
      <c r="I1498" s="17">
        <v>1.37E-2</v>
      </c>
      <c r="J1498" s="4">
        <v>0.49314999999999998</v>
      </c>
    </row>
    <row r="1499" spans="1:10" ht="13">
      <c r="A1499" s="15"/>
      <c r="B1499" s="2" t="s">
        <v>4041</v>
      </c>
      <c r="C1499" s="2" t="s">
        <v>14339</v>
      </c>
      <c r="D1499" s="19">
        <v>0</v>
      </c>
      <c r="F1499" s="16">
        <v>0.75</v>
      </c>
      <c r="G1499" s="4">
        <v>0.75</v>
      </c>
      <c r="H1499" s="4">
        <v>1</v>
      </c>
      <c r="I1499" s="17">
        <v>0.5</v>
      </c>
      <c r="J1499" s="4">
        <v>0.35355339059327401</v>
      </c>
    </row>
    <row r="1500" spans="1:10" ht="13">
      <c r="A1500" s="15"/>
      <c r="B1500" s="2" t="s">
        <v>14364</v>
      </c>
      <c r="C1500" s="2" t="s">
        <v>14365</v>
      </c>
      <c r="D1500" s="19">
        <v>0</v>
      </c>
      <c r="F1500" s="16">
        <v>0.65439999999999998</v>
      </c>
      <c r="G1500" s="4">
        <v>0.75</v>
      </c>
      <c r="H1500" s="4">
        <v>1</v>
      </c>
      <c r="I1500" s="17">
        <v>0.1176</v>
      </c>
      <c r="J1500" s="4">
        <v>0.42851383486028399</v>
      </c>
    </row>
    <row r="1501" spans="1:10" ht="13">
      <c r="A1501" s="15"/>
      <c r="B1501" s="2" t="s">
        <v>466</v>
      </c>
      <c r="C1501" s="2" t="s">
        <v>14366</v>
      </c>
      <c r="D1501" s="19">
        <v>0</v>
      </c>
      <c r="F1501" s="16">
        <v>0.58335000000000004</v>
      </c>
      <c r="G1501" s="4">
        <v>0.58335000000000004</v>
      </c>
      <c r="H1501" s="4">
        <v>1</v>
      </c>
      <c r="I1501" s="17">
        <v>0.16669999999999999</v>
      </c>
      <c r="J1501" s="4">
        <v>0.58923208076275002</v>
      </c>
    </row>
    <row r="1502" spans="1:10" ht="13">
      <c r="A1502" s="15"/>
      <c r="B1502" s="2" t="s">
        <v>14367</v>
      </c>
      <c r="C1502" s="2" t="s">
        <v>14368</v>
      </c>
      <c r="D1502" s="19">
        <v>0</v>
      </c>
      <c r="F1502" s="16">
        <v>0.75</v>
      </c>
      <c r="G1502" s="4">
        <v>0.75</v>
      </c>
      <c r="H1502" s="4">
        <v>1</v>
      </c>
      <c r="I1502" s="17">
        <v>0.5</v>
      </c>
      <c r="J1502" s="4">
        <v>0.35355339059327401</v>
      </c>
    </row>
    <row r="1503" spans="1:10" ht="13">
      <c r="A1503" s="15"/>
      <c r="B1503" s="2" t="s">
        <v>467</v>
      </c>
      <c r="C1503" s="2" t="s">
        <v>14369</v>
      </c>
      <c r="D1503" s="19">
        <v>0</v>
      </c>
      <c r="F1503" s="16">
        <v>0.66664999999999996</v>
      </c>
      <c r="G1503" s="4">
        <v>0.66664999999999996</v>
      </c>
      <c r="H1503" s="4">
        <v>1</v>
      </c>
      <c r="I1503" s="17">
        <v>0.33329999999999999</v>
      </c>
      <c r="J1503" s="4">
        <v>0.471428091017071</v>
      </c>
    </row>
    <row r="1504" spans="1:10" ht="13">
      <c r="A1504" s="15"/>
      <c r="B1504" s="2" t="s">
        <v>468</v>
      </c>
      <c r="C1504" s="2" t="s">
        <v>14370</v>
      </c>
      <c r="D1504" s="19">
        <v>0</v>
      </c>
      <c r="F1504" s="16">
        <v>1</v>
      </c>
      <c r="G1504" s="4">
        <v>1</v>
      </c>
      <c r="H1504" s="4">
        <v>1</v>
      </c>
      <c r="I1504" s="17">
        <v>1</v>
      </c>
      <c r="J1504" s="4">
        <v>0</v>
      </c>
    </row>
    <row r="1505" spans="1:10" ht="13">
      <c r="A1505" s="15"/>
      <c r="B1505" s="2" t="s">
        <v>4458</v>
      </c>
      <c r="C1505" s="2" t="s">
        <v>14371</v>
      </c>
      <c r="D1505" s="19">
        <v>0</v>
      </c>
      <c r="F1505" s="16">
        <v>0.78797499999999998</v>
      </c>
      <c r="G1505" s="4">
        <v>0.84019999999999995</v>
      </c>
      <c r="H1505" s="4">
        <v>1</v>
      </c>
      <c r="I1505" s="17">
        <v>0.47149999999999997</v>
      </c>
      <c r="J1505" s="4">
        <v>0.25925406297041298</v>
      </c>
    </row>
    <row r="1506" spans="1:10" ht="13">
      <c r="A1506" s="15"/>
      <c r="B1506" s="2" t="s">
        <v>469</v>
      </c>
      <c r="C1506" s="2" t="s">
        <v>14357</v>
      </c>
      <c r="D1506" s="19">
        <v>0</v>
      </c>
      <c r="F1506" s="16">
        <v>0.52805000000000002</v>
      </c>
      <c r="G1506" s="4">
        <v>0.52805000000000002</v>
      </c>
      <c r="H1506" s="4">
        <v>1</v>
      </c>
      <c r="I1506" s="17">
        <v>5.6099999999999997E-2</v>
      </c>
      <c r="J1506" s="4">
        <v>0.66743809076198202</v>
      </c>
    </row>
    <row r="1507" spans="1:10" ht="13">
      <c r="A1507" s="15"/>
      <c r="B1507" s="2" t="s">
        <v>14372</v>
      </c>
      <c r="C1507" s="2" t="s">
        <v>14373</v>
      </c>
      <c r="D1507" s="19">
        <v>0</v>
      </c>
      <c r="F1507" s="16">
        <v>1</v>
      </c>
      <c r="G1507" s="4">
        <v>1</v>
      </c>
      <c r="H1507" s="4">
        <v>1</v>
      </c>
      <c r="I1507" s="17">
        <v>1</v>
      </c>
      <c r="J1507" s="4">
        <v>0</v>
      </c>
    </row>
    <row r="1508" spans="1:10" ht="13">
      <c r="A1508" s="15"/>
      <c r="B1508" s="2" t="s">
        <v>470</v>
      </c>
      <c r="C1508" s="2" t="s">
        <v>14374</v>
      </c>
      <c r="D1508" s="19">
        <v>0</v>
      </c>
      <c r="F1508" s="16">
        <v>1</v>
      </c>
      <c r="G1508" s="4">
        <v>1</v>
      </c>
      <c r="H1508" s="4">
        <v>1</v>
      </c>
      <c r="I1508" s="17">
        <v>1</v>
      </c>
      <c r="J1508" s="4">
        <v>0</v>
      </c>
    </row>
    <row r="1509" spans="1:10" ht="13">
      <c r="A1509" s="15"/>
      <c r="B1509" s="2" t="s">
        <v>14375</v>
      </c>
      <c r="C1509" s="2" t="s">
        <v>14376</v>
      </c>
      <c r="D1509" s="19">
        <v>0</v>
      </c>
      <c r="F1509" s="16">
        <v>0.97645000000000004</v>
      </c>
      <c r="G1509" s="4">
        <v>0.98265000000000002</v>
      </c>
      <c r="H1509" s="4">
        <v>1</v>
      </c>
      <c r="I1509" s="17">
        <v>0.9405</v>
      </c>
      <c r="J1509" s="4">
        <v>2.90168341944235E-2</v>
      </c>
    </row>
    <row r="1510" spans="1:10" ht="13">
      <c r="A1510" s="15"/>
      <c r="B1510" s="2" t="s">
        <v>471</v>
      </c>
      <c r="C1510" s="2" t="s">
        <v>14377</v>
      </c>
      <c r="D1510" s="19">
        <v>0</v>
      </c>
      <c r="F1510" s="16">
        <v>1</v>
      </c>
      <c r="G1510" s="4">
        <v>1</v>
      </c>
      <c r="H1510" s="4">
        <v>1</v>
      </c>
      <c r="I1510" s="17">
        <v>1</v>
      </c>
      <c r="J1510" s="4">
        <v>0</v>
      </c>
    </row>
    <row r="1511" spans="1:10" ht="13">
      <c r="A1511" s="15"/>
      <c r="B1511" s="2" t="s">
        <v>5469</v>
      </c>
      <c r="C1511" s="2" t="s">
        <v>14378</v>
      </c>
      <c r="D1511" s="19">
        <v>0</v>
      </c>
      <c r="F1511" s="16">
        <v>0.93087500000000001</v>
      </c>
      <c r="G1511" s="4">
        <v>0.94650000000000001</v>
      </c>
      <c r="H1511" s="4">
        <v>1</v>
      </c>
      <c r="I1511" s="17">
        <v>0.83050000000000002</v>
      </c>
      <c r="J1511" s="4">
        <v>7.1679117135559994E-2</v>
      </c>
    </row>
    <row r="1512" spans="1:10" ht="13">
      <c r="A1512" s="15"/>
      <c r="B1512" s="2" t="s">
        <v>5470</v>
      </c>
      <c r="C1512" s="2" t="s">
        <v>14379</v>
      </c>
      <c r="D1512" s="19">
        <v>0</v>
      </c>
      <c r="F1512" s="16">
        <v>0.61145000000000005</v>
      </c>
      <c r="G1512" s="4">
        <v>0.61145000000000005</v>
      </c>
      <c r="H1512" s="4">
        <v>1</v>
      </c>
      <c r="I1512" s="17">
        <v>0.22289999999999999</v>
      </c>
      <c r="J1512" s="4">
        <v>0.54949267966006599</v>
      </c>
    </row>
    <row r="1513" spans="1:10" ht="13">
      <c r="A1513" s="15"/>
      <c r="B1513" s="2" t="s">
        <v>14380</v>
      </c>
      <c r="C1513" s="2" t="s">
        <v>14381</v>
      </c>
      <c r="D1513" s="19">
        <v>0</v>
      </c>
      <c r="F1513" s="16">
        <v>0.62855000000000005</v>
      </c>
      <c r="G1513" s="4">
        <v>0.62855000000000005</v>
      </c>
      <c r="H1513" s="4">
        <v>1</v>
      </c>
      <c r="I1513" s="17">
        <v>0.2571</v>
      </c>
      <c r="J1513" s="4">
        <v>0.525309627743486</v>
      </c>
    </row>
    <row r="1514" spans="1:10" ht="13">
      <c r="A1514" s="15"/>
      <c r="B1514" s="2" t="s">
        <v>5471</v>
      </c>
      <c r="C1514" s="2" t="s">
        <v>14381</v>
      </c>
      <c r="D1514" s="19">
        <v>0</v>
      </c>
      <c r="F1514" s="16">
        <v>1</v>
      </c>
      <c r="G1514" s="4">
        <v>1</v>
      </c>
      <c r="H1514" s="4">
        <v>1</v>
      </c>
      <c r="I1514" s="17">
        <v>1</v>
      </c>
      <c r="J1514" s="4">
        <v>0</v>
      </c>
    </row>
    <row r="1515" spans="1:10" ht="13">
      <c r="A1515" s="15"/>
      <c r="B1515" s="2" t="s">
        <v>472</v>
      </c>
      <c r="C1515" s="2" t="s">
        <v>14382</v>
      </c>
      <c r="D1515" s="19">
        <v>0</v>
      </c>
      <c r="F1515" s="16">
        <v>0.8871</v>
      </c>
      <c r="G1515" s="4">
        <v>0.8871</v>
      </c>
      <c r="H1515" s="4">
        <v>1</v>
      </c>
      <c r="I1515" s="17">
        <v>0.7742</v>
      </c>
      <c r="J1515" s="4">
        <v>0.15966471119192199</v>
      </c>
    </row>
    <row r="1516" spans="1:10" ht="13">
      <c r="A1516" s="15"/>
      <c r="B1516" s="2" t="s">
        <v>5472</v>
      </c>
      <c r="C1516" s="2" t="s">
        <v>14383</v>
      </c>
      <c r="D1516" s="19">
        <v>0</v>
      </c>
      <c r="F1516" s="16">
        <v>0.96479999999999999</v>
      </c>
      <c r="G1516" s="4">
        <v>0.96960000000000002</v>
      </c>
      <c r="H1516" s="4">
        <v>1</v>
      </c>
      <c r="I1516" s="17">
        <v>0.92</v>
      </c>
      <c r="J1516" s="4">
        <v>3.6969266515129398E-2</v>
      </c>
    </row>
    <row r="1517" spans="1:10" ht="13">
      <c r="A1517" s="15"/>
      <c r="B1517" s="2" t="s">
        <v>4459</v>
      </c>
      <c r="C1517" s="2" t="s">
        <v>14384</v>
      </c>
      <c r="D1517" s="19">
        <v>0</v>
      </c>
      <c r="F1517" s="16">
        <v>0.58479999999999999</v>
      </c>
      <c r="G1517" s="4">
        <v>0.58620000000000005</v>
      </c>
      <c r="H1517" s="4">
        <v>1</v>
      </c>
      <c r="I1517" s="17">
        <v>0.16819999999999999</v>
      </c>
      <c r="J1517" s="4">
        <v>0.415901767247988</v>
      </c>
    </row>
    <row r="1518" spans="1:10" ht="13">
      <c r="A1518" s="15"/>
      <c r="B1518" s="2" t="s">
        <v>473</v>
      </c>
      <c r="C1518" s="2" t="s">
        <v>14385</v>
      </c>
      <c r="D1518" s="19">
        <v>0</v>
      </c>
      <c r="F1518" s="16">
        <v>1</v>
      </c>
      <c r="G1518" s="4">
        <v>1</v>
      </c>
      <c r="H1518" s="4">
        <v>1</v>
      </c>
      <c r="I1518" s="17">
        <v>1</v>
      </c>
      <c r="J1518" s="4">
        <v>0</v>
      </c>
    </row>
    <row r="1519" spans="1:10" ht="13">
      <c r="A1519" s="15"/>
      <c r="B1519" s="2" t="s">
        <v>474</v>
      </c>
      <c r="C1519" s="2" t="s">
        <v>14386</v>
      </c>
      <c r="D1519" s="19">
        <v>0</v>
      </c>
      <c r="F1519" s="16">
        <v>0.96970000000000001</v>
      </c>
      <c r="G1519" s="4">
        <v>0.96970000000000001</v>
      </c>
      <c r="H1519" s="4">
        <v>1</v>
      </c>
      <c r="I1519" s="17">
        <v>0.93940000000000001</v>
      </c>
      <c r="J1519" s="4">
        <v>4.28506709399048E-2</v>
      </c>
    </row>
    <row r="1520" spans="1:10" ht="13">
      <c r="A1520" s="15"/>
      <c r="B1520" s="2" t="s">
        <v>14387</v>
      </c>
      <c r="C1520" s="2" t="s">
        <v>14388</v>
      </c>
      <c r="D1520" s="19">
        <v>0</v>
      </c>
      <c r="F1520" s="16">
        <v>1</v>
      </c>
      <c r="G1520" s="4">
        <v>1</v>
      </c>
      <c r="H1520" s="4">
        <v>1</v>
      </c>
      <c r="I1520" s="17">
        <v>1</v>
      </c>
      <c r="J1520" s="4">
        <v>0</v>
      </c>
    </row>
    <row r="1521" spans="1:10" ht="13">
      <c r="A1521" s="15"/>
      <c r="B1521" s="2" t="s">
        <v>475</v>
      </c>
      <c r="C1521" s="2" t="s">
        <v>14389</v>
      </c>
      <c r="D1521" s="19">
        <v>0</v>
      </c>
      <c r="F1521" s="16">
        <v>1</v>
      </c>
      <c r="G1521" s="4">
        <v>1</v>
      </c>
      <c r="H1521" s="4">
        <v>1</v>
      </c>
      <c r="I1521" s="17">
        <v>1</v>
      </c>
      <c r="J1521" s="4">
        <v>0</v>
      </c>
    </row>
    <row r="1522" spans="1:10" ht="13">
      <c r="A1522" s="15"/>
      <c r="B1522" s="2" t="s">
        <v>476</v>
      </c>
      <c r="C1522" s="2" t="s">
        <v>14390</v>
      </c>
      <c r="D1522" s="19">
        <v>0</v>
      </c>
      <c r="F1522" s="16">
        <v>0.83335000000000004</v>
      </c>
      <c r="G1522" s="4">
        <v>0.83335000000000004</v>
      </c>
      <c r="H1522" s="4">
        <v>1</v>
      </c>
      <c r="I1522" s="17">
        <v>0.66669999999999996</v>
      </c>
      <c r="J1522" s="4">
        <v>0.23567869016947601</v>
      </c>
    </row>
    <row r="1523" spans="1:10" ht="13">
      <c r="A1523" s="15"/>
      <c r="B1523" s="2" t="s">
        <v>5473</v>
      </c>
      <c r="C1523" s="2" t="s">
        <v>14391</v>
      </c>
      <c r="D1523" s="19">
        <v>1</v>
      </c>
      <c r="F1523" s="16">
        <v>0.72155000000000002</v>
      </c>
      <c r="G1523" s="4">
        <v>0.75929999999999997</v>
      </c>
      <c r="H1523" s="4">
        <v>1</v>
      </c>
      <c r="I1523" s="17">
        <v>0.36759999999999998</v>
      </c>
      <c r="J1523" s="4">
        <v>0.32738260491357801</v>
      </c>
    </row>
    <row r="1524" spans="1:10" ht="13">
      <c r="A1524" s="15"/>
      <c r="B1524" s="2" t="s">
        <v>5473</v>
      </c>
      <c r="C1524" s="2" t="s">
        <v>14392</v>
      </c>
      <c r="D1524" s="19">
        <v>2</v>
      </c>
      <c r="F1524" s="16">
        <v>0.77424999999999999</v>
      </c>
      <c r="G1524" s="4">
        <v>0.78920000000000001</v>
      </c>
      <c r="H1524" s="4">
        <v>1</v>
      </c>
      <c r="I1524" s="17">
        <v>0.51859999999999995</v>
      </c>
      <c r="J1524" s="4">
        <v>0.26181435534872199</v>
      </c>
    </row>
    <row r="1525" spans="1:10" ht="13">
      <c r="A1525" s="15"/>
      <c r="B1525" s="2" t="s">
        <v>238</v>
      </c>
      <c r="C1525" s="2" t="s">
        <v>14393</v>
      </c>
      <c r="D1525" s="19">
        <v>0</v>
      </c>
      <c r="F1525" s="16">
        <v>0.88890000000000002</v>
      </c>
      <c r="G1525" s="4">
        <v>0.88890000000000002</v>
      </c>
      <c r="H1525" s="4">
        <v>1</v>
      </c>
      <c r="I1525" s="17">
        <v>0.77780000000000005</v>
      </c>
      <c r="J1525" s="4">
        <v>0.15711912677965101</v>
      </c>
    </row>
    <row r="1526" spans="1:10" ht="13">
      <c r="A1526" s="15"/>
      <c r="B1526" s="2" t="s">
        <v>5474</v>
      </c>
      <c r="C1526" s="2" t="s">
        <v>14394</v>
      </c>
      <c r="D1526" s="19">
        <v>0</v>
      </c>
      <c r="F1526" s="16">
        <v>0.824075</v>
      </c>
      <c r="G1526" s="4">
        <v>0.88234999999999997</v>
      </c>
      <c r="H1526" s="4">
        <v>1</v>
      </c>
      <c r="I1526" s="17">
        <v>0.53159999999999996</v>
      </c>
      <c r="J1526" s="4">
        <v>0.22432582515915001</v>
      </c>
    </row>
    <row r="1527" spans="1:10" ht="13">
      <c r="A1527" s="15"/>
      <c r="B1527" s="2" t="s">
        <v>14395</v>
      </c>
      <c r="C1527" s="2" t="s">
        <v>14396</v>
      </c>
      <c r="D1527" s="19">
        <v>0</v>
      </c>
      <c r="F1527" s="16">
        <v>0.977275</v>
      </c>
      <c r="G1527" s="4">
        <v>1</v>
      </c>
      <c r="H1527" s="4">
        <v>1</v>
      </c>
      <c r="I1527" s="17">
        <v>0.90910000000000002</v>
      </c>
      <c r="J1527" s="4">
        <v>4.5449999999999997E-2</v>
      </c>
    </row>
    <row r="1528" spans="1:10" ht="13">
      <c r="A1528" s="15"/>
      <c r="B1528" s="2" t="s">
        <v>477</v>
      </c>
      <c r="C1528" s="2" t="s">
        <v>14397</v>
      </c>
      <c r="D1528" s="19">
        <v>0</v>
      </c>
      <c r="F1528" s="16">
        <v>1</v>
      </c>
      <c r="G1528" s="4">
        <v>1</v>
      </c>
      <c r="H1528" s="4">
        <v>1</v>
      </c>
      <c r="I1528" s="17">
        <v>1</v>
      </c>
      <c r="J1528" s="4">
        <v>0</v>
      </c>
    </row>
    <row r="1529" spans="1:10" ht="13">
      <c r="A1529" s="15"/>
      <c r="B1529" s="2" t="s">
        <v>478</v>
      </c>
      <c r="C1529" s="2" t="s">
        <v>14398</v>
      </c>
      <c r="D1529" s="19">
        <v>0</v>
      </c>
      <c r="F1529" s="16">
        <v>1</v>
      </c>
      <c r="G1529" s="4">
        <v>1</v>
      </c>
      <c r="H1529" s="4">
        <v>1</v>
      </c>
      <c r="I1529" s="17">
        <v>1</v>
      </c>
      <c r="J1529" s="4">
        <v>0</v>
      </c>
    </row>
    <row r="1530" spans="1:10" ht="13">
      <c r="A1530" s="15"/>
      <c r="B1530" s="2" t="s">
        <v>5475</v>
      </c>
      <c r="C1530" s="2" t="s">
        <v>14399</v>
      </c>
      <c r="D1530" s="19">
        <v>0</v>
      </c>
      <c r="F1530" s="16">
        <v>0.936025</v>
      </c>
      <c r="G1530" s="4">
        <v>0.96745000000000003</v>
      </c>
      <c r="H1530" s="4">
        <v>1</v>
      </c>
      <c r="I1530" s="17">
        <v>0.80920000000000003</v>
      </c>
      <c r="J1530" s="4">
        <v>8.9947109458836993E-2</v>
      </c>
    </row>
    <row r="1531" spans="1:10" ht="13">
      <c r="A1531" s="15"/>
      <c r="B1531" s="2" t="s">
        <v>5476</v>
      </c>
      <c r="C1531" s="2" t="s">
        <v>14400</v>
      </c>
      <c r="D1531" s="19">
        <v>0</v>
      </c>
      <c r="F1531" s="16">
        <v>0.93540000000000001</v>
      </c>
      <c r="G1531" s="4">
        <v>0.99819999999999998</v>
      </c>
      <c r="H1531" s="4">
        <v>1</v>
      </c>
      <c r="I1531" s="17">
        <v>0.74519999999999997</v>
      </c>
      <c r="J1531" s="4">
        <v>0.12681135595836801</v>
      </c>
    </row>
    <row r="1532" spans="1:10" ht="13">
      <c r="A1532" s="15"/>
      <c r="B1532" s="2" t="s">
        <v>4460</v>
      </c>
      <c r="C1532" s="2" t="s">
        <v>14401</v>
      </c>
      <c r="D1532" s="19">
        <v>0</v>
      </c>
      <c r="F1532" s="16">
        <v>0.92157500000000003</v>
      </c>
      <c r="G1532" s="4">
        <v>1</v>
      </c>
      <c r="H1532" s="4">
        <v>1</v>
      </c>
      <c r="I1532" s="17">
        <v>0.68630000000000002</v>
      </c>
      <c r="J1532" s="4">
        <v>0.15684999999999999</v>
      </c>
    </row>
    <row r="1533" spans="1:10" ht="13">
      <c r="A1533" s="15"/>
      <c r="B1533" s="2" t="s">
        <v>479</v>
      </c>
      <c r="C1533" s="2" t="s">
        <v>14402</v>
      </c>
      <c r="D1533" s="19">
        <v>0</v>
      </c>
      <c r="F1533" s="16">
        <v>0.92105000000000004</v>
      </c>
      <c r="G1533" s="4">
        <v>0.92105000000000004</v>
      </c>
      <c r="H1533" s="4">
        <v>1</v>
      </c>
      <c r="I1533" s="17">
        <v>0.84209999999999996</v>
      </c>
      <c r="J1533" s="4">
        <v>0.11165216074935599</v>
      </c>
    </row>
    <row r="1534" spans="1:10" ht="13">
      <c r="A1534" s="15"/>
      <c r="B1534" s="2" t="s">
        <v>480</v>
      </c>
      <c r="C1534" s="2" t="s">
        <v>14403</v>
      </c>
      <c r="D1534" s="19">
        <v>0</v>
      </c>
      <c r="F1534" s="16">
        <v>1</v>
      </c>
      <c r="G1534" s="4">
        <v>1</v>
      </c>
      <c r="H1534" s="4">
        <v>1</v>
      </c>
      <c r="I1534" s="17">
        <v>1</v>
      </c>
      <c r="J1534" s="4">
        <v>0</v>
      </c>
    </row>
    <row r="1535" spans="1:10" ht="13">
      <c r="A1535" s="15"/>
      <c r="B1535" s="2" t="s">
        <v>4461</v>
      </c>
      <c r="C1535" s="2" t="s">
        <v>14404</v>
      </c>
      <c r="D1535" s="19">
        <v>0</v>
      </c>
      <c r="F1535" s="16">
        <v>1</v>
      </c>
      <c r="G1535" s="4">
        <v>1</v>
      </c>
      <c r="H1535" s="4">
        <v>1</v>
      </c>
      <c r="I1535" s="17">
        <v>1</v>
      </c>
      <c r="J1535" s="4">
        <v>0</v>
      </c>
    </row>
    <row r="1536" spans="1:10" ht="13">
      <c r="A1536" s="15"/>
      <c r="B1536" s="2" t="s">
        <v>4462</v>
      </c>
      <c r="C1536" s="2" t="s">
        <v>14405</v>
      </c>
      <c r="D1536" s="19">
        <v>0</v>
      </c>
      <c r="F1536" s="16">
        <v>1</v>
      </c>
      <c r="G1536" s="4">
        <v>1</v>
      </c>
      <c r="H1536" s="4">
        <v>1</v>
      </c>
      <c r="I1536" s="17">
        <v>1</v>
      </c>
      <c r="J1536" s="4">
        <v>0</v>
      </c>
    </row>
    <row r="1537" spans="1:10" ht="13">
      <c r="A1537" s="15"/>
      <c r="B1537" s="2" t="s">
        <v>481</v>
      </c>
      <c r="C1537" s="2" t="s">
        <v>14406</v>
      </c>
      <c r="D1537" s="19">
        <v>0</v>
      </c>
      <c r="F1537" s="16">
        <v>1</v>
      </c>
      <c r="G1537" s="4">
        <v>1</v>
      </c>
      <c r="H1537" s="4">
        <v>1</v>
      </c>
      <c r="I1537" s="17">
        <v>1</v>
      </c>
      <c r="J1537" s="4">
        <v>0</v>
      </c>
    </row>
    <row r="1538" spans="1:10" ht="13">
      <c r="A1538" s="15"/>
      <c r="B1538" s="2" t="s">
        <v>4463</v>
      </c>
      <c r="C1538" s="2" t="s">
        <v>14407</v>
      </c>
      <c r="D1538" s="19">
        <v>1</v>
      </c>
      <c r="F1538" s="16">
        <v>0.544333333333333</v>
      </c>
      <c r="G1538" s="4">
        <v>0.5</v>
      </c>
      <c r="H1538" s="4">
        <v>1</v>
      </c>
      <c r="I1538" s="17">
        <v>0.13300000000000001</v>
      </c>
      <c r="J1538" s="4">
        <v>0.43519689030751701</v>
      </c>
    </row>
    <row r="1539" spans="1:10" ht="13">
      <c r="A1539" s="15"/>
      <c r="B1539" s="2" t="s">
        <v>4463</v>
      </c>
      <c r="C1539" s="2" t="s">
        <v>14408</v>
      </c>
      <c r="D1539" s="19">
        <v>2</v>
      </c>
      <c r="F1539" s="16">
        <v>0.544333333333333</v>
      </c>
      <c r="G1539" s="4">
        <v>0.5</v>
      </c>
      <c r="H1539" s="4">
        <v>1</v>
      </c>
      <c r="I1539" s="17">
        <v>0.13300000000000001</v>
      </c>
      <c r="J1539" s="4">
        <v>0.43519689030751701</v>
      </c>
    </row>
    <row r="1540" spans="1:10" ht="13">
      <c r="A1540" s="15"/>
      <c r="B1540" s="2" t="s">
        <v>482</v>
      </c>
      <c r="C1540" s="2" t="s">
        <v>14409</v>
      </c>
      <c r="D1540" s="19">
        <v>0</v>
      </c>
      <c r="F1540" s="16">
        <v>1</v>
      </c>
      <c r="G1540" s="4">
        <v>1</v>
      </c>
      <c r="H1540" s="4">
        <v>1</v>
      </c>
      <c r="I1540" s="17">
        <v>1</v>
      </c>
      <c r="J1540" s="4">
        <v>0</v>
      </c>
    </row>
    <row r="1541" spans="1:10" ht="13">
      <c r="A1541" s="15"/>
      <c r="B1541" s="2" t="s">
        <v>2510</v>
      </c>
      <c r="C1541" s="2" t="s">
        <v>14410</v>
      </c>
      <c r="D1541" s="19">
        <v>0</v>
      </c>
      <c r="F1541" s="16">
        <v>0.64227500000000004</v>
      </c>
      <c r="G1541" s="4">
        <v>0.75929999999999997</v>
      </c>
      <c r="H1541" s="4">
        <v>1</v>
      </c>
      <c r="I1541" s="17">
        <v>5.0500000000000003E-2</v>
      </c>
      <c r="J1541" s="4">
        <v>0.45512910530969097</v>
      </c>
    </row>
    <row r="1542" spans="1:10" ht="13">
      <c r="A1542" s="15"/>
      <c r="B1542" s="2" t="s">
        <v>5477</v>
      </c>
      <c r="C1542" s="2" t="s">
        <v>14411</v>
      </c>
      <c r="D1542" s="19">
        <v>0</v>
      </c>
      <c r="F1542" s="16">
        <v>0.67290000000000005</v>
      </c>
      <c r="G1542" s="4">
        <v>0.72675000000000001</v>
      </c>
      <c r="H1542" s="4">
        <v>1</v>
      </c>
      <c r="I1542" s="17">
        <v>0.23810000000000001</v>
      </c>
      <c r="J1542" s="4">
        <v>0.35986013023580898</v>
      </c>
    </row>
    <row r="1543" spans="1:10" ht="13">
      <c r="A1543" s="15"/>
      <c r="B1543" s="2" t="s">
        <v>4464</v>
      </c>
      <c r="C1543" s="2" t="s">
        <v>14412</v>
      </c>
      <c r="D1543" s="19">
        <v>0</v>
      </c>
      <c r="F1543" s="16">
        <v>0.863375</v>
      </c>
      <c r="G1543" s="4">
        <v>0.96745000000000003</v>
      </c>
      <c r="H1543" s="4">
        <v>1</v>
      </c>
      <c r="I1543" s="17">
        <v>0.51859999999999995</v>
      </c>
      <c r="J1543" s="4">
        <v>0.23188963430908199</v>
      </c>
    </row>
    <row r="1544" spans="1:10" ht="13">
      <c r="A1544" s="15"/>
      <c r="B1544" s="2" t="s">
        <v>4465</v>
      </c>
      <c r="C1544" s="2" t="s">
        <v>4465</v>
      </c>
      <c r="D1544" s="19">
        <v>0</v>
      </c>
      <c r="F1544" s="16">
        <v>0.96775</v>
      </c>
      <c r="G1544" s="4">
        <v>0.96775</v>
      </c>
      <c r="H1544" s="4">
        <v>1</v>
      </c>
      <c r="I1544" s="17">
        <v>0.9355</v>
      </c>
      <c r="J1544" s="4">
        <v>4.5608387386532299E-2</v>
      </c>
    </row>
    <row r="1545" spans="1:10" ht="13">
      <c r="A1545" s="15"/>
      <c r="B1545" s="2" t="s">
        <v>483</v>
      </c>
      <c r="C1545" s="2" t="s">
        <v>14413</v>
      </c>
      <c r="D1545" s="19">
        <v>0</v>
      </c>
      <c r="F1545" s="16">
        <v>1</v>
      </c>
      <c r="G1545" s="4">
        <v>1</v>
      </c>
      <c r="H1545" s="4">
        <v>1</v>
      </c>
      <c r="I1545" s="17">
        <v>1</v>
      </c>
      <c r="J1545" s="4">
        <v>0</v>
      </c>
    </row>
    <row r="1546" spans="1:10" ht="13">
      <c r="A1546" s="15"/>
      <c r="B1546" s="2" t="s">
        <v>484</v>
      </c>
      <c r="C1546" s="2" t="s">
        <v>14414</v>
      </c>
      <c r="D1546" s="19">
        <v>0</v>
      </c>
      <c r="F1546" s="16">
        <v>0.625</v>
      </c>
      <c r="G1546" s="4">
        <v>0.625</v>
      </c>
      <c r="H1546" s="4">
        <v>1</v>
      </c>
      <c r="I1546" s="17">
        <v>0.25</v>
      </c>
      <c r="J1546" s="4">
        <v>0.53033008588991104</v>
      </c>
    </row>
    <row r="1547" spans="1:10" ht="13">
      <c r="A1547" s="15"/>
      <c r="B1547" s="2" t="s">
        <v>14415</v>
      </c>
      <c r="C1547" s="2" t="s">
        <v>14416</v>
      </c>
      <c r="D1547" s="19">
        <v>0</v>
      </c>
      <c r="F1547" s="16">
        <v>0.83745000000000003</v>
      </c>
      <c r="G1547" s="4">
        <v>0.90910000000000002</v>
      </c>
      <c r="H1547" s="4">
        <v>1</v>
      </c>
      <c r="I1547" s="17">
        <v>0.53159999999999996</v>
      </c>
      <c r="J1547" s="4">
        <v>0.22117850257201799</v>
      </c>
    </row>
    <row r="1548" spans="1:10" ht="13">
      <c r="A1548" s="15"/>
      <c r="B1548" s="2" t="s">
        <v>14417</v>
      </c>
      <c r="C1548" s="2" t="s">
        <v>14418</v>
      </c>
      <c r="D1548" s="19">
        <v>0</v>
      </c>
      <c r="F1548" s="16">
        <v>0.66664999999999996</v>
      </c>
      <c r="G1548" s="4">
        <v>0.66664999999999996</v>
      </c>
      <c r="H1548" s="4">
        <v>1</v>
      </c>
      <c r="I1548" s="17">
        <v>0.33329999999999999</v>
      </c>
      <c r="J1548" s="4">
        <v>0.471428091017071</v>
      </c>
    </row>
    <row r="1549" spans="1:10" ht="13">
      <c r="A1549" s="15"/>
      <c r="B1549" s="2" t="s">
        <v>14419</v>
      </c>
      <c r="C1549" s="2" t="s">
        <v>14420</v>
      </c>
      <c r="D1549" s="19">
        <v>0</v>
      </c>
      <c r="F1549" s="16">
        <v>0.75234999999999996</v>
      </c>
      <c r="G1549" s="4">
        <v>0.98194999999999999</v>
      </c>
      <c r="H1549" s="4">
        <v>1</v>
      </c>
      <c r="I1549" s="17">
        <v>4.5499999999999999E-2</v>
      </c>
      <c r="J1549" s="4">
        <v>0.47154051434279398</v>
      </c>
    </row>
    <row r="1550" spans="1:10" ht="13">
      <c r="A1550" s="15"/>
      <c r="B1550" s="2" t="s">
        <v>2511</v>
      </c>
      <c r="C1550" s="2" t="s">
        <v>14421</v>
      </c>
      <c r="D1550" s="19">
        <v>0</v>
      </c>
      <c r="F1550" s="16">
        <v>0.69132499999999997</v>
      </c>
      <c r="G1550" s="4">
        <v>0.74655000000000005</v>
      </c>
      <c r="H1550" s="4">
        <v>1</v>
      </c>
      <c r="I1550" s="17">
        <v>0.2722</v>
      </c>
      <c r="J1550" s="4">
        <v>0.35092859078925598</v>
      </c>
    </row>
    <row r="1551" spans="1:10" ht="13">
      <c r="A1551" s="15"/>
      <c r="B1551" s="2" t="s">
        <v>2512</v>
      </c>
      <c r="C1551" s="2" t="s">
        <v>14422</v>
      </c>
      <c r="D1551" s="19">
        <v>0</v>
      </c>
      <c r="F1551" s="16">
        <v>0.72313333333333296</v>
      </c>
      <c r="G1551" s="4">
        <v>0.88460000000000005</v>
      </c>
      <c r="H1551" s="4">
        <v>1</v>
      </c>
      <c r="I1551" s="17">
        <v>0.27300000000000002</v>
      </c>
      <c r="J1551" s="4">
        <v>0.34810389062270902</v>
      </c>
    </row>
    <row r="1552" spans="1:10" ht="13">
      <c r="A1552" s="15"/>
      <c r="B1552" s="2" t="s">
        <v>2513</v>
      </c>
      <c r="C1552" s="2" t="s">
        <v>14423</v>
      </c>
      <c r="D1552" s="19">
        <v>0</v>
      </c>
      <c r="F1552" s="16">
        <v>0.38090000000000002</v>
      </c>
      <c r="G1552" s="4">
        <v>0.21675</v>
      </c>
      <c r="H1552" s="4">
        <v>1</v>
      </c>
      <c r="I1552" s="17">
        <v>9.01E-2</v>
      </c>
      <c r="J1552" s="4">
        <v>0.41947955850076901</v>
      </c>
    </row>
    <row r="1553" spans="1:10" ht="13">
      <c r="A1553" s="15"/>
      <c r="B1553" s="2" t="s">
        <v>485</v>
      </c>
      <c r="C1553" s="2" t="s">
        <v>14424</v>
      </c>
      <c r="D1553" s="19">
        <v>0</v>
      </c>
      <c r="F1553" s="16">
        <v>1</v>
      </c>
      <c r="G1553" s="4">
        <v>1</v>
      </c>
      <c r="H1553" s="4">
        <v>1</v>
      </c>
      <c r="I1553" s="17">
        <v>1</v>
      </c>
      <c r="J1553" s="4">
        <v>0</v>
      </c>
    </row>
    <row r="1554" spans="1:10" ht="13">
      <c r="A1554" s="15"/>
      <c r="B1554" s="2" t="s">
        <v>486</v>
      </c>
      <c r="C1554" s="2" t="s">
        <v>14425</v>
      </c>
      <c r="D1554" s="19">
        <v>0</v>
      </c>
      <c r="F1554" s="16">
        <v>1</v>
      </c>
      <c r="G1554" s="4">
        <v>1</v>
      </c>
      <c r="H1554" s="4">
        <v>1</v>
      </c>
      <c r="I1554" s="17">
        <v>1</v>
      </c>
      <c r="J1554" s="4">
        <v>0</v>
      </c>
    </row>
    <row r="1555" spans="1:10" ht="13">
      <c r="A1555" s="15"/>
      <c r="B1555" s="2" t="s">
        <v>3711</v>
      </c>
      <c r="C1555" s="2" t="s">
        <v>3711</v>
      </c>
      <c r="D1555" s="19">
        <v>0</v>
      </c>
      <c r="F1555" s="16">
        <v>0.77034999999999998</v>
      </c>
      <c r="G1555" s="4">
        <v>0.90459999999999996</v>
      </c>
      <c r="H1555" s="4">
        <v>1</v>
      </c>
      <c r="I1555" s="17">
        <v>0.2722</v>
      </c>
      <c r="J1555" s="4">
        <v>0.34406442710632001</v>
      </c>
    </row>
    <row r="1556" spans="1:10" ht="13">
      <c r="A1556" s="15"/>
      <c r="B1556" s="2" t="s">
        <v>14426</v>
      </c>
      <c r="C1556" s="2" t="s">
        <v>14427</v>
      </c>
      <c r="D1556" s="19">
        <v>0</v>
      </c>
      <c r="F1556" s="16">
        <v>0.81547499999999995</v>
      </c>
      <c r="G1556" s="4">
        <v>0.99485000000000001</v>
      </c>
      <c r="H1556" s="4">
        <v>1</v>
      </c>
      <c r="I1556" s="17">
        <v>0.2722</v>
      </c>
      <c r="J1556" s="4">
        <v>0.362215878310159</v>
      </c>
    </row>
    <row r="1557" spans="1:10" ht="13">
      <c r="A1557" s="15"/>
      <c r="B1557" s="2" t="s">
        <v>5478</v>
      </c>
      <c r="C1557" s="2" t="s">
        <v>14428</v>
      </c>
      <c r="D1557" s="19">
        <v>0</v>
      </c>
      <c r="F1557" s="16">
        <v>0.65202499999999997</v>
      </c>
      <c r="G1557" s="4">
        <v>0.72075</v>
      </c>
      <c r="H1557" s="4">
        <v>1</v>
      </c>
      <c r="I1557" s="17">
        <v>2.1299999999999999E-2</v>
      </c>
      <c r="J1557" s="4">
        <v>0.35689121892091602</v>
      </c>
    </row>
    <row r="1558" spans="1:10" ht="13">
      <c r="A1558" s="15"/>
      <c r="B1558" s="2" t="s">
        <v>5479</v>
      </c>
      <c r="C1558" s="2" t="s">
        <v>14429</v>
      </c>
      <c r="D1558" s="19">
        <v>0</v>
      </c>
      <c r="F1558" s="16">
        <v>1</v>
      </c>
      <c r="G1558" s="4">
        <v>1</v>
      </c>
      <c r="H1558" s="4">
        <v>1</v>
      </c>
      <c r="I1558" s="17">
        <v>1</v>
      </c>
      <c r="J1558" s="4">
        <v>0</v>
      </c>
    </row>
    <row r="1559" spans="1:10" ht="13">
      <c r="A1559" s="15"/>
      <c r="B1559" s="2" t="s">
        <v>487</v>
      </c>
      <c r="C1559" s="2" t="s">
        <v>14430</v>
      </c>
      <c r="D1559" s="19">
        <v>0</v>
      </c>
      <c r="F1559" s="16">
        <v>1</v>
      </c>
      <c r="G1559" s="4">
        <v>1</v>
      </c>
      <c r="H1559" s="4">
        <v>1</v>
      </c>
      <c r="I1559" s="17">
        <v>1</v>
      </c>
      <c r="J1559" s="4">
        <v>0</v>
      </c>
    </row>
    <row r="1560" spans="1:10" ht="13">
      <c r="A1560" s="15"/>
      <c r="B1560" s="2" t="s">
        <v>488</v>
      </c>
      <c r="C1560" s="2" t="s">
        <v>14413</v>
      </c>
      <c r="D1560" s="19">
        <v>0</v>
      </c>
      <c r="F1560" s="16">
        <v>0.625</v>
      </c>
      <c r="G1560" s="4">
        <v>0.625</v>
      </c>
      <c r="H1560" s="4">
        <v>1</v>
      </c>
      <c r="I1560" s="17">
        <v>0.25</v>
      </c>
      <c r="J1560" s="4">
        <v>0.53033008588991104</v>
      </c>
    </row>
    <row r="1561" spans="1:10" ht="13">
      <c r="A1561" s="15"/>
      <c r="B1561" s="2" t="s">
        <v>489</v>
      </c>
      <c r="C1561" s="2" t="s">
        <v>14431</v>
      </c>
      <c r="D1561" s="19">
        <v>0</v>
      </c>
      <c r="F1561" s="16">
        <v>0.60524999999999995</v>
      </c>
      <c r="G1561" s="4">
        <v>0.60524999999999995</v>
      </c>
      <c r="H1561" s="4">
        <v>1</v>
      </c>
      <c r="I1561" s="17">
        <v>0.21049999999999999</v>
      </c>
      <c r="J1561" s="4">
        <v>0.558260803746779</v>
      </c>
    </row>
    <row r="1562" spans="1:10" ht="13">
      <c r="A1562" s="15"/>
      <c r="B1562" s="2" t="s">
        <v>490</v>
      </c>
      <c r="C1562" s="2" t="s">
        <v>14432</v>
      </c>
      <c r="D1562" s="19">
        <v>0</v>
      </c>
      <c r="F1562" s="16">
        <v>0.97724999999999995</v>
      </c>
      <c r="G1562" s="4">
        <v>0.97724999999999995</v>
      </c>
      <c r="H1562" s="4">
        <v>1</v>
      </c>
      <c r="I1562" s="17">
        <v>0.95450000000000002</v>
      </c>
      <c r="J1562" s="4">
        <v>3.2173358543987902E-2</v>
      </c>
    </row>
    <row r="1563" spans="1:10" ht="13">
      <c r="A1563" s="15"/>
      <c r="B1563" s="2" t="s">
        <v>14433</v>
      </c>
      <c r="C1563" s="2" t="s">
        <v>14434</v>
      </c>
      <c r="D1563" s="19">
        <v>1</v>
      </c>
      <c r="F1563" s="16">
        <v>0.6794</v>
      </c>
      <c r="G1563" s="4">
        <v>0.7</v>
      </c>
      <c r="H1563" s="4">
        <v>1</v>
      </c>
      <c r="I1563" s="17">
        <v>0.31759999999999999</v>
      </c>
      <c r="J1563" s="4">
        <v>0.37172226191069102</v>
      </c>
    </row>
    <row r="1564" spans="1:10" ht="13">
      <c r="A1564" s="15"/>
      <c r="B1564" s="2" t="s">
        <v>14433</v>
      </c>
      <c r="C1564" s="2" t="s">
        <v>14435</v>
      </c>
      <c r="D1564" s="19">
        <v>2</v>
      </c>
      <c r="F1564" s="16">
        <v>0.72940000000000005</v>
      </c>
      <c r="G1564" s="4">
        <v>0.8</v>
      </c>
      <c r="H1564" s="4">
        <v>1</v>
      </c>
      <c r="I1564" s="17">
        <v>0.31759999999999999</v>
      </c>
      <c r="J1564" s="4">
        <v>0.33305270854125602</v>
      </c>
    </row>
    <row r="1565" spans="1:10" ht="13">
      <c r="A1565" s="15"/>
      <c r="B1565" s="2" t="s">
        <v>14436</v>
      </c>
      <c r="C1565" s="2" t="s">
        <v>14437</v>
      </c>
      <c r="D1565" s="19">
        <v>0</v>
      </c>
      <c r="F1565" s="16">
        <v>1</v>
      </c>
      <c r="G1565" s="4">
        <v>1</v>
      </c>
      <c r="H1565" s="4">
        <v>1</v>
      </c>
      <c r="I1565" s="17">
        <v>1</v>
      </c>
      <c r="J1565" s="4">
        <v>0</v>
      </c>
    </row>
    <row r="1566" spans="1:10" ht="13">
      <c r="A1566" s="15"/>
      <c r="B1566" s="2" t="s">
        <v>491</v>
      </c>
      <c r="C1566" s="2" t="s">
        <v>14438</v>
      </c>
      <c r="D1566" s="19">
        <v>0</v>
      </c>
      <c r="F1566" s="16">
        <v>1</v>
      </c>
      <c r="G1566" s="4">
        <v>1</v>
      </c>
      <c r="H1566" s="4">
        <v>1</v>
      </c>
      <c r="I1566" s="17">
        <v>1</v>
      </c>
      <c r="J1566" s="4">
        <v>0</v>
      </c>
    </row>
    <row r="1567" spans="1:10" ht="13">
      <c r="A1567" s="15"/>
      <c r="B1567" s="2" t="s">
        <v>5480</v>
      </c>
      <c r="C1567" s="2" t="s">
        <v>14439</v>
      </c>
      <c r="D1567" s="19">
        <v>0</v>
      </c>
      <c r="F1567" s="16">
        <v>0.97222500000000001</v>
      </c>
      <c r="G1567" s="4">
        <v>0.97475000000000001</v>
      </c>
      <c r="H1567" s="4">
        <v>1</v>
      </c>
      <c r="I1567" s="17">
        <v>0.93940000000000001</v>
      </c>
      <c r="J1567" s="4">
        <v>3.2335777399035898E-2</v>
      </c>
    </row>
    <row r="1568" spans="1:10" ht="13">
      <c r="A1568" s="15"/>
      <c r="B1568" s="2" t="s">
        <v>492</v>
      </c>
      <c r="C1568" s="2" t="s">
        <v>14440</v>
      </c>
      <c r="D1568" s="19">
        <v>0</v>
      </c>
      <c r="F1568" s="16">
        <v>0.85</v>
      </c>
      <c r="G1568" s="4">
        <v>0.85</v>
      </c>
      <c r="H1568" s="4">
        <v>1</v>
      </c>
      <c r="I1568" s="17">
        <v>0.7</v>
      </c>
      <c r="J1568" s="4">
        <v>0.21213203435596401</v>
      </c>
    </row>
    <row r="1569" spans="1:10" ht="13">
      <c r="A1569" s="15"/>
      <c r="B1569" s="2" t="s">
        <v>2514</v>
      </c>
      <c r="C1569" s="2" t="s">
        <v>14441</v>
      </c>
      <c r="D1569" s="19">
        <v>0</v>
      </c>
      <c r="F1569" s="16">
        <v>0.68354999999999999</v>
      </c>
      <c r="G1569" s="4">
        <v>0.73060000000000003</v>
      </c>
      <c r="H1569" s="4">
        <v>1</v>
      </c>
      <c r="I1569" s="17">
        <v>0.27300000000000002</v>
      </c>
      <c r="J1569" s="4">
        <v>0.36850369966482899</v>
      </c>
    </row>
    <row r="1570" spans="1:10" ht="13">
      <c r="A1570" s="15"/>
      <c r="B1570" s="2" t="s">
        <v>14442</v>
      </c>
      <c r="C1570" s="2" t="s">
        <v>14443</v>
      </c>
      <c r="D1570" s="19">
        <v>0</v>
      </c>
      <c r="F1570" s="16">
        <v>0.69928333333333303</v>
      </c>
      <c r="G1570" s="4">
        <v>0.83740000000000003</v>
      </c>
      <c r="H1570" s="4">
        <v>1</v>
      </c>
      <c r="I1570" s="17">
        <v>4.9399999999999999E-2</v>
      </c>
      <c r="J1570" s="4">
        <v>0.384756423814687</v>
      </c>
    </row>
    <row r="1571" spans="1:10" ht="13">
      <c r="A1571" s="15"/>
      <c r="B1571" s="2" t="s">
        <v>5481</v>
      </c>
      <c r="C1571" s="2" t="s">
        <v>14444</v>
      </c>
      <c r="D1571" s="19">
        <v>0</v>
      </c>
      <c r="F1571" s="16">
        <v>0.74399999999999999</v>
      </c>
      <c r="G1571" s="4">
        <v>0.97155000000000002</v>
      </c>
      <c r="H1571" s="4">
        <v>1</v>
      </c>
      <c r="I1571" s="17">
        <v>4.9399999999999999E-2</v>
      </c>
      <c r="J1571" s="4">
        <v>0.39801538161231897</v>
      </c>
    </row>
    <row r="1572" spans="1:10" ht="13">
      <c r="A1572" s="15"/>
      <c r="B1572" s="2" t="s">
        <v>3851</v>
      </c>
      <c r="C1572" s="2" t="s">
        <v>14445</v>
      </c>
      <c r="D1572" s="19">
        <v>0</v>
      </c>
      <c r="F1572" s="16">
        <v>0.62104999999999999</v>
      </c>
      <c r="G1572" s="4">
        <v>0.71740000000000004</v>
      </c>
      <c r="H1572" s="4">
        <v>1</v>
      </c>
      <c r="I1572" s="17">
        <v>4.9399999999999999E-2</v>
      </c>
      <c r="J1572" s="4">
        <v>0.45088324061409402</v>
      </c>
    </row>
    <row r="1573" spans="1:10" ht="13">
      <c r="A1573" s="15"/>
      <c r="B1573" s="2" t="s">
        <v>493</v>
      </c>
      <c r="C1573" s="2" t="s">
        <v>14446</v>
      </c>
      <c r="D1573" s="19">
        <v>0</v>
      </c>
      <c r="F1573" s="16">
        <v>0.9375</v>
      </c>
      <c r="G1573" s="4">
        <v>0.9375</v>
      </c>
      <c r="H1573" s="4">
        <v>1</v>
      </c>
      <c r="I1573" s="17">
        <v>0.875</v>
      </c>
      <c r="J1573" s="4">
        <v>8.8388347648318405E-2</v>
      </c>
    </row>
    <row r="1574" spans="1:10" ht="13">
      <c r="A1574" s="15"/>
      <c r="B1574" s="2" t="s">
        <v>494</v>
      </c>
      <c r="C1574" s="2" t="s">
        <v>14447</v>
      </c>
      <c r="D1574" s="19">
        <v>0</v>
      </c>
      <c r="F1574" s="16">
        <v>0.65</v>
      </c>
      <c r="G1574" s="4">
        <v>0.65</v>
      </c>
      <c r="H1574" s="4">
        <v>1</v>
      </c>
      <c r="I1574" s="17">
        <v>0.3</v>
      </c>
      <c r="J1574" s="4">
        <v>0.49497474683058301</v>
      </c>
    </row>
    <row r="1575" spans="1:10" ht="13">
      <c r="A1575" s="15"/>
      <c r="B1575" s="2" t="s">
        <v>495</v>
      </c>
      <c r="C1575" s="2" t="s">
        <v>14448</v>
      </c>
      <c r="D1575" s="19">
        <v>0</v>
      </c>
      <c r="F1575" s="16">
        <v>0.83335000000000004</v>
      </c>
      <c r="G1575" s="4">
        <v>0.83335000000000004</v>
      </c>
      <c r="H1575" s="4">
        <v>1</v>
      </c>
      <c r="I1575" s="17">
        <v>0.66669999999999996</v>
      </c>
      <c r="J1575" s="4">
        <v>0.23567869016947601</v>
      </c>
    </row>
    <row r="1576" spans="1:10" ht="13">
      <c r="A1576" s="15"/>
      <c r="B1576" s="2" t="s">
        <v>4466</v>
      </c>
      <c r="C1576" s="2" t="s">
        <v>14449</v>
      </c>
      <c r="D1576" s="19">
        <v>0</v>
      </c>
      <c r="F1576" s="16">
        <v>0.85057499999999997</v>
      </c>
      <c r="G1576" s="4">
        <v>0.93369999999999997</v>
      </c>
      <c r="H1576" s="4">
        <v>1</v>
      </c>
      <c r="I1576" s="17">
        <v>0.53490000000000004</v>
      </c>
      <c r="J1576" s="4">
        <v>0.21883071653677899</v>
      </c>
    </row>
    <row r="1577" spans="1:10" ht="13">
      <c r="A1577" s="15"/>
      <c r="B1577" s="2" t="s">
        <v>5482</v>
      </c>
      <c r="C1577" s="2" t="s">
        <v>14450</v>
      </c>
      <c r="D1577" s="19">
        <v>0</v>
      </c>
      <c r="F1577" s="16">
        <v>0.88282499999999997</v>
      </c>
      <c r="G1577" s="4">
        <v>0.99819999999999998</v>
      </c>
      <c r="H1577" s="4">
        <v>1</v>
      </c>
      <c r="I1577" s="17">
        <v>0.53490000000000004</v>
      </c>
      <c r="J1577" s="4">
        <v>0.23195620815145301</v>
      </c>
    </row>
    <row r="1578" spans="1:10" ht="13">
      <c r="A1578" s="15"/>
      <c r="B1578" s="2" t="s">
        <v>3613</v>
      </c>
      <c r="C1578" s="2" t="s">
        <v>14451</v>
      </c>
      <c r="D1578" s="19">
        <v>0</v>
      </c>
      <c r="F1578" s="16">
        <v>1</v>
      </c>
      <c r="G1578" s="4">
        <v>1</v>
      </c>
      <c r="H1578" s="4">
        <v>1</v>
      </c>
      <c r="I1578" s="17">
        <v>1</v>
      </c>
      <c r="J1578" s="4">
        <v>0</v>
      </c>
    </row>
    <row r="1579" spans="1:10" ht="13">
      <c r="A1579" s="15"/>
      <c r="B1579" s="2" t="s">
        <v>3615</v>
      </c>
      <c r="C1579" s="2" t="s">
        <v>14452</v>
      </c>
      <c r="D1579" s="19">
        <v>0</v>
      </c>
      <c r="F1579" s="16">
        <v>1</v>
      </c>
      <c r="G1579" s="4">
        <v>1</v>
      </c>
      <c r="H1579" s="4">
        <v>1</v>
      </c>
      <c r="I1579" s="17">
        <v>1</v>
      </c>
      <c r="J1579" s="4">
        <v>0</v>
      </c>
    </row>
    <row r="1580" spans="1:10" ht="13">
      <c r="A1580" s="15"/>
      <c r="B1580" s="2" t="s">
        <v>3616</v>
      </c>
      <c r="C1580" s="2" t="s">
        <v>14453</v>
      </c>
      <c r="D1580" s="19">
        <v>0</v>
      </c>
      <c r="F1580" s="16">
        <v>0.73594999999999999</v>
      </c>
      <c r="G1580" s="4">
        <v>0.76229999999999998</v>
      </c>
      <c r="H1580" s="4">
        <v>1</v>
      </c>
      <c r="I1580" s="17">
        <v>0.41920000000000002</v>
      </c>
      <c r="J1580" s="4">
        <v>0.30268968157724402</v>
      </c>
    </row>
    <row r="1581" spans="1:10" ht="13">
      <c r="A1581" s="15"/>
      <c r="B1581" s="2" t="s">
        <v>3614</v>
      </c>
      <c r="C1581" s="2" t="s">
        <v>14454</v>
      </c>
      <c r="D1581" s="19">
        <v>0</v>
      </c>
      <c r="F1581" s="16">
        <v>0.63312500000000005</v>
      </c>
      <c r="G1581" s="4">
        <v>0.55664999999999998</v>
      </c>
      <c r="H1581" s="4">
        <v>1</v>
      </c>
      <c r="I1581" s="17">
        <v>0.41920000000000002</v>
      </c>
      <c r="J1581" s="4">
        <v>0.253642890366226</v>
      </c>
    </row>
    <row r="1582" spans="1:10" ht="13">
      <c r="A1582" s="15"/>
      <c r="B1582" s="2" t="s">
        <v>3617</v>
      </c>
      <c r="C1582" s="2" t="s">
        <v>14455</v>
      </c>
      <c r="D1582" s="19">
        <v>0</v>
      </c>
      <c r="F1582" s="16">
        <v>0.73852499999999999</v>
      </c>
      <c r="G1582" s="4">
        <v>0.76744999999999997</v>
      </c>
      <c r="H1582" s="4">
        <v>1</v>
      </c>
      <c r="I1582" s="17">
        <v>0.41920000000000002</v>
      </c>
      <c r="J1582" s="4">
        <v>0.30559774622859998</v>
      </c>
    </row>
    <row r="1583" spans="1:10" ht="13">
      <c r="A1583" s="15"/>
      <c r="B1583" s="2" t="s">
        <v>3972</v>
      </c>
      <c r="C1583" s="2" t="s">
        <v>14456</v>
      </c>
      <c r="D1583" s="19">
        <v>0</v>
      </c>
      <c r="F1583" s="16">
        <v>0.95</v>
      </c>
      <c r="G1583" s="4">
        <v>0.95</v>
      </c>
      <c r="H1583" s="4">
        <v>1</v>
      </c>
      <c r="I1583" s="17">
        <v>0.9</v>
      </c>
      <c r="J1583" s="4">
        <v>7.0710678118654696E-2</v>
      </c>
    </row>
    <row r="1584" spans="1:10" ht="13">
      <c r="A1584" s="15"/>
      <c r="B1584" s="2" t="s">
        <v>496</v>
      </c>
      <c r="C1584" s="2" t="s">
        <v>14457</v>
      </c>
      <c r="D1584" s="19">
        <v>0</v>
      </c>
      <c r="F1584" s="16">
        <v>1</v>
      </c>
      <c r="G1584" s="4">
        <v>1</v>
      </c>
      <c r="H1584" s="4">
        <v>1</v>
      </c>
      <c r="I1584" s="17">
        <v>1</v>
      </c>
      <c r="J1584" s="4">
        <v>0</v>
      </c>
    </row>
    <row r="1585" spans="1:10" ht="13">
      <c r="A1585" s="15"/>
      <c r="B1585" s="2" t="s">
        <v>5483</v>
      </c>
      <c r="C1585" s="2" t="s">
        <v>14458</v>
      </c>
      <c r="D1585" s="19">
        <v>1</v>
      </c>
      <c r="F1585" s="16">
        <v>0.71367499999999995</v>
      </c>
      <c r="G1585" s="4">
        <v>0.71775</v>
      </c>
      <c r="H1585" s="4">
        <v>1</v>
      </c>
      <c r="I1585" s="17">
        <v>0.41920000000000002</v>
      </c>
      <c r="J1585" s="4">
        <v>0.26303839231818099</v>
      </c>
    </row>
    <row r="1586" spans="1:10" ht="13">
      <c r="A1586" s="15"/>
      <c r="B1586" s="2" t="s">
        <v>5483</v>
      </c>
      <c r="C1586" s="2" t="s">
        <v>14459</v>
      </c>
      <c r="D1586" s="19">
        <v>2</v>
      </c>
      <c r="F1586" s="16">
        <v>0.66097499999999998</v>
      </c>
      <c r="G1586" s="4">
        <v>0.63815</v>
      </c>
      <c r="H1586" s="4">
        <v>1</v>
      </c>
      <c r="I1586" s="17">
        <v>0.36759999999999998</v>
      </c>
      <c r="J1586" s="4">
        <v>0.31513330909315201</v>
      </c>
    </row>
    <row r="1587" spans="1:10" ht="13">
      <c r="A1587" s="15"/>
      <c r="B1587" s="2" t="s">
        <v>5484</v>
      </c>
      <c r="C1587" s="2" t="s">
        <v>14460</v>
      </c>
      <c r="D1587" s="19">
        <v>0</v>
      </c>
      <c r="F1587" s="16">
        <v>1</v>
      </c>
      <c r="G1587" s="4">
        <v>1</v>
      </c>
      <c r="H1587" s="4">
        <v>1</v>
      </c>
      <c r="I1587" s="17">
        <v>1</v>
      </c>
      <c r="J1587" s="4">
        <v>0</v>
      </c>
    </row>
    <row r="1588" spans="1:10" ht="13">
      <c r="A1588" s="15"/>
      <c r="B1588" s="2" t="s">
        <v>2515</v>
      </c>
      <c r="C1588" s="2" t="s">
        <v>14461</v>
      </c>
      <c r="D1588" s="19">
        <v>0</v>
      </c>
      <c r="F1588" s="16">
        <v>0.75437500000000002</v>
      </c>
      <c r="G1588" s="4">
        <v>0.8982</v>
      </c>
      <c r="H1588" s="4">
        <v>1</v>
      </c>
      <c r="I1588" s="17">
        <v>0.22109999999999999</v>
      </c>
      <c r="J1588" s="4">
        <v>0.367591987353733</v>
      </c>
    </row>
    <row r="1589" spans="1:10" ht="13">
      <c r="A1589" s="15"/>
      <c r="B1589" s="2" t="s">
        <v>497</v>
      </c>
      <c r="C1589" s="2" t="s">
        <v>14462</v>
      </c>
      <c r="D1589" s="19">
        <v>0</v>
      </c>
      <c r="F1589" s="16">
        <v>1</v>
      </c>
      <c r="G1589" s="4">
        <v>1</v>
      </c>
      <c r="H1589" s="4">
        <v>1</v>
      </c>
      <c r="I1589" s="17">
        <v>1</v>
      </c>
      <c r="J1589" s="4">
        <v>0</v>
      </c>
    </row>
    <row r="1590" spans="1:10" ht="13">
      <c r="A1590" s="15"/>
      <c r="B1590" s="2" t="s">
        <v>498</v>
      </c>
      <c r="C1590" s="2" t="s">
        <v>14463</v>
      </c>
      <c r="D1590" s="19">
        <v>0</v>
      </c>
      <c r="F1590" s="16">
        <v>0.83335000000000004</v>
      </c>
      <c r="G1590" s="4">
        <v>0.83335000000000004</v>
      </c>
      <c r="H1590" s="4">
        <v>1</v>
      </c>
      <c r="I1590" s="17">
        <v>0.66669999999999996</v>
      </c>
      <c r="J1590" s="4">
        <v>0.23567869016947601</v>
      </c>
    </row>
    <row r="1591" spans="1:10" ht="13">
      <c r="A1591" s="15"/>
      <c r="B1591" s="2" t="s">
        <v>14464</v>
      </c>
      <c r="C1591" s="2" t="s">
        <v>14465</v>
      </c>
      <c r="D1591" s="19">
        <v>0</v>
      </c>
      <c r="F1591" s="16">
        <v>0.77937500000000004</v>
      </c>
      <c r="G1591" s="4">
        <v>0.94820000000000004</v>
      </c>
      <c r="H1591" s="4">
        <v>1</v>
      </c>
      <c r="I1591" s="17">
        <v>0.22109999999999999</v>
      </c>
      <c r="J1591" s="4">
        <v>0.37314157612538101</v>
      </c>
    </row>
    <row r="1592" spans="1:10" ht="13">
      <c r="A1592" s="15"/>
      <c r="B1592" s="2" t="s">
        <v>499</v>
      </c>
      <c r="C1592" s="2" t="s">
        <v>14466</v>
      </c>
      <c r="D1592" s="19">
        <v>0</v>
      </c>
      <c r="F1592" s="16">
        <v>0.8</v>
      </c>
      <c r="G1592" s="4">
        <v>0.8</v>
      </c>
      <c r="H1592" s="4">
        <v>1</v>
      </c>
      <c r="I1592" s="17">
        <v>0.6</v>
      </c>
      <c r="J1592" s="4">
        <v>0.28284271247461901</v>
      </c>
    </row>
    <row r="1593" spans="1:10" ht="13">
      <c r="A1593" s="15"/>
      <c r="B1593" s="2" t="s">
        <v>14467</v>
      </c>
      <c r="C1593" s="2" t="s">
        <v>14384</v>
      </c>
      <c r="D1593" s="19">
        <v>0</v>
      </c>
      <c r="F1593" s="16">
        <v>0.65286666666666704</v>
      </c>
      <c r="G1593" s="4">
        <v>0.58620000000000005</v>
      </c>
      <c r="H1593" s="4">
        <v>1</v>
      </c>
      <c r="I1593" s="17">
        <v>0.37240000000000001</v>
      </c>
      <c r="J1593" s="4">
        <v>0.31906703579864398</v>
      </c>
    </row>
    <row r="1594" spans="1:10" ht="13">
      <c r="A1594" s="15"/>
      <c r="B1594" s="2" t="s">
        <v>14468</v>
      </c>
      <c r="C1594" s="2" t="s">
        <v>14469</v>
      </c>
      <c r="D1594" s="19">
        <v>0</v>
      </c>
      <c r="F1594" s="16">
        <v>0.82357499999999995</v>
      </c>
      <c r="G1594" s="4">
        <v>0.96794999999999998</v>
      </c>
      <c r="H1594" s="4">
        <v>1</v>
      </c>
      <c r="I1594" s="17">
        <v>0.3584</v>
      </c>
      <c r="J1594" s="4">
        <v>0.31158532672982697</v>
      </c>
    </row>
    <row r="1595" spans="1:10" ht="13">
      <c r="A1595" s="15"/>
      <c r="B1595" s="2" t="s">
        <v>2516</v>
      </c>
      <c r="C1595" s="2" t="s">
        <v>14470</v>
      </c>
      <c r="D1595" s="19">
        <v>0</v>
      </c>
      <c r="F1595" s="16">
        <v>0.78034999999999999</v>
      </c>
      <c r="G1595" s="4">
        <v>1</v>
      </c>
      <c r="H1595" s="4">
        <v>1</v>
      </c>
      <c r="I1595" s="17">
        <v>0.12139999999999999</v>
      </c>
      <c r="J1595" s="4">
        <v>0.43930000000000002</v>
      </c>
    </row>
    <row r="1596" spans="1:10" ht="13">
      <c r="A1596" s="15"/>
      <c r="B1596" s="2" t="s">
        <v>5485</v>
      </c>
      <c r="C1596" s="2" t="s">
        <v>14471</v>
      </c>
      <c r="D1596" s="19">
        <v>0</v>
      </c>
      <c r="F1596" s="16">
        <v>0.83960000000000001</v>
      </c>
      <c r="G1596" s="4">
        <v>1</v>
      </c>
      <c r="H1596" s="4">
        <v>1</v>
      </c>
      <c r="I1596" s="17">
        <v>0.3584</v>
      </c>
      <c r="J1596" s="4">
        <v>0.32079999999999997</v>
      </c>
    </row>
    <row r="1597" spans="1:10" ht="13">
      <c r="A1597" s="15"/>
      <c r="B1597" s="2" t="s">
        <v>5486</v>
      </c>
      <c r="C1597" s="2" t="s">
        <v>14472</v>
      </c>
      <c r="D1597" s="19">
        <v>0</v>
      </c>
      <c r="F1597" s="16">
        <v>0.82772500000000004</v>
      </c>
      <c r="G1597" s="4">
        <v>0.97624999999999995</v>
      </c>
      <c r="H1597" s="4">
        <v>1</v>
      </c>
      <c r="I1597" s="17">
        <v>0.3584</v>
      </c>
      <c r="J1597" s="4">
        <v>0.31368354940395998</v>
      </c>
    </row>
    <row r="1598" spans="1:10" ht="13">
      <c r="A1598" s="15"/>
      <c r="B1598" s="2" t="s">
        <v>5487</v>
      </c>
      <c r="C1598" s="2" t="s">
        <v>14473</v>
      </c>
      <c r="D1598" s="19">
        <v>0</v>
      </c>
      <c r="F1598" s="16">
        <v>0.560483333333333</v>
      </c>
      <c r="G1598" s="4">
        <v>0.45200000000000001</v>
      </c>
      <c r="H1598" s="4">
        <v>1</v>
      </c>
      <c r="I1598" s="17">
        <v>0.19220000000000001</v>
      </c>
      <c r="J1598" s="4">
        <v>0.36403125369488099</v>
      </c>
    </row>
    <row r="1599" spans="1:10" ht="13">
      <c r="A1599" s="15"/>
      <c r="B1599" s="2" t="s">
        <v>500</v>
      </c>
      <c r="C1599" s="2" t="s">
        <v>14474</v>
      </c>
      <c r="D1599" s="19">
        <v>0</v>
      </c>
      <c r="F1599" s="16">
        <v>1</v>
      </c>
      <c r="G1599" s="4">
        <v>1</v>
      </c>
      <c r="H1599" s="4">
        <v>1</v>
      </c>
      <c r="I1599" s="17">
        <v>1</v>
      </c>
      <c r="J1599" s="4">
        <v>0</v>
      </c>
    </row>
    <row r="1600" spans="1:10" ht="13">
      <c r="A1600" s="15"/>
      <c r="B1600" s="2" t="s">
        <v>2517</v>
      </c>
      <c r="C1600" s="2" t="s">
        <v>14475</v>
      </c>
      <c r="D1600" s="19">
        <v>0</v>
      </c>
      <c r="F1600" s="16">
        <v>0.59702500000000003</v>
      </c>
      <c r="G1600" s="4">
        <v>0.63334999999999997</v>
      </c>
      <c r="H1600" s="4">
        <v>1</v>
      </c>
      <c r="I1600" s="17">
        <v>0.12139999999999999</v>
      </c>
      <c r="J1600" s="4">
        <v>0.46908117545544997</v>
      </c>
    </row>
    <row r="1601" spans="1:10" ht="13">
      <c r="A1601" s="15"/>
      <c r="B1601" s="2" t="s">
        <v>5488</v>
      </c>
      <c r="C1601" s="2" t="s">
        <v>14476</v>
      </c>
      <c r="D1601" s="19">
        <v>0</v>
      </c>
      <c r="F1601" s="16">
        <v>0.63298333333333301</v>
      </c>
      <c r="G1601" s="4">
        <v>0.67920000000000003</v>
      </c>
      <c r="H1601" s="4">
        <v>1</v>
      </c>
      <c r="I1601" s="17">
        <v>0.15379999999999999</v>
      </c>
      <c r="J1601" s="4">
        <v>0.40736275930264698</v>
      </c>
    </row>
    <row r="1602" spans="1:10" ht="13">
      <c r="A1602" s="15"/>
      <c r="B1602" s="2" t="s">
        <v>2518</v>
      </c>
      <c r="C1602" s="2" t="s">
        <v>14477</v>
      </c>
      <c r="D1602" s="19">
        <v>0</v>
      </c>
      <c r="F1602" s="16">
        <v>0.78034999999999999</v>
      </c>
      <c r="G1602" s="4">
        <v>1</v>
      </c>
      <c r="H1602" s="4">
        <v>1</v>
      </c>
      <c r="I1602" s="17">
        <v>0.12139999999999999</v>
      </c>
      <c r="J1602" s="4">
        <v>0.43930000000000002</v>
      </c>
    </row>
    <row r="1603" spans="1:10" ht="13">
      <c r="A1603" s="15"/>
      <c r="B1603" s="2" t="s">
        <v>5489</v>
      </c>
      <c r="C1603" s="2" t="s">
        <v>14478</v>
      </c>
      <c r="D1603" s="19">
        <v>0</v>
      </c>
      <c r="F1603" s="16">
        <v>0.82347499999999996</v>
      </c>
      <c r="G1603" s="4">
        <v>0.96775</v>
      </c>
      <c r="H1603" s="4">
        <v>1</v>
      </c>
      <c r="I1603" s="17">
        <v>0.3584</v>
      </c>
      <c r="J1603" s="4">
        <v>0.31153732119924299</v>
      </c>
    </row>
    <row r="1604" spans="1:10" ht="13">
      <c r="A1604" s="15"/>
      <c r="B1604" s="2" t="s">
        <v>3790</v>
      </c>
      <c r="C1604" s="2" t="s">
        <v>14479</v>
      </c>
      <c r="D1604" s="19">
        <v>0</v>
      </c>
      <c r="F1604" s="16">
        <v>1</v>
      </c>
      <c r="G1604" s="4">
        <v>1</v>
      </c>
      <c r="H1604" s="4">
        <v>1</v>
      </c>
      <c r="I1604" s="17">
        <v>1</v>
      </c>
      <c r="J1604" s="4">
        <v>0</v>
      </c>
    </row>
    <row r="1605" spans="1:10" ht="13">
      <c r="A1605" s="15"/>
      <c r="B1605" s="2" t="s">
        <v>14480</v>
      </c>
      <c r="C1605" s="2" t="s">
        <v>14481</v>
      </c>
      <c r="D1605" s="19">
        <v>0</v>
      </c>
      <c r="F1605" s="16">
        <v>0.82772500000000004</v>
      </c>
      <c r="G1605" s="4">
        <v>0.97624999999999995</v>
      </c>
      <c r="H1605" s="4">
        <v>1</v>
      </c>
      <c r="I1605" s="17">
        <v>0.3584</v>
      </c>
      <c r="J1605" s="4">
        <v>0.31368354940395998</v>
      </c>
    </row>
    <row r="1606" spans="1:10" ht="13">
      <c r="A1606" s="15"/>
      <c r="B1606" s="2" t="s">
        <v>501</v>
      </c>
      <c r="C1606" s="2" t="s">
        <v>14482</v>
      </c>
      <c r="D1606" s="19">
        <v>0</v>
      </c>
      <c r="F1606" s="16">
        <v>1</v>
      </c>
      <c r="G1606" s="4">
        <v>1</v>
      </c>
      <c r="H1606" s="4">
        <v>1</v>
      </c>
      <c r="I1606" s="17">
        <v>1</v>
      </c>
      <c r="J1606" s="4">
        <v>0</v>
      </c>
    </row>
    <row r="1607" spans="1:10" ht="13">
      <c r="A1607" s="15"/>
      <c r="B1607" s="2" t="s">
        <v>5490</v>
      </c>
      <c r="C1607" s="2" t="s">
        <v>14483</v>
      </c>
      <c r="D1607" s="19">
        <v>0</v>
      </c>
      <c r="F1607" s="16">
        <v>0.78925000000000001</v>
      </c>
      <c r="G1607" s="4">
        <v>0.96794999999999998</v>
      </c>
      <c r="H1607" s="4">
        <v>1</v>
      </c>
      <c r="I1607" s="17">
        <v>0.22109999999999999</v>
      </c>
      <c r="J1607" s="4">
        <v>0.379970073382979</v>
      </c>
    </row>
    <row r="1608" spans="1:10" ht="13">
      <c r="A1608" s="15"/>
      <c r="B1608" s="2" t="s">
        <v>14484</v>
      </c>
      <c r="C1608" s="2" t="s">
        <v>14485</v>
      </c>
      <c r="D1608" s="19">
        <v>0</v>
      </c>
      <c r="F1608" s="16">
        <v>0.79179999999999995</v>
      </c>
      <c r="G1608" s="4">
        <v>0.90439999999999998</v>
      </c>
      <c r="H1608" s="4">
        <v>1</v>
      </c>
      <c r="I1608" s="17">
        <v>0.3584</v>
      </c>
      <c r="J1608" s="4">
        <v>0.30266540381528001</v>
      </c>
    </row>
    <row r="1609" spans="1:10" ht="13">
      <c r="A1609" s="15"/>
      <c r="B1609" s="2" t="s">
        <v>3658</v>
      </c>
      <c r="C1609" s="2" t="s">
        <v>14486</v>
      </c>
      <c r="D1609" s="19">
        <v>0</v>
      </c>
      <c r="F1609" s="16">
        <v>0.82772500000000004</v>
      </c>
      <c r="G1609" s="4">
        <v>0.97624999999999995</v>
      </c>
      <c r="H1609" s="4">
        <v>1</v>
      </c>
      <c r="I1609" s="17">
        <v>0.3584</v>
      </c>
      <c r="J1609" s="4">
        <v>0.31368354940395998</v>
      </c>
    </row>
    <row r="1610" spans="1:10" ht="13">
      <c r="A1610" s="15"/>
      <c r="B1610" s="2" t="s">
        <v>502</v>
      </c>
      <c r="C1610" s="2" t="s">
        <v>14487</v>
      </c>
      <c r="D1610" s="19">
        <v>0</v>
      </c>
      <c r="F1610" s="16">
        <v>1</v>
      </c>
      <c r="G1610" s="4">
        <v>1</v>
      </c>
      <c r="H1610" s="4">
        <v>1</v>
      </c>
      <c r="I1610" s="17">
        <v>1</v>
      </c>
      <c r="J1610" s="4">
        <v>0</v>
      </c>
    </row>
    <row r="1611" spans="1:10" ht="13">
      <c r="A1611" s="15"/>
      <c r="B1611" s="2" t="s">
        <v>14488</v>
      </c>
      <c r="C1611" s="2" t="s">
        <v>14489</v>
      </c>
      <c r="D1611" s="19">
        <v>0</v>
      </c>
      <c r="F1611" s="16">
        <v>0.65627500000000005</v>
      </c>
      <c r="G1611" s="4">
        <v>0.67920000000000003</v>
      </c>
      <c r="H1611" s="4">
        <v>1</v>
      </c>
      <c r="I1611" s="17">
        <v>0.26669999999999999</v>
      </c>
      <c r="J1611" s="4">
        <v>0.39866107054322097</v>
      </c>
    </row>
    <row r="1612" spans="1:10" ht="13">
      <c r="A1612" s="15"/>
      <c r="B1612" s="2" t="s">
        <v>503</v>
      </c>
      <c r="C1612" s="2" t="s">
        <v>14490</v>
      </c>
      <c r="D1612" s="19">
        <v>0</v>
      </c>
      <c r="F1612" s="16">
        <v>1</v>
      </c>
      <c r="G1612" s="4">
        <v>1</v>
      </c>
      <c r="H1612" s="4">
        <v>1</v>
      </c>
      <c r="I1612" s="17">
        <v>1</v>
      </c>
      <c r="J1612" s="4">
        <v>0</v>
      </c>
    </row>
    <row r="1613" spans="1:10" ht="13">
      <c r="A1613" s="15"/>
      <c r="B1613" s="2" t="s">
        <v>2519</v>
      </c>
      <c r="C1613" s="2" t="s">
        <v>14491</v>
      </c>
      <c r="D1613" s="19">
        <v>0</v>
      </c>
      <c r="F1613" s="16">
        <v>0.77300000000000002</v>
      </c>
      <c r="G1613" s="4">
        <v>0.96775</v>
      </c>
      <c r="H1613" s="4">
        <v>1</v>
      </c>
      <c r="I1613" s="17">
        <v>0.34410000000000002</v>
      </c>
      <c r="J1613" s="4">
        <v>0.32767106066908003</v>
      </c>
    </row>
    <row r="1614" spans="1:10" ht="13">
      <c r="A1614" s="15"/>
      <c r="B1614" s="2" t="s">
        <v>2520</v>
      </c>
      <c r="C1614" s="2" t="s">
        <v>14492</v>
      </c>
      <c r="D1614" s="19">
        <v>0</v>
      </c>
      <c r="F1614" s="16">
        <v>0.83702500000000002</v>
      </c>
      <c r="G1614" s="4">
        <v>0.99485000000000001</v>
      </c>
      <c r="H1614" s="4">
        <v>1</v>
      </c>
      <c r="I1614" s="17">
        <v>0.3584</v>
      </c>
      <c r="J1614" s="4">
        <v>0.31912027382582098</v>
      </c>
    </row>
    <row r="1615" spans="1:10" ht="13">
      <c r="A1615" s="15"/>
      <c r="B1615" s="2" t="s">
        <v>2521</v>
      </c>
      <c r="C1615" s="2" t="s">
        <v>14493</v>
      </c>
      <c r="D1615" s="19">
        <v>0</v>
      </c>
      <c r="F1615" s="16">
        <v>0.53905000000000003</v>
      </c>
      <c r="G1615" s="4">
        <v>0.55715000000000003</v>
      </c>
      <c r="H1615" s="4">
        <v>1</v>
      </c>
      <c r="I1615" s="17">
        <v>4.19E-2</v>
      </c>
      <c r="J1615" s="4">
        <v>0.53307925927263999</v>
      </c>
    </row>
    <row r="1616" spans="1:10" ht="13">
      <c r="A1616" s="15"/>
      <c r="B1616" s="2" t="s">
        <v>504</v>
      </c>
      <c r="C1616" s="2" t="s">
        <v>14494</v>
      </c>
      <c r="D1616" s="19">
        <v>0</v>
      </c>
      <c r="F1616" s="16">
        <v>1</v>
      </c>
      <c r="G1616" s="4">
        <v>1</v>
      </c>
      <c r="H1616" s="4">
        <v>1</v>
      </c>
      <c r="I1616" s="17">
        <v>1</v>
      </c>
      <c r="J1616" s="4">
        <v>0</v>
      </c>
    </row>
    <row r="1617" spans="1:10" ht="13">
      <c r="A1617" s="15"/>
      <c r="B1617" s="2" t="s">
        <v>14495</v>
      </c>
      <c r="C1617" s="2" t="s">
        <v>14496</v>
      </c>
      <c r="D1617" s="19">
        <v>0</v>
      </c>
      <c r="F1617" s="16">
        <v>0.79684999999999995</v>
      </c>
      <c r="G1617" s="4">
        <v>0.91449999999999998</v>
      </c>
      <c r="H1617" s="4">
        <v>1</v>
      </c>
      <c r="I1617" s="17">
        <v>0.3584</v>
      </c>
      <c r="J1617" s="4">
        <v>0.30138649051785099</v>
      </c>
    </row>
    <row r="1618" spans="1:10" ht="13">
      <c r="A1618" s="15"/>
      <c r="B1618" s="2" t="s">
        <v>5491</v>
      </c>
      <c r="C1618" s="2" t="s">
        <v>14497</v>
      </c>
      <c r="D1618" s="19">
        <v>0</v>
      </c>
      <c r="F1618" s="16">
        <v>0.79942500000000005</v>
      </c>
      <c r="G1618" s="4">
        <v>0.91964999999999997</v>
      </c>
      <c r="H1618" s="4">
        <v>1</v>
      </c>
      <c r="I1618" s="17">
        <v>0.3584</v>
      </c>
      <c r="J1618" s="4">
        <v>0.30361912955763098</v>
      </c>
    </row>
    <row r="1619" spans="1:10" ht="13">
      <c r="A1619" s="15"/>
      <c r="B1619" s="2" t="s">
        <v>5492</v>
      </c>
      <c r="C1619" s="2" t="s">
        <v>14498</v>
      </c>
      <c r="D1619" s="19">
        <v>0</v>
      </c>
      <c r="F1619" s="16">
        <v>0.78754999999999997</v>
      </c>
      <c r="G1619" s="4">
        <v>0.89590000000000003</v>
      </c>
      <c r="H1619" s="4">
        <v>1</v>
      </c>
      <c r="I1619" s="17">
        <v>0.3584</v>
      </c>
      <c r="J1619" s="4">
        <v>0.2939338304222</v>
      </c>
    </row>
    <row r="1620" spans="1:10" ht="13">
      <c r="A1620" s="15"/>
      <c r="B1620" s="2" t="s">
        <v>2522</v>
      </c>
      <c r="C1620" s="2" t="s">
        <v>14499</v>
      </c>
      <c r="D1620" s="19">
        <v>0</v>
      </c>
      <c r="F1620" s="16">
        <v>0.69072500000000003</v>
      </c>
      <c r="G1620" s="4">
        <v>0.78534999999999999</v>
      </c>
      <c r="H1620" s="4">
        <v>1</v>
      </c>
      <c r="I1620" s="17">
        <v>0.19220000000000001</v>
      </c>
      <c r="J1620" s="4">
        <v>0.38911661812366699</v>
      </c>
    </row>
    <row r="1621" spans="1:10" ht="13">
      <c r="A1621" s="15"/>
      <c r="B1621" s="2" t="s">
        <v>14500</v>
      </c>
      <c r="C1621" s="2" t="s">
        <v>14501</v>
      </c>
      <c r="D1621" s="19">
        <v>0</v>
      </c>
      <c r="F1621" s="16">
        <v>1</v>
      </c>
      <c r="G1621" s="4">
        <v>1</v>
      </c>
      <c r="H1621" s="4">
        <v>1</v>
      </c>
      <c r="I1621" s="17">
        <v>1</v>
      </c>
      <c r="J1621" s="4">
        <v>0</v>
      </c>
    </row>
    <row r="1622" spans="1:10" ht="13">
      <c r="A1622" s="15"/>
      <c r="B1622" s="2" t="s">
        <v>505</v>
      </c>
      <c r="C1622" s="2" t="s">
        <v>14502</v>
      </c>
      <c r="D1622" s="19">
        <v>0</v>
      </c>
      <c r="F1622" s="16">
        <v>1</v>
      </c>
      <c r="G1622" s="4">
        <v>1</v>
      </c>
      <c r="H1622" s="4">
        <v>1</v>
      </c>
      <c r="I1622" s="17">
        <v>1</v>
      </c>
      <c r="J1622" s="4">
        <v>0</v>
      </c>
    </row>
    <row r="1623" spans="1:10" ht="13">
      <c r="A1623" s="15"/>
      <c r="B1623" s="2" t="s">
        <v>5493</v>
      </c>
      <c r="C1623" s="2" t="s">
        <v>14503</v>
      </c>
      <c r="D1623" s="19">
        <v>0</v>
      </c>
      <c r="F1623" s="16">
        <v>0.98875000000000002</v>
      </c>
      <c r="G1623" s="4">
        <v>0.99485000000000001</v>
      </c>
      <c r="H1623" s="4">
        <v>1</v>
      </c>
      <c r="I1623" s="17">
        <v>0.96530000000000005</v>
      </c>
      <c r="J1623" s="4">
        <v>1.63699928731404E-2</v>
      </c>
    </row>
    <row r="1624" spans="1:10" ht="13">
      <c r="A1624" s="15"/>
      <c r="B1624" s="2" t="s">
        <v>3663</v>
      </c>
      <c r="C1624" s="2" t="s">
        <v>14504</v>
      </c>
      <c r="D1624" s="19">
        <v>0</v>
      </c>
      <c r="F1624" s="16">
        <v>0.99132500000000001</v>
      </c>
      <c r="G1624" s="4">
        <v>1</v>
      </c>
      <c r="H1624" s="4">
        <v>1</v>
      </c>
      <c r="I1624" s="17">
        <v>0.96530000000000005</v>
      </c>
      <c r="J1624" s="4">
        <v>1.7350000000000001E-2</v>
      </c>
    </row>
    <row r="1625" spans="1:10" ht="13">
      <c r="A1625" s="15"/>
      <c r="B1625" s="2" t="s">
        <v>14505</v>
      </c>
      <c r="C1625" s="2" t="s">
        <v>14506</v>
      </c>
      <c r="D1625" s="19">
        <v>0</v>
      </c>
      <c r="F1625" s="16">
        <v>0.99132500000000001</v>
      </c>
      <c r="G1625" s="4">
        <v>1</v>
      </c>
      <c r="H1625" s="4">
        <v>1</v>
      </c>
      <c r="I1625" s="17">
        <v>0.96530000000000005</v>
      </c>
      <c r="J1625" s="4">
        <v>1.7350000000000001E-2</v>
      </c>
    </row>
    <row r="1626" spans="1:10" ht="13">
      <c r="A1626" s="15"/>
      <c r="B1626" s="2" t="s">
        <v>14507</v>
      </c>
      <c r="C1626" s="2" t="s">
        <v>14508</v>
      </c>
      <c r="D1626" s="19">
        <v>0</v>
      </c>
      <c r="F1626" s="16">
        <v>1</v>
      </c>
      <c r="G1626" s="4">
        <v>1</v>
      </c>
      <c r="H1626" s="4">
        <v>1</v>
      </c>
      <c r="I1626" s="17">
        <v>1</v>
      </c>
      <c r="J1626" s="4">
        <v>0</v>
      </c>
    </row>
    <row r="1627" spans="1:10" ht="13">
      <c r="A1627" s="15"/>
      <c r="B1627" s="2" t="s">
        <v>506</v>
      </c>
      <c r="C1627" s="2" t="s">
        <v>14509</v>
      </c>
      <c r="D1627" s="19">
        <v>0</v>
      </c>
      <c r="F1627" s="16">
        <v>1</v>
      </c>
      <c r="G1627" s="4">
        <v>1</v>
      </c>
      <c r="H1627" s="4">
        <v>1</v>
      </c>
      <c r="I1627" s="17">
        <v>1</v>
      </c>
      <c r="J1627" s="4">
        <v>0</v>
      </c>
    </row>
    <row r="1628" spans="1:10" ht="13">
      <c r="A1628" s="15"/>
      <c r="B1628" s="2" t="s">
        <v>507</v>
      </c>
      <c r="C1628" s="2" t="s">
        <v>14510</v>
      </c>
      <c r="D1628" s="19">
        <v>0</v>
      </c>
      <c r="F1628" s="16">
        <v>1</v>
      </c>
      <c r="G1628" s="4">
        <v>1</v>
      </c>
      <c r="H1628" s="4">
        <v>1</v>
      </c>
      <c r="I1628" s="17">
        <v>1</v>
      </c>
      <c r="J1628" s="4">
        <v>0</v>
      </c>
    </row>
    <row r="1629" spans="1:10" ht="13">
      <c r="A1629" s="15"/>
      <c r="B1629" s="2" t="s">
        <v>508</v>
      </c>
      <c r="C1629" s="2" t="s">
        <v>14511</v>
      </c>
      <c r="D1629" s="19">
        <v>0</v>
      </c>
      <c r="F1629" s="16">
        <v>1</v>
      </c>
      <c r="G1629" s="4">
        <v>1</v>
      </c>
      <c r="H1629" s="4">
        <v>1</v>
      </c>
      <c r="I1629" s="17">
        <v>1</v>
      </c>
      <c r="J1629" s="4">
        <v>0</v>
      </c>
    </row>
    <row r="1630" spans="1:10" ht="13">
      <c r="A1630" s="15"/>
      <c r="B1630" s="2" t="s">
        <v>509</v>
      </c>
      <c r="C1630" s="2" t="s">
        <v>14512</v>
      </c>
      <c r="D1630" s="19">
        <v>0</v>
      </c>
      <c r="F1630" s="16">
        <v>1</v>
      </c>
      <c r="G1630" s="4">
        <v>1</v>
      </c>
      <c r="H1630" s="4">
        <v>1</v>
      </c>
      <c r="I1630" s="17">
        <v>1</v>
      </c>
      <c r="J1630" s="4">
        <v>0</v>
      </c>
    </row>
    <row r="1631" spans="1:10" ht="13">
      <c r="A1631" s="15"/>
      <c r="B1631" s="2" t="s">
        <v>510</v>
      </c>
      <c r="C1631" s="2" t="s">
        <v>14513</v>
      </c>
      <c r="D1631" s="19">
        <v>0</v>
      </c>
      <c r="F1631" s="16">
        <v>0.63634999999999997</v>
      </c>
      <c r="G1631" s="4">
        <v>0.63634999999999997</v>
      </c>
      <c r="H1631" s="4">
        <v>1</v>
      </c>
      <c r="I1631" s="17">
        <v>0.2727</v>
      </c>
      <c r="J1631" s="4">
        <v>0.51427876195697597</v>
      </c>
    </row>
    <row r="1632" spans="1:10" ht="13">
      <c r="A1632" s="15"/>
      <c r="B1632" s="2" t="s">
        <v>5494</v>
      </c>
      <c r="C1632" s="2" t="s">
        <v>14514</v>
      </c>
      <c r="D1632" s="19">
        <v>0</v>
      </c>
      <c r="F1632" s="16">
        <v>0.81087500000000001</v>
      </c>
      <c r="G1632" s="4">
        <v>0.91120000000000001</v>
      </c>
      <c r="H1632" s="4">
        <v>1</v>
      </c>
      <c r="I1632" s="17">
        <v>0.42109999999999997</v>
      </c>
      <c r="J1632" s="4">
        <v>0.266881151763602</v>
      </c>
    </row>
    <row r="1633" spans="1:10" ht="13">
      <c r="A1633" s="15"/>
      <c r="B1633" s="2" t="s">
        <v>5495</v>
      </c>
      <c r="C1633" s="2" t="s">
        <v>14515</v>
      </c>
      <c r="D1633" s="19">
        <v>0</v>
      </c>
      <c r="F1633" s="16">
        <v>0.9556</v>
      </c>
      <c r="G1633" s="4">
        <v>0.98265000000000002</v>
      </c>
      <c r="H1633" s="4">
        <v>1</v>
      </c>
      <c r="I1633" s="17">
        <v>0.85709999999999997</v>
      </c>
      <c r="J1633" s="4">
        <v>6.76733822611717E-2</v>
      </c>
    </row>
    <row r="1634" spans="1:10" ht="13">
      <c r="A1634" s="15"/>
      <c r="B1634" s="2" t="s">
        <v>4467</v>
      </c>
      <c r="C1634" s="2" t="s">
        <v>14516</v>
      </c>
      <c r="D1634" s="19">
        <v>0</v>
      </c>
      <c r="F1634" s="16">
        <v>0.81913333333333305</v>
      </c>
      <c r="G1634" s="4">
        <v>0.91120000000000001</v>
      </c>
      <c r="H1634" s="4">
        <v>1</v>
      </c>
      <c r="I1634" s="17">
        <v>0.2722</v>
      </c>
      <c r="J1634" s="4">
        <v>0.27708380441062702</v>
      </c>
    </row>
    <row r="1635" spans="1:10" ht="13">
      <c r="A1635" s="15"/>
      <c r="B1635" s="2" t="s">
        <v>2523</v>
      </c>
      <c r="C1635" s="2" t="s">
        <v>14517</v>
      </c>
      <c r="D1635" s="19">
        <v>0</v>
      </c>
      <c r="F1635" s="16">
        <v>0.59994999999999998</v>
      </c>
      <c r="G1635" s="4">
        <v>0.67895000000000005</v>
      </c>
      <c r="H1635" s="4">
        <v>1</v>
      </c>
      <c r="I1635" s="17">
        <v>4.19E-2</v>
      </c>
      <c r="J1635" s="4">
        <v>0.47783651667350302</v>
      </c>
    </row>
    <row r="1636" spans="1:10" ht="13">
      <c r="A1636" s="15"/>
      <c r="B1636" s="2" t="s">
        <v>2524</v>
      </c>
      <c r="C1636" s="2" t="s">
        <v>14518</v>
      </c>
      <c r="D1636" s="19">
        <v>0</v>
      </c>
      <c r="F1636" s="16">
        <v>0.59181666666666699</v>
      </c>
      <c r="G1636" s="4">
        <v>0.63190000000000002</v>
      </c>
      <c r="H1636" s="4">
        <v>1</v>
      </c>
      <c r="I1636" s="17">
        <v>4.19E-2</v>
      </c>
      <c r="J1636" s="4">
        <v>0.43280565345968702</v>
      </c>
    </row>
    <row r="1637" spans="1:10" ht="13">
      <c r="A1637" s="15"/>
      <c r="B1637" s="2" t="s">
        <v>4096</v>
      </c>
      <c r="C1637" s="2" t="s">
        <v>14519</v>
      </c>
      <c r="D1637" s="19">
        <v>0</v>
      </c>
      <c r="F1637" s="16">
        <v>0.57197500000000001</v>
      </c>
      <c r="G1637" s="4">
        <v>0.623</v>
      </c>
      <c r="H1637" s="4">
        <v>1</v>
      </c>
      <c r="I1637" s="17">
        <v>4.19E-2</v>
      </c>
      <c r="J1637" s="4">
        <v>0.499216054596271</v>
      </c>
    </row>
    <row r="1638" spans="1:10" ht="13">
      <c r="A1638" s="15"/>
      <c r="B1638" s="2" t="s">
        <v>5496</v>
      </c>
      <c r="C1638" s="2" t="s">
        <v>14520</v>
      </c>
      <c r="D1638" s="19">
        <v>0</v>
      </c>
      <c r="F1638" s="16">
        <v>0.81955</v>
      </c>
      <c r="G1638" s="4">
        <v>0.92854999999999999</v>
      </c>
      <c r="H1638" s="4">
        <v>1</v>
      </c>
      <c r="I1638" s="17">
        <v>0.42109999999999997</v>
      </c>
      <c r="J1638" s="4">
        <v>0.27404185203480602</v>
      </c>
    </row>
    <row r="1639" spans="1:10" ht="13">
      <c r="A1639" s="15"/>
      <c r="B1639" s="2" t="s">
        <v>5497</v>
      </c>
      <c r="C1639" s="2" t="s">
        <v>14521</v>
      </c>
      <c r="D1639" s="19">
        <v>0</v>
      </c>
      <c r="F1639" s="16">
        <v>0.52947500000000003</v>
      </c>
      <c r="G1639" s="4">
        <v>0.53800000000000003</v>
      </c>
      <c r="H1639" s="4">
        <v>1</v>
      </c>
      <c r="I1639" s="17">
        <v>4.19E-2</v>
      </c>
      <c r="J1639" s="4">
        <v>0.54123208438401604</v>
      </c>
    </row>
    <row r="1640" spans="1:10" ht="13">
      <c r="A1640" s="15"/>
      <c r="B1640" s="2" t="s">
        <v>5498</v>
      </c>
      <c r="C1640" s="2" t="s">
        <v>14522</v>
      </c>
      <c r="D1640" s="19">
        <v>0</v>
      </c>
      <c r="F1640" s="16">
        <v>1</v>
      </c>
      <c r="G1640" s="4">
        <v>1</v>
      </c>
      <c r="H1640" s="4">
        <v>1</v>
      </c>
      <c r="I1640" s="17">
        <v>1</v>
      </c>
      <c r="J1640" s="4">
        <v>0</v>
      </c>
    </row>
    <row r="1641" spans="1:10" ht="13">
      <c r="A1641" s="15"/>
      <c r="B1641" s="2" t="s">
        <v>3720</v>
      </c>
      <c r="C1641" s="2" t="s">
        <v>14523</v>
      </c>
      <c r="D1641" s="19">
        <v>0</v>
      </c>
      <c r="F1641" s="16">
        <v>0.92979999999999996</v>
      </c>
      <c r="G1641" s="4">
        <v>0.93105000000000004</v>
      </c>
      <c r="H1641" s="4">
        <v>1</v>
      </c>
      <c r="I1641" s="17">
        <v>0.85709999999999997</v>
      </c>
      <c r="J1641" s="4">
        <v>8.1085674854851297E-2</v>
      </c>
    </row>
    <row r="1642" spans="1:10" ht="13">
      <c r="A1642" s="15"/>
      <c r="B1642" s="2" t="s">
        <v>5499</v>
      </c>
      <c r="C1642" s="2" t="s">
        <v>14524</v>
      </c>
      <c r="D1642" s="19">
        <v>0</v>
      </c>
      <c r="F1642" s="16">
        <v>0.74760000000000004</v>
      </c>
      <c r="G1642" s="4">
        <v>0.97424999999999995</v>
      </c>
      <c r="H1642" s="4">
        <v>1</v>
      </c>
      <c r="I1642" s="17">
        <v>4.19E-2</v>
      </c>
      <c r="J1642" s="4">
        <v>0.47095817931814998</v>
      </c>
    </row>
    <row r="1643" spans="1:10" ht="13">
      <c r="A1643" s="15"/>
      <c r="B1643" s="2" t="s">
        <v>511</v>
      </c>
      <c r="C1643" s="2" t="s">
        <v>14525</v>
      </c>
      <c r="D1643" s="19">
        <v>0</v>
      </c>
      <c r="F1643" s="16">
        <v>0.68179999999999996</v>
      </c>
      <c r="G1643" s="4">
        <v>0.68179999999999996</v>
      </c>
      <c r="H1643" s="4">
        <v>1</v>
      </c>
      <c r="I1643" s="17">
        <v>0.36359999999999998</v>
      </c>
      <c r="J1643" s="4">
        <v>0.45000275554711899</v>
      </c>
    </row>
    <row r="1644" spans="1:10" ht="13">
      <c r="A1644" s="15"/>
      <c r="B1644" s="2" t="s">
        <v>5500</v>
      </c>
      <c r="C1644" s="2" t="s">
        <v>14526</v>
      </c>
      <c r="D1644" s="19">
        <v>0</v>
      </c>
      <c r="F1644" s="16">
        <v>0.988375</v>
      </c>
      <c r="G1644" s="4">
        <v>1</v>
      </c>
      <c r="H1644" s="4">
        <v>1</v>
      </c>
      <c r="I1644" s="17">
        <v>0.95350000000000001</v>
      </c>
      <c r="J1644" s="4">
        <v>2.325E-2</v>
      </c>
    </row>
    <row r="1645" spans="1:10" ht="13">
      <c r="A1645" s="15"/>
      <c r="B1645" s="2" t="s">
        <v>2525</v>
      </c>
      <c r="C1645" s="2" t="s">
        <v>14527</v>
      </c>
      <c r="D1645" s="19">
        <v>0</v>
      </c>
      <c r="F1645" s="16">
        <v>0.99224999999999997</v>
      </c>
      <c r="G1645" s="4">
        <v>1</v>
      </c>
      <c r="H1645" s="4">
        <v>1</v>
      </c>
      <c r="I1645" s="17">
        <v>0.95350000000000001</v>
      </c>
      <c r="J1645" s="4">
        <v>1.89835455065696E-2</v>
      </c>
    </row>
    <row r="1646" spans="1:10" ht="13">
      <c r="A1646" s="15"/>
      <c r="B1646" s="2" t="s">
        <v>5501</v>
      </c>
      <c r="C1646" s="2" t="s">
        <v>14528</v>
      </c>
      <c r="D1646" s="19">
        <v>0</v>
      </c>
      <c r="F1646" s="16">
        <v>0.83702500000000002</v>
      </c>
      <c r="G1646" s="4">
        <v>0.99485000000000001</v>
      </c>
      <c r="H1646" s="4">
        <v>1</v>
      </c>
      <c r="I1646" s="17">
        <v>0.3584</v>
      </c>
      <c r="J1646" s="4">
        <v>0.31912027382582098</v>
      </c>
    </row>
    <row r="1647" spans="1:10" ht="13">
      <c r="A1647" s="15"/>
      <c r="B1647" s="2" t="s">
        <v>512</v>
      </c>
      <c r="C1647" s="2" t="s">
        <v>14529</v>
      </c>
      <c r="D1647" s="19">
        <v>0</v>
      </c>
      <c r="F1647" s="16">
        <v>1</v>
      </c>
      <c r="G1647" s="4">
        <v>1</v>
      </c>
      <c r="H1647" s="4">
        <v>1</v>
      </c>
      <c r="I1647" s="17">
        <v>1</v>
      </c>
      <c r="J1647" s="4">
        <v>0</v>
      </c>
    </row>
    <row r="1648" spans="1:10" ht="13">
      <c r="A1648" s="15"/>
      <c r="B1648" s="2" t="s">
        <v>5502</v>
      </c>
      <c r="C1648" s="2" t="s">
        <v>14530</v>
      </c>
      <c r="D1648" s="19">
        <v>0</v>
      </c>
      <c r="F1648" s="16">
        <v>1</v>
      </c>
      <c r="G1648" s="4">
        <v>1</v>
      </c>
      <c r="H1648" s="4">
        <v>1</v>
      </c>
      <c r="I1648" s="17">
        <v>1</v>
      </c>
      <c r="J1648" s="4">
        <v>0</v>
      </c>
    </row>
    <row r="1649" spans="1:10" ht="13">
      <c r="A1649" s="15"/>
      <c r="B1649" s="2" t="s">
        <v>5503</v>
      </c>
      <c r="C1649" s="2" t="s">
        <v>14531</v>
      </c>
      <c r="D1649" s="19">
        <v>0</v>
      </c>
      <c r="F1649" s="16">
        <v>0.98580000000000001</v>
      </c>
      <c r="G1649" s="4">
        <v>0.99485000000000001</v>
      </c>
      <c r="H1649" s="4">
        <v>1</v>
      </c>
      <c r="I1649" s="17">
        <v>0.95350000000000001</v>
      </c>
      <c r="J1649" s="4">
        <v>2.2073966566976602E-2</v>
      </c>
    </row>
    <row r="1650" spans="1:10" ht="13">
      <c r="A1650" s="15"/>
      <c r="B1650" s="2" t="s">
        <v>14532</v>
      </c>
      <c r="C1650" s="2" t="s">
        <v>14533</v>
      </c>
      <c r="D1650" s="19">
        <v>0</v>
      </c>
      <c r="F1650" s="16">
        <v>1</v>
      </c>
      <c r="G1650" s="4">
        <v>1</v>
      </c>
      <c r="H1650" s="4">
        <v>1</v>
      </c>
      <c r="I1650" s="17">
        <v>1</v>
      </c>
      <c r="J1650" s="4">
        <v>0</v>
      </c>
    </row>
    <row r="1651" spans="1:10" ht="13">
      <c r="A1651" s="15"/>
      <c r="B1651" s="2" t="s">
        <v>4468</v>
      </c>
      <c r="C1651" s="2" t="s">
        <v>14534</v>
      </c>
      <c r="D1651" s="19">
        <v>0</v>
      </c>
      <c r="F1651" s="16">
        <v>0.97650000000000003</v>
      </c>
      <c r="G1651" s="4">
        <v>0.97675000000000001</v>
      </c>
      <c r="H1651" s="4">
        <v>1</v>
      </c>
      <c r="I1651" s="17">
        <v>0.95250000000000001</v>
      </c>
      <c r="J1651" s="4">
        <v>2.7138533490223798E-2</v>
      </c>
    </row>
    <row r="1652" spans="1:10" ht="13">
      <c r="A1652" s="15"/>
      <c r="B1652" s="2" t="s">
        <v>14535</v>
      </c>
      <c r="C1652" s="2" t="s">
        <v>14536</v>
      </c>
      <c r="D1652" s="19">
        <v>0</v>
      </c>
      <c r="F1652" s="16">
        <v>1</v>
      </c>
      <c r="G1652" s="4">
        <v>1</v>
      </c>
      <c r="H1652" s="4">
        <v>1</v>
      </c>
      <c r="I1652" s="17">
        <v>1</v>
      </c>
      <c r="J1652" s="4">
        <v>0</v>
      </c>
    </row>
    <row r="1653" spans="1:10" ht="13">
      <c r="A1653" s="15"/>
      <c r="B1653" s="2" t="s">
        <v>513</v>
      </c>
      <c r="C1653" s="2" t="s">
        <v>14537</v>
      </c>
      <c r="D1653" s="19">
        <v>0</v>
      </c>
      <c r="F1653" s="16">
        <v>0.96430000000000005</v>
      </c>
      <c r="G1653" s="4">
        <v>0.96430000000000005</v>
      </c>
      <c r="H1653" s="4">
        <v>1</v>
      </c>
      <c r="I1653" s="17">
        <v>0.92859999999999998</v>
      </c>
      <c r="J1653" s="4">
        <v>5.0487424176719503E-2</v>
      </c>
    </row>
    <row r="1654" spans="1:10" ht="13">
      <c r="A1654" s="15"/>
      <c r="B1654" s="2" t="s">
        <v>514</v>
      </c>
      <c r="C1654" s="2" t="s">
        <v>14538</v>
      </c>
      <c r="D1654" s="19">
        <v>0</v>
      </c>
      <c r="F1654" s="16">
        <v>1</v>
      </c>
      <c r="G1654" s="4">
        <v>1</v>
      </c>
      <c r="H1654" s="4">
        <v>1</v>
      </c>
      <c r="I1654" s="17">
        <v>1</v>
      </c>
      <c r="J1654" s="4">
        <v>0</v>
      </c>
    </row>
    <row r="1655" spans="1:10" ht="13">
      <c r="A1655" s="15"/>
      <c r="B1655" s="2" t="s">
        <v>2526</v>
      </c>
      <c r="C1655" s="2" t="s">
        <v>14539</v>
      </c>
      <c r="D1655" s="19">
        <v>0</v>
      </c>
      <c r="F1655" s="16">
        <v>0.92490000000000006</v>
      </c>
      <c r="G1655" s="4">
        <v>0.98265000000000002</v>
      </c>
      <c r="H1655" s="4">
        <v>1</v>
      </c>
      <c r="I1655" s="17">
        <v>0.73429999999999995</v>
      </c>
      <c r="J1655" s="4">
        <v>0.12811523458720001</v>
      </c>
    </row>
    <row r="1656" spans="1:10" ht="13">
      <c r="A1656" s="15"/>
      <c r="B1656" s="2" t="s">
        <v>4469</v>
      </c>
      <c r="C1656" s="2" t="s">
        <v>14540</v>
      </c>
      <c r="D1656" s="19">
        <v>0</v>
      </c>
      <c r="F1656" s="16">
        <v>0.91302499999999998</v>
      </c>
      <c r="G1656" s="4">
        <v>0.95889999999999997</v>
      </c>
      <c r="H1656" s="4">
        <v>1</v>
      </c>
      <c r="I1656" s="17">
        <v>0.73429999999999995</v>
      </c>
      <c r="J1656" s="4">
        <v>0.120828014825481</v>
      </c>
    </row>
    <row r="1657" spans="1:10" ht="13">
      <c r="A1657" s="15"/>
      <c r="B1657" s="2" t="s">
        <v>2527</v>
      </c>
      <c r="C1657" s="2" t="s">
        <v>14541</v>
      </c>
      <c r="D1657" s="19">
        <v>0</v>
      </c>
      <c r="F1657" s="16">
        <v>0.61173333333333302</v>
      </c>
      <c r="G1657" s="4">
        <v>0.62819999999999998</v>
      </c>
      <c r="H1657" s="4">
        <v>1</v>
      </c>
      <c r="I1657" s="17">
        <v>6.9900000000000004E-2</v>
      </c>
      <c r="J1657" s="4">
        <v>0.36711517901969998</v>
      </c>
    </row>
    <row r="1658" spans="1:10" ht="13">
      <c r="A1658" s="15"/>
      <c r="B1658" s="2" t="s">
        <v>515</v>
      </c>
      <c r="C1658" s="2" t="s">
        <v>14542</v>
      </c>
      <c r="D1658" s="19">
        <v>0</v>
      </c>
      <c r="F1658" s="16">
        <v>0.96875</v>
      </c>
      <c r="G1658" s="4">
        <v>0.96875</v>
      </c>
      <c r="H1658" s="4">
        <v>1</v>
      </c>
      <c r="I1658" s="17">
        <v>0.9375</v>
      </c>
      <c r="J1658" s="4">
        <v>4.4194173824159202E-2</v>
      </c>
    </row>
    <row r="1659" spans="1:10" ht="13">
      <c r="A1659" s="15"/>
      <c r="B1659" s="2" t="s">
        <v>5504</v>
      </c>
      <c r="C1659" s="2" t="s">
        <v>14543</v>
      </c>
      <c r="D1659" s="19">
        <v>0</v>
      </c>
      <c r="F1659" s="16">
        <v>0.76402499999999995</v>
      </c>
      <c r="G1659" s="4">
        <v>1</v>
      </c>
      <c r="H1659" s="4">
        <v>1</v>
      </c>
      <c r="I1659" s="17">
        <v>5.6099999999999997E-2</v>
      </c>
      <c r="J1659" s="4">
        <v>0.47194999999999998</v>
      </c>
    </row>
    <row r="1660" spans="1:10" ht="13">
      <c r="A1660" s="15"/>
      <c r="B1660" s="2" t="s">
        <v>5505</v>
      </c>
      <c r="C1660" s="2" t="s">
        <v>14544</v>
      </c>
      <c r="D1660" s="19">
        <v>0</v>
      </c>
      <c r="F1660" s="16">
        <v>0.76490000000000002</v>
      </c>
      <c r="G1660" s="4">
        <v>0.99485000000000001</v>
      </c>
      <c r="H1660" s="4">
        <v>1</v>
      </c>
      <c r="I1660" s="17">
        <v>6.9900000000000004E-2</v>
      </c>
      <c r="J1660" s="4">
        <v>0.463358773881895</v>
      </c>
    </row>
    <row r="1661" spans="1:10" ht="13">
      <c r="A1661" s="15"/>
      <c r="B1661" s="2" t="s">
        <v>2528</v>
      </c>
      <c r="C1661" s="2" t="s">
        <v>14545</v>
      </c>
      <c r="D1661" s="19">
        <v>0</v>
      </c>
      <c r="F1661" s="16">
        <v>0.76847500000000002</v>
      </c>
      <c r="G1661" s="4">
        <v>0.97624999999999995</v>
      </c>
      <c r="H1661" s="4">
        <v>1</v>
      </c>
      <c r="I1661" s="17">
        <v>0.12139999999999999</v>
      </c>
      <c r="J1661" s="4">
        <v>0.43196408319056701</v>
      </c>
    </row>
    <row r="1662" spans="1:10" ht="13">
      <c r="A1662" s="15"/>
      <c r="B1662" s="2" t="s">
        <v>14546</v>
      </c>
      <c r="C1662" s="2" t="s">
        <v>14547</v>
      </c>
      <c r="D1662" s="19">
        <v>0</v>
      </c>
      <c r="F1662" s="16">
        <v>0.875</v>
      </c>
      <c r="G1662" s="4">
        <v>0.875</v>
      </c>
      <c r="H1662" s="4">
        <v>1</v>
      </c>
      <c r="I1662" s="17">
        <v>0.75</v>
      </c>
      <c r="J1662" s="4">
        <v>0.176776695296637</v>
      </c>
    </row>
    <row r="1663" spans="1:10" ht="13">
      <c r="A1663" s="15"/>
      <c r="B1663" s="2" t="s">
        <v>516</v>
      </c>
      <c r="C1663" s="2" t="s">
        <v>14548</v>
      </c>
      <c r="D1663" s="19">
        <v>0</v>
      </c>
      <c r="F1663" s="16">
        <v>1</v>
      </c>
      <c r="G1663" s="4">
        <v>1</v>
      </c>
      <c r="H1663" s="4">
        <v>1</v>
      </c>
      <c r="I1663" s="17">
        <v>1</v>
      </c>
      <c r="J1663" s="4">
        <v>0</v>
      </c>
    </row>
    <row r="1664" spans="1:10" ht="13">
      <c r="A1664" s="15"/>
      <c r="B1664" s="2" t="s">
        <v>2529</v>
      </c>
      <c r="C1664" s="2" t="s">
        <v>14549</v>
      </c>
      <c r="D1664" s="19">
        <v>0</v>
      </c>
      <c r="F1664" s="16">
        <v>0.93437499999999996</v>
      </c>
      <c r="G1664" s="4">
        <v>0.96414999999999995</v>
      </c>
      <c r="H1664" s="4">
        <v>1</v>
      </c>
      <c r="I1664" s="17">
        <v>0.80920000000000003</v>
      </c>
      <c r="J1664" s="4">
        <v>8.5149217064319896E-2</v>
      </c>
    </row>
    <row r="1665" spans="1:10" ht="13">
      <c r="A1665" s="15"/>
      <c r="B1665" s="2" t="s">
        <v>2530</v>
      </c>
      <c r="C1665" s="2" t="s">
        <v>14550</v>
      </c>
      <c r="D1665" s="19">
        <v>0</v>
      </c>
      <c r="F1665" s="16">
        <v>0.75542500000000001</v>
      </c>
      <c r="G1665" s="4">
        <v>1</v>
      </c>
      <c r="H1665" s="4">
        <v>1</v>
      </c>
      <c r="I1665" s="17">
        <v>2.1700000000000001E-2</v>
      </c>
      <c r="J1665" s="4">
        <v>0.48914999999999997</v>
      </c>
    </row>
    <row r="1666" spans="1:10" ht="13">
      <c r="A1666" s="15"/>
      <c r="B1666" s="2" t="s">
        <v>4470</v>
      </c>
      <c r="C1666" s="2" t="s">
        <v>14551</v>
      </c>
      <c r="D1666" s="19">
        <v>0</v>
      </c>
      <c r="F1666" s="16">
        <v>0.88085000000000002</v>
      </c>
      <c r="G1666" s="4">
        <v>0.97635000000000005</v>
      </c>
      <c r="H1666" s="4">
        <v>1</v>
      </c>
      <c r="I1666" s="17">
        <v>0.57069999999999999</v>
      </c>
      <c r="J1666" s="4">
        <v>0.20735371550404699</v>
      </c>
    </row>
    <row r="1667" spans="1:10" ht="13">
      <c r="A1667" s="15"/>
      <c r="B1667" s="2" t="s">
        <v>5506</v>
      </c>
      <c r="C1667" s="2" t="s">
        <v>14552</v>
      </c>
      <c r="D1667" s="19">
        <v>0</v>
      </c>
      <c r="F1667" s="16">
        <v>0.87424999999999997</v>
      </c>
      <c r="G1667" s="4">
        <v>0.96314999999999995</v>
      </c>
      <c r="H1667" s="4">
        <v>1</v>
      </c>
      <c r="I1667" s="17">
        <v>0.57069999999999999</v>
      </c>
      <c r="J1667" s="4">
        <v>0.20311091387055799</v>
      </c>
    </row>
    <row r="1668" spans="1:10" ht="13">
      <c r="A1668" s="15"/>
      <c r="B1668" s="2" t="s">
        <v>2531</v>
      </c>
      <c r="C1668" s="2" t="s">
        <v>14553</v>
      </c>
      <c r="D1668" s="19">
        <v>0</v>
      </c>
      <c r="F1668" s="16">
        <v>0.75102500000000005</v>
      </c>
      <c r="G1668" s="4">
        <v>0.98150000000000004</v>
      </c>
      <c r="H1668" s="4">
        <v>1</v>
      </c>
      <c r="I1668" s="17">
        <v>4.1099999999999998E-2</v>
      </c>
      <c r="J1668" s="4">
        <v>0.47360461973394402</v>
      </c>
    </row>
    <row r="1669" spans="1:10" ht="13">
      <c r="A1669" s="15"/>
      <c r="B1669" s="2" t="s">
        <v>14554</v>
      </c>
      <c r="C1669" s="2" t="s">
        <v>14555</v>
      </c>
      <c r="D1669" s="19">
        <v>0</v>
      </c>
      <c r="F1669" s="16">
        <v>0.80832000000000004</v>
      </c>
      <c r="G1669" s="4">
        <v>0.96299999999999997</v>
      </c>
      <c r="H1669" s="4">
        <v>1</v>
      </c>
      <c r="I1669" s="17">
        <v>0.12609999999999999</v>
      </c>
      <c r="J1669" s="4">
        <v>0.38197524396222299</v>
      </c>
    </row>
    <row r="1670" spans="1:10" ht="13">
      <c r="A1670" s="15"/>
      <c r="B1670" s="2" t="s">
        <v>2532</v>
      </c>
      <c r="C1670" s="2" t="s">
        <v>14556</v>
      </c>
      <c r="D1670" s="19">
        <v>0</v>
      </c>
      <c r="F1670" s="16">
        <v>0.77454999999999996</v>
      </c>
      <c r="G1670" s="4">
        <v>0.95774999999999999</v>
      </c>
      <c r="H1670" s="4">
        <v>1</v>
      </c>
      <c r="I1670" s="17">
        <v>0.1958</v>
      </c>
      <c r="J1670" s="4">
        <v>0.32585249883958201</v>
      </c>
    </row>
    <row r="1671" spans="1:10" ht="13">
      <c r="A1671" s="15"/>
      <c r="B1671" s="2" t="s">
        <v>5507</v>
      </c>
      <c r="C1671" s="2" t="s">
        <v>14557</v>
      </c>
      <c r="D1671" s="19">
        <v>0</v>
      </c>
      <c r="F1671" s="16">
        <v>0.61975999999999998</v>
      </c>
      <c r="G1671" s="4">
        <v>0.96150000000000002</v>
      </c>
      <c r="H1671" s="4">
        <v>1</v>
      </c>
      <c r="I1671" s="17">
        <v>4.3E-3</v>
      </c>
      <c r="J1671" s="4">
        <v>0.50539030758414805</v>
      </c>
    </row>
    <row r="1672" spans="1:10" ht="13">
      <c r="A1672" s="15"/>
      <c r="B1672" s="2" t="s">
        <v>4471</v>
      </c>
      <c r="C1672" s="2" t="s">
        <v>14558</v>
      </c>
      <c r="D1672" s="19">
        <v>0</v>
      </c>
      <c r="F1672" s="16">
        <v>0.55877500000000002</v>
      </c>
      <c r="G1672" s="4">
        <v>0.61539999999999995</v>
      </c>
      <c r="H1672" s="4">
        <v>1</v>
      </c>
      <c r="I1672" s="17">
        <v>4.3E-3</v>
      </c>
      <c r="J1672" s="4">
        <v>0.51780598924693799</v>
      </c>
    </row>
    <row r="1673" spans="1:10" ht="13">
      <c r="A1673" s="15"/>
      <c r="B1673" s="2" t="s">
        <v>14559</v>
      </c>
      <c r="C1673" s="2" t="s">
        <v>14560</v>
      </c>
      <c r="D1673" s="19">
        <v>0</v>
      </c>
      <c r="F1673" s="16">
        <v>1</v>
      </c>
      <c r="G1673" s="4">
        <v>1</v>
      </c>
      <c r="H1673" s="4">
        <v>1</v>
      </c>
      <c r="I1673" s="17">
        <v>1</v>
      </c>
      <c r="J1673" s="4">
        <v>0</v>
      </c>
    </row>
    <row r="1674" spans="1:10" ht="13">
      <c r="A1674" s="15"/>
      <c r="B1674" s="2" t="s">
        <v>517</v>
      </c>
      <c r="C1674" s="2" t="s">
        <v>14561</v>
      </c>
      <c r="D1674" s="19">
        <v>0</v>
      </c>
      <c r="F1674" s="16">
        <v>1</v>
      </c>
      <c r="G1674" s="4">
        <v>1</v>
      </c>
      <c r="H1674" s="4">
        <v>1</v>
      </c>
      <c r="I1674" s="17">
        <v>1</v>
      </c>
      <c r="J1674" s="4">
        <v>0</v>
      </c>
    </row>
    <row r="1675" spans="1:10" ht="13">
      <c r="A1675" s="15"/>
      <c r="B1675" s="2" t="s">
        <v>2533</v>
      </c>
      <c r="C1675" s="2" t="s">
        <v>14562</v>
      </c>
      <c r="D1675" s="19">
        <v>0</v>
      </c>
      <c r="F1675" s="16">
        <v>0.97887500000000005</v>
      </c>
      <c r="G1675" s="4">
        <v>0.98150000000000004</v>
      </c>
      <c r="H1675" s="4">
        <v>1</v>
      </c>
      <c r="I1675" s="17">
        <v>0.95250000000000001</v>
      </c>
      <c r="J1675" s="4">
        <v>2.4766829295114302E-2</v>
      </c>
    </row>
    <row r="1676" spans="1:10" ht="13">
      <c r="A1676" s="15"/>
      <c r="B1676" s="2" t="s">
        <v>518</v>
      </c>
      <c r="C1676" s="2" t="s">
        <v>14563</v>
      </c>
      <c r="D1676" s="19">
        <v>0</v>
      </c>
      <c r="F1676" s="16">
        <v>1</v>
      </c>
      <c r="G1676" s="4">
        <v>1</v>
      </c>
      <c r="H1676" s="4">
        <v>1</v>
      </c>
      <c r="I1676" s="17">
        <v>1</v>
      </c>
      <c r="J1676" s="4">
        <v>0</v>
      </c>
    </row>
    <row r="1677" spans="1:10" ht="13">
      <c r="A1677" s="15"/>
      <c r="B1677" s="2" t="s">
        <v>4472</v>
      </c>
      <c r="C1677" s="2" t="s">
        <v>14564</v>
      </c>
      <c r="D1677" s="19">
        <v>0</v>
      </c>
      <c r="F1677" s="16">
        <v>1</v>
      </c>
      <c r="G1677" s="4">
        <v>1</v>
      </c>
      <c r="H1677" s="4">
        <v>1</v>
      </c>
      <c r="I1677" s="17">
        <v>1</v>
      </c>
      <c r="J1677" s="4">
        <v>0</v>
      </c>
    </row>
    <row r="1678" spans="1:10" ht="13">
      <c r="A1678" s="15"/>
      <c r="B1678" s="2" t="s">
        <v>5508</v>
      </c>
      <c r="C1678" s="2" t="s">
        <v>14565</v>
      </c>
      <c r="D1678" s="19">
        <v>0</v>
      </c>
      <c r="F1678" s="16">
        <v>0.98727500000000001</v>
      </c>
      <c r="G1678" s="4">
        <v>0.99304999999999999</v>
      </c>
      <c r="H1678" s="4">
        <v>1</v>
      </c>
      <c r="I1678" s="17">
        <v>0.96299999999999997</v>
      </c>
      <c r="J1678" s="4">
        <v>1.67366613556388E-2</v>
      </c>
    </row>
    <row r="1679" spans="1:10" ht="13">
      <c r="A1679" s="15"/>
      <c r="B1679" s="2" t="s">
        <v>4473</v>
      </c>
      <c r="C1679" s="2" t="s">
        <v>14566</v>
      </c>
      <c r="D1679" s="19">
        <v>0</v>
      </c>
      <c r="F1679" s="16">
        <v>0.98985000000000001</v>
      </c>
      <c r="G1679" s="4">
        <v>0.99819999999999998</v>
      </c>
      <c r="H1679" s="4">
        <v>1</v>
      </c>
      <c r="I1679" s="17">
        <v>0.96299999999999997</v>
      </c>
      <c r="J1679" s="4">
        <v>1.7980266961310699E-2</v>
      </c>
    </row>
    <row r="1680" spans="1:10" ht="13">
      <c r="A1680" s="15"/>
      <c r="B1680" s="2" t="s">
        <v>519</v>
      </c>
      <c r="C1680" s="2" t="s">
        <v>14567</v>
      </c>
      <c r="D1680" s="19">
        <v>0</v>
      </c>
      <c r="F1680" s="16">
        <v>1</v>
      </c>
      <c r="G1680" s="4">
        <v>1</v>
      </c>
      <c r="H1680" s="4">
        <v>1</v>
      </c>
      <c r="I1680" s="17">
        <v>1</v>
      </c>
      <c r="J1680" s="4">
        <v>0</v>
      </c>
    </row>
    <row r="1681" spans="1:10" ht="13">
      <c r="A1681" s="15"/>
      <c r="B1681" s="2" t="s">
        <v>4474</v>
      </c>
      <c r="C1681" s="2" t="s">
        <v>14568</v>
      </c>
      <c r="D1681" s="19">
        <v>0</v>
      </c>
      <c r="F1681" s="16">
        <v>1</v>
      </c>
      <c r="G1681" s="4">
        <v>1</v>
      </c>
      <c r="H1681" s="4">
        <v>1</v>
      </c>
      <c r="I1681" s="17">
        <v>1</v>
      </c>
      <c r="J1681" s="4">
        <v>0</v>
      </c>
    </row>
    <row r="1682" spans="1:10" ht="13">
      <c r="A1682" s="15"/>
      <c r="B1682" s="2" t="s">
        <v>520</v>
      </c>
      <c r="C1682" s="2" t="s">
        <v>14569</v>
      </c>
      <c r="D1682" s="19">
        <v>0</v>
      </c>
      <c r="F1682" s="16">
        <v>1</v>
      </c>
      <c r="G1682" s="4">
        <v>1</v>
      </c>
      <c r="H1682" s="4">
        <v>1</v>
      </c>
      <c r="I1682" s="17">
        <v>1</v>
      </c>
      <c r="J1682" s="4">
        <v>0</v>
      </c>
    </row>
    <row r="1683" spans="1:10" ht="13">
      <c r="A1683" s="15"/>
      <c r="B1683" s="2" t="s">
        <v>4475</v>
      </c>
      <c r="C1683" s="2" t="s">
        <v>14570</v>
      </c>
      <c r="D1683" s="19">
        <v>0</v>
      </c>
      <c r="F1683" s="16">
        <v>0.687466666666667</v>
      </c>
      <c r="G1683" s="4">
        <v>0.93520000000000003</v>
      </c>
      <c r="H1683" s="4">
        <v>1</v>
      </c>
      <c r="I1683" s="17">
        <v>0.12139999999999999</v>
      </c>
      <c r="J1683" s="4">
        <v>0.43496269112036101</v>
      </c>
    </row>
    <row r="1684" spans="1:10" ht="13">
      <c r="A1684" s="15"/>
      <c r="B1684" s="2" t="s">
        <v>521</v>
      </c>
      <c r="C1684" s="2" t="s">
        <v>14571</v>
      </c>
      <c r="D1684" s="19">
        <v>0</v>
      </c>
      <c r="F1684" s="16">
        <v>1</v>
      </c>
      <c r="G1684" s="4">
        <v>1</v>
      </c>
      <c r="H1684" s="4">
        <v>1</v>
      </c>
      <c r="I1684" s="17">
        <v>1</v>
      </c>
      <c r="J1684" s="4">
        <v>0</v>
      </c>
    </row>
    <row r="1685" spans="1:10" ht="13">
      <c r="A1685" s="15"/>
      <c r="B1685" s="2" t="s">
        <v>14572</v>
      </c>
      <c r="C1685" s="2" t="s">
        <v>14573</v>
      </c>
      <c r="D1685" s="19">
        <v>0</v>
      </c>
      <c r="F1685" s="16">
        <v>1</v>
      </c>
      <c r="G1685" s="4">
        <v>1</v>
      </c>
      <c r="H1685" s="4">
        <v>1</v>
      </c>
      <c r="I1685" s="17">
        <v>1</v>
      </c>
      <c r="J1685" s="4">
        <v>0</v>
      </c>
    </row>
    <row r="1686" spans="1:10" ht="13">
      <c r="A1686" s="15"/>
      <c r="B1686" s="2" t="s">
        <v>2534</v>
      </c>
      <c r="C1686" s="2" t="s">
        <v>13808</v>
      </c>
      <c r="D1686" s="19">
        <v>0</v>
      </c>
      <c r="F1686" s="16">
        <v>0.73919999999999997</v>
      </c>
      <c r="G1686" s="4">
        <v>0.97624999999999995</v>
      </c>
      <c r="H1686" s="4">
        <v>1</v>
      </c>
      <c r="I1686" s="17">
        <v>4.3E-3</v>
      </c>
      <c r="J1686" s="4">
        <v>0.49044475733766402</v>
      </c>
    </row>
    <row r="1687" spans="1:10" ht="13">
      <c r="A1687" s="15"/>
      <c r="B1687" s="2" t="s">
        <v>522</v>
      </c>
      <c r="C1687" s="2" t="s">
        <v>14574</v>
      </c>
      <c r="D1687" s="19">
        <v>0</v>
      </c>
      <c r="F1687" s="16">
        <v>0.56100000000000005</v>
      </c>
      <c r="G1687" s="4">
        <v>0.56100000000000005</v>
      </c>
      <c r="H1687" s="4">
        <v>1</v>
      </c>
      <c r="I1687" s="17">
        <v>0.122</v>
      </c>
      <c r="J1687" s="4">
        <v>0.62083975388178902</v>
      </c>
    </row>
    <row r="1688" spans="1:10" ht="13">
      <c r="A1688" s="15"/>
      <c r="B1688" s="2" t="s">
        <v>14575</v>
      </c>
      <c r="C1688" s="2" t="s">
        <v>14576</v>
      </c>
      <c r="D1688" s="19">
        <v>0</v>
      </c>
      <c r="F1688" s="16">
        <v>0.62057499999999999</v>
      </c>
      <c r="G1688" s="4">
        <v>0.56194999999999995</v>
      </c>
      <c r="H1688" s="4">
        <v>1</v>
      </c>
      <c r="I1688" s="17">
        <v>0.3584</v>
      </c>
      <c r="J1688" s="4">
        <v>0.27087146244421301</v>
      </c>
    </row>
    <row r="1689" spans="1:10" ht="13">
      <c r="A1689" s="15"/>
      <c r="B1689" s="2" t="s">
        <v>523</v>
      </c>
      <c r="C1689" s="2" t="s">
        <v>14577</v>
      </c>
      <c r="D1689" s="19">
        <v>0</v>
      </c>
      <c r="F1689" s="16">
        <v>0.66664999999999996</v>
      </c>
      <c r="G1689" s="4">
        <v>0.66664999999999996</v>
      </c>
      <c r="H1689" s="4">
        <v>1</v>
      </c>
      <c r="I1689" s="17">
        <v>0.33329999999999999</v>
      </c>
      <c r="J1689" s="4">
        <v>0.471428091017071</v>
      </c>
    </row>
    <row r="1690" spans="1:10" ht="13">
      <c r="A1690" s="15"/>
      <c r="B1690" s="2" t="s">
        <v>5509</v>
      </c>
      <c r="C1690" s="2" t="s">
        <v>14578</v>
      </c>
      <c r="D1690" s="19">
        <v>0</v>
      </c>
      <c r="F1690" s="16">
        <v>0.71442499999999998</v>
      </c>
      <c r="G1690" s="4">
        <v>0.90790000000000004</v>
      </c>
      <c r="H1690" s="4">
        <v>1</v>
      </c>
      <c r="I1690" s="17">
        <v>4.19E-2</v>
      </c>
      <c r="J1690" s="4">
        <v>0.456681116863835</v>
      </c>
    </row>
    <row r="1691" spans="1:10" ht="13">
      <c r="A1691" s="15"/>
      <c r="B1691" s="2" t="s">
        <v>5510</v>
      </c>
      <c r="C1691" s="2" t="s">
        <v>14579</v>
      </c>
      <c r="D1691" s="19">
        <v>0</v>
      </c>
      <c r="F1691" s="16">
        <v>0.60237499999999999</v>
      </c>
      <c r="G1691" s="4">
        <v>0.68379999999999996</v>
      </c>
      <c r="H1691" s="4">
        <v>1</v>
      </c>
      <c r="I1691" s="17">
        <v>4.19E-2</v>
      </c>
      <c r="J1691" s="4">
        <v>0.478003768290586</v>
      </c>
    </row>
    <row r="1692" spans="1:10" ht="13">
      <c r="A1692" s="15"/>
      <c r="B1692" s="2" t="s">
        <v>5511</v>
      </c>
      <c r="C1692" s="2" t="s">
        <v>14580</v>
      </c>
      <c r="D1692" s="19">
        <v>0</v>
      </c>
      <c r="F1692" s="16">
        <v>0.74860000000000004</v>
      </c>
      <c r="G1692" s="4">
        <v>0.97624999999999995</v>
      </c>
      <c r="H1692" s="4">
        <v>1</v>
      </c>
      <c r="I1692" s="17">
        <v>4.19E-2</v>
      </c>
      <c r="J1692" s="4">
        <v>0.47166514251815</v>
      </c>
    </row>
    <row r="1693" spans="1:10" ht="13">
      <c r="A1693" s="15"/>
      <c r="B1693" s="2" t="s">
        <v>2535</v>
      </c>
      <c r="C1693" s="2" t="s">
        <v>14581</v>
      </c>
      <c r="D1693" s="19">
        <v>1</v>
      </c>
      <c r="F1693" s="16">
        <v>0.93540000000000001</v>
      </c>
      <c r="G1693" s="4">
        <v>0.99819999999999998</v>
      </c>
      <c r="H1693" s="4">
        <v>1</v>
      </c>
      <c r="I1693" s="17">
        <v>0.74519999999999997</v>
      </c>
      <c r="J1693" s="4">
        <v>0.12681135595836801</v>
      </c>
    </row>
    <row r="1694" spans="1:10" ht="13">
      <c r="A1694" s="15"/>
      <c r="B1694" s="2" t="s">
        <v>2535</v>
      </c>
      <c r="C1694" s="2" t="s">
        <v>14582</v>
      </c>
      <c r="D1694" s="19">
        <v>2</v>
      </c>
      <c r="F1694" s="16">
        <v>0.766625</v>
      </c>
      <c r="G1694" s="4">
        <v>0.99819999999999998</v>
      </c>
      <c r="H1694" s="4">
        <v>1</v>
      </c>
      <c r="I1694" s="17">
        <v>7.0099999999999996E-2</v>
      </c>
      <c r="J1694" s="4">
        <v>0.46435310109872202</v>
      </c>
    </row>
    <row r="1695" spans="1:10" ht="13">
      <c r="A1695" s="15"/>
      <c r="B1695" s="2" t="s">
        <v>14583</v>
      </c>
      <c r="C1695" s="2" t="s">
        <v>14584</v>
      </c>
      <c r="D1695" s="19">
        <v>1</v>
      </c>
      <c r="F1695" s="16">
        <v>0.75038333333333296</v>
      </c>
      <c r="G1695" s="4">
        <v>0.99819999999999998</v>
      </c>
      <c r="H1695" s="4">
        <v>1</v>
      </c>
      <c r="I1695" s="17">
        <v>0.1542</v>
      </c>
      <c r="J1695" s="4">
        <v>0.39034154488943001</v>
      </c>
    </row>
    <row r="1696" spans="1:10" ht="13">
      <c r="A1696" s="15"/>
      <c r="B1696" s="2" t="s">
        <v>14583</v>
      </c>
      <c r="C1696" s="2" t="s">
        <v>14585</v>
      </c>
      <c r="D1696" s="19">
        <v>2</v>
      </c>
      <c r="F1696" s="16">
        <v>0.76621666666666699</v>
      </c>
      <c r="G1696" s="4">
        <v>0.99819999999999998</v>
      </c>
      <c r="H1696" s="4">
        <v>1</v>
      </c>
      <c r="I1696" s="17">
        <v>0.2492</v>
      </c>
      <c r="J1696" s="4">
        <v>0.36223710697092698</v>
      </c>
    </row>
    <row r="1697" spans="1:10" ht="13">
      <c r="A1697" s="15"/>
      <c r="B1697" s="2" t="s">
        <v>524</v>
      </c>
      <c r="C1697" s="2" t="s">
        <v>14574</v>
      </c>
      <c r="D1697" s="19">
        <v>0</v>
      </c>
      <c r="F1697" s="16">
        <v>1</v>
      </c>
      <c r="G1697" s="4">
        <v>1</v>
      </c>
      <c r="H1697" s="4">
        <v>1</v>
      </c>
      <c r="I1697" s="17">
        <v>1</v>
      </c>
      <c r="J1697" s="4">
        <v>0</v>
      </c>
    </row>
    <row r="1698" spans="1:10" ht="13">
      <c r="A1698" s="15"/>
      <c r="B1698" s="2" t="s">
        <v>525</v>
      </c>
      <c r="C1698" s="2" t="s">
        <v>14586</v>
      </c>
      <c r="D1698" s="19">
        <v>0</v>
      </c>
      <c r="F1698" s="16">
        <v>0.9375</v>
      </c>
      <c r="G1698" s="4">
        <v>0.9375</v>
      </c>
      <c r="H1698" s="4">
        <v>1</v>
      </c>
      <c r="I1698" s="17">
        <v>0.875</v>
      </c>
      <c r="J1698" s="4">
        <v>8.8388347648318405E-2</v>
      </c>
    </row>
    <row r="1699" spans="1:10" ht="13">
      <c r="A1699" s="15"/>
      <c r="B1699" s="2" t="s">
        <v>3895</v>
      </c>
      <c r="C1699" s="2" t="s">
        <v>14587</v>
      </c>
      <c r="D1699" s="19">
        <v>0</v>
      </c>
      <c r="F1699" s="16">
        <v>0.71394999999999997</v>
      </c>
      <c r="G1699" s="4">
        <v>0.74870000000000003</v>
      </c>
      <c r="H1699" s="4">
        <v>1</v>
      </c>
      <c r="I1699" s="17">
        <v>0.3584</v>
      </c>
      <c r="J1699" s="4">
        <v>0.31160702281345798</v>
      </c>
    </row>
    <row r="1700" spans="1:10" ht="13">
      <c r="A1700" s="15"/>
      <c r="B1700" s="2" t="s">
        <v>4476</v>
      </c>
      <c r="C1700" s="2" t="s">
        <v>14588</v>
      </c>
      <c r="D1700" s="19">
        <v>0</v>
      </c>
      <c r="F1700" s="16">
        <v>0.82440000000000002</v>
      </c>
      <c r="G1700" s="4">
        <v>0.96960000000000002</v>
      </c>
      <c r="H1700" s="4">
        <v>1</v>
      </c>
      <c r="I1700" s="17">
        <v>0.3584</v>
      </c>
      <c r="J1700" s="4">
        <v>0.31142974595671902</v>
      </c>
    </row>
    <row r="1701" spans="1:10" ht="13">
      <c r="A1701" s="15"/>
      <c r="B1701" s="2" t="s">
        <v>5512</v>
      </c>
      <c r="C1701" s="2" t="s">
        <v>14589</v>
      </c>
      <c r="D1701" s="19">
        <v>0</v>
      </c>
      <c r="F1701" s="16">
        <v>0.82697500000000002</v>
      </c>
      <c r="G1701" s="4">
        <v>0.97475000000000001</v>
      </c>
      <c r="H1701" s="4">
        <v>1</v>
      </c>
      <c r="I1701" s="17">
        <v>0.3584</v>
      </c>
      <c r="J1701" s="4">
        <v>0.31328911434434897</v>
      </c>
    </row>
    <row r="1702" spans="1:10" ht="13">
      <c r="A1702" s="15"/>
      <c r="B1702" s="2" t="s">
        <v>3656</v>
      </c>
      <c r="C1702" s="2" t="s">
        <v>14590</v>
      </c>
      <c r="D1702" s="19">
        <v>0</v>
      </c>
      <c r="F1702" s="16">
        <v>0.593275</v>
      </c>
      <c r="G1702" s="4">
        <v>0.68584999999999996</v>
      </c>
      <c r="H1702" s="4">
        <v>1</v>
      </c>
      <c r="I1702" s="17">
        <v>1.4E-3</v>
      </c>
      <c r="J1702" s="4">
        <v>0.47437184693725898</v>
      </c>
    </row>
    <row r="1703" spans="1:10" ht="13">
      <c r="A1703" s="15"/>
      <c r="B1703" s="2" t="s">
        <v>526</v>
      </c>
      <c r="C1703" s="2" t="s">
        <v>14591</v>
      </c>
      <c r="D1703" s="19">
        <v>0</v>
      </c>
      <c r="F1703" s="16">
        <v>0.86365000000000003</v>
      </c>
      <c r="G1703" s="4">
        <v>0.86365000000000003</v>
      </c>
      <c r="H1703" s="4">
        <v>1</v>
      </c>
      <c r="I1703" s="17">
        <v>0.72729999999999995</v>
      </c>
      <c r="J1703" s="4">
        <v>0.19282801922957199</v>
      </c>
    </row>
    <row r="1704" spans="1:10" ht="13">
      <c r="A1704" s="15"/>
      <c r="B1704" s="2" t="s">
        <v>5513</v>
      </c>
      <c r="C1704" s="2" t="s">
        <v>14592</v>
      </c>
      <c r="D1704" s="19">
        <v>0</v>
      </c>
      <c r="F1704" s="16">
        <v>0.6</v>
      </c>
      <c r="G1704" s="4">
        <v>0.6</v>
      </c>
      <c r="H1704" s="4">
        <v>1</v>
      </c>
      <c r="I1704" s="17">
        <v>0.2</v>
      </c>
      <c r="J1704" s="4">
        <v>0.56568542494923801</v>
      </c>
    </row>
    <row r="1705" spans="1:10" ht="13">
      <c r="A1705" s="15"/>
      <c r="B1705" s="2" t="s">
        <v>14593</v>
      </c>
      <c r="C1705" s="2" t="s">
        <v>14594</v>
      </c>
      <c r="D1705" s="19">
        <v>0</v>
      </c>
      <c r="F1705" s="16">
        <v>0.75790000000000002</v>
      </c>
      <c r="G1705" s="4">
        <v>0.99485000000000001</v>
      </c>
      <c r="H1705" s="4">
        <v>1</v>
      </c>
      <c r="I1705" s="17">
        <v>4.19E-2</v>
      </c>
      <c r="J1705" s="4">
        <v>0.47735802775973801</v>
      </c>
    </row>
    <row r="1706" spans="1:10" ht="13">
      <c r="A1706" s="15"/>
      <c r="B1706" s="2" t="s">
        <v>5514</v>
      </c>
      <c r="C1706" s="2" t="s">
        <v>14595</v>
      </c>
      <c r="D1706" s="19">
        <v>0</v>
      </c>
      <c r="F1706" s="16">
        <v>0.99742500000000001</v>
      </c>
      <c r="G1706" s="4">
        <v>1</v>
      </c>
      <c r="H1706" s="4">
        <v>1</v>
      </c>
      <c r="I1706" s="17">
        <v>0.98970000000000002</v>
      </c>
      <c r="J1706" s="4">
        <v>5.1499999999999897E-3</v>
      </c>
    </row>
    <row r="1707" spans="1:10" ht="13">
      <c r="A1707" s="15"/>
      <c r="B1707" s="2" t="s">
        <v>527</v>
      </c>
      <c r="C1707" s="2" t="s">
        <v>14591</v>
      </c>
      <c r="D1707" s="19">
        <v>0</v>
      </c>
      <c r="F1707" s="16">
        <v>1</v>
      </c>
      <c r="G1707" s="4">
        <v>1</v>
      </c>
      <c r="H1707" s="4">
        <v>1</v>
      </c>
      <c r="I1707" s="17">
        <v>1</v>
      </c>
      <c r="J1707" s="4">
        <v>0</v>
      </c>
    </row>
    <row r="1708" spans="1:10" ht="13">
      <c r="A1708" s="15"/>
      <c r="B1708" s="2" t="s">
        <v>528</v>
      </c>
      <c r="C1708" s="2" t="s">
        <v>14596</v>
      </c>
      <c r="D1708" s="19">
        <v>0</v>
      </c>
      <c r="F1708" s="16">
        <v>1</v>
      </c>
      <c r="G1708" s="4">
        <v>1</v>
      </c>
      <c r="H1708" s="4">
        <v>1</v>
      </c>
      <c r="I1708" s="17">
        <v>1</v>
      </c>
      <c r="J1708" s="4">
        <v>0</v>
      </c>
    </row>
    <row r="1709" spans="1:10" ht="13">
      <c r="A1709" s="15"/>
      <c r="B1709" s="2" t="s">
        <v>2536</v>
      </c>
      <c r="C1709" s="2" t="s">
        <v>14597</v>
      </c>
      <c r="D1709" s="19">
        <v>0</v>
      </c>
      <c r="F1709" s="16">
        <v>0.83702500000000002</v>
      </c>
      <c r="G1709" s="4">
        <v>0.99485000000000001</v>
      </c>
      <c r="H1709" s="4">
        <v>1</v>
      </c>
      <c r="I1709" s="17">
        <v>0.3584</v>
      </c>
      <c r="J1709" s="4">
        <v>0.31912027382582098</v>
      </c>
    </row>
    <row r="1710" spans="1:10" ht="13">
      <c r="A1710" s="15"/>
      <c r="B1710" s="2" t="s">
        <v>5515</v>
      </c>
      <c r="C1710" s="2" t="s">
        <v>14598</v>
      </c>
      <c r="D1710" s="19">
        <v>0</v>
      </c>
      <c r="F1710" s="16">
        <v>0.78444999999999998</v>
      </c>
      <c r="G1710" s="4">
        <v>0.90834999999999999</v>
      </c>
      <c r="H1710" s="4">
        <v>1</v>
      </c>
      <c r="I1710" s="17">
        <v>0.3584</v>
      </c>
      <c r="J1710" s="4">
        <v>0.27662533325782002</v>
      </c>
    </row>
    <row r="1711" spans="1:10" ht="13">
      <c r="A1711" s="15"/>
      <c r="B1711" s="2" t="s">
        <v>2537</v>
      </c>
      <c r="C1711" s="2" t="s">
        <v>14599</v>
      </c>
      <c r="D1711" s="19">
        <v>0</v>
      </c>
      <c r="F1711" s="16">
        <v>0.73275000000000001</v>
      </c>
      <c r="G1711" s="4">
        <v>0.99529999999999996</v>
      </c>
      <c r="H1711" s="4">
        <v>1</v>
      </c>
      <c r="I1711" s="17">
        <v>4.7500000000000001E-2</v>
      </c>
      <c r="J1711" s="4">
        <v>0.42200942998942598</v>
      </c>
    </row>
    <row r="1712" spans="1:10" ht="13">
      <c r="A1712" s="15"/>
      <c r="B1712" s="2" t="s">
        <v>5516</v>
      </c>
      <c r="C1712" s="2" t="s">
        <v>14600</v>
      </c>
      <c r="D1712" s="19">
        <v>0</v>
      </c>
      <c r="F1712" s="16">
        <v>0.89149999999999996</v>
      </c>
      <c r="G1712" s="4">
        <v>1</v>
      </c>
      <c r="H1712" s="4">
        <v>1</v>
      </c>
      <c r="I1712" s="17">
        <v>0.3584</v>
      </c>
      <c r="J1712" s="4">
        <v>0.26119166142892097</v>
      </c>
    </row>
    <row r="1713" spans="1:10" ht="13">
      <c r="A1713" s="15"/>
      <c r="B1713" s="2" t="s">
        <v>5517</v>
      </c>
      <c r="C1713" s="2" t="s">
        <v>14601</v>
      </c>
      <c r="D1713" s="19">
        <v>0</v>
      </c>
      <c r="F1713" s="16">
        <v>0.83174999999999999</v>
      </c>
      <c r="G1713" s="4">
        <v>0.99529999999999996</v>
      </c>
      <c r="H1713" s="4">
        <v>1</v>
      </c>
      <c r="I1713" s="17">
        <v>0.3584</v>
      </c>
      <c r="J1713" s="4">
        <v>0.27218111433381997</v>
      </c>
    </row>
    <row r="1714" spans="1:10" ht="13">
      <c r="A1714" s="15"/>
      <c r="B1714" s="2" t="s">
        <v>5518</v>
      </c>
      <c r="C1714" s="2" t="s">
        <v>14602</v>
      </c>
      <c r="D1714" s="19">
        <v>0</v>
      </c>
      <c r="F1714" s="16">
        <v>0.86029999999999995</v>
      </c>
      <c r="G1714" s="4">
        <v>0.99060000000000004</v>
      </c>
      <c r="H1714" s="4">
        <v>1</v>
      </c>
      <c r="I1714" s="17">
        <v>0.3584</v>
      </c>
      <c r="J1714" s="4">
        <v>0.28125376441925198</v>
      </c>
    </row>
    <row r="1715" spans="1:10" ht="13">
      <c r="A1715" s="15"/>
      <c r="B1715" s="2" t="s">
        <v>5519</v>
      </c>
      <c r="C1715" s="2" t="s">
        <v>14603</v>
      </c>
      <c r="D1715" s="19">
        <v>0</v>
      </c>
      <c r="F1715" s="16">
        <v>0.62085000000000001</v>
      </c>
      <c r="G1715" s="4">
        <v>0.67920000000000003</v>
      </c>
      <c r="H1715" s="4">
        <v>1</v>
      </c>
      <c r="I1715" s="17">
        <v>0.125</v>
      </c>
      <c r="J1715" s="4">
        <v>0.44805381745202599</v>
      </c>
    </row>
    <row r="1716" spans="1:10" ht="13">
      <c r="A1716" s="15"/>
      <c r="B1716" s="2" t="s">
        <v>2538</v>
      </c>
      <c r="C1716" s="2" t="s">
        <v>14604</v>
      </c>
      <c r="D1716" s="19">
        <v>0</v>
      </c>
      <c r="F1716" s="16">
        <v>0.81867500000000004</v>
      </c>
      <c r="G1716" s="4">
        <v>0.95814999999999995</v>
      </c>
      <c r="H1716" s="4">
        <v>1</v>
      </c>
      <c r="I1716" s="17">
        <v>0.3584</v>
      </c>
      <c r="J1716" s="4">
        <v>0.30937637676461299</v>
      </c>
    </row>
    <row r="1717" spans="1:10" ht="13">
      <c r="A1717" s="15"/>
      <c r="B1717" s="2" t="s">
        <v>5520</v>
      </c>
      <c r="C1717" s="2" t="s">
        <v>14605</v>
      </c>
      <c r="D1717" s="19">
        <v>0</v>
      </c>
      <c r="F1717" s="16">
        <v>0.80973333333333297</v>
      </c>
      <c r="G1717" s="4">
        <v>1</v>
      </c>
      <c r="H1717" s="4">
        <v>1</v>
      </c>
      <c r="I1717" s="17">
        <v>0.3584</v>
      </c>
      <c r="J1717" s="4">
        <v>0.298141621828732</v>
      </c>
    </row>
    <row r="1718" spans="1:10" ht="13">
      <c r="A1718" s="15"/>
      <c r="B1718" s="2" t="s">
        <v>14606</v>
      </c>
      <c r="C1718" s="2" t="s">
        <v>14607</v>
      </c>
      <c r="D1718" s="19">
        <v>0</v>
      </c>
      <c r="F1718" s="16">
        <v>0.81499999999999995</v>
      </c>
      <c r="G1718" s="4">
        <v>0.95079999999999998</v>
      </c>
      <c r="H1718" s="4">
        <v>1</v>
      </c>
      <c r="I1718" s="17">
        <v>0.3584</v>
      </c>
      <c r="J1718" s="4">
        <v>0.30791401397143298</v>
      </c>
    </row>
    <row r="1719" spans="1:10" ht="13">
      <c r="A1719" s="15"/>
      <c r="B1719" s="2" t="s">
        <v>2539</v>
      </c>
      <c r="C1719" s="2" t="s">
        <v>14608</v>
      </c>
      <c r="D1719" s="19">
        <v>0</v>
      </c>
      <c r="F1719" s="16">
        <v>0.77590000000000003</v>
      </c>
      <c r="G1719" s="4">
        <v>0.87260000000000004</v>
      </c>
      <c r="H1719" s="4">
        <v>1</v>
      </c>
      <c r="I1719" s="17">
        <v>0.3584</v>
      </c>
      <c r="J1719" s="4">
        <v>0.303144827873851</v>
      </c>
    </row>
    <row r="1720" spans="1:10" ht="13">
      <c r="A1720" s="15"/>
      <c r="B1720" s="2" t="s">
        <v>5521</v>
      </c>
      <c r="C1720" s="2" t="s">
        <v>14609</v>
      </c>
      <c r="D1720" s="19">
        <v>0</v>
      </c>
      <c r="F1720" s="16">
        <v>1</v>
      </c>
      <c r="G1720" s="4">
        <v>1</v>
      </c>
      <c r="H1720" s="4">
        <v>1</v>
      </c>
      <c r="I1720" s="17">
        <v>1</v>
      </c>
      <c r="J1720" s="4">
        <v>0</v>
      </c>
    </row>
    <row r="1721" spans="1:10" ht="13">
      <c r="A1721" s="15"/>
      <c r="B1721" s="2" t="s">
        <v>529</v>
      </c>
      <c r="C1721" s="2" t="s">
        <v>14610</v>
      </c>
      <c r="D1721" s="19">
        <v>0</v>
      </c>
      <c r="F1721" s="16">
        <v>1</v>
      </c>
      <c r="G1721" s="4">
        <v>1</v>
      </c>
      <c r="H1721" s="4">
        <v>1</v>
      </c>
      <c r="I1721" s="17">
        <v>1</v>
      </c>
      <c r="J1721" s="4">
        <v>0</v>
      </c>
    </row>
    <row r="1722" spans="1:10" ht="13">
      <c r="A1722" s="15"/>
      <c r="B1722" s="2" t="s">
        <v>5522</v>
      </c>
      <c r="C1722" s="2" t="s">
        <v>14611</v>
      </c>
      <c r="D1722" s="19">
        <v>0</v>
      </c>
      <c r="F1722" s="16">
        <v>0.99656666666666704</v>
      </c>
      <c r="G1722" s="4">
        <v>1</v>
      </c>
      <c r="H1722" s="4">
        <v>1</v>
      </c>
      <c r="I1722" s="17">
        <v>0.98970000000000002</v>
      </c>
      <c r="J1722" s="4">
        <v>5.9467077726531297E-3</v>
      </c>
    </row>
    <row r="1723" spans="1:10" ht="13">
      <c r="A1723" s="15"/>
      <c r="B1723" s="2" t="s">
        <v>4477</v>
      </c>
      <c r="C1723" s="2" t="s">
        <v>14612</v>
      </c>
      <c r="D1723" s="19">
        <v>0</v>
      </c>
      <c r="F1723" s="16">
        <v>1</v>
      </c>
      <c r="G1723" s="4">
        <v>1</v>
      </c>
      <c r="H1723" s="4">
        <v>1</v>
      </c>
      <c r="I1723" s="17">
        <v>1</v>
      </c>
      <c r="J1723" s="4">
        <v>0</v>
      </c>
    </row>
    <row r="1724" spans="1:10" ht="13">
      <c r="A1724" s="15"/>
      <c r="B1724" s="2" t="s">
        <v>14613</v>
      </c>
      <c r="C1724" s="2" t="s">
        <v>14614</v>
      </c>
      <c r="D1724" s="19">
        <v>0</v>
      </c>
      <c r="F1724" s="16">
        <v>1</v>
      </c>
      <c r="G1724" s="4">
        <v>1</v>
      </c>
      <c r="H1724" s="4">
        <v>1</v>
      </c>
      <c r="I1724" s="17">
        <v>1</v>
      </c>
      <c r="J1724" s="4">
        <v>0</v>
      </c>
    </row>
    <row r="1725" spans="1:10" ht="13">
      <c r="A1725" s="15"/>
      <c r="B1725" s="2" t="s">
        <v>530</v>
      </c>
      <c r="C1725" s="2" t="s">
        <v>14615</v>
      </c>
      <c r="D1725" s="19">
        <v>0</v>
      </c>
      <c r="F1725" s="16">
        <v>1</v>
      </c>
      <c r="G1725" s="4">
        <v>1</v>
      </c>
      <c r="H1725" s="4">
        <v>1</v>
      </c>
      <c r="I1725" s="17">
        <v>1</v>
      </c>
      <c r="J1725" s="4">
        <v>0</v>
      </c>
    </row>
    <row r="1726" spans="1:10" ht="13">
      <c r="A1726" s="15"/>
      <c r="B1726" s="2" t="s">
        <v>3817</v>
      </c>
      <c r="C1726" s="2" t="s">
        <v>14616</v>
      </c>
      <c r="D1726" s="19">
        <v>0</v>
      </c>
      <c r="F1726" s="16">
        <v>1</v>
      </c>
      <c r="G1726" s="4">
        <v>1</v>
      </c>
      <c r="H1726" s="4">
        <v>1</v>
      </c>
      <c r="I1726" s="17">
        <v>1</v>
      </c>
      <c r="J1726" s="4">
        <v>0</v>
      </c>
    </row>
    <row r="1727" spans="1:10" ht="13">
      <c r="A1727" s="15"/>
      <c r="B1727" s="2" t="s">
        <v>3599</v>
      </c>
      <c r="C1727" s="2" t="s">
        <v>14617</v>
      </c>
      <c r="D1727" s="19">
        <v>0</v>
      </c>
      <c r="F1727" s="16">
        <v>0.83702500000000002</v>
      </c>
      <c r="G1727" s="4">
        <v>0.99485000000000001</v>
      </c>
      <c r="H1727" s="4">
        <v>1</v>
      </c>
      <c r="I1727" s="17">
        <v>0.3584</v>
      </c>
      <c r="J1727" s="4">
        <v>0.31912027382582098</v>
      </c>
    </row>
    <row r="1728" spans="1:10" ht="13">
      <c r="A1728" s="15"/>
      <c r="B1728" s="2" t="s">
        <v>3600</v>
      </c>
      <c r="C1728" s="2" t="s">
        <v>14618</v>
      </c>
      <c r="D1728" s="19">
        <v>0</v>
      </c>
      <c r="F1728" s="16">
        <v>0.73419999999999996</v>
      </c>
      <c r="G1728" s="4">
        <v>0.78920000000000001</v>
      </c>
      <c r="H1728" s="4">
        <v>1</v>
      </c>
      <c r="I1728" s="17">
        <v>0.3584</v>
      </c>
      <c r="J1728" s="4">
        <v>0.31979084831600002</v>
      </c>
    </row>
    <row r="1729" spans="1:10" ht="13">
      <c r="A1729" s="15"/>
      <c r="B1729" s="2" t="s">
        <v>14619</v>
      </c>
      <c r="C1729" s="2" t="s">
        <v>14620</v>
      </c>
      <c r="D1729" s="19">
        <v>0</v>
      </c>
      <c r="F1729" s="16">
        <v>0.83960000000000001</v>
      </c>
      <c r="G1729" s="4">
        <v>1</v>
      </c>
      <c r="H1729" s="4">
        <v>1</v>
      </c>
      <c r="I1729" s="17">
        <v>0.3584</v>
      </c>
      <c r="J1729" s="4">
        <v>0.32079999999999997</v>
      </c>
    </row>
    <row r="1730" spans="1:10" ht="13">
      <c r="A1730" s="15"/>
      <c r="B1730" s="2" t="s">
        <v>3598</v>
      </c>
      <c r="C1730" s="2" t="s">
        <v>14621</v>
      </c>
      <c r="D1730" s="19">
        <v>0</v>
      </c>
      <c r="F1730" s="16">
        <v>0.82772500000000004</v>
      </c>
      <c r="G1730" s="4">
        <v>0.97624999999999995</v>
      </c>
      <c r="H1730" s="4">
        <v>1</v>
      </c>
      <c r="I1730" s="17">
        <v>0.3584</v>
      </c>
      <c r="J1730" s="4">
        <v>0.31368354940395998</v>
      </c>
    </row>
    <row r="1731" spans="1:10" ht="13">
      <c r="A1731" s="15"/>
      <c r="B1731" s="2" t="s">
        <v>531</v>
      </c>
      <c r="C1731" s="2" t="s">
        <v>14610</v>
      </c>
      <c r="D1731" s="19">
        <v>0</v>
      </c>
      <c r="F1731" s="16">
        <v>0.52375000000000005</v>
      </c>
      <c r="G1731" s="4">
        <v>0.52375000000000005</v>
      </c>
      <c r="H1731" s="4">
        <v>1</v>
      </c>
      <c r="I1731" s="17">
        <v>4.7500000000000001E-2</v>
      </c>
      <c r="J1731" s="4">
        <v>0.67351920908018603</v>
      </c>
    </row>
    <row r="1732" spans="1:10" ht="13">
      <c r="A1732" s="15"/>
      <c r="B1732" s="2" t="s">
        <v>532</v>
      </c>
      <c r="C1732" s="2" t="s">
        <v>14610</v>
      </c>
      <c r="D1732" s="19">
        <v>0</v>
      </c>
      <c r="F1732" s="16">
        <v>1</v>
      </c>
      <c r="G1732" s="4">
        <v>1</v>
      </c>
      <c r="H1732" s="4">
        <v>1</v>
      </c>
      <c r="I1732" s="17">
        <v>1</v>
      </c>
      <c r="J1732" s="4">
        <v>0</v>
      </c>
    </row>
    <row r="1733" spans="1:10" ht="13">
      <c r="A1733" s="15"/>
      <c r="B1733" s="2" t="s">
        <v>14622</v>
      </c>
      <c r="C1733" s="2" t="s">
        <v>14623</v>
      </c>
      <c r="D1733" s="19">
        <v>0</v>
      </c>
      <c r="F1733" s="16">
        <v>0.80142500000000005</v>
      </c>
      <c r="G1733" s="4">
        <v>0.91664999999999996</v>
      </c>
      <c r="H1733" s="4">
        <v>1</v>
      </c>
      <c r="I1733" s="17">
        <v>0.37240000000000001</v>
      </c>
      <c r="J1733" s="4">
        <v>0.29661564776659999</v>
      </c>
    </row>
    <row r="1734" spans="1:10" ht="13">
      <c r="A1734" s="15"/>
      <c r="B1734" s="2" t="s">
        <v>533</v>
      </c>
      <c r="C1734" s="2" t="s">
        <v>14624</v>
      </c>
      <c r="D1734" s="19">
        <v>0</v>
      </c>
      <c r="F1734" s="16">
        <v>0.89610000000000001</v>
      </c>
      <c r="G1734" s="4">
        <v>0.89610000000000001</v>
      </c>
      <c r="H1734" s="4">
        <v>0.90980000000000005</v>
      </c>
      <c r="I1734" s="17">
        <v>0.88239999999999996</v>
      </c>
      <c r="J1734" s="4">
        <v>1.9374725804511501E-2</v>
      </c>
    </row>
    <row r="1735" spans="1:10" ht="13">
      <c r="A1735" s="15"/>
      <c r="B1735" s="2" t="s">
        <v>2540</v>
      </c>
      <c r="C1735" s="2" t="s">
        <v>14625</v>
      </c>
      <c r="D1735" s="19">
        <v>0</v>
      </c>
      <c r="F1735" s="16">
        <v>0.68547499999999995</v>
      </c>
      <c r="G1735" s="4">
        <v>0.71204999999999996</v>
      </c>
      <c r="H1735" s="4">
        <v>1</v>
      </c>
      <c r="I1735" s="17">
        <v>0.31780000000000003</v>
      </c>
      <c r="J1735" s="4">
        <v>0.323384944763976</v>
      </c>
    </row>
    <row r="1736" spans="1:10" ht="13">
      <c r="A1736" s="15"/>
      <c r="B1736" s="2" t="s">
        <v>2541</v>
      </c>
      <c r="C1736" s="2" t="s">
        <v>14626</v>
      </c>
      <c r="D1736" s="19">
        <v>0</v>
      </c>
      <c r="F1736" s="16">
        <v>0.63912500000000005</v>
      </c>
      <c r="G1736" s="4">
        <v>0.61934999999999996</v>
      </c>
      <c r="H1736" s="4">
        <v>1</v>
      </c>
      <c r="I1736" s="17">
        <v>0.31780000000000003</v>
      </c>
      <c r="J1736" s="4">
        <v>0.36650831163835801</v>
      </c>
    </row>
    <row r="1737" spans="1:10" ht="13">
      <c r="A1737" s="15"/>
      <c r="B1737" s="2" t="s">
        <v>5523</v>
      </c>
      <c r="C1737" s="2" t="s">
        <v>14627</v>
      </c>
      <c r="D1737" s="19">
        <v>0</v>
      </c>
      <c r="F1737" s="16">
        <v>0.62768333333333304</v>
      </c>
      <c r="G1737" s="4">
        <v>0.63585000000000003</v>
      </c>
      <c r="H1737" s="4">
        <v>1</v>
      </c>
      <c r="I1737" s="17">
        <v>0.1802</v>
      </c>
      <c r="J1737" s="4">
        <v>0.37975552354991099</v>
      </c>
    </row>
    <row r="1738" spans="1:10" ht="13">
      <c r="A1738" s="15"/>
      <c r="B1738" s="2" t="s">
        <v>2542</v>
      </c>
      <c r="C1738" s="2" t="s">
        <v>14628</v>
      </c>
      <c r="D1738" s="19">
        <v>0</v>
      </c>
      <c r="F1738" s="16">
        <v>0.77849999999999997</v>
      </c>
      <c r="G1738" s="4">
        <v>0.95489999999999997</v>
      </c>
      <c r="H1738" s="4">
        <v>1</v>
      </c>
      <c r="I1738" s="17">
        <v>0.20419999999999999</v>
      </c>
      <c r="J1738" s="4">
        <v>0.385220577505062</v>
      </c>
    </row>
    <row r="1739" spans="1:10" ht="13">
      <c r="A1739" s="15"/>
      <c r="B1739" s="2" t="s">
        <v>2543</v>
      </c>
      <c r="C1739" s="2" t="s">
        <v>14629</v>
      </c>
      <c r="D1739" s="19">
        <v>0</v>
      </c>
      <c r="F1739" s="16">
        <v>0.77849999999999997</v>
      </c>
      <c r="G1739" s="4">
        <v>0.95489999999999997</v>
      </c>
      <c r="H1739" s="4">
        <v>1</v>
      </c>
      <c r="I1739" s="17">
        <v>0.20419999999999999</v>
      </c>
      <c r="J1739" s="4">
        <v>0.385220577505062</v>
      </c>
    </row>
    <row r="1740" spans="1:10" ht="13">
      <c r="A1740" s="15"/>
      <c r="B1740" s="2" t="s">
        <v>5524</v>
      </c>
      <c r="C1740" s="2" t="s">
        <v>14630</v>
      </c>
      <c r="D1740" s="19">
        <v>0</v>
      </c>
      <c r="F1740" s="16">
        <v>0.77180000000000004</v>
      </c>
      <c r="G1740" s="4">
        <v>0.87155000000000005</v>
      </c>
      <c r="H1740" s="4">
        <v>1</v>
      </c>
      <c r="I1740" s="17">
        <v>0.34410000000000002</v>
      </c>
      <c r="J1740" s="4">
        <v>0.29316024059661699</v>
      </c>
    </row>
    <row r="1741" spans="1:10" ht="13">
      <c r="A1741" s="15"/>
      <c r="B1741" s="2" t="s">
        <v>534</v>
      </c>
      <c r="C1741" s="2" t="s">
        <v>14631</v>
      </c>
      <c r="D1741" s="19">
        <v>0</v>
      </c>
      <c r="F1741" s="16">
        <v>0.67710000000000004</v>
      </c>
      <c r="G1741" s="4">
        <v>0.67710000000000004</v>
      </c>
      <c r="H1741" s="4">
        <v>0.90980000000000005</v>
      </c>
      <c r="I1741" s="17">
        <v>0.44440000000000002</v>
      </c>
      <c r="J1741" s="4">
        <v>0.32908749596421899</v>
      </c>
    </row>
    <row r="1742" spans="1:10" ht="13">
      <c r="A1742" s="15"/>
      <c r="B1742" s="2" t="s">
        <v>243</v>
      </c>
      <c r="C1742" s="2" t="s">
        <v>14632</v>
      </c>
      <c r="D1742" s="19">
        <v>0</v>
      </c>
      <c r="F1742" s="16">
        <v>0.65726249999999997</v>
      </c>
      <c r="G1742" s="4">
        <v>0.72070000000000001</v>
      </c>
      <c r="H1742" s="4">
        <v>0.99639999999999995</v>
      </c>
      <c r="I1742" s="17">
        <v>0.27300000000000002</v>
      </c>
      <c r="J1742" s="4">
        <v>0.33362370135699698</v>
      </c>
    </row>
    <row r="1743" spans="1:10" ht="13">
      <c r="A1743" s="15"/>
      <c r="B1743" s="2" t="s">
        <v>5525</v>
      </c>
      <c r="C1743" s="2" t="s">
        <v>14633</v>
      </c>
      <c r="D1743" s="19">
        <v>0</v>
      </c>
      <c r="F1743" s="16">
        <v>0.87732500000000002</v>
      </c>
      <c r="G1743" s="4">
        <v>0.89695000000000003</v>
      </c>
      <c r="H1743" s="4">
        <v>0.93489999999999995</v>
      </c>
      <c r="I1743" s="17">
        <v>0.78049999999999997</v>
      </c>
      <c r="J1743" s="4">
        <v>6.7799920108114198E-2</v>
      </c>
    </row>
    <row r="1744" spans="1:10" ht="13">
      <c r="A1744" s="15"/>
      <c r="B1744" s="2" t="s">
        <v>535</v>
      </c>
      <c r="C1744" s="2" t="s">
        <v>14634</v>
      </c>
      <c r="D1744" s="19">
        <v>0</v>
      </c>
      <c r="F1744" s="16">
        <v>0.88344999999999996</v>
      </c>
      <c r="G1744" s="4">
        <v>0.88344999999999996</v>
      </c>
      <c r="H1744" s="4">
        <v>0.90980000000000005</v>
      </c>
      <c r="I1744" s="17">
        <v>0.85709999999999997</v>
      </c>
      <c r="J1744" s="4">
        <v>3.72645273685311E-2</v>
      </c>
    </row>
    <row r="1745" spans="1:10" ht="13">
      <c r="A1745" s="15"/>
      <c r="B1745" s="2" t="s">
        <v>2544</v>
      </c>
      <c r="C1745" s="2" t="s">
        <v>14635</v>
      </c>
      <c r="D1745" s="19">
        <v>0</v>
      </c>
      <c r="F1745" s="16">
        <v>0.72570000000000001</v>
      </c>
      <c r="G1745" s="4">
        <v>0.86665000000000003</v>
      </c>
      <c r="H1745" s="4">
        <v>0.96530000000000005</v>
      </c>
      <c r="I1745" s="17">
        <v>0.20419999999999999</v>
      </c>
      <c r="J1745" s="4">
        <v>0.352528041437841</v>
      </c>
    </row>
    <row r="1746" spans="1:10" ht="13">
      <c r="A1746" s="15"/>
      <c r="B1746" s="2" t="s">
        <v>5526</v>
      </c>
      <c r="C1746" s="2" t="s">
        <v>14636</v>
      </c>
      <c r="D1746" s="19">
        <v>0</v>
      </c>
      <c r="F1746" s="16">
        <v>0.61907500000000004</v>
      </c>
      <c r="G1746" s="4">
        <v>0.62695000000000001</v>
      </c>
      <c r="H1746" s="4">
        <v>0.96530000000000005</v>
      </c>
      <c r="I1746" s="17">
        <v>0.2571</v>
      </c>
      <c r="J1746" s="4">
        <v>0.370148586156064</v>
      </c>
    </row>
    <row r="1747" spans="1:10" ht="13">
      <c r="A1747" s="15"/>
      <c r="B1747" s="2" t="s">
        <v>5527</v>
      </c>
      <c r="C1747" s="2" t="s">
        <v>14637</v>
      </c>
      <c r="D1747" s="19">
        <v>0</v>
      </c>
      <c r="F1747" s="16">
        <v>0.72818333333333296</v>
      </c>
      <c r="G1747" s="4">
        <v>0.93754999999999999</v>
      </c>
      <c r="H1747" s="4">
        <v>1</v>
      </c>
      <c r="I1747" s="17">
        <v>0.1802</v>
      </c>
      <c r="J1747" s="4">
        <v>0.37510510749210901</v>
      </c>
    </row>
    <row r="1748" spans="1:10" ht="13">
      <c r="A1748" s="15"/>
      <c r="B1748" s="2" t="s">
        <v>14638</v>
      </c>
      <c r="C1748" s="2" t="s">
        <v>14639</v>
      </c>
      <c r="D1748" s="19">
        <v>0</v>
      </c>
      <c r="F1748" s="16">
        <v>0.32772499999999999</v>
      </c>
      <c r="G1748" s="4">
        <v>0.30959999999999999</v>
      </c>
      <c r="H1748" s="4">
        <v>0.60270000000000001</v>
      </c>
      <c r="I1748" s="17">
        <v>8.8999999999999996E-2</v>
      </c>
      <c r="J1748" s="4">
        <v>0.22897032376853299</v>
      </c>
    </row>
    <row r="1749" spans="1:10" ht="13">
      <c r="A1749" s="15"/>
      <c r="B1749" s="2" t="s">
        <v>5528</v>
      </c>
      <c r="C1749" s="2" t="s">
        <v>14640</v>
      </c>
      <c r="D1749" s="19">
        <v>0</v>
      </c>
      <c r="F1749" s="16">
        <v>0.60952499999999998</v>
      </c>
      <c r="G1749" s="4">
        <v>0.61380000000000001</v>
      </c>
      <c r="H1749" s="4">
        <v>1</v>
      </c>
      <c r="I1749" s="17">
        <v>0.21049999999999999</v>
      </c>
      <c r="J1749" s="4">
        <v>0.40288965714365699</v>
      </c>
    </row>
    <row r="1750" spans="1:10" ht="13">
      <c r="A1750" s="15"/>
      <c r="B1750" s="2" t="s">
        <v>5529</v>
      </c>
      <c r="C1750" s="2" t="s">
        <v>14641</v>
      </c>
      <c r="D1750" s="19">
        <v>0</v>
      </c>
      <c r="F1750" s="16">
        <v>0.62608888888888903</v>
      </c>
      <c r="G1750" s="4">
        <v>0.90980000000000005</v>
      </c>
      <c r="H1750" s="4">
        <v>1</v>
      </c>
      <c r="I1750" s="17">
        <v>0.13300000000000001</v>
      </c>
      <c r="J1750" s="4">
        <v>0.39597369055419701</v>
      </c>
    </row>
    <row r="1751" spans="1:10" ht="13">
      <c r="A1751" s="15"/>
      <c r="B1751" s="2" t="s">
        <v>2545</v>
      </c>
      <c r="C1751" s="2" t="s">
        <v>14642</v>
      </c>
      <c r="D1751" s="19">
        <v>0</v>
      </c>
      <c r="F1751" s="16">
        <v>0.80689999999999995</v>
      </c>
      <c r="G1751" s="4">
        <v>0.95489999999999997</v>
      </c>
      <c r="H1751" s="4">
        <v>1</v>
      </c>
      <c r="I1751" s="17">
        <v>0.31780000000000003</v>
      </c>
      <c r="J1751" s="4">
        <v>0.32882743194569403</v>
      </c>
    </row>
    <row r="1752" spans="1:10" ht="13">
      <c r="A1752" s="15"/>
      <c r="B1752" s="2" t="s">
        <v>536</v>
      </c>
      <c r="C1752" s="2" t="s">
        <v>14643</v>
      </c>
      <c r="D1752" s="19">
        <v>0</v>
      </c>
      <c r="F1752" s="16">
        <v>0.54774999999999996</v>
      </c>
      <c r="G1752" s="4">
        <v>0.54774999999999996</v>
      </c>
      <c r="H1752" s="4">
        <v>0.90980000000000005</v>
      </c>
      <c r="I1752" s="17">
        <v>0.1857</v>
      </c>
      <c r="J1752" s="4">
        <v>0.51201602025717896</v>
      </c>
    </row>
    <row r="1753" spans="1:10" ht="13">
      <c r="A1753" s="15"/>
      <c r="B1753" s="2" t="s">
        <v>14644</v>
      </c>
      <c r="C1753" s="2" t="s">
        <v>14645</v>
      </c>
      <c r="D1753" s="19">
        <v>0</v>
      </c>
      <c r="F1753" s="16">
        <v>0.82394999999999996</v>
      </c>
      <c r="G1753" s="4">
        <v>0.82394999999999996</v>
      </c>
      <c r="H1753" s="4">
        <v>0.90980000000000005</v>
      </c>
      <c r="I1753" s="17">
        <v>0.73809999999999998</v>
      </c>
      <c r="J1753" s="4">
        <v>0.12141023432973</v>
      </c>
    </row>
    <row r="1754" spans="1:10" ht="13">
      <c r="A1754" s="15"/>
      <c r="B1754" s="2" t="s">
        <v>537</v>
      </c>
      <c r="C1754" s="2" t="s">
        <v>14646</v>
      </c>
      <c r="D1754" s="19">
        <v>0</v>
      </c>
      <c r="F1754" s="16">
        <v>0.95489999999999997</v>
      </c>
      <c r="G1754" s="4">
        <v>0.95489999999999997</v>
      </c>
      <c r="H1754" s="4">
        <v>1</v>
      </c>
      <c r="I1754" s="17">
        <v>0.90980000000000005</v>
      </c>
      <c r="J1754" s="4">
        <v>6.3781031663026594E-2</v>
      </c>
    </row>
    <row r="1755" spans="1:10" ht="13">
      <c r="A1755" s="15"/>
      <c r="B1755" s="2" t="s">
        <v>5530</v>
      </c>
      <c r="C1755" s="2" t="s">
        <v>14647</v>
      </c>
      <c r="D1755" s="19">
        <v>0</v>
      </c>
      <c r="F1755" s="16">
        <v>0.95489999999999997</v>
      </c>
      <c r="G1755" s="4">
        <v>0.95489999999999997</v>
      </c>
      <c r="H1755" s="4">
        <v>1</v>
      </c>
      <c r="I1755" s="17">
        <v>0.90980000000000005</v>
      </c>
      <c r="J1755" s="4">
        <v>6.3781031663026594E-2</v>
      </c>
    </row>
    <row r="1756" spans="1:10" ht="13">
      <c r="A1756" s="15"/>
      <c r="B1756" s="2" t="s">
        <v>14648</v>
      </c>
      <c r="C1756" s="2" t="s">
        <v>14649</v>
      </c>
      <c r="D1756" s="19">
        <v>0</v>
      </c>
      <c r="F1756" s="16">
        <v>0.47415000000000002</v>
      </c>
      <c r="G1756" s="4">
        <v>0.47415000000000002</v>
      </c>
      <c r="H1756" s="4">
        <v>0.90980000000000005</v>
      </c>
      <c r="I1756" s="17">
        <v>3.85E-2</v>
      </c>
      <c r="J1756" s="4">
        <v>0.61610213844783901</v>
      </c>
    </row>
    <row r="1757" spans="1:10" ht="13">
      <c r="A1757" s="15"/>
      <c r="B1757" s="2" t="s">
        <v>5531</v>
      </c>
      <c r="C1757" s="2" t="s">
        <v>14650</v>
      </c>
      <c r="D1757" s="19">
        <v>0</v>
      </c>
      <c r="F1757" s="16">
        <v>0.67411666666666703</v>
      </c>
      <c r="G1757" s="4">
        <v>0.69140000000000001</v>
      </c>
      <c r="H1757" s="4">
        <v>1</v>
      </c>
      <c r="I1757" s="17">
        <v>0.31780000000000003</v>
      </c>
      <c r="J1757" s="4">
        <v>0.32992938891021301</v>
      </c>
    </row>
    <row r="1758" spans="1:10" ht="13">
      <c r="A1758" s="15"/>
      <c r="B1758" s="2" t="s">
        <v>2546</v>
      </c>
      <c r="C1758" s="2" t="s">
        <v>14651</v>
      </c>
      <c r="D1758" s="19">
        <v>0</v>
      </c>
      <c r="F1758" s="16">
        <v>0.64427500000000004</v>
      </c>
      <c r="G1758" s="4">
        <v>0.71314999999999995</v>
      </c>
      <c r="H1758" s="4">
        <v>1</v>
      </c>
      <c r="I1758" s="17">
        <v>0.19220000000000001</v>
      </c>
      <c r="J1758" s="4">
        <v>0.33375594483736998</v>
      </c>
    </row>
    <row r="1759" spans="1:10" ht="13">
      <c r="A1759" s="15"/>
      <c r="B1759" s="2" t="s">
        <v>2547</v>
      </c>
      <c r="C1759" s="2" t="s">
        <v>14652</v>
      </c>
      <c r="D1759" s="19">
        <v>0</v>
      </c>
      <c r="F1759" s="16">
        <v>0.65895000000000004</v>
      </c>
      <c r="G1759" s="4">
        <v>0.75624999999999998</v>
      </c>
      <c r="H1759" s="4">
        <v>1</v>
      </c>
      <c r="I1759" s="17">
        <v>0.15809999999999999</v>
      </c>
      <c r="J1759" s="4">
        <v>0.35874482714040601</v>
      </c>
    </row>
    <row r="1760" spans="1:10" ht="13">
      <c r="A1760" s="15"/>
      <c r="B1760" s="2" t="s">
        <v>538</v>
      </c>
      <c r="C1760" s="2" t="s">
        <v>14653</v>
      </c>
      <c r="D1760" s="19">
        <v>0</v>
      </c>
      <c r="F1760" s="16">
        <v>0.95489999999999997</v>
      </c>
      <c r="G1760" s="4">
        <v>0.95489999999999997</v>
      </c>
      <c r="H1760" s="4">
        <v>1</v>
      </c>
      <c r="I1760" s="17">
        <v>0.90980000000000005</v>
      </c>
      <c r="J1760" s="4">
        <v>6.3781031663026594E-2</v>
      </c>
    </row>
    <row r="1761" spans="1:10" ht="13">
      <c r="A1761" s="15"/>
      <c r="B1761" s="2" t="s">
        <v>4478</v>
      </c>
      <c r="C1761" s="2" t="s">
        <v>14654</v>
      </c>
      <c r="D1761" s="19">
        <v>0</v>
      </c>
      <c r="F1761" s="16">
        <v>0.74967499999999998</v>
      </c>
      <c r="G1761" s="4">
        <v>0.92284999999999995</v>
      </c>
      <c r="H1761" s="4">
        <v>1</v>
      </c>
      <c r="I1761" s="17">
        <v>0.1802</v>
      </c>
      <c r="J1761" s="4">
        <v>0.33130404141383901</v>
      </c>
    </row>
    <row r="1762" spans="1:10" ht="13">
      <c r="A1762" s="15"/>
      <c r="B1762" s="2" t="s">
        <v>539</v>
      </c>
      <c r="C1762" s="2" t="s">
        <v>14655</v>
      </c>
      <c r="D1762" s="19">
        <v>0</v>
      </c>
      <c r="F1762" s="16">
        <v>0.82989999999999997</v>
      </c>
      <c r="G1762" s="4">
        <v>0.82989999999999997</v>
      </c>
      <c r="H1762" s="4">
        <v>0.90980000000000005</v>
      </c>
      <c r="I1762" s="17">
        <v>0.75</v>
      </c>
      <c r="J1762" s="4">
        <v>0.11299566363360999</v>
      </c>
    </row>
    <row r="1763" spans="1:10" ht="13">
      <c r="A1763" s="15"/>
      <c r="B1763" s="2" t="s">
        <v>3486</v>
      </c>
      <c r="C1763" s="2" t="s">
        <v>14656</v>
      </c>
      <c r="D1763" s="19">
        <v>0</v>
      </c>
      <c r="F1763" s="16">
        <v>0.95489999999999997</v>
      </c>
      <c r="G1763" s="4">
        <v>0.95489999999999997</v>
      </c>
      <c r="H1763" s="4">
        <v>1</v>
      </c>
      <c r="I1763" s="17">
        <v>0.90980000000000005</v>
      </c>
      <c r="J1763" s="4">
        <v>6.3781031663026594E-2</v>
      </c>
    </row>
    <row r="1764" spans="1:10" ht="13">
      <c r="A1764" s="15"/>
      <c r="B1764" s="2" t="s">
        <v>5532</v>
      </c>
      <c r="C1764" s="2" t="s">
        <v>14657</v>
      </c>
      <c r="D1764" s="19">
        <v>0</v>
      </c>
      <c r="F1764" s="16">
        <v>0.72719999999999996</v>
      </c>
      <c r="G1764" s="4">
        <v>0.94974999999999998</v>
      </c>
      <c r="H1764" s="4">
        <v>0.996</v>
      </c>
      <c r="I1764" s="17">
        <v>1.3299999999999999E-2</v>
      </c>
      <c r="J1764" s="4">
        <v>0.47754778469454401</v>
      </c>
    </row>
    <row r="1765" spans="1:10" ht="13">
      <c r="A1765" s="15"/>
      <c r="B1765" s="2" t="s">
        <v>2548</v>
      </c>
      <c r="C1765" s="2" t="s">
        <v>14658</v>
      </c>
      <c r="D1765" s="19">
        <v>0</v>
      </c>
      <c r="F1765" s="16">
        <v>0.75568749999999996</v>
      </c>
      <c r="G1765" s="4">
        <v>0.93115000000000003</v>
      </c>
      <c r="H1765" s="4">
        <v>1</v>
      </c>
      <c r="I1765" s="17">
        <v>0.34410000000000002</v>
      </c>
      <c r="J1765" s="4">
        <v>0.29891213442606002</v>
      </c>
    </row>
    <row r="1766" spans="1:10" ht="13">
      <c r="A1766" s="15"/>
      <c r="B1766" s="2" t="s">
        <v>3576</v>
      </c>
      <c r="C1766" s="2" t="s">
        <v>14659</v>
      </c>
      <c r="D1766" s="19">
        <v>0</v>
      </c>
      <c r="F1766" s="16">
        <v>0.73692500000000005</v>
      </c>
      <c r="G1766" s="4">
        <v>0.95289999999999997</v>
      </c>
      <c r="H1766" s="4">
        <v>1</v>
      </c>
      <c r="I1766" s="17">
        <v>4.19E-2</v>
      </c>
      <c r="J1766" s="4">
        <v>0.465214584000402</v>
      </c>
    </row>
    <row r="1767" spans="1:10" ht="13">
      <c r="A1767" s="15"/>
      <c r="B1767" s="2" t="s">
        <v>3692</v>
      </c>
      <c r="C1767" s="2" t="s">
        <v>14660</v>
      </c>
      <c r="D1767" s="19">
        <v>0</v>
      </c>
      <c r="F1767" s="16">
        <v>0.95489999999999997</v>
      </c>
      <c r="G1767" s="4">
        <v>0.95489999999999997</v>
      </c>
      <c r="H1767" s="4">
        <v>1</v>
      </c>
      <c r="I1767" s="17">
        <v>0.90980000000000005</v>
      </c>
      <c r="J1767" s="4">
        <v>6.3781031663026594E-2</v>
      </c>
    </row>
    <row r="1768" spans="1:10" ht="13">
      <c r="A1768" s="15"/>
      <c r="B1768" s="2" t="s">
        <v>540</v>
      </c>
      <c r="C1768" s="2" t="s">
        <v>14661</v>
      </c>
      <c r="D1768" s="19">
        <v>1</v>
      </c>
      <c r="F1768" s="16">
        <v>0.66920000000000002</v>
      </c>
      <c r="G1768" s="4">
        <v>0.66920000000000002</v>
      </c>
      <c r="H1768" s="4">
        <v>0.90980000000000005</v>
      </c>
      <c r="I1768" s="17">
        <v>0.42859999999999998</v>
      </c>
      <c r="J1768" s="4">
        <v>0.34025978310696697</v>
      </c>
    </row>
    <row r="1769" spans="1:10" ht="13">
      <c r="A1769" s="15"/>
      <c r="B1769" s="2" t="s">
        <v>540</v>
      </c>
      <c r="C1769" s="2" t="s">
        <v>14662</v>
      </c>
      <c r="D1769" s="19">
        <v>2</v>
      </c>
      <c r="F1769" s="16">
        <v>0.74060000000000004</v>
      </c>
      <c r="G1769" s="4">
        <v>0.74060000000000004</v>
      </c>
      <c r="H1769" s="4">
        <v>0.90980000000000005</v>
      </c>
      <c r="I1769" s="17">
        <v>0.57140000000000002</v>
      </c>
      <c r="J1769" s="4">
        <v>0.23928493475352799</v>
      </c>
    </row>
    <row r="1770" spans="1:10" ht="13">
      <c r="A1770" s="15"/>
      <c r="B1770" s="2" t="s">
        <v>2549</v>
      </c>
      <c r="C1770" s="2" t="s">
        <v>14663</v>
      </c>
      <c r="D1770" s="19">
        <v>0</v>
      </c>
      <c r="F1770" s="16">
        <v>0.69768333333333299</v>
      </c>
      <c r="G1770" s="4">
        <v>0.89039999999999997</v>
      </c>
      <c r="H1770" s="4">
        <v>1</v>
      </c>
      <c r="I1770" s="17">
        <v>8.7499999999999994E-2</v>
      </c>
      <c r="J1770" s="4">
        <v>0.393562683275062</v>
      </c>
    </row>
    <row r="1771" spans="1:10" ht="13">
      <c r="A1771" s="15"/>
      <c r="B1771" s="2" t="s">
        <v>541</v>
      </c>
      <c r="C1771" s="2" t="s">
        <v>14664</v>
      </c>
      <c r="D1771" s="19">
        <v>0</v>
      </c>
      <c r="F1771" s="16">
        <v>0.82989999999999997</v>
      </c>
      <c r="G1771" s="4">
        <v>0.82989999999999997</v>
      </c>
      <c r="H1771" s="4">
        <v>0.90980000000000005</v>
      </c>
      <c r="I1771" s="17">
        <v>0.75</v>
      </c>
      <c r="J1771" s="4">
        <v>0.11299566363360999</v>
      </c>
    </row>
    <row r="1772" spans="1:10" ht="13">
      <c r="A1772" s="15"/>
      <c r="B1772" s="2" t="s">
        <v>14665</v>
      </c>
      <c r="C1772" s="2" t="s">
        <v>14666</v>
      </c>
      <c r="D1772" s="19">
        <v>1</v>
      </c>
      <c r="F1772" s="16">
        <v>0.68137499999999995</v>
      </c>
      <c r="G1772" s="4">
        <v>0.69830000000000003</v>
      </c>
      <c r="H1772" s="4">
        <v>1</v>
      </c>
      <c r="I1772" s="17">
        <v>0.32890000000000003</v>
      </c>
      <c r="J1772" s="4">
        <v>0.32444718496749703</v>
      </c>
    </row>
    <row r="1773" spans="1:10" ht="13">
      <c r="A1773" s="15"/>
      <c r="B1773" s="2" t="s">
        <v>14665</v>
      </c>
      <c r="C1773" s="2" t="s">
        <v>14667</v>
      </c>
      <c r="D1773" s="19">
        <v>2</v>
      </c>
      <c r="F1773" s="16">
        <v>0.76692499999999997</v>
      </c>
      <c r="G1773" s="4">
        <v>0.79044999999999999</v>
      </c>
      <c r="H1773" s="4">
        <v>1</v>
      </c>
      <c r="I1773" s="17">
        <v>0.48680000000000001</v>
      </c>
      <c r="J1773" s="4">
        <v>0.23265830990245501</v>
      </c>
    </row>
    <row r="1774" spans="1:10" ht="13">
      <c r="A1774" s="15"/>
      <c r="B1774" s="2" t="s">
        <v>542</v>
      </c>
      <c r="C1774" s="2" t="s">
        <v>14668</v>
      </c>
      <c r="D1774" s="19">
        <v>0</v>
      </c>
      <c r="F1774" s="16">
        <v>0.86665000000000003</v>
      </c>
      <c r="G1774" s="4">
        <v>0.86665000000000003</v>
      </c>
      <c r="H1774" s="4">
        <v>0.90980000000000005</v>
      </c>
      <c r="I1774" s="17">
        <v>0.82350000000000001</v>
      </c>
      <c r="J1774" s="4">
        <v>6.1023315216399102E-2</v>
      </c>
    </row>
    <row r="1775" spans="1:10" ht="13">
      <c r="A1775" s="15"/>
      <c r="B1775" s="2" t="s">
        <v>2550</v>
      </c>
      <c r="C1775" s="2" t="s">
        <v>14669</v>
      </c>
      <c r="D1775" s="19">
        <v>0</v>
      </c>
      <c r="F1775" s="16">
        <v>0.68495555555555598</v>
      </c>
      <c r="G1775" s="4">
        <v>0.90980000000000005</v>
      </c>
      <c r="H1775" s="4">
        <v>1</v>
      </c>
      <c r="I1775" s="17">
        <v>4.19E-2</v>
      </c>
      <c r="J1775" s="4">
        <v>0.418166907798522</v>
      </c>
    </row>
    <row r="1776" spans="1:10" ht="13">
      <c r="A1776" s="15"/>
      <c r="B1776" s="2" t="s">
        <v>543</v>
      </c>
      <c r="C1776" s="2" t="s">
        <v>14670</v>
      </c>
      <c r="D1776" s="19">
        <v>0</v>
      </c>
      <c r="F1776" s="16">
        <v>0.89610000000000001</v>
      </c>
      <c r="G1776" s="4">
        <v>0.89610000000000001</v>
      </c>
      <c r="H1776" s="4">
        <v>0.90980000000000005</v>
      </c>
      <c r="I1776" s="17">
        <v>0.88239999999999996</v>
      </c>
      <c r="J1776" s="4">
        <v>1.9374725804511501E-2</v>
      </c>
    </row>
    <row r="1777" spans="1:10" ht="13">
      <c r="A1777" s="15"/>
      <c r="B1777" s="2" t="s">
        <v>2551</v>
      </c>
      <c r="C1777" s="2" t="s">
        <v>14671</v>
      </c>
      <c r="D1777" s="19">
        <v>0</v>
      </c>
      <c r="F1777" s="16">
        <v>0.76085000000000003</v>
      </c>
      <c r="G1777" s="4">
        <v>0.86280000000000001</v>
      </c>
      <c r="H1777" s="4">
        <v>1</v>
      </c>
      <c r="I1777" s="17">
        <v>0.31780000000000003</v>
      </c>
      <c r="J1777" s="4">
        <v>0.30479043620166302</v>
      </c>
    </row>
    <row r="1778" spans="1:10" ht="13">
      <c r="A1778" s="15"/>
      <c r="B1778" s="2" t="s">
        <v>2552</v>
      </c>
      <c r="C1778" s="2" t="s">
        <v>14672</v>
      </c>
      <c r="D1778" s="19">
        <v>1</v>
      </c>
      <c r="F1778" s="16">
        <v>0.83082</v>
      </c>
      <c r="G1778" s="4">
        <v>0.93589999999999995</v>
      </c>
      <c r="H1778" s="4">
        <v>1</v>
      </c>
      <c r="I1778" s="17">
        <v>0.31780000000000003</v>
      </c>
      <c r="J1778" s="4">
        <v>0.28923203833600503</v>
      </c>
    </row>
    <row r="1779" spans="1:10" ht="13">
      <c r="A1779" s="15"/>
      <c r="B1779" s="2" t="s">
        <v>2552</v>
      </c>
      <c r="C1779" s="2" t="s">
        <v>14673</v>
      </c>
      <c r="D1779" s="19">
        <v>2</v>
      </c>
      <c r="F1779" s="16">
        <v>0.83642499999999997</v>
      </c>
      <c r="G1779" s="4">
        <v>0.92284999999999995</v>
      </c>
      <c r="H1779" s="4">
        <v>1</v>
      </c>
      <c r="I1779" s="17">
        <v>0.5</v>
      </c>
      <c r="J1779" s="4">
        <v>0.22746261780784999</v>
      </c>
    </row>
    <row r="1780" spans="1:10" ht="13">
      <c r="A1780" s="15"/>
      <c r="B1780" s="2" t="s">
        <v>4086</v>
      </c>
      <c r="C1780" s="2" t="s">
        <v>14674</v>
      </c>
      <c r="D1780" s="19">
        <v>1</v>
      </c>
      <c r="F1780" s="16">
        <v>0.71030000000000004</v>
      </c>
      <c r="G1780" s="4">
        <v>0.90980000000000005</v>
      </c>
      <c r="H1780" s="4">
        <v>1</v>
      </c>
      <c r="I1780" s="17">
        <v>0.31780000000000003</v>
      </c>
      <c r="J1780" s="4">
        <v>0.353015467083243</v>
      </c>
    </row>
    <row r="1781" spans="1:10" ht="13">
      <c r="A1781" s="15"/>
      <c r="B1781" s="2" t="s">
        <v>4086</v>
      </c>
      <c r="C1781" s="2" t="s">
        <v>14675</v>
      </c>
      <c r="D1781" s="19">
        <v>2</v>
      </c>
      <c r="F1781" s="16">
        <v>0.68577500000000002</v>
      </c>
      <c r="G1781" s="4">
        <v>0.70489999999999997</v>
      </c>
      <c r="H1781" s="4">
        <v>1</v>
      </c>
      <c r="I1781" s="17">
        <v>0.33329999999999999</v>
      </c>
      <c r="J1781" s="4">
        <v>0.32024757480216298</v>
      </c>
    </row>
    <row r="1782" spans="1:10" ht="13">
      <c r="A1782" s="15"/>
      <c r="B1782" s="2" t="s">
        <v>244</v>
      </c>
      <c r="C1782" s="2" t="s">
        <v>14676</v>
      </c>
      <c r="D1782" s="19">
        <v>0</v>
      </c>
      <c r="F1782" s="16">
        <v>0.56746666666666701</v>
      </c>
      <c r="G1782" s="4">
        <v>0.61380000000000001</v>
      </c>
      <c r="H1782" s="4">
        <v>1</v>
      </c>
      <c r="I1782" s="17">
        <v>2.86E-2</v>
      </c>
      <c r="J1782" s="4">
        <v>0.45155781320520499</v>
      </c>
    </row>
    <row r="1783" spans="1:10" ht="13">
      <c r="A1783" s="15"/>
      <c r="B1783" s="2" t="s">
        <v>544</v>
      </c>
      <c r="C1783" s="2" t="s">
        <v>14677</v>
      </c>
      <c r="D1783" s="19">
        <v>0</v>
      </c>
      <c r="F1783" s="16">
        <v>0.91325000000000001</v>
      </c>
      <c r="G1783" s="4">
        <v>0.91325000000000001</v>
      </c>
      <c r="H1783" s="4">
        <v>0.91669999999999996</v>
      </c>
      <c r="I1783" s="17">
        <v>0.90980000000000005</v>
      </c>
      <c r="J1783" s="4">
        <v>4.87903679018711E-3</v>
      </c>
    </row>
    <row r="1784" spans="1:10" ht="13">
      <c r="A1784" s="15"/>
      <c r="B1784" s="2" t="s">
        <v>2553</v>
      </c>
      <c r="C1784" s="2" t="s">
        <v>14678</v>
      </c>
      <c r="D1784" s="19">
        <v>0</v>
      </c>
      <c r="F1784" s="16">
        <v>0.96214999999999995</v>
      </c>
      <c r="G1784" s="4">
        <v>0.96940000000000004</v>
      </c>
      <c r="H1784" s="4">
        <v>1</v>
      </c>
      <c r="I1784" s="17">
        <v>0.90980000000000005</v>
      </c>
      <c r="J1784" s="4">
        <v>4.5280569784400898E-2</v>
      </c>
    </row>
    <row r="1785" spans="1:10" ht="13">
      <c r="A1785" s="15"/>
      <c r="B1785" s="2" t="s">
        <v>5533</v>
      </c>
      <c r="C1785" s="2" t="s">
        <v>14679</v>
      </c>
      <c r="D1785" s="19">
        <v>0</v>
      </c>
      <c r="F1785" s="16">
        <v>0.74339999999999995</v>
      </c>
      <c r="G1785" s="4">
        <v>0.92430000000000001</v>
      </c>
      <c r="H1785" s="4">
        <v>1</v>
      </c>
      <c r="I1785" s="17">
        <v>0.125</v>
      </c>
      <c r="J1785" s="4">
        <v>0.41397755172633899</v>
      </c>
    </row>
    <row r="1786" spans="1:10" ht="13">
      <c r="A1786" s="15"/>
      <c r="B1786" s="2" t="s">
        <v>5534</v>
      </c>
      <c r="C1786" s="2" t="s">
        <v>14680</v>
      </c>
      <c r="D1786" s="19">
        <v>0</v>
      </c>
      <c r="F1786" s="16">
        <v>0.95957499999999996</v>
      </c>
      <c r="G1786" s="4">
        <v>0.96425000000000005</v>
      </c>
      <c r="H1786" s="4">
        <v>1</v>
      </c>
      <c r="I1786" s="17">
        <v>0.90980000000000005</v>
      </c>
      <c r="J1786" s="4">
        <v>4.26256867002359E-2</v>
      </c>
    </row>
    <row r="1787" spans="1:10" ht="13">
      <c r="A1787" s="15"/>
      <c r="B1787" s="2" t="s">
        <v>5535</v>
      </c>
      <c r="C1787" s="2" t="s">
        <v>14681</v>
      </c>
      <c r="D1787" s="19">
        <v>0</v>
      </c>
      <c r="F1787" s="16">
        <v>0.81559999999999999</v>
      </c>
      <c r="G1787" s="4">
        <v>1</v>
      </c>
      <c r="H1787" s="4">
        <v>1</v>
      </c>
      <c r="I1787" s="17">
        <v>0.16819999999999999</v>
      </c>
      <c r="J1787" s="4">
        <v>0.36400909329301101</v>
      </c>
    </row>
    <row r="1788" spans="1:10" ht="13">
      <c r="A1788" s="15"/>
      <c r="B1788" s="2" t="s">
        <v>4479</v>
      </c>
      <c r="C1788" s="2" t="s">
        <v>14682</v>
      </c>
      <c r="D1788" s="19">
        <v>0</v>
      </c>
      <c r="F1788" s="16">
        <v>0.96214999999999995</v>
      </c>
      <c r="G1788" s="4">
        <v>0.96940000000000004</v>
      </c>
      <c r="H1788" s="4">
        <v>1</v>
      </c>
      <c r="I1788" s="17">
        <v>0.90980000000000005</v>
      </c>
      <c r="J1788" s="4">
        <v>4.5280569784400898E-2</v>
      </c>
    </row>
    <row r="1789" spans="1:10" ht="13">
      <c r="A1789" s="15"/>
      <c r="B1789" s="2" t="s">
        <v>14683</v>
      </c>
      <c r="C1789" s="2" t="s">
        <v>14684</v>
      </c>
      <c r="D1789" s="19">
        <v>0</v>
      </c>
      <c r="F1789" s="16">
        <v>0.95489999999999997</v>
      </c>
      <c r="G1789" s="4">
        <v>0.95489999999999997</v>
      </c>
      <c r="H1789" s="4">
        <v>1</v>
      </c>
      <c r="I1789" s="17">
        <v>0.90980000000000005</v>
      </c>
      <c r="J1789" s="4">
        <v>6.3781031663026594E-2</v>
      </c>
    </row>
    <row r="1790" spans="1:10" ht="13">
      <c r="A1790" s="15"/>
      <c r="B1790" s="2" t="s">
        <v>5536</v>
      </c>
      <c r="C1790" s="2" t="s">
        <v>14685</v>
      </c>
      <c r="D1790" s="19">
        <v>0</v>
      </c>
      <c r="F1790" s="16">
        <v>0.80977500000000002</v>
      </c>
      <c r="G1790" s="4">
        <v>0.8468</v>
      </c>
      <c r="H1790" s="4">
        <v>1</v>
      </c>
      <c r="I1790" s="17">
        <v>0.54549999999999998</v>
      </c>
      <c r="J1790" s="4">
        <v>0.19723634511249</v>
      </c>
    </row>
    <row r="1791" spans="1:10" ht="13">
      <c r="A1791" s="15"/>
      <c r="B1791" s="2" t="s">
        <v>2554</v>
      </c>
      <c r="C1791" s="2" t="s">
        <v>14686</v>
      </c>
      <c r="D1791" s="19">
        <v>0</v>
      </c>
      <c r="F1791" s="16">
        <v>0.90727500000000005</v>
      </c>
      <c r="G1791" s="4">
        <v>0.92430000000000001</v>
      </c>
      <c r="H1791" s="4">
        <v>1</v>
      </c>
      <c r="I1791" s="17">
        <v>0.78049999999999997</v>
      </c>
      <c r="J1791" s="4">
        <v>9.2502301773163098E-2</v>
      </c>
    </row>
    <row r="1792" spans="1:10" ht="13">
      <c r="A1792" s="15"/>
      <c r="B1792" s="2" t="s">
        <v>545</v>
      </c>
      <c r="C1792" s="2" t="s">
        <v>14687</v>
      </c>
      <c r="D1792" s="19">
        <v>0</v>
      </c>
      <c r="F1792" s="16">
        <v>0.63075000000000003</v>
      </c>
      <c r="G1792" s="4">
        <v>0.63075000000000003</v>
      </c>
      <c r="H1792" s="4">
        <v>0.90980000000000005</v>
      </c>
      <c r="I1792" s="17">
        <v>0.35170000000000001</v>
      </c>
      <c r="J1792" s="4">
        <v>0.39463629458021199</v>
      </c>
    </row>
    <row r="1793" spans="1:10" ht="13">
      <c r="A1793" s="15"/>
      <c r="B1793" s="2" t="s">
        <v>14688</v>
      </c>
      <c r="C1793" s="2" t="s">
        <v>14689</v>
      </c>
      <c r="D1793" s="19">
        <v>0</v>
      </c>
      <c r="F1793" s="16">
        <v>0.74488333333333301</v>
      </c>
      <c r="G1793" s="4">
        <v>0.92284999999999995</v>
      </c>
      <c r="H1793" s="4">
        <v>0.99639999999999995</v>
      </c>
      <c r="I1793" s="17">
        <v>0.31780000000000003</v>
      </c>
      <c r="J1793" s="4">
        <v>0.32204237868123298</v>
      </c>
    </row>
    <row r="1794" spans="1:10" ht="13">
      <c r="A1794" s="15"/>
      <c r="B1794" s="2" t="s">
        <v>5537</v>
      </c>
      <c r="C1794" s="2" t="s">
        <v>14690</v>
      </c>
      <c r="D1794" s="19">
        <v>0</v>
      </c>
      <c r="F1794" s="16">
        <v>0.59128571428571397</v>
      </c>
      <c r="G1794" s="4">
        <v>0.58620000000000005</v>
      </c>
      <c r="H1794" s="4">
        <v>0.99639999999999995</v>
      </c>
      <c r="I1794" s="17">
        <v>0.13300000000000001</v>
      </c>
      <c r="J1794" s="4">
        <v>0.37113416454866799</v>
      </c>
    </row>
    <row r="1795" spans="1:10" ht="13">
      <c r="A1795" s="15"/>
      <c r="B1795" s="2" t="s">
        <v>5538</v>
      </c>
      <c r="C1795" s="2" t="s">
        <v>14691</v>
      </c>
      <c r="D1795" s="19">
        <v>0</v>
      </c>
      <c r="F1795" s="16">
        <v>0.57220000000000004</v>
      </c>
      <c r="G1795" s="4">
        <v>0.62695000000000001</v>
      </c>
      <c r="H1795" s="4">
        <v>0.99639999999999995</v>
      </c>
      <c r="I1795" s="17">
        <v>3.85E-2</v>
      </c>
      <c r="J1795" s="4">
        <v>0.45854287331357202</v>
      </c>
    </row>
    <row r="1796" spans="1:10" ht="13">
      <c r="A1796" s="15"/>
      <c r="B1796" s="2" t="s">
        <v>2555</v>
      </c>
      <c r="C1796" s="2" t="s">
        <v>14692</v>
      </c>
      <c r="D1796" s="19">
        <v>0</v>
      </c>
      <c r="F1796" s="16">
        <v>0.71281666666666699</v>
      </c>
      <c r="G1796" s="4">
        <v>0.93115000000000003</v>
      </c>
      <c r="H1796" s="4">
        <v>1</v>
      </c>
      <c r="I1796" s="17">
        <v>7.4099999999999999E-2</v>
      </c>
      <c r="J1796" s="4">
        <v>0.400763089201921</v>
      </c>
    </row>
    <row r="1797" spans="1:10" ht="13">
      <c r="A1797" s="15"/>
      <c r="B1797" s="2" t="s">
        <v>4070</v>
      </c>
      <c r="C1797" s="2" t="s">
        <v>14693</v>
      </c>
      <c r="D1797" s="19">
        <v>0</v>
      </c>
      <c r="F1797" s="16">
        <v>0.71752499999999997</v>
      </c>
      <c r="G1797" s="4">
        <v>0.75914999999999999</v>
      </c>
      <c r="H1797" s="4">
        <v>0.90980000000000005</v>
      </c>
      <c r="I1797" s="17">
        <v>0.442</v>
      </c>
      <c r="J1797" s="4">
        <v>0.202293044451195</v>
      </c>
    </row>
    <row r="1798" spans="1:10" ht="13">
      <c r="A1798" s="15"/>
      <c r="B1798" s="2" t="s">
        <v>14694</v>
      </c>
      <c r="C1798" s="2" t="s">
        <v>14695</v>
      </c>
      <c r="D1798" s="19">
        <v>0</v>
      </c>
      <c r="F1798" s="16">
        <v>0.763575</v>
      </c>
      <c r="G1798" s="4">
        <v>0.80615000000000003</v>
      </c>
      <c r="H1798" s="4">
        <v>1</v>
      </c>
      <c r="I1798" s="17">
        <v>0.442</v>
      </c>
      <c r="J1798" s="4">
        <v>0.247937604718069</v>
      </c>
    </row>
    <row r="1799" spans="1:10" ht="13">
      <c r="A1799" s="15"/>
      <c r="B1799" s="2" t="s">
        <v>5539</v>
      </c>
      <c r="C1799" s="2" t="s">
        <v>14695</v>
      </c>
      <c r="D1799" s="19">
        <v>0</v>
      </c>
      <c r="F1799" s="16">
        <v>0.763575</v>
      </c>
      <c r="G1799" s="4">
        <v>0.80615000000000003</v>
      </c>
      <c r="H1799" s="4">
        <v>1</v>
      </c>
      <c r="I1799" s="17">
        <v>0.442</v>
      </c>
      <c r="J1799" s="4">
        <v>0.247937604718069</v>
      </c>
    </row>
    <row r="1800" spans="1:10" ht="13">
      <c r="A1800" s="15"/>
      <c r="B1800" s="2" t="s">
        <v>2556</v>
      </c>
      <c r="C1800" s="2" t="s">
        <v>14696</v>
      </c>
      <c r="D1800" s="19">
        <v>0</v>
      </c>
      <c r="F1800" s="16">
        <v>0.76100000000000001</v>
      </c>
      <c r="G1800" s="4">
        <v>0.80615000000000003</v>
      </c>
      <c r="H1800" s="4">
        <v>0.98970000000000002</v>
      </c>
      <c r="I1800" s="17">
        <v>0.442</v>
      </c>
      <c r="J1800" s="4">
        <v>0.24469598825208899</v>
      </c>
    </row>
    <row r="1801" spans="1:10" ht="13">
      <c r="A1801" s="15"/>
      <c r="B1801" s="2" t="s">
        <v>2557</v>
      </c>
      <c r="C1801" s="2" t="s">
        <v>14697</v>
      </c>
      <c r="D1801" s="19">
        <v>0</v>
      </c>
      <c r="F1801" s="16">
        <v>0.7137</v>
      </c>
      <c r="G1801" s="4">
        <v>0.92284999999999995</v>
      </c>
      <c r="H1801" s="4">
        <v>1</v>
      </c>
      <c r="I1801" s="17">
        <v>4.19E-2</v>
      </c>
      <c r="J1801" s="4">
        <v>0.39270980198032801</v>
      </c>
    </row>
    <row r="1802" spans="1:10" ht="13">
      <c r="A1802" s="15"/>
      <c r="B1802" s="2" t="s">
        <v>14698</v>
      </c>
      <c r="C1802" s="2" t="s">
        <v>14699</v>
      </c>
      <c r="D1802" s="19">
        <v>1</v>
      </c>
      <c r="F1802" s="16">
        <v>0.74370000000000003</v>
      </c>
      <c r="G1802" s="4">
        <v>0.82445000000000002</v>
      </c>
      <c r="H1802" s="4">
        <v>0.96530000000000005</v>
      </c>
      <c r="I1802" s="17">
        <v>0.1802</v>
      </c>
      <c r="J1802" s="4">
        <v>0.29834650324748202</v>
      </c>
    </row>
    <row r="1803" spans="1:10" ht="13">
      <c r="A1803" s="15"/>
      <c r="B1803" s="2" t="s">
        <v>14698</v>
      </c>
      <c r="C1803" s="2" t="s">
        <v>14700</v>
      </c>
      <c r="D1803" s="19">
        <v>2</v>
      </c>
      <c r="F1803" s="16">
        <v>0.62896666666666701</v>
      </c>
      <c r="G1803" s="4">
        <v>0.80615000000000003</v>
      </c>
      <c r="H1803" s="4">
        <v>0.96530000000000005</v>
      </c>
      <c r="I1803" s="17">
        <v>5.0700000000000002E-2</v>
      </c>
      <c r="J1803" s="4">
        <v>0.41141186014341702</v>
      </c>
    </row>
    <row r="1804" spans="1:10" ht="13">
      <c r="A1804" s="15"/>
      <c r="B1804" s="2" t="s">
        <v>14701</v>
      </c>
      <c r="C1804" s="2" t="s">
        <v>14702</v>
      </c>
      <c r="D1804" s="19">
        <v>0</v>
      </c>
      <c r="F1804" s="16">
        <v>0.78718333333333301</v>
      </c>
      <c r="G1804" s="4">
        <v>0.93754999999999999</v>
      </c>
      <c r="H1804" s="4">
        <v>1</v>
      </c>
      <c r="I1804" s="17">
        <v>0.1802</v>
      </c>
      <c r="J1804" s="4">
        <v>0.31603066570614102</v>
      </c>
    </row>
    <row r="1805" spans="1:10" ht="13">
      <c r="A1805" s="15"/>
      <c r="B1805" s="2" t="s">
        <v>2558</v>
      </c>
      <c r="C1805" s="2" t="s">
        <v>14703</v>
      </c>
      <c r="D1805" s="19">
        <v>0</v>
      </c>
      <c r="F1805" s="16">
        <v>0.89439999999999997</v>
      </c>
      <c r="G1805" s="4">
        <v>0.93754999999999999</v>
      </c>
      <c r="H1805" s="4">
        <v>1</v>
      </c>
      <c r="I1805" s="17">
        <v>0.70250000000000001</v>
      </c>
      <c r="J1805" s="4">
        <v>0.133217791604575</v>
      </c>
    </row>
    <row r="1806" spans="1:10" ht="13">
      <c r="A1806" s="15"/>
      <c r="B1806" s="2" t="s">
        <v>5540</v>
      </c>
      <c r="C1806" s="2" t="s">
        <v>14704</v>
      </c>
      <c r="D1806" s="19">
        <v>0</v>
      </c>
      <c r="F1806" s="16">
        <v>0.92959999999999998</v>
      </c>
      <c r="G1806" s="4">
        <v>0.98265000000000002</v>
      </c>
      <c r="H1806" s="4">
        <v>1</v>
      </c>
      <c r="I1806" s="17">
        <v>0.70250000000000001</v>
      </c>
      <c r="J1806" s="4">
        <v>0.116712827058554</v>
      </c>
    </row>
    <row r="1807" spans="1:10" ht="13">
      <c r="A1807" s="15"/>
      <c r="B1807" s="2" t="s">
        <v>14705</v>
      </c>
      <c r="C1807" s="2" t="s">
        <v>14706</v>
      </c>
      <c r="D1807" s="19">
        <v>0</v>
      </c>
      <c r="F1807" s="16">
        <v>0.89439999999999997</v>
      </c>
      <c r="G1807" s="4">
        <v>0.93754999999999999</v>
      </c>
      <c r="H1807" s="4">
        <v>1</v>
      </c>
      <c r="I1807" s="17">
        <v>0.70250000000000001</v>
      </c>
      <c r="J1807" s="4">
        <v>0.133217791604575</v>
      </c>
    </row>
    <row r="1808" spans="1:10" ht="13">
      <c r="A1808" s="15"/>
      <c r="B1808" s="2" t="s">
        <v>4480</v>
      </c>
      <c r="C1808" s="2" t="s">
        <v>14707</v>
      </c>
      <c r="D1808" s="19">
        <v>0</v>
      </c>
      <c r="F1808" s="16">
        <v>0.91108333333333302</v>
      </c>
      <c r="G1808" s="4">
        <v>0.94445000000000001</v>
      </c>
      <c r="H1808" s="4">
        <v>1</v>
      </c>
      <c r="I1808" s="17">
        <v>0.70250000000000001</v>
      </c>
      <c r="J1808" s="4">
        <v>0.10642551229224401</v>
      </c>
    </row>
    <row r="1809" spans="1:10" ht="13">
      <c r="A1809" s="15"/>
      <c r="B1809" s="2" t="s">
        <v>2559</v>
      </c>
      <c r="C1809" s="2" t="s">
        <v>14708</v>
      </c>
      <c r="D1809" s="19">
        <v>0</v>
      </c>
      <c r="F1809" s="16">
        <v>0.882525</v>
      </c>
      <c r="G1809" s="4">
        <v>0.93115000000000003</v>
      </c>
      <c r="H1809" s="4">
        <v>0.96530000000000005</v>
      </c>
      <c r="I1809" s="17">
        <v>0.70250000000000001</v>
      </c>
      <c r="J1809" s="4">
        <v>0.122339864721194</v>
      </c>
    </row>
    <row r="1810" spans="1:10" ht="13">
      <c r="A1810" s="15"/>
      <c r="B1810" s="2" t="s">
        <v>546</v>
      </c>
      <c r="C1810" s="2" t="s">
        <v>14645</v>
      </c>
      <c r="D1810" s="19">
        <v>0</v>
      </c>
      <c r="F1810" s="16">
        <v>0.92364999999999997</v>
      </c>
      <c r="G1810" s="4">
        <v>0.92364999999999997</v>
      </c>
      <c r="H1810" s="4">
        <v>0.9375</v>
      </c>
      <c r="I1810" s="17">
        <v>0.90980000000000005</v>
      </c>
      <c r="J1810" s="4">
        <v>1.9586857838867301E-2</v>
      </c>
    </row>
    <row r="1811" spans="1:10" ht="13">
      <c r="A1811" s="15"/>
      <c r="B1811" s="2" t="s">
        <v>5541</v>
      </c>
      <c r="C1811" s="2" t="s">
        <v>14709</v>
      </c>
      <c r="D1811" s="19">
        <v>0</v>
      </c>
      <c r="F1811" s="16">
        <v>0.95489999999999997</v>
      </c>
      <c r="G1811" s="4">
        <v>0.95489999999999997</v>
      </c>
      <c r="H1811" s="4">
        <v>1</v>
      </c>
      <c r="I1811" s="17">
        <v>0.90980000000000005</v>
      </c>
      <c r="J1811" s="4">
        <v>6.3781031663026594E-2</v>
      </c>
    </row>
    <row r="1812" spans="1:10" ht="13">
      <c r="A1812" s="15"/>
      <c r="B1812" s="2" t="s">
        <v>2560</v>
      </c>
      <c r="C1812" s="2" t="s">
        <v>14710</v>
      </c>
      <c r="D1812" s="19">
        <v>0</v>
      </c>
      <c r="F1812" s="16">
        <v>0.78597499999999998</v>
      </c>
      <c r="G1812" s="4">
        <v>0.91305000000000003</v>
      </c>
      <c r="H1812" s="4">
        <v>1</v>
      </c>
      <c r="I1812" s="17">
        <v>0.31780000000000003</v>
      </c>
      <c r="J1812" s="4">
        <v>0.31480775482824402</v>
      </c>
    </row>
    <row r="1813" spans="1:10" ht="13">
      <c r="A1813" s="15"/>
      <c r="B1813" s="2" t="s">
        <v>3574</v>
      </c>
      <c r="C1813" s="2" t="s">
        <v>14711</v>
      </c>
      <c r="D1813" s="19">
        <v>0</v>
      </c>
      <c r="F1813" s="16">
        <v>0.73814999999999997</v>
      </c>
      <c r="G1813" s="4">
        <v>0.81740000000000002</v>
      </c>
      <c r="H1813" s="4">
        <v>1</v>
      </c>
      <c r="I1813" s="17">
        <v>0.31780000000000003</v>
      </c>
      <c r="J1813" s="4">
        <v>0.30270788449152303</v>
      </c>
    </row>
    <row r="1814" spans="1:10" ht="13">
      <c r="A1814" s="15"/>
      <c r="B1814" s="2" t="s">
        <v>2561</v>
      </c>
      <c r="C1814" s="2" t="s">
        <v>14712</v>
      </c>
      <c r="D1814" s="19">
        <v>0</v>
      </c>
      <c r="F1814" s="16">
        <v>0.61257499999999998</v>
      </c>
      <c r="G1814" s="4">
        <v>0.62695000000000001</v>
      </c>
      <c r="H1814" s="4">
        <v>0.99639999999999995</v>
      </c>
      <c r="I1814" s="17">
        <v>0.2</v>
      </c>
      <c r="J1814" s="4">
        <v>0.39914963255233799</v>
      </c>
    </row>
    <row r="1815" spans="1:10" ht="13">
      <c r="A1815" s="15"/>
      <c r="B1815" s="2" t="s">
        <v>5542</v>
      </c>
      <c r="C1815" s="2" t="s">
        <v>14713</v>
      </c>
      <c r="D1815" s="19">
        <v>0</v>
      </c>
      <c r="F1815" s="16">
        <v>0.73894000000000004</v>
      </c>
      <c r="G1815" s="4">
        <v>0.90980000000000005</v>
      </c>
      <c r="H1815" s="4">
        <v>1</v>
      </c>
      <c r="I1815" s="17">
        <v>0.34410000000000002</v>
      </c>
      <c r="J1815" s="4">
        <v>0.31870187950496898</v>
      </c>
    </row>
    <row r="1816" spans="1:10" ht="13">
      <c r="A1816" s="15"/>
      <c r="B1816" s="2" t="s">
        <v>14714</v>
      </c>
      <c r="C1816" s="2" t="s">
        <v>14715</v>
      </c>
      <c r="D1816" s="19">
        <v>0</v>
      </c>
      <c r="F1816" s="16">
        <v>0.56599999999999995</v>
      </c>
      <c r="G1816" s="4">
        <v>0.56599999999999995</v>
      </c>
      <c r="H1816" s="4">
        <v>0.90980000000000005</v>
      </c>
      <c r="I1816" s="17">
        <v>0.22220000000000001</v>
      </c>
      <c r="J1816" s="4">
        <v>0.48620662274387</v>
      </c>
    </row>
    <row r="1817" spans="1:10" ht="13">
      <c r="A1817" s="15"/>
      <c r="B1817" s="2" t="s">
        <v>547</v>
      </c>
      <c r="C1817" s="2" t="s">
        <v>14716</v>
      </c>
      <c r="D1817" s="19">
        <v>0</v>
      </c>
      <c r="F1817" s="16">
        <v>0.58235000000000003</v>
      </c>
      <c r="G1817" s="4">
        <v>0.58235000000000003</v>
      </c>
      <c r="H1817" s="4">
        <v>0.90980000000000005</v>
      </c>
      <c r="I1817" s="17">
        <v>0.25490000000000002</v>
      </c>
      <c r="J1817" s="4">
        <v>0.46308423099906998</v>
      </c>
    </row>
    <row r="1818" spans="1:10" ht="13">
      <c r="A1818" s="15"/>
      <c r="B1818" s="2" t="s">
        <v>5543</v>
      </c>
      <c r="C1818" s="2" t="s">
        <v>14717</v>
      </c>
      <c r="D1818" s="19">
        <v>0</v>
      </c>
      <c r="F1818" s="16">
        <v>0.69021666666666703</v>
      </c>
      <c r="G1818" s="4">
        <v>0.80615000000000003</v>
      </c>
      <c r="H1818" s="4">
        <v>1</v>
      </c>
      <c r="I1818" s="17">
        <v>0.25</v>
      </c>
      <c r="J1818" s="4">
        <v>0.321804545752024</v>
      </c>
    </row>
    <row r="1819" spans="1:10" ht="13">
      <c r="A1819" s="15"/>
      <c r="B1819" s="2" t="s">
        <v>2562</v>
      </c>
      <c r="C1819" s="2" t="s">
        <v>14718</v>
      </c>
      <c r="D1819" s="19">
        <v>0</v>
      </c>
      <c r="F1819" s="16">
        <v>0.87429999999999997</v>
      </c>
      <c r="G1819" s="4">
        <v>0.92235</v>
      </c>
      <c r="H1819" s="4">
        <v>0.95</v>
      </c>
      <c r="I1819" s="17">
        <v>0.70250000000000001</v>
      </c>
      <c r="J1819" s="4">
        <v>0.115727179175853</v>
      </c>
    </row>
    <row r="1820" spans="1:10" ht="13">
      <c r="A1820" s="15"/>
      <c r="B1820" s="2" t="s">
        <v>2563</v>
      </c>
      <c r="C1820" s="2" t="s">
        <v>14719</v>
      </c>
      <c r="D1820" s="19">
        <v>0</v>
      </c>
      <c r="F1820" s="16">
        <v>0.75307500000000005</v>
      </c>
      <c r="G1820" s="4">
        <v>0.80615000000000003</v>
      </c>
      <c r="H1820" s="4">
        <v>1</v>
      </c>
      <c r="I1820" s="17">
        <v>0.4</v>
      </c>
      <c r="J1820" s="4">
        <v>0.26630462976323399</v>
      </c>
    </row>
    <row r="1821" spans="1:10" ht="13">
      <c r="A1821" s="15"/>
      <c r="B1821" s="2" t="s">
        <v>14720</v>
      </c>
      <c r="C1821" s="2" t="s">
        <v>14721</v>
      </c>
      <c r="D1821" s="19">
        <v>0</v>
      </c>
      <c r="F1821" s="16">
        <v>0.78597499999999998</v>
      </c>
      <c r="G1821" s="4">
        <v>0.91305000000000003</v>
      </c>
      <c r="H1821" s="4">
        <v>1</v>
      </c>
      <c r="I1821" s="17">
        <v>0.31780000000000003</v>
      </c>
      <c r="J1821" s="4">
        <v>0.31480775482824402</v>
      </c>
    </row>
    <row r="1822" spans="1:10" ht="13">
      <c r="A1822" s="15"/>
      <c r="B1822" s="2" t="s">
        <v>548</v>
      </c>
      <c r="C1822" s="2" t="s">
        <v>14722</v>
      </c>
      <c r="D1822" s="19">
        <v>0</v>
      </c>
      <c r="F1822" s="16">
        <v>0.93705000000000005</v>
      </c>
      <c r="G1822" s="4">
        <v>0.93705000000000005</v>
      </c>
      <c r="H1822" s="4">
        <v>0.96430000000000005</v>
      </c>
      <c r="I1822" s="17">
        <v>0.90980000000000005</v>
      </c>
      <c r="J1822" s="4">
        <v>3.8537319574666801E-2</v>
      </c>
    </row>
    <row r="1823" spans="1:10" ht="13">
      <c r="A1823" s="15"/>
      <c r="B1823" s="2" t="s">
        <v>2564</v>
      </c>
      <c r="C1823" s="2" t="s">
        <v>14723</v>
      </c>
      <c r="D1823" s="19">
        <v>0</v>
      </c>
      <c r="F1823" s="16">
        <v>0.74301666666666699</v>
      </c>
      <c r="G1823" s="4">
        <v>0.95489999999999997</v>
      </c>
      <c r="H1823" s="4">
        <v>1</v>
      </c>
      <c r="I1823" s="17">
        <v>0.20419999999999999</v>
      </c>
      <c r="J1823" s="4">
        <v>0.36753119278051299</v>
      </c>
    </row>
    <row r="1824" spans="1:10" ht="13">
      <c r="A1824" s="15"/>
      <c r="B1824" s="2" t="s">
        <v>14724</v>
      </c>
      <c r="C1824" s="2" t="s">
        <v>14725</v>
      </c>
      <c r="D1824" s="19">
        <v>1</v>
      </c>
      <c r="F1824" s="16">
        <v>0.63516249999999996</v>
      </c>
      <c r="G1824" s="4">
        <v>0.67589999999999995</v>
      </c>
      <c r="H1824" s="4">
        <v>1</v>
      </c>
      <c r="I1824" s="17">
        <v>0.1802</v>
      </c>
      <c r="J1824" s="4">
        <v>0.34409649368205703</v>
      </c>
    </row>
    <row r="1825" spans="1:10" ht="13">
      <c r="A1825" s="15"/>
      <c r="B1825" s="2" t="s">
        <v>14724</v>
      </c>
      <c r="C1825" s="2" t="s">
        <v>14726</v>
      </c>
      <c r="D1825" s="19">
        <v>2</v>
      </c>
      <c r="F1825" s="16">
        <v>0.67746249999999997</v>
      </c>
      <c r="G1825" s="4">
        <v>0.71419999999999995</v>
      </c>
      <c r="H1825" s="4">
        <v>1</v>
      </c>
      <c r="I1825" s="17">
        <v>0.31780000000000003</v>
      </c>
      <c r="J1825" s="4">
        <v>0.29787303113670999</v>
      </c>
    </row>
    <row r="1826" spans="1:10" ht="13">
      <c r="A1826" s="15"/>
      <c r="B1826" s="2" t="s">
        <v>549</v>
      </c>
      <c r="C1826" s="2" t="s">
        <v>14727</v>
      </c>
      <c r="D1826" s="19">
        <v>0</v>
      </c>
      <c r="F1826" s="16">
        <v>0.95489999999999997</v>
      </c>
      <c r="G1826" s="4">
        <v>0.95489999999999997</v>
      </c>
      <c r="H1826" s="4">
        <v>1</v>
      </c>
      <c r="I1826" s="17">
        <v>0.90980000000000005</v>
      </c>
      <c r="J1826" s="4">
        <v>6.3781031663026594E-2</v>
      </c>
    </row>
    <row r="1827" spans="1:10" ht="13">
      <c r="A1827" s="15"/>
      <c r="B1827" s="2" t="s">
        <v>14728</v>
      </c>
      <c r="C1827" s="2" t="s">
        <v>14729</v>
      </c>
      <c r="D1827" s="19">
        <v>0</v>
      </c>
      <c r="F1827" s="16">
        <v>0.77376666666666705</v>
      </c>
      <c r="G1827" s="4">
        <v>0.92235</v>
      </c>
      <c r="H1827" s="4">
        <v>1</v>
      </c>
      <c r="I1827" s="17">
        <v>0.31780000000000003</v>
      </c>
      <c r="J1827" s="4">
        <v>0.28422173503563503</v>
      </c>
    </row>
    <row r="1828" spans="1:10" ht="13">
      <c r="A1828" s="15"/>
      <c r="B1828" s="2" t="s">
        <v>5544</v>
      </c>
      <c r="C1828" s="2" t="s">
        <v>14730</v>
      </c>
      <c r="D1828" s="19">
        <v>0</v>
      </c>
      <c r="F1828" s="16">
        <v>0.71084999999999998</v>
      </c>
      <c r="G1828" s="4">
        <v>0.92235</v>
      </c>
      <c r="H1828" s="4">
        <v>1</v>
      </c>
      <c r="I1828" s="17">
        <v>0.1802</v>
      </c>
      <c r="J1828" s="4">
        <v>0.36078999827758901</v>
      </c>
    </row>
    <row r="1829" spans="1:10" ht="13">
      <c r="A1829" s="15"/>
      <c r="B1829" s="2" t="s">
        <v>2565</v>
      </c>
      <c r="C1829" s="2" t="s">
        <v>14731</v>
      </c>
      <c r="D1829" s="19">
        <v>0</v>
      </c>
      <c r="F1829" s="16">
        <v>0.55502499999999999</v>
      </c>
      <c r="G1829" s="4">
        <v>0.61380000000000001</v>
      </c>
      <c r="H1829" s="4">
        <v>1</v>
      </c>
      <c r="I1829" s="17">
        <v>2.63E-2</v>
      </c>
      <c r="J1829" s="4">
        <v>0.44165318245363999</v>
      </c>
    </row>
    <row r="1830" spans="1:10" ht="13">
      <c r="A1830" s="15"/>
      <c r="B1830" s="2" t="s">
        <v>2566</v>
      </c>
      <c r="C1830" s="2" t="s">
        <v>14732</v>
      </c>
      <c r="D1830" s="19">
        <v>0</v>
      </c>
      <c r="F1830" s="16">
        <v>0.79300000000000004</v>
      </c>
      <c r="G1830" s="4">
        <v>0.94764999999999999</v>
      </c>
      <c r="H1830" s="4">
        <v>1</v>
      </c>
      <c r="I1830" s="17">
        <v>0.34410000000000002</v>
      </c>
      <c r="J1830" s="4">
        <v>0.28747280219179</v>
      </c>
    </row>
    <row r="1831" spans="1:10" ht="13">
      <c r="A1831" s="15"/>
      <c r="B1831" s="2" t="s">
        <v>3589</v>
      </c>
      <c r="C1831" s="2" t="s">
        <v>14733</v>
      </c>
      <c r="D1831" s="19">
        <v>0</v>
      </c>
      <c r="F1831" s="16">
        <v>0.74570000000000003</v>
      </c>
      <c r="G1831" s="4">
        <v>0.90490000000000004</v>
      </c>
      <c r="H1831" s="4">
        <v>0.93489999999999995</v>
      </c>
      <c r="I1831" s="17">
        <v>0.23810000000000001</v>
      </c>
      <c r="J1831" s="4">
        <v>0.33871900842241898</v>
      </c>
    </row>
    <row r="1832" spans="1:10" ht="13">
      <c r="A1832" s="15"/>
      <c r="B1832" s="2" t="s">
        <v>2567</v>
      </c>
      <c r="C1832" s="2" t="s">
        <v>14734</v>
      </c>
      <c r="D1832" s="19">
        <v>0</v>
      </c>
      <c r="F1832" s="16">
        <v>0.88137500000000002</v>
      </c>
      <c r="G1832" s="4">
        <v>0.90490000000000004</v>
      </c>
      <c r="H1832" s="4">
        <v>0.93489999999999995</v>
      </c>
      <c r="I1832" s="17">
        <v>0.78080000000000005</v>
      </c>
      <c r="J1832" s="4">
        <v>6.8641890756786894E-2</v>
      </c>
    </row>
    <row r="1833" spans="1:10" ht="13">
      <c r="A1833" s="15"/>
      <c r="B1833" s="2" t="s">
        <v>5545</v>
      </c>
      <c r="C1833" s="2" t="s">
        <v>14735</v>
      </c>
      <c r="D1833" s="19">
        <v>0</v>
      </c>
      <c r="F1833" s="16">
        <v>0.627525</v>
      </c>
      <c r="G1833" s="4">
        <v>0.77259999999999995</v>
      </c>
      <c r="H1833" s="4">
        <v>0.90980000000000005</v>
      </c>
      <c r="I1833" s="17">
        <v>5.5100000000000003E-2</v>
      </c>
      <c r="J1833" s="4">
        <v>0.40079279247511401</v>
      </c>
    </row>
    <row r="1834" spans="1:10" ht="13">
      <c r="A1834" s="15"/>
      <c r="B1834" s="2" t="s">
        <v>14736</v>
      </c>
      <c r="C1834" s="2" t="s">
        <v>14737</v>
      </c>
      <c r="D1834" s="19">
        <v>0</v>
      </c>
      <c r="F1834" s="16">
        <v>0.66622499999999996</v>
      </c>
      <c r="G1834" s="4">
        <v>0.85</v>
      </c>
      <c r="H1834" s="4">
        <v>0.90980000000000005</v>
      </c>
      <c r="I1834" s="17">
        <v>5.5100000000000003E-2</v>
      </c>
      <c r="J1834" s="4">
        <v>0.41042622053177802</v>
      </c>
    </row>
    <row r="1835" spans="1:10" ht="13">
      <c r="A1835" s="15"/>
      <c r="B1835" s="2" t="s">
        <v>550</v>
      </c>
      <c r="C1835" s="2" t="s">
        <v>14738</v>
      </c>
      <c r="D1835" s="19">
        <v>0</v>
      </c>
      <c r="F1835" s="16">
        <v>0.62614999999999998</v>
      </c>
      <c r="G1835" s="4">
        <v>0.62614999999999998</v>
      </c>
      <c r="H1835" s="4">
        <v>0.90980000000000005</v>
      </c>
      <c r="I1835" s="17">
        <v>0.34250000000000003</v>
      </c>
      <c r="J1835" s="4">
        <v>0.40114167696712799</v>
      </c>
    </row>
    <row r="1836" spans="1:10" ht="13">
      <c r="A1836" s="15"/>
      <c r="B1836" s="2" t="s">
        <v>2568</v>
      </c>
      <c r="C1836" s="2" t="s">
        <v>14739</v>
      </c>
      <c r="D1836" s="19">
        <v>0</v>
      </c>
      <c r="F1836" s="16">
        <v>0.61347499999999999</v>
      </c>
      <c r="G1836" s="4">
        <v>0.62695000000000001</v>
      </c>
      <c r="H1836" s="4">
        <v>1</v>
      </c>
      <c r="I1836" s="17">
        <v>0.2</v>
      </c>
      <c r="J1836" s="4">
        <v>0.40030594445582102</v>
      </c>
    </row>
    <row r="1837" spans="1:10" ht="13">
      <c r="A1837" s="15"/>
      <c r="B1837" s="2" t="s">
        <v>2569</v>
      </c>
      <c r="C1837" s="2" t="s">
        <v>14740</v>
      </c>
      <c r="D1837" s="19">
        <v>1</v>
      </c>
      <c r="F1837" s="16">
        <v>0.73124999999999996</v>
      </c>
      <c r="G1837" s="4">
        <v>0.86280000000000001</v>
      </c>
      <c r="H1837" s="4">
        <v>1</v>
      </c>
      <c r="I1837" s="17">
        <v>0.31780000000000003</v>
      </c>
      <c r="J1837" s="4">
        <v>0.317587139223237</v>
      </c>
    </row>
    <row r="1838" spans="1:10" ht="13">
      <c r="A1838" s="15"/>
      <c r="B1838" s="2" t="s">
        <v>2569</v>
      </c>
      <c r="C1838" s="2" t="s">
        <v>14741</v>
      </c>
      <c r="D1838" s="19">
        <v>2</v>
      </c>
      <c r="F1838" s="16">
        <v>0.93140000000000001</v>
      </c>
      <c r="G1838" s="4">
        <v>0.95489999999999997</v>
      </c>
      <c r="H1838" s="4">
        <v>1</v>
      </c>
      <c r="I1838" s="17">
        <v>0.81579999999999997</v>
      </c>
      <c r="J1838" s="4">
        <v>8.8018634390678904E-2</v>
      </c>
    </row>
    <row r="1839" spans="1:10" ht="13">
      <c r="A1839" s="15"/>
      <c r="B1839" s="2" t="s">
        <v>2570</v>
      </c>
      <c r="C1839" s="2" t="s">
        <v>14742</v>
      </c>
      <c r="D1839" s="19">
        <v>0</v>
      </c>
      <c r="F1839" s="16">
        <v>0.909775</v>
      </c>
      <c r="G1839" s="4">
        <v>0.91305000000000003</v>
      </c>
      <c r="H1839" s="4">
        <v>1</v>
      </c>
      <c r="I1839" s="17">
        <v>0.81299999999999994</v>
      </c>
      <c r="J1839" s="4">
        <v>7.6482083958706801E-2</v>
      </c>
    </row>
    <row r="1840" spans="1:10" ht="13">
      <c r="A1840" s="15"/>
      <c r="B1840" s="2" t="s">
        <v>2571</v>
      </c>
      <c r="C1840" s="2" t="s">
        <v>14743</v>
      </c>
      <c r="D1840" s="19">
        <v>0</v>
      </c>
      <c r="F1840" s="16">
        <v>0.66449999999999998</v>
      </c>
      <c r="G1840" s="4">
        <v>0.90980000000000005</v>
      </c>
      <c r="H1840" s="4">
        <v>1</v>
      </c>
      <c r="I1840" s="17">
        <v>4.4999999999999997E-3</v>
      </c>
      <c r="J1840" s="4">
        <v>0.44719537862847702</v>
      </c>
    </row>
    <row r="1841" spans="1:10" ht="13">
      <c r="A1841" s="15"/>
      <c r="B1841" s="2" t="s">
        <v>551</v>
      </c>
      <c r="C1841" s="2" t="s">
        <v>14744</v>
      </c>
      <c r="D1841" s="19">
        <v>0</v>
      </c>
      <c r="F1841" s="16">
        <v>0.66785000000000005</v>
      </c>
      <c r="G1841" s="4">
        <v>0.66785000000000005</v>
      </c>
      <c r="H1841" s="4">
        <v>0.90980000000000005</v>
      </c>
      <c r="I1841" s="17">
        <v>0.4259</v>
      </c>
      <c r="J1841" s="4">
        <v>0.34216897141616998</v>
      </c>
    </row>
    <row r="1842" spans="1:10" ht="13">
      <c r="A1842" s="15"/>
      <c r="B1842" s="2" t="s">
        <v>4481</v>
      </c>
      <c r="C1842" s="2" t="s">
        <v>14745</v>
      </c>
      <c r="D1842" s="19">
        <v>0</v>
      </c>
      <c r="F1842" s="16">
        <v>0.90822499999999995</v>
      </c>
      <c r="G1842" s="4">
        <v>0.91644999999999999</v>
      </c>
      <c r="H1842" s="4">
        <v>1</v>
      </c>
      <c r="I1842" s="17">
        <v>0.8</v>
      </c>
      <c r="J1842" s="4">
        <v>8.2379300595881902E-2</v>
      </c>
    </row>
    <row r="1843" spans="1:10" ht="13">
      <c r="A1843" s="15"/>
      <c r="B1843" s="2" t="s">
        <v>5546</v>
      </c>
      <c r="C1843" s="2" t="s">
        <v>14746</v>
      </c>
      <c r="D1843" s="19">
        <v>0</v>
      </c>
      <c r="F1843" s="16">
        <v>0.76422000000000001</v>
      </c>
      <c r="G1843" s="4">
        <v>0.90980000000000005</v>
      </c>
      <c r="H1843" s="4">
        <v>1</v>
      </c>
      <c r="I1843" s="17">
        <v>0.13300000000000001</v>
      </c>
      <c r="J1843" s="4">
        <v>0.35987396682727701</v>
      </c>
    </row>
    <row r="1844" spans="1:10" ht="13">
      <c r="A1844" s="15"/>
      <c r="B1844" s="2" t="s">
        <v>5547</v>
      </c>
      <c r="C1844" s="2" t="s">
        <v>14747</v>
      </c>
      <c r="D1844" s="19">
        <v>0</v>
      </c>
      <c r="F1844" s="16">
        <v>0.86076666666666701</v>
      </c>
      <c r="G1844" s="4">
        <v>0.93564999999999998</v>
      </c>
      <c r="H1844" s="4">
        <v>0.99639999999999995</v>
      </c>
      <c r="I1844" s="17">
        <v>0.51859999999999995</v>
      </c>
      <c r="J1844" s="4">
        <v>0.17957437085137401</v>
      </c>
    </row>
    <row r="1845" spans="1:10" ht="13">
      <c r="A1845" s="15"/>
      <c r="B1845" s="2" t="s">
        <v>3843</v>
      </c>
      <c r="C1845" s="2" t="s">
        <v>14748</v>
      </c>
      <c r="D1845" s="19">
        <v>0</v>
      </c>
      <c r="F1845" s="16">
        <v>0.60875000000000001</v>
      </c>
      <c r="G1845" s="4">
        <v>0.60875000000000001</v>
      </c>
      <c r="H1845" s="4">
        <v>0.90980000000000005</v>
      </c>
      <c r="I1845" s="17">
        <v>0.30769999999999997</v>
      </c>
      <c r="J1845" s="4">
        <v>0.42574899295242002</v>
      </c>
    </row>
    <row r="1846" spans="1:10" ht="13">
      <c r="A1846" s="15"/>
      <c r="B1846" s="2" t="s">
        <v>552</v>
      </c>
      <c r="C1846" s="2" t="s">
        <v>14749</v>
      </c>
      <c r="D1846" s="19">
        <v>0</v>
      </c>
      <c r="F1846" s="16">
        <v>0.93825000000000003</v>
      </c>
      <c r="G1846" s="4">
        <v>0.93825000000000003</v>
      </c>
      <c r="H1846" s="4">
        <v>0.9667</v>
      </c>
      <c r="I1846" s="17">
        <v>0.90980000000000005</v>
      </c>
      <c r="J1846" s="4">
        <v>4.0234375849514503E-2</v>
      </c>
    </row>
    <row r="1847" spans="1:10" ht="13">
      <c r="A1847" s="15"/>
      <c r="B1847" s="2" t="s">
        <v>4482</v>
      </c>
      <c r="C1847" s="2" t="s">
        <v>14750</v>
      </c>
      <c r="D1847" s="19">
        <v>0</v>
      </c>
      <c r="F1847" s="16">
        <v>0.95489999999999997</v>
      </c>
      <c r="G1847" s="4">
        <v>0.95489999999999997</v>
      </c>
      <c r="H1847" s="4">
        <v>1</v>
      </c>
      <c r="I1847" s="17">
        <v>0.90980000000000005</v>
      </c>
      <c r="J1847" s="4">
        <v>6.3781031663026594E-2</v>
      </c>
    </row>
    <row r="1848" spans="1:10" ht="13">
      <c r="A1848" s="15"/>
      <c r="B1848" s="2" t="s">
        <v>2572</v>
      </c>
      <c r="C1848" s="2" t="s">
        <v>14751</v>
      </c>
      <c r="D1848" s="19">
        <v>0</v>
      </c>
      <c r="F1848" s="16">
        <v>0.79957500000000004</v>
      </c>
      <c r="G1848" s="4">
        <v>0.92710000000000004</v>
      </c>
      <c r="H1848" s="4">
        <v>1</v>
      </c>
      <c r="I1848" s="17">
        <v>0.34410000000000002</v>
      </c>
      <c r="J1848" s="4">
        <v>0.30591474166288002</v>
      </c>
    </row>
    <row r="1849" spans="1:10" ht="13">
      <c r="A1849" s="15"/>
      <c r="B1849" s="2" t="s">
        <v>2573</v>
      </c>
      <c r="C1849" s="2" t="s">
        <v>14752</v>
      </c>
      <c r="D1849" s="19">
        <v>0</v>
      </c>
      <c r="F1849" s="16">
        <v>0.93899999999999995</v>
      </c>
      <c r="G1849" s="4">
        <v>0.95489999999999997</v>
      </c>
      <c r="H1849" s="4">
        <v>1</v>
      </c>
      <c r="I1849" s="17">
        <v>0.84619999999999995</v>
      </c>
      <c r="J1849" s="4">
        <v>7.50699229607526E-2</v>
      </c>
    </row>
    <row r="1850" spans="1:10" ht="13">
      <c r="A1850" s="15"/>
      <c r="B1850" s="2" t="s">
        <v>4483</v>
      </c>
      <c r="C1850" s="2" t="s">
        <v>14753</v>
      </c>
      <c r="D1850" s="19">
        <v>0</v>
      </c>
      <c r="F1850" s="16">
        <v>0.82994999999999997</v>
      </c>
      <c r="G1850" s="4">
        <v>0.97424999999999995</v>
      </c>
      <c r="H1850" s="4">
        <v>1</v>
      </c>
      <c r="I1850" s="17">
        <v>0.12139999999999999</v>
      </c>
      <c r="J1850" s="4">
        <v>0.348953932489663</v>
      </c>
    </row>
    <row r="1851" spans="1:10" ht="13">
      <c r="A1851" s="15"/>
      <c r="B1851" s="2" t="s">
        <v>5548</v>
      </c>
      <c r="C1851" s="2" t="s">
        <v>14754</v>
      </c>
      <c r="D1851" s="19">
        <v>0</v>
      </c>
      <c r="F1851" s="16">
        <v>0.91374999999999995</v>
      </c>
      <c r="G1851" s="4">
        <v>0.95489999999999997</v>
      </c>
      <c r="H1851" s="4">
        <v>1</v>
      </c>
      <c r="I1851" s="17">
        <v>0.74519999999999997</v>
      </c>
      <c r="J1851" s="4">
        <v>0.120142734556305</v>
      </c>
    </row>
    <row r="1852" spans="1:10" ht="13">
      <c r="A1852" s="15"/>
      <c r="B1852" s="2" t="s">
        <v>5549</v>
      </c>
      <c r="C1852" s="2" t="s">
        <v>14755</v>
      </c>
      <c r="D1852" s="19">
        <v>0</v>
      </c>
      <c r="F1852" s="16">
        <v>0.83798333333333297</v>
      </c>
      <c r="G1852" s="4">
        <v>0.95489999999999997</v>
      </c>
      <c r="H1852" s="4">
        <v>1</v>
      </c>
      <c r="I1852" s="17">
        <v>0.37290000000000001</v>
      </c>
      <c r="J1852" s="4">
        <v>0.24852246913844001</v>
      </c>
    </row>
    <row r="1853" spans="1:10" ht="13">
      <c r="A1853" s="15"/>
      <c r="B1853" s="2" t="s">
        <v>4484</v>
      </c>
      <c r="C1853" s="2" t="s">
        <v>14756</v>
      </c>
      <c r="D1853" s="19">
        <v>0</v>
      </c>
      <c r="F1853" s="16">
        <v>0.95489999999999997</v>
      </c>
      <c r="G1853" s="4">
        <v>0.95489999999999997</v>
      </c>
      <c r="H1853" s="4">
        <v>1</v>
      </c>
      <c r="I1853" s="17">
        <v>0.90980000000000005</v>
      </c>
      <c r="J1853" s="4">
        <v>6.3781031663026594E-2</v>
      </c>
    </row>
    <row r="1854" spans="1:10" ht="13">
      <c r="A1854" s="15"/>
      <c r="B1854" s="2" t="s">
        <v>2574</v>
      </c>
      <c r="C1854" s="2" t="s">
        <v>14757</v>
      </c>
      <c r="D1854" s="19">
        <v>0</v>
      </c>
      <c r="F1854" s="16">
        <v>0.60965000000000003</v>
      </c>
      <c r="G1854" s="4">
        <v>0.62695000000000001</v>
      </c>
      <c r="H1854" s="4">
        <v>1</v>
      </c>
      <c r="I1854" s="17">
        <v>0.1847</v>
      </c>
      <c r="J1854" s="4">
        <v>0.40561165745903599</v>
      </c>
    </row>
    <row r="1855" spans="1:10" ht="13">
      <c r="A1855" s="15"/>
      <c r="B1855" s="2" t="s">
        <v>14758</v>
      </c>
      <c r="C1855" s="2" t="s">
        <v>14759</v>
      </c>
      <c r="D1855" s="19">
        <v>0</v>
      </c>
      <c r="F1855" s="16">
        <v>0.80725000000000002</v>
      </c>
      <c r="G1855" s="4">
        <v>0.86140000000000005</v>
      </c>
      <c r="H1855" s="4">
        <v>0.9355</v>
      </c>
      <c r="I1855" s="17">
        <v>0.57069999999999999</v>
      </c>
      <c r="J1855" s="4">
        <v>0.16628642959263601</v>
      </c>
    </row>
    <row r="1856" spans="1:10" ht="13">
      <c r="A1856" s="15"/>
      <c r="B1856" s="2" t="s">
        <v>14760</v>
      </c>
      <c r="C1856" s="2" t="s">
        <v>14761</v>
      </c>
      <c r="D1856" s="19">
        <v>0</v>
      </c>
      <c r="F1856" s="16">
        <v>0.61541428571428602</v>
      </c>
      <c r="G1856" s="4">
        <v>0.58620000000000005</v>
      </c>
      <c r="H1856" s="4">
        <v>1</v>
      </c>
      <c r="I1856" s="17">
        <v>7.4099999999999999E-2</v>
      </c>
      <c r="J1856" s="4">
        <v>0.37476852602004601</v>
      </c>
    </row>
    <row r="1857" spans="1:10" ht="13">
      <c r="A1857" s="15"/>
      <c r="B1857" s="2" t="s">
        <v>2575</v>
      </c>
      <c r="C1857" s="2" t="s">
        <v>14762</v>
      </c>
      <c r="D1857" s="19">
        <v>0</v>
      </c>
      <c r="F1857" s="16">
        <v>0.69486666666666697</v>
      </c>
      <c r="G1857" s="4">
        <v>0.78825000000000001</v>
      </c>
      <c r="H1857" s="4">
        <v>1</v>
      </c>
      <c r="I1857" s="17">
        <v>7.4099999999999999E-2</v>
      </c>
      <c r="J1857" s="4">
        <v>0.360450716002433</v>
      </c>
    </row>
    <row r="1858" spans="1:10" ht="13">
      <c r="A1858" s="15"/>
      <c r="B1858" s="2" t="s">
        <v>2576</v>
      </c>
      <c r="C1858" s="2" t="s">
        <v>14763</v>
      </c>
      <c r="D1858" s="19">
        <v>0</v>
      </c>
      <c r="F1858" s="16">
        <v>0.4392375</v>
      </c>
      <c r="G1858" s="4">
        <v>0.43135000000000001</v>
      </c>
      <c r="H1858" s="4">
        <v>1</v>
      </c>
      <c r="I1858" s="17">
        <v>5.5100000000000003E-2</v>
      </c>
      <c r="J1858" s="4">
        <v>0.37211209884541901</v>
      </c>
    </row>
    <row r="1859" spans="1:10" ht="13">
      <c r="A1859" s="15"/>
      <c r="B1859" s="2" t="s">
        <v>14764</v>
      </c>
      <c r="C1859" s="2" t="s">
        <v>14765</v>
      </c>
      <c r="D1859" s="19">
        <v>0</v>
      </c>
      <c r="F1859" s="16">
        <v>0.74597500000000005</v>
      </c>
      <c r="G1859" s="4">
        <v>0.95489999999999997</v>
      </c>
      <c r="H1859" s="4">
        <v>1</v>
      </c>
      <c r="I1859" s="17">
        <v>7.4099999999999999E-2</v>
      </c>
      <c r="J1859" s="4">
        <v>0.44993038257786799</v>
      </c>
    </row>
    <row r="1860" spans="1:10" ht="13">
      <c r="A1860" s="15"/>
      <c r="B1860" s="2" t="s">
        <v>4485</v>
      </c>
      <c r="C1860" s="2" t="s">
        <v>14766</v>
      </c>
      <c r="D1860" s="19">
        <v>0</v>
      </c>
      <c r="F1860" s="16">
        <v>0.95489999999999997</v>
      </c>
      <c r="G1860" s="4">
        <v>0.95489999999999997</v>
      </c>
      <c r="H1860" s="4">
        <v>1</v>
      </c>
      <c r="I1860" s="17">
        <v>0.90980000000000005</v>
      </c>
      <c r="J1860" s="4">
        <v>6.3781031663026594E-2</v>
      </c>
    </row>
    <row r="1861" spans="1:10" ht="13">
      <c r="A1861" s="15"/>
      <c r="B1861" s="2" t="s">
        <v>5550</v>
      </c>
      <c r="C1861" s="2" t="s">
        <v>14767</v>
      </c>
      <c r="D1861" s="19">
        <v>0</v>
      </c>
      <c r="F1861" s="16">
        <v>0.91457500000000003</v>
      </c>
      <c r="G1861" s="4">
        <v>0.92264999999999997</v>
      </c>
      <c r="H1861" s="4">
        <v>1</v>
      </c>
      <c r="I1861" s="17">
        <v>0.81299999999999994</v>
      </c>
      <c r="J1861" s="4">
        <v>7.7622092001354004E-2</v>
      </c>
    </row>
    <row r="1862" spans="1:10" ht="13">
      <c r="A1862" s="15"/>
      <c r="B1862" s="2" t="s">
        <v>14768</v>
      </c>
      <c r="C1862" s="2" t="s">
        <v>14769</v>
      </c>
      <c r="D1862" s="19">
        <v>0</v>
      </c>
      <c r="F1862" s="16">
        <v>0.88300000000000001</v>
      </c>
      <c r="G1862" s="4">
        <v>0.86140000000000005</v>
      </c>
      <c r="H1862" s="4">
        <v>1</v>
      </c>
      <c r="I1862" s="17">
        <v>0.80920000000000003</v>
      </c>
      <c r="J1862" s="4">
        <v>9.0836262949697905E-2</v>
      </c>
    </row>
    <row r="1863" spans="1:10" ht="13">
      <c r="A1863" s="15"/>
      <c r="B1863" s="2" t="s">
        <v>2577</v>
      </c>
      <c r="C1863" s="2" t="s">
        <v>14770</v>
      </c>
      <c r="D1863" s="19">
        <v>0</v>
      </c>
      <c r="F1863" s="16">
        <v>0.71918333333333295</v>
      </c>
      <c r="G1863" s="4">
        <v>0.84199999999999997</v>
      </c>
      <c r="H1863" s="4">
        <v>0.99639999999999995</v>
      </c>
      <c r="I1863" s="17">
        <v>0.1542</v>
      </c>
      <c r="J1863" s="4">
        <v>0.31186122821964701</v>
      </c>
    </row>
    <row r="1864" spans="1:10" ht="13">
      <c r="A1864" s="15"/>
      <c r="B1864" s="2" t="s">
        <v>5551</v>
      </c>
      <c r="C1864" s="2" t="s">
        <v>14771</v>
      </c>
      <c r="D1864" s="19">
        <v>0</v>
      </c>
      <c r="F1864" s="16">
        <v>0.81015000000000004</v>
      </c>
      <c r="G1864" s="4">
        <v>0.93564999999999998</v>
      </c>
      <c r="H1864" s="4">
        <v>1</v>
      </c>
      <c r="I1864" s="17">
        <v>0.1802</v>
      </c>
      <c r="J1864" s="4">
        <v>0.31635870621811601</v>
      </c>
    </row>
    <row r="1865" spans="1:10" ht="13">
      <c r="A1865" s="15"/>
      <c r="B1865" s="2" t="s">
        <v>4486</v>
      </c>
      <c r="C1865" s="2" t="s">
        <v>14772</v>
      </c>
      <c r="D1865" s="19">
        <v>1</v>
      </c>
      <c r="F1865" s="16">
        <v>0.59212500000000001</v>
      </c>
      <c r="G1865" s="4">
        <v>0.6472</v>
      </c>
      <c r="H1865" s="4">
        <v>1</v>
      </c>
      <c r="I1865" s="17">
        <v>7.4099999999999999E-2</v>
      </c>
      <c r="J1865" s="4">
        <v>0.43920228729671601</v>
      </c>
    </row>
    <row r="1866" spans="1:10" ht="13">
      <c r="A1866" s="15"/>
      <c r="B1866" s="2" t="s">
        <v>4486</v>
      </c>
      <c r="C1866" s="2" t="s">
        <v>14773</v>
      </c>
      <c r="D1866" s="19">
        <v>2</v>
      </c>
      <c r="F1866" s="16">
        <v>0.65305000000000002</v>
      </c>
      <c r="G1866" s="4">
        <v>0.6472</v>
      </c>
      <c r="H1866" s="4">
        <v>1</v>
      </c>
      <c r="I1866" s="17">
        <v>0.31780000000000003</v>
      </c>
      <c r="J1866" s="4">
        <v>0.35154555418418598</v>
      </c>
    </row>
    <row r="1867" spans="1:10" ht="13">
      <c r="A1867" s="15"/>
      <c r="B1867" s="2" t="s">
        <v>5552</v>
      </c>
      <c r="C1867" s="2" t="s">
        <v>14774</v>
      </c>
      <c r="D1867" s="19">
        <v>0</v>
      </c>
      <c r="F1867" s="16">
        <v>0.66967500000000002</v>
      </c>
      <c r="G1867" s="4">
        <v>0.92284999999999995</v>
      </c>
      <c r="H1867" s="4">
        <v>1</v>
      </c>
      <c r="I1867" s="17">
        <v>7.4099999999999999E-2</v>
      </c>
      <c r="J1867" s="4">
        <v>0.41697071068772801</v>
      </c>
    </row>
    <row r="1868" spans="1:10" ht="13">
      <c r="A1868" s="15"/>
      <c r="B1868" s="2" t="s">
        <v>14775</v>
      </c>
      <c r="C1868" s="2" t="s">
        <v>14776</v>
      </c>
      <c r="D1868" s="19">
        <v>0</v>
      </c>
      <c r="F1868" s="16">
        <v>0.62165000000000004</v>
      </c>
      <c r="G1868" s="4">
        <v>0.69140000000000001</v>
      </c>
      <c r="H1868" s="4">
        <v>1</v>
      </c>
      <c r="I1868" s="17">
        <v>7.4099999999999999E-2</v>
      </c>
      <c r="J1868" s="4">
        <v>0.40318544492578101</v>
      </c>
    </row>
    <row r="1869" spans="1:10" ht="13">
      <c r="A1869" s="15"/>
      <c r="B1869" s="2" t="s">
        <v>14777</v>
      </c>
      <c r="C1869" s="2" t="s">
        <v>14778</v>
      </c>
      <c r="D1869" s="19">
        <v>0</v>
      </c>
      <c r="F1869" s="16">
        <v>0.64281666666666704</v>
      </c>
      <c r="G1869" s="4">
        <v>0.75490000000000002</v>
      </c>
      <c r="H1869" s="4">
        <v>1</v>
      </c>
      <c r="I1869" s="17">
        <v>7.4099999999999999E-2</v>
      </c>
      <c r="J1869" s="4">
        <v>0.39710861192709801</v>
      </c>
    </row>
    <row r="1870" spans="1:10" ht="13">
      <c r="A1870" s="15"/>
      <c r="B1870" s="2" t="s">
        <v>5553</v>
      </c>
      <c r="C1870" s="2" t="s">
        <v>14779</v>
      </c>
      <c r="D1870" s="19">
        <v>0</v>
      </c>
      <c r="F1870" s="16">
        <v>0.65081666666666704</v>
      </c>
      <c r="G1870" s="4">
        <v>0.66449999999999998</v>
      </c>
      <c r="H1870" s="4">
        <v>1</v>
      </c>
      <c r="I1870" s="17">
        <v>0.27029999999999998</v>
      </c>
      <c r="J1870" s="4">
        <v>0.34001171401389502</v>
      </c>
    </row>
    <row r="1871" spans="1:10" ht="13">
      <c r="A1871" s="15"/>
      <c r="B1871" s="2" t="s">
        <v>2578</v>
      </c>
      <c r="C1871" s="2" t="s">
        <v>14780</v>
      </c>
      <c r="D1871" s="19">
        <v>0</v>
      </c>
      <c r="F1871" s="16">
        <v>0.47703333333333298</v>
      </c>
      <c r="G1871" s="4">
        <v>0.36485000000000001</v>
      </c>
      <c r="H1871" s="4">
        <v>1</v>
      </c>
      <c r="I1871" s="17">
        <v>7.4099999999999999E-2</v>
      </c>
      <c r="J1871" s="4">
        <v>0.40532552185455401</v>
      </c>
    </row>
    <row r="1872" spans="1:10" ht="13">
      <c r="A1872" s="15"/>
      <c r="B1872" s="2" t="s">
        <v>2579</v>
      </c>
      <c r="C1872" s="2" t="s">
        <v>14781</v>
      </c>
      <c r="D1872" s="19">
        <v>0</v>
      </c>
      <c r="F1872" s="16">
        <v>0.82989999999999997</v>
      </c>
      <c r="G1872" s="4">
        <v>0.82989999999999997</v>
      </c>
      <c r="H1872" s="4">
        <v>0.90980000000000005</v>
      </c>
      <c r="I1872" s="17">
        <v>0.75</v>
      </c>
      <c r="J1872" s="4">
        <v>0.11299566363360999</v>
      </c>
    </row>
    <row r="1873" spans="1:10" ht="13">
      <c r="A1873" s="15"/>
      <c r="B1873" s="2" t="s">
        <v>5554</v>
      </c>
      <c r="C1873" s="2" t="s">
        <v>14782</v>
      </c>
      <c r="D1873" s="19">
        <v>0</v>
      </c>
      <c r="F1873" s="16">
        <v>0.80091666666666705</v>
      </c>
      <c r="G1873" s="4">
        <v>0.92235</v>
      </c>
      <c r="H1873" s="4">
        <v>1</v>
      </c>
      <c r="I1873" s="17">
        <v>0.15809999999999999</v>
      </c>
      <c r="J1873" s="4">
        <v>0.32200612054224498</v>
      </c>
    </row>
    <row r="1874" spans="1:10" ht="13">
      <c r="A1874" s="15"/>
      <c r="B1874" s="2" t="s">
        <v>2580</v>
      </c>
      <c r="C1874" s="2" t="s">
        <v>14783</v>
      </c>
      <c r="D1874" s="19">
        <v>0</v>
      </c>
      <c r="F1874" s="16">
        <v>0.77117500000000005</v>
      </c>
      <c r="G1874" s="4">
        <v>0.86140000000000005</v>
      </c>
      <c r="H1874" s="4">
        <v>1</v>
      </c>
      <c r="I1874" s="17">
        <v>0.3619</v>
      </c>
      <c r="J1874" s="4">
        <v>0.28333321225487601</v>
      </c>
    </row>
    <row r="1875" spans="1:10" ht="13">
      <c r="A1875" s="15"/>
      <c r="B1875" s="2" t="s">
        <v>5555</v>
      </c>
      <c r="C1875" s="2" t="s">
        <v>14784</v>
      </c>
      <c r="D1875" s="19">
        <v>0</v>
      </c>
      <c r="F1875" s="16">
        <v>0.80198333333333305</v>
      </c>
      <c r="G1875" s="4">
        <v>0.92235</v>
      </c>
      <c r="H1875" s="4">
        <v>1</v>
      </c>
      <c r="I1875" s="17">
        <v>0.1542</v>
      </c>
      <c r="J1875" s="4">
        <v>0.32479442370007899</v>
      </c>
    </row>
    <row r="1876" spans="1:10" ht="13">
      <c r="A1876" s="15"/>
      <c r="B1876" s="2" t="s">
        <v>2581</v>
      </c>
      <c r="C1876" s="2" t="s">
        <v>14785</v>
      </c>
      <c r="D1876" s="19">
        <v>1</v>
      </c>
      <c r="F1876" s="16">
        <v>0.74439999999999995</v>
      </c>
      <c r="G1876" s="4">
        <v>0.82989999999999997</v>
      </c>
      <c r="H1876" s="4">
        <v>1</v>
      </c>
      <c r="I1876" s="17">
        <v>0.31780000000000003</v>
      </c>
      <c r="J1876" s="4">
        <v>0.302603943574215</v>
      </c>
    </row>
    <row r="1877" spans="1:10" ht="13">
      <c r="A1877" s="15"/>
      <c r="B1877" s="2" t="s">
        <v>2581</v>
      </c>
      <c r="C1877" s="2" t="s">
        <v>14786</v>
      </c>
      <c r="D1877" s="19">
        <v>2</v>
      </c>
      <c r="F1877" s="16">
        <v>0.55847500000000005</v>
      </c>
      <c r="G1877" s="4">
        <v>0.57989999999999997</v>
      </c>
      <c r="H1877" s="4">
        <v>1</v>
      </c>
      <c r="I1877" s="17">
        <v>7.4099999999999999E-2</v>
      </c>
      <c r="J1877" s="4">
        <v>0.46481162761560402</v>
      </c>
    </row>
    <row r="1878" spans="1:10" ht="13">
      <c r="A1878" s="15"/>
      <c r="B1878" s="2" t="s">
        <v>3994</v>
      </c>
      <c r="C1878" s="2" t="s">
        <v>14787</v>
      </c>
      <c r="D1878" s="19">
        <v>1</v>
      </c>
      <c r="F1878" s="16">
        <v>0.61460000000000004</v>
      </c>
      <c r="G1878" s="4">
        <v>0.61380000000000001</v>
      </c>
      <c r="H1878" s="4">
        <v>1</v>
      </c>
      <c r="I1878" s="17">
        <v>0.23080000000000001</v>
      </c>
      <c r="J1878" s="4">
        <v>0.39626122697028998</v>
      </c>
    </row>
    <row r="1879" spans="1:10" ht="13">
      <c r="A1879" s="15"/>
      <c r="B1879" s="2" t="s">
        <v>3994</v>
      </c>
      <c r="C1879" s="2" t="s">
        <v>14788</v>
      </c>
      <c r="D1879" s="19">
        <v>2</v>
      </c>
      <c r="F1879" s="16">
        <v>0.55367500000000003</v>
      </c>
      <c r="G1879" s="4">
        <v>0.57030000000000003</v>
      </c>
      <c r="H1879" s="4">
        <v>1</v>
      </c>
      <c r="I1879" s="17">
        <v>7.4099999999999999E-2</v>
      </c>
      <c r="J1879" s="4">
        <v>0.46913802784113201</v>
      </c>
    </row>
    <row r="1880" spans="1:10" ht="13">
      <c r="A1880" s="15"/>
      <c r="B1880" s="2" t="s">
        <v>2582</v>
      </c>
      <c r="C1880" s="2" t="s">
        <v>14789</v>
      </c>
      <c r="D1880" s="19">
        <v>1</v>
      </c>
      <c r="F1880" s="16">
        <v>0.67005999999999999</v>
      </c>
      <c r="G1880" s="4">
        <v>0.90980000000000005</v>
      </c>
      <c r="H1880" s="4">
        <v>1</v>
      </c>
      <c r="I1880" s="17">
        <v>0.13300000000000001</v>
      </c>
      <c r="J1880" s="4">
        <v>0.41262148271751398</v>
      </c>
    </row>
    <row r="1881" spans="1:10" ht="13">
      <c r="A1881" s="15"/>
      <c r="B1881" s="2" t="s">
        <v>2582</v>
      </c>
      <c r="C1881" s="2" t="s">
        <v>14790</v>
      </c>
      <c r="D1881" s="19">
        <v>2</v>
      </c>
      <c r="F1881" s="16">
        <v>0.62131999999999998</v>
      </c>
      <c r="G1881" s="4">
        <v>0.90980000000000005</v>
      </c>
      <c r="H1881" s="4">
        <v>1</v>
      </c>
      <c r="I1881" s="17">
        <v>7.4099999999999999E-2</v>
      </c>
      <c r="J1881" s="4">
        <v>0.47440205206132902</v>
      </c>
    </row>
    <row r="1882" spans="1:10" ht="13">
      <c r="A1882" s="15"/>
      <c r="B1882" s="2" t="s">
        <v>5556</v>
      </c>
      <c r="C1882" s="2" t="s">
        <v>14791</v>
      </c>
      <c r="D1882" s="19">
        <v>1</v>
      </c>
      <c r="F1882" s="16">
        <v>0.7591</v>
      </c>
      <c r="G1882" s="4">
        <v>0.85929999999999995</v>
      </c>
      <c r="H1882" s="4">
        <v>1</v>
      </c>
      <c r="I1882" s="17">
        <v>0.31780000000000003</v>
      </c>
      <c r="J1882" s="4">
        <v>0.30438959684369399</v>
      </c>
    </row>
    <row r="1883" spans="1:10" ht="13">
      <c r="A1883" s="15"/>
      <c r="B1883" s="2" t="s">
        <v>5556</v>
      </c>
      <c r="C1883" s="2" t="s">
        <v>14792</v>
      </c>
      <c r="D1883" s="19">
        <v>2</v>
      </c>
      <c r="F1883" s="16">
        <v>0.69817499999999999</v>
      </c>
      <c r="G1883" s="4">
        <v>0.85929999999999995</v>
      </c>
      <c r="H1883" s="4">
        <v>1</v>
      </c>
      <c r="I1883" s="17">
        <v>7.4099999999999999E-2</v>
      </c>
      <c r="J1883" s="4">
        <v>0.42331665354279002</v>
      </c>
    </row>
    <row r="1884" spans="1:10" ht="13">
      <c r="A1884" s="15"/>
      <c r="B1884" s="2" t="s">
        <v>2583</v>
      </c>
      <c r="C1884" s="2" t="s">
        <v>14793</v>
      </c>
      <c r="D1884" s="19">
        <v>1</v>
      </c>
      <c r="F1884" s="16">
        <v>0.61314999999999997</v>
      </c>
      <c r="G1884" s="4">
        <v>0.61380000000000001</v>
      </c>
      <c r="H1884" s="4">
        <v>1</v>
      </c>
      <c r="I1884" s="17">
        <v>0.22500000000000001</v>
      </c>
      <c r="J1884" s="4">
        <v>0.39813992096581702</v>
      </c>
    </row>
    <row r="1885" spans="1:10" ht="13">
      <c r="A1885" s="15"/>
      <c r="B1885" s="2" t="s">
        <v>2583</v>
      </c>
      <c r="C1885" s="2" t="s">
        <v>14794</v>
      </c>
      <c r="D1885" s="19">
        <v>2</v>
      </c>
      <c r="F1885" s="16">
        <v>0.55222499999999997</v>
      </c>
      <c r="G1885" s="4">
        <v>0.56740000000000002</v>
      </c>
      <c r="H1885" s="4">
        <v>1</v>
      </c>
      <c r="I1885" s="17">
        <v>7.4099999999999999E-2</v>
      </c>
      <c r="J1885" s="4">
        <v>0.47047566267201002</v>
      </c>
    </row>
    <row r="1886" spans="1:10" ht="13">
      <c r="A1886" s="15"/>
      <c r="B1886" s="2" t="s">
        <v>14795</v>
      </c>
      <c r="C1886" s="2" t="s">
        <v>14796</v>
      </c>
      <c r="D1886" s="19">
        <v>1</v>
      </c>
      <c r="F1886" s="16">
        <v>0.64617500000000005</v>
      </c>
      <c r="G1886" s="4">
        <v>0.63344999999999996</v>
      </c>
      <c r="H1886" s="4">
        <v>1</v>
      </c>
      <c r="I1886" s="17">
        <v>0.31780000000000003</v>
      </c>
      <c r="J1886" s="4">
        <v>0.358740745525233</v>
      </c>
    </row>
    <row r="1887" spans="1:10" ht="13">
      <c r="A1887" s="15"/>
      <c r="B1887" s="2" t="s">
        <v>14795</v>
      </c>
      <c r="C1887" s="2" t="s">
        <v>14797</v>
      </c>
      <c r="D1887" s="19">
        <v>2</v>
      </c>
      <c r="F1887" s="16">
        <v>0.58525000000000005</v>
      </c>
      <c r="G1887" s="4">
        <v>0.63344999999999996</v>
      </c>
      <c r="H1887" s="4">
        <v>1</v>
      </c>
      <c r="I1887" s="17">
        <v>7.4099999999999999E-2</v>
      </c>
      <c r="J1887" s="4">
        <v>0.44372551951253197</v>
      </c>
    </row>
    <row r="1888" spans="1:10" ht="13">
      <c r="A1888" s="15"/>
      <c r="B1888" s="2" t="s">
        <v>2584</v>
      </c>
      <c r="C1888" s="2" t="s">
        <v>14798</v>
      </c>
      <c r="D1888" s="19">
        <v>1</v>
      </c>
      <c r="F1888" s="16">
        <v>0.79502499999999998</v>
      </c>
      <c r="G1888" s="4">
        <v>0.93115000000000003</v>
      </c>
      <c r="H1888" s="4">
        <v>1</v>
      </c>
      <c r="I1888" s="17">
        <v>0.31780000000000003</v>
      </c>
      <c r="J1888" s="4">
        <v>0.32027598905735399</v>
      </c>
    </row>
    <row r="1889" spans="1:10" ht="13">
      <c r="A1889" s="15"/>
      <c r="B1889" s="2" t="s">
        <v>2584</v>
      </c>
      <c r="C1889" s="2" t="s">
        <v>14799</v>
      </c>
      <c r="D1889" s="19">
        <v>2</v>
      </c>
      <c r="F1889" s="16">
        <v>0.73409999999999997</v>
      </c>
      <c r="G1889" s="4">
        <v>0.93115000000000003</v>
      </c>
      <c r="H1889" s="4">
        <v>1</v>
      </c>
      <c r="I1889" s="17">
        <v>7.4099999999999999E-2</v>
      </c>
      <c r="J1889" s="4">
        <v>0.441539677341308</v>
      </c>
    </row>
    <row r="1890" spans="1:10" ht="13">
      <c r="A1890" s="15"/>
      <c r="B1890" s="2" t="s">
        <v>4487</v>
      </c>
      <c r="C1890" s="2" t="s">
        <v>14800</v>
      </c>
      <c r="D1890" s="19">
        <v>1</v>
      </c>
      <c r="F1890" s="16">
        <v>0.66435999999999995</v>
      </c>
      <c r="G1890" s="4">
        <v>0.90980000000000005</v>
      </c>
      <c r="H1890" s="4">
        <v>1</v>
      </c>
      <c r="I1890" s="17">
        <v>7.4099999999999999E-2</v>
      </c>
      <c r="J1890" s="4">
        <v>0.43027090652285599</v>
      </c>
    </row>
    <row r="1891" spans="1:10" ht="13">
      <c r="A1891" s="15"/>
      <c r="B1891" s="2" t="s">
        <v>4487</v>
      </c>
      <c r="C1891" s="2" t="s">
        <v>14801</v>
      </c>
      <c r="D1891" s="19">
        <v>2</v>
      </c>
      <c r="F1891" s="16">
        <v>0.71309999999999996</v>
      </c>
      <c r="G1891" s="4">
        <v>0.90980000000000005</v>
      </c>
      <c r="H1891" s="4">
        <v>1</v>
      </c>
      <c r="I1891" s="17">
        <v>0.31780000000000003</v>
      </c>
      <c r="J1891" s="4">
        <v>0.35367755088498298</v>
      </c>
    </row>
    <row r="1892" spans="1:10" ht="13">
      <c r="A1892" s="15"/>
      <c r="B1892" s="2" t="s">
        <v>4488</v>
      </c>
      <c r="C1892" s="2" t="s">
        <v>14802</v>
      </c>
      <c r="D1892" s="19">
        <v>0</v>
      </c>
      <c r="F1892" s="16">
        <v>0.72765000000000002</v>
      </c>
      <c r="G1892" s="4">
        <v>0.72765000000000002</v>
      </c>
      <c r="H1892" s="4">
        <v>0.90980000000000005</v>
      </c>
      <c r="I1892" s="17">
        <v>0.54549999999999998</v>
      </c>
      <c r="J1892" s="4">
        <v>0.25759900038625899</v>
      </c>
    </row>
    <row r="1893" spans="1:10" ht="13">
      <c r="A1893" s="15"/>
      <c r="B1893" s="2" t="s">
        <v>4489</v>
      </c>
      <c r="C1893" s="2" t="s">
        <v>14803</v>
      </c>
      <c r="D1893" s="19">
        <v>0</v>
      </c>
      <c r="F1893" s="16">
        <v>0.801925</v>
      </c>
      <c r="G1893" s="4">
        <v>0.86140000000000005</v>
      </c>
      <c r="H1893" s="4">
        <v>0.93940000000000001</v>
      </c>
      <c r="I1893" s="17">
        <v>0.54549999999999998</v>
      </c>
      <c r="J1893" s="4">
        <v>0.179269654896379</v>
      </c>
    </row>
    <row r="1894" spans="1:10" ht="13">
      <c r="A1894" s="15"/>
      <c r="B1894" s="2" t="s">
        <v>5557</v>
      </c>
      <c r="C1894" s="2" t="s">
        <v>14804</v>
      </c>
      <c r="D1894" s="19">
        <v>0</v>
      </c>
      <c r="F1894" s="16">
        <v>0.79615000000000002</v>
      </c>
      <c r="G1894" s="4">
        <v>0.86140000000000005</v>
      </c>
      <c r="H1894" s="4">
        <v>0.9163</v>
      </c>
      <c r="I1894" s="17">
        <v>0.54549999999999998</v>
      </c>
      <c r="J1894" s="4">
        <v>0.17364877387032299</v>
      </c>
    </row>
    <row r="1895" spans="1:10" ht="13">
      <c r="A1895" s="15"/>
      <c r="B1895" s="2" t="s">
        <v>553</v>
      </c>
      <c r="C1895" s="2" t="s">
        <v>14805</v>
      </c>
      <c r="D1895" s="19">
        <v>0</v>
      </c>
      <c r="F1895" s="16">
        <v>0.83584999999999998</v>
      </c>
      <c r="G1895" s="4">
        <v>0.83584999999999998</v>
      </c>
      <c r="H1895" s="4">
        <v>0.90980000000000005</v>
      </c>
      <c r="I1895" s="17">
        <v>0.76190000000000002</v>
      </c>
      <c r="J1895" s="4">
        <v>0.10458109293749</v>
      </c>
    </row>
    <row r="1896" spans="1:10" ht="13">
      <c r="A1896" s="15"/>
      <c r="B1896" s="2" t="s">
        <v>4490</v>
      </c>
      <c r="C1896" s="2" t="s">
        <v>14806</v>
      </c>
      <c r="D1896" s="19">
        <v>0</v>
      </c>
      <c r="F1896" s="16">
        <v>0.91185000000000005</v>
      </c>
      <c r="G1896" s="4">
        <v>0.92235</v>
      </c>
      <c r="H1896" s="4">
        <v>0.98970000000000002</v>
      </c>
      <c r="I1896" s="17">
        <v>0.81299999999999994</v>
      </c>
      <c r="J1896" s="4">
        <v>7.3863500232974805E-2</v>
      </c>
    </row>
    <row r="1897" spans="1:10" ht="13">
      <c r="A1897" s="15"/>
      <c r="B1897" s="2" t="s">
        <v>5558</v>
      </c>
      <c r="C1897" s="2" t="s">
        <v>14807</v>
      </c>
      <c r="D1897" s="19">
        <v>0</v>
      </c>
      <c r="F1897" s="16">
        <v>0.89349999999999996</v>
      </c>
      <c r="G1897" s="4">
        <v>0.91305000000000003</v>
      </c>
      <c r="H1897" s="4">
        <v>0.93489999999999995</v>
      </c>
      <c r="I1897" s="17">
        <v>0.81299999999999994</v>
      </c>
      <c r="J1897" s="4">
        <v>5.4710571799851199E-2</v>
      </c>
    </row>
    <row r="1898" spans="1:10" ht="13">
      <c r="A1898" s="15"/>
      <c r="B1898" s="2" t="s">
        <v>2585</v>
      </c>
      <c r="C1898" s="2" t="s">
        <v>14808</v>
      </c>
      <c r="D1898" s="19">
        <v>0</v>
      </c>
      <c r="F1898" s="16">
        <v>0.91442500000000004</v>
      </c>
      <c r="G1898" s="4">
        <v>0.92235</v>
      </c>
      <c r="H1898" s="4">
        <v>1</v>
      </c>
      <c r="I1898" s="17">
        <v>0.81299999999999994</v>
      </c>
      <c r="J1898" s="4">
        <v>7.7568738333601103E-2</v>
      </c>
    </row>
    <row r="1899" spans="1:10" ht="13">
      <c r="A1899" s="15"/>
      <c r="B1899" s="2" t="s">
        <v>5559</v>
      </c>
      <c r="C1899" s="2" t="s">
        <v>14809</v>
      </c>
      <c r="D1899" s="19">
        <v>0</v>
      </c>
      <c r="F1899" s="16">
        <v>0.85411666666666697</v>
      </c>
      <c r="G1899" s="4">
        <v>0.86665000000000003</v>
      </c>
      <c r="H1899" s="4">
        <v>0.99639999999999995</v>
      </c>
      <c r="I1899" s="17">
        <v>0.64710000000000001</v>
      </c>
      <c r="J1899" s="4">
        <v>0.122763991734819</v>
      </c>
    </row>
    <row r="1900" spans="1:10" ht="13">
      <c r="A1900" s="15"/>
      <c r="B1900" s="2" t="s">
        <v>5560</v>
      </c>
      <c r="C1900" s="2" t="s">
        <v>14810</v>
      </c>
      <c r="D1900" s="19">
        <v>0</v>
      </c>
      <c r="F1900" s="16">
        <v>0.93069999999999997</v>
      </c>
      <c r="G1900" s="4">
        <v>0.95489999999999997</v>
      </c>
      <c r="H1900" s="4">
        <v>1</v>
      </c>
      <c r="I1900" s="17">
        <v>0.81299999999999994</v>
      </c>
      <c r="J1900" s="4">
        <v>8.9246998082101694E-2</v>
      </c>
    </row>
    <row r="1901" spans="1:10" ht="13">
      <c r="A1901" s="15"/>
      <c r="B1901" s="2" t="s">
        <v>554</v>
      </c>
      <c r="C1901" s="2" t="s">
        <v>14811</v>
      </c>
      <c r="D1901" s="19">
        <v>0</v>
      </c>
      <c r="F1901" s="16">
        <v>0.95489999999999997</v>
      </c>
      <c r="G1901" s="4">
        <v>0.95489999999999997</v>
      </c>
      <c r="H1901" s="4">
        <v>1</v>
      </c>
      <c r="I1901" s="17">
        <v>0.90980000000000005</v>
      </c>
      <c r="J1901" s="4">
        <v>6.3781031663026594E-2</v>
      </c>
    </row>
    <row r="1902" spans="1:10" ht="13">
      <c r="A1902" s="15"/>
      <c r="B1902" s="2" t="s">
        <v>14812</v>
      </c>
      <c r="C1902" s="2" t="s">
        <v>14813</v>
      </c>
      <c r="D1902" s="19">
        <v>0</v>
      </c>
      <c r="F1902" s="16">
        <v>0.95489999999999997</v>
      </c>
      <c r="G1902" s="4">
        <v>0.95489999999999997</v>
      </c>
      <c r="H1902" s="4">
        <v>1</v>
      </c>
      <c r="I1902" s="17">
        <v>0.90980000000000005</v>
      </c>
      <c r="J1902" s="4">
        <v>6.3781031663026594E-2</v>
      </c>
    </row>
    <row r="1903" spans="1:10" ht="13">
      <c r="A1903" s="15"/>
      <c r="B1903" s="2" t="s">
        <v>5561</v>
      </c>
      <c r="C1903" s="2" t="s">
        <v>14814</v>
      </c>
      <c r="D1903" s="19">
        <v>0</v>
      </c>
      <c r="F1903" s="16">
        <v>0.71772499999999995</v>
      </c>
      <c r="G1903" s="4">
        <v>0.86140000000000005</v>
      </c>
      <c r="H1903" s="4">
        <v>1</v>
      </c>
      <c r="I1903" s="17">
        <v>0.14810000000000001</v>
      </c>
      <c r="J1903" s="4">
        <v>0.38735080891443402</v>
      </c>
    </row>
    <row r="1904" spans="1:10" ht="13">
      <c r="A1904" s="15"/>
      <c r="B1904" s="2" t="s">
        <v>14815</v>
      </c>
      <c r="C1904" s="2" t="s">
        <v>14816</v>
      </c>
      <c r="D1904" s="19">
        <v>0</v>
      </c>
      <c r="F1904" s="16">
        <v>0.55517499999999997</v>
      </c>
      <c r="G1904" s="4">
        <v>0.44479999999999997</v>
      </c>
      <c r="H1904" s="4">
        <v>1</v>
      </c>
      <c r="I1904" s="17">
        <v>5.5599999999999997E-2</v>
      </c>
      <c r="J1904" s="4">
        <v>0.36819072212257398</v>
      </c>
    </row>
    <row r="1905" spans="1:10" ht="13">
      <c r="A1905" s="15"/>
      <c r="B1905" s="2" t="s">
        <v>555</v>
      </c>
      <c r="C1905" s="2" t="s">
        <v>14817</v>
      </c>
      <c r="D1905" s="19">
        <v>0</v>
      </c>
      <c r="F1905" s="16">
        <v>0.83725000000000005</v>
      </c>
      <c r="G1905" s="4">
        <v>0.83725000000000005</v>
      </c>
      <c r="H1905" s="4">
        <v>0.90980000000000005</v>
      </c>
      <c r="I1905" s="17">
        <v>0.76470000000000005</v>
      </c>
      <c r="J1905" s="4">
        <v>0.10260119395016799</v>
      </c>
    </row>
    <row r="1906" spans="1:10" ht="13">
      <c r="A1906" s="15"/>
      <c r="B1906" s="2" t="s">
        <v>4491</v>
      </c>
      <c r="C1906" s="2" t="s">
        <v>14818</v>
      </c>
      <c r="D1906" s="19">
        <v>1</v>
      </c>
      <c r="F1906" s="16">
        <v>0.50677499999999998</v>
      </c>
      <c r="G1906" s="4">
        <v>0.45655000000000001</v>
      </c>
      <c r="H1906" s="4">
        <v>0.90980000000000005</v>
      </c>
      <c r="I1906" s="17">
        <v>0.20419999999999999</v>
      </c>
      <c r="J1906" s="4">
        <v>0.30268250004473901</v>
      </c>
    </row>
    <row r="1907" spans="1:10" ht="13">
      <c r="A1907" s="15"/>
      <c r="B1907" s="2" t="s">
        <v>4491</v>
      </c>
      <c r="C1907" s="2" t="s">
        <v>14819</v>
      </c>
      <c r="D1907" s="19">
        <v>2</v>
      </c>
      <c r="F1907" s="16">
        <v>0.55947499999999994</v>
      </c>
      <c r="G1907" s="4">
        <v>0.56194999999999995</v>
      </c>
      <c r="H1907" s="4">
        <v>0.90980000000000005</v>
      </c>
      <c r="I1907" s="17">
        <v>0.20419999999999999</v>
      </c>
      <c r="J1907" s="4">
        <v>0.288387116852793</v>
      </c>
    </row>
    <row r="1908" spans="1:10" ht="13">
      <c r="A1908" s="15"/>
      <c r="B1908" s="2" t="s">
        <v>556</v>
      </c>
      <c r="C1908" s="2" t="s">
        <v>14631</v>
      </c>
      <c r="D1908" s="19">
        <v>0</v>
      </c>
      <c r="F1908" s="16">
        <v>0.86229999999999996</v>
      </c>
      <c r="G1908" s="4">
        <v>0.86229999999999996</v>
      </c>
      <c r="H1908" s="4">
        <v>0.90980000000000005</v>
      </c>
      <c r="I1908" s="17">
        <v>0.81479999999999997</v>
      </c>
      <c r="J1908" s="4">
        <v>6.7175144212722096E-2</v>
      </c>
    </row>
    <row r="1909" spans="1:10" ht="13">
      <c r="A1909" s="15"/>
      <c r="B1909" s="2" t="s">
        <v>2586</v>
      </c>
      <c r="C1909" s="2" t="s">
        <v>14820</v>
      </c>
      <c r="D1909" s="19">
        <v>0</v>
      </c>
      <c r="F1909" s="16">
        <v>0.75044999999999995</v>
      </c>
      <c r="G1909" s="4">
        <v>0.84199999999999997</v>
      </c>
      <c r="H1909" s="4">
        <v>1</v>
      </c>
      <c r="I1909" s="17">
        <v>0.31780000000000003</v>
      </c>
      <c r="J1909" s="4">
        <v>0.30299488994590901</v>
      </c>
    </row>
    <row r="1910" spans="1:10" ht="13">
      <c r="A1910" s="15"/>
      <c r="B1910" s="2" t="s">
        <v>5562</v>
      </c>
      <c r="C1910" s="2" t="s">
        <v>14821</v>
      </c>
      <c r="D1910" s="19">
        <v>0</v>
      </c>
      <c r="F1910" s="16">
        <v>0.80689999999999995</v>
      </c>
      <c r="G1910" s="4">
        <v>0.95489999999999997</v>
      </c>
      <c r="H1910" s="4">
        <v>1</v>
      </c>
      <c r="I1910" s="17">
        <v>0.31780000000000003</v>
      </c>
      <c r="J1910" s="4">
        <v>0.32882743194569403</v>
      </c>
    </row>
    <row r="1911" spans="1:10" ht="13">
      <c r="A1911" s="15"/>
      <c r="B1911" s="2" t="s">
        <v>3984</v>
      </c>
      <c r="C1911" s="2" t="s">
        <v>14822</v>
      </c>
      <c r="D1911" s="19">
        <v>0</v>
      </c>
      <c r="F1911" s="16">
        <v>0.64405000000000001</v>
      </c>
      <c r="G1911" s="4">
        <v>0.72765000000000002</v>
      </c>
      <c r="H1911" s="4">
        <v>0.99639999999999995</v>
      </c>
      <c r="I1911" s="17">
        <v>0.13300000000000001</v>
      </c>
      <c r="J1911" s="4">
        <v>0.35793041083428501</v>
      </c>
    </row>
    <row r="1912" spans="1:10" ht="13">
      <c r="A1912" s="15"/>
      <c r="B1912" s="2" t="s">
        <v>557</v>
      </c>
      <c r="C1912" s="2" t="s">
        <v>14823</v>
      </c>
      <c r="D1912" s="19">
        <v>0</v>
      </c>
      <c r="F1912" s="16">
        <v>0.95489999999999997</v>
      </c>
      <c r="G1912" s="4">
        <v>0.95489999999999997</v>
      </c>
      <c r="H1912" s="4">
        <v>1</v>
      </c>
      <c r="I1912" s="17">
        <v>0.90980000000000005</v>
      </c>
      <c r="J1912" s="4">
        <v>6.3781031663026594E-2</v>
      </c>
    </row>
    <row r="1913" spans="1:10" ht="13">
      <c r="A1913" s="15"/>
      <c r="B1913" s="2" t="s">
        <v>5563</v>
      </c>
      <c r="C1913" s="2" t="s">
        <v>14824</v>
      </c>
      <c r="D1913" s="19">
        <v>0</v>
      </c>
      <c r="F1913" s="16">
        <v>0.62357499999999999</v>
      </c>
      <c r="G1913" s="4">
        <v>0.61380000000000001</v>
      </c>
      <c r="H1913" s="4">
        <v>1</v>
      </c>
      <c r="I1913" s="17">
        <v>0.26669999999999999</v>
      </c>
      <c r="J1913" s="4">
        <v>0.38491498953232101</v>
      </c>
    </row>
    <row r="1914" spans="1:10" ht="13">
      <c r="A1914" s="15"/>
      <c r="B1914" s="2" t="s">
        <v>2587</v>
      </c>
      <c r="C1914" s="2" t="s">
        <v>14825</v>
      </c>
      <c r="D1914" s="19">
        <v>0</v>
      </c>
      <c r="F1914" s="16">
        <v>0.82421999999999995</v>
      </c>
      <c r="G1914" s="4">
        <v>0.90980000000000005</v>
      </c>
      <c r="H1914" s="4">
        <v>1</v>
      </c>
      <c r="I1914" s="17">
        <v>0.31780000000000003</v>
      </c>
      <c r="J1914" s="4">
        <v>0.28659928820567598</v>
      </c>
    </row>
    <row r="1915" spans="1:10" ht="13">
      <c r="A1915" s="15"/>
      <c r="B1915" s="2" t="s">
        <v>5564</v>
      </c>
      <c r="C1915" s="2" t="s">
        <v>14826</v>
      </c>
      <c r="D1915" s="19">
        <v>0</v>
      </c>
      <c r="F1915" s="16">
        <v>0.73919999999999997</v>
      </c>
      <c r="G1915" s="4">
        <v>0.85145000000000004</v>
      </c>
      <c r="H1915" s="4">
        <v>0.90980000000000005</v>
      </c>
      <c r="I1915" s="17">
        <v>0.34410000000000002</v>
      </c>
      <c r="J1915" s="4">
        <v>0.26814343176740302</v>
      </c>
    </row>
    <row r="1916" spans="1:10" ht="13">
      <c r="A1916" s="15"/>
      <c r="B1916" s="2" t="s">
        <v>5565</v>
      </c>
      <c r="C1916" s="2" t="s">
        <v>14827</v>
      </c>
      <c r="D1916" s="19">
        <v>0</v>
      </c>
      <c r="F1916" s="16">
        <v>0.75037500000000001</v>
      </c>
      <c r="G1916" s="4">
        <v>0.88695000000000002</v>
      </c>
      <c r="H1916" s="4">
        <v>0.90980000000000005</v>
      </c>
      <c r="I1916" s="17">
        <v>0.31780000000000003</v>
      </c>
      <c r="J1916" s="4">
        <v>0.288878133186528</v>
      </c>
    </row>
    <row r="1917" spans="1:10" ht="13">
      <c r="A1917" s="15"/>
      <c r="B1917" s="2" t="s">
        <v>558</v>
      </c>
      <c r="C1917" s="2" t="s">
        <v>14828</v>
      </c>
      <c r="D1917" s="19">
        <v>0</v>
      </c>
      <c r="F1917" s="16">
        <v>0.86399999999999999</v>
      </c>
      <c r="G1917" s="4">
        <v>0.86399999999999999</v>
      </c>
      <c r="H1917" s="4">
        <v>0.90980000000000005</v>
      </c>
      <c r="I1917" s="17">
        <v>0.81820000000000004</v>
      </c>
      <c r="J1917" s="4">
        <v>6.4770981156687807E-2</v>
      </c>
    </row>
    <row r="1918" spans="1:10" ht="13">
      <c r="A1918" s="15"/>
      <c r="B1918" s="2" t="s">
        <v>559</v>
      </c>
      <c r="C1918" s="2" t="s">
        <v>14828</v>
      </c>
      <c r="D1918" s="19">
        <v>0</v>
      </c>
      <c r="F1918" s="16">
        <v>0.51739999999999997</v>
      </c>
      <c r="G1918" s="4">
        <v>0.51739999999999997</v>
      </c>
      <c r="H1918" s="4">
        <v>0.90980000000000005</v>
      </c>
      <c r="I1918" s="17">
        <v>0.125</v>
      </c>
      <c r="J1918" s="4">
        <v>0.55493740187520302</v>
      </c>
    </row>
    <row r="1919" spans="1:10" ht="13">
      <c r="A1919" s="15"/>
      <c r="B1919" s="2" t="s">
        <v>14829</v>
      </c>
      <c r="C1919" s="2" t="s">
        <v>14830</v>
      </c>
      <c r="D1919" s="19">
        <v>0</v>
      </c>
      <c r="F1919" s="16">
        <v>0.79427499999999995</v>
      </c>
      <c r="G1919" s="4">
        <v>0.92964999999999998</v>
      </c>
      <c r="H1919" s="4">
        <v>1</v>
      </c>
      <c r="I1919" s="17">
        <v>0.31780000000000003</v>
      </c>
      <c r="J1919" s="4">
        <v>0.319787443728904</v>
      </c>
    </row>
    <row r="1920" spans="1:10" ht="13">
      <c r="A1920" s="15"/>
      <c r="B1920" s="2" t="s">
        <v>2588</v>
      </c>
      <c r="C1920" s="2" t="s">
        <v>14831</v>
      </c>
      <c r="D1920" s="19">
        <v>0</v>
      </c>
      <c r="F1920" s="16">
        <v>0.56952499999999995</v>
      </c>
      <c r="G1920" s="4">
        <v>0.61380000000000001</v>
      </c>
      <c r="H1920" s="4">
        <v>1</v>
      </c>
      <c r="I1920" s="17">
        <v>5.0500000000000003E-2</v>
      </c>
      <c r="J1920" s="4">
        <v>0.45965502553545501</v>
      </c>
    </row>
    <row r="1921" spans="1:10" ht="13">
      <c r="A1921" s="15"/>
      <c r="B1921" s="2" t="s">
        <v>14832</v>
      </c>
      <c r="C1921" s="2" t="s">
        <v>14833</v>
      </c>
      <c r="D1921" s="19">
        <v>0</v>
      </c>
      <c r="F1921" s="16">
        <v>0.79077500000000001</v>
      </c>
      <c r="G1921" s="4">
        <v>0.92264999999999997</v>
      </c>
      <c r="H1921" s="4">
        <v>1</v>
      </c>
      <c r="I1921" s="17">
        <v>0.31780000000000003</v>
      </c>
      <c r="J1921" s="4">
        <v>0.31759131364066001</v>
      </c>
    </row>
    <row r="1922" spans="1:10" ht="13">
      <c r="A1922" s="15"/>
      <c r="B1922" s="2" t="s">
        <v>14834</v>
      </c>
      <c r="C1922" s="2" t="s">
        <v>14835</v>
      </c>
      <c r="D1922" s="19">
        <v>0</v>
      </c>
      <c r="F1922" s="16">
        <v>0.48809999999999998</v>
      </c>
      <c r="G1922" s="4">
        <v>0.31780000000000003</v>
      </c>
      <c r="H1922" s="4">
        <v>0.96150000000000002</v>
      </c>
      <c r="I1922" s="17">
        <v>3.0300000000000001E-2</v>
      </c>
      <c r="J1922" s="4">
        <v>0.42184427814064301</v>
      </c>
    </row>
    <row r="1923" spans="1:10" ht="13">
      <c r="A1923" s="15"/>
      <c r="B1923" s="2" t="s">
        <v>14836</v>
      </c>
      <c r="C1923" s="2" t="s">
        <v>14837</v>
      </c>
      <c r="D1923" s="19">
        <v>0</v>
      </c>
      <c r="F1923" s="16">
        <v>0.50629999999999997</v>
      </c>
      <c r="G1923" s="4">
        <v>0.50049999999999994</v>
      </c>
      <c r="H1923" s="4">
        <v>0.93489999999999995</v>
      </c>
      <c r="I1923" s="17">
        <v>9.2100000000000001E-2</v>
      </c>
      <c r="J1923" s="4">
        <v>0.41792740996493599</v>
      </c>
    </row>
    <row r="1924" spans="1:10" ht="13">
      <c r="A1924" s="15"/>
      <c r="B1924" s="2" t="s">
        <v>560</v>
      </c>
      <c r="C1924" s="2" t="s">
        <v>14838</v>
      </c>
      <c r="D1924" s="19">
        <v>0</v>
      </c>
      <c r="F1924" s="16">
        <v>0.89039999999999997</v>
      </c>
      <c r="G1924" s="4">
        <v>0.89039999999999997</v>
      </c>
      <c r="H1924" s="4">
        <v>0.90980000000000005</v>
      </c>
      <c r="I1924" s="17">
        <v>0.871</v>
      </c>
      <c r="J1924" s="4">
        <v>2.7435743110038099E-2</v>
      </c>
    </row>
    <row r="1925" spans="1:10" ht="13">
      <c r="A1925" s="15"/>
      <c r="B1925" s="2" t="s">
        <v>5566</v>
      </c>
      <c r="C1925" s="2" t="s">
        <v>14839</v>
      </c>
      <c r="D1925" s="19">
        <v>0</v>
      </c>
      <c r="F1925" s="16">
        <v>0.60824999999999996</v>
      </c>
      <c r="G1925" s="4">
        <v>0.62695000000000001</v>
      </c>
      <c r="H1925" s="4">
        <v>1</v>
      </c>
      <c r="I1925" s="17">
        <v>0.1429</v>
      </c>
      <c r="J1925" s="4">
        <v>0.37994413668327598</v>
      </c>
    </row>
    <row r="1926" spans="1:10" ht="13">
      <c r="A1926" s="15"/>
      <c r="B1926" s="2" t="s">
        <v>2589</v>
      </c>
      <c r="C1926" s="2" t="s">
        <v>14840</v>
      </c>
      <c r="D1926" s="19">
        <v>0</v>
      </c>
      <c r="F1926" s="16">
        <v>0.65029999999999999</v>
      </c>
      <c r="G1926" s="4">
        <v>0.63075000000000003</v>
      </c>
      <c r="H1926" s="4">
        <v>1</v>
      </c>
      <c r="I1926" s="17">
        <v>0.31780000000000003</v>
      </c>
      <c r="J1926" s="4">
        <v>0.33384185306390601</v>
      </c>
    </row>
    <row r="1927" spans="1:10" ht="13">
      <c r="A1927" s="15"/>
      <c r="B1927" s="2" t="s">
        <v>2590</v>
      </c>
      <c r="C1927" s="2" t="s">
        <v>14841</v>
      </c>
      <c r="D1927" s="19">
        <v>0</v>
      </c>
      <c r="F1927" s="16">
        <v>0.65586666666666704</v>
      </c>
      <c r="G1927" s="4">
        <v>0.66920000000000002</v>
      </c>
      <c r="H1927" s="4">
        <v>1</v>
      </c>
      <c r="I1927" s="17">
        <v>0.31780000000000003</v>
      </c>
      <c r="J1927" s="4">
        <v>0.32369959942308701</v>
      </c>
    </row>
    <row r="1928" spans="1:10" ht="13">
      <c r="A1928" s="15"/>
      <c r="B1928" s="2" t="s">
        <v>2591</v>
      </c>
      <c r="C1928" s="2" t="s">
        <v>14842</v>
      </c>
      <c r="D1928" s="19">
        <v>0</v>
      </c>
      <c r="F1928" s="16">
        <v>0.68710000000000004</v>
      </c>
      <c r="G1928" s="4">
        <v>0.82330000000000003</v>
      </c>
      <c r="H1928" s="4">
        <v>1</v>
      </c>
      <c r="I1928" s="17">
        <v>0.27300000000000002</v>
      </c>
      <c r="J1928" s="4">
        <v>0.32136134979623299</v>
      </c>
    </row>
    <row r="1929" spans="1:10" ht="13">
      <c r="A1929" s="15"/>
      <c r="B1929" s="2" t="s">
        <v>561</v>
      </c>
      <c r="C1929" s="2" t="s">
        <v>14843</v>
      </c>
      <c r="D1929" s="19">
        <v>0</v>
      </c>
      <c r="F1929" s="16">
        <v>0.82989999999999997</v>
      </c>
      <c r="G1929" s="4">
        <v>0.82989999999999997</v>
      </c>
      <c r="H1929" s="4">
        <v>0.90980000000000005</v>
      </c>
      <c r="I1929" s="17">
        <v>0.75</v>
      </c>
      <c r="J1929" s="4">
        <v>0.11299566363360999</v>
      </c>
    </row>
    <row r="1930" spans="1:10" ht="13">
      <c r="A1930" s="15"/>
      <c r="B1930" s="2" t="s">
        <v>5567</v>
      </c>
      <c r="C1930" s="2" t="s">
        <v>14844</v>
      </c>
      <c r="D1930" s="19">
        <v>0</v>
      </c>
      <c r="F1930" s="16">
        <v>0.80432499999999996</v>
      </c>
      <c r="G1930" s="4">
        <v>0.94974999999999998</v>
      </c>
      <c r="H1930" s="4">
        <v>1</v>
      </c>
      <c r="I1930" s="17">
        <v>0.31780000000000003</v>
      </c>
      <c r="J1930" s="4">
        <v>0.326845604478119</v>
      </c>
    </row>
    <row r="1931" spans="1:10" ht="13">
      <c r="A1931" s="15"/>
      <c r="B1931" s="2" t="s">
        <v>5568</v>
      </c>
      <c r="C1931" s="2" t="s">
        <v>14845</v>
      </c>
      <c r="D1931" s="19">
        <v>0</v>
      </c>
      <c r="F1931" s="16">
        <v>0.70150000000000001</v>
      </c>
      <c r="G1931" s="4">
        <v>0.74409999999999998</v>
      </c>
      <c r="H1931" s="4">
        <v>1</v>
      </c>
      <c r="I1931" s="17">
        <v>0.31780000000000003</v>
      </c>
      <c r="J1931" s="4">
        <v>0.31351259411172999</v>
      </c>
    </row>
    <row r="1932" spans="1:10" ht="13">
      <c r="A1932" s="15"/>
      <c r="B1932" s="2" t="s">
        <v>14846</v>
      </c>
      <c r="C1932" s="2" t="s">
        <v>14847</v>
      </c>
      <c r="D1932" s="19">
        <v>0</v>
      </c>
      <c r="F1932" s="16">
        <v>0.80689999999999995</v>
      </c>
      <c r="G1932" s="4">
        <v>0.95489999999999997</v>
      </c>
      <c r="H1932" s="4">
        <v>1</v>
      </c>
      <c r="I1932" s="17">
        <v>0.31780000000000003</v>
      </c>
      <c r="J1932" s="4">
        <v>0.32882743194569403</v>
      </c>
    </row>
    <row r="1933" spans="1:10" ht="13">
      <c r="A1933" s="15"/>
      <c r="B1933" s="2" t="s">
        <v>5569</v>
      </c>
      <c r="C1933" s="2" t="s">
        <v>14848</v>
      </c>
      <c r="D1933" s="19">
        <v>0</v>
      </c>
      <c r="F1933" s="16">
        <v>0.61592499999999994</v>
      </c>
      <c r="G1933" s="4">
        <v>0.74024999999999996</v>
      </c>
      <c r="H1933" s="4">
        <v>1</v>
      </c>
      <c r="I1933" s="17">
        <v>8.7499999999999994E-2</v>
      </c>
      <c r="J1933" s="4">
        <v>0.38401091409341098</v>
      </c>
    </row>
    <row r="1934" spans="1:10" ht="13">
      <c r="A1934" s="15"/>
      <c r="B1934" s="2" t="s">
        <v>2592</v>
      </c>
      <c r="C1934" s="2" t="s">
        <v>14849</v>
      </c>
      <c r="D1934" s="19">
        <v>0</v>
      </c>
      <c r="F1934" s="16">
        <v>0.75965000000000005</v>
      </c>
      <c r="G1934" s="4">
        <v>0.92235</v>
      </c>
      <c r="H1934" s="4">
        <v>0.98970000000000002</v>
      </c>
      <c r="I1934" s="17">
        <v>0.20419999999999999</v>
      </c>
      <c r="J1934" s="4">
        <v>0.37179980724398798</v>
      </c>
    </row>
    <row r="1935" spans="1:10" ht="13">
      <c r="A1935" s="15"/>
      <c r="B1935" s="2" t="s">
        <v>2593</v>
      </c>
      <c r="C1935" s="2" t="s">
        <v>14850</v>
      </c>
      <c r="D1935" s="19">
        <v>0</v>
      </c>
      <c r="F1935" s="16">
        <v>0.78380000000000005</v>
      </c>
      <c r="G1935" s="4">
        <v>0.92235</v>
      </c>
      <c r="H1935" s="4">
        <v>1</v>
      </c>
      <c r="I1935" s="17">
        <v>0.31780000000000003</v>
      </c>
      <c r="J1935" s="4">
        <v>0.26552615690360898</v>
      </c>
    </row>
    <row r="1936" spans="1:10" ht="13">
      <c r="A1936" s="15"/>
      <c r="B1936" s="2" t="s">
        <v>5570</v>
      </c>
      <c r="C1936" s="2" t="s">
        <v>14851</v>
      </c>
      <c r="D1936" s="19">
        <v>0</v>
      </c>
      <c r="F1936" s="16">
        <v>0.93332499999999996</v>
      </c>
      <c r="G1936" s="4">
        <v>0.95489999999999997</v>
      </c>
      <c r="H1936" s="4">
        <v>1</v>
      </c>
      <c r="I1936" s="17">
        <v>0.82350000000000001</v>
      </c>
      <c r="J1936" s="4">
        <v>8.46681118643062E-2</v>
      </c>
    </row>
    <row r="1937" spans="1:10" ht="13">
      <c r="A1937" s="15"/>
      <c r="B1937" s="2" t="s">
        <v>2594</v>
      </c>
      <c r="C1937" s="2" t="s">
        <v>14852</v>
      </c>
      <c r="D1937" s="19">
        <v>0</v>
      </c>
      <c r="F1937" s="16">
        <v>0.65780000000000005</v>
      </c>
      <c r="G1937" s="4">
        <v>0.71099999999999997</v>
      </c>
      <c r="H1937" s="4">
        <v>1</v>
      </c>
      <c r="I1937" s="17">
        <v>0.21920000000000001</v>
      </c>
      <c r="J1937" s="4">
        <v>0.34199869590394599</v>
      </c>
    </row>
    <row r="1938" spans="1:10" ht="13">
      <c r="A1938" s="15"/>
      <c r="B1938" s="2" t="s">
        <v>4051</v>
      </c>
      <c r="C1938" s="2" t="s">
        <v>14853</v>
      </c>
      <c r="D1938" s="19">
        <v>1</v>
      </c>
      <c r="F1938" s="16">
        <v>0.76122500000000004</v>
      </c>
      <c r="G1938" s="4">
        <v>0.95489999999999997</v>
      </c>
      <c r="H1938" s="4">
        <v>1</v>
      </c>
      <c r="I1938" s="17">
        <v>0.1351</v>
      </c>
      <c r="J1938" s="4">
        <v>0.41957678975367502</v>
      </c>
    </row>
    <row r="1939" spans="1:10" ht="13">
      <c r="A1939" s="15"/>
      <c r="B1939" s="2" t="s">
        <v>4051</v>
      </c>
      <c r="C1939" s="2" t="s">
        <v>14854</v>
      </c>
      <c r="D1939" s="19">
        <v>2</v>
      </c>
      <c r="F1939" s="16">
        <v>0.57310000000000005</v>
      </c>
      <c r="G1939" s="4">
        <v>0.51219999999999999</v>
      </c>
      <c r="H1939" s="4">
        <v>0.99060000000000004</v>
      </c>
      <c r="I1939" s="17">
        <v>0.1351</v>
      </c>
      <c r="J1939" s="4">
        <v>0.37027153549793701</v>
      </c>
    </row>
    <row r="1940" spans="1:10" ht="13">
      <c r="A1940" s="15"/>
      <c r="B1940" s="2" t="s">
        <v>4051</v>
      </c>
      <c r="C1940" s="2" t="s">
        <v>14855</v>
      </c>
      <c r="D1940" s="19">
        <v>3</v>
      </c>
      <c r="F1940" s="16">
        <v>0.57040000000000002</v>
      </c>
      <c r="G1940" s="4">
        <v>0.51219999999999999</v>
      </c>
      <c r="H1940" s="4">
        <v>0.99060000000000004</v>
      </c>
      <c r="I1940" s="17">
        <v>0.1216</v>
      </c>
      <c r="J1940" s="4">
        <v>0.37429127694884901</v>
      </c>
    </row>
    <row r="1941" spans="1:10" ht="13">
      <c r="A1941" s="15"/>
      <c r="B1941" s="2" t="s">
        <v>14856</v>
      </c>
      <c r="C1941" s="2" t="s">
        <v>14857</v>
      </c>
      <c r="D1941" s="19">
        <v>0</v>
      </c>
      <c r="F1941" s="16">
        <v>0.66721666666666701</v>
      </c>
      <c r="G1941" s="4">
        <v>0.71099999999999997</v>
      </c>
      <c r="H1941" s="4">
        <v>1</v>
      </c>
      <c r="I1941" s="17">
        <v>0.27300000000000002</v>
      </c>
      <c r="J1941" s="4">
        <v>0.33930295852919801</v>
      </c>
    </row>
    <row r="1942" spans="1:10" ht="13">
      <c r="A1942" s="15"/>
      <c r="B1942" s="2" t="s">
        <v>14858</v>
      </c>
      <c r="C1942" s="2" t="s">
        <v>14859</v>
      </c>
      <c r="D1942" s="19">
        <v>0</v>
      </c>
      <c r="F1942" s="16">
        <v>0.67307499999999998</v>
      </c>
      <c r="G1942" s="4">
        <v>0.71099999999999997</v>
      </c>
      <c r="H1942" s="4">
        <v>0.95250000000000001</v>
      </c>
      <c r="I1942" s="17">
        <v>0.31780000000000003</v>
      </c>
      <c r="J1942" s="4">
        <v>0.30887869652448802</v>
      </c>
    </row>
    <row r="1943" spans="1:10" ht="13">
      <c r="A1943" s="15"/>
      <c r="B1943" s="2" t="s">
        <v>5571</v>
      </c>
      <c r="C1943" s="2" t="s">
        <v>14860</v>
      </c>
      <c r="D1943" s="19">
        <v>0</v>
      </c>
      <c r="F1943" s="16">
        <v>0.92349999999999999</v>
      </c>
      <c r="G1943" s="4">
        <v>0.93705000000000005</v>
      </c>
      <c r="H1943" s="4">
        <v>0.99639999999999995</v>
      </c>
      <c r="I1943" s="17">
        <v>0.82350000000000001</v>
      </c>
      <c r="J1943" s="4">
        <v>7.5645533025200301E-2</v>
      </c>
    </row>
    <row r="1944" spans="1:10" ht="13">
      <c r="A1944" s="15"/>
      <c r="B1944" s="2" t="s">
        <v>5572</v>
      </c>
      <c r="C1944" s="2" t="s">
        <v>14861</v>
      </c>
      <c r="D1944" s="19">
        <v>0</v>
      </c>
      <c r="F1944" s="16">
        <v>0.91457500000000003</v>
      </c>
      <c r="G1944" s="4">
        <v>0.91920000000000002</v>
      </c>
      <c r="H1944" s="4">
        <v>0.99639999999999995</v>
      </c>
      <c r="I1944" s="17">
        <v>0.82350000000000001</v>
      </c>
      <c r="J1944" s="4">
        <v>7.1202732859537501E-2</v>
      </c>
    </row>
    <row r="1945" spans="1:10" ht="13">
      <c r="A1945" s="15"/>
      <c r="B1945" s="2" t="s">
        <v>4009</v>
      </c>
      <c r="C1945" s="2" t="s">
        <v>14862</v>
      </c>
      <c r="D1945" s="19">
        <v>0</v>
      </c>
      <c r="F1945" s="16">
        <v>0.95489999999999997</v>
      </c>
      <c r="G1945" s="4">
        <v>0.95489999999999997</v>
      </c>
      <c r="H1945" s="4">
        <v>1</v>
      </c>
      <c r="I1945" s="17">
        <v>0.90980000000000005</v>
      </c>
      <c r="J1945" s="4">
        <v>6.3781031663026594E-2</v>
      </c>
    </row>
    <row r="1946" spans="1:10" ht="13">
      <c r="A1946" s="15"/>
      <c r="B1946" s="2" t="s">
        <v>2595</v>
      </c>
      <c r="C1946" s="2" t="s">
        <v>14863</v>
      </c>
      <c r="D1946" s="19">
        <v>0</v>
      </c>
      <c r="F1946" s="16">
        <v>0.80689999999999995</v>
      </c>
      <c r="G1946" s="4">
        <v>0.95489999999999997</v>
      </c>
      <c r="H1946" s="4">
        <v>1</v>
      </c>
      <c r="I1946" s="17">
        <v>0.31780000000000003</v>
      </c>
      <c r="J1946" s="4">
        <v>0.32882743194569403</v>
      </c>
    </row>
    <row r="1947" spans="1:10" ht="13">
      <c r="A1947" s="15"/>
      <c r="B1947" s="2" t="s">
        <v>562</v>
      </c>
      <c r="C1947" s="2" t="s">
        <v>14864</v>
      </c>
      <c r="D1947" s="19">
        <v>0</v>
      </c>
      <c r="F1947" s="16">
        <v>0.85489999999999999</v>
      </c>
      <c r="G1947" s="4">
        <v>0.85489999999999999</v>
      </c>
      <c r="H1947" s="4">
        <v>0.90980000000000005</v>
      </c>
      <c r="I1947" s="17">
        <v>0.8</v>
      </c>
      <c r="J1947" s="4">
        <v>7.7640324574282896E-2</v>
      </c>
    </row>
    <row r="1948" spans="1:10" ht="13">
      <c r="A1948" s="15"/>
      <c r="B1948" s="2" t="s">
        <v>5573</v>
      </c>
      <c r="C1948" s="2" t="s">
        <v>14865</v>
      </c>
      <c r="D1948" s="19">
        <v>0</v>
      </c>
      <c r="F1948" s="16">
        <v>0.69069999999999998</v>
      </c>
      <c r="G1948" s="4">
        <v>0.90980000000000005</v>
      </c>
      <c r="H1948" s="4">
        <v>1</v>
      </c>
      <c r="I1948" s="17">
        <v>0.1802</v>
      </c>
      <c r="J1948" s="4">
        <v>0.37302788993139202</v>
      </c>
    </row>
    <row r="1949" spans="1:10" ht="13">
      <c r="A1949" s="15"/>
      <c r="B1949" s="2" t="s">
        <v>563</v>
      </c>
      <c r="C1949" s="2" t="s">
        <v>14866</v>
      </c>
      <c r="D1949" s="19">
        <v>0</v>
      </c>
      <c r="F1949" s="16">
        <v>0.76739999999999997</v>
      </c>
      <c r="G1949" s="4">
        <v>0.76739999999999997</v>
      </c>
      <c r="H1949" s="4">
        <v>0.90980000000000005</v>
      </c>
      <c r="I1949" s="17">
        <v>0.625</v>
      </c>
      <c r="J1949" s="4">
        <v>0.20138401128192901</v>
      </c>
    </row>
    <row r="1950" spans="1:10" ht="13">
      <c r="A1950" s="15"/>
      <c r="B1950" s="2" t="s">
        <v>4492</v>
      </c>
      <c r="C1950" s="2" t="s">
        <v>14867</v>
      </c>
      <c r="D1950" s="19">
        <v>1</v>
      </c>
      <c r="F1950" s="16">
        <v>0.70489999999999997</v>
      </c>
      <c r="G1950" s="4">
        <v>0.70489999999999997</v>
      </c>
      <c r="H1950" s="4">
        <v>0.90980000000000005</v>
      </c>
      <c r="I1950" s="17">
        <v>0.5</v>
      </c>
      <c r="J1950" s="4">
        <v>0.289772358930247</v>
      </c>
    </row>
    <row r="1951" spans="1:10" ht="13">
      <c r="A1951" s="15"/>
      <c r="B1951" s="2" t="s">
        <v>4492</v>
      </c>
      <c r="C1951" s="2" t="s">
        <v>14868</v>
      </c>
      <c r="D1951" s="19">
        <v>2</v>
      </c>
      <c r="F1951" s="16">
        <v>0.70489999999999997</v>
      </c>
      <c r="G1951" s="4">
        <v>0.70489999999999997</v>
      </c>
      <c r="H1951" s="4">
        <v>0.90980000000000005</v>
      </c>
      <c r="I1951" s="17">
        <v>0.5</v>
      </c>
      <c r="J1951" s="4">
        <v>0.289772358930247</v>
      </c>
    </row>
    <row r="1952" spans="1:10" ht="13">
      <c r="A1952" s="15"/>
      <c r="B1952" s="2" t="s">
        <v>14869</v>
      </c>
      <c r="C1952" s="2" t="s">
        <v>14870</v>
      </c>
      <c r="D1952" s="19">
        <v>1</v>
      </c>
      <c r="F1952" s="16">
        <v>0.47922500000000001</v>
      </c>
      <c r="G1952" s="4">
        <v>0.39340000000000003</v>
      </c>
      <c r="H1952" s="4">
        <v>0.90980000000000005</v>
      </c>
      <c r="I1952" s="17">
        <v>0.2203</v>
      </c>
      <c r="J1952" s="4">
        <v>0.29916557706393998</v>
      </c>
    </row>
    <row r="1953" spans="1:10" ht="13">
      <c r="A1953" s="15"/>
      <c r="B1953" s="2" t="s">
        <v>14869</v>
      </c>
      <c r="C1953" s="2" t="s">
        <v>14871</v>
      </c>
      <c r="D1953" s="19">
        <v>2</v>
      </c>
      <c r="F1953" s="16">
        <v>0.6421</v>
      </c>
      <c r="G1953" s="4">
        <v>0.61970000000000003</v>
      </c>
      <c r="H1953" s="4">
        <v>0.90980000000000005</v>
      </c>
      <c r="I1953" s="17">
        <v>0.41920000000000002</v>
      </c>
      <c r="J1953" s="4">
        <v>0.20474585872897799</v>
      </c>
    </row>
    <row r="1954" spans="1:10" ht="13">
      <c r="A1954" s="15"/>
      <c r="B1954" s="2" t="s">
        <v>14872</v>
      </c>
      <c r="C1954" s="2" t="s">
        <v>14873</v>
      </c>
      <c r="D1954" s="19">
        <v>1</v>
      </c>
      <c r="F1954" s="16">
        <v>0.63732500000000003</v>
      </c>
      <c r="G1954" s="4">
        <v>0.66449999999999998</v>
      </c>
      <c r="H1954" s="4">
        <v>1</v>
      </c>
      <c r="I1954" s="17">
        <v>0.2203</v>
      </c>
      <c r="J1954" s="4">
        <v>0.37738757597462103</v>
      </c>
    </row>
    <row r="1955" spans="1:10" ht="13">
      <c r="A1955" s="15"/>
      <c r="B1955" s="2" t="s">
        <v>14872</v>
      </c>
      <c r="C1955" s="2" t="s">
        <v>14874</v>
      </c>
      <c r="D1955" s="19">
        <v>2</v>
      </c>
      <c r="F1955" s="16">
        <v>0.74750000000000005</v>
      </c>
      <c r="G1955" s="4">
        <v>0.78539999999999999</v>
      </c>
      <c r="H1955" s="4">
        <v>1</v>
      </c>
      <c r="I1955" s="17">
        <v>0.41920000000000002</v>
      </c>
      <c r="J1955" s="4">
        <v>0.26163631246445901</v>
      </c>
    </row>
    <row r="1956" spans="1:10" ht="13">
      <c r="A1956" s="15"/>
      <c r="B1956" s="2" t="s">
        <v>2596</v>
      </c>
      <c r="C1956" s="2" t="s">
        <v>14875</v>
      </c>
      <c r="D1956" s="19">
        <v>0</v>
      </c>
      <c r="F1956" s="16">
        <v>0.74795</v>
      </c>
      <c r="G1956" s="4">
        <v>0.91305000000000003</v>
      </c>
      <c r="H1956" s="4">
        <v>0.94540000000000002</v>
      </c>
      <c r="I1956" s="17">
        <v>0.2203</v>
      </c>
      <c r="J1956" s="4">
        <v>0.35210707178356998</v>
      </c>
    </row>
    <row r="1957" spans="1:10" ht="13">
      <c r="A1957" s="15"/>
      <c r="B1957" s="2" t="s">
        <v>5574</v>
      </c>
      <c r="C1957" s="2" t="s">
        <v>14876</v>
      </c>
      <c r="D1957" s="19">
        <v>0</v>
      </c>
      <c r="F1957" s="16">
        <v>0.71203333333333296</v>
      </c>
      <c r="G1957" s="4">
        <v>0.93115000000000003</v>
      </c>
      <c r="H1957" s="4">
        <v>1</v>
      </c>
      <c r="I1957" s="17">
        <v>9.2100000000000001E-2</v>
      </c>
      <c r="J1957" s="4">
        <v>0.40063018691390001</v>
      </c>
    </row>
    <row r="1958" spans="1:10" ht="13">
      <c r="A1958" s="15"/>
      <c r="B1958" s="2" t="s">
        <v>564</v>
      </c>
      <c r="C1958" s="2" t="s">
        <v>14877</v>
      </c>
      <c r="D1958" s="19">
        <v>0</v>
      </c>
      <c r="F1958" s="16">
        <v>0.90225</v>
      </c>
      <c r="G1958" s="4">
        <v>0.90225</v>
      </c>
      <c r="H1958" s="4">
        <v>0.90980000000000005</v>
      </c>
      <c r="I1958" s="17">
        <v>0.89470000000000005</v>
      </c>
      <c r="J1958" s="4">
        <v>1.06773123959169E-2</v>
      </c>
    </row>
    <row r="1959" spans="1:10" ht="13">
      <c r="A1959" s="15"/>
      <c r="B1959" s="2" t="s">
        <v>5575</v>
      </c>
      <c r="C1959" s="2" t="s">
        <v>14878</v>
      </c>
      <c r="D1959" s="19">
        <v>0</v>
      </c>
      <c r="F1959" s="16">
        <v>0.69037499999999996</v>
      </c>
      <c r="G1959" s="4">
        <v>0.70489999999999997</v>
      </c>
      <c r="H1959" s="4">
        <v>1</v>
      </c>
      <c r="I1959" s="17">
        <v>0.35170000000000001</v>
      </c>
      <c r="J1959" s="4">
        <v>0.31355933383226398</v>
      </c>
    </row>
    <row r="1960" spans="1:10" ht="13">
      <c r="A1960" s="15"/>
      <c r="B1960" s="2" t="s">
        <v>2597</v>
      </c>
      <c r="C1960" s="2" t="s">
        <v>14879</v>
      </c>
      <c r="D1960" s="19">
        <v>0</v>
      </c>
      <c r="F1960" s="16">
        <v>0.78607499999999997</v>
      </c>
      <c r="G1960" s="4">
        <v>0.91325000000000001</v>
      </c>
      <c r="H1960" s="4">
        <v>1</v>
      </c>
      <c r="I1960" s="17">
        <v>0.31780000000000003</v>
      </c>
      <c r="J1960" s="4">
        <v>0.314863011218106</v>
      </c>
    </row>
    <row r="1961" spans="1:10" ht="13">
      <c r="A1961" s="15"/>
      <c r="B1961" s="2" t="s">
        <v>14880</v>
      </c>
      <c r="C1961" s="2" t="s">
        <v>14881</v>
      </c>
      <c r="D1961" s="19">
        <v>0</v>
      </c>
      <c r="F1961" s="16">
        <v>0.95489999999999997</v>
      </c>
      <c r="G1961" s="4">
        <v>0.95489999999999997</v>
      </c>
      <c r="H1961" s="4">
        <v>1</v>
      </c>
      <c r="I1961" s="17">
        <v>0.90980000000000005</v>
      </c>
      <c r="J1961" s="4">
        <v>6.3781031663026594E-2</v>
      </c>
    </row>
    <row r="1962" spans="1:10" ht="13">
      <c r="A1962" s="15"/>
      <c r="B1962" s="2" t="s">
        <v>5576</v>
      </c>
      <c r="C1962" s="2" t="s">
        <v>14882</v>
      </c>
      <c r="D1962" s="19">
        <v>0</v>
      </c>
      <c r="F1962" s="16">
        <v>0.54061999999999999</v>
      </c>
      <c r="G1962" s="4">
        <v>0.34250000000000003</v>
      </c>
      <c r="H1962" s="4">
        <v>1</v>
      </c>
      <c r="I1962" s="17">
        <v>0.13300000000000001</v>
      </c>
      <c r="J1962" s="4">
        <v>0.38806513886202099</v>
      </c>
    </row>
    <row r="1963" spans="1:10" ht="13">
      <c r="A1963" s="15"/>
      <c r="B1963" s="2" t="s">
        <v>5577</v>
      </c>
      <c r="C1963" s="2" t="s">
        <v>14883</v>
      </c>
      <c r="D1963" s="19">
        <v>0</v>
      </c>
      <c r="F1963" s="16">
        <v>0.71586666666666698</v>
      </c>
      <c r="G1963" s="4">
        <v>0.92235</v>
      </c>
      <c r="H1963" s="4">
        <v>1</v>
      </c>
      <c r="I1963" s="17">
        <v>0.1802</v>
      </c>
      <c r="J1963" s="4">
        <v>0.36543362552817499</v>
      </c>
    </row>
    <row r="1964" spans="1:10" ht="13">
      <c r="A1964" s="15"/>
      <c r="B1964" s="2" t="s">
        <v>3521</v>
      </c>
      <c r="C1964" s="2" t="s">
        <v>14884</v>
      </c>
      <c r="D1964" s="19">
        <v>1</v>
      </c>
      <c r="F1964" s="16">
        <v>0.67283333333333295</v>
      </c>
      <c r="G1964" s="4">
        <v>0.90980000000000005</v>
      </c>
      <c r="H1964" s="4">
        <v>1</v>
      </c>
      <c r="I1964" s="17">
        <v>0.1087</v>
      </c>
      <c r="J1964" s="4">
        <v>0.49063104603493402</v>
      </c>
    </row>
    <row r="1965" spans="1:10" ht="13">
      <c r="A1965" s="15"/>
      <c r="B1965" s="2" t="s">
        <v>3521</v>
      </c>
      <c r="C1965" s="2" t="s">
        <v>14884</v>
      </c>
      <c r="D1965" s="19">
        <v>2</v>
      </c>
      <c r="F1965" s="16">
        <v>0.67283333333333295</v>
      </c>
      <c r="G1965" s="4">
        <v>0.90980000000000005</v>
      </c>
      <c r="H1965" s="4">
        <v>1</v>
      </c>
      <c r="I1965" s="17">
        <v>0.1087</v>
      </c>
      <c r="J1965" s="4">
        <v>0.49063104603493402</v>
      </c>
    </row>
    <row r="1966" spans="1:10" ht="13">
      <c r="A1966" s="15"/>
      <c r="B1966" s="2" t="s">
        <v>3521</v>
      </c>
      <c r="C1966" s="2" t="s">
        <v>14885</v>
      </c>
      <c r="D1966" s="19">
        <v>3</v>
      </c>
      <c r="F1966" s="16">
        <v>0.93369999999999997</v>
      </c>
      <c r="G1966" s="4">
        <v>0.90980000000000005</v>
      </c>
      <c r="H1966" s="4">
        <v>1</v>
      </c>
      <c r="I1966" s="17">
        <v>0.89129999999999998</v>
      </c>
      <c r="J1966" s="4">
        <v>5.8157802571967898E-2</v>
      </c>
    </row>
    <row r="1967" spans="1:10" ht="13">
      <c r="A1967" s="15"/>
      <c r="B1967" s="2" t="s">
        <v>565</v>
      </c>
      <c r="C1967" s="2" t="s">
        <v>14886</v>
      </c>
      <c r="D1967" s="19">
        <v>0</v>
      </c>
      <c r="F1967" s="16">
        <v>0.31724999999999998</v>
      </c>
      <c r="G1967" s="4">
        <v>0.31724999999999998</v>
      </c>
      <c r="H1967" s="4">
        <v>0.54549999999999998</v>
      </c>
      <c r="I1967" s="17">
        <v>8.8999999999999996E-2</v>
      </c>
      <c r="J1967" s="4">
        <v>0.32279424561165898</v>
      </c>
    </row>
    <row r="1968" spans="1:10" ht="13">
      <c r="A1968" s="15"/>
      <c r="B1968" s="2" t="s">
        <v>2598</v>
      </c>
      <c r="C1968" s="2" t="s">
        <v>14887</v>
      </c>
      <c r="D1968" s="19">
        <v>0</v>
      </c>
      <c r="F1968" s="16">
        <v>0.46905000000000002</v>
      </c>
      <c r="G1968" s="4">
        <v>0.41094999999999998</v>
      </c>
      <c r="H1968" s="4">
        <v>0.96530000000000005</v>
      </c>
      <c r="I1968" s="17">
        <v>8.8999999999999996E-2</v>
      </c>
      <c r="J1968" s="4">
        <v>0.39622780063998497</v>
      </c>
    </row>
    <row r="1969" spans="1:10" ht="13">
      <c r="A1969" s="15"/>
      <c r="B1969" s="2" t="s">
        <v>2599</v>
      </c>
      <c r="C1969" s="2" t="s">
        <v>14888</v>
      </c>
      <c r="D1969" s="19">
        <v>0</v>
      </c>
      <c r="F1969" s="16">
        <v>0.64724999999999999</v>
      </c>
      <c r="G1969" s="4">
        <v>0.75</v>
      </c>
      <c r="H1969" s="4">
        <v>1</v>
      </c>
      <c r="I1969" s="17">
        <v>8.8999999999999996E-2</v>
      </c>
      <c r="J1969" s="4">
        <v>0.440526484258703</v>
      </c>
    </row>
    <row r="1970" spans="1:10" ht="13">
      <c r="A1970" s="15"/>
      <c r="B1970" s="2" t="s">
        <v>4493</v>
      </c>
      <c r="C1970" s="2" t="s">
        <v>14889</v>
      </c>
      <c r="D1970" s="19">
        <v>0</v>
      </c>
      <c r="F1970" s="16">
        <v>0.55920000000000003</v>
      </c>
      <c r="G1970" s="4">
        <v>0.55600000000000005</v>
      </c>
      <c r="H1970" s="4">
        <v>1</v>
      </c>
      <c r="I1970" s="17">
        <v>8.8999999999999996E-2</v>
      </c>
      <c r="J1970" s="4">
        <v>0.41007170592470799</v>
      </c>
    </row>
    <row r="1971" spans="1:10" ht="13">
      <c r="A1971" s="15"/>
      <c r="B1971" s="2" t="s">
        <v>14890</v>
      </c>
      <c r="C1971" s="2" t="s">
        <v>14891</v>
      </c>
      <c r="D1971" s="19">
        <v>0</v>
      </c>
      <c r="F1971" s="16">
        <v>0.59440000000000004</v>
      </c>
      <c r="G1971" s="4">
        <v>0.65390000000000004</v>
      </c>
      <c r="H1971" s="4">
        <v>1</v>
      </c>
      <c r="I1971" s="17">
        <v>8.8999999999999996E-2</v>
      </c>
      <c r="J1971" s="4">
        <v>0.42426370168967897</v>
      </c>
    </row>
    <row r="1972" spans="1:10" ht="13">
      <c r="A1972" s="15"/>
      <c r="B1972" s="2" t="s">
        <v>5578</v>
      </c>
      <c r="C1972" s="2" t="s">
        <v>14892</v>
      </c>
      <c r="D1972" s="19">
        <v>0</v>
      </c>
      <c r="F1972" s="16">
        <v>0.58525000000000005</v>
      </c>
      <c r="G1972" s="4">
        <v>0.64459999999999995</v>
      </c>
      <c r="H1972" s="4">
        <v>1</v>
      </c>
      <c r="I1972" s="17">
        <v>8.8999999999999996E-2</v>
      </c>
      <c r="J1972" s="4">
        <v>0.41502100463195102</v>
      </c>
    </row>
    <row r="1973" spans="1:10" ht="13">
      <c r="A1973" s="15"/>
      <c r="B1973" s="2" t="s">
        <v>14893</v>
      </c>
      <c r="C1973" s="2" t="s">
        <v>14894</v>
      </c>
      <c r="D1973" s="19">
        <v>0</v>
      </c>
      <c r="F1973" s="16">
        <v>0.60980000000000001</v>
      </c>
      <c r="G1973" s="4">
        <v>0.66369999999999996</v>
      </c>
      <c r="H1973" s="4">
        <v>1</v>
      </c>
      <c r="I1973" s="17">
        <v>8.8999999999999996E-2</v>
      </c>
      <c r="J1973" s="4">
        <v>0.37664802440171402</v>
      </c>
    </row>
    <row r="1974" spans="1:10" ht="13">
      <c r="A1974" s="15"/>
      <c r="B1974" s="2" t="s">
        <v>14895</v>
      </c>
      <c r="C1974" s="2" t="s">
        <v>14896</v>
      </c>
      <c r="D1974" s="19">
        <v>0</v>
      </c>
      <c r="F1974" s="16">
        <v>0.6277625</v>
      </c>
      <c r="G1974" s="4">
        <v>0.72675000000000001</v>
      </c>
      <c r="H1974" s="4">
        <v>1</v>
      </c>
      <c r="I1974" s="17">
        <v>8.8999999999999996E-2</v>
      </c>
      <c r="J1974" s="4">
        <v>0.39066010413694102</v>
      </c>
    </row>
    <row r="1975" spans="1:10" ht="13">
      <c r="A1975" s="15"/>
      <c r="B1975" s="2" t="s">
        <v>2600</v>
      </c>
      <c r="C1975" s="2" t="s">
        <v>14897</v>
      </c>
      <c r="D1975" s="19">
        <v>0</v>
      </c>
      <c r="F1975" s="16">
        <v>0.68100000000000005</v>
      </c>
      <c r="G1975" s="4">
        <v>0.95250000000000001</v>
      </c>
      <c r="H1975" s="4">
        <v>1</v>
      </c>
      <c r="I1975" s="17">
        <v>8.8999999999999996E-2</v>
      </c>
      <c r="J1975" s="4">
        <v>0.423295115728967</v>
      </c>
    </row>
    <row r="1976" spans="1:10" ht="13">
      <c r="A1976" s="15"/>
      <c r="B1976" s="2" t="s">
        <v>14898</v>
      </c>
      <c r="C1976" s="2" t="s">
        <v>14899</v>
      </c>
      <c r="D1976" s="19">
        <v>0</v>
      </c>
      <c r="F1976" s="16">
        <v>0.56079999999999997</v>
      </c>
      <c r="G1976" s="4">
        <v>0.57709999999999995</v>
      </c>
      <c r="H1976" s="4">
        <v>1</v>
      </c>
      <c r="I1976" s="17">
        <v>8.8999999999999996E-2</v>
      </c>
      <c r="J1976" s="4">
        <v>0.50784252152283105</v>
      </c>
    </row>
    <row r="1977" spans="1:10" ht="13">
      <c r="A1977" s="15"/>
      <c r="B1977" s="2" t="s">
        <v>566</v>
      </c>
      <c r="C1977" s="2" t="s">
        <v>14900</v>
      </c>
      <c r="D1977" s="19">
        <v>0</v>
      </c>
      <c r="F1977" s="16">
        <v>0.48199999999999998</v>
      </c>
      <c r="G1977" s="4">
        <v>0.48199999999999998</v>
      </c>
      <c r="H1977" s="4">
        <v>0.875</v>
      </c>
      <c r="I1977" s="17">
        <v>8.8999999999999996E-2</v>
      </c>
      <c r="J1977" s="4">
        <v>0.55578593001262599</v>
      </c>
    </row>
    <row r="1978" spans="1:10" ht="13">
      <c r="A1978" s="15"/>
      <c r="B1978" s="2" t="s">
        <v>14901</v>
      </c>
      <c r="C1978" s="2" t="s">
        <v>14902</v>
      </c>
      <c r="D1978" s="19">
        <v>0</v>
      </c>
      <c r="F1978" s="16">
        <v>0.51515</v>
      </c>
      <c r="G1978" s="4">
        <v>0.48780000000000001</v>
      </c>
      <c r="H1978" s="4">
        <v>0.996</v>
      </c>
      <c r="I1978" s="17">
        <v>8.8999999999999996E-2</v>
      </c>
      <c r="J1978" s="4">
        <v>0.38328432005496899</v>
      </c>
    </row>
    <row r="1979" spans="1:10" ht="13">
      <c r="A1979" s="15"/>
      <c r="B1979" s="2" t="s">
        <v>2601</v>
      </c>
      <c r="C1979" s="2" t="s">
        <v>14903</v>
      </c>
      <c r="D1979" s="19">
        <v>0</v>
      </c>
      <c r="F1979" s="16">
        <v>0.57640000000000002</v>
      </c>
      <c r="G1979" s="4">
        <v>0.6542</v>
      </c>
      <c r="H1979" s="4">
        <v>0.996</v>
      </c>
      <c r="I1979" s="17">
        <v>1.1999999999999999E-3</v>
      </c>
      <c r="J1979" s="4">
        <v>0.47514357830028597</v>
      </c>
    </row>
    <row r="1980" spans="1:10" ht="13">
      <c r="A1980" s="15"/>
      <c r="B1980" s="2" t="s">
        <v>14904</v>
      </c>
      <c r="C1980" s="2" t="s">
        <v>14905</v>
      </c>
      <c r="D1980" s="19">
        <v>0</v>
      </c>
      <c r="F1980" s="16">
        <v>0.54449999999999998</v>
      </c>
      <c r="G1980" s="4">
        <v>0.54449999999999998</v>
      </c>
      <c r="H1980" s="4">
        <v>1</v>
      </c>
      <c r="I1980" s="17">
        <v>8.8999999999999996E-2</v>
      </c>
      <c r="J1980" s="4">
        <v>0.64417427766094504</v>
      </c>
    </row>
    <row r="1981" spans="1:10" ht="13">
      <c r="A1981" s="15"/>
      <c r="B1981" s="2" t="s">
        <v>5579</v>
      </c>
      <c r="C1981" s="2" t="s">
        <v>14906</v>
      </c>
      <c r="D1981" s="19">
        <v>1</v>
      </c>
      <c r="F1981" s="16">
        <v>0.36652499999999999</v>
      </c>
      <c r="G1981" s="4">
        <v>0.18855</v>
      </c>
      <c r="H1981" s="4">
        <v>1</v>
      </c>
      <c r="I1981" s="17">
        <v>8.8999999999999996E-2</v>
      </c>
      <c r="J1981" s="4">
        <v>0.425840638228277</v>
      </c>
    </row>
    <row r="1982" spans="1:10" ht="13">
      <c r="A1982" s="15"/>
      <c r="B1982" s="2" t="s">
        <v>5579</v>
      </c>
      <c r="C1982" s="2" t="s">
        <v>14907</v>
      </c>
      <c r="D1982" s="19">
        <v>2</v>
      </c>
      <c r="F1982" s="16">
        <v>0.39027499999999998</v>
      </c>
      <c r="G1982" s="4">
        <v>0.23605000000000001</v>
      </c>
      <c r="H1982" s="4">
        <v>1</v>
      </c>
      <c r="I1982" s="17">
        <v>8.8999999999999996E-2</v>
      </c>
      <c r="J1982" s="4">
        <v>0.41249151405412798</v>
      </c>
    </row>
    <row r="1983" spans="1:10" ht="13">
      <c r="A1983" s="15"/>
      <c r="B1983" s="2" t="s">
        <v>14908</v>
      </c>
      <c r="C1983" s="2" t="s">
        <v>14909</v>
      </c>
      <c r="D1983" s="19">
        <v>1</v>
      </c>
      <c r="F1983" s="16">
        <v>0.60955000000000004</v>
      </c>
      <c r="G1983" s="4">
        <v>0.65390000000000004</v>
      </c>
      <c r="H1983" s="4">
        <v>1</v>
      </c>
      <c r="I1983" s="17">
        <v>8.8999999999999996E-2</v>
      </c>
      <c r="J1983" s="4">
        <v>0.399766378204642</v>
      </c>
    </row>
    <row r="1984" spans="1:10" ht="13">
      <c r="A1984" s="15"/>
      <c r="B1984" s="2" t="s">
        <v>14908</v>
      </c>
      <c r="C1984" s="2" t="s">
        <v>14910</v>
      </c>
      <c r="D1984" s="19">
        <v>2</v>
      </c>
      <c r="F1984" s="16">
        <v>0.62142500000000001</v>
      </c>
      <c r="G1984" s="4">
        <v>0.65390000000000004</v>
      </c>
      <c r="H1984" s="4">
        <v>1</v>
      </c>
      <c r="I1984" s="17">
        <v>8.8999999999999996E-2</v>
      </c>
      <c r="J1984" s="4">
        <v>0.38546307494085202</v>
      </c>
    </row>
    <row r="1985" spans="1:10" ht="13">
      <c r="A1985" s="15"/>
      <c r="B1985" s="2" t="s">
        <v>567</v>
      </c>
      <c r="C1985" s="2" t="s">
        <v>14911</v>
      </c>
      <c r="D1985" s="19">
        <v>0</v>
      </c>
      <c r="F1985" s="16">
        <v>0.15595000000000001</v>
      </c>
      <c r="G1985" s="4">
        <v>0.15595000000000001</v>
      </c>
      <c r="H1985" s="4">
        <v>0.22289999999999999</v>
      </c>
      <c r="I1985" s="17">
        <v>8.8999999999999996E-2</v>
      </c>
      <c r="J1985" s="4">
        <v>9.4681598000878706E-2</v>
      </c>
    </row>
    <row r="1986" spans="1:10" ht="13">
      <c r="A1986" s="15"/>
      <c r="B1986" s="2" t="s">
        <v>2602</v>
      </c>
      <c r="C1986" s="2" t="s">
        <v>14912</v>
      </c>
      <c r="D1986" s="19">
        <v>0</v>
      </c>
      <c r="F1986" s="16">
        <v>0.69182500000000002</v>
      </c>
      <c r="G1986" s="4">
        <v>0.84430000000000005</v>
      </c>
      <c r="H1986" s="4">
        <v>0.98970000000000002</v>
      </c>
      <c r="I1986" s="17">
        <v>8.8999999999999996E-2</v>
      </c>
      <c r="J1986" s="4">
        <v>0.41434344349424301</v>
      </c>
    </row>
    <row r="1987" spans="1:10" ht="13">
      <c r="A1987" s="15"/>
      <c r="B1987" s="2" t="s">
        <v>5580</v>
      </c>
      <c r="C1987" s="2" t="s">
        <v>14913</v>
      </c>
      <c r="D1987" s="19">
        <v>0</v>
      </c>
      <c r="F1987" s="16">
        <v>0.63270000000000004</v>
      </c>
      <c r="G1987" s="4">
        <v>0.63614999999999999</v>
      </c>
      <c r="H1987" s="4">
        <v>1</v>
      </c>
      <c r="I1987" s="17">
        <v>8.8999999999999996E-2</v>
      </c>
      <c r="J1987" s="4">
        <v>0.33678269551745099</v>
      </c>
    </row>
    <row r="1988" spans="1:10" ht="13">
      <c r="A1988" s="15"/>
      <c r="B1988" s="2" t="s">
        <v>4494</v>
      </c>
      <c r="C1988" s="2" t="s">
        <v>14914</v>
      </c>
      <c r="D1988" s="19">
        <v>0</v>
      </c>
      <c r="F1988" s="16">
        <v>0.70104999999999995</v>
      </c>
      <c r="G1988" s="4">
        <v>0.85760000000000003</v>
      </c>
      <c r="H1988" s="4">
        <v>1</v>
      </c>
      <c r="I1988" s="17">
        <v>8.8999999999999996E-2</v>
      </c>
      <c r="J1988" s="4">
        <v>0.42213052088976799</v>
      </c>
    </row>
    <row r="1989" spans="1:10" ht="13">
      <c r="A1989" s="15"/>
      <c r="B1989" s="2" t="s">
        <v>14915</v>
      </c>
      <c r="C1989" s="2" t="s">
        <v>14912</v>
      </c>
      <c r="D1989" s="19">
        <v>0</v>
      </c>
      <c r="F1989" s="16">
        <v>0.69440000000000002</v>
      </c>
      <c r="G1989" s="4">
        <v>0.84430000000000005</v>
      </c>
      <c r="H1989" s="4">
        <v>1</v>
      </c>
      <c r="I1989" s="17">
        <v>8.8999999999999996E-2</v>
      </c>
      <c r="J1989" s="4">
        <v>0.41683620284231498</v>
      </c>
    </row>
    <row r="1990" spans="1:10" ht="13">
      <c r="A1990" s="15"/>
      <c r="B1990" s="2" t="s">
        <v>3920</v>
      </c>
      <c r="C1990" s="2" t="s">
        <v>14916</v>
      </c>
      <c r="D1990" s="19">
        <v>0</v>
      </c>
      <c r="F1990" s="16">
        <v>0.19600000000000001</v>
      </c>
      <c r="G1990" s="4">
        <v>0.19600000000000001</v>
      </c>
      <c r="H1990" s="4">
        <v>0.30299999999999999</v>
      </c>
      <c r="I1990" s="17">
        <v>8.8999999999999996E-2</v>
      </c>
      <c r="J1990" s="4">
        <v>0.15132085117392099</v>
      </c>
    </row>
    <row r="1991" spans="1:10" ht="13">
      <c r="A1991" s="15"/>
      <c r="B1991" s="2" t="s">
        <v>14917</v>
      </c>
      <c r="C1991" s="2" t="s">
        <v>14918</v>
      </c>
      <c r="D1991" s="19">
        <v>0</v>
      </c>
      <c r="F1991" s="16">
        <v>0.53391999999999995</v>
      </c>
      <c r="G1991" s="4">
        <v>0.75370000000000004</v>
      </c>
      <c r="H1991" s="4">
        <v>0.96299999999999997</v>
      </c>
      <c r="I1991" s="17">
        <v>5.5100000000000003E-2</v>
      </c>
      <c r="J1991" s="4">
        <v>0.42871736260618099</v>
      </c>
    </row>
    <row r="1992" spans="1:10" ht="13">
      <c r="A1992" s="15"/>
      <c r="B1992" s="2" t="s">
        <v>2603</v>
      </c>
      <c r="C1992" s="2" t="s">
        <v>14919</v>
      </c>
      <c r="D1992" s="19">
        <v>0</v>
      </c>
      <c r="F1992" s="16">
        <v>0.56266000000000005</v>
      </c>
      <c r="G1992" s="4">
        <v>0.75370000000000004</v>
      </c>
      <c r="H1992" s="4">
        <v>0.96299999999999997</v>
      </c>
      <c r="I1992" s="17">
        <v>5.5100000000000003E-2</v>
      </c>
      <c r="J1992" s="4">
        <v>0.45571772293822399</v>
      </c>
    </row>
    <row r="1993" spans="1:10" ht="13">
      <c r="A1993" s="15"/>
      <c r="B1993" s="2" t="s">
        <v>5581</v>
      </c>
      <c r="C1993" s="2" t="s">
        <v>14920</v>
      </c>
      <c r="D1993" s="19">
        <v>0</v>
      </c>
      <c r="F1993" s="16">
        <v>0.59191666666666698</v>
      </c>
      <c r="G1993" s="4">
        <v>0.65415000000000001</v>
      </c>
      <c r="H1993" s="4">
        <v>1</v>
      </c>
      <c r="I1993" s="17">
        <v>8.8999999999999996E-2</v>
      </c>
      <c r="J1993" s="4">
        <v>0.44979855231721999</v>
      </c>
    </row>
    <row r="1994" spans="1:10" ht="13">
      <c r="A1994" s="15"/>
      <c r="B1994" s="2" t="s">
        <v>4495</v>
      </c>
      <c r="C1994" s="2" t="s">
        <v>14921</v>
      </c>
      <c r="D1994" s="19">
        <v>0</v>
      </c>
      <c r="F1994" s="16">
        <v>0.50378000000000001</v>
      </c>
      <c r="G1994" s="4">
        <v>0.2492</v>
      </c>
      <c r="H1994" s="4">
        <v>1</v>
      </c>
      <c r="I1994" s="17">
        <v>8.8999999999999996E-2</v>
      </c>
      <c r="J1994" s="4">
        <v>0.439767293008473</v>
      </c>
    </row>
    <row r="1995" spans="1:10" ht="13">
      <c r="A1995" s="15"/>
      <c r="B1995" s="2" t="s">
        <v>4496</v>
      </c>
      <c r="C1995" s="2" t="s">
        <v>14922</v>
      </c>
      <c r="D1995" s="19">
        <v>0</v>
      </c>
      <c r="F1995" s="16">
        <v>0.60465000000000002</v>
      </c>
      <c r="G1995" s="4">
        <v>0.66269999999999996</v>
      </c>
      <c r="H1995" s="4">
        <v>1</v>
      </c>
      <c r="I1995" s="17">
        <v>8.8999999999999996E-2</v>
      </c>
      <c r="J1995" s="4">
        <v>0.417492877612472</v>
      </c>
    </row>
    <row r="1996" spans="1:10" ht="13">
      <c r="A1996" s="15"/>
      <c r="B1996" s="2" t="s">
        <v>2604</v>
      </c>
      <c r="C1996" s="2" t="s">
        <v>14923</v>
      </c>
      <c r="D1996" s="19">
        <v>0</v>
      </c>
      <c r="F1996" s="16">
        <v>0.56315000000000004</v>
      </c>
      <c r="G1996" s="4">
        <v>0.58650000000000002</v>
      </c>
      <c r="H1996" s="4">
        <v>0.99060000000000004</v>
      </c>
      <c r="I1996" s="17">
        <v>8.8999999999999996E-2</v>
      </c>
      <c r="J1996" s="4">
        <v>0.46597113286840702</v>
      </c>
    </row>
    <row r="1997" spans="1:10" ht="13">
      <c r="A1997" s="15"/>
      <c r="B1997" s="2" t="s">
        <v>3579</v>
      </c>
      <c r="C1997" s="2" t="s">
        <v>14924</v>
      </c>
      <c r="D1997" s="19">
        <v>0</v>
      </c>
      <c r="F1997" s="16">
        <v>0.66758333333333297</v>
      </c>
      <c r="G1997" s="4">
        <v>0.94369999999999998</v>
      </c>
      <c r="H1997" s="4">
        <v>1</v>
      </c>
      <c r="I1997" s="17">
        <v>3.85E-2</v>
      </c>
      <c r="J1997" s="4">
        <v>0.46861088940256901</v>
      </c>
    </row>
    <row r="1998" spans="1:10" ht="13">
      <c r="A1998" s="15"/>
      <c r="B1998" s="2" t="s">
        <v>14925</v>
      </c>
      <c r="C1998" s="2" t="s">
        <v>14926</v>
      </c>
      <c r="D1998" s="19">
        <v>0</v>
      </c>
      <c r="F1998" s="16">
        <v>0.59917500000000001</v>
      </c>
      <c r="G1998" s="4">
        <v>0.52510000000000001</v>
      </c>
      <c r="H1998" s="4">
        <v>1</v>
      </c>
      <c r="I1998" s="17">
        <v>8.8999999999999996E-2</v>
      </c>
      <c r="J1998" s="4">
        <v>0.34965174817237799</v>
      </c>
    </row>
    <row r="1999" spans="1:10" ht="13">
      <c r="A1999" s="15"/>
      <c r="B1999" s="2" t="s">
        <v>5582</v>
      </c>
      <c r="C1999" s="2" t="s">
        <v>14927</v>
      </c>
      <c r="D1999" s="19">
        <v>0</v>
      </c>
      <c r="F1999" s="16">
        <v>0.66466000000000003</v>
      </c>
      <c r="G1999" s="4">
        <v>0.93489999999999995</v>
      </c>
      <c r="H1999" s="4">
        <v>0.99060000000000004</v>
      </c>
      <c r="I1999" s="17">
        <v>8.8999999999999996E-2</v>
      </c>
      <c r="J1999" s="4">
        <v>0.40906784645092797</v>
      </c>
    </row>
    <row r="2000" spans="1:10" ht="13">
      <c r="A2000" s="15"/>
      <c r="B2000" s="2" t="s">
        <v>14928</v>
      </c>
      <c r="C2000" s="2" t="s">
        <v>14929</v>
      </c>
      <c r="D2000" s="19">
        <v>0</v>
      </c>
      <c r="F2000" s="16">
        <v>0.85345000000000004</v>
      </c>
      <c r="G2000" s="4">
        <v>0.85345000000000004</v>
      </c>
      <c r="H2000" s="4">
        <v>0.85709999999999997</v>
      </c>
      <c r="I2000" s="17">
        <v>0.8498</v>
      </c>
      <c r="J2000" s="4">
        <v>5.1618795026617797E-3</v>
      </c>
    </row>
    <row r="2001" spans="1:10" ht="13">
      <c r="A2001" s="15"/>
      <c r="B2001" s="2" t="s">
        <v>568</v>
      </c>
      <c r="C2001" s="2" t="s">
        <v>14930</v>
      </c>
      <c r="D2001" s="19">
        <v>0</v>
      </c>
      <c r="F2001" s="16">
        <v>0.82489999999999997</v>
      </c>
      <c r="G2001" s="4">
        <v>0.82489999999999997</v>
      </c>
      <c r="H2001" s="4">
        <v>0.8498</v>
      </c>
      <c r="I2001" s="17">
        <v>0.8</v>
      </c>
      <c r="J2001" s="4">
        <v>3.521391770309E-2</v>
      </c>
    </row>
    <row r="2002" spans="1:10" ht="13">
      <c r="A2002" s="15"/>
      <c r="B2002" s="2" t="s">
        <v>569</v>
      </c>
      <c r="C2002" s="2" t="s">
        <v>14931</v>
      </c>
      <c r="D2002" s="19">
        <v>0</v>
      </c>
      <c r="F2002" s="16">
        <v>0.79395000000000004</v>
      </c>
      <c r="G2002" s="4">
        <v>0.79395000000000004</v>
      </c>
      <c r="H2002" s="4">
        <v>0.8498</v>
      </c>
      <c r="I2002" s="17">
        <v>0.73809999999999998</v>
      </c>
      <c r="J2002" s="4">
        <v>7.8983827458537395E-2</v>
      </c>
    </row>
    <row r="2003" spans="1:10" ht="13">
      <c r="A2003" s="15"/>
      <c r="B2003" s="2" t="s">
        <v>14932</v>
      </c>
      <c r="C2003" s="2" t="s">
        <v>14933</v>
      </c>
      <c r="D2003" s="19">
        <v>0</v>
      </c>
      <c r="F2003" s="16">
        <v>0.84155000000000002</v>
      </c>
      <c r="G2003" s="4">
        <v>0.84155000000000002</v>
      </c>
      <c r="H2003" s="4">
        <v>0.8498</v>
      </c>
      <c r="I2003" s="17">
        <v>0.83330000000000004</v>
      </c>
      <c r="J2003" s="4">
        <v>1.1667261889578E-2</v>
      </c>
    </row>
    <row r="2004" spans="1:10" ht="13">
      <c r="A2004" s="15"/>
      <c r="B2004" s="2" t="s">
        <v>5583</v>
      </c>
      <c r="C2004" s="2" t="s">
        <v>14934</v>
      </c>
      <c r="D2004" s="19">
        <v>0</v>
      </c>
      <c r="F2004" s="16">
        <v>0.83057499999999995</v>
      </c>
      <c r="G2004" s="4">
        <v>0.90564999999999996</v>
      </c>
      <c r="H2004" s="4">
        <v>0.96550000000000002</v>
      </c>
      <c r="I2004" s="17">
        <v>0.54549999999999998</v>
      </c>
      <c r="J2004" s="4">
        <v>0.197470223493738</v>
      </c>
    </row>
    <row r="2005" spans="1:10" ht="13">
      <c r="A2005" s="15"/>
      <c r="B2005" s="2" t="s">
        <v>570</v>
      </c>
      <c r="C2005" s="2" t="s">
        <v>14935</v>
      </c>
      <c r="D2005" s="19">
        <v>0</v>
      </c>
      <c r="F2005" s="16">
        <v>0.92490000000000006</v>
      </c>
      <c r="G2005" s="4">
        <v>0.92490000000000006</v>
      </c>
      <c r="H2005" s="4">
        <v>1</v>
      </c>
      <c r="I2005" s="17">
        <v>0.8498</v>
      </c>
      <c r="J2005" s="4">
        <v>0.106207438534219</v>
      </c>
    </row>
    <row r="2006" spans="1:10" ht="13">
      <c r="A2006" s="15"/>
      <c r="B2006" s="2" t="s">
        <v>2605</v>
      </c>
      <c r="C2006" s="2" t="s">
        <v>14936</v>
      </c>
      <c r="D2006" s="19">
        <v>0</v>
      </c>
      <c r="F2006" s="16">
        <v>0.85899999999999999</v>
      </c>
      <c r="G2006" s="4">
        <v>0.92490000000000006</v>
      </c>
      <c r="H2006" s="4">
        <v>1</v>
      </c>
      <c r="I2006" s="17">
        <v>0.58620000000000005</v>
      </c>
      <c r="J2006" s="4">
        <v>0.195163589500364</v>
      </c>
    </row>
    <row r="2007" spans="1:10" ht="13">
      <c r="A2007" s="15"/>
      <c r="B2007" s="2" t="s">
        <v>14937</v>
      </c>
      <c r="C2007" s="2" t="s">
        <v>14938</v>
      </c>
      <c r="D2007" s="19">
        <v>0</v>
      </c>
      <c r="F2007" s="16">
        <v>0.92490000000000006</v>
      </c>
      <c r="G2007" s="4">
        <v>0.92490000000000006</v>
      </c>
      <c r="H2007" s="4">
        <v>1</v>
      </c>
      <c r="I2007" s="17">
        <v>0.8498</v>
      </c>
      <c r="J2007" s="4">
        <v>0.106207438534219</v>
      </c>
    </row>
    <row r="2008" spans="1:10" ht="13">
      <c r="A2008" s="15"/>
      <c r="B2008" s="2" t="s">
        <v>571</v>
      </c>
      <c r="C2008" s="2" t="s">
        <v>14939</v>
      </c>
      <c r="D2008" s="19">
        <v>0</v>
      </c>
      <c r="F2008" s="16">
        <v>0.53754999999999997</v>
      </c>
      <c r="G2008" s="4">
        <v>0.53754999999999997</v>
      </c>
      <c r="H2008" s="4">
        <v>1</v>
      </c>
      <c r="I2008" s="17">
        <v>7.51E-2</v>
      </c>
      <c r="J2008" s="4">
        <v>0.65400306191943802</v>
      </c>
    </row>
    <row r="2009" spans="1:10" ht="13">
      <c r="A2009" s="15"/>
      <c r="B2009" s="2" t="s">
        <v>572</v>
      </c>
      <c r="C2009" s="2" t="s">
        <v>14940</v>
      </c>
      <c r="D2009" s="19">
        <v>0</v>
      </c>
      <c r="F2009" s="16">
        <v>0.86934999999999996</v>
      </c>
      <c r="G2009" s="4">
        <v>0.86934999999999996</v>
      </c>
      <c r="H2009" s="4">
        <v>0.88890000000000002</v>
      </c>
      <c r="I2009" s="17">
        <v>0.8498</v>
      </c>
      <c r="J2009" s="4">
        <v>2.7647875144393999E-2</v>
      </c>
    </row>
    <row r="2010" spans="1:10" ht="13">
      <c r="A2010" s="15"/>
      <c r="B2010" s="2" t="s">
        <v>4002</v>
      </c>
      <c r="C2010" s="2" t="s">
        <v>14941</v>
      </c>
      <c r="D2010" s="19">
        <v>0</v>
      </c>
      <c r="F2010" s="16">
        <v>0.66590000000000005</v>
      </c>
      <c r="G2010" s="4">
        <v>0.67490000000000006</v>
      </c>
      <c r="H2010" s="4">
        <v>0.996</v>
      </c>
      <c r="I2010" s="17">
        <v>0.31780000000000003</v>
      </c>
      <c r="J2010" s="4">
        <v>0.31170586562762398</v>
      </c>
    </row>
    <row r="2011" spans="1:10" ht="13">
      <c r="A2011" s="15"/>
      <c r="B2011" s="2" t="s">
        <v>14942</v>
      </c>
      <c r="C2011" s="2" t="s">
        <v>14943</v>
      </c>
      <c r="D2011" s="19">
        <v>0</v>
      </c>
      <c r="F2011" s="16">
        <v>0.79090000000000005</v>
      </c>
      <c r="G2011" s="4">
        <v>0.92290000000000005</v>
      </c>
      <c r="H2011" s="4">
        <v>1</v>
      </c>
      <c r="I2011" s="17">
        <v>0.31780000000000003</v>
      </c>
      <c r="J2011" s="4">
        <v>0.32304883015833202</v>
      </c>
    </row>
    <row r="2012" spans="1:10" ht="13">
      <c r="A2012" s="15"/>
      <c r="B2012" s="2" t="s">
        <v>14944</v>
      </c>
      <c r="C2012" s="2" t="s">
        <v>14945</v>
      </c>
      <c r="D2012" s="19">
        <v>0</v>
      </c>
      <c r="F2012" s="16">
        <v>0.62516666666666698</v>
      </c>
      <c r="G2012" s="4">
        <v>0.63954999999999995</v>
      </c>
      <c r="H2012" s="4">
        <v>1</v>
      </c>
      <c r="I2012" s="17">
        <v>0.15809999999999999</v>
      </c>
      <c r="J2012" s="4">
        <v>0.36863716940464197</v>
      </c>
    </row>
    <row r="2013" spans="1:10" ht="13">
      <c r="A2013" s="15"/>
      <c r="B2013" s="2" t="s">
        <v>14946</v>
      </c>
      <c r="C2013" s="2" t="s">
        <v>14947</v>
      </c>
      <c r="D2013" s="19">
        <v>0</v>
      </c>
      <c r="F2013" s="16">
        <v>0.72517500000000001</v>
      </c>
      <c r="G2013" s="4">
        <v>0.91974999999999996</v>
      </c>
      <c r="H2013" s="4">
        <v>1</v>
      </c>
      <c r="I2013" s="17">
        <v>6.1199999999999997E-2</v>
      </c>
      <c r="J2013" s="4">
        <v>0.447919802159568</v>
      </c>
    </row>
    <row r="2014" spans="1:10" ht="13">
      <c r="A2014" s="15"/>
      <c r="B2014" s="2" t="s">
        <v>2606</v>
      </c>
      <c r="C2014" s="2" t="s">
        <v>14948</v>
      </c>
      <c r="D2014" s="19">
        <v>0</v>
      </c>
      <c r="F2014" s="16">
        <v>0.68994999999999995</v>
      </c>
      <c r="G2014" s="4">
        <v>0.92020000000000002</v>
      </c>
      <c r="H2014" s="4">
        <v>1</v>
      </c>
      <c r="I2014" s="17">
        <v>6.1199999999999997E-2</v>
      </c>
      <c r="J2014" s="4">
        <v>0.42607497814351902</v>
      </c>
    </row>
    <row r="2015" spans="1:10" ht="13">
      <c r="A2015" s="15"/>
      <c r="B2015" s="2" t="s">
        <v>5584</v>
      </c>
      <c r="C2015" s="2" t="s">
        <v>14949</v>
      </c>
      <c r="D2015" s="19">
        <v>0</v>
      </c>
      <c r="F2015" s="16">
        <v>0.71857499999999996</v>
      </c>
      <c r="G2015" s="4">
        <v>0.90654999999999997</v>
      </c>
      <c r="H2015" s="4">
        <v>1</v>
      </c>
      <c r="I2015" s="17">
        <v>6.1199999999999997E-2</v>
      </c>
      <c r="J2015" s="4">
        <v>0.44288909352869199</v>
      </c>
    </row>
    <row r="2016" spans="1:10" ht="13">
      <c r="A2016" s="15"/>
      <c r="B2016" s="2" t="s">
        <v>2607</v>
      </c>
      <c r="C2016" s="2" t="s">
        <v>14950</v>
      </c>
      <c r="D2016" s="19">
        <v>0</v>
      </c>
      <c r="F2016" s="16">
        <v>0.53912857142857096</v>
      </c>
      <c r="G2016" s="4">
        <v>0.34410000000000002</v>
      </c>
      <c r="H2016" s="4">
        <v>1</v>
      </c>
      <c r="I2016" s="17">
        <v>7.51E-2</v>
      </c>
      <c r="J2016" s="4">
        <v>0.41334619757246999</v>
      </c>
    </row>
    <row r="2017" spans="1:10" ht="13">
      <c r="A2017" s="15"/>
      <c r="B2017" s="2" t="s">
        <v>573</v>
      </c>
      <c r="C2017" s="2" t="s">
        <v>14951</v>
      </c>
      <c r="D2017" s="19">
        <v>0</v>
      </c>
      <c r="F2017" s="16">
        <v>0.88324999999999998</v>
      </c>
      <c r="G2017" s="4">
        <v>0.88324999999999998</v>
      </c>
      <c r="H2017" s="4">
        <v>0.91669999999999996</v>
      </c>
      <c r="I2017" s="17">
        <v>0.8498</v>
      </c>
      <c r="J2017" s="4">
        <v>4.7305443661380002E-2</v>
      </c>
    </row>
    <row r="2018" spans="1:10" ht="13">
      <c r="A2018" s="15"/>
      <c r="B2018" s="2" t="s">
        <v>2608</v>
      </c>
      <c r="C2018" s="2" t="s">
        <v>14952</v>
      </c>
      <c r="D2018" s="19">
        <v>0</v>
      </c>
      <c r="F2018" s="16">
        <v>0.75347500000000001</v>
      </c>
      <c r="G2018" s="4">
        <v>0.96940000000000004</v>
      </c>
      <c r="H2018" s="4">
        <v>1</v>
      </c>
      <c r="I2018" s="17">
        <v>7.51E-2</v>
      </c>
      <c r="J2018" s="4">
        <v>0.45316926473449198</v>
      </c>
    </row>
    <row r="2019" spans="1:10" ht="13">
      <c r="A2019" s="15"/>
      <c r="B2019" s="2" t="s">
        <v>3964</v>
      </c>
      <c r="C2019" s="2" t="s">
        <v>14953</v>
      </c>
      <c r="D2019" s="19">
        <v>0</v>
      </c>
      <c r="F2019" s="16">
        <v>0.76758000000000004</v>
      </c>
      <c r="G2019" s="4">
        <v>0.9163</v>
      </c>
      <c r="H2019" s="4">
        <v>1</v>
      </c>
      <c r="I2019" s="17">
        <v>0.13300000000000001</v>
      </c>
      <c r="J2019" s="4">
        <v>0.358784366994996</v>
      </c>
    </row>
    <row r="2020" spans="1:10" ht="13">
      <c r="A2020" s="15"/>
      <c r="B2020" s="2" t="s">
        <v>14954</v>
      </c>
      <c r="C2020" s="2" t="s">
        <v>14955</v>
      </c>
      <c r="D2020" s="19">
        <v>0</v>
      </c>
      <c r="F2020" s="16">
        <v>0.76463999999999999</v>
      </c>
      <c r="G2020" s="4">
        <v>0.90159999999999996</v>
      </c>
      <c r="H2020" s="4">
        <v>1</v>
      </c>
      <c r="I2020" s="17">
        <v>0.13300000000000001</v>
      </c>
      <c r="J2020" s="4">
        <v>0.357318272692567</v>
      </c>
    </row>
    <row r="2021" spans="1:10" ht="13">
      <c r="A2021" s="15"/>
      <c r="B2021" s="2" t="s">
        <v>14956</v>
      </c>
      <c r="C2021" s="2" t="s">
        <v>14957</v>
      </c>
      <c r="D2021" s="19">
        <v>0</v>
      </c>
      <c r="F2021" s="16">
        <v>0.76431428571428595</v>
      </c>
      <c r="G2021" s="4">
        <v>0.92859999999999998</v>
      </c>
      <c r="H2021" s="4">
        <v>1</v>
      </c>
      <c r="I2021" s="17">
        <v>0.13300000000000001</v>
      </c>
      <c r="J2021" s="4">
        <v>0.32768331983065302</v>
      </c>
    </row>
    <row r="2022" spans="1:10" ht="13">
      <c r="A2022" s="15"/>
      <c r="B2022" s="2" t="s">
        <v>4497</v>
      </c>
      <c r="C2022" s="2" t="s">
        <v>14958</v>
      </c>
      <c r="D2022" s="19">
        <v>0</v>
      </c>
      <c r="F2022" s="16">
        <v>0.60075000000000001</v>
      </c>
      <c r="G2022" s="4">
        <v>0.60075000000000001</v>
      </c>
      <c r="H2022" s="4">
        <v>0.8498</v>
      </c>
      <c r="I2022" s="17">
        <v>0.35170000000000001</v>
      </c>
      <c r="J2022" s="4">
        <v>0.35220988770901901</v>
      </c>
    </row>
    <row r="2023" spans="1:10" ht="13">
      <c r="A2023" s="15"/>
      <c r="B2023" s="2" t="s">
        <v>574</v>
      </c>
      <c r="C2023" s="2" t="s">
        <v>14959</v>
      </c>
      <c r="D2023" s="19">
        <v>0</v>
      </c>
      <c r="F2023" s="16">
        <v>0.56620000000000004</v>
      </c>
      <c r="G2023" s="4">
        <v>0.56620000000000004</v>
      </c>
      <c r="H2023" s="4">
        <v>0.8498</v>
      </c>
      <c r="I2023" s="17">
        <v>0.28260000000000002</v>
      </c>
      <c r="J2023" s="4">
        <v>0.40107096628901001</v>
      </c>
    </row>
    <row r="2024" spans="1:10" ht="13">
      <c r="A2024" s="15"/>
      <c r="B2024" s="2" t="s">
        <v>14960</v>
      </c>
      <c r="C2024" s="2" t="s">
        <v>14961</v>
      </c>
      <c r="D2024" s="19">
        <v>1</v>
      </c>
      <c r="F2024" s="16">
        <v>0.67320000000000002</v>
      </c>
      <c r="G2024" s="4">
        <v>0.77615000000000001</v>
      </c>
      <c r="H2024" s="4">
        <v>0.996</v>
      </c>
      <c r="I2024" s="17">
        <v>0.1542</v>
      </c>
      <c r="J2024" s="4">
        <v>0.31878600345686398</v>
      </c>
    </row>
    <row r="2025" spans="1:10" ht="13">
      <c r="A2025" s="15"/>
      <c r="B2025" s="2" t="s">
        <v>14960</v>
      </c>
      <c r="C2025" s="2" t="s">
        <v>14962</v>
      </c>
      <c r="D2025" s="19">
        <v>2</v>
      </c>
      <c r="F2025" s="16">
        <v>0.93512499999999998</v>
      </c>
      <c r="G2025" s="4">
        <v>0.94535000000000002</v>
      </c>
      <c r="H2025" s="4">
        <v>1</v>
      </c>
      <c r="I2025" s="17">
        <v>0.8498</v>
      </c>
      <c r="J2025" s="4">
        <v>7.48978582248295E-2</v>
      </c>
    </row>
    <row r="2026" spans="1:10" ht="13">
      <c r="A2026" s="15"/>
      <c r="B2026" s="2" t="s">
        <v>4498</v>
      </c>
      <c r="C2026" s="2" t="s">
        <v>14963</v>
      </c>
      <c r="D2026" s="19">
        <v>1</v>
      </c>
      <c r="F2026" s="16">
        <v>0.59047499999999997</v>
      </c>
      <c r="G2026" s="4">
        <v>0.57225000000000004</v>
      </c>
      <c r="H2026" s="4">
        <v>0.8498</v>
      </c>
      <c r="I2026" s="17">
        <v>0.36759999999999998</v>
      </c>
      <c r="J2026" s="4">
        <v>0.22473476774485401</v>
      </c>
    </row>
    <row r="2027" spans="1:10" ht="13">
      <c r="A2027" s="15"/>
      <c r="B2027" s="2" t="s">
        <v>4498</v>
      </c>
      <c r="C2027" s="2" t="s">
        <v>14964</v>
      </c>
      <c r="D2027" s="19">
        <v>2</v>
      </c>
      <c r="F2027" s="16">
        <v>0.64317500000000005</v>
      </c>
      <c r="G2027" s="4">
        <v>0.64044999999999996</v>
      </c>
      <c r="H2027" s="4">
        <v>0.8498</v>
      </c>
      <c r="I2027" s="17">
        <v>0.442</v>
      </c>
      <c r="J2027" s="4">
        <v>0.17405030642508701</v>
      </c>
    </row>
    <row r="2028" spans="1:10" ht="13">
      <c r="A2028" s="15"/>
      <c r="B2028" s="2" t="s">
        <v>2609</v>
      </c>
      <c r="C2028" s="2" t="s">
        <v>14965</v>
      </c>
      <c r="D2028" s="19">
        <v>0</v>
      </c>
      <c r="F2028" s="16">
        <v>0.64951666666666696</v>
      </c>
      <c r="G2028" s="4">
        <v>0.83389999999999997</v>
      </c>
      <c r="H2028" s="4">
        <v>1</v>
      </c>
      <c r="I2028" s="17">
        <v>7.51E-2</v>
      </c>
      <c r="J2028" s="4">
        <v>0.42976658509784899</v>
      </c>
    </row>
    <row r="2029" spans="1:10" ht="13">
      <c r="A2029" s="15"/>
      <c r="B2029" s="2" t="s">
        <v>4499</v>
      </c>
      <c r="C2029" s="2" t="s">
        <v>14966</v>
      </c>
      <c r="D2029" s="19">
        <v>0</v>
      </c>
      <c r="F2029" s="16">
        <v>0.94945000000000002</v>
      </c>
      <c r="G2029" s="4">
        <v>0.97399999999999998</v>
      </c>
      <c r="H2029" s="4">
        <v>1</v>
      </c>
      <c r="I2029" s="17">
        <v>0.8498</v>
      </c>
      <c r="J2029" s="4">
        <v>6.8759993213108106E-2</v>
      </c>
    </row>
    <row r="2030" spans="1:10" ht="13">
      <c r="A2030" s="15"/>
      <c r="B2030" s="2" t="s">
        <v>14967</v>
      </c>
      <c r="C2030" s="2" t="s">
        <v>14968</v>
      </c>
      <c r="D2030" s="19">
        <v>0</v>
      </c>
      <c r="F2030" s="16">
        <v>0.92490000000000006</v>
      </c>
      <c r="G2030" s="4">
        <v>0.92490000000000006</v>
      </c>
      <c r="H2030" s="4">
        <v>1</v>
      </c>
      <c r="I2030" s="17">
        <v>0.8498</v>
      </c>
      <c r="J2030" s="4">
        <v>0.106207438534219</v>
      </c>
    </row>
    <row r="2031" spans="1:10" ht="13">
      <c r="A2031" s="15"/>
      <c r="B2031" s="2" t="s">
        <v>575</v>
      </c>
      <c r="C2031" s="2" t="s">
        <v>14969</v>
      </c>
      <c r="D2031" s="19">
        <v>0</v>
      </c>
      <c r="F2031" s="16">
        <v>0.73740000000000006</v>
      </c>
      <c r="G2031" s="4">
        <v>0.73740000000000006</v>
      </c>
      <c r="H2031" s="4">
        <v>0.8498</v>
      </c>
      <c r="I2031" s="17">
        <v>0.625</v>
      </c>
      <c r="J2031" s="4">
        <v>0.158957604410736</v>
      </c>
    </row>
    <row r="2032" spans="1:10" ht="13">
      <c r="A2032" s="15"/>
      <c r="B2032" s="2" t="s">
        <v>2610</v>
      </c>
      <c r="C2032" s="2" t="s">
        <v>14970</v>
      </c>
      <c r="D2032" s="19">
        <v>0</v>
      </c>
      <c r="F2032" s="16">
        <v>0.75824999999999998</v>
      </c>
      <c r="G2032" s="4">
        <v>0.75824999999999998</v>
      </c>
      <c r="H2032" s="4">
        <v>0.8498</v>
      </c>
      <c r="I2032" s="17">
        <v>0.66669999999999996</v>
      </c>
      <c r="J2032" s="4">
        <v>0.129471251635257</v>
      </c>
    </row>
    <row r="2033" spans="1:10" ht="13">
      <c r="A2033" s="15"/>
      <c r="B2033" s="2" t="s">
        <v>2611</v>
      </c>
      <c r="C2033" s="2" t="s">
        <v>14971</v>
      </c>
      <c r="D2033" s="19">
        <v>0</v>
      </c>
      <c r="F2033" s="16">
        <v>0.4778</v>
      </c>
      <c r="G2033" s="4">
        <v>0.50385000000000002</v>
      </c>
      <c r="H2033" s="4">
        <v>0.8498</v>
      </c>
      <c r="I2033" s="17">
        <v>5.3699999999999998E-2</v>
      </c>
      <c r="J2033" s="4">
        <v>0.33202280042189902</v>
      </c>
    </row>
    <row r="2034" spans="1:10" ht="13">
      <c r="A2034" s="15"/>
      <c r="B2034" s="2" t="s">
        <v>4500</v>
      </c>
      <c r="C2034" s="2" t="s">
        <v>14972</v>
      </c>
      <c r="D2034" s="19">
        <v>0</v>
      </c>
      <c r="F2034" s="16">
        <v>0.58320000000000005</v>
      </c>
      <c r="G2034" s="4">
        <v>0.63954999999999995</v>
      </c>
      <c r="H2034" s="4">
        <v>1</v>
      </c>
      <c r="I2034" s="17">
        <v>5.3699999999999998E-2</v>
      </c>
      <c r="J2034" s="4">
        <v>0.42772781843909402</v>
      </c>
    </row>
    <row r="2035" spans="1:10" ht="13">
      <c r="A2035" s="15"/>
      <c r="B2035" s="2" t="s">
        <v>2612</v>
      </c>
      <c r="C2035" s="2" t="s">
        <v>14973</v>
      </c>
      <c r="D2035" s="19">
        <v>0</v>
      </c>
      <c r="F2035" s="16">
        <v>0.74585000000000001</v>
      </c>
      <c r="G2035" s="4">
        <v>0.83279999999999998</v>
      </c>
      <c r="H2035" s="4">
        <v>1</v>
      </c>
      <c r="I2035" s="17">
        <v>0.31780000000000003</v>
      </c>
      <c r="J2035" s="4">
        <v>0.29637680408561001</v>
      </c>
    </row>
    <row r="2036" spans="1:10" ht="13">
      <c r="A2036" s="15"/>
      <c r="B2036" s="2" t="s">
        <v>5585</v>
      </c>
      <c r="C2036" s="2" t="s">
        <v>14974</v>
      </c>
      <c r="D2036" s="19">
        <v>0</v>
      </c>
      <c r="F2036" s="16">
        <v>0.75344999999999995</v>
      </c>
      <c r="G2036" s="4">
        <v>0.84799999999999998</v>
      </c>
      <c r="H2036" s="4">
        <v>1</v>
      </c>
      <c r="I2036" s="17">
        <v>0.31780000000000003</v>
      </c>
      <c r="J2036" s="4">
        <v>0.29914528800122098</v>
      </c>
    </row>
    <row r="2037" spans="1:10" ht="13">
      <c r="A2037" s="15"/>
      <c r="B2037" s="2" t="s">
        <v>576</v>
      </c>
      <c r="C2037" s="2" t="s">
        <v>14975</v>
      </c>
      <c r="D2037" s="19">
        <v>0</v>
      </c>
      <c r="F2037" s="16">
        <v>0.55235000000000001</v>
      </c>
      <c r="G2037" s="4">
        <v>0.55235000000000001</v>
      </c>
      <c r="H2037" s="4">
        <v>0.8498</v>
      </c>
      <c r="I2037" s="17">
        <v>0.25490000000000002</v>
      </c>
      <c r="J2037" s="4">
        <v>0.420657824127877</v>
      </c>
    </row>
    <row r="2038" spans="1:10" ht="13">
      <c r="A2038" s="15"/>
      <c r="B2038" s="2" t="s">
        <v>14976</v>
      </c>
      <c r="C2038" s="2" t="s">
        <v>14977</v>
      </c>
      <c r="D2038" s="19">
        <v>0</v>
      </c>
      <c r="F2038" s="16">
        <v>0.87180000000000002</v>
      </c>
      <c r="G2038" s="4">
        <v>0.89234999999999998</v>
      </c>
      <c r="H2038" s="4">
        <v>1</v>
      </c>
      <c r="I2038" s="17">
        <v>0.70250000000000001</v>
      </c>
      <c r="J2038" s="4">
        <v>0.12853448305156601</v>
      </c>
    </row>
    <row r="2039" spans="1:10" ht="13">
      <c r="A2039" s="15"/>
      <c r="B2039" s="2" t="s">
        <v>2613</v>
      </c>
      <c r="C2039" s="2" t="s">
        <v>14978</v>
      </c>
      <c r="D2039" s="19">
        <v>0</v>
      </c>
      <c r="F2039" s="16">
        <v>0.14073333333333299</v>
      </c>
      <c r="G2039" s="4">
        <v>0.1429</v>
      </c>
      <c r="H2039" s="4">
        <v>0.20419999999999999</v>
      </c>
      <c r="I2039" s="17">
        <v>7.51E-2</v>
      </c>
      <c r="J2039" s="4">
        <v>6.4577266381702303E-2</v>
      </c>
    </row>
    <row r="2040" spans="1:10" ht="13">
      <c r="A2040" s="15"/>
      <c r="B2040" s="2" t="s">
        <v>577</v>
      </c>
      <c r="C2040" s="2" t="s">
        <v>14979</v>
      </c>
      <c r="D2040" s="19">
        <v>0</v>
      </c>
      <c r="F2040" s="16">
        <v>0.90705000000000002</v>
      </c>
      <c r="G2040" s="4">
        <v>0.90705000000000002</v>
      </c>
      <c r="H2040" s="4">
        <v>0.96430000000000005</v>
      </c>
      <c r="I2040" s="17">
        <v>0.8498</v>
      </c>
      <c r="J2040" s="4">
        <v>8.0963726445859696E-2</v>
      </c>
    </row>
    <row r="2041" spans="1:10" ht="13">
      <c r="A2041" s="15"/>
      <c r="B2041" s="2" t="s">
        <v>2614</v>
      </c>
      <c r="C2041" s="2" t="s">
        <v>14980</v>
      </c>
      <c r="D2041" s="19">
        <v>0</v>
      </c>
      <c r="F2041" s="16">
        <v>0.74585000000000001</v>
      </c>
      <c r="G2041" s="4">
        <v>0.83279999999999998</v>
      </c>
      <c r="H2041" s="4">
        <v>1</v>
      </c>
      <c r="I2041" s="17">
        <v>0.31780000000000003</v>
      </c>
      <c r="J2041" s="4">
        <v>0.29637680408561001</v>
      </c>
    </row>
    <row r="2042" spans="1:10" ht="13">
      <c r="A2042" s="15"/>
      <c r="B2042" s="2" t="s">
        <v>5586</v>
      </c>
      <c r="C2042" s="2" t="s">
        <v>14981</v>
      </c>
      <c r="D2042" s="19">
        <v>1</v>
      </c>
      <c r="F2042" s="16">
        <v>0.62412500000000004</v>
      </c>
      <c r="G2042" s="4">
        <v>0.58935000000000004</v>
      </c>
      <c r="H2042" s="4">
        <v>1</v>
      </c>
      <c r="I2042" s="17">
        <v>0.31780000000000003</v>
      </c>
      <c r="J2042" s="4">
        <v>0.35270574492060702</v>
      </c>
    </row>
    <row r="2043" spans="1:10" ht="20" customHeight="1">
      <c r="A2043" s="15"/>
      <c r="B2043" s="2" t="s">
        <v>5586</v>
      </c>
      <c r="C2043" s="2" t="s">
        <v>14982</v>
      </c>
      <c r="D2043" s="19">
        <v>2</v>
      </c>
      <c r="F2043" s="16">
        <v>0.70967499999999994</v>
      </c>
      <c r="G2043" s="4">
        <v>0.76044999999999996</v>
      </c>
      <c r="H2043" s="4">
        <v>1</v>
      </c>
      <c r="I2043" s="17">
        <v>0.31780000000000003</v>
      </c>
      <c r="J2043" s="4">
        <v>0.29381267700129399</v>
      </c>
    </row>
    <row r="2044" spans="1:10" ht="13">
      <c r="A2044" s="15"/>
      <c r="B2044" s="2" t="s">
        <v>5587</v>
      </c>
      <c r="C2044" s="2" t="s">
        <v>14983</v>
      </c>
      <c r="D2044" s="19">
        <v>0</v>
      </c>
      <c r="F2044" s="16">
        <v>0.91859999999999997</v>
      </c>
      <c r="G2044" s="4">
        <v>0.91744999999999999</v>
      </c>
      <c r="H2044" s="4">
        <v>0.98970000000000002</v>
      </c>
      <c r="I2044" s="17">
        <v>0.8498</v>
      </c>
      <c r="J2044" s="4">
        <v>5.88792549771706E-2</v>
      </c>
    </row>
    <row r="2045" spans="1:10" ht="13">
      <c r="A2045" s="15"/>
      <c r="B2045" s="2" t="s">
        <v>578</v>
      </c>
      <c r="C2045" s="2" t="s">
        <v>14984</v>
      </c>
      <c r="D2045" s="19">
        <v>0</v>
      </c>
      <c r="F2045" s="16">
        <v>0.59614999999999996</v>
      </c>
      <c r="G2045" s="4">
        <v>0.59614999999999996</v>
      </c>
      <c r="H2045" s="4">
        <v>0.8498</v>
      </c>
      <c r="I2045" s="17">
        <v>0.34250000000000003</v>
      </c>
      <c r="J2045" s="4">
        <v>0.35871527009593601</v>
      </c>
    </row>
    <row r="2046" spans="1:10" ht="13">
      <c r="A2046" s="15"/>
      <c r="B2046" s="2" t="s">
        <v>239</v>
      </c>
      <c r="C2046" s="2" t="s">
        <v>14985</v>
      </c>
      <c r="D2046" s="19">
        <v>0</v>
      </c>
      <c r="F2046" s="16">
        <v>0.356316666666667</v>
      </c>
      <c r="G2046" s="4">
        <v>7.46E-2</v>
      </c>
      <c r="H2046" s="4">
        <v>1</v>
      </c>
      <c r="I2046" s="17">
        <v>1.03E-2</v>
      </c>
      <c r="J2046" s="4">
        <v>0.47442549854183302</v>
      </c>
    </row>
    <row r="2047" spans="1:10" ht="13">
      <c r="A2047" s="15"/>
      <c r="B2047" s="2" t="s">
        <v>14986</v>
      </c>
      <c r="C2047" s="2" t="s">
        <v>14987</v>
      </c>
      <c r="D2047" s="19">
        <v>1</v>
      </c>
      <c r="F2047" s="16">
        <v>0.55576666666666696</v>
      </c>
      <c r="G2047" s="4">
        <v>0.62634999999999996</v>
      </c>
      <c r="H2047" s="4">
        <v>1</v>
      </c>
      <c r="I2047" s="17">
        <v>4.3499999999999997E-2</v>
      </c>
      <c r="J2047" s="4">
        <v>0.45983790042434203</v>
      </c>
    </row>
    <row r="2048" spans="1:10" ht="13">
      <c r="A2048" s="15"/>
      <c r="B2048" s="2" t="s">
        <v>14986</v>
      </c>
      <c r="C2048" s="2" t="s">
        <v>14988</v>
      </c>
      <c r="D2048" s="19">
        <v>2</v>
      </c>
      <c r="F2048" s="16">
        <v>0.51515</v>
      </c>
      <c r="G2048" s="4">
        <v>0.505</v>
      </c>
      <c r="H2048" s="4">
        <v>1</v>
      </c>
      <c r="I2048" s="17">
        <v>4.3499999999999997E-2</v>
      </c>
      <c r="J2048" s="4">
        <v>0.49451609377248801</v>
      </c>
    </row>
    <row r="2049" spans="1:10" ht="13">
      <c r="A2049" s="15"/>
      <c r="B2049" s="2" t="s">
        <v>2615</v>
      </c>
      <c r="C2049" s="2" t="s">
        <v>14989</v>
      </c>
      <c r="D2049" s="19">
        <v>0</v>
      </c>
      <c r="F2049" s="16">
        <v>0.59517500000000001</v>
      </c>
      <c r="G2049" s="4">
        <v>0.65280000000000005</v>
      </c>
      <c r="H2049" s="4">
        <v>1</v>
      </c>
      <c r="I2049" s="17">
        <v>7.51E-2</v>
      </c>
      <c r="J2049" s="4">
        <v>0.45883691638024698</v>
      </c>
    </row>
    <row r="2050" spans="1:10" ht="13">
      <c r="A2050" s="15"/>
      <c r="B2050" s="2" t="s">
        <v>5588</v>
      </c>
      <c r="C2050" s="2" t="s">
        <v>14990</v>
      </c>
      <c r="D2050" s="19">
        <v>0</v>
      </c>
      <c r="F2050" s="16">
        <v>0.79859999999999998</v>
      </c>
      <c r="G2050" s="4">
        <v>0.83140000000000003</v>
      </c>
      <c r="H2050" s="4">
        <v>1</v>
      </c>
      <c r="I2050" s="17">
        <v>0.53159999999999996</v>
      </c>
      <c r="J2050" s="4">
        <v>0.195516205636941</v>
      </c>
    </row>
    <row r="2051" spans="1:10" ht="13">
      <c r="A2051" s="15"/>
      <c r="B2051" s="2" t="s">
        <v>579</v>
      </c>
      <c r="C2051" s="2" t="s">
        <v>14991</v>
      </c>
      <c r="D2051" s="19">
        <v>0</v>
      </c>
      <c r="F2051" s="16">
        <v>0.92490000000000006</v>
      </c>
      <c r="G2051" s="4">
        <v>0.92490000000000006</v>
      </c>
      <c r="H2051" s="4">
        <v>1</v>
      </c>
      <c r="I2051" s="17">
        <v>0.8498</v>
      </c>
      <c r="J2051" s="4">
        <v>0.106207438534219</v>
      </c>
    </row>
    <row r="2052" spans="1:10" ht="13">
      <c r="A2052" s="15"/>
      <c r="B2052" s="2" t="s">
        <v>4501</v>
      </c>
      <c r="C2052" s="2" t="s">
        <v>14992</v>
      </c>
      <c r="D2052" s="19">
        <v>0</v>
      </c>
      <c r="F2052" s="16">
        <v>0.92490000000000006</v>
      </c>
      <c r="G2052" s="4">
        <v>0.92490000000000006</v>
      </c>
      <c r="H2052" s="4">
        <v>1</v>
      </c>
      <c r="I2052" s="17">
        <v>0.8498</v>
      </c>
      <c r="J2052" s="4">
        <v>0.106207438534219</v>
      </c>
    </row>
    <row r="2053" spans="1:10" ht="13">
      <c r="A2053" s="15"/>
      <c r="B2053" s="2" t="s">
        <v>4502</v>
      </c>
      <c r="C2053" s="2" t="s">
        <v>14993</v>
      </c>
      <c r="D2053" s="19">
        <v>0</v>
      </c>
      <c r="F2053" s="16">
        <v>0.66762500000000002</v>
      </c>
      <c r="G2053" s="4">
        <v>0.69569999999999999</v>
      </c>
      <c r="H2053" s="4">
        <v>0.8498</v>
      </c>
      <c r="I2053" s="17">
        <v>0.42930000000000001</v>
      </c>
      <c r="J2053" s="4">
        <v>0.19923313604920201</v>
      </c>
    </row>
    <row r="2054" spans="1:10" ht="13">
      <c r="A2054" s="15"/>
      <c r="B2054" s="2" t="s">
        <v>5589</v>
      </c>
      <c r="C2054" s="2" t="s">
        <v>14994</v>
      </c>
      <c r="D2054" s="19">
        <v>0</v>
      </c>
      <c r="F2054" s="16">
        <v>0.77302499999999996</v>
      </c>
      <c r="G2054" s="4">
        <v>0.83140000000000003</v>
      </c>
      <c r="H2054" s="4">
        <v>1</v>
      </c>
      <c r="I2054" s="17">
        <v>0.42930000000000001</v>
      </c>
      <c r="J2054" s="4">
        <v>0.24300680888951801</v>
      </c>
    </row>
    <row r="2055" spans="1:10" ht="13">
      <c r="A2055" s="15"/>
      <c r="B2055" s="2" t="s">
        <v>2616</v>
      </c>
      <c r="C2055" s="2" t="s">
        <v>14995</v>
      </c>
      <c r="D2055" s="19">
        <v>0</v>
      </c>
      <c r="F2055" s="16">
        <v>0.45638000000000001</v>
      </c>
      <c r="G2055" s="4">
        <v>0.22500000000000001</v>
      </c>
      <c r="H2055" s="4">
        <v>1</v>
      </c>
      <c r="I2055" s="17">
        <v>7.4099999999999999E-2</v>
      </c>
      <c r="J2055" s="4">
        <v>0.43432456987833401</v>
      </c>
    </row>
    <row r="2056" spans="1:10" ht="13">
      <c r="A2056" s="15"/>
      <c r="B2056" s="2" t="s">
        <v>2617</v>
      </c>
      <c r="C2056" s="2" t="s">
        <v>14996</v>
      </c>
      <c r="D2056" s="19">
        <v>0</v>
      </c>
      <c r="F2056" s="16">
        <v>0.57306666666666695</v>
      </c>
      <c r="G2056" s="4">
        <v>0.64</v>
      </c>
      <c r="H2056" s="4">
        <v>1</v>
      </c>
      <c r="I2056" s="17">
        <v>7.51E-2</v>
      </c>
      <c r="J2056" s="4">
        <v>0.45529333255239601</v>
      </c>
    </row>
    <row r="2057" spans="1:10" ht="13">
      <c r="A2057" s="15"/>
      <c r="B2057" s="2" t="s">
        <v>4503</v>
      </c>
      <c r="C2057" s="2" t="s">
        <v>14997</v>
      </c>
      <c r="D2057" s="19">
        <v>0</v>
      </c>
      <c r="F2057" s="16">
        <v>0.72165000000000001</v>
      </c>
      <c r="G2057" s="4">
        <v>0.89234999999999998</v>
      </c>
      <c r="H2057" s="4">
        <v>1</v>
      </c>
      <c r="I2057" s="17">
        <v>7.4099999999999999E-2</v>
      </c>
      <c r="J2057" s="4">
        <v>0.36144674158166101</v>
      </c>
    </row>
    <row r="2058" spans="1:10" ht="13">
      <c r="A2058" s="15"/>
      <c r="B2058" s="2" t="s">
        <v>242</v>
      </c>
      <c r="C2058" s="2" t="s">
        <v>14998</v>
      </c>
      <c r="D2058" s="19">
        <v>0</v>
      </c>
      <c r="F2058" s="16">
        <v>0.62555000000000005</v>
      </c>
      <c r="G2058" s="4">
        <v>0.6996</v>
      </c>
      <c r="H2058" s="4">
        <v>1</v>
      </c>
      <c r="I2058" s="17">
        <v>7.51E-2</v>
      </c>
      <c r="J2058" s="4">
        <v>0.36188546668801203</v>
      </c>
    </row>
    <row r="2059" spans="1:10" ht="13">
      <c r="A2059" s="15"/>
      <c r="B2059" s="2" t="s">
        <v>3813</v>
      </c>
      <c r="C2059" s="2" t="s">
        <v>14999</v>
      </c>
      <c r="D2059" s="19">
        <v>0</v>
      </c>
      <c r="F2059" s="16">
        <v>0.72292500000000004</v>
      </c>
      <c r="G2059" s="4">
        <v>0.92490000000000006</v>
      </c>
      <c r="H2059" s="4">
        <v>1</v>
      </c>
      <c r="I2059" s="17">
        <v>4.19E-2</v>
      </c>
      <c r="J2059" s="4">
        <v>0.45950459827224099</v>
      </c>
    </row>
    <row r="2060" spans="1:10" ht="13">
      <c r="A2060" s="15"/>
      <c r="B2060" s="2" t="s">
        <v>15000</v>
      </c>
      <c r="C2060" s="2" t="s">
        <v>15001</v>
      </c>
      <c r="D2060" s="19">
        <v>0</v>
      </c>
      <c r="F2060" s="16">
        <v>0.79291666666666705</v>
      </c>
      <c r="G2060" s="4">
        <v>0.93289999999999995</v>
      </c>
      <c r="H2060" s="4">
        <v>1</v>
      </c>
      <c r="I2060" s="17">
        <v>4.19E-2</v>
      </c>
      <c r="J2060" s="4">
        <v>0.372228571803222</v>
      </c>
    </row>
    <row r="2061" spans="1:10" ht="13">
      <c r="A2061" s="15"/>
      <c r="B2061" s="2" t="s">
        <v>15002</v>
      </c>
      <c r="C2061" s="2" t="s">
        <v>15003</v>
      </c>
      <c r="D2061" s="19">
        <v>0</v>
      </c>
      <c r="F2061" s="16">
        <v>0.87797499999999995</v>
      </c>
      <c r="G2061" s="4">
        <v>0.84945000000000004</v>
      </c>
      <c r="H2061" s="4">
        <v>1</v>
      </c>
      <c r="I2061" s="17">
        <v>0.81299999999999994</v>
      </c>
      <c r="J2061" s="4">
        <v>8.3145349639451693E-2</v>
      </c>
    </row>
    <row r="2062" spans="1:10" ht="13">
      <c r="A2062" s="15"/>
      <c r="B2062" s="2" t="s">
        <v>3595</v>
      </c>
      <c r="C2062" s="2" t="s">
        <v>15003</v>
      </c>
      <c r="D2062" s="19">
        <v>0</v>
      </c>
      <c r="F2062" s="16">
        <v>0.88344999999999996</v>
      </c>
      <c r="G2062" s="4">
        <v>0.86040000000000005</v>
      </c>
      <c r="H2062" s="4">
        <v>1</v>
      </c>
      <c r="I2062" s="17">
        <v>0.81299999999999994</v>
      </c>
      <c r="J2062" s="4">
        <v>8.1310987367431906E-2</v>
      </c>
    </row>
    <row r="2063" spans="1:10" ht="13">
      <c r="A2063" s="15"/>
      <c r="B2063" s="2" t="s">
        <v>3938</v>
      </c>
      <c r="C2063" s="2" t="s">
        <v>15004</v>
      </c>
      <c r="D2063" s="19">
        <v>0</v>
      </c>
      <c r="F2063" s="16">
        <v>0.72202500000000003</v>
      </c>
      <c r="G2063" s="4">
        <v>0.90649999999999997</v>
      </c>
      <c r="H2063" s="4">
        <v>1</v>
      </c>
      <c r="I2063" s="17">
        <v>7.51E-2</v>
      </c>
      <c r="J2063" s="4">
        <v>0.44020018457515397</v>
      </c>
    </row>
    <row r="2064" spans="1:10" ht="13">
      <c r="A2064" s="15"/>
      <c r="B2064" s="2" t="s">
        <v>580</v>
      </c>
      <c r="C2064" s="2" t="s">
        <v>15005</v>
      </c>
      <c r="D2064" s="19">
        <v>0</v>
      </c>
      <c r="F2064" s="16">
        <v>0.78205000000000002</v>
      </c>
      <c r="G2064" s="4">
        <v>0.78205000000000002</v>
      </c>
      <c r="H2064" s="4">
        <v>0.8498</v>
      </c>
      <c r="I2064" s="17">
        <v>0.71430000000000005</v>
      </c>
      <c r="J2064" s="4">
        <v>9.5812968850777197E-2</v>
      </c>
    </row>
    <row r="2065" spans="1:10" ht="13">
      <c r="A2065" s="15"/>
      <c r="B2065" s="2" t="s">
        <v>5590</v>
      </c>
      <c r="C2065" s="2" t="s">
        <v>15006</v>
      </c>
      <c r="D2065" s="19">
        <v>0</v>
      </c>
      <c r="F2065" s="16">
        <v>0.92490000000000006</v>
      </c>
      <c r="G2065" s="4">
        <v>0.92490000000000006</v>
      </c>
      <c r="H2065" s="4">
        <v>1</v>
      </c>
      <c r="I2065" s="17">
        <v>0.8498</v>
      </c>
      <c r="J2065" s="4">
        <v>0.106207438534219</v>
      </c>
    </row>
    <row r="2066" spans="1:10" ht="13">
      <c r="A2066" s="15"/>
      <c r="B2066" s="2" t="s">
        <v>4504</v>
      </c>
      <c r="C2066" s="2" t="s">
        <v>15007</v>
      </c>
      <c r="D2066" s="19">
        <v>0</v>
      </c>
      <c r="F2066" s="16">
        <v>0.91569999999999996</v>
      </c>
      <c r="G2066" s="4">
        <v>0.92490000000000006</v>
      </c>
      <c r="H2066" s="4">
        <v>1</v>
      </c>
      <c r="I2066" s="17">
        <v>0.81299999999999994</v>
      </c>
      <c r="J2066" s="4">
        <v>9.84937899903678E-2</v>
      </c>
    </row>
    <row r="2067" spans="1:10" ht="13">
      <c r="A2067" s="15"/>
      <c r="B2067" s="2" t="s">
        <v>581</v>
      </c>
      <c r="C2067" s="2" t="s">
        <v>15008</v>
      </c>
      <c r="D2067" s="19">
        <v>0</v>
      </c>
      <c r="F2067" s="16">
        <v>0.80584999999999996</v>
      </c>
      <c r="G2067" s="4">
        <v>0.80584999999999996</v>
      </c>
      <c r="H2067" s="4">
        <v>0.8498</v>
      </c>
      <c r="I2067" s="17">
        <v>0.76190000000000002</v>
      </c>
      <c r="J2067" s="4">
        <v>6.2154686066297503E-2</v>
      </c>
    </row>
    <row r="2068" spans="1:10" ht="13">
      <c r="A2068" s="15"/>
      <c r="B2068" s="2" t="s">
        <v>2618</v>
      </c>
      <c r="C2068" s="2" t="s">
        <v>15009</v>
      </c>
      <c r="D2068" s="19">
        <v>0</v>
      </c>
      <c r="F2068" s="16">
        <v>0.72202500000000003</v>
      </c>
      <c r="G2068" s="4">
        <v>0.90649999999999997</v>
      </c>
      <c r="H2068" s="4">
        <v>1</v>
      </c>
      <c r="I2068" s="17">
        <v>7.51E-2</v>
      </c>
      <c r="J2068" s="4">
        <v>0.44020018457515397</v>
      </c>
    </row>
    <row r="2069" spans="1:10" ht="13">
      <c r="A2069" s="15"/>
      <c r="B2069" s="2" t="s">
        <v>5591</v>
      </c>
      <c r="C2069" s="2" t="s">
        <v>15010</v>
      </c>
      <c r="D2069" s="19">
        <v>0</v>
      </c>
      <c r="F2069" s="16">
        <v>0.92490000000000006</v>
      </c>
      <c r="G2069" s="4">
        <v>0.92490000000000006</v>
      </c>
      <c r="H2069" s="4">
        <v>1</v>
      </c>
      <c r="I2069" s="17">
        <v>0.8498</v>
      </c>
      <c r="J2069" s="4">
        <v>0.106207438534219</v>
      </c>
    </row>
    <row r="2070" spans="1:10" ht="13">
      <c r="A2070" s="15"/>
      <c r="B2070" s="2" t="s">
        <v>582</v>
      </c>
      <c r="C2070" s="2" t="s">
        <v>15011</v>
      </c>
      <c r="D2070" s="19">
        <v>0</v>
      </c>
      <c r="F2070" s="16">
        <v>0.80725000000000002</v>
      </c>
      <c r="G2070" s="4">
        <v>0.80725000000000002</v>
      </c>
      <c r="H2070" s="4">
        <v>0.8498</v>
      </c>
      <c r="I2070" s="17">
        <v>0.76470000000000005</v>
      </c>
      <c r="J2070" s="4">
        <v>6.0174787078975202E-2</v>
      </c>
    </row>
    <row r="2071" spans="1:10" ht="13">
      <c r="A2071" s="15"/>
      <c r="B2071" s="2" t="s">
        <v>15012</v>
      </c>
      <c r="C2071" s="2" t="s">
        <v>15013</v>
      </c>
      <c r="D2071" s="19">
        <v>0</v>
      </c>
      <c r="F2071" s="16">
        <v>0.92490000000000006</v>
      </c>
      <c r="G2071" s="4">
        <v>0.92490000000000006</v>
      </c>
      <c r="H2071" s="4">
        <v>1</v>
      </c>
      <c r="I2071" s="17">
        <v>0.8498</v>
      </c>
      <c r="J2071" s="4">
        <v>0.106207438534219</v>
      </c>
    </row>
    <row r="2072" spans="1:10" ht="13">
      <c r="A2072" s="15"/>
      <c r="B2072" s="2" t="s">
        <v>4065</v>
      </c>
      <c r="C2072" s="2" t="s">
        <v>15014</v>
      </c>
      <c r="D2072" s="19">
        <v>0</v>
      </c>
      <c r="F2072" s="16">
        <v>0.64987499999999998</v>
      </c>
      <c r="G2072" s="4">
        <v>0.69764999999999999</v>
      </c>
      <c r="H2072" s="4">
        <v>1</v>
      </c>
      <c r="I2072" s="17">
        <v>0.20419999999999999</v>
      </c>
      <c r="J2072" s="4">
        <v>0.35217319011153198</v>
      </c>
    </row>
    <row r="2073" spans="1:10" ht="13">
      <c r="A2073" s="15"/>
      <c r="B2073" s="2" t="s">
        <v>3522</v>
      </c>
      <c r="C2073" s="2" t="s">
        <v>15015</v>
      </c>
      <c r="D2073" s="19">
        <v>0</v>
      </c>
      <c r="F2073" s="16">
        <v>0.53754999999999997</v>
      </c>
      <c r="G2073" s="4">
        <v>0.53754999999999997</v>
      </c>
      <c r="H2073" s="4">
        <v>1</v>
      </c>
      <c r="I2073" s="17">
        <v>7.51E-2</v>
      </c>
      <c r="J2073" s="4">
        <v>0.65400306191943802</v>
      </c>
    </row>
    <row r="2074" spans="1:10" ht="13">
      <c r="A2074" s="15"/>
      <c r="B2074" s="2" t="s">
        <v>2619</v>
      </c>
      <c r="C2074" s="2" t="s">
        <v>15016</v>
      </c>
      <c r="D2074" s="19">
        <v>0</v>
      </c>
      <c r="F2074" s="16">
        <v>0.52952500000000002</v>
      </c>
      <c r="G2074" s="4">
        <v>0.58379999999999999</v>
      </c>
      <c r="H2074" s="4">
        <v>0.90290000000000004</v>
      </c>
      <c r="I2074" s="17">
        <v>4.7600000000000003E-2</v>
      </c>
      <c r="J2074" s="4">
        <v>0.415958390346919</v>
      </c>
    </row>
    <row r="2075" spans="1:10" ht="13">
      <c r="A2075" s="15"/>
      <c r="B2075" s="2" t="s">
        <v>583</v>
      </c>
      <c r="C2075" s="2" t="s">
        <v>15013</v>
      </c>
      <c r="D2075" s="19">
        <v>0</v>
      </c>
      <c r="F2075" s="16">
        <v>0.86240000000000006</v>
      </c>
      <c r="G2075" s="4">
        <v>0.86240000000000006</v>
      </c>
      <c r="H2075" s="4">
        <v>0.875</v>
      </c>
      <c r="I2075" s="17">
        <v>0.8498</v>
      </c>
      <c r="J2075" s="4">
        <v>1.7819090885901001E-2</v>
      </c>
    </row>
    <row r="2076" spans="1:10" ht="13">
      <c r="A2076" s="15"/>
      <c r="B2076" s="2" t="s">
        <v>2620</v>
      </c>
      <c r="C2076" s="2" t="s">
        <v>15017</v>
      </c>
      <c r="D2076" s="19">
        <v>0</v>
      </c>
      <c r="F2076" s="16">
        <v>0.69</v>
      </c>
      <c r="G2076" s="4">
        <v>0.74634999999999996</v>
      </c>
      <c r="H2076" s="4">
        <v>0.94950000000000001</v>
      </c>
      <c r="I2076" s="17">
        <v>0.31780000000000003</v>
      </c>
      <c r="J2076" s="4">
        <v>0.27906244223590299</v>
      </c>
    </row>
    <row r="2077" spans="1:10" ht="13">
      <c r="A2077" s="15"/>
      <c r="B2077" s="2" t="s">
        <v>584</v>
      </c>
      <c r="C2077" s="2" t="s">
        <v>15018</v>
      </c>
      <c r="D2077" s="19">
        <v>0</v>
      </c>
      <c r="F2077" s="16">
        <v>0.86040000000000005</v>
      </c>
      <c r="G2077" s="4">
        <v>0.86040000000000005</v>
      </c>
      <c r="H2077" s="4">
        <v>0.871</v>
      </c>
      <c r="I2077" s="17">
        <v>0.8498</v>
      </c>
      <c r="J2077" s="4">
        <v>1.49906637611548E-2</v>
      </c>
    </row>
    <row r="2078" spans="1:10" ht="13">
      <c r="A2078" s="15"/>
      <c r="B2078" s="2" t="s">
        <v>5592</v>
      </c>
      <c r="C2078" s="2" t="s">
        <v>15019</v>
      </c>
      <c r="D2078" s="19">
        <v>0</v>
      </c>
      <c r="F2078" s="16">
        <v>0.78932500000000005</v>
      </c>
      <c r="G2078" s="4">
        <v>0.91974999999999996</v>
      </c>
      <c r="H2078" s="4">
        <v>1</v>
      </c>
      <c r="I2078" s="17">
        <v>0.31780000000000003</v>
      </c>
      <c r="J2078" s="4">
        <v>0.32172822252122502</v>
      </c>
    </row>
    <row r="2079" spans="1:10" ht="13">
      <c r="A2079" s="15"/>
      <c r="B2079" s="2" t="s">
        <v>15020</v>
      </c>
      <c r="C2079" s="2" t="s">
        <v>15021</v>
      </c>
      <c r="D2079" s="19">
        <v>0</v>
      </c>
      <c r="F2079" s="16">
        <v>0.83164000000000005</v>
      </c>
      <c r="G2079" s="4">
        <v>0.99060000000000004</v>
      </c>
      <c r="H2079" s="4">
        <v>1</v>
      </c>
      <c r="I2079" s="17">
        <v>0.31780000000000003</v>
      </c>
      <c r="J2079" s="4">
        <v>0.29424470768392802</v>
      </c>
    </row>
    <row r="2080" spans="1:10" ht="13">
      <c r="A2080" s="15"/>
      <c r="B2080" s="2" t="s">
        <v>2621</v>
      </c>
      <c r="C2080" s="2" t="s">
        <v>15022</v>
      </c>
      <c r="D2080" s="19">
        <v>0</v>
      </c>
      <c r="F2080" s="16">
        <v>0.47299999999999998</v>
      </c>
      <c r="G2080" s="4">
        <v>0.43754999999999999</v>
      </c>
      <c r="H2080" s="4">
        <v>1</v>
      </c>
      <c r="I2080" s="17">
        <v>1.6899999999999998E-2</v>
      </c>
      <c r="J2080" s="4">
        <v>0.50033642681699697</v>
      </c>
    </row>
    <row r="2081" spans="1:10" ht="13">
      <c r="A2081" s="15"/>
      <c r="B2081" s="2" t="s">
        <v>585</v>
      </c>
      <c r="C2081" s="2" t="s">
        <v>15023</v>
      </c>
      <c r="D2081" s="19">
        <v>0</v>
      </c>
      <c r="F2081" s="16">
        <v>0.90764999999999996</v>
      </c>
      <c r="G2081" s="4">
        <v>0.90764999999999996</v>
      </c>
      <c r="H2081" s="4">
        <v>0.96550000000000002</v>
      </c>
      <c r="I2081" s="17">
        <v>0.8498</v>
      </c>
      <c r="J2081" s="4">
        <v>8.1812254583283603E-2</v>
      </c>
    </row>
    <row r="2082" spans="1:10" ht="13">
      <c r="A2082" s="15"/>
      <c r="B2082" s="2" t="s">
        <v>586</v>
      </c>
      <c r="C2082" s="2" t="s">
        <v>15024</v>
      </c>
      <c r="D2082" s="19">
        <v>0</v>
      </c>
      <c r="F2082" s="16">
        <v>0.92490000000000006</v>
      </c>
      <c r="G2082" s="4">
        <v>0.92490000000000006</v>
      </c>
      <c r="H2082" s="4">
        <v>1</v>
      </c>
      <c r="I2082" s="17">
        <v>0.8498</v>
      </c>
      <c r="J2082" s="4">
        <v>0.106207438534219</v>
      </c>
    </row>
    <row r="2083" spans="1:10" ht="13">
      <c r="A2083" s="15"/>
      <c r="B2083" s="2" t="s">
        <v>5593</v>
      </c>
      <c r="C2083" s="2" t="s">
        <v>15025</v>
      </c>
      <c r="D2083" s="19">
        <v>0</v>
      </c>
      <c r="F2083" s="16">
        <v>0.87997499999999995</v>
      </c>
      <c r="G2083" s="4">
        <v>0.91974999999999996</v>
      </c>
      <c r="H2083" s="4">
        <v>1</v>
      </c>
      <c r="I2083" s="17">
        <v>0.6804</v>
      </c>
      <c r="J2083" s="4">
        <v>0.14965102460947799</v>
      </c>
    </row>
    <row r="2084" spans="1:10" ht="13">
      <c r="A2084" s="15"/>
      <c r="B2084" s="2" t="s">
        <v>587</v>
      </c>
      <c r="C2084" s="2" t="s">
        <v>15026</v>
      </c>
      <c r="D2084" s="19">
        <v>0</v>
      </c>
      <c r="F2084" s="16">
        <v>0.85970000000000002</v>
      </c>
      <c r="G2084" s="4">
        <v>0.85970000000000002</v>
      </c>
      <c r="H2084" s="4">
        <v>0.86960000000000004</v>
      </c>
      <c r="I2084" s="17">
        <v>0.8498</v>
      </c>
      <c r="J2084" s="4">
        <v>1.40007142674937E-2</v>
      </c>
    </row>
    <row r="2085" spans="1:10" ht="13">
      <c r="A2085" s="15"/>
      <c r="B2085" s="2" t="s">
        <v>15027</v>
      </c>
      <c r="C2085" s="2" t="s">
        <v>15028</v>
      </c>
      <c r="D2085" s="19">
        <v>1</v>
      </c>
      <c r="F2085" s="16">
        <v>0.71527499999999999</v>
      </c>
      <c r="G2085" s="4">
        <v>0.7651</v>
      </c>
      <c r="H2085" s="4">
        <v>0.93489999999999995</v>
      </c>
      <c r="I2085" s="17">
        <v>0.39600000000000002</v>
      </c>
      <c r="J2085" s="4">
        <v>0.237686703807063</v>
      </c>
    </row>
    <row r="2086" spans="1:10" ht="13">
      <c r="A2086" s="15"/>
      <c r="B2086" s="2" t="s">
        <v>15027</v>
      </c>
      <c r="C2086" s="2" t="s">
        <v>15029</v>
      </c>
      <c r="D2086" s="19">
        <v>2</v>
      </c>
      <c r="F2086" s="16">
        <v>0.75324999999999998</v>
      </c>
      <c r="G2086" s="4">
        <v>0.7651</v>
      </c>
      <c r="H2086" s="4">
        <v>0.93489999999999995</v>
      </c>
      <c r="I2086" s="17">
        <v>0.54790000000000005</v>
      </c>
      <c r="J2086" s="4">
        <v>0.173007100046983</v>
      </c>
    </row>
    <row r="2087" spans="1:10" ht="13">
      <c r="A2087" s="15"/>
      <c r="B2087" s="2" t="s">
        <v>5594</v>
      </c>
      <c r="C2087" s="2" t="s">
        <v>15030</v>
      </c>
      <c r="D2087" s="19">
        <v>0</v>
      </c>
      <c r="F2087" s="16">
        <v>0.86370000000000002</v>
      </c>
      <c r="G2087" s="4">
        <v>0.89234999999999998</v>
      </c>
      <c r="H2087" s="4">
        <v>0.98970000000000002</v>
      </c>
      <c r="I2087" s="17">
        <v>0.6804</v>
      </c>
      <c r="J2087" s="4">
        <v>0.135077187810032</v>
      </c>
    </row>
    <row r="2088" spans="1:10" ht="13">
      <c r="A2088" s="15"/>
      <c r="B2088" s="2" t="s">
        <v>4055</v>
      </c>
      <c r="C2088" s="2" t="s">
        <v>15031</v>
      </c>
      <c r="D2088" s="19">
        <v>0</v>
      </c>
      <c r="F2088" s="16">
        <v>0.86627500000000002</v>
      </c>
      <c r="G2088" s="4">
        <v>0.89234999999999998</v>
      </c>
      <c r="H2088" s="4">
        <v>1</v>
      </c>
      <c r="I2088" s="17">
        <v>0.6804</v>
      </c>
      <c r="J2088" s="4">
        <v>0.138338603313271</v>
      </c>
    </row>
    <row r="2089" spans="1:10" ht="13">
      <c r="A2089" s="15"/>
      <c r="B2089" s="2" t="s">
        <v>588</v>
      </c>
      <c r="C2089" s="2" t="s">
        <v>15032</v>
      </c>
      <c r="D2089" s="19">
        <v>0</v>
      </c>
      <c r="F2089" s="16">
        <v>0.92490000000000006</v>
      </c>
      <c r="G2089" s="4">
        <v>0.92490000000000006</v>
      </c>
      <c r="H2089" s="4">
        <v>1</v>
      </c>
      <c r="I2089" s="17">
        <v>0.8498</v>
      </c>
      <c r="J2089" s="4">
        <v>0.106207438534219</v>
      </c>
    </row>
    <row r="2090" spans="1:10" ht="13">
      <c r="A2090" s="15"/>
      <c r="B2090" s="2" t="s">
        <v>3854</v>
      </c>
      <c r="C2090" s="2" t="s">
        <v>15033</v>
      </c>
      <c r="D2090" s="19">
        <v>0</v>
      </c>
      <c r="F2090" s="16">
        <v>0.92490000000000006</v>
      </c>
      <c r="G2090" s="4">
        <v>0.92490000000000006</v>
      </c>
      <c r="H2090" s="4">
        <v>1</v>
      </c>
      <c r="I2090" s="17">
        <v>0.8498</v>
      </c>
      <c r="J2090" s="4">
        <v>0.106207438534219</v>
      </c>
    </row>
    <row r="2091" spans="1:10" ht="13">
      <c r="A2091" s="15"/>
      <c r="B2091" s="2" t="s">
        <v>5595</v>
      </c>
      <c r="C2091" s="2" t="s">
        <v>15034</v>
      </c>
      <c r="D2091" s="19">
        <v>0</v>
      </c>
      <c r="F2091" s="16">
        <v>0.80310000000000004</v>
      </c>
      <c r="G2091" s="4">
        <v>0.91974999999999996</v>
      </c>
      <c r="H2091" s="4">
        <v>1</v>
      </c>
      <c r="I2091" s="17">
        <v>0.37290000000000001</v>
      </c>
      <c r="J2091" s="4">
        <v>0.29486838872057303</v>
      </c>
    </row>
    <row r="2092" spans="1:10" ht="13">
      <c r="A2092" s="15"/>
      <c r="B2092" s="2" t="s">
        <v>5596</v>
      </c>
      <c r="C2092" s="2" t="s">
        <v>15035</v>
      </c>
      <c r="D2092" s="19">
        <v>0</v>
      </c>
      <c r="F2092" s="16">
        <v>0.85606666666666698</v>
      </c>
      <c r="G2092" s="4">
        <v>0.95684999999999998</v>
      </c>
      <c r="H2092" s="4">
        <v>1</v>
      </c>
      <c r="I2092" s="17">
        <v>0.37290000000000001</v>
      </c>
      <c r="J2092" s="4">
        <v>0.243932610912659</v>
      </c>
    </row>
    <row r="2093" spans="1:10" ht="13">
      <c r="A2093" s="15"/>
      <c r="B2093" s="2" t="s">
        <v>5597</v>
      </c>
      <c r="C2093" s="2" t="s">
        <v>15036</v>
      </c>
      <c r="D2093" s="19">
        <v>0</v>
      </c>
      <c r="F2093" s="16">
        <v>0.79649999999999999</v>
      </c>
      <c r="G2093" s="4">
        <v>0.90654999999999997</v>
      </c>
      <c r="H2093" s="4">
        <v>1</v>
      </c>
      <c r="I2093" s="17">
        <v>0.37290000000000001</v>
      </c>
      <c r="J2093" s="4">
        <v>0.28954696798044099</v>
      </c>
    </row>
    <row r="2094" spans="1:10" ht="13">
      <c r="A2094" s="15"/>
      <c r="B2094" s="2" t="s">
        <v>4505</v>
      </c>
      <c r="C2094" s="2" t="s">
        <v>15037</v>
      </c>
      <c r="D2094" s="19">
        <v>0</v>
      </c>
      <c r="F2094" s="16">
        <v>0.80567500000000003</v>
      </c>
      <c r="G2094" s="4">
        <v>0.92490000000000006</v>
      </c>
      <c r="H2094" s="4">
        <v>1</v>
      </c>
      <c r="I2094" s="17">
        <v>0.37290000000000001</v>
      </c>
      <c r="J2094" s="4">
        <v>0.297077783024357</v>
      </c>
    </row>
    <row r="2095" spans="1:10" ht="13">
      <c r="A2095" s="15"/>
      <c r="B2095" s="2" t="s">
        <v>5598</v>
      </c>
      <c r="C2095" s="2" t="s">
        <v>15038</v>
      </c>
      <c r="D2095" s="19">
        <v>0</v>
      </c>
      <c r="F2095" s="16">
        <v>0.80567500000000003</v>
      </c>
      <c r="G2095" s="4">
        <v>0.92490000000000006</v>
      </c>
      <c r="H2095" s="4">
        <v>1</v>
      </c>
      <c r="I2095" s="17">
        <v>0.37290000000000001</v>
      </c>
      <c r="J2095" s="4">
        <v>0.297077783024357</v>
      </c>
    </row>
    <row r="2096" spans="1:10" ht="13">
      <c r="A2096" s="15"/>
      <c r="B2096" s="2" t="s">
        <v>4506</v>
      </c>
      <c r="C2096" s="2" t="s">
        <v>15039</v>
      </c>
      <c r="D2096" s="19">
        <v>0</v>
      </c>
      <c r="F2096" s="16">
        <v>0.92490000000000006</v>
      </c>
      <c r="G2096" s="4">
        <v>0.92490000000000006</v>
      </c>
      <c r="H2096" s="4">
        <v>1</v>
      </c>
      <c r="I2096" s="17">
        <v>0.8498</v>
      </c>
      <c r="J2096" s="4">
        <v>0.106207438534219</v>
      </c>
    </row>
    <row r="2097" spans="1:10" ht="13">
      <c r="A2097" s="15"/>
      <c r="B2097" s="2" t="s">
        <v>5599</v>
      </c>
      <c r="C2097" s="2" t="s">
        <v>15040</v>
      </c>
      <c r="D2097" s="19">
        <v>0</v>
      </c>
      <c r="F2097" s="16">
        <v>0.76219999999999999</v>
      </c>
      <c r="G2097" s="4">
        <v>0.83794999999999997</v>
      </c>
      <c r="H2097" s="4">
        <v>1</v>
      </c>
      <c r="I2097" s="17">
        <v>0.37290000000000001</v>
      </c>
      <c r="J2097" s="4">
        <v>0.27071528709451698</v>
      </c>
    </row>
    <row r="2098" spans="1:10" ht="13">
      <c r="A2098" s="15"/>
      <c r="B2098" s="2" t="s">
        <v>5600</v>
      </c>
      <c r="C2098" s="2" t="s">
        <v>15041</v>
      </c>
      <c r="D2098" s="19">
        <v>0</v>
      </c>
      <c r="F2098" s="16">
        <v>0.70635000000000003</v>
      </c>
      <c r="G2098" s="4">
        <v>0.72624999999999995</v>
      </c>
      <c r="H2098" s="4">
        <v>1</v>
      </c>
      <c r="I2098" s="17">
        <v>0.37290000000000001</v>
      </c>
      <c r="J2098" s="4">
        <v>0.276128261260355</v>
      </c>
    </row>
    <row r="2099" spans="1:10" ht="13">
      <c r="A2099" s="15"/>
      <c r="B2099" s="2" t="s">
        <v>589</v>
      </c>
      <c r="C2099" s="2" t="s">
        <v>15042</v>
      </c>
      <c r="D2099" s="19">
        <v>0</v>
      </c>
      <c r="F2099" s="16">
        <v>0.92490000000000006</v>
      </c>
      <c r="G2099" s="4">
        <v>0.92490000000000006</v>
      </c>
      <c r="H2099" s="4">
        <v>1</v>
      </c>
      <c r="I2099" s="17">
        <v>0.8498</v>
      </c>
      <c r="J2099" s="4">
        <v>0.106207438534219</v>
      </c>
    </row>
    <row r="2100" spans="1:10" ht="13">
      <c r="A2100" s="15"/>
      <c r="B2100" s="2" t="s">
        <v>5601</v>
      </c>
      <c r="C2100" s="2" t="s">
        <v>15043</v>
      </c>
      <c r="D2100" s="19">
        <v>0</v>
      </c>
      <c r="F2100" s="16">
        <v>0.93659999999999999</v>
      </c>
      <c r="G2100" s="4">
        <v>0.94830000000000003</v>
      </c>
      <c r="H2100" s="4">
        <v>1</v>
      </c>
      <c r="I2100" s="17">
        <v>0.8498</v>
      </c>
      <c r="J2100" s="4">
        <v>7.5660117190851195E-2</v>
      </c>
    </row>
    <row r="2101" spans="1:10" ht="13">
      <c r="A2101" s="15"/>
      <c r="B2101" s="2" t="s">
        <v>15044</v>
      </c>
      <c r="C2101" s="2" t="s">
        <v>15045</v>
      </c>
      <c r="D2101" s="19">
        <v>0</v>
      </c>
      <c r="F2101" s="16">
        <v>0.92490000000000006</v>
      </c>
      <c r="G2101" s="4">
        <v>0.92490000000000006</v>
      </c>
      <c r="H2101" s="4">
        <v>1</v>
      </c>
      <c r="I2101" s="17">
        <v>0.8498</v>
      </c>
      <c r="J2101" s="4">
        <v>0.106207438534219</v>
      </c>
    </row>
    <row r="2102" spans="1:10" ht="13">
      <c r="A2102" s="15"/>
      <c r="B2102" s="2" t="s">
        <v>590</v>
      </c>
      <c r="C2102" s="2" t="s">
        <v>15024</v>
      </c>
      <c r="D2102" s="19">
        <v>0</v>
      </c>
      <c r="F2102" s="16">
        <v>0.92490000000000006</v>
      </c>
      <c r="G2102" s="4">
        <v>0.92490000000000006</v>
      </c>
      <c r="H2102" s="4">
        <v>1</v>
      </c>
      <c r="I2102" s="17">
        <v>0.8498</v>
      </c>
      <c r="J2102" s="4">
        <v>0.106207438534219</v>
      </c>
    </row>
    <row r="2103" spans="1:10" ht="13">
      <c r="A2103" s="15"/>
      <c r="B2103" s="2" t="s">
        <v>591</v>
      </c>
      <c r="C2103" s="2" t="s">
        <v>15046</v>
      </c>
      <c r="D2103" s="19">
        <v>0</v>
      </c>
      <c r="F2103" s="16">
        <v>0.89710000000000001</v>
      </c>
      <c r="G2103" s="4">
        <v>0.89710000000000001</v>
      </c>
      <c r="H2103" s="4">
        <v>0.94440000000000002</v>
      </c>
      <c r="I2103" s="17">
        <v>0.8498</v>
      </c>
      <c r="J2103" s="4">
        <v>6.68923015002474E-2</v>
      </c>
    </row>
    <row r="2104" spans="1:10" ht="13">
      <c r="A2104" s="15"/>
      <c r="B2104" s="2" t="s">
        <v>5602</v>
      </c>
      <c r="C2104" s="2" t="s">
        <v>15047</v>
      </c>
      <c r="D2104" s="19">
        <v>0</v>
      </c>
      <c r="F2104" s="16">
        <v>0.92400000000000004</v>
      </c>
      <c r="G2104" s="4">
        <v>0.92490000000000006</v>
      </c>
      <c r="H2104" s="4">
        <v>1</v>
      </c>
      <c r="I2104" s="17">
        <v>0.84619999999999995</v>
      </c>
      <c r="J2104" s="4">
        <v>8.7769546730818507E-2</v>
      </c>
    </row>
    <row r="2105" spans="1:10" ht="13">
      <c r="A2105" s="15"/>
      <c r="B2105" s="2" t="s">
        <v>15048</v>
      </c>
      <c r="C2105" s="2" t="s">
        <v>15049</v>
      </c>
      <c r="D2105" s="19">
        <v>0</v>
      </c>
      <c r="F2105" s="16">
        <v>0.72435000000000005</v>
      </c>
      <c r="G2105" s="4">
        <v>0.92490000000000006</v>
      </c>
      <c r="H2105" s="4">
        <v>1</v>
      </c>
      <c r="I2105" s="17">
        <v>4.7600000000000003E-2</v>
      </c>
      <c r="J2105" s="4">
        <v>0.45668884739320398</v>
      </c>
    </row>
    <row r="2106" spans="1:10" ht="13">
      <c r="A2106" s="15"/>
      <c r="B2106" s="2" t="s">
        <v>5603</v>
      </c>
      <c r="C2106" s="2" t="s">
        <v>15050</v>
      </c>
      <c r="D2106" s="19">
        <v>0</v>
      </c>
      <c r="F2106" s="16">
        <v>0.91420000000000001</v>
      </c>
      <c r="G2106" s="4">
        <v>0.97750000000000004</v>
      </c>
      <c r="H2106" s="4">
        <v>1</v>
      </c>
      <c r="I2106" s="17">
        <v>0.6804</v>
      </c>
      <c r="J2106" s="4">
        <v>0.127941033292685</v>
      </c>
    </row>
    <row r="2107" spans="1:10" ht="13">
      <c r="A2107" s="15"/>
      <c r="B2107" s="2" t="s">
        <v>2622</v>
      </c>
      <c r="C2107" s="2" t="s">
        <v>15051</v>
      </c>
      <c r="D2107" s="19">
        <v>0</v>
      </c>
      <c r="F2107" s="16">
        <v>0.90980000000000005</v>
      </c>
      <c r="G2107" s="4">
        <v>0.96430000000000005</v>
      </c>
      <c r="H2107" s="4">
        <v>1</v>
      </c>
      <c r="I2107" s="17">
        <v>0.6804</v>
      </c>
      <c r="J2107" s="4">
        <v>0.12525090019636601</v>
      </c>
    </row>
    <row r="2108" spans="1:10" ht="13">
      <c r="A2108" s="15"/>
      <c r="B2108" s="2" t="s">
        <v>3934</v>
      </c>
      <c r="C2108" s="2" t="s">
        <v>15052</v>
      </c>
      <c r="D2108" s="19">
        <v>0</v>
      </c>
      <c r="F2108" s="16">
        <v>0.92490000000000006</v>
      </c>
      <c r="G2108" s="4">
        <v>0.92490000000000006</v>
      </c>
      <c r="H2108" s="4">
        <v>1</v>
      </c>
      <c r="I2108" s="17">
        <v>0.8498</v>
      </c>
      <c r="J2108" s="4">
        <v>0.106207438534219</v>
      </c>
    </row>
    <row r="2109" spans="1:10" ht="13">
      <c r="A2109" s="15"/>
      <c r="B2109" s="2" t="s">
        <v>5604</v>
      </c>
      <c r="C2109" s="2" t="s">
        <v>15053</v>
      </c>
      <c r="D2109" s="19">
        <v>0</v>
      </c>
      <c r="F2109" s="16">
        <v>0.71247499999999997</v>
      </c>
      <c r="G2109" s="4">
        <v>0.90115000000000001</v>
      </c>
      <c r="H2109" s="4">
        <v>1</v>
      </c>
      <c r="I2109" s="17">
        <v>4.7600000000000003E-2</v>
      </c>
      <c r="J2109" s="4">
        <v>0.44766041724354699</v>
      </c>
    </row>
    <row r="2110" spans="1:10" ht="13">
      <c r="A2110" s="15"/>
      <c r="B2110" s="2" t="s">
        <v>592</v>
      </c>
      <c r="C2110" s="2" t="s">
        <v>15054</v>
      </c>
      <c r="D2110" s="19">
        <v>0</v>
      </c>
      <c r="F2110" s="16">
        <v>0.59155000000000002</v>
      </c>
      <c r="G2110" s="4">
        <v>0.59155000000000002</v>
      </c>
      <c r="H2110" s="4">
        <v>0.8498</v>
      </c>
      <c r="I2110" s="17">
        <v>0.33329999999999999</v>
      </c>
      <c r="J2110" s="4">
        <v>0.36522065248285202</v>
      </c>
    </row>
    <row r="2111" spans="1:10" ht="13">
      <c r="A2111" s="15"/>
      <c r="B2111" s="2" t="s">
        <v>4507</v>
      </c>
      <c r="C2111" s="2" t="s">
        <v>15055</v>
      </c>
      <c r="D2111" s="19">
        <v>0</v>
      </c>
      <c r="F2111" s="16">
        <v>0.89553333333333296</v>
      </c>
      <c r="G2111" s="4">
        <v>0.97635000000000005</v>
      </c>
      <c r="H2111" s="4">
        <v>1</v>
      </c>
      <c r="I2111" s="17">
        <v>0.57069999999999999</v>
      </c>
      <c r="J2111" s="4">
        <v>0.16902894032285301</v>
      </c>
    </row>
    <row r="2112" spans="1:10" ht="13">
      <c r="A2112" s="15"/>
      <c r="B2112" s="2" t="s">
        <v>5605</v>
      </c>
      <c r="C2112" s="2" t="s">
        <v>15056</v>
      </c>
      <c r="D2112" s="19">
        <v>0</v>
      </c>
      <c r="F2112" s="16">
        <v>0.84535000000000005</v>
      </c>
      <c r="G2112" s="4">
        <v>0.92490000000000006</v>
      </c>
      <c r="H2112" s="4">
        <v>1</v>
      </c>
      <c r="I2112" s="17">
        <v>0.53159999999999996</v>
      </c>
      <c r="J2112" s="4">
        <v>0.22082580616102501</v>
      </c>
    </row>
    <row r="2113" spans="1:10" ht="13">
      <c r="A2113" s="15"/>
      <c r="B2113" s="2" t="s">
        <v>5606</v>
      </c>
      <c r="C2113" s="2" t="s">
        <v>15057</v>
      </c>
      <c r="D2113" s="19">
        <v>0</v>
      </c>
      <c r="F2113" s="16">
        <v>0.79049999999999998</v>
      </c>
      <c r="G2113" s="4">
        <v>0.89515</v>
      </c>
      <c r="H2113" s="4">
        <v>0.95250000000000001</v>
      </c>
      <c r="I2113" s="17">
        <v>0.41920000000000002</v>
      </c>
      <c r="J2113" s="4">
        <v>0.25174337462318003</v>
      </c>
    </row>
    <row r="2114" spans="1:10" ht="13">
      <c r="A2114" s="15"/>
      <c r="B2114" s="2" t="s">
        <v>2623</v>
      </c>
      <c r="C2114" s="2" t="s">
        <v>15058</v>
      </c>
      <c r="D2114" s="19">
        <v>0</v>
      </c>
      <c r="F2114" s="16">
        <v>0.84379999999999999</v>
      </c>
      <c r="G2114" s="4">
        <v>0.89234999999999998</v>
      </c>
      <c r="H2114" s="4">
        <v>0.9405</v>
      </c>
      <c r="I2114" s="17">
        <v>0.65</v>
      </c>
      <c r="J2114" s="4">
        <v>0.135701314167058</v>
      </c>
    </row>
    <row r="2115" spans="1:10" ht="13">
      <c r="A2115" s="15"/>
      <c r="B2115" s="2" t="s">
        <v>593</v>
      </c>
      <c r="C2115" s="2" t="s">
        <v>15059</v>
      </c>
      <c r="D2115" s="19">
        <v>0</v>
      </c>
      <c r="F2115" s="16">
        <v>0.53754999999999997</v>
      </c>
      <c r="G2115" s="4">
        <v>0.53754999999999997</v>
      </c>
      <c r="H2115" s="4">
        <v>1</v>
      </c>
      <c r="I2115" s="17">
        <v>7.51E-2</v>
      </c>
      <c r="J2115" s="4">
        <v>0.65400306191943802</v>
      </c>
    </row>
    <row r="2116" spans="1:10" ht="13">
      <c r="A2116" s="15"/>
      <c r="B2116" s="2" t="s">
        <v>2624</v>
      </c>
      <c r="C2116" s="2" t="s">
        <v>15060</v>
      </c>
      <c r="D2116" s="19">
        <v>0</v>
      </c>
      <c r="F2116" s="16">
        <v>0.77882499999999999</v>
      </c>
      <c r="G2116" s="4">
        <v>0.82489999999999997</v>
      </c>
      <c r="H2116" s="4">
        <v>0.92</v>
      </c>
      <c r="I2116" s="17">
        <v>0.54549999999999998</v>
      </c>
      <c r="J2116" s="4">
        <v>0.163153064635636</v>
      </c>
    </row>
    <row r="2117" spans="1:10" ht="13">
      <c r="A2117" s="15"/>
      <c r="B2117" s="2" t="s">
        <v>15061</v>
      </c>
      <c r="C2117" s="2" t="s">
        <v>15062</v>
      </c>
      <c r="D2117" s="19">
        <v>0</v>
      </c>
      <c r="F2117" s="16">
        <v>0.576616666666667</v>
      </c>
      <c r="G2117" s="4">
        <v>0.52510000000000001</v>
      </c>
      <c r="H2117" s="4">
        <v>1</v>
      </c>
      <c r="I2117" s="17">
        <v>7.51E-2</v>
      </c>
      <c r="J2117" s="4">
        <v>0.35377973608824298</v>
      </c>
    </row>
    <row r="2118" spans="1:10" ht="13">
      <c r="A2118" s="15"/>
      <c r="B2118" s="2" t="s">
        <v>5607</v>
      </c>
      <c r="C2118" s="2" t="s">
        <v>15063</v>
      </c>
      <c r="D2118" s="19">
        <v>0</v>
      </c>
      <c r="F2118" s="16">
        <v>0.57578333333333298</v>
      </c>
      <c r="G2118" s="4">
        <v>0.52510000000000001</v>
      </c>
      <c r="H2118" s="4">
        <v>1</v>
      </c>
      <c r="I2118" s="17">
        <v>7.51E-2</v>
      </c>
      <c r="J2118" s="4">
        <v>0.35269604713785302</v>
      </c>
    </row>
    <row r="2119" spans="1:10" ht="13">
      <c r="A2119" s="15"/>
      <c r="B2119" s="2" t="s">
        <v>4508</v>
      </c>
      <c r="C2119" s="2" t="s">
        <v>15064</v>
      </c>
      <c r="D2119" s="19">
        <v>0</v>
      </c>
      <c r="F2119" s="16">
        <v>0.653183333333333</v>
      </c>
      <c r="G2119" s="4">
        <v>0.73555000000000004</v>
      </c>
      <c r="H2119" s="4">
        <v>1</v>
      </c>
      <c r="I2119" s="17">
        <v>7.51E-2</v>
      </c>
      <c r="J2119" s="4">
        <v>0.39012967801317899</v>
      </c>
    </row>
    <row r="2120" spans="1:10" ht="13">
      <c r="A2120" s="15"/>
      <c r="B2120" s="2" t="s">
        <v>15065</v>
      </c>
      <c r="C2120" s="2" t="s">
        <v>15066</v>
      </c>
      <c r="D2120" s="19">
        <v>0</v>
      </c>
      <c r="F2120" s="16">
        <v>0.92490000000000006</v>
      </c>
      <c r="G2120" s="4">
        <v>0.92490000000000006</v>
      </c>
      <c r="H2120" s="4">
        <v>1</v>
      </c>
      <c r="I2120" s="17">
        <v>0.8498</v>
      </c>
      <c r="J2120" s="4">
        <v>0.106207438534219</v>
      </c>
    </row>
    <row r="2121" spans="1:10" ht="13">
      <c r="A2121" s="15"/>
      <c r="B2121" s="2" t="s">
        <v>2625</v>
      </c>
      <c r="C2121" s="2" t="s">
        <v>15067</v>
      </c>
      <c r="D2121" s="19">
        <v>0</v>
      </c>
      <c r="F2121" s="16">
        <v>0.47310000000000002</v>
      </c>
      <c r="G2121" s="4">
        <v>0.41044999999999998</v>
      </c>
      <c r="H2121" s="4">
        <v>0.99639999999999995</v>
      </c>
      <c r="I2121" s="17">
        <v>7.51E-2</v>
      </c>
      <c r="J2121" s="4">
        <v>0.43643443952098898</v>
      </c>
    </row>
    <row r="2122" spans="1:10" ht="13">
      <c r="A2122" s="15"/>
      <c r="B2122" s="2" t="s">
        <v>5608</v>
      </c>
      <c r="C2122" s="2" t="s">
        <v>15032</v>
      </c>
      <c r="D2122" s="19">
        <v>0</v>
      </c>
      <c r="F2122" s="16">
        <v>0.92490000000000006</v>
      </c>
      <c r="G2122" s="4">
        <v>0.92490000000000006</v>
      </c>
      <c r="H2122" s="4">
        <v>1</v>
      </c>
      <c r="I2122" s="17">
        <v>0.8498</v>
      </c>
      <c r="J2122" s="4">
        <v>0.106207438534219</v>
      </c>
    </row>
    <row r="2123" spans="1:10" ht="13">
      <c r="A2123" s="15"/>
      <c r="B2123" s="2" t="s">
        <v>15068</v>
      </c>
      <c r="C2123" s="2" t="s">
        <v>15069</v>
      </c>
      <c r="D2123" s="19">
        <v>0</v>
      </c>
      <c r="F2123" s="16">
        <v>0.80567500000000003</v>
      </c>
      <c r="G2123" s="4">
        <v>0.92490000000000006</v>
      </c>
      <c r="H2123" s="4">
        <v>1</v>
      </c>
      <c r="I2123" s="17">
        <v>0.37290000000000001</v>
      </c>
      <c r="J2123" s="4">
        <v>0.297077783024357</v>
      </c>
    </row>
    <row r="2124" spans="1:10" ht="13">
      <c r="A2124" s="15"/>
      <c r="B2124" s="2" t="s">
        <v>2626</v>
      </c>
      <c r="C2124" s="2" t="s">
        <v>15070</v>
      </c>
      <c r="D2124" s="19">
        <v>0</v>
      </c>
      <c r="F2124" s="16">
        <v>0.79379999999999995</v>
      </c>
      <c r="G2124" s="4">
        <v>0.90115000000000001</v>
      </c>
      <c r="H2124" s="4">
        <v>1</v>
      </c>
      <c r="I2124" s="17">
        <v>0.37290000000000001</v>
      </c>
      <c r="J2124" s="4">
        <v>0.28751634156455602</v>
      </c>
    </row>
    <row r="2125" spans="1:10" ht="13">
      <c r="A2125" s="15"/>
      <c r="B2125" s="2" t="s">
        <v>594</v>
      </c>
      <c r="C2125" s="2" t="s">
        <v>15071</v>
      </c>
      <c r="D2125" s="19">
        <v>0</v>
      </c>
      <c r="F2125" s="16">
        <v>0.51724999999999999</v>
      </c>
      <c r="G2125" s="4">
        <v>0.51724999999999999</v>
      </c>
      <c r="H2125" s="4">
        <v>0.8498</v>
      </c>
      <c r="I2125" s="17">
        <v>0.1847</v>
      </c>
      <c r="J2125" s="4">
        <v>0.470296720167173</v>
      </c>
    </row>
    <row r="2126" spans="1:10" ht="13">
      <c r="A2126" s="15"/>
      <c r="B2126" s="2" t="s">
        <v>595</v>
      </c>
      <c r="C2126" s="2" t="s">
        <v>15072</v>
      </c>
      <c r="D2126" s="19">
        <v>0</v>
      </c>
      <c r="F2126" s="16">
        <v>0.63434999999999997</v>
      </c>
      <c r="G2126" s="4">
        <v>0.63434999999999997</v>
      </c>
      <c r="H2126" s="4">
        <v>0.8498</v>
      </c>
      <c r="I2126" s="17">
        <v>0.41889999999999999</v>
      </c>
      <c r="J2126" s="4">
        <v>0.30469231201328301</v>
      </c>
    </row>
    <row r="2127" spans="1:10" ht="13">
      <c r="A2127" s="15"/>
      <c r="B2127" s="2" t="s">
        <v>5609</v>
      </c>
      <c r="C2127" s="2" t="s">
        <v>15073</v>
      </c>
      <c r="D2127" s="19">
        <v>0</v>
      </c>
      <c r="F2127" s="16">
        <v>0.79047500000000004</v>
      </c>
      <c r="G2127" s="4">
        <v>0.89964999999999995</v>
      </c>
      <c r="H2127" s="4">
        <v>0.98970000000000002</v>
      </c>
      <c r="I2127" s="17">
        <v>0.37290000000000001</v>
      </c>
      <c r="J2127" s="4">
        <v>0.28452761289548001</v>
      </c>
    </row>
    <row r="2128" spans="1:10" ht="13">
      <c r="A2128" s="15"/>
      <c r="B2128" s="2" t="s">
        <v>5610</v>
      </c>
      <c r="C2128" s="2" t="s">
        <v>15074</v>
      </c>
      <c r="D2128" s="19">
        <v>0</v>
      </c>
      <c r="F2128" s="16">
        <v>0.73750000000000004</v>
      </c>
      <c r="G2128" s="4">
        <v>0.78854999999999997</v>
      </c>
      <c r="H2128" s="4">
        <v>1</v>
      </c>
      <c r="I2128" s="17">
        <v>0.37290000000000001</v>
      </c>
      <c r="J2128" s="4">
        <v>0.26742895629805402</v>
      </c>
    </row>
    <row r="2129" spans="1:10" ht="13">
      <c r="A2129" s="15"/>
      <c r="B2129" s="2" t="s">
        <v>15075</v>
      </c>
      <c r="C2129" s="2" t="s">
        <v>15076</v>
      </c>
      <c r="D2129" s="19">
        <v>1</v>
      </c>
      <c r="F2129" s="16">
        <v>0.60012500000000002</v>
      </c>
      <c r="G2129" s="4">
        <v>0.66269999999999996</v>
      </c>
      <c r="H2129" s="4">
        <v>1</v>
      </c>
      <c r="I2129" s="17">
        <v>7.51E-2</v>
      </c>
      <c r="J2129" s="4">
        <v>0.45142389816372502</v>
      </c>
    </row>
    <row r="2130" spans="1:10" ht="13">
      <c r="A2130" s="15"/>
      <c r="B2130" s="2" t="s">
        <v>15075</v>
      </c>
      <c r="C2130" s="2" t="s">
        <v>15077</v>
      </c>
      <c r="D2130" s="19">
        <v>2</v>
      </c>
      <c r="F2130" s="16">
        <v>0.79379999999999995</v>
      </c>
      <c r="G2130" s="4">
        <v>0.90115000000000001</v>
      </c>
      <c r="H2130" s="4">
        <v>1</v>
      </c>
      <c r="I2130" s="17">
        <v>0.37290000000000001</v>
      </c>
      <c r="J2130" s="4">
        <v>0.28751634156455602</v>
      </c>
    </row>
    <row r="2131" spans="1:10" ht="13">
      <c r="A2131" s="15"/>
      <c r="B2131" s="2" t="s">
        <v>596</v>
      </c>
      <c r="C2131" s="2" t="s">
        <v>15078</v>
      </c>
      <c r="D2131" s="19">
        <v>0</v>
      </c>
      <c r="F2131" s="16">
        <v>0.81200000000000006</v>
      </c>
      <c r="G2131" s="4">
        <v>0.81200000000000006</v>
      </c>
      <c r="H2131" s="4">
        <v>0.8498</v>
      </c>
      <c r="I2131" s="17">
        <v>0.7742</v>
      </c>
      <c r="J2131" s="4">
        <v>5.3457272657703003E-2</v>
      </c>
    </row>
    <row r="2132" spans="1:10" ht="13">
      <c r="A2132" s="15"/>
      <c r="B2132" s="2" t="s">
        <v>5611</v>
      </c>
      <c r="C2132" s="2" t="s">
        <v>15079</v>
      </c>
      <c r="D2132" s="19">
        <v>0</v>
      </c>
      <c r="F2132" s="16">
        <v>0.82277999999999996</v>
      </c>
      <c r="G2132" s="4">
        <v>0.92</v>
      </c>
      <c r="H2132" s="4">
        <v>1</v>
      </c>
      <c r="I2132" s="17">
        <v>0.34410000000000002</v>
      </c>
      <c r="J2132" s="4">
        <v>0.274831861326157</v>
      </c>
    </row>
    <row r="2133" spans="1:10" ht="13">
      <c r="A2133" s="15"/>
      <c r="B2133" s="2" t="s">
        <v>5612</v>
      </c>
      <c r="C2133" s="2" t="s">
        <v>15080</v>
      </c>
      <c r="D2133" s="19">
        <v>0</v>
      </c>
      <c r="F2133" s="16">
        <v>0.91983333333333295</v>
      </c>
      <c r="G2133" s="4">
        <v>0.92</v>
      </c>
      <c r="H2133" s="4">
        <v>0.98970000000000002</v>
      </c>
      <c r="I2133" s="17">
        <v>0.8498</v>
      </c>
      <c r="J2133" s="4">
        <v>6.9950148915733798E-2</v>
      </c>
    </row>
    <row r="2134" spans="1:10" ht="13">
      <c r="A2134" s="15"/>
      <c r="B2134" s="2" t="s">
        <v>5613</v>
      </c>
      <c r="C2134" s="2" t="s">
        <v>15081</v>
      </c>
      <c r="D2134" s="19">
        <v>0</v>
      </c>
      <c r="F2134" s="16">
        <v>0.92326666666666701</v>
      </c>
      <c r="G2134" s="4">
        <v>0.92</v>
      </c>
      <c r="H2134" s="4">
        <v>1</v>
      </c>
      <c r="I2134" s="17">
        <v>0.8498</v>
      </c>
      <c r="J2134" s="4">
        <v>7.5153265619887305E-2</v>
      </c>
    </row>
    <row r="2135" spans="1:10" ht="13">
      <c r="A2135" s="15"/>
      <c r="B2135" s="2" t="s">
        <v>5614</v>
      </c>
      <c r="C2135" s="2" t="s">
        <v>15082</v>
      </c>
      <c r="D2135" s="19">
        <v>0</v>
      </c>
      <c r="F2135" s="16">
        <v>0.90743333333333298</v>
      </c>
      <c r="G2135" s="4">
        <v>0.92</v>
      </c>
      <c r="H2135" s="4">
        <v>0.95250000000000001</v>
      </c>
      <c r="I2135" s="17">
        <v>0.8498</v>
      </c>
      <c r="J2135" s="4">
        <v>5.2490602333497102E-2</v>
      </c>
    </row>
    <row r="2136" spans="1:10" ht="13">
      <c r="A2136" s="15"/>
      <c r="B2136" s="2" t="s">
        <v>5615</v>
      </c>
      <c r="C2136" s="2" t="s">
        <v>15083</v>
      </c>
      <c r="D2136" s="19">
        <v>0</v>
      </c>
      <c r="F2136" s="16">
        <v>0.40963333333333302</v>
      </c>
      <c r="G2136" s="4">
        <v>0.15379999999999999</v>
      </c>
      <c r="H2136" s="4">
        <v>1</v>
      </c>
      <c r="I2136" s="17">
        <v>7.51E-2</v>
      </c>
      <c r="J2136" s="4">
        <v>0.51278457790122101</v>
      </c>
    </row>
    <row r="2137" spans="1:10" ht="13">
      <c r="A2137" s="15"/>
      <c r="B2137" s="2" t="s">
        <v>15084</v>
      </c>
      <c r="C2137" s="2" t="s">
        <v>15085</v>
      </c>
      <c r="D2137" s="19">
        <v>0</v>
      </c>
      <c r="F2137" s="16">
        <v>0.12845000000000001</v>
      </c>
      <c r="G2137" s="4">
        <v>0.12845000000000001</v>
      </c>
      <c r="H2137" s="4">
        <v>0.18179999999999999</v>
      </c>
      <c r="I2137" s="17">
        <v>7.51E-2</v>
      </c>
      <c r="J2137" s="4">
        <v>7.5448293552604601E-2</v>
      </c>
    </row>
    <row r="2138" spans="1:10" ht="13">
      <c r="A2138" s="15"/>
      <c r="B2138" s="2" t="s">
        <v>2627</v>
      </c>
      <c r="C2138" s="2" t="s">
        <v>15086</v>
      </c>
      <c r="D2138" s="19">
        <v>0</v>
      </c>
      <c r="F2138" s="16">
        <v>0.39761999999999997</v>
      </c>
      <c r="G2138" s="4">
        <v>0.13300000000000001</v>
      </c>
      <c r="H2138" s="4">
        <v>0.93489999999999995</v>
      </c>
      <c r="I2138" s="17">
        <v>4.9599999999999998E-2</v>
      </c>
      <c r="J2138" s="4">
        <v>0.43073748037522802</v>
      </c>
    </row>
    <row r="2139" spans="1:10" ht="13">
      <c r="A2139" s="15"/>
      <c r="B2139" s="2" t="s">
        <v>597</v>
      </c>
      <c r="C2139" s="2" t="s">
        <v>15087</v>
      </c>
      <c r="D2139" s="19">
        <v>0</v>
      </c>
      <c r="F2139" s="16">
        <v>4.2299999999999997E-2</v>
      </c>
      <c r="G2139" s="4">
        <v>4.2299999999999997E-2</v>
      </c>
      <c r="H2139" s="4">
        <v>7.51E-2</v>
      </c>
      <c r="I2139" s="17">
        <v>9.4999999999999998E-3</v>
      </c>
      <c r="J2139" s="4">
        <v>4.6386204845837498E-2</v>
      </c>
    </row>
    <row r="2140" spans="1:10" ht="13">
      <c r="A2140" s="15"/>
      <c r="B2140" s="2" t="s">
        <v>4509</v>
      </c>
      <c r="C2140" s="2" t="s">
        <v>15088</v>
      </c>
      <c r="D2140" s="19">
        <v>0</v>
      </c>
      <c r="F2140" s="16">
        <v>0.38916666666666699</v>
      </c>
      <c r="G2140" s="4">
        <v>0.35589999999999999</v>
      </c>
      <c r="H2140" s="4">
        <v>0.9355</v>
      </c>
      <c r="I2140" s="17">
        <v>4.19E-2</v>
      </c>
      <c r="J2140" s="4">
        <v>0.35060541733787698</v>
      </c>
    </row>
    <row r="2141" spans="1:10" ht="13">
      <c r="A2141" s="15"/>
      <c r="B2141" s="2" t="s">
        <v>598</v>
      </c>
      <c r="C2141" s="2" t="s">
        <v>15089</v>
      </c>
      <c r="D2141" s="19">
        <v>0</v>
      </c>
      <c r="F2141" s="16">
        <v>0.89459999999999995</v>
      </c>
      <c r="G2141" s="4">
        <v>0.89459999999999995</v>
      </c>
      <c r="H2141" s="4">
        <v>0.93940000000000001</v>
      </c>
      <c r="I2141" s="17">
        <v>0.8498</v>
      </c>
      <c r="J2141" s="4">
        <v>6.3356767594314703E-2</v>
      </c>
    </row>
    <row r="2142" spans="1:10" ht="13">
      <c r="A2142" s="15"/>
      <c r="B2142" s="2" t="s">
        <v>2628</v>
      </c>
      <c r="C2142" s="2" t="s">
        <v>15090</v>
      </c>
      <c r="D2142" s="19">
        <v>0</v>
      </c>
      <c r="F2142" s="16">
        <v>0.7944</v>
      </c>
      <c r="G2142" s="4">
        <v>0.82950000000000002</v>
      </c>
      <c r="H2142" s="4">
        <v>1</v>
      </c>
      <c r="I2142" s="17">
        <v>0.51859999999999995</v>
      </c>
      <c r="J2142" s="4">
        <v>0.201349778577811</v>
      </c>
    </row>
    <row r="2143" spans="1:10" ht="13">
      <c r="A2143" s="15"/>
      <c r="B2143" s="2" t="s">
        <v>15091</v>
      </c>
      <c r="C2143" s="2" t="s">
        <v>15092</v>
      </c>
      <c r="D2143" s="19">
        <v>0</v>
      </c>
      <c r="F2143" s="16">
        <v>0.82425000000000004</v>
      </c>
      <c r="G2143" s="4">
        <v>0.88919999999999999</v>
      </c>
      <c r="H2143" s="4">
        <v>1</v>
      </c>
      <c r="I2143" s="17">
        <v>0.51859999999999995</v>
      </c>
      <c r="J2143" s="4">
        <v>0.21280014880947201</v>
      </c>
    </row>
    <row r="2144" spans="1:10" ht="13">
      <c r="A2144" s="15"/>
      <c r="B2144" s="2" t="s">
        <v>4510</v>
      </c>
      <c r="C2144" s="2" t="s">
        <v>15093</v>
      </c>
      <c r="D2144" s="19">
        <v>0</v>
      </c>
      <c r="F2144" s="16">
        <v>0.92490000000000006</v>
      </c>
      <c r="G2144" s="4">
        <v>0.92490000000000006</v>
      </c>
      <c r="H2144" s="4">
        <v>1</v>
      </c>
      <c r="I2144" s="17">
        <v>0.8498</v>
      </c>
      <c r="J2144" s="4">
        <v>0.106207438534219</v>
      </c>
    </row>
    <row r="2145" spans="1:10" ht="13">
      <c r="A2145" s="15"/>
      <c r="B2145" s="2" t="s">
        <v>599</v>
      </c>
      <c r="C2145" s="2" t="s">
        <v>15094</v>
      </c>
      <c r="D2145" s="19">
        <v>0</v>
      </c>
      <c r="F2145" s="16">
        <v>0.92490000000000006</v>
      </c>
      <c r="G2145" s="4">
        <v>0.92490000000000006</v>
      </c>
      <c r="H2145" s="4">
        <v>1</v>
      </c>
      <c r="I2145" s="17">
        <v>0.8498</v>
      </c>
      <c r="J2145" s="4">
        <v>0.106207438534219</v>
      </c>
    </row>
    <row r="2146" spans="1:10" ht="13">
      <c r="A2146" s="15"/>
      <c r="B2146" s="2" t="s">
        <v>600</v>
      </c>
      <c r="C2146" s="2" t="s">
        <v>15095</v>
      </c>
      <c r="D2146" s="19">
        <v>0</v>
      </c>
      <c r="F2146" s="16">
        <v>0.81379999999999997</v>
      </c>
      <c r="G2146" s="4">
        <v>0.81379999999999997</v>
      </c>
      <c r="H2146" s="4">
        <v>0.8498</v>
      </c>
      <c r="I2146" s="17">
        <v>0.77780000000000005</v>
      </c>
      <c r="J2146" s="4">
        <v>5.0911688245431401E-2</v>
      </c>
    </row>
    <row r="2147" spans="1:10" ht="13">
      <c r="A2147" s="15"/>
      <c r="B2147" s="2" t="s">
        <v>5616</v>
      </c>
      <c r="C2147" s="2" t="s">
        <v>15096</v>
      </c>
      <c r="D2147" s="19">
        <v>0</v>
      </c>
      <c r="F2147" s="16">
        <v>0.92490000000000006</v>
      </c>
      <c r="G2147" s="4">
        <v>0.92490000000000006</v>
      </c>
      <c r="H2147" s="4">
        <v>1</v>
      </c>
      <c r="I2147" s="17">
        <v>0.8498</v>
      </c>
      <c r="J2147" s="4">
        <v>0.106207438534219</v>
      </c>
    </row>
    <row r="2148" spans="1:10" ht="13">
      <c r="A2148" s="15"/>
      <c r="B2148" s="2" t="s">
        <v>2629</v>
      </c>
      <c r="C2148" s="2" t="s">
        <v>15097</v>
      </c>
      <c r="D2148" s="19">
        <v>0</v>
      </c>
      <c r="F2148" s="16">
        <v>0.413825</v>
      </c>
      <c r="G2148" s="4">
        <v>0.29685</v>
      </c>
      <c r="H2148" s="4">
        <v>1</v>
      </c>
      <c r="I2148" s="17">
        <v>6.1600000000000002E-2</v>
      </c>
      <c r="J2148" s="4">
        <v>0.44473812800343498</v>
      </c>
    </row>
    <row r="2149" spans="1:10" ht="13">
      <c r="A2149" s="15"/>
      <c r="B2149" s="2" t="s">
        <v>601</v>
      </c>
      <c r="C2149" s="2" t="s">
        <v>15098</v>
      </c>
      <c r="D2149" s="19">
        <v>0</v>
      </c>
      <c r="F2149" s="16">
        <v>0.92490000000000006</v>
      </c>
      <c r="G2149" s="4">
        <v>0.92490000000000006</v>
      </c>
      <c r="H2149" s="4">
        <v>1</v>
      </c>
      <c r="I2149" s="17">
        <v>0.8498</v>
      </c>
      <c r="J2149" s="4">
        <v>0.106207438534219</v>
      </c>
    </row>
    <row r="2150" spans="1:10" ht="13">
      <c r="A2150" s="15"/>
      <c r="B2150" s="2" t="s">
        <v>15099</v>
      </c>
      <c r="C2150" s="2" t="s">
        <v>15100</v>
      </c>
      <c r="D2150" s="19">
        <v>0</v>
      </c>
      <c r="F2150" s="16">
        <v>0.88349999999999995</v>
      </c>
      <c r="G2150" s="4">
        <v>0.92490000000000006</v>
      </c>
      <c r="H2150" s="4">
        <v>1</v>
      </c>
      <c r="I2150" s="17">
        <v>0.68420000000000003</v>
      </c>
      <c r="J2150" s="4">
        <v>0.150555283312587</v>
      </c>
    </row>
    <row r="2151" spans="1:10" ht="13">
      <c r="A2151" s="15"/>
      <c r="B2151" s="2" t="s">
        <v>5617</v>
      </c>
      <c r="C2151" s="2" t="s">
        <v>15101</v>
      </c>
      <c r="D2151" s="19">
        <v>0</v>
      </c>
      <c r="F2151" s="16">
        <v>0.71465000000000001</v>
      </c>
      <c r="G2151" s="4">
        <v>0.90754999999999997</v>
      </c>
      <c r="H2151" s="4">
        <v>1</v>
      </c>
      <c r="I2151" s="17">
        <v>4.3499999999999997E-2</v>
      </c>
      <c r="J2151" s="4">
        <v>0.45201692077472799</v>
      </c>
    </row>
    <row r="2152" spans="1:10" ht="13">
      <c r="A2152" s="15"/>
      <c r="B2152" s="2" t="s">
        <v>2630</v>
      </c>
      <c r="C2152" s="2" t="s">
        <v>15102</v>
      </c>
      <c r="D2152" s="19">
        <v>0</v>
      </c>
      <c r="F2152" s="16">
        <v>0.88214999999999999</v>
      </c>
      <c r="G2152" s="4">
        <v>0.85970000000000002</v>
      </c>
      <c r="H2152" s="4">
        <v>1</v>
      </c>
      <c r="I2152" s="17">
        <v>0.80920000000000003</v>
      </c>
      <c r="J2152" s="4">
        <v>8.2491110632196801E-2</v>
      </c>
    </row>
    <row r="2153" spans="1:10" ht="13">
      <c r="A2153" s="15"/>
      <c r="B2153" s="2" t="s">
        <v>5618</v>
      </c>
      <c r="C2153" s="2" t="s">
        <v>15103</v>
      </c>
      <c r="D2153" s="19">
        <v>0</v>
      </c>
      <c r="F2153" s="16">
        <v>0.79097499999999998</v>
      </c>
      <c r="G2153" s="4">
        <v>0.82264999999999999</v>
      </c>
      <c r="H2153" s="4">
        <v>1</v>
      </c>
      <c r="I2153" s="17">
        <v>0.51859999999999995</v>
      </c>
      <c r="J2153" s="4">
        <v>0.20113051111156699</v>
      </c>
    </row>
    <row r="2154" spans="1:10" ht="13">
      <c r="A2154" s="15"/>
      <c r="B2154" s="2" t="s">
        <v>602</v>
      </c>
      <c r="C2154" s="2" t="s">
        <v>15104</v>
      </c>
      <c r="D2154" s="19">
        <v>0</v>
      </c>
      <c r="F2154" s="16">
        <v>0.92490000000000006</v>
      </c>
      <c r="G2154" s="4">
        <v>0.92490000000000006</v>
      </c>
      <c r="H2154" s="4">
        <v>1</v>
      </c>
      <c r="I2154" s="17">
        <v>0.8498</v>
      </c>
      <c r="J2154" s="4">
        <v>0.106207438534219</v>
      </c>
    </row>
    <row r="2155" spans="1:10" ht="13">
      <c r="A2155" s="15"/>
      <c r="B2155" s="2" t="s">
        <v>5619</v>
      </c>
      <c r="C2155" s="2" t="s">
        <v>15105</v>
      </c>
      <c r="D2155" s="19">
        <v>0</v>
      </c>
      <c r="F2155" s="16">
        <v>0.70650000000000002</v>
      </c>
      <c r="G2155" s="4">
        <v>0.79749999999999999</v>
      </c>
      <c r="H2155" s="4">
        <v>0.99639999999999995</v>
      </c>
      <c r="I2155" s="17">
        <v>0.13300000000000001</v>
      </c>
      <c r="J2155" s="4">
        <v>0.33289442770944699</v>
      </c>
    </row>
    <row r="2156" spans="1:10" ht="13">
      <c r="A2156" s="15"/>
      <c r="B2156" s="2" t="s">
        <v>5620</v>
      </c>
      <c r="C2156" s="2" t="s">
        <v>15103</v>
      </c>
      <c r="D2156" s="19">
        <v>0</v>
      </c>
      <c r="F2156" s="16">
        <v>0.82922499999999999</v>
      </c>
      <c r="G2156" s="4">
        <v>0.90115000000000001</v>
      </c>
      <c r="H2156" s="4">
        <v>0.996</v>
      </c>
      <c r="I2156" s="17">
        <v>0.51859999999999995</v>
      </c>
      <c r="J2156" s="4">
        <v>0.21596438556700301</v>
      </c>
    </row>
    <row r="2157" spans="1:10" ht="13">
      <c r="A2157" s="15"/>
      <c r="B2157" s="2" t="s">
        <v>603</v>
      </c>
      <c r="C2157" s="2" t="s">
        <v>15106</v>
      </c>
      <c r="D2157" s="19">
        <v>0</v>
      </c>
      <c r="F2157" s="16">
        <v>0.92490000000000006</v>
      </c>
      <c r="G2157" s="4">
        <v>0.92490000000000006</v>
      </c>
      <c r="H2157" s="4">
        <v>1</v>
      </c>
      <c r="I2157" s="17">
        <v>0.8498</v>
      </c>
      <c r="J2157" s="4">
        <v>0.106207438534219</v>
      </c>
    </row>
    <row r="2158" spans="1:10" ht="13">
      <c r="A2158" s="15"/>
      <c r="B2158" s="2" t="s">
        <v>2631</v>
      </c>
      <c r="C2158" s="2" t="s">
        <v>15107</v>
      </c>
      <c r="D2158" s="19">
        <v>0</v>
      </c>
      <c r="F2158" s="16">
        <v>0.92382500000000001</v>
      </c>
      <c r="G2158" s="4">
        <v>0.92310000000000003</v>
      </c>
      <c r="H2158" s="4">
        <v>1</v>
      </c>
      <c r="I2158" s="17">
        <v>0.84909999999999997</v>
      </c>
      <c r="J2158" s="4">
        <v>8.5893902577540399E-2</v>
      </c>
    </row>
    <row r="2159" spans="1:10" ht="13">
      <c r="A2159" s="15"/>
      <c r="B2159" s="2" t="s">
        <v>5621</v>
      </c>
      <c r="C2159" s="2" t="s">
        <v>15108</v>
      </c>
      <c r="D2159" s="19">
        <v>0</v>
      </c>
      <c r="F2159" s="16">
        <v>0.92490000000000006</v>
      </c>
      <c r="G2159" s="4">
        <v>0.92490000000000006</v>
      </c>
      <c r="H2159" s="4">
        <v>1</v>
      </c>
      <c r="I2159" s="17">
        <v>0.8498</v>
      </c>
      <c r="J2159" s="4">
        <v>0.106207438534219</v>
      </c>
    </row>
    <row r="2160" spans="1:10" ht="13">
      <c r="A2160" s="15"/>
      <c r="B2160" s="2" t="s">
        <v>5622</v>
      </c>
      <c r="C2160" s="2" t="s">
        <v>15109</v>
      </c>
      <c r="D2160" s="19">
        <v>0</v>
      </c>
      <c r="F2160" s="16">
        <v>0.89713333333333301</v>
      </c>
      <c r="G2160" s="4">
        <v>0.92490000000000006</v>
      </c>
      <c r="H2160" s="4">
        <v>1</v>
      </c>
      <c r="I2160" s="17">
        <v>0.70250000000000001</v>
      </c>
      <c r="J2160" s="4">
        <v>0.12353722785730099</v>
      </c>
    </row>
    <row r="2161" spans="1:10" ht="13">
      <c r="A2161" s="15"/>
      <c r="B2161" s="2" t="s">
        <v>604</v>
      </c>
      <c r="C2161" s="2" t="s">
        <v>15110</v>
      </c>
      <c r="D2161" s="19">
        <v>0</v>
      </c>
      <c r="F2161" s="16">
        <v>0.76044999999999996</v>
      </c>
      <c r="G2161" s="4">
        <v>0.76044999999999996</v>
      </c>
      <c r="H2161" s="4">
        <v>0.8498</v>
      </c>
      <c r="I2161" s="17">
        <v>0.67110000000000003</v>
      </c>
      <c r="J2161" s="4">
        <v>0.12635998179803601</v>
      </c>
    </row>
    <row r="2162" spans="1:10" ht="13">
      <c r="A2162" s="15"/>
      <c r="B2162" s="2" t="s">
        <v>4511</v>
      </c>
      <c r="C2162" s="2" t="s">
        <v>15111</v>
      </c>
      <c r="D2162" s="19">
        <v>0</v>
      </c>
      <c r="F2162" s="16">
        <v>0.73757499999999998</v>
      </c>
      <c r="G2162" s="4">
        <v>0.89285000000000003</v>
      </c>
      <c r="H2162" s="4">
        <v>0.99639999999999995</v>
      </c>
      <c r="I2162" s="17">
        <v>0.16819999999999999</v>
      </c>
      <c r="J2162" s="4">
        <v>0.38431997411011598</v>
      </c>
    </row>
    <row r="2163" spans="1:10" ht="13">
      <c r="A2163" s="15"/>
      <c r="B2163" s="2" t="s">
        <v>5623</v>
      </c>
      <c r="C2163" s="2" t="s">
        <v>15112</v>
      </c>
      <c r="D2163" s="19">
        <v>0</v>
      </c>
      <c r="F2163" s="16">
        <v>0.66001666666666703</v>
      </c>
      <c r="G2163" s="4">
        <v>0.75824999999999998</v>
      </c>
      <c r="H2163" s="4">
        <v>0.99639999999999995</v>
      </c>
      <c r="I2163" s="17">
        <v>0.16819999999999999</v>
      </c>
      <c r="J2163" s="4">
        <v>0.33658994290778599</v>
      </c>
    </row>
    <row r="2164" spans="1:10" ht="13">
      <c r="A2164" s="15"/>
      <c r="B2164" s="2" t="s">
        <v>4512</v>
      </c>
      <c r="C2164" s="2" t="s">
        <v>15113</v>
      </c>
      <c r="D2164" s="19">
        <v>0</v>
      </c>
      <c r="F2164" s="16">
        <v>0.75360000000000005</v>
      </c>
      <c r="G2164" s="4">
        <v>0.92310000000000003</v>
      </c>
      <c r="H2164" s="4">
        <v>1</v>
      </c>
      <c r="I2164" s="17">
        <v>0.16819999999999999</v>
      </c>
      <c r="J2164" s="4">
        <v>0.396489764474864</v>
      </c>
    </row>
    <row r="2165" spans="1:10" ht="13">
      <c r="A2165" s="15"/>
      <c r="B2165" s="2" t="s">
        <v>605</v>
      </c>
      <c r="C2165" s="2" t="s">
        <v>15114</v>
      </c>
      <c r="D2165" s="19">
        <v>0</v>
      </c>
      <c r="F2165" s="16">
        <v>0.88919999999999999</v>
      </c>
      <c r="G2165" s="4">
        <v>0.88919999999999999</v>
      </c>
      <c r="H2165" s="4">
        <v>0.92859999999999998</v>
      </c>
      <c r="I2165" s="17">
        <v>0.8498</v>
      </c>
      <c r="J2165" s="4">
        <v>5.5720014357499903E-2</v>
      </c>
    </row>
    <row r="2166" spans="1:10" ht="13">
      <c r="A2166" s="15"/>
      <c r="B2166" s="2" t="s">
        <v>2632</v>
      </c>
      <c r="C2166" s="2" t="s">
        <v>15115</v>
      </c>
      <c r="D2166" s="19">
        <v>0</v>
      </c>
      <c r="F2166" s="16">
        <v>0.72807500000000003</v>
      </c>
      <c r="G2166" s="4">
        <v>0.92490000000000006</v>
      </c>
      <c r="H2166" s="4">
        <v>1</v>
      </c>
      <c r="I2166" s="17">
        <v>6.25E-2</v>
      </c>
      <c r="J2166" s="4">
        <v>0.44933041572989502</v>
      </c>
    </row>
    <row r="2167" spans="1:10" ht="13">
      <c r="A2167" s="15"/>
      <c r="B2167" s="2" t="s">
        <v>5624</v>
      </c>
      <c r="C2167" s="2" t="s">
        <v>15116</v>
      </c>
      <c r="D2167" s="19">
        <v>0</v>
      </c>
      <c r="F2167" s="16">
        <v>0.83952499999999997</v>
      </c>
      <c r="G2167" s="4">
        <v>0.91974999999999996</v>
      </c>
      <c r="H2167" s="4">
        <v>1</v>
      </c>
      <c r="I2167" s="17">
        <v>0.51859999999999995</v>
      </c>
      <c r="J2167" s="4">
        <v>0.22465023740621001</v>
      </c>
    </row>
    <row r="2168" spans="1:10" ht="13">
      <c r="A2168" s="15"/>
      <c r="B2168" s="2" t="s">
        <v>4513</v>
      </c>
      <c r="C2168" s="2" t="s">
        <v>15117</v>
      </c>
      <c r="D2168" s="19">
        <v>0</v>
      </c>
      <c r="F2168" s="16">
        <v>0.92490000000000006</v>
      </c>
      <c r="G2168" s="4">
        <v>0.92490000000000006</v>
      </c>
      <c r="H2168" s="4">
        <v>1</v>
      </c>
      <c r="I2168" s="17">
        <v>0.8498</v>
      </c>
      <c r="J2168" s="4">
        <v>0.106207438534219</v>
      </c>
    </row>
    <row r="2169" spans="1:10" ht="13">
      <c r="A2169" s="15"/>
      <c r="B2169" s="2" t="s">
        <v>4514</v>
      </c>
      <c r="C2169" s="2" t="s">
        <v>15118</v>
      </c>
      <c r="D2169" s="19">
        <v>0</v>
      </c>
      <c r="F2169" s="16">
        <v>0.92490000000000006</v>
      </c>
      <c r="G2169" s="4">
        <v>0.92490000000000006</v>
      </c>
      <c r="H2169" s="4">
        <v>1</v>
      </c>
      <c r="I2169" s="17">
        <v>0.8498</v>
      </c>
      <c r="J2169" s="4">
        <v>0.106207438534219</v>
      </c>
    </row>
    <row r="2170" spans="1:10" ht="13">
      <c r="A2170" s="15"/>
      <c r="B2170" s="2" t="s">
        <v>2633</v>
      </c>
      <c r="C2170" s="2" t="s">
        <v>15119</v>
      </c>
      <c r="D2170" s="19">
        <v>0</v>
      </c>
      <c r="F2170" s="16">
        <v>0.65085000000000004</v>
      </c>
      <c r="G2170" s="4">
        <v>0.66720000000000002</v>
      </c>
      <c r="H2170" s="4">
        <v>0.8498</v>
      </c>
      <c r="I2170" s="17">
        <v>0.41920000000000002</v>
      </c>
      <c r="J2170" s="4">
        <v>0.21443055596937</v>
      </c>
    </row>
    <row r="2171" spans="1:10" ht="13">
      <c r="A2171" s="15"/>
      <c r="B2171" s="2" t="s">
        <v>606</v>
      </c>
      <c r="C2171" s="2" t="s">
        <v>15120</v>
      </c>
      <c r="D2171" s="19">
        <v>0</v>
      </c>
      <c r="F2171" s="16">
        <v>0.52080000000000004</v>
      </c>
      <c r="G2171" s="4">
        <v>0.52080000000000004</v>
      </c>
      <c r="H2171" s="4">
        <v>0.8498</v>
      </c>
      <c r="I2171" s="17">
        <v>0.1918</v>
      </c>
      <c r="J2171" s="4">
        <v>0.46527626202074801</v>
      </c>
    </row>
    <row r="2172" spans="1:10" ht="13">
      <c r="A2172" s="15"/>
      <c r="B2172" s="2" t="s">
        <v>4046</v>
      </c>
      <c r="C2172" s="2" t="s">
        <v>15121</v>
      </c>
      <c r="D2172" s="19">
        <v>0</v>
      </c>
      <c r="F2172" s="16">
        <v>0.66966666666666697</v>
      </c>
      <c r="G2172" s="4">
        <v>0.73680000000000001</v>
      </c>
      <c r="H2172" s="4">
        <v>1</v>
      </c>
      <c r="I2172" s="17">
        <v>0.2722</v>
      </c>
      <c r="J2172" s="4">
        <v>0.36851509240916203</v>
      </c>
    </row>
    <row r="2173" spans="1:10" ht="13">
      <c r="A2173" s="15"/>
      <c r="B2173" s="2" t="s">
        <v>2634</v>
      </c>
      <c r="C2173" s="2" t="s">
        <v>15122</v>
      </c>
      <c r="D2173" s="19">
        <v>0</v>
      </c>
      <c r="F2173" s="16">
        <v>0.58945000000000003</v>
      </c>
      <c r="G2173" s="4">
        <v>0.63514999999999999</v>
      </c>
      <c r="H2173" s="4">
        <v>1</v>
      </c>
      <c r="I2173" s="17">
        <v>8.7499999999999994E-2</v>
      </c>
      <c r="J2173" s="4">
        <v>0.47990038202388102</v>
      </c>
    </row>
    <row r="2174" spans="1:10" ht="13">
      <c r="A2174" s="15"/>
      <c r="B2174" s="2" t="s">
        <v>2635</v>
      </c>
      <c r="C2174" s="2" t="s">
        <v>15123</v>
      </c>
      <c r="D2174" s="19">
        <v>0</v>
      </c>
      <c r="F2174" s="16">
        <v>0.49199999999999999</v>
      </c>
      <c r="G2174" s="4">
        <v>0.40229999999999999</v>
      </c>
      <c r="H2174" s="4">
        <v>1</v>
      </c>
      <c r="I2174" s="17">
        <v>8.7499999999999994E-2</v>
      </c>
      <c r="J2174" s="4">
        <v>0.36842960250229601</v>
      </c>
    </row>
    <row r="2175" spans="1:10" ht="13">
      <c r="A2175" s="15"/>
      <c r="B2175" s="2" t="s">
        <v>607</v>
      </c>
      <c r="C2175" s="2" t="s">
        <v>15124</v>
      </c>
      <c r="D2175" s="19">
        <v>0</v>
      </c>
      <c r="F2175" s="16">
        <v>0.92490000000000006</v>
      </c>
      <c r="G2175" s="4">
        <v>0.92490000000000006</v>
      </c>
      <c r="H2175" s="4">
        <v>1</v>
      </c>
      <c r="I2175" s="17">
        <v>0.8498</v>
      </c>
      <c r="J2175" s="4">
        <v>0.106207438534219</v>
      </c>
    </row>
    <row r="2176" spans="1:10" ht="13">
      <c r="A2176" s="15"/>
      <c r="B2176" s="2" t="s">
        <v>15125</v>
      </c>
      <c r="C2176" s="2" t="s">
        <v>15126</v>
      </c>
      <c r="D2176" s="19">
        <v>1</v>
      </c>
      <c r="F2176" s="16">
        <v>0.63224999999999998</v>
      </c>
      <c r="G2176" s="4">
        <v>0.64590000000000003</v>
      </c>
      <c r="H2176" s="4">
        <v>0.86960000000000004</v>
      </c>
      <c r="I2176" s="17">
        <v>0.36759999999999998</v>
      </c>
      <c r="J2176" s="4">
        <v>0.26451068661461202</v>
      </c>
    </row>
    <row r="2177" spans="1:10" ht="13">
      <c r="A2177" s="15"/>
      <c r="B2177" s="2" t="s">
        <v>15125</v>
      </c>
      <c r="C2177" s="2" t="s">
        <v>15127</v>
      </c>
      <c r="D2177" s="19">
        <v>2</v>
      </c>
      <c r="F2177" s="16">
        <v>0.68494999999999995</v>
      </c>
      <c r="G2177" s="4">
        <v>0.71409999999999996</v>
      </c>
      <c r="H2177" s="4">
        <v>0.86960000000000004</v>
      </c>
      <c r="I2177" s="17">
        <v>0.442</v>
      </c>
      <c r="J2177" s="4">
        <v>0.20948249728000301</v>
      </c>
    </row>
    <row r="2178" spans="1:10" ht="13">
      <c r="A2178" s="15"/>
      <c r="B2178" s="2" t="s">
        <v>608</v>
      </c>
      <c r="C2178" s="2" t="s">
        <v>15128</v>
      </c>
      <c r="D2178" s="19">
        <v>0</v>
      </c>
      <c r="F2178" s="16">
        <v>0.55554999999999999</v>
      </c>
      <c r="G2178" s="4">
        <v>0.55554999999999999</v>
      </c>
      <c r="H2178" s="4">
        <v>1</v>
      </c>
      <c r="I2178" s="17">
        <v>0.1111</v>
      </c>
      <c r="J2178" s="4">
        <v>0.62854721779672196</v>
      </c>
    </row>
    <row r="2179" spans="1:10" ht="13">
      <c r="A2179" s="15"/>
      <c r="B2179" s="2" t="s">
        <v>609</v>
      </c>
      <c r="C2179" s="2" t="s">
        <v>15129</v>
      </c>
      <c r="D2179" s="19">
        <v>0</v>
      </c>
      <c r="F2179" s="16">
        <v>0.92490000000000006</v>
      </c>
      <c r="G2179" s="4">
        <v>0.92490000000000006</v>
      </c>
      <c r="H2179" s="4">
        <v>1</v>
      </c>
      <c r="I2179" s="17">
        <v>0.8498</v>
      </c>
      <c r="J2179" s="4">
        <v>0.106207438534219</v>
      </c>
    </row>
    <row r="2180" spans="1:10" ht="13">
      <c r="A2180" s="15"/>
      <c r="B2180" s="2" t="s">
        <v>15130</v>
      </c>
      <c r="C2180" s="2" t="s">
        <v>15131</v>
      </c>
      <c r="D2180" s="19">
        <v>0</v>
      </c>
      <c r="F2180" s="16">
        <v>0.92490000000000006</v>
      </c>
      <c r="G2180" s="4">
        <v>0.92490000000000006</v>
      </c>
      <c r="H2180" s="4">
        <v>1</v>
      </c>
      <c r="I2180" s="17">
        <v>0.8498</v>
      </c>
      <c r="J2180" s="4">
        <v>0.106207438534219</v>
      </c>
    </row>
    <row r="2181" spans="1:10" ht="13">
      <c r="A2181" s="15"/>
      <c r="B2181" s="2" t="s">
        <v>5625</v>
      </c>
      <c r="C2181" s="2" t="s">
        <v>15132</v>
      </c>
      <c r="D2181" s="19">
        <v>0</v>
      </c>
      <c r="F2181" s="16">
        <v>0.78049999999999997</v>
      </c>
      <c r="G2181" s="4">
        <v>0.92490000000000006</v>
      </c>
      <c r="H2181" s="4">
        <v>1</v>
      </c>
      <c r="I2181" s="17">
        <v>0.2722</v>
      </c>
      <c r="J2181" s="4">
        <v>0.34618486390944397</v>
      </c>
    </row>
    <row r="2182" spans="1:10" ht="13">
      <c r="A2182" s="15"/>
      <c r="B2182" s="2" t="s">
        <v>2636</v>
      </c>
      <c r="C2182" s="2" t="s">
        <v>15133</v>
      </c>
      <c r="D2182" s="19">
        <v>0</v>
      </c>
      <c r="F2182" s="16">
        <v>0.65964</v>
      </c>
      <c r="G2182" s="4">
        <v>0.93589999999999995</v>
      </c>
      <c r="H2182" s="4">
        <v>1</v>
      </c>
      <c r="I2182" s="17">
        <v>7.51E-2</v>
      </c>
      <c r="J2182" s="4">
        <v>0.44022269705229899</v>
      </c>
    </row>
    <row r="2183" spans="1:10" ht="13">
      <c r="A2183" s="15"/>
      <c r="B2183" s="2" t="s">
        <v>610</v>
      </c>
      <c r="C2183" s="2" t="s">
        <v>15134</v>
      </c>
      <c r="D2183" s="19">
        <v>0</v>
      </c>
      <c r="F2183" s="16">
        <v>0.54990000000000006</v>
      </c>
      <c r="G2183" s="4">
        <v>0.54990000000000006</v>
      </c>
      <c r="H2183" s="4">
        <v>0.8498</v>
      </c>
      <c r="I2183" s="17">
        <v>0.25</v>
      </c>
      <c r="J2183" s="4">
        <v>0.424122647355691</v>
      </c>
    </row>
    <row r="2184" spans="1:10" ht="13">
      <c r="A2184" s="15"/>
      <c r="B2184" s="2" t="s">
        <v>611</v>
      </c>
      <c r="C2184" s="2" t="s">
        <v>15135</v>
      </c>
      <c r="D2184" s="19">
        <v>0</v>
      </c>
      <c r="F2184" s="16">
        <v>0.50824999999999998</v>
      </c>
      <c r="G2184" s="4">
        <v>0.50824999999999998</v>
      </c>
      <c r="H2184" s="4">
        <v>0.8498</v>
      </c>
      <c r="I2184" s="17">
        <v>0.16669999999999999</v>
      </c>
      <c r="J2184" s="4">
        <v>0.48302464222853098</v>
      </c>
    </row>
    <row r="2185" spans="1:10" ht="13">
      <c r="A2185" s="15"/>
      <c r="B2185" s="2" t="s">
        <v>5626</v>
      </c>
      <c r="C2185" s="2" t="s">
        <v>15136</v>
      </c>
      <c r="D2185" s="19">
        <v>0</v>
      </c>
      <c r="F2185" s="16">
        <v>0.72645000000000004</v>
      </c>
      <c r="G2185" s="4">
        <v>0.74844999999999995</v>
      </c>
      <c r="H2185" s="4">
        <v>0.98970000000000002</v>
      </c>
      <c r="I2185" s="17">
        <v>0.41920000000000002</v>
      </c>
      <c r="J2185" s="4">
        <v>0.24847184280450499</v>
      </c>
    </row>
    <row r="2186" spans="1:10" ht="13">
      <c r="A2186" s="15"/>
      <c r="B2186" s="2" t="s">
        <v>15137</v>
      </c>
      <c r="C2186" s="2" t="s">
        <v>15138</v>
      </c>
      <c r="D2186" s="19">
        <v>1</v>
      </c>
      <c r="F2186" s="16">
        <v>0.57092500000000002</v>
      </c>
      <c r="G2186" s="4">
        <v>0.53315000000000001</v>
      </c>
      <c r="H2186" s="4">
        <v>0.8498</v>
      </c>
      <c r="I2186" s="17">
        <v>0.36759999999999998</v>
      </c>
      <c r="J2186" s="4">
        <v>0.22206262442533301</v>
      </c>
    </row>
    <row r="2187" spans="1:10" ht="13">
      <c r="A2187" s="15"/>
      <c r="B2187" s="2" t="s">
        <v>15137</v>
      </c>
      <c r="C2187" s="2" t="s">
        <v>15139</v>
      </c>
      <c r="D2187" s="19">
        <v>2</v>
      </c>
      <c r="F2187" s="16">
        <v>0.62362499999999998</v>
      </c>
      <c r="G2187" s="4">
        <v>0.61275000000000002</v>
      </c>
      <c r="H2187" s="4">
        <v>0.8498</v>
      </c>
      <c r="I2187" s="17">
        <v>0.41920000000000002</v>
      </c>
      <c r="J2187" s="4">
        <v>0.17845735951948499</v>
      </c>
    </row>
    <row r="2188" spans="1:10" ht="13">
      <c r="A2188" s="15"/>
      <c r="B2188" s="2" t="s">
        <v>5627</v>
      </c>
      <c r="C2188" s="2" t="s">
        <v>15140</v>
      </c>
      <c r="D2188" s="19">
        <v>0</v>
      </c>
      <c r="F2188" s="16">
        <v>0.72902500000000003</v>
      </c>
      <c r="G2188" s="4">
        <v>0.74844999999999995</v>
      </c>
      <c r="H2188" s="4">
        <v>1</v>
      </c>
      <c r="I2188" s="17">
        <v>0.41920000000000002</v>
      </c>
      <c r="J2188" s="4">
        <v>0.25213573560022501</v>
      </c>
    </row>
    <row r="2189" spans="1:10" ht="13">
      <c r="A2189" s="15"/>
      <c r="B2189" s="2" t="s">
        <v>612</v>
      </c>
      <c r="C2189" s="2" t="s">
        <v>15141</v>
      </c>
      <c r="D2189" s="19">
        <v>0</v>
      </c>
      <c r="F2189" s="16">
        <v>0.82769999999999999</v>
      </c>
      <c r="G2189" s="4">
        <v>0.82769999999999999</v>
      </c>
      <c r="H2189" s="4">
        <v>0.8498</v>
      </c>
      <c r="I2189" s="17">
        <v>0.80559999999999998</v>
      </c>
      <c r="J2189" s="4">
        <v>3.1254119728445398E-2</v>
      </c>
    </row>
    <row r="2190" spans="1:10" ht="13">
      <c r="A2190" s="15"/>
      <c r="B2190" s="2" t="s">
        <v>15142</v>
      </c>
      <c r="C2190" s="2" t="s">
        <v>15143</v>
      </c>
      <c r="D2190" s="19">
        <v>0</v>
      </c>
      <c r="F2190" s="16">
        <v>0.92490000000000006</v>
      </c>
      <c r="G2190" s="4">
        <v>0.92490000000000006</v>
      </c>
      <c r="H2190" s="4">
        <v>1</v>
      </c>
      <c r="I2190" s="17">
        <v>0.8498</v>
      </c>
      <c r="J2190" s="4">
        <v>0.106207438534219</v>
      </c>
    </row>
    <row r="2191" spans="1:10" ht="13">
      <c r="A2191" s="15"/>
      <c r="B2191" s="2" t="s">
        <v>15144</v>
      </c>
      <c r="C2191" s="2" t="s">
        <v>15145</v>
      </c>
      <c r="D2191" s="19">
        <v>0</v>
      </c>
      <c r="F2191" s="16">
        <v>0.78402499999999997</v>
      </c>
      <c r="G2191" s="4">
        <v>0.91974999999999996</v>
      </c>
      <c r="H2191" s="4">
        <v>1</v>
      </c>
      <c r="I2191" s="17">
        <v>0.29659999999999997</v>
      </c>
      <c r="J2191" s="4">
        <v>0.33209280203983099</v>
      </c>
    </row>
    <row r="2192" spans="1:10" ht="13">
      <c r="A2192" s="15"/>
      <c r="B2192" s="2" t="s">
        <v>5628</v>
      </c>
      <c r="C2192" s="2" t="s">
        <v>15146</v>
      </c>
      <c r="D2192" s="19">
        <v>0</v>
      </c>
      <c r="F2192" s="16">
        <v>0.87490000000000001</v>
      </c>
      <c r="G2192" s="4">
        <v>0.87490000000000001</v>
      </c>
      <c r="H2192" s="4">
        <v>0.9</v>
      </c>
      <c r="I2192" s="17">
        <v>0.8498</v>
      </c>
      <c r="J2192" s="4">
        <v>3.5496760415564703E-2</v>
      </c>
    </row>
    <row r="2193" spans="1:10" ht="13">
      <c r="A2193" s="15"/>
      <c r="B2193" s="2" t="s">
        <v>5629</v>
      </c>
      <c r="C2193" s="2" t="s">
        <v>15147</v>
      </c>
      <c r="D2193" s="19">
        <v>0</v>
      </c>
      <c r="F2193" s="16">
        <v>0.53102499999999997</v>
      </c>
      <c r="G2193" s="4">
        <v>0.52449999999999997</v>
      </c>
      <c r="H2193" s="4">
        <v>1</v>
      </c>
      <c r="I2193" s="17">
        <v>7.51E-2</v>
      </c>
      <c r="J2193" s="4">
        <v>0.51956016895703905</v>
      </c>
    </row>
    <row r="2194" spans="1:10" ht="13">
      <c r="A2194" s="15"/>
      <c r="B2194" s="2" t="s">
        <v>613</v>
      </c>
      <c r="C2194" s="2" t="s">
        <v>15148</v>
      </c>
      <c r="D2194" s="19">
        <v>0</v>
      </c>
      <c r="F2194" s="16">
        <v>0.39050000000000001</v>
      </c>
      <c r="G2194" s="4">
        <v>0.39050000000000001</v>
      </c>
      <c r="H2194" s="4">
        <v>0.70589999999999997</v>
      </c>
      <c r="I2194" s="17">
        <v>7.51E-2</v>
      </c>
      <c r="J2194" s="4">
        <v>0.44604295757247397</v>
      </c>
    </row>
    <row r="2195" spans="1:10" ht="13">
      <c r="A2195" s="15"/>
      <c r="B2195" s="2" t="s">
        <v>614</v>
      </c>
      <c r="C2195" s="2" t="s">
        <v>15149</v>
      </c>
      <c r="D2195" s="19">
        <v>0</v>
      </c>
      <c r="F2195" s="16">
        <v>0.92490000000000006</v>
      </c>
      <c r="G2195" s="4">
        <v>0.92490000000000006</v>
      </c>
      <c r="H2195" s="4">
        <v>1</v>
      </c>
      <c r="I2195" s="17">
        <v>0.8498</v>
      </c>
      <c r="J2195" s="4">
        <v>0.106207438534219</v>
      </c>
    </row>
    <row r="2196" spans="1:10" ht="13">
      <c r="A2196" s="15"/>
      <c r="B2196" s="2" t="s">
        <v>15150</v>
      </c>
      <c r="C2196" s="2" t="s">
        <v>15151</v>
      </c>
      <c r="D2196" s="19">
        <v>0</v>
      </c>
      <c r="F2196" s="16">
        <v>0.92490000000000006</v>
      </c>
      <c r="G2196" s="4">
        <v>0.92490000000000006</v>
      </c>
      <c r="H2196" s="4">
        <v>1</v>
      </c>
      <c r="I2196" s="17">
        <v>0.8498</v>
      </c>
      <c r="J2196" s="4">
        <v>0.106207438534219</v>
      </c>
    </row>
    <row r="2197" spans="1:10" ht="13">
      <c r="A2197" s="15"/>
      <c r="B2197" s="2" t="s">
        <v>5630</v>
      </c>
      <c r="C2197" s="2" t="s">
        <v>15152</v>
      </c>
      <c r="D2197" s="19">
        <v>0</v>
      </c>
      <c r="F2197" s="16">
        <v>0.48577500000000001</v>
      </c>
      <c r="G2197" s="4">
        <v>0.434</v>
      </c>
      <c r="H2197" s="4">
        <v>1</v>
      </c>
      <c r="I2197" s="17">
        <v>7.51E-2</v>
      </c>
      <c r="J2197" s="4">
        <v>0.47559335133423902</v>
      </c>
    </row>
    <row r="2198" spans="1:10" ht="13">
      <c r="A2198" s="15"/>
      <c r="B2198" s="2" t="s">
        <v>615</v>
      </c>
      <c r="C2198" s="2" t="s">
        <v>15153</v>
      </c>
      <c r="D2198" s="19">
        <v>0</v>
      </c>
      <c r="F2198" s="16">
        <v>0.76700000000000002</v>
      </c>
      <c r="G2198" s="4">
        <v>0.76700000000000002</v>
      </c>
      <c r="H2198" s="4">
        <v>0.8498</v>
      </c>
      <c r="I2198" s="17">
        <v>0.68420000000000003</v>
      </c>
      <c r="J2198" s="4">
        <v>0.117096882964492</v>
      </c>
    </row>
    <row r="2199" spans="1:10" ht="13">
      <c r="A2199" s="15"/>
      <c r="B2199" s="2" t="s">
        <v>4075</v>
      </c>
      <c r="C2199" s="2" t="s">
        <v>15154</v>
      </c>
      <c r="D2199" s="19">
        <v>0</v>
      </c>
      <c r="F2199" s="16">
        <v>0.58760000000000001</v>
      </c>
      <c r="G2199" s="4">
        <v>0.61419999999999997</v>
      </c>
      <c r="H2199" s="4">
        <v>0.8498</v>
      </c>
      <c r="I2199" s="17">
        <v>0.2722</v>
      </c>
      <c r="J2199" s="4">
        <v>0.28617658883982799</v>
      </c>
    </row>
    <row r="2200" spans="1:10" ht="13">
      <c r="A2200" s="15"/>
      <c r="B2200" s="2" t="s">
        <v>616</v>
      </c>
      <c r="C2200" s="2" t="s">
        <v>15155</v>
      </c>
      <c r="D2200" s="19">
        <v>0</v>
      </c>
      <c r="F2200" s="16">
        <v>0.57489999999999997</v>
      </c>
      <c r="G2200" s="4">
        <v>0.57489999999999997</v>
      </c>
      <c r="H2200" s="4">
        <v>0.8498</v>
      </c>
      <c r="I2200" s="17">
        <v>0.3</v>
      </c>
      <c r="J2200" s="4">
        <v>0.38876730829636402</v>
      </c>
    </row>
    <row r="2201" spans="1:10" ht="13">
      <c r="A2201" s="15"/>
      <c r="B2201" s="2" t="s">
        <v>5631</v>
      </c>
      <c r="C2201" s="2" t="s">
        <v>15156</v>
      </c>
      <c r="D2201" s="19">
        <v>0</v>
      </c>
      <c r="F2201" s="16">
        <v>0.83492500000000003</v>
      </c>
      <c r="G2201" s="4">
        <v>0.90754999999999997</v>
      </c>
      <c r="H2201" s="4">
        <v>0.98970000000000002</v>
      </c>
      <c r="I2201" s="17">
        <v>0.53490000000000004</v>
      </c>
      <c r="J2201" s="4">
        <v>0.20911656039953699</v>
      </c>
    </row>
    <row r="2202" spans="1:10" ht="13">
      <c r="A2202" s="15"/>
      <c r="B2202" s="2" t="s">
        <v>617</v>
      </c>
      <c r="C2202" s="2" t="s">
        <v>15157</v>
      </c>
      <c r="D2202" s="19">
        <v>0</v>
      </c>
      <c r="F2202" s="16">
        <v>0.51470000000000005</v>
      </c>
      <c r="G2202" s="4">
        <v>0.51470000000000005</v>
      </c>
      <c r="H2202" s="4">
        <v>1</v>
      </c>
      <c r="I2202" s="17">
        <v>2.9399999999999999E-2</v>
      </c>
      <c r="J2202" s="4">
        <v>0.68631784181966304</v>
      </c>
    </row>
    <row r="2203" spans="1:10" ht="13">
      <c r="A2203" s="15"/>
      <c r="B2203" s="2" t="s">
        <v>4515</v>
      </c>
      <c r="C2203" s="2" t="s">
        <v>15158</v>
      </c>
      <c r="D2203" s="19">
        <v>1</v>
      </c>
      <c r="F2203" s="16">
        <v>0.62809999999999999</v>
      </c>
      <c r="G2203" s="4">
        <v>0.73060000000000003</v>
      </c>
      <c r="H2203" s="4">
        <v>1</v>
      </c>
      <c r="I2203" s="17">
        <v>5.1200000000000002E-2</v>
      </c>
      <c r="J2203" s="4">
        <v>0.42183663504568503</v>
      </c>
    </row>
    <row r="2204" spans="1:10" ht="13">
      <c r="A2204" s="15"/>
      <c r="B2204" s="2" t="s">
        <v>4515</v>
      </c>
      <c r="C2204" s="2" t="s">
        <v>15159</v>
      </c>
      <c r="D2204" s="19">
        <v>2</v>
      </c>
      <c r="F2204" s="16">
        <v>0.48327500000000001</v>
      </c>
      <c r="G2204" s="4">
        <v>0.46310000000000001</v>
      </c>
      <c r="H2204" s="4">
        <v>1</v>
      </c>
      <c r="I2204" s="17">
        <v>6.8999999999999999E-3</v>
      </c>
      <c r="J2204" s="4">
        <v>0.52728080674974898</v>
      </c>
    </row>
    <row r="2205" spans="1:10" ht="13">
      <c r="A2205" s="15"/>
      <c r="B2205" s="2" t="s">
        <v>15160</v>
      </c>
      <c r="C2205" s="2" t="s">
        <v>15161</v>
      </c>
      <c r="D2205" s="19">
        <v>1</v>
      </c>
      <c r="F2205" s="16">
        <v>0.64822500000000005</v>
      </c>
      <c r="G2205" s="4">
        <v>0.77085000000000004</v>
      </c>
      <c r="H2205" s="4">
        <v>1</v>
      </c>
      <c r="I2205" s="17">
        <v>5.1200000000000002E-2</v>
      </c>
      <c r="J2205" s="4">
        <v>0.42109093534928199</v>
      </c>
    </row>
    <row r="2206" spans="1:10" ht="13">
      <c r="A2206" s="15"/>
      <c r="B2206" s="2" t="s">
        <v>15160</v>
      </c>
      <c r="C2206" s="2" t="s">
        <v>15162</v>
      </c>
      <c r="D2206" s="19">
        <v>2</v>
      </c>
      <c r="F2206" s="16">
        <v>0.49545</v>
      </c>
      <c r="G2206" s="4">
        <v>0.46529999999999999</v>
      </c>
      <c r="H2206" s="4">
        <v>1</v>
      </c>
      <c r="I2206" s="17">
        <v>5.1200000000000002E-2</v>
      </c>
      <c r="J2206" s="4">
        <v>0.51298310238577405</v>
      </c>
    </row>
    <row r="2207" spans="1:10" ht="13">
      <c r="A2207" s="15"/>
      <c r="B2207" s="2" t="s">
        <v>15163</v>
      </c>
      <c r="C2207" s="2" t="s">
        <v>15164</v>
      </c>
      <c r="D2207" s="19">
        <v>0</v>
      </c>
      <c r="F2207" s="16">
        <v>0.68459999999999999</v>
      </c>
      <c r="G2207" s="4">
        <v>0.73404999999999998</v>
      </c>
      <c r="H2207" s="4">
        <v>1</v>
      </c>
      <c r="I2207" s="17">
        <v>0.27029999999999998</v>
      </c>
      <c r="J2207" s="4">
        <v>0.35064210623749498</v>
      </c>
    </row>
    <row r="2208" spans="1:10" ht="13">
      <c r="A2208" s="15"/>
      <c r="B2208" s="2" t="s">
        <v>3594</v>
      </c>
      <c r="C2208" s="2" t="s">
        <v>15165</v>
      </c>
      <c r="D2208" s="19">
        <v>0</v>
      </c>
      <c r="F2208" s="16">
        <v>0.72965000000000002</v>
      </c>
      <c r="G2208" s="4">
        <v>0.75929999999999997</v>
      </c>
      <c r="H2208" s="4">
        <v>1</v>
      </c>
      <c r="I2208" s="17">
        <v>0.4</v>
      </c>
      <c r="J2208" s="4">
        <v>0.31590582457435001</v>
      </c>
    </row>
    <row r="2209" spans="1:10" ht="13">
      <c r="A2209" s="15"/>
      <c r="B2209" s="2" t="s">
        <v>4080</v>
      </c>
      <c r="C2209" s="2" t="s">
        <v>15166</v>
      </c>
      <c r="D2209" s="19">
        <v>0</v>
      </c>
      <c r="F2209" s="16">
        <v>0.78520000000000001</v>
      </c>
      <c r="G2209" s="4">
        <v>0.96494999999999997</v>
      </c>
      <c r="H2209" s="4">
        <v>1</v>
      </c>
      <c r="I2209" s="17">
        <v>0.27300000000000002</v>
      </c>
      <c r="J2209" s="4">
        <v>0.31192345855994902</v>
      </c>
    </row>
    <row r="2210" spans="1:10" ht="13">
      <c r="A2210" s="15"/>
      <c r="B2210" s="2" t="s">
        <v>618</v>
      </c>
      <c r="C2210" s="2" t="s">
        <v>15167</v>
      </c>
      <c r="D2210" s="19">
        <v>0</v>
      </c>
      <c r="F2210" s="16">
        <v>0.71055000000000001</v>
      </c>
      <c r="G2210" s="4">
        <v>0.71055000000000001</v>
      </c>
      <c r="H2210" s="4">
        <v>1</v>
      </c>
      <c r="I2210" s="17">
        <v>0.42109999999999997</v>
      </c>
      <c r="J2210" s="4">
        <v>0.409344115628892</v>
      </c>
    </row>
    <row r="2211" spans="1:10" ht="13">
      <c r="A2211" s="15"/>
      <c r="B2211" s="2" t="s">
        <v>5632</v>
      </c>
      <c r="C2211" s="2" t="s">
        <v>15168</v>
      </c>
      <c r="D2211" s="19">
        <v>0</v>
      </c>
      <c r="F2211" s="16">
        <v>0.82087500000000002</v>
      </c>
      <c r="G2211" s="4">
        <v>0.99345000000000006</v>
      </c>
      <c r="H2211" s="4">
        <v>1</v>
      </c>
      <c r="I2211" s="17">
        <v>0.29659999999999997</v>
      </c>
      <c r="J2211" s="4">
        <v>0.34953860421036997</v>
      </c>
    </row>
    <row r="2212" spans="1:10" ht="13">
      <c r="A2212" s="15"/>
      <c r="B2212" s="2" t="s">
        <v>2637</v>
      </c>
      <c r="C2212" s="2" t="s">
        <v>15169</v>
      </c>
      <c r="D2212" s="19">
        <v>0</v>
      </c>
      <c r="F2212" s="16">
        <v>0.61988333333333301</v>
      </c>
      <c r="G2212" s="4">
        <v>0.57035000000000002</v>
      </c>
      <c r="H2212" s="4">
        <v>1</v>
      </c>
      <c r="I2212" s="17">
        <v>0.23449999999999999</v>
      </c>
      <c r="J2212" s="4">
        <v>0.32239611298318499</v>
      </c>
    </row>
    <row r="2213" spans="1:10" ht="13">
      <c r="A2213" s="15"/>
      <c r="B2213" s="2" t="s">
        <v>2638</v>
      </c>
      <c r="C2213" s="2" t="s">
        <v>15170</v>
      </c>
      <c r="D2213" s="19">
        <v>0</v>
      </c>
      <c r="F2213" s="16">
        <v>0.59816250000000004</v>
      </c>
      <c r="G2213" s="4">
        <v>0.59094999999999998</v>
      </c>
      <c r="H2213" s="4">
        <v>1</v>
      </c>
      <c r="I2213" s="17">
        <v>0.1542</v>
      </c>
      <c r="J2213" s="4">
        <v>0.31048606565236703</v>
      </c>
    </row>
    <row r="2214" spans="1:10" ht="13">
      <c r="A2214" s="15"/>
      <c r="B2214" s="2" t="s">
        <v>5633</v>
      </c>
      <c r="C2214" s="2" t="s">
        <v>15171</v>
      </c>
      <c r="D2214" s="19">
        <v>0</v>
      </c>
      <c r="F2214" s="16">
        <v>0.79017499999999996</v>
      </c>
      <c r="G2214" s="4">
        <v>0.90115000000000001</v>
      </c>
      <c r="H2214" s="4">
        <v>1</v>
      </c>
      <c r="I2214" s="17">
        <v>0.3584</v>
      </c>
      <c r="J2214" s="4">
        <v>0.29459617982361302</v>
      </c>
    </row>
    <row r="2215" spans="1:10" ht="13">
      <c r="A2215" s="15"/>
      <c r="B2215" s="2" t="s">
        <v>619</v>
      </c>
      <c r="C2215" s="2" t="s">
        <v>15172</v>
      </c>
      <c r="D2215" s="19">
        <v>0</v>
      </c>
      <c r="F2215" s="16">
        <v>0.92490000000000006</v>
      </c>
      <c r="G2215" s="4">
        <v>0.92490000000000006</v>
      </c>
      <c r="H2215" s="4">
        <v>1</v>
      </c>
      <c r="I2215" s="17">
        <v>0.8498</v>
      </c>
      <c r="J2215" s="4">
        <v>0.106207438534219</v>
      </c>
    </row>
    <row r="2216" spans="1:10" ht="13">
      <c r="A2216" s="15"/>
      <c r="B2216" s="2" t="s">
        <v>5634</v>
      </c>
      <c r="C2216" s="2" t="s">
        <v>15173</v>
      </c>
      <c r="D2216" s="19">
        <v>0</v>
      </c>
      <c r="F2216" s="16">
        <v>0.80205000000000004</v>
      </c>
      <c r="G2216" s="4">
        <v>0.92490000000000006</v>
      </c>
      <c r="H2216" s="4">
        <v>1</v>
      </c>
      <c r="I2216" s="17">
        <v>0.3584</v>
      </c>
      <c r="J2216" s="4">
        <v>0.30412376318422302</v>
      </c>
    </row>
    <row r="2217" spans="1:10" ht="13">
      <c r="A2217" s="15"/>
      <c r="B2217" s="2" t="s">
        <v>15174</v>
      </c>
      <c r="C2217" s="2" t="s">
        <v>15175</v>
      </c>
      <c r="D2217" s="19">
        <v>0</v>
      </c>
      <c r="F2217" s="16">
        <v>0.80205000000000004</v>
      </c>
      <c r="G2217" s="4">
        <v>0.92490000000000006</v>
      </c>
      <c r="H2217" s="4">
        <v>1</v>
      </c>
      <c r="I2217" s="17">
        <v>0.3584</v>
      </c>
      <c r="J2217" s="4">
        <v>0.30412376318422302</v>
      </c>
    </row>
    <row r="2218" spans="1:10" ht="13">
      <c r="A2218" s="15"/>
      <c r="B2218" s="2" t="s">
        <v>5635</v>
      </c>
      <c r="C2218" s="2" t="s">
        <v>15176</v>
      </c>
      <c r="D2218" s="19">
        <v>0</v>
      </c>
      <c r="F2218" s="16">
        <v>0.80205000000000004</v>
      </c>
      <c r="G2218" s="4">
        <v>0.92490000000000006</v>
      </c>
      <c r="H2218" s="4">
        <v>1</v>
      </c>
      <c r="I2218" s="17">
        <v>0.3584</v>
      </c>
      <c r="J2218" s="4">
        <v>0.30412376318422302</v>
      </c>
    </row>
    <row r="2219" spans="1:10" ht="13">
      <c r="A2219" s="15"/>
      <c r="B2219" s="2" t="s">
        <v>620</v>
      </c>
      <c r="C2219" s="2" t="s">
        <v>15177</v>
      </c>
      <c r="D2219" s="19">
        <v>0</v>
      </c>
      <c r="F2219" s="16">
        <v>0.60670000000000002</v>
      </c>
      <c r="G2219" s="4">
        <v>0.60670000000000002</v>
      </c>
      <c r="H2219" s="4">
        <v>0.8498</v>
      </c>
      <c r="I2219" s="17">
        <v>0.36359999999999998</v>
      </c>
      <c r="J2219" s="4">
        <v>0.343795317012899</v>
      </c>
    </row>
    <row r="2220" spans="1:10" ht="13">
      <c r="A2220" s="15"/>
      <c r="B2220" s="2" t="s">
        <v>621</v>
      </c>
      <c r="C2220" s="2" t="s">
        <v>15178</v>
      </c>
      <c r="D2220" s="19">
        <v>0</v>
      </c>
      <c r="F2220" s="16">
        <v>0.92490000000000006</v>
      </c>
      <c r="G2220" s="4">
        <v>0.92490000000000006</v>
      </c>
      <c r="H2220" s="4">
        <v>1</v>
      </c>
      <c r="I2220" s="17">
        <v>0.8498</v>
      </c>
      <c r="J2220" s="4">
        <v>0.106207438534219</v>
      </c>
    </row>
    <row r="2221" spans="1:10" ht="13">
      <c r="A2221" s="15"/>
      <c r="B2221" s="2" t="s">
        <v>622</v>
      </c>
      <c r="C2221" s="2" t="s">
        <v>15179</v>
      </c>
      <c r="D2221" s="19">
        <v>0</v>
      </c>
      <c r="F2221" s="16">
        <v>0.89365000000000006</v>
      </c>
      <c r="G2221" s="4">
        <v>0.89365000000000006</v>
      </c>
      <c r="H2221" s="4">
        <v>0.9375</v>
      </c>
      <c r="I2221" s="17">
        <v>0.8498</v>
      </c>
      <c r="J2221" s="4">
        <v>6.2013264710060197E-2</v>
      </c>
    </row>
    <row r="2222" spans="1:10" ht="13">
      <c r="A2222" s="15"/>
      <c r="B2222" s="2" t="s">
        <v>5636</v>
      </c>
      <c r="C2222" s="2" t="s">
        <v>15180</v>
      </c>
      <c r="D2222" s="19">
        <v>0</v>
      </c>
      <c r="F2222" s="16">
        <v>0.71804999999999997</v>
      </c>
      <c r="G2222" s="4">
        <v>0.90115000000000001</v>
      </c>
      <c r="H2222" s="4">
        <v>1</v>
      </c>
      <c r="I2222" s="17">
        <v>6.9900000000000004E-2</v>
      </c>
      <c r="J2222" s="4">
        <v>0.43662306016364599</v>
      </c>
    </row>
    <row r="2223" spans="1:10" ht="13">
      <c r="A2223" s="15"/>
      <c r="B2223" s="2" t="s">
        <v>623</v>
      </c>
      <c r="C2223" s="2" t="s">
        <v>15181</v>
      </c>
      <c r="D2223" s="19">
        <v>0</v>
      </c>
      <c r="F2223" s="16">
        <v>0.92490000000000006</v>
      </c>
      <c r="G2223" s="4">
        <v>0.92490000000000006</v>
      </c>
      <c r="H2223" s="4">
        <v>1</v>
      </c>
      <c r="I2223" s="17">
        <v>0.8498</v>
      </c>
      <c r="J2223" s="4">
        <v>0.106207438534219</v>
      </c>
    </row>
    <row r="2224" spans="1:10" ht="13">
      <c r="A2224" s="15"/>
      <c r="B2224" s="2" t="s">
        <v>5637</v>
      </c>
      <c r="C2224" s="2" t="s">
        <v>15182</v>
      </c>
      <c r="D2224" s="19">
        <v>0</v>
      </c>
      <c r="F2224" s="16">
        <v>0.73648000000000002</v>
      </c>
      <c r="G2224" s="4">
        <v>0.8498</v>
      </c>
      <c r="H2224" s="4">
        <v>1</v>
      </c>
      <c r="I2224" s="17">
        <v>0.2722</v>
      </c>
      <c r="J2224" s="4">
        <v>0.31202704530216602</v>
      </c>
    </row>
    <row r="2225" spans="1:10" ht="13">
      <c r="A2225" s="15"/>
      <c r="B2225" s="2" t="s">
        <v>5638</v>
      </c>
      <c r="C2225" s="2" t="s">
        <v>15183</v>
      </c>
      <c r="D2225" s="19">
        <v>0</v>
      </c>
      <c r="F2225" s="16">
        <v>0.81892500000000001</v>
      </c>
      <c r="G2225" s="4">
        <v>0.92490000000000006</v>
      </c>
      <c r="H2225" s="4">
        <v>1</v>
      </c>
      <c r="I2225" s="17">
        <v>0.4259</v>
      </c>
      <c r="J2225" s="4">
        <v>0.27141495138133698</v>
      </c>
    </row>
    <row r="2226" spans="1:10" ht="13">
      <c r="A2226" s="15"/>
      <c r="B2226" s="2" t="s">
        <v>624</v>
      </c>
      <c r="C2226" s="2" t="s">
        <v>15184</v>
      </c>
      <c r="D2226" s="19">
        <v>0</v>
      </c>
      <c r="F2226" s="16">
        <v>0.92490000000000006</v>
      </c>
      <c r="G2226" s="4">
        <v>0.92490000000000006</v>
      </c>
      <c r="H2226" s="4">
        <v>1</v>
      </c>
      <c r="I2226" s="17">
        <v>0.8498</v>
      </c>
      <c r="J2226" s="4">
        <v>0.106207438534219</v>
      </c>
    </row>
    <row r="2227" spans="1:10" ht="13">
      <c r="A2227" s="15"/>
      <c r="B2227" s="2" t="s">
        <v>625</v>
      </c>
      <c r="C2227" s="2" t="s">
        <v>15185</v>
      </c>
      <c r="D2227" s="19">
        <v>0</v>
      </c>
      <c r="F2227" s="16">
        <v>0.33755000000000002</v>
      </c>
      <c r="G2227" s="4">
        <v>0.33755000000000002</v>
      </c>
      <c r="H2227" s="4">
        <v>0.6</v>
      </c>
      <c r="I2227" s="17">
        <v>7.51E-2</v>
      </c>
      <c r="J2227" s="4">
        <v>0.37116034944481902</v>
      </c>
    </row>
    <row r="2228" spans="1:10" ht="13">
      <c r="A2228" s="15"/>
      <c r="B2228" s="2" t="s">
        <v>5639</v>
      </c>
      <c r="C2228" s="2" t="s">
        <v>15155</v>
      </c>
      <c r="D2228" s="19">
        <v>0</v>
      </c>
      <c r="F2228" s="16">
        <v>1</v>
      </c>
      <c r="G2228" s="4">
        <v>1</v>
      </c>
      <c r="H2228" s="4">
        <v>1</v>
      </c>
      <c r="I2228" s="17">
        <v>1</v>
      </c>
      <c r="J2228" s="4">
        <v>0</v>
      </c>
    </row>
    <row r="2229" spans="1:10" ht="13">
      <c r="A2229" s="15"/>
      <c r="B2229" s="2" t="s">
        <v>4516</v>
      </c>
      <c r="C2229" s="2" t="s">
        <v>15186</v>
      </c>
      <c r="D2229" s="19">
        <v>0</v>
      </c>
      <c r="F2229" s="16">
        <v>0.55305000000000004</v>
      </c>
      <c r="G2229" s="4">
        <v>0.56674999999999998</v>
      </c>
      <c r="H2229" s="4">
        <v>0.98970000000000002</v>
      </c>
      <c r="I2229" s="17">
        <v>8.8999999999999996E-2</v>
      </c>
      <c r="J2229" s="4">
        <v>0.49127901441034499</v>
      </c>
    </row>
    <row r="2230" spans="1:10" ht="13">
      <c r="A2230" s="15"/>
      <c r="B2230" s="2" t="s">
        <v>2639</v>
      </c>
      <c r="C2230" s="2" t="s">
        <v>15187</v>
      </c>
      <c r="D2230" s="19">
        <v>0</v>
      </c>
      <c r="F2230" s="16">
        <v>0.38019999999999998</v>
      </c>
      <c r="G2230" s="4">
        <v>0.43054999999999999</v>
      </c>
      <c r="H2230" s="4">
        <v>0.57069999999999999</v>
      </c>
      <c r="I2230" s="17">
        <v>8.8999999999999996E-2</v>
      </c>
      <c r="J2230" s="4">
        <v>0.21730434878299101</v>
      </c>
    </row>
    <row r="2231" spans="1:10" ht="13">
      <c r="A2231" s="15"/>
      <c r="B2231" s="2" t="s">
        <v>2640</v>
      </c>
      <c r="C2231" s="2" t="s">
        <v>15188</v>
      </c>
      <c r="D2231" s="19">
        <v>0</v>
      </c>
      <c r="F2231" s="16">
        <v>0.55373333333333297</v>
      </c>
      <c r="G2231" s="4">
        <v>0.54464999999999997</v>
      </c>
      <c r="H2231" s="4">
        <v>1</v>
      </c>
      <c r="I2231" s="17">
        <v>8.8999999999999996E-2</v>
      </c>
      <c r="J2231" s="4">
        <v>0.32287664311106001</v>
      </c>
    </row>
    <row r="2232" spans="1:10" ht="13">
      <c r="A2232" s="15"/>
      <c r="B2232" s="2" t="s">
        <v>4094</v>
      </c>
      <c r="C2232" s="2" t="s">
        <v>15189</v>
      </c>
      <c r="D2232" s="19">
        <v>0</v>
      </c>
      <c r="F2232" s="16">
        <v>0.58706666666666696</v>
      </c>
      <c r="G2232" s="4">
        <v>0.54464999999999997</v>
      </c>
      <c r="H2232" s="4">
        <v>1</v>
      </c>
      <c r="I2232" s="17">
        <v>8.8999999999999996E-2</v>
      </c>
      <c r="J2232" s="4">
        <v>0.36141019170281702</v>
      </c>
    </row>
    <row r="2233" spans="1:10" ht="13">
      <c r="A2233" s="15"/>
      <c r="B2233" s="2" t="s">
        <v>15190</v>
      </c>
      <c r="C2233" s="2" t="s">
        <v>15191</v>
      </c>
      <c r="D2233" s="19">
        <v>0</v>
      </c>
      <c r="F2233" s="16">
        <v>0.43095</v>
      </c>
      <c r="G2233" s="4">
        <v>0.53205000000000002</v>
      </c>
      <c r="H2233" s="4">
        <v>0.57069999999999999</v>
      </c>
      <c r="I2233" s="17">
        <v>8.8999999999999996E-2</v>
      </c>
      <c r="J2233" s="4">
        <v>0.22895712116755301</v>
      </c>
    </row>
    <row r="2234" spans="1:10" ht="13">
      <c r="A2234" s="15"/>
      <c r="B2234" s="2" t="s">
        <v>626</v>
      </c>
      <c r="C2234" s="2" t="s">
        <v>15192</v>
      </c>
      <c r="D2234" s="19">
        <v>0</v>
      </c>
      <c r="F2234" s="16">
        <v>0.54449999999999998</v>
      </c>
      <c r="G2234" s="4">
        <v>0.54449999999999998</v>
      </c>
      <c r="H2234" s="4">
        <v>1</v>
      </c>
      <c r="I2234" s="17">
        <v>8.8999999999999996E-2</v>
      </c>
      <c r="J2234" s="4">
        <v>0.64417427766094504</v>
      </c>
    </row>
    <row r="2235" spans="1:10" ht="13">
      <c r="A2235" s="15"/>
      <c r="B2235" s="2" t="s">
        <v>2641</v>
      </c>
      <c r="C2235" s="2" t="s">
        <v>15193</v>
      </c>
      <c r="D2235" s="19">
        <v>0</v>
      </c>
      <c r="F2235" s="16">
        <v>0.57386250000000005</v>
      </c>
      <c r="G2235" s="4">
        <v>0.61875000000000002</v>
      </c>
      <c r="H2235" s="4">
        <v>1</v>
      </c>
      <c r="I2235" s="17">
        <v>8.8999999999999996E-2</v>
      </c>
      <c r="J2235" s="4">
        <v>0.35866001385115998</v>
      </c>
    </row>
    <row r="2236" spans="1:10" ht="13">
      <c r="A2236" s="15"/>
      <c r="B2236" s="2" t="s">
        <v>2642</v>
      </c>
      <c r="C2236" s="2" t="s">
        <v>15194</v>
      </c>
      <c r="D2236" s="19">
        <v>0</v>
      </c>
      <c r="F2236" s="16">
        <v>0.71887500000000004</v>
      </c>
      <c r="G2236" s="4">
        <v>0.89839999999999998</v>
      </c>
      <c r="H2236" s="4">
        <v>0.98970000000000002</v>
      </c>
      <c r="I2236" s="17">
        <v>8.8999999999999996E-2</v>
      </c>
      <c r="J2236" s="4">
        <v>0.42563613862077099</v>
      </c>
    </row>
    <row r="2237" spans="1:10" ht="13">
      <c r="A2237" s="15"/>
      <c r="B2237" s="2" t="s">
        <v>5640</v>
      </c>
      <c r="C2237" s="2" t="s">
        <v>15195</v>
      </c>
      <c r="D2237" s="19">
        <v>0</v>
      </c>
      <c r="F2237" s="16">
        <v>0.74017142857142904</v>
      </c>
      <c r="G2237" s="4">
        <v>0.93589999999999995</v>
      </c>
      <c r="H2237" s="4">
        <v>0.996</v>
      </c>
      <c r="I2237" s="17">
        <v>8.8999999999999996E-2</v>
      </c>
      <c r="J2237" s="4">
        <v>0.36157265620382001</v>
      </c>
    </row>
    <row r="2238" spans="1:10" ht="13">
      <c r="A2238" s="15"/>
      <c r="B2238" s="2" t="s">
        <v>5641</v>
      </c>
      <c r="C2238" s="2" t="s">
        <v>15196</v>
      </c>
      <c r="D2238" s="19">
        <v>0</v>
      </c>
      <c r="F2238" s="16">
        <v>0.61568333333333303</v>
      </c>
      <c r="G2238" s="4">
        <v>0.72724999999999995</v>
      </c>
      <c r="H2238" s="4">
        <v>1</v>
      </c>
      <c r="I2238" s="17">
        <v>8.8999999999999996E-2</v>
      </c>
      <c r="J2238" s="4">
        <v>0.42307695950815699</v>
      </c>
    </row>
    <row r="2239" spans="1:10" ht="13">
      <c r="A2239" s="15"/>
      <c r="B2239" s="2" t="s">
        <v>2643</v>
      </c>
      <c r="C2239" s="2" t="s">
        <v>15197</v>
      </c>
      <c r="D2239" s="19">
        <v>0</v>
      </c>
      <c r="F2239" s="16">
        <v>0.64466666666666705</v>
      </c>
      <c r="G2239" s="4">
        <v>0.71745000000000003</v>
      </c>
      <c r="H2239" s="4">
        <v>1</v>
      </c>
      <c r="I2239" s="17">
        <v>8.8999999999999996E-2</v>
      </c>
      <c r="J2239" s="4">
        <v>0.38504721615234</v>
      </c>
    </row>
    <row r="2240" spans="1:10" ht="13">
      <c r="A2240" s="15"/>
      <c r="B2240" s="2" t="s">
        <v>232</v>
      </c>
      <c r="C2240" s="2" t="s">
        <v>15198</v>
      </c>
      <c r="D2240" s="19">
        <v>0</v>
      </c>
      <c r="F2240" s="16">
        <v>0.65515000000000001</v>
      </c>
      <c r="G2240" s="4">
        <v>0.76580000000000004</v>
      </c>
      <c r="H2240" s="4">
        <v>1</v>
      </c>
      <c r="I2240" s="17">
        <v>8.8999999999999996E-2</v>
      </c>
      <c r="J2240" s="4">
        <v>0.43727697934680598</v>
      </c>
    </row>
    <row r="2241" spans="1:10" ht="13">
      <c r="A2241" s="15"/>
      <c r="B2241" s="2" t="s">
        <v>15199</v>
      </c>
      <c r="C2241" s="2" t="s">
        <v>15200</v>
      </c>
      <c r="D2241" s="19">
        <v>0</v>
      </c>
      <c r="F2241" s="16">
        <v>0.65515000000000001</v>
      </c>
      <c r="G2241" s="4">
        <v>0.76580000000000004</v>
      </c>
      <c r="H2241" s="4">
        <v>1</v>
      </c>
      <c r="I2241" s="17">
        <v>8.8999999999999996E-2</v>
      </c>
      <c r="J2241" s="4">
        <v>0.43727697934680598</v>
      </c>
    </row>
    <row r="2242" spans="1:10" ht="13">
      <c r="A2242" s="15"/>
      <c r="B2242" s="2" t="s">
        <v>2644</v>
      </c>
      <c r="C2242" s="2" t="s">
        <v>15201</v>
      </c>
      <c r="D2242" s="19">
        <v>0</v>
      </c>
      <c r="F2242" s="16">
        <v>0.44682500000000003</v>
      </c>
      <c r="G2242" s="4">
        <v>0.34915000000000002</v>
      </c>
      <c r="H2242" s="4">
        <v>1</v>
      </c>
      <c r="I2242" s="17">
        <v>8.8999999999999996E-2</v>
      </c>
      <c r="J2242" s="4">
        <v>0.41621233663439899</v>
      </c>
    </row>
    <row r="2243" spans="1:10" ht="13">
      <c r="A2243" s="15"/>
      <c r="B2243" s="2" t="s">
        <v>2645</v>
      </c>
      <c r="C2243" s="2" t="s">
        <v>15202</v>
      </c>
      <c r="D2243" s="19">
        <v>0</v>
      </c>
      <c r="F2243" s="16">
        <v>0.60740000000000005</v>
      </c>
      <c r="G2243" s="4">
        <v>0.53159999999999996</v>
      </c>
      <c r="H2243" s="4">
        <v>1</v>
      </c>
      <c r="I2243" s="17">
        <v>8.8999999999999996E-2</v>
      </c>
      <c r="J2243" s="4">
        <v>0.37839822497821901</v>
      </c>
    </row>
    <row r="2244" spans="1:10" ht="13">
      <c r="A2244" s="15"/>
      <c r="B2244" s="2" t="s">
        <v>5642</v>
      </c>
      <c r="C2244" s="2" t="s">
        <v>15203</v>
      </c>
      <c r="D2244" s="19">
        <v>0</v>
      </c>
      <c r="F2244" s="16">
        <v>0.56925000000000003</v>
      </c>
      <c r="G2244" s="4">
        <v>0.56715000000000004</v>
      </c>
      <c r="H2244" s="4">
        <v>1</v>
      </c>
      <c r="I2244" s="17">
        <v>8.8999999999999996E-2</v>
      </c>
      <c r="J2244" s="4">
        <v>0.38637658184729601</v>
      </c>
    </row>
    <row r="2245" spans="1:10" ht="13">
      <c r="A2245" s="15"/>
      <c r="B2245" s="2" t="s">
        <v>15204</v>
      </c>
      <c r="C2245" s="2" t="s">
        <v>15205</v>
      </c>
      <c r="D2245" s="19">
        <v>0</v>
      </c>
      <c r="F2245" s="16">
        <v>0.5905125</v>
      </c>
      <c r="G2245" s="4">
        <v>0.72394999999999998</v>
      </c>
      <c r="H2245" s="4">
        <v>1</v>
      </c>
      <c r="I2245" s="17">
        <v>3.7600000000000001E-2</v>
      </c>
      <c r="J2245" s="4">
        <v>0.42717973947909599</v>
      </c>
    </row>
    <row r="2246" spans="1:10" ht="13">
      <c r="A2246" s="15"/>
      <c r="B2246" s="2" t="s">
        <v>3893</v>
      </c>
      <c r="C2246" s="2" t="s">
        <v>15206</v>
      </c>
      <c r="D2246" s="19">
        <v>1</v>
      </c>
      <c r="F2246" s="16">
        <v>0.51608750000000003</v>
      </c>
      <c r="G2246" s="4">
        <v>0.48680000000000001</v>
      </c>
      <c r="H2246" s="4">
        <v>1</v>
      </c>
      <c r="I2246" s="17">
        <v>4.65E-2</v>
      </c>
      <c r="J2246" s="4">
        <v>0.35606211511677099</v>
      </c>
    </row>
    <row r="2247" spans="1:10" ht="13">
      <c r="A2247" s="15"/>
      <c r="B2247" s="2" t="s">
        <v>3893</v>
      </c>
      <c r="C2247" s="2" t="s">
        <v>15207</v>
      </c>
      <c r="D2247" s="19">
        <v>2</v>
      </c>
      <c r="F2247" s="16">
        <v>0.54243750000000002</v>
      </c>
      <c r="G2247" s="4">
        <v>0.55500000000000005</v>
      </c>
      <c r="H2247" s="4">
        <v>1</v>
      </c>
      <c r="I2247" s="17">
        <v>4.65E-2</v>
      </c>
      <c r="J2247" s="4">
        <v>0.35127143325557902</v>
      </c>
    </row>
    <row r="2248" spans="1:10" ht="13">
      <c r="A2248" s="15"/>
      <c r="B2248" s="2" t="s">
        <v>2646</v>
      </c>
      <c r="C2248" s="2" t="s">
        <v>15208</v>
      </c>
      <c r="D2248" s="19">
        <v>0</v>
      </c>
      <c r="F2248" s="16">
        <v>0.600275</v>
      </c>
      <c r="G2248" s="4">
        <v>0.65605000000000002</v>
      </c>
      <c r="H2248" s="4">
        <v>1</v>
      </c>
      <c r="I2248" s="17">
        <v>8.8999999999999996E-2</v>
      </c>
      <c r="J2248" s="4">
        <v>0.390887668220253</v>
      </c>
    </row>
    <row r="2249" spans="1:10" ht="13">
      <c r="A2249" s="15"/>
      <c r="B2249" s="2" t="s">
        <v>3651</v>
      </c>
      <c r="C2249" s="2" t="s">
        <v>15209</v>
      </c>
      <c r="D2249" s="19">
        <v>0</v>
      </c>
      <c r="F2249" s="16">
        <v>0.38750000000000001</v>
      </c>
      <c r="G2249" s="4">
        <v>0.25514999999999999</v>
      </c>
      <c r="H2249" s="4">
        <v>1</v>
      </c>
      <c r="I2249" s="17">
        <v>8.8999999999999996E-2</v>
      </c>
      <c r="J2249" s="4">
        <v>0.336989685302088</v>
      </c>
    </row>
    <row r="2250" spans="1:10" ht="13">
      <c r="A2250" s="15"/>
      <c r="B2250" s="2" t="s">
        <v>627</v>
      </c>
      <c r="C2250" s="2" t="s">
        <v>15210</v>
      </c>
      <c r="D2250" s="19">
        <v>0</v>
      </c>
      <c r="F2250" s="16">
        <v>0.43640000000000001</v>
      </c>
      <c r="G2250" s="4">
        <v>0.43640000000000001</v>
      </c>
      <c r="H2250" s="4">
        <v>0.78380000000000005</v>
      </c>
      <c r="I2250" s="17">
        <v>8.8999999999999996E-2</v>
      </c>
      <c r="J2250" s="4">
        <v>0.49129779156841302</v>
      </c>
    </row>
    <row r="2251" spans="1:10" ht="13">
      <c r="A2251" s="15"/>
      <c r="B2251" s="2" t="s">
        <v>15211</v>
      </c>
      <c r="C2251" s="2" t="s">
        <v>15212</v>
      </c>
      <c r="D2251" s="19">
        <v>0</v>
      </c>
      <c r="F2251" s="16">
        <v>0.58782500000000004</v>
      </c>
      <c r="G2251" s="4">
        <v>0.66369999999999996</v>
      </c>
      <c r="H2251" s="4">
        <v>0.93489999999999995</v>
      </c>
      <c r="I2251" s="17">
        <v>8.8999999999999996E-2</v>
      </c>
      <c r="J2251" s="4">
        <v>0.37545949071326801</v>
      </c>
    </row>
    <row r="2252" spans="1:10" ht="13">
      <c r="A2252" s="15"/>
      <c r="B2252" s="2" t="s">
        <v>2647</v>
      </c>
      <c r="C2252" s="2" t="s">
        <v>15213</v>
      </c>
      <c r="D2252" s="19">
        <v>0</v>
      </c>
      <c r="F2252" s="16">
        <v>0.56040000000000001</v>
      </c>
      <c r="G2252" s="4">
        <v>0.66390000000000005</v>
      </c>
      <c r="H2252" s="4">
        <v>0.93489999999999995</v>
      </c>
      <c r="I2252" s="17">
        <v>8.8999999999999996E-2</v>
      </c>
      <c r="J2252" s="4">
        <v>0.35878208985399501</v>
      </c>
    </row>
    <row r="2253" spans="1:10" ht="13">
      <c r="A2253" s="15"/>
      <c r="B2253" s="2" t="s">
        <v>15214</v>
      </c>
      <c r="C2253" s="2" t="s">
        <v>15215</v>
      </c>
      <c r="D2253" s="19">
        <v>1</v>
      </c>
      <c r="F2253" s="16">
        <v>0.58030000000000004</v>
      </c>
      <c r="G2253" s="4">
        <v>0.67454999999999998</v>
      </c>
      <c r="H2253" s="4">
        <v>0.93489999999999995</v>
      </c>
      <c r="I2253" s="17">
        <v>8.8999999999999996E-2</v>
      </c>
      <c r="J2253" s="4">
        <v>0.378131373995864</v>
      </c>
    </row>
    <row r="2254" spans="1:10" ht="13">
      <c r="A2254" s="15"/>
      <c r="B2254" s="2" t="s">
        <v>15214</v>
      </c>
      <c r="C2254" s="2" t="s">
        <v>15216</v>
      </c>
      <c r="D2254" s="19">
        <v>2</v>
      </c>
      <c r="F2254" s="16">
        <v>0.63670000000000004</v>
      </c>
      <c r="G2254" s="4">
        <v>0.67454999999999998</v>
      </c>
      <c r="H2254" s="4">
        <v>0.93489999999999995</v>
      </c>
      <c r="I2254" s="17">
        <v>8.8999999999999996E-2</v>
      </c>
      <c r="J2254" s="4">
        <v>0.32849894977001098</v>
      </c>
    </row>
    <row r="2255" spans="1:10" ht="13">
      <c r="A2255" s="15"/>
      <c r="B2255" s="2" t="s">
        <v>2648</v>
      </c>
      <c r="C2255" s="2" t="s">
        <v>15217</v>
      </c>
      <c r="D2255" s="19">
        <v>0</v>
      </c>
      <c r="F2255" s="16">
        <v>0.59702500000000003</v>
      </c>
      <c r="G2255" s="4">
        <v>0.64954999999999996</v>
      </c>
      <c r="H2255" s="4">
        <v>1</v>
      </c>
      <c r="I2255" s="17">
        <v>8.8999999999999996E-2</v>
      </c>
      <c r="J2255" s="4">
        <v>0.39170218597807199</v>
      </c>
    </row>
    <row r="2256" spans="1:10" ht="13">
      <c r="A2256" s="15"/>
      <c r="B2256" s="2" t="s">
        <v>2649</v>
      </c>
      <c r="C2256" s="2" t="s">
        <v>15218</v>
      </c>
      <c r="D2256" s="19">
        <v>0</v>
      </c>
      <c r="F2256" s="16">
        <v>0.62375000000000003</v>
      </c>
      <c r="G2256" s="4">
        <v>0.72675000000000001</v>
      </c>
      <c r="H2256" s="4">
        <v>0.95250000000000001</v>
      </c>
      <c r="I2256" s="17">
        <v>8.8999999999999996E-2</v>
      </c>
      <c r="J2256" s="4">
        <v>0.40902525186920502</v>
      </c>
    </row>
    <row r="2257" spans="1:10" ht="13">
      <c r="A2257" s="15"/>
      <c r="B2257" s="2" t="s">
        <v>4517</v>
      </c>
      <c r="C2257" s="2" t="s">
        <v>15219</v>
      </c>
      <c r="D2257" s="19">
        <v>0</v>
      </c>
      <c r="F2257" s="16">
        <v>0.57235000000000003</v>
      </c>
      <c r="G2257" s="4">
        <v>0.60019999999999996</v>
      </c>
      <c r="H2257" s="4">
        <v>1</v>
      </c>
      <c r="I2257" s="17">
        <v>8.8999999999999996E-2</v>
      </c>
      <c r="J2257" s="4">
        <v>0.37920096255152103</v>
      </c>
    </row>
    <row r="2258" spans="1:10" ht="13">
      <c r="A2258" s="15"/>
      <c r="B2258" s="2" t="s">
        <v>15220</v>
      </c>
      <c r="C2258" s="2" t="s">
        <v>15221</v>
      </c>
      <c r="D2258" s="19">
        <v>0</v>
      </c>
      <c r="F2258" s="16">
        <v>0.62083333333333302</v>
      </c>
      <c r="G2258" s="4">
        <v>0.72789999999999999</v>
      </c>
      <c r="H2258" s="4">
        <v>1</v>
      </c>
      <c r="I2258" s="17">
        <v>8.8999999999999996E-2</v>
      </c>
      <c r="J2258" s="4">
        <v>0.40684726208574501</v>
      </c>
    </row>
    <row r="2259" spans="1:10" ht="13">
      <c r="A2259" s="15"/>
      <c r="B2259" s="2" t="s">
        <v>5643</v>
      </c>
      <c r="C2259" s="2" t="s">
        <v>15222</v>
      </c>
      <c r="D2259" s="19">
        <v>0</v>
      </c>
      <c r="F2259" s="16">
        <v>0.63424999999999998</v>
      </c>
      <c r="G2259" s="4">
        <v>0.76815</v>
      </c>
      <c r="H2259" s="4">
        <v>1</v>
      </c>
      <c r="I2259" s="17">
        <v>8.8999999999999996E-2</v>
      </c>
      <c r="J2259" s="4">
        <v>0.40680405971425598</v>
      </c>
    </row>
    <row r="2260" spans="1:10" ht="13">
      <c r="A2260" s="15"/>
      <c r="B2260" s="2" t="s">
        <v>15223</v>
      </c>
      <c r="C2260" s="2" t="s">
        <v>15224</v>
      </c>
      <c r="D2260" s="19">
        <v>0</v>
      </c>
      <c r="F2260" s="16">
        <v>0.62028000000000005</v>
      </c>
      <c r="G2260" s="4">
        <v>0.67454999999999998</v>
      </c>
      <c r="H2260" s="4">
        <v>1</v>
      </c>
      <c r="I2260" s="17">
        <v>8.8999999999999996E-2</v>
      </c>
      <c r="J2260" s="4">
        <v>0.36448242085333998</v>
      </c>
    </row>
    <row r="2261" spans="1:10" ht="13">
      <c r="A2261" s="15"/>
      <c r="B2261" s="2" t="s">
        <v>5644</v>
      </c>
      <c r="C2261" s="2" t="s">
        <v>15225</v>
      </c>
      <c r="D2261" s="19">
        <v>0</v>
      </c>
      <c r="F2261" s="16">
        <v>0.63129999999999997</v>
      </c>
      <c r="G2261" s="4">
        <v>0.75929999999999997</v>
      </c>
      <c r="H2261" s="4">
        <v>1</v>
      </c>
      <c r="I2261" s="17">
        <v>8.8999999999999996E-2</v>
      </c>
      <c r="J2261" s="4">
        <v>0.42850924377427402</v>
      </c>
    </row>
    <row r="2262" spans="1:10" ht="13">
      <c r="A2262" s="15"/>
      <c r="B2262" s="2" t="s">
        <v>628</v>
      </c>
      <c r="C2262" s="2" t="s">
        <v>15226</v>
      </c>
      <c r="D2262" s="19">
        <v>0</v>
      </c>
      <c r="F2262" s="16">
        <v>0.92854999999999999</v>
      </c>
      <c r="G2262" s="4">
        <v>0.92854999999999999</v>
      </c>
      <c r="H2262" s="4">
        <v>1</v>
      </c>
      <c r="I2262" s="17">
        <v>0.85709999999999997</v>
      </c>
      <c r="J2262" s="4">
        <v>0.101045559031558</v>
      </c>
    </row>
    <row r="2263" spans="1:10" ht="13">
      <c r="A2263" s="15"/>
      <c r="B2263" s="2" t="s">
        <v>629</v>
      </c>
      <c r="C2263" s="2" t="s">
        <v>15227</v>
      </c>
      <c r="D2263" s="19">
        <v>0</v>
      </c>
      <c r="F2263" s="16">
        <v>1</v>
      </c>
      <c r="G2263" s="4">
        <v>1</v>
      </c>
      <c r="H2263" s="4">
        <v>1</v>
      </c>
      <c r="I2263" s="17">
        <v>1</v>
      </c>
      <c r="J2263" s="4">
        <v>0</v>
      </c>
    </row>
    <row r="2264" spans="1:10" ht="13">
      <c r="A2264" s="15"/>
      <c r="B2264" s="2" t="s">
        <v>15228</v>
      </c>
      <c r="C2264" s="2" t="s">
        <v>15229</v>
      </c>
      <c r="D2264" s="19">
        <v>0</v>
      </c>
      <c r="F2264" s="16">
        <v>1</v>
      </c>
      <c r="G2264" s="4">
        <v>1</v>
      </c>
      <c r="H2264" s="4">
        <v>1</v>
      </c>
      <c r="I2264" s="17">
        <v>1</v>
      </c>
      <c r="J2264" s="4">
        <v>0</v>
      </c>
    </row>
    <row r="2265" spans="1:10" ht="13">
      <c r="A2265" s="15"/>
      <c r="B2265" s="2" t="s">
        <v>15230</v>
      </c>
      <c r="C2265" s="2" t="s">
        <v>15231</v>
      </c>
      <c r="D2265" s="19">
        <v>0</v>
      </c>
      <c r="F2265" s="16">
        <v>0.94897500000000001</v>
      </c>
      <c r="G2265" s="4">
        <v>1</v>
      </c>
      <c r="H2265" s="4">
        <v>1</v>
      </c>
      <c r="I2265" s="17">
        <v>0.79590000000000005</v>
      </c>
      <c r="J2265" s="4">
        <v>0.10205</v>
      </c>
    </row>
    <row r="2266" spans="1:10" ht="13">
      <c r="A2266" s="15"/>
      <c r="B2266" s="2" t="s">
        <v>4518</v>
      </c>
      <c r="C2266" s="2" t="s">
        <v>15232</v>
      </c>
      <c r="D2266" s="19">
        <v>0</v>
      </c>
      <c r="F2266" s="16">
        <v>1</v>
      </c>
      <c r="G2266" s="4">
        <v>1</v>
      </c>
      <c r="H2266" s="4">
        <v>1</v>
      </c>
      <c r="I2266" s="17">
        <v>1</v>
      </c>
      <c r="J2266" s="4">
        <v>0</v>
      </c>
    </row>
    <row r="2267" spans="1:10" ht="13">
      <c r="A2267" s="15"/>
      <c r="B2267" s="2" t="s">
        <v>4519</v>
      </c>
      <c r="C2267" s="2" t="s">
        <v>15233</v>
      </c>
      <c r="D2267" s="19">
        <v>0</v>
      </c>
      <c r="F2267" s="16">
        <v>1</v>
      </c>
      <c r="G2267" s="4">
        <v>1</v>
      </c>
      <c r="H2267" s="4">
        <v>1</v>
      </c>
      <c r="I2267" s="17">
        <v>1</v>
      </c>
      <c r="J2267" s="4">
        <v>0</v>
      </c>
    </row>
    <row r="2268" spans="1:10" ht="13">
      <c r="A2268" s="15"/>
      <c r="B2268" s="2" t="s">
        <v>2650</v>
      </c>
      <c r="C2268" s="2" t="s">
        <v>15234</v>
      </c>
      <c r="D2268" s="19">
        <v>0</v>
      </c>
      <c r="F2268" s="16">
        <v>0.92866000000000004</v>
      </c>
      <c r="G2268" s="4">
        <v>1</v>
      </c>
      <c r="H2268" s="4">
        <v>1</v>
      </c>
      <c r="I2268" s="17">
        <v>0.71740000000000004</v>
      </c>
      <c r="J2268" s="4">
        <v>0.122379115865412</v>
      </c>
    </row>
    <row r="2269" spans="1:10" ht="13">
      <c r="A2269" s="15"/>
      <c r="B2269" s="2" t="s">
        <v>630</v>
      </c>
      <c r="C2269" s="2" t="s">
        <v>15235</v>
      </c>
      <c r="D2269" s="19">
        <v>0</v>
      </c>
      <c r="F2269" s="16">
        <v>0.91174999999999995</v>
      </c>
      <c r="G2269" s="4">
        <v>0.91174999999999995</v>
      </c>
      <c r="H2269" s="4">
        <v>1</v>
      </c>
      <c r="I2269" s="17">
        <v>0.82350000000000001</v>
      </c>
      <c r="J2269" s="4">
        <v>0.124804346879426</v>
      </c>
    </row>
    <row r="2270" spans="1:10" ht="13">
      <c r="A2270" s="15"/>
      <c r="B2270" s="2" t="s">
        <v>631</v>
      </c>
      <c r="C2270" s="2" t="s">
        <v>15236</v>
      </c>
      <c r="D2270" s="19">
        <v>0</v>
      </c>
      <c r="F2270" s="16">
        <v>0.95835000000000004</v>
      </c>
      <c r="G2270" s="4">
        <v>0.95835000000000004</v>
      </c>
      <c r="H2270" s="4">
        <v>1</v>
      </c>
      <c r="I2270" s="17">
        <v>0.91669999999999996</v>
      </c>
      <c r="J2270" s="4">
        <v>5.8901994872839397E-2</v>
      </c>
    </row>
    <row r="2271" spans="1:10" ht="13">
      <c r="A2271" s="15"/>
      <c r="B2271" s="2" t="s">
        <v>632</v>
      </c>
      <c r="C2271" s="2" t="s">
        <v>15237</v>
      </c>
      <c r="D2271" s="19">
        <v>0</v>
      </c>
      <c r="F2271" s="16">
        <v>0.67584999999999995</v>
      </c>
      <c r="G2271" s="4">
        <v>0.67584999999999995</v>
      </c>
      <c r="H2271" s="4">
        <v>1</v>
      </c>
      <c r="I2271" s="17">
        <v>0.35170000000000001</v>
      </c>
      <c r="J2271" s="4">
        <v>0.458417326243239</v>
      </c>
    </row>
    <row r="2272" spans="1:10" ht="13">
      <c r="A2272" s="15"/>
      <c r="B2272" s="2" t="s">
        <v>633</v>
      </c>
      <c r="C2272" s="2" t="s">
        <v>15238</v>
      </c>
      <c r="D2272" s="19">
        <v>0</v>
      </c>
      <c r="F2272" s="16">
        <v>1</v>
      </c>
      <c r="G2272" s="4">
        <v>1</v>
      </c>
      <c r="H2272" s="4">
        <v>1</v>
      </c>
      <c r="I2272" s="17">
        <v>1</v>
      </c>
      <c r="J2272" s="4">
        <v>0</v>
      </c>
    </row>
    <row r="2273" spans="1:10" ht="13">
      <c r="A2273" s="15"/>
      <c r="B2273" s="2" t="s">
        <v>5645</v>
      </c>
      <c r="C2273" s="2" t="s">
        <v>15239</v>
      </c>
      <c r="D2273" s="19">
        <v>0</v>
      </c>
      <c r="F2273" s="16">
        <v>1</v>
      </c>
      <c r="G2273" s="4">
        <v>1</v>
      </c>
      <c r="H2273" s="4">
        <v>1</v>
      </c>
      <c r="I2273" s="17">
        <v>1</v>
      </c>
      <c r="J2273" s="4">
        <v>0</v>
      </c>
    </row>
    <row r="2274" spans="1:10" ht="13">
      <c r="A2274" s="15"/>
      <c r="B2274" s="2" t="s">
        <v>634</v>
      </c>
      <c r="C2274" s="2" t="s">
        <v>15240</v>
      </c>
      <c r="D2274" s="19">
        <v>0</v>
      </c>
      <c r="F2274" s="16">
        <v>0.98214999999999997</v>
      </c>
      <c r="G2274" s="4">
        <v>0.98214999999999997</v>
      </c>
      <c r="H2274" s="4">
        <v>1</v>
      </c>
      <c r="I2274" s="17">
        <v>0.96430000000000005</v>
      </c>
      <c r="J2274" s="4">
        <v>2.52437120883597E-2</v>
      </c>
    </row>
    <row r="2275" spans="1:10" ht="13">
      <c r="A2275" s="15"/>
      <c r="B2275" s="2" t="s">
        <v>15241</v>
      </c>
      <c r="C2275" s="2" t="s">
        <v>15242</v>
      </c>
      <c r="D2275" s="19">
        <v>0</v>
      </c>
      <c r="F2275" s="16">
        <v>0.72440000000000004</v>
      </c>
      <c r="G2275" s="4">
        <v>0.91174999999999995</v>
      </c>
      <c r="H2275" s="4">
        <v>1</v>
      </c>
      <c r="I2275" s="17">
        <v>7.4099999999999999E-2</v>
      </c>
      <c r="J2275" s="4">
        <v>0.44144520988830899</v>
      </c>
    </row>
    <row r="2276" spans="1:10" ht="13">
      <c r="A2276" s="15"/>
      <c r="B2276" s="2" t="s">
        <v>2651</v>
      </c>
      <c r="C2276" s="2" t="s">
        <v>15243</v>
      </c>
      <c r="D2276" s="19">
        <v>0</v>
      </c>
      <c r="F2276" s="16">
        <v>0.58463333333333301</v>
      </c>
      <c r="G2276" s="4">
        <v>0.62675000000000003</v>
      </c>
      <c r="H2276" s="4">
        <v>1</v>
      </c>
      <c r="I2276" s="17">
        <v>7.4099999999999999E-2</v>
      </c>
      <c r="J2276" s="4">
        <v>0.45740559973251999</v>
      </c>
    </row>
    <row r="2277" spans="1:10" ht="13">
      <c r="A2277" s="15"/>
      <c r="B2277" s="2" t="s">
        <v>4008</v>
      </c>
      <c r="C2277" s="2" t="s">
        <v>15244</v>
      </c>
      <c r="D2277" s="19">
        <v>0</v>
      </c>
      <c r="F2277" s="16">
        <v>1</v>
      </c>
      <c r="G2277" s="4">
        <v>1</v>
      </c>
      <c r="H2277" s="4">
        <v>1</v>
      </c>
      <c r="I2277" s="17">
        <v>1</v>
      </c>
      <c r="J2277" s="4">
        <v>0</v>
      </c>
    </row>
    <row r="2278" spans="1:10" ht="13">
      <c r="A2278" s="15"/>
      <c r="B2278" s="2" t="s">
        <v>635</v>
      </c>
      <c r="C2278" s="2" t="s">
        <v>15245</v>
      </c>
      <c r="D2278" s="19">
        <v>0</v>
      </c>
      <c r="F2278" s="16">
        <v>0.90739999999999998</v>
      </c>
      <c r="G2278" s="4">
        <v>0.90739999999999998</v>
      </c>
      <c r="H2278" s="4">
        <v>1</v>
      </c>
      <c r="I2278" s="17">
        <v>0.81479999999999997</v>
      </c>
      <c r="J2278" s="4">
        <v>0.13095617587574901</v>
      </c>
    </row>
    <row r="2279" spans="1:10" ht="13">
      <c r="A2279" s="15"/>
      <c r="B2279" s="2" t="s">
        <v>636</v>
      </c>
      <c r="C2279" s="2" t="s">
        <v>15246</v>
      </c>
      <c r="D2279" s="19">
        <v>0</v>
      </c>
      <c r="F2279" s="16">
        <v>0.91664999999999996</v>
      </c>
      <c r="G2279" s="4">
        <v>0.91664999999999996</v>
      </c>
      <c r="H2279" s="4">
        <v>1</v>
      </c>
      <c r="I2279" s="17">
        <v>0.83330000000000004</v>
      </c>
      <c r="J2279" s="4">
        <v>0.117874700423797</v>
      </c>
    </row>
    <row r="2280" spans="1:10" ht="13">
      <c r="A2280" s="15"/>
      <c r="B2280" s="2" t="s">
        <v>4520</v>
      </c>
      <c r="C2280" s="2" t="s">
        <v>15247</v>
      </c>
      <c r="D2280" s="19">
        <v>1</v>
      </c>
      <c r="F2280" s="16">
        <v>0.64707499999999996</v>
      </c>
      <c r="G2280" s="4">
        <v>0.63524999999999998</v>
      </c>
      <c r="H2280" s="4">
        <v>1</v>
      </c>
      <c r="I2280" s="17">
        <v>0.31780000000000003</v>
      </c>
      <c r="J2280" s="4">
        <v>0.354274275809012</v>
      </c>
    </row>
    <row r="2281" spans="1:10" ht="13">
      <c r="A2281" s="15"/>
      <c r="B2281" s="2" t="s">
        <v>4520</v>
      </c>
      <c r="C2281" s="2" t="s">
        <v>15248</v>
      </c>
      <c r="D2281" s="19">
        <v>2</v>
      </c>
      <c r="F2281" s="16">
        <v>0.69977500000000004</v>
      </c>
      <c r="G2281" s="4">
        <v>0.74065000000000003</v>
      </c>
      <c r="H2281" s="4">
        <v>1</v>
      </c>
      <c r="I2281" s="17">
        <v>0.31780000000000003</v>
      </c>
      <c r="J2281" s="4">
        <v>0.31199979033112601</v>
      </c>
    </row>
    <row r="2282" spans="1:10" ht="13">
      <c r="A2282" s="15"/>
      <c r="B2282" s="2" t="s">
        <v>4521</v>
      </c>
      <c r="C2282" s="2" t="s">
        <v>15249</v>
      </c>
      <c r="D2282" s="19">
        <v>0</v>
      </c>
      <c r="F2282" s="16">
        <v>0.80279999999999996</v>
      </c>
      <c r="G2282" s="4">
        <v>0.94669999999999999</v>
      </c>
      <c r="H2282" s="4">
        <v>1</v>
      </c>
      <c r="I2282" s="17">
        <v>0.31780000000000003</v>
      </c>
      <c r="J2282" s="4">
        <v>0.32627398506980798</v>
      </c>
    </row>
    <row r="2283" spans="1:10" ht="13">
      <c r="A2283" s="15"/>
      <c r="B2283" s="2" t="s">
        <v>5646</v>
      </c>
      <c r="C2283" s="2" t="s">
        <v>15250</v>
      </c>
      <c r="D2283" s="19">
        <v>0</v>
      </c>
      <c r="F2283" s="16">
        <v>0.70540000000000003</v>
      </c>
      <c r="G2283" s="4">
        <v>0.71725000000000005</v>
      </c>
      <c r="H2283" s="4">
        <v>1</v>
      </c>
      <c r="I2283" s="17">
        <v>0.31780000000000003</v>
      </c>
      <c r="J2283" s="4">
        <v>0.28520766469364001</v>
      </c>
    </row>
    <row r="2284" spans="1:10" ht="13">
      <c r="A2284" s="15"/>
      <c r="B2284" s="2" t="s">
        <v>15251</v>
      </c>
      <c r="C2284" s="2" t="s">
        <v>15252</v>
      </c>
      <c r="D2284" s="19">
        <v>0</v>
      </c>
      <c r="F2284" s="16">
        <v>0.69501666666666695</v>
      </c>
      <c r="G2284" s="4">
        <v>0.83604999999999996</v>
      </c>
      <c r="H2284" s="4">
        <v>1</v>
      </c>
      <c r="I2284" s="17">
        <v>0.1802</v>
      </c>
      <c r="J2284" s="4">
        <v>0.35835092530460499</v>
      </c>
    </row>
    <row r="2285" spans="1:10" ht="13">
      <c r="A2285" s="15"/>
      <c r="B2285" s="2" t="s">
        <v>5647</v>
      </c>
      <c r="C2285" s="2" t="s">
        <v>15253</v>
      </c>
      <c r="D2285" s="19">
        <v>0</v>
      </c>
      <c r="F2285" s="16">
        <v>0.76422500000000004</v>
      </c>
      <c r="G2285" s="4">
        <v>0.86955000000000005</v>
      </c>
      <c r="H2285" s="4">
        <v>1</v>
      </c>
      <c r="I2285" s="17">
        <v>0.31780000000000003</v>
      </c>
      <c r="J2285" s="4">
        <v>0.32202807719203602</v>
      </c>
    </row>
    <row r="2286" spans="1:10" ht="13">
      <c r="A2286" s="15"/>
      <c r="B2286" s="2" t="s">
        <v>4522</v>
      </c>
      <c r="C2286" s="2" t="s">
        <v>15254</v>
      </c>
      <c r="D2286" s="19">
        <v>0</v>
      </c>
      <c r="F2286" s="16">
        <v>1</v>
      </c>
      <c r="G2286" s="4">
        <v>1</v>
      </c>
      <c r="H2286" s="4">
        <v>1</v>
      </c>
      <c r="I2286" s="17">
        <v>1</v>
      </c>
      <c r="J2286" s="4">
        <v>0</v>
      </c>
    </row>
    <row r="2287" spans="1:10" ht="13">
      <c r="A2287" s="15"/>
      <c r="B2287" s="2" t="s">
        <v>5648</v>
      </c>
      <c r="C2287" s="2" t="s">
        <v>15255</v>
      </c>
      <c r="D2287" s="19">
        <v>0</v>
      </c>
      <c r="F2287" s="16">
        <v>0.79330000000000001</v>
      </c>
      <c r="G2287" s="4">
        <v>0.92769999999999997</v>
      </c>
      <c r="H2287" s="4">
        <v>1</v>
      </c>
      <c r="I2287" s="17">
        <v>0.31780000000000003</v>
      </c>
      <c r="J2287" s="4">
        <v>0.31946932038408099</v>
      </c>
    </row>
    <row r="2288" spans="1:10" ht="13">
      <c r="A2288" s="15"/>
      <c r="B2288" s="2" t="s">
        <v>15256</v>
      </c>
      <c r="C2288" s="2" t="s">
        <v>15257</v>
      </c>
      <c r="D2288" s="19">
        <v>0</v>
      </c>
      <c r="F2288" s="16">
        <v>1</v>
      </c>
      <c r="G2288" s="4">
        <v>1</v>
      </c>
      <c r="H2288" s="4">
        <v>1</v>
      </c>
      <c r="I2288" s="17">
        <v>1</v>
      </c>
      <c r="J2288" s="4">
        <v>0</v>
      </c>
    </row>
    <row r="2289" spans="1:10" ht="13">
      <c r="A2289" s="15"/>
      <c r="B2289" s="2" t="s">
        <v>637</v>
      </c>
      <c r="C2289" s="2" t="s">
        <v>15257</v>
      </c>
      <c r="D2289" s="19">
        <v>0</v>
      </c>
      <c r="F2289" s="16">
        <v>0.8125</v>
      </c>
      <c r="G2289" s="4">
        <v>0.8125</v>
      </c>
      <c r="H2289" s="4">
        <v>1</v>
      </c>
      <c r="I2289" s="17">
        <v>0.625</v>
      </c>
      <c r="J2289" s="4">
        <v>0.26516504294495502</v>
      </c>
    </row>
    <row r="2290" spans="1:10" ht="13">
      <c r="A2290" s="15"/>
      <c r="B2290" s="2" t="s">
        <v>638</v>
      </c>
      <c r="C2290" s="2" t="s">
        <v>15258</v>
      </c>
      <c r="D2290" s="19">
        <v>0</v>
      </c>
      <c r="F2290" s="16">
        <v>0.98275000000000001</v>
      </c>
      <c r="G2290" s="4">
        <v>0.98275000000000001</v>
      </c>
      <c r="H2290" s="4">
        <v>1</v>
      </c>
      <c r="I2290" s="17">
        <v>0.96550000000000002</v>
      </c>
      <c r="J2290" s="4">
        <v>2.43951839509359E-2</v>
      </c>
    </row>
    <row r="2291" spans="1:10" ht="13">
      <c r="A2291" s="15"/>
      <c r="B2291" s="2" t="s">
        <v>15259</v>
      </c>
      <c r="C2291" s="2" t="s">
        <v>15257</v>
      </c>
      <c r="D2291" s="19">
        <v>0</v>
      </c>
      <c r="F2291" s="16">
        <v>1</v>
      </c>
      <c r="G2291" s="4">
        <v>1</v>
      </c>
      <c r="H2291" s="4">
        <v>1</v>
      </c>
      <c r="I2291" s="17">
        <v>1</v>
      </c>
      <c r="J2291" s="4">
        <v>0</v>
      </c>
    </row>
    <row r="2292" spans="1:10" ht="13">
      <c r="A2292" s="15"/>
      <c r="B2292" s="2" t="s">
        <v>639</v>
      </c>
      <c r="C2292" s="2" t="s">
        <v>15260</v>
      </c>
      <c r="D2292" s="19">
        <v>0</v>
      </c>
      <c r="F2292" s="16">
        <v>0.98194999999999999</v>
      </c>
      <c r="G2292" s="4">
        <v>0.98194999999999999</v>
      </c>
      <c r="H2292" s="4">
        <v>1</v>
      </c>
      <c r="I2292" s="17">
        <v>0.96389999999999998</v>
      </c>
      <c r="J2292" s="4">
        <v>2.5526554800834399E-2</v>
      </c>
    </row>
    <row r="2293" spans="1:10" ht="13">
      <c r="A2293" s="15"/>
      <c r="B2293" s="2" t="s">
        <v>640</v>
      </c>
      <c r="C2293" s="2" t="s">
        <v>15261</v>
      </c>
      <c r="D2293" s="19">
        <v>0</v>
      </c>
      <c r="F2293" s="16">
        <v>0.95</v>
      </c>
      <c r="G2293" s="4">
        <v>0.95</v>
      </c>
      <c r="H2293" s="4">
        <v>1</v>
      </c>
      <c r="I2293" s="17">
        <v>0.9</v>
      </c>
      <c r="J2293" s="4">
        <v>7.0710678118654696E-2</v>
      </c>
    </row>
    <row r="2294" spans="1:10" ht="13">
      <c r="A2294" s="15"/>
      <c r="B2294" s="2" t="s">
        <v>4092</v>
      </c>
      <c r="C2294" s="2" t="s">
        <v>15262</v>
      </c>
      <c r="D2294" s="19">
        <v>0</v>
      </c>
      <c r="F2294" s="16">
        <v>1</v>
      </c>
      <c r="G2294" s="4">
        <v>1</v>
      </c>
      <c r="H2294" s="4">
        <v>1</v>
      </c>
      <c r="I2294" s="17">
        <v>1</v>
      </c>
      <c r="J2294" s="4">
        <v>0</v>
      </c>
    </row>
    <row r="2295" spans="1:10" ht="13">
      <c r="A2295" s="15"/>
      <c r="B2295" s="2" t="s">
        <v>4523</v>
      </c>
      <c r="C2295" s="2" t="s">
        <v>15263</v>
      </c>
      <c r="D2295" s="19">
        <v>0</v>
      </c>
      <c r="F2295" s="16">
        <v>0.91662500000000002</v>
      </c>
      <c r="G2295" s="4">
        <v>0.99304999999999999</v>
      </c>
      <c r="H2295" s="4">
        <v>1</v>
      </c>
      <c r="I2295" s="17">
        <v>0.6804</v>
      </c>
      <c r="J2295" s="4">
        <v>0.15754115599846699</v>
      </c>
    </row>
    <row r="2296" spans="1:10" ht="13">
      <c r="A2296" s="15"/>
      <c r="B2296" s="2" t="s">
        <v>15264</v>
      </c>
      <c r="C2296" s="2" t="s">
        <v>15265</v>
      </c>
      <c r="D2296" s="19">
        <v>0</v>
      </c>
      <c r="F2296" s="16">
        <v>0.91002499999999997</v>
      </c>
      <c r="G2296" s="4">
        <v>0.97985</v>
      </c>
      <c r="H2296" s="4">
        <v>1</v>
      </c>
      <c r="I2296" s="17">
        <v>0.6804</v>
      </c>
      <c r="J2296" s="4">
        <v>0.15397186701905399</v>
      </c>
    </row>
    <row r="2297" spans="1:10" ht="13">
      <c r="A2297" s="15"/>
      <c r="B2297" s="2" t="s">
        <v>3903</v>
      </c>
      <c r="C2297" s="2" t="s">
        <v>15266</v>
      </c>
      <c r="D2297" s="19">
        <v>0</v>
      </c>
      <c r="F2297" s="16">
        <v>0.91920000000000002</v>
      </c>
      <c r="G2297" s="4">
        <v>0.99819999999999998</v>
      </c>
      <c r="H2297" s="4">
        <v>1</v>
      </c>
      <c r="I2297" s="17">
        <v>0.6804</v>
      </c>
      <c r="J2297" s="4">
        <v>0.159209044969185</v>
      </c>
    </row>
    <row r="2298" spans="1:10" ht="13">
      <c r="A2298" s="15"/>
      <c r="B2298" s="2" t="s">
        <v>5649</v>
      </c>
      <c r="C2298" s="2" t="s">
        <v>15267</v>
      </c>
      <c r="D2298" s="19">
        <v>0</v>
      </c>
      <c r="F2298" s="16">
        <v>0.68762500000000004</v>
      </c>
      <c r="G2298" s="4">
        <v>0.84019999999999995</v>
      </c>
      <c r="H2298" s="4">
        <v>1</v>
      </c>
      <c r="I2298" s="17">
        <v>7.0099999999999996E-2</v>
      </c>
      <c r="J2298" s="4">
        <v>0.43838552572668998</v>
      </c>
    </row>
    <row r="2299" spans="1:10" ht="13">
      <c r="A2299" s="15"/>
      <c r="B2299" s="2" t="s">
        <v>5650</v>
      </c>
      <c r="C2299" s="2" t="s">
        <v>15268</v>
      </c>
      <c r="D2299" s="19">
        <v>0</v>
      </c>
      <c r="F2299" s="16">
        <v>1</v>
      </c>
      <c r="G2299" s="4">
        <v>1</v>
      </c>
      <c r="H2299" s="4">
        <v>1</v>
      </c>
      <c r="I2299" s="17">
        <v>1</v>
      </c>
      <c r="J2299" s="4">
        <v>0</v>
      </c>
    </row>
    <row r="2300" spans="1:10" ht="13">
      <c r="A2300" s="15"/>
      <c r="B2300" s="2" t="s">
        <v>5651</v>
      </c>
      <c r="C2300" s="2" t="s">
        <v>15269</v>
      </c>
      <c r="D2300" s="19">
        <v>0</v>
      </c>
      <c r="F2300" s="16">
        <v>0.66472500000000001</v>
      </c>
      <c r="G2300" s="4">
        <v>0.70445000000000002</v>
      </c>
      <c r="H2300" s="4">
        <v>1</v>
      </c>
      <c r="I2300" s="17">
        <v>0.25</v>
      </c>
      <c r="J2300" s="4">
        <v>0.38742630589571497</v>
      </c>
    </row>
    <row r="2301" spans="1:10" ht="13">
      <c r="A2301" s="15"/>
      <c r="B2301" s="2" t="s">
        <v>4524</v>
      </c>
      <c r="C2301" s="2" t="s">
        <v>15270</v>
      </c>
      <c r="D2301" s="19">
        <v>0</v>
      </c>
      <c r="F2301" s="16">
        <v>0.87572499999999998</v>
      </c>
      <c r="G2301" s="4">
        <v>0.91125</v>
      </c>
      <c r="H2301" s="4">
        <v>1</v>
      </c>
      <c r="I2301" s="17">
        <v>0.6804</v>
      </c>
      <c r="J2301" s="4">
        <v>0.15342884072646401</v>
      </c>
    </row>
    <row r="2302" spans="1:10" ht="13">
      <c r="A2302" s="15"/>
      <c r="B2302" s="2" t="s">
        <v>641</v>
      </c>
      <c r="C2302" s="2" t="s">
        <v>15271</v>
      </c>
      <c r="D2302" s="19">
        <v>0</v>
      </c>
      <c r="F2302" s="16">
        <v>0.78569999999999995</v>
      </c>
      <c r="G2302" s="4">
        <v>0.78569999999999995</v>
      </c>
      <c r="H2302" s="4">
        <v>1</v>
      </c>
      <c r="I2302" s="17">
        <v>0.57140000000000002</v>
      </c>
      <c r="J2302" s="4">
        <v>0.30306596641655398</v>
      </c>
    </row>
    <row r="2303" spans="1:10" ht="13">
      <c r="A2303" s="15"/>
      <c r="B2303" s="2" t="s">
        <v>15272</v>
      </c>
      <c r="C2303" s="2" t="s">
        <v>15273</v>
      </c>
      <c r="D2303" s="19">
        <v>0</v>
      </c>
      <c r="F2303" s="16">
        <v>0.69532499999999997</v>
      </c>
      <c r="G2303" s="4">
        <v>0.85870000000000002</v>
      </c>
      <c r="H2303" s="4">
        <v>1</v>
      </c>
      <c r="I2303" s="17">
        <v>6.3899999999999998E-2</v>
      </c>
      <c r="J2303" s="4">
        <v>0.44152710279211599</v>
      </c>
    </row>
    <row r="2304" spans="1:10" ht="13">
      <c r="A2304" s="15"/>
      <c r="B2304" s="2" t="s">
        <v>4525</v>
      </c>
      <c r="C2304" s="2" t="s">
        <v>15274</v>
      </c>
      <c r="D2304" s="19">
        <v>0</v>
      </c>
      <c r="F2304" s="16">
        <v>0.9</v>
      </c>
      <c r="G2304" s="4">
        <v>0.9</v>
      </c>
      <c r="H2304" s="4">
        <v>1</v>
      </c>
      <c r="I2304" s="17">
        <v>0.8</v>
      </c>
      <c r="J2304" s="4">
        <v>0.141421356237309</v>
      </c>
    </row>
    <row r="2305" spans="1:10" ht="13">
      <c r="A2305" s="15"/>
      <c r="B2305" s="2" t="s">
        <v>5652</v>
      </c>
      <c r="C2305" s="2" t="s">
        <v>15275</v>
      </c>
      <c r="D2305" s="19">
        <v>0</v>
      </c>
      <c r="F2305" s="16">
        <v>0.76597499999999996</v>
      </c>
      <c r="G2305" s="4">
        <v>1</v>
      </c>
      <c r="H2305" s="4">
        <v>1</v>
      </c>
      <c r="I2305" s="17">
        <v>6.3899999999999998E-2</v>
      </c>
      <c r="J2305" s="4">
        <v>0.46805000000000002</v>
      </c>
    </row>
    <row r="2306" spans="1:10" ht="13">
      <c r="A2306" s="15"/>
      <c r="B2306" s="2" t="s">
        <v>4526</v>
      </c>
      <c r="C2306" s="2" t="s">
        <v>15276</v>
      </c>
      <c r="D2306" s="19">
        <v>0</v>
      </c>
      <c r="F2306" s="16">
        <v>0.86312500000000003</v>
      </c>
      <c r="G2306" s="4">
        <v>0.97624999999999995</v>
      </c>
      <c r="H2306" s="4">
        <v>1</v>
      </c>
      <c r="I2306" s="17">
        <v>0.5</v>
      </c>
      <c r="J2306" s="4">
        <v>0.24311669865862101</v>
      </c>
    </row>
    <row r="2307" spans="1:10" ht="13">
      <c r="A2307" s="15"/>
      <c r="B2307" s="2" t="s">
        <v>15277</v>
      </c>
      <c r="C2307" s="2" t="s">
        <v>15278</v>
      </c>
      <c r="D2307" s="19">
        <v>0</v>
      </c>
      <c r="F2307" s="16">
        <v>0.75</v>
      </c>
      <c r="G2307" s="4">
        <v>0.75</v>
      </c>
      <c r="H2307" s="4">
        <v>1</v>
      </c>
      <c r="I2307" s="17">
        <v>0.5</v>
      </c>
      <c r="J2307" s="4">
        <v>0.35355339059327401</v>
      </c>
    </row>
    <row r="2308" spans="1:10" ht="13">
      <c r="A2308" s="15"/>
      <c r="B2308" s="2" t="s">
        <v>642</v>
      </c>
      <c r="C2308" s="2" t="s">
        <v>15279</v>
      </c>
      <c r="D2308" s="19">
        <v>0</v>
      </c>
      <c r="F2308" s="16">
        <v>0.93479999999999996</v>
      </c>
      <c r="G2308" s="4">
        <v>0.93479999999999996</v>
      </c>
      <c r="H2308" s="4">
        <v>1</v>
      </c>
      <c r="I2308" s="17">
        <v>0.86960000000000004</v>
      </c>
      <c r="J2308" s="4">
        <v>9.2206724266725798E-2</v>
      </c>
    </row>
    <row r="2309" spans="1:10" ht="13">
      <c r="A2309" s="15"/>
      <c r="B2309" s="2" t="s">
        <v>643</v>
      </c>
      <c r="C2309" s="2" t="s">
        <v>15280</v>
      </c>
      <c r="D2309" s="19">
        <v>0</v>
      </c>
      <c r="F2309" s="16">
        <v>1</v>
      </c>
      <c r="G2309" s="4">
        <v>1</v>
      </c>
      <c r="H2309" s="4">
        <v>1</v>
      </c>
      <c r="I2309" s="17">
        <v>1</v>
      </c>
      <c r="J2309" s="4">
        <v>0</v>
      </c>
    </row>
    <row r="2310" spans="1:10" ht="13">
      <c r="A2310" s="15"/>
      <c r="B2310" s="2" t="s">
        <v>644</v>
      </c>
      <c r="C2310" s="2" t="s">
        <v>15281</v>
      </c>
      <c r="D2310" s="19">
        <v>0</v>
      </c>
      <c r="F2310" s="16">
        <v>1</v>
      </c>
      <c r="G2310" s="4">
        <v>1</v>
      </c>
      <c r="H2310" s="4">
        <v>1</v>
      </c>
      <c r="I2310" s="17">
        <v>1</v>
      </c>
      <c r="J2310" s="4">
        <v>0</v>
      </c>
    </row>
    <row r="2311" spans="1:10" ht="13">
      <c r="A2311" s="15"/>
      <c r="B2311" s="2" t="s">
        <v>2652</v>
      </c>
      <c r="C2311" s="2" t="s">
        <v>15282</v>
      </c>
      <c r="D2311" s="19">
        <v>0</v>
      </c>
      <c r="F2311" s="16">
        <v>0.84309999999999996</v>
      </c>
      <c r="G2311" s="4">
        <v>0.97155000000000002</v>
      </c>
      <c r="H2311" s="4">
        <v>1</v>
      </c>
      <c r="I2311" s="17">
        <v>0.42930000000000001</v>
      </c>
      <c r="J2311" s="4">
        <v>0.276630114051236</v>
      </c>
    </row>
    <row r="2312" spans="1:10" ht="13">
      <c r="A2312" s="15"/>
      <c r="B2312" s="2" t="s">
        <v>645</v>
      </c>
      <c r="C2312" s="2" t="s">
        <v>15283</v>
      </c>
      <c r="D2312" s="19">
        <v>0</v>
      </c>
      <c r="F2312" s="16">
        <v>1</v>
      </c>
      <c r="G2312" s="4">
        <v>1</v>
      </c>
      <c r="H2312" s="4">
        <v>1</v>
      </c>
      <c r="I2312" s="17">
        <v>1</v>
      </c>
      <c r="J2312" s="4">
        <v>0</v>
      </c>
    </row>
    <row r="2313" spans="1:10" ht="13">
      <c r="A2313" s="15"/>
      <c r="B2313" s="2" t="s">
        <v>2653</v>
      </c>
      <c r="C2313" s="2" t="s">
        <v>15284</v>
      </c>
      <c r="D2313" s="19">
        <v>0</v>
      </c>
      <c r="F2313" s="16">
        <v>0.63822500000000004</v>
      </c>
      <c r="G2313" s="4">
        <v>0.67645</v>
      </c>
      <c r="H2313" s="4">
        <v>1</v>
      </c>
      <c r="I2313" s="17">
        <v>0.2</v>
      </c>
      <c r="J2313" s="4">
        <v>0.422379689971002</v>
      </c>
    </row>
    <row r="2314" spans="1:10" ht="13">
      <c r="A2314" s="15"/>
      <c r="B2314" s="2" t="s">
        <v>4527</v>
      </c>
      <c r="C2314" s="2" t="s">
        <v>15285</v>
      </c>
      <c r="D2314" s="19">
        <v>0</v>
      </c>
      <c r="F2314" s="16">
        <v>0.84065000000000001</v>
      </c>
      <c r="G2314" s="4">
        <v>0.99485000000000001</v>
      </c>
      <c r="H2314" s="4">
        <v>1</v>
      </c>
      <c r="I2314" s="17">
        <v>0.37290000000000001</v>
      </c>
      <c r="J2314" s="4">
        <v>0.31187113257455101</v>
      </c>
    </row>
    <row r="2315" spans="1:10" ht="13">
      <c r="A2315" s="15"/>
      <c r="B2315" s="2" t="s">
        <v>646</v>
      </c>
      <c r="C2315" s="2" t="s">
        <v>15286</v>
      </c>
      <c r="D2315" s="19">
        <v>0</v>
      </c>
      <c r="F2315" s="16">
        <v>0.96970000000000001</v>
      </c>
      <c r="G2315" s="4">
        <v>0.96970000000000001</v>
      </c>
      <c r="H2315" s="4">
        <v>1</v>
      </c>
      <c r="I2315" s="17">
        <v>0.93940000000000001</v>
      </c>
      <c r="J2315" s="4">
        <v>4.28506709399048E-2</v>
      </c>
    </row>
    <row r="2316" spans="1:10" ht="13">
      <c r="A2316" s="15"/>
      <c r="B2316" s="2" t="s">
        <v>5653</v>
      </c>
      <c r="C2316" s="2" t="s">
        <v>15287</v>
      </c>
      <c r="D2316" s="19">
        <v>0</v>
      </c>
      <c r="F2316" s="16">
        <v>0.87707500000000005</v>
      </c>
      <c r="G2316" s="4">
        <v>0.99485000000000001</v>
      </c>
      <c r="H2316" s="4">
        <v>1</v>
      </c>
      <c r="I2316" s="17">
        <v>0.51859999999999995</v>
      </c>
      <c r="J2316" s="4">
        <v>0.23903265292981801</v>
      </c>
    </row>
    <row r="2317" spans="1:10" ht="13">
      <c r="A2317" s="15"/>
      <c r="B2317" s="2" t="s">
        <v>15288</v>
      </c>
      <c r="C2317" s="2" t="s">
        <v>15289</v>
      </c>
      <c r="D2317" s="19">
        <v>0</v>
      </c>
      <c r="F2317" s="16">
        <v>1</v>
      </c>
      <c r="G2317" s="4">
        <v>1</v>
      </c>
      <c r="H2317" s="4">
        <v>1</v>
      </c>
      <c r="I2317" s="17">
        <v>1</v>
      </c>
      <c r="J2317" s="4">
        <v>0</v>
      </c>
    </row>
    <row r="2318" spans="1:10" ht="13">
      <c r="A2318" s="15"/>
      <c r="B2318" s="2" t="s">
        <v>3805</v>
      </c>
      <c r="C2318" s="2" t="s">
        <v>15290</v>
      </c>
      <c r="D2318" s="19">
        <v>0</v>
      </c>
      <c r="F2318" s="16">
        <v>0.64629999999999999</v>
      </c>
      <c r="G2318" s="4">
        <v>0.77070000000000005</v>
      </c>
      <c r="H2318" s="4">
        <v>1</v>
      </c>
      <c r="I2318" s="17">
        <v>0.16819999999999999</v>
      </c>
      <c r="J2318" s="4">
        <v>0.429626966099662</v>
      </c>
    </row>
    <row r="2319" spans="1:10" ht="13">
      <c r="A2319" s="15"/>
      <c r="B2319" s="2" t="s">
        <v>3960</v>
      </c>
      <c r="C2319" s="2" t="s">
        <v>15291</v>
      </c>
      <c r="D2319" s="19">
        <v>0</v>
      </c>
      <c r="F2319" s="16">
        <v>0.62173333333333303</v>
      </c>
      <c r="G2319" s="4">
        <v>0.69699999999999995</v>
      </c>
      <c r="H2319" s="4">
        <v>1</v>
      </c>
      <c r="I2319" s="17">
        <v>0.16819999999999999</v>
      </c>
      <c r="J2319" s="4">
        <v>0.42097697482562302</v>
      </c>
    </row>
    <row r="2320" spans="1:10" ht="13">
      <c r="A2320" s="15"/>
      <c r="B2320" s="2" t="s">
        <v>647</v>
      </c>
      <c r="C2320" s="2" t="s">
        <v>15292</v>
      </c>
      <c r="D2320" s="19">
        <v>0</v>
      </c>
      <c r="F2320" s="16">
        <v>0.8125</v>
      </c>
      <c r="G2320" s="4">
        <v>0.8125</v>
      </c>
      <c r="H2320" s="4">
        <v>1</v>
      </c>
      <c r="I2320" s="17">
        <v>0.625</v>
      </c>
      <c r="J2320" s="4">
        <v>0.26516504294495502</v>
      </c>
    </row>
    <row r="2321" spans="1:10" ht="13">
      <c r="A2321" s="15"/>
      <c r="B2321" s="2" t="s">
        <v>5654</v>
      </c>
      <c r="C2321" s="2" t="s">
        <v>15293</v>
      </c>
      <c r="D2321" s="19">
        <v>1</v>
      </c>
      <c r="F2321" s="16">
        <v>0.59457499999999996</v>
      </c>
      <c r="G2321" s="4">
        <v>0.60504999999999998</v>
      </c>
      <c r="H2321" s="4">
        <v>1</v>
      </c>
      <c r="I2321" s="17">
        <v>0.16819999999999999</v>
      </c>
      <c r="J2321" s="4">
        <v>0.46845687368209299</v>
      </c>
    </row>
    <row r="2322" spans="1:10" ht="13">
      <c r="A2322" s="15"/>
      <c r="B2322" s="2" t="s">
        <v>5654</v>
      </c>
      <c r="C2322" s="2" t="s">
        <v>15294</v>
      </c>
      <c r="D2322" s="19">
        <v>2</v>
      </c>
      <c r="F2322" s="16">
        <v>0.55472500000000002</v>
      </c>
      <c r="G2322" s="4">
        <v>0.58409999999999995</v>
      </c>
      <c r="H2322" s="4">
        <v>1</v>
      </c>
      <c r="I2322" s="17">
        <v>5.0700000000000002E-2</v>
      </c>
      <c r="J2322" s="4">
        <v>0.51639210796319002</v>
      </c>
    </row>
    <row r="2323" spans="1:10" ht="13">
      <c r="A2323" s="15"/>
      <c r="B2323" s="2" t="s">
        <v>648</v>
      </c>
      <c r="C2323" s="2" t="s">
        <v>15295</v>
      </c>
      <c r="D2323" s="19">
        <v>0</v>
      </c>
      <c r="F2323" s="16">
        <v>0.75</v>
      </c>
      <c r="G2323" s="4">
        <v>0.75</v>
      </c>
      <c r="H2323" s="4">
        <v>1</v>
      </c>
      <c r="I2323" s="17">
        <v>0.5</v>
      </c>
      <c r="J2323" s="4">
        <v>0.35355339059327401</v>
      </c>
    </row>
    <row r="2324" spans="1:10" ht="13">
      <c r="A2324" s="15"/>
      <c r="B2324" s="2" t="s">
        <v>5655</v>
      </c>
      <c r="C2324" s="2" t="s">
        <v>15296</v>
      </c>
      <c r="D2324" s="19">
        <v>0</v>
      </c>
      <c r="F2324" s="16">
        <v>1</v>
      </c>
      <c r="G2324" s="4">
        <v>1</v>
      </c>
      <c r="H2324" s="4">
        <v>1</v>
      </c>
      <c r="I2324" s="17">
        <v>1</v>
      </c>
      <c r="J2324" s="4">
        <v>0</v>
      </c>
    </row>
    <row r="2325" spans="1:10" ht="13">
      <c r="A2325" s="15"/>
      <c r="B2325" s="2" t="s">
        <v>15297</v>
      </c>
      <c r="C2325" s="2" t="s">
        <v>15298</v>
      </c>
      <c r="D2325" s="19">
        <v>0</v>
      </c>
      <c r="F2325" s="16">
        <v>0.79205000000000003</v>
      </c>
      <c r="G2325" s="4">
        <v>1</v>
      </c>
      <c r="H2325" s="4">
        <v>1</v>
      </c>
      <c r="I2325" s="17">
        <v>0.16819999999999999</v>
      </c>
      <c r="J2325" s="4">
        <v>0.41589999999999999</v>
      </c>
    </row>
    <row r="2326" spans="1:10" ht="13">
      <c r="A2326" s="15"/>
      <c r="B2326" s="2" t="s">
        <v>649</v>
      </c>
      <c r="C2326" s="2" t="s">
        <v>15299</v>
      </c>
      <c r="D2326" s="19">
        <v>0</v>
      </c>
      <c r="F2326" s="16">
        <v>1</v>
      </c>
      <c r="G2326" s="4">
        <v>1</v>
      </c>
      <c r="H2326" s="4">
        <v>1</v>
      </c>
      <c r="I2326" s="17">
        <v>1</v>
      </c>
      <c r="J2326" s="4">
        <v>0</v>
      </c>
    </row>
    <row r="2327" spans="1:10" ht="13">
      <c r="A2327" s="15"/>
      <c r="B2327" s="2" t="s">
        <v>650</v>
      </c>
      <c r="C2327" s="2" t="s">
        <v>15300</v>
      </c>
      <c r="D2327" s="19">
        <v>0</v>
      </c>
      <c r="F2327" s="16">
        <v>1</v>
      </c>
      <c r="G2327" s="4">
        <v>1</v>
      </c>
      <c r="H2327" s="4">
        <v>1</v>
      </c>
      <c r="I2327" s="17">
        <v>1</v>
      </c>
      <c r="J2327" s="4">
        <v>0</v>
      </c>
    </row>
    <row r="2328" spans="1:10" ht="13">
      <c r="A2328" s="15"/>
      <c r="B2328" s="2" t="s">
        <v>5656</v>
      </c>
      <c r="C2328" s="2" t="s">
        <v>15301</v>
      </c>
      <c r="D2328" s="19">
        <v>0</v>
      </c>
      <c r="F2328" s="16">
        <v>0.98416666666666697</v>
      </c>
      <c r="G2328" s="4">
        <v>1</v>
      </c>
      <c r="H2328" s="4">
        <v>1</v>
      </c>
      <c r="I2328" s="17">
        <v>0.95250000000000001</v>
      </c>
      <c r="J2328" s="4">
        <v>2.7424137786507201E-2</v>
      </c>
    </row>
    <row r="2329" spans="1:10" ht="13">
      <c r="A2329" s="15"/>
      <c r="B2329" s="2" t="s">
        <v>2654</v>
      </c>
      <c r="C2329" s="2" t="s">
        <v>15302</v>
      </c>
      <c r="D2329" s="19">
        <v>0</v>
      </c>
      <c r="F2329" s="16">
        <v>0.87637500000000002</v>
      </c>
      <c r="G2329" s="4">
        <v>0.99345000000000006</v>
      </c>
      <c r="H2329" s="4">
        <v>1</v>
      </c>
      <c r="I2329" s="17">
        <v>0.51859999999999995</v>
      </c>
      <c r="J2329" s="4">
        <v>0.23854881226561001</v>
      </c>
    </row>
    <row r="2330" spans="1:10" ht="13">
      <c r="A2330" s="15"/>
      <c r="B2330" s="2" t="s">
        <v>651</v>
      </c>
      <c r="C2330" s="2" t="s">
        <v>15303</v>
      </c>
      <c r="D2330" s="19">
        <v>0</v>
      </c>
      <c r="F2330" s="16">
        <v>1</v>
      </c>
      <c r="G2330" s="4">
        <v>1</v>
      </c>
      <c r="H2330" s="4">
        <v>1</v>
      </c>
      <c r="I2330" s="17">
        <v>1</v>
      </c>
      <c r="J2330" s="4">
        <v>0</v>
      </c>
    </row>
    <row r="2331" spans="1:10" ht="13">
      <c r="A2331" s="15"/>
      <c r="B2331" s="2" t="s">
        <v>652</v>
      </c>
      <c r="C2331" s="2" t="s">
        <v>15304</v>
      </c>
      <c r="D2331" s="19">
        <v>0</v>
      </c>
      <c r="F2331" s="16">
        <v>0.96430000000000005</v>
      </c>
      <c r="G2331" s="4">
        <v>0.96430000000000005</v>
      </c>
      <c r="H2331" s="4">
        <v>1</v>
      </c>
      <c r="I2331" s="17">
        <v>0.92859999999999998</v>
      </c>
      <c r="J2331" s="4">
        <v>5.0487424176719503E-2</v>
      </c>
    </row>
    <row r="2332" spans="1:10" ht="13">
      <c r="A2332" s="15"/>
      <c r="B2332" s="2" t="s">
        <v>653</v>
      </c>
      <c r="C2332" s="2" t="s">
        <v>15305</v>
      </c>
      <c r="D2332" s="19">
        <v>0</v>
      </c>
      <c r="F2332" s="16">
        <v>1</v>
      </c>
      <c r="G2332" s="4">
        <v>1</v>
      </c>
      <c r="H2332" s="4">
        <v>1</v>
      </c>
      <c r="I2332" s="17">
        <v>1</v>
      </c>
      <c r="J2332" s="4">
        <v>0</v>
      </c>
    </row>
    <row r="2333" spans="1:10" ht="13">
      <c r="A2333" s="15"/>
      <c r="B2333" s="2" t="s">
        <v>654</v>
      </c>
      <c r="C2333" s="2" t="s">
        <v>15306</v>
      </c>
      <c r="D2333" s="19">
        <v>0</v>
      </c>
      <c r="F2333" s="16">
        <v>0.94</v>
      </c>
      <c r="G2333" s="4">
        <v>0.94</v>
      </c>
      <c r="H2333" s="4">
        <v>1</v>
      </c>
      <c r="I2333" s="17">
        <v>0.88</v>
      </c>
      <c r="J2333" s="4">
        <v>8.4852813742385694E-2</v>
      </c>
    </row>
    <row r="2334" spans="1:10" ht="13">
      <c r="A2334" s="15"/>
      <c r="B2334" s="2" t="s">
        <v>655</v>
      </c>
      <c r="C2334" s="2" t="s">
        <v>15307</v>
      </c>
      <c r="D2334" s="19">
        <v>0</v>
      </c>
      <c r="F2334" s="16">
        <v>0.92310000000000003</v>
      </c>
      <c r="G2334" s="4">
        <v>0.92310000000000003</v>
      </c>
      <c r="H2334" s="4">
        <v>1</v>
      </c>
      <c r="I2334" s="17">
        <v>0.84619999999999995</v>
      </c>
      <c r="J2334" s="4">
        <v>0.108753022946491</v>
      </c>
    </row>
    <row r="2335" spans="1:10" ht="13">
      <c r="A2335" s="15"/>
      <c r="B2335" s="2" t="s">
        <v>656</v>
      </c>
      <c r="C2335" s="2" t="s">
        <v>15308</v>
      </c>
      <c r="D2335" s="19">
        <v>0</v>
      </c>
      <c r="F2335" s="16">
        <v>0.78944999999999999</v>
      </c>
      <c r="G2335" s="4">
        <v>0.78944999999999999</v>
      </c>
      <c r="H2335" s="4">
        <v>1</v>
      </c>
      <c r="I2335" s="17">
        <v>0.57889999999999997</v>
      </c>
      <c r="J2335" s="4">
        <v>0.29776266555765502</v>
      </c>
    </row>
    <row r="2336" spans="1:10" ht="13">
      <c r="A2336" s="15"/>
      <c r="B2336" s="2" t="s">
        <v>657</v>
      </c>
      <c r="C2336" s="2" t="s">
        <v>15309</v>
      </c>
      <c r="D2336" s="19">
        <v>0</v>
      </c>
      <c r="F2336" s="16">
        <v>0.94830000000000003</v>
      </c>
      <c r="G2336" s="4">
        <v>0.94830000000000003</v>
      </c>
      <c r="H2336" s="4">
        <v>1</v>
      </c>
      <c r="I2336" s="17">
        <v>0.89659999999999995</v>
      </c>
      <c r="J2336" s="4">
        <v>7.3114841174688999E-2</v>
      </c>
    </row>
    <row r="2337" spans="1:10" ht="13">
      <c r="A2337" s="15"/>
      <c r="B2337" s="2" t="s">
        <v>658</v>
      </c>
      <c r="C2337" s="2" t="s">
        <v>15310</v>
      </c>
      <c r="D2337" s="19">
        <v>0</v>
      </c>
      <c r="F2337" s="16">
        <v>0.90280000000000005</v>
      </c>
      <c r="G2337" s="4">
        <v>0.90280000000000005</v>
      </c>
      <c r="H2337" s="4">
        <v>1</v>
      </c>
      <c r="I2337" s="17">
        <v>0.80559999999999998</v>
      </c>
      <c r="J2337" s="4">
        <v>0.13746155826266501</v>
      </c>
    </row>
    <row r="2338" spans="1:10" ht="13">
      <c r="A2338" s="15"/>
      <c r="B2338" s="2" t="s">
        <v>659</v>
      </c>
      <c r="C2338" s="2" t="s">
        <v>15311</v>
      </c>
      <c r="D2338" s="19">
        <v>1</v>
      </c>
      <c r="F2338" s="16">
        <v>0.84209999999999996</v>
      </c>
      <c r="G2338" s="4">
        <v>0.84209999999999996</v>
      </c>
      <c r="H2338" s="4">
        <v>1</v>
      </c>
      <c r="I2338" s="17">
        <v>0.68420000000000003</v>
      </c>
      <c r="J2338" s="4">
        <v>0.22330432149871199</v>
      </c>
    </row>
    <row r="2339" spans="1:10" ht="13">
      <c r="A2339" s="15"/>
      <c r="B2339" s="2" t="s">
        <v>659</v>
      </c>
      <c r="C2339" s="2" t="s">
        <v>15312</v>
      </c>
      <c r="D2339" s="19">
        <v>2</v>
      </c>
      <c r="F2339" s="16">
        <v>0.57894999999999996</v>
      </c>
      <c r="G2339" s="4">
        <v>0.57894999999999996</v>
      </c>
      <c r="H2339" s="4">
        <v>1</v>
      </c>
      <c r="I2339" s="17">
        <v>0.15790000000000001</v>
      </c>
      <c r="J2339" s="4">
        <v>0.59545462043719199</v>
      </c>
    </row>
    <row r="2340" spans="1:10" ht="13">
      <c r="A2340" s="15"/>
      <c r="B2340" s="2" t="s">
        <v>3802</v>
      </c>
      <c r="C2340" s="2" t="s">
        <v>15313</v>
      </c>
      <c r="D2340" s="19">
        <v>0</v>
      </c>
      <c r="F2340" s="16">
        <v>1</v>
      </c>
      <c r="G2340" s="4">
        <v>1</v>
      </c>
      <c r="H2340" s="4">
        <v>1</v>
      </c>
      <c r="I2340" s="17">
        <v>1</v>
      </c>
      <c r="J2340" s="4">
        <v>0</v>
      </c>
    </row>
    <row r="2341" spans="1:10" ht="13">
      <c r="A2341" s="15"/>
      <c r="B2341" s="2" t="s">
        <v>15314</v>
      </c>
      <c r="C2341" s="2" t="s">
        <v>15315</v>
      </c>
      <c r="D2341" s="19">
        <v>0</v>
      </c>
      <c r="F2341" s="16">
        <v>0.82145000000000001</v>
      </c>
      <c r="G2341" s="4">
        <v>0.97624999999999995</v>
      </c>
      <c r="H2341" s="4">
        <v>1</v>
      </c>
      <c r="I2341" s="17">
        <v>0.33329999999999999</v>
      </c>
      <c r="J2341" s="4">
        <v>0.32620276414116001</v>
      </c>
    </row>
    <row r="2342" spans="1:10" ht="13">
      <c r="A2342" s="15"/>
      <c r="B2342" s="2" t="s">
        <v>5657</v>
      </c>
      <c r="C2342" s="2" t="s">
        <v>15316</v>
      </c>
      <c r="D2342" s="19">
        <v>0</v>
      </c>
      <c r="F2342" s="16">
        <v>0.59994999999999998</v>
      </c>
      <c r="G2342" s="4">
        <v>0.66485000000000005</v>
      </c>
      <c r="H2342" s="4">
        <v>1</v>
      </c>
      <c r="I2342" s="17">
        <v>7.0099999999999996E-2</v>
      </c>
      <c r="J2342" s="4">
        <v>0.47224846920521302</v>
      </c>
    </row>
    <row r="2343" spans="1:10" ht="13">
      <c r="A2343" s="15"/>
      <c r="B2343" s="2" t="s">
        <v>4528</v>
      </c>
      <c r="C2343" s="2" t="s">
        <v>15317</v>
      </c>
      <c r="D2343" s="19">
        <v>1</v>
      </c>
      <c r="F2343" s="16">
        <v>0.67027499999999995</v>
      </c>
      <c r="G2343" s="4">
        <v>0.70445000000000002</v>
      </c>
      <c r="H2343" s="4">
        <v>1</v>
      </c>
      <c r="I2343" s="17">
        <v>0.2722</v>
      </c>
      <c r="J2343" s="4">
        <v>0.37958453933214897</v>
      </c>
    </row>
    <row r="2344" spans="1:10" ht="13">
      <c r="A2344" s="15"/>
      <c r="B2344" s="2" t="s">
        <v>4528</v>
      </c>
      <c r="C2344" s="2" t="s">
        <v>15318</v>
      </c>
      <c r="D2344" s="19">
        <v>2</v>
      </c>
      <c r="F2344" s="16">
        <v>0.70184999999999997</v>
      </c>
      <c r="G2344" s="4">
        <v>0.76759999999999995</v>
      </c>
      <c r="H2344" s="4">
        <v>1</v>
      </c>
      <c r="I2344" s="17">
        <v>0.2722</v>
      </c>
      <c r="J2344" s="4">
        <v>0.35627493596940002</v>
      </c>
    </row>
    <row r="2345" spans="1:10" ht="13">
      <c r="A2345" s="15"/>
      <c r="B2345" s="2" t="s">
        <v>15319</v>
      </c>
      <c r="C2345" s="2" t="s">
        <v>15320</v>
      </c>
      <c r="D2345" s="19">
        <v>0</v>
      </c>
      <c r="F2345" s="16">
        <v>0.56745000000000001</v>
      </c>
      <c r="G2345" s="4">
        <v>0.49880000000000002</v>
      </c>
      <c r="H2345" s="4">
        <v>1</v>
      </c>
      <c r="I2345" s="17">
        <v>0.2722</v>
      </c>
      <c r="J2345" s="4">
        <v>0.31430878129635498</v>
      </c>
    </row>
    <row r="2346" spans="1:10" ht="13">
      <c r="A2346" s="15"/>
      <c r="B2346" s="2" t="s">
        <v>2655</v>
      </c>
      <c r="C2346" s="2" t="s">
        <v>15321</v>
      </c>
      <c r="D2346" s="19">
        <v>0</v>
      </c>
      <c r="F2346" s="16">
        <v>0.57942499999999997</v>
      </c>
      <c r="G2346" s="4">
        <v>0.52275000000000005</v>
      </c>
      <c r="H2346" s="4">
        <v>1</v>
      </c>
      <c r="I2346" s="17">
        <v>0.2722</v>
      </c>
      <c r="J2346" s="4">
        <v>0.304811289981195</v>
      </c>
    </row>
    <row r="2347" spans="1:10" ht="13">
      <c r="A2347" s="15"/>
      <c r="B2347" s="2" t="s">
        <v>2656</v>
      </c>
      <c r="C2347" s="2" t="s">
        <v>15322</v>
      </c>
      <c r="D2347" s="19">
        <v>0</v>
      </c>
      <c r="F2347" s="16">
        <v>0.51942500000000003</v>
      </c>
      <c r="G2347" s="4">
        <v>0.39055000000000001</v>
      </c>
      <c r="H2347" s="4">
        <v>1</v>
      </c>
      <c r="I2347" s="17">
        <v>0.29659999999999997</v>
      </c>
      <c r="J2347" s="4">
        <v>0.32427482557238402</v>
      </c>
    </row>
    <row r="2348" spans="1:10" ht="13">
      <c r="A2348" s="15"/>
      <c r="B2348" s="2" t="s">
        <v>4529</v>
      </c>
      <c r="C2348" s="2" t="s">
        <v>15323</v>
      </c>
      <c r="D2348" s="19">
        <v>0</v>
      </c>
      <c r="F2348" s="16">
        <v>0.67284999999999995</v>
      </c>
      <c r="G2348" s="4">
        <v>0.70960000000000001</v>
      </c>
      <c r="H2348" s="4">
        <v>1</v>
      </c>
      <c r="I2348" s="17">
        <v>0.2722</v>
      </c>
      <c r="J2348" s="4">
        <v>0.38249749018784401</v>
      </c>
    </row>
    <row r="2349" spans="1:10" ht="13">
      <c r="A2349" s="15"/>
      <c r="B2349" s="2" t="s">
        <v>660</v>
      </c>
      <c r="C2349" s="2" t="s">
        <v>15324</v>
      </c>
      <c r="D2349" s="19">
        <v>0</v>
      </c>
      <c r="F2349" s="16">
        <v>0.86250000000000004</v>
      </c>
      <c r="G2349" s="4">
        <v>0.86250000000000004</v>
      </c>
      <c r="H2349" s="4">
        <v>1</v>
      </c>
      <c r="I2349" s="17">
        <v>0.72499999999999998</v>
      </c>
      <c r="J2349" s="4">
        <v>0.19445436482630099</v>
      </c>
    </row>
    <row r="2350" spans="1:10" ht="13">
      <c r="A2350" s="15"/>
      <c r="B2350" s="2" t="s">
        <v>661</v>
      </c>
      <c r="C2350" s="2" t="s">
        <v>15325</v>
      </c>
      <c r="D2350" s="19">
        <v>0</v>
      </c>
      <c r="F2350" s="16">
        <v>0.85</v>
      </c>
      <c r="G2350" s="4">
        <v>0.85</v>
      </c>
      <c r="H2350" s="4">
        <v>1</v>
      </c>
      <c r="I2350" s="17">
        <v>0.7</v>
      </c>
      <c r="J2350" s="4">
        <v>0.21213203435596401</v>
      </c>
    </row>
    <row r="2351" spans="1:10" ht="13">
      <c r="A2351" s="15"/>
      <c r="B2351" s="2" t="s">
        <v>662</v>
      </c>
      <c r="C2351" s="2" t="s">
        <v>15326</v>
      </c>
      <c r="D2351" s="19">
        <v>0</v>
      </c>
      <c r="F2351" s="16">
        <v>1</v>
      </c>
      <c r="G2351" s="4">
        <v>1</v>
      </c>
      <c r="H2351" s="4">
        <v>1</v>
      </c>
      <c r="I2351" s="17">
        <v>1</v>
      </c>
      <c r="J2351" s="4">
        <v>0</v>
      </c>
    </row>
    <row r="2352" spans="1:10" ht="13">
      <c r="A2352" s="15"/>
      <c r="B2352" s="2" t="s">
        <v>3661</v>
      </c>
      <c r="C2352" s="2" t="s">
        <v>15327</v>
      </c>
      <c r="D2352" s="19">
        <v>0</v>
      </c>
      <c r="F2352" s="16">
        <v>1</v>
      </c>
      <c r="G2352" s="4">
        <v>1</v>
      </c>
      <c r="H2352" s="4">
        <v>1</v>
      </c>
      <c r="I2352" s="17">
        <v>1</v>
      </c>
      <c r="J2352" s="4">
        <v>0</v>
      </c>
    </row>
    <row r="2353" spans="1:10" ht="13">
      <c r="A2353" s="15"/>
      <c r="B2353" s="2" t="s">
        <v>5658</v>
      </c>
      <c r="C2353" s="2" t="s">
        <v>15328</v>
      </c>
      <c r="D2353" s="19">
        <v>0</v>
      </c>
      <c r="F2353" s="16">
        <v>0.86824999999999997</v>
      </c>
      <c r="G2353" s="4">
        <v>1</v>
      </c>
      <c r="H2353" s="4">
        <v>1</v>
      </c>
      <c r="I2353" s="17">
        <v>0.47299999999999998</v>
      </c>
      <c r="J2353" s="4">
        <v>0.26350000000000001</v>
      </c>
    </row>
    <row r="2354" spans="1:10" ht="13">
      <c r="A2354" s="15"/>
      <c r="B2354" s="2" t="s">
        <v>2657</v>
      </c>
      <c r="C2354" s="2" t="s">
        <v>15329</v>
      </c>
      <c r="D2354" s="19">
        <v>0</v>
      </c>
      <c r="F2354" s="16">
        <v>0.91777500000000001</v>
      </c>
      <c r="G2354" s="4">
        <v>1</v>
      </c>
      <c r="H2354" s="4">
        <v>1</v>
      </c>
      <c r="I2354" s="17">
        <v>0.67110000000000003</v>
      </c>
      <c r="J2354" s="4">
        <v>0.16445000000000001</v>
      </c>
    </row>
    <row r="2355" spans="1:10" ht="13">
      <c r="A2355" s="15"/>
      <c r="B2355" s="2" t="s">
        <v>4530</v>
      </c>
      <c r="C2355" s="2" t="s">
        <v>15330</v>
      </c>
      <c r="D2355" s="19">
        <v>0</v>
      </c>
      <c r="F2355" s="16">
        <v>0.68592500000000001</v>
      </c>
      <c r="G2355" s="4">
        <v>0.73575000000000002</v>
      </c>
      <c r="H2355" s="4">
        <v>1</v>
      </c>
      <c r="I2355" s="17">
        <v>0.2722</v>
      </c>
      <c r="J2355" s="4">
        <v>0.37167757868884199</v>
      </c>
    </row>
    <row r="2356" spans="1:10" ht="13">
      <c r="A2356" s="15"/>
      <c r="B2356" s="2" t="s">
        <v>663</v>
      </c>
      <c r="C2356" s="2" t="s">
        <v>15331</v>
      </c>
      <c r="D2356" s="19">
        <v>0</v>
      </c>
      <c r="F2356" s="16">
        <v>0.82145000000000001</v>
      </c>
      <c r="G2356" s="4">
        <v>0.82145000000000001</v>
      </c>
      <c r="H2356" s="4">
        <v>1</v>
      </c>
      <c r="I2356" s="17">
        <v>0.64290000000000003</v>
      </c>
      <c r="J2356" s="4">
        <v>0.25250783156171602</v>
      </c>
    </row>
    <row r="2357" spans="1:10" ht="13">
      <c r="A2357" s="15"/>
      <c r="B2357" s="2" t="s">
        <v>664</v>
      </c>
      <c r="C2357" s="2" t="s">
        <v>15332</v>
      </c>
      <c r="D2357" s="19">
        <v>0</v>
      </c>
      <c r="F2357" s="16">
        <v>1</v>
      </c>
      <c r="G2357" s="4">
        <v>1</v>
      </c>
      <c r="H2357" s="4">
        <v>1</v>
      </c>
      <c r="I2357" s="17">
        <v>1</v>
      </c>
      <c r="J2357" s="4">
        <v>0</v>
      </c>
    </row>
    <row r="2358" spans="1:10" ht="13">
      <c r="A2358" s="15"/>
      <c r="B2358" s="2" t="s">
        <v>15333</v>
      </c>
      <c r="C2358" s="2" t="s">
        <v>15334</v>
      </c>
      <c r="D2358" s="19">
        <v>0</v>
      </c>
      <c r="F2358" s="16">
        <v>1</v>
      </c>
      <c r="G2358" s="4">
        <v>1</v>
      </c>
      <c r="H2358" s="4">
        <v>1</v>
      </c>
      <c r="I2358" s="17">
        <v>1</v>
      </c>
      <c r="J2358" s="4">
        <v>0</v>
      </c>
    </row>
    <row r="2359" spans="1:10" ht="13">
      <c r="A2359" s="15"/>
      <c r="B2359" s="2" t="s">
        <v>4531</v>
      </c>
      <c r="C2359" s="2" t="s">
        <v>15335</v>
      </c>
      <c r="D2359" s="19">
        <v>0</v>
      </c>
      <c r="F2359" s="16">
        <v>0.79702499999999998</v>
      </c>
      <c r="G2359" s="4">
        <v>0.95889999999999997</v>
      </c>
      <c r="H2359" s="4">
        <v>1</v>
      </c>
      <c r="I2359" s="17">
        <v>0.27029999999999998</v>
      </c>
      <c r="J2359" s="4">
        <v>0.351722915327771</v>
      </c>
    </row>
    <row r="2360" spans="1:10" ht="13">
      <c r="A2360" s="15"/>
      <c r="B2360" s="2" t="s">
        <v>665</v>
      </c>
      <c r="C2360" s="2" t="s">
        <v>15336</v>
      </c>
      <c r="D2360" s="19">
        <v>0</v>
      </c>
      <c r="F2360" s="16">
        <v>1</v>
      </c>
      <c r="G2360" s="4">
        <v>1</v>
      </c>
      <c r="H2360" s="4">
        <v>1</v>
      </c>
      <c r="I2360" s="17">
        <v>1</v>
      </c>
      <c r="J2360" s="4">
        <v>0</v>
      </c>
    </row>
    <row r="2361" spans="1:10" ht="13">
      <c r="A2361" s="15"/>
      <c r="B2361" s="2" t="s">
        <v>666</v>
      </c>
      <c r="C2361" s="2" t="s">
        <v>15337</v>
      </c>
      <c r="D2361" s="19">
        <v>0</v>
      </c>
      <c r="F2361" s="16">
        <v>0.72499999999999998</v>
      </c>
      <c r="G2361" s="4">
        <v>0.72499999999999998</v>
      </c>
      <c r="H2361" s="4">
        <v>1</v>
      </c>
      <c r="I2361" s="17">
        <v>0.45</v>
      </c>
      <c r="J2361" s="4">
        <v>0.38890872965260098</v>
      </c>
    </row>
    <row r="2362" spans="1:10" ht="13">
      <c r="A2362" s="15"/>
      <c r="B2362" s="2" t="s">
        <v>2658</v>
      </c>
      <c r="C2362" s="2" t="s">
        <v>15338</v>
      </c>
      <c r="D2362" s="19">
        <v>0</v>
      </c>
      <c r="F2362" s="16">
        <v>0.81547499999999995</v>
      </c>
      <c r="G2362" s="4">
        <v>0.99485000000000001</v>
      </c>
      <c r="H2362" s="4">
        <v>1</v>
      </c>
      <c r="I2362" s="17">
        <v>0.2722</v>
      </c>
      <c r="J2362" s="4">
        <v>0.362215878310159</v>
      </c>
    </row>
    <row r="2363" spans="1:10" ht="13">
      <c r="A2363" s="15"/>
      <c r="B2363" s="2" t="s">
        <v>5659</v>
      </c>
      <c r="C2363" s="2" t="s">
        <v>15339</v>
      </c>
      <c r="D2363" s="19">
        <v>0</v>
      </c>
      <c r="F2363" s="16">
        <v>0.83546666666666702</v>
      </c>
      <c r="G2363" s="4">
        <v>0.99529999999999996</v>
      </c>
      <c r="H2363" s="4">
        <v>1</v>
      </c>
      <c r="I2363" s="17">
        <v>0.2722</v>
      </c>
      <c r="J2363" s="4">
        <v>0.29320773977960901</v>
      </c>
    </row>
    <row r="2364" spans="1:10" ht="13">
      <c r="A2364" s="15"/>
      <c r="B2364" s="2" t="s">
        <v>667</v>
      </c>
      <c r="C2364" s="2" t="s">
        <v>15340</v>
      </c>
      <c r="D2364" s="19">
        <v>0</v>
      </c>
      <c r="F2364" s="16">
        <v>0.83335000000000004</v>
      </c>
      <c r="G2364" s="4">
        <v>0.83335000000000004</v>
      </c>
      <c r="H2364" s="4">
        <v>1</v>
      </c>
      <c r="I2364" s="17">
        <v>0.66669999999999996</v>
      </c>
      <c r="J2364" s="4">
        <v>0.23567869016947601</v>
      </c>
    </row>
    <row r="2365" spans="1:10" ht="13">
      <c r="A2365" s="15"/>
      <c r="B2365" s="2" t="s">
        <v>5660</v>
      </c>
      <c r="C2365" s="2" t="s">
        <v>15341</v>
      </c>
      <c r="D2365" s="19">
        <v>0</v>
      </c>
      <c r="F2365" s="16">
        <v>0.83335000000000004</v>
      </c>
      <c r="G2365" s="4">
        <v>0.83335000000000004</v>
      </c>
      <c r="H2365" s="4">
        <v>1</v>
      </c>
      <c r="I2365" s="17">
        <v>0.66669999999999996</v>
      </c>
      <c r="J2365" s="4">
        <v>0.23567869016947601</v>
      </c>
    </row>
    <row r="2366" spans="1:10" ht="13">
      <c r="A2366" s="15"/>
      <c r="B2366" s="2" t="s">
        <v>668</v>
      </c>
      <c r="C2366" s="2" t="s">
        <v>15342</v>
      </c>
      <c r="D2366" s="19">
        <v>0</v>
      </c>
      <c r="F2366" s="16">
        <v>1</v>
      </c>
      <c r="G2366" s="4">
        <v>1</v>
      </c>
      <c r="H2366" s="4">
        <v>1</v>
      </c>
      <c r="I2366" s="17">
        <v>1</v>
      </c>
      <c r="J2366" s="4">
        <v>0</v>
      </c>
    </row>
    <row r="2367" spans="1:10" ht="13">
      <c r="A2367" s="15"/>
      <c r="B2367" s="2" t="s">
        <v>15343</v>
      </c>
      <c r="C2367" s="2" t="s">
        <v>15344</v>
      </c>
      <c r="D2367" s="19">
        <v>0</v>
      </c>
      <c r="F2367" s="16">
        <v>1</v>
      </c>
      <c r="G2367" s="4">
        <v>1</v>
      </c>
      <c r="H2367" s="4">
        <v>1</v>
      </c>
      <c r="I2367" s="17">
        <v>1</v>
      </c>
      <c r="J2367" s="4">
        <v>0</v>
      </c>
    </row>
    <row r="2368" spans="1:10" ht="13">
      <c r="A2368" s="15"/>
      <c r="B2368" s="2" t="s">
        <v>669</v>
      </c>
      <c r="C2368" s="2" t="s">
        <v>15345</v>
      </c>
      <c r="D2368" s="19">
        <v>0</v>
      </c>
      <c r="F2368" s="16">
        <v>1</v>
      </c>
      <c r="G2368" s="4">
        <v>1</v>
      </c>
      <c r="H2368" s="4">
        <v>1</v>
      </c>
      <c r="I2368" s="17">
        <v>1</v>
      </c>
      <c r="J2368" s="4">
        <v>0</v>
      </c>
    </row>
    <row r="2369" spans="1:10" ht="13">
      <c r="A2369" s="15"/>
      <c r="B2369" s="2" t="s">
        <v>670</v>
      </c>
      <c r="C2369" s="2" t="s">
        <v>15346</v>
      </c>
      <c r="D2369" s="19">
        <v>0</v>
      </c>
      <c r="F2369" s="16">
        <v>0.8</v>
      </c>
      <c r="G2369" s="4">
        <v>0.8</v>
      </c>
      <c r="H2369" s="4">
        <v>1</v>
      </c>
      <c r="I2369" s="17">
        <v>0.6</v>
      </c>
      <c r="J2369" s="4">
        <v>0.28284271247461901</v>
      </c>
    </row>
    <row r="2370" spans="1:10" ht="13">
      <c r="A2370" s="15"/>
      <c r="B2370" s="2" t="s">
        <v>5661</v>
      </c>
      <c r="C2370" s="2" t="s">
        <v>15347</v>
      </c>
      <c r="D2370" s="19">
        <v>0</v>
      </c>
      <c r="F2370" s="16">
        <v>0.93630000000000002</v>
      </c>
      <c r="G2370" s="4">
        <v>1</v>
      </c>
      <c r="H2370" s="4">
        <v>1</v>
      </c>
      <c r="I2370" s="17">
        <v>0.74519999999999997</v>
      </c>
      <c r="J2370" s="4">
        <v>0.12740000000000001</v>
      </c>
    </row>
    <row r="2371" spans="1:10" ht="13">
      <c r="A2371" s="15"/>
      <c r="B2371" s="2" t="s">
        <v>5662</v>
      </c>
      <c r="C2371" s="2" t="s">
        <v>15348</v>
      </c>
      <c r="D2371" s="19">
        <v>0</v>
      </c>
      <c r="F2371" s="16">
        <v>0.8</v>
      </c>
      <c r="G2371" s="4">
        <v>0.8</v>
      </c>
      <c r="H2371" s="4">
        <v>1</v>
      </c>
      <c r="I2371" s="17">
        <v>0.6</v>
      </c>
      <c r="J2371" s="4">
        <v>0.28284271247461901</v>
      </c>
    </row>
    <row r="2372" spans="1:10" ht="13">
      <c r="A2372" s="15"/>
      <c r="B2372" s="2" t="s">
        <v>671</v>
      </c>
      <c r="C2372" s="2" t="s">
        <v>15349</v>
      </c>
      <c r="D2372" s="19">
        <v>0</v>
      </c>
      <c r="F2372" s="16">
        <v>1</v>
      </c>
      <c r="G2372" s="4">
        <v>1</v>
      </c>
      <c r="H2372" s="4">
        <v>1</v>
      </c>
      <c r="I2372" s="17">
        <v>1</v>
      </c>
      <c r="J2372" s="4">
        <v>0</v>
      </c>
    </row>
    <row r="2373" spans="1:10" ht="13">
      <c r="A2373" s="15"/>
      <c r="B2373" s="2" t="s">
        <v>5663</v>
      </c>
      <c r="C2373" s="2" t="s">
        <v>15350</v>
      </c>
      <c r="D2373" s="19">
        <v>0</v>
      </c>
      <c r="F2373" s="16">
        <v>0.97650000000000003</v>
      </c>
      <c r="G2373" s="4">
        <v>0.97675000000000001</v>
      </c>
      <c r="H2373" s="4">
        <v>1</v>
      </c>
      <c r="I2373" s="17">
        <v>0.95250000000000001</v>
      </c>
      <c r="J2373" s="4">
        <v>2.7138533490223798E-2</v>
      </c>
    </row>
    <row r="2374" spans="1:10" ht="13">
      <c r="A2374" s="15"/>
      <c r="B2374" s="2" t="s">
        <v>5664</v>
      </c>
      <c r="C2374" s="2" t="s">
        <v>15351</v>
      </c>
      <c r="D2374" s="19">
        <v>0</v>
      </c>
      <c r="F2374" s="16">
        <v>0.83130000000000004</v>
      </c>
      <c r="G2374" s="4">
        <v>0.95299999999999996</v>
      </c>
      <c r="H2374" s="4">
        <v>1</v>
      </c>
      <c r="I2374" s="17">
        <v>0.41920000000000002</v>
      </c>
      <c r="J2374" s="4">
        <v>0.27562557936447002</v>
      </c>
    </row>
    <row r="2375" spans="1:10" ht="13">
      <c r="A2375" s="15"/>
      <c r="B2375" s="2" t="s">
        <v>672</v>
      </c>
      <c r="C2375" s="2" t="s">
        <v>15352</v>
      </c>
      <c r="D2375" s="19">
        <v>0</v>
      </c>
      <c r="F2375" s="16">
        <v>1</v>
      </c>
      <c r="G2375" s="4">
        <v>1</v>
      </c>
      <c r="H2375" s="4">
        <v>1</v>
      </c>
      <c r="I2375" s="17">
        <v>1</v>
      </c>
      <c r="J2375" s="4">
        <v>0</v>
      </c>
    </row>
    <row r="2376" spans="1:10" ht="13">
      <c r="A2376" s="15"/>
      <c r="B2376" s="2" t="s">
        <v>5665</v>
      </c>
      <c r="C2376" s="2" t="s">
        <v>15353</v>
      </c>
      <c r="D2376" s="19">
        <v>0</v>
      </c>
      <c r="F2376" s="16">
        <v>0.96875</v>
      </c>
      <c r="G2376" s="4">
        <v>0.96875</v>
      </c>
      <c r="H2376" s="4">
        <v>1</v>
      </c>
      <c r="I2376" s="17">
        <v>0.9375</v>
      </c>
      <c r="J2376" s="4">
        <v>4.4194173824159202E-2</v>
      </c>
    </row>
    <row r="2377" spans="1:10" ht="13">
      <c r="A2377" s="15"/>
      <c r="B2377" s="2" t="s">
        <v>2659</v>
      </c>
      <c r="C2377" s="2" t="s">
        <v>15354</v>
      </c>
      <c r="D2377" s="19">
        <v>0</v>
      </c>
      <c r="F2377" s="16">
        <v>0.82440000000000002</v>
      </c>
      <c r="G2377" s="4">
        <v>0.96960000000000002</v>
      </c>
      <c r="H2377" s="4">
        <v>1</v>
      </c>
      <c r="I2377" s="17">
        <v>0.3584</v>
      </c>
      <c r="J2377" s="4">
        <v>0.31142974595671902</v>
      </c>
    </row>
    <row r="2378" spans="1:10" ht="13">
      <c r="A2378" s="15"/>
      <c r="B2378" s="2" t="s">
        <v>673</v>
      </c>
      <c r="C2378" s="2" t="s">
        <v>15355</v>
      </c>
      <c r="D2378" s="19">
        <v>0</v>
      </c>
      <c r="F2378" s="16">
        <v>0.9</v>
      </c>
      <c r="G2378" s="4">
        <v>0.9</v>
      </c>
      <c r="H2378" s="4">
        <v>1</v>
      </c>
      <c r="I2378" s="17">
        <v>0.8</v>
      </c>
      <c r="J2378" s="4">
        <v>0.141421356237309</v>
      </c>
    </row>
    <row r="2379" spans="1:10" ht="13">
      <c r="A2379" s="15"/>
      <c r="B2379" s="2" t="s">
        <v>2660</v>
      </c>
      <c r="C2379" s="2" t="s">
        <v>15356</v>
      </c>
      <c r="D2379" s="19">
        <v>0</v>
      </c>
      <c r="F2379" s="16">
        <v>0.83702500000000002</v>
      </c>
      <c r="G2379" s="4">
        <v>0.99485000000000001</v>
      </c>
      <c r="H2379" s="4">
        <v>1</v>
      </c>
      <c r="I2379" s="17">
        <v>0.3584</v>
      </c>
      <c r="J2379" s="4">
        <v>0.31912027382582098</v>
      </c>
    </row>
    <row r="2380" spans="1:10" ht="13">
      <c r="A2380" s="15"/>
      <c r="B2380" s="2" t="s">
        <v>674</v>
      </c>
      <c r="C2380" s="2" t="s">
        <v>15357</v>
      </c>
      <c r="D2380" s="19">
        <v>0</v>
      </c>
      <c r="F2380" s="16">
        <v>0.95489999999999997</v>
      </c>
      <c r="G2380" s="4">
        <v>0.95489999999999997</v>
      </c>
      <c r="H2380" s="4">
        <v>1</v>
      </c>
      <c r="I2380" s="17">
        <v>0.90980000000000005</v>
      </c>
      <c r="J2380" s="4">
        <v>6.3781031663026594E-2</v>
      </c>
    </row>
    <row r="2381" spans="1:10" ht="13">
      <c r="A2381" s="15"/>
      <c r="B2381" s="2" t="s">
        <v>675</v>
      </c>
      <c r="C2381" s="2" t="s">
        <v>15358</v>
      </c>
      <c r="D2381" s="19">
        <v>0</v>
      </c>
      <c r="F2381" s="16">
        <v>0.95489999999999997</v>
      </c>
      <c r="G2381" s="4">
        <v>0.95489999999999997</v>
      </c>
      <c r="H2381" s="4">
        <v>1</v>
      </c>
      <c r="I2381" s="17">
        <v>0.90980000000000005</v>
      </c>
      <c r="J2381" s="4">
        <v>6.3781031663026594E-2</v>
      </c>
    </row>
    <row r="2382" spans="1:10" ht="13">
      <c r="A2382" s="15"/>
      <c r="B2382" s="2" t="s">
        <v>676</v>
      </c>
      <c r="C2382" s="2" t="s">
        <v>15359</v>
      </c>
      <c r="D2382" s="19">
        <v>0</v>
      </c>
      <c r="F2382" s="16">
        <v>0.95489999999999997</v>
      </c>
      <c r="G2382" s="4">
        <v>0.95489999999999997</v>
      </c>
      <c r="H2382" s="4">
        <v>1</v>
      </c>
      <c r="I2382" s="17">
        <v>0.90980000000000005</v>
      </c>
      <c r="J2382" s="4">
        <v>6.3781031663026594E-2</v>
      </c>
    </row>
    <row r="2383" spans="1:10" ht="13">
      <c r="A2383" s="15"/>
      <c r="B2383" s="2" t="s">
        <v>677</v>
      </c>
      <c r="C2383" s="2" t="s">
        <v>15360</v>
      </c>
      <c r="D2383" s="19">
        <v>0</v>
      </c>
      <c r="F2383" s="16">
        <v>0.95489999999999997</v>
      </c>
      <c r="G2383" s="4">
        <v>0.95489999999999997</v>
      </c>
      <c r="H2383" s="4">
        <v>1</v>
      </c>
      <c r="I2383" s="17">
        <v>0.90980000000000005</v>
      </c>
      <c r="J2383" s="4">
        <v>6.3781031663026594E-2</v>
      </c>
    </row>
    <row r="2384" spans="1:10" ht="13">
      <c r="A2384" s="15"/>
      <c r="B2384" s="2" t="s">
        <v>5666</v>
      </c>
      <c r="C2384" s="2" t="s">
        <v>15361</v>
      </c>
      <c r="D2384" s="19">
        <v>0</v>
      </c>
      <c r="F2384" s="16">
        <v>0.94382500000000003</v>
      </c>
      <c r="G2384" s="4">
        <v>0.95199999999999996</v>
      </c>
      <c r="H2384" s="4">
        <v>0.96150000000000002</v>
      </c>
      <c r="I2384" s="17">
        <v>0.90980000000000005</v>
      </c>
      <c r="J2384" s="4">
        <v>2.3211114435402101E-2</v>
      </c>
    </row>
    <row r="2385" spans="1:10" ht="13">
      <c r="A2385" s="15"/>
      <c r="B2385" s="2" t="s">
        <v>5667</v>
      </c>
      <c r="C2385" s="2" t="s">
        <v>15362</v>
      </c>
      <c r="D2385" s="19">
        <v>0</v>
      </c>
      <c r="F2385" s="16">
        <v>0.95087500000000003</v>
      </c>
      <c r="G2385" s="4">
        <v>0.95199999999999996</v>
      </c>
      <c r="H2385" s="4">
        <v>0.98970000000000002</v>
      </c>
      <c r="I2385" s="17">
        <v>0.90980000000000005</v>
      </c>
      <c r="J2385" s="4">
        <v>3.2708650741559701E-2</v>
      </c>
    </row>
    <row r="2386" spans="1:10" ht="13">
      <c r="A2386" s="15"/>
      <c r="B2386" s="2" t="s">
        <v>678</v>
      </c>
      <c r="C2386" s="2" t="s">
        <v>15363</v>
      </c>
      <c r="D2386" s="19">
        <v>0</v>
      </c>
      <c r="F2386" s="16">
        <v>0.95489999999999997</v>
      </c>
      <c r="G2386" s="4">
        <v>0.95489999999999997</v>
      </c>
      <c r="H2386" s="4">
        <v>1</v>
      </c>
      <c r="I2386" s="17">
        <v>0.90980000000000005</v>
      </c>
      <c r="J2386" s="4">
        <v>6.3781031663026594E-2</v>
      </c>
    </row>
    <row r="2387" spans="1:10" ht="13">
      <c r="A2387" s="15"/>
      <c r="B2387" s="2" t="s">
        <v>5668</v>
      </c>
      <c r="C2387" s="2" t="s">
        <v>15364</v>
      </c>
      <c r="D2387" s="19">
        <v>0</v>
      </c>
      <c r="F2387" s="16">
        <v>0.95489999999999997</v>
      </c>
      <c r="G2387" s="4">
        <v>0.95489999999999997</v>
      </c>
      <c r="H2387" s="4">
        <v>1</v>
      </c>
      <c r="I2387" s="17">
        <v>0.90980000000000005</v>
      </c>
      <c r="J2387" s="4">
        <v>6.3781031663026594E-2</v>
      </c>
    </row>
    <row r="2388" spans="1:10" ht="13">
      <c r="A2388" s="15"/>
      <c r="B2388" s="2" t="s">
        <v>679</v>
      </c>
      <c r="C2388" s="2" t="s">
        <v>15365</v>
      </c>
      <c r="D2388" s="19">
        <v>0</v>
      </c>
      <c r="F2388" s="16">
        <v>0.95489999999999997</v>
      </c>
      <c r="G2388" s="4">
        <v>0.95489999999999997</v>
      </c>
      <c r="H2388" s="4">
        <v>1</v>
      </c>
      <c r="I2388" s="17">
        <v>0.90980000000000005</v>
      </c>
      <c r="J2388" s="4">
        <v>6.3781031663026594E-2</v>
      </c>
    </row>
    <row r="2389" spans="1:10" ht="13">
      <c r="A2389" s="15"/>
      <c r="B2389" s="2" t="s">
        <v>5669</v>
      </c>
      <c r="C2389" s="2" t="s">
        <v>15366</v>
      </c>
      <c r="D2389" s="19">
        <v>0</v>
      </c>
      <c r="F2389" s="16">
        <v>0.92989999999999995</v>
      </c>
      <c r="G2389" s="4">
        <v>0.92989999999999995</v>
      </c>
      <c r="H2389" s="4">
        <v>0.95</v>
      </c>
      <c r="I2389" s="17">
        <v>0.90980000000000005</v>
      </c>
      <c r="J2389" s="4">
        <v>2.84256926036991E-2</v>
      </c>
    </row>
    <row r="2390" spans="1:10" ht="13">
      <c r="A2390" s="15"/>
      <c r="B2390" s="2" t="s">
        <v>15367</v>
      </c>
      <c r="C2390" s="2" t="s">
        <v>15366</v>
      </c>
      <c r="D2390" s="19">
        <v>0</v>
      </c>
      <c r="F2390" s="16">
        <v>0.95489999999999997</v>
      </c>
      <c r="G2390" s="4">
        <v>0.95489999999999997</v>
      </c>
      <c r="H2390" s="4">
        <v>1</v>
      </c>
      <c r="I2390" s="17">
        <v>0.90980000000000005</v>
      </c>
      <c r="J2390" s="4">
        <v>6.3781031663026594E-2</v>
      </c>
    </row>
    <row r="2391" spans="1:10" ht="13">
      <c r="A2391" s="15"/>
      <c r="B2391" s="2" t="s">
        <v>2661</v>
      </c>
      <c r="C2391" s="2" t="s">
        <v>15368</v>
      </c>
      <c r="D2391" s="19">
        <v>0</v>
      </c>
      <c r="F2391" s="16">
        <v>0.77947500000000003</v>
      </c>
      <c r="G2391" s="4">
        <v>0.92284999999999995</v>
      </c>
      <c r="H2391" s="4">
        <v>1</v>
      </c>
      <c r="I2391" s="17">
        <v>0.2722</v>
      </c>
      <c r="J2391" s="4">
        <v>0.34030015550001302</v>
      </c>
    </row>
    <row r="2392" spans="1:10" ht="13">
      <c r="A2392" s="15"/>
      <c r="B2392" s="2" t="s">
        <v>15369</v>
      </c>
      <c r="C2392" s="2" t="s">
        <v>15370</v>
      </c>
      <c r="D2392" s="19">
        <v>0</v>
      </c>
      <c r="F2392" s="16">
        <v>0.66237500000000005</v>
      </c>
      <c r="G2392" s="4">
        <v>0.72070000000000001</v>
      </c>
      <c r="H2392" s="4">
        <v>0.93589999999999995</v>
      </c>
      <c r="I2392" s="17">
        <v>0.2722</v>
      </c>
      <c r="J2392" s="4">
        <v>0.31904737762073299</v>
      </c>
    </row>
    <row r="2393" spans="1:10" ht="13">
      <c r="A2393" s="15"/>
      <c r="B2393" s="2" t="s">
        <v>2662</v>
      </c>
      <c r="C2393" s="2" t="s">
        <v>15371</v>
      </c>
      <c r="D2393" s="19">
        <v>0</v>
      </c>
      <c r="F2393" s="16">
        <v>0.6784</v>
      </c>
      <c r="G2393" s="4">
        <v>0.72070000000000001</v>
      </c>
      <c r="H2393" s="4">
        <v>1</v>
      </c>
      <c r="I2393" s="17">
        <v>0.2722</v>
      </c>
      <c r="J2393" s="4">
        <v>0.33838892810886501</v>
      </c>
    </row>
    <row r="2394" spans="1:10" ht="13">
      <c r="A2394" s="15"/>
      <c r="B2394" s="2" t="s">
        <v>2663</v>
      </c>
      <c r="C2394" s="2" t="s">
        <v>15372</v>
      </c>
      <c r="D2394" s="19">
        <v>0</v>
      </c>
      <c r="F2394" s="16">
        <v>0.67230000000000001</v>
      </c>
      <c r="G2394" s="4">
        <v>0.90980000000000005</v>
      </c>
      <c r="H2394" s="4">
        <v>1</v>
      </c>
      <c r="I2394" s="17">
        <v>0.21920000000000001</v>
      </c>
      <c r="J2394" s="4">
        <v>0.380699553453901</v>
      </c>
    </row>
    <row r="2395" spans="1:10" ht="13">
      <c r="A2395" s="15"/>
      <c r="B2395" s="2" t="s">
        <v>680</v>
      </c>
      <c r="C2395" s="2" t="s">
        <v>15373</v>
      </c>
      <c r="D2395" s="19">
        <v>0</v>
      </c>
      <c r="F2395" s="16">
        <v>0.89490000000000003</v>
      </c>
      <c r="G2395" s="4">
        <v>0.89490000000000003</v>
      </c>
      <c r="H2395" s="4">
        <v>0.90980000000000005</v>
      </c>
      <c r="I2395" s="17">
        <v>0.88</v>
      </c>
      <c r="J2395" s="4">
        <v>2.10717820793592E-2</v>
      </c>
    </row>
    <row r="2396" spans="1:10" ht="13">
      <c r="A2396" s="15"/>
      <c r="B2396" s="2" t="s">
        <v>5670</v>
      </c>
      <c r="C2396" s="2" t="s">
        <v>15374</v>
      </c>
      <c r="D2396" s="19">
        <v>0</v>
      </c>
      <c r="F2396" s="16">
        <v>0.80159999999999998</v>
      </c>
      <c r="G2396" s="4">
        <v>0.95489999999999997</v>
      </c>
      <c r="H2396" s="4">
        <v>1</v>
      </c>
      <c r="I2396" s="17">
        <v>0.29659999999999997</v>
      </c>
      <c r="J2396" s="4">
        <v>0.33934120488578101</v>
      </c>
    </row>
    <row r="2397" spans="1:10" ht="13">
      <c r="A2397" s="15"/>
      <c r="B2397" s="2" t="s">
        <v>15375</v>
      </c>
      <c r="C2397" s="2" t="s">
        <v>15376</v>
      </c>
      <c r="D2397" s="19">
        <v>0</v>
      </c>
      <c r="F2397" s="16">
        <v>0.961175</v>
      </c>
      <c r="G2397" s="4">
        <v>0.96745000000000003</v>
      </c>
      <c r="H2397" s="4">
        <v>1</v>
      </c>
      <c r="I2397" s="17">
        <v>0.90980000000000005</v>
      </c>
      <c r="J2397" s="4">
        <v>4.5987416757195601E-2</v>
      </c>
    </row>
    <row r="2398" spans="1:10" ht="13">
      <c r="A2398" s="15"/>
      <c r="B2398" s="2" t="s">
        <v>15377</v>
      </c>
      <c r="C2398" s="2" t="s">
        <v>15378</v>
      </c>
      <c r="D2398" s="19">
        <v>0</v>
      </c>
      <c r="F2398" s="16">
        <v>0.961175</v>
      </c>
      <c r="G2398" s="4">
        <v>0.96745000000000003</v>
      </c>
      <c r="H2398" s="4">
        <v>1</v>
      </c>
      <c r="I2398" s="17">
        <v>0.90980000000000005</v>
      </c>
      <c r="J2398" s="4">
        <v>4.5987416757195601E-2</v>
      </c>
    </row>
    <row r="2399" spans="1:10" ht="13">
      <c r="A2399" s="15"/>
      <c r="B2399" s="2" t="s">
        <v>15379</v>
      </c>
      <c r="C2399" s="2" t="s">
        <v>15380</v>
      </c>
      <c r="D2399" s="19">
        <v>0</v>
      </c>
      <c r="F2399" s="16">
        <v>0.78972500000000001</v>
      </c>
      <c r="G2399" s="4">
        <v>0.93115000000000003</v>
      </c>
      <c r="H2399" s="4">
        <v>1</v>
      </c>
      <c r="I2399" s="17">
        <v>0.29659999999999997</v>
      </c>
      <c r="J2399" s="4">
        <v>0.330807873495578</v>
      </c>
    </row>
    <row r="2400" spans="1:10" ht="13">
      <c r="A2400" s="15"/>
      <c r="B2400" s="2" t="s">
        <v>15381</v>
      </c>
      <c r="C2400" s="2" t="s">
        <v>15382</v>
      </c>
      <c r="D2400" s="19">
        <v>0</v>
      </c>
      <c r="F2400" s="16">
        <v>0.66227499999999995</v>
      </c>
      <c r="G2400" s="4">
        <v>0.72070000000000001</v>
      </c>
      <c r="H2400" s="4">
        <v>0.9355</v>
      </c>
      <c r="I2400" s="17">
        <v>0.2722</v>
      </c>
      <c r="J2400" s="4">
        <v>0.31893311080329501</v>
      </c>
    </row>
    <row r="2401" spans="1:10" ht="13">
      <c r="A2401" s="15"/>
      <c r="B2401" s="2" t="s">
        <v>2664</v>
      </c>
      <c r="C2401" s="2" t="s">
        <v>15382</v>
      </c>
      <c r="D2401" s="19">
        <v>0</v>
      </c>
      <c r="F2401" s="16">
        <v>0.6784</v>
      </c>
      <c r="G2401" s="4">
        <v>0.72070000000000001</v>
      </c>
      <c r="H2401" s="4">
        <v>1</v>
      </c>
      <c r="I2401" s="17">
        <v>0.2722</v>
      </c>
      <c r="J2401" s="4">
        <v>0.33838892810886501</v>
      </c>
    </row>
    <row r="2402" spans="1:10" ht="13">
      <c r="A2402" s="15"/>
      <c r="B2402" s="2" t="s">
        <v>5671</v>
      </c>
      <c r="C2402" s="2" t="s">
        <v>15383</v>
      </c>
      <c r="D2402" s="19">
        <v>0</v>
      </c>
      <c r="F2402" s="16">
        <v>0.61838333333333295</v>
      </c>
      <c r="G2402" s="4">
        <v>0.62944999999999995</v>
      </c>
      <c r="H2402" s="4">
        <v>0.99639999999999995</v>
      </c>
      <c r="I2402" s="17">
        <v>0.2722</v>
      </c>
      <c r="J2402" s="4">
        <v>0.31188042847647002</v>
      </c>
    </row>
    <row r="2403" spans="1:10" ht="13">
      <c r="A2403" s="15"/>
      <c r="B2403" s="2" t="s">
        <v>2665</v>
      </c>
      <c r="C2403" s="2" t="s">
        <v>15384</v>
      </c>
      <c r="D2403" s="19">
        <v>0</v>
      </c>
      <c r="F2403" s="16">
        <v>0.67859999999999998</v>
      </c>
      <c r="G2403" s="4">
        <v>0.72070000000000001</v>
      </c>
      <c r="H2403" s="4">
        <v>1</v>
      </c>
      <c r="I2403" s="17">
        <v>0.27300000000000002</v>
      </c>
      <c r="J2403" s="4">
        <v>0.338068908163213</v>
      </c>
    </row>
    <row r="2404" spans="1:10" ht="13">
      <c r="A2404" s="15"/>
      <c r="B2404" s="2" t="s">
        <v>681</v>
      </c>
      <c r="C2404" s="2" t="s">
        <v>15385</v>
      </c>
      <c r="D2404" s="19">
        <v>0</v>
      </c>
      <c r="F2404" s="16">
        <v>0.878</v>
      </c>
      <c r="G2404" s="4">
        <v>0.878</v>
      </c>
      <c r="H2404" s="4">
        <v>0.90980000000000005</v>
      </c>
      <c r="I2404" s="17">
        <v>0.84619999999999995</v>
      </c>
      <c r="J2404" s="4">
        <v>4.4971991283464498E-2</v>
      </c>
    </row>
    <row r="2405" spans="1:10" ht="13">
      <c r="A2405" s="15"/>
      <c r="B2405" s="2" t="s">
        <v>682</v>
      </c>
      <c r="C2405" s="2" t="s">
        <v>15386</v>
      </c>
      <c r="D2405" s="19">
        <v>0</v>
      </c>
      <c r="F2405" s="16">
        <v>0.95489999999999997</v>
      </c>
      <c r="G2405" s="4">
        <v>0.95489999999999997</v>
      </c>
      <c r="H2405" s="4">
        <v>1</v>
      </c>
      <c r="I2405" s="17">
        <v>0.90980000000000005</v>
      </c>
      <c r="J2405" s="4">
        <v>6.3781031663026594E-2</v>
      </c>
    </row>
    <row r="2406" spans="1:10" ht="13">
      <c r="A2406" s="15"/>
      <c r="B2406" s="2" t="s">
        <v>15387</v>
      </c>
      <c r="C2406" s="2" t="s">
        <v>15388</v>
      </c>
      <c r="D2406" s="19">
        <v>0</v>
      </c>
      <c r="F2406" s="16">
        <v>0.95489999999999997</v>
      </c>
      <c r="G2406" s="4">
        <v>0.95489999999999997</v>
      </c>
      <c r="H2406" s="4">
        <v>1</v>
      </c>
      <c r="I2406" s="17">
        <v>0.90980000000000005</v>
      </c>
      <c r="J2406" s="4">
        <v>6.3781031663026594E-2</v>
      </c>
    </row>
    <row r="2407" spans="1:10" ht="13">
      <c r="A2407" s="15"/>
      <c r="B2407" s="2" t="s">
        <v>2666</v>
      </c>
      <c r="C2407" s="2" t="s">
        <v>15389</v>
      </c>
      <c r="D2407" s="19">
        <v>0</v>
      </c>
      <c r="F2407" s="16">
        <v>0.80159999999999998</v>
      </c>
      <c r="G2407" s="4">
        <v>0.95489999999999997</v>
      </c>
      <c r="H2407" s="4">
        <v>1</v>
      </c>
      <c r="I2407" s="17">
        <v>0.29659999999999997</v>
      </c>
      <c r="J2407" s="4">
        <v>0.33934120488578101</v>
      </c>
    </row>
    <row r="2408" spans="1:10" ht="13">
      <c r="A2408" s="15"/>
      <c r="B2408" s="2" t="s">
        <v>15390</v>
      </c>
      <c r="C2408" s="2" t="s">
        <v>15391</v>
      </c>
      <c r="D2408" s="19">
        <v>0</v>
      </c>
      <c r="F2408" s="16">
        <v>0.66710000000000003</v>
      </c>
      <c r="G2408" s="4">
        <v>0.79044999999999999</v>
      </c>
      <c r="H2408" s="4">
        <v>1</v>
      </c>
      <c r="I2408" s="17">
        <v>8.7499999999999994E-2</v>
      </c>
      <c r="J2408" s="4">
        <v>0.410559723629421</v>
      </c>
    </row>
    <row r="2409" spans="1:10" ht="13">
      <c r="A2409" s="15"/>
      <c r="B2409" s="2" t="s">
        <v>5672</v>
      </c>
      <c r="C2409" s="2" t="s">
        <v>15392</v>
      </c>
      <c r="D2409" s="19">
        <v>0</v>
      </c>
      <c r="F2409" s="16">
        <v>0.76996666666666702</v>
      </c>
      <c r="G2409" s="4">
        <v>0.91305000000000003</v>
      </c>
      <c r="H2409" s="4">
        <v>0.99639999999999995</v>
      </c>
      <c r="I2409" s="17">
        <v>0.33329999999999999</v>
      </c>
      <c r="J2409" s="4">
        <v>0.27454642351825798</v>
      </c>
    </row>
    <row r="2410" spans="1:10" ht="13">
      <c r="A2410" s="15"/>
      <c r="B2410" s="2" t="s">
        <v>15393</v>
      </c>
      <c r="C2410" s="2" t="s">
        <v>15394</v>
      </c>
      <c r="D2410" s="19">
        <v>0</v>
      </c>
      <c r="F2410" s="16">
        <v>0.68410000000000004</v>
      </c>
      <c r="G2410" s="4">
        <v>0.80920000000000003</v>
      </c>
      <c r="H2410" s="4">
        <v>0.90980000000000005</v>
      </c>
      <c r="I2410" s="17">
        <v>0.33329999999999999</v>
      </c>
      <c r="J2410" s="4">
        <v>0.30793760731680703</v>
      </c>
    </row>
    <row r="2411" spans="1:10" ht="13">
      <c r="A2411" s="15"/>
      <c r="B2411" s="2" t="s">
        <v>683</v>
      </c>
      <c r="C2411" s="2" t="s">
        <v>15395</v>
      </c>
      <c r="D2411" s="19">
        <v>0</v>
      </c>
      <c r="F2411" s="16">
        <v>0.95489999999999997</v>
      </c>
      <c r="G2411" s="4">
        <v>0.95489999999999997</v>
      </c>
      <c r="H2411" s="4">
        <v>1</v>
      </c>
      <c r="I2411" s="17">
        <v>0.90980000000000005</v>
      </c>
      <c r="J2411" s="4">
        <v>6.3781031663026594E-2</v>
      </c>
    </row>
    <row r="2412" spans="1:10" ht="13">
      <c r="A2412" s="15"/>
      <c r="B2412" s="2" t="s">
        <v>684</v>
      </c>
      <c r="C2412" s="2" t="s">
        <v>15396</v>
      </c>
      <c r="D2412" s="19">
        <v>0</v>
      </c>
      <c r="F2412" s="16">
        <v>0.95489999999999997</v>
      </c>
      <c r="G2412" s="4">
        <v>0.95489999999999997</v>
      </c>
      <c r="H2412" s="4">
        <v>1</v>
      </c>
      <c r="I2412" s="17">
        <v>0.90980000000000005</v>
      </c>
      <c r="J2412" s="4">
        <v>6.3781031663026594E-2</v>
      </c>
    </row>
    <row r="2413" spans="1:10" ht="13">
      <c r="A2413" s="15"/>
      <c r="B2413" s="2" t="s">
        <v>4050</v>
      </c>
      <c r="C2413" s="2" t="s">
        <v>15397</v>
      </c>
      <c r="D2413" s="19">
        <v>0</v>
      </c>
      <c r="F2413" s="16">
        <v>0.68041428571428597</v>
      </c>
      <c r="G2413" s="4">
        <v>0.82350000000000001</v>
      </c>
      <c r="H2413" s="4">
        <v>0.96530000000000005</v>
      </c>
      <c r="I2413" s="17">
        <v>0.2722</v>
      </c>
      <c r="J2413" s="4">
        <v>0.266690278716538</v>
      </c>
    </row>
    <row r="2414" spans="1:10" ht="13">
      <c r="A2414" s="15"/>
      <c r="B2414" s="2" t="s">
        <v>15398</v>
      </c>
      <c r="C2414" s="2" t="s">
        <v>15399</v>
      </c>
      <c r="D2414" s="19">
        <v>0</v>
      </c>
      <c r="F2414" s="16">
        <v>0.95489999999999997</v>
      </c>
      <c r="G2414" s="4">
        <v>0.95489999999999997</v>
      </c>
      <c r="H2414" s="4">
        <v>1</v>
      </c>
      <c r="I2414" s="17">
        <v>0.90980000000000005</v>
      </c>
      <c r="J2414" s="4">
        <v>6.3781031663026594E-2</v>
      </c>
    </row>
    <row r="2415" spans="1:10" ht="13">
      <c r="A2415" s="15"/>
      <c r="B2415" s="2" t="s">
        <v>685</v>
      </c>
      <c r="C2415" s="2" t="s">
        <v>15400</v>
      </c>
      <c r="D2415" s="19">
        <v>0</v>
      </c>
      <c r="F2415" s="16">
        <v>0.95489999999999997</v>
      </c>
      <c r="G2415" s="4">
        <v>0.95489999999999997</v>
      </c>
      <c r="H2415" s="4">
        <v>1</v>
      </c>
      <c r="I2415" s="17">
        <v>0.90980000000000005</v>
      </c>
      <c r="J2415" s="4">
        <v>6.3781031663026594E-2</v>
      </c>
    </row>
    <row r="2416" spans="1:10" ht="13">
      <c r="A2416" s="15"/>
      <c r="B2416" s="2" t="s">
        <v>4532</v>
      </c>
      <c r="C2416" s="2" t="s">
        <v>15401</v>
      </c>
      <c r="D2416" s="19">
        <v>0</v>
      </c>
      <c r="F2416" s="16">
        <v>0.77947500000000003</v>
      </c>
      <c r="G2416" s="4">
        <v>0.92284999999999995</v>
      </c>
      <c r="H2416" s="4">
        <v>1</v>
      </c>
      <c r="I2416" s="17">
        <v>0.2722</v>
      </c>
      <c r="J2416" s="4">
        <v>0.34030015550001302</v>
      </c>
    </row>
    <row r="2417" spans="1:10" ht="13">
      <c r="A2417" s="15"/>
      <c r="B2417" s="2" t="s">
        <v>686</v>
      </c>
      <c r="C2417" s="2" t="s">
        <v>15402</v>
      </c>
      <c r="D2417" s="19">
        <v>0</v>
      </c>
      <c r="F2417" s="16">
        <v>0.89239999999999997</v>
      </c>
      <c r="G2417" s="4">
        <v>0.89239999999999997</v>
      </c>
      <c r="H2417" s="4">
        <v>0.90980000000000005</v>
      </c>
      <c r="I2417" s="17">
        <v>0.875</v>
      </c>
      <c r="J2417" s="4">
        <v>2.4607315985291901E-2</v>
      </c>
    </row>
    <row r="2418" spans="1:10" ht="13">
      <c r="A2418" s="15"/>
      <c r="B2418" s="2" t="s">
        <v>5673</v>
      </c>
      <c r="C2418" s="2" t="s">
        <v>15403</v>
      </c>
      <c r="D2418" s="19">
        <v>0</v>
      </c>
      <c r="F2418" s="16">
        <v>0.91285000000000005</v>
      </c>
      <c r="G2418" s="4">
        <v>0.95309999999999995</v>
      </c>
      <c r="H2418" s="4">
        <v>1</v>
      </c>
      <c r="I2418" s="17">
        <v>0.74519999999999997</v>
      </c>
      <c r="J2418" s="4">
        <v>0.119291729246694</v>
      </c>
    </row>
    <row r="2419" spans="1:10" ht="13">
      <c r="A2419" s="15"/>
      <c r="B2419" s="2" t="s">
        <v>687</v>
      </c>
      <c r="C2419" s="2" t="s">
        <v>15358</v>
      </c>
      <c r="D2419" s="19">
        <v>0</v>
      </c>
      <c r="F2419" s="16">
        <v>0.95489999999999997</v>
      </c>
      <c r="G2419" s="4">
        <v>0.95489999999999997</v>
      </c>
      <c r="H2419" s="4">
        <v>1</v>
      </c>
      <c r="I2419" s="17">
        <v>0.90980000000000005</v>
      </c>
      <c r="J2419" s="4">
        <v>6.3781031663026594E-2</v>
      </c>
    </row>
    <row r="2420" spans="1:10" ht="13">
      <c r="A2420" s="15"/>
      <c r="B2420" s="2" t="s">
        <v>5674</v>
      </c>
      <c r="C2420" s="2" t="s">
        <v>15404</v>
      </c>
      <c r="D2420" s="19">
        <v>0</v>
      </c>
      <c r="F2420" s="16">
        <v>0.70035000000000003</v>
      </c>
      <c r="G2420" s="4">
        <v>0.88344999999999996</v>
      </c>
      <c r="H2420" s="4">
        <v>1</v>
      </c>
      <c r="I2420" s="17">
        <v>3.4500000000000003E-2</v>
      </c>
      <c r="J2420" s="4">
        <v>0.447804350879563</v>
      </c>
    </row>
    <row r="2421" spans="1:10" ht="13">
      <c r="A2421" s="15"/>
      <c r="B2421" s="2" t="s">
        <v>15405</v>
      </c>
      <c r="C2421" s="2" t="s">
        <v>15406</v>
      </c>
      <c r="D2421" s="19">
        <v>0</v>
      </c>
      <c r="F2421" s="16">
        <v>0.71937499999999999</v>
      </c>
      <c r="G2421" s="4">
        <v>0.79044999999999999</v>
      </c>
      <c r="H2421" s="4">
        <v>1</v>
      </c>
      <c r="I2421" s="17">
        <v>0.29659999999999997</v>
      </c>
      <c r="J2421" s="4">
        <v>0.314155612979725</v>
      </c>
    </row>
    <row r="2422" spans="1:10" ht="13">
      <c r="A2422" s="15"/>
      <c r="B2422" s="2" t="s">
        <v>2667</v>
      </c>
      <c r="C2422" s="2" t="s">
        <v>15407</v>
      </c>
      <c r="D2422" s="19">
        <v>0</v>
      </c>
      <c r="F2422" s="16">
        <v>0.65056666666666696</v>
      </c>
      <c r="G2422" s="4">
        <v>0.89470000000000005</v>
      </c>
      <c r="H2422" s="4">
        <v>1</v>
      </c>
      <c r="I2422" s="17">
        <v>0.20419999999999999</v>
      </c>
      <c r="J2422" s="4">
        <v>0.354929362690663</v>
      </c>
    </row>
    <row r="2423" spans="1:10" ht="13">
      <c r="A2423" s="15"/>
      <c r="B2423" s="2" t="s">
        <v>4533</v>
      </c>
      <c r="C2423" s="2" t="s">
        <v>15408</v>
      </c>
      <c r="D2423" s="19">
        <v>0</v>
      </c>
      <c r="F2423" s="16">
        <v>0.79469999999999996</v>
      </c>
      <c r="G2423" s="4">
        <v>0.95289999999999997</v>
      </c>
      <c r="H2423" s="4">
        <v>1</v>
      </c>
      <c r="I2423" s="17">
        <v>0.27300000000000002</v>
      </c>
      <c r="J2423" s="4">
        <v>0.350280211640148</v>
      </c>
    </row>
    <row r="2424" spans="1:10" ht="13">
      <c r="A2424" s="15"/>
      <c r="B2424" s="2" t="s">
        <v>5675</v>
      </c>
      <c r="C2424" s="2" t="s">
        <v>15409</v>
      </c>
      <c r="D2424" s="19">
        <v>0</v>
      </c>
      <c r="F2424" s="16">
        <v>0.79469999999999996</v>
      </c>
      <c r="G2424" s="4">
        <v>0.95289999999999997</v>
      </c>
      <c r="H2424" s="4">
        <v>1</v>
      </c>
      <c r="I2424" s="17">
        <v>0.27300000000000002</v>
      </c>
      <c r="J2424" s="4">
        <v>0.350280211640148</v>
      </c>
    </row>
    <row r="2425" spans="1:10" ht="13">
      <c r="A2425" s="15"/>
      <c r="B2425" s="2" t="s">
        <v>5676</v>
      </c>
      <c r="C2425" s="2" t="s">
        <v>15410</v>
      </c>
      <c r="D2425" s="19">
        <v>0</v>
      </c>
      <c r="F2425" s="16">
        <v>0.70127499999999998</v>
      </c>
      <c r="G2425" s="4">
        <v>0.75624999999999998</v>
      </c>
      <c r="H2425" s="4">
        <v>0.996</v>
      </c>
      <c r="I2425" s="17">
        <v>0.29659999999999997</v>
      </c>
      <c r="J2425" s="4">
        <v>0.318237012041864</v>
      </c>
    </row>
    <row r="2426" spans="1:10" ht="13">
      <c r="A2426" s="15"/>
      <c r="B2426" s="2" t="s">
        <v>2668</v>
      </c>
      <c r="C2426" s="2" t="s">
        <v>15411</v>
      </c>
      <c r="D2426" s="19">
        <v>0</v>
      </c>
      <c r="F2426" s="16">
        <v>0.80059999999999998</v>
      </c>
      <c r="G2426" s="4">
        <v>0.95289999999999997</v>
      </c>
      <c r="H2426" s="4">
        <v>1</v>
      </c>
      <c r="I2426" s="17">
        <v>0.29659999999999997</v>
      </c>
      <c r="J2426" s="4">
        <v>0.33856666502576199</v>
      </c>
    </row>
    <row r="2427" spans="1:10" ht="13">
      <c r="A2427" s="15"/>
      <c r="B2427" s="2" t="s">
        <v>5677</v>
      </c>
      <c r="C2427" s="2" t="s">
        <v>15412</v>
      </c>
      <c r="D2427" s="19">
        <v>0</v>
      </c>
      <c r="F2427" s="16">
        <v>0.80059999999999998</v>
      </c>
      <c r="G2427" s="4">
        <v>0.95289999999999997</v>
      </c>
      <c r="H2427" s="4">
        <v>1</v>
      </c>
      <c r="I2427" s="17">
        <v>0.29659999999999997</v>
      </c>
      <c r="J2427" s="4">
        <v>0.33856666502576199</v>
      </c>
    </row>
    <row r="2428" spans="1:10" ht="13">
      <c r="A2428" s="15"/>
      <c r="B2428" s="2" t="s">
        <v>2669</v>
      </c>
      <c r="C2428" s="2" t="s">
        <v>15413</v>
      </c>
      <c r="D2428" s="19">
        <v>0</v>
      </c>
      <c r="F2428" s="16">
        <v>0.78887499999999999</v>
      </c>
      <c r="G2428" s="4">
        <v>0.94325000000000003</v>
      </c>
      <c r="H2428" s="4">
        <v>0.996</v>
      </c>
      <c r="I2428" s="17">
        <v>0.27300000000000002</v>
      </c>
      <c r="J2428" s="4">
        <v>0.34589442873994602</v>
      </c>
    </row>
    <row r="2429" spans="1:10" ht="13">
      <c r="A2429" s="15"/>
      <c r="B2429" s="2" t="s">
        <v>5678</v>
      </c>
      <c r="C2429" s="2" t="s">
        <v>15414</v>
      </c>
      <c r="D2429" s="19">
        <v>0</v>
      </c>
      <c r="F2429" s="16">
        <v>0.74988333333333301</v>
      </c>
      <c r="G2429" s="4">
        <v>0.92235</v>
      </c>
      <c r="H2429" s="4">
        <v>0.996</v>
      </c>
      <c r="I2429" s="17">
        <v>0.27300000000000002</v>
      </c>
      <c r="J2429" s="4">
        <v>0.32572783987044601</v>
      </c>
    </row>
    <row r="2430" spans="1:10" ht="13">
      <c r="A2430" s="15"/>
      <c r="B2430" s="2" t="s">
        <v>15415</v>
      </c>
      <c r="C2430" s="2" t="s">
        <v>15416</v>
      </c>
      <c r="D2430" s="19">
        <v>0</v>
      </c>
      <c r="F2430" s="16">
        <v>0.85055000000000003</v>
      </c>
      <c r="G2430" s="4">
        <v>0.96225000000000005</v>
      </c>
      <c r="H2430" s="4">
        <v>1</v>
      </c>
      <c r="I2430" s="17">
        <v>0.27300000000000002</v>
      </c>
      <c r="J2430" s="4">
        <v>0.28531224824742502</v>
      </c>
    </row>
    <row r="2431" spans="1:10" ht="13">
      <c r="A2431" s="15"/>
      <c r="B2431" s="2" t="s">
        <v>4077</v>
      </c>
      <c r="C2431" s="2" t="s">
        <v>15417</v>
      </c>
      <c r="D2431" s="19">
        <v>0</v>
      </c>
      <c r="F2431" s="16">
        <v>0.83835000000000004</v>
      </c>
      <c r="G2431" s="4">
        <v>0.93084999999999996</v>
      </c>
      <c r="H2431" s="4">
        <v>0.996</v>
      </c>
      <c r="I2431" s="17">
        <v>0.27300000000000002</v>
      </c>
      <c r="J2431" s="4">
        <v>0.27928183435375797</v>
      </c>
    </row>
    <row r="2432" spans="1:10" ht="13">
      <c r="A2432" s="15"/>
      <c r="B2432" s="2" t="s">
        <v>15418</v>
      </c>
      <c r="C2432" s="2" t="s">
        <v>15419</v>
      </c>
      <c r="D2432" s="19">
        <v>0</v>
      </c>
      <c r="F2432" s="16">
        <v>0.83299999999999996</v>
      </c>
      <c r="G2432" s="4">
        <v>0.92235</v>
      </c>
      <c r="H2432" s="4">
        <v>0.996</v>
      </c>
      <c r="I2432" s="17">
        <v>0.27300000000000002</v>
      </c>
      <c r="J2432" s="4">
        <v>0.27740991330520298</v>
      </c>
    </row>
    <row r="2433" spans="1:10" ht="13">
      <c r="A2433" s="15"/>
      <c r="B2433" s="2" t="s">
        <v>2670</v>
      </c>
      <c r="C2433" s="2" t="s">
        <v>15420</v>
      </c>
      <c r="D2433" s="19">
        <v>0</v>
      </c>
      <c r="F2433" s="16">
        <v>0.80059999999999998</v>
      </c>
      <c r="G2433" s="4">
        <v>0.95289999999999997</v>
      </c>
      <c r="H2433" s="4">
        <v>1</v>
      </c>
      <c r="I2433" s="17">
        <v>0.29659999999999997</v>
      </c>
      <c r="J2433" s="4">
        <v>0.33856666502576199</v>
      </c>
    </row>
    <row r="2434" spans="1:10" ht="13">
      <c r="A2434" s="15"/>
      <c r="B2434" s="2" t="s">
        <v>5679</v>
      </c>
      <c r="C2434" s="2" t="s">
        <v>15421</v>
      </c>
      <c r="D2434" s="19">
        <v>0</v>
      </c>
      <c r="F2434" s="16">
        <v>0.76834999999999998</v>
      </c>
      <c r="G2434" s="4">
        <v>0.89039999999999997</v>
      </c>
      <c r="H2434" s="4">
        <v>0.996</v>
      </c>
      <c r="I2434" s="17">
        <v>0.29659999999999997</v>
      </c>
      <c r="J2434" s="4">
        <v>0.31880909125473</v>
      </c>
    </row>
    <row r="2435" spans="1:10" ht="13">
      <c r="A2435" s="15"/>
      <c r="B2435" s="2" t="s">
        <v>5680</v>
      </c>
      <c r="C2435" s="2" t="s">
        <v>15422</v>
      </c>
      <c r="D2435" s="19">
        <v>0</v>
      </c>
      <c r="F2435" s="16">
        <v>0.97487500000000005</v>
      </c>
      <c r="G2435" s="4">
        <v>0.99485000000000001</v>
      </c>
      <c r="H2435" s="4">
        <v>1</v>
      </c>
      <c r="I2435" s="17">
        <v>0.90980000000000005</v>
      </c>
      <c r="J2435" s="4">
        <v>4.3654199874315201E-2</v>
      </c>
    </row>
    <row r="2436" spans="1:10" ht="13">
      <c r="A2436" s="15"/>
      <c r="B2436" s="2" t="s">
        <v>15423</v>
      </c>
      <c r="C2436" s="2" t="s">
        <v>15424</v>
      </c>
      <c r="D2436" s="19">
        <v>0</v>
      </c>
      <c r="F2436" s="16">
        <v>0.70445000000000002</v>
      </c>
      <c r="G2436" s="4">
        <v>0.76259999999999994</v>
      </c>
      <c r="H2436" s="4">
        <v>0.996</v>
      </c>
      <c r="I2436" s="17">
        <v>0.29659999999999997</v>
      </c>
      <c r="J2436" s="4">
        <v>0.31698661906564202</v>
      </c>
    </row>
    <row r="2437" spans="1:10" ht="13">
      <c r="A2437" s="15"/>
      <c r="B2437" s="2" t="s">
        <v>2671</v>
      </c>
      <c r="C2437" s="2" t="s">
        <v>15425</v>
      </c>
      <c r="D2437" s="19">
        <v>0</v>
      </c>
      <c r="F2437" s="16">
        <v>0.79569999999999996</v>
      </c>
      <c r="G2437" s="4">
        <v>0.95489999999999997</v>
      </c>
      <c r="H2437" s="4">
        <v>1</v>
      </c>
      <c r="I2437" s="17">
        <v>0.27300000000000002</v>
      </c>
      <c r="J2437" s="4">
        <v>0.35105131628676001</v>
      </c>
    </row>
    <row r="2438" spans="1:10" ht="13">
      <c r="A2438" s="15"/>
      <c r="B2438" s="2" t="s">
        <v>2672</v>
      </c>
      <c r="C2438" s="2" t="s">
        <v>15426</v>
      </c>
      <c r="D2438" s="19">
        <v>0</v>
      </c>
      <c r="F2438" s="16">
        <v>0.93049999999999999</v>
      </c>
      <c r="G2438" s="4">
        <v>0.95309999999999995</v>
      </c>
      <c r="H2438" s="4">
        <v>1</v>
      </c>
      <c r="I2438" s="17">
        <v>0.81579999999999997</v>
      </c>
      <c r="J2438" s="4">
        <v>8.7096957466951702E-2</v>
      </c>
    </row>
    <row r="2439" spans="1:10" ht="13">
      <c r="A2439" s="15"/>
      <c r="B2439" s="2" t="s">
        <v>5681</v>
      </c>
      <c r="C2439" s="2" t="s">
        <v>15427</v>
      </c>
      <c r="D2439" s="19">
        <v>0</v>
      </c>
      <c r="F2439" s="16">
        <v>0.73804999999999998</v>
      </c>
      <c r="G2439" s="4">
        <v>0.93115000000000003</v>
      </c>
      <c r="H2439" s="4">
        <v>1</v>
      </c>
      <c r="I2439" s="17">
        <v>0.27300000000000002</v>
      </c>
      <c r="J2439" s="4">
        <v>0.35270355682924398</v>
      </c>
    </row>
    <row r="2440" spans="1:10" ht="13">
      <c r="A2440" s="15"/>
      <c r="B2440" s="2" t="s">
        <v>2673</v>
      </c>
      <c r="C2440" s="2" t="s">
        <v>15428</v>
      </c>
      <c r="D2440" s="19">
        <v>0</v>
      </c>
      <c r="F2440" s="16">
        <v>0.71347499999999997</v>
      </c>
      <c r="G2440" s="4">
        <v>0.90225</v>
      </c>
      <c r="H2440" s="4">
        <v>1</v>
      </c>
      <c r="I2440" s="17">
        <v>4.9399999999999999E-2</v>
      </c>
      <c r="J2440" s="4">
        <v>0.44515098094167299</v>
      </c>
    </row>
    <row r="2441" spans="1:10" ht="13">
      <c r="A2441" s="15"/>
      <c r="B2441" s="2" t="s">
        <v>5682</v>
      </c>
      <c r="C2441" s="2" t="s">
        <v>15429</v>
      </c>
      <c r="D2441" s="19">
        <v>1</v>
      </c>
      <c r="F2441" s="16">
        <v>0.67776250000000005</v>
      </c>
      <c r="G2441" s="4">
        <v>0.92264999999999997</v>
      </c>
      <c r="H2441" s="4">
        <v>1</v>
      </c>
      <c r="I2441" s="17">
        <v>4.19E-2</v>
      </c>
      <c r="J2441" s="4">
        <v>0.40072443305842997</v>
      </c>
    </row>
    <row r="2442" spans="1:10" ht="13">
      <c r="A2442" s="15"/>
      <c r="B2442" s="2" t="s">
        <v>5682</v>
      </c>
      <c r="C2442" s="2" t="s">
        <v>15430</v>
      </c>
      <c r="D2442" s="19">
        <v>2</v>
      </c>
      <c r="F2442" s="16">
        <v>0.71225000000000005</v>
      </c>
      <c r="G2442" s="4">
        <v>0.92264999999999997</v>
      </c>
      <c r="H2442" s="4">
        <v>1</v>
      </c>
      <c r="I2442" s="17">
        <v>0.27300000000000002</v>
      </c>
      <c r="J2442" s="4">
        <v>0.34636835883203898</v>
      </c>
    </row>
    <row r="2443" spans="1:10" ht="13">
      <c r="A2443" s="15"/>
      <c r="B2443" s="2" t="s">
        <v>5683</v>
      </c>
      <c r="C2443" s="2" t="s">
        <v>15431</v>
      </c>
      <c r="D2443" s="19">
        <v>0</v>
      </c>
      <c r="F2443" s="16">
        <v>0.73980000000000001</v>
      </c>
      <c r="G2443" s="4">
        <v>0.95489999999999997</v>
      </c>
      <c r="H2443" s="4">
        <v>1</v>
      </c>
      <c r="I2443" s="17">
        <v>4.9399999999999999E-2</v>
      </c>
      <c r="J2443" s="4">
        <v>0.462226582244394</v>
      </c>
    </row>
    <row r="2444" spans="1:10" ht="13">
      <c r="A2444" s="15"/>
      <c r="B2444" s="2" t="s">
        <v>4534</v>
      </c>
      <c r="C2444" s="2" t="s">
        <v>15432</v>
      </c>
      <c r="D2444" s="19">
        <v>0</v>
      </c>
      <c r="F2444" s="16">
        <v>0.68835000000000002</v>
      </c>
      <c r="G2444" s="4">
        <v>0.878</v>
      </c>
      <c r="H2444" s="4">
        <v>1</v>
      </c>
      <c r="I2444" s="17">
        <v>4.9399999999999999E-2</v>
      </c>
      <c r="J2444" s="4">
        <v>0.40217075850936801</v>
      </c>
    </row>
    <row r="2445" spans="1:10" ht="13">
      <c r="A2445" s="15"/>
      <c r="B2445" s="2" t="s">
        <v>4535</v>
      </c>
      <c r="C2445" s="2" t="s">
        <v>15433</v>
      </c>
      <c r="D2445" s="19">
        <v>0</v>
      </c>
      <c r="F2445" s="16">
        <v>0.65678000000000003</v>
      </c>
      <c r="G2445" s="4">
        <v>0.90980000000000005</v>
      </c>
      <c r="H2445" s="4">
        <v>1</v>
      </c>
      <c r="I2445" s="17">
        <v>4.9399999999999999E-2</v>
      </c>
      <c r="J2445" s="4">
        <v>0.44125011274786102</v>
      </c>
    </row>
    <row r="2446" spans="1:10" ht="13">
      <c r="A2446" s="15"/>
      <c r="B2446" s="2" t="s">
        <v>5684</v>
      </c>
      <c r="C2446" s="2" t="s">
        <v>15434</v>
      </c>
      <c r="D2446" s="19">
        <v>0</v>
      </c>
      <c r="F2446" s="16">
        <v>0.67151666666666698</v>
      </c>
      <c r="G2446" s="4">
        <v>0.82750000000000001</v>
      </c>
      <c r="H2446" s="4">
        <v>1</v>
      </c>
      <c r="I2446" s="17">
        <v>4.9399999999999999E-2</v>
      </c>
      <c r="J2446" s="4">
        <v>0.39631344371174998</v>
      </c>
    </row>
    <row r="2447" spans="1:10" ht="13">
      <c r="A2447" s="15"/>
      <c r="B2447" s="2" t="s">
        <v>15435</v>
      </c>
      <c r="C2447" s="2" t="s">
        <v>15436</v>
      </c>
      <c r="D2447" s="19">
        <v>0</v>
      </c>
      <c r="F2447" s="16">
        <v>0.73980000000000001</v>
      </c>
      <c r="G2447" s="4">
        <v>0.95489999999999997</v>
      </c>
      <c r="H2447" s="4">
        <v>1</v>
      </c>
      <c r="I2447" s="17">
        <v>4.9399999999999999E-2</v>
      </c>
      <c r="J2447" s="4">
        <v>0.462226582244394</v>
      </c>
    </row>
    <row r="2448" spans="1:10" ht="13">
      <c r="A2448" s="15"/>
      <c r="B2448" s="2" t="s">
        <v>688</v>
      </c>
      <c r="C2448" s="2" t="s">
        <v>15437</v>
      </c>
      <c r="D2448" s="19">
        <v>0</v>
      </c>
      <c r="F2448" s="16">
        <v>0.95489999999999997</v>
      </c>
      <c r="G2448" s="4">
        <v>0.95489999999999997</v>
      </c>
      <c r="H2448" s="4">
        <v>1</v>
      </c>
      <c r="I2448" s="17">
        <v>0.90980000000000005</v>
      </c>
      <c r="J2448" s="4">
        <v>6.3781031663026594E-2</v>
      </c>
    </row>
    <row r="2449" spans="1:10" ht="13">
      <c r="A2449" s="15"/>
      <c r="B2449" s="2" t="s">
        <v>5685</v>
      </c>
      <c r="C2449" s="2" t="s">
        <v>15438</v>
      </c>
      <c r="D2449" s="19">
        <v>0</v>
      </c>
      <c r="F2449" s="16">
        <v>0.74360000000000004</v>
      </c>
      <c r="G2449" s="4">
        <v>0.93589999999999995</v>
      </c>
      <c r="H2449" s="4">
        <v>1</v>
      </c>
      <c r="I2449" s="17">
        <v>0.13300000000000001</v>
      </c>
      <c r="J2449" s="4">
        <v>0.372925010334964</v>
      </c>
    </row>
    <row r="2450" spans="1:10" ht="13">
      <c r="A2450" s="15"/>
      <c r="B2450" s="2" t="s">
        <v>15439</v>
      </c>
      <c r="C2450" s="2" t="s">
        <v>15440</v>
      </c>
      <c r="D2450" s="19">
        <v>0</v>
      </c>
      <c r="F2450" s="16">
        <v>0.84530000000000005</v>
      </c>
      <c r="G2450" s="4">
        <v>0.94450000000000001</v>
      </c>
      <c r="H2450" s="4">
        <v>1</v>
      </c>
      <c r="I2450" s="17">
        <v>0.27300000000000002</v>
      </c>
      <c r="J2450" s="4">
        <v>0.28262873173122399</v>
      </c>
    </row>
    <row r="2451" spans="1:10" ht="13">
      <c r="A2451" s="15"/>
      <c r="B2451" s="2" t="s">
        <v>5686</v>
      </c>
      <c r="C2451" s="2" t="s">
        <v>15441</v>
      </c>
      <c r="D2451" s="19">
        <v>0</v>
      </c>
      <c r="F2451" s="16">
        <v>0.81946666666666701</v>
      </c>
      <c r="G2451" s="4">
        <v>0.93164999999999998</v>
      </c>
      <c r="H2451" s="4">
        <v>1</v>
      </c>
      <c r="I2451" s="17">
        <v>0.27300000000000002</v>
      </c>
      <c r="J2451" s="4">
        <v>0.27980487248557101</v>
      </c>
    </row>
    <row r="2452" spans="1:10" ht="13">
      <c r="A2452" s="15"/>
      <c r="B2452" s="2" t="s">
        <v>2674</v>
      </c>
      <c r="C2452" s="2" t="s">
        <v>15442</v>
      </c>
      <c r="D2452" s="19">
        <v>0</v>
      </c>
      <c r="F2452" s="16">
        <v>0.80159999999999998</v>
      </c>
      <c r="G2452" s="4">
        <v>0.95489999999999997</v>
      </c>
      <c r="H2452" s="4">
        <v>1</v>
      </c>
      <c r="I2452" s="17">
        <v>0.29659999999999997</v>
      </c>
      <c r="J2452" s="4">
        <v>0.33934120488578101</v>
      </c>
    </row>
    <row r="2453" spans="1:10" ht="13">
      <c r="A2453" s="15"/>
      <c r="B2453" s="2" t="s">
        <v>4536</v>
      </c>
      <c r="C2453" s="2" t="s">
        <v>14661</v>
      </c>
      <c r="D2453" s="19">
        <v>0</v>
      </c>
      <c r="F2453" s="16">
        <v>0.57394999999999996</v>
      </c>
      <c r="G2453" s="4">
        <v>0.57394999999999996</v>
      </c>
      <c r="H2453" s="4">
        <v>0.90980000000000005</v>
      </c>
      <c r="I2453" s="17">
        <v>0.23810000000000001</v>
      </c>
      <c r="J2453" s="4">
        <v>0.47496362492300398</v>
      </c>
    </row>
    <row r="2454" spans="1:10" ht="13">
      <c r="A2454" s="15"/>
      <c r="B2454" s="2" t="s">
        <v>15443</v>
      </c>
      <c r="C2454" s="2" t="s">
        <v>15444</v>
      </c>
      <c r="D2454" s="19">
        <v>0</v>
      </c>
      <c r="F2454" s="16">
        <v>0.77947500000000003</v>
      </c>
      <c r="G2454" s="4">
        <v>0.92284999999999995</v>
      </c>
      <c r="H2454" s="4">
        <v>1</v>
      </c>
      <c r="I2454" s="17">
        <v>0.2722</v>
      </c>
      <c r="J2454" s="4">
        <v>0.34030015550001302</v>
      </c>
    </row>
    <row r="2455" spans="1:10" ht="13">
      <c r="A2455" s="15"/>
      <c r="B2455" s="2" t="s">
        <v>689</v>
      </c>
      <c r="C2455" s="2" t="s">
        <v>15445</v>
      </c>
      <c r="D2455" s="19">
        <v>0</v>
      </c>
      <c r="F2455" s="16">
        <v>0.65490000000000004</v>
      </c>
      <c r="G2455" s="4">
        <v>0.65490000000000004</v>
      </c>
      <c r="H2455" s="4">
        <v>0.90980000000000005</v>
      </c>
      <c r="I2455" s="17">
        <v>0.4</v>
      </c>
      <c r="J2455" s="4">
        <v>0.360483037048902</v>
      </c>
    </row>
    <row r="2456" spans="1:10" ht="13">
      <c r="A2456" s="15"/>
      <c r="B2456" s="2" t="s">
        <v>15446</v>
      </c>
      <c r="C2456" s="2" t="s">
        <v>15447</v>
      </c>
      <c r="D2456" s="19">
        <v>1</v>
      </c>
      <c r="F2456" s="16">
        <v>0.78795000000000004</v>
      </c>
      <c r="G2456" s="4">
        <v>0.89039999999999997</v>
      </c>
      <c r="H2456" s="4">
        <v>1</v>
      </c>
      <c r="I2456" s="17">
        <v>0.371</v>
      </c>
      <c r="J2456" s="4">
        <v>0.28317087303134397</v>
      </c>
    </row>
    <row r="2457" spans="1:10" ht="13">
      <c r="A2457" s="15"/>
      <c r="B2457" s="2" t="s">
        <v>15446</v>
      </c>
      <c r="C2457" s="2" t="s">
        <v>15448</v>
      </c>
      <c r="D2457" s="19">
        <v>2</v>
      </c>
      <c r="F2457" s="16">
        <v>0.81617499999999998</v>
      </c>
      <c r="G2457" s="4">
        <v>0.89039999999999997</v>
      </c>
      <c r="H2457" s="4">
        <v>1</v>
      </c>
      <c r="I2457" s="17">
        <v>0.4839</v>
      </c>
      <c r="J2457" s="4">
        <v>0.22801295833058799</v>
      </c>
    </row>
    <row r="2458" spans="1:10" ht="13">
      <c r="A2458" s="15"/>
      <c r="B2458" s="2" t="s">
        <v>15449</v>
      </c>
      <c r="C2458" s="2" t="s">
        <v>15450</v>
      </c>
      <c r="D2458" s="19">
        <v>0</v>
      </c>
      <c r="F2458" s="16">
        <v>0.69041249999999998</v>
      </c>
      <c r="G2458" s="4">
        <v>0.91305000000000003</v>
      </c>
      <c r="H2458" s="4">
        <v>1</v>
      </c>
      <c r="I2458" s="17">
        <v>0.1802</v>
      </c>
      <c r="J2458" s="4">
        <v>0.36885753516771203</v>
      </c>
    </row>
    <row r="2459" spans="1:10" ht="13">
      <c r="A2459" s="15"/>
      <c r="B2459" s="2" t="s">
        <v>5687</v>
      </c>
      <c r="C2459" s="2" t="s">
        <v>15451</v>
      </c>
      <c r="D2459" s="19">
        <v>1</v>
      </c>
      <c r="F2459" s="16">
        <v>0.71667499999999995</v>
      </c>
      <c r="G2459" s="4">
        <v>0.69684999999999997</v>
      </c>
      <c r="H2459" s="4">
        <v>1</v>
      </c>
      <c r="I2459" s="17">
        <v>0.47299999999999998</v>
      </c>
      <c r="J2459" s="4">
        <v>0.277568026196582</v>
      </c>
    </row>
    <row r="2460" spans="1:10" ht="13">
      <c r="A2460" s="15"/>
      <c r="B2460" s="2" t="s">
        <v>5687</v>
      </c>
      <c r="C2460" s="2" t="s">
        <v>15452</v>
      </c>
      <c r="D2460" s="19">
        <v>2</v>
      </c>
      <c r="F2460" s="16">
        <v>0.68845000000000001</v>
      </c>
      <c r="G2460" s="4">
        <v>0.69140000000000001</v>
      </c>
      <c r="H2460" s="4">
        <v>1</v>
      </c>
      <c r="I2460" s="17">
        <v>0.371</v>
      </c>
      <c r="J2460" s="4">
        <v>0.31265125939295402</v>
      </c>
    </row>
    <row r="2461" spans="1:10" ht="13">
      <c r="A2461" s="15"/>
      <c r="B2461" s="2" t="s">
        <v>15453</v>
      </c>
      <c r="C2461" s="2" t="s">
        <v>15454</v>
      </c>
      <c r="D2461" s="19">
        <v>0</v>
      </c>
      <c r="F2461" s="16">
        <v>0.72342499999999998</v>
      </c>
      <c r="G2461" s="4">
        <v>0.70489999999999997</v>
      </c>
      <c r="H2461" s="4">
        <v>1</v>
      </c>
      <c r="I2461" s="17">
        <v>0.4839</v>
      </c>
      <c r="J2461" s="4">
        <v>0.26988906826077003</v>
      </c>
    </row>
    <row r="2462" spans="1:10" ht="13">
      <c r="A2462" s="15"/>
      <c r="B2462" s="2" t="s">
        <v>3824</v>
      </c>
      <c r="C2462" s="2" t="s">
        <v>15455</v>
      </c>
      <c r="D2462" s="19">
        <v>0</v>
      </c>
      <c r="F2462" s="16">
        <v>0.79549999999999998</v>
      </c>
      <c r="G2462" s="4">
        <v>0.95489999999999997</v>
      </c>
      <c r="H2462" s="4">
        <v>1</v>
      </c>
      <c r="I2462" s="17">
        <v>0.2722</v>
      </c>
      <c r="J2462" s="4">
        <v>0.351448374587222</v>
      </c>
    </row>
    <row r="2463" spans="1:10" ht="13">
      <c r="A2463" s="15"/>
      <c r="B2463" s="2" t="s">
        <v>690</v>
      </c>
      <c r="C2463" s="2" t="s">
        <v>15456</v>
      </c>
      <c r="D2463" s="19">
        <v>0</v>
      </c>
      <c r="F2463" s="16">
        <v>0.58650000000000002</v>
      </c>
      <c r="G2463" s="4">
        <v>0.58650000000000002</v>
      </c>
      <c r="H2463" s="4">
        <v>0.90980000000000005</v>
      </c>
      <c r="I2463" s="17">
        <v>0.26319999999999999</v>
      </c>
      <c r="J2463" s="4">
        <v>0.45721524471522201</v>
      </c>
    </row>
    <row r="2464" spans="1:10" ht="13">
      <c r="A2464" s="15"/>
      <c r="B2464" s="2" t="s">
        <v>5688</v>
      </c>
      <c r="C2464" s="2" t="s">
        <v>15457</v>
      </c>
      <c r="D2464" s="19">
        <v>0</v>
      </c>
      <c r="F2464" s="16">
        <v>0.58378571428571402</v>
      </c>
      <c r="G2464" s="4">
        <v>0.58620000000000005</v>
      </c>
      <c r="H2464" s="4">
        <v>1</v>
      </c>
      <c r="I2464" s="17">
        <v>0.13300000000000001</v>
      </c>
      <c r="J2464" s="4">
        <v>0.37810864588797499</v>
      </c>
    </row>
    <row r="2465" spans="1:10" ht="13">
      <c r="A2465" s="15"/>
      <c r="B2465" s="2" t="s">
        <v>15458</v>
      </c>
      <c r="C2465" s="2" t="s">
        <v>15459</v>
      </c>
      <c r="D2465" s="19">
        <v>0</v>
      </c>
      <c r="F2465" s="16">
        <v>0.71306666666666696</v>
      </c>
      <c r="G2465" s="4">
        <v>0.93115000000000003</v>
      </c>
      <c r="H2465" s="4">
        <v>1</v>
      </c>
      <c r="I2465" s="17">
        <v>0.1542</v>
      </c>
      <c r="J2465" s="4">
        <v>0.38151308059707001</v>
      </c>
    </row>
    <row r="2466" spans="1:10" ht="13">
      <c r="A2466" s="15"/>
      <c r="B2466" s="2" t="s">
        <v>3523</v>
      </c>
      <c r="C2466" s="2" t="s">
        <v>15460</v>
      </c>
      <c r="D2466" s="19">
        <v>0</v>
      </c>
      <c r="F2466" s="16">
        <v>0.86329999999999996</v>
      </c>
      <c r="G2466" s="4">
        <v>0.93115000000000003</v>
      </c>
      <c r="H2466" s="4">
        <v>1</v>
      </c>
      <c r="I2466" s="17">
        <v>0.59089999999999998</v>
      </c>
      <c r="J2466" s="4">
        <v>0.18529934340592399</v>
      </c>
    </row>
    <row r="2467" spans="1:10" ht="13">
      <c r="A2467" s="15"/>
      <c r="B2467" s="2" t="s">
        <v>3540</v>
      </c>
      <c r="C2467" s="2" t="s">
        <v>15461</v>
      </c>
      <c r="D2467" s="19">
        <v>0</v>
      </c>
      <c r="F2467" s="16">
        <v>0.78825000000000001</v>
      </c>
      <c r="G2467" s="4">
        <v>0.78825000000000001</v>
      </c>
      <c r="H2467" s="4">
        <v>0.90980000000000005</v>
      </c>
      <c r="I2467" s="17">
        <v>0.66669999999999996</v>
      </c>
      <c r="J2467" s="4">
        <v>0.17189765850645</v>
      </c>
    </row>
    <row r="2468" spans="1:10" ht="13">
      <c r="A2468" s="15"/>
      <c r="B2468" s="2" t="s">
        <v>2675</v>
      </c>
      <c r="C2468" s="2" t="s">
        <v>15462</v>
      </c>
      <c r="D2468" s="19">
        <v>0</v>
      </c>
      <c r="F2468" s="16">
        <v>0.64207499999999995</v>
      </c>
      <c r="G2468" s="4">
        <v>0.63585000000000003</v>
      </c>
      <c r="H2468" s="4">
        <v>1</v>
      </c>
      <c r="I2468" s="17">
        <v>0.29659999999999997</v>
      </c>
      <c r="J2468" s="4">
        <v>0.36406866911797497</v>
      </c>
    </row>
    <row r="2469" spans="1:10" ht="13">
      <c r="A2469" s="15"/>
      <c r="B2469" s="2" t="s">
        <v>4537</v>
      </c>
      <c r="C2469" s="2" t="s">
        <v>15463</v>
      </c>
      <c r="D2469" s="19">
        <v>0</v>
      </c>
      <c r="F2469" s="16">
        <v>0.54007499999999997</v>
      </c>
      <c r="G2469" s="4">
        <v>0.52749999999999997</v>
      </c>
      <c r="H2469" s="4">
        <v>1</v>
      </c>
      <c r="I2469" s="17">
        <v>0.1053</v>
      </c>
      <c r="J2469" s="4">
        <v>0.480688099672404</v>
      </c>
    </row>
    <row r="2470" spans="1:10" ht="13">
      <c r="A2470" s="15"/>
      <c r="B2470" s="2" t="s">
        <v>3849</v>
      </c>
      <c r="C2470" s="2" t="s">
        <v>15464</v>
      </c>
      <c r="D2470" s="19">
        <v>0</v>
      </c>
      <c r="F2470" s="16">
        <v>0.70733749999999995</v>
      </c>
      <c r="G2470" s="4">
        <v>0.92235</v>
      </c>
      <c r="H2470" s="4">
        <v>1</v>
      </c>
      <c r="I2470" s="17">
        <v>0.1452</v>
      </c>
      <c r="J2470" s="4">
        <v>0.36724481494929601</v>
      </c>
    </row>
    <row r="2471" spans="1:10" ht="13">
      <c r="A2471" s="15"/>
      <c r="B2471" s="2" t="s">
        <v>15465</v>
      </c>
      <c r="C2471" s="2" t="s">
        <v>15466</v>
      </c>
      <c r="D2471" s="19">
        <v>0</v>
      </c>
      <c r="F2471" s="16">
        <v>0.71909999999999996</v>
      </c>
      <c r="G2471" s="4">
        <v>0.92235</v>
      </c>
      <c r="H2471" s="4">
        <v>1</v>
      </c>
      <c r="I2471" s="17">
        <v>0.1452</v>
      </c>
      <c r="J2471" s="4">
        <v>0.38096149936706197</v>
      </c>
    </row>
    <row r="2472" spans="1:10" ht="13">
      <c r="A2472" s="15"/>
      <c r="B2472" s="2" t="s">
        <v>5689</v>
      </c>
      <c r="C2472" s="2" t="s">
        <v>15467</v>
      </c>
      <c r="D2472" s="19">
        <v>0</v>
      </c>
      <c r="F2472" s="16">
        <v>0.75187499999999996</v>
      </c>
      <c r="G2472" s="4">
        <v>0.93115000000000003</v>
      </c>
      <c r="H2472" s="4">
        <v>1</v>
      </c>
      <c r="I2472" s="17">
        <v>0.1452</v>
      </c>
      <c r="J2472" s="4">
        <v>0.40612447496631698</v>
      </c>
    </row>
    <row r="2473" spans="1:10" ht="13">
      <c r="A2473" s="15"/>
      <c r="B2473" s="2" t="s">
        <v>5690</v>
      </c>
      <c r="C2473" s="2" t="s">
        <v>15468</v>
      </c>
      <c r="D2473" s="19">
        <v>0</v>
      </c>
      <c r="F2473" s="16">
        <v>0.79922499999999996</v>
      </c>
      <c r="G2473" s="4">
        <v>0.95015000000000005</v>
      </c>
      <c r="H2473" s="4">
        <v>1</v>
      </c>
      <c r="I2473" s="17">
        <v>0.29659999999999997</v>
      </c>
      <c r="J2473" s="4">
        <v>0.337518121735708</v>
      </c>
    </row>
    <row r="2474" spans="1:10" ht="13">
      <c r="A2474" s="15"/>
      <c r="B2474" s="2" t="s">
        <v>4538</v>
      </c>
      <c r="C2474" s="2" t="s">
        <v>15469</v>
      </c>
      <c r="D2474" s="19">
        <v>0</v>
      </c>
      <c r="F2474" s="16">
        <v>0.80159999999999998</v>
      </c>
      <c r="G2474" s="4">
        <v>0.95489999999999997</v>
      </c>
      <c r="H2474" s="4">
        <v>1</v>
      </c>
      <c r="I2474" s="17">
        <v>0.29659999999999997</v>
      </c>
      <c r="J2474" s="4">
        <v>0.33934120488578101</v>
      </c>
    </row>
    <row r="2475" spans="1:10" ht="13">
      <c r="A2475" s="15"/>
      <c r="B2475" s="2" t="s">
        <v>3468</v>
      </c>
      <c r="C2475" s="2" t="s">
        <v>15470</v>
      </c>
      <c r="D2475" s="19">
        <v>0</v>
      </c>
      <c r="F2475" s="16">
        <v>0.73980000000000001</v>
      </c>
      <c r="G2475" s="4">
        <v>0.95489999999999997</v>
      </c>
      <c r="H2475" s="4">
        <v>1</v>
      </c>
      <c r="I2475" s="17">
        <v>4.9399999999999999E-2</v>
      </c>
      <c r="J2475" s="4">
        <v>0.462226582244394</v>
      </c>
    </row>
    <row r="2476" spans="1:10" ht="13">
      <c r="A2476" s="15"/>
      <c r="B2476" s="2" t="s">
        <v>5691</v>
      </c>
      <c r="C2476" s="2" t="s">
        <v>15471</v>
      </c>
      <c r="D2476" s="19">
        <v>0</v>
      </c>
      <c r="F2476" s="16">
        <v>0.78557500000000002</v>
      </c>
      <c r="G2476" s="4">
        <v>0.92284999999999995</v>
      </c>
      <c r="H2476" s="4">
        <v>1</v>
      </c>
      <c r="I2476" s="17">
        <v>0.29659999999999997</v>
      </c>
      <c r="J2476" s="4">
        <v>0.328178857484756</v>
      </c>
    </row>
    <row r="2477" spans="1:10" ht="13">
      <c r="A2477" s="15"/>
      <c r="B2477" s="2" t="s">
        <v>2676</v>
      </c>
      <c r="C2477" s="2" t="s">
        <v>15472</v>
      </c>
      <c r="D2477" s="19">
        <v>0</v>
      </c>
      <c r="F2477" s="16">
        <v>0.70009999999999994</v>
      </c>
      <c r="G2477" s="4">
        <v>0.76370000000000005</v>
      </c>
      <c r="H2477" s="4">
        <v>1</v>
      </c>
      <c r="I2477" s="17">
        <v>0.27300000000000002</v>
      </c>
      <c r="J2477" s="4">
        <v>0.32819443424084199</v>
      </c>
    </row>
    <row r="2478" spans="1:10" ht="13">
      <c r="A2478" s="15"/>
      <c r="B2478" s="2" t="s">
        <v>2677</v>
      </c>
      <c r="C2478" s="2" t="s">
        <v>15473</v>
      </c>
      <c r="D2478" s="19">
        <v>0</v>
      </c>
      <c r="F2478" s="16">
        <v>0.80671666666666697</v>
      </c>
      <c r="G2478" s="4">
        <v>0.93754999999999999</v>
      </c>
      <c r="H2478" s="4">
        <v>1</v>
      </c>
      <c r="I2478" s="17">
        <v>0.27300000000000002</v>
      </c>
      <c r="J2478" s="4">
        <v>0.28366557363674999</v>
      </c>
    </row>
    <row r="2479" spans="1:10" ht="13">
      <c r="A2479" s="15"/>
      <c r="B2479" s="2" t="s">
        <v>15474</v>
      </c>
      <c r="C2479" s="2" t="s">
        <v>15475</v>
      </c>
      <c r="D2479" s="19">
        <v>0</v>
      </c>
      <c r="F2479" s="16">
        <v>0.808433333333333</v>
      </c>
      <c r="G2479" s="4">
        <v>0.93754999999999999</v>
      </c>
      <c r="H2479" s="4">
        <v>1</v>
      </c>
      <c r="I2479" s="17">
        <v>0.27300000000000002</v>
      </c>
      <c r="J2479" s="4">
        <v>0.28502233362785201</v>
      </c>
    </row>
    <row r="2480" spans="1:10" ht="13">
      <c r="A2480" s="15"/>
      <c r="B2480" s="2" t="s">
        <v>5692</v>
      </c>
      <c r="C2480" s="2" t="s">
        <v>15476</v>
      </c>
      <c r="D2480" s="19">
        <v>0</v>
      </c>
      <c r="F2480" s="16">
        <v>0.81863333333333299</v>
      </c>
      <c r="G2480" s="4">
        <v>0.93405000000000005</v>
      </c>
      <c r="H2480" s="4">
        <v>1</v>
      </c>
      <c r="I2480" s="17">
        <v>0.27300000000000002</v>
      </c>
      <c r="J2480" s="4">
        <v>0.28057769452803399</v>
      </c>
    </row>
    <row r="2481" spans="1:10" ht="13">
      <c r="A2481" s="15"/>
      <c r="B2481" s="2" t="s">
        <v>15477</v>
      </c>
      <c r="C2481" s="2" t="s">
        <v>15478</v>
      </c>
      <c r="D2481" s="19">
        <v>0</v>
      </c>
      <c r="F2481" s="16">
        <v>0.70479999999999998</v>
      </c>
      <c r="G2481" s="4">
        <v>0.77310000000000001</v>
      </c>
      <c r="H2481" s="4">
        <v>1</v>
      </c>
      <c r="I2481" s="17">
        <v>0.27300000000000002</v>
      </c>
      <c r="J2481" s="4">
        <v>0.32675058785971101</v>
      </c>
    </row>
    <row r="2482" spans="1:10" ht="13">
      <c r="A2482" s="15"/>
      <c r="B2482" s="2" t="s">
        <v>5693</v>
      </c>
      <c r="C2482" s="2" t="s">
        <v>15479</v>
      </c>
      <c r="D2482" s="19">
        <v>0</v>
      </c>
      <c r="F2482" s="16">
        <v>0.58982500000000004</v>
      </c>
      <c r="G2482" s="4">
        <v>0.59140000000000004</v>
      </c>
      <c r="H2482" s="4">
        <v>1</v>
      </c>
      <c r="I2482" s="17">
        <v>0.17649999999999999</v>
      </c>
      <c r="J2482" s="4">
        <v>0.424987516483328</v>
      </c>
    </row>
    <row r="2483" spans="1:10" ht="13">
      <c r="A2483" s="15"/>
      <c r="B2483" s="2" t="s">
        <v>2678</v>
      </c>
      <c r="C2483" s="2" t="s">
        <v>15480</v>
      </c>
      <c r="D2483" s="19">
        <v>0</v>
      </c>
      <c r="F2483" s="16">
        <v>0.74427500000000002</v>
      </c>
      <c r="G2483" s="4">
        <v>0.84025000000000005</v>
      </c>
      <c r="H2483" s="4">
        <v>1</v>
      </c>
      <c r="I2483" s="17">
        <v>0.29659999999999997</v>
      </c>
      <c r="J2483" s="4">
        <v>0.312998928379422</v>
      </c>
    </row>
    <row r="2484" spans="1:10" ht="13">
      <c r="A2484" s="15"/>
      <c r="B2484" s="2" t="s">
        <v>5694</v>
      </c>
      <c r="C2484" s="2" t="s">
        <v>15481</v>
      </c>
      <c r="D2484" s="19">
        <v>0</v>
      </c>
      <c r="F2484" s="16">
        <v>0.62734999999999996</v>
      </c>
      <c r="G2484" s="4">
        <v>0.60640000000000005</v>
      </c>
      <c r="H2484" s="4">
        <v>1</v>
      </c>
      <c r="I2484" s="17">
        <v>0.29659999999999997</v>
      </c>
      <c r="J2484" s="4">
        <v>0.38001952142839501</v>
      </c>
    </row>
    <row r="2485" spans="1:10" ht="13">
      <c r="A2485" s="15"/>
      <c r="B2485" s="2" t="s">
        <v>15482</v>
      </c>
      <c r="C2485" s="2" t="s">
        <v>15483</v>
      </c>
      <c r="D2485" s="19">
        <v>0</v>
      </c>
      <c r="F2485" s="16">
        <v>0.80159999999999998</v>
      </c>
      <c r="G2485" s="4">
        <v>0.95489999999999997</v>
      </c>
      <c r="H2485" s="4">
        <v>1</v>
      </c>
      <c r="I2485" s="17">
        <v>0.29659999999999997</v>
      </c>
      <c r="J2485" s="4">
        <v>0.33934120488578101</v>
      </c>
    </row>
    <row r="2486" spans="1:10" ht="13">
      <c r="A2486" s="15"/>
      <c r="B2486" s="2" t="s">
        <v>4539</v>
      </c>
      <c r="C2486" s="2" t="s">
        <v>15484</v>
      </c>
      <c r="D2486" s="19">
        <v>0</v>
      </c>
      <c r="F2486" s="16">
        <v>0.855816666666667</v>
      </c>
      <c r="G2486" s="4">
        <v>0.97604999999999997</v>
      </c>
      <c r="H2486" s="4">
        <v>1</v>
      </c>
      <c r="I2486" s="17">
        <v>0.27300000000000002</v>
      </c>
      <c r="J2486" s="4">
        <v>0.287576997805225</v>
      </c>
    </row>
    <row r="2487" spans="1:10" ht="13">
      <c r="A2487" s="15"/>
      <c r="B2487" s="2" t="s">
        <v>5695</v>
      </c>
      <c r="C2487" s="2" t="s">
        <v>15485</v>
      </c>
      <c r="D2487" s="19">
        <v>0</v>
      </c>
      <c r="F2487" s="16">
        <v>0.85498333333333298</v>
      </c>
      <c r="G2487" s="4">
        <v>0.97355000000000003</v>
      </c>
      <c r="H2487" s="4">
        <v>1</v>
      </c>
      <c r="I2487" s="17">
        <v>0.27300000000000002</v>
      </c>
      <c r="J2487" s="4">
        <v>0.28721652053227498</v>
      </c>
    </row>
    <row r="2488" spans="1:10" ht="13">
      <c r="A2488" s="15"/>
      <c r="B2488" s="2" t="s">
        <v>15486</v>
      </c>
      <c r="C2488" s="2" t="s">
        <v>15487</v>
      </c>
      <c r="D2488" s="19">
        <v>0</v>
      </c>
      <c r="F2488" s="16">
        <v>0.76961666666666695</v>
      </c>
      <c r="G2488" s="4">
        <v>0.91305000000000003</v>
      </c>
      <c r="H2488" s="4">
        <v>1</v>
      </c>
      <c r="I2488" s="17">
        <v>0.27300000000000002</v>
      </c>
      <c r="J2488" s="4">
        <v>0.302310373071561</v>
      </c>
    </row>
    <row r="2489" spans="1:10" ht="13">
      <c r="A2489" s="15"/>
      <c r="B2489" s="2" t="s">
        <v>15488</v>
      </c>
      <c r="C2489" s="2" t="s">
        <v>15489</v>
      </c>
      <c r="D2489" s="19">
        <v>0</v>
      </c>
      <c r="F2489" s="16">
        <v>0.74506249999999996</v>
      </c>
      <c r="G2489" s="4">
        <v>0.94974999999999998</v>
      </c>
      <c r="H2489" s="4">
        <v>1</v>
      </c>
      <c r="I2489" s="17">
        <v>0.27300000000000002</v>
      </c>
      <c r="J2489" s="4">
        <v>0.33319106889719802</v>
      </c>
    </row>
    <row r="2490" spans="1:10" ht="13">
      <c r="A2490" s="15"/>
      <c r="B2490" s="2" t="s">
        <v>4025</v>
      </c>
      <c r="C2490" s="2" t="s">
        <v>15490</v>
      </c>
      <c r="D2490" s="19">
        <v>0</v>
      </c>
      <c r="F2490" s="16">
        <v>0.76122500000000004</v>
      </c>
      <c r="G2490" s="4">
        <v>0.88595000000000002</v>
      </c>
      <c r="H2490" s="4">
        <v>1</v>
      </c>
      <c r="I2490" s="17">
        <v>0.27300000000000002</v>
      </c>
      <c r="J2490" s="4">
        <v>0.33046807586613702</v>
      </c>
    </row>
    <row r="2491" spans="1:10" ht="13">
      <c r="A2491" s="15"/>
      <c r="B2491" s="2" t="s">
        <v>15491</v>
      </c>
      <c r="C2491" s="2" t="s">
        <v>15492</v>
      </c>
      <c r="D2491" s="19">
        <v>0</v>
      </c>
      <c r="F2491" s="16">
        <v>0.825583333333333</v>
      </c>
      <c r="G2491" s="4">
        <v>0.95489999999999997</v>
      </c>
      <c r="H2491" s="4">
        <v>1</v>
      </c>
      <c r="I2491" s="17">
        <v>0.27300000000000002</v>
      </c>
      <c r="J2491" s="4">
        <v>0.28520746425482402</v>
      </c>
    </row>
    <row r="2492" spans="1:10" ht="13">
      <c r="A2492" s="15"/>
      <c r="B2492" s="2" t="s">
        <v>4540</v>
      </c>
      <c r="C2492" s="2" t="s">
        <v>15493</v>
      </c>
      <c r="D2492" s="19">
        <v>0</v>
      </c>
      <c r="F2492" s="16">
        <v>0.70821666666666705</v>
      </c>
      <c r="G2492" s="4">
        <v>0.72885</v>
      </c>
      <c r="H2492" s="4">
        <v>1</v>
      </c>
      <c r="I2492" s="17">
        <v>0.27300000000000002</v>
      </c>
      <c r="J2492" s="4">
        <v>0.303967211499311</v>
      </c>
    </row>
    <row r="2493" spans="1:10" ht="13">
      <c r="A2493" s="15"/>
      <c r="B2493" s="2" t="s">
        <v>3917</v>
      </c>
      <c r="C2493" s="2" t="s">
        <v>15494</v>
      </c>
      <c r="D2493" s="19">
        <v>0</v>
      </c>
      <c r="F2493" s="16">
        <v>0.78356666666666697</v>
      </c>
      <c r="G2493" s="4">
        <v>0.95489999999999997</v>
      </c>
      <c r="H2493" s="4">
        <v>1</v>
      </c>
      <c r="I2493" s="17">
        <v>0.27300000000000002</v>
      </c>
      <c r="J2493" s="4">
        <v>0.31220207345029999</v>
      </c>
    </row>
    <row r="2494" spans="1:10" ht="13">
      <c r="A2494" s="15"/>
      <c r="B2494" s="2" t="s">
        <v>15495</v>
      </c>
      <c r="C2494" s="2" t="s">
        <v>15496</v>
      </c>
      <c r="D2494" s="19">
        <v>0</v>
      </c>
      <c r="F2494" s="16">
        <v>0.78356666666666697</v>
      </c>
      <c r="G2494" s="4">
        <v>0.95489999999999997</v>
      </c>
      <c r="H2494" s="4">
        <v>1</v>
      </c>
      <c r="I2494" s="17">
        <v>0.27300000000000002</v>
      </c>
      <c r="J2494" s="4">
        <v>0.31220207345029999</v>
      </c>
    </row>
    <row r="2495" spans="1:10" ht="13">
      <c r="A2495" s="15"/>
      <c r="B2495" s="2" t="s">
        <v>15497</v>
      </c>
      <c r="C2495" s="2" t="s">
        <v>15498</v>
      </c>
      <c r="D2495" s="19">
        <v>0</v>
      </c>
      <c r="F2495" s="16">
        <v>0.74078333333333302</v>
      </c>
      <c r="G2495" s="4">
        <v>0.93754999999999999</v>
      </c>
      <c r="H2495" s="4">
        <v>1</v>
      </c>
      <c r="I2495" s="17">
        <v>0.27300000000000002</v>
      </c>
      <c r="J2495" s="4">
        <v>0.35481854752347203</v>
      </c>
    </row>
    <row r="2496" spans="1:10" ht="13">
      <c r="A2496" s="15"/>
      <c r="B2496" s="2" t="s">
        <v>2679</v>
      </c>
      <c r="C2496" s="2" t="s">
        <v>15499</v>
      </c>
      <c r="D2496" s="19">
        <v>0</v>
      </c>
      <c r="F2496" s="16">
        <v>0.78067500000000001</v>
      </c>
      <c r="G2496" s="4">
        <v>0.91305000000000003</v>
      </c>
      <c r="H2496" s="4">
        <v>1</v>
      </c>
      <c r="I2496" s="17">
        <v>0.29659999999999997</v>
      </c>
      <c r="J2496" s="4">
        <v>0.325320082124257</v>
      </c>
    </row>
    <row r="2497" spans="1:10" ht="13">
      <c r="A2497" s="15"/>
      <c r="B2497" s="2" t="s">
        <v>15500</v>
      </c>
      <c r="C2497" s="2" t="s">
        <v>15501</v>
      </c>
      <c r="D2497" s="19">
        <v>0</v>
      </c>
      <c r="F2497" s="16">
        <v>0.78439999999999999</v>
      </c>
      <c r="G2497" s="4">
        <v>0.95489999999999997</v>
      </c>
      <c r="H2497" s="4">
        <v>1</v>
      </c>
      <c r="I2497" s="17">
        <v>0.29659999999999997</v>
      </c>
      <c r="J2497" s="4">
        <v>0.30789850275699598</v>
      </c>
    </row>
    <row r="2498" spans="1:10" ht="13">
      <c r="A2498" s="15"/>
      <c r="B2498" s="2" t="s">
        <v>2680</v>
      </c>
      <c r="C2498" s="2" t="s">
        <v>15502</v>
      </c>
      <c r="D2498" s="19">
        <v>0</v>
      </c>
      <c r="F2498" s="16">
        <v>0.61409999999999998</v>
      </c>
      <c r="G2498" s="4">
        <v>0.60319999999999996</v>
      </c>
      <c r="H2498" s="4">
        <v>1</v>
      </c>
      <c r="I2498" s="17">
        <v>0.25</v>
      </c>
      <c r="J2498" s="4">
        <v>0.39569869008291297</v>
      </c>
    </row>
    <row r="2499" spans="1:10" ht="13">
      <c r="A2499" s="15"/>
      <c r="B2499" s="2" t="s">
        <v>5696</v>
      </c>
      <c r="C2499" s="2" t="s">
        <v>15503</v>
      </c>
      <c r="D2499" s="19">
        <v>0</v>
      </c>
      <c r="F2499" s="16">
        <v>0.60278750000000003</v>
      </c>
      <c r="G2499" s="4">
        <v>0.63534999999999997</v>
      </c>
      <c r="H2499" s="4">
        <v>1</v>
      </c>
      <c r="I2499" s="17">
        <v>0.1802</v>
      </c>
      <c r="J2499" s="4">
        <v>0.35587640084525302</v>
      </c>
    </row>
    <row r="2500" spans="1:10" ht="13">
      <c r="A2500" s="15"/>
      <c r="B2500" s="2" t="s">
        <v>15504</v>
      </c>
      <c r="C2500" s="2" t="s">
        <v>15505</v>
      </c>
      <c r="D2500" s="19">
        <v>0</v>
      </c>
      <c r="F2500" s="16">
        <v>0.61490999999999996</v>
      </c>
      <c r="G2500" s="4">
        <v>0.72070000000000001</v>
      </c>
      <c r="H2500" s="4">
        <v>1</v>
      </c>
      <c r="I2500" s="17">
        <v>0.1802</v>
      </c>
      <c r="J2500" s="4">
        <v>0.371338547090866</v>
      </c>
    </row>
    <row r="2501" spans="1:10" ht="13">
      <c r="A2501" s="15"/>
      <c r="B2501" s="2" t="s">
        <v>15506</v>
      </c>
      <c r="C2501" s="2" t="s">
        <v>15507</v>
      </c>
      <c r="D2501" s="19">
        <v>0</v>
      </c>
      <c r="F2501" s="16">
        <v>0.61343999999999999</v>
      </c>
      <c r="G2501" s="4">
        <v>0.71660000000000001</v>
      </c>
      <c r="H2501" s="4">
        <v>1</v>
      </c>
      <c r="I2501" s="17">
        <v>0.1802</v>
      </c>
      <c r="J2501" s="4">
        <v>0.370039707178688</v>
      </c>
    </row>
    <row r="2502" spans="1:10" ht="13">
      <c r="A2502" s="15"/>
      <c r="B2502" s="2" t="s">
        <v>5697</v>
      </c>
      <c r="C2502" s="2" t="s">
        <v>15508</v>
      </c>
      <c r="D2502" s="19">
        <v>0</v>
      </c>
      <c r="F2502" s="16">
        <v>0.71521666666666694</v>
      </c>
      <c r="G2502" s="4">
        <v>0.91305000000000003</v>
      </c>
      <c r="H2502" s="4">
        <v>1</v>
      </c>
      <c r="I2502" s="17">
        <v>0.19220000000000001</v>
      </c>
      <c r="J2502" s="4">
        <v>0.376723317126332</v>
      </c>
    </row>
    <row r="2503" spans="1:10" ht="13">
      <c r="A2503" s="15"/>
      <c r="B2503" s="2" t="s">
        <v>15509</v>
      </c>
      <c r="C2503" s="2" t="s">
        <v>15510</v>
      </c>
      <c r="D2503" s="19">
        <v>0</v>
      </c>
      <c r="F2503" s="16">
        <v>0.70308333333333295</v>
      </c>
      <c r="G2503" s="4">
        <v>0.86665000000000003</v>
      </c>
      <c r="H2503" s="4">
        <v>1</v>
      </c>
      <c r="I2503" s="17">
        <v>0.19220000000000001</v>
      </c>
      <c r="J2503" s="4">
        <v>0.362672471614081</v>
      </c>
    </row>
    <row r="2504" spans="1:10" ht="13">
      <c r="A2504" s="15"/>
      <c r="B2504" s="2" t="s">
        <v>15511</v>
      </c>
      <c r="C2504" s="2" t="s">
        <v>15512</v>
      </c>
      <c r="D2504" s="19">
        <v>0</v>
      </c>
      <c r="F2504" s="16">
        <v>0.57036666666666702</v>
      </c>
      <c r="G2504" s="4">
        <v>0.60319999999999996</v>
      </c>
      <c r="H2504" s="4">
        <v>1</v>
      </c>
      <c r="I2504" s="17">
        <v>3.7600000000000001E-2</v>
      </c>
      <c r="J2504" s="4">
        <v>0.445213825781126</v>
      </c>
    </row>
    <row r="2505" spans="1:10" ht="13">
      <c r="A2505" s="15"/>
      <c r="B2505" s="2" t="s">
        <v>4541</v>
      </c>
      <c r="C2505" s="2" t="s">
        <v>15513</v>
      </c>
      <c r="D2505" s="19">
        <v>1</v>
      </c>
      <c r="F2505" s="16">
        <v>0.67987500000000001</v>
      </c>
      <c r="G2505" s="4">
        <v>0.92235</v>
      </c>
      <c r="H2505" s="4">
        <v>1</v>
      </c>
      <c r="I2505" s="17">
        <v>0.1802</v>
      </c>
      <c r="J2505" s="4">
        <v>0.38691915268475102</v>
      </c>
    </row>
    <row r="2506" spans="1:10" ht="13">
      <c r="A2506" s="15"/>
      <c r="B2506" s="2" t="s">
        <v>4541</v>
      </c>
      <c r="C2506" s="2" t="s">
        <v>15514</v>
      </c>
      <c r="D2506" s="19">
        <v>2</v>
      </c>
      <c r="F2506" s="16">
        <v>0.72217500000000001</v>
      </c>
      <c r="G2506" s="4">
        <v>0.92235</v>
      </c>
      <c r="H2506" s="4">
        <v>1</v>
      </c>
      <c r="I2506" s="17">
        <v>0.19220000000000001</v>
      </c>
      <c r="J2506" s="4">
        <v>0.34016072146644399</v>
      </c>
    </row>
    <row r="2507" spans="1:10" ht="13">
      <c r="A2507" s="15"/>
      <c r="B2507" s="2" t="s">
        <v>15515</v>
      </c>
      <c r="C2507" s="2" t="s">
        <v>15516</v>
      </c>
      <c r="D2507" s="19">
        <v>0</v>
      </c>
      <c r="F2507" s="16">
        <v>0.70071666666666699</v>
      </c>
      <c r="G2507" s="4">
        <v>0.85929999999999995</v>
      </c>
      <c r="H2507" s="4">
        <v>1</v>
      </c>
      <c r="I2507" s="17">
        <v>0.1452</v>
      </c>
      <c r="J2507" s="4">
        <v>0.365560175165002</v>
      </c>
    </row>
    <row r="2508" spans="1:10" ht="13">
      <c r="A2508" s="15"/>
      <c r="B2508" s="2" t="s">
        <v>5698</v>
      </c>
      <c r="C2508" s="2" t="s">
        <v>15517</v>
      </c>
      <c r="D2508" s="19">
        <v>0</v>
      </c>
      <c r="F2508" s="16">
        <v>0.77129999999999999</v>
      </c>
      <c r="G2508" s="4">
        <v>0.91305000000000003</v>
      </c>
      <c r="H2508" s="4">
        <v>1</v>
      </c>
      <c r="I2508" s="17">
        <v>0.31780000000000003</v>
      </c>
      <c r="J2508" s="4">
        <v>0.29430448178714502</v>
      </c>
    </row>
    <row r="2509" spans="1:10" ht="13">
      <c r="A2509" s="15"/>
      <c r="B2509" s="2" t="s">
        <v>3567</v>
      </c>
      <c r="C2509" s="2" t="s">
        <v>15518</v>
      </c>
      <c r="D2509" s="19">
        <v>0</v>
      </c>
      <c r="F2509" s="16">
        <v>0.72466666666666701</v>
      </c>
      <c r="G2509" s="4">
        <v>0.93115000000000003</v>
      </c>
      <c r="H2509" s="4">
        <v>1</v>
      </c>
      <c r="I2509" s="17">
        <v>0.1452</v>
      </c>
      <c r="J2509" s="4">
        <v>0.37853465715396101</v>
      </c>
    </row>
    <row r="2510" spans="1:10" ht="13">
      <c r="A2510" s="15"/>
      <c r="B2510" s="2" t="s">
        <v>2681</v>
      </c>
      <c r="C2510" s="2" t="s">
        <v>15519</v>
      </c>
      <c r="D2510" s="19">
        <v>0</v>
      </c>
      <c r="F2510" s="16">
        <v>0.84009999999999996</v>
      </c>
      <c r="G2510" s="4">
        <v>0.93825000000000003</v>
      </c>
      <c r="H2510" s="4">
        <v>1</v>
      </c>
      <c r="I2510" s="17">
        <v>0.4839</v>
      </c>
      <c r="J2510" s="4">
        <v>0.240369229866609</v>
      </c>
    </row>
    <row r="2511" spans="1:10" ht="13">
      <c r="A2511" s="15"/>
      <c r="B2511" s="2" t="s">
        <v>15520</v>
      </c>
      <c r="C2511" s="2" t="s">
        <v>15521</v>
      </c>
      <c r="D2511" s="19">
        <v>0</v>
      </c>
      <c r="F2511" s="16">
        <v>0.84842499999999998</v>
      </c>
      <c r="G2511" s="4">
        <v>0.95489999999999997</v>
      </c>
      <c r="H2511" s="4">
        <v>1</v>
      </c>
      <c r="I2511" s="17">
        <v>0.4839</v>
      </c>
      <c r="J2511" s="4">
        <v>0.24670855106109901</v>
      </c>
    </row>
    <row r="2512" spans="1:10" ht="13">
      <c r="A2512" s="15"/>
      <c r="B2512" s="2" t="s">
        <v>15522</v>
      </c>
      <c r="C2512" s="2" t="s">
        <v>15523</v>
      </c>
      <c r="D2512" s="19">
        <v>0</v>
      </c>
      <c r="F2512" s="16">
        <v>0.63872499999999999</v>
      </c>
      <c r="G2512" s="4">
        <v>0.72765000000000002</v>
      </c>
      <c r="H2512" s="4">
        <v>1</v>
      </c>
      <c r="I2512" s="17">
        <v>7.4099999999999999E-2</v>
      </c>
      <c r="J2512" s="4">
        <v>0.372880109993241</v>
      </c>
    </row>
    <row r="2513" spans="1:10" ht="13">
      <c r="A2513" s="15"/>
      <c r="B2513" s="2" t="s">
        <v>5699</v>
      </c>
      <c r="C2513" s="2" t="s">
        <v>15524</v>
      </c>
      <c r="D2513" s="19">
        <v>0</v>
      </c>
      <c r="F2513" s="16">
        <v>0.84558333333333302</v>
      </c>
      <c r="G2513" s="4">
        <v>0.90944999999999998</v>
      </c>
      <c r="H2513" s="4">
        <v>1</v>
      </c>
      <c r="I2513" s="17">
        <v>0.4839</v>
      </c>
      <c r="J2513" s="4">
        <v>0.19609666408857299</v>
      </c>
    </row>
    <row r="2514" spans="1:10" ht="13">
      <c r="A2514" s="15"/>
      <c r="B2514" s="2" t="s">
        <v>2682</v>
      </c>
      <c r="C2514" s="2" t="s">
        <v>15525</v>
      </c>
      <c r="D2514" s="19">
        <v>0</v>
      </c>
      <c r="F2514" s="16">
        <v>0.54152500000000003</v>
      </c>
      <c r="G2514" s="4">
        <v>0.52749999999999997</v>
      </c>
      <c r="H2514" s="4">
        <v>1</v>
      </c>
      <c r="I2514" s="17">
        <v>0.1111</v>
      </c>
      <c r="J2514" s="4">
        <v>0.478945016851274</v>
      </c>
    </row>
    <row r="2515" spans="1:10" ht="13">
      <c r="A2515" s="15"/>
      <c r="B2515" s="2" t="s">
        <v>5700</v>
      </c>
      <c r="C2515" s="2" t="s">
        <v>15526</v>
      </c>
      <c r="D2515" s="19">
        <v>0</v>
      </c>
      <c r="F2515" s="16">
        <v>0.77129999999999999</v>
      </c>
      <c r="G2515" s="4">
        <v>0.91305000000000003</v>
      </c>
      <c r="H2515" s="4">
        <v>1</v>
      </c>
      <c r="I2515" s="17">
        <v>0.31780000000000003</v>
      </c>
      <c r="J2515" s="4">
        <v>0.29430448178714502</v>
      </c>
    </row>
    <row r="2516" spans="1:10" ht="13">
      <c r="A2516" s="15"/>
      <c r="B2516" s="2" t="s">
        <v>5701</v>
      </c>
      <c r="C2516" s="2" t="s">
        <v>15527</v>
      </c>
      <c r="D2516" s="19">
        <v>0</v>
      </c>
      <c r="F2516" s="16">
        <v>0.82064999999999999</v>
      </c>
      <c r="G2516" s="4">
        <v>0.89934999999999998</v>
      </c>
      <c r="H2516" s="4">
        <v>1</v>
      </c>
      <c r="I2516" s="17">
        <v>0.4839</v>
      </c>
      <c r="J2516" s="4">
        <v>0.22961763143684499</v>
      </c>
    </row>
    <row r="2517" spans="1:10" ht="13">
      <c r="A2517" s="15"/>
      <c r="B2517" s="2" t="s">
        <v>15528</v>
      </c>
      <c r="C2517" s="2" t="s">
        <v>15529</v>
      </c>
      <c r="D2517" s="19">
        <v>0</v>
      </c>
      <c r="F2517" s="16">
        <v>0.75796666666666701</v>
      </c>
      <c r="G2517" s="4">
        <v>0.92235</v>
      </c>
      <c r="H2517" s="4">
        <v>1</v>
      </c>
      <c r="I2517" s="17">
        <v>0.21920000000000001</v>
      </c>
      <c r="J2517" s="4">
        <v>0.32768921048253402</v>
      </c>
    </row>
    <row r="2518" spans="1:10" ht="13">
      <c r="A2518" s="15"/>
      <c r="B2518" s="2" t="s">
        <v>3966</v>
      </c>
      <c r="C2518" s="2" t="s">
        <v>15530</v>
      </c>
      <c r="D2518" s="19">
        <v>0</v>
      </c>
      <c r="F2518" s="16">
        <v>0.71877500000000005</v>
      </c>
      <c r="G2518" s="4">
        <v>0.91305000000000003</v>
      </c>
      <c r="H2518" s="4">
        <v>1</v>
      </c>
      <c r="I2518" s="17">
        <v>0.1542</v>
      </c>
      <c r="J2518" s="4">
        <v>0.32346903031268498</v>
      </c>
    </row>
    <row r="2519" spans="1:10" ht="13">
      <c r="A2519" s="15"/>
      <c r="B2519" s="2" t="s">
        <v>15531</v>
      </c>
      <c r="C2519" s="2" t="s">
        <v>15532</v>
      </c>
      <c r="D2519" s="19">
        <v>1</v>
      </c>
      <c r="F2519" s="16">
        <v>0.69967500000000005</v>
      </c>
      <c r="G2519" s="4">
        <v>0.84530000000000005</v>
      </c>
      <c r="H2519" s="4">
        <v>1</v>
      </c>
      <c r="I2519" s="17">
        <v>0.1802</v>
      </c>
      <c r="J2519" s="4">
        <v>0.31048016154705599</v>
      </c>
    </row>
    <row r="2520" spans="1:10" ht="13">
      <c r="A2520" s="15"/>
      <c r="B2520" s="2" t="s">
        <v>15531</v>
      </c>
      <c r="C2520" s="2" t="s">
        <v>15533</v>
      </c>
      <c r="D2520" s="19">
        <v>2</v>
      </c>
      <c r="F2520" s="16">
        <v>0.74197500000000005</v>
      </c>
      <c r="G2520" s="4">
        <v>0.84530000000000005</v>
      </c>
      <c r="H2520" s="4">
        <v>1</v>
      </c>
      <c r="I2520" s="17">
        <v>0.37290000000000001</v>
      </c>
      <c r="J2520" s="4">
        <v>0.24593990990832401</v>
      </c>
    </row>
    <row r="2521" spans="1:10" ht="13">
      <c r="A2521" s="15"/>
      <c r="B2521" s="2" t="s">
        <v>2683</v>
      </c>
      <c r="C2521" s="2" t="s">
        <v>15534</v>
      </c>
      <c r="D2521" s="19">
        <v>0</v>
      </c>
      <c r="F2521" s="16">
        <v>0.78295000000000003</v>
      </c>
      <c r="G2521" s="4">
        <v>0.82394999999999996</v>
      </c>
      <c r="H2521" s="4">
        <v>1</v>
      </c>
      <c r="I2521" s="17">
        <v>0.4839</v>
      </c>
      <c r="J2521" s="4">
        <v>0.227041883067126</v>
      </c>
    </row>
    <row r="2522" spans="1:10" ht="13">
      <c r="A2522" s="15"/>
      <c r="B2522" s="2" t="s">
        <v>15535</v>
      </c>
      <c r="C2522" s="2" t="s">
        <v>15536</v>
      </c>
      <c r="D2522" s="19">
        <v>0</v>
      </c>
      <c r="F2522" s="16">
        <v>0.84842499999999998</v>
      </c>
      <c r="G2522" s="4">
        <v>0.95489999999999997</v>
      </c>
      <c r="H2522" s="4">
        <v>1</v>
      </c>
      <c r="I2522" s="17">
        <v>0.4839</v>
      </c>
      <c r="J2522" s="4">
        <v>0.24670855106109901</v>
      </c>
    </row>
    <row r="2523" spans="1:10" ht="13">
      <c r="A2523" s="15"/>
      <c r="B2523" s="2" t="s">
        <v>15537</v>
      </c>
      <c r="C2523" s="2" t="s">
        <v>15538</v>
      </c>
      <c r="D2523" s="19">
        <v>0</v>
      </c>
      <c r="F2523" s="16">
        <v>0.86433333333333295</v>
      </c>
      <c r="G2523" s="4">
        <v>0.95309999999999995</v>
      </c>
      <c r="H2523" s="4">
        <v>1</v>
      </c>
      <c r="I2523" s="17">
        <v>0.4839</v>
      </c>
      <c r="J2523" s="4">
        <v>0.20284592839558499</v>
      </c>
    </row>
    <row r="2524" spans="1:10" ht="13">
      <c r="A2524" s="15"/>
      <c r="B2524" s="2" t="s">
        <v>15539</v>
      </c>
      <c r="C2524" s="2" t="s">
        <v>15540</v>
      </c>
      <c r="D2524" s="19">
        <v>0</v>
      </c>
      <c r="F2524" s="16">
        <v>0.84842499999999998</v>
      </c>
      <c r="G2524" s="4">
        <v>0.95489999999999997</v>
      </c>
      <c r="H2524" s="4">
        <v>1</v>
      </c>
      <c r="I2524" s="17">
        <v>0.4839</v>
      </c>
      <c r="J2524" s="4">
        <v>0.24670855106109901</v>
      </c>
    </row>
    <row r="2525" spans="1:10" ht="13">
      <c r="A2525" s="15"/>
      <c r="B2525" s="2" t="s">
        <v>15541</v>
      </c>
      <c r="C2525" s="2" t="s">
        <v>15542</v>
      </c>
      <c r="D2525" s="19">
        <v>0</v>
      </c>
      <c r="F2525" s="16">
        <v>0.84842499999999998</v>
      </c>
      <c r="G2525" s="4">
        <v>0.95489999999999997</v>
      </c>
      <c r="H2525" s="4">
        <v>1</v>
      </c>
      <c r="I2525" s="17">
        <v>0.4839</v>
      </c>
      <c r="J2525" s="4">
        <v>0.24670855106109901</v>
      </c>
    </row>
    <row r="2526" spans="1:10" ht="13">
      <c r="A2526" s="15"/>
      <c r="B2526" s="2" t="s">
        <v>2684</v>
      </c>
      <c r="C2526" s="2" t="s">
        <v>15543</v>
      </c>
      <c r="D2526" s="19">
        <v>0</v>
      </c>
      <c r="F2526" s="16">
        <v>0.82064999999999999</v>
      </c>
      <c r="G2526" s="4">
        <v>0.89934999999999998</v>
      </c>
      <c r="H2526" s="4">
        <v>1</v>
      </c>
      <c r="I2526" s="17">
        <v>0.4839</v>
      </c>
      <c r="J2526" s="4">
        <v>0.22961763143684499</v>
      </c>
    </row>
    <row r="2527" spans="1:10" ht="13">
      <c r="A2527" s="15"/>
      <c r="B2527" s="2" t="s">
        <v>15544</v>
      </c>
      <c r="C2527" s="2" t="s">
        <v>15545</v>
      </c>
      <c r="D2527" s="19">
        <v>1</v>
      </c>
      <c r="F2527" s="16">
        <v>0.6573</v>
      </c>
      <c r="G2527" s="4">
        <v>0.69684999999999997</v>
      </c>
      <c r="H2527" s="4">
        <v>1</v>
      </c>
      <c r="I2527" s="17">
        <v>0.21920000000000001</v>
      </c>
      <c r="J2527" s="4">
        <v>0.33122142442782898</v>
      </c>
    </row>
    <row r="2528" spans="1:10" ht="13">
      <c r="A2528" s="15"/>
      <c r="B2528" s="2" t="s">
        <v>15544</v>
      </c>
      <c r="C2528" s="2" t="s">
        <v>15546</v>
      </c>
      <c r="D2528" s="19">
        <v>2</v>
      </c>
      <c r="F2528" s="16">
        <v>0.68261666666666698</v>
      </c>
      <c r="G2528" s="4">
        <v>0.72885</v>
      </c>
      <c r="H2528" s="4">
        <v>1</v>
      </c>
      <c r="I2528" s="17">
        <v>0.21920000000000001</v>
      </c>
      <c r="J2528" s="4">
        <v>0.31253263136297699</v>
      </c>
    </row>
    <row r="2529" spans="1:10" ht="13">
      <c r="A2529" s="15"/>
      <c r="B2529" s="2" t="s">
        <v>3685</v>
      </c>
      <c r="C2529" s="2" t="s">
        <v>15547</v>
      </c>
      <c r="D2529" s="19">
        <v>0</v>
      </c>
      <c r="F2529" s="16">
        <v>0.77991666666666704</v>
      </c>
      <c r="G2529" s="4">
        <v>0.93115000000000003</v>
      </c>
      <c r="H2529" s="4">
        <v>1</v>
      </c>
      <c r="I2529" s="17">
        <v>0.33329999999999999</v>
      </c>
      <c r="J2529" s="4">
        <v>0.293469026758646</v>
      </c>
    </row>
    <row r="2530" spans="1:10" ht="13">
      <c r="A2530" s="15"/>
      <c r="B2530" s="2" t="s">
        <v>15548</v>
      </c>
      <c r="C2530" s="2" t="s">
        <v>15549</v>
      </c>
      <c r="D2530" s="19">
        <v>1</v>
      </c>
      <c r="F2530" s="16">
        <v>0.82020000000000004</v>
      </c>
      <c r="G2530" s="4">
        <v>0.95489999999999997</v>
      </c>
      <c r="H2530" s="4">
        <v>1</v>
      </c>
      <c r="I2530" s="17">
        <v>0.371</v>
      </c>
      <c r="J2530" s="4">
        <v>0.30247031810300601</v>
      </c>
    </row>
    <row r="2531" spans="1:10" ht="13">
      <c r="A2531" s="15"/>
      <c r="B2531" s="2" t="s">
        <v>15548</v>
      </c>
      <c r="C2531" s="2" t="s">
        <v>15550</v>
      </c>
      <c r="D2531" s="19">
        <v>2</v>
      </c>
      <c r="F2531" s="16">
        <v>0.84842499999999998</v>
      </c>
      <c r="G2531" s="4">
        <v>0.95489999999999997</v>
      </c>
      <c r="H2531" s="4">
        <v>1</v>
      </c>
      <c r="I2531" s="17">
        <v>0.4839</v>
      </c>
      <c r="J2531" s="4">
        <v>0.24670855106109901</v>
      </c>
    </row>
    <row r="2532" spans="1:10" ht="13">
      <c r="A2532" s="15"/>
      <c r="B2532" s="2" t="s">
        <v>4542</v>
      </c>
      <c r="C2532" s="2" t="s">
        <v>15551</v>
      </c>
      <c r="D2532" s="19">
        <v>0</v>
      </c>
      <c r="F2532" s="16">
        <v>0.56596250000000003</v>
      </c>
      <c r="G2532" s="4">
        <v>0.46379999999999999</v>
      </c>
      <c r="H2532" s="4">
        <v>1</v>
      </c>
      <c r="I2532" s="17">
        <v>0.1802</v>
      </c>
      <c r="J2532" s="4">
        <v>0.33604652712512501</v>
      </c>
    </row>
    <row r="2533" spans="1:10" ht="13">
      <c r="A2533" s="15"/>
      <c r="B2533" s="2" t="s">
        <v>15552</v>
      </c>
      <c r="C2533" s="2" t="s">
        <v>15553</v>
      </c>
      <c r="D2533" s="19">
        <v>0</v>
      </c>
      <c r="F2533" s="16">
        <v>0.63047500000000001</v>
      </c>
      <c r="G2533" s="4">
        <v>0.71660000000000001</v>
      </c>
      <c r="H2533" s="4">
        <v>1</v>
      </c>
      <c r="I2533" s="17">
        <v>0.1802</v>
      </c>
      <c r="J2533" s="4">
        <v>0.34822390067311598</v>
      </c>
    </row>
    <row r="2534" spans="1:10" ht="13">
      <c r="A2534" s="15"/>
      <c r="B2534" s="2" t="s">
        <v>5702</v>
      </c>
      <c r="C2534" s="2" t="s">
        <v>15554</v>
      </c>
      <c r="D2534" s="19">
        <v>0</v>
      </c>
      <c r="F2534" s="16">
        <v>0.70528333333333304</v>
      </c>
      <c r="G2534" s="4">
        <v>0.84025000000000005</v>
      </c>
      <c r="H2534" s="4">
        <v>1</v>
      </c>
      <c r="I2534" s="17">
        <v>0.1802</v>
      </c>
      <c r="J2534" s="4">
        <v>0.348505405505663</v>
      </c>
    </row>
    <row r="2535" spans="1:10" ht="13">
      <c r="A2535" s="15"/>
      <c r="B2535" s="2" t="s">
        <v>15555</v>
      </c>
      <c r="C2535" s="2" t="s">
        <v>15556</v>
      </c>
      <c r="D2535" s="19">
        <v>0</v>
      </c>
      <c r="F2535" s="16">
        <v>0.62733333333333297</v>
      </c>
      <c r="G2535" s="4">
        <v>0.64039999999999997</v>
      </c>
      <c r="H2535" s="4">
        <v>1</v>
      </c>
      <c r="I2535" s="17">
        <v>0.1802</v>
      </c>
      <c r="J2535" s="4">
        <v>0.38167405291251699</v>
      </c>
    </row>
    <row r="2536" spans="1:10" ht="13">
      <c r="A2536" s="15"/>
      <c r="B2536" s="2" t="s">
        <v>2685</v>
      </c>
      <c r="C2536" s="2" t="s">
        <v>15557</v>
      </c>
      <c r="D2536" s="19">
        <v>0</v>
      </c>
      <c r="F2536" s="16">
        <v>0.67913333333333303</v>
      </c>
      <c r="G2536" s="4">
        <v>0.69684999999999997</v>
      </c>
      <c r="H2536" s="4">
        <v>1</v>
      </c>
      <c r="I2536" s="17">
        <v>0.2722</v>
      </c>
      <c r="J2536" s="4">
        <v>0.32369439702698999</v>
      </c>
    </row>
    <row r="2537" spans="1:10" ht="13">
      <c r="A2537" s="15"/>
      <c r="B2537" s="2" t="s">
        <v>15558</v>
      </c>
      <c r="C2537" s="2" t="s">
        <v>15559</v>
      </c>
      <c r="D2537" s="19">
        <v>1</v>
      </c>
      <c r="F2537" s="16">
        <v>0.80769999999999997</v>
      </c>
      <c r="G2537" s="4">
        <v>0.92989999999999995</v>
      </c>
      <c r="H2537" s="4">
        <v>1</v>
      </c>
      <c r="I2537" s="17">
        <v>0.371</v>
      </c>
      <c r="J2537" s="4">
        <v>0.293462024800484</v>
      </c>
    </row>
    <row r="2538" spans="1:10" ht="13">
      <c r="A2538" s="15"/>
      <c r="B2538" s="2" t="s">
        <v>15558</v>
      </c>
      <c r="C2538" s="2" t="s">
        <v>15560</v>
      </c>
      <c r="D2538" s="19">
        <v>2</v>
      </c>
      <c r="F2538" s="16">
        <v>0.83592500000000003</v>
      </c>
      <c r="G2538" s="4">
        <v>0.92989999999999995</v>
      </c>
      <c r="H2538" s="4">
        <v>1</v>
      </c>
      <c r="I2538" s="17">
        <v>0.4839</v>
      </c>
      <c r="J2538" s="4">
        <v>0.237566010124905</v>
      </c>
    </row>
    <row r="2539" spans="1:10" ht="13">
      <c r="A2539" s="15"/>
      <c r="B2539" s="2" t="s">
        <v>2686</v>
      </c>
      <c r="C2539" s="2" t="s">
        <v>15561</v>
      </c>
      <c r="D2539" s="19">
        <v>0</v>
      </c>
      <c r="F2539" s="16">
        <v>0.84842499999999998</v>
      </c>
      <c r="G2539" s="4">
        <v>0.95489999999999997</v>
      </c>
      <c r="H2539" s="4">
        <v>1</v>
      </c>
      <c r="I2539" s="17">
        <v>0.4839</v>
      </c>
      <c r="J2539" s="4">
        <v>0.24670855106109901</v>
      </c>
    </row>
    <row r="2540" spans="1:10" ht="13">
      <c r="A2540" s="15"/>
      <c r="B2540" s="2" t="s">
        <v>15562</v>
      </c>
      <c r="C2540" s="2" t="s">
        <v>15563</v>
      </c>
      <c r="D2540" s="19">
        <v>0</v>
      </c>
      <c r="F2540" s="16">
        <v>0.69945000000000002</v>
      </c>
      <c r="G2540" s="4">
        <v>0.77634999999999998</v>
      </c>
      <c r="H2540" s="4">
        <v>1</v>
      </c>
      <c r="I2540" s="17">
        <v>0.27300000000000002</v>
      </c>
      <c r="J2540" s="4">
        <v>0.32182126561183</v>
      </c>
    </row>
    <row r="2541" spans="1:10" ht="13">
      <c r="A2541" s="15"/>
      <c r="B2541" s="2" t="s">
        <v>5703</v>
      </c>
      <c r="C2541" s="2" t="s">
        <v>15564</v>
      </c>
      <c r="D2541" s="19">
        <v>0</v>
      </c>
      <c r="F2541" s="16">
        <v>0.75896666666666701</v>
      </c>
      <c r="G2541" s="4">
        <v>0.95489999999999997</v>
      </c>
      <c r="H2541" s="4">
        <v>1</v>
      </c>
      <c r="I2541" s="17">
        <v>0.27300000000000002</v>
      </c>
      <c r="J2541" s="4">
        <v>0.341679274564125</v>
      </c>
    </row>
    <row r="2542" spans="1:10" ht="13">
      <c r="A2542" s="15"/>
      <c r="B2542" s="2" t="s">
        <v>3786</v>
      </c>
      <c r="C2542" s="2" t="s">
        <v>15565</v>
      </c>
      <c r="D2542" s="19">
        <v>0</v>
      </c>
      <c r="F2542" s="16">
        <v>0.75175000000000003</v>
      </c>
      <c r="G2542" s="4">
        <v>0.92235</v>
      </c>
      <c r="H2542" s="4">
        <v>1</v>
      </c>
      <c r="I2542" s="17">
        <v>0.19220000000000001</v>
      </c>
      <c r="J2542" s="4">
        <v>0.33514528640576202</v>
      </c>
    </row>
    <row r="2543" spans="1:10" ht="13">
      <c r="A2543" s="15"/>
      <c r="B2543" s="2" t="s">
        <v>15566</v>
      </c>
      <c r="C2543" s="2" t="s">
        <v>15567</v>
      </c>
      <c r="D2543" s="19">
        <v>0</v>
      </c>
      <c r="F2543" s="16">
        <v>0.74734999999999996</v>
      </c>
      <c r="G2543" s="4">
        <v>0.92235</v>
      </c>
      <c r="H2543" s="4">
        <v>1</v>
      </c>
      <c r="I2543" s="17">
        <v>0.19220000000000001</v>
      </c>
      <c r="J2543" s="4">
        <v>0.33155055572265302</v>
      </c>
    </row>
    <row r="2544" spans="1:10" ht="13">
      <c r="A2544" s="15"/>
      <c r="B2544" s="2" t="s">
        <v>2687</v>
      </c>
      <c r="C2544" s="2" t="s">
        <v>15568</v>
      </c>
      <c r="D2544" s="19">
        <v>0</v>
      </c>
      <c r="F2544" s="16">
        <v>0.57982500000000003</v>
      </c>
      <c r="G2544" s="4">
        <v>0.64039999999999997</v>
      </c>
      <c r="H2544" s="4">
        <v>1</v>
      </c>
      <c r="I2544" s="17">
        <v>3.85E-2</v>
      </c>
      <c r="J2544" s="4">
        <v>0.45536475031927198</v>
      </c>
    </row>
    <row r="2545" spans="1:10" ht="13">
      <c r="A2545" s="15"/>
      <c r="B2545" s="2" t="s">
        <v>5704</v>
      </c>
      <c r="C2545" s="2" t="s">
        <v>15569</v>
      </c>
      <c r="D2545" s="19">
        <v>0</v>
      </c>
      <c r="F2545" s="16">
        <v>0.63270000000000004</v>
      </c>
      <c r="G2545" s="4">
        <v>0.64039999999999997</v>
      </c>
      <c r="H2545" s="4">
        <v>1</v>
      </c>
      <c r="I2545" s="17">
        <v>0.25</v>
      </c>
      <c r="J2545" s="4">
        <v>0.37711177830098802</v>
      </c>
    </row>
    <row r="2546" spans="1:10" ht="13">
      <c r="A2546" s="15"/>
      <c r="B2546" s="2" t="s">
        <v>691</v>
      </c>
      <c r="C2546" s="2" t="s">
        <v>15570</v>
      </c>
      <c r="D2546" s="19">
        <v>0</v>
      </c>
      <c r="F2546" s="16">
        <v>0.48570000000000002</v>
      </c>
      <c r="G2546" s="4">
        <v>0.48570000000000002</v>
      </c>
      <c r="H2546" s="4">
        <v>0.90980000000000005</v>
      </c>
      <c r="I2546" s="17">
        <v>6.1600000000000002E-2</v>
      </c>
      <c r="J2546" s="4">
        <v>0.59976797180243002</v>
      </c>
    </row>
    <row r="2547" spans="1:10" ht="13">
      <c r="A2547" s="15"/>
      <c r="B2547" s="2" t="s">
        <v>4543</v>
      </c>
      <c r="C2547" s="2" t="s">
        <v>15571</v>
      </c>
      <c r="D2547" s="19">
        <v>0</v>
      </c>
      <c r="F2547" s="16">
        <v>0.60266666666666702</v>
      </c>
      <c r="G2547" s="4">
        <v>0.59055000000000002</v>
      </c>
      <c r="H2547" s="4">
        <v>1</v>
      </c>
      <c r="I2547" s="17">
        <v>0.15809999999999999</v>
      </c>
      <c r="J2547" s="4">
        <v>0.33160542617192901</v>
      </c>
    </row>
    <row r="2548" spans="1:10" ht="13">
      <c r="A2548" s="15"/>
      <c r="B2548" s="2" t="s">
        <v>5705</v>
      </c>
      <c r="C2548" s="2" t="s">
        <v>15572</v>
      </c>
      <c r="D2548" s="19">
        <v>0</v>
      </c>
      <c r="F2548" s="16">
        <v>0.61785000000000001</v>
      </c>
      <c r="G2548" s="4">
        <v>0.67589999999999995</v>
      </c>
      <c r="H2548" s="4">
        <v>1</v>
      </c>
      <c r="I2548" s="17">
        <v>0.15809999999999999</v>
      </c>
      <c r="J2548" s="4">
        <v>0.35935659965316602</v>
      </c>
    </row>
    <row r="2549" spans="1:10" ht="13">
      <c r="A2549" s="15"/>
      <c r="B2549" s="2" t="s">
        <v>15573</v>
      </c>
      <c r="C2549" s="2" t="s">
        <v>15574</v>
      </c>
      <c r="D2549" s="19">
        <v>0</v>
      </c>
      <c r="F2549" s="16">
        <v>0.67969999999999997</v>
      </c>
      <c r="G2549" s="4">
        <v>0.67589999999999995</v>
      </c>
      <c r="H2549" s="4">
        <v>1</v>
      </c>
      <c r="I2549" s="17">
        <v>0.36699999999999999</v>
      </c>
      <c r="J2549" s="4">
        <v>0.32136203882848402</v>
      </c>
    </row>
    <row r="2550" spans="1:10" ht="13">
      <c r="A2550" s="15"/>
      <c r="B2550" s="2" t="s">
        <v>4544</v>
      </c>
      <c r="C2550" s="2" t="s">
        <v>15575</v>
      </c>
      <c r="D2550" s="19">
        <v>0</v>
      </c>
      <c r="F2550" s="16">
        <v>0.69212499999999999</v>
      </c>
      <c r="G2550" s="4">
        <v>0.70489999999999997</v>
      </c>
      <c r="H2550" s="4">
        <v>0.91669999999999996</v>
      </c>
      <c r="I2550" s="17">
        <v>0.442</v>
      </c>
      <c r="J2550" s="4">
        <v>0.25644418983474698</v>
      </c>
    </row>
    <row r="2551" spans="1:10" ht="13">
      <c r="A2551" s="15"/>
      <c r="B2551" s="2" t="s">
        <v>4545</v>
      </c>
      <c r="C2551" s="2" t="s">
        <v>15576</v>
      </c>
      <c r="D2551" s="19">
        <v>0</v>
      </c>
      <c r="F2551" s="16">
        <v>0.71294999999999997</v>
      </c>
      <c r="G2551" s="4">
        <v>0.70489999999999997</v>
      </c>
      <c r="H2551" s="4">
        <v>1</v>
      </c>
      <c r="I2551" s="17">
        <v>0.442</v>
      </c>
      <c r="J2551" s="4">
        <v>0.28278922068093998</v>
      </c>
    </row>
    <row r="2552" spans="1:10" ht="13">
      <c r="A2552" s="15"/>
      <c r="B2552" s="2" t="s">
        <v>5706</v>
      </c>
      <c r="C2552" s="2" t="s">
        <v>15577</v>
      </c>
      <c r="D2552" s="19">
        <v>0</v>
      </c>
      <c r="F2552" s="16">
        <v>0.806466666666667</v>
      </c>
      <c r="G2552" s="4">
        <v>0.95020000000000004</v>
      </c>
      <c r="H2552" s="4">
        <v>1</v>
      </c>
      <c r="I2552" s="17">
        <v>0.442</v>
      </c>
      <c r="J2552" s="4">
        <v>0.26262918852760198</v>
      </c>
    </row>
    <row r="2553" spans="1:10" ht="15" customHeight="1">
      <c r="A2553" s="15"/>
      <c r="B2553" s="2" t="s">
        <v>15578</v>
      </c>
      <c r="C2553" s="2" t="s">
        <v>15579</v>
      </c>
      <c r="D2553" s="19">
        <v>0</v>
      </c>
      <c r="F2553" s="16">
        <v>0.71294999999999997</v>
      </c>
      <c r="G2553" s="4">
        <v>0.70489999999999997</v>
      </c>
      <c r="H2553" s="4">
        <v>1</v>
      </c>
      <c r="I2553" s="17">
        <v>0.442</v>
      </c>
      <c r="J2553" s="4">
        <v>0.28278922068093998</v>
      </c>
    </row>
    <row r="2554" spans="1:10" ht="15" customHeight="1">
      <c r="A2554" s="15"/>
      <c r="B2554" s="2" t="s">
        <v>2688</v>
      </c>
      <c r="C2554" s="2" t="s">
        <v>15580</v>
      </c>
      <c r="D2554" s="19">
        <v>0</v>
      </c>
      <c r="F2554" s="16">
        <v>0.67969999999999997</v>
      </c>
      <c r="G2554" s="4">
        <v>0.67589999999999995</v>
      </c>
      <c r="H2554" s="4">
        <v>1</v>
      </c>
      <c r="I2554" s="17">
        <v>0.36699999999999999</v>
      </c>
      <c r="J2554" s="4">
        <v>0.32136203882848402</v>
      </c>
    </row>
    <row r="2555" spans="1:10" ht="15" customHeight="1">
      <c r="A2555" s="15"/>
      <c r="B2555" s="2" t="s">
        <v>2689</v>
      </c>
      <c r="C2555" s="2" t="s">
        <v>15581</v>
      </c>
      <c r="D2555" s="19">
        <v>0</v>
      </c>
      <c r="F2555" s="16">
        <v>0.42036000000000001</v>
      </c>
      <c r="G2555" s="4">
        <v>0.36699999999999999</v>
      </c>
      <c r="H2555" s="4">
        <v>0.90980000000000005</v>
      </c>
      <c r="I2555" s="17">
        <v>0.13300000000000001</v>
      </c>
      <c r="J2555" s="4">
        <v>0.29768498114617697</v>
      </c>
    </row>
    <row r="2556" spans="1:10" ht="15" customHeight="1">
      <c r="A2556" s="15"/>
      <c r="B2556" s="2" t="s">
        <v>2690</v>
      </c>
      <c r="C2556" s="2" t="s">
        <v>15582</v>
      </c>
      <c r="D2556" s="19">
        <v>0</v>
      </c>
      <c r="F2556" s="16">
        <v>0.620218181818182</v>
      </c>
      <c r="G2556" s="4">
        <v>0.51859999999999995</v>
      </c>
      <c r="H2556" s="4">
        <v>1</v>
      </c>
      <c r="I2556" s="17">
        <v>8.7499999999999994E-2</v>
      </c>
      <c r="J2556" s="4">
        <v>0.35152721037832002</v>
      </c>
    </row>
    <row r="2557" spans="1:10" ht="15" customHeight="1">
      <c r="A2557" s="15"/>
      <c r="B2557" s="2" t="s">
        <v>15583</v>
      </c>
      <c r="C2557" s="2" t="s">
        <v>15584</v>
      </c>
      <c r="D2557" s="19">
        <v>0</v>
      </c>
      <c r="F2557" s="16">
        <v>0.70040000000000002</v>
      </c>
      <c r="G2557" s="4">
        <v>0.78249999999999997</v>
      </c>
      <c r="H2557" s="4">
        <v>1</v>
      </c>
      <c r="I2557" s="17">
        <v>0.22109999999999999</v>
      </c>
      <c r="J2557" s="4">
        <v>0.30071681695575297</v>
      </c>
    </row>
    <row r="2558" spans="1:10" ht="15" customHeight="1">
      <c r="A2558" s="15"/>
      <c r="B2558" s="2" t="s">
        <v>5707</v>
      </c>
      <c r="C2558" s="2" t="s">
        <v>15585</v>
      </c>
      <c r="D2558" s="19">
        <v>0</v>
      </c>
      <c r="F2558" s="16">
        <v>0.69794999999999996</v>
      </c>
      <c r="G2558" s="4">
        <v>0.77839999999999998</v>
      </c>
      <c r="H2558" s="4">
        <v>1</v>
      </c>
      <c r="I2558" s="17">
        <v>0.22109999999999999</v>
      </c>
      <c r="J2558" s="4">
        <v>0.298658880664882</v>
      </c>
    </row>
    <row r="2559" spans="1:10" ht="15" customHeight="1">
      <c r="A2559" s="15"/>
      <c r="B2559" s="2" t="s">
        <v>5708</v>
      </c>
      <c r="C2559" s="2" t="s">
        <v>15586</v>
      </c>
      <c r="D2559" s="19">
        <v>1</v>
      </c>
      <c r="F2559" s="16">
        <v>0.79142500000000005</v>
      </c>
      <c r="G2559" s="4">
        <v>0.89934999999999998</v>
      </c>
      <c r="H2559" s="4">
        <v>1</v>
      </c>
      <c r="I2559" s="17">
        <v>0.36699999999999999</v>
      </c>
      <c r="J2559" s="4">
        <v>0.28702736658142303</v>
      </c>
    </row>
    <row r="2560" spans="1:10" ht="15" customHeight="1">
      <c r="A2560" s="15"/>
      <c r="B2560" s="2" t="s">
        <v>5708</v>
      </c>
      <c r="C2560" s="2" t="s">
        <v>15587</v>
      </c>
      <c r="D2560" s="19">
        <v>2</v>
      </c>
      <c r="F2560" s="16">
        <v>0.82467500000000005</v>
      </c>
      <c r="G2560" s="4">
        <v>0.89934999999999998</v>
      </c>
      <c r="H2560" s="4">
        <v>1</v>
      </c>
      <c r="I2560" s="17">
        <v>0.5</v>
      </c>
      <c r="J2560" s="4">
        <v>0.22175348738332501</v>
      </c>
    </row>
    <row r="2561" spans="1:10" ht="15" customHeight="1">
      <c r="A2561" s="15"/>
      <c r="B2561" s="2" t="s">
        <v>15588</v>
      </c>
      <c r="C2561" s="2" t="s">
        <v>15589</v>
      </c>
      <c r="D2561" s="19">
        <v>0</v>
      </c>
      <c r="F2561" s="16">
        <v>0.70268333333333299</v>
      </c>
      <c r="G2561" s="4">
        <v>0.72070000000000001</v>
      </c>
      <c r="H2561" s="4">
        <v>1</v>
      </c>
      <c r="I2561" s="17">
        <v>0.3584</v>
      </c>
      <c r="J2561" s="4">
        <v>0.27048388060412498</v>
      </c>
    </row>
    <row r="2562" spans="1:10" ht="15" customHeight="1">
      <c r="A2562" s="15"/>
      <c r="B2562" s="2" t="s">
        <v>2691</v>
      </c>
      <c r="C2562" s="2" t="s">
        <v>15590</v>
      </c>
      <c r="D2562" s="19">
        <v>0</v>
      </c>
      <c r="F2562" s="16">
        <v>0.84377500000000005</v>
      </c>
      <c r="G2562" s="4">
        <v>0.93754999999999999</v>
      </c>
      <c r="H2562" s="4">
        <v>1</v>
      </c>
      <c r="I2562" s="17">
        <v>0.5</v>
      </c>
      <c r="J2562" s="4">
        <v>0.232174594863435</v>
      </c>
    </row>
    <row r="2563" spans="1:10" ht="15" customHeight="1">
      <c r="A2563" s="15"/>
      <c r="B2563" s="2" t="s">
        <v>15591</v>
      </c>
      <c r="C2563" s="2" t="s">
        <v>15592</v>
      </c>
      <c r="D2563" s="19">
        <v>0</v>
      </c>
      <c r="F2563" s="16">
        <v>0.84377500000000005</v>
      </c>
      <c r="G2563" s="4">
        <v>0.93754999999999999</v>
      </c>
      <c r="H2563" s="4">
        <v>1</v>
      </c>
      <c r="I2563" s="17">
        <v>0.5</v>
      </c>
      <c r="J2563" s="4">
        <v>0.232174594863435</v>
      </c>
    </row>
    <row r="2564" spans="1:10" ht="15" customHeight="1">
      <c r="A2564" s="15"/>
      <c r="B2564" s="2" t="s">
        <v>2692</v>
      </c>
      <c r="C2564" s="2" t="s">
        <v>15593</v>
      </c>
      <c r="D2564" s="19">
        <v>0</v>
      </c>
      <c r="F2564" s="16">
        <v>0.82455000000000001</v>
      </c>
      <c r="G2564" s="4">
        <v>0.91644999999999999</v>
      </c>
      <c r="H2564" s="4">
        <v>0.96530000000000005</v>
      </c>
      <c r="I2564" s="17">
        <v>0.5</v>
      </c>
      <c r="J2564" s="4">
        <v>0.21765640353548099</v>
      </c>
    </row>
    <row r="2565" spans="1:10" ht="15" customHeight="1">
      <c r="A2565" s="15"/>
      <c r="B2565" s="2" t="s">
        <v>4546</v>
      </c>
      <c r="C2565" s="2" t="s">
        <v>15594</v>
      </c>
      <c r="D2565" s="19">
        <v>0</v>
      </c>
      <c r="F2565" s="16">
        <v>0.79256666666666697</v>
      </c>
      <c r="G2565" s="4">
        <v>0.91305000000000003</v>
      </c>
      <c r="H2565" s="4">
        <v>0.96530000000000005</v>
      </c>
      <c r="I2565" s="17">
        <v>0.5</v>
      </c>
      <c r="J2565" s="4">
        <v>0.22040935249364199</v>
      </c>
    </row>
    <row r="2566" spans="1:10" ht="15" customHeight="1">
      <c r="A2566" s="15"/>
      <c r="B2566" s="2" t="s">
        <v>5709</v>
      </c>
      <c r="C2566" s="2" t="s">
        <v>15595</v>
      </c>
      <c r="D2566" s="19">
        <v>0</v>
      </c>
      <c r="F2566" s="16">
        <v>0.76227500000000004</v>
      </c>
      <c r="G2566" s="4">
        <v>0.92759999999999998</v>
      </c>
      <c r="H2566" s="4">
        <v>0.99639999999999995</v>
      </c>
      <c r="I2566" s="17">
        <v>0.27300000000000002</v>
      </c>
      <c r="J2566" s="4">
        <v>0.285509543248057</v>
      </c>
    </row>
    <row r="2567" spans="1:10" ht="15" customHeight="1">
      <c r="A2567" s="15"/>
      <c r="B2567" s="2" t="s">
        <v>15596</v>
      </c>
      <c r="C2567" s="2" t="s">
        <v>15597</v>
      </c>
      <c r="D2567" s="19">
        <v>0</v>
      </c>
      <c r="F2567" s="16">
        <v>0.76356250000000003</v>
      </c>
      <c r="G2567" s="4">
        <v>0.92759999999999998</v>
      </c>
      <c r="H2567" s="4">
        <v>1</v>
      </c>
      <c r="I2567" s="17">
        <v>0.27300000000000002</v>
      </c>
      <c r="J2567" s="4">
        <v>0.28670235405630801</v>
      </c>
    </row>
    <row r="2568" spans="1:10" ht="15" customHeight="1">
      <c r="A2568" s="15"/>
      <c r="B2568" s="2" t="s">
        <v>15598</v>
      </c>
      <c r="C2568" s="2" t="s">
        <v>15599</v>
      </c>
      <c r="D2568" s="19">
        <v>0</v>
      </c>
      <c r="F2568" s="16">
        <v>0.79011666666666702</v>
      </c>
      <c r="G2568" s="4">
        <v>0.90569999999999995</v>
      </c>
      <c r="H2568" s="4">
        <v>0.96530000000000005</v>
      </c>
      <c r="I2568" s="17">
        <v>0.5</v>
      </c>
      <c r="J2568" s="4">
        <v>0.21883497359121301</v>
      </c>
    </row>
    <row r="2569" spans="1:10" ht="15" customHeight="1">
      <c r="A2569" s="15"/>
      <c r="B2569" s="2" t="s">
        <v>15600</v>
      </c>
      <c r="C2569" s="2" t="s">
        <v>15601</v>
      </c>
      <c r="D2569" s="19">
        <v>0</v>
      </c>
      <c r="F2569" s="16">
        <v>0.7944</v>
      </c>
      <c r="G2569" s="4">
        <v>0.92264999999999997</v>
      </c>
      <c r="H2569" s="4">
        <v>0.96530000000000005</v>
      </c>
      <c r="I2569" s="17">
        <v>0.36699999999999999</v>
      </c>
      <c r="J2569" s="4">
        <v>0.28583441593575398</v>
      </c>
    </row>
    <row r="2570" spans="1:10" ht="15" customHeight="1">
      <c r="A2570" s="15"/>
      <c r="B2570" s="2" t="s">
        <v>5710</v>
      </c>
      <c r="C2570" s="2" t="s">
        <v>15602</v>
      </c>
      <c r="D2570" s="19">
        <v>0</v>
      </c>
      <c r="F2570" s="16">
        <v>0.72719999999999996</v>
      </c>
      <c r="G2570" s="4">
        <v>0.78825000000000001</v>
      </c>
      <c r="H2570" s="4">
        <v>0.96530000000000005</v>
      </c>
      <c r="I2570" s="17">
        <v>0.36699999999999999</v>
      </c>
      <c r="J2570" s="4">
        <v>0.27290942331354801</v>
      </c>
    </row>
    <row r="2571" spans="1:10" ht="15" customHeight="1">
      <c r="A2571" s="15"/>
      <c r="B2571" s="2" t="s">
        <v>5711</v>
      </c>
      <c r="C2571" s="2" t="s">
        <v>15603</v>
      </c>
      <c r="D2571" s="19">
        <v>0</v>
      </c>
      <c r="F2571" s="16">
        <v>0.76052500000000001</v>
      </c>
      <c r="G2571" s="4">
        <v>0.85489999999999999</v>
      </c>
      <c r="H2571" s="4">
        <v>0.96530000000000005</v>
      </c>
      <c r="I2571" s="17">
        <v>0.36699999999999999</v>
      </c>
      <c r="J2571" s="4">
        <v>0.27119244550687599</v>
      </c>
    </row>
    <row r="2572" spans="1:10" ht="15" customHeight="1">
      <c r="A2572" s="15"/>
      <c r="B2572" s="2" t="s">
        <v>2693</v>
      </c>
      <c r="C2572" s="2" t="s">
        <v>15604</v>
      </c>
      <c r="D2572" s="19">
        <v>1</v>
      </c>
      <c r="F2572" s="16">
        <v>0.76885000000000003</v>
      </c>
      <c r="G2572" s="4">
        <v>0.87155000000000005</v>
      </c>
      <c r="H2572" s="4">
        <v>0.96530000000000005</v>
      </c>
      <c r="I2572" s="17">
        <v>0.36699999999999999</v>
      </c>
      <c r="J2572" s="4">
        <v>0.27331101331633201</v>
      </c>
    </row>
    <row r="2573" spans="1:10" ht="15" customHeight="1">
      <c r="A2573" s="15"/>
      <c r="B2573" s="2" t="s">
        <v>2693</v>
      </c>
      <c r="C2573" s="2" t="s">
        <v>15605</v>
      </c>
      <c r="D2573" s="19">
        <v>2</v>
      </c>
      <c r="F2573" s="16">
        <v>0.80210000000000004</v>
      </c>
      <c r="G2573" s="4">
        <v>0.87155000000000005</v>
      </c>
      <c r="H2573" s="4">
        <v>0.96530000000000005</v>
      </c>
      <c r="I2573" s="17">
        <v>0.5</v>
      </c>
      <c r="J2573" s="4">
        <v>0.20854366449259501</v>
      </c>
    </row>
    <row r="2574" spans="1:10" ht="15" customHeight="1">
      <c r="A2574" s="15"/>
      <c r="B2574" s="2" t="s">
        <v>15606</v>
      </c>
      <c r="C2574" s="2" t="s">
        <v>15607</v>
      </c>
      <c r="D2574" s="19">
        <v>0</v>
      </c>
      <c r="F2574" s="16">
        <v>0.83561666666666701</v>
      </c>
      <c r="G2574" s="4">
        <v>0.92235</v>
      </c>
      <c r="H2574" s="4">
        <v>1</v>
      </c>
      <c r="I2574" s="17">
        <v>0.5</v>
      </c>
      <c r="J2574" s="4">
        <v>0.19454590632204699</v>
      </c>
    </row>
    <row r="2575" spans="1:10" ht="15" customHeight="1">
      <c r="A2575" s="15"/>
      <c r="B2575" s="2" t="s">
        <v>2694</v>
      </c>
      <c r="C2575" s="2" t="s">
        <v>15608</v>
      </c>
      <c r="D2575" s="19">
        <v>0</v>
      </c>
      <c r="F2575" s="16">
        <v>0.81806666666666705</v>
      </c>
      <c r="G2575" s="4">
        <v>0.90225</v>
      </c>
      <c r="H2575" s="4">
        <v>0.96530000000000005</v>
      </c>
      <c r="I2575" s="17">
        <v>0.5</v>
      </c>
      <c r="J2575" s="4">
        <v>0.181031209095743</v>
      </c>
    </row>
    <row r="2576" spans="1:10" ht="15" customHeight="1">
      <c r="A2576" s="15"/>
      <c r="B2576" s="2" t="s">
        <v>692</v>
      </c>
      <c r="C2576" s="2" t="s">
        <v>15609</v>
      </c>
      <c r="D2576" s="19">
        <v>0</v>
      </c>
      <c r="F2576" s="16">
        <v>0.9032</v>
      </c>
      <c r="G2576" s="4">
        <v>0.9032</v>
      </c>
      <c r="H2576" s="4">
        <v>0.90980000000000005</v>
      </c>
      <c r="I2576" s="17">
        <v>0.89659999999999995</v>
      </c>
      <c r="J2576" s="4">
        <v>9.3338095116625008E-3</v>
      </c>
    </row>
    <row r="2577" spans="1:10" ht="15" customHeight="1">
      <c r="A2577" s="15"/>
      <c r="B2577" s="2" t="s">
        <v>4547</v>
      </c>
      <c r="C2577" s="2" t="s">
        <v>15610</v>
      </c>
      <c r="D2577" s="19">
        <v>1</v>
      </c>
      <c r="F2577" s="16">
        <v>0.81818000000000002</v>
      </c>
      <c r="G2577" s="4">
        <v>0.90980000000000005</v>
      </c>
      <c r="H2577" s="4">
        <v>1</v>
      </c>
      <c r="I2577" s="17">
        <v>0.36699999999999999</v>
      </c>
      <c r="J2577" s="4">
        <v>0.26209401366685198</v>
      </c>
    </row>
    <row r="2578" spans="1:10" ht="15" customHeight="1">
      <c r="A2578" s="15"/>
      <c r="B2578" s="2" t="s">
        <v>4547</v>
      </c>
      <c r="C2578" s="2" t="s">
        <v>15611</v>
      </c>
      <c r="D2578" s="19">
        <v>2</v>
      </c>
      <c r="F2578" s="16">
        <v>0.93332499999999996</v>
      </c>
      <c r="G2578" s="4">
        <v>0.95489999999999997</v>
      </c>
      <c r="H2578" s="4">
        <v>1</v>
      </c>
      <c r="I2578" s="17">
        <v>0.82350000000000001</v>
      </c>
      <c r="J2578" s="4">
        <v>8.46681118643062E-2</v>
      </c>
    </row>
    <row r="2579" spans="1:10" ht="15" customHeight="1">
      <c r="A2579" s="15"/>
      <c r="B2579" s="2" t="s">
        <v>2695</v>
      </c>
      <c r="C2579" s="2" t="s">
        <v>15612</v>
      </c>
      <c r="D2579" s="19">
        <v>0</v>
      </c>
      <c r="F2579" s="16">
        <v>0.64862500000000001</v>
      </c>
      <c r="G2579" s="4">
        <v>0.70489999999999997</v>
      </c>
      <c r="H2579" s="4">
        <v>1</v>
      </c>
      <c r="I2579" s="17">
        <v>0.1847</v>
      </c>
      <c r="J2579" s="4">
        <v>0.37815013222263999</v>
      </c>
    </row>
    <row r="2580" spans="1:10" ht="15" customHeight="1">
      <c r="A2580" s="15"/>
      <c r="B2580" s="2" t="s">
        <v>5712</v>
      </c>
      <c r="C2580" s="2" t="s">
        <v>15613</v>
      </c>
      <c r="D2580" s="19">
        <v>0</v>
      </c>
      <c r="F2580" s="16">
        <v>0.85245000000000004</v>
      </c>
      <c r="G2580" s="4">
        <v>0.95489999999999997</v>
      </c>
      <c r="H2580" s="4">
        <v>1</v>
      </c>
      <c r="I2580" s="17">
        <v>0.5</v>
      </c>
      <c r="J2580" s="4">
        <v>0.23878304657854901</v>
      </c>
    </row>
    <row r="2581" spans="1:10" ht="15" customHeight="1">
      <c r="A2581" s="15"/>
      <c r="B2581" s="2" t="s">
        <v>4548</v>
      </c>
      <c r="C2581" s="2" t="s">
        <v>15614</v>
      </c>
      <c r="D2581" s="19">
        <v>0</v>
      </c>
      <c r="F2581" s="16">
        <v>0.78316666666666701</v>
      </c>
      <c r="G2581" s="4">
        <v>0.91305000000000003</v>
      </c>
      <c r="H2581" s="4">
        <v>1</v>
      </c>
      <c r="I2581" s="17">
        <v>0.37290000000000001</v>
      </c>
      <c r="J2581" s="4">
        <v>0.27433409315407098</v>
      </c>
    </row>
    <row r="2582" spans="1:10" ht="15" customHeight="1">
      <c r="A2582" s="15"/>
      <c r="B2582" s="2" t="s">
        <v>5713</v>
      </c>
      <c r="C2582" s="2" t="s">
        <v>15615</v>
      </c>
      <c r="D2582" s="19">
        <v>0</v>
      </c>
      <c r="F2582" s="16">
        <v>0.76303333333333301</v>
      </c>
      <c r="G2582" s="4">
        <v>0.85265000000000002</v>
      </c>
      <c r="H2582" s="4">
        <v>1</v>
      </c>
      <c r="I2582" s="17">
        <v>0.37290000000000001</v>
      </c>
      <c r="J2582" s="4">
        <v>0.26694250067508302</v>
      </c>
    </row>
    <row r="2583" spans="1:10" ht="15" customHeight="1">
      <c r="A2583" s="15"/>
      <c r="B2583" s="2" t="s">
        <v>2696</v>
      </c>
      <c r="C2583" s="2" t="s">
        <v>15616</v>
      </c>
      <c r="D2583" s="19">
        <v>0</v>
      </c>
      <c r="F2583" s="16">
        <v>0.5998</v>
      </c>
      <c r="G2583" s="4">
        <v>0.63839999999999997</v>
      </c>
      <c r="H2583" s="4">
        <v>1</v>
      </c>
      <c r="I2583" s="17">
        <v>0.17649999999999999</v>
      </c>
      <c r="J2583" s="4">
        <v>0.39982325595192703</v>
      </c>
    </row>
    <row r="2584" spans="1:10" ht="15" customHeight="1">
      <c r="A2584" s="15"/>
      <c r="B2584" s="2" t="s">
        <v>15617</v>
      </c>
      <c r="C2584" s="2" t="s">
        <v>15618</v>
      </c>
      <c r="D2584" s="19">
        <v>0</v>
      </c>
      <c r="F2584" s="16">
        <v>0.69883333333333297</v>
      </c>
      <c r="G2584" s="4">
        <v>0.84025000000000005</v>
      </c>
      <c r="H2584" s="4">
        <v>1</v>
      </c>
      <c r="I2584" s="17">
        <v>0.1802</v>
      </c>
      <c r="J2584" s="4">
        <v>0.34364851035129901</v>
      </c>
    </row>
    <row r="2585" spans="1:10" ht="15" customHeight="1">
      <c r="A2585" s="15"/>
      <c r="B2585" s="2" t="s">
        <v>15619</v>
      </c>
      <c r="C2585" s="2" t="s">
        <v>15620</v>
      </c>
      <c r="D2585" s="19">
        <v>0</v>
      </c>
      <c r="F2585" s="16">
        <v>0.76036250000000005</v>
      </c>
      <c r="G2585" s="4">
        <v>0.92759999999999998</v>
      </c>
      <c r="H2585" s="4">
        <v>1</v>
      </c>
      <c r="I2585" s="17">
        <v>0.1802</v>
      </c>
      <c r="J2585" s="4">
        <v>0.313464333525933</v>
      </c>
    </row>
    <row r="2586" spans="1:10" ht="15" customHeight="1">
      <c r="A2586" s="15"/>
      <c r="B2586" s="2" t="s">
        <v>2697</v>
      </c>
      <c r="C2586" s="2" t="s">
        <v>15621</v>
      </c>
      <c r="D2586" s="19">
        <v>0</v>
      </c>
      <c r="F2586" s="16">
        <v>0.85245000000000004</v>
      </c>
      <c r="G2586" s="4">
        <v>0.95489999999999997</v>
      </c>
      <c r="H2586" s="4">
        <v>1</v>
      </c>
      <c r="I2586" s="17">
        <v>0.5</v>
      </c>
      <c r="J2586" s="4">
        <v>0.23878304657854901</v>
      </c>
    </row>
    <row r="2587" spans="1:10" ht="15" customHeight="1">
      <c r="A2587" s="15"/>
      <c r="B2587" s="2" t="s">
        <v>5714</v>
      </c>
      <c r="C2587" s="2" t="s">
        <v>15622</v>
      </c>
      <c r="D2587" s="19">
        <v>0</v>
      </c>
      <c r="F2587" s="16">
        <v>0.79283749999999997</v>
      </c>
      <c r="G2587" s="4">
        <v>0.93084999999999996</v>
      </c>
      <c r="H2587" s="4">
        <v>1</v>
      </c>
      <c r="I2587" s="17">
        <v>0.20419999999999999</v>
      </c>
      <c r="J2587" s="4">
        <v>0.318204587995567</v>
      </c>
    </row>
    <row r="2588" spans="1:10" ht="15" customHeight="1">
      <c r="A2588" s="15"/>
      <c r="B2588" s="2" t="s">
        <v>15623</v>
      </c>
      <c r="C2588" s="2" t="s">
        <v>15624</v>
      </c>
      <c r="D2588" s="19">
        <v>0</v>
      </c>
      <c r="F2588" s="16">
        <v>0.85245000000000004</v>
      </c>
      <c r="G2588" s="4">
        <v>0.95489999999999997</v>
      </c>
      <c r="H2588" s="4">
        <v>1</v>
      </c>
      <c r="I2588" s="17">
        <v>0.5</v>
      </c>
      <c r="J2588" s="4">
        <v>0.23878304657854901</v>
      </c>
    </row>
    <row r="2589" spans="1:10" ht="15" customHeight="1">
      <c r="A2589" s="15"/>
      <c r="B2589" s="2" t="s">
        <v>15625</v>
      </c>
      <c r="C2589" s="2" t="s">
        <v>15626</v>
      </c>
      <c r="D2589" s="19">
        <v>1</v>
      </c>
      <c r="F2589" s="16">
        <v>0.79837499999999995</v>
      </c>
      <c r="G2589" s="4">
        <v>0.91325000000000001</v>
      </c>
      <c r="H2589" s="4">
        <v>1</v>
      </c>
      <c r="I2589" s="17">
        <v>0.36699999999999999</v>
      </c>
      <c r="J2589" s="4">
        <v>0.290490027080679</v>
      </c>
    </row>
    <row r="2590" spans="1:10" ht="15" customHeight="1">
      <c r="A2590" s="15"/>
      <c r="B2590" s="2" t="s">
        <v>15625</v>
      </c>
      <c r="C2590" s="2" t="s">
        <v>15627</v>
      </c>
      <c r="D2590" s="19">
        <v>2</v>
      </c>
      <c r="F2590" s="16">
        <v>0.83162499999999995</v>
      </c>
      <c r="G2590" s="4">
        <v>0.91325000000000001</v>
      </c>
      <c r="H2590" s="4">
        <v>1</v>
      </c>
      <c r="I2590" s="17">
        <v>0.5</v>
      </c>
      <c r="J2590" s="4">
        <v>0.224851334218857</v>
      </c>
    </row>
    <row r="2591" spans="1:10" ht="15" customHeight="1">
      <c r="A2591" s="15"/>
      <c r="B2591" s="2" t="s">
        <v>15628</v>
      </c>
      <c r="C2591" s="2" t="s">
        <v>15629</v>
      </c>
      <c r="D2591" s="19">
        <v>0</v>
      </c>
      <c r="F2591" s="16">
        <v>0.70245000000000002</v>
      </c>
      <c r="G2591" s="4">
        <v>0.70489999999999997</v>
      </c>
      <c r="H2591" s="4">
        <v>1</v>
      </c>
      <c r="I2591" s="17">
        <v>0.4</v>
      </c>
      <c r="J2591" s="4">
        <v>0.29664346163927702</v>
      </c>
    </row>
    <row r="2592" spans="1:10" ht="15" customHeight="1">
      <c r="A2592" s="15"/>
      <c r="B2592" s="2" t="s">
        <v>5715</v>
      </c>
      <c r="C2592" s="2" t="s">
        <v>15630</v>
      </c>
      <c r="D2592" s="19">
        <v>0</v>
      </c>
      <c r="F2592" s="16">
        <v>0.75244999999999995</v>
      </c>
      <c r="G2592" s="4">
        <v>0.75490000000000002</v>
      </c>
      <c r="H2592" s="4">
        <v>1</v>
      </c>
      <c r="I2592" s="17">
        <v>0.5</v>
      </c>
      <c r="J2592" s="4">
        <v>0.24014719791550099</v>
      </c>
    </row>
    <row r="2593" spans="1:10" ht="15" customHeight="1">
      <c r="A2593" s="15"/>
      <c r="B2593" s="2" t="s">
        <v>4549</v>
      </c>
      <c r="C2593" s="2" t="s">
        <v>15631</v>
      </c>
      <c r="D2593" s="19">
        <v>0</v>
      </c>
      <c r="F2593" s="16">
        <v>0.82745000000000002</v>
      </c>
      <c r="G2593" s="4">
        <v>0.90490000000000004</v>
      </c>
      <c r="H2593" s="4">
        <v>1</v>
      </c>
      <c r="I2593" s="17">
        <v>0.5</v>
      </c>
      <c r="J2593" s="4">
        <v>0.222891625384775</v>
      </c>
    </row>
    <row r="2594" spans="1:10" ht="15" customHeight="1">
      <c r="A2594" s="15"/>
      <c r="B2594" s="2" t="s">
        <v>5716</v>
      </c>
      <c r="C2594" s="2" t="s">
        <v>15632</v>
      </c>
      <c r="D2594" s="19">
        <v>0</v>
      </c>
      <c r="F2594" s="16">
        <v>0.67020000000000002</v>
      </c>
      <c r="G2594" s="4">
        <v>0.70489999999999997</v>
      </c>
      <c r="H2594" s="4">
        <v>1</v>
      </c>
      <c r="I2594" s="17">
        <v>0.19220000000000001</v>
      </c>
      <c r="J2594" s="4">
        <v>0.34507891271417901</v>
      </c>
    </row>
    <row r="2595" spans="1:10" ht="15" customHeight="1">
      <c r="A2595" s="15"/>
      <c r="B2595" s="2" t="s">
        <v>15633</v>
      </c>
      <c r="C2595" s="2" t="s">
        <v>15634</v>
      </c>
      <c r="D2595" s="19">
        <v>0</v>
      </c>
      <c r="F2595" s="16">
        <v>0.695583333333333</v>
      </c>
      <c r="G2595" s="4">
        <v>0.78249999999999997</v>
      </c>
      <c r="H2595" s="4">
        <v>1</v>
      </c>
      <c r="I2595" s="17">
        <v>0.19220000000000001</v>
      </c>
      <c r="J2595" s="4">
        <v>0.310016957063104</v>
      </c>
    </row>
    <row r="2596" spans="1:10" ht="15" customHeight="1">
      <c r="A2596" s="15"/>
      <c r="B2596" s="2" t="s">
        <v>2698</v>
      </c>
      <c r="C2596" s="2" t="s">
        <v>15635</v>
      </c>
      <c r="D2596" s="19">
        <v>0</v>
      </c>
      <c r="F2596" s="16">
        <v>0.59755454545454501</v>
      </c>
      <c r="G2596" s="4">
        <v>0.5</v>
      </c>
      <c r="H2596" s="4">
        <v>1</v>
      </c>
      <c r="I2596" s="17">
        <v>0.13300000000000001</v>
      </c>
      <c r="J2596" s="4">
        <v>0.361602335068889</v>
      </c>
    </row>
    <row r="2597" spans="1:10" ht="15" customHeight="1">
      <c r="A2597" s="15"/>
      <c r="B2597" s="2" t="s">
        <v>15636</v>
      </c>
      <c r="C2597" s="2" t="s">
        <v>15637</v>
      </c>
      <c r="D2597" s="19">
        <v>0</v>
      </c>
      <c r="F2597" s="16">
        <v>0.58040000000000003</v>
      </c>
      <c r="G2597" s="4">
        <v>0.61955000000000005</v>
      </c>
      <c r="H2597" s="4">
        <v>1</v>
      </c>
      <c r="I2597" s="17">
        <v>5.5100000000000003E-2</v>
      </c>
      <c r="J2597" s="4">
        <v>0.38690389725910701</v>
      </c>
    </row>
    <row r="2598" spans="1:10" ht="15" customHeight="1">
      <c r="A2598" s="15"/>
      <c r="B2598" s="2" t="s">
        <v>3728</v>
      </c>
      <c r="C2598" s="2" t="s">
        <v>15638</v>
      </c>
      <c r="D2598" s="19">
        <v>0</v>
      </c>
      <c r="F2598" s="16">
        <v>0.59553</v>
      </c>
      <c r="G2598" s="4">
        <v>0.70079999999999998</v>
      </c>
      <c r="H2598" s="4">
        <v>1</v>
      </c>
      <c r="I2598" s="17">
        <v>5.5100000000000003E-2</v>
      </c>
      <c r="J2598" s="4">
        <v>0.39416696983779698</v>
      </c>
    </row>
    <row r="2599" spans="1:10" ht="15" customHeight="1">
      <c r="A2599" s="15"/>
      <c r="B2599" s="2" t="s">
        <v>2699</v>
      </c>
      <c r="C2599" s="2" t="s">
        <v>15639</v>
      </c>
      <c r="D2599" s="19">
        <v>0</v>
      </c>
      <c r="F2599" s="16">
        <v>0.66774999999999995</v>
      </c>
      <c r="G2599" s="4">
        <v>0.82750000000000001</v>
      </c>
      <c r="H2599" s="4">
        <v>1</v>
      </c>
      <c r="I2599" s="17">
        <v>1.6E-2</v>
      </c>
      <c r="J2599" s="4">
        <v>0.44712221669993801</v>
      </c>
    </row>
    <row r="2600" spans="1:10" ht="15" customHeight="1">
      <c r="A2600" s="15"/>
      <c r="B2600" s="2" t="s">
        <v>5717</v>
      </c>
      <c r="C2600" s="2" t="s">
        <v>15640</v>
      </c>
      <c r="D2600" s="19">
        <v>0</v>
      </c>
      <c r="F2600" s="16">
        <v>0.66953333333333298</v>
      </c>
      <c r="G2600" s="4">
        <v>0.748</v>
      </c>
      <c r="H2600" s="4">
        <v>1</v>
      </c>
      <c r="I2600" s="17">
        <v>0.1542</v>
      </c>
      <c r="J2600" s="4">
        <v>0.35782225010005497</v>
      </c>
    </row>
    <row r="2601" spans="1:10" ht="15" customHeight="1">
      <c r="A2601" s="15"/>
      <c r="B2601" s="2" t="s">
        <v>4550</v>
      </c>
      <c r="C2601" s="2" t="s">
        <v>15641</v>
      </c>
      <c r="D2601" s="19">
        <v>0</v>
      </c>
      <c r="F2601" s="16">
        <v>0.71962499999999996</v>
      </c>
      <c r="G2601" s="4">
        <v>0.77749999999999997</v>
      </c>
      <c r="H2601" s="4">
        <v>0.95650000000000002</v>
      </c>
      <c r="I2601" s="17">
        <v>0.36699999999999999</v>
      </c>
      <c r="J2601" s="4">
        <v>0.27212727873797099</v>
      </c>
    </row>
    <row r="2602" spans="1:10" ht="15" customHeight="1">
      <c r="A2602" s="15"/>
      <c r="B2602" s="2" t="s">
        <v>2700</v>
      </c>
      <c r="C2602" s="2" t="s">
        <v>15642</v>
      </c>
      <c r="D2602" s="19">
        <v>0</v>
      </c>
      <c r="F2602" s="16">
        <v>0.78987499999999999</v>
      </c>
      <c r="G2602" s="4">
        <v>0.94325000000000003</v>
      </c>
      <c r="H2602" s="4">
        <v>1</v>
      </c>
      <c r="I2602" s="17">
        <v>0.27300000000000002</v>
      </c>
      <c r="J2602" s="4">
        <v>0.34669769132007</v>
      </c>
    </row>
    <row r="2603" spans="1:10" ht="15" customHeight="1">
      <c r="A2603" s="15"/>
      <c r="B2603" s="2" t="s">
        <v>4115</v>
      </c>
      <c r="C2603" s="2" t="s">
        <v>15643</v>
      </c>
      <c r="D2603" s="19">
        <v>0</v>
      </c>
      <c r="F2603" s="16">
        <v>0.77586666666666704</v>
      </c>
      <c r="G2603" s="4">
        <v>0.92235</v>
      </c>
      <c r="H2603" s="4">
        <v>1</v>
      </c>
      <c r="I2603" s="17">
        <v>0.27300000000000002</v>
      </c>
      <c r="J2603" s="4">
        <v>0.29799030633003298</v>
      </c>
    </row>
    <row r="2604" spans="1:10" ht="15" customHeight="1">
      <c r="A2604" s="15"/>
      <c r="B2604" s="2" t="s">
        <v>5718</v>
      </c>
      <c r="C2604" s="2" t="s">
        <v>15644</v>
      </c>
      <c r="D2604" s="19">
        <v>0</v>
      </c>
      <c r="F2604" s="16">
        <v>0.59278750000000002</v>
      </c>
      <c r="G2604" s="4">
        <v>0.52510000000000001</v>
      </c>
      <c r="H2604" s="4">
        <v>1</v>
      </c>
      <c r="I2604" s="17">
        <v>0.13639999999999999</v>
      </c>
      <c r="J2604" s="4">
        <v>0.33812355492165502</v>
      </c>
    </row>
    <row r="2605" spans="1:10" ht="15" customHeight="1">
      <c r="A2605" s="15"/>
      <c r="B2605" s="2" t="s">
        <v>4551</v>
      </c>
      <c r="C2605" s="2" t="s">
        <v>15645</v>
      </c>
      <c r="D2605" s="19">
        <v>0</v>
      </c>
      <c r="F2605" s="16">
        <v>0.83901666666666697</v>
      </c>
      <c r="G2605" s="4">
        <v>0.93084999999999996</v>
      </c>
      <c r="H2605" s="4">
        <v>1</v>
      </c>
      <c r="I2605" s="17">
        <v>0.27300000000000002</v>
      </c>
      <c r="J2605" s="4">
        <v>0.279737823089168</v>
      </c>
    </row>
    <row r="2606" spans="1:10" ht="15" customHeight="1">
      <c r="A2606" s="15"/>
      <c r="B2606" s="2" t="s">
        <v>15646</v>
      </c>
      <c r="C2606" s="2" t="s">
        <v>15647</v>
      </c>
      <c r="D2606" s="19">
        <v>0</v>
      </c>
      <c r="F2606" s="16">
        <v>0.83656666666666701</v>
      </c>
      <c r="G2606" s="4">
        <v>0.92759999999999998</v>
      </c>
      <c r="H2606" s="4">
        <v>1</v>
      </c>
      <c r="I2606" s="17">
        <v>0.27300000000000002</v>
      </c>
      <c r="J2606" s="4">
        <v>0.27898895796548401</v>
      </c>
    </row>
    <row r="2607" spans="1:10" ht="15" customHeight="1">
      <c r="A2607" s="15"/>
      <c r="B2607" s="2" t="s">
        <v>4552</v>
      </c>
      <c r="C2607" s="2" t="s">
        <v>15648</v>
      </c>
      <c r="D2607" s="19">
        <v>0</v>
      </c>
      <c r="F2607" s="16">
        <v>0.71707500000000002</v>
      </c>
      <c r="G2607" s="4">
        <v>0.89039999999999997</v>
      </c>
      <c r="H2607" s="4">
        <v>1</v>
      </c>
      <c r="I2607" s="17">
        <v>8.7499999999999994E-2</v>
      </c>
      <c r="J2607" s="4">
        <v>0.42318123284632198</v>
      </c>
    </row>
    <row r="2608" spans="1:10" ht="15" customHeight="1">
      <c r="A2608" s="15"/>
      <c r="B2608" s="2" t="s">
        <v>2701</v>
      </c>
      <c r="C2608" s="2" t="s">
        <v>15649</v>
      </c>
      <c r="D2608" s="19">
        <v>0</v>
      </c>
      <c r="F2608" s="16">
        <v>0.67328333333333301</v>
      </c>
      <c r="G2608" s="4">
        <v>0.85145000000000004</v>
      </c>
      <c r="H2608" s="4">
        <v>1</v>
      </c>
      <c r="I2608" s="17">
        <v>0.13039999999999999</v>
      </c>
      <c r="J2608" s="4">
        <v>0.36553453689995802</v>
      </c>
    </row>
    <row r="2609" spans="1:10" ht="15" customHeight="1">
      <c r="A2609" s="15"/>
      <c r="B2609" s="2" t="s">
        <v>2702</v>
      </c>
      <c r="C2609" s="2" t="s">
        <v>15650</v>
      </c>
      <c r="D2609" s="19">
        <v>0</v>
      </c>
      <c r="F2609" s="16">
        <v>0.61075000000000002</v>
      </c>
      <c r="G2609" s="4">
        <v>0.63839999999999997</v>
      </c>
      <c r="H2609" s="4">
        <v>0.98970000000000002</v>
      </c>
      <c r="I2609" s="17">
        <v>0.17649999999999999</v>
      </c>
      <c r="J2609" s="4">
        <v>0.40042524479191699</v>
      </c>
    </row>
    <row r="2610" spans="1:10" ht="15" customHeight="1">
      <c r="A2610" s="15"/>
      <c r="B2610" s="2" t="s">
        <v>248</v>
      </c>
      <c r="C2610" s="2" t="s">
        <v>15651</v>
      </c>
      <c r="D2610" s="19">
        <v>0</v>
      </c>
      <c r="F2610" s="16">
        <v>0.77507499999999996</v>
      </c>
      <c r="G2610" s="4">
        <v>0.86665000000000003</v>
      </c>
      <c r="H2610" s="4">
        <v>1</v>
      </c>
      <c r="I2610" s="17">
        <v>0.36699999999999999</v>
      </c>
      <c r="J2610" s="4">
        <v>0.28143221060615398</v>
      </c>
    </row>
    <row r="2611" spans="1:10" ht="15" customHeight="1">
      <c r="A2611" s="15"/>
      <c r="B2611" s="2" t="s">
        <v>15652</v>
      </c>
      <c r="C2611" s="2" t="s">
        <v>15653</v>
      </c>
      <c r="D2611" s="19">
        <v>0</v>
      </c>
      <c r="F2611" s="16">
        <v>0.81557500000000005</v>
      </c>
      <c r="G2611" s="4">
        <v>0.94764999999999999</v>
      </c>
      <c r="H2611" s="4">
        <v>1</v>
      </c>
      <c r="I2611" s="17">
        <v>0.36699999999999999</v>
      </c>
      <c r="J2611" s="4">
        <v>0.30165375709025499</v>
      </c>
    </row>
    <row r="2612" spans="1:10" ht="15" customHeight="1">
      <c r="A2612" s="15"/>
      <c r="B2612" s="2" t="s">
        <v>15654</v>
      </c>
      <c r="C2612" s="2" t="s">
        <v>15655</v>
      </c>
      <c r="D2612" s="19">
        <v>0</v>
      </c>
      <c r="F2612" s="16">
        <v>0.69510000000000005</v>
      </c>
      <c r="G2612" s="4">
        <v>0.82750000000000001</v>
      </c>
      <c r="H2612" s="4">
        <v>1</v>
      </c>
      <c r="I2612" s="17">
        <v>0.14860000000000001</v>
      </c>
      <c r="J2612" s="4">
        <v>0.35800725690968899</v>
      </c>
    </row>
    <row r="2613" spans="1:10" ht="15" customHeight="1">
      <c r="A2613" s="15"/>
      <c r="B2613" s="2" t="s">
        <v>15656</v>
      </c>
      <c r="C2613" s="2" t="s">
        <v>15657</v>
      </c>
      <c r="D2613" s="19">
        <v>0</v>
      </c>
      <c r="F2613" s="16">
        <v>0.54454999999999998</v>
      </c>
      <c r="G2613" s="4">
        <v>0.52275000000000005</v>
      </c>
      <c r="H2613" s="4">
        <v>0.90980000000000005</v>
      </c>
      <c r="I2613" s="17">
        <v>0.22289999999999999</v>
      </c>
      <c r="J2613" s="4">
        <v>0.28216537113307599</v>
      </c>
    </row>
    <row r="2614" spans="1:10" ht="15" customHeight="1">
      <c r="A2614" s="15"/>
      <c r="B2614" s="2" t="s">
        <v>5719</v>
      </c>
      <c r="C2614" s="2" t="s">
        <v>15658</v>
      </c>
      <c r="D2614" s="19">
        <v>0</v>
      </c>
      <c r="F2614" s="16">
        <v>0.60391666666666699</v>
      </c>
      <c r="G2614" s="4">
        <v>0.6845</v>
      </c>
      <c r="H2614" s="4">
        <v>0.90980000000000005</v>
      </c>
      <c r="I2614" s="17">
        <v>0.1542</v>
      </c>
      <c r="J2614" s="4">
        <v>0.30059454031413602</v>
      </c>
    </row>
    <row r="2615" spans="1:10" ht="15" customHeight="1">
      <c r="A2615" s="15"/>
      <c r="B2615" s="2" t="s">
        <v>15659</v>
      </c>
      <c r="C2615" s="2" t="s">
        <v>15660</v>
      </c>
      <c r="D2615" s="19">
        <v>0</v>
      </c>
      <c r="F2615" s="16">
        <v>0.54541249999999997</v>
      </c>
      <c r="G2615" s="4">
        <v>0.49375000000000002</v>
      </c>
      <c r="H2615" s="4">
        <v>0.90980000000000005</v>
      </c>
      <c r="I2615" s="17">
        <v>0.1542</v>
      </c>
      <c r="J2615" s="4">
        <v>0.26204805141423998</v>
      </c>
    </row>
    <row r="2616" spans="1:10" ht="15" customHeight="1">
      <c r="A2616" s="15"/>
      <c r="B2616" s="2" t="s">
        <v>15661</v>
      </c>
      <c r="C2616" s="2" t="s">
        <v>15662</v>
      </c>
      <c r="D2616" s="19">
        <v>0</v>
      </c>
      <c r="F2616" s="16">
        <v>0.7507125</v>
      </c>
      <c r="G2616" s="4">
        <v>0.84530000000000005</v>
      </c>
      <c r="H2616" s="4">
        <v>1</v>
      </c>
      <c r="I2616" s="17">
        <v>0.34410000000000002</v>
      </c>
      <c r="J2616" s="4">
        <v>0.25358347421087402</v>
      </c>
    </row>
    <row r="2617" spans="1:10" ht="15" customHeight="1">
      <c r="A2617" s="15"/>
      <c r="B2617" s="2" t="s">
        <v>2703</v>
      </c>
      <c r="C2617" s="2" t="s">
        <v>15663</v>
      </c>
      <c r="D2617" s="19">
        <v>0</v>
      </c>
      <c r="F2617" s="16">
        <v>0.73814999999999997</v>
      </c>
      <c r="G2617" s="4">
        <v>0.72765000000000002</v>
      </c>
      <c r="H2617" s="4">
        <v>0.98970000000000002</v>
      </c>
      <c r="I2617" s="17">
        <v>0.5</v>
      </c>
      <c r="J2617" s="4">
        <v>0.239319825756246</v>
      </c>
    </row>
    <row r="2618" spans="1:10" ht="15" customHeight="1">
      <c r="A2618" s="15"/>
      <c r="B2618" s="2" t="s">
        <v>15664</v>
      </c>
      <c r="C2618" s="2" t="s">
        <v>15665</v>
      </c>
      <c r="D2618" s="19">
        <v>0</v>
      </c>
      <c r="F2618" s="16">
        <v>0.75265555555555597</v>
      </c>
      <c r="G2618" s="4">
        <v>0.90980000000000005</v>
      </c>
      <c r="H2618" s="4">
        <v>1</v>
      </c>
      <c r="I2618" s="17">
        <v>0.34410000000000002</v>
      </c>
      <c r="J2618" s="4">
        <v>0.268639173014246</v>
      </c>
    </row>
    <row r="2619" spans="1:10" ht="15" customHeight="1">
      <c r="A2619" s="15"/>
      <c r="B2619" s="2" t="s">
        <v>15666</v>
      </c>
      <c r="C2619" s="2" t="s">
        <v>15667</v>
      </c>
      <c r="D2619" s="19">
        <v>0</v>
      </c>
      <c r="F2619" s="16">
        <v>0.66284285714285696</v>
      </c>
      <c r="G2619" s="4">
        <v>0.54549999999999998</v>
      </c>
      <c r="H2619" s="4">
        <v>0.99060000000000004</v>
      </c>
      <c r="I2619" s="17">
        <v>0.21010000000000001</v>
      </c>
      <c r="J2619" s="4">
        <v>0.29607491651687801</v>
      </c>
    </row>
    <row r="2620" spans="1:10" ht="15" customHeight="1">
      <c r="A2620" s="15"/>
      <c r="B2620" s="2" t="s">
        <v>2704</v>
      </c>
      <c r="C2620" s="2" t="s">
        <v>15668</v>
      </c>
      <c r="D2620" s="19">
        <v>0</v>
      </c>
      <c r="F2620" s="16">
        <v>0.72174444444444397</v>
      </c>
      <c r="G2620" s="4">
        <v>0.90980000000000005</v>
      </c>
      <c r="H2620" s="4">
        <v>0.99060000000000004</v>
      </c>
      <c r="I2620" s="17">
        <v>0.20419999999999999</v>
      </c>
      <c r="J2620" s="4">
        <v>0.28376790741339603</v>
      </c>
    </row>
    <row r="2621" spans="1:10" ht="15" customHeight="1">
      <c r="A2621" s="15"/>
      <c r="B2621" s="2" t="s">
        <v>3888</v>
      </c>
      <c r="C2621" s="2" t="s">
        <v>15669</v>
      </c>
      <c r="D2621" s="19">
        <v>0</v>
      </c>
      <c r="F2621" s="16">
        <v>0.73345000000000005</v>
      </c>
      <c r="G2621" s="4">
        <v>0.72765000000000002</v>
      </c>
      <c r="H2621" s="4">
        <v>0.96530000000000005</v>
      </c>
      <c r="I2621" s="17">
        <v>0.5</v>
      </c>
      <c r="J2621" s="4">
        <v>0.23360016053076699</v>
      </c>
    </row>
    <row r="2622" spans="1:10" ht="15" customHeight="1">
      <c r="A2622" s="15"/>
      <c r="B2622" s="2" t="s">
        <v>4034</v>
      </c>
      <c r="C2622" s="2" t="s">
        <v>15670</v>
      </c>
      <c r="D2622" s="19">
        <v>0</v>
      </c>
      <c r="F2622" s="16">
        <v>0.77568571428571398</v>
      </c>
      <c r="G2622" s="4">
        <v>0.90980000000000005</v>
      </c>
      <c r="H2622" s="4">
        <v>1</v>
      </c>
      <c r="I2622" s="17">
        <v>0.5</v>
      </c>
      <c r="J2622" s="4">
        <v>0.23997444606021001</v>
      </c>
    </row>
    <row r="2623" spans="1:10" ht="15" customHeight="1">
      <c r="A2623" s="15"/>
      <c r="B2623" s="2" t="s">
        <v>2705</v>
      </c>
      <c r="C2623" s="2" t="s">
        <v>15671</v>
      </c>
      <c r="D2623" s="19">
        <v>0</v>
      </c>
      <c r="F2623" s="16">
        <v>0.69469999999999998</v>
      </c>
      <c r="G2623" s="4">
        <v>0.6845</v>
      </c>
      <c r="H2623" s="4">
        <v>0.90980000000000005</v>
      </c>
      <c r="I2623" s="17">
        <v>0.5</v>
      </c>
      <c r="J2623" s="4">
        <v>0.20250611513400399</v>
      </c>
    </row>
    <row r="2624" spans="1:10" ht="15" customHeight="1">
      <c r="A2624" s="15"/>
      <c r="B2624" s="2" t="s">
        <v>5720</v>
      </c>
      <c r="C2624" s="2" t="s">
        <v>15672</v>
      </c>
      <c r="D2624" s="19">
        <v>0</v>
      </c>
      <c r="F2624" s="16">
        <v>0.69901666666666695</v>
      </c>
      <c r="G2624" s="4">
        <v>0.65810000000000002</v>
      </c>
      <c r="H2624" s="4">
        <v>0.94950000000000001</v>
      </c>
      <c r="I2624" s="17">
        <v>0.5</v>
      </c>
      <c r="J2624" s="4">
        <v>0.20397803231393999</v>
      </c>
    </row>
    <row r="2625" spans="1:10" ht="15" customHeight="1">
      <c r="A2625" s="15"/>
      <c r="B2625" s="2" t="s">
        <v>15673</v>
      </c>
      <c r="C2625" s="2" t="s">
        <v>15674</v>
      </c>
      <c r="D2625" s="19">
        <v>0</v>
      </c>
      <c r="F2625" s="16">
        <v>0.64515</v>
      </c>
      <c r="G2625" s="4">
        <v>0.72765000000000002</v>
      </c>
      <c r="H2625" s="4">
        <v>1</v>
      </c>
      <c r="I2625" s="17">
        <v>0.20419999999999999</v>
      </c>
      <c r="J2625" s="4">
        <v>0.33377935397932701</v>
      </c>
    </row>
    <row r="2626" spans="1:10" ht="15" customHeight="1">
      <c r="A2626" s="15"/>
      <c r="B2626" s="2" t="s">
        <v>15675</v>
      </c>
      <c r="C2626" s="2" t="s">
        <v>15676</v>
      </c>
      <c r="D2626" s="19">
        <v>0</v>
      </c>
      <c r="F2626" s="16">
        <v>0.70837499999999998</v>
      </c>
      <c r="G2626" s="4">
        <v>0.71419999999999995</v>
      </c>
      <c r="H2626" s="4">
        <v>1</v>
      </c>
      <c r="I2626" s="17">
        <v>0.34410000000000002</v>
      </c>
      <c r="J2626" s="4">
        <v>0.28115728567069798</v>
      </c>
    </row>
    <row r="2627" spans="1:10" ht="15" customHeight="1">
      <c r="A2627" s="15"/>
      <c r="B2627" s="2" t="s">
        <v>15677</v>
      </c>
      <c r="C2627" s="2" t="s">
        <v>15678</v>
      </c>
      <c r="D2627" s="19">
        <v>0</v>
      </c>
      <c r="F2627" s="16">
        <v>0.72814999999999996</v>
      </c>
      <c r="G2627" s="4">
        <v>0.79805000000000004</v>
      </c>
      <c r="H2627" s="4">
        <v>0.94950000000000001</v>
      </c>
      <c r="I2627" s="17">
        <v>0.36699999999999999</v>
      </c>
      <c r="J2627" s="4">
        <v>0.267191123854567</v>
      </c>
    </row>
    <row r="2628" spans="1:10" ht="15" customHeight="1">
      <c r="A2628" s="15"/>
      <c r="B2628" s="2" t="s">
        <v>15679</v>
      </c>
      <c r="C2628" s="2" t="s">
        <v>15680</v>
      </c>
      <c r="D2628" s="19">
        <v>0</v>
      </c>
      <c r="F2628" s="16">
        <v>0.79646666666666699</v>
      </c>
      <c r="G2628" s="4">
        <v>0.92964999999999998</v>
      </c>
      <c r="H2628" s="4">
        <v>1</v>
      </c>
      <c r="I2628" s="17">
        <v>0.36699999999999999</v>
      </c>
      <c r="J2628" s="4">
        <v>0.25498103197427602</v>
      </c>
    </row>
    <row r="2629" spans="1:10" ht="15" customHeight="1">
      <c r="A2629" s="15"/>
      <c r="B2629" s="2" t="s">
        <v>2706</v>
      </c>
      <c r="C2629" s="2" t="s">
        <v>15681</v>
      </c>
      <c r="D2629" s="19">
        <v>0</v>
      </c>
      <c r="F2629" s="16">
        <v>0.52296666666666702</v>
      </c>
      <c r="G2629" s="4">
        <v>0.5</v>
      </c>
      <c r="H2629" s="4">
        <v>0.95250000000000001</v>
      </c>
      <c r="I2629" s="17">
        <v>5.5100000000000003E-2</v>
      </c>
      <c r="J2629" s="4">
        <v>0.34754893899996298</v>
      </c>
    </row>
    <row r="2630" spans="1:10" ht="15" customHeight="1">
      <c r="A2630" s="15"/>
      <c r="B2630" s="2" t="s">
        <v>5721</v>
      </c>
      <c r="C2630" s="2" t="s">
        <v>15682</v>
      </c>
      <c r="D2630" s="19">
        <v>0</v>
      </c>
      <c r="F2630" s="16">
        <v>0.67802499999999999</v>
      </c>
      <c r="G2630" s="4">
        <v>0.91305000000000003</v>
      </c>
      <c r="H2630" s="4">
        <v>0.94950000000000001</v>
      </c>
      <c r="I2630" s="17">
        <v>0.1802</v>
      </c>
      <c r="J2630" s="4">
        <v>0.35355625840471699</v>
      </c>
    </row>
    <row r="2631" spans="1:10" ht="15" customHeight="1">
      <c r="A2631" s="15"/>
      <c r="B2631" s="2" t="s">
        <v>5722</v>
      </c>
      <c r="C2631" s="2" t="s">
        <v>15683</v>
      </c>
      <c r="D2631" s="19">
        <v>0</v>
      </c>
      <c r="F2631" s="16">
        <v>0.82920000000000005</v>
      </c>
      <c r="G2631" s="4">
        <v>0.91305000000000003</v>
      </c>
      <c r="H2631" s="4">
        <v>1</v>
      </c>
      <c r="I2631" s="17">
        <v>0.5</v>
      </c>
      <c r="J2631" s="4">
        <v>0.19020028391145999</v>
      </c>
    </row>
    <row r="2632" spans="1:10" ht="15" customHeight="1">
      <c r="A2632" s="15"/>
      <c r="B2632" s="2" t="s">
        <v>15684</v>
      </c>
      <c r="C2632" s="2" t="s">
        <v>15685</v>
      </c>
      <c r="D2632" s="19">
        <v>0</v>
      </c>
      <c r="F2632" s="16">
        <v>0.66712499999999997</v>
      </c>
      <c r="G2632" s="4">
        <v>0.69584999999999997</v>
      </c>
      <c r="H2632" s="4">
        <v>0.90980000000000005</v>
      </c>
      <c r="I2632" s="17">
        <v>0.36699999999999999</v>
      </c>
      <c r="J2632" s="4">
        <v>0.25549081359871501</v>
      </c>
    </row>
    <row r="2633" spans="1:10" ht="15" customHeight="1">
      <c r="A2633" s="15"/>
      <c r="B2633" s="2" t="s">
        <v>15686</v>
      </c>
      <c r="C2633" s="2" t="s">
        <v>15687</v>
      </c>
      <c r="D2633" s="19">
        <v>0</v>
      </c>
      <c r="F2633" s="16">
        <v>0.52563333333333295</v>
      </c>
      <c r="G2633" s="4">
        <v>0.45624999999999999</v>
      </c>
      <c r="H2633" s="4">
        <v>1</v>
      </c>
      <c r="I2633" s="17">
        <v>0.12139999999999999</v>
      </c>
      <c r="J2633" s="4">
        <v>0.36362971642409397</v>
      </c>
    </row>
    <row r="2634" spans="1:10" ht="15" customHeight="1">
      <c r="A2634" s="15"/>
      <c r="B2634" s="2" t="s">
        <v>5723</v>
      </c>
      <c r="C2634" s="2" t="s">
        <v>15688</v>
      </c>
      <c r="D2634" s="19">
        <v>0</v>
      </c>
      <c r="F2634" s="16">
        <v>0.63167499999999999</v>
      </c>
      <c r="G2634" s="4">
        <v>0.55845</v>
      </c>
      <c r="H2634" s="4">
        <v>0.90980000000000005</v>
      </c>
      <c r="I2634" s="17">
        <v>0.5</v>
      </c>
      <c r="J2634" s="4">
        <v>0.18775074567095601</v>
      </c>
    </row>
    <row r="2635" spans="1:10" ht="15" customHeight="1">
      <c r="A2635" s="15"/>
      <c r="B2635" s="2" t="s">
        <v>15689</v>
      </c>
      <c r="C2635" s="2" t="s">
        <v>15690</v>
      </c>
      <c r="D2635" s="19">
        <v>0</v>
      </c>
      <c r="F2635" s="16">
        <v>0.690533333333333</v>
      </c>
      <c r="G2635" s="4">
        <v>0.62649999999999995</v>
      </c>
      <c r="H2635" s="4">
        <v>0.93489999999999995</v>
      </c>
      <c r="I2635" s="17">
        <v>0.5</v>
      </c>
      <c r="J2635" s="4">
        <v>0.18999114365324199</v>
      </c>
    </row>
    <row r="2636" spans="1:10" ht="15" customHeight="1">
      <c r="A2636" s="15"/>
      <c r="B2636" s="2" t="s">
        <v>3759</v>
      </c>
      <c r="C2636" s="2" t="s">
        <v>15691</v>
      </c>
      <c r="D2636" s="19">
        <v>0</v>
      </c>
      <c r="F2636" s="16">
        <v>0.802925</v>
      </c>
      <c r="G2636" s="4">
        <v>0.92235</v>
      </c>
      <c r="H2636" s="4">
        <v>1</v>
      </c>
      <c r="I2636" s="17">
        <v>0.36699999999999999</v>
      </c>
      <c r="J2636" s="4">
        <v>0.29309203759228902</v>
      </c>
    </row>
    <row r="2637" spans="1:10" ht="15" customHeight="1">
      <c r="A2637" s="15"/>
      <c r="B2637" s="2" t="s">
        <v>15692</v>
      </c>
      <c r="C2637" s="2" t="s">
        <v>15693</v>
      </c>
      <c r="D2637" s="19">
        <v>0</v>
      </c>
      <c r="F2637" s="16">
        <v>0.7631</v>
      </c>
      <c r="G2637" s="4">
        <v>0.89695000000000003</v>
      </c>
      <c r="H2637" s="4">
        <v>0.93489999999999995</v>
      </c>
      <c r="I2637" s="17">
        <v>0.36699999999999999</v>
      </c>
      <c r="J2637" s="4">
        <v>0.24429433886195601</v>
      </c>
    </row>
    <row r="2638" spans="1:10" ht="15" customHeight="1">
      <c r="A2638" s="15"/>
      <c r="B2638" s="2" t="s">
        <v>15694</v>
      </c>
      <c r="C2638" s="2" t="s">
        <v>15695</v>
      </c>
      <c r="D2638" s="19">
        <v>0</v>
      </c>
      <c r="F2638" s="16">
        <v>0.802925</v>
      </c>
      <c r="G2638" s="4">
        <v>0.92235</v>
      </c>
      <c r="H2638" s="4">
        <v>1</v>
      </c>
      <c r="I2638" s="17">
        <v>0.36699999999999999</v>
      </c>
      <c r="J2638" s="4">
        <v>0.29309203759228902</v>
      </c>
    </row>
    <row r="2639" spans="1:10" ht="15" customHeight="1">
      <c r="A2639" s="15"/>
      <c r="B2639" s="2" t="s">
        <v>2707</v>
      </c>
      <c r="C2639" s="2" t="s">
        <v>15696</v>
      </c>
      <c r="D2639" s="19">
        <v>0</v>
      </c>
      <c r="F2639" s="16">
        <v>0.74419999999999997</v>
      </c>
      <c r="G2639" s="4">
        <v>0.91305000000000003</v>
      </c>
      <c r="H2639" s="4">
        <v>1</v>
      </c>
      <c r="I2639" s="17">
        <v>0.20419999999999999</v>
      </c>
      <c r="J2639" s="4">
        <v>0.31939804006912798</v>
      </c>
    </row>
    <row r="2640" spans="1:10" ht="15" customHeight="1">
      <c r="A2640" s="15"/>
      <c r="B2640" s="2" t="s">
        <v>5724</v>
      </c>
      <c r="C2640" s="2" t="s">
        <v>15697</v>
      </c>
      <c r="D2640" s="19">
        <v>0</v>
      </c>
      <c r="F2640" s="16">
        <v>0.77070000000000005</v>
      </c>
      <c r="G2640" s="4">
        <v>0.82394999999999996</v>
      </c>
      <c r="H2640" s="4">
        <v>0.93489999999999995</v>
      </c>
      <c r="I2640" s="17">
        <v>0.5</v>
      </c>
      <c r="J2640" s="4">
        <v>0.200542347980005</v>
      </c>
    </row>
    <row r="2641" spans="1:10" ht="15" customHeight="1">
      <c r="A2641" s="15"/>
      <c r="B2641" s="2" t="s">
        <v>5725</v>
      </c>
      <c r="C2641" s="2" t="s">
        <v>15698</v>
      </c>
      <c r="D2641" s="19">
        <v>0</v>
      </c>
      <c r="F2641" s="16">
        <v>0.836175</v>
      </c>
      <c r="G2641" s="4">
        <v>0.92235</v>
      </c>
      <c r="H2641" s="4">
        <v>1</v>
      </c>
      <c r="I2641" s="17">
        <v>0.5</v>
      </c>
      <c r="J2641" s="4">
        <v>0.22731734608985199</v>
      </c>
    </row>
    <row r="2642" spans="1:10" ht="15" customHeight="1">
      <c r="A2642" s="15"/>
      <c r="B2642" s="2" t="s">
        <v>5726</v>
      </c>
      <c r="C2642" s="2" t="s">
        <v>15699</v>
      </c>
      <c r="D2642" s="19">
        <v>0</v>
      </c>
      <c r="F2642" s="16">
        <v>0.85445000000000004</v>
      </c>
      <c r="G2642" s="4">
        <v>0.92235</v>
      </c>
      <c r="H2642" s="4">
        <v>0.99639999999999995</v>
      </c>
      <c r="I2642" s="17">
        <v>0.5</v>
      </c>
      <c r="J2642" s="4">
        <v>0.18817071770070901</v>
      </c>
    </row>
    <row r="2643" spans="1:10" ht="15" customHeight="1">
      <c r="A2643" s="15"/>
      <c r="B2643" s="2" t="s">
        <v>2708</v>
      </c>
      <c r="C2643" s="2" t="s">
        <v>15700</v>
      </c>
      <c r="D2643" s="19">
        <v>0</v>
      </c>
      <c r="F2643" s="16">
        <v>0.84614999999999996</v>
      </c>
      <c r="G2643" s="4">
        <v>0.92235</v>
      </c>
      <c r="H2643" s="4">
        <v>1</v>
      </c>
      <c r="I2643" s="17">
        <v>0.5</v>
      </c>
      <c r="J2643" s="4">
        <v>0.18677036970569</v>
      </c>
    </row>
    <row r="2644" spans="1:10" ht="15" customHeight="1">
      <c r="A2644" s="15"/>
      <c r="B2644" s="2" t="s">
        <v>5727</v>
      </c>
      <c r="C2644" s="2" t="s">
        <v>15701</v>
      </c>
      <c r="D2644" s="19">
        <v>0</v>
      </c>
      <c r="F2644" s="16">
        <v>0.79449999999999998</v>
      </c>
      <c r="G2644" s="4">
        <v>0.87155000000000005</v>
      </c>
      <c r="H2644" s="4">
        <v>0.93489999999999995</v>
      </c>
      <c r="I2644" s="17">
        <v>0.5</v>
      </c>
      <c r="J2644" s="4">
        <v>0.20103228596421999</v>
      </c>
    </row>
    <row r="2645" spans="1:10" ht="15" customHeight="1">
      <c r="A2645" s="15"/>
      <c r="B2645" s="2" t="s">
        <v>5728</v>
      </c>
      <c r="C2645" s="2" t="s">
        <v>15702</v>
      </c>
      <c r="D2645" s="19">
        <v>0</v>
      </c>
      <c r="F2645" s="16">
        <v>0.836175</v>
      </c>
      <c r="G2645" s="4">
        <v>0.92235</v>
      </c>
      <c r="H2645" s="4">
        <v>1</v>
      </c>
      <c r="I2645" s="17">
        <v>0.5</v>
      </c>
      <c r="J2645" s="4">
        <v>0.22731734608985199</v>
      </c>
    </row>
    <row r="2646" spans="1:10" ht="15" customHeight="1">
      <c r="A2646" s="15"/>
      <c r="B2646" s="2" t="s">
        <v>15703</v>
      </c>
      <c r="C2646" s="2" t="s">
        <v>15704</v>
      </c>
      <c r="D2646" s="19">
        <v>1</v>
      </c>
      <c r="F2646" s="16">
        <v>0.60865000000000002</v>
      </c>
      <c r="G2646" s="4">
        <v>0.63839999999999997</v>
      </c>
      <c r="H2646" s="4">
        <v>0.93489999999999995</v>
      </c>
      <c r="I2646" s="17">
        <v>0.22289999999999999</v>
      </c>
      <c r="J2646" s="4">
        <v>0.367118586653777</v>
      </c>
    </row>
    <row r="2647" spans="1:10" ht="15" customHeight="1">
      <c r="A2647" s="15"/>
      <c r="B2647" s="2" t="s">
        <v>15703</v>
      </c>
      <c r="C2647" s="2" t="s">
        <v>15705</v>
      </c>
      <c r="D2647" s="19">
        <v>2</v>
      </c>
      <c r="F2647" s="16">
        <v>0.64190000000000003</v>
      </c>
      <c r="G2647" s="4">
        <v>0.70489999999999997</v>
      </c>
      <c r="H2647" s="4">
        <v>0.93489999999999995</v>
      </c>
      <c r="I2647" s="17">
        <v>0.22289999999999999</v>
      </c>
      <c r="J2647" s="4">
        <v>0.34317926316528302</v>
      </c>
    </row>
    <row r="2648" spans="1:10" ht="15" customHeight="1">
      <c r="A2648" s="15"/>
      <c r="B2648" s="2" t="s">
        <v>15706</v>
      </c>
      <c r="C2648" s="2" t="s">
        <v>15707</v>
      </c>
      <c r="D2648" s="19">
        <v>1</v>
      </c>
      <c r="F2648" s="16">
        <v>0.62867499999999998</v>
      </c>
      <c r="G2648" s="4">
        <v>0.63839999999999997</v>
      </c>
      <c r="H2648" s="4">
        <v>0.93489999999999995</v>
      </c>
      <c r="I2648" s="17">
        <v>0.30299999999999999</v>
      </c>
      <c r="J2648" s="4">
        <v>0.34026608583087797</v>
      </c>
    </row>
    <row r="2649" spans="1:10" ht="15" customHeight="1">
      <c r="A2649" s="15"/>
      <c r="B2649" s="2" t="s">
        <v>15706</v>
      </c>
      <c r="C2649" s="2" t="s">
        <v>15708</v>
      </c>
      <c r="D2649" s="19">
        <v>2</v>
      </c>
      <c r="F2649" s="16">
        <v>0.66192499999999999</v>
      </c>
      <c r="G2649" s="4">
        <v>0.70489999999999997</v>
      </c>
      <c r="H2649" s="4">
        <v>0.93489999999999995</v>
      </c>
      <c r="I2649" s="17">
        <v>0.30299999999999999</v>
      </c>
      <c r="J2649" s="4">
        <v>0.311450492320476</v>
      </c>
    </row>
    <row r="2650" spans="1:10" ht="15" customHeight="1">
      <c r="A2650" s="15"/>
      <c r="B2650" s="2" t="s">
        <v>4044</v>
      </c>
      <c r="C2650" s="2" t="s">
        <v>15709</v>
      </c>
      <c r="D2650" s="19">
        <v>1</v>
      </c>
      <c r="F2650" s="16">
        <v>0.65764999999999996</v>
      </c>
      <c r="G2650" s="4">
        <v>0.66435</v>
      </c>
      <c r="H2650" s="4">
        <v>0.93489999999999995</v>
      </c>
      <c r="I2650" s="17">
        <v>0.36699999999999999</v>
      </c>
      <c r="J2650" s="4">
        <v>0.30655405722319201</v>
      </c>
    </row>
    <row r="2651" spans="1:10" ht="15" customHeight="1">
      <c r="A2651" s="15"/>
      <c r="B2651" s="2" t="s">
        <v>4044</v>
      </c>
      <c r="C2651" s="2" t="s">
        <v>15710</v>
      </c>
      <c r="D2651" s="19">
        <v>2</v>
      </c>
      <c r="F2651" s="16">
        <v>0.69089999999999996</v>
      </c>
      <c r="G2651" s="4">
        <v>0.70489999999999997</v>
      </c>
      <c r="H2651" s="4">
        <v>0.93489999999999995</v>
      </c>
      <c r="I2651" s="17">
        <v>0.41889999999999999</v>
      </c>
      <c r="J2651" s="4">
        <v>0.26949336417309699</v>
      </c>
    </row>
    <row r="2652" spans="1:10" ht="15" customHeight="1">
      <c r="A2652" s="15"/>
      <c r="B2652" s="2" t="s">
        <v>5729</v>
      </c>
      <c r="C2652" s="2" t="s">
        <v>15711</v>
      </c>
      <c r="D2652" s="19">
        <v>0</v>
      </c>
      <c r="F2652" s="16">
        <v>0.72556666666666703</v>
      </c>
      <c r="G2652" s="4">
        <v>0.79805000000000004</v>
      </c>
      <c r="H2652" s="4">
        <v>0.94950000000000001</v>
      </c>
      <c r="I2652" s="17">
        <v>0.37290000000000001</v>
      </c>
      <c r="J2652" s="4">
        <v>0.24686209645603099</v>
      </c>
    </row>
    <row r="2653" spans="1:10" ht="15" customHeight="1">
      <c r="A2653" s="15"/>
      <c r="B2653" s="2" t="s">
        <v>15712</v>
      </c>
      <c r="C2653" s="2" t="s">
        <v>15713</v>
      </c>
      <c r="D2653" s="19">
        <v>0</v>
      </c>
      <c r="F2653" s="16">
        <v>0.69316666666666704</v>
      </c>
      <c r="G2653" s="4">
        <v>0.84025000000000005</v>
      </c>
      <c r="H2653" s="4">
        <v>0.99639999999999995</v>
      </c>
      <c r="I2653" s="17">
        <v>0.1802</v>
      </c>
      <c r="J2653" s="4">
        <v>0.338480833529266</v>
      </c>
    </row>
    <row r="2654" spans="1:10" ht="15" customHeight="1">
      <c r="A2654" s="15"/>
      <c r="B2654" s="2" t="s">
        <v>3833</v>
      </c>
      <c r="C2654" s="2" t="s">
        <v>15714</v>
      </c>
      <c r="D2654" s="19">
        <v>0</v>
      </c>
      <c r="F2654" s="16">
        <v>0.70994999999999997</v>
      </c>
      <c r="G2654" s="4">
        <v>0.71419999999999995</v>
      </c>
      <c r="H2654" s="4">
        <v>0.99639999999999995</v>
      </c>
      <c r="I2654" s="17">
        <v>0.4</v>
      </c>
      <c r="J2654" s="4">
        <v>0.26433272782612399</v>
      </c>
    </row>
    <row r="2655" spans="1:10" ht="15" customHeight="1">
      <c r="A2655" s="15"/>
      <c r="B2655" s="2" t="s">
        <v>15715</v>
      </c>
      <c r="C2655" s="2" t="s">
        <v>15716</v>
      </c>
      <c r="D2655" s="19">
        <v>0</v>
      </c>
      <c r="F2655" s="16">
        <v>0.70994999999999997</v>
      </c>
      <c r="G2655" s="4">
        <v>0.71419999999999995</v>
      </c>
      <c r="H2655" s="4">
        <v>0.99639999999999995</v>
      </c>
      <c r="I2655" s="17">
        <v>0.4</v>
      </c>
      <c r="J2655" s="4">
        <v>0.26433272782612399</v>
      </c>
    </row>
    <row r="2656" spans="1:10" ht="15" customHeight="1">
      <c r="A2656" s="15"/>
      <c r="B2656" s="2" t="s">
        <v>3952</v>
      </c>
      <c r="C2656" s="2" t="s">
        <v>15717</v>
      </c>
      <c r="D2656" s="19">
        <v>0</v>
      </c>
      <c r="F2656" s="16">
        <v>0.70994999999999997</v>
      </c>
      <c r="G2656" s="4">
        <v>0.71419999999999995</v>
      </c>
      <c r="H2656" s="4">
        <v>0.99639999999999995</v>
      </c>
      <c r="I2656" s="17">
        <v>0.4</v>
      </c>
      <c r="J2656" s="4">
        <v>0.26433272782612399</v>
      </c>
    </row>
    <row r="2657" spans="1:10" ht="15" customHeight="1">
      <c r="A2657" s="15"/>
      <c r="B2657" s="2" t="s">
        <v>15718</v>
      </c>
      <c r="C2657" s="2" t="s">
        <v>15719</v>
      </c>
      <c r="D2657" s="19">
        <v>0</v>
      </c>
      <c r="F2657" s="16">
        <v>0.72170000000000001</v>
      </c>
      <c r="G2657" s="4">
        <v>0.90980000000000005</v>
      </c>
      <c r="H2657" s="4">
        <v>1</v>
      </c>
      <c r="I2657" s="17">
        <v>0.19220000000000001</v>
      </c>
      <c r="J2657" s="4">
        <v>0.317416020389646</v>
      </c>
    </row>
    <row r="2658" spans="1:10" ht="15" customHeight="1">
      <c r="A2658" s="15"/>
      <c r="B2658" s="2" t="s">
        <v>2709</v>
      </c>
      <c r="C2658" s="2" t="s">
        <v>15720</v>
      </c>
      <c r="D2658" s="19">
        <v>0</v>
      </c>
      <c r="F2658" s="16">
        <v>0.81920000000000004</v>
      </c>
      <c r="G2658" s="4">
        <v>0.95489999999999997</v>
      </c>
      <c r="H2658" s="4">
        <v>1</v>
      </c>
      <c r="I2658" s="17">
        <v>0.36699999999999999</v>
      </c>
      <c r="J2658" s="4">
        <v>0.304450587123756</v>
      </c>
    </row>
    <row r="2659" spans="1:10" ht="15" customHeight="1">
      <c r="A2659" s="15"/>
      <c r="B2659" s="2" t="s">
        <v>5730</v>
      </c>
      <c r="C2659" s="2" t="s">
        <v>15721</v>
      </c>
      <c r="D2659" s="19">
        <v>1</v>
      </c>
      <c r="F2659" s="16">
        <v>0.85245000000000004</v>
      </c>
      <c r="G2659" s="4">
        <v>0.95489999999999997</v>
      </c>
      <c r="H2659" s="4">
        <v>1</v>
      </c>
      <c r="I2659" s="17">
        <v>0.5</v>
      </c>
      <c r="J2659" s="4">
        <v>0.23878304657854901</v>
      </c>
    </row>
    <row r="2660" spans="1:10" ht="15" customHeight="1">
      <c r="A2660" s="15"/>
      <c r="B2660" s="2" t="s">
        <v>5730</v>
      </c>
      <c r="C2660" s="2" t="s">
        <v>15722</v>
      </c>
      <c r="D2660" s="19">
        <v>2</v>
      </c>
      <c r="F2660" s="16">
        <v>0.81920000000000004</v>
      </c>
      <c r="G2660" s="4">
        <v>0.95489999999999997</v>
      </c>
      <c r="H2660" s="4">
        <v>1</v>
      </c>
      <c r="I2660" s="17">
        <v>0.36699999999999999</v>
      </c>
      <c r="J2660" s="4">
        <v>0.304450587123756</v>
      </c>
    </row>
    <row r="2661" spans="1:10" ht="15" customHeight="1">
      <c r="A2661" s="15"/>
      <c r="B2661" s="2" t="s">
        <v>15723</v>
      </c>
      <c r="C2661" s="2" t="s">
        <v>15724</v>
      </c>
      <c r="D2661" s="19">
        <v>1</v>
      </c>
      <c r="F2661" s="16">
        <v>0.73939999999999995</v>
      </c>
      <c r="G2661" s="4">
        <v>0.93115000000000003</v>
      </c>
      <c r="H2661" s="4">
        <v>1</v>
      </c>
      <c r="I2661" s="17">
        <v>7.4099999999999999E-2</v>
      </c>
      <c r="J2661" s="4">
        <v>0.37688431646859499</v>
      </c>
    </row>
    <row r="2662" spans="1:10" ht="15" customHeight="1">
      <c r="A2662" s="15"/>
      <c r="B2662" s="2" t="s">
        <v>15723</v>
      </c>
      <c r="C2662" s="2" t="s">
        <v>15725</v>
      </c>
      <c r="D2662" s="19">
        <v>2</v>
      </c>
      <c r="F2662" s="16">
        <v>0.71723333333333295</v>
      </c>
      <c r="G2662" s="4">
        <v>0.93115000000000003</v>
      </c>
      <c r="H2662" s="4">
        <v>1</v>
      </c>
      <c r="I2662" s="17">
        <v>7.4099999999999999E-2</v>
      </c>
      <c r="J2662" s="4">
        <v>0.39714737147143098</v>
      </c>
    </row>
    <row r="2663" spans="1:10" ht="15" customHeight="1">
      <c r="A2663" s="15"/>
      <c r="B2663" s="2" t="s">
        <v>15726</v>
      </c>
      <c r="C2663" s="2" t="s">
        <v>15727</v>
      </c>
      <c r="D2663" s="19">
        <v>0</v>
      </c>
      <c r="F2663" s="16">
        <v>0.71306666666666696</v>
      </c>
      <c r="G2663" s="4">
        <v>0.71419999999999995</v>
      </c>
      <c r="H2663" s="4">
        <v>1</v>
      </c>
      <c r="I2663" s="17">
        <v>0.35</v>
      </c>
      <c r="J2663" s="4">
        <v>0.28927411682808202</v>
      </c>
    </row>
    <row r="2664" spans="1:10" ht="15" customHeight="1">
      <c r="A2664" s="15"/>
      <c r="B2664" s="2" t="s">
        <v>15728</v>
      </c>
      <c r="C2664" s="2" t="s">
        <v>15729</v>
      </c>
      <c r="D2664" s="19">
        <v>0</v>
      </c>
      <c r="F2664" s="16">
        <v>0.68886250000000004</v>
      </c>
      <c r="G2664" s="4">
        <v>0.91305000000000003</v>
      </c>
      <c r="H2664" s="4">
        <v>1</v>
      </c>
      <c r="I2664" s="17">
        <v>0.1802</v>
      </c>
      <c r="J2664" s="4">
        <v>0.37205460788706801</v>
      </c>
    </row>
    <row r="2665" spans="1:10" ht="15" customHeight="1">
      <c r="A2665" s="15"/>
      <c r="B2665" s="2" t="s">
        <v>2710</v>
      </c>
      <c r="C2665" s="2" t="s">
        <v>15730</v>
      </c>
      <c r="D2665" s="19">
        <v>0</v>
      </c>
      <c r="F2665" s="16">
        <v>0.65039999999999998</v>
      </c>
      <c r="G2665" s="4">
        <v>0.70489999999999997</v>
      </c>
      <c r="H2665" s="4">
        <v>1</v>
      </c>
      <c r="I2665" s="17">
        <v>0.1918</v>
      </c>
      <c r="J2665" s="4">
        <v>0.37525219963823397</v>
      </c>
    </row>
    <row r="2666" spans="1:10" ht="15" customHeight="1">
      <c r="A2666" s="15"/>
      <c r="B2666" s="2" t="s">
        <v>3570</v>
      </c>
      <c r="C2666" s="2" t="s">
        <v>15731</v>
      </c>
      <c r="D2666" s="19">
        <v>0</v>
      </c>
      <c r="F2666" s="16">
        <v>0.66015000000000001</v>
      </c>
      <c r="G2666" s="4">
        <v>0.70489999999999997</v>
      </c>
      <c r="H2666" s="4">
        <v>1</v>
      </c>
      <c r="I2666" s="17">
        <v>0.23080000000000001</v>
      </c>
      <c r="J2666" s="4">
        <v>0.35954257513309001</v>
      </c>
    </row>
    <row r="2667" spans="1:10" ht="15" customHeight="1">
      <c r="A2667" s="15"/>
      <c r="B2667" s="2" t="s">
        <v>5731</v>
      </c>
      <c r="C2667" s="2" t="s">
        <v>15732</v>
      </c>
      <c r="D2667" s="19">
        <v>0</v>
      </c>
      <c r="F2667" s="16">
        <v>0.7527625</v>
      </c>
      <c r="G2667" s="4">
        <v>0.95289999999999997</v>
      </c>
      <c r="H2667" s="4">
        <v>1</v>
      </c>
      <c r="I2667" s="17">
        <v>0.2722</v>
      </c>
      <c r="J2667" s="4">
        <v>0.32272027665500902</v>
      </c>
    </row>
    <row r="2668" spans="1:10" ht="15" customHeight="1">
      <c r="A2668" s="15"/>
      <c r="B2668" s="2" t="s">
        <v>15733</v>
      </c>
      <c r="C2668" s="2" t="s">
        <v>15734</v>
      </c>
      <c r="D2668" s="19">
        <v>0</v>
      </c>
      <c r="F2668" s="16">
        <v>0.85245000000000004</v>
      </c>
      <c r="G2668" s="4">
        <v>0.95489999999999997</v>
      </c>
      <c r="H2668" s="4">
        <v>1</v>
      </c>
      <c r="I2668" s="17">
        <v>0.5</v>
      </c>
      <c r="J2668" s="4">
        <v>0.23878304657854901</v>
      </c>
    </row>
    <row r="2669" spans="1:10" ht="15" customHeight="1">
      <c r="A2669" s="15"/>
      <c r="B2669" s="2" t="s">
        <v>15735</v>
      </c>
      <c r="C2669" s="2" t="s">
        <v>15736</v>
      </c>
      <c r="D2669" s="19">
        <v>0</v>
      </c>
      <c r="F2669" s="16">
        <v>0.77966666666666695</v>
      </c>
      <c r="G2669" s="4">
        <v>0.95289999999999997</v>
      </c>
      <c r="H2669" s="4">
        <v>1</v>
      </c>
      <c r="I2669" s="17">
        <v>0.2722</v>
      </c>
      <c r="J2669" s="4">
        <v>0.31513940195835</v>
      </c>
    </row>
    <row r="2670" spans="1:10" ht="15" customHeight="1">
      <c r="A2670" s="15"/>
      <c r="B2670" s="2" t="s">
        <v>15737</v>
      </c>
      <c r="C2670" s="2" t="s">
        <v>15738</v>
      </c>
      <c r="D2670" s="19">
        <v>0</v>
      </c>
      <c r="F2670" s="16">
        <v>0.72745000000000004</v>
      </c>
      <c r="G2670" s="4">
        <v>0.70489999999999997</v>
      </c>
      <c r="H2670" s="4">
        <v>1</v>
      </c>
      <c r="I2670" s="17">
        <v>0.5</v>
      </c>
      <c r="J2670" s="4">
        <v>0.265205599488397</v>
      </c>
    </row>
    <row r="2671" spans="1:10" ht="15" customHeight="1">
      <c r="A2671" s="15"/>
      <c r="B2671" s="2" t="s">
        <v>2711</v>
      </c>
      <c r="C2671" s="2" t="s">
        <v>15739</v>
      </c>
      <c r="D2671" s="19">
        <v>0</v>
      </c>
      <c r="F2671" s="16">
        <v>0.75831666666666697</v>
      </c>
      <c r="G2671" s="4">
        <v>0.82204999999999995</v>
      </c>
      <c r="H2671" s="4">
        <v>1</v>
      </c>
      <c r="I2671" s="17">
        <v>0.27300000000000002</v>
      </c>
      <c r="J2671" s="4">
        <v>0.27893169354999198</v>
      </c>
    </row>
    <row r="2672" spans="1:10" ht="15" customHeight="1">
      <c r="A2672" s="15"/>
      <c r="B2672" s="2" t="s">
        <v>5732</v>
      </c>
      <c r="C2672" s="2" t="s">
        <v>15740</v>
      </c>
      <c r="D2672" s="19">
        <v>0</v>
      </c>
      <c r="F2672" s="16">
        <v>0.65455714285714295</v>
      </c>
      <c r="G2672" s="4">
        <v>0.82350000000000001</v>
      </c>
      <c r="H2672" s="4">
        <v>1</v>
      </c>
      <c r="I2672" s="17">
        <v>0.13300000000000001</v>
      </c>
      <c r="J2672" s="4">
        <v>0.36862888228832902</v>
      </c>
    </row>
    <row r="2673" spans="1:10" ht="15" customHeight="1">
      <c r="A2673" s="15"/>
      <c r="B2673" s="2" t="s">
        <v>15741</v>
      </c>
      <c r="C2673" s="2" t="s">
        <v>15742</v>
      </c>
      <c r="D2673" s="19">
        <v>0</v>
      </c>
      <c r="F2673" s="16">
        <v>0.73328333333333295</v>
      </c>
      <c r="G2673" s="4">
        <v>0.84025000000000005</v>
      </c>
      <c r="H2673" s="4">
        <v>1</v>
      </c>
      <c r="I2673" s="17">
        <v>0.21920000000000001</v>
      </c>
      <c r="J2673" s="4">
        <v>0.31417717559788899</v>
      </c>
    </row>
    <row r="2674" spans="1:10" ht="15" customHeight="1">
      <c r="A2674" s="15"/>
      <c r="B2674" s="2" t="s">
        <v>5733</v>
      </c>
      <c r="C2674" s="2" t="s">
        <v>15743</v>
      </c>
      <c r="D2674" s="19">
        <v>0</v>
      </c>
      <c r="F2674" s="16">
        <v>0.76187499999999997</v>
      </c>
      <c r="G2674" s="4">
        <v>0.84025000000000005</v>
      </c>
      <c r="H2674" s="4">
        <v>1</v>
      </c>
      <c r="I2674" s="17">
        <v>0.36699999999999999</v>
      </c>
      <c r="J2674" s="4">
        <v>0.27963635165454898</v>
      </c>
    </row>
    <row r="2675" spans="1:10" ht="15" customHeight="1">
      <c r="A2675" s="15"/>
      <c r="B2675" s="2" t="s">
        <v>15744</v>
      </c>
      <c r="C2675" s="2" t="s">
        <v>15745</v>
      </c>
      <c r="D2675" s="19">
        <v>0</v>
      </c>
      <c r="F2675" s="16">
        <v>0.83753333333333302</v>
      </c>
      <c r="G2675" s="4">
        <v>0.91305000000000003</v>
      </c>
      <c r="H2675" s="4">
        <v>1</v>
      </c>
      <c r="I2675" s="17">
        <v>0.5</v>
      </c>
      <c r="J2675" s="4">
        <v>0.184615315363235</v>
      </c>
    </row>
    <row r="2676" spans="1:10" ht="15" customHeight="1">
      <c r="A2676" s="15"/>
      <c r="B2676" s="2" t="s">
        <v>3830</v>
      </c>
      <c r="C2676" s="2" t="s">
        <v>15746</v>
      </c>
      <c r="D2676" s="19">
        <v>0</v>
      </c>
      <c r="F2676" s="16">
        <v>0.73485</v>
      </c>
      <c r="G2676" s="4">
        <v>0.91305000000000003</v>
      </c>
      <c r="H2676" s="4">
        <v>1</v>
      </c>
      <c r="I2676" s="17">
        <v>0.20419999999999999</v>
      </c>
      <c r="J2676" s="4">
        <v>0.31539815200110799</v>
      </c>
    </row>
    <row r="2677" spans="1:10" ht="15" customHeight="1">
      <c r="A2677" s="15"/>
      <c r="B2677" s="2" t="s">
        <v>5734</v>
      </c>
      <c r="C2677" s="2" t="s">
        <v>15747</v>
      </c>
      <c r="D2677" s="19">
        <v>0</v>
      </c>
      <c r="F2677" s="16">
        <v>0.62441250000000004</v>
      </c>
      <c r="G2677" s="4">
        <v>0.72765000000000002</v>
      </c>
      <c r="H2677" s="4">
        <v>1</v>
      </c>
      <c r="I2677" s="17">
        <v>3.2800000000000003E-2</v>
      </c>
      <c r="J2677" s="4">
        <v>0.38890148013346498</v>
      </c>
    </row>
    <row r="2678" spans="1:10" ht="15" customHeight="1">
      <c r="A2678" s="15"/>
      <c r="B2678" s="2" t="s">
        <v>2712</v>
      </c>
      <c r="C2678" s="2" t="s">
        <v>15748</v>
      </c>
      <c r="D2678" s="19">
        <v>1</v>
      </c>
      <c r="F2678" s="16">
        <v>0.85245000000000004</v>
      </c>
      <c r="G2678" s="4">
        <v>0.95489999999999997</v>
      </c>
      <c r="H2678" s="4">
        <v>1</v>
      </c>
      <c r="I2678" s="17">
        <v>0.5</v>
      </c>
      <c r="J2678" s="4">
        <v>0.23878304657854901</v>
      </c>
    </row>
    <row r="2679" spans="1:10" ht="15" customHeight="1">
      <c r="A2679" s="15"/>
      <c r="B2679" s="2" t="s">
        <v>2712</v>
      </c>
      <c r="C2679" s="2" t="s">
        <v>15749</v>
      </c>
      <c r="D2679" s="19">
        <v>2</v>
      </c>
      <c r="F2679" s="16">
        <v>0.81920000000000004</v>
      </c>
      <c r="G2679" s="4">
        <v>0.95489999999999997</v>
      </c>
      <c r="H2679" s="4">
        <v>1</v>
      </c>
      <c r="I2679" s="17">
        <v>0.36699999999999999</v>
      </c>
      <c r="J2679" s="4">
        <v>0.304450587123756</v>
      </c>
    </row>
    <row r="2680" spans="1:10" ht="15" customHeight="1">
      <c r="A2680" s="15"/>
      <c r="B2680" s="2" t="s">
        <v>5735</v>
      </c>
      <c r="C2680" s="2" t="s">
        <v>15750</v>
      </c>
      <c r="D2680" s="19">
        <v>1</v>
      </c>
      <c r="F2680" s="16">
        <v>0.71860000000000002</v>
      </c>
      <c r="G2680" s="4">
        <v>0.91325000000000001</v>
      </c>
      <c r="H2680" s="4">
        <v>1</v>
      </c>
      <c r="I2680" s="17">
        <v>4.7899999999999998E-2</v>
      </c>
      <c r="J2680" s="4">
        <v>0.44900835181541998</v>
      </c>
    </row>
    <row r="2681" spans="1:10" ht="15" customHeight="1">
      <c r="A2681" s="15"/>
      <c r="B2681" s="2" t="s">
        <v>5735</v>
      </c>
      <c r="C2681" s="2" t="s">
        <v>15751</v>
      </c>
      <c r="D2681" s="19">
        <v>2</v>
      </c>
      <c r="F2681" s="16">
        <v>0.79837499999999995</v>
      </c>
      <c r="G2681" s="4">
        <v>0.91325000000000001</v>
      </c>
      <c r="H2681" s="4">
        <v>1</v>
      </c>
      <c r="I2681" s="17">
        <v>0.36699999999999999</v>
      </c>
      <c r="J2681" s="4">
        <v>0.290490027080679</v>
      </c>
    </row>
    <row r="2682" spans="1:10" ht="15" customHeight="1">
      <c r="A2682" s="15"/>
      <c r="B2682" s="2" t="s">
        <v>15752</v>
      </c>
      <c r="C2682" s="2" t="s">
        <v>15753</v>
      </c>
      <c r="D2682" s="19">
        <v>0</v>
      </c>
      <c r="F2682" s="16">
        <v>0.79011666666666702</v>
      </c>
      <c r="G2682" s="4">
        <v>0.92235</v>
      </c>
      <c r="H2682" s="4">
        <v>1</v>
      </c>
      <c r="I2682" s="17">
        <v>0.39600000000000002</v>
      </c>
      <c r="J2682" s="4">
        <v>0.269400804873829</v>
      </c>
    </row>
    <row r="2683" spans="1:10" ht="15" customHeight="1">
      <c r="A2683" s="15"/>
      <c r="B2683" s="2" t="s">
        <v>5736</v>
      </c>
      <c r="C2683" s="2" t="s">
        <v>15754</v>
      </c>
      <c r="D2683" s="19">
        <v>0</v>
      </c>
      <c r="F2683" s="16">
        <v>0.87858333333333305</v>
      </c>
      <c r="G2683" s="4">
        <v>0.93084999999999996</v>
      </c>
      <c r="H2683" s="4">
        <v>1</v>
      </c>
      <c r="I2683" s="17">
        <v>0.5</v>
      </c>
      <c r="J2683" s="4">
        <v>0.18956310207070001</v>
      </c>
    </row>
    <row r="2684" spans="1:10" ht="15" customHeight="1">
      <c r="A2684" s="15"/>
      <c r="B2684" s="2" t="s">
        <v>4045</v>
      </c>
      <c r="C2684" s="2" t="s">
        <v>15755</v>
      </c>
      <c r="D2684" s="19">
        <v>0</v>
      </c>
      <c r="F2684" s="16">
        <v>0.81077500000000002</v>
      </c>
      <c r="G2684" s="4">
        <v>0.87155000000000005</v>
      </c>
      <c r="H2684" s="4">
        <v>1</v>
      </c>
      <c r="I2684" s="17">
        <v>0.5</v>
      </c>
      <c r="J2684" s="4">
        <v>0.21809824047891799</v>
      </c>
    </row>
    <row r="2685" spans="1:10" ht="15" customHeight="1">
      <c r="A2685" s="15"/>
      <c r="B2685" s="2" t="s">
        <v>3968</v>
      </c>
      <c r="C2685" s="2" t="s">
        <v>15756</v>
      </c>
      <c r="D2685" s="19">
        <v>0</v>
      </c>
      <c r="F2685" s="16">
        <v>0.85245000000000004</v>
      </c>
      <c r="G2685" s="4">
        <v>0.95489999999999997</v>
      </c>
      <c r="H2685" s="4">
        <v>1</v>
      </c>
      <c r="I2685" s="17">
        <v>0.5</v>
      </c>
      <c r="J2685" s="4">
        <v>0.23878304657854901</v>
      </c>
    </row>
    <row r="2686" spans="1:10" ht="15" customHeight="1">
      <c r="A2686" s="15"/>
      <c r="B2686" s="2" t="s">
        <v>5737</v>
      </c>
      <c r="C2686" s="2" t="s">
        <v>15757</v>
      </c>
      <c r="D2686" s="19">
        <v>0</v>
      </c>
      <c r="F2686" s="16">
        <v>0.78054999999999997</v>
      </c>
      <c r="G2686" s="4">
        <v>0.87065000000000003</v>
      </c>
      <c r="H2686" s="4">
        <v>1</v>
      </c>
      <c r="I2686" s="17">
        <v>0.442</v>
      </c>
      <c r="J2686" s="4">
        <v>0.24857291686746599</v>
      </c>
    </row>
    <row r="2687" spans="1:10" ht="15" customHeight="1">
      <c r="A2687" s="15"/>
      <c r="B2687" s="2" t="s">
        <v>5738</v>
      </c>
      <c r="C2687" s="2" t="s">
        <v>15758</v>
      </c>
      <c r="D2687" s="19">
        <v>0</v>
      </c>
      <c r="F2687" s="16">
        <v>0.81920000000000004</v>
      </c>
      <c r="G2687" s="4">
        <v>0.95489999999999997</v>
      </c>
      <c r="H2687" s="4">
        <v>1</v>
      </c>
      <c r="I2687" s="17">
        <v>0.36699999999999999</v>
      </c>
      <c r="J2687" s="4">
        <v>0.304450587123756</v>
      </c>
    </row>
    <row r="2688" spans="1:10" ht="15" customHeight="1">
      <c r="A2688" s="15"/>
      <c r="B2688" s="2" t="s">
        <v>5739</v>
      </c>
      <c r="C2688" s="2" t="s">
        <v>15759</v>
      </c>
      <c r="D2688" s="19">
        <v>0</v>
      </c>
      <c r="F2688" s="16">
        <v>0.95489999999999997</v>
      </c>
      <c r="G2688" s="4">
        <v>0.95489999999999997</v>
      </c>
      <c r="H2688" s="4">
        <v>1</v>
      </c>
      <c r="I2688" s="17">
        <v>0.90980000000000005</v>
      </c>
      <c r="J2688" s="4">
        <v>6.3781031663026594E-2</v>
      </c>
    </row>
    <row r="2689" spans="1:10" ht="15" customHeight="1">
      <c r="A2689" s="15"/>
      <c r="B2689" s="2" t="s">
        <v>230</v>
      </c>
      <c r="C2689" s="2" t="s">
        <v>15760</v>
      </c>
      <c r="D2689" s="19">
        <v>0</v>
      </c>
      <c r="F2689" s="16">
        <v>0.93215000000000003</v>
      </c>
      <c r="G2689" s="4">
        <v>0.93215000000000003</v>
      </c>
      <c r="H2689" s="4">
        <v>0.95450000000000002</v>
      </c>
      <c r="I2689" s="17">
        <v>0.90980000000000005</v>
      </c>
      <c r="J2689" s="4">
        <v>3.1607673119038601E-2</v>
      </c>
    </row>
    <row r="2690" spans="1:10" ht="15" customHeight="1">
      <c r="A2690" s="15"/>
      <c r="B2690" s="2" t="s">
        <v>5740</v>
      </c>
      <c r="C2690" s="2" t="s">
        <v>15761</v>
      </c>
      <c r="D2690" s="19">
        <v>0</v>
      </c>
      <c r="F2690" s="16">
        <v>0.96607500000000002</v>
      </c>
      <c r="G2690" s="4">
        <v>0.97724999999999995</v>
      </c>
      <c r="H2690" s="4">
        <v>1</v>
      </c>
      <c r="I2690" s="17">
        <v>0.90980000000000005</v>
      </c>
      <c r="J2690" s="4">
        <v>4.3215226868932803E-2</v>
      </c>
    </row>
    <row r="2691" spans="1:10" ht="15" customHeight="1">
      <c r="A2691" s="15"/>
      <c r="B2691" s="2" t="s">
        <v>15762</v>
      </c>
      <c r="C2691" s="2" t="s">
        <v>15763</v>
      </c>
      <c r="D2691" s="19">
        <v>0</v>
      </c>
      <c r="F2691" s="16">
        <v>0.95489999999999997</v>
      </c>
      <c r="G2691" s="4">
        <v>0.95489999999999997</v>
      </c>
      <c r="H2691" s="4">
        <v>1</v>
      </c>
      <c r="I2691" s="17">
        <v>0.90980000000000005</v>
      </c>
      <c r="J2691" s="4">
        <v>6.3781031663026594E-2</v>
      </c>
    </row>
    <row r="2692" spans="1:10" ht="15" customHeight="1">
      <c r="A2692" s="15"/>
      <c r="B2692" s="2" t="s">
        <v>5741</v>
      </c>
      <c r="C2692" s="2" t="s">
        <v>15764</v>
      </c>
      <c r="D2692" s="19">
        <v>0</v>
      </c>
      <c r="F2692" s="16">
        <v>0.80427499999999996</v>
      </c>
      <c r="G2692" s="4">
        <v>0.94974999999999998</v>
      </c>
      <c r="H2692" s="4">
        <v>1</v>
      </c>
      <c r="I2692" s="17">
        <v>0.31759999999999999</v>
      </c>
      <c r="J2692" s="4">
        <v>0.32694484116845601</v>
      </c>
    </row>
    <row r="2693" spans="1:10" ht="15" customHeight="1">
      <c r="A2693" s="15"/>
      <c r="B2693" s="2" t="s">
        <v>2713</v>
      </c>
      <c r="C2693" s="2" t="s">
        <v>15765</v>
      </c>
      <c r="D2693" s="19">
        <v>0</v>
      </c>
      <c r="F2693" s="16">
        <v>0.77459999999999996</v>
      </c>
      <c r="G2693" s="4">
        <v>0.89039999999999997</v>
      </c>
      <c r="H2693" s="4">
        <v>1</v>
      </c>
      <c r="I2693" s="17">
        <v>0.31759999999999999</v>
      </c>
      <c r="J2693" s="4">
        <v>0.30942212806024899</v>
      </c>
    </row>
    <row r="2694" spans="1:10" ht="15" customHeight="1">
      <c r="A2694" s="15"/>
      <c r="B2694" s="2" t="s">
        <v>4089</v>
      </c>
      <c r="C2694" s="2" t="s">
        <v>15766</v>
      </c>
      <c r="D2694" s="19">
        <v>0</v>
      </c>
      <c r="F2694" s="16">
        <v>0.75905</v>
      </c>
      <c r="G2694" s="4">
        <v>0.85929999999999995</v>
      </c>
      <c r="H2694" s="4">
        <v>1</v>
      </c>
      <c r="I2694" s="17">
        <v>0.31759999999999999</v>
      </c>
      <c r="J2694" s="4">
        <v>0.30448625037375099</v>
      </c>
    </row>
    <row r="2695" spans="1:10" ht="15" customHeight="1">
      <c r="A2695" s="15"/>
      <c r="B2695" s="2" t="s">
        <v>4553</v>
      </c>
      <c r="C2695" s="2" t="s">
        <v>15767</v>
      </c>
      <c r="D2695" s="19">
        <v>0</v>
      </c>
      <c r="F2695" s="16">
        <v>0.80684999999999996</v>
      </c>
      <c r="G2695" s="4">
        <v>0.95489999999999997</v>
      </c>
      <c r="H2695" s="4">
        <v>1</v>
      </c>
      <c r="I2695" s="17">
        <v>0.31759999999999999</v>
      </c>
      <c r="J2695" s="4">
        <v>0.32892659262111001</v>
      </c>
    </row>
    <row r="2696" spans="1:10" ht="15" customHeight="1">
      <c r="A2696" s="15"/>
      <c r="B2696" s="2" t="s">
        <v>5742</v>
      </c>
      <c r="C2696" s="2" t="s">
        <v>15768</v>
      </c>
      <c r="D2696" s="19">
        <v>0</v>
      </c>
      <c r="F2696" s="16">
        <v>0.80684999999999996</v>
      </c>
      <c r="G2696" s="4">
        <v>0.95489999999999997</v>
      </c>
      <c r="H2696" s="4">
        <v>1</v>
      </c>
      <c r="I2696" s="17">
        <v>0.31759999999999999</v>
      </c>
      <c r="J2696" s="4">
        <v>0.32892659262111001</v>
      </c>
    </row>
    <row r="2697" spans="1:10" ht="15" customHeight="1">
      <c r="A2697" s="15"/>
      <c r="B2697" s="2" t="s">
        <v>15769</v>
      </c>
      <c r="C2697" s="2" t="s">
        <v>15770</v>
      </c>
      <c r="D2697" s="19">
        <v>0</v>
      </c>
      <c r="F2697" s="16">
        <v>0.95489999999999997</v>
      </c>
      <c r="G2697" s="4">
        <v>0.95489999999999997</v>
      </c>
      <c r="H2697" s="4">
        <v>1</v>
      </c>
      <c r="I2697" s="17">
        <v>0.90980000000000005</v>
      </c>
      <c r="J2697" s="4">
        <v>6.3781031663026594E-2</v>
      </c>
    </row>
    <row r="2698" spans="1:10" ht="15" customHeight="1">
      <c r="A2698" s="15"/>
      <c r="B2698" s="2" t="s">
        <v>693</v>
      </c>
      <c r="C2698" s="2" t="s">
        <v>15771</v>
      </c>
      <c r="D2698" s="19">
        <v>0</v>
      </c>
      <c r="F2698" s="16">
        <v>0.90944999999999998</v>
      </c>
      <c r="G2698" s="4">
        <v>0.90944999999999998</v>
      </c>
      <c r="H2698" s="4">
        <v>0.90980000000000005</v>
      </c>
      <c r="I2698" s="17">
        <v>0.90910000000000002</v>
      </c>
      <c r="J2698" s="4">
        <v>4.9497474683060704E-4</v>
      </c>
    </row>
    <row r="2699" spans="1:10" ht="15" customHeight="1">
      <c r="A2699" s="15"/>
      <c r="B2699" s="2" t="s">
        <v>5743</v>
      </c>
      <c r="C2699" s="2" t="s">
        <v>15772</v>
      </c>
      <c r="D2699" s="19">
        <v>0</v>
      </c>
      <c r="F2699" s="16">
        <v>0.88665000000000005</v>
      </c>
      <c r="G2699" s="4">
        <v>0.94974999999999998</v>
      </c>
      <c r="H2699" s="4">
        <v>1</v>
      </c>
      <c r="I2699" s="17">
        <v>0.64710000000000001</v>
      </c>
      <c r="J2699" s="4">
        <v>0.16470949173216101</v>
      </c>
    </row>
    <row r="2700" spans="1:10" ht="15" customHeight="1">
      <c r="A2700" s="15"/>
      <c r="B2700" s="2" t="s">
        <v>15773</v>
      </c>
      <c r="C2700" s="2" t="s">
        <v>15774</v>
      </c>
      <c r="D2700" s="19">
        <v>0</v>
      </c>
      <c r="F2700" s="16">
        <v>0.76422500000000004</v>
      </c>
      <c r="G2700" s="4">
        <v>0.77844999999999998</v>
      </c>
      <c r="H2700" s="4">
        <v>1</v>
      </c>
      <c r="I2700" s="17">
        <v>0.5</v>
      </c>
      <c r="J2700" s="4">
        <v>0.23116736181101899</v>
      </c>
    </row>
    <row r="2701" spans="1:10" ht="15" customHeight="1">
      <c r="A2701" s="15"/>
      <c r="B2701" s="2" t="s">
        <v>2714</v>
      </c>
      <c r="C2701" s="2" t="s">
        <v>15775</v>
      </c>
      <c r="D2701" s="19">
        <v>0</v>
      </c>
      <c r="F2701" s="16">
        <v>0.87117500000000003</v>
      </c>
      <c r="G2701" s="4">
        <v>0.87155000000000005</v>
      </c>
      <c r="H2701" s="4">
        <v>0.99639999999999995</v>
      </c>
      <c r="I2701" s="17">
        <v>0.74519999999999997</v>
      </c>
      <c r="J2701" s="4">
        <v>0.107202934505855</v>
      </c>
    </row>
    <row r="2702" spans="1:10" ht="15" customHeight="1">
      <c r="A2702" s="15"/>
      <c r="B2702" s="2" t="s">
        <v>694</v>
      </c>
      <c r="C2702" s="2" t="s">
        <v>15776</v>
      </c>
      <c r="D2702" s="19">
        <v>0</v>
      </c>
      <c r="F2702" s="16">
        <v>0.95489999999999997</v>
      </c>
      <c r="G2702" s="4">
        <v>0.95489999999999997</v>
      </c>
      <c r="H2702" s="4">
        <v>1</v>
      </c>
      <c r="I2702" s="17">
        <v>0.90980000000000005</v>
      </c>
      <c r="J2702" s="4">
        <v>6.3781031663026594E-2</v>
      </c>
    </row>
    <row r="2703" spans="1:10" ht="15" customHeight="1">
      <c r="A2703" s="15"/>
      <c r="B2703" s="2" t="s">
        <v>4111</v>
      </c>
      <c r="C2703" s="2" t="s">
        <v>15777</v>
      </c>
      <c r="D2703" s="19">
        <v>0</v>
      </c>
      <c r="F2703" s="16">
        <v>0.88665000000000005</v>
      </c>
      <c r="G2703" s="4">
        <v>0.94974999999999998</v>
      </c>
      <c r="H2703" s="4">
        <v>1</v>
      </c>
      <c r="I2703" s="17">
        <v>0.64710000000000001</v>
      </c>
      <c r="J2703" s="4">
        <v>0.16470949173216101</v>
      </c>
    </row>
    <row r="2704" spans="1:10" ht="15" customHeight="1">
      <c r="A2704" s="15"/>
      <c r="B2704" s="2" t="s">
        <v>15778</v>
      </c>
      <c r="C2704" s="2" t="s">
        <v>15779</v>
      </c>
      <c r="D2704" s="19">
        <v>0</v>
      </c>
      <c r="F2704" s="16">
        <v>0.70138333333333303</v>
      </c>
      <c r="G2704" s="4">
        <v>0.82445000000000002</v>
      </c>
      <c r="H2704" s="4">
        <v>1</v>
      </c>
      <c r="I2704" s="17">
        <v>0.2722</v>
      </c>
      <c r="J2704" s="4">
        <v>0.33637066707230401</v>
      </c>
    </row>
    <row r="2705" spans="1:10" ht="15" customHeight="1">
      <c r="A2705" s="15"/>
      <c r="B2705" s="2" t="s">
        <v>15780</v>
      </c>
      <c r="C2705" s="2" t="s">
        <v>15781</v>
      </c>
      <c r="D2705" s="19">
        <v>0</v>
      </c>
      <c r="F2705" s="16">
        <v>0.69188749999999999</v>
      </c>
      <c r="G2705" s="4">
        <v>0.91305000000000003</v>
      </c>
      <c r="H2705" s="4">
        <v>1</v>
      </c>
      <c r="I2705" s="17">
        <v>0.20419999999999999</v>
      </c>
      <c r="J2705" s="4">
        <v>0.36184187326786799</v>
      </c>
    </row>
    <row r="2706" spans="1:10" ht="15" customHeight="1">
      <c r="A2706" s="15"/>
      <c r="B2706" s="2" t="s">
        <v>15782</v>
      </c>
      <c r="C2706" s="2" t="s">
        <v>15783</v>
      </c>
      <c r="D2706" s="19">
        <v>1</v>
      </c>
      <c r="F2706" s="16">
        <v>0.71108571428571399</v>
      </c>
      <c r="G2706" s="4">
        <v>0.90980000000000005</v>
      </c>
      <c r="H2706" s="4">
        <v>1</v>
      </c>
      <c r="I2706" s="17">
        <v>0.1802</v>
      </c>
      <c r="J2706" s="4">
        <v>0.35278449714885601</v>
      </c>
    </row>
    <row r="2707" spans="1:10" ht="15" customHeight="1">
      <c r="A2707" s="15"/>
      <c r="B2707" s="2" t="s">
        <v>15782</v>
      </c>
      <c r="C2707" s="2" t="s">
        <v>15784</v>
      </c>
      <c r="D2707" s="19">
        <v>2</v>
      </c>
      <c r="F2707" s="16">
        <v>0.71108571428571399</v>
      </c>
      <c r="G2707" s="4">
        <v>0.90980000000000005</v>
      </c>
      <c r="H2707" s="4">
        <v>1</v>
      </c>
      <c r="I2707" s="17">
        <v>0.1802</v>
      </c>
      <c r="J2707" s="4">
        <v>0.35278449714885601</v>
      </c>
    </row>
    <row r="2708" spans="1:10" ht="15" customHeight="1">
      <c r="A2708" s="15"/>
      <c r="B2708" s="2" t="s">
        <v>4554</v>
      </c>
      <c r="C2708" s="2" t="s">
        <v>15785</v>
      </c>
      <c r="D2708" s="19">
        <v>0</v>
      </c>
      <c r="F2708" s="16">
        <v>0.8407</v>
      </c>
      <c r="G2708" s="4">
        <v>0.89039999999999997</v>
      </c>
      <c r="H2708" s="4">
        <v>0.93489999999999995</v>
      </c>
      <c r="I2708" s="17">
        <v>0.64710000000000001</v>
      </c>
      <c r="J2708" s="4">
        <v>0.131716235395135</v>
      </c>
    </row>
    <row r="2709" spans="1:10" ht="15" customHeight="1">
      <c r="A2709" s="15"/>
      <c r="B2709" s="2" t="s">
        <v>695</v>
      </c>
      <c r="C2709" s="2" t="s">
        <v>15786</v>
      </c>
      <c r="D2709" s="19">
        <v>0</v>
      </c>
      <c r="F2709" s="16">
        <v>0.85770000000000002</v>
      </c>
      <c r="G2709" s="4">
        <v>0.85770000000000002</v>
      </c>
      <c r="H2709" s="4">
        <v>0.90980000000000005</v>
      </c>
      <c r="I2709" s="17">
        <v>0.80559999999999998</v>
      </c>
      <c r="J2709" s="4">
        <v>7.3680526599638294E-2</v>
      </c>
    </row>
    <row r="2710" spans="1:10" ht="15" customHeight="1">
      <c r="A2710" s="15"/>
      <c r="B2710" s="2" t="s">
        <v>696</v>
      </c>
      <c r="C2710" s="2" t="s">
        <v>15787</v>
      </c>
      <c r="D2710" s="19">
        <v>0</v>
      </c>
      <c r="F2710" s="16">
        <v>0.90490000000000004</v>
      </c>
      <c r="G2710" s="4">
        <v>0.90490000000000004</v>
      </c>
      <c r="H2710" s="4">
        <v>0.90980000000000005</v>
      </c>
      <c r="I2710" s="17">
        <v>0.9</v>
      </c>
      <c r="J2710" s="4">
        <v>6.9296464556281899E-3</v>
      </c>
    </row>
    <row r="2711" spans="1:10" ht="15" customHeight="1">
      <c r="A2711" s="15"/>
      <c r="B2711" s="2" t="s">
        <v>15788</v>
      </c>
      <c r="C2711" s="2" t="s">
        <v>15789</v>
      </c>
      <c r="D2711" s="19">
        <v>0</v>
      </c>
      <c r="F2711" s="16">
        <v>0.75380000000000003</v>
      </c>
      <c r="G2711" s="4">
        <v>0.85929999999999995</v>
      </c>
      <c r="H2711" s="4">
        <v>1</v>
      </c>
      <c r="I2711" s="17">
        <v>0.29659999999999997</v>
      </c>
      <c r="J2711" s="4">
        <v>0.31464651065388699</v>
      </c>
    </row>
    <row r="2712" spans="1:10" ht="15" customHeight="1">
      <c r="A2712" s="15"/>
      <c r="B2712" s="2" t="s">
        <v>2715</v>
      </c>
      <c r="C2712" s="2" t="s">
        <v>15790</v>
      </c>
      <c r="D2712" s="19">
        <v>0</v>
      </c>
      <c r="F2712" s="16">
        <v>0.79902499999999999</v>
      </c>
      <c r="G2712" s="4">
        <v>0.94974999999999998</v>
      </c>
      <c r="H2712" s="4">
        <v>1</v>
      </c>
      <c r="I2712" s="17">
        <v>0.29659999999999997</v>
      </c>
      <c r="J2712" s="4">
        <v>0.33736720226878403</v>
      </c>
    </row>
    <row r="2713" spans="1:10" ht="15" customHeight="1">
      <c r="A2713" s="15"/>
      <c r="B2713" s="2" t="s">
        <v>3686</v>
      </c>
      <c r="C2713" s="2" t="s">
        <v>15791</v>
      </c>
      <c r="D2713" s="19">
        <v>0</v>
      </c>
      <c r="F2713" s="16">
        <v>0.90490000000000004</v>
      </c>
      <c r="G2713" s="4">
        <v>0.90490000000000004</v>
      </c>
      <c r="H2713" s="4">
        <v>0.90980000000000005</v>
      </c>
      <c r="I2713" s="17">
        <v>0.9</v>
      </c>
      <c r="J2713" s="4">
        <v>6.9296464556281899E-3</v>
      </c>
    </row>
    <row r="2714" spans="1:10" ht="15" customHeight="1">
      <c r="A2714" s="15"/>
      <c r="B2714" s="2" t="s">
        <v>2716</v>
      </c>
      <c r="C2714" s="2" t="s">
        <v>15792</v>
      </c>
      <c r="D2714" s="19">
        <v>0</v>
      </c>
      <c r="F2714" s="16">
        <v>0.78972500000000001</v>
      </c>
      <c r="G2714" s="4">
        <v>0.93115000000000003</v>
      </c>
      <c r="H2714" s="4">
        <v>1</v>
      </c>
      <c r="I2714" s="17">
        <v>0.29659999999999997</v>
      </c>
      <c r="J2714" s="4">
        <v>0.330807873495578</v>
      </c>
    </row>
    <row r="2715" spans="1:10" ht="15" customHeight="1">
      <c r="A2715" s="15"/>
      <c r="B2715" s="2" t="s">
        <v>5744</v>
      </c>
      <c r="C2715" s="2" t="s">
        <v>15793</v>
      </c>
      <c r="D2715" s="19">
        <v>0</v>
      </c>
      <c r="F2715" s="16">
        <v>0.65781666666666705</v>
      </c>
      <c r="G2715" s="4">
        <v>0.70130000000000003</v>
      </c>
      <c r="H2715" s="4">
        <v>1</v>
      </c>
      <c r="I2715" s="17">
        <v>0.29659999999999997</v>
      </c>
      <c r="J2715" s="4">
        <v>0.308151575797799</v>
      </c>
    </row>
    <row r="2716" spans="1:10" ht="15" customHeight="1">
      <c r="A2716" s="15"/>
      <c r="B2716" s="2" t="s">
        <v>15794</v>
      </c>
      <c r="C2716" s="2" t="s">
        <v>15795</v>
      </c>
      <c r="D2716" s="19">
        <v>0</v>
      </c>
      <c r="F2716" s="16">
        <v>0.73329999999999995</v>
      </c>
      <c r="G2716" s="4">
        <v>0.92284999999999995</v>
      </c>
      <c r="H2716" s="4">
        <v>1</v>
      </c>
      <c r="I2716" s="17">
        <v>8.7499999999999994E-2</v>
      </c>
      <c r="J2716" s="4">
        <v>0.43219807958851503</v>
      </c>
    </row>
    <row r="2717" spans="1:10" ht="15" customHeight="1">
      <c r="A2717" s="15"/>
      <c r="B2717" s="2" t="s">
        <v>697</v>
      </c>
      <c r="C2717" s="2" t="s">
        <v>15148</v>
      </c>
      <c r="D2717" s="19">
        <v>0</v>
      </c>
      <c r="F2717" s="16">
        <v>0.80784999999999996</v>
      </c>
      <c r="G2717" s="4">
        <v>0.80784999999999996</v>
      </c>
      <c r="H2717" s="4">
        <v>0.90980000000000005</v>
      </c>
      <c r="I2717" s="17">
        <v>0.70589999999999997</v>
      </c>
      <c r="J2717" s="4">
        <v>0.14417907268393701</v>
      </c>
    </row>
    <row r="2718" spans="1:10" ht="15" customHeight="1">
      <c r="A2718" s="15"/>
      <c r="B2718" s="2" t="s">
        <v>698</v>
      </c>
      <c r="C2718" s="2" t="s">
        <v>15796</v>
      </c>
      <c r="D2718" s="19">
        <v>0</v>
      </c>
      <c r="F2718" s="16">
        <v>0.95489999999999997</v>
      </c>
      <c r="G2718" s="4">
        <v>0.95489999999999997</v>
      </c>
      <c r="H2718" s="4">
        <v>1</v>
      </c>
      <c r="I2718" s="17">
        <v>0.90980000000000005</v>
      </c>
      <c r="J2718" s="4">
        <v>6.3781031663026594E-2</v>
      </c>
    </row>
    <row r="2719" spans="1:10" ht="15" customHeight="1">
      <c r="A2719" s="15"/>
      <c r="B2719" s="2" t="s">
        <v>699</v>
      </c>
      <c r="C2719" s="2" t="s">
        <v>15797</v>
      </c>
      <c r="D2719" s="19">
        <v>0</v>
      </c>
      <c r="F2719" s="16">
        <v>0.70489999999999997</v>
      </c>
      <c r="G2719" s="4">
        <v>0.70489999999999997</v>
      </c>
      <c r="H2719" s="4">
        <v>0.90980000000000005</v>
      </c>
      <c r="I2719" s="17">
        <v>0.5</v>
      </c>
      <c r="J2719" s="4">
        <v>0.289772358930247</v>
      </c>
    </row>
    <row r="2720" spans="1:10" ht="15" customHeight="1">
      <c r="A2720" s="15"/>
      <c r="B2720" s="2" t="s">
        <v>15798</v>
      </c>
      <c r="C2720" s="2" t="s">
        <v>15799</v>
      </c>
      <c r="D2720" s="19">
        <v>0</v>
      </c>
      <c r="F2720" s="16">
        <v>0.879</v>
      </c>
      <c r="G2720" s="4">
        <v>0.93115000000000003</v>
      </c>
      <c r="H2720" s="4">
        <v>1</v>
      </c>
      <c r="I2720" s="17">
        <v>0.65369999999999995</v>
      </c>
      <c r="J2720" s="4">
        <v>0.15465227662943301</v>
      </c>
    </row>
    <row r="2721" spans="1:10" ht="15" customHeight="1">
      <c r="A2721" s="15"/>
      <c r="B2721" s="2" t="s">
        <v>700</v>
      </c>
      <c r="C2721" s="2" t="s">
        <v>15800</v>
      </c>
      <c r="D2721" s="19">
        <v>0</v>
      </c>
      <c r="F2721" s="16">
        <v>0.92364999999999997</v>
      </c>
      <c r="G2721" s="4">
        <v>0.92364999999999997</v>
      </c>
      <c r="H2721" s="4">
        <v>0.9375</v>
      </c>
      <c r="I2721" s="17">
        <v>0.90980000000000005</v>
      </c>
      <c r="J2721" s="4">
        <v>1.9586857838867301E-2</v>
      </c>
    </row>
    <row r="2722" spans="1:10" ht="15" customHeight="1">
      <c r="A2722" s="15"/>
      <c r="B2722" s="2" t="s">
        <v>5745</v>
      </c>
      <c r="C2722" s="2" t="s">
        <v>15801</v>
      </c>
      <c r="D2722" s="19">
        <v>0</v>
      </c>
      <c r="F2722" s="16">
        <v>0.91744999999999999</v>
      </c>
      <c r="G2722" s="4">
        <v>0.95489999999999997</v>
      </c>
      <c r="H2722" s="4">
        <v>1</v>
      </c>
      <c r="I2722" s="17">
        <v>0.76</v>
      </c>
      <c r="J2722" s="4">
        <v>0.113251975700206</v>
      </c>
    </row>
    <row r="2723" spans="1:10" ht="15" customHeight="1">
      <c r="A2723" s="15"/>
      <c r="B2723" s="2" t="s">
        <v>4555</v>
      </c>
      <c r="C2723" s="2" t="s">
        <v>15802</v>
      </c>
      <c r="D2723" s="19">
        <v>0</v>
      </c>
      <c r="F2723" s="16">
        <v>0.84784999999999999</v>
      </c>
      <c r="G2723" s="4">
        <v>0.92989999999999995</v>
      </c>
      <c r="H2723" s="4">
        <v>1</v>
      </c>
      <c r="I2723" s="17">
        <v>0.53159999999999996</v>
      </c>
      <c r="J2723" s="4">
        <v>0.21403746556775199</v>
      </c>
    </row>
    <row r="2724" spans="1:10" ht="15" customHeight="1">
      <c r="A2724" s="15"/>
      <c r="B2724" s="2" t="s">
        <v>2717</v>
      </c>
      <c r="C2724" s="2" t="s">
        <v>15803</v>
      </c>
      <c r="D2724" s="19">
        <v>0</v>
      </c>
      <c r="F2724" s="16">
        <v>0.88739999999999997</v>
      </c>
      <c r="G2724" s="4">
        <v>0.94974999999999998</v>
      </c>
      <c r="H2724" s="4">
        <v>0.99639999999999995</v>
      </c>
      <c r="I2724" s="17">
        <v>0.65369999999999995</v>
      </c>
      <c r="J2724" s="4">
        <v>0.160689908415764</v>
      </c>
    </row>
    <row r="2725" spans="1:10" ht="15" customHeight="1">
      <c r="A2725" s="15"/>
      <c r="B2725" s="2" t="s">
        <v>5746</v>
      </c>
      <c r="C2725" s="2" t="s">
        <v>15804</v>
      </c>
      <c r="D2725" s="19">
        <v>0</v>
      </c>
      <c r="F2725" s="16">
        <v>0.88080000000000003</v>
      </c>
      <c r="G2725" s="4">
        <v>0.93654999999999999</v>
      </c>
      <c r="H2725" s="4">
        <v>0.99639999999999995</v>
      </c>
      <c r="I2725" s="17">
        <v>0.65369999999999995</v>
      </c>
      <c r="J2725" s="4">
        <v>0.15554744185188901</v>
      </c>
    </row>
    <row r="2726" spans="1:10" ht="15" customHeight="1">
      <c r="A2726" s="15"/>
      <c r="B2726" s="2" t="s">
        <v>5747</v>
      </c>
      <c r="C2726" s="2" t="s">
        <v>15805</v>
      </c>
      <c r="D2726" s="19">
        <v>0</v>
      </c>
      <c r="F2726" s="16">
        <v>0.97745000000000004</v>
      </c>
      <c r="G2726" s="4">
        <v>1</v>
      </c>
      <c r="H2726" s="4">
        <v>1</v>
      </c>
      <c r="I2726" s="17">
        <v>0.90980000000000005</v>
      </c>
      <c r="J2726" s="4">
        <v>4.5100000000000001E-2</v>
      </c>
    </row>
    <row r="2727" spans="1:10" ht="15" customHeight="1">
      <c r="A2727" s="15"/>
      <c r="B2727" s="2" t="s">
        <v>5748</v>
      </c>
      <c r="C2727" s="2" t="s">
        <v>15806</v>
      </c>
      <c r="D2727" s="19">
        <v>0</v>
      </c>
      <c r="F2727" s="16">
        <v>0.97745000000000004</v>
      </c>
      <c r="G2727" s="4">
        <v>1</v>
      </c>
      <c r="H2727" s="4">
        <v>1</v>
      </c>
      <c r="I2727" s="17">
        <v>0.90980000000000005</v>
      </c>
      <c r="J2727" s="4">
        <v>4.5100000000000001E-2</v>
      </c>
    </row>
    <row r="2728" spans="1:10" ht="15" customHeight="1">
      <c r="A2728" s="15"/>
      <c r="B2728" s="2" t="s">
        <v>5749</v>
      </c>
      <c r="C2728" s="2" t="s">
        <v>15807</v>
      </c>
      <c r="D2728" s="19">
        <v>0</v>
      </c>
      <c r="F2728" s="16">
        <v>0.93705000000000005</v>
      </c>
      <c r="G2728" s="4">
        <v>0.92964999999999998</v>
      </c>
      <c r="H2728" s="4">
        <v>1</v>
      </c>
      <c r="I2728" s="17">
        <v>0.88890000000000002</v>
      </c>
      <c r="J2728" s="4">
        <v>4.8917243040329503E-2</v>
      </c>
    </row>
    <row r="2729" spans="1:10" ht="15" customHeight="1">
      <c r="A2729" s="15"/>
      <c r="B2729" s="2" t="s">
        <v>15808</v>
      </c>
      <c r="C2729" s="2" t="s">
        <v>15809</v>
      </c>
      <c r="D2729" s="19">
        <v>0</v>
      </c>
      <c r="F2729" s="16">
        <v>0.87809999999999999</v>
      </c>
      <c r="G2729" s="4">
        <v>0.93115000000000003</v>
      </c>
      <c r="H2729" s="4">
        <v>0.99639999999999995</v>
      </c>
      <c r="I2729" s="17">
        <v>0.65369999999999995</v>
      </c>
      <c r="J2729" s="4">
        <v>0.15372106773850699</v>
      </c>
    </row>
    <row r="2730" spans="1:10" ht="15" customHeight="1">
      <c r="A2730" s="15"/>
      <c r="B2730" s="2" t="s">
        <v>2718</v>
      </c>
      <c r="C2730" s="2" t="s">
        <v>15810</v>
      </c>
      <c r="D2730" s="19">
        <v>0</v>
      </c>
      <c r="F2730" s="16">
        <v>0.70940000000000003</v>
      </c>
      <c r="G2730" s="4">
        <v>0.94974999999999998</v>
      </c>
      <c r="H2730" s="4">
        <v>1</v>
      </c>
      <c r="I2730" s="17">
        <v>8.7499999999999994E-2</v>
      </c>
      <c r="J2730" s="4">
        <v>0.41539142504389798</v>
      </c>
    </row>
    <row r="2731" spans="1:10" ht="15" customHeight="1">
      <c r="A2731" s="15"/>
      <c r="B2731" s="2" t="s">
        <v>4556</v>
      </c>
      <c r="C2731" s="2" t="s">
        <v>15811</v>
      </c>
      <c r="D2731" s="19">
        <v>0</v>
      </c>
      <c r="F2731" s="16">
        <v>0.76993999999999996</v>
      </c>
      <c r="G2731" s="4">
        <v>0.90980000000000005</v>
      </c>
      <c r="H2731" s="4">
        <v>1</v>
      </c>
      <c r="I2731" s="17">
        <v>0.32469999999999999</v>
      </c>
      <c r="J2731" s="4">
        <v>0.28325520824867501</v>
      </c>
    </row>
    <row r="2732" spans="1:10" ht="15" customHeight="1">
      <c r="A2732" s="15"/>
      <c r="B2732" s="2" t="s">
        <v>15812</v>
      </c>
      <c r="C2732" s="2" t="s">
        <v>15813</v>
      </c>
      <c r="D2732" s="19">
        <v>0</v>
      </c>
      <c r="F2732" s="16">
        <v>0.61965999999999999</v>
      </c>
      <c r="G2732" s="4">
        <v>0.65369999999999995</v>
      </c>
      <c r="H2732" s="4">
        <v>1</v>
      </c>
      <c r="I2732" s="17">
        <v>0.21010000000000001</v>
      </c>
      <c r="J2732" s="4">
        <v>0.34811609126841597</v>
      </c>
    </row>
    <row r="2733" spans="1:10" ht="15" customHeight="1">
      <c r="A2733" s="15"/>
      <c r="B2733" s="2" t="s">
        <v>15814</v>
      </c>
      <c r="C2733" s="2" t="s">
        <v>15815</v>
      </c>
      <c r="D2733" s="19">
        <v>0</v>
      </c>
      <c r="F2733" s="16">
        <v>0.70772857142857104</v>
      </c>
      <c r="G2733" s="4">
        <v>0.90980000000000005</v>
      </c>
      <c r="H2733" s="4">
        <v>1</v>
      </c>
      <c r="I2733" s="17">
        <v>0.20419999999999999</v>
      </c>
      <c r="J2733" s="4">
        <v>0.32388686149274298</v>
      </c>
    </row>
    <row r="2734" spans="1:10" ht="15" customHeight="1">
      <c r="A2734" s="15"/>
      <c r="B2734" s="2" t="s">
        <v>701</v>
      </c>
      <c r="C2734" s="2" t="s">
        <v>15796</v>
      </c>
      <c r="D2734" s="19">
        <v>0</v>
      </c>
      <c r="F2734" s="16">
        <v>0.95489999999999997</v>
      </c>
      <c r="G2734" s="4">
        <v>0.95489999999999997</v>
      </c>
      <c r="H2734" s="4">
        <v>1</v>
      </c>
      <c r="I2734" s="17">
        <v>0.90980000000000005</v>
      </c>
      <c r="J2734" s="4">
        <v>6.3781031663026594E-2</v>
      </c>
    </row>
    <row r="2735" spans="1:10" ht="15" customHeight="1">
      <c r="A2735" s="15"/>
      <c r="B2735" s="2" t="s">
        <v>702</v>
      </c>
      <c r="C2735" s="2" t="s">
        <v>15816</v>
      </c>
      <c r="D2735" s="19">
        <v>0</v>
      </c>
      <c r="F2735" s="16">
        <v>0.95489999999999997</v>
      </c>
      <c r="G2735" s="4">
        <v>0.95489999999999997</v>
      </c>
      <c r="H2735" s="4">
        <v>1</v>
      </c>
      <c r="I2735" s="17">
        <v>0.90980000000000005</v>
      </c>
      <c r="J2735" s="4">
        <v>6.3781031663026594E-2</v>
      </c>
    </row>
    <row r="2736" spans="1:10" ht="15" customHeight="1">
      <c r="A2736" s="15"/>
      <c r="B2736" s="2" t="s">
        <v>15817</v>
      </c>
      <c r="C2736" s="2" t="s">
        <v>15818</v>
      </c>
      <c r="D2736" s="19">
        <v>1</v>
      </c>
      <c r="F2736" s="16">
        <v>0.70572500000000005</v>
      </c>
      <c r="G2736" s="4">
        <v>0.72765000000000002</v>
      </c>
      <c r="H2736" s="4">
        <v>1</v>
      </c>
      <c r="I2736" s="17">
        <v>0.36759999999999998</v>
      </c>
      <c r="J2736" s="4">
        <v>0.299023381192843</v>
      </c>
    </row>
    <row r="2737" spans="1:10" ht="15" customHeight="1">
      <c r="A2737" s="15"/>
      <c r="B2737" s="2" t="s">
        <v>15817</v>
      </c>
      <c r="C2737" s="2" t="s">
        <v>15819</v>
      </c>
      <c r="D2737" s="19">
        <v>2</v>
      </c>
      <c r="F2737" s="16">
        <v>0.75842500000000002</v>
      </c>
      <c r="G2737" s="4">
        <v>0.74409999999999998</v>
      </c>
      <c r="H2737" s="4">
        <v>1</v>
      </c>
      <c r="I2737" s="17">
        <v>0.54549999999999998</v>
      </c>
      <c r="J2737" s="4">
        <v>0.23023099089103199</v>
      </c>
    </row>
    <row r="2738" spans="1:10" ht="15" customHeight="1">
      <c r="A2738" s="15"/>
      <c r="B2738" s="2" t="s">
        <v>2719</v>
      </c>
      <c r="C2738" s="2" t="s">
        <v>15820</v>
      </c>
      <c r="D2738" s="19">
        <v>0</v>
      </c>
      <c r="F2738" s="16">
        <v>0.66978749999999998</v>
      </c>
      <c r="G2738" s="4">
        <v>0.64759999999999995</v>
      </c>
      <c r="H2738" s="4">
        <v>1</v>
      </c>
      <c r="I2738" s="17">
        <v>0.19220000000000001</v>
      </c>
      <c r="J2738" s="4">
        <v>0.29430264033328501</v>
      </c>
    </row>
    <row r="2739" spans="1:10" ht="15" customHeight="1">
      <c r="A2739" s="15"/>
      <c r="B2739" s="2" t="s">
        <v>5750</v>
      </c>
      <c r="C2739" s="2" t="s">
        <v>15821</v>
      </c>
      <c r="D2739" s="19">
        <v>0</v>
      </c>
      <c r="F2739" s="16">
        <v>0.55532499999999996</v>
      </c>
      <c r="G2739" s="4">
        <v>0.59140000000000004</v>
      </c>
      <c r="H2739" s="4">
        <v>1</v>
      </c>
      <c r="I2739" s="17">
        <v>3.85E-2</v>
      </c>
      <c r="J2739" s="4">
        <v>0.47265345568044498</v>
      </c>
    </row>
    <row r="2740" spans="1:10" ht="15" customHeight="1">
      <c r="A2740" s="15"/>
      <c r="B2740" s="2" t="s">
        <v>234</v>
      </c>
      <c r="C2740" s="2" t="s">
        <v>15822</v>
      </c>
      <c r="D2740" s="19">
        <v>0</v>
      </c>
      <c r="F2740" s="16">
        <v>0.78987499999999999</v>
      </c>
      <c r="G2740" s="4">
        <v>0.94325000000000003</v>
      </c>
      <c r="H2740" s="4">
        <v>1</v>
      </c>
      <c r="I2740" s="17">
        <v>0.27300000000000002</v>
      </c>
      <c r="J2740" s="4">
        <v>0.34669769132007</v>
      </c>
    </row>
    <row r="2741" spans="1:10" ht="15" customHeight="1">
      <c r="A2741" s="15"/>
      <c r="B2741" s="2" t="s">
        <v>2720</v>
      </c>
      <c r="C2741" s="2" t="s">
        <v>15823</v>
      </c>
      <c r="D2741" s="19">
        <v>0</v>
      </c>
      <c r="F2741" s="16">
        <v>0.83656666666666701</v>
      </c>
      <c r="G2741" s="4">
        <v>0.92759999999999998</v>
      </c>
      <c r="H2741" s="4">
        <v>1</v>
      </c>
      <c r="I2741" s="17">
        <v>0.27300000000000002</v>
      </c>
      <c r="J2741" s="4">
        <v>0.27898895796548401</v>
      </c>
    </row>
    <row r="2742" spans="1:10" ht="15" customHeight="1">
      <c r="A2742" s="15"/>
      <c r="B2742" s="2" t="s">
        <v>5751</v>
      </c>
      <c r="C2742" s="2" t="s">
        <v>15824</v>
      </c>
      <c r="D2742" s="19">
        <v>0</v>
      </c>
      <c r="F2742" s="16">
        <v>0.83504999999999996</v>
      </c>
      <c r="G2742" s="4">
        <v>0.93115000000000003</v>
      </c>
      <c r="H2742" s="4">
        <v>1</v>
      </c>
      <c r="I2742" s="17">
        <v>0.27300000000000002</v>
      </c>
      <c r="J2742" s="4">
        <v>0.27974819927928002</v>
      </c>
    </row>
    <row r="2743" spans="1:10" ht="15" customHeight="1">
      <c r="A2743" s="15"/>
      <c r="B2743" s="2" t="s">
        <v>5752</v>
      </c>
      <c r="C2743" s="2" t="s">
        <v>15825</v>
      </c>
      <c r="D2743" s="19">
        <v>0</v>
      </c>
      <c r="F2743" s="16">
        <v>0.53695000000000004</v>
      </c>
      <c r="G2743" s="4">
        <v>0.54500000000000004</v>
      </c>
      <c r="H2743" s="4">
        <v>1</v>
      </c>
      <c r="I2743" s="17">
        <v>7.8899999999999998E-2</v>
      </c>
      <c r="J2743" s="4">
        <v>0.46389693144059502</v>
      </c>
    </row>
    <row r="2744" spans="1:10" ht="15" customHeight="1">
      <c r="A2744" s="15"/>
      <c r="B2744" s="2" t="s">
        <v>5753</v>
      </c>
      <c r="C2744" s="2" t="s">
        <v>15826</v>
      </c>
      <c r="D2744" s="19">
        <v>0</v>
      </c>
      <c r="F2744" s="16">
        <v>0.79569999999999996</v>
      </c>
      <c r="G2744" s="4">
        <v>0.95489999999999997</v>
      </c>
      <c r="H2744" s="4">
        <v>1</v>
      </c>
      <c r="I2744" s="17">
        <v>0.27300000000000002</v>
      </c>
      <c r="J2744" s="4">
        <v>0.35105131628676001</v>
      </c>
    </row>
    <row r="2745" spans="1:10" ht="15" customHeight="1">
      <c r="A2745" s="15"/>
      <c r="B2745" s="2" t="s">
        <v>15827</v>
      </c>
      <c r="C2745" s="2" t="s">
        <v>15828</v>
      </c>
      <c r="D2745" s="19">
        <v>0</v>
      </c>
      <c r="F2745" s="16">
        <v>0.94377999999999995</v>
      </c>
      <c r="G2745" s="4">
        <v>0.94540000000000002</v>
      </c>
      <c r="H2745" s="4">
        <v>1</v>
      </c>
      <c r="I2745" s="17">
        <v>0.90980000000000005</v>
      </c>
      <c r="J2745" s="4">
        <v>3.5658827799017703E-2</v>
      </c>
    </row>
    <row r="2746" spans="1:10" ht="15" customHeight="1">
      <c r="A2746" s="15"/>
      <c r="B2746" s="2" t="s">
        <v>15829</v>
      </c>
      <c r="C2746" s="2" t="s">
        <v>15830</v>
      </c>
      <c r="D2746" s="19">
        <v>0</v>
      </c>
      <c r="F2746" s="16">
        <v>0.85007500000000003</v>
      </c>
      <c r="G2746" s="4">
        <v>0.95015000000000005</v>
      </c>
      <c r="H2746" s="4">
        <v>1</v>
      </c>
      <c r="I2746" s="17">
        <v>0.5</v>
      </c>
      <c r="J2746" s="4">
        <v>0.236865832276418</v>
      </c>
    </row>
    <row r="2747" spans="1:10" ht="15" customHeight="1">
      <c r="A2747" s="15"/>
      <c r="B2747" s="2" t="s">
        <v>703</v>
      </c>
      <c r="C2747" s="2" t="s">
        <v>15831</v>
      </c>
      <c r="D2747" s="19">
        <v>0</v>
      </c>
      <c r="F2747" s="16">
        <v>0.65490000000000004</v>
      </c>
      <c r="G2747" s="4">
        <v>0.65490000000000004</v>
      </c>
      <c r="H2747" s="4">
        <v>0.90980000000000005</v>
      </c>
      <c r="I2747" s="17">
        <v>0.4</v>
      </c>
      <c r="J2747" s="4">
        <v>0.360483037048902</v>
      </c>
    </row>
    <row r="2748" spans="1:10" ht="15" customHeight="1">
      <c r="A2748" s="15"/>
      <c r="B2748" s="2" t="s">
        <v>4557</v>
      </c>
      <c r="C2748" s="2" t="s">
        <v>15832</v>
      </c>
      <c r="D2748" s="19">
        <v>1</v>
      </c>
      <c r="F2748" s="16">
        <v>0.62155000000000005</v>
      </c>
      <c r="G2748" s="4">
        <v>0.62155000000000005</v>
      </c>
      <c r="H2748" s="4">
        <v>0.90980000000000005</v>
      </c>
      <c r="I2748" s="17">
        <v>0.33329999999999999</v>
      </c>
      <c r="J2748" s="4">
        <v>0.40764705935404499</v>
      </c>
    </row>
    <row r="2749" spans="1:10" ht="15" customHeight="1">
      <c r="A2749" s="15"/>
      <c r="B2749" s="2" t="s">
        <v>4557</v>
      </c>
      <c r="C2749" s="2" t="s">
        <v>15833</v>
      </c>
      <c r="D2749" s="19">
        <v>2</v>
      </c>
      <c r="F2749" s="16">
        <v>0.62155000000000005</v>
      </c>
      <c r="G2749" s="4">
        <v>0.62155000000000005</v>
      </c>
      <c r="H2749" s="4">
        <v>0.90980000000000005</v>
      </c>
      <c r="I2749" s="17">
        <v>0.33329999999999999</v>
      </c>
      <c r="J2749" s="4">
        <v>0.40764705935404499</v>
      </c>
    </row>
    <row r="2750" spans="1:10" ht="15" customHeight="1">
      <c r="A2750" s="15"/>
      <c r="B2750" s="2" t="s">
        <v>2721</v>
      </c>
      <c r="C2750" s="2" t="s">
        <v>15834</v>
      </c>
      <c r="D2750" s="19">
        <v>0</v>
      </c>
      <c r="F2750" s="16">
        <v>0.72647499999999998</v>
      </c>
      <c r="G2750" s="4">
        <v>0.82989999999999997</v>
      </c>
      <c r="H2750" s="4">
        <v>0.94950000000000001</v>
      </c>
      <c r="I2750" s="17">
        <v>0.29659999999999997</v>
      </c>
      <c r="J2750" s="4">
        <v>0.29927364707460202</v>
      </c>
    </row>
    <row r="2751" spans="1:10" ht="15" customHeight="1">
      <c r="A2751" s="15"/>
      <c r="B2751" s="2" t="s">
        <v>5754</v>
      </c>
      <c r="C2751" s="2" t="s">
        <v>15835</v>
      </c>
      <c r="D2751" s="19">
        <v>0</v>
      </c>
      <c r="F2751" s="16">
        <v>0.78897499999999998</v>
      </c>
      <c r="G2751" s="4">
        <v>0.92964999999999998</v>
      </c>
      <c r="H2751" s="4">
        <v>1</v>
      </c>
      <c r="I2751" s="17">
        <v>0.29659999999999997</v>
      </c>
      <c r="J2751" s="4">
        <v>0.330318859841013</v>
      </c>
    </row>
    <row r="2752" spans="1:10" ht="15" customHeight="1">
      <c r="A2752" s="15"/>
      <c r="B2752" s="2" t="s">
        <v>704</v>
      </c>
      <c r="C2752" s="2" t="s">
        <v>15836</v>
      </c>
      <c r="D2752" s="19">
        <v>0</v>
      </c>
      <c r="F2752" s="16">
        <v>0.81740000000000002</v>
      </c>
      <c r="G2752" s="4">
        <v>0.81740000000000002</v>
      </c>
      <c r="H2752" s="4">
        <v>0.90980000000000005</v>
      </c>
      <c r="I2752" s="17">
        <v>0.72499999999999998</v>
      </c>
      <c r="J2752" s="4">
        <v>0.13067333316327401</v>
      </c>
    </row>
    <row r="2753" spans="1:10" ht="15" customHeight="1">
      <c r="A2753" s="15"/>
      <c r="B2753" s="2" t="s">
        <v>2722</v>
      </c>
      <c r="C2753" s="2" t="s">
        <v>15837</v>
      </c>
      <c r="D2753" s="19">
        <v>0</v>
      </c>
      <c r="F2753" s="16">
        <v>0.68017499999999997</v>
      </c>
      <c r="G2753" s="4">
        <v>0.71204999999999996</v>
      </c>
      <c r="H2753" s="4">
        <v>1</v>
      </c>
      <c r="I2753" s="17">
        <v>0.29659999999999997</v>
      </c>
      <c r="J2753" s="4">
        <v>0.33149156223550102</v>
      </c>
    </row>
    <row r="2754" spans="1:10" ht="15" customHeight="1">
      <c r="A2754" s="15"/>
      <c r="B2754" s="2" t="s">
        <v>2723</v>
      </c>
      <c r="C2754" s="2" t="s">
        <v>15838</v>
      </c>
      <c r="D2754" s="19">
        <v>0</v>
      </c>
      <c r="F2754" s="16">
        <v>0.78067500000000001</v>
      </c>
      <c r="G2754" s="4">
        <v>0.91305000000000003</v>
      </c>
      <c r="H2754" s="4">
        <v>1</v>
      </c>
      <c r="I2754" s="17">
        <v>0.29659999999999997</v>
      </c>
      <c r="J2754" s="4">
        <v>0.325320082124257</v>
      </c>
    </row>
    <row r="2755" spans="1:10" ht="15" customHeight="1">
      <c r="A2755" s="15"/>
      <c r="B2755" s="2" t="s">
        <v>705</v>
      </c>
      <c r="C2755" s="2" t="s">
        <v>15839</v>
      </c>
      <c r="D2755" s="19">
        <v>0</v>
      </c>
      <c r="F2755" s="16">
        <v>0.89239999999999997</v>
      </c>
      <c r="G2755" s="4">
        <v>0.89239999999999997</v>
      </c>
      <c r="H2755" s="4">
        <v>0.90980000000000005</v>
      </c>
      <c r="I2755" s="17">
        <v>0.875</v>
      </c>
      <c r="J2755" s="4">
        <v>2.4607315985291901E-2</v>
      </c>
    </row>
    <row r="2756" spans="1:10" ht="15" customHeight="1">
      <c r="A2756" s="15"/>
      <c r="B2756" s="2" t="s">
        <v>5755</v>
      </c>
      <c r="C2756" s="2" t="s">
        <v>15840</v>
      </c>
      <c r="D2756" s="19">
        <v>0</v>
      </c>
      <c r="F2756" s="16">
        <v>0.57822499999999999</v>
      </c>
      <c r="G2756" s="4">
        <v>0.5867</v>
      </c>
      <c r="H2756" s="4">
        <v>0.90980000000000005</v>
      </c>
      <c r="I2756" s="17">
        <v>0.22969999999999999</v>
      </c>
      <c r="J2756" s="4">
        <v>0.27812905128135501</v>
      </c>
    </row>
    <row r="2757" spans="1:10" ht="15" customHeight="1">
      <c r="A2757" s="15"/>
      <c r="B2757" s="2" t="s">
        <v>706</v>
      </c>
      <c r="C2757" s="2" t="s">
        <v>15841</v>
      </c>
      <c r="D2757" s="19">
        <v>0</v>
      </c>
      <c r="F2757" s="16">
        <v>0.51370000000000005</v>
      </c>
      <c r="G2757" s="4">
        <v>0.51370000000000005</v>
      </c>
      <c r="H2757" s="4">
        <v>0.90980000000000005</v>
      </c>
      <c r="I2757" s="17">
        <v>0.1176</v>
      </c>
      <c r="J2757" s="4">
        <v>0.56016999205598295</v>
      </c>
    </row>
    <row r="2758" spans="1:10" ht="15" customHeight="1">
      <c r="A2758" s="15"/>
      <c r="B2758" s="2" t="s">
        <v>5756</v>
      </c>
      <c r="C2758" s="2" t="s">
        <v>15842</v>
      </c>
      <c r="D2758" s="19">
        <v>0</v>
      </c>
      <c r="F2758" s="16">
        <v>0.68420000000000003</v>
      </c>
      <c r="G2758" s="4">
        <v>0.85489999999999999</v>
      </c>
      <c r="H2758" s="4">
        <v>1</v>
      </c>
      <c r="I2758" s="17">
        <v>2.7E-2</v>
      </c>
      <c r="J2758" s="4">
        <v>0.44570037768288501</v>
      </c>
    </row>
    <row r="2759" spans="1:10" ht="15" customHeight="1">
      <c r="A2759" s="15"/>
      <c r="B2759" s="2" t="s">
        <v>707</v>
      </c>
      <c r="C2759" s="2" t="s">
        <v>15843</v>
      </c>
      <c r="D2759" s="19">
        <v>0</v>
      </c>
      <c r="F2759" s="16">
        <v>0.82989999999999997</v>
      </c>
      <c r="G2759" s="4">
        <v>0.82989999999999997</v>
      </c>
      <c r="H2759" s="4">
        <v>0.90980000000000005</v>
      </c>
      <c r="I2759" s="17">
        <v>0.75</v>
      </c>
      <c r="J2759" s="4">
        <v>0.11299566363360999</v>
      </c>
    </row>
    <row r="2760" spans="1:10" ht="15" customHeight="1">
      <c r="A2760" s="15"/>
      <c r="B2760" s="2" t="s">
        <v>2724</v>
      </c>
      <c r="C2760" s="2" t="s">
        <v>15844</v>
      </c>
      <c r="D2760" s="19">
        <v>0</v>
      </c>
      <c r="F2760" s="16">
        <v>0.71994999999999998</v>
      </c>
      <c r="G2760" s="4">
        <v>0.76400000000000001</v>
      </c>
      <c r="H2760" s="4">
        <v>0.90980000000000005</v>
      </c>
      <c r="I2760" s="17">
        <v>0.442</v>
      </c>
      <c r="J2760" s="4">
        <v>0.20872127347254299</v>
      </c>
    </row>
    <row r="2761" spans="1:10" ht="15" customHeight="1">
      <c r="A2761" s="15"/>
      <c r="B2761" s="2" t="s">
        <v>4558</v>
      </c>
      <c r="C2761" s="2" t="s">
        <v>15844</v>
      </c>
      <c r="D2761" s="19">
        <v>0</v>
      </c>
      <c r="F2761" s="16">
        <v>0.77932500000000005</v>
      </c>
      <c r="G2761" s="4">
        <v>0.83099999999999996</v>
      </c>
      <c r="H2761" s="4">
        <v>0.90980000000000005</v>
      </c>
      <c r="I2761" s="17">
        <v>0.54549999999999998</v>
      </c>
      <c r="J2761" s="4">
        <v>0.160728080413266</v>
      </c>
    </row>
    <row r="2762" spans="1:10" ht="15" customHeight="1">
      <c r="A2762" s="15"/>
      <c r="B2762" s="2" t="s">
        <v>15845</v>
      </c>
      <c r="C2762" s="2" t="s">
        <v>15846</v>
      </c>
      <c r="D2762" s="19">
        <v>0</v>
      </c>
      <c r="F2762" s="16">
        <v>0.74261666666666704</v>
      </c>
      <c r="G2762" s="4">
        <v>0.878</v>
      </c>
      <c r="H2762" s="4">
        <v>1</v>
      </c>
      <c r="I2762" s="17">
        <v>0.1542</v>
      </c>
      <c r="J2762" s="4">
        <v>0.33354498597140803</v>
      </c>
    </row>
    <row r="2763" spans="1:10" ht="15" customHeight="1">
      <c r="A2763" s="15"/>
      <c r="B2763" s="2" t="s">
        <v>15847</v>
      </c>
      <c r="C2763" s="2" t="s">
        <v>15848</v>
      </c>
      <c r="D2763" s="19">
        <v>0</v>
      </c>
      <c r="F2763" s="16">
        <v>0.72506666666666697</v>
      </c>
      <c r="G2763" s="4">
        <v>0.87044999999999995</v>
      </c>
      <c r="H2763" s="4">
        <v>1</v>
      </c>
      <c r="I2763" s="17">
        <v>0.1542</v>
      </c>
      <c r="J2763" s="4">
        <v>0.319780059832796</v>
      </c>
    </row>
    <row r="2764" spans="1:10" ht="15" customHeight="1">
      <c r="A2764" s="15"/>
      <c r="B2764" s="2" t="s">
        <v>708</v>
      </c>
      <c r="C2764" s="2" t="s">
        <v>15849</v>
      </c>
      <c r="D2764" s="19">
        <v>0</v>
      </c>
      <c r="F2764" s="16">
        <v>0.95489999999999997</v>
      </c>
      <c r="G2764" s="4">
        <v>0.95489999999999997</v>
      </c>
      <c r="H2764" s="4">
        <v>1</v>
      </c>
      <c r="I2764" s="17">
        <v>0.90980000000000005</v>
      </c>
      <c r="J2764" s="4">
        <v>6.3781031663026594E-2</v>
      </c>
    </row>
    <row r="2765" spans="1:10" ht="15" customHeight="1">
      <c r="A2765" s="15"/>
      <c r="B2765" s="2" t="s">
        <v>5757</v>
      </c>
      <c r="C2765" s="2" t="s">
        <v>15850</v>
      </c>
      <c r="D2765" s="19">
        <v>0</v>
      </c>
      <c r="F2765" s="16">
        <v>0.88544999999999996</v>
      </c>
      <c r="G2765" s="4">
        <v>0.93754999999999999</v>
      </c>
      <c r="H2765" s="4">
        <v>1</v>
      </c>
      <c r="I2765" s="17">
        <v>0.66669999999999996</v>
      </c>
      <c r="J2765" s="4">
        <v>0.15049054233849199</v>
      </c>
    </row>
    <row r="2766" spans="1:10" ht="15" customHeight="1">
      <c r="A2766" s="15"/>
      <c r="B2766" s="2" t="s">
        <v>5758</v>
      </c>
      <c r="C2766" s="2" t="s">
        <v>15851</v>
      </c>
      <c r="D2766" s="19">
        <v>0</v>
      </c>
      <c r="F2766" s="16">
        <v>0.80969999999999998</v>
      </c>
      <c r="G2766" s="4">
        <v>0.878</v>
      </c>
      <c r="H2766" s="4">
        <v>0.93489999999999995</v>
      </c>
      <c r="I2766" s="17">
        <v>0.54790000000000005</v>
      </c>
      <c r="J2766" s="4">
        <v>0.178481128787705</v>
      </c>
    </row>
    <row r="2767" spans="1:10" ht="15" customHeight="1">
      <c r="A2767" s="15"/>
      <c r="B2767" s="2" t="s">
        <v>5759</v>
      </c>
      <c r="C2767" s="2" t="s">
        <v>15852</v>
      </c>
      <c r="D2767" s="19">
        <v>0</v>
      </c>
      <c r="F2767" s="16">
        <v>0.92015000000000002</v>
      </c>
      <c r="G2767" s="4">
        <v>0.92235</v>
      </c>
      <c r="H2767" s="4">
        <v>0.98970000000000002</v>
      </c>
      <c r="I2767" s="17">
        <v>0.84619999999999995</v>
      </c>
      <c r="J2767" s="4">
        <v>5.9527276660928101E-2</v>
      </c>
    </row>
    <row r="2768" spans="1:10" ht="15" customHeight="1">
      <c r="A2768" s="15"/>
      <c r="B2768" s="2" t="s">
        <v>2725</v>
      </c>
      <c r="C2768" s="2" t="s">
        <v>15853</v>
      </c>
      <c r="D2768" s="19">
        <v>0</v>
      </c>
      <c r="F2768" s="16">
        <v>0.80449999999999999</v>
      </c>
      <c r="G2768" s="4">
        <v>0.878</v>
      </c>
      <c r="H2768" s="4">
        <v>0.99060000000000004</v>
      </c>
      <c r="I2768" s="17">
        <v>0.54549999999999998</v>
      </c>
      <c r="J2768" s="4">
        <v>0.18620719642376901</v>
      </c>
    </row>
    <row r="2769" spans="1:10" ht="15" customHeight="1">
      <c r="A2769" s="15"/>
      <c r="B2769" s="2" t="s">
        <v>5760</v>
      </c>
      <c r="C2769" s="2" t="s">
        <v>15854</v>
      </c>
      <c r="D2769" s="19">
        <v>0</v>
      </c>
      <c r="F2769" s="16">
        <v>0.85902500000000004</v>
      </c>
      <c r="G2769" s="4">
        <v>0.878</v>
      </c>
      <c r="H2769" s="4">
        <v>0.93489999999999995</v>
      </c>
      <c r="I2769" s="17">
        <v>0.74519999999999997</v>
      </c>
      <c r="J2769" s="4">
        <v>8.45689610121034E-2</v>
      </c>
    </row>
    <row r="2770" spans="1:10" ht="15" customHeight="1">
      <c r="A2770" s="15"/>
      <c r="B2770" s="2" t="s">
        <v>3929</v>
      </c>
      <c r="C2770" s="2" t="s">
        <v>15855</v>
      </c>
      <c r="D2770" s="19">
        <v>0</v>
      </c>
      <c r="F2770" s="16">
        <v>0.92272500000000002</v>
      </c>
      <c r="G2770" s="4">
        <v>0.92235</v>
      </c>
      <c r="H2770" s="4">
        <v>1</v>
      </c>
      <c r="I2770" s="17">
        <v>0.84619999999999995</v>
      </c>
      <c r="J2770" s="4">
        <v>6.3620718585483904E-2</v>
      </c>
    </row>
    <row r="2771" spans="1:10" ht="15" customHeight="1">
      <c r="A2771" s="15"/>
      <c r="B2771" s="2" t="s">
        <v>15856</v>
      </c>
      <c r="C2771" s="2" t="s">
        <v>15857</v>
      </c>
      <c r="D2771" s="19">
        <v>0</v>
      </c>
      <c r="F2771" s="16">
        <v>0.69887500000000002</v>
      </c>
      <c r="G2771" s="4">
        <v>0.85929999999999995</v>
      </c>
      <c r="H2771" s="4">
        <v>1</v>
      </c>
      <c r="I2771" s="17">
        <v>7.6899999999999996E-2</v>
      </c>
      <c r="J2771" s="4">
        <v>0.42194076499749</v>
      </c>
    </row>
    <row r="2772" spans="1:10" ht="15" customHeight="1">
      <c r="A2772" s="15"/>
      <c r="B2772" s="2" t="s">
        <v>3561</v>
      </c>
      <c r="C2772" s="2" t="s">
        <v>15858</v>
      </c>
      <c r="D2772" s="19">
        <v>0</v>
      </c>
      <c r="F2772" s="16">
        <v>0.73480000000000001</v>
      </c>
      <c r="G2772" s="4">
        <v>0.93115000000000003</v>
      </c>
      <c r="H2772" s="4">
        <v>1</v>
      </c>
      <c r="I2772" s="17">
        <v>7.6899999999999996E-2</v>
      </c>
      <c r="J2772" s="4">
        <v>0.44014457473274199</v>
      </c>
    </row>
    <row r="2773" spans="1:10" ht="15" customHeight="1">
      <c r="A2773" s="15"/>
      <c r="B2773" s="2" t="s">
        <v>15859</v>
      </c>
      <c r="C2773" s="2" t="s">
        <v>15860</v>
      </c>
      <c r="D2773" s="19">
        <v>0</v>
      </c>
      <c r="F2773" s="16">
        <v>0.64501666666666702</v>
      </c>
      <c r="G2773" s="4">
        <v>0.72765000000000002</v>
      </c>
      <c r="H2773" s="4">
        <v>1</v>
      </c>
      <c r="I2773" s="17">
        <v>7.6899999999999996E-2</v>
      </c>
      <c r="J2773" s="4">
        <v>0.38707035751484098</v>
      </c>
    </row>
    <row r="2774" spans="1:10" ht="15" customHeight="1">
      <c r="A2774" s="15"/>
      <c r="B2774" s="2" t="s">
        <v>15861</v>
      </c>
      <c r="C2774" s="2" t="s">
        <v>15862</v>
      </c>
      <c r="D2774" s="19">
        <v>0</v>
      </c>
      <c r="F2774" s="16">
        <v>0.95489999999999997</v>
      </c>
      <c r="G2774" s="4">
        <v>0.95489999999999997</v>
      </c>
      <c r="H2774" s="4">
        <v>1</v>
      </c>
      <c r="I2774" s="17">
        <v>0.90980000000000005</v>
      </c>
      <c r="J2774" s="4">
        <v>6.3781031663026594E-2</v>
      </c>
    </row>
    <row r="2775" spans="1:10" ht="15" customHeight="1">
      <c r="A2775" s="15"/>
      <c r="B2775" s="2" t="s">
        <v>2726</v>
      </c>
      <c r="C2775" s="2" t="s">
        <v>15863</v>
      </c>
      <c r="D2775" s="19">
        <v>0</v>
      </c>
      <c r="F2775" s="16">
        <v>0.91085000000000005</v>
      </c>
      <c r="G2775" s="4">
        <v>0.92235</v>
      </c>
      <c r="H2775" s="4">
        <v>0.95250000000000001</v>
      </c>
      <c r="I2775" s="17">
        <v>0.84619999999999995</v>
      </c>
      <c r="J2775" s="4">
        <v>4.6525441069018E-2</v>
      </c>
    </row>
    <row r="2776" spans="1:10" ht="15" customHeight="1">
      <c r="A2776" s="15"/>
      <c r="B2776" s="2" t="s">
        <v>709</v>
      </c>
      <c r="C2776" s="2" t="s">
        <v>15759</v>
      </c>
      <c r="D2776" s="19">
        <v>0</v>
      </c>
      <c r="F2776" s="16">
        <v>0.57989999999999997</v>
      </c>
      <c r="G2776" s="4">
        <v>0.57989999999999997</v>
      </c>
      <c r="H2776" s="4">
        <v>0.90980000000000005</v>
      </c>
      <c r="I2776" s="17">
        <v>0.25</v>
      </c>
      <c r="J2776" s="4">
        <v>0.46654905422688397</v>
      </c>
    </row>
    <row r="2777" spans="1:10" ht="15" customHeight="1">
      <c r="A2777" s="15"/>
      <c r="B2777" s="2" t="s">
        <v>710</v>
      </c>
      <c r="C2777" s="2" t="s">
        <v>15776</v>
      </c>
      <c r="D2777" s="19">
        <v>0</v>
      </c>
      <c r="F2777" s="16">
        <v>0.82989999999999997</v>
      </c>
      <c r="G2777" s="4">
        <v>0.82989999999999997</v>
      </c>
      <c r="H2777" s="4">
        <v>0.90980000000000005</v>
      </c>
      <c r="I2777" s="17">
        <v>0.75</v>
      </c>
      <c r="J2777" s="4">
        <v>0.11299566363360999</v>
      </c>
    </row>
    <row r="2778" spans="1:10" ht="15" customHeight="1">
      <c r="A2778" s="15"/>
      <c r="B2778" s="2" t="s">
        <v>2727</v>
      </c>
      <c r="C2778" s="2" t="s">
        <v>15864</v>
      </c>
      <c r="D2778" s="19">
        <v>0</v>
      </c>
      <c r="F2778" s="16">
        <v>0.76459999999999995</v>
      </c>
      <c r="G2778" s="4">
        <v>0.95489999999999997</v>
      </c>
      <c r="H2778" s="4">
        <v>1</v>
      </c>
      <c r="I2778" s="17">
        <v>0.14860000000000001</v>
      </c>
      <c r="J2778" s="4">
        <v>0.41286210773089799</v>
      </c>
    </row>
    <row r="2779" spans="1:10" ht="15" customHeight="1">
      <c r="A2779" s="15"/>
      <c r="B2779" s="2" t="s">
        <v>15865</v>
      </c>
      <c r="C2779" s="2" t="s">
        <v>15866</v>
      </c>
      <c r="D2779" s="19">
        <v>0</v>
      </c>
      <c r="F2779" s="16">
        <v>0.78149999999999997</v>
      </c>
      <c r="G2779" s="4">
        <v>0.95489999999999997</v>
      </c>
      <c r="H2779" s="4">
        <v>1</v>
      </c>
      <c r="I2779" s="17">
        <v>0.2162</v>
      </c>
      <c r="J2779" s="4">
        <v>0.37925781908001999</v>
      </c>
    </row>
    <row r="2780" spans="1:10" ht="15" customHeight="1">
      <c r="A2780" s="15"/>
      <c r="B2780" s="2" t="s">
        <v>2728</v>
      </c>
      <c r="C2780" s="2" t="s">
        <v>15867</v>
      </c>
      <c r="D2780" s="19">
        <v>0</v>
      </c>
      <c r="F2780" s="16">
        <v>0.55027499999999996</v>
      </c>
      <c r="G2780" s="4">
        <v>0.56974999999999998</v>
      </c>
      <c r="H2780" s="4">
        <v>1</v>
      </c>
      <c r="I2780" s="17">
        <v>6.1600000000000002E-2</v>
      </c>
      <c r="J2780" s="4">
        <v>0.47366738945523101</v>
      </c>
    </row>
    <row r="2781" spans="1:10" ht="15" customHeight="1">
      <c r="A2781" s="15"/>
      <c r="B2781" s="2" t="s">
        <v>2729</v>
      </c>
      <c r="C2781" s="2" t="s">
        <v>15868</v>
      </c>
      <c r="D2781" s="19">
        <v>0</v>
      </c>
      <c r="F2781" s="16">
        <v>0.67673333333333296</v>
      </c>
      <c r="G2781" s="4">
        <v>0.60609999999999997</v>
      </c>
      <c r="H2781" s="4">
        <v>0.90980000000000005</v>
      </c>
      <c r="I2781" s="17">
        <v>0.51429999999999998</v>
      </c>
      <c r="J2781" s="4">
        <v>0.20699483890506401</v>
      </c>
    </row>
    <row r="2782" spans="1:10" ht="15" customHeight="1">
      <c r="A2782" s="15"/>
      <c r="B2782" s="2" t="s">
        <v>2730</v>
      </c>
      <c r="C2782" s="2" t="s">
        <v>15869</v>
      </c>
      <c r="D2782" s="19">
        <v>0</v>
      </c>
      <c r="F2782" s="16">
        <v>0.65964999999999996</v>
      </c>
      <c r="G2782" s="4">
        <v>0.75795000000000001</v>
      </c>
      <c r="H2782" s="4">
        <v>0.98970000000000002</v>
      </c>
      <c r="I2782" s="17">
        <v>0.13300000000000001</v>
      </c>
      <c r="J2782" s="4">
        <v>0.38804460654242701</v>
      </c>
    </row>
    <row r="2783" spans="1:10" ht="15" customHeight="1">
      <c r="A2783" s="15"/>
      <c r="B2783" s="2" t="s">
        <v>711</v>
      </c>
      <c r="C2783" s="2" t="s">
        <v>15359</v>
      </c>
      <c r="D2783" s="19">
        <v>0</v>
      </c>
      <c r="F2783" s="16">
        <v>0.95489999999999997</v>
      </c>
      <c r="G2783" s="4">
        <v>0.95489999999999997</v>
      </c>
      <c r="H2783" s="4">
        <v>1</v>
      </c>
      <c r="I2783" s="17">
        <v>0.90980000000000005</v>
      </c>
      <c r="J2783" s="4">
        <v>6.3781031663026594E-2</v>
      </c>
    </row>
    <row r="2784" spans="1:10" ht="15" customHeight="1">
      <c r="A2784" s="15"/>
      <c r="B2784" s="2" t="s">
        <v>15870</v>
      </c>
      <c r="C2784" s="2" t="s">
        <v>15871</v>
      </c>
      <c r="D2784" s="19">
        <v>1</v>
      </c>
      <c r="F2784" s="16">
        <v>0.53147500000000003</v>
      </c>
      <c r="G2784" s="4">
        <v>0.45655000000000001</v>
      </c>
      <c r="H2784" s="4">
        <v>0.90980000000000005</v>
      </c>
      <c r="I2784" s="17">
        <v>0.30299999999999999</v>
      </c>
      <c r="J2784" s="4">
        <v>0.27226356562468401</v>
      </c>
    </row>
    <row r="2785" spans="1:10" ht="15" customHeight="1">
      <c r="A2785" s="15"/>
      <c r="B2785" s="2" t="s">
        <v>15870</v>
      </c>
      <c r="C2785" s="2" t="s">
        <v>15872</v>
      </c>
      <c r="D2785" s="19">
        <v>2</v>
      </c>
      <c r="F2785" s="16">
        <v>0.584175</v>
      </c>
      <c r="G2785" s="4">
        <v>0.56194999999999995</v>
      </c>
      <c r="H2785" s="4">
        <v>0.90980000000000005</v>
      </c>
      <c r="I2785" s="17">
        <v>0.30299999999999999</v>
      </c>
      <c r="J2785" s="4">
        <v>0.24941272855784</v>
      </c>
    </row>
    <row r="2786" spans="1:10" ht="15" customHeight="1">
      <c r="A2786" s="15"/>
      <c r="B2786" s="2" t="s">
        <v>712</v>
      </c>
      <c r="C2786" s="2" t="s">
        <v>15873</v>
      </c>
      <c r="D2786" s="19">
        <v>0</v>
      </c>
      <c r="F2786" s="16">
        <v>0.95489999999999997</v>
      </c>
      <c r="G2786" s="4">
        <v>0.95489999999999997</v>
      </c>
      <c r="H2786" s="4">
        <v>1</v>
      </c>
      <c r="I2786" s="17">
        <v>0.90980000000000005</v>
      </c>
      <c r="J2786" s="4">
        <v>6.3781031663026594E-2</v>
      </c>
    </row>
    <row r="2787" spans="1:10" ht="15" customHeight="1">
      <c r="A2787" s="15"/>
      <c r="B2787" s="2" t="s">
        <v>2731</v>
      </c>
      <c r="C2787" s="2" t="s">
        <v>15874</v>
      </c>
      <c r="D2787" s="19">
        <v>0</v>
      </c>
      <c r="F2787" s="16">
        <v>0.73109999999999997</v>
      </c>
      <c r="G2787" s="4">
        <v>0.90980000000000005</v>
      </c>
      <c r="H2787" s="4">
        <v>0.98550000000000004</v>
      </c>
      <c r="I2787" s="17">
        <v>0.21920000000000001</v>
      </c>
      <c r="J2787" s="4">
        <v>0.32243375288576698</v>
      </c>
    </row>
    <row r="2788" spans="1:10" ht="15" customHeight="1">
      <c r="A2788" s="15"/>
      <c r="B2788" s="2" t="s">
        <v>5761</v>
      </c>
      <c r="C2788" s="2" t="s">
        <v>15875</v>
      </c>
      <c r="D2788" s="19">
        <v>0</v>
      </c>
      <c r="F2788" s="16">
        <v>0.68383333333333296</v>
      </c>
      <c r="G2788" s="4">
        <v>0.75795000000000001</v>
      </c>
      <c r="H2788" s="4">
        <v>0.95250000000000001</v>
      </c>
      <c r="I2788" s="17">
        <v>0.1542</v>
      </c>
      <c r="J2788" s="4">
        <v>0.313677297021424</v>
      </c>
    </row>
    <row r="2789" spans="1:10" ht="15" customHeight="1">
      <c r="A2789" s="15"/>
      <c r="B2789" s="2" t="s">
        <v>15876</v>
      </c>
      <c r="C2789" s="2" t="s">
        <v>15877</v>
      </c>
      <c r="D2789" s="19">
        <v>0</v>
      </c>
      <c r="F2789" s="16">
        <v>0.95569999999999999</v>
      </c>
      <c r="G2789" s="4">
        <v>0.95650000000000002</v>
      </c>
      <c r="H2789" s="4">
        <v>1</v>
      </c>
      <c r="I2789" s="17">
        <v>0.90980000000000005</v>
      </c>
      <c r="J2789" s="4">
        <v>5.1169913034907498E-2</v>
      </c>
    </row>
    <row r="2790" spans="1:10" ht="15" customHeight="1">
      <c r="A2790" s="15"/>
      <c r="B2790" s="2" t="s">
        <v>15878</v>
      </c>
      <c r="C2790" s="2" t="s">
        <v>15879</v>
      </c>
      <c r="D2790" s="19">
        <v>0</v>
      </c>
      <c r="F2790" s="16">
        <v>0.80320000000000003</v>
      </c>
      <c r="G2790" s="4">
        <v>0.95489999999999997</v>
      </c>
      <c r="H2790" s="4">
        <v>1</v>
      </c>
      <c r="I2790" s="17">
        <v>0.30299999999999999</v>
      </c>
      <c r="J2790" s="4">
        <v>0.33616666501404702</v>
      </c>
    </row>
    <row r="2791" spans="1:10" ht="15" customHeight="1">
      <c r="A2791" s="15"/>
      <c r="B2791" s="2" t="s">
        <v>5762</v>
      </c>
      <c r="C2791" s="2" t="s">
        <v>15880</v>
      </c>
      <c r="D2791" s="19">
        <v>0</v>
      </c>
      <c r="F2791" s="16">
        <v>0.95489999999999997</v>
      </c>
      <c r="G2791" s="4">
        <v>0.95489999999999997</v>
      </c>
      <c r="H2791" s="4">
        <v>1</v>
      </c>
      <c r="I2791" s="17">
        <v>0.90980000000000005</v>
      </c>
      <c r="J2791" s="4">
        <v>6.3781031663026594E-2</v>
      </c>
    </row>
    <row r="2792" spans="1:10" ht="15" customHeight="1">
      <c r="A2792" s="15"/>
      <c r="B2792" s="2" t="s">
        <v>3839</v>
      </c>
      <c r="C2792" s="2" t="s">
        <v>15881</v>
      </c>
      <c r="D2792" s="19">
        <v>0</v>
      </c>
      <c r="F2792" s="16">
        <v>0.46852500000000002</v>
      </c>
      <c r="G2792" s="4">
        <v>0.37404999999999999</v>
      </c>
      <c r="H2792" s="4">
        <v>0.90980000000000005</v>
      </c>
      <c r="I2792" s="17">
        <v>0.2162</v>
      </c>
      <c r="J2792" s="4">
        <v>0.30567936769323101</v>
      </c>
    </row>
    <row r="2793" spans="1:10" ht="15" customHeight="1">
      <c r="A2793" s="15"/>
      <c r="B2793" s="2" t="s">
        <v>15882</v>
      </c>
      <c r="C2793" s="2" t="s">
        <v>15883</v>
      </c>
      <c r="D2793" s="19">
        <v>0</v>
      </c>
      <c r="F2793" s="16">
        <v>0.48244999999999999</v>
      </c>
      <c r="G2793" s="4">
        <v>0.40189999999999998</v>
      </c>
      <c r="H2793" s="4">
        <v>0.90980000000000005</v>
      </c>
      <c r="I2793" s="17">
        <v>0.2162</v>
      </c>
      <c r="J2793" s="4">
        <v>0.29838022164122502</v>
      </c>
    </row>
    <row r="2794" spans="1:10" ht="15" customHeight="1">
      <c r="A2794" s="15"/>
      <c r="B2794" s="2" t="s">
        <v>713</v>
      </c>
      <c r="C2794" s="2" t="s">
        <v>15884</v>
      </c>
      <c r="D2794" s="19">
        <v>0</v>
      </c>
      <c r="F2794" s="16">
        <v>0.67989999999999995</v>
      </c>
      <c r="G2794" s="4">
        <v>0.67989999999999995</v>
      </c>
      <c r="H2794" s="4">
        <v>0.90980000000000005</v>
      </c>
      <c r="I2794" s="17">
        <v>0.45</v>
      </c>
      <c r="J2794" s="4">
        <v>0.32512769798957503</v>
      </c>
    </row>
    <row r="2795" spans="1:10" ht="15" customHeight="1">
      <c r="A2795" s="15"/>
      <c r="B2795" s="2" t="s">
        <v>15885</v>
      </c>
      <c r="C2795" s="2" t="s">
        <v>15886</v>
      </c>
      <c r="D2795" s="19">
        <v>0</v>
      </c>
      <c r="F2795" s="16">
        <v>0.63268333333333304</v>
      </c>
      <c r="G2795" s="4">
        <v>0.79805000000000004</v>
      </c>
      <c r="H2795" s="4">
        <v>1</v>
      </c>
      <c r="I2795" s="17">
        <v>4.9399999999999999E-2</v>
      </c>
      <c r="J2795" s="4">
        <v>0.42802931869986</v>
      </c>
    </row>
    <row r="2796" spans="1:10" ht="15" customHeight="1">
      <c r="A2796" s="15"/>
      <c r="B2796" s="2" t="s">
        <v>3675</v>
      </c>
      <c r="C2796" s="2" t="s">
        <v>15887</v>
      </c>
      <c r="D2796" s="19">
        <v>0</v>
      </c>
      <c r="F2796" s="16">
        <v>0.73722500000000002</v>
      </c>
      <c r="G2796" s="4">
        <v>0.94974999999999998</v>
      </c>
      <c r="H2796" s="4">
        <v>1</v>
      </c>
      <c r="I2796" s="17">
        <v>4.9399999999999999E-2</v>
      </c>
      <c r="J2796" s="4">
        <v>0.46031861701072502</v>
      </c>
    </row>
    <row r="2797" spans="1:10" ht="15" customHeight="1">
      <c r="A2797" s="15"/>
      <c r="B2797" s="2" t="s">
        <v>2732</v>
      </c>
      <c r="C2797" s="2" t="s">
        <v>15888</v>
      </c>
      <c r="D2797" s="19">
        <v>1</v>
      </c>
      <c r="F2797" s="16">
        <v>0.69281999999999999</v>
      </c>
      <c r="G2797" s="4">
        <v>0.90980000000000005</v>
      </c>
      <c r="H2797" s="4">
        <v>1</v>
      </c>
      <c r="I2797" s="17">
        <v>4.9399999999999999E-2</v>
      </c>
      <c r="J2797" s="4">
        <v>0.41108742622464101</v>
      </c>
    </row>
    <row r="2798" spans="1:10" ht="15" customHeight="1">
      <c r="A2798" s="15"/>
      <c r="B2798" s="2" t="s">
        <v>2732</v>
      </c>
      <c r="C2798" s="2" t="s">
        <v>15889</v>
      </c>
      <c r="D2798" s="19">
        <v>2</v>
      </c>
      <c r="F2798" s="16">
        <v>0.62709999999999999</v>
      </c>
      <c r="G2798" s="4">
        <v>0.90980000000000005</v>
      </c>
      <c r="H2798" s="4">
        <v>1</v>
      </c>
      <c r="I2798" s="17">
        <v>4.9399999999999999E-2</v>
      </c>
      <c r="J2798" s="4">
        <v>0.46895554160282599</v>
      </c>
    </row>
    <row r="2799" spans="1:10" ht="15" customHeight="1">
      <c r="A2799" s="15"/>
      <c r="B2799" s="2" t="s">
        <v>2732</v>
      </c>
      <c r="C2799" s="2" t="s">
        <v>15890</v>
      </c>
      <c r="D2799" s="19">
        <v>3</v>
      </c>
      <c r="F2799" s="16">
        <v>0.68102499999999999</v>
      </c>
      <c r="G2799" s="4">
        <v>0.71204999999999996</v>
      </c>
      <c r="H2799" s="4">
        <v>1</v>
      </c>
      <c r="I2799" s="17">
        <v>0.3</v>
      </c>
      <c r="J2799" s="4">
        <v>0.33018193343468499</v>
      </c>
    </row>
    <row r="2800" spans="1:10" ht="15" customHeight="1">
      <c r="A2800" s="15"/>
      <c r="B2800" s="2" t="s">
        <v>4559</v>
      </c>
      <c r="C2800" s="2" t="s">
        <v>15891</v>
      </c>
      <c r="D2800" s="19">
        <v>0</v>
      </c>
      <c r="F2800" s="16">
        <v>0.73017500000000002</v>
      </c>
      <c r="G2800" s="4">
        <v>0.93564999999999998</v>
      </c>
      <c r="H2800" s="4">
        <v>1</v>
      </c>
      <c r="I2800" s="17">
        <v>4.9399999999999999E-2</v>
      </c>
      <c r="J2800" s="4">
        <v>0.455352071661771</v>
      </c>
    </row>
    <row r="2801" spans="1:10" ht="15" customHeight="1">
      <c r="A2801" s="15"/>
      <c r="B2801" s="2" t="s">
        <v>15892</v>
      </c>
      <c r="C2801" s="2" t="s">
        <v>15893</v>
      </c>
      <c r="D2801" s="19">
        <v>1</v>
      </c>
      <c r="F2801" s="16">
        <v>0.78996</v>
      </c>
      <c r="G2801" s="4">
        <v>0.99060000000000004</v>
      </c>
      <c r="H2801" s="4">
        <v>1</v>
      </c>
      <c r="I2801" s="17">
        <v>4.9399999999999999E-2</v>
      </c>
      <c r="J2801" s="4">
        <v>0.41571647549742402</v>
      </c>
    </row>
    <row r="2802" spans="1:10" ht="15" customHeight="1">
      <c r="A2802" s="15"/>
      <c r="B2802" s="2" t="s">
        <v>15892</v>
      </c>
      <c r="C2802" s="2" t="s">
        <v>15894</v>
      </c>
      <c r="D2802" s="19">
        <v>2</v>
      </c>
      <c r="F2802" s="16">
        <v>0.80245</v>
      </c>
      <c r="G2802" s="4">
        <v>0.95489999999999997</v>
      </c>
      <c r="H2802" s="4">
        <v>1</v>
      </c>
      <c r="I2802" s="17">
        <v>0.3</v>
      </c>
      <c r="J2802" s="4">
        <v>0.33765467073130601</v>
      </c>
    </row>
    <row r="2803" spans="1:10" ht="15" customHeight="1">
      <c r="A2803" s="15"/>
      <c r="B2803" s="2" t="s">
        <v>15895</v>
      </c>
      <c r="C2803" s="2" t="s">
        <v>15896</v>
      </c>
      <c r="D2803" s="19">
        <v>0</v>
      </c>
      <c r="F2803" s="16">
        <v>0.73062499999999997</v>
      </c>
      <c r="G2803" s="4">
        <v>0.93654999999999999</v>
      </c>
      <c r="H2803" s="4">
        <v>1</v>
      </c>
      <c r="I2803" s="17">
        <v>4.9399999999999999E-2</v>
      </c>
      <c r="J2803" s="4">
        <v>0.45565766663874602</v>
      </c>
    </row>
    <row r="2804" spans="1:10" ht="15" customHeight="1">
      <c r="A2804" s="15"/>
      <c r="B2804" s="2" t="s">
        <v>714</v>
      </c>
      <c r="C2804" s="2" t="s">
        <v>15897</v>
      </c>
      <c r="D2804" s="19">
        <v>0</v>
      </c>
      <c r="F2804" s="16">
        <v>0.60489999999999999</v>
      </c>
      <c r="G2804" s="4">
        <v>0.60489999999999999</v>
      </c>
      <c r="H2804" s="4">
        <v>0.90980000000000005</v>
      </c>
      <c r="I2804" s="17">
        <v>0.3</v>
      </c>
      <c r="J2804" s="4">
        <v>0.431193715167557</v>
      </c>
    </row>
    <row r="2805" spans="1:10" ht="15" customHeight="1">
      <c r="A2805" s="15"/>
      <c r="B2805" s="2" t="s">
        <v>4560</v>
      </c>
      <c r="C2805" s="2" t="s">
        <v>15898</v>
      </c>
      <c r="D2805" s="19">
        <v>0</v>
      </c>
      <c r="F2805" s="16">
        <v>0.61119999999999997</v>
      </c>
      <c r="G2805" s="4">
        <v>0.53490000000000004</v>
      </c>
      <c r="H2805" s="4">
        <v>0.90980000000000005</v>
      </c>
      <c r="I2805" s="17">
        <v>0.38890000000000002</v>
      </c>
      <c r="J2805" s="4">
        <v>0.268701451428905</v>
      </c>
    </row>
    <row r="2806" spans="1:10" ht="15" customHeight="1">
      <c r="A2806" s="15"/>
      <c r="B2806" s="2" t="s">
        <v>2733</v>
      </c>
      <c r="C2806" s="2" t="s">
        <v>15899</v>
      </c>
      <c r="D2806" s="19">
        <v>0</v>
      </c>
      <c r="F2806" s="16">
        <v>0.86117500000000002</v>
      </c>
      <c r="G2806" s="4">
        <v>0.95489999999999997</v>
      </c>
      <c r="H2806" s="4">
        <v>1</v>
      </c>
      <c r="I2806" s="17">
        <v>0.53490000000000004</v>
      </c>
      <c r="J2806" s="4">
        <v>0.22163372750253199</v>
      </c>
    </row>
    <row r="2807" spans="1:10" ht="15" customHeight="1">
      <c r="A2807" s="15"/>
      <c r="B2807" s="2" t="s">
        <v>15900</v>
      </c>
      <c r="C2807" s="2" t="s">
        <v>15901</v>
      </c>
      <c r="D2807" s="19">
        <v>0</v>
      </c>
      <c r="F2807" s="16">
        <v>0.86117500000000002</v>
      </c>
      <c r="G2807" s="4">
        <v>0.95489999999999997</v>
      </c>
      <c r="H2807" s="4">
        <v>1</v>
      </c>
      <c r="I2807" s="17">
        <v>0.53490000000000004</v>
      </c>
      <c r="J2807" s="4">
        <v>0.22163372750253199</v>
      </c>
    </row>
    <row r="2808" spans="1:10" ht="15" customHeight="1">
      <c r="A2808" s="15"/>
      <c r="B2808" s="2" t="s">
        <v>2734</v>
      </c>
      <c r="C2808" s="2" t="s">
        <v>15902</v>
      </c>
      <c r="D2808" s="19">
        <v>0</v>
      </c>
      <c r="F2808" s="16">
        <v>0.811466666666667</v>
      </c>
      <c r="G2808" s="4">
        <v>0.90980000000000005</v>
      </c>
      <c r="H2808" s="4">
        <v>0.98970000000000002</v>
      </c>
      <c r="I2808" s="17">
        <v>0.53490000000000004</v>
      </c>
      <c r="J2808" s="4">
        <v>0.242822658195922</v>
      </c>
    </row>
    <row r="2809" spans="1:10" ht="15" customHeight="1">
      <c r="A2809" s="15"/>
      <c r="B2809" s="2" t="s">
        <v>5763</v>
      </c>
      <c r="C2809" s="2" t="s">
        <v>15903</v>
      </c>
      <c r="D2809" s="19">
        <v>0</v>
      </c>
      <c r="F2809" s="16">
        <v>0.75385000000000002</v>
      </c>
      <c r="G2809" s="4">
        <v>0.74024999999999996</v>
      </c>
      <c r="H2809" s="4">
        <v>1</v>
      </c>
      <c r="I2809" s="17">
        <v>0.53490000000000004</v>
      </c>
      <c r="J2809" s="4">
        <v>0.23550884625989499</v>
      </c>
    </row>
    <row r="2810" spans="1:10" ht="15" customHeight="1">
      <c r="A2810" s="15"/>
      <c r="B2810" s="2" t="s">
        <v>715</v>
      </c>
      <c r="C2810" s="2" t="s">
        <v>15904</v>
      </c>
      <c r="D2810" s="19">
        <v>0</v>
      </c>
      <c r="F2810" s="16">
        <v>0.84379999999999999</v>
      </c>
      <c r="G2810" s="4">
        <v>0.84379999999999999</v>
      </c>
      <c r="H2810" s="4">
        <v>0.90980000000000005</v>
      </c>
      <c r="I2810" s="17">
        <v>0.77780000000000005</v>
      </c>
      <c r="J2810" s="4">
        <v>9.3338095116624303E-2</v>
      </c>
    </row>
    <row r="2811" spans="1:10" ht="15" customHeight="1">
      <c r="A2811" s="15"/>
      <c r="B2811" s="2" t="s">
        <v>15905</v>
      </c>
      <c r="C2811" s="2" t="s">
        <v>15906</v>
      </c>
      <c r="D2811" s="19">
        <v>0</v>
      </c>
      <c r="F2811" s="16">
        <v>0.57989999999999997</v>
      </c>
      <c r="G2811" s="4">
        <v>0.57989999999999997</v>
      </c>
      <c r="H2811" s="4">
        <v>0.90980000000000005</v>
      </c>
      <c r="I2811" s="17">
        <v>0.25</v>
      </c>
      <c r="J2811" s="4">
        <v>0.46654905422688397</v>
      </c>
    </row>
    <row r="2812" spans="1:10" ht="15" customHeight="1">
      <c r="A2812" s="15"/>
      <c r="B2812" s="2" t="s">
        <v>716</v>
      </c>
      <c r="C2812" s="2" t="s">
        <v>15907</v>
      </c>
      <c r="D2812" s="19">
        <v>0</v>
      </c>
      <c r="F2812" s="16">
        <v>0.92364999999999997</v>
      </c>
      <c r="G2812" s="4">
        <v>0.92364999999999997</v>
      </c>
      <c r="H2812" s="4">
        <v>0.9375</v>
      </c>
      <c r="I2812" s="17">
        <v>0.90980000000000005</v>
      </c>
      <c r="J2812" s="4">
        <v>1.9586857838867301E-2</v>
      </c>
    </row>
    <row r="2813" spans="1:10" ht="15" customHeight="1">
      <c r="A2813" s="15"/>
      <c r="B2813" s="2" t="s">
        <v>717</v>
      </c>
      <c r="C2813" s="2" t="s">
        <v>15908</v>
      </c>
      <c r="D2813" s="19">
        <v>0</v>
      </c>
      <c r="F2813" s="16">
        <v>0.95489999999999997</v>
      </c>
      <c r="G2813" s="4">
        <v>0.95489999999999997</v>
      </c>
      <c r="H2813" s="4">
        <v>1</v>
      </c>
      <c r="I2813" s="17">
        <v>0.90980000000000005</v>
      </c>
      <c r="J2813" s="4">
        <v>6.3781031663026594E-2</v>
      </c>
    </row>
    <row r="2814" spans="1:10" ht="15" customHeight="1">
      <c r="A2814" s="15"/>
      <c r="B2814" s="2" t="s">
        <v>5764</v>
      </c>
      <c r="C2814" s="2" t="s">
        <v>15909</v>
      </c>
      <c r="D2814" s="19">
        <v>1</v>
      </c>
      <c r="F2814" s="16">
        <v>0.58555999999999997</v>
      </c>
      <c r="G2814" s="4">
        <v>0.73680000000000001</v>
      </c>
      <c r="H2814" s="4">
        <v>0.93489999999999995</v>
      </c>
      <c r="I2814" s="17">
        <v>7.4099999999999999E-2</v>
      </c>
      <c r="J2814" s="4">
        <v>0.39045786328360699</v>
      </c>
    </row>
    <row r="2815" spans="1:10" ht="15" customHeight="1">
      <c r="A2815" s="15"/>
      <c r="B2815" s="2" t="s">
        <v>5764</v>
      </c>
      <c r="C2815" s="2" t="s">
        <v>15910</v>
      </c>
      <c r="D2815" s="19">
        <v>2</v>
      </c>
      <c r="F2815" s="16">
        <v>0.6613</v>
      </c>
      <c r="G2815" s="4">
        <v>0.90980000000000005</v>
      </c>
      <c r="H2815" s="4">
        <v>1</v>
      </c>
      <c r="I2815" s="17">
        <v>7.4099999999999999E-2</v>
      </c>
      <c r="J2815" s="4">
        <v>0.51052609139984195</v>
      </c>
    </row>
    <row r="2816" spans="1:10" ht="15" customHeight="1">
      <c r="A2816" s="15"/>
      <c r="B2816" s="2" t="s">
        <v>2735</v>
      </c>
      <c r="C2816" s="2" t="s">
        <v>15911</v>
      </c>
      <c r="D2816" s="19">
        <v>0</v>
      </c>
      <c r="F2816" s="16">
        <v>0.74124999999999996</v>
      </c>
      <c r="G2816" s="4">
        <v>0.87014999999999998</v>
      </c>
      <c r="H2816" s="4">
        <v>0.95250000000000001</v>
      </c>
      <c r="I2816" s="17">
        <v>0.2722</v>
      </c>
      <c r="J2816" s="4">
        <v>0.31675917771497403</v>
      </c>
    </row>
    <row r="2817" spans="1:10" ht="15" customHeight="1">
      <c r="A2817" s="15"/>
      <c r="B2817" s="2" t="s">
        <v>718</v>
      </c>
      <c r="C2817" s="2" t="s">
        <v>15912</v>
      </c>
      <c r="D2817" s="19">
        <v>0</v>
      </c>
      <c r="F2817" s="16">
        <v>0.94120000000000004</v>
      </c>
      <c r="G2817" s="4">
        <v>0.94120000000000004</v>
      </c>
      <c r="H2817" s="4">
        <v>1</v>
      </c>
      <c r="I2817" s="17">
        <v>0.88239999999999996</v>
      </c>
      <c r="J2817" s="4">
        <v>8.3155757467538005E-2</v>
      </c>
    </row>
    <row r="2818" spans="1:10" ht="15" customHeight="1">
      <c r="A2818" s="15"/>
      <c r="B2818" s="2" t="s">
        <v>719</v>
      </c>
      <c r="C2818" s="2" t="s">
        <v>15913</v>
      </c>
      <c r="D2818" s="19">
        <v>0</v>
      </c>
      <c r="F2818" s="16">
        <v>0.97294999999999998</v>
      </c>
      <c r="G2818" s="4">
        <v>0.97294999999999998</v>
      </c>
      <c r="H2818" s="4">
        <v>1</v>
      </c>
      <c r="I2818" s="17">
        <v>0.94589999999999996</v>
      </c>
      <c r="J2818" s="4">
        <v>3.8254476862192299E-2</v>
      </c>
    </row>
    <row r="2819" spans="1:10" ht="15" customHeight="1">
      <c r="A2819" s="15"/>
      <c r="B2819" s="2" t="s">
        <v>15914</v>
      </c>
      <c r="C2819" s="2" t="s">
        <v>15915</v>
      </c>
      <c r="D2819" s="19">
        <v>0</v>
      </c>
      <c r="F2819" s="16">
        <v>1</v>
      </c>
      <c r="G2819" s="4">
        <v>1</v>
      </c>
      <c r="H2819" s="4">
        <v>1</v>
      </c>
      <c r="I2819" s="17">
        <v>1</v>
      </c>
      <c r="J2819" s="4">
        <v>0</v>
      </c>
    </row>
    <row r="2820" spans="1:10" ht="15" customHeight="1">
      <c r="A2820" s="15"/>
      <c r="B2820" s="2" t="s">
        <v>4561</v>
      </c>
      <c r="C2820" s="2" t="s">
        <v>15916</v>
      </c>
      <c r="D2820" s="19">
        <v>0</v>
      </c>
      <c r="F2820" s="16">
        <v>0.82687500000000003</v>
      </c>
      <c r="G2820" s="4">
        <v>0.99485000000000001</v>
      </c>
      <c r="H2820" s="4">
        <v>1</v>
      </c>
      <c r="I2820" s="17">
        <v>0.31780000000000003</v>
      </c>
      <c r="J2820" s="4">
        <v>0.33941806448685102</v>
      </c>
    </row>
    <row r="2821" spans="1:10" ht="15" customHeight="1">
      <c r="A2821" s="15"/>
      <c r="B2821" s="2" t="s">
        <v>5765</v>
      </c>
      <c r="C2821" s="2" t="s">
        <v>15917</v>
      </c>
      <c r="D2821" s="19">
        <v>0</v>
      </c>
      <c r="F2821" s="16">
        <v>0.82027499999999998</v>
      </c>
      <c r="G2821" s="4">
        <v>0.98165000000000002</v>
      </c>
      <c r="H2821" s="4">
        <v>1</v>
      </c>
      <c r="I2821" s="17">
        <v>0.31780000000000003</v>
      </c>
      <c r="J2821" s="4">
        <v>0.33542978773507898</v>
      </c>
    </row>
    <row r="2822" spans="1:10" ht="15" customHeight="1">
      <c r="A2822" s="15"/>
      <c r="B2822" s="2" t="s">
        <v>5766</v>
      </c>
      <c r="C2822" s="2" t="s">
        <v>15918</v>
      </c>
      <c r="D2822" s="19">
        <v>0</v>
      </c>
      <c r="F2822" s="16">
        <v>0.82945000000000002</v>
      </c>
      <c r="G2822" s="4">
        <v>1</v>
      </c>
      <c r="H2822" s="4">
        <v>1</v>
      </c>
      <c r="I2822" s="17">
        <v>0.31780000000000003</v>
      </c>
      <c r="J2822" s="4">
        <v>0.34110000000000001</v>
      </c>
    </row>
    <row r="2823" spans="1:10" ht="15" customHeight="1">
      <c r="A2823" s="15"/>
      <c r="B2823" s="2" t="s">
        <v>5767</v>
      </c>
      <c r="C2823" s="2" t="s">
        <v>15919</v>
      </c>
      <c r="D2823" s="19">
        <v>0</v>
      </c>
      <c r="F2823" s="16">
        <v>0.82945000000000002</v>
      </c>
      <c r="G2823" s="4">
        <v>1</v>
      </c>
      <c r="H2823" s="4">
        <v>1</v>
      </c>
      <c r="I2823" s="17">
        <v>0.31780000000000003</v>
      </c>
      <c r="J2823" s="4">
        <v>0.34110000000000001</v>
      </c>
    </row>
    <row r="2824" spans="1:10" ht="15" customHeight="1">
      <c r="A2824" s="15"/>
      <c r="B2824" s="2" t="s">
        <v>5768</v>
      </c>
      <c r="C2824" s="2" t="s">
        <v>15920</v>
      </c>
      <c r="D2824" s="19">
        <v>0</v>
      </c>
      <c r="F2824" s="16">
        <v>0.88890000000000002</v>
      </c>
      <c r="G2824" s="4">
        <v>0.88890000000000002</v>
      </c>
      <c r="H2824" s="4">
        <v>1</v>
      </c>
      <c r="I2824" s="17">
        <v>0.77780000000000005</v>
      </c>
      <c r="J2824" s="4">
        <v>0.15711912677965101</v>
      </c>
    </row>
    <row r="2825" spans="1:10" ht="15" customHeight="1">
      <c r="A2825" s="15"/>
      <c r="B2825" s="2" t="s">
        <v>4562</v>
      </c>
      <c r="C2825" s="2" t="s">
        <v>15921</v>
      </c>
      <c r="D2825" s="19">
        <v>0</v>
      </c>
      <c r="F2825" s="16">
        <v>0.79237500000000005</v>
      </c>
      <c r="G2825" s="4">
        <v>0.98265000000000002</v>
      </c>
      <c r="H2825" s="4">
        <v>1</v>
      </c>
      <c r="I2825" s="17">
        <v>0.20419999999999999</v>
      </c>
      <c r="J2825" s="4">
        <v>0.39245771215932701</v>
      </c>
    </row>
    <row r="2826" spans="1:10" ht="15" customHeight="1">
      <c r="A2826" s="15"/>
      <c r="B2826" s="2" t="s">
        <v>720</v>
      </c>
      <c r="C2826" s="2" t="s">
        <v>15922</v>
      </c>
      <c r="D2826" s="19">
        <v>0</v>
      </c>
      <c r="F2826" s="16">
        <v>1</v>
      </c>
      <c r="G2826" s="4">
        <v>1</v>
      </c>
      <c r="H2826" s="4">
        <v>1</v>
      </c>
      <c r="I2826" s="17">
        <v>1</v>
      </c>
      <c r="J2826" s="4">
        <v>0</v>
      </c>
    </row>
    <row r="2827" spans="1:10" ht="15" customHeight="1">
      <c r="A2827" s="15"/>
      <c r="B2827" s="2" t="s">
        <v>721</v>
      </c>
      <c r="C2827" s="2" t="s">
        <v>15923</v>
      </c>
      <c r="D2827" s="19">
        <v>0</v>
      </c>
      <c r="F2827" s="16">
        <v>1</v>
      </c>
      <c r="G2827" s="4">
        <v>1</v>
      </c>
      <c r="H2827" s="4">
        <v>1</v>
      </c>
      <c r="I2827" s="17">
        <v>1</v>
      </c>
      <c r="J2827" s="4">
        <v>0</v>
      </c>
    </row>
    <row r="2828" spans="1:10" ht="15" customHeight="1">
      <c r="A2828" s="15"/>
      <c r="B2828" s="2" t="s">
        <v>15924</v>
      </c>
      <c r="C2828" s="2" t="s">
        <v>15925</v>
      </c>
      <c r="D2828" s="19">
        <v>0</v>
      </c>
      <c r="F2828" s="16">
        <v>1</v>
      </c>
      <c r="G2828" s="4">
        <v>1</v>
      </c>
      <c r="H2828" s="4">
        <v>1</v>
      </c>
      <c r="I2828" s="17">
        <v>1</v>
      </c>
      <c r="J2828" s="4">
        <v>0</v>
      </c>
    </row>
    <row r="2829" spans="1:10" ht="15" customHeight="1">
      <c r="A2829" s="15"/>
      <c r="B2829" s="2" t="s">
        <v>722</v>
      </c>
      <c r="C2829" s="2" t="s">
        <v>15926</v>
      </c>
      <c r="D2829" s="19">
        <v>0</v>
      </c>
      <c r="F2829" s="16">
        <v>0.91174999999999995</v>
      </c>
      <c r="G2829" s="4">
        <v>0.91174999999999995</v>
      </c>
      <c r="H2829" s="4">
        <v>1</v>
      </c>
      <c r="I2829" s="17">
        <v>0.82350000000000001</v>
      </c>
      <c r="J2829" s="4">
        <v>0.124804346879426</v>
      </c>
    </row>
    <row r="2830" spans="1:10" ht="15" customHeight="1">
      <c r="A2830" s="15"/>
      <c r="B2830" s="2" t="s">
        <v>723</v>
      </c>
      <c r="C2830" s="2" t="s">
        <v>15927</v>
      </c>
      <c r="D2830" s="19">
        <v>0</v>
      </c>
      <c r="F2830" s="16">
        <v>0.95835000000000004</v>
      </c>
      <c r="G2830" s="4">
        <v>0.95835000000000004</v>
      </c>
      <c r="H2830" s="4">
        <v>1</v>
      </c>
      <c r="I2830" s="17">
        <v>0.91669999999999996</v>
      </c>
      <c r="J2830" s="4">
        <v>5.8901994872839397E-2</v>
      </c>
    </row>
    <row r="2831" spans="1:10" ht="15" customHeight="1">
      <c r="A2831" s="15"/>
      <c r="B2831" s="2" t="s">
        <v>5769</v>
      </c>
      <c r="C2831" s="2" t="s">
        <v>15928</v>
      </c>
      <c r="D2831" s="19">
        <v>0</v>
      </c>
      <c r="F2831" s="16">
        <v>0.83798333333333297</v>
      </c>
      <c r="G2831" s="4">
        <v>0.97624999999999995</v>
      </c>
      <c r="H2831" s="4">
        <v>1</v>
      </c>
      <c r="I2831" s="17">
        <v>0.37290000000000001</v>
      </c>
      <c r="J2831" s="4">
        <v>0.255546672188598</v>
      </c>
    </row>
    <row r="2832" spans="1:10" ht="15" customHeight="1">
      <c r="A2832" s="15"/>
      <c r="B2832" s="2" t="s">
        <v>724</v>
      </c>
      <c r="C2832" s="2" t="s">
        <v>15929</v>
      </c>
      <c r="D2832" s="19">
        <v>0</v>
      </c>
      <c r="F2832" s="16">
        <v>0.96875</v>
      </c>
      <c r="G2832" s="4">
        <v>0.96875</v>
      </c>
      <c r="H2832" s="4">
        <v>1</v>
      </c>
      <c r="I2832" s="17">
        <v>0.9375</v>
      </c>
      <c r="J2832" s="4">
        <v>4.4194173824159202E-2</v>
      </c>
    </row>
    <row r="2833" spans="1:10" ht="15" customHeight="1">
      <c r="A2833" s="15"/>
      <c r="B2833" s="2" t="s">
        <v>725</v>
      </c>
      <c r="C2833" s="2" t="s">
        <v>15930</v>
      </c>
      <c r="D2833" s="19">
        <v>0</v>
      </c>
      <c r="F2833" s="16">
        <v>1</v>
      </c>
      <c r="G2833" s="4">
        <v>1</v>
      </c>
      <c r="H2833" s="4">
        <v>1</v>
      </c>
      <c r="I2833" s="17">
        <v>1</v>
      </c>
      <c r="J2833" s="4">
        <v>0</v>
      </c>
    </row>
    <row r="2834" spans="1:10" ht="15" customHeight="1">
      <c r="A2834" s="15"/>
      <c r="B2834" s="2" t="s">
        <v>5770</v>
      </c>
      <c r="C2834" s="2" t="s">
        <v>15931</v>
      </c>
      <c r="D2834" s="19">
        <v>0</v>
      </c>
      <c r="F2834" s="16">
        <v>0.77944999999999998</v>
      </c>
      <c r="G2834" s="4">
        <v>0.97624999999999995</v>
      </c>
      <c r="H2834" s="4">
        <v>1</v>
      </c>
      <c r="I2834" s="17">
        <v>0.1653</v>
      </c>
      <c r="J2834" s="4">
        <v>0.41004517230828802</v>
      </c>
    </row>
    <row r="2835" spans="1:10" ht="15" customHeight="1">
      <c r="A2835" s="15"/>
      <c r="B2835" s="2" t="s">
        <v>726</v>
      </c>
      <c r="C2835" s="2" t="s">
        <v>15932</v>
      </c>
      <c r="D2835" s="19">
        <v>0</v>
      </c>
      <c r="F2835" s="16">
        <v>0.98214999999999997</v>
      </c>
      <c r="G2835" s="4">
        <v>0.98214999999999997</v>
      </c>
      <c r="H2835" s="4">
        <v>1</v>
      </c>
      <c r="I2835" s="17">
        <v>0.96430000000000005</v>
      </c>
      <c r="J2835" s="4">
        <v>2.52437120883597E-2</v>
      </c>
    </row>
    <row r="2836" spans="1:10" ht="15" customHeight="1">
      <c r="A2836" s="15"/>
      <c r="B2836" s="2" t="s">
        <v>5771</v>
      </c>
      <c r="C2836" s="2" t="s">
        <v>15933</v>
      </c>
      <c r="D2836" s="19">
        <v>0</v>
      </c>
      <c r="F2836" s="16">
        <v>0.81757500000000005</v>
      </c>
      <c r="G2836" s="4">
        <v>0.97624999999999995</v>
      </c>
      <c r="H2836" s="4">
        <v>1</v>
      </c>
      <c r="I2836" s="17">
        <v>0.31780000000000003</v>
      </c>
      <c r="J2836" s="4">
        <v>0.333934907579306</v>
      </c>
    </row>
    <row r="2837" spans="1:10" ht="15" customHeight="1">
      <c r="A2837" s="15"/>
      <c r="B2837" s="2" t="s">
        <v>727</v>
      </c>
      <c r="C2837" s="2" t="s">
        <v>15934</v>
      </c>
      <c r="D2837" s="19">
        <v>0</v>
      </c>
      <c r="F2837" s="16">
        <v>0.90739999999999998</v>
      </c>
      <c r="G2837" s="4">
        <v>0.90739999999999998</v>
      </c>
      <c r="H2837" s="4">
        <v>1</v>
      </c>
      <c r="I2837" s="17">
        <v>0.81479999999999997</v>
      </c>
      <c r="J2837" s="4">
        <v>0.13095617587574901</v>
      </c>
    </row>
    <row r="2838" spans="1:10" ht="15" customHeight="1">
      <c r="A2838" s="15"/>
      <c r="B2838" s="2" t="s">
        <v>15935</v>
      </c>
      <c r="C2838" s="2" t="s">
        <v>15936</v>
      </c>
      <c r="D2838" s="19">
        <v>0</v>
      </c>
      <c r="F2838" s="16">
        <v>0.875</v>
      </c>
      <c r="G2838" s="4">
        <v>0.875</v>
      </c>
      <c r="H2838" s="4">
        <v>1</v>
      </c>
      <c r="I2838" s="17">
        <v>0.75</v>
      </c>
      <c r="J2838" s="4">
        <v>0.176776695296637</v>
      </c>
    </row>
    <row r="2839" spans="1:10" ht="15" customHeight="1">
      <c r="A2839" s="15"/>
      <c r="B2839" s="2" t="s">
        <v>5772</v>
      </c>
      <c r="C2839" s="2" t="s">
        <v>15937</v>
      </c>
      <c r="D2839" s="19">
        <v>0</v>
      </c>
      <c r="F2839" s="16">
        <v>0.82945000000000002</v>
      </c>
      <c r="G2839" s="4">
        <v>1</v>
      </c>
      <c r="H2839" s="4">
        <v>1</v>
      </c>
      <c r="I2839" s="17">
        <v>0.31780000000000003</v>
      </c>
      <c r="J2839" s="4">
        <v>0.34110000000000001</v>
      </c>
    </row>
    <row r="2840" spans="1:10" ht="15" customHeight="1">
      <c r="A2840" s="15"/>
      <c r="B2840" s="2" t="s">
        <v>728</v>
      </c>
      <c r="C2840" s="2" t="s">
        <v>15938</v>
      </c>
      <c r="D2840" s="19">
        <v>0</v>
      </c>
      <c r="F2840" s="16">
        <v>0.91664999999999996</v>
      </c>
      <c r="G2840" s="4">
        <v>0.91664999999999996</v>
      </c>
      <c r="H2840" s="4">
        <v>1</v>
      </c>
      <c r="I2840" s="17">
        <v>0.83330000000000004</v>
      </c>
      <c r="J2840" s="4">
        <v>0.117874700423797</v>
      </c>
    </row>
    <row r="2841" spans="1:10" ht="15" customHeight="1">
      <c r="A2841" s="15"/>
      <c r="B2841" s="2" t="s">
        <v>729</v>
      </c>
      <c r="C2841" s="2" t="s">
        <v>15939</v>
      </c>
      <c r="D2841" s="19">
        <v>0</v>
      </c>
      <c r="F2841" s="16">
        <v>0.86955000000000005</v>
      </c>
      <c r="G2841" s="4">
        <v>0.86955000000000005</v>
      </c>
      <c r="H2841" s="4">
        <v>1</v>
      </c>
      <c r="I2841" s="17">
        <v>0.73909999999999998</v>
      </c>
      <c r="J2841" s="4">
        <v>0.18448415921156999</v>
      </c>
    </row>
    <row r="2842" spans="1:10" ht="15" customHeight="1">
      <c r="A2842" s="15"/>
      <c r="B2842" s="2" t="s">
        <v>2736</v>
      </c>
      <c r="C2842" s="2" t="s">
        <v>15940</v>
      </c>
      <c r="D2842" s="19">
        <v>0</v>
      </c>
      <c r="F2842" s="16">
        <v>0.78220000000000001</v>
      </c>
      <c r="G2842" s="4">
        <v>0.96230000000000004</v>
      </c>
      <c r="H2842" s="4">
        <v>1</v>
      </c>
      <c r="I2842" s="17">
        <v>0.20419999999999999</v>
      </c>
      <c r="J2842" s="4">
        <v>0.386391157593787</v>
      </c>
    </row>
    <row r="2843" spans="1:10" ht="15" customHeight="1">
      <c r="A2843" s="15"/>
      <c r="B2843" s="2" t="s">
        <v>730</v>
      </c>
      <c r="C2843" s="2" t="s">
        <v>15941</v>
      </c>
      <c r="D2843" s="19">
        <v>0</v>
      </c>
      <c r="F2843" s="16">
        <v>0.94735000000000003</v>
      </c>
      <c r="G2843" s="4">
        <v>0.94735000000000003</v>
      </c>
      <c r="H2843" s="4">
        <v>1</v>
      </c>
      <c r="I2843" s="17">
        <v>0.89470000000000005</v>
      </c>
      <c r="J2843" s="4">
        <v>7.4458344058943401E-2</v>
      </c>
    </row>
    <row r="2844" spans="1:10" ht="15" customHeight="1">
      <c r="A2844" s="15"/>
      <c r="B2844" s="2" t="s">
        <v>731</v>
      </c>
      <c r="C2844" s="2" t="s">
        <v>15942</v>
      </c>
      <c r="D2844" s="19">
        <v>0</v>
      </c>
      <c r="F2844" s="16">
        <v>1</v>
      </c>
      <c r="G2844" s="4">
        <v>1</v>
      </c>
      <c r="H2844" s="4">
        <v>1</v>
      </c>
      <c r="I2844" s="17">
        <v>1</v>
      </c>
      <c r="J2844" s="4">
        <v>0</v>
      </c>
    </row>
    <row r="2845" spans="1:10" ht="15" customHeight="1">
      <c r="A2845" s="15"/>
      <c r="B2845" s="2" t="s">
        <v>15943</v>
      </c>
      <c r="C2845" s="2" t="s">
        <v>15944</v>
      </c>
      <c r="D2845" s="19">
        <v>0</v>
      </c>
      <c r="F2845" s="16">
        <v>1</v>
      </c>
      <c r="G2845" s="4">
        <v>1</v>
      </c>
      <c r="H2845" s="4">
        <v>1</v>
      </c>
      <c r="I2845" s="17">
        <v>1</v>
      </c>
      <c r="J2845" s="4">
        <v>0</v>
      </c>
    </row>
    <row r="2846" spans="1:10" ht="15" customHeight="1">
      <c r="A2846" s="15"/>
      <c r="B2846" s="2" t="s">
        <v>5773</v>
      </c>
      <c r="C2846" s="2" t="s">
        <v>15945</v>
      </c>
      <c r="D2846" s="19">
        <v>0</v>
      </c>
      <c r="F2846" s="16">
        <v>0.94742499999999996</v>
      </c>
      <c r="G2846" s="4">
        <v>0.99485000000000001</v>
      </c>
      <c r="H2846" s="4">
        <v>1</v>
      </c>
      <c r="I2846" s="17">
        <v>0.8</v>
      </c>
      <c r="J2846" s="4">
        <v>9.8403196933162004E-2</v>
      </c>
    </row>
    <row r="2847" spans="1:10" ht="15" customHeight="1">
      <c r="A2847" s="15"/>
      <c r="B2847" s="2" t="s">
        <v>5774</v>
      </c>
      <c r="C2847" s="2" t="s">
        <v>15946</v>
      </c>
      <c r="D2847" s="19">
        <v>0</v>
      </c>
      <c r="F2847" s="16">
        <v>0.94082500000000002</v>
      </c>
      <c r="G2847" s="4">
        <v>0.98165000000000002</v>
      </c>
      <c r="H2847" s="4">
        <v>1</v>
      </c>
      <c r="I2847" s="17">
        <v>0.8</v>
      </c>
      <c r="J2847" s="4">
        <v>9.54640726486497E-2</v>
      </c>
    </row>
    <row r="2848" spans="1:10" ht="15" customHeight="1">
      <c r="A2848" s="15"/>
      <c r="B2848" s="2" t="s">
        <v>15947</v>
      </c>
      <c r="C2848" s="2" t="s">
        <v>15948</v>
      </c>
      <c r="D2848" s="19">
        <v>0</v>
      </c>
      <c r="F2848" s="16">
        <v>0.95</v>
      </c>
      <c r="G2848" s="4">
        <v>1</v>
      </c>
      <c r="H2848" s="4">
        <v>1</v>
      </c>
      <c r="I2848" s="17">
        <v>0.8</v>
      </c>
      <c r="J2848" s="4">
        <v>0.1</v>
      </c>
    </row>
    <row r="2849" spans="1:10" ht="15" customHeight="1">
      <c r="A2849" s="15"/>
      <c r="B2849" s="2" t="s">
        <v>2737</v>
      </c>
      <c r="C2849" s="2" t="s">
        <v>15949</v>
      </c>
      <c r="D2849" s="19">
        <v>0</v>
      </c>
      <c r="F2849" s="16">
        <v>0.56645000000000001</v>
      </c>
      <c r="G2849" s="4">
        <v>0.60209999999999997</v>
      </c>
      <c r="H2849" s="4">
        <v>1</v>
      </c>
      <c r="I2849" s="17">
        <v>6.1600000000000002E-2</v>
      </c>
      <c r="J2849" s="4">
        <v>0.50399397813862801</v>
      </c>
    </row>
    <row r="2850" spans="1:10" ht="15" customHeight="1">
      <c r="A2850" s="15"/>
      <c r="B2850" s="2" t="s">
        <v>732</v>
      </c>
      <c r="C2850" s="2" t="s">
        <v>15950</v>
      </c>
      <c r="D2850" s="19">
        <v>0</v>
      </c>
      <c r="F2850" s="16">
        <v>1</v>
      </c>
      <c r="G2850" s="4">
        <v>1</v>
      </c>
      <c r="H2850" s="4">
        <v>1</v>
      </c>
      <c r="I2850" s="17">
        <v>1</v>
      </c>
      <c r="J2850" s="4">
        <v>0</v>
      </c>
    </row>
    <row r="2851" spans="1:10" ht="15" customHeight="1">
      <c r="A2851" s="15"/>
      <c r="B2851" s="2" t="s">
        <v>3499</v>
      </c>
      <c r="C2851" s="2" t="s">
        <v>15951</v>
      </c>
      <c r="D2851" s="19">
        <v>0</v>
      </c>
      <c r="F2851" s="16">
        <v>0.74680000000000002</v>
      </c>
      <c r="G2851" s="4">
        <v>0.89149999999999996</v>
      </c>
      <c r="H2851" s="4">
        <v>1</v>
      </c>
      <c r="I2851" s="17">
        <v>0.20419999999999999</v>
      </c>
      <c r="J2851" s="4">
        <v>0.36871089849184902</v>
      </c>
    </row>
    <row r="2852" spans="1:10" ht="15" customHeight="1">
      <c r="A2852" s="15"/>
      <c r="B2852" s="2" t="s">
        <v>733</v>
      </c>
      <c r="C2852" s="2" t="s">
        <v>15952</v>
      </c>
      <c r="D2852" s="19">
        <v>0</v>
      </c>
      <c r="F2852" s="16">
        <v>0.9375</v>
      </c>
      <c r="G2852" s="4">
        <v>0.9375</v>
      </c>
      <c r="H2852" s="4">
        <v>1</v>
      </c>
      <c r="I2852" s="17">
        <v>0.875</v>
      </c>
      <c r="J2852" s="4">
        <v>8.8388347648318405E-2</v>
      </c>
    </row>
    <row r="2853" spans="1:10" ht="15" customHeight="1">
      <c r="A2853" s="15"/>
      <c r="B2853" s="2" t="s">
        <v>5775</v>
      </c>
      <c r="C2853" s="2" t="s">
        <v>15953</v>
      </c>
      <c r="D2853" s="19">
        <v>0</v>
      </c>
      <c r="F2853" s="16">
        <v>0.90822499999999995</v>
      </c>
      <c r="G2853" s="4">
        <v>0.97624999999999995</v>
      </c>
      <c r="H2853" s="4">
        <v>1</v>
      </c>
      <c r="I2853" s="17">
        <v>0.6804</v>
      </c>
      <c r="J2853" s="4">
        <v>0.15352503324648201</v>
      </c>
    </row>
    <row r="2854" spans="1:10" ht="15" customHeight="1">
      <c r="A2854" s="15"/>
      <c r="B2854" s="2" t="s">
        <v>734</v>
      </c>
      <c r="C2854" s="2" t="s">
        <v>15954</v>
      </c>
      <c r="D2854" s="19">
        <v>0</v>
      </c>
      <c r="F2854" s="16">
        <v>1</v>
      </c>
      <c r="G2854" s="4">
        <v>1</v>
      </c>
      <c r="H2854" s="4">
        <v>1</v>
      </c>
      <c r="I2854" s="17">
        <v>1</v>
      </c>
      <c r="J2854" s="4">
        <v>0</v>
      </c>
    </row>
    <row r="2855" spans="1:10" ht="15" customHeight="1">
      <c r="A2855" s="15"/>
      <c r="B2855" s="2" t="s">
        <v>5776</v>
      </c>
      <c r="C2855" s="2" t="s">
        <v>15955</v>
      </c>
      <c r="D2855" s="19">
        <v>0</v>
      </c>
      <c r="F2855" s="16">
        <v>0.90822499999999995</v>
      </c>
      <c r="G2855" s="4">
        <v>0.97624999999999995</v>
      </c>
      <c r="H2855" s="4">
        <v>1</v>
      </c>
      <c r="I2855" s="17">
        <v>0.6804</v>
      </c>
      <c r="J2855" s="4">
        <v>0.15352503324648201</v>
      </c>
    </row>
    <row r="2856" spans="1:10" ht="15" customHeight="1">
      <c r="A2856" s="15"/>
      <c r="B2856" s="2" t="s">
        <v>735</v>
      </c>
      <c r="C2856" s="2" t="s">
        <v>15956</v>
      </c>
      <c r="D2856" s="19">
        <v>0</v>
      </c>
      <c r="F2856" s="16">
        <v>0.77275000000000005</v>
      </c>
      <c r="G2856" s="4">
        <v>0.77275000000000005</v>
      </c>
      <c r="H2856" s="4">
        <v>1</v>
      </c>
      <c r="I2856" s="17">
        <v>0.54549999999999998</v>
      </c>
      <c r="J2856" s="4">
        <v>0.321380032049286</v>
      </c>
    </row>
    <row r="2857" spans="1:10" ht="15" customHeight="1">
      <c r="A2857" s="15"/>
      <c r="B2857" s="2" t="s">
        <v>4563</v>
      </c>
      <c r="C2857" s="2" t="s">
        <v>15957</v>
      </c>
      <c r="D2857" s="19">
        <v>0</v>
      </c>
      <c r="F2857" s="16">
        <v>0.65276666666666705</v>
      </c>
      <c r="G2857" s="4">
        <v>0.73909999999999998</v>
      </c>
      <c r="H2857" s="4">
        <v>1</v>
      </c>
      <c r="I2857" s="17">
        <v>0.21920000000000001</v>
      </c>
      <c r="J2857" s="4">
        <v>0.39749496013576502</v>
      </c>
    </row>
    <row r="2858" spans="1:10" ht="15" customHeight="1">
      <c r="A2858" s="15"/>
      <c r="B2858" s="2" t="s">
        <v>3881</v>
      </c>
      <c r="C2858" s="2" t="s">
        <v>15958</v>
      </c>
      <c r="D2858" s="19">
        <v>1</v>
      </c>
      <c r="F2858" s="16">
        <v>0.55086000000000002</v>
      </c>
      <c r="G2858" s="4">
        <v>0.39600000000000002</v>
      </c>
      <c r="H2858" s="4">
        <v>1</v>
      </c>
      <c r="I2858" s="17">
        <v>0.20419999999999999</v>
      </c>
      <c r="J2858" s="4">
        <v>0.38838337760517</v>
      </c>
    </row>
    <row r="2859" spans="1:10" ht="15" customHeight="1">
      <c r="A2859" s="15"/>
      <c r="B2859" s="2" t="s">
        <v>3881</v>
      </c>
      <c r="C2859" s="2" t="s">
        <v>15959</v>
      </c>
      <c r="D2859" s="19">
        <v>2</v>
      </c>
      <c r="F2859" s="16">
        <v>0.58123999999999998</v>
      </c>
      <c r="G2859" s="4">
        <v>0.54790000000000005</v>
      </c>
      <c r="H2859" s="4">
        <v>1</v>
      </c>
      <c r="I2859" s="17">
        <v>0.20419999999999999</v>
      </c>
      <c r="J2859" s="4">
        <v>0.37907090761492102</v>
      </c>
    </row>
    <row r="2860" spans="1:10" ht="15" customHeight="1">
      <c r="A2860" s="15"/>
      <c r="B2860" s="2" t="s">
        <v>15960</v>
      </c>
      <c r="C2860" s="2" t="s">
        <v>15961</v>
      </c>
      <c r="D2860" s="19">
        <v>0</v>
      </c>
      <c r="F2860" s="16">
        <v>0.73973333333333302</v>
      </c>
      <c r="G2860" s="4">
        <v>1</v>
      </c>
      <c r="H2860" s="4">
        <v>1</v>
      </c>
      <c r="I2860" s="17">
        <v>0.21920000000000001</v>
      </c>
      <c r="J2860" s="4">
        <v>0.45079509018326003</v>
      </c>
    </row>
    <row r="2861" spans="1:10" ht="15" customHeight="1">
      <c r="A2861" s="15"/>
      <c r="B2861" s="2" t="s">
        <v>15962</v>
      </c>
      <c r="C2861" s="2" t="s">
        <v>15963</v>
      </c>
      <c r="D2861" s="19">
        <v>0</v>
      </c>
      <c r="F2861" s="16">
        <v>0.67166000000000003</v>
      </c>
      <c r="G2861" s="4">
        <v>0.93489999999999995</v>
      </c>
      <c r="H2861" s="4">
        <v>1</v>
      </c>
      <c r="I2861" s="17">
        <v>0.20419999999999999</v>
      </c>
      <c r="J2861" s="4">
        <v>0.42075780206669999</v>
      </c>
    </row>
    <row r="2862" spans="1:10" ht="15" customHeight="1">
      <c r="A2862" s="15"/>
      <c r="B2862" s="2" t="s">
        <v>5777</v>
      </c>
      <c r="C2862" s="2" t="s">
        <v>15964</v>
      </c>
      <c r="D2862" s="19">
        <v>0</v>
      </c>
      <c r="F2862" s="16">
        <v>0.65702000000000005</v>
      </c>
      <c r="G2862" s="4">
        <v>0.9163</v>
      </c>
      <c r="H2862" s="4">
        <v>1</v>
      </c>
      <c r="I2862" s="17">
        <v>0.20419999999999999</v>
      </c>
      <c r="J2862" s="4">
        <v>0.40766307411881197</v>
      </c>
    </row>
    <row r="2863" spans="1:10" ht="15" customHeight="1">
      <c r="A2863" s="15"/>
      <c r="B2863" s="2" t="s">
        <v>15965</v>
      </c>
      <c r="C2863" s="2" t="s">
        <v>15966</v>
      </c>
      <c r="D2863" s="19">
        <v>0</v>
      </c>
      <c r="F2863" s="16">
        <v>0.62782000000000004</v>
      </c>
      <c r="G2863" s="4">
        <v>0.78080000000000005</v>
      </c>
      <c r="H2863" s="4">
        <v>1</v>
      </c>
      <c r="I2863" s="17">
        <v>0.20419999999999999</v>
      </c>
      <c r="J2863" s="4">
        <v>0.38815047597549102</v>
      </c>
    </row>
    <row r="2864" spans="1:10" ht="15" customHeight="1">
      <c r="A2864" s="15"/>
      <c r="B2864" s="2" t="s">
        <v>5778</v>
      </c>
      <c r="C2864" s="2" t="s">
        <v>15967</v>
      </c>
      <c r="D2864" s="19">
        <v>0</v>
      </c>
      <c r="F2864" s="16">
        <v>0.65059999999999996</v>
      </c>
      <c r="G2864" s="4">
        <v>0.89470000000000005</v>
      </c>
      <c r="H2864" s="4">
        <v>1</v>
      </c>
      <c r="I2864" s="17">
        <v>0.20419999999999999</v>
      </c>
      <c r="J2864" s="4">
        <v>0.40245204062099099</v>
      </c>
    </row>
    <row r="2865" spans="1:10" ht="15" customHeight="1">
      <c r="A2865" s="15"/>
      <c r="B2865" s="2" t="s">
        <v>3950</v>
      </c>
      <c r="C2865" s="2" t="s">
        <v>15968</v>
      </c>
      <c r="D2865" s="19">
        <v>0</v>
      </c>
      <c r="F2865" s="16">
        <v>0.59517500000000001</v>
      </c>
      <c r="G2865" s="4">
        <v>0.66279999999999994</v>
      </c>
      <c r="H2865" s="4">
        <v>1</v>
      </c>
      <c r="I2865" s="17">
        <v>5.5100000000000003E-2</v>
      </c>
      <c r="J2865" s="4">
        <v>0.39384010609213799</v>
      </c>
    </row>
    <row r="2866" spans="1:10" ht="15" customHeight="1">
      <c r="A2866" s="15"/>
      <c r="B2866" s="2" t="s">
        <v>15969</v>
      </c>
      <c r="C2866" s="2" t="s">
        <v>15970</v>
      </c>
      <c r="D2866" s="19">
        <v>0</v>
      </c>
      <c r="F2866" s="16">
        <v>0.59297500000000003</v>
      </c>
      <c r="G2866" s="4">
        <v>0.65839999999999999</v>
      </c>
      <c r="H2866" s="4">
        <v>1</v>
      </c>
      <c r="I2866" s="17">
        <v>5.5100000000000003E-2</v>
      </c>
      <c r="J2866" s="4">
        <v>0.39349194295012802</v>
      </c>
    </row>
    <row r="2867" spans="1:10" ht="15" customHeight="1">
      <c r="A2867" s="15"/>
      <c r="B2867" s="2" t="s">
        <v>736</v>
      </c>
      <c r="C2867" s="2" t="s">
        <v>15971</v>
      </c>
      <c r="D2867" s="19">
        <v>0</v>
      </c>
      <c r="F2867" s="16">
        <v>1</v>
      </c>
      <c r="G2867" s="4">
        <v>1</v>
      </c>
      <c r="H2867" s="4">
        <v>1</v>
      </c>
      <c r="I2867" s="17">
        <v>1</v>
      </c>
      <c r="J2867" s="4">
        <v>0</v>
      </c>
    </row>
    <row r="2868" spans="1:10" ht="15" customHeight="1">
      <c r="A2868" s="15"/>
      <c r="B2868" s="2" t="s">
        <v>2738</v>
      </c>
      <c r="C2868" s="2" t="s">
        <v>15972</v>
      </c>
      <c r="D2868" s="19">
        <v>0</v>
      </c>
      <c r="F2868" s="16">
        <v>0.61902500000000005</v>
      </c>
      <c r="G2868" s="4">
        <v>0.66910000000000003</v>
      </c>
      <c r="H2868" s="4">
        <v>1</v>
      </c>
      <c r="I2868" s="17">
        <v>0.13789999999999999</v>
      </c>
      <c r="J2868" s="4">
        <v>0.43093197742412498</v>
      </c>
    </row>
    <row r="2869" spans="1:10" ht="15" customHeight="1">
      <c r="A2869" s="15"/>
      <c r="B2869" s="2" t="s">
        <v>737</v>
      </c>
      <c r="C2869" s="2" t="s">
        <v>15973</v>
      </c>
      <c r="D2869" s="19">
        <v>0</v>
      </c>
      <c r="F2869" s="16">
        <v>1</v>
      </c>
      <c r="G2869" s="4">
        <v>1</v>
      </c>
      <c r="H2869" s="4">
        <v>1</v>
      </c>
      <c r="I2869" s="17">
        <v>1</v>
      </c>
      <c r="J2869" s="4">
        <v>0</v>
      </c>
    </row>
    <row r="2870" spans="1:10" ht="15" customHeight="1">
      <c r="A2870" s="15"/>
      <c r="B2870" s="2" t="s">
        <v>738</v>
      </c>
      <c r="C2870" s="2" t="s">
        <v>15952</v>
      </c>
      <c r="D2870" s="19">
        <v>0</v>
      </c>
      <c r="F2870" s="16">
        <v>1</v>
      </c>
      <c r="G2870" s="4">
        <v>1</v>
      </c>
      <c r="H2870" s="4">
        <v>1</v>
      </c>
      <c r="I2870" s="17">
        <v>1</v>
      </c>
      <c r="J2870" s="4">
        <v>0</v>
      </c>
    </row>
    <row r="2871" spans="1:10" ht="15" customHeight="1">
      <c r="A2871" s="15"/>
      <c r="B2871" s="2" t="s">
        <v>739</v>
      </c>
      <c r="C2871" s="2" t="s">
        <v>15974</v>
      </c>
      <c r="D2871" s="19">
        <v>0</v>
      </c>
      <c r="F2871" s="16">
        <v>1</v>
      </c>
      <c r="G2871" s="4">
        <v>1</v>
      </c>
      <c r="H2871" s="4">
        <v>1</v>
      </c>
      <c r="I2871" s="17">
        <v>1</v>
      </c>
      <c r="J2871" s="4">
        <v>0</v>
      </c>
    </row>
    <row r="2872" spans="1:10" ht="15" customHeight="1">
      <c r="A2872" s="15"/>
      <c r="B2872" s="2" t="s">
        <v>5779</v>
      </c>
      <c r="C2872" s="2" t="s">
        <v>15975</v>
      </c>
      <c r="D2872" s="19">
        <v>0</v>
      </c>
      <c r="F2872" s="16">
        <v>1</v>
      </c>
      <c r="G2872" s="4">
        <v>1</v>
      </c>
      <c r="H2872" s="4">
        <v>1</v>
      </c>
      <c r="I2872" s="17">
        <v>1</v>
      </c>
      <c r="J2872" s="4">
        <v>0</v>
      </c>
    </row>
    <row r="2873" spans="1:10" ht="15" customHeight="1">
      <c r="A2873" s="15"/>
      <c r="B2873" s="2" t="s">
        <v>5780</v>
      </c>
      <c r="C2873" s="2" t="s">
        <v>15976</v>
      </c>
      <c r="D2873" s="19">
        <v>0</v>
      </c>
      <c r="F2873" s="16">
        <v>0.97324999999999995</v>
      </c>
      <c r="G2873" s="4">
        <v>0.97624999999999995</v>
      </c>
      <c r="H2873" s="4">
        <v>1</v>
      </c>
      <c r="I2873" s="17">
        <v>0.9405</v>
      </c>
      <c r="J2873" s="4">
        <v>3.1274323866925302E-2</v>
      </c>
    </row>
    <row r="2874" spans="1:10" ht="15" customHeight="1">
      <c r="A2874" s="15"/>
      <c r="B2874" s="2" t="s">
        <v>740</v>
      </c>
      <c r="C2874" s="2" t="s">
        <v>15977</v>
      </c>
      <c r="D2874" s="19">
        <v>0</v>
      </c>
      <c r="F2874" s="16">
        <v>1</v>
      </c>
      <c r="G2874" s="4">
        <v>1</v>
      </c>
      <c r="H2874" s="4">
        <v>1</v>
      </c>
      <c r="I2874" s="17">
        <v>1</v>
      </c>
      <c r="J2874" s="4">
        <v>0</v>
      </c>
    </row>
    <row r="2875" spans="1:10" ht="15" customHeight="1">
      <c r="A2875" s="15"/>
      <c r="B2875" s="2" t="s">
        <v>741</v>
      </c>
      <c r="C2875" s="2" t="s">
        <v>15978</v>
      </c>
      <c r="D2875" s="19">
        <v>0</v>
      </c>
      <c r="F2875" s="16">
        <v>1</v>
      </c>
      <c r="G2875" s="4">
        <v>1</v>
      </c>
      <c r="H2875" s="4">
        <v>1</v>
      </c>
      <c r="I2875" s="17">
        <v>1</v>
      </c>
      <c r="J2875" s="4">
        <v>0</v>
      </c>
    </row>
    <row r="2876" spans="1:10" ht="15" customHeight="1">
      <c r="A2876" s="15"/>
      <c r="B2876" s="2" t="s">
        <v>2739</v>
      </c>
      <c r="C2876" s="2" t="s">
        <v>15979</v>
      </c>
      <c r="D2876" s="19">
        <v>0</v>
      </c>
      <c r="F2876" s="16">
        <v>0.65690000000000004</v>
      </c>
      <c r="G2876" s="4">
        <v>0.84460000000000002</v>
      </c>
      <c r="H2876" s="4">
        <v>1</v>
      </c>
      <c r="I2876" s="17">
        <v>3.7699999999999997E-2</v>
      </c>
      <c r="J2876" s="4">
        <v>0.41217576347961099</v>
      </c>
    </row>
    <row r="2877" spans="1:10" ht="15" customHeight="1">
      <c r="A2877" s="15"/>
      <c r="B2877" s="2" t="s">
        <v>2740</v>
      </c>
      <c r="C2877" s="2" t="s">
        <v>15980</v>
      </c>
      <c r="D2877" s="19">
        <v>0</v>
      </c>
      <c r="F2877" s="16">
        <v>0.47915000000000002</v>
      </c>
      <c r="G2877" s="4">
        <v>0.34684999999999999</v>
      </c>
      <c r="H2877" s="4">
        <v>1</v>
      </c>
      <c r="I2877" s="17">
        <v>0.22289999999999999</v>
      </c>
      <c r="J2877" s="4">
        <v>0.35275703158595301</v>
      </c>
    </row>
    <row r="2878" spans="1:10" ht="15" customHeight="1">
      <c r="A2878" s="15"/>
      <c r="B2878" s="2" t="s">
        <v>742</v>
      </c>
      <c r="C2878" s="2" t="s">
        <v>15981</v>
      </c>
      <c r="D2878" s="19">
        <v>0</v>
      </c>
      <c r="F2878" s="16">
        <v>0.70945000000000003</v>
      </c>
      <c r="G2878" s="4">
        <v>0.70945000000000003</v>
      </c>
      <c r="H2878" s="4">
        <v>1</v>
      </c>
      <c r="I2878" s="17">
        <v>0.41889999999999999</v>
      </c>
      <c r="J2878" s="4">
        <v>0.410899750547503</v>
      </c>
    </row>
    <row r="2879" spans="1:10" ht="15" customHeight="1">
      <c r="A2879" s="15"/>
      <c r="B2879" s="2" t="s">
        <v>2741</v>
      </c>
      <c r="C2879" s="2" t="s">
        <v>15982</v>
      </c>
      <c r="D2879" s="19">
        <v>0</v>
      </c>
      <c r="F2879" s="16">
        <v>0.66897499999999999</v>
      </c>
      <c r="G2879" s="4">
        <v>0.68645</v>
      </c>
      <c r="H2879" s="4">
        <v>1</v>
      </c>
      <c r="I2879" s="17">
        <v>0.30299999999999999</v>
      </c>
      <c r="J2879" s="4">
        <v>0.38329849443134201</v>
      </c>
    </row>
    <row r="2880" spans="1:10" ht="15" customHeight="1">
      <c r="A2880" s="15"/>
      <c r="B2880" s="2" t="s">
        <v>743</v>
      </c>
      <c r="C2880" s="2" t="s">
        <v>15983</v>
      </c>
      <c r="D2880" s="19">
        <v>0</v>
      </c>
      <c r="F2880" s="16">
        <v>0.8871</v>
      </c>
      <c r="G2880" s="4">
        <v>0.8871</v>
      </c>
      <c r="H2880" s="4">
        <v>1</v>
      </c>
      <c r="I2880" s="17">
        <v>0.7742</v>
      </c>
      <c r="J2880" s="4">
        <v>0.15966471119192199</v>
      </c>
    </row>
    <row r="2881" spans="1:10" ht="15" customHeight="1">
      <c r="A2881" s="15"/>
      <c r="B2881" s="2" t="s">
        <v>744</v>
      </c>
      <c r="C2881" s="2" t="s">
        <v>15984</v>
      </c>
      <c r="D2881" s="19">
        <v>0</v>
      </c>
      <c r="F2881" s="16">
        <v>1</v>
      </c>
      <c r="G2881" s="4">
        <v>1</v>
      </c>
      <c r="H2881" s="4">
        <v>1</v>
      </c>
      <c r="I2881" s="17">
        <v>1</v>
      </c>
      <c r="J2881" s="4">
        <v>0</v>
      </c>
    </row>
    <row r="2882" spans="1:10" ht="15" customHeight="1">
      <c r="A2882" s="15"/>
      <c r="B2882" s="2" t="s">
        <v>2742</v>
      </c>
      <c r="C2882" s="2" t="s">
        <v>15985</v>
      </c>
      <c r="D2882" s="19">
        <v>0</v>
      </c>
      <c r="F2882" s="16">
        <v>0.69632499999999997</v>
      </c>
      <c r="G2882" s="4">
        <v>0.75929999999999997</v>
      </c>
      <c r="H2882" s="4">
        <v>1</v>
      </c>
      <c r="I2882" s="17">
        <v>0.26669999999999999</v>
      </c>
      <c r="J2882" s="4">
        <v>0.36542250774502999</v>
      </c>
    </row>
    <row r="2883" spans="1:10" ht="15" customHeight="1">
      <c r="A2883" s="15"/>
      <c r="B2883" s="2" t="s">
        <v>15986</v>
      </c>
      <c r="C2883" s="2" t="s">
        <v>15987</v>
      </c>
      <c r="D2883" s="19">
        <v>0</v>
      </c>
      <c r="F2883" s="16">
        <v>0.88460000000000005</v>
      </c>
      <c r="G2883" s="4">
        <v>0.88460000000000005</v>
      </c>
      <c r="H2883" s="4">
        <v>1</v>
      </c>
      <c r="I2883" s="17">
        <v>0.76919999999999999</v>
      </c>
      <c r="J2883" s="4">
        <v>0.163200245097855</v>
      </c>
    </row>
    <row r="2884" spans="1:10" ht="15" customHeight="1">
      <c r="A2884" s="15"/>
      <c r="B2884" s="2" t="s">
        <v>5781</v>
      </c>
      <c r="C2884" s="2" t="s">
        <v>15988</v>
      </c>
      <c r="D2884" s="19">
        <v>0</v>
      </c>
      <c r="F2884" s="16">
        <v>0.71930000000000005</v>
      </c>
      <c r="G2884" s="4">
        <v>0.98970000000000002</v>
      </c>
      <c r="H2884" s="4">
        <v>1</v>
      </c>
      <c r="I2884" s="17">
        <v>0.16819999999999999</v>
      </c>
      <c r="J2884" s="4">
        <v>0.47729438504972999</v>
      </c>
    </row>
    <row r="2885" spans="1:10" ht="15" customHeight="1">
      <c r="A2885" s="15"/>
      <c r="B2885" s="2" t="s">
        <v>15989</v>
      </c>
      <c r="C2885" s="2" t="s">
        <v>15990</v>
      </c>
      <c r="D2885" s="19">
        <v>0</v>
      </c>
      <c r="F2885" s="16">
        <v>0.59560000000000002</v>
      </c>
      <c r="G2885" s="4">
        <v>0.59560000000000002</v>
      </c>
      <c r="H2885" s="4">
        <v>1</v>
      </c>
      <c r="I2885" s="17">
        <v>0.19120000000000001</v>
      </c>
      <c r="J2885" s="4">
        <v>0.57190796462367999</v>
      </c>
    </row>
    <row r="2886" spans="1:10" ht="15" customHeight="1">
      <c r="A2886" s="15"/>
      <c r="B2886" s="2" t="s">
        <v>745</v>
      </c>
      <c r="C2886" s="2" t="s">
        <v>15991</v>
      </c>
      <c r="D2886" s="19">
        <v>0</v>
      </c>
      <c r="F2886" s="16">
        <v>1</v>
      </c>
      <c r="G2886" s="4">
        <v>1</v>
      </c>
      <c r="H2886" s="4">
        <v>1</v>
      </c>
      <c r="I2886" s="17">
        <v>1</v>
      </c>
      <c r="J2886" s="4">
        <v>0</v>
      </c>
    </row>
    <row r="2887" spans="1:10" ht="15" customHeight="1">
      <c r="A2887" s="15"/>
      <c r="B2887" s="2" t="s">
        <v>15992</v>
      </c>
      <c r="C2887" s="2" t="s">
        <v>15993</v>
      </c>
      <c r="D2887" s="19">
        <v>0</v>
      </c>
      <c r="F2887" s="16">
        <v>1</v>
      </c>
      <c r="G2887" s="4">
        <v>1</v>
      </c>
      <c r="H2887" s="4">
        <v>1</v>
      </c>
      <c r="I2887" s="17">
        <v>1</v>
      </c>
      <c r="J2887" s="4">
        <v>0</v>
      </c>
    </row>
    <row r="2888" spans="1:10" ht="15" customHeight="1">
      <c r="A2888" s="15"/>
      <c r="B2888" s="2" t="s">
        <v>4564</v>
      </c>
      <c r="C2888" s="2" t="s">
        <v>15994</v>
      </c>
      <c r="D2888" s="19">
        <v>0</v>
      </c>
      <c r="F2888" s="16">
        <v>0.77611666666666701</v>
      </c>
      <c r="G2888" s="4">
        <v>0.97894999999999999</v>
      </c>
      <c r="H2888" s="4">
        <v>1</v>
      </c>
      <c r="I2888" s="17">
        <v>0.1802</v>
      </c>
      <c r="J2888" s="4">
        <v>0.34772711379279397</v>
      </c>
    </row>
    <row r="2889" spans="1:10" ht="15" customHeight="1">
      <c r="A2889" s="15"/>
      <c r="B2889" s="2" t="s">
        <v>15995</v>
      </c>
      <c r="C2889" s="2" t="s">
        <v>15996</v>
      </c>
      <c r="D2889" s="19">
        <v>0</v>
      </c>
      <c r="F2889" s="16">
        <v>0.77528333333333299</v>
      </c>
      <c r="G2889" s="4">
        <v>0.97645000000000004</v>
      </c>
      <c r="H2889" s="4">
        <v>1</v>
      </c>
      <c r="I2889" s="17">
        <v>0.1802</v>
      </c>
      <c r="J2889" s="4">
        <v>0.34719957613261399</v>
      </c>
    </row>
    <row r="2890" spans="1:10" ht="15" customHeight="1">
      <c r="A2890" s="15"/>
      <c r="B2890" s="2" t="s">
        <v>15997</v>
      </c>
      <c r="C2890" s="2" t="s">
        <v>15998</v>
      </c>
      <c r="D2890" s="19">
        <v>0</v>
      </c>
      <c r="F2890" s="16">
        <v>0.87965000000000004</v>
      </c>
      <c r="G2890" s="4">
        <v>1</v>
      </c>
      <c r="H2890" s="4">
        <v>1</v>
      </c>
      <c r="I2890" s="17">
        <v>0.51859999999999995</v>
      </c>
      <c r="J2890" s="4">
        <v>0.2407</v>
      </c>
    </row>
    <row r="2891" spans="1:10" ht="15" customHeight="1">
      <c r="A2891" s="15"/>
      <c r="B2891" s="2" t="s">
        <v>15999</v>
      </c>
      <c r="C2891" s="2" t="s">
        <v>16000</v>
      </c>
      <c r="D2891" s="19">
        <v>0</v>
      </c>
      <c r="F2891" s="16">
        <v>0.87965000000000004</v>
      </c>
      <c r="G2891" s="4">
        <v>1</v>
      </c>
      <c r="H2891" s="4">
        <v>1</v>
      </c>
      <c r="I2891" s="17">
        <v>0.51859999999999995</v>
      </c>
      <c r="J2891" s="4">
        <v>0.2407</v>
      </c>
    </row>
    <row r="2892" spans="1:10" ht="15" customHeight="1">
      <c r="A2892" s="15"/>
      <c r="B2892" s="2" t="s">
        <v>2743</v>
      </c>
      <c r="C2892" s="2" t="s">
        <v>16001</v>
      </c>
      <c r="D2892" s="19">
        <v>0</v>
      </c>
      <c r="F2892" s="16">
        <v>0.48794999999999999</v>
      </c>
      <c r="G2892" s="4">
        <v>0.39179999999999998</v>
      </c>
      <c r="H2892" s="4">
        <v>1</v>
      </c>
      <c r="I2892" s="17">
        <v>0.16819999999999999</v>
      </c>
      <c r="J2892" s="4">
        <v>0.37866972856743297</v>
      </c>
    </row>
    <row r="2893" spans="1:10" ht="15" customHeight="1">
      <c r="A2893" s="15"/>
      <c r="B2893" s="2" t="s">
        <v>746</v>
      </c>
      <c r="C2893" s="2" t="s">
        <v>16002</v>
      </c>
      <c r="D2893" s="19">
        <v>0</v>
      </c>
      <c r="F2893" s="16">
        <v>1</v>
      </c>
      <c r="G2893" s="4">
        <v>1</v>
      </c>
      <c r="H2893" s="4">
        <v>1</v>
      </c>
      <c r="I2893" s="17">
        <v>1</v>
      </c>
      <c r="J2893" s="4">
        <v>0</v>
      </c>
    </row>
    <row r="2894" spans="1:10" ht="15" customHeight="1">
      <c r="A2894" s="15"/>
      <c r="B2894" s="2" t="s">
        <v>5782</v>
      </c>
      <c r="C2894" s="2" t="s">
        <v>16003</v>
      </c>
      <c r="D2894" s="19">
        <v>0</v>
      </c>
      <c r="F2894" s="16">
        <v>0.86777499999999996</v>
      </c>
      <c r="G2894" s="4">
        <v>0.97624999999999995</v>
      </c>
      <c r="H2894" s="4">
        <v>1</v>
      </c>
      <c r="I2894" s="17">
        <v>0.51859999999999995</v>
      </c>
      <c r="J2894" s="4">
        <v>0.233857796890903</v>
      </c>
    </row>
    <row r="2895" spans="1:10" ht="15" customHeight="1">
      <c r="A2895" s="15"/>
      <c r="B2895" s="2" t="s">
        <v>5783</v>
      </c>
      <c r="C2895" s="2" t="s">
        <v>16004</v>
      </c>
      <c r="D2895" s="19">
        <v>0</v>
      </c>
      <c r="F2895" s="16">
        <v>0.80822499999999997</v>
      </c>
      <c r="G2895" s="4">
        <v>0.85714999999999997</v>
      </c>
      <c r="H2895" s="4">
        <v>1</v>
      </c>
      <c r="I2895" s="17">
        <v>0.51859999999999995</v>
      </c>
      <c r="J2895" s="4">
        <v>0.23541442004827701</v>
      </c>
    </row>
    <row r="2896" spans="1:10" ht="15" customHeight="1">
      <c r="A2896" s="15"/>
      <c r="B2896" s="2" t="s">
        <v>5784</v>
      </c>
      <c r="C2896" s="2" t="s">
        <v>16005</v>
      </c>
      <c r="D2896" s="19">
        <v>0</v>
      </c>
      <c r="F2896" s="16">
        <v>0.86099999999999999</v>
      </c>
      <c r="G2896" s="4">
        <v>0.9627</v>
      </c>
      <c r="H2896" s="4">
        <v>1</v>
      </c>
      <c r="I2896" s="17">
        <v>0.51859999999999995</v>
      </c>
      <c r="J2896" s="4">
        <v>0.230065367522653</v>
      </c>
    </row>
    <row r="2897" spans="1:10" ht="15" customHeight="1">
      <c r="A2897" s="15"/>
      <c r="B2897" s="2" t="s">
        <v>16006</v>
      </c>
      <c r="C2897" s="2" t="s">
        <v>16007</v>
      </c>
      <c r="D2897" s="19">
        <v>0</v>
      </c>
      <c r="F2897" s="16">
        <v>0.74419999999999997</v>
      </c>
      <c r="G2897" s="4">
        <v>0.73324999999999996</v>
      </c>
      <c r="H2897" s="4">
        <v>1</v>
      </c>
      <c r="I2897" s="17">
        <v>0.51859999999999995</v>
      </c>
      <c r="J2897" s="4">
        <v>0.24331415906190099</v>
      </c>
    </row>
    <row r="2898" spans="1:10" ht="15" customHeight="1">
      <c r="A2898" s="15"/>
      <c r="B2898" s="2" t="s">
        <v>16008</v>
      </c>
      <c r="C2898" s="2" t="s">
        <v>16009</v>
      </c>
      <c r="D2898" s="19">
        <v>0</v>
      </c>
      <c r="F2898" s="16">
        <v>0.863375</v>
      </c>
      <c r="G2898" s="4">
        <v>0.96745000000000003</v>
      </c>
      <c r="H2898" s="4">
        <v>1</v>
      </c>
      <c r="I2898" s="17">
        <v>0.51859999999999995</v>
      </c>
      <c r="J2898" s="4">
        <v>0.23188963430908199</v>
      </c>
    </row>
    <row r="2899" spans="1:10" ht="15" customHeight="1">
      <c r="A2899" s="15"/>
      <c r="B2899" s="2" t="s">
        <v>2744</v>
      </c>
      <c r="C2899" s="2" t="s">
        <v>16010</v>
      </c>
      <c r="D2899" s="19">
        <v>0</v>
      </c>
      <c r="F2899" s="16">
        <v>0.87707500000000005</v>
      </c>
      <c r="G2899" s="4">
        <v>0.99485000000000001</v>
      </c>
      <c r="H2899" s="4">
        <v>1</v>
      </c>
      <c r="I2899" s="17">
        <v>0.51859999999999995</v>
      </c>
      <c r="J2899" s="4">
        <v>0.23903265292981801</v>
      </c>
    </row>
    <row r="2900" spans="1:10" ht="15" customHeight="1">
      <c r="A2900" s="15"/>
      <c r="B2900" s="2" t="s">
        <v>747</v>
      </c>
      <c r="C2900" s="2" t="s">
        <v>16011</v>
      </c>
      <c r="D2900" s="19">
        <v>0</v>
      </c>
      <c r="F2900" s="16">
        <v>1</v>
      </c>
      <c r="G2900" s="4">
        <v>1</v>
      </c>
      <c r="H2900" s="4">
        <v>1</v>
      </c>
      <c r="I2900" s="17">
        <v>1</v>
      </c>
      <c r="J2900" s="4">
        <v>0</v>
      </c>
    </row>
    <row r="2901" spans="1:10" ht="15" customHeight="1">
      <c r="A2901" s="15"/>
      <c r="B2901" s="2" t="s">
        <v>748</v>
      </c>
      <c r="C2901" s="2" t="s">
        <v>16012</v>
      </c>
      <c r="D2901" s="19">
        <v>0</v>
      </c>
      <c r="F2901" s="16">
        <v>0.94</v>
      </c>
      <c r="G2901" s="4">
        <v>0.94</v>
      </c>
      <c r="H2901" s="4">
        <v>1</v>
      </c>
      <c r="I2901" s="17">
        <v>0.88</v>
      </c>
      <c r="J2901" s="4">
        <v>8.4852813742385694E-2</v>
      </c>
    </row>
    <row r="2902" spans="1:10" ht="15" customHeight="1">
      <c r="A2902" s="15"/>
      <c r="B2902" s="2" t="s">
        <v>4565</v>
      </c>
      <c r="C2902" s="2" t="s">
        <v>16013</v>
      </c>
      <c r="D2902" s="19">
        <v>0</v>
      </c>
      <c r="F2902" s="16">
        <v>0.63229999999999997</v>
      </c>
      <c r="G2902" s="4">
        <v>0.62944999999999995</v>
      </c>
      <c r="H2902" s="4">
        <v>1</v>
      </c>
      <c r="I2902" s="17">
        <v>0.27300000000000002</v>
      </c>
      <c r="J2902" s="4">
        <v>0.31844897864493099</v>
      </c>
    </row>
    <row r="2903" spans="1:10" ht="15" customHeight="1">
      <c r="A2903" s="15"/>
      <c r="B2903" s="2" t="s">
        <v>2745</v>
      </c>
      <c r="C2903" s="2" t="s">
        <v>16014</v>
      </c>
      <c r="D2903" s="19">
        <v>0</v>
      </c>
      <c r="F2903" s="16">
        <v>0.52302499999999996</v>
      </c>
      <c r="G2903" s="4">
        <v>0.51665000000000005</v>
      </c>
      <c r="H2903" s="4">
        <v>1</v>
      </c>
      <c r="I2903" s="17">
        <v>5.8799999999999998E-2</v>
      </c>
      <c r="J2903" s="4">
        <v>0.49714833718586099</v>
      </c>
    </row>
    <row r="2904" spans="1:10" ht="15" customHeight="1">
      <c r="A2904" s="15"/>
      <c r="B2904" s="2" t="s">
        <v>749</v>
      </c>
      <c r="C2904" s="2" t="s">
        <v>16015</v>
      </c>
      <c r="D2904" s="19">
        <v>0</v>
      </c>
      <c r="F2904" s="16">
        <v>0.94830000000000003</v>
      </c>
      <c r="G2904" s="4">
        <v>0.94830000000000003</v>
      </c>
      <c r="H2904" s="4">
        <v>1</v>
      </c>
      <c r="I2904" s="17">
        <v>0.89659999999999995</v>
      </c>
      <c r="J2904" s="4">
        <v>7.3114841174688999E-2</v>
      </c>
    </row>
    <row r="2905" spans="1:10" ht="15" customHeight="1">
      <c r="A2905" s="15"/>
      <c r="B2905" s="2" t="s">
        <v>750</v>
      </c>
      <c r="C2905" s="2" t="s">
        <v>16016</v>
      </c>
      <c r="D2905" s="19">
        <v>0</v>
      </c>
      <c r="F2905" s="16">
        <v>0.97724999999999995</v>
      </c>
      <c r="G2905" s="4">
        <v>0.97724999999999995</v>
      </c>
      <c r="H2905" s="4">
        <v>1</v>
      </c>
      <c r="I2905" s="17">
        <v>0.95450000000000002</v>
      </c>
      <c r="J2905" s="4">
        <v>3.2173358543987902E-2</v>
      </c>
    </row>
    <row r="2906" spans="1:10" ht="15" customHeight="1">
      <c r="A2906" s="15"/>
      <c r="B2906" s="2" t="s">
        <v>5785</v>
      </c>
      <c r="C2906" s="2" t="s">
        <v>16017</v>
      </c>
      <c r="D2906" s="19">
        <v>0</v>
      </c>
      <c r="F2906" s="16">
        <v>0.6784</v>
      </c>
      <c r="G2906" s="4">
        <v>0.69799999999999995</v>
      </c>
      <c r="H2906" s="4">
        <v>1</v>
      </c>
      <c r="I2906" s="17">
        <v>0.31759999999999999</v>
      </c>
      <c r="J2906" s="4">
        <v>0.372728462377998</v>
      </c>
    </row>
    <row r="2907" spans="1:10" ht="15" customHeight="1">
      <c r="A2907" s="15"/>
      <c r="B2907" s="2" t="s">
        <v>751</v>
      </c>
      <c r="C2907" s="2" t="s">
        <v>16018</v>
      </c>
      <c r="D2907" s="19">
        <v>0</v>
      </c>
      <c r="F2907" s="16">
        <v>1</v>
      </c>
      <c r="G2907" s="4">
        <v>1</v>
      </c>
      <c r="H2907" s="4">
        <v>1</v>
      </c>
      <c r="I2907" s="17">
        <v>1</v>
      </c>
      <c r="J2907" s="4">
        <v>0</v>
      </c>
    </row>
    <row r="2908" spans="1:10" ht="15" customHeight="1">
      <c r="A2908" s="15"/>
      <c r="B2908" s="2" t="s">
        <v>752</v>
      </c>
      <c r="C2908" s="2" t="s">
        <v>16019</v>
      </c>
      <c r="D2908" s="19">
        <v>0</v>
      </c>
      <c r="F2908" s="16">
        <v>0.90280000000000005</v>
      </c>
      <c r="G2908" s="4">
        <v>0.90280000000000005</v>
      </c>
      <c r="H2908" s="4">
        <v>1</v>
      </c>
      <c r="I2908" s="17">
        <v>0.80559999999999998</v>
      </c>
      <c r="J2908" s="4">
        <v>0.13746155826266501</v>
      </c>
    </row>
    <row r="2909" spans="1:10" ht="15" customHeight="1">
      <c r="A2909" s="15"/>
      <c r="B2909" s="2" t="s">
        <v>2746</v>
      </c>
      <c r="C2909" s="2" t="s">
        <v>16020</v>
      </c>
      <c r="D2909" s="19">
        <v>0</v>
      </c>
      <c r="F2909" s="16">
        <v>0.39074999999999999</v>
      </c>
      <c r="G2909" s="4">
        <v>0.22434999999999999</v>
      </c>
      <c r="H2909" s="4">
        <v>1</v>
      </c>
      <c r="I2909" s="17">
        <v>0.1143</v>
      </c>
      <c r="J2909" s="4">
        <v>0.41132603856308397</v>
      </c>
    </row>
    <row r="2910" spans="1:10" ht="15" customHeight="1">
      <c r="A2910" s="15"/>
      <c r="B2910" s="2" t="s">
        <v>753</v>
      </c>
      <c r="C2910" s="2" t="s">
        <v>16021</v>
      </c>
      <c r="D2910" s="19">
        <v>0</v>
      </c>
      <c r="F2910" s="16">
        <v>0.85714999999999997</v>
      </c>
      <c r="G2910" s="4">
        <v>0.85714999999999997</v>
      </c>
      <c r="H2910" s="4">
        <v>1</v>
      </c>
      <c r="I2910" s="17">
        <v>0.71430000000000005</v>
      </c>
      <c r="J2910" s="4">
        <v>0.20202040738499699</v>
      </c>
    </row>
    <row r="2911" spans="1:10" ht="15" customHeight="1">
      <c r="A2911" s="15"/>
      <c r="B2911" s="2" t="s">
        <v>4566</v>
      </c>
      <c r="C2911" s="2" t="s">
        <v>16022</v>
      </c>
      <c r="D2911" s="19">
        <v>0</v>
      </c>
      <c r="F2911" s="16">
        <v>1</v>
      </c>
      <c r="G2911" s="4">
        <v>1</v>
      </c>
      <c r="H2911" s="4">
        <v>1</v>
      </c>
      <c r="I2911" s="17">
        <v>1</v>
      </c>
      <c r="J2911" s="4">
        <v>0</v>
      </c>
    </row>
    <row r="2912" spans="1:10" ht="15" customHeight="1">
      <c r="A2912" s="15"/>
      <c r="B2912" s="2" t="s">
        <v>16023</v>
      </c>
      <c r="C2912" s="2" t="s">
        <v>16024</v>
      </c>
      <c r="D2912" s="19">
        <v>0</v>
      </c>
      <c r="F2912" s="16">
        <v>0.64219999999999999</v>
      </c>
      <c r="G2912" s="4">
        <v>0.74065000000000003</v>
      </c>
      <c r="H2912" s="4">
        <v>1</v>
      </c>
      <c r="I2912" s="17">
        <v>8.7499999999999994E-2</v>
      </c>
      <c r="J2912" s="4">
        <v>0.41139918165532002</v>
      </c>
    </row>
    <row r="2913" spans="1:10" ht="15" customHeight="1">
      <c r="A2913" s="15"/>
      <c r="B2913" s="2" t="s">
        <v>16025</v>
      </c>
      <c r="C2913" s="2" t="s">
        <v>16026</v>
      </c>
      <c r="D2913" s="19">
        <v>0</v>
      </c>
      <c r="F2913" s="16">
        <v>0.74760000000000004</v>
      </c>
      <c r="G2913" s="4">
        <v>0.95145000000000002</v>
      </c>
      <c r="H2913" s="4">
        <v>1</v>
      </c>
      <c r="I2913" s="17">
        <v>8.7499999999999994E-2</v>
      </c>
      <c r="J2913" s="4">
        <v>0.44244081336754298</v>
      </c>
    </row>
    <row r="2914" spans="1:10" ht="15" customHeight="1">
      <c r="A2914" s="15"/>
      <c r="B2914" s="2" t="s">
        <v>5786</v>
      </c>
      <c r="C2914" s="2" t="s">
        <v>16027</v>
      </c>
      <c r="D2914" s="19">
        <v>0</v>
      </c>
      <c r="F2914" s="16">
        <v>0.65277499999999999</v>
      </c>
      <c r="G2914" s="4">
        <v>0.75</v>
      </c>
      <c r="H2914" s="4">
        <v>1</v>
      </c>
      <c r="I2914" s="17">
        <v>0.1111</v>
      </c>
      <c r="J2914" s="4">
        <v>0.43123172714910502</v>
      </c>
    </row>
    <row r="2915" spans="1:10" ht="15" customHeight="1">
      <c r="A2915" s="15"/>
      <c r="B2915" s="2" t="s">
        <v>5787</v>
      </c>
      <c r="C2915" s="2" t="s">
        <v>16028</v>
      </c>
      <c r="D2915" s="19">
        <v>0</v>
      </c>
      <c r="F2915" s="16">
        <v>0.69852499999999995</v>
      </c>
      <c r="G2915" s="4">
        <v>0.75</v>
      </c>
      <c r="H2915" s="4">
        <v>1</v>
      </c>
      <c r="I2915" s="17">
        <v>0.29409999999999997</v>
      </c>
      <c r="J2915" s="4">
        <v>0.35811828004166402</v>
      </c>
    </row>
    <row r="2916" spans="1:10" ht="15" customHeight="1">
      <c r="A2916" s="15"/>
      <c r="B2916" s="2" t="s">
        <v>754</v>
      </c>
      <c r="C2916" s="2" t="s">
        <v>16029</v>
      </c>
      <c r="D2916" s="19">
        <v>0</v>
      </c>
      <c r="F2916" s="16">
        <v>0.9375</v>
      </c>
      <c r="G2916" s="4">
        <v>0.9375</v>
      </c>
      <c r="H2916" s="4">
        <v>1</v>
      </c>
      <c r="I2916" s="17">
        <v>0.875</v>
      </c>
      <c r="J2916" s="4">
        <v>8.8388347648318405E-2</v>
      </c>
    </row>
    <row r="2917" spans="1:10" ht="15" customHeight="1">
      <c r="A2917" s="15"/>
      <c r="B2917" s="2" t="s">
        <v>5788</v>
      </c>
      <c r="C2917" s="2" t="s">
        <v>16030</v>
      </c>
      <c r="D2917" s="19">
        <v>0</v>
      </c>
      <c r="F2917" s="16">
        <v>0.55654999999999999</v>
      </c>
      <c r="G2917" s="4">
        <v>0.58230000000000004</v>
      </c>
      <c r="H2917" s="4">
        <v>1</v>
      </c>
      <c r="I2917" s="17">
        <v>6.1600000000000002E-2</v>
      </c>
      <c r="J2917" s="4">
        <v>0.48013992752113399</v>
      </c>
    </row>
    <row r="2918" spans="1:10" ht="15" customHeight="1">
      <c r="A2918" s="15"/>
      <c r="B2918" s="2" t="s">
        <v>755</v>
      </c>
      <c r="C2918" s="2" t="s">
        <v>16031</v>
      </c>
      <c r="D2918" s="19">
        <v>0</v>
      </c>
      <c r="F2918" s="16">
        <v>0.84284999999999999</v>
      </c>
      <c r="G2918" s="4">
        <v>0.84284999999999999</v>
      </c>
      <c r="H2918" s="4">
        <v>1</v>
      </c>
      <c r="I2918" s="17">
        <v>0.68569999999999998</v>
      </c>
      <c r="J2918" s="4">
        <v>0.22224366132693199</v>
      </c>
    </row>
    <row r="2919" spans="1:10" ht="15" customHeight="1">
      <c r="A2919" s="15"/>
      <c r="B2919" s="2" t="s">
        <v>756</v>
      </c>
      <c r="C2919" s="2" t="s">
        <v>16032</v>
      </c>
      <c r="D2919" s="19">
        <v>0</v>
      </c>
      <c r="F2919" s="16">
        <v>1</v>
      </c>
      <c r="G2919" s="4">
        <v>1</v>
      </c>
      <c r="H2919" s="4">
        <v>1</v>
      </c>
      <c r="I2919" s="17">
        <v>1</v>
      </c>
      <c r="J2919" s="4">
        <v>0</v>
      </c>
    </row>
    <row r="2920" spans="1:10" ht="15" customHeight="1">
      <c r="A2920" s="15"/>
      <c r="B2920" s="2" t="s">
        <v>16033</v>
      </c>
      <c r="C2920" s="2" t="s">
        <v>16034</v>
      </c>
      <c r="D2920" s="19">
        <v>1</v>
      </c>
      <c r="F2920" s="16">
        <v>0.72404999999999997</v>
      </c>
      <c r="G2920" s="4">
        <v>0.75009999999999999</v>
      </c>
      <c r="H2920" s="4">
        <v>1</v>
      </c>
      <c r="I2920" s="17">
        <v>0.39600000000000002</v>
      </c>
      <c r="J2920" s="4">
        <v>0.30427207671205497</v>
      </c>
    </row>
    <row r="2921" spans="1:10" ht="15" customHeight="1">
      <c r="A2921" s="15"/>
      <c r="B2921" s="2" t="s">
        <v>16033</v>
      </c>
      <c r="C2921" s="2" t="s">
        <v>16035</v>
      </c>
      <c r="D2921" s="19">
        <v>2</v>
      </c>
      <c r="F2921" s="16">
        <v>0.76202499999999995</v>
      </c>
      <c r="G2921" s="4">
        <v>0.75660000000000005</v>
      </c>
      <c r="H2921" s="4">
        <v>1</v>
      </c>
      <c r="I2921" s="17">
        <v>0.53490000000000004</v>
      </c>
      <c r="J2921" s="4">
        <v>0.25520456337351499</v>
      </c>
    </row>
    <row r="2922" spans="1:10" ht="15" customHeight="1">
      <c r="A2922" s="15"/>
      <c r="B2922" s="2" t="s">
        <v>16036</v>
      </c>
      <c r="C2922" s="2" t="s">
        <v>16037</v>
      </c>
      <c r="D2922" s="19">
        <v>0</v>
      </c>
      <c r="F2922" s="16">
        <v>1</v>
      </c>
      <c r="G2922" s="4">
        <v>1</v>
      </c>
      <c r="H2922" s="4">
        <v>1</v>
      </c>
      <c r="I2922" s="17">
        <v>1</v>
      </c>
      <c r="J2922" s="4">
        <v>0</v>
      </c>
    </row>
    <row r="2923" spans="1:10" ht="15" customHeight="1">
      <c r="A2923" s="15"/>
      <c r="B2923" s="2" t="s">
        <v>757</v>
      </c>
      <c r="C2923" s="2" t="s">
        <v>16038</v>
      </c>
      <c r="D2923" s="19">
        <v>0</v>
      </c>
      <c r="F2923" s="16">
        <v>0.83335000000000004</v>
      </c>
      <c r="G2923" s="4">
        <v>0.83335000000000004</v>
      </c>
      <c r="H2923" s="4">
        <v>1</v>
      </c>
      <c r="I2923" s="17">
        <v>0.66669999999999996</v>
      </c>
      <c r="J2923" s="4">
        <v>0.23567869016947601</v>
      </c>
    </row>
    <row r="2924" spans="1:10" ht="15" customHeight="1">
      <c r="A2924" s="15"/>
      <c r="B2924" s="2" t="s">
        <v>2747</v>
      </c>
      <c r="C2924" s="2" t="s">
        <v>16039</v>
      </c>
      <c r="D2924" s="19">
        <v>0</v>
      </c>
      <c r="F2924" s="16">
        <v>0.79564999999999997</v>
      </c>
      <c r="G2924" s="4">
        <v>0.98075000000000001</v>
      </c>
      <c r="H2924" s="4">
        <v>1</v>
      </c>
      <c r="I2924" s="17">
        <v>0.22109999999999999</v>
      </c>
      <c r="J2924" s="4">
        <v>0.38346306645273298</v>
      </c>
    </row>
    <row r="2925" spans="1:10" ht="15" customHeight="1">
      <c r="A2925" s="15"/>
      <c r="B2925" s="2" t="s">
        <v>2748</v>
      </c>
      <c r="C2925" s="2" t="s">
        <v>16040</v>
      </c>
      <c r="D2925" s="19">
        <v>0</v>
      </c>
      <c r="F2925" s="16">
        <v>0.64054999999999995</v>
      </c>
      <c r="G2925" s="4">
        <v>0.72099999999999997</v>
      </c>
      <c r="H2925" s="4">
        <v>1</v>
      </c>
      <c r="I2925" s="17">
        <v>0.1802</v>
      </c>
      <c r="J2925" s="4">
        <v>0.40370668436378399</v>
      </c>
    </row>
    <row r="2926" spans="1:10" ht="15" customHeight="1">
      <c r="A2926" s="15"/>
      <c r="B2926" s="2" t="s">
        <v>5789</v>
      </c>
      <c r="C2926" s="2" t="s">
        <v>16041</v>
      </c>
      <c r="D2926" s="19">
        <v>0</v>
      </c>
      <c r="F2926" s="16">
        <v>0.82772500000000004</v>
      </c>
      <c r="G2926" s="4">
        <v>0.97624999999999995</v>
      </c>
      <c r="H2926" s="4">
        <v>1</v>
      </c>
      <c r="I2926" s="17">
        <v>0.3584</v>
      </c>
      <c r="J2926" s="4">
        <v>0.31368354940395998</v>
      </c>
    </row>
    <row r="2927" spans="1:10" ht="15" customHeight="1">
      <c r="A2927" s="15"/>
      <c r="B2927" s="2" t="s">
        <v>758</v>
      </c>
      <c r="C2927" s="2" t="s">
        <v>16042</v>
      </c>
      <c r="D2927" s="19">
        <v>0</v>
      </c>
      <c r="F2927" s="16">
        <v>1</v>
      </c>
      <c r="G2927" s="4">
        <v>1</v>
      </c>
      <c r="H2927" s="4">
        <v>1</v>
      </c>
      <c r="I2927" s="17">
        <v>1</v>
      </c>
      <c r="J2927" s="4">
        <v>0</v>
      </c>
    </row>
    <row r="2928" spans="1:10" ht="15" customHeight="1">
      <c r="A2928" s="15"/>
      <c r="B2928" s="2" t="s">
        <v>4064</v>
      </c>
      <c r="C2928" s="2" t="s">
        <v>16043</v>
      </c>
      <c r="D2928" s="19">
        <v>1</v>
      </c>
      <c r="F2928" s="16">
        <v>0.7</v>
      </c>
      <c r="G2928" s="4">
        <v>0.7</v>
      </c>
      <c r="H2928" s="4">
        <v>1</v>
      </c>
      <c r="I2928" s="17">
        <v>0.4</v>
      </c>
      <c r="J2928" s="4">
        <v>0.42426406871192901</v>
      </c>
    </row>
    <row r="2929" spans="1:10" ht="15" customHeight="1">
      <c r="A2929" s="15"/>
      <c r="B2929" s="2" t="s">
        <v>4064</v>
      </c>
      <c r="C2929" s="2" t="s">
        <v>16044</v>
      </c>
      <c r="D2929" s="19">
        <v>2</v>
      </c>
      <c r="F2929" s="16">
        <v>0.67896666666666705</v>
      </c>
      <c r="G2929" s="4">
        <v>0.81579999999999997</v>
      </c>
      <c r="H2929" s="4">
        <v>1</v>
      </c>
      <c r="I2929" s="17">
        <v>0.22109999999999999</v>
      </c>
      <c r="J2929" s="4">
        <v>0.40707962775522599</v>
      </c>
    </row>
    <row r="2930" spans="1:10" ht="15" customHeight="1">
      <c r="A2930" s="15"/>
      <c r="B2930" s="2" t="s">
        <v>759</v>
      </c>
      <c r="C2930" s="2" t="s">
        <v>16045</v>
      </c>
      <c r="D2930" s="19">
        <v>0</v>
      </c>
      <c r="F2930" s="16">
        <v>1</v>
      </c>
      <c r="G2930" s="4">
        <v>1</v>
      </c>
      <c r="H2930" s="4">
        <v>1</v>
      </c>
      <c r="I2930" s="17">
        <v>1</v>
      </c>
      <c r="J2930" s="4">
        <v>0</v>
      </c>
    </row>
    <row r="2931" spans="1:10" ht="15" customHeight="1">
      <c r="A2931" s="15"/>
      <c r="B2931" s="2" t="s">
        <v>760</v>
      </c>
      <c r="C2931" s="2" t="s">
        <v>16046</v>
      </c>
      <c r="D2931" s="19">
        <v>0</v>
      </c>
      <c r="F2931" s="16">
        <v>1</v>
      </c>
      <c r="G2931" s="4">
        <v>1</v>
      </c>
      <c r="H2931" s="4">
        <v>1</v>
      </c>
      <c r="I2931" s="17">
        <v>1</v>
      </c>
      <c r="J2931" s="4">
        <v>0</v>
      </c>
    </row>
    <row r="2932" spans="1:10" ht="15" customHeight="1">
      <c r="A2932" s="15"/>
      <c r="B2932" s="2" t="s">
        <v>5790</v>
      </c>
      <c r="C2932" s="2" t="s">
        <v>16047</v>
      </c>
      <c r="D2932" s="19">
        <v>0</v>
      </c>
      <c r="F2932" s="16">
        <v>0.988375</v>
      </c>
      <c r="G2932" s="4">
        <v>1</v>
      </c>
      <c r="H2932" s="4">
        <v>1</v>
      </c>
      <c r="I2932" s="17">
        <v>0.95350000000000001</v>
      </c>
      <c r="J2932" s="4">
        <v>2.325E-2</v>
      </c>
    </row>
    <row r="2933" spans="1:10" ht="15" customHeight="1">
      <c r="A2933" s="15"/>
      <c r="B2933" s="2" t="s">
        <v>5791</v>
      </c>
      <c r="C2933" s="2" t="s">
        <v>16048</v>
      </c>
      <c r="D2933" s="19">
        <v>0</v>
      </c>
      <c r="F2933" s="16">
        <v>0.97650000000000003</v>
      </c>
      <c r="G2933" s="4">
        <v>0.97675000000000001</v>
      </c>
      <c r="H2933" s="4">
        <v>1</v>
      </c>
      <c r="I2933" s="17">
        <v>0.95250000000000001</v>
      </c>
      <c r="J2933" s="4">
        <v>2.7138533490223798E-2</v>
      </c>
    </row>
    <row r="2934" spans="1:10" ht="15" customHeight="1">
      <c r="A2934" s="15"/>
      <c r="B2934" s="2" t="s">
        <v>5792</v>
      </c>
      <c r="C2934" s="2" t="s">
        <v>16049</v>
      </c>
      <c r="D2934" s="19">
        <v>0</v>
      </c>
      <c r="F2934" s="16">
        <v>0.82772500000000004</v>
      </c>
      <c r="G2934" s="4">
        <v>0.97624999999999995</v>
      </c>
      <c r="H2934" s="4">
        <v>1</v>
      </c>
      <c r="I2934" s="17">
        <v>0.3584</v>
      </c>
      <c r="J2934" s="4">
        <v>0.31368354940395998</v>
      </c>
    </row>
    <row r="2935" spans="1:10" ht="15" customHeight="1">
      <c r="A2935" s="15"/>
      <c r="B2935" s="2" t="s">
        <v>5793</v>
      </c>
      <c r="C2935" s="2" t="s">
        <v>16050</v>
      </c>
      <c r="D2935" s="19">
        <v>0</v>
      </c>
      <c r="F2935" s="16">
        <v>0.988375</v>
      </c>
      <c r="G2935" s="4">
        <v>1</v>
      </c>
      <c r="H2935" s="4">
        <v>1</v>
      </c>
      <c r="I2935" s="17">
        <v>0.95350000000000001</v>
      </c>
      <c r="J2935" s="4">
        <v>2.325E-2</v>
      </c>
    </row>
    <row r="2936" spans="1:10" ht="15" customHeight="1">
      <c r="A2936" s="15"/>
      <c r="B2936" s="2" t="s">
        <v>761</v>
      </c>
      <c r="C2936" s="2" t="s">
        <v>16051</v>
      </c>
      <c r="D2936" s="19">
        <v>0</v>
      </c>
      <c r="F2936" s="16">
        <v>1</v>
      </c>
      <c r="G2936" s="4">
        <v>1</v>
      </c>
      <c r="H2936" s="4">
        <v>1</v>
      </c>
      <c r="I2936" s="17">
        <v>1</v>
      </c>
      <c r="J2936" s="4">
        <v>0</v>
      </c>
    </row>
    <row r="2937" spans="1:10" ht="15" customHeight="1">
      <c r="A2937" s="15"/>
      <c r="B2937" s="2" t="s">
        <v>4567</v>
      </c>
      <c r="C2937" s="2" t="s">
        <v>16052</v>
      </c>
      <c r="D2937" s="19">
        <v>0</v>
      </c>
      <c r="F2937" s="16">
        <v>0.83160000000000001</v>
      </c>
      <c r="G2937" s="4">
        <v>0.84340000000000004</v>
      </c>
      <c r="H2937" s="4">
        <v>1</v>
      </c>
      <c r="I2937" s="17">
        <v>0.63959999999999995</v>
      </c>
      <c r="J2937" s="4">
        <v>0.17253662413141899</v>
      </c>
    </row>
    <row r="2938" spans="1:10" ht="15" customHeight="1">
      <c r="A2938" s="15"/>
      <c r="B2938" s="2" t="s">
        <v>16053</v>
      </c>
      <c r="C2938" s="2" t="s">
        <v>16054</v>
      </c>
      <c r="D2938" s="19">
        <v>0</v>
      </c>
      <c r="F2938" s="16">
        <v>0.68202499999999999</v>
      </c>
      <c r="G2938" s="4">
        <v>0.75349999999999995</v>
      </c>
      <c r="H2938" s="4">
        <v>1</v>
      </c>
      <c r="I2938" s="17">
        <v>0.22109999999999999</v>
      </c>
      <c r="J2938" s="4">
        <v>0.36982216785008099</v>
      </c>
    </row>
    <row r="2939" spans="1:10" ht="15" customHeight="1">
      <c r="A2939" s="15"/>
      <c r="B2939" s="2" t="s">
        <v>762</v>
      </c>
      <c r="C2939" s="2" t="s">
        <v>16055</v>
      </c>
      <c r="D2939" s="19">
        <v>0</v>
      </c>
      <c r="F2939" s="16">
        <v>0.83335000000000004</v>
      </c>
      <c r="G2939" s="4">
        <v>0.83335000000000004</v>
      </c>
      <c r="H2939" s="4">
        <v>1</v>
      </c>
      <c r="I2939" s="17">
        <v>0.66669999999999996</v>
      </c>
      <c r="J2939" s="4">
        <v>0.23567869016947601</v>
      </c>
    </row>
    <row r="2940" spans="1:10" ht="15" customHeight="1">
      <c r="A2940" s="15"/>
      <c r="B2940" s="2" t="s">
        <v>16056</v>
      </c>
      <c r="C2940" s="2" t="s">
        <v>16057</v>
      </c>
      <c r="D2940" s="19">
        <v>0</v>
      </c>
      <c r="F2940" s="16">
        <v>0.875</v>
      </c>
      <c r="G2940" s="4">
        <v>0.875</v>
      </c>
      <c r="H2940" s="4">
        <v>1</v>
      </c>
      <c r="I2940" s="17">
        <v>0.75</v>
      </c>
      <c r="J2940" s="4">
        <v>0.176776695296637</v>
      </c>
    </row>
    <row r="2941" spans="1:10" ht="15" customHeight="1">
      <c r="A2941" s="15"/>
      <c r="B2941" s="2" t="s">
        <v>763</v>
      </c>
      <c r="C2941" s="2" t="s">
        <v>16058</v>
      </c>
      <c r="D2941" s="19">
        <v>0</v>
      </c>
      <c r="F2941" s="16">
        <v>0.9375</v>
      </c>
      <c r="G2941" s="4">
        <v>0.9375</v>
      </c>
      <c r="H2941" s="4">
        <v>1</v>
      </c>
      <c r="I2941" s="17">
        <v>0.875</v>
      </c>
      <c r="J2941" s="4">
        <v>8.8388347648318405E-2</v>
      </c>
    </row>
    <row r="2942" spans="1:10" ht="15" customHeight="1">
      <c r="A2942" s="15"/>
      <c r="B2942" s="2" t="s">
        <v>764</v>
      </c>
      <c r="C2942" s="2" t="s">
        <v>16059</v>
      </c>
      <c r="D2942" s="19">
        <v>0</v>
      </c>
      <c r="F2942" s="16">
        <v>0.9</v>
      </c>
      <c r="G2942" s="4">
        <v>0.9</v>
      </c>
      <c r="H2942" s="4">
        <v>1</v>
      </c>
      <c r="I2942" s="17">
        <v>0.8</v>
      </c>
      <c r="J2942" s="4">
        <v>0.141421356237309</v>
      </c>
    </row>
    <row r="2943" spans="1:10" ht="15" customHeight="1">
      <c r="A2943" s="15"/>
      <c r="B2943" s="2" t="s">
        <v>2749</v>
      </c>
      <c r="C2943" s="2" t="s">
        <v>16060</v>
      </c>
      <c r="D2943" s="19">
        <v>0</v>
      </c>
      <c r="F2943" s="16">
        <v>0.73419999999999996</v>
      </c>
      <c r="G2943" s="4">
        <v>0.78920000000000001</v>
      </c>
      <c r="H2943" s="4">
        <v>1</v>
      </c>
      <c r="I2943" s="17">
        <v>0.3584</v>
      </c>
      <c r="J2943" s="4">
        <v>0.31979084831600002</v>
      </c>
    </row>
    <row r="2944" spans="1:10" ht="15" customHeight="1">
      <c r="A2944" s="15"/>
      <c r="B2944" s="2" t="s">
        <v>765</v>
      </c>
      <c r="C2944" s="2" t="s">
        <v>16061</v>
      </c>
      <c r="D2944" s="19">
        <v>0</v>
      </c>
      <c r="F2944" s="16">
        <v>1</v>
      </c>
      <c r="G2944" s="4">
        <v>1</v>
      </c>
      <c r="H2944" s="4">
        <v>1</v>
      </c>
      <c r="I2944" s="17">
        <v>1</v>
      </c>
      <c r="J2944" s="4">
        <v>0</v>
      </c>
    </row>
    <row r="2945" spans="1:10" ht="15" customHeight="1">
      <c r="A2945" s="15"/>
      <c r="B2945" s="2" t="s">
        <v>766</v>
      </c>
      <c r="C2945" s="2" t="s">
        <v>16062</v>
      </c>
      <c r="D2945" s="19">
        <v>0</v>
      </c>
      <c r="F2945" s="16">
        <v>0.52375000000000005</v>
      </c>
      <c r="G2945" s="4">
        <v>0.52375000000000005</v>
      </c>
      <c r="H2945" s="4">
        <v>1</v>
      </c>
      <c r="I2945" s="17">
        <v>4.7500000000000001E-2</v>
      </c>
      <c r="J2945" s="4">
        <v>0.67351920908018603</v>
      </c>
    </row>
    <row r="2946" spans="1:10" ht="15" customHeight="1">
      <c r="A2946" s="15"/>
      <c r="B2946" s="2" t="s">
        <v>5794</v>
      </c>
      <c r="C2946" s="2" t="s">
        <v>16063</v>
      </c>
      <c r="D2946" s="19">
        <v>0</v>
      </c>
      <c r="F2946" s="16">
        <v>0.75485000000000002</v>
      </c>
      <c r="G2946" s="4">
        <v>0.97624999999999995</v>
      </c>
      <c r="H2946" s="4">
        <v>1</v>
      </c>
      <c r="I2946" s="17">
        <v>0.20419999999999999</v>
      </c>
      <c r="J2946" s="4">
        <v>0.36574431369469002</v>
      </c>
    </row>
    <row r="2947" spans="1:10" ht="15" customHeight="1">
      <c r="A2947" s="15"/>
      <c r="B2947" s="2" t="s">
        <v>3806</v>
      </c>
      <c r="C2947" s="2" t="s">
        <v>16064</v>
      </c>
      <c r="D2947" s="19">
        <v>0</v>
      </c>
      <c r="F2947" s="16">
        <v>0.79079999999999995</v>
      </c>
      <c r="G2947" s="4">
        <v>1</v>
      </c>
      <c r="H2947" s="4">
        <v>1</v>
      </c>
      <c r="I2947" s="17">
        <v>0.37240000000000001</v>
      </c>
      <c r="J2947" s="4">
        <v>0.36234502894340898</v>
      </c>
    </row>
    <row r="2948" spans="1:10" ht="15" customHeight="1">
      <c r="A2948" s="15"/>
      <c r="B2948" s="2" t="s">
        <v>767</v>
      </c>
      <c r="C2948" s="2" t="s">
        <v>16065</v>
      </c>
      <c r="D2948" s="19">
        <v>0</v>
      </c>
      <c r="F2948" s="16">
        <v>0.83335000000000004</v>
      </c>
      <c r="G2948" s="4">
        <v>0.83335000000000004</v>
      </c>
      <c r="H2948" s="4">
        <v>1</v>
      </c>
      <c r="I2948" s="17">
        <v>0.66669999999999996</v>
      </c>
      <c r="J2948" s="4">
        <v>0.23567869016947601</v>
      </c>
    </row>
    <row r="2949" spans="1:10" ht="15" customHeight="1">
      <c r="A2949" s="15"/>
      <c r="B2949" s="2" t="s">
        <v>2750</v>
      </c>
      <c r="C2949" s="2" t="s">
        <v>16066</v>
      </c>
      <c r="D2949" s="19">
        <v>0</v>
      </c>
      <c r="F2949" s="16">
        <v>0.78637500000000005</v>
      </c>
      <c r="G2949" s="4">
        <v>0.95550000000000002</v>
      </c>
      <c r="H2949" s="4">
        <v>1</v>
      </c>
      <c r="I2949" s="17">
        <v>0.23449999999999999</v>
      </c>
      <c r="J2949" s="4">
        <v>0.36854678016049303</v>
      </c>
    </row>
    <row r="2950" spans="1:10" ht="15" customHeight="1">
      <c r="A2950" s="15"/>
      <c r="B2950" s="2" t="s">
        <v>3869</v>
      </c>
      <c r="C2950" s="2" t="s">
        <v>16067</v>
      </c>
      <c r="D2950" s="19">
        <v>0</v>
      </c>
      <c r="F2950" s="16">
        <v>0.67125000000000001</v>
      </c>
      <c r="G2950" s="4">
        <v>0.67125000000000001</v>
      </c>
      <c r="H2950" s="4">
        <v>1</v>
      </c>
      <c r="I2950" s="17">
        <v>0.34250000000000003</v>
      </c>
      <c r="J2950" s="4">
        <v>0.464922708630155</v>
      </c>
    </row>
    <row r="2951" spans="1:10" ht="15" customHeight="1">
      <c r="A2951" s="15"/>
      <c r="B2951" s="2" t="s">
        <v>768</v>
      </c>
      <c r="C2951" s="2" t="s">
        <v>16068</v>
      </c>
      <c r="D2951" s="19">
        <v>0</v>
      </c>
      <c r="F2951" s="16">
        <v>0.95489999999999997</v>
      </c>
      <c r="G2951" s="4">
        <v>0.95489999999999997</v>
      </c>
      <c r="H2951" s="4">
        <v>1</v>
      </c>
      <c r="I2951" s="17">
        <v>0.90980000000000005</v>
      </c>
      <c r="J2951" s="4">
        <v>6.3781031663026594E-2</v>
      </c>
    </row>
    <row r="2952" spans="1:10" ht="15" customHeight="1">
      <c r="A2952" s="15"/>
      <c r="B2952" s="2" t="s">
        <v>16069</v>
      </c>
      <c r="C2952" s="2" t="s">
        <v>16070</v>
      </c>
      <c r="D2952" s="19">
        <v>0</v>
      </c>
      <c r="F2952" s="16">
        <v>0.75947500000000001</v>
      </c>
      <c r="G2952" s="4">
        <v>0.92284999999999995</v>
      </c>
      <c r="H2952" s="4">
        <v>1</v>
      </c>
      <c r="I2952" s="17">
        <v>0.19220000000000001</v>
      </c>
      <c r="J2952" s="4">
        <v>0.38007744276660199</v>
      </c>
    </row>
    <row r="2953" spans="1:10" ht="15" customHeight="1">
      <c r="A2953" s="15"/>
      <c r="B2953" s="2" t="s">
        <v>16071</v>
      </c>
      <c r="C2953" s="2" t="s">
        <v>16072</v>
      </c>
      <c r="D2953" s="19">
        <v>0</v>
      </c>
      <c r="F2953" s="16">
        <v>0.67205000000000004</v>
      </c>
      <c r="G2953" s="4">
        <v>0.748</v>
      </c>
      <c r="H2953" s="4">
        <v>1</v>
      </c>
      <c r="I2953" s="17">
        <v>0.19220000000000001</v>
      </c>
      <c r="J2953" s="4">
        <v>0.36592463249509</v>
      </c>
    </row>
    <row r="2954" spans="1:10" ht="15" customHeight="1">
      <c r="A2954" s="15"/>
      <c r="B2954" s="2" t="s">
        <v>5795</v>
      </c>
      <c r="C2954" s="2" t="s">
        <v>16073</v>
      </c>
      <c r="D2954" s="19">
        <v>0</v>
      </c>
      <c r="F2954" s="16">
        <v>0.80517499999999997</v>
      </c>
      <c r="G2954" s="4">
        <v>0.93115000000000003</v>
      </c>
      <c r="H2954" s="4">
        <v>1</v>
      </c>
      <c r="I2954" s="17">
        <v>0.3584</v>
      </c>
      <c r="J2954" s="4">
        <v>0.30011982468118698</v>
      </c>
    </row>
    <row r="2955" spans="1:10" ht="15" customHeight="1">
      <c r="A2955" s="15"/>
      <c r="B2955" s="2" t="s">
        <v>5796</v>
      </c>
      <c r="C2955" s="2" t="s">
        <v>16074</v>
      </c>
      <c r="D2955" s="19">
        <v>0</v>
      </c>
      <c r="F2955" s="16">
        <v>0.76768333333333305</v>
      </c>
      <c r="G2955" s="4">
        <v>0.95489999999999997</v>
      </c>
      <c r="H2955" s="4">
        <v>1</v>
      </c>
      <c r="I2955" s="17">
        <v>0.33789999999999998</v>
      </c>
      <c r="J2955" s="4">
        <v>0.32690573819782798</v>
      </c>
    </row>
    <row r="2956" spans="1:10" ht="15" customHeight="1">
      <c r="A2956" s="15"/>
      <c r="B2956" s="2" t="s">
        <v>769</v>
      </c>
      <c r="C2956" s="2" t="s">
        <v>16075</v>
      </c>
      <c r="D2956" s="19">
        <v>0</v>
      </c>
      <c r="F2956" s="16">
        <v>0.62155000000000005</v>
      </c>
      <c r="G2956" s="4">
        <v>0.62155000000000005</v>
      </c>
      <c r="H2956" s="4">
        <v>0.90980000000000005</v>
      </c>
      <c r="I2956" s="17">
        <v>0.33329999999999999</v>
      </c>
      <c r="J2956" s="4">
        <v>0.40764705935404499</v>
      </c>
    </row>
    <row r="2957" spans="1:10" ht="15" customHeight="1">
      <c r="A2957" s="15"/>
      <c r="B2957" s="2" t="s">
        <v>5797</v>
      </c>
      <c r="C2957" s="2" t="s">
        <v>16076</v>
      </c>
      <c r="D2957" s="19">
        <v>0</v>
      </c>
      <c r="F2957" s="16">
        <v>0.782725</v>
      </c>
      <c r="G2957" s="4">
        <v>0.95489999999999997</v>
      </c>
      <c r="H2957" s="4">
        <v>1</v>
      </c>
      <c r="I2957" s="17">
        <v>0.22109999999999999</v>
      </c>
      <c r="J2957" s="4">
        <v>0.37682336600410898</v>
      </c>
    </row>
    <row r="2958" spans="1:10" ht="15" customHeight="1">
      <c r="A2958" s="15"/>
      <c r="B2958" s="2" t="s">
        <v>2751</v>
      </c>
      <c r="C2958" s="2" t="s">
        <v>16077</v>
      </c>
      <c r="D2958" s="19">
        <v>0</v>
      </c>
      <c r="F2958" s="16">
        <v>0.76280000000000003</v>
      </c>
      <c r="G2958" s="4">
        <v>0.93164999999999998</v>
      </c>
      <c r="H2958" s="4">
        <v>1</v>
      </c>
      <c r="I2958" s="17">
        <v>0.19220000000000001</v>
      </c>
      <c r="J2958" s="4">
        <v>0.33007900266451401</v>
      </c>
    </row>
    <row r="2959" spans="1:10" ht="15" customHeight="1">
      <c r="A2959" s="15"/>
      <c r="B2959" s="2" t="s">
        <v>770</v>
      </c>
      <c r="C2959" s="2" t="s">
        <v>16078</v>
      </c>
      <c r="D2959" s="19">
        <v>0</v>
      </c>
      <c r="F2959" s="16">
        <v>0.95489999999999997</v>
      </c>
      <c r="G2959" s="4">
        <v>0.95489999999999997</v>
      </c>
      <c r="H2959" s="4">
        <v>1</v>
      </c>
      <c r="I2959" s="17">
        <v>0.90980000000000005</v>
      </c>
      <c r="J2959" s="4">
        <v>6.3781031663026594E-2</v>
      </c>
    </row>
    <row r="2960" spans="1:10" ht="15" customHeight="1">
      <c r="A2960" s="15"/>
      <c r="B2960" s="2" t="s">
        <v>5798</v>
      </c>
      <c r="C2960" s="2" t="s">
        <v>16079</v>
      </c>
      <c r="D2960" s="19">
        <v>0</v>
      </c>
      <c r="F2960" s="16">
        <v>0.81705000000000005</v>
      </c>
      <c r="G2960" s="4">
        <v>0.95489999999999997</v>
      </c>
      <c r="H2960" s="4">
        <v>1</v>
      </c>
      <c r="I2960" s="17">
        <v>0.3584</v>
      </c>
      <c r="J2960" s="4">
        <v>0.30870902697092201</v>
      </c>
    </row>
    <row r="2961" spans="1:10" ht="15" customHeight="1">
      <c r="A2961" s="15"/>
      <c r="B2961" s="2" t="s">
        <v>771</v>
      </c>
      <c r="C2961" s="2" t="s">
        <v>16080</v>
      </c>
      <c r="D2961" s="19">
        <v>0</v>
      </c>
      <c r="F2961" s="16">
        <v>0.65490000000000004</v>
      </c>
      <c r="G2961" s="4">
        <v>0.65490000000000004</v>
      </c>
      <c r="H2961" s="4">
        <v>0.90980000000000005</v>
      </c>
      <c r="I2961" s="17">
        <v>0.4</v>
      </c>
      <c r="J2961" s="4">
        <v>0.360483037048902</v>
      </c>
    </row>
    <row r="2962" spans="1:10" ht="15" customHeight="1">
      <c r="A2962" s="15"/>
      <c r="B2962" s="2" t="s">
        <v>772</v>
      </c>
      <c r="C2962" s="2" t="s">
        <v>16081</v>
      </c>
      <c r="D2962" s="19">
        <v>0</v>
      </c>
      <c r="F2962" s="16">
        <v>0.95489999999999997</v>
      </c>
      <c r="G2962" s="4">
        <v>0.95489999999999997</v>
      </c>
      <c r="H2962" s="4">
        <v>1</v>
      </c>
      <c r="I2962" s="17">
        <v>0.90980000000000005</v>
      </c>
      <c r="J2962" s="4">
        <v>6.3781031663026594E-2</v>
      </c>
    </row>
    <row r="2963" spans="1:10" ht="15" customHeight="1">
      <c r="A2963" s="15"/>
      <c r="B2963" s="2" t="s">
        <v>5799</v>
      </c>
      <c r="C2963" s="2" t="s">
        <v>16082</v>
      </c>
      <c r="D2963" s="19">
        <v>0</v>
      </c>
      <c r="F2963" s="16">
        <v>0.95489999999999997</v>
      </c>
      <c r="G2963" s="4">
        <v>0.95489999999999997</v>
      </c>
      <c r="H2963" s="4">
        <v>1</v>
      </c>
      <c r="I2963" s="17">
        <v>0.90980000000000005</v>
      </c>
      <c r="J2963" s="4">
        <v>6.3781031663026594E-2</v>
      </c>
    </row>
    <row r="2964" spans="1:10" ht="15" customHeight="1">
      <c r="A2964" s="15"/>
      <c r="B2964" s="2" t="s">
        <v>2752</v>
      </c>
      <c r="C2964" s="2" t="s">
        <v>16083</v>
      </c>
      <c r="D2964" s="19">
        <v>0</v>
      </c>
      <c r="F2964" s="16">
        <v>0.55202499999999999</v>
      </c>
      <c r="G2964" s="4">
        <v>0.46889999999999998</v>
      </c>
      <c r="H2964" s="4">
        <v>1</v>
      </c>
      <c r="I2964" s="17">
        <v>0.27029999999999998</v>
      </c>
      <c r="J2964" s="4">
        <v>0.31560010957961798</v>
      </c>
    </row>
    <row r="2965" spans="1:10" ht="15" customHeight="1">
      <c r="A2965" s="15"/>
      <c r="B2965" s="2" t="s">
        <v>773</v>
      </c>
      <c r="C2965" s="2" t="s">
        <v>16084</v>
      </c>
      <c r="D2965" s="19">
        <v>0</v>
      </c>
      <c r="F2965" s="16">
        <v>0.81855</v>
      </c>
      <c r="G2965" s="4">
        <v>0.81855</v>
      </c>
      <c r="H2965" s="4">
        <v>0.90980000000000005</v>
      </c>
      <c r="I2965" s="17">
        <v>0.72729999999999995</v>
      </c>
      <c r="J2965" s="4">
        <v>0.12904698756654501</v>
      </c>
    </row>
    <row r="2966" spans="1:10" ht="15" customHeight="1">
      <c r="A2966" s="15"/>
      <c r="B2966" s="2" t="s">
        <v>774</v>
      </c>
      <c r="C2966" s="2" t="s">
        <v>16085</v>
      </c>
      <c r="D2966" s="19">
        <v>0</v>
      </c>
      <c r="F2966" s="16">
        <v>0.74060000000000004</v>
      </c>
      <c r="G2966" s="4">
        <v>0.74060000000000004</v>
      </c>
      <c r="H2966" s="4">
        <v>0.90980000000000005</v>
      </c>
      <c r="I2966" s="17">
        <v>0.57140000000000002</v>
      </c>
      <c r="J2966" s="4">
        <v>0.23928493475352799</v>
      </c>
    </row>
    <row r="2967" spans="1:10" ht="15" customHeight="1">
      <c r="A2967" s="15"/>
      <c r="B2967" s="2" t="s">
        <v>16086</v>
      </c>
      <c r="C2967" s="2" t="s">
        <v>16087</v>
      </c>
      <c r="D2967" s="19">
        <v>0</v>
      </c>
      <c r="F2967" s="16">
        <v>0.69121999999999995</v>
      </c>
      <c r="G2967" s="4">
        <v>0.90980000000000005</v>
      </c>
      <c r="H2967" s="4">
        <v>0.96299999999999997</v>
      </c>
      <c r="I2967" s="17">
        <v>5.5100000000000003E-2</v>
      </c>
      <c r="J2967" s="4">
        <v>0.39206082053681401</v>
      </c>
    </row>
    <row r="2968" spans="1:10" ht="15" customHeight="1">
      <c r="A2968" s="15"/>
      <c r="B2968" s="2" t="s">
        <v>2753</v>
      </c>
      <c r="C2968" s="2" t="s">
        <v>16088</v>
      </c>
      <c r="D2968" s="19">
        <v>0</v>
      </c>
      <c r="F2968" s="16">
        <v>0.54420000000000002</v>
      </c>
      <c r="G2968" s="4">
        <v>0.60594999999999999</v>
      </c>
      <c r="H2968" s="4">
        <v>0.90980000000000005</v>
      </c>
      <c r="I2968" s="17">
        <v>5.5100000000000003E-2</v>
      </c>
      <c r="J2968" s="4">
        <v>0.35757955758124699</v>
      </c>
    </row>
    <row r="2969" spans="1:10" ht="15" customHeight="1">
      <c r="A2969" s="15"/>
      <c r="B2969" s="2" t="s">
        <v>16089</v>
      </c>
      <c r="C2969" s="2" t="s">
        <v>16090</v>
      </c>
      <c r="D2969" s="19">
        <v>0</v>
      </c>
      <c r="F2969" s="16">
        <v>0.81705000000000005</v>
      </c>
      <c r="G2969" s="4">
        <v>0.95489999999999997</v>
      </c>
      <c r="H2969" s="4">
        <v>1</v>
      </c>
      <c r="I2969" s="17">
        <v>0.3584</v>
      </c>
      <c r="J2969" s="4">
        <v>0.30870902697092201</v>
      </c>
    </row>
    <row r="2970" spans="1:10" ht="15" customHeight="1">
      <c r="A2970" s="15"/>
      <c r="B2970" s="2" t="s">
        <v>5800</v>
      </c>
      <c r="C2970" s="2" t="s">
        <v>16091</v>
      </c>
      <c r="D2970" s="19">
        <v>0</v>
      </c>
      <c r="F2970" s="16">
        <v>0.95489999999999997</v>
      </c>
      <c r="G2970" s="4">
        <v>0.95489999999999997</v>
      </c>
      <c r="H2970" s="4">
        <v>1</v>
      </c>
      <c r="I2970" s="17">
        <v>0.90980000000000005</v>
      </c>
      <c r="J2970" s="4">
        <v>6.3781031663026594E-2</v>
      </c>
    </row>
    <row r="2971" spans="1:10" ht="15" customHeight="1">
      <c r="A2971" s="15"/>
      <c r="B2971" s="2" t="s">
        <v>775</v>
      </c>
      <c r="C2971" s="2" t="s">
        <v>16092</v>
      </c>
      <c r="D2971" s="19">
        <v>0</v>
      </c>
      <c r="F2971" s="16">
        <v>0.86795</v>
      </c>
      <c r="G2971" s="4">
        <v>0.86795</v>
      </c>
      <c r="H2971" s="4">
        <v>0.90980000000000005</v>
      </c>
      <c r="I2971" s="17">
        <v>0.82609999999999995</v>
      </c>
      <c r="J2971" s="4">
        <v>5.91848375853141E-2</v>
      </c>
    </row>
    <row r="2972" spans="1:10" ht="15" customHeight="1">
      <c r="A2972" s="15"/>
      <c r="B2972" s="2" t="s">
        <v>5801</v>
      </c>
      <c r="C2972" s="2" t="s">
        <v>16093</v>
      </c>
      <c r="D2972" s="19">
        <v>0</v>
      </c>
      <c r="F2972" s="16">
        <v>0.58627499999999999</v>
      </c>
      <c r="G2972" s="4">
        <v>0.6341</v>
      </c>
      <c r="H2972" s="4">
        <v>1</v>
      </c>
      <c r="I2972" s="17">
        <v>7.6899999999999996E-2</v>
      </c>
      <c r="J2972" s="4">
        <v>0.44242766169548398</v>
      </c>
    </row>
    <row r="2973" spans="1:10" ht="15" customHeight="1">
      <c r="A2973" s="15"/>
      <c r="B2973" s="2" t="s">
        <v>4568</v>
      </c>
      <c r="C2973" s="2" t="s">
        <v>16094</v>
      </c>
      <c r="D2973" s="19">
        <v>0</v>
      </c>
      <c r="F2973" s="16">
        <v>0.84719999999999995</v>
      </c>
      <c r="G2973" s="4">
        <v>0.92859999999999998</v>
      </c>
      <c r="H2973" s="4">
        <v>1</v>
      </c>
      <c r="I2973" s="17">
        <v>0.53159999999999996</v>
      </c>
      <c r="J2973" s="4">
        <v>0.21362740148835499</v>
      </c>
    </row>
    <row r="2974" spans="1:10" ht="15" customHeight="1">
      <c r="A2974" s="15"/>
      <c r="B2974" s="2" t="s">
        <v>5802</v>
      </c>
      <c r="C2974" s="2" t="s">
        <v>16095</v>
      </c>
      <c r="D2974" s="19">
        <v>0</v>
      </c>
      <c r="F2974" s="16">
        <v>0.75275000000000003</v>
      </c>
      <c r="G2974" s="4">
        <v>0.92859999999999998</v>
      </c>
      <c r="H2974" s="4">
        <v>1</v>
      </c>
      <c r="I2974" s="17">
        <v>0.15379999999999999</v>
      </c>
      <c r="J2974" s="4">
        <v>0.40100997078210698</v>
      </c>
    </row>
    <row r="2975" spans="1:10" ht="15" customHeight="1">
      <c r="A2975" s="15"/>
      <c r="B2975" s="2" t="s">
        <v>5803</v>
      </c>
      <c r="C2975" s="2" t="s">
        <v>16096</v>
      </c>
      <c r="D2975" s="19">
        <v>0</v>
      </c>
      <c r="F2975" s="16">
        <v>0.95489999999999997</v>
      </c>
      <c r="G2975" s="4">
        <v>0.95489999999999997</v>
      </c>
      <c r="H2975" s="4">
        <v>1</v>
      </c>
      <c r="I2975" s="17">
        <v>0.90980000000000005</v>
      </c>
      <c r="J2975" s="4">
        <v>6.3781031663026594E-2</v>
      </c>
    </row>
    <row r="2976" spans="1:10" ht="15" customHeight="1">
      <c r="A2976" s="15"/>
      <c r="B2976" s="2" t="s">
        <v>776</v>
      </c>
      <c r="C2976" s="2" t="s">
        <v>16097</v>
      </c>
      <c r="D2976" s="19">
        <v>0</v>
      </c>
      <c r="F2976" s="16">
        <v>0.95489999999999997</v>
      </c>
      <c r="G2976" s="4">
        <v>0.95489999999999997</v>
      </c>
      <c r="H2976" s="4">
        <v>1</v>
      </c>
      <c r="I2976" s="17">
        <v>0.90980000000000005</v>
      </c>
      <c r="J2976" s="4">
        <v>6.3781031663026594E-2</v>
      </c>
    </row>
    <row r="2977" spans="1:10" ht="15" customHeight="1">
      <c r="A2977" s="15"/>
      <c r="B2977" s="2" t="s">
        <v>5804</v>
      </c>
      <c r="C2977" s="2" t="s">
        <v>16098</v>
      </c>
      <c r="D2977" s="19">
        <v>0</v>
      </c>
      <c r="F2977" s="16">
        <v>0.66764999999999997</v>
      </c>
      <c r="G2977" s="4">
        <v>0.82445000000000002</v>
      </c>
      <c r="H2977" s="4">
        <v>1</v>
      </c>
      <c r="I2977" s="17">
        <v>2.1700000000000001E-2</v>
      </c>
      <c r="J2977" s="4">
        <v>0.44401563410913097</v>
      </c>
    </row>
    <row r="2978" spans="1:10" ht="15" customHeight="1">
      <c r="A2978" s="15"/>
      <c r="B2978" s="2" t="s">
        <v>777</v>
      </c>
      <c r="C2978" s="2" t="s">
        <v>16099</v>
      </c>
      <c r="D2978" s="19">
        <v>0</v>
      </c>
      <c r="F2978" s="16">
        <v>0.95489999999999997</v>
      </c>
      <c r="G2978" s="4">
        <v>0.95489999999999997</v>
      </c>
      <c r="H2978" s="4">
        <v>1</v>
      </c>
      <c r="I2978" s="17">
        <v>0.90980000000000005</v>
      </c>
      <c r="J2978" s="4">
        <v>6.3781031663026594E-2</v>
      </c>
    </row>
    <row r="2979" spans="1:10" ht="15" customHeight="1">
      <c r="A2979" s="15"/>
      <c r="B2979" s="2" t="s">
        <v>778</v>
      </c>
      <c r="C2979" s="2" t="s">
        <v>16100</v>
      </c>
      <c r="D2979" s="19">
        <v>0</v>
      </c>
      <c r="F2979" s="16">
        <v>0.95489999999999997</v>
      </c>
      <c r="G2979" s="4">
        <v>0.95489999999999997</v>
      </c>
      <c r="H2979" s="4">
        <v>1</v>
      </c>
      <c r="I2979" s="17">
        <v>0.90980000000000005</v>
      </c>
      <c r="J2979" s="4">
        <v>6.3781031663026594E-2</v>
      </c>
    </row>
    <row r="2980" spans="1:10" ht="15" customHeight="1">
      <c r="A2980" s="15"/>
      <c r="B2980" s="2" t="s">
        <v>779</v>
      </c>
      <c r="C2980" s="2" t="s">
        <v>16101</v>
      </c>
      <c r="D2980" s="19">
        <v>0</v>
      </c>
      <c r="F2980" s="16">
        <v>0.48715000000000003</v>
      </c>
      <c r="G2980" s="4">
        <v>0.48715000000000003</v>
      </c>
      <c r="H2980" s="4">
        <v>0.90980000000000005</v>
      </c>
      <c r="I2980" s="17">
        <v>6.4500000000000002E-2</v>
      </c>
      <c r="J2980" s="4">
        <v>0.59771736213698901</v>
      </c>
    </row>
    <row r="2981" spans="1:10" ht="15" customHeight="1">
      <c r="A2981" s="15"/>
      <c r="B2981" s="2" t="s">
        <v>5805</v>
      </c>
      <c r="C2981" s="2" t="s">
        <v>16102</v>
      </c>
      <c r="D2981" s="19">
        <v>0</v>
      </c>
      <c r="F2981" s="16">
        <v>0.95489999999999997</v>
      </c>
      <c r="G2981" s="4">
        <v>0.95489999999999997</v>
      </c>
      <c r="H2981" s="4">
        <v>1</v>
      </c>
      <c r="I2981" s="17">
        <v>0.90980000000000005</v>
      </c>
      <c r="J2981" s="4">
        <v>6.3781031663026594E-2</v>
      </c>
    </row>
    <row r="2982" spans="1:10" ht="15" customHeight="1">
      <c r="A2982" s="15"/>
      <c r="B2982" s="2" t="s">
        <v>5806</v>
      </c>
      <c r="C2982" s="2" t="s">
        <v>16103</v>
      </c>
      <c r="D2982" s="19">
        <v>0</v>
      </c>
      <c r="F2982" s="16">
        <v>0.76657500000000001</v>
      </c>
      <c r="G2982" s="4">
        <v>0.93640000000000001</v>
      </c>
      <c r="H2982" s="4">
        <v>1</v>
      </c>
      <c r="I2982" s="17">
        <v>0.19350000000000001</v>
      </c>
      <c r="J2982" s="4">
        <v>0.383839535700358</v>
      </c>
    </row>
    <row r="2983" spans="1:10" ht="15" customHeight="1">
      <c r="A2983" s="15"/>
      <c r="B2983" s="2" t="s">
        <v>16104</v>
      </c>
      <c r="C2983" s="2" t="s">
        <v>16105</v>
      </c>
      <c r="D2983" s="19">
        <v>0</v>
      </c>
      <c r="F2983" s="16">
        <v>0.55268888888888901</v>
      </c>
      <c r="G2983" s="4">
        <v>0.54549999999999998</v>
      </c>
      <c r="H2983" s="4">
        <v>1</v>
      </c>
      <c r="I2983" s="17">
        <v>2.1700000000000001E-2</v>
      </c>
      <c r="J2983" s="4">
        <v>0.402495181475643</v>
      </c>
    </row>
    <row r="2984" spans="1:10" ht="15" customHeight="1">
      <c r="A2984" s="15"/>
      <c r="B2984" s="2" t="s">
        <v>4569</v>
      </c>
      <c r="C2984" s="2" t="s">
        <v>16106</v>
      </c>
      <c r="D2984" s="19">
        <v>0</v>
      </c>
      <c r="F2984" s="16">
        <v>0.61</v>
      </c>
      <c r="G2984" s="4">
        <v>0.90980000000000005</v>
      </c>
      <c r="H2984" s="4">
        <v>1</v>
      </c>
      <c r="I2984" s="17">
        <v>2.1700000000000001E-2</v>
      </c>
      <c r="J2984" s="4">
        <v>0.48903123110901597</v>
      </c>
    </row>
    <row r="2985" spans="1:10" ht="15" customHeight="1">
      <c r="A2985" s="15"/>
      <c r="B2985" s="2" t="s">
        <v>780</v>
      </c>
      <c r="C2985" s="2" t="s">
        <v>16107</v>
      </c>
      <c r="D2985" s="19">
        <v>0</v>
      </c>
      <c r="F2985" s="16">
        <v>0.95489999999999997</v>
      </c>
      <c r="G2985" s="4">
        <v>0.95489999999999997</v>
      </c>
      <c r="H2985" s="4">
        <v>1</v>
      </c>
      <c r="I2985" s="17">
        <v>0.90980000000000005</v>
      </c>
      <c r="J2985" s="4">
        <v>6.3781031663026594E-2</v>
      </c>
    </row>
    <row r="2986" spans="1:10" ht="15" customHeight="1">
      <c r="A2986" s="15"/>
      <c r="B2986" s="2" t="s">
        <v>5807</v>
      </c>
      <c r="C2986" s="2" t="s">
        <v>16108</v>
      </c>
      <c r="D2986" s="19">
        <v>0</v>
      </c>
      <c r="F2986" s="16">
        <v>0.96562499999999996</v>
      </c>
      <c r="G2986" s="4">
        <v>0.97635000000000005</v>
      </c>
      <c r="H2986" s="4">
        <v>1</v>
      </c>
      <c r="I2986" s="17">
        <v>0.90980000000000005</v>
      </c>
      <c r="J2986" s="4">
        <v>4.0350826096458903E-2</v>
      </c>
    </row>
    <row r="2987" spans="1:10" ht="15" customHeight="1">
      <c r="A2987" s="15"/>
      <c r="B2987" s="2" t="s">
        <v>5808</v>
      </c>
      <c r="C2987" s="2" t="s">
        <v>16109</v>
      </c>
      <c r="D2987" s="19">
        <v>0</v>
      </c>
      <c r="F2987" s="16">
        <v>0.95632499999999998</v>
      </c>
      <c r="G2987" s="4">
        <v>0.95774999999999999</v>
      </c>
      <c r="H2987" s="4">
        <v>1</v>
      </c>
      <c r="I2987" s="17">
        <v>0.90980000000000005</v>
      </c>
      <c r="J2987" s="4">
        <v>3.7109152060733799E-2</v>
      </c>
    </row>
    <row r="2988" spans="1:10" ht="15" customHeight="1">
      <c r="A2988" s="15"/>
      <c r="B2988" s="2" t="s">
        <v>16110</v>
      </c>
      <c r="C2988" s="2" t="s">
        <v>16111</v>
      </c>
      <c r="D2988" s="19">
        <v>0</v>
      </c>
      <c r="F2988" s="16">
        <v>0.69247999999999998</v>
      </c>
      <c r="G2988" s="4">
        <v>0.90980000000000005</v>
      </c>
      <c r="H2988" s="4">
        <v>1</v>
      </c>
      <c r="I2988" s="17">
        <v>0.15809999999999999</v>
      </c>
      <c r="J2988" s="4">
        <v>0.37339963444009999</v>
      </c>
    </row>
    <row r="2989" spans="1:10" ht="15" customHeight="1">
      <c r="A2989" s="15"/>
      <c r="B2989" s="2" t="s">
        <v>2754</v>
      </c>
      <c r="C2989" s="2" t="s">
        <v>16112</v>
      </c>
      <c r="D2989" s="19">
        <v>0</v>
      </c>
      <c r="F2989" s="16">
        <v>0.89349999999999996</v>
      </c>
      <c r="G2989" s="4">
        <v>0.90980000000000005</v>
      </c>
      <c r="H2989" s="4">
        <v>1</v>
      </c>
      <c r="I2989" s="17">
        <v>0.77070000000000005</v>
      </c>
      <c r="J2989" s="4">
        <v>0.115515756501007</v>
      </c>
    </row>
    <row r="2990" spans="1:10" ht="15" customHeight="1">
      <c r="A2990" s="15"/>
      <c r="B2990" s="2" t="s">
        <v>16113</v>
      </c>
      <c r="C2990" s="2" t="s">
        <v>16114</v>
      </c>
      <c r="D2990" s="19">
        <v>0</v>
      </c>
      <c r="F2990" s="16">
        <v>0.90580000000000005</v>
      </c>
      <c r="G2990" s="4">
        <v>0.95250000000000001</v>
      </c>
      <c r="H2990" s="4">
        <v>1</v>
      </c>
      <c r="I2990" s="17">
        <v>0.66669999999999996</v>
      </c>
      <c r="J2990" s="4">
        <v>0.13884611985936099</v>
      </c>
    </row>
    <row r="2991" spans="1:10" ht="15" customHeight="1">
      <c r="A2991" s="15"/>
      <c r="B2991" s="2" t="s">
        <v>781</v>
      </c>
      <c r="C2991" s="2" t="s">
        <v>16115</v>
      </c>
      <c r="D2991" s="19">
        <v>0</v>
      </c>
      <c r="F2991" s="16">
        <v>0.59125000000000005</v>
      </c>
      <c r="G2991" s="4">
        <v>0.59125000000000005</v>
      </c>
      <c r="H2991" s="4">
        <v>0.90980000000000005</v>
      </c>
      <c r="I2991" s="17">
        <v>0.2727</v>
      </c>
      <c r="J2991" s="4">
        <v>0.45049773029394902</v>
      </c>
    </row>
    <row r="2992" spans="1:10" ht="15" customHeight="1">
      <c r="A2992" s="15"/>
      <c r="B2992" s="2" t="s">
        <v>16116</v>
      </c>
      <c r="C2992" s="2" t="s">
        <v>16117</v>
      </c>
      <c r="D2992" s="19">
        <v>0</v>
      </c>
      <c r="F2992" s="16">
        <v>0.95489999999999997</v>
      </c>
      <c r="G2992" s="4">
        <v>0.95489999999999997</v>
      </c>
      <c r="H2992" s="4">
        <v>1</v>
      </c>
      <c r="I2992" s="17">
        <v>0.90980000000000005</v>
      </c>
      <c r="J2992" s="4">
        <v>6.3781031663026594E-2</v>
      </c>
    </row>
    <row r="2993" spans="1:10" ht="15" customHeight="1">
      <c r="A2993" s="15"/>
      <c r="B2993" s="2" t="s">
        <v>5809</v>
      </c>
      <c r="C2993" s="2" t="s">
        <v>16118</v>
      </c>
      <c r="D2993" s="19">
        <v>0</v>
      </c>
      <c r="F2993" s="16">
        <v>0.79977500000000001</v>
      </c>
      <c r="G2993" s="4">
        <v>0.84530000000000005</v>
      </c>
      <c r="H2993" s="4">
        <v>0.96299999999999997</v>
      </c>
      <c r="I2993" s="17">
        <v>0.54549999999999998</v>
      </c>
      <c r="J2993" s="4">
        <v>0.18597824917625899</v>
      </c>
    </row>
    <row r="2994" spans="1:10" ht="15" customHeight="1">
      <c r="A2994" s="15"/>
      <c r="B2994" s="2" t="s">
        <v>782</v>
      </c>
      <c r="C2994" s="2" t="s">
        <v>16119</v>
      </c>
      <c r="D2994" s="19">
        <v>0</v>
      </c>
      <c r="F2994" s="16">
        <v>0.95489999999999997</v>
      </c>
      <c r="G2994" s="4">
        <v>0.95489999999999997</v>
      </c>
      <c r="H2994" s="4">
        <v>1</v>
      </c>
      <c r="I2994" s="17">
        <v>0.90980000000000005</v>
      </c>
      <c r="J2994" s="4">
        <v>6.3781031663026594E-2</v>
      </c>
    </row>
    <row r="2995" spans="1:10" ht="15" customHeight="1">
      <c r="A2995" s="15"/>
      <c r="B2995" s="2" t="s">
        <v>2755</v>
      </c>
      <c r="C2995" s="2" t="s">
        <v>16120</v>
      </c>
      <c r="D2995" s="19">
        <v>0</v>
      </c>
      <c r="F2995" s="16">
        <v>0.76144999999999996</v>
      </c>
      <c r="G2995" s="4">
        <v>0.92235</v>
      </c>
      <c r="H2995" s="4">
        <v>0.96299999999999997</v>
      </c>
      <c r="I2995" s="17">
        <v>0.23810000000000001</v>
      </c>
      <c r="J2995" s="4">
        <v>0.34957605276486903</v>
      </c>
    </row>
    <row r="2996" spans="1:10" ht="15" customHeight="1">
      <c r="A2996" s="15"/>
      <c r="B2996" s="2" t="s">
        <v>5810</v>
      </c>
      <c r="C2996" s="2" t="s">
        <v>16121</v>
      </c>
      <c r="D2996" s="19">
        <v>0</v>
      </c>
      <c r="F2996" s="16">
        <v>0.74360000000000004</v>
      </c>
      <c r="G2996" s="4">
        <v>0.92235</v>
      </c>
      <c r="H2996" s="4">
        <v>0.96299999999999997</v>
      </c>
      <c r="I2996" s="17">
        <v>0.16669999999999999</v>
      </c>
      <c r="J2996" s="4">
        <v>0.38521340405892801</v>
      </c>
    </row>
    <row r="2997" spans="1:10" ht="15" customHeight="1">
      <c r="A2997" s="15"/>
      <c r="B2997" s="2" t="s">
        <v>783</v>
      </c>
      <c r="C2997" s="2" t="s">
        <v>16122</v>
      </c>
      <c r="D2997" s="19">
        <v>0</v>
      </c>
      <c r="F2997" s="16">
        <v>0.95489999999999997</v>
      </c>
      <c r="G2997" s="4">
        <v>0.95489999999999997</v>
      </c>
      <c r="H2997" s="4">
        <v>1</v>
      </c>
      <c r="I2997" s="17">
        <v>0.90980000000000005</v>
      </c>
      <c r="J2997" s="4">
        <v>6.3781031663026594E-2</v>
      </c>
    </row>
    <row r="2998" spans="1:10" ht="15" customHeight="1">
      <c r="A2998" s="15"/>
      <c r="B2998" s="2" t="s">
        <v>5811</v>
      </c>
      <c r="C2998" s="2" t="s">
        <v>16123</v>
      </c>
      <c r="D2998" s="19">
        <v>0</v>
      </c>
      <c r="F2998" s="16">
        <v>0.95489999999999997</v>
      </c>
      <c r="G2998" s="4">
        <v>0.95489999999999997</v>
      </c>
      <c r="H2998" s="4">
        <v>1</v>
      </c>
      <c r="I2998" s="17">
        <v>0.90980000000000005</v>
      </c>
      <c r="J2998" s="4">
        <v>6.3781031663026594E-2</v>
      </c>
    </row>
    <row r="2999" spans="1:10" ht="15" customHeight="1">
      <c r="A2999" s="15"/>
      <c r="B2999" s="2" t="s">
        <v>2756</v>
      </c>
      <c r="C2999" s="2" t="s">
        <v>16124</v>
      </c>
      <c r="D2999" s="19">
        <v>0</v>
      </c>
      <c r="F2999" s="16">
        <v>0.71699999999999997</v>
      </c>
      <c r="G2999" s="4">
        <v>0.91305000000000003</v>
      </c>
      <c r="H2999" s="4">
        <v>1</v>
      </c>
      <c r="I2999" s="17">
        <v>4.19E-2</v>
      </c>
      <c r="J2999" s="4">
        <v>0.45193706789035698</v>
      </c>
    </row>
    <row r="3000" spans="1:10" ht="15" customHeight="1">
      <c r="A3000" s="15"/>
      <c r="B3000" s="2" t="s">
        <v>784</v>
      </c>
      <c r="C3000" s="2" t="s">
        <v>16125</v>
      </c>
      <c r="D3000" s="19">
        <v>0</v>
      </c>
      <c r="F3000" s="16">
        <v>0.95489999999999997</v>
      </c>
      <c r="G3000" s="4">
        <v>0.95489999999999997</v>
      </c>
      <c r="H3000" s="4">
        <v>1</v>
      </c>
      <c r="I3000" s="17">
        <v>0.90980000000000005</v>
      </c>
      <c r="J3000" s="4">
        <v>6.3781031663026594E-2</v>
      </c>
    </row>
    <row r="3001" spans="1:10" ht="15" customHeight="1">
      <c r="A3001" s="15"/>
      <c r="B3001" s="2" t="s">
        <v>5812</v>
      </c>
      <c r="C3001" s="2" t="s">
        <v>16126</v>
      </c>
      <c r="D3001" s="19">
        <v>0</v>
      </c>
      <c r="F3001" s="16">
        <v>0.95489999999999997</v>
      </c>
      <c r="G3001" s="4">
        <v>0.95489999999999997</v>
      </c>
      <c r="H3001" s="4">
        <v>1</v>
      </c>
      <c r="I3001" s="17">
        <v>0.90980000000000005</v>
      </c>
      <c r="J3001" s="4">
        <v>6.3781031663026594E-2</v>
      </c>
    </row>
    <row r="3002" spans="1:10" ht="15" customHeight="1">
      <c r="A3002" s="15"/>
      <c r="B3002" s="2" t="s">
        <v>2757</v>
      </c>
      <c r="C3002" s="2" t="s">
        <v>16127</v>
      </c>
      <c r="D3002" s="19">
        <v>0</v>
      </c>
      <c r="F3002" s="16">
        <v>0.65164999999999995</v>
      </c>
      <c r="G3002" s="4">
        <v>0.64934999999999998</v>
      </c>
      <c r="H3002" s="4">
        <v>0.94950000000000001</v>
      </c>
      <c r="I3002" s="17">
        <v>0.3584</v>
      </c>
      <c r="J3002" s="4">
        <v>0.32165673732515998</v>
      </c>
    </row>
    <row r="3003" spans="1:10" ht="15" customHeight="1">
      <c r="A3003" s="15"/>
      <c r="B3003" s="2" t="s">
        <v>5813</v>
      </c>
      <c r="C3003" s="2" t="s">
        <v>16128</v>
      </c>
      <c r="D3003" s="19">
        <v>0</v>
      </c>
      <c r="F3003" s="16">
        <v>0.59634285714285695</v>
      </c>
      <c r="G3003" s="4">
        <v>0.58620000000000005</v>
      </c>
      <c r="H3003" s="4">
        <v>0.96530000000000005</v>
      </c>
      <c r="I3003" s="17">
        <v>0.13300000000000001</v>
      </c>
      <c r="J3003" s="4">
        <v>0.35013797212500303</v>
      </c>
    </row>
    <row r="3004" spans="1:10" ht="15" customHeight="1">
      <c r="A3004" s="15"/>
      <c r="B3004" s="2" t="s">
        <v>4027</v>
      </c>
      <c r="C3004" s="2" t="s">
        <v>16129</v>
      </c>
      <c r="D3004" s="19">
        <v>0</v>
      </c>
      <c r="F3004" s="16">
        <v>0.73475000000000001</v>
      </c>
      <c r="G3004" s="4">
        <v>0.92964999999999998</v>
      </c>
      <c r="H3004" s="4">
        <v>0.96530000000000005</v>
      </c>
      <c r="I3004" s="17">
        <v>0.27300000000000002</v>
      </c>
      <c r="J3004" s="4">
        <v>0.32624555629157598</v>
      </c>
    </row>
    <row r="3005" spans="1:10" ht="15" customHeight="1">
      <c r="A3005" s="15"/>
      <c r="B3005" s="2" t="s">
        <v>2758</v>
      </c>
      <c r="C3005" s="2" t="s">
        <v>16130</v>
      </c>
      <c r="D3005" s="19">
        <v>0</v>
      </c>
      <c r="F3005" s="16">
        <v>0.72109999999999996</v>
      </c>
      <c r="G3005" s="4">
        <v>0.78825000000000001</v>
      </c>
      <c r="H3005" s="4">
        <v>0.94950000000000001</v>
      </c>
      <c r="I3005" s="17">
        <v>0.3584</v>
      </c>
      <c r="J3005" s="4">
        <v>0.27220390641331099</v>
      </c>
    </row>
    <row r="3006" spans="1:10" ht="15" customHeight="1">
      <c r="A3006" s="15"/>
      <c r="B3006" s="2" t="s">
        <v>4570</v>
      </c>
      <c r="C3006" s="2" t="s">
        <v>16131</v>
      </c>
      <c r="D3006" s="19">
        <v>0</v>
      </c>
      <c r="F3006" s="16">
        <v>0.74673333333333303</v>
      </c>
      <c r="G3006" s="4">
        <v>0.92964999999999998</v>
      </c>
      <c r="H3006" s="4">
        <v>1</v>
      </c>
      <c r="I3006" s="17">
        <v>0.27300000000000002</v>
      </c>
      <c r="J3006" s="4">
        <v>0.33648414920567499</v>
      </c>
    </row>
    <row r="3007" spans="1:10" ht="15" customHeight="1">
      <c r="A3007" s="15"/>
      <c r="B3007" s="2" t="s">
        <v>4035</v>
      </c>
      <c r="C3007" s="2" t="s">
        <v>16132</v>
      </c>
      <c r="D3007" s="19">
        <v>0</v>
      </c>
      <c r="F3007" s="16">
        <v>0.74233333333333296</v>
      </c>
      <c r="G3007" s="4">
        <v>0.92964999999999998</v>
      </c>
      <c r="H3007" s="4">
        <v>1</v>
      </c>
      <c r="I3007" s="17">
        <v>0.27300000000000002</v>
      </c>
      <c r="J3007" s="4">
        <v>0.332824299994256</v>
      </c>
    </row>
    <row r="3008" spans="1:10" ht="15" customHeight="1">
      <c r="A3008" s="15"/>
      <c r="B3008" s="2" t="s">
        <v>5814</v>
      </c>
      <c r="C3008" s="2" t="s">
        <v>16133</v>
      </c>
      <c r="D3008" s="19">
        <v>0</v>
      </c>
      <c r="F3008" s="16">
        <v>0.75442500000000001</v>
      </c>
      <c r="G3008" s="4">
        <v>0.85489999999999999</v>
      </c>
      <c r="H3008" s="4">
        <v>0.94950000000000001</v>
      </c>
      <c r="I3008" s="17">
        <v>0.3584</v>
      </c>
      <c r="J3008" s="4">
        <v>0.27148267440114798</v>
      </c>
    </row>
    <row r="3009" spans="1:10" ht="15" customHeight="1">
      <c r="A3009" s="15"/>
      <c r="B3009" s="2" t="s">
        <v>785</v>
      </c>
      <c r="C3009" s="2" t="s">
        <v>16134</v>
      </c>
      <c r="D3009" s="19">
        <v>0</v>
      </c>
      <c r="F3009" s="16">
        <v>0.81855</v>
      </c>
      <c r="G3009" s="4">
        <v>0.81855</v>
      </c>
      <c r="H3009" s="4">
        <v>0.90980000000000005</v>
      </c>
      <c r="I3009" s="17">
        <v>0.72729999999999995</v>
      </c>
      <c r="J3009" s="4">
        <v>0.12904698756654501</v>
      </c>
    </row>
    <row r="3010" spans="1:10" ht="15" customHeight="1">
      <c r="A3010" s="15"/>
      <c r="B3010" s="2" t="s">
        <v>2759</v>
      </c>
      <c r="C3010" s="2" t="s">
        <v>16135</v>
      </c>
      <c r="D3010" s="19">
        <v>0</v>
      </c>
      <c r="F3010" s="16">
        <v>0.63460000000000005</v>
      </c>
      <c r="G3010" s="4">
        <v>0.90980000000000005</v>
      </c>
      <c r="H3010" s="4">
        <v>0.99639999999999995</v>
      </c>
      <c r="I3010" s="17">
        <v>0.19220000000000001</v>
      </c>
      <c r="J3010" s="4">
        <v>0.40279528712899998</v>
      </c>
    </row>
    <row r="3011" spans="1:10" ht="15" customHeight="1">
      <c r="A3011" s="15"/>
      <c r="B3011" s="2" t="s">
        <v>786</v>
      </c>
      <c r="C3011" s="2" t="s">
        <v>16136</v>
      </c>
      <c r="D3011" s="19">
        <v>0</v>
      </c>
      <c r="F3011" s="16">
        <v>0.62990000000000002</v>
      </c>
      <c r="G3011" s="4">
        <v>0.62990000000000002</v>
      </c>
      <c r="H3011" s="4">
        <v>0.90980000000000005</v>
      </c>
      <c r="I3011" s="17">
        <v>0.35</v>
      </c>
      <c r="J3011" s="4">
        <v>0.39583837610822897</v>
      </c>
    </row>
    <row r="3012" spans="1:10" ht="15" customHeight="1">
      <c r="A3012" s="15"/>
      <c r="B3012" s="2" t="s">
        <v>5815</v>
      </c>
      <c r="C3012" s="2" t="s">
        <v>16137</v>
      </c>
      <c r="D3012" s="19">
        <v>0</v>
      </c>
      <c r="F3012" s="16">
        <v>0.82952499999999996</v>
      </c>
      <c r="G3012" s="4">
        <v>0.82750000000000001</v>
      </c>
      <c r="H3012" s="4">
        <v>0.99639999999999995</v>
      </c>
      <c r="I3012" s="17">
        <v>0.66669999999999996</v>
      </c>
      <c r="J3012" s="4">
        <v>0.15045932728371</v>
      </c>
    </row>
    <row r="3013" spans="1:10" ht="15" customHeight="1">
      <c r="A3013" s="15"/>
      <c r="B3013" s="2" t="s">
        <v>5816</v>
      </c>
      <c r="C3013" s="2" t="s">
        <v>16138</v>
      </c>
      <c r="D3013" s="19">
        <v>0</v>
      </c>
      <c r="F3013" s="16">
        <v>0.768625</v>
      </c>
      <c r="G3013" s="4">
        <v>0.78825000000000001</v>
      </c>
      <c r="H3013" s="4">
        <v>0.95250000000000001</v>
      </c>
      <c r="I3013" s="17">
        <v>0.54549999999999998</v>
      </c>
      <c r="J3013" s="4">
        <v>0.194862231247276</v>
      </c>
    </row>
    <row r="3014" spans="1:10" ht="15" customHeight="1">
      <c r="A3014" s="15"/>
      <c r="B3014" s="2" t="s">
        <v>4571</v>
      </c>
      <c r="C3014" s="2" t="s">
        <v>16139</v>
      </c>
      <c r="D3014" s="19">
        <v>0</v>
      </c>
      <c r="F3014" s="16">
        <v>0.72697500000000004</v>
      </c>
      <c r="G3014" s="4">
        <v>0.89039999999999997</v>
      </c>
      <c r="H3014" s="4">
        <v>0.93489999999999995</v>
      </c>
      <c r="I3014" s="17">
        <v>0.19220000000000001</v>
      </c>
      <c r="J3014" s="4">
        <v>0.357484399426511</v>
      </c>
    </row>
    <row r="3015" spans="1:10" ht="15" customHeight="1">
      <c r="A3015" s="15"/>
      <c r="B3015" s="2" t="s">
        <v>5817</v>
      </c>
      <c r="C3015" s="2" t="s">
        <v>16140</v>
      </c>
      <c r="D3015" s="19">
        <v>0</v>
      </c>
      <c r="F3015" s="16">
        <v>0.80077500000000001</v>
      </c>
      <c r="G3015" s="4">
        <v>0.92235</v>
      </c>
      <c r="H3015" s="4">
        <v>1</v>
      </c>
      <c r="I3015" s="17">
        <v>0.3584</v>
      </c>
      <c r="J3015" s="4">
        <v>0.29735624397905802</v>
      </c>
    </row>
    <row r="3016" spans="1:10" ht="15" customHeight="1">
      <c r="A3016" s="15"/>
      <c r="B3016" s="2" t="s">
        <v>16141</v>
      </c>
      <c r="C3016" s="2" t="s">
        <v>16142</v>
      </c>
      <c r="D3016" s="19">
        <v>0</v>
      </c>
      <c r="F3016" s="16">
        <v>0.74060000000000004</v>
      </c>
      <c r="G3016" s="4">
        <v>0.74060000000000004</v>
      </c>
      <c r="H3016" s="4">
        <v>0.90980000000000005</v>
      </c>
      <c r="I3016" s="17">
        <v>0.57140000000000002</v>
      </c>
      <c r="J3016" s="4">
        <v>0.23928493475352799</v>
      </c>
    </row>
    <row r="3017" spans="1:10" ht="15" customHeight="1">
      <c r="A3017" s="15"/>
      <c r="B3017" s="2" t="s">
        <v>5818</v>
      </c>
      <c r="C3017" s="2" t="s">
        <v>16143</v>
      </c>
      <c r="D3017" s="19">
        <v>0</v>
      </c>
      <c r="F3017" s="16">
        <v>0.81447499999999995</v>
      </c>
      <c r="G3017" s="4">
        <v>0.94974999999999998</v>
      </c>
      <c r="H3017" s="4">
        <v>1</v>
      </c>
      <c r="I3017" s="17">
        <v>0.3584</v>
      </c>
      <c r="J3017" s="4">
        <v>0.30671082336081101</v>
      </c>
    </row>
    <row r="3018" spans="1:10" ht="15" customHeight="1">
      <c r="A3018" s="15"/>
      <c r="B3018" s="2" t="s">
        <v>3913</v>
      </c>
      <c r="C3018" s="2" t="s">
        <v>16144</v>
      </c>
      <c r="D3018" s="19">
        <v>0</v>
      </c>
      <c r="F3018" s="16">
        <v>0.81705000000000005</v>
      </c>
      <c r="G3018" s="4">
        <v>0.95489999999999997</v>
      </c>
      <c r="H3018" s="4">
        <v>1</v>
      </c>
      <c r="I3018" s="17">
        <v>0.3584</v>
      </c>
      <c r="J3018" s="4">
        <v>0.30870902697092201</v>
      </c>
    </row>
    <row r="3019" spans="1:10" ht="15" customHeight="1">
      <c r="A3019" s="15"/>
      <c r="B3019" s="2" t="s">
        <v>2760</v>
      </c>
      <c r="C3019" s="2" t="s">
        <v>16145</v>
      </c>
      <c r="D3019" s="19">
        <v>0</v>
      </c>
      <c r="F3019" s="16">
        <v>0.49825000000000003</v>
      </c>
      <c r="G3019" s="4">
        <v>0.45200000000000001</v>
      </c>
      <c r="H3019" s="4">
        <v>1</v>
      </c>
      <c r="I3019" s="17">
        <v>8.8999999999999996E-2</v>
      </c>
      <c r="J3019" s="4">
        <v>0.38130874192269298</v>
      </c>
    </row>
    <row r="3020" spans="1:10" ht="15" customHeight="1">
      <c r="A3020" s="15"/>
      <c r="B3020" s="2" t="s">
        <v>2761</v>
      </c>
      <c r="C3020" s="2" t="s">
        <v>16146</v>
      </c>
      <c r="D3020" s="19">
        <v>0</v>
      </c>
      <c r="F3020" s="16">
        <v>0.68500000000000005</v>
      </c>
      <c r="G3020" s="4">
        <v>0.89839999999999998</v>
      </c>
      <c r="H3020" s="4">
        <v>1</v>
      </c>
      <c r="I3020" s="17">
        <v>8.8999999999999996E-2</v>
      </c>
      <c r="J3020" s="4">
        <v>0.412374509396495</v>
      </c>
    </row>
    <row r="3021" spans="1:10" ht="15" customHeight="1">
      <c r="A3021" s="15"/>
      <c r="B3021" s="2" t="s">
        <v>5819</v>
      </c>
      <c r="C3021" s="2" t="s">
        <v>16147</v>
      </c>
      <c r="D3021" s="19">
        <v>0</v>
      </c>
      <c r="F3021" s="16">
        <v>0.76137500000000002</v>
      </c>
      <c r="G3021" s="4">
        <v>0.97824999999999995</v>
      </c>
      <c r="H3021" s="4">
        <v>1</v>
      </c>
      <c r="I3021" s="17">
        <v>8.8999999999999996E-2</v>
      </c>
      <c r="J3021" s="4">
        <v>0.44871880114387902</v>
      </c>
    </row>
    <row r="3022" spans="1:10" ht="15" customHeight="1">
      <c r="A3022" s="15"/>
      <c r="B3022" s="2" t="s">
        <v>16148</v>
      </c>
      <c r="C3022" s="2" t="s">
        <v>16149</v>
      </c>
      <c r="D3022" s="19">
        <v>0</v>
      </c>
      <c r="F3022" s="16">
        <v>0.55526666666666702</v>
      </c>
      <c r="G3022" s="4">
        <v>0.52510000000000001</v>
      </c>
      <c r="H3022" s="4">
        <v>0.99639999999999995</v>
      </c>
      <c r="I3022" s="17">
        <v>8.8999999999999996E-2</v>
      </c>
      <c r="J3022" s="4">
        <v>0.36927619834842701</v>
      </c>
    </row>
    <row r="3023" spans="1:10" ht="15" customHeight="1">
      <c r="A3023" s="15"/>
      <c r="B3023" s="2" t="s">
        <v>16150</v>
      </c>
      <c r="C3023" s="2" t="s">
        <v>16151</v>
      </c>
      <c r="D3023" s="19">
        <v>0</v>
      </c>
      <c r="F3023" s="16">
        <v>0.43402000000000002</v>
      </c>
      <c r="G3023" s="4">
        <v>0.5</v>
      </c>
      <c r="H3023" s="4">
        <v>0.93589999999999995</v>
      </c>
      <c r="I3023" s="17">
        <v>8.8999999999999996E-2</v>
      </c>
      <c r="J3023" s="4">
        <v>0.34351158932414499</v>
      </c>
    </row>
    <row r="3024" spans="1:10" ht="15" customHeight="1">
      <c r="A3024" s="15"/>
      <c r="B3024" s="2" t="s">
        <v>787</v>
      </c>
      <c r="C3024" s="2" t="s">
        <v>16152</v>
      </c>
      <c r="D3024" s="19">
        <v>0</v>
      </c>
      <c r="F3024" s="16">
        <v>0.54449999999999998</v>
      </c>
      <c r="G3024" s="4">
        <v>0.54449999999999998</v>
      </c>
      <c r="H3024" s="4">
        <v>1</v>
      </c>
      <c r="I3024" s="17">
        <v>8.8999999999999996E-2</v>
      </c>
      <c r="J3024" s="4">
        <v>0.64417427766094504</v>
      </c>
    </row>
    <row r="3025" spans="1:10" ht="15" customHeight="1">
      <c r="A3025" s="15"/>
      <c r="B3025" s="2" t="s">
        <v>788</v>
      </c>
      <c r="C3025" s="2" t="s">
        <v>16067</v>
      </c>
      <c r="D3025" s="19">
        <v>0</v>
      </c>
      <c r="F3025" s="16">
        <v>0.67125000000000001</v>
      </c>
      <c r="G3025" s="4">
        <v>0.67125000000000001</v>
      </c>
      <c r="H3025" s="4">
        <v>1</v>
      </c>
      <c r="I3025" s="17">
        <v>0.34250000000000003</v>
      </c>
      <c r="J3025" s="4">
        <v>0.464922708630155</v>
      </c>
    </row>
    <row r="3026" spans="1:10" ht="15" customHeight="1">
      <c r="A3026" s="15"/>
      <c r="B3026" s="2" t="s">
        <v>5820</v>
      </c>
      <c r="C3026" s="2" t="s">
        <v>16153</v>
      </c>
      <c r="D3026" s="19">
        <v>0</v>
      </c>
      <c r="F3026" s="16">
        <v>0.94120000000000004</v>
      </c>
      <c r="G3026" s="4">
        <v>0.94120000000000004</v>
      </c>
      <c r="H3026" s="4">
        <v>1</v>
      </c>
      <c r="I3026" s="17">
        <v>0.88239999999999996</v>
      </c>
      <c r="J3026" s="4">
        <v>8.3155757467538005E-2</v>
      </c>
    </row>
    <row r="3027" spans="1:10" ht="15" customHeight="1">
      <c r="A3027" s="15"/>
      <c r="B3027" s="2" t="s">
        <v>2762</v>
      </c>
      <c r="C3027" s="2" t="s">
        <v>16154</v>
      </c>
      <c r="D3027" s="19">
        <v>0</v>
      </c>
      <c r="F3027" s="16">
        <v>0.875</v>
      </c>
      <c r="G3027" s="4">
        <v>1</v>
      </c>
      <c r="H3027" s="4">
        <v>1</v>
      </c>
      <c r="I3027" s="17">
        <v>0.5</v>
      </c>
      <c r="J3027" s="4">
        <v>0.25</v>
      </c>
    </row>
    <row r="3028" spans="1:10" ht="15" customHeight="1">
      <c r="A3028" s="15"/>
      <c r="B3028" s="2" t="s">
        <v>789</v>
      </c>
      <c r="C3028" s="2" t="s">
        <v>16155</v>
      </c>
      <c r="D3028" s="19">
        <v>0</v>
      </c>
      <c r="F3028" s="16">
        <v>0.92854999999999999</v>
      </c>
      <c r="G3028" s="4">
        <v>0.92854999999999999</v>
      </c>
      <c r="H3028" s="4">
        <v>1</v>
      </c>
      <c r="I3028" s="17">
        <v>0.85709999999999997</v>
      </c>
      <c r="J3028" s="4">
        <v>0.101045559031558</v>
      </c>
    </row>
    <row r="3029" spans="1:10" ht="15" customHeight="1">
      <c r="A3029" s="15"/>
      <c r="B3029" s="2" t="s">
        <v>3591</v>
      </c>
      <c r="C3029" s="2" t="s">
        <v>16156</v>
      </c>
      <c r="D3029" s="19">
        <v>0</v>
      </c>
      <c r="F3029" s="16">
        <v>0.81757500000000005</v>
      </c>
      <c r="G3029" s="4">
        <v>0.97624999999999995</v>
      </c>
      <c r="H3029" s="4">
        <v>1</v>
      </c>
      <c r="I3029" s="17">
        <v>0.31780000000000003</v>
      </c>
      <c r="J3029" s="4">
        <v>0.333934907579306</v>
      </c>
    </row>
    <row r="3030" spans="1:10" ht="15" customHeight="1">
      <c r="A3030" s="15"/>
      <c r="B3030" s="2" t="s">
        <v>2763</v>
      </c>
      <c r="C3030" s="2" t="s">
        <v>16157</v>
      </c>
      <c r="D3030" s="19">
        <v>0</v>
      </c>
      <c r="F3030" s="16">
        <v>0.64571666666666705</v>
      </c>
      <c r="G3030" s="4">
        <v>0.64175000000000004</v>
      </c>
      <c r="H3030" s="4">
        <v>1</v>
      </c>
      <c r="I3030" s="17">
        <v>0.27300000000000002</v>
      </c>
      <c r="J3030" s="4">
        <v>0.376000289450243</v>
      </c>
    </row>
    <row r="3031" spans="1:10" ht="15" customHeight="1">
      <c r="A3031" s="15"/>
      <c r="B3031" s="2" t="s">
        <v>2764</v>
      </c>
      <c r="C3031" s="2" t="s">
        <v>16158</v>
      </c>
      <c r="D3031" s="19">
        <v>0</v>
      </c>
      <c r="F3031" s="16">
        <v>0.78669999999999995</v>
      </c>
      <c r="G3031" s="4">
        <v>0.91449999999999998</v>
      </c>
      <c r="H3031" s="4">
        <v>1</v>
      </c>
      <c r="I3031" s="17">
        <v>0.31780000000000003</v>
      </c>
      <c r="J3031" s="4">
        <v>0.32111257631345802</v>
      </c>
    </row>
    <row r="3032" spans="1:10" ht="15" customHeight="1">
      <c r="A3032" s="15"/>
      <c r="B3032" s="2" t="s">
        <v>2765</v>
      </c>
      <c r="C3032" s="2" t="s">
        <v>16159</v>
      </c>
      <c r="D3032" s="19">
        <v>0</v>
      </c>
      <c r="F3032" s="16">
        <v>0.93710000000000004</v>
      </c>
      <c r="G3032" s="4">
        <v>0.97624999999999995</v>
      </c>
      <c r="H3032" s="4">
        <v>1</v>
      </c>
      <c r="I3032" s="17">
        <v>0.79590000000000005</v>
      </c>
      <c r="J3032" s="4">
        <v>9.6759874603749504E-2</v>
      </c>
    </row>
    <row r="3033" spans="1:10" ht="15" customHeight="1">
      <c r="A3033" s="15"/>
      <c r="B3033" s="2" t="s">
        <v>2766</v>
      </c>
      <c r="C3033" s="2" t="s">
        <v>16160</v>
      </c>
      <c r="D3033" s="19">
        <v>0</v>
      </c>
      <c r="F3033" s="16">
        <v>0.962225</v>
      </c>
      <c r="G3033" s="4">
        <v>0.95699999999999996</v>
      </c>
      <c r="H3033" s="4">
        <v>1</v>
      </c>
      <c r="I3033" s="17">
        <v>0.93489999999999995</v>
      </c>
      <c r="J3033" s="4">
        <v>2.74997424230361E-2</v>
      </c>
    </row>
    <row r="3034" spans="1:10" ht="15" customHeight="1">
      <c r="A3034" s="15"/>
      <c r="B3034" s="2" t="s">
        <v>2767</v>
      </c>
      <c r="C3034" s="2" t="s">
        <v>16161</v>
      </c>
      <c r="D3034" s="19">
        <v>0</v>
      </c>
      <c r="F3034" s="16">
        <v>0.763625</v>
      </c>
      <c r="G3034" s="4">
        <v>0.97624999999999995</v>
      </c>
      <c r="H3034" s="4">
        <v>1</v>
      </c>
      <c r="I3034" s="17">
        <v>0.10199999999999999</v>
      </c>
      <c r="J3034" s="4">
        <v>0.44165132835001603</v>
      </c>
    </row>
    <row r="3035" spans="1:10" ht="15" customHeight="1">
      <c r="A3035" s="15"/>
      <c r="B3035" s="2" t="s">
        <v>2768</v>
      </c>
      <c r="C3035" s="2" t="s">
        <v>16162</v>
      </c>
      <c r="D3035" s="19">
        <v>0</v>
      </c>
      <c r="F3035" s="16">
        <v>0.79190000000000005</v>
      </c>
      <c r="G3035" s="4">
        <v>0.87419999999999998</v>
      </c>
      <c r="H3035" s="4">
        <v>1</v>
      </c>
      <c r="I3035" s="17">
        <v>0.41920000000000002</v>
      </c>
      <c r="J3035" s="4">
        <v>0.26332442600969103</v>
      </c>
    </row>
    <row r="3036" spans="1:10" ht="15" customHeight="1">
      <c r="A3036" s="15"/>
      <c r="B3036" s="2" t="s">
        <v>16163</v>
      </c>
      <c r="C3036" s="2" t="s">
        <v>16164</v>
      </c>
      <c r="D3036" s="19">
        <v>0</v>
      </c>
      <c r="F3036" s="16">
        <v>0.74785000000000001</v>
      </c>
      <c r="G3036" s="4">
        <v>0.93540000000000001</v>
      </c>
      <c r="H3036" s="4">
        <v>1</v>
      </c>
      <c r="I3036" s="17">
        <v>0.2722</v>
      </c>
      <c r="J3036" s="4">
        <v>0.34256874784486702</v>
      </c>
    </row>
    <row r="3037" spans="1:10" ht="15" customHeight="1">
      <c r="A3037" s="15"/>
      <c r="B3037" s="2" t="s">
        <v>790</v>
      </c>
      <c r="C3037" s="2" t="s">
        <v>16165</v>
      </c>
      <c r="D3037" s="19">
        <v>0</v>
      </c>
      <c r="F3037" s="16">
        <v>0.97499999999999998</v>
      </c>
      <c r="G3037" s="4">
        <v>0.97499999999999998</v>
      </c>
      <c r="H3037" s="4">
        <v>1</v>
      </c>
      <c r="I3037" s="17">
        <v>0.95</v>
      </c>
      <c r="J3037" s="4">
        <v>3.5355339059327397E-2</v>
      </c>
    </row>
    <row r="3038" spans="1:10" ht="15" customHeight="1">
      <c r="A3038" s="15"/>
      <c r="B3038" s="2" t="s">
        <v>16166</v>
      </c>
      <c r="C3038" s="2" t="s">
        <v>16167</v>
      </c>
      <c r="D3038" s="19">
        <v>0</v>
      </c>
      <c r="F3038" s="16">
        <v>0.67845</v>
      </c>
      <c r="G3038" s="4">
        <v>0.69799999999999995</v>
      </c>
      <c r="H3038" s="4">
        <v>1</v>
      </c>
      <c r="I3038" s="17">
        <v>0.31780000000000003</v>
      </c>
      <c r="J3038" s="4">
        <v>0.37051101198210001</v>
      </c>
    </row>
    <row r="3039" spans="1:10" ht="15" customHeight="1">
      <c r="A3039" s="15"/>
      <c r="B3039" s="2" t="s">
        <v>5821</v>
      </c>
      <c r="C3039" s="2" t="s">
        <v>16168</v>
      </c>
      <c r="D3039" s="19">
        <v>0</v>
      </c>
      <c r="F3039" s="16">
        <v>0.70376666666666698</v>
      </c>
      <c r="G3039" s="4">
        <v>0.76580000000000004</v>
      </c>
      <c r="H3039" s="4">
        <v>1</v>
      </c>
      <c r="I3039" s="17">
        <v>0.20419999999999999</v>
      </c>
      <c r="J3039" s="4">
        <v>0.32995707397579299</v>
      </c>
    </row>
    <row r="3040" spans="1:10" ht="15" customHeight="1">
      <c r="A3040" s="15"/>
      <c r="B3040" s="2" t="s">
        <v>16169</v>
      </c>
      <c r="C3040" s="2" t="s">
        <v>16170</v>
      </c>
      <c r="D3040" s="19">
        <v>0</v>
      </c>
      <c r="F3040" s="16">
        <v>0.79174999999999995</v>
      </c>
      <c r="G3040" s="4">
        <v>0.92559999999999998</v>
      </c>
      <c r="H3040" s="4">
        <v>1</v>
      </c>
      <c r="I3040" s="17">
        <v>0.31580000000000003</v>
      </c>
      <c r="J3040" s="4">
        <v>0.31932276774448798</v>
      </c>
    </row>
    <row r="3041" spans="1:10" ht="15" customHeight="1">
      <c r="A3041" s="15"/>
      <c r="B3041" s="2" t="s">
        <v>791</v>
      </c>
      <c r="C3041" s="2" t="s">
        <v>16171</v>
      </c>
      <c r="D3041" s="19">
        <v>0</v>
      </c>
      <c r="F3041" s="16">
        <v>0.91174999999999995</v>
      </c>
      <c r="G3041" s="4">
        <v>0.91174999999999995</v>
      </c>
      <c r="H3041" s="4">
        <v>1</v>
      </c>
      <c r="I3041" s="17">
        <v>0.82350000000000001</v>
      </c>
      <c r="J3041" s="4">
        <v>0.124804346879426</v>
      </c>
    </row>
    <row r="3042" spans="1:10" ht="15" customHeight="1">
      <c r="A3042" s="15"/>
      <c r="B3042" s="2" t="s">
        <v>4572</v>
      </c>
      <c r="C3042" s="2" t="s">
        <v>16172</v>
      </c>
      <c r="D3042" s="19">
        <v>1</v>
      </c>
      <c r="F3042" s="16">
        <v>0.62587499999999996</v>
      </c>
      <c r="G3042" s="4">
        <v>0.65890000000000004</v>
      </c>
      <c r="H3042" s="4">
        <v>1</v>
      </c>
      <c r="I3042" s="17">
        <v>0.1857</v>
      </c>
      <c r="J3042" s="4">
        <v>0.43535551277088502</v>
      </c>
    </row>
    <row r="3043" spans="1:10" ht="15" customHeight="1">
      <c r="A3043" s="15"/>
      <c r="B3043" s="2" t="s">
        <v>4572</v>
      </c>
      <c r="C3043" s="2" t="s">
        <v>16173</v>
      </c>
      <c r="D3043" s="19">
        <v>2</v>
      </c>
      <c r="F3043" s="16">
        <v>0.70802500000000002</v>
      </c>
      <c r="G3043" s="4">
        <v>0.75714999999999999</v>
      </c>
      <c r="H3043" s="4">
        <v>1</v>
      </c>
      <c r="I3043" s="17">
        <v>0.31780000000000003</v>
      </c>
      <c r="J3043" s="4">
        <v>0.34655626166612502</v>
      </c>
    </row>
    <row r="3044" spans="1:10" ht="15" customHeight="1">
      <c r="A3044" s="15"/>
      <c r="B3044" s="2" t="s">
        <v>16174</v>
      </c>
      <c r="C3044" s="2" t="s">
        <v>16175</v>
      </c>
      <c r="D3044" s="19">
        <v>1</v>
      </c>
      <c r="F3044" s="16">
        <v>0.82945000000000002</v>
      </c>
      <c r="G3044" s="4">
        <v>1</v>
      </c>
      <c r="H3044" s="4">
        <v>1</v>
      </c>
      <c r="I3044" s="17">
        <v>0.31780000000000003</v>
      </c>
      <c r="J3044" s="4">
        <v>0.34110000000000001</v>
      </c>
    </row>
    <row r="3045" spans="1:10" ht="15" customHeight="1">
      <c r="A3045" s="15"/>
      <c r="B3045" s="2" t="s">
        <v>16174</v>
      </c>
      <c r="C3045" s="2" t="s">
        <v>16176</v>
      </c>
      <c r="D3045" s="19">
        <v>2</v>
      </c>
      <c r="F3045" s="16">
        <v>0.67945</v>
      </c>
      <c r="G3045" s="4">
        <v>0.7</v>
      </c>
      <c r="H3045" s="4">
        <v>1</v>
      </c>
      <c r="I3045" s="17">
        <v>0.31780000000000003</v>
      </c>
      <c r="J3045" s="4">
        <v>0.37165738254473002</v>
      </c>
    </row>
    <row r="3046" spans="1:10" ht="15" customHeight="1">
      <c r="A3046" s="15"/>
      <c r="B3046" s="2" t="s">
        <v>16177</v>
      </c>
      <c r="C3046" s="2" t="s">
        <v>16178</v>
      </c>
      <c r="D3046" s="19">
        <v>1</v>
      </c>
      <c r="F3046" s="16">
        <v>0.57646666666666702</v>
      </c>
      <c r="G3046" s="4">
        <v>0.39845000000000003</v>
      </c>
      <c r="H3046" s="4">
        <v>1</v>
      </c>
      <c r="I3046" s="17">
        <v>0.31780000000000003</v>
      </c>
      <c r="J3046" s="4">
        <v>0.330135424737587</v>
      </c>
    </row>
    <row r="3047" spans="1:10" ht="15" customHeight="1">
      <c r="A3047" s="15"/>
      <c r="B3047" s="2" t="s">
        <v>16177</v>
      </c>
      <c r="C3047" s="2" t="s">
        <v>16179</v>
      </c>
      <c r="D3047" s="19">
        <v>2</v>
      </c>
      <c r="F3047" s="16">
        <v>0.55478333333333296</v>
      </c>
      <c r="G3047" s="4">
        <v>0.50385000000000002</v>
      </c>
      <c r="H3047" s="4">
        <v>1</v>
      </c>
      <c r="I3047" s="17">
        <v>3.2000000000000002E-3</v>
      </c>
      <c r="J3047" s="4">
        <v>0.39322890237960201</v>
      </c>
    </row>
    <row r="3048" spans="1:10" ht="15" customHeight="1">
      <c r="A3048" s="15"/>
      <c r="B3048" s="2" t="s">
        <v>792</v>
      </c>
      <c r="C3048" s="2" t="s">
        <v>16180</v>
      </c>
      <c r="D3048" s="19">
        <v>0</v>
      </c>
      <c r="F3048" s="16">
        <v>0.94120000000000004</v>
      </c>
      <c r="G3048" s="4">
        <v>0.94120000000000004</v>
      </c>
      <c r="H3048" s="4">
        <v>1</v>
      </c>
      <c r="I3048" s="17">
        <v>0.88239999999999996</v>
      </c>
      <c r="J3048" s="4">
        <v>8.3155757467538005E-2</v>
      </c>
    </row>
    <row r="3049" spans="1:10" ht="15" customHeight="1">
      <c r="A3049" s="15"/>
      <c r="B3049" s="2" t="s">
        <v>16181</v>
      </c>
      <c r="C3049" s="2" t="s">
        <v>16182</v>
      </c>
      <c r="D3049" s="19">
        <v>0</v>
      </c>
      <c r="F3049" s="16">
        <v>1</v>
      </c>
      <c r="G3049" s="4">
        <v>1</v>
      </c>
      <c r="H3049" s="4">
        <v>1</v>
      </c>
      <c r="I3049" s="17">
        <v>1</v>
      </c>
      <c r="J3049" s="4">
        <v>0</v>
      </c>
    </row>
    <row r="3050" spans="1:10" ht="15" customHeight="1">
      <c r="A3050" s="15"/>
      <c r="B3050" s="2" t="s">
        <v>16183</v>
      </c>
      <c r="C3050" s="2" t="s">
        <v>16184</v>
      </c>
      <c r="D3050" s="19">
        <v>0</v>
      </c>
      <c r="F3050" s="16">
        <v>0.79497499999999999</v>
      </c>
      <c r="G3050" s="4">
        <v>0.93105000000000004</v>
      </c>
      <c r="H3050" s="4">
        <v>1</v>
      </c>
      <c r="I3050" s="17">
        <v>0.31780000000000003</v>
      </c>
      <c r="J3050" s="4">
        <v>0.32469074902127998</v>
      </c>
    </row>
    <row r="3051" spans="1:10" ht="15" customHeight="1">
      <c r="A3051" s="15"/>
      <c r="B3051" s="2" t="s">
        <v>793</v>
      </c>
      <c r="C3051" s="2" t="s">
        <v>16171</v>
      </c>
      <c r="D3051" s="19">
        <v>0</v>
      </c>
      <c r="F3051" s="16">
        <v>1</v>
      </c>
      <c r="G3051" s="4">
        <v>1</v>
      </c>
      <c r="H3051" s="4">
        <v>1</v>
      </c>
      <c r="I3051" s="17">
        <v>1</v>
      </c>
      <c r="J3051" s="4">
        <v>0</v>
      </c>
    </row>
    <row r="3052" spans="1:10" ht="15" customHeight="1">
      <c r="A3052" s="15"/>
      <c r="B3052" s="2" t="s">
        <v>4098</v>
      </c>
      <c r="C3052" s="2" t="s">
        <v>16185</v>
      </c>
      <c r="D3052" s="19">
        <v>0</v>
      </c>
      <c r="F3052" s="16">
        <v>1</v>
      </c>
      <c r="G3052" s="4">
        <v>1</v>
      </c>
      <c r="H3052" s="4">
        <v>1</v>
      </c>
      <c r="I3052" s="17">
        <v>1</v>
      </c>
      <c r="J3052" s="4">
        <v>0</v>
      </c>
    </row>
    <row r="3053" spans="1:10" ht="15" customHeight="1">
      <c r="A3053" s="15"/>
      <c r="B3053" s="2" t="s">
        <v>794</v>
      </c>
      <c r="C3053" s="2" t="s">
        <v>16186</v>
      </c>
      <c r="D3053" s="19">
        <v>0</v>
      </c>
      <c r="F3053" s="16">
        <v>0.95835000000000004</v>
      </c>
      <c r="G3053" s="4">
        <v>0.95835000000000004</v>
      </c>
      <c r="H3053" s="4">
        <v>1</v>
      </c>
      <c r="I3053" s="17">
        <v>0.91669999999999996</v>
      </c>
      <c r="J3053" s="4">
        <v>5.8901994872839397E-2</v>
      </c>
    </row>
    <row r="3054" spans="1:10" ht="15" customHeight="1">
      <c r="A3054" s="15"/>
      <c r="B3054" s="2" t="s">
        <v>5822</v>
      </c>
      <c r="C3054" s="2" t="s">
        <v>16187</v>
      </c>
      <c r="D3054" s="19">
        <v>0</v>
      </c>
      <c r="F3054" s="16">
        <v>0.79344999999999999</v>
      </c>
      <c r="G3054" s="4">
        <v>0.87729999999999997</v>
      </c>
      <c r="H3054" s="4">
        <v>1</v>
      </c>
      <c r="I3054" s="17">
        <v>0.41920000000000002</v>
      </c>
      <c r="J3054" s="4">
        <v>0.260993045884368</v>
      </c>
    </row>
    <row r="3055" spans="1:10" ht="15" customHeight="1">
      <c r="A3055" s="15"/>
      <c r="B3055" s="2" t="s">
        <v>4573</v>
      </c>
      <c r="C3055" s="2" t="s">
        <v>16188</v>
      </c>
      <c r="D3055" s="19">
        <v>0</v>
      </c>
      <c r="F3055" s="16">
        <v>0.67584999999999995</v>
      </c>
      <c r="G3055" s="4">
        <v>0.67584999999999995</v>
      </c>
      <c r="H3055" s="4">
        <v>1</v>
      </c>
      <c r="I3055" s="17">
        <v>0.35170000000000001</v>
      </c>
      <c r="J3055" s="4">
        <v>0.458417326243239</v>
      </c>
    </row>
    <row r="3056" spans="1:10" ht="15" customHeight="1">
      <c r="A3056" s="15"/>
      <c r="B3056" s="2" t="s">
        <v>16189</v>
      </c>
      <c r="C3056" s="2" t="s">
        <v>16190</v>
      </c>
      <c r="D3056" s="19">
        <v>0</v>
      </c>
      <c r="F3056" s="16">
        <v>0.78412499999999996</v>
      </c>
      <c r="G3056" s="4">
        <v>0.96614999999999995</v>
      </c>
      <c r="H3056" s="4">
        <v>1</v>
      </c>
      <c r="I3056" s="17">
        <v>0.20419999999999999</v>
      </c>
      <c r="J3056" s="4">
        <v>0.38773330503496001</v>
      </c>
    </row>
    <row r="3057" spans="1:10" ht="15" customHeight="1">
      <c r="A3057" s="15"/>
      <c r="B3057" s="2" t="s">
        <v>795</v>
      </c>
      <c r="C3057" s="2" t="s">
        <v>16191</v>
      </c>
      <c r="D3057" s="19">
        <v>0</v>
      </c>
      <c r="F3057" s="16">
        <v>0.64129999999999998</v>
      </c>
      <c r="G3057" s="4">
        <v>0.64129999999999998</v>
      </c>
      <c r="H3057" s="4">
        <v>1</v>
      </c>
      <c r="I3057" s="17">
        <v>0.28260000000000002</v>
      </c>
      <c r="J3057" s="4">
        <v>0.50727840482322895</v>
      </c>
    </row>
    <row r="3058" spans="1:10" ht="15" customHeight="1">
      <c r="A3058" s="15"/>
      <c r="B3058" s="2" t="s">
        <v>16192</v>
      </c>
      <c r="C3058" s="2" t="s">
        <v>16193</v>
      </c>
      <c r="D3058" s="19">
        <v>0</v>
      </c>
      <c r="F3058" s="16">
        <v>0.875</v>
      </c>
      <c r="G3058" s="4">
        <v>0.875</v>
      </c>
      <c r="H3058" s="4">
        <v>1</v>
      </c>
      <c r="I3058" s="17">
        <v>0.75</v>
      </c>
      <c r="J3058" s="4">
        <v>0.176776695296637</v>
      </c>
    </row>
    <row r="3059" spans="1:10" ht="15" customHeight="1">
      <c r="A3059" s="15"/>
      <c r="B3059" s="2" t="s">
        <v>2769</v>
      </c>
      <c r="C3059" s="2" t="s">
        <v>16194</v>
      </c>
      <c r="D3059" s="19">
        <v>0</v>
      </c>
      <c r="F3059" s="16">
        <v>0.78354999999999997</v>
      </c>
      <c r="G3059" s="4">
        <v>0.84609999999999996</v>
      </c>
      <c r="H3059" s="4">
        <v>1</v>
      </c>
      <c r="I3059" s="17">
        <v>0.442</v>
      </c>
      <c r="J3059" s="4">
        <v>0.26619161644700001</v>
      </c>
    </row>
    <row r="3060" spans="1:10" ht="15" customHeight="1">
      <c r="A3060" s="15"/>
      <c r="B3060" s="2" t="s">
        <v>5823</v>
      </c>
      <c r="C3060" s="2" t="s">
        <v>16195</v>
      </c>
      <c r="D3060" s="19">
        <v>0</v>
      </c>
      <c r="F3060" s="16">
        <v>0.77695000000000003</v>
      </c>
      <c r="G3060" s="4">
        <v>0.83289999999999997</v>
      </c>
      <c r="H3060" s="4">
        <v>1</v>
      </c>
      <c r="I3060" s="17">
        <v>0.442</v>
      </c>
      <c r="J3060" s="4">
        <v>0.259622758375815</v>
      </c>
    </row>
    <row r="3061" spans="1:10" ht="15" customHeight="1">
      <c r="A3061" s="15"/>
      <c r="B3061" s="2" t="s">
        <v>5824</v>
      </c>
      <c r="C3061" s="2" t="s">
        <v>16196</v>
      </c>
      <c r="D3061" s="19">
        <v>1</v>
      </c>
      <c r="F3061" s="16">
        <v>0.62802500000000006</v>
      </c>
      <c r="G3061" s="4">
        <v>0.57225000000000004</v>
      </c>
      <c r="H3061" s="4">
        <v>1</v>
      </c>
      <c r="I3061" s="17">
        <v>0.36759999999999998</v>
      </c>
      <c r="J3061" s="4">
        <v>0.28655331528356098</v>
      </c>
    </row>
    <row r="3062" spans="1:10" ht="15" customHeight="1">
      <c r="A3062" s="15"/>
      <c r="B3062" s="2" t="s">
        <v>5824</v>
      </c>
      <c r="C3062" s="2" t="s">
        <v>16197</v>
      </c>
      <c r="D3062" s="19">
        <v>2</v>
      </c>
      <c r="F3062" s="16">
        <v>0.68072500000000002</v>
      </c>
      <c r="G3062" s="4">
        <v>0.64044999999999996</v>
      </c>
      <c r="H3062" s="4">
        <v>1</v>
      </c>
      <c r="I3062" s="17">
        <v>0.442</v>
      </c>
      <c r="J3062" s="4">
        <v>0.23795707421017501</v>
      </c>
    </row>
    <row r="3063" spans="1:10" ht="15" customHeight="1">
      <c r="A3063" s="15"/>
      <c r="B3063" s="2" t="s">
        <v>3799</v>
      </c>
      <c r="C3063" s="2" t="s">
        <v>16198</v>
      </c>
      <c r="D3063" s="19">
        <v>0</v>
      </c>
      <c r="F3063" s="16">
        <v>0.78612499999999996</v>
      </c>
      <c r="G3063" s="4">
        <v>0.85124999999999995</v>
      </c>
      <c r="H3063" s="4">
        <v>1</v>
      </c>
      <c r="I3063" s="17">
        <v>0.442</v>
      </c>
      <c r="J3063" s="4">
        <v>0.26888670941495002</v>
      </c>
    </row>
    <row r="3064" spans="1:10" ht="15" customHeight="1">
      <c r="A3064" s="15"/>
      <c r="B3064" s="2" t="s">
        <v>4574</v>
      </c>
      <c r="C3064" s="2" t="s">
        <v>16199</v>
      </c>
      <c r="D3064" s="19">
        <v>0</v>
      </c>
      <c r="F3064" s="16">
        <v>0.70092857142857101</v>
      </c>
      <c r="G3064" s="4">
        <v>0.9163</v>
      </c>
      <c r="H3064" s="4">
        <v>1</v>
      </c>
      <c r="I3064" s="17">
        <v>0.1542</v>
      </c>
      <c r="J3064" s="4">
        <v>0.38250901389939301</v>
      </c>
    </row>
    <row r="3065" spans="1:10" ht="15" customHeight="1">
      <c r="A3065" s="15"/>
      <c r="B3065" s="2" t="s">
        <v>5825</v>
      </c>
      <c r="C3065" s="2" t="s">
        <v>16200</v>
      </c>
      <c r="D3065" s="19">
        <v>0</v>
      </c>
      <c r="F3065" s="16">
        <v>0.90507499999999996</v>
      </c>
      <c r="G3065" s="4">
        <v>0.95889999999999997</v>
      </c>
      <c r="H3065" s="4">
        <v>1</v>
      </c>
      <c r="I3065" s="17">
        <v>0.70250000000000001</v>
      </c>
      <c r="J3065" s="4">
        <v>0.13653274027377699</v>
      </c>
    </row>
    <row r="3066" spans="1:10" ht="15" customHeight="1">
      <c r="A3066" s="15"/>
      <c r="B3066" s="2" t="s">
        <v>796</v>
      </c>
      <c r="C3066" s="2" t="s">
        <v>16201</v>
      </c>
      <c r="D3066" s="19">
        <v>0</v>
      </c>
      <c r="F3066" s="16">
        <v>0.96875</v>
      </c>
      <c r="G3066" s="4">
        <v>0.96875</v>
      </c>
      <c r="H3066" s="4">
        <v>1</v>
      </c>
      <c r="I3066" s="17">
        <v>0.9375</v>
      </c>
      <c r="J3066" s="4">
        <v>4.4194173824159202E-2</v>
      </c>
    </row>
    <row r="3067" spans="1:10" ht="15" customHeight="1">
      <c r="A3067" s="15"/>
      <c r="B3067" s="2" t="s">
        <v>797</v>
      </c>
      <c r="C3067" s="2" t="s">
        <v>16202</v>
      </c>
      <c r="D3067" s="19">
        <v>0</v>
      </c>
      <c r="F3067" s="16">
        <v>1</v>
      </c>
      <c r="G3067" s="4">
        <v>1</v>
      </c>
      <c r="H3067" s="4">
        <v>1</v>
      </c>
      <c r="I3067" s="17">
        <v>1</v>
      </c>
      <c r="J3067" s="4">
        <v>0</v>
      </c>
    </row>
    <row r="3068" spans="1:10" ht="15" customHeight="1">
      <c r="A3068" s="15"/>
      <c r="B3068" s="2" t="s">
        <v>2770</v>
      </c>
      <c r="C3068" s="2" t="s">
        <v>16203</v>
      </c>
      <c r="D3068" s="19">
        <v>0</v>
      </c>
      <c r="F3068" s="16">
        <v>0.61817500000000003</v>
      </c>
      <c r="G3068" s="4">
        <v>0.70950000000000002</v>
      </c>
      <c r="H3068" s="4">
        <v>1</v>
      </c>
      <c r="I3068" s="17">
        <v>5.3699999999999998E-2</v>
      </c>
      <c r="J3068" s="4">
        <v>0.46120384050872798</v>
      </c>
    </row>
    <row r="3069" spans="1:10" ht="15" customHeight="1">
      <c r="A3069" s="15"/>
      <c r="B3069" s="2" t="s">
        <v>3705</v>
      </c>
      <c r="C3069" s="2" t="s">
        <v>16204</v>
      </c>
      <c r="D3069" s="19">
        <v>0</v>
      </c>
      <c r="F3069" s="16">
        <v>0.69181999999999999</v>
      </c>
      <c r="G3069" s="4">
        <v>0.98550000000000004</v>
      </c>
      <c r="H3069" s="4">
        <v>1</v>
      </c>
      <c r="I3069" s="17">
        <v>5.3699999999999998E-2</v>
      </c>
      <c r="J3069" s="4">
        <v>0.43203189349861698</v>
      </c>
    </row>
    <row r="3070" spans="1:10" ht="15" customHeight="1">
      <c r="A3070" s="15"/>
      <c r="B3070" s="2" t="s">
        <v>2771</v>
      </c>
      <c r="C3070" s="2" t="s">
        <v>16205</v>
      </c>
      <c r="D3070" s="19">
        <v>0</v>
      </c>
      <c r="F3070" s="16">
        <v>0.68400000000000005</v>
      </c>
      <c r="G3070" s="4">
        <v>0.78534999999999999</v>
      </c>
      <c r="H3070" s="4">
        <v>1</v>
      </c>
      <c r="I3070" s="17">
        <v>0.1653</v>
      </c>
      <c r="J3070" s="4">
        <v>0.400665521351663</v>
      </c>
    </row>
    <row r="3071" spans="1:10" ht="15" customHeight="1">
      <c r="A3071" s="15"/>
      <c r="B3071" s="2" t="s">
        <v>3940</v>
      </c>
      <c r="C3071" s="2" t="s">
        <v>16206</v>
      </c>
      <c r="D3071" s="19">
        <v>0</v>
      </c>
      <c r="F3071" s="16">
        <v>0.78339999999999999</v>
      </c>
      <c r="G3071" s="4">
        <v>0.90790000000000004</v>
      </c>
      <c r="H3071" s="4">
        <v>1</v>
      </c>
      <c r="I3071" s="17">
        <v>0.31780000000000003</v>
      </c>
      <c r="J3071" s="4">
        <v>0.32231673862832499</v>
      </c>
    </row>
    <row r="3072" spans="1:10" ht="15" customHeight="1">
      <c r="A3072" s="15"/>
      <c r="B3072" s="2" t="s">
        <v>798</v>
      </c>
      <c r="C3072" s="2" t="s">
        <v>16207</v>
      </c>
      <c r="D3072" s="19">
        <v>0</v>
      </c>
      <c r="F3072" s="16">
        <v>1</v>
      </c>
      <c r="G3072" s="4">
        <v>1</v>
      </c>
      <c r="H3072" s="4">
        <v>1</v>
      </c>
      <c r="I3072" s="17">
        <v>1</v>
      </c>
      <c r="J3072" s="4">
        <v>0</v>
      </c>
    </row>
    <row r="3073" spans="1:10" ht="15" customHeight="1">
      <c r="A3073" s="15"/>
      <c r="B3073" s="2" t="s">
        <v>3723</v>
      </c>
      <c r="C3073" s="2" t="s">
        <v>16208</v>
      </c>
      <c r="D3073" s="19">
        <v>0</v>
      </c>
      <c r="F3073" s="16">
        <v>0.81757500000000005</v>
      </c>
      <c r="G3073" s="4">
        <v>0.97624999999999995</v>
      </c>
      <c r="H3073" s="4">
        <v>1</v>
      </c>
      <c r="I3073" s="17">
        <v>0.31780000000000003</v>
      </c>
      <c r="J3073" s="4">
        <v>0.333934907579306</v>
      </c>
    </row>
    <row r="3074" spans="1:10" ht="15" customHeight="1">
      <c r="A3074" s="15"/>
      <c r="B3074" s="2" t="s">
        <v>5826</v>
      </c>
      <c r="C3074" s="2" t="s">
        <v>16209</v>
      </c>
      <c r="D3074" s="19">
        <v>0</v>
      </c>
      <c r="F3074" s="16">
        <v>0.54874999999999996</v>
      </c>
      <c r="G3074" s="4">
        <v>0.57269999999999999</v>
      </c>
      <c r="H3074" s="4">
        <v>1</v>
      </c>
      <c r="I3074" s="17">
        <v>4.9599999999999998E-2</v>
      </c>
      <c r="J3074" s="4">
        <v>0.48863830181433798</v>
      </c>
    </row>
    <row r="3075" spans="1:10" ht="15" customHeight="1">
      <c r="A3075" s="15"/>
      <c r="B3075" s="2" t="s">
        <v>4108</v>
      </c>
      <c r="C3075" s="2" t="s">
        <v>16210</v>
      </c>
      <c r="D3075" s="19">
        <v>0</v>
      </c>
      <c r="F3075" s="16">
        <v>0.93330000000000002</v>
      </c>
      <c r="G3075" s="4">
        <v>0.99819999999999998</v>
      </c>
      <c r="H3075" s="4">
        <v>1</v>
      </c>
      <c r="I3075" s="17">
        <v>0.73680000000000001</v>
      </c>
      <c r="J3075" s="4">
        <v>0.13101099190526</v>
      </c>
    </row>
    <row r="3076" spans="1:10" ht="15" customHeight="1">
      <c r="A3076" s="15"/>
      <c r="B3076" s="2" t="s">
        <v>799</v>
      </c>
      <c r="C3076" s="2" t="s">
        <v>16211</v>
      </c>
      <c r="D3076" s="19">
        <v>0</v>
      </c>
      <c r="F3076" s="16">
        <v>0.98334999999999995</v>
      </c>
      <c r="G3076" s="4">
        <v>0.98334999999999995</v>
      </c>
      <c r="H3076" s="4">
        <v>1</v>
      </c>
      <c r="I3076" s="17">
        <v>0.9667</v>
      </c>
      <c r="J3076" s="4">
        <v>2.3546655813512E-2</v>
      </c>
    </row>
    <row r="3077" spans="1:10" ht="15" customHeight="1">
      <c r="A3077" s="15"/>
      <c r="B3077" s="2" t="s">
        <v>16212</v>
      </c>
      <c r="C3077" s="2" t="s">
        <v>16213</v>
      </c>
      <c r="D3077" s="19">
        <v>0</v>
      </c>
      <c r="F3077" s="16">
        <v>1</v>
      </c>
      <c r="G3077" s="4">
        <v>1</v>
      </c>
      <c r="H3077" s="4">
        <v>1</v>
      </c>
      <c r="I3077" s="17">
        <v>1</v>
      </c>
      <c r="J3077" s="4">
        <v>0</v>
      </c>
    </row>
    <row r="3078" spans="1:10" ht="15" customHeight="1">
      <c r="A3078" s="15"/>
      <c r="B3078" s="2" t="s">
        <v>5827</v>
      </c>
      <c r="C3078" s="2" t="s">
        <v>16214</v>
      </c>
      <c r="D3078" s="19">
        <v>0</v>
      </c>
      <c r="F3078" s="16">
        <v>0.836666666666667</v>
      </c>
      <c r="G3078" s="4">
        <v>0.98265000000000002</v>
      </c>
      <c r="H3078" s="4">
        <v>1</v>
      </c>
      <c r="I3078" s="17">
        <v>0.37290000000000001</v>
      </c>
      <c r="J3078" s="4">
        <v>0.25909190390026998</v>
      </c>
    </row>
    <row r="3079" spans="1:10" ht="15" customHeight="1">
      <c r="A3079" s="15"/>
      <c r="B3079" s="2" t="s">
        <v>16215</v>
      </c>
      <c r="C3079" s="2" t="s">
        <v>16216</v>
      </c>
      <c r="D3079" s="19">
        <v>0</v>
      </c>
      <c r="F3079" s="16">
        <v>0.76852500000000001</v>
      </c>
      <c r="G3079" s="4">
        <v>1</v>
      </c>
      <c r="H3079" s="4">
        <v>1</v>
      </c>
      <c r="I3079" s="17">
        <v>7.4099999999999999E-2</v>
      </c>
      <c r="J3079" s="4">
        <v>0.46294999999999997</v>
      </c>
    </row>
    <row r="3080" spans="1:10" ht="15" customHeight="1">
      <c r="A3080" s="15"/>
      <c r="B3080" s="2" t="s">
        <v>800</v>
      </c>
      <c r="C3080" s="2" t="s">
        <v>800</v>
      </c>
      <c r="D3080" s="19">
        <v>0</v>
      </c>
      <c r="F3080" s="16">
        <v>1</v>
      </c>
      <c r="G3080" s="4">
        <v>1</v>
      </c>
      <c r="H3080" s="4">
        <v>1</v>
      </c>
      <c r="I3080" s="17">
        <v>1</v>
      </c>
      <c r="J3080" s="4">
        <v>0</v>
      </c>
    </row>
    <row r="3081" spans="1:10" ht="15" customHeight="1">
      <c r="A3081" s="15"/>
      <c r="B3081" s="2" t="s">
        <v>5828</v>
      </c>
      <c r="C3081" s="2" t="s">
        <v>5828</v>
      </c>
      <c r="D3081" s="19">
        <v>0</v>
      </c>
      <c r="F3081" s="16">
        <v>0.90554999999999997</v>
      </c>
      <c r="G3081" s="4">
        <v>0.90649999999999997</v>
      </c>
      <c r="H3081" s="4">
        <v>1</v>
      </c>
      <c r="I3081" s="17">
        <v>0.80920000000000003</v>
      </c>
      <c r="J3081" s="4">
        <v>0.10907249882532299</v>
      </c>
    </row>
    <row r="3082" spans="1:10" ht="15" customHeight="1">
      <c r="A3082" s="15"/>
      <c r="B3082" s="2" t="s">
        <v>5829</v>
      </c>
      <c r="C3082" s="2" t="s">
        <v>16217</v>
      </c>
      <c r="D3082" s="19">
        <v>0</v>
      </c>
      <c r="F3082" s="16">
        <v>0.95325000000000004</v>
      </c>
      <c r="G3082" s="4">
        <v>1</v>
      </c>
      <c r="H3082" s="4">
        <v>1</v>
      </c>
      <c r="I3082" s="17">
        <v>0.81299999999999994</v>
      </c>
      <c r="J3082" s="4">
        <v>9.35E-2</v>
      </c>
    </row>
    <row r="3083" spans="1:10" ht="15" customHeight="1">
      <c r="A3083" s="15"/>
      <c r="B3083" s="2" t="s">
        <v>4107</v>
      </c>
      <c r="C3083" s="2" t="s">
        <v>16218</v>
      </c>
      <c r="D3083" s="19">
        <v>0</v>
      </c>
      <c r="F3083" s="16">
        <v>0.93540000000000001</v>
      </c>
      <c r="G3083" s="4">
        <v>0.99819999999999998</v>
      </c>
      <c r="H3083" s="4">
        <v>1</v>
      </c>
      <c r="I3083" s="17">
        <v>0.74519999999999997</v>
      </c>
      <c r="J3083" s="4">
        <v>0.12681135595836801</v>
      </c>
    </row>
    <row r="3084" spans="1:10" ht="15" customHeight="1">
      <c r="A3084" s="15"/>
      <c r="B3084" s="2" t="s">
        <v>3572</v>
      </c>
      <c r="C3084" s="2" t="s">
        <v>16219</v>
      </c>
      <c r="D3084" s="19">
        <v>0</v>
      </c>
      <c r="F3084" s="16">
        <v>0.95325000000000004</v>
      </c>
      <c r="G3084" s="4">
        <v>1</v>
      </c>
      <c r="H3084" s="4">
        <v>1</v>
      </c>
      <c r="I3084" s="17">
        <v>0.81299999999999994</v>
      </c>
      <c r="J3084" s="4">
        <v>9.35E-2</v>
      </c>
    </row>
    <row r="3085" spans="1:10" ht="15" customHeight="1">
      <c r="A3085" s="15"/>
      <c r="B3085" s="2" t="s">
        <v>801</v>
      </c>
      <c r="C3085" s="2" t="s">
        <v>801</v>
      </c>
      <c r="D3085" s="19">
        <v>0</v>
      </c>
      <c r="F3085" s="16">
        <v>0.875</v>
      </c>
      <c r="G3085" s="4">
        <v>0.875</v>
      </c>
      <c r="H3085" s="4">
        <v>1</v>
      </c>
      <c r="I3085" s="17">
        <v>0.75</v>
      </c>
      <c r="J3085" s="4">
        <v>0.176776695296637</v>
      </c>
    </row>
    <row r="3086" spans="1:10" ht="15" customHeight="1">
      <c r="A3086" s="15"/>
      <c r="B3086" s="2" t="s">
        <v>802</v>
      </c>
      <c r="C3086" s="2" t="s">
        <v>802</v>
      </c>
      <c r="D3086" s="19">
        <v>0</v>
      </c>
      <c r="F3086" s="16">
        <v>0.88095000000000001</v>
      </c>
      <c r="G3086" s="4">
        <v>0.88095000000000001</v>
      </c>
      <c r="H3086" s="4">
        <v>1</v>
      </c>
      <c r="I3086" s="17">
        <v>0.76190000000000002</v>
      </c>
      <c r="J3086" s="4">
        <v>0.168362124600517</v>
      </c>
    </row>
    <row r="3087" spans="1:10" ht="15" customHeight="1">
      <c r="A3087" s="15"/>
      <c r="B3087" s="2" t="s">
        <v>5830</v>
      </c>
      <c r="C3087" s="2" t="s">
        <v>5830</v>
      </c>
      <c r="D3087" s="19">
        <v>0</v>
      </c>
      <c r="F3087" s="16">
        <v>1</v>
      </c>
      <c r="G3087" s="4">
        <v>1</v>
      </c>
      <c r="H3087" s="4">
        <v>1</v>
      </c>
      <c r="I3087" s="17">
        <v>1</v>
      </c>
      <c r="J3087" s="4">
        <v>0</v>
      </c>
    </row>
    <row r="3088" spans="1:10" ht="15" customHeight="1">
      <c r="A3088" s="15"/>
      <c r="B3088" s="2" t="s">
        <v>803</v>
      </c>
      <c r="C3088" s="2" t="s">
        <v>16220</v>
      </c>
      <c r="D3088" s="19">
        <v>0</v>
      </c>
      <c r="F3088" s="16">
        <v>0.90739999999999998</v>
      </c>
      <c r="G3088" s="4">
        <v>0.90739999999999998</v>
      </c>
      <c r="H3088" s="4">
        <v>1</v>
      </c>
      <c r="I3088" s="17">
        <v>0.81479999999999997</v>
      </c>
      <c r="J3088" s="4">
        <v>0.13095617587574901</v>
      </c>
    </row>
    <row r="3089" spans="1:10" ht="15" customHeight="1">
      <c r="A3089" s="15"/>
      <c r="B3089" s="2" t="s">
        <v>4575</v>
      </c>
      <c r="C3089" s="2" t="s">
        <v>16221</v>
      </c>
      <c r="D3089" s="19">
        <v>1</v>
      </c>
      <c r="F3089" s="16">
        <v>0.76875000000000004</v>
      </c>
      <c r="G3089" s="4">
        <v>0.93540000000000001</v>
      </c>
      <c r="H3089" s="4">
        <v>1</v>
      </c>
      <c r="I3089" s="17">
        <v>0.20419999999999999</v>
      </c>
      <c r="J3089" s="4">
        <v>0.37759687940094699</v>
      </c>
    </row>
    <row r="3090" spans="1:10" ht="15" customHeight="1">
      <c r="A3090" s="15"/>
      <c r="B3090" s="2" t="s">
        <v>4575</v>
      </c>
      <c r="C3090" s="2" t="s">
        <v>16222</v>
      </c>
      <c r="D3090" s="19">
        <v>2</v>
      </c>
      <c r="F3090" s="16">
        <v>0.79715000000000003</v>
      </c>
      <c r="G3090" s="4">
        <v>0.93540000000000001</v>
      </c>
      <c r="H3090" s="4">
        <v>1</v>
      </c>
      <c r="I3090" s="17">
        <v>0.31780000000000003</v>
      </c>
      <c r="J3090" s="4">
        <v>0.32101462583502299</v>
      </c>
    </row>
    <row r="3091" spans="1:10" ht="15" customHeight="1">
      <c r="A3091" s="15"/>
      <c r="B3091" s="2" t="s">
        <v>5831</v>
      </c>
      <c r="C3091" s="2" t="s">
        <v>16223</v>
      </c>
      <c r="D3091" s="19">
        <v>1</v>
      </c>
      <c r="F3091" s="16">
        <v>0.72691666666666699</v>
      </c>
      <c r="G3091" s="4">
        <v>0.8498</v>
      </c>
      <c r="H3091" s="4">
        <v>1</v>
      </c>
      <c r="I3091" s="17">
        <v>0.31780000000000003</v>
      </c>
      <c r="J3091" s="4">
        <v>0.31867184009050198</v>
      </c>
    </row>
    <row r="3092" spans="1:10" ht="15" customHeight="1">
      <c r="A3092" s="15"/>
      <c r="B3092" s="2" t="s">
        <v>5831</v>
      </c>
      <c r="C3092" s="2" t="s">
        <v>16224</v>
      </c>
      <c r="D3092" s="19">
        <v>2</v>
      </c>
      <c r="F3092" s="16">
        <v>0.70798333333333296</v>
      </c>
      <c r="G3092" s="4">
        <v>0.8498</v>
      </c>
      <c r="H3092" s="4">
        <v>1</v>
      </c>
      <c r="I3092" s="17">
        <v>0.20419999999999999</v>
      </c>
      <c r="J3092" s="4">
        <v>0.34970391714515697</v>
      </c>
    </row>
    <row r="3093" spans="1:10" ht="15" customHeight="1">
      <c r="A3093" s="15"/>
      <c r="B3093" s="2" t="s">
        <v>804</v>
      </c>
      <c r="C3093" s="2" t="s">
        <v>16225</v>
      </c>
      <c r="D3093" s="19">
        <v>0</v>
      </c>
      <c r="F3093" s="16">
        <v>0.86955000000000005</v>
      </c>
      <c r="G3093" s="4">
        <v>0.86955000000000005</v>
      </c>
      <c r="H3093" s="4">
        <v>1</v>
      </c>
      <c r="I3093" s="17">
        <v>0.73909999999999998</v>
      </c>
      <c r="J3093" s="4">
        <v>0.18448415921156999</v>
      </c>
    </row>
    <row r="3094" spans="1:10" ht="15" customHeight="1">
      <c r="A3094" s="15"/>
      <c r="B3094" s="2" t="s">
        <v>16226</v>
      </c>
      <c r="C3094" s="2" t="s">
        <v>16227</v>
      </c>
      <c r="D3094" s="19">
        <v>0</v>
      </c>
      <c r="F3094" s="16">
        <v>0.67174999999999996</v>
      </c>
      <c r="G3094" s="4">
        <v>0.74139999999999995</v>
      </c>
      <c r="H3094" s="4">
        <v>1</v>
      </c>
      <c r="I3094" s="17">
        <v>0.20419999999999999</v>
      </c>
      <c r="J3094" s="4">
        <v>0.37010710611929598</v>
      </c>
    </row>
    <row r="3095" spans="1:10" ht="15" customHeight="1">
      <c r="A3095" s="15"/>
      <c r="B3095" s="2" t="s">
        <v>4073</v>
      </c>
      <c r="C3095" s="2" t="s">
        <v>16228</v>
      </c>
      <c r="D3095" s="19">
        <v>0</v>
      </c>
      <c r="F3095" s="16">
        <v>1</v>
      </c>
      <c r="G3095" s="4">
        <v>1</v>
      </c>
      <c r="H3095" s="4">
        <v>1</v>
      </c>
      <c r="I3095" s="17">
        <v>1</v>
      </c>
      <c r="J3095" s="4">
        <v>0</v>
      </c>
    </row>
    <row r="3096" spans="1:10" ht="15" customHeight="1">
      <c r="A3096" s="15"/>
      <c r="B3096" s="2" t="s">
        <v>4576</v>
      </c>
      <c r="C3096" s="2" t="s">
        <v>16229</v>
      </c>
      <c r="D3096" s="19">
        <v>0</v>
      </c>
      <c r="F3096" s="16">
        <v>0.784775</v>
      </c>
      <c r="G3096" s="4">
        <v>0.96745000000000003</v>
      </c>
      <c r="H3096" s="4">
        <v>1</v>
      </c>
      <c r="I3096" s="17">
        <v>0.20419999999999999</v>
      </c>
      <c r="J3096" s="4">
        <v>0.38826470674013103</v>
      </c>
    </row>
    <row r="3097" spans="1:10" ht="15" customHeight="1">
      <c r="A3097" s="15"/>
      <c r="B3097" s="2" t="s">
        <v>2772</v>
      </c>
      <c r="C3097" s="2" t="s">
        <v>16230</v>
      </c>
      <c r="D3097" s="19">
        <v>0</v>
      </c>
      <c r="F3097" s="16">
        <v>0.93947499999999995</v>
      </c>
      <c r="G3097" s="4">
        <v>0.96230000000000004</v>
      </c>
      <c r="H3097" s="4">
        <v>1</v>
      </c>
      <c r="I3097" s="17">
        <v>0.83330000000000004</v>
      </c>
      <c r="J3097" s="4">
        <v>7.6332359891900806E-2</v>
      </c>
    </row>
    <row r="3098" spans="1:10" ht="15" customHeight="1">
      <c r="A3098" s="15"/>
      <c r="B3098" s="2" t="s">
        <v>16231</v>
      </c>
      <c r="C3098" s="2" t="s">
        <v>16232</v>
      </c>
      <c r="D3098" s="19">
        <v>0</v>
      </c>
      <c r="F3098" s="16">
        <v>0.93287500000000001</v>
      </c>
      <c r="G3098" s="4">
        <v>0.94910000000000005</v>
      </c>
      <c r="H3098" s="4">
        <v>1</v>
      </c>
      <c r="I3098" s="17">
        <v>0.83330000000000004</v>
      </c>
      <c r="J3098" s="4">
        <v>7.1532574164968096E-2</v>
      </c>
    </row>
    <row r="3099" spans="1:10" ht="15" customHeight="1">
      <c r="A3099" s="15"/>
      <c r="B3099" s="2" t="s">
        <v>805</v>
      </c>
      <c r="C3099" s="2" t="s">
        <v>16233</v>
      </c>
      <c r="D3099" s="19">
        <v>0</v>
      </c>
      <c r="F3099" s="16">
        <v>0.92854999999999999</v>
      </c>
      <c r="G3099" s="4">
        <v>0.92854999999999999</v>
      </c>
      <c r="H3099" s="4">
        <v>1</v>
      </c>
      <c r="I3099" s="17">
        <v>0.85709999999999997</v>
      </c>
      <c r="J3099" s="4">
        <v>0.101045559031558</v>
      </c>
    </row>
    <row r="3100" spans="1:10" ht="15" customHeight="1">
      <c r="A3100" s="15"/>
      <c r="B3100" s="2" t="s">
        <v>4577</v>
      </c>
      <c r="C3100" s="2" t="s">
        <v>16234</v>
      </c>
      <c r="D3100" s="19">
        <v>0</v>
      </c>
      <c r="F3100" s="16">
        <v>0.94735000000000003</v>
      </c>
      <c r="G3100" s="4">
        <v>0.94735000000000003</v>
      </c>
      <c r="H3100" s="4">
        <v>1</v>
      </c>
      <c r="I3100" s="17">
        <v>0.89470000000000005</v>
      </c>
      <c r="J3100" s="4">
        <v>7.4458344058943401E-2</v>
      </c>
    </row>
    <row r="3101" spans="1:10" ht="15" customHeight="1">
      <c r="A3101" s="15"/>
      <c r="B3101" s="2" t="s">
        <v>16235</v>
      </c>
      <c r="C3101" s="2" t="s">
        <v>16236</v>
      </c>
      <c r="D3101" s="19">
        <v>0</v>
      </c>
      <c r="F3101" s="16">
        <v>0.72843333333333304</v>
      </c>
      <c r="G3101" s="4">
        <v>0.94735000000000003</v>
      </c>
      <c r="H3101" s="4">
        <v>1</v>
      </c>
      <c r="I3101" s="17">
        <v>0.15809999999999999</v>
      </c>
      <c r="J3101" s="4">
        <v>0.38543217648072198</v>
      </c>
    </row>
    <row r="3102" spans="1:10" ht="15" customHeight="1">
      <c r="A3102" s="15"/>
      <c r="B3102" s="2" t="s">
        <v>3670</v>
      </c>
      <c r="C3102" s="2" t="s">
        <v>16237</v>
      </c>
      <c r="D3102" s="19">
        <v>0</v>
      </c>
      <c r="F3102" s="16">
        <v>0.72529999999999994</v>
      </c>
      <c r="G3102" s="4">
        <v>0.84850000000000003</v>
      </c>
      <c r="H3102" s="4">
        <v>1</v>
      </c>
      <c r="I3102" s="17">
        <v>0.20419999999999999</v>
      </c>
      <c r="J3102" s="4">
        <v>0.375617837702099</v>
      </c>
    </row>
    <row r="3103" spans="1:10" ht="15" customHeight="1">
      <c r="A3103" s="15"/>
      <c r="B3103" s="2" t="s">
        <v>4113</v>
      </c>
      <c r="C3103" s="2" t="s">
        <v>16238</v>
      </c>
      <c r="D3103" s="19">
        <v>1</v>
      </c>
      <c r="F3103" s="16">
        <v>0.69984999999999997</v>
      </c>
      <c r="G3103" s="4">
        <v>0.79759999999999998</v>
      </c>
      <c r="H3103" s="4">
        <v>1</v>
      </c>
      <c r="I3103" s="17">
        <v>0.20419999999999999</v>
      </c>
      <c r="J3103" s="4">
        <v>0.38157593827004699</v>
      </c>
    </row>
    <row r="3104" spans="1:10" ht="15" customHeight="1">
      <c r="A3104" s="15"/>
      <c r="B3104" s="2" t="s">
        <v>4113</v>
      </c>
      <c r="C3104" s="2" t="s">
        <v>16239</v>
      </c>
      <c r="D3104" s="19">
        <v>2</v>
      </c>
      <c r="F3104" s="16">
        <v>0.61057499999999998</v>
      </c>
      <c r="G3104" s="4">
        <v>0.61904999999999999</v>
      </c>
      <c r="H3104" s="4">
        <v>1</v>
      </c>
      <c r="I3104" s="17">
        <v>0.20419999999999999</v>
      </c>
      <c r="J3104" s="4">
        <v>0.449882179946409</v>
      </c>
    </row>
    <row r="3105" spans="1:10" ht="15" customHeight="1">
      <c r="A3105" s="15"/>
      <c r="B3105" s="2" t="s">
        <v>806</v>
      </c>
      <c r="C3105" s="2" t="s">
        <v>16240</v>
      </c>
      <c r="D3105" s="19">
        <v>0</v>
      </c>
      <c r="F3105" s="16">
        <v>1</v>
      </c>
      <c r="G3105" s="4">
        <v>1</v>
      </c>
      <c r="H3105" s="4">
        <v>1</v>
      </c>
      <c r="I3105" s="17">
        <v>1</v>
      </c>
      <c r="J3105" s="4">
        <v>0</v>
      </c>
    </row>
    <row r="3106" spans="1:10" ht="15" customHeight="1">
      <c r="A3106" s="15"/>
      <c r="B3106" s="2" t="s">
        <v>807</v>
      </c>
      <c r="C3106" s="2" t="s">
        <v>16241</v>
      </c>
      <c r="D3106" s="19">
        <v>0</v>
      </c>
      <c r="F3106" s="16">
        <v>0.98194999999999999</v>
      </c>
      <c r="G3106" s="4">
        <v>0.98194999999999999</v>
      </c>
      <c r="H3106" s="4">
        <v>1</v>
      </c>
      <c r="I3106" s="17">
        <v>0.96389999999999998</v>
      </c>
      <c r="J3106" s="4">
        <v>2.5526554800834399E-2</v>
      </c>
    </row>
    <row r="3107" spans="1:10" ht="15" customHeight="1">
      <c r="A3107" s="15"/>
      <c r="B3107" s="2" t="s">
        <v>5832</v>
      </c>
      <c r="C3107" s="2" t="s">
        <v>16242</v>
      </c>
      <c r="D3107" s="19">
        <v>0</v>
      </c>
      <c r="F3107" s="16">
        <v>0.84740000000000004</v>
      </c>
      <c r="G3107" s="4">
        <v>0.92900000000000005</v>
      </c>
      <c r="H3107" s="4">
        <v>1</v>
      </c>
      <c r="I3107" s="17">
        <v>0.53159999999999996</v>
      </c>
      <c r="J3107" s="4">
        <v>0.215388099330797</v>
      </c>
    </row>
    <row r="3108" spans="1:10" ht="15" customHeight="1">
      <c r="A3108" s="15"/>
      <c r="B3108" s="2" t="s">
        <v>5833</v>
      </c>
      <c r="C3108" s="2" t="s">
        <v>16243</v>
      </c>
      <c r="D3108" s="19">
        <v>0</v>
      </c>
      <c r="F3108" s="16">
        <v>0.92689999999999995</v>
      </c>
      <c r="G3108" s="4">
        <v>0.99485000000000001</v>
      </c>
      <c r="H3108" s="4">
        <v>1</v>
      </c>
      <c r="I3108" s="17">
        <v>0.6804</v>
      </c>
      <c r="J3108" s="4">
        <v>0.128065826823552</v>
      </c>
    </row>
    <row r="3109" spans="1:10" ht="15" customHeight="1">
      <c r="A3109" s="15"/>
      <c r="B3109" s="2" t="s">
        <v>4578</v>
      </c>
      <c r="C3109" s="2" t="s">
        <v>16244</v>
      </c>
      <c r="D3109" s="19">
        <v>0</v>
      </c>
      <c r="F3109" s="16">
        <v>0.97282500000000005</v>
      </c>
      <c r="G3109" s="4">
        <v>1</v>
      </c>
      <c r="H3109" s="4">
        <v>1</v>
      </c>
      <c r="I3109" s="17">
        <v>0.89129999999999998</v>
      </c>
      <c r="J3109" s="4">
        <v>5.4350000000000002E-2</v>
      </c>
    </row>
    <row r="3110" spans="1:10" ht="15" customHeight="1">
      <c r="A3110" s="15"/>
      <c r="B3110" s="2" t="s">
        <v>808</v>
      </c>
      <c r="C3110" s="2" t="s">
        <v>16245</v>
      </c>
      <c r="D3110" s="19">
        <v>0</v>
      </c>
      <c r="F3110" s="16">
        <v>0.96665000000000001</v>
      </c>
      <c r="G3110" s="4">
        <v>0.96665000000000001</v>
      </c>
      <c r="H3110" s="4">
        <v>1</v>
      </c>
      <c r="I3110" s="17">
        <v>0.93330000000000002</v>
      </c>
      <c r="J3110" s="4">
        <v>4.7164022305142703E-2</v>
      </c>
    </row>
    <row r="3111" spans="1:10" ht="15" customHeight="1">
      <c r="A3111" s="15"/>
      <c r="B3111" s="2" t="s">
        <v>4579</v>
      </c>
      <c r="C3111" s="2" t="s">
        <v>16246</v>
      </c>
      <c r="D3111" s="19">
        <v>0</v>
      </c>
      <c r="F3111" s="16">
        <v>0.95655000000000001</v>
      </c>
      <c r="G3111" s="4">
        <v>0.96745000000000003</v>
      </c>
      <c r="H3111" s="4">
        <v>1</v>
      </c>
      <c r="I3111" s="17">
        <v>0.89129999999999998</v>
      </c>
      <c r="J3111" s="4">
        <v>5.3235608383862799E-2</v>
      </c>
    </row>
    <row r="3112" spans="1:10" ht="15" customHeight="1">
      <c r="A3112" s="15"/>
      <c r="B3112" s="2" t="s">
        <v>809</v>
      </c>
      <c r="C3112" s="2" t="s">
        <v>16245</v>
      </c>
      <c r="D3112" s="19">
        <v>0</v>
      </c>
      <c r="F3112" s="16">
        <v>1</v>
      </c>
      <c r="G3112" s="4">
        <v>1</v>
      </c>
      <c r="H3112" s="4">
        <v>1</v>
      </c>
      <c r="I3112" s="17">
        <v>1</v>
      </c>
      <c r="J3112" s="4">
        <v>0</v>
      </c>
    </row>
    <row r="3113" spans="1:10" ht="15" customHeight="1">
      <c r="A3113" s="15"/>
      <c r="B3113" s="2" t="s">
        <v>5834</v>
      </c>
      <c r="C3113" s="2" t="s">
        <v>16247</v>
      </c>
      <c r="D3113" s="19">
        <v>0</v>
      </c>
      <c r="F3113" s="16">
        <v>0.82945000000000002</v>
      </c>
      <c r="G3113" s="4">
        <v>1</v>
      </c>
      <c r="H3113" s="4">
        <v>1</v>
      </c>
      <c r="I3113" s="17">
        <v>0.31780000000000003</v>
      </c>
      <c r="J3113" s="4">
        <v>0.34110000000000001</v>
      </c>
    </row>
    <row r="3114" spans="1:10" ht="15" customHeight="1">
      <c r="A3114" s="15"/>
      <c r="B3114" s="2" t="s">
        <v>810</v>
      </c>
      <c r="C3114" s="2" t="s">
        <v>16248</v>
      </c>
      <c r="D3114" s="19">
        <v>0</v>
      </c>
      <c r="F3114" s="16">
        <v>0.88</v>
      </c>
      <c r="G3114" s="4">
        <v>0.88</v>
      </c>
      <c r="H3114" s="4">
        <v>1</v>
      </c>
      <c r="I3114" s="17">
        <v>0.76</v>
      </c>
      <c r="J3114" s="4">
        <v>0.169705627484771</v>
      </c>
    </row>
    <row r="3115" spans="1:10" ht="15" customHeight="1">
      <c r="A3115" s="15"/>
      <c r="B3115" s="2" t="s">
        <v>5835</v>
      </c>
      <c r="C3115" s="2" t="s">
        <v>16249</v>
      </c>
      <c r="D3115" s="19">
        <v>0</v>
      </c>
      <c r="F3115" s="16">
        <v>0.86824999999999997</v>
      </c>
      <c r="G3115" s="4">
        <v>1</v>
      </c>
      <c r="H3115" s="4">
        <v>1</v>
      </c>
      <c r="I3115" s="17">
        <v>0.47299999999999998</v>
      </c>
      <c r="J3115" s="4">
        <v>0.26350000000000001</v>
      </c>
    </row>
    <row r="3116" spans="1:10" ht="15" customHeight="1">
      <c r="A3116" s="15"/>
      <c r="B3116" s="2" t="s">
        <v>5836</v>
      </c>
      <c r="C3116" s="2" t="s">
        <v>16250</v>
      </c>
      <c r="D3116" s="19">
        <v>0</v>
      </c>
      <c r="F3116" s="16">
        <v>0.98812500000000003</v>
      </c>
      <c r="G3116" s="4">
        <v>1</v>
      </c>
      <c r="H3116" s="4">
        <v>1</v>
      </c>
      <c r="I3116" s="17">
        <v>0.95250000000000001</v>
      </c>
      <c r="J3116" s="4">
        <v>2.375E-2</v>
      </c>
    </row>
    <row r="3117" spans="1:10" ht="15" customHeight="1">
      <c r="A3117" s="15"/>
      <c r="B3117" s="2" t="s">
        <v>811</v>
      </c>
      <c r="C3117" s="2" t="s">
        <v>16251</v>
      </c>
      <c r="D3117" s="19">
        <v>0</v>
      </c>
      <c r="F3117" s="16">
        <v>0.625</v>
      </c>
      <c r="G3117" s="4">
        <v>0.625</v>
      </c>
      <c r="H3117" s="4">
        <v>1</v>
      </c>
      <c r="I3117" s="17">
        <v>0.25</v>
      </c>
      <c r="J3117" s="4">
        <v>0.53033008588991104</v>
      </c>
    </row>
    <row r="3118" spans="1:10" ht="15" customHeight="1">
      <c r="A3118" s="15"/>
      <c r="B3118" s="2" t="s">
        <v>5837</v>
      </c>
      <c r="C3118" s="2" t="s">
        <v>16252</v>
      </c>
      <c r="D3118" s="19">
        <v>0</v>
      </c>
      <c r="F3118" s="16">
        <v>0.93540000000000001</v>
      </c>
      <c r="G3118" s="4">
        <v>0.99819999999999998</v>
      </c>
      <c r="H3118" s="4">
        <v>1</v>
      </c>
      <c r="I3118" s="17">
        <v>0.74519999999999997</v>
      </c>
      <c r="J3118" s="4">
        <v>0.12681135595836801</v>
      </c>
    </row>
    <row r="3119" spans="1:10" ht="15" customHeight="1">
      <c r="A3119" s="15"/>
      <c r="B3119" s="2" t="s">
        <v>812</v>
      </c>
      <c r="C3119" s="2" t="s">
        <v>16253</v>
      </c>
      <c r="D3119" s="19">
        <v>0</v>
      </c>
      <c r="F3119" s="16">
        <v>1</v>
      </c>
      <c r="G3119" s="4">
        <v>1</v>
      </c>
      <c r="H3119" s="4">
        <v>1</v>
      </c>
      <c r="I3119" s="17">
        <v>1</v>
      </c>
      <c r="J3119" s="4">
        <v>0</v>
      </c>
    </row>
    <row r="3120" spans="1:10" ht="15" customHeight="1">
      <c r="A3120" s="15"/>
      <c r="B3120" s="2" t="s">
        <v>4580</v>
      </c>
      <c r="C3120" s="2" t="s">
        <v>16254</v>
      </c>
      <c r="D3120" s="19">
        <v>0</v>
      </c>
      <c r="F3120" s="16">
        <v>0.91752500000000003</v>
      </c>
      <c r="G3120" s="4">
        <v>0.99485000000000001</v>
      </c>
      <c r="H3120" s="4">
        <v>1</v>
      </c>
      <c r="I3120" s="17">
        <v>0.6804</v>
      </c>
      <c r="J3120" s="4">
        <v>0.158157882615231</v>
      </c>
    </row>
    <row r="3121" spans="1:10" ht="15" customHeight="1">
      <c r="A3121" s="15"/>
      <c r="B3121" s="2" t="s">
        <v>5838</v>
      </c>
      <c r="C3121" s="2" t="s">
        <v>16255</v>
      </c>
      <c r="D3121" s="19">
        <v>0</v>
      </c>
      <c r="F3121" s="16">
        <v>0.91092499999999998</v>
      </c>
      <c r="G3121" s="4">
        <v>0.98165000000000002</v>
      </c>
      <c r="H3121" s="4">
        <v>1</v>
      </c>
      <c r="I3121" s="17">
        <v>0.6804</v>
      </c>
      <c r="J3121" s="4">
        <v>0.154654052107707</v>
      </c>
    </row>
    <row r="3122" spans="1:10" ht="15" customHeight="1">
      <c r="A3122" s="15"/>
      <c r="B3122" s="2" t="s">
        <v>4581</v>
      </c>
      <c r="C3122" s="2" t="s">
        <v>16256</v>
      </c>
      <c r="D3122" s="19">
        <v>0</v>
      </c>
      <c r="F3122" s="16">
        <v>0.92010000000000003</v>
      </c>
      <c r="G3122" s="4">
        <v>1</v>
      </c>
      <c r="H3122" s="4">
        <v>1</v>
      </c>
      <c r="I3122" s="17">
        <v>0.6804</v>
      </c>
      <c r="J3122" s="4">
        <v>0.1598</v>
      </c>
    </row>
    <row r="3123" spans="1:10" ht="15" customHeight="1">
      <c r="A3123" s="15"/>
      <c r="B3123" s="2" t="s">
        <v>16257</v>
      </c>
      <c r="C3123" s="2" t="s">
        <v>16258</v>
      </c>
      <c r="D3123" s="19">
        <v>0</v>
      </c>
      <c r="F3123" s="16">
        <v>1</v>
      </c>
      <c r="G3123" s="4">
        <v>1</v>
      </c>
      <c r="H3123" s="4">
        <v>1</v>
      </c>
      <c r="I3123" s="17">
        <v>1</v>
      </c>
      <c r="J3123" s="4">
        <v>0</v>
      </c>
    </row>
    <row r="3124" spans="1:10" ht="15" customHeight="1">
      <c r="A3124" s="15"/>
      <c r="B3124" s="2" t="s">
        <v>813</v>
      </c>
      <c r="C3124" s="2" t="s">
        <v>16259</v>
      </c>
      <c r="D3124" s="19">
        <v>0</v>
      </c>
      <c r="F3124" s="16">
        <v>1</v>
      </c>
      <c r="G3124" s="4">
        <v>1</v>
      </c>
      <c r="H3124" s="4">
        <v>1</v>
      </c>
      <c r="I3124" s="17">
        <v>1</v>
      </c>
      <c r="J3124" s="4">
        <v>0</v>
      </c>
    </row>
    <row r="3125" spans="1:10" ht="15" customHeight="1">
      <c r="A3125" s="15"/>
      <c r="B3125" s="2" t="s">
        <v>814</v>
      </c>
      <c r="C3125" s="2" t="s">
        <v>843</v>
      </c>
      <c r="D3125" s="19">
        <v>0</v>
      </c>
      <c r="F3125" s="16">
        <v>0.95</v>
      </c>
      <c r="G3125" s="4">
        <v>0.95</v>
      </c>
      <c r="H3125" s="4">
        <v>1</v>
      </c>
      <c r="I3125" s="17">
        <v>0.9</v>
      </c>
      <c r="J3125" s="4">
        <v>7.0710678118654696E-2</v>
      </c>
    </row>
    <row r="3126" spans="1:10" ht="15" customHeight="1">
      <c r="A3126" s="15"/>
      <c r="B3126" s="2" t="s">
        <v>815</v>
      </c>
      <c r="C3126" s="2" t="s">
        <v>16260</v>
      </c>
      <c r="D3126" s="19">
        <v>0</v>
      </c>
      <c r="F3126" s="16">
        <v>0.78569999999999995</v>
      </c>
      <c r="G3126" s="4">
        <v>0.78569999999999995</v>
      </c>
      <c r="H3126" s="4">
        <v>1</v>
      </c>
      <c r="I3126" s="17">
        <v>0.57140000000000002</v>
      </c>
      <c r="J3126" s="4">
        <v>0.30306596641655398</v>
      </c>
    </row>
    <row r="3127" spans="1:10" ht="15" customHeight="1">
      <c r="A3127" s="15"/>
      <c r="B3127" s="2" t="s">
        <v>16261</v>
      </c>
      <c r="C3127" s="2" t="s">
        <v>16262</v>
      </c>
      <c r="D3127" s="19">
        <v>0</v>
      </c>
      <c r="F3127" s="16">
        <v>0.64097499999999996</v>
      </c>
      <c r="G3127" s="4">
        <v>0.75</v>
      </c>
      <c r="H3127" s="4">
        <v>1</v>
      </c>
      <c r="I3127" s="17">
        <v>6.3899999999999998E-2</v>
      </c>
      <c r="J3127" s="4">
        <v>0.451178976866904</v>
      </c>
    </row>
    <row r="3128" spans="1:10" ht="15" customHeight="1">
      <c r="A3128" s="15"/>
      <c r="B3128" s="2" t="s">
        <v>5839</v>
      </c>
      <c r="C3128" s="2" t="s">
        <v>16263</v>
      </c>
      <c r="D3128" s="19">
        <v>0</v>
      </c>
      <c r="F3128" s="16">
        <v>0.86312500000000003</v>
      </c>
      <c r="G3128" s="4">
        <v>0.97624999999999995</v>
      </c>
      <c r="H3128" s="4">
        <v>1</v>
      </c>
      <c r="I3128" s="17">
        <v>0.5</v>
      </c>
      <c r="J3128" s="4">
        <v>0.24311669865862101</v>
      </c>
    </row>
    <row r="3129" spans="1:10" ht="15" customHeight="1">
      <c r="A3129" s="15"/>
      <c r="B3129" s="2" t="s">
        <v>816</v>
      </c>
      <c r="C3129" s="2" t="s">
        <v>16264</v>
      </c>
      <c r="D3129" s="19">
        <v>0</v>
      </c>
      <c r="F3129" s="16">
        <v>0.83335000000000004</v>
      </c>
      <c r="G3129" s="4">
        <v>0.83335000000000004</v>
      </c>
      <c r="H3129" s="4">
        <v>1</v>
      </c>
      <c r="I3129" s="17">
        <v>0.66669999999999996</v>
      </c>
      <c r="J3129" s="4">
        <v>0.23567869016947601</v>
      </c>
    </row>
    <row r="3130" spans="1:10" ht="15" customHeight="1">
      <c r="A3130" s="15"/>
      <c r="B3130" s="2" t="s">
        <v>817</v>
      </c>
      <c r="C3130" s="2" t="s">
        <v>16265</v>
      </c>
      <c r="D3130" s="19">
        <v>0</v>
      </c>
      <c r="F3130" s="16">
        <v>0.66664999999999996</v>
      </c>
      <c r="G3130" s="4">
        <v>0.66664999999999996</v>
      </c>
      <c r="H3130" s="4">
        <v>1</v>
      </c>
      <c r="I3130" s="17">
        <v>0.33329999999999999</v>
      </c>
      <c r="J3130" s="4">
        <v>0.471428091017071</v>
      </c>
    </row>
    <row r="3131" spans="1:10" ht="15" customHeight="1">
      <c r="A3131" s="15"/>
      <c r="B3131" s="2" t="s">
        <v>16266</v>
      </c>
      <c r="C3131" s="2" t="s">
        <v>16267</v>
      </c>
      <c r="D3131" s="19">
        <v>0</v>
      </c>
      <c r="F3131" s="16">
        <v>1</v>
      </c>
      <c r="G3131" s="4">
        <v>1</v>
      </c>
      <c r="H3131" s="4">
        <v>1</v>
      </c>
      <c r="I3131" s="17">
        <v>1</v>
      </c>
      <c r="J3131" s="4">
        <v>0</v>
      </c>
    </row>
    <row r="3132" spans="1:10" ht="15" customHeight="1">
      <c r="A3132" s="15"/>
      <c r="B3132" s="2" t="s">
        <v>16268</v>
      </c>
      <c r="C3132" s="2" t="s">
        <v>16269</v>
      </c>
      <c r="D3132" s="19">
        <v>0</v>
      </c>
      <c r="F3132" s="16">
        <v>1</v>
      </c>
      <c r="G3132" s="4">
        <v>1</v>
      </c>
      <c r="H3132" s="4">
        <v>1</v>
      </c>
      <c r="I3132" s="17">
        <v>1</v>
      </c>
      <c r="J3132" s="4">
        <v>0</v>
      </c>
    </row>
    <row r="3133" spans="1:10" ht="15" customHeight="1">
      <c r="A3133" s="15"/>
      <c r="B3133" s="2" t="s">
        <v>16270</v>
      </c>
      <c r="C3133" s="2" t="s">
        <v>16271</v>
      </c>
      <c r="D3133" s="19">
        <v>0</v>
      </c>
      <c r="F3133" s="16">
        <v>0.723325</v>
      </c>
      <c r="G3133" s="4">
        <v>0.86955000000000005</v>
      </c>
      <c r="H3133" s="4">
        <v>1</v>
      </c>
      <c r="I3133" s="17">
        <v>0.1542</v>
      </c>
      <c r="J3133" s="4">
        <v>0.39885261584533499</v>
      </c>
    </row>
    <row r="3134" spans="1:10" ht="15" customHeight="1">
      <c r="A3134" s="15"/>
      <c r="B3134" s="2" t="s">
        <v>16272</v>
      </c>
      <c r="C3134" s="2" t="s">
        <v>16273</v>
      </c>
      <c r="D3134" s="19">
        <v>0</v>
      </c>
      <c r="F3134" s="16">
        <v>0.810975</v>
      </c>
      <c r="G3134" s="4">
        <v>0.9355</v>
      </c>
      <c r="H3134" s="4">
        <v>1</v>
      </c>
      <c r="I3134" s="17">
        <v>0.37290000000000001</v>
      </c>
      <c r="J3134" s="4">
        <v>0.298313932795637</v>
      </c>
    </row>
    <row r="3135" spans="1:10" ht="15" customHeight="1">
      <c r="A3135" s="15"/>
      <c r="B3135" s="2" t="s">
        <v>2773</v>
      </c>
      <c r="C3135" s="2" t="s">
        <v>16274</v>
      </c>
      <c r="D3135" s="19">
        <v>0</v>
      </c>
      <c r="F3135" s="16">
        <v>0.69087500000000002</v>
      </c>
      <c r="G3135" s="4">
        <v>0.83699999999999997</v>
      </c>
      <c r="H3135" s="4">
        <v>1</v>
      </c>
      <c r="I3135" s="17">
        <v>0.1542</v>
      </c>
      <c r="J3135" s="4">
        <v>0.36391449839606199</v>
      </c>
    </row>
    <row r="3136" spans="1:10" ht="15" customHeight="1">
      <c r="A3136" s="15"/>
      <c r="B3136" s="2" t="s">
        <v>5840</v>
      </c>
      <c r="C3136" s="2" t="s">
        <v>16275</v>
      </c>
      <c r="D3136" s="19">
        <v>0</v>
      </c>
      <c r="F3136" s="16">
        <v>0.66952</v>
      </c>
      <c r="G3136" s="4">
        <v>0.65</v>
      </c>
      <c r="H3136" s="4">
        <v>1</v>
      </c>
      <c r="I3136" s="17">
        <v>0.32469999999999999</v>
      </c>
      <c r="J3136" s="4">
        <v>0.32622819773894501</v>
      </c>
    </row>
    <row r="3137" spans="1:10" ht="15" customHeight="1">
      <c r="A3137" s="15"/>
      <c r="B3137" s="2" t="s">
        <v>818</v>
      </c>
      <c r="C3137" s="2" t="s">
        <v>16276</v>
      </c>
      <c r="D3137" s="19">
        <v>0</v>
      </c>
      <c r="F3137" s="16">
        <v>1</v>
      </c>
      <c r="G3137" s="4">
        <v>1</v>
      </c>
      <c r="H3137" s="4">
        <v>1</v>
      </c>
      <c r="I3137" s="17">
        <v>1</v>
      </c>
      <c r="J3137" s="4">
        <v>0</v>
      </c>
    </row>
    <row r="3138" spans="1:10" ht="15" customHeight="1">
      <c r="A3138" s="15"/>
      <c r="B3138" s="2" t="s">
        <v>5841</v>
      </c>
      <c r="C3138" s="2" t="s">
        <v>16277</v>
      </c>
      <c r="D3138" s="19">
        <v>0</v>
      </c>
      <c r="F3138" s="16">
        <v>0.81689999999999996</v>
      </c>
      <c r="G3138" s="4">
        <v>0.94735000000000003</v>
      </c>
      <c r="H3138" s="4">
        <v>1</v>
      </c>
      <c r="I3138" s="17">
        <v>0.37290000000000001</v>
      </c>
      <c r="J3138" s="4">
        <v>0.30013333703539202</v>
      </c>
    </row>
    <row r="3139" spans="1:10" ht="15" customHeight="1">
      <c r="A3139" s="15"/>
      <c r="B3139" s="2" t="s">
        <v>5842</v>
      </c>
      <c r="C3139" s="2" t="s">
        <v>16278</v>
      </c>
      <c r="D3139" s="19">
        <v>0</v>
      </c>
      <c r="F3139" s="16">
        <v>1</v>
      </c>
      <c r="G3139" s="4">
        <v>1</v>
      </c>
      <c r="H3139" s="4">
        <v>1</v>
      </c>
      <c r="I3139" s="17">
        <v>1</v>
      </c>
      <c r="J3139" s="4">
        <v>0</v>
      </c>
    </row>
    <row r="3140" spans="1:10" ht="15" customHeight="1">
      <c r="A3140" s="15"/>
      <c r="B3140" s="2" t="s">
        <v>2774</v>
      </c>
      <c r="C3140" s="2" t="s">
        <v>16279</v>
      </c>
      <c r="D3140" s="19">
        <v>0</v>
      </c>
      <c r="F3140" s="16">
        <v>0.51249999999999996</v>
      </c>
      <c r="G3140" s="4">
        <v>0.52275000000000005</v>
      </c>
      <c r="H3140" s="4">
        <v>1</v>
      </c>
      <c r="I3140" s="17">
        <v>4.4999999999999997E-3</v>
      </c>
      <c r="J3140" s="4">
        <v>0.56316531024794703</v>
      </c>
    </row>
    <row r="3141" spans="1:10" ht="15" customHeight="1">
      <c r="A3141" s="15"/>
      <c r="B3141" s="2" t="s">
        <v>5843</v>
      </c>
      <c r="C3141" s="2" t="s">
        <v>16280</v>
      </c>
      <c r="D3141" s="19">
        <v>0</v>
      </c>
      <c r="F3141" s="16">
        <v>0.71650000000000003</v>
      </c>
      <c r="G3141" s="4">
        <v>0.74655000000000005</v>
      </c>
      <c r="H3141" s="4">
        <v>1</v>
      </c>
      <c r="I3141" s="17">
        <v>0.37290000000000001</v>
      </c>
      <c r="J3141" s="4">
        <v>0.31232793663071501</v>
      </c>
    </row>
    <row r="3142" spans="1:10" ht="15" customHeight="1">
      <c r="A3142" s="15"/>
      <c r="B3142" s="2" t="s">
        <v>16281</v>
      </c>
      <c r="C3142" s="2" t="s">
        <v>16282</v>
      </c>
      <c r="D3142" s="19">
        <v>0</v>
      </c>
      <c r="F3142" s="16">
        <v>0.66362500000000002</v>
      </c>
      <c r="G3142" s="4">
        <v>0.64080000000000004</v>
      </c>
      <c r="H3142" s="4">
        <v>1</v>
      </c>
      <c r="I3142" s="17">
        <v>0.37290000000000001</v>
      </c>
      <c r="J3142" s="4">
        <v>0.27237254358690399</v>
      </c>
    </row>
    <row r="3143" spans="1:10" ht="15" customHeight="1">
      <c r="A3143" s="15"/>
      <c r="B3143" s="2" t="s">
        <v>5844</v>
      </c>
      <c r="C3143" s="2" t="s">
        <v>16283</v>
      </c>
      <c r="D3143" s="19">
        <v>0</v>
      </c>
      <c r="F3143" s="16">
        <v>0.62280000000000002</v>
      </c>
      <c r="G3143" s="4">
        <v>0.621</v>
      </c>
      <c r="H3143" s="4">
        <v>1</v>
      </c>
      <c r="I3143" s="17">
        <v>0.2492</v>
      </c>
      <c r="J3143" s="4">
        <v>0.33958076113545299</v>
      </c>
    </row>
    <row r="3144" spans="1:10" ht="15" customHeight="1">
      <c r="A3144" s="15"/>
      <c r="B3144" s="2" t="s">
        <v>16284</v>
      </c>
      <c r="C3144" s="2" t="s">
        <v>16285</v>
      </c>
      <c r="D3144" s="19">
        <v>0</v>
      </c>
      <c r="F3144" s="16">
        <v>0.67279999999999995</v>
      </c>
      <c r="G3144" s="4">
        <v>0.72099999999999997</v>
      </c>
      <c r="H3144" s="4">
        <v>1</v>
      </c>
      <c r="I3144" s="17">
        <v>0.2492</v>
      </c>
      <c r="J3144" s="4">
        <v>0.38592973453725998</v>
      </c>
    </row>
    <row r="3145" spans="1:10" ht="15" customHeight="1">
      <c r="A3145" s="15"/>
      <c r="B3145" s="2" t="s">
        <v>2775</v>
      </c>
      <c r="C3145" s="2" t="s">
        <v>16286</v>
      </c>
      <c r="D3145" s="19">
        <v>0</v>
      </c>
      <c r="F3145" s="16">
        <v>0.74746666666666695</v>
      </c>
      <c r="G3145" s="4">
        <v>0.89680000000000004</v>
      </c>
      <c r="H3145" s="4">
        <v>1</v>
      </c>
      <c r="I3145" s="17">
        <v>0.2492</v>
      </c>
      <c r="J3145" s="4">
        <v>0.325879558528403</v>
      </c>
    </row>
    <row r="3146" spans="1:10" ht="15" customHeight="1">
      <c r="A3146" s="15"/>
      <c r="B3146" s="2" t="s">
        <v>5845</v>
      </c>
      <c r="C3146" s="2" t="s">
        <v>16287</v>
      </c>
      <c r="D3146" s="19">
        <v>0</v>
      </c>
      <c r="F3146" s="16">
        <v>0.53563333333333296</v>
      </c>
      <c r="G3146" s="4">
        <v>0.442</v>
      </c>
      <c r="H3146" s="4">
        <v>1</v>
      </c>
      <c r="I3146" s="17">
        <v>0.15809999999999999</v>
      </c>
      <c r="J3146" s="4">
        <v>0.36044697067206199</v>
      </c>
    </row>
    <row r="3147" spans="1:10" ht="15" customHeight="1">
      <c r="A3147" s="15"/>
      <c r="B3147" s="2" t="s">
        <v>2776</v>
      </c>
      <c r="C3147" s="2" t="s">
        <v>16288</v>
      </c>
      <c r="D3147" s="19">
        <v>0</v>
      </c>
      <c r="F3147" s="16">
        <v>0.60797500000000004</v>
      </c>
      <c r="G3147" s="4">
        <v>0.60634999999999994</v>
      </c>
      <c r="H3147" s="4">
        <v>1</v>
      </c>
      <c r="I3147" s="17">
        <v>0.21920000000000001</v>
      </c>
      <c r="J3147" s="4">
        <v>0.34585966686890002</v>
      </c>
    </row>
    <row r="3148" spans="1:10" ht="15" customHeight="1">
      <c r="A3148" s="15"/>
      <c r="B3148" s="2" t="s">
        <v>2777</v>
      </c>
      <c r="C3148" s="2" t="s">
        <v>16289</v>
      </c>
      <c r="D3148" s="19">
        <v>0</v>
      </c>
      <c r="F3148" s="16">
        <v>0.52988333333333304</v>
      </c>
      <c r="G3148" s="4">
        <v>0.40744999999999998</v>
      </c>
      <c r="H3148" s="4">
        <v>1</v>
      </c>
      <c r="I3148" s="17">
        <v>0.1802</v>
      </c>
      <c r="J3148" s="4">
        <v>0.37846056817939</v>
      </c>
    </row>
    <row r="3149" spans="1:10" ht="15" customHeight="1">
      <c r="A3149" s="15"/>
      <c r="B3149" s="2" t="s">
        <v>2778</v>
      </c>
      <c r="C3149" s="2" t="s">
        <v>16290</v>
      </c>
      <c r="D3149" s="19">
        <v>0</v>
      </c>
      <c r="F3149" s="16">
        <v>0.67279999999999995</v>
      </c>
      <c r="G3149" s="4">
        <v>0.72099999999999997</v>
      </c>
      <c r="H3149" s="4">
        <v>1</v>
      </c>
      <c r="I3149" s="17">
        <v>0.2492</v>
      </c>
      <c r="J3149" s="4">
        <v>0.38592973453725998</v>
      </c>
    </row>
    <row r="3150" spans="1:10" ht="15" customHeight="1">
      <c r="A3150" s="15"/>
      <c r="B3150" s="2" t="s">
        <v>3681</v>
      </c>
      <c r="C3150" s="2" t="s">
        <v>16291</v>
      </c>
      <c r="D3150" s="19">
        <v>0</v>
      </c>
      <c r="F3150" s="16">
        <v>0.56210000000000004</v>
      </c>
      <c r="G3150" s="4">
        <v>0.49495</v>
      </c>
      <c r="H3150" s="4">
        <v>1</v>
      </c>
      <c r="I3150" s="17">
        <v>0.16819999999999999</v>
      </c>
      <c r="J3150" s="4">
        <v>0.35270835544398399</v>
      </c>
    </row>
    <row r="3151" spans="1:10" ht="15" customHeight="1">
      <c r="A3151" s="15"/>
      <c r="B3151" s="2" t="s">
        <v>16292</v>
      </c>
      <c r="C3151" s="2" t="s">
        <v>16293</v>
      </c>
      <c r="D3151" s="19">
        <v>0</v>
      </c>
      <c r="F3151" s="16">
        <v>0.67279999999999995</v>
      </c>
      <c r="G3151" s="4">
        <v>0.72099999999999997</v>
      </c>
      <c r="H3151" s="4">
        <v>1</v>
      </c>
      <c r="I3151" s="17">
        <v>0.2492</v>
      </c>
      <c r="J3151" s="4">
        <v>0.38592973453725998</v>
      </c>
    </row>
    <row r="3152" spans="1:10" ht="15" customHeight="1">
      <c r="A3152" s="15"/>
      <c r="B3152" s="2" t="s">
        <v>2779</v>
      </c>
      <c r="C3152" s="2" t="s">
        <v>16294</v>
      </c>
      <c r="D3152" s="19">
        <v>0</v>
      </c>
      <c r="F3152" s="16">
        <v>0.49301428571428602</v>
      </c>
      <c r="G3152" s="4">
        <v>0.442</v>
      </c>
      <c r="H3152" s="4">
        <v>1</v>
      </c>
      <c r="I3152" s="17">
        <v>3.4700000000000002E-2</v>
      </c>
      <c r="J3152" s="4">
        <v>0.375559260430678</v>
      </c>
    </row>
    <row r="3153" spans="1:10" ht="15" customHeight="1">
      <c r="A3153" s="15"/>
      <c r="B3153" s="2" t="s">
        <v>2780</v>
      </c>
      <c r="C3153" s="2" t="s">
        <v>16295</v>
      </c>
      <c r="D3153" s="19">
        <v>0</v>
      </c>
      <c r="F3153" s="16">
        <v>0.65943333333333298</v>
      </c>
      <c r="G3153" s="4">
        <v>0.70174999999999998</v>
      </c>
      <c r="H3153" s="4">
        <v>1</v>
      </c>
      <c r="I3153" s="17">
        <v>0.1802</v>
      </c>
      <c r="J3153" s="4">
        <v>0.36939376641555099</v>
      </c>
    </row>
    <row r="3154" spans="1:10" ht="15" customHeight="1">
      <c r="A3154" s="15"/>
      <c r="B3154" s="2" t="s">
        <v>3794</v>
      </c>
      <c r="C3154" s="2" t="s">
        <v>16296</v>
      </c>
      <c r="D3154" s="19">
        <v>0</v>
      </c>
      <c r="F3154" s="16">
        <v>0.63021666666666698</v>
      </c>
      <c r="G3154" s="4">
        <v>0.58689999999999998</v>
      </c>
      <c r="H3154" s="4">
        <v>1</v>
      </c>
      <c r="I3154" s="17">
        <v>0.2492</v>
      </c>
      <c r="J3154" s="4">
        <v>0.28714632100493098</v>
      </c>
    </row>
    <row r="3155" spans="1:10" ht="15" customHeight="1">
      <c r="A3155" s="15"/>
      <c r="B3155" s="2" t="s">
        <v>4582</v>
      </c>
      <c r="C3155" s="2" t="s">
        <v>16297</v>
      </c>
      <c r="D3155" s="19">
        <v>0</v>
      </c>
      <c r="F3155" s="16">
        <v>0.62776666666666703</v>
      </c>
      <c r="G3155" s="4">
        <v>0.58689999999999998</v>
      </c>
      <c r="H3155" s="4">
        <v>1</v>
      </c>
      <c r="I3155" s="17">
        <v>0.2492</v>
      </c>
      <c r="J3155" s="4">
        <v>0.28426546513192003</v>
      </c>
    </row>
    <row r="3156" spans="1:10" ht="15" customHeight="1">
      <c r="A3156" s="15"/>
      <c r="B3156" s="2" t="s">
        <v>819</v>
      </c>
      <c r="C3156" s="2" t="s">
        <v>16298</v>
      </c>
      <c r="D3156" s="19">
        <v>0</v>
      </c>
      <c r="F3156" s="16">
        <v>1</v>
      </c>
      <c r="G3156" s="4">
        <v>1</v>
      </c>
      <c r="H3156" s="4">
        <v>1</v>
      </c>
      <c r="I3156" s="17">
        <v>1</v>
      </c>
      <c r="J3156" s="4">
        <v>0</v>
      </c>
    </row>
    <row r="3157" spans="1:10" ht="15" customHeight="1">
      <c r="A3157" s="15"/>
      <c r="B3157" s="2" t="s">
        <v>16299</v>
      </c>
      <c r="C3157" s="2" t="s">
        <v>16300</v>
      </c>
      <c r="D3157" s="19">
        <v>0</v>
      </c>
      <c r="F3157" s="16">
        <v>0.65212857142857095</v>
      </c>
      <c r="G3157" s="4">
        <v>0.9163</v>
      </c>
      <c r="H3157" s="4">
        <v>1</v>
      </c>
      <c r="I3157" s="17">
        <v>0.12609999999999999</v>
      </c>
      <c r="J3157" s="4">
        <v>0.39856793529788498</v>
      </c>
    </row>
    <row r="3158" spans="1:10" ht="15" customHeight="1">
      <c r="A3158" s="15"/>
      <c r="B3158" s="2" t="s">
        <v>16301</v>
      </c>
      <c r="C3158" s="2" t="s">
        <v>16302</v>
      </c>
      <c r="D3158" s="19">
        <v>0</v>
      </c>
      <c r="F3158" s="16">
        <v>0.803975</v>
      </c>
      <c r="G3158" s="4">
        <v>0.98334999999999995</v>
      </c>
      <c r="H3158" s="4">
        <v>1</v>
      </c>
      <c r="I3158" s="17">
        <v>0.2492</v>
      </c>
      <c r="J3158" s="4">
        <v>0.37018298515734099</v>
      </c>
    </row>
    <row r="3159" spans="1:10" ht="15" customHeight="1">
      <c r="A3159" s="15"/>
      <c r="B3159" s="2" t="s">
        <v>5846</v>
      </c>
      <c r="C3159" s="2" t="s">
        <v>16303</v>
      </c>
      <c r="D3159" s="19">
        <v>0</v>
      </c>
      <c r="F3159" s="16">
        <v>0.81230000000000002</v>
      </c>
      <c r="G3159" s="4">
        <v>1</v>
      </c>
      <c r="H3159" s="4">
        <v>1</v>
      </c>
      <c r="I3159" s="17">
        <v>0.2492</v>
      </c>
      <c r="J3159" s="4">
        <v>0.37540000000000001</v>
      </c>
    </row>
    <row r="3160" spans="1:10" ht="15" customHeight="1">
      <c r="A3160" s="15"/>
      <c r="B3160" s="2" t="s">
        <v>5847</v>
      </c>
      <c r="C3160" s="2" t="s">
        <v>16304</v>
      </c>
      <c r="D3160" s="19">
        <v>0</v>
      </c>
      <c r="F3160" s="16">
        <v>0.59365999999999997</v>
      </c>
      <c r="G3160" s="4">
        <v>0.53159999999999996</v>
      </c>
      <c r="H3160" s="4">
        <v>1</v>
      </c>
      <c r="I3160" s="17">
        <v>0.32469999999999999</v>
      </c>
      <c r="J3160" s="4">
        <v>0.27892243186950699</v>
      </c>
    </row>
    <row r="3161" spans="1:10" ht="15" customHeight="1">
      <c r="A3161" s="15"/>
      <c r="B3161" s="2" t="s">
        <v>5848</v>
      </c>
      <c r="C3161" s="2" t="s">
        <v>16305</v>
      </c>
      <c r="D3161" s="19">
        <v>1</v>
      </c>
      <c r="F3161" s="16">
        <v>0.53775714285714304</v>
      </c>
      <c r="G3161" s="4">
        <v>0.39600000000000002</v>
      </c>
      <c r="H3161" s="4">
        <v>1</v>
      </c>
      <c r="I3161" s="17">
        <v>0.20419999999999999</v>
      </c>
      <c r="J3161" s="4">
        <v>0.30966527551074102</v>
      </c>
    </row>
    <row r="3162" spans="1:10" ht="15" customHeight="1">
      <c r="A3162" s="15"/>
      <c r="B3162" s="2" t="s">
        <v>5848</v>
      </c>
      <c r="C3162" s="2" t="s">
        <v>16306</v>
      </c>
      <c r="D3162" s="19">
        <v>2</v>
      </c>
      <c r="F3162" s="16">
        <v>0.55945714285714299</v>
      </c>
      <c r="G3162" s="4">
        <v>0.53159999999999996</v>
      </c>
      <c r="H3162" s="4">
        <v>1</v>
      </c>
      <c r="I3162" s="17">
        <v>0.20419999999999999</v>
      </c>
      <c r="J3162" s="4">
        <v>0.30333344060699302</v>
      </c>
    </row>
    <row r="3163" spans="1:10" ht="15" customHeight="1">
      <c r="A3163" s="15"/>
      <c r="B3163" s="2" t="s">
        <v>5849</v>
      </c>
      <c r="C3163" s="2" t="s">
        <v>16307</v>
      </c>
      <c r="D3163" s="19">
        <v>0</v>
      </c>
      <c r="F3163" s="16">
        <v>0.61358571428571396</v>
      </c>
      <c r="G3163" s="4">
        <v>0.53159999999999996</v>
      </c>
      <c r="H3163" s="4">
        <v>1</v>
      </c>
      <c r="I3163" s="17">
        <v>0.20419999999999999</v>
      </c>
      <c r="J3163" s="4">
        <v>0.33335555306894898</v>
      </c>
    </row>
    <row r="3164" spans="1:10" ht="15" customHeight="1">
      <c r="A3164" s="15"/>
      <c r="B3164" s="2" t="s">
        <v>5850</v>
      </c>
      <c r="C3164" s="2" t="s">
        <v>16308</v>
      </c>
      <c r="D3164" s="19">
        <v>0</v>
      </c>
      <c r="F3164" s="16">
        <v>0.68769999999999998</v>
      </c>
      <c r="G3164" s="4">
        <v>0.76580000000000004</v>
      </c>
      <c r="H3164" s="4">
        <v>1</v>
      </c>
      <c r="I3164" s="17">
        <v>0.21920000000000001</v>
      </c>
      <c r="J3164" s="4">
        <v>0.38250143354851202</v>
      </c>
    </row>
    <row r="3165" spans="1:10" ht="15" customHeight="1">
      <c r="A3165" s="15"/>
      <c r="B3165" s="2" t="s">
        <v>16309</v>
      </c>
      <c r="C3165" s="2" t="s">
        <v>16310</v>
      </c>
      <c r="D3165" s="19">
        <v>0</v>
      </c>
      <c r="F3165" s="16">
        <v>0.57313749999999997</v>
      </c>
      <c r="G3165" s="4">
        <v>0.46379999999999999</v>
      </c>
      <c r="H3165" s="4">
        <v>1</v>
      </c>
      <c r="I3165" s="17">
        <v>0.1802</v>
      </c>
      <c r="J3165" s="4">
        <v>0.34446397256151101</v>
      </c>
    </row>
    <row r="3166" spans="1:10" ht="15" customHeight="1">
      <c r="A3166" s="15"/>
      <c r="B3166" s="2" t="s">
        <v>2781</v>
      </c>
      <c r="C3166" s="2" t="s">
        <v>16311</v>
      </c>
      <c r="D3166" s="19">
        <v>0</v>
      </c>
      <c r="F3166" s="16">
        <v>0.76195000000000002</v>
      </c>
      <c r="G3166" s="4">
        <v>0.89929999999999999</v>
      </c>
      <c r="H3166" s="4">
        <v>1</v>
      </c>
      <c r="I3166" s="17">
        <v>0.2492</v>
      </c>
      <c r="J3166" s="4">
        <v>0.34929567704167203</v>
      </c>
    </row>
    <row r="3167" spans="1:10" ht="15" customHeight="1">
      <c r="A3167" s="15"/>
      <c r="B3167" s="2" t="s">
        <v>16312</v>
      </c>
      <c r="C3167" s="2" t="s">
        <v>4219</v>
      </c>
      <c r="D3167" s="19">
        <v>0</v>
      </c>
      <c r="F3167" s="16">
        <v>1</v>
      </c>
      <c r="G3167" s="4">
        <v>1</v>
      </c>
      <c r="H3167" s="4">
        <v>1</v>
      </c>
      <c r="I3167" s="17">
        <v>1</v>
      </c>
      <c r="J3167" s="4">
        <v>0</v>
      </c>
    </row>
    <row r="3168" spans="1:10" ht="15" customHeight="1">
      <c r="A3168" s="15"/>
      <c r="B3168" s="2" t="s">
        <v>820</v>
      </c>
      <c r="C3168" s="2" t="s">
        <v>835</v>
      </c>
      <c r="D3168" s="19">
        <v>0</v>
      </c>
      <c r="F3168" s="16">
        <v>1</v>
      </c>
      <c r="G3168" s="4">
        <v>1</v>
      </c>
      <c r="H3168" s="4">
        <v>1</v>
      </c>
      <c r="I3168" s="17">
        <v>1</v>
      </c>
      <c r="J3168" s="4">
        <v>0</v>
      </c>
    </row>
    <row r="3169" spans="1:10" ht="15" customHeight="1">
      <c r="A3169" s="15"/>
      <c r="B3169" s="2" t="s">
        <v>16313</v>
      </c>
      <c r="C3169" s="2" t="s">
        <v>16314</v>
      </c>
      <c r="D3169" s="19">
        <v>0</v>
      </c>
      <c r="F3169" s="16">
        <v>1</v>
      </c>
      <c r="G3169" s="4">
        <v>1</v>
      </c>
      <c r="H3169" s="4">
        <v>1</v>
      </c>
      <c r="I3169" s="17">
        <v>1</v>
      </c>
      <c r="J3169" s="4">
        <v>0</v>
      </c>
    </row>
    <row r="3170" spans="1:10" ht="15" customHeight="1">
      <c r="A3170" s="15"/>
      <c r="B3170" s="2" t="s">
        <v>821</v>
      </c>
      <c r="C3170" s="2" t="s">
        <v>841</v>
      </c>
      <c r="D3170" s="19">
        <v>0</v>
      </c>
      <c r="F3170" s="16">
        <v>1</v>
      </c>
      <c r="G3170" s="4">
        <v>1</v>
      </c>
      <c r="H3170" s="4">
        <v>1</v>
      </c>
      <c r="I3170" s="17">
        <v>1</v>
      </c>
      <c r="J3170" s="4">
        <v>0</v>
      </c>
    </row>
    <row r="3171" spans="1:10" ht="15" customHeight="1">
      <c r="A3171" s="15"/>
      <c r="B3171" s="2" t="s">
        <v>822</v>
      </c>
      <c r="C3171" s="2" t="s">
        <v>846</v>
      </c>
      <c r="D3171" s="19">
        <v>0</v>
      </c>
      <c r="F3171" s="16">
        <v>1</v>
      </c>
      <c r="G3171" s="4">
        <v>1</v>
      </c>
      <c r="H3171" s="4">
        <v>1</v>
      </c>
      <c r="I3171" s="17">
        <v>1</v>
      </c>
      <c r="J3171" s="4">
        <v>0</v>
      </c>
    </row>
    <row r="3172" spans="1:10" ht="15" customHeight="1">
      <c r="A3172" s="15"/>
      <c r="B3172" s="2" t="s">
        <v>2782</v>
      </c>
      <c r="C3172" s="2" t="s">
        <v>16315</v>
      </c>
      <c r="D3172" s="19">
        <v>0</v>
      </c>
      <c r="F3172" s="16">
        <v>0.98255000000000003</v>
      </c>
      <c r="G3172" s="4">
        <v>0.99485000000000001</v>
      </c>
      <c r="H3172" s="4">
        <v>1</v>
      </c>
      <c r="I3172" s="17">
        <v>0.9405</v>
      </c>
      <c r="J3172" s="4">
        <v>2.84507176242241E-2</v>
      </c>
    </row>
    <row r="3173" spans="1:10" ht="15" customHeight="1">
      <c r="A3173" s="15"/>
      <c r="B3173" s="2" t="s">
        <v>5851</v>
      </c>
      <c r="C3173" s="2" t="s">
        <v>16316</v>
      </c>
      <c r="D3173" s="19">
        <v>0</v>
      </c>
      <c r="F3173" s="16">
        <v>0.86012500000000003</v>
      </c>
      <c r="G3173" s="4">
        <v>0.97024999999999995</v>
      </c>
      <c r="H3173" s="4">
        <v>1</v>
      </c>
      <c r="I3173" s="17">
        <v>0.5</v>
      </c>
      <c r="J3173" s="4">
        <v>0.24171621618473699</v>
      </c>
    </row>
    <row r="3174" spans="1:10" ht="15" customHeight="1">
      <c r="A3174" s="15"/>
      <c r="B3174" s="2" t="s">
        <v>4583</v>
      </c>
      <c r="C3174" s="2" t="s">
        <v>16317</v>
      </c>
      <c r="D3174" s="19">
        <v>0</v>
      </c>
      <c r="F3174" s="16">
        <v>0.97324999999999995</v>
      </c>
      <c r="G3174" s="4">
        <v>0.97624999999999995</v>
      </c>
      <c r="H3174" s="4">
        <v>1</v>
      </c>
      <c r="I3174" s="17">
        <v>0.9405</v>
      </c>
      <c r="J3174" s="4">
        <v>3.1274323866925302E-2</v>
      </c>
    </row>
    <row r="3175" spans="1:10" ht="15" customHeight="1">
      <c r="A3175" s="15"/>
      <c r="B3175" s="2" t="s">
        <v>823</v>
      </c>
      <c r="C3175" s="2" t="s">
        <v>16260</v>
      </c>
      <c r="D3175" s="19">
        <v>0</v>
      </c>
      <c r="F3175" s="16">
        <v>0.97219999999999995</v>
      </c>
      <c r="G3175" s="4">
        <v>0.97219999999999995</v>
      </c>
      <c r="H3175" s="4">
        <v>1</v>
      </c>
      <c r="I3175" s="17">
        <v>0.94440000000000002</v>
      </c>
      <c r="J3175" s="4">
        <v>3.9315137033971999E-2</v>
      </c>
    </row>
    <row r="3176" spans="1:10" ht="15" customHeight="1">
      <c r="A3176" s="15"/>
      <c r="B3176" s="2" t="s">
        <v>16318</v>
      </c>
      <c r="C3176" s="2" t="s">
        <v>16319</v>
      </c>
      <c r="D3176" s="19">
        <v>0</v>
      </c>
      <c r="F3176" s="16">
        <v>0.77969999999999995</v>
      </c>
      <c r="G3176" s="4">
        <v>0.93479999999999996</v>
      </c>
      <c r="H3176" s="4">
        <v>1</v>
      </c>
      <c r="I3176" s="17">
        <v>0.2492</v>
      </c>
      <c r="J3176" s="4">
        <v>0.358969098020057</v>
      </c>
    </row>
    <row r="3177" spans="1:10" ht="15" customHeight="1">
      <c r="A3177" s="15"/>
      <c r="B3177" s="2" t="s">
        <v>5852</v>
      </c>
      <c r="C3177" s="2" t="s">
        <v>16320</v>
      </c>
      <c r="D3177" s="19">
        <v>1</v>
      </c>
      <c r="F3177" s="16">
        <v>0.71008333333333296</v>
      </c>
      <c r="G3177" s="4">
        <v>0.80764999999999998</v>
      </c>
      <c r="H3177" s="4">
        <v>1</v>
      </c>
      <c r="I3177" s="17">
        <v>0.2492</v>
      </c>
      <c r="J3177" s="4">
        <v>0.32575720048322299</v>
      </c>
    </row>
    <row r="3178" spans="1:10" ht="15" customHeight="1">
      <c r="A3178" s="15"/>
      <c r="B3178" s="2" t="s">
        <v>5852</v>
      </c>
      <c r="C3178" s="2" t="s">
        <v>16321</v>
      </c>
      <c r="D3178" s="19">
        <v>2</v>
      </c>
      <c r="F3178" s="16">
        <v>0.73540000000000005</v>
      </c>
      <c r="G3178" s="4">
        <v>0.80764999999999998</v>
      </c>
      <c r="H3178" s="4">
        <v>1</v>
      </c>
      <c r="I3178" s="17">
        <v>0.2492</v>
      </c>
      <c r="J3178" s="4">
        <v>0.30146252171704502</v>
      </c>
    </row>
    <row r="3179" spans="1:10" ht="15" customHeight="1">
      <c r="A3179" s="15"/>
      <c r="B3179" s="2" t="s">
        <v>16322</v>
      </c>
      <c r="C3179" s="2" t="s">
        <v>16323</v>
      </c>
      <c r="D3179" s="19">
        <v>0</v>
      </c>
      <c r="F3179" s="16">
        <v>0.60642499999999999</v>
      </c>
      <c r="G3179" s="4">
        <v>0.62460000000000004</v>
      </c>
      <c r="H3179" s="4">
        <v>1</v>
      </c>
      <c r="I3179" s="17">
        <v>0.17649999999999999</v>
      </c>
      <c r="J3179" s="4">
        <v>0.45542938256111698</v>
      </c>
    </row>
    <row r="3180" spans="1:10" ht="15" customHeight="1">
      <c r="A3180" s="15"/>
      <c r="B3180" s="2" t="s">
        <v>4043</v>
      </c>
      <c r="C3180" s="2" t="s">
        <v>16324</v>
      </c>
      <c r="D3180" s="19">
        <v>0</v>
      </c>
      <c r="F3180" s="16">
        <v>0.77782499999999999</v>
      </c>
      <c r="G3180" s="4">
        <v>0.93105000000000004</v>
      </c>
      <c r="H3180" s="4">
        <v>1</v>
      </c>
      <c r="I3180" s="17">
        <v>0.2492</v>
      </c>
      <c r="J3180" s="4">
        <v>0.35836207365363498</v>
      </c>
    </row>
    <row r="3181" spans="1:10" ht="15" customHeight="1">
      <c r="A3181" s="15"/>
      <c r="B3181" s="2" t="s">
        <v>4095</v>
      </c>
      <c r="C3181" s="2" t="s">
        <v>16325</v>
      </c>
      <c r="D3181" s="19">
        <v>0</v>
      </c>
      <c r="F3181" s="16">
        <v>0.77575000000000005</v>
      </c>
      <c r="G3181" s="4">
        <v>0.85950000000000004</v>
      </c>
      <c r="H3181" s="4">
        <v>1</v>
      </c>
      <c r="I3181" s="17">
        <v>0.2492</v>
      </c>
      <c r="J3181" s="4">
        <v>0.29060204231904502</v>
      </c>
    </row>
    <row r="3182" spans="1:10" ht="15" customHeight="1">
      <c r="A3182" s="15"/>
      <c r="B3182" s="2" t="s">
        <v>16326</v>
      </c>
      <c r="C3182" s="2" t="s">
        <v>16327</v>
      </c>
      <c r="D3182" s="19">
        <v>0</v>
      </c>
      <c r="F3182" s="16">
        <v>0.82803333333333295</v>
      </c>
      <c r="G3182" s="4">
        <v>0.98265000000000002</v>
      </c>
      <c r="H3182" s="4">
        <v>1</v>
      </c>
      <c r="I3182" s="17">
        <v>0.2492</v>
      </c>
      <c r="J3182" s="4">
        <v>0.29937709108525101</v>
      </c>
    </row>
    <row r="3183" spans="1:10" ht="15" customHeight="1">
      <c r="A3183" s="15"/>
      <c r="B3183" s="2" t="s">
        <v>4584</v>
      </c>
      <c r="C3183" s="2" t="s">
        <v>16323</v>
      </c>
      <c r="D3183" s="19">
        <v>0</v>
      </c>
      <c r="F3183" s="16">
        <v>0.79307499999999997</v>
      </c>
      <c r="G3183" s="4">
        <v>0.96155000000000002</v>
      </c>
      <c r="H3183" s="4">
        <v>1</v>
      </c>
      <c r="I3183" s="17">
        <v>0.2492</v>
      </c>
      <c r="J3183" s="4">
        <v>0.36439101136919799</v>
      </c>
    </row>
    <row r="3184" spans="1:10" ht="15" customHeight="1">
      <c r="A3184" s="15"/>
      <c r="B3184" s="2" t="s">
        <v>5853</v>
      </c>
      <c r="C3184" s="2" t="s">
        <v>16328</v>
      </c>
      <c r="D3184" s="19">
        <v>0</v>
      </c>
      <c r="F3184" s="16">
        <v>0.72153333333333303</v>
      </c>
      <c r="G3184" s="4">
        <v>0.76724999999999999</v>
      </c>
      <c r="H3184" s="4">
        <v>1</v>
      </c>
      <c r="I3184" s="17">
        <v>0.2492</v>
      </c>
      <c r="J3184" s="4">
        <v>0.28765295525453399</v>
      </c>
    </row>
    <row r="3185" spans="1:10" ht="15" customHeight="1">
      <c r="A3185" s="15"/>
      <c r="B3185" s="2" t="s">
        <v>5854</v>
      </c>
      <c r="C3185" s="2" t="s">
        <v>16329</v>
      </c>
      <c r="D3185" s="19">
        <v>0</v>
      </c>
      <c r="F3185" s="16">
        <v>0.68054999999999999</v>
      </c>
      <c r="G3185" s="4">
        <v>0.73650000000000004</v>
      </c>
      <c r="H3185" s="4">
        <v>1</v>
      </c>
      <c r="I3185" s="17">
        <v>0.2492</v>
      </c>
      <c r="J3185" s="4">
        <v>0.38001597773426998</v>
      </c>
    </row>
    <row r="3186" spans="1:10" ht="15" customHeight="1">
      <c r="A3186" s="15"/>
      <c r="B3186" s="2" t="s">
        <v>5855</v>
      </c>
      <c r="C3186" s="2" t="s">
        <v>16330</v>
      </c>
      <c r="D3186" s="19">
        <v>0</v>
      </c>
      <c r="F3186" s="16">
        <v>0.60960000000000003</v>
      </c>
      <c r="G3186" s="4">
        <v>0.68464999999999998</v>
      </c>
      <c r="H3186" s="4">
        <v>1</v>
      </c>
      <c r="I3186" s="17">
        <v>0.1081</v>
      </c>
      <c r="J3186" s="4">
        <v>0.43505219456980099</v>
      </c>
    </row>
    <row r="3187" spans="1:10" ht="15" customHeight="1">
      <c r="A3187" s="15"/>
      <c r="B3187" s="2" t="s">
        <v>3702</v>
      </c>
      <c r="C3187" s="2" t="s">
        <v>16331</v>
      </c>
      <c r="D3187" s="19">
        <v>0</v>
      </c>
      <c r="F3187" s="16">
        <v>0.71899999999999997</v>
      </c>
      <c r="G3187" s="4">
        <v>0.97445000000000004</v>
      </c>
      <c r="H3187" s="4">
        <v>1</v>
      </c>
      <c r="I3187" s="17">
        <v>0.1802</v>
      </c>
      <c r="J3187" s="4">
        <v>0.37766342914596002</v>
      </c>
    </row>
    <row r="3188" spans="1:10" ht="15" customHeight="1">
      <c r="A3188" s="15"/>
      <c r="B3188" s="2" t="s">
        <v>5856</v>
      </c>
      <c r="C3188" s="2" t="s">
        <v>16332</v>
      </c>
      <c r="D3188" s="19">
        <v>0</v>
      </c>
      <c r="F3188" s="16">
        <v>0.74122500000000002</v>
      </c>
      <c r="G3188" s="4">
        <v>0.93084999999999996</v>
      </c>
      <c r="H3188" s="4">
        <v>1</v>
      </c>
      <c r="I3188" s="17">
        <v>0.1802</v>
      </c>
      <c r="J3188" s="4">
        <v>0.33195443211380699</v>
      </c>
    </row>
    <row r="3189" spans="1:10" ht="15" customHeight="1">
      <c r="A3189" s="15"/>
      <c r="B3189" s="2" t="s">
        <v>5857</v>
      </c>
      <c r="C3189" s="2" t="s">
        <v>16333</v>
      </c>
      <c r="D3189" s="19">
        <v>0</v>
      </c>
      <c r="F3189" s="16">
        <v>0.81230000000000002</v>
      </c>
      <c r="G3189" s="4">
        <v>1</v>
      </c>
      <c r="H3189" s="4">
        <v>1</v>
      </c>
      <c r="I3189" s="17">
        <v>0.2492</v>
      </c>
      <c r="J3189" s="4">
        <v>0.37540000000000001</v>
      </c>
    </row>
    <row r="3190" spans="1:10" ht="15" customHeight="1">
      <c r="A3190" s="15"/>
      <c r="B3190" s="2" t="s">
        <v>5858</v>
      </c>
      <c r="C3190" s="2" t="s">
        <v>16334</v>
      </c>
      <c r="D3190" s="19">
        <v>0</v>
      </c>
      <c r="F3190" s="16">
        <v>0.6623</v>
      </c>
      <c r="G3190" s="4">
        <v>0.7</v>
      </c>
      <c r="H3190" s="4">
        <v>1</v>
      </c>
      <c r="I3190" s="17">
        <v>0.2492</v>
      </c>
      <c r="J3190" s="4">
        <v>0.39477228879443899</v>
      </c>
    </row>
    <row r="3191" spans="1:10" ht="15" customHeight="1">
      <c r="A3191" s="15"/>
      <c r="B3191" s="2" t="s">
        <v>824</v>
      </c>
      <c r="C3191" s="2" t="s">
        <v>16335</v>
      </c>
      <c r="D3191" s="19">
        <v>0</v>
      </c>
      <c r="F3191" s="16">
        <v>1</v>
      </c>
      <c r="G3191" s="4">
        <v>1</v>
      </c>
      <c r="H3191" s="4">
        <v>1</v>
      </c>
      <c r="I3191" s="17">
        <v>1</v>
      </c>
      <c r="J3191" s="4">
        <v>0</v>
      </c>
    </row>
    <row r="3192" spans="1:10" ht="15" customHeight="1">
      <c r="A3192" s="15"/>
      <c r="B3192" s="2" t="s">
        <v>2783</v>
      </c>
      <c r="C3192" s="2" t="s">
        <v>16336</v>
      </c>
      <c r="D3192" s="19">
        <v>0</v>
      </c>
      <c r="F3192" s="16">
        <v>0.81230000000000002</v>
      </c>
      <c r="G3192" s="4">
        <v>1</v>
      </c>
      <c r="H3192" s="4">
        <v>1</v>
      </c>
      <c r="I3192" s="17">
        <v>0.2492</v>
      </c>
      <c r="J3192" s="4">
        <v>0.37540000000000001</v>
      </c>
    </row>
    <row r="3193" spans="1:10" ht="15" customHeight="1">
      <c r="A3193" s="15"/>
      <c r="B3193" s="2" t="s">
        <v>4082</v>
      </c>
      <c r="C3193" s="2" t="s">
        <v>16337</v>
      </c>
      <c r="D3193" s="19">
        <v>0</v>
      </c>
      <c r="F3193" s="16">
        <v>0.81230000000000002</v>
      </c>
      <c r="G3193" s="4">
        <v>1</v>
      </c>
      <c r="H3193" s="4">
        <v>1</v>
      </c>
      <c r="I3193" s="17">
        <v>0.2492</v>
      </c>
      <c r="J3193" s="4">
        <v>0.37540000000000001</v>
      </c>
    </row>
    <row r="3194" spans="1:10" ht="15" customHeight="1">
      <c r="A3194" s="15"/>
      <c r="B3194" s="2" t="s">
        <v>2784</v>
      </c>
      <c r="C3194" s="2" t="s">
        <v>16338</v>
      </c>
      <c r="D3194" s="19">
        <v>0</v>
      </c>
      <c r="F3194" s="16">
        <v>0.65736000000000006</v>
      </c>
      <c r="G3194" s="4">
        <v>0.93489999999999995</v>
      </c>
      <c r="H3194" s="4">
        <v>1</v>
      </c>
      <c r="I3194" s="17">
        <v>0.1802</v>
      </c>
      <c r="J3194" s="4">
        <v>0.41868964997955199</v>
      </c>
    </row>
    <row r="3195" spans="1:10" ht="15" customHeight="1">
      <c r="A3195" s="15"/>
      <c r="B3195" s="2" t="s">
        <v>16339</v>
      </c>
      <c r="C3195" s="2" t="s">
        <v>16340</v>
      </c>
      <c r="D3195" s="19">
        <v>0</v>
      </c>
      <c r="F3195" s="16">
        <v>0.59209999999999996</v>
      </c>
      <c r="G3195" s="4">
        <v>0.59209999999999996</v>
      </c>
      <c r="H3195" s="4">
        <v>1</v>
      </c>
      <c r="I3195" s="17">
        <v>0.1842</v>
      </c>
      <c r="J3195" s="4">
        <v>0.576857712091985</v>
      </c>
    </row>
    <row r="3196" spans="1:10" ht="15" customHeight="1">
      <c r="A3196" s="15"/>
      <c r="B3196" s="2" t="s">
        <v>16341</v>
      </c>
      <c r="C3196" s="2" t="s">
        <v>16342</v>
      </c>
      <c r="D3196" s="19">
        <v>0</v>
      </c>
      <c r="F3196" s="16">
        <v>0.80327499999999996</v>
      </c>
      <c r="G3196" s="4">
        <v>0.98194999999999999</v>
      </c>
      <c r="H3196" s="4">
        <v>1</v>
      </c>
      <c r="I3196" s="17">
        <v>0.2492</v>
      </c>
      <c r="J3196" s="4">
        <v>0.369775133245418</v>
      </c>
    </row>
    <row r="3197" spans="1:10" ht="15" customHeight="1">
      <c r="A3197" s="15"/>
      <c r="B3197" s="2" t="s">
        <v>5859</v>
      </c>
      <c r="C3197" s="2" t="s">
        <v>16343</v>
      </c>
      <c r="D3197" s="19">
        <v>0</v>
      </c>
      <c r="F3197" s="16">
        <v>0.81230000000000002</v>
      </c>
      <c r="G3197" s="4">
        <v>1</v>
      </c>
      <c r="H3197" s="4">
        <v>1</v>
      </c>
      <c r="I3197" s="17">
        <v>0.2492</v>
      </c>
      <c r="J3197" s="4">
        <v>0.37540000000000001</v>
      </c>
    </row>
    <row r="3198" spans="1:10" ht="15" customHeight="1">
      <c r="A3198" s="15"/>
      <c r="B3198" s="2" t="s">
        <v>5860</v>
      </c>
      <c r="C3198" s="2" t="s">
        <v>16344</v>
      </c>
      <c r="D3198" s="19">
        <v>0</v>
      </c>
      <c r="F3198" s="16">
        <v>0.78452500000000003</v>
      </c>
      <c r="G3198" s="4">
        <v>0.94445000000000001</v>
      </c>
      <c r="H3198" s="4">
        <v>1</v>
      </c>
      <c r="I3198" s="17">
        <v>0.2492</v>
      </c>
      <c r="J3198" s="4">
        <v>0.36070576536377502</v>
      </c>
    </row>
    <row r="3199" spans="1:10" ht="15" customHeight="1">
      <c r="A3199" s="15"/>
      <c r="B3199" s="2" t="s">
        <v>5861</v>
      </c>
      <c r="C3199" s="2" t="s">
        <v>16345</v>
      </c>
      <c r="D3199" s="19">
        <v>1</v>
      </c>
      <c r="F3199" s="16">
        <v>0.85416250000000005</v>
      </c>
      <c r="G3199" s="4">
        <v>1</v>
      </c>
      <c r="H3199" s="4">
        <v>1</v>
      </c>
      <c r="I3199" s="17">
        <v>0.2492</v>
      </c>
      <c r="J3199" s="4">
        <v>0.27555835232435699</v>
      </c>
    </row>
    <row r="3200" spans="1:10" ht="15" customHeight="1">
      <c r="A3200" s="15"/>
      <c r="B3200" s="2" t="s">
        <v>5861</v>
      </c>
      <c r="C3200" s="2" t="s">
        <v>16346</v>
      </c>
      <c r="D3200" s="19">
        <v>2</v>
      </c>
      <c r="F3200" s="16">
        <v>0.81583333333333297</v>
      </c>
      <c r="G3200" s="4">
        <v>0.99060000000000004</v>
      </c>
      <c r="H3200" s="4">
        <v>1</v>
      </c>
      <c r="I3200" s="17">
        <v>0.2492</v>
      </c>
      <c r="J3200" s="4">
        <v>0.28023506204613302</v>
      </c>
    </row>
    <row r="3201" spans="1:10" ht="15" customHeight="1">
      <c r="A3201" s="15"/>
      <c r="B3201" s="2" t="s">
        <v>16347</v>
      </c>
      <c r="C3201" s="2" t="s">
        <v>16348</v>
      </c>
      <c r="D3201" s="19">
        <v>0</v>
      </c>
      <c r="F3201" s="16">
        <v>0.54913333333333303</v>
      </c>
      <c r="G3201" s="4">
        <v>0.45224999999999999</v>
      </c>
      <c r="H3201" s="4">
        <v>1</v>
      </c>
      <c r="I3201" s="17">
        <v>0.1802</v>
      </c>
      <c r="J3201" s="4">
        <v>0.37120951316832701</v>
      </c>
    </row>
    <row r="3202" spans="1:10" ht="15" customHeight="1">
      <c r="A3202" s="15"/>
      <c r="B3202" s="2" t="s">
        <v>3927</v>
      </c>
      <c r="C3202" s="2" t="s">
        <v>16349</v>
      </c>
      <c r="D3202" s="19">
        <v>0</v>
      </c>
      <c r="F3202" s="16">
        <v>0.79221666666666701</v>
      </c>
      <c r="G3202" s="4">
        <v>0.99275000000000002</v>
      </c>
      <c r="H3202" s="4">
        <v>1</v>
      </c>
      <c r="I3202" s="17">
        <v>0.2492</v>
      </c>
      <c r="J3202" s="4">
        <v>0.32760139448217701</v>
      </c>
    </row>
    <row r="3203" spans="1:10" ht="15" customHeight="1">
      <c r="A3203" s="15"/>
      <c r="B3203" s="2" t="s">
        <v>5862</v>
      </c>
      <c r="C3203" s="2" t="s">
        <v>16350</v>
      </c>
      <c r="D3203" s="19">
        <v>0</v>
      </c>
      <c r="F3203" s="16">
        <v>0.81230000000000002</v>
      </c>
      <c r="G3203" s="4">
        <v>1</v>
      </c>
      <c r="H3203" s="4">
        <v>1</v>
      </c>
      <c r="I3203" s="17">
        <v>0.2492</v>
      </c>
      <c r="J3203" s="4">
        <v>0.37540000000000001</v>
      </c>
    </row>
    <row r="3204" spans="1:10" ht="15" customHeight="1">
      <c r="A3204" s="15"/>
      <c r="B3204" s="2" t="s">
        <v>16351</v>
      </c>
      <c r="C3204" s="2" t="s">
        <v>16352</v>
      </c>
      <c r="D3204" s="19">
        <v>1</v>
      </c>
      <c r="F3204" s="16">
        <v>0.76334999999999997</v>
      </c>
      <c r="G3204" s="4">
        <v>0.96745000000000003</v>
      </c>
      <c r="H3204" s="4">
        <v>1</v>
      </c>
      <c r="I3204" s="17">
        <v>0.2492</v>
      </c>
      <c r="J3204" s="4">
        <v>0.34546644265398602</v>
      </c>
    </row>
    <row r="3205" spans="1:10" ht="15" customHeight="1">
      <c r="A3205" s="15"/>
      <c r="B3205" s="2" t="s">
        <v>16351</v>
      </c>
      <c r="C3205" s="2" t="s">
        <v>16353</v>
      </c>
      <c r="D3205" s="19">
        <v>2</v>
      </c>
      <c r="F3205" s="16">
        <v>0.78866666666666696</v>
      </c>
      <c r="G3205" s="4">
        <v>0.96745000000000003</v>
      </c>
      <c r="H3205" s="4">
        <v>1</v>
      </c>
      <c r="I3205" s="17">
        <v>0.2492</v>
      </c>
      <c r="J3205" s="4">
        <v>0.31760427998795399</v>
      </c>
    </row>
    <row r="3206" spans="1:10" ht="15" customHeight="1">
      <c r="A3206" s="15"/>
      <c r="B3206" s="2" t="s">
        <v>16354</v>
      </c>
      <c r="C3206" s="2" t="s">
        <v>16355</v>
      </c>
      <c r="D3206" s="19">
        <v>0</v>
      </c>
      <c r="F3206" s="16">
        <v>0.84923333333333295</v>
      </c>
      <c r="G3206" s="4">
        <v>1</v>
      </c>
      <c r="H3206" s="4">
        <v>1</v>
      </c>
      <c r="I3206" s="17">
        <v>0.2492</v>
      </c>
      <c r="J3206" s="4">
        <v>0.30032367650031599</v>
      </c>
    </row>
    <row r="3207" spans="1:10" ht="15" customHeight="1">
      <c r="A3207" s="15"/>
      <c r="B3207" s="2" t="s">
        <v>16356</v>
      </c>
      <c r="C3207" s="2" t="s">
        <v>16357</v>
      </c>
      <c r="D3207" s="19">
        <v>1</v>
      </c>
      <c r="F3207" s="16">
        <v>0.66206666666666703</v>
      </c>
      <c r="G3207" s="4">
        <v>0.82499999999999996</v>
      </c>
      <c r="H3207" s="4">
        <v>1</v>
      </c>
      <c r="I3207" s="17">
        <v>0.1542</v>
      </c>
      <c r="J3207" s="4">
        <v>0.41099276230448001</v>
      </c>
    </row>
    <row r="3208" spans="1:10" ht="15" customHeight="1">
      <c r="A3208" s="15"/>
      <c r="B3208" s="2" t="s">
        <v>16356</v>
      </c>
      <c r="C3208" s="2" t="s">
        <v>16358</v>
      </c>
      <c r="D3208" s="19">
        <v>2</v>
      </c>
      <c r="F3208" s="16">
        <v>0.67789999999999995</v>
      </c>
      <c r="G3208" s="4">
        <v>0.82499999999999996</v>
      </c>
      <c r="H3208" s="4">
        <v>1</v>
      </c>
      <c r="I3208" s="17">
        <v>0.16819999999999999</v>
      </c>
      <c r="J3208" s="4">
        <v>0.38874192467496999</v>
      </c>
    </row>
    <row r="3209" spans="1:10" ht="15" customHeight="1">
      <c r="A3209" s="15"/>
      <c r="B3209" s="2" t="s">
        <v>2785</v>
      </c>
      <c r="C3209" s="2" t="s">
        <v>16359</v>
      </c>
      <c r="D3209" s="19">
        <v>0</v>
      </c>
      <c r="F3209" s="16">
        <v>0.69804285714285697</v>
      </c>
      <c r="G3209" s="4">
        <v>0.98550000000000004</v>
      </c>
      <c r="H3209" s="4">
        <v>1</v>
      </c>
      <c r="I3209" s="17">
        <v>0.13300000000000001</v>
      </c>
      <c r="J3209" s="4">
        <v>0.38925121218883302</v>
      </c>
    </row>
    <row r="3210" spans="1:10" ht="15" customHeight="1">
      <c r="A3210" s="15"/>
      <c r="B3210" s="2" t="s">
        <v>4585</v>
      </c>
      <c r="C3210" s="2" t="s">
        <v>16360</v>
      </c>
      <c r="D3210" s="19">
        <v>0</v>
      </c>
      <c r="F3210" s="16">
        <v>0.79291666666666705</v>
      </c>
      <c r="G3210" s="4">
        <v>0.99485000000000001</v>
      </c>
      <c r="H3210" s="4">
        <v>1</v>
      </c>
      <c r="I3210" s="17">
        <v>0.2492</v>
      </c>
      <c r="J3210" s="4">
        <v>0.328101096716647</v>
      </c>
    </row>
    <row r="3211" spans="1:10" ht="15" customHeight="1">
      <c r="A3211" s="15"/>
      <c r="B3211" s="2" t="s">
        <v>4586</v>
      </c>
      <c r="C3211" s="2" t="s">
        <v>16361</v>
      </c>
      <c r="D3211" s="19">
        <v>0</v>
      </c>
      <c r="F3211" s="16">
        <v>0.78821666666666701</v>
      </c>
      <c r="G3211" s="4">
        <v>0.98075000000000001</v>
      </c>
      <c r="H3211" s="4">
        <v>1</v>
      </c>
      <c r="I3211" s="17">
        <v>0.2492</v>
      </c>
      <c r="J3211" s="4">
        <v>0.32490483786282198</v>
      </c>
    </row>
    <row r="3212" spans="1:10" ht="15" customHeight="1">
      <c r="A3212" s="15"/>
      <c r="B3212" s="2" t="s">
        <v>5863</v>
      </c>
      <c r="C3212" s="2" t="s">
        <v>16362</v>
      </c>
      <c r="D3212" s="19">
        <v>0</v>
      </c>
      <c r="F3212" s="16">
        <v>0.82262857142857104</v>
      </c>
      <c r="G3212" s="4">
        <v>1</v>
      </c>
      <c r="H3212" s="4">
        <v>1</v>
      </c>
      <c r="I3212" s="17">
        <v>0.2492</v>
      </c>
      <c r="J3212" s="4">
        <v>0.30965319156698401</v>
      </c>
    </row>
    <row r="3213" spans="1:10" ht="15" customHeight="1">
      <c r="A3213" s="15"/>
      <c r="B3213" s="2" t="s">
        <v>4000</v>
      </c>
      <c r="C3213" s="2" t="s">
        <v>16363</v>
      </c>
      <c r="D3213" s="19">
        <v>0</v>
      </c>
      <c r="F3213" s="16">
        <v>0.81584285714285698</v>
      </c>
      <c r="G3213" s="4">
        <v>0.99060000000000004</v>
      </c>
      <c r="H3213" s="4">
        <v>1</v>
      </c>
      <c r="I3213" s="17">
        <v>0.2492</v>
      </c>
      <c r="J3213" s="4">
        <v>0.30561256440763301</v>
      </c>
    </row>
    <row r="3214" spans="1:10" ht="15" customHeight="1">
      <c r="A3214" s="15"/>
      <c r="B3214" s="2" t="s">
        <v>825</v>
      </c>
      <c r="C3214" s="2" t="s">
        <v>16340</v>
      </c>
      <c r="D3214" s="19">
        <v>0</v>
      </c>
      <c r="F3214" s="16">
        <v>0.9375</v>
      </c>
      <c r="G3214" s="4">
        <v>0.9375</v>
      </c>
      <c r="H3214" s="4">
        <v>1</v>
      </c>
      <c r="I3214" s="17">
        <v>0.875</v>
      </c>
      <c r="J3214" s="4">
        <v>8.8388347648318405E-2</v>
      </c>
    </row>
    <row r="3215" spans="1:10" ht="15" customHeight="1">
      <c r="A3215" s="15"/>
      <c r="B3215" s="2" t="s">
        <v>2786</v>
      </c>
      <c r="C3215" s="2" t="s">
        <v>16364</v>
      </c>
      <c r="D3215" s="19">
        <v>0</v>
      </c>
      <c r="F3215" s="16">
        <v>0.94769999999999999</v>
      </c>
      <c r="G3215" s="4">
        <v>0.93540000000000001</v>
      </c>
      <c r="H3215" s="4">
        <v>1</v>
      </c>
      <c r="I3215" s="17">
        <v>0.92</v>
      </c>
      <c r="J3215" s="4">
        <v>3.5616756356149699E-2</v>
      </c>
    </row>
    <row r="3216" spans="1:10" ht="15" customHeight="1">
      <c r="A3216" s="15"/>
      <c r="B3216" s="2" t="s">
        <v>2787</v>
      </c>
      <c r="C3216" s="2" t="s">
        <v>16365</v>
      </c>
      <c r="D3216" s="19">
        <v>0</v>
      </c>
      <c r="F3216" s="16">
        <v>0.643183333333333</v>
      </c>
      <c r="G3216" s="4">
        <v>0.57104999999999995</v>
      </c>
      <c r="H3216" s="4">
        <v>1</v>
      </c>
      <c r="I3216" s="17">
        <v>0.34410000000000002</v>
      </c>
      <c r="J3216" s="4">
        <v>0.29241985853677399</v>
      </c>
    </row>
    <row r="3217" spans="1:10" ht="15" customHeight="1">
      <c r="A3217" s="15"/>
      <c r="B3217" s="2" t="s">
        <v>4587</v>
      </c>
      <c r="C3217" s="2" t="s">
        <v>16366</v>
      </c>
      <c r="D3217" s="19">
        <v>0</v>
      </c>
      <c r="F3217" s="16">
        <v>0.7167</v>
      </c>
      <c r="G3217" s="4">
        <v>0.80879999999999996</v>
      </c>
      <c r="H3217" s="4">
        <v>1</v>
      </c>
      <c r="I3217" s="17">
        <v>0.2492</v>
      </c>
      <c r="J3217" s="4">
        <v>0.36004390473015002</v>
      </c>
    </row>
    <row r="3218" spans="1:10" ht="15" customHeight="1">
      <c r="A3218" s="15"/>
      <c r="B3218" s="2" t="s">
        <v>16367</v>
      </c>
      <c r="C3218" s="2" t="s">
        <v>16368</v>
      </c>
      <c r="D3218" s="19">
        <v>0</v>
      </c>
      <c r="F3218" s="16">
        <v>0.81950000000000001</v>
      </c>
      <c r="G3218" s="4">
        <v>0.98265000000000002</v>
      </c>
      <c r="H3218" s="4">
        <v>1</v>
      </c>
      <c r="I3218" s="17">
        <v>0.2492</v>
      </c>
      <c r="J3218" s="4">
        <v>0.302631617647595</v>
      </c>
    </row>
    <row r="3219" spans="1:10" ht="15" customHeight="1">
      <c r="A3219" s="15"/>
      <c r="B3219" s="2" t="s">
        <v>16369</v>
      </c>
      <c r="C3219" s="2" t="s">
        <v>16370</v>
      </c>
      <c r="D3219" s="19">
        <v>0</v>
      </c>
      <c r="F3219" s="16">
        <v>0.72140000000000004</v>
      </c>
      <c r="G3219" s="4">
        <v>0.81820000000000004</v>
      </c>
      <c r="H3219" s="4">
        <v>1</v>
      </c>
      <c r="I3219" s="17">
        <v>0.2492</v>
      </c>
      <c r="J3219" s="4">
        <v>0.35843816761053798</v>
      </c>
    </row>
    <row r="3220" spans="1:10" ht="15" customHeight="1">
      <c r="A3220" s="15"/>
      <c r="B3220" s="2" t="s">
        <v>2788</v>
      </c>
      <c r="C3220" s="2" t="s">
        <v>16371</v>
      </c>
      <c r="D3220" s="19">
        <v>0</v>
      </c>
      <c r="F3220" s="16">
        <v>0.72302500000000003</v>
      </c>
      <c r="G3220" s="4">
        <v>0.82145000000000001</v>
      </c>
      <c r="H3220" s="4">
        <v>1</v>
      </c>
      <c r="I3220" s="17">
        <v>0.2492</v>
      </c>
      <c r="J3220" s="4">
        <v>0.35793875057985403</v>
      </c>
    </row>
    <row r="3221" spans="1:10" ht="15" customHeight="1">
      <c r="A3221" s="15"/>
      <c r="B3221" s="2" t="s">
        <v>5864</v>
      </c>
      <c r="C3221" s="2" t="s">
        <v>16372</v>
      </c>
      <c r="D3221" s="19">
        <v>0</v>
      </c>
      <c r="F3221" s="16">
        <v>0.66054999999999997</v>
      </c>
      <c r="G3221" s="4">
        <v>0.69725000000000004</v>
      </c>
      <c r="H3221" s="4">
        <v>1</v>
      </c>
      <c r="I3221" s="17">
        <v>0.2492</v>
      </c>
      <c r="J3221" s="4">
        <v>0.354660167323192</v>
      </c>
    </row>
    <row r="3222" spans="1:10" ht="15" customHeight="1">
      <c r="A3222" s="15"/>
      <c r="B3222" s="2" t="s">
        <v>16373</v>
      </c>
      <c r="C3222" s="2" t="s">
        <v>16374</v>
      </c>
      <c r="D3222" s="19">
        <v>0</v>
      </c>
      <c r="F3222" s="16">
        <v>0.7361375</v>
      </c>
      <c r="G3222" s="4">
        <v>0.9627</v>
      </c>
      <c r="H3222" s="4">
        <v>1</v>
      </c>
      <c r="I3222" s="17">
        <v>0.27300000000000002</v>
      </c>
      <c r="J3222" s="4">
        <v>0.345278595329709</v>
      </c>
    </row>
    <row r="3223" spans="1:10" ht="15" customHeight="1">
      <c r="A3223" s="15"/>
      <c r="B3223" s="2" t="s">
        <v>4588</v>
      </c>
      <c r="C3223" s="2" t="s">
        <v>16375</v>
      </c>
      <c r="D3223" s="19">
        <v>0</v>
      </c>
      <c r="F3223" s="16">
        <v>0.78387499999999999</v>
      </c>
      <c r="G3223" s="4">
        <v>0.95814999999999995</v>
      </c>
      <c r="H3223" s="4">
        <v>1</v>
      </c>
      <c r="I3223" s="17">
        <v>0.21920000000000001</v>
      </c>
      <c r="J3223" s="4">
        <v>0.37851211671490798</v>
      </c>
    </row>
    <row r="3224" spans="1:10" ht="15" customHeight="1">
      <c r="A3224" s="15"/>
      <c r="B3224" s="2" t="s">
        <v>16376</v>
      </c>
      <c r="C3224" s="2" t="s">
        <v>16377</v>
      </c>
      <c r="D3224" s="19">
        <v>0</v>
      </c>
      <c r="F3224" s="16">
        <v>0.7802</v>
      </c>
      <c r="G3224" s="4">
        <v>0.95079999999999998</v>
      </c>
      <c r="H3224" s="4">
        <v>1</v>
      </c>
      <c r="I3224" s="17">
        <v>0.21920000000000001</v>
      </c>
      <c r="J3224" s="4">
        <v>0.376865599385245</v>
      </c>
    </row>
    <row r="3225" spans="1:10" ht="15" customHeight="1">
      <c r="A3225" s="15"/>
      <c r="B3225" s="2" t="s">
        <v>5865</v>
      </c>
      <c r="C3225" s="2" t="s">
        <v>16378</v>
      </c>
      <c r="D3225" s="19">
        <v>0</v>
      </c>
      <c r="F3225" s="16">
        <v>0.76866666666666705</v>
      </c>
      <c r="G3225" s="4">
        <v>0.86955000000000005</v>
      </c>
      <c r="H3225" s="4">
        <v>1</v>
      </c>
      <c r="I3225" s="17">
        <v>0.37290000000000001</v>
      </c>
      <c r="J3225" s="4">
        <v>0.27936805591668301</v>
      </c>
    </row>
    <row r="3226" spans="1:10" ht="15" customHeight="1">
      <c r="A3226" s="15"/>
      <c r="B3226" s="2" t="s">
        <v>16379</v>
      </c>
      <c r="C3226" s="2" t="s">
        <v>16380</v>
      </c>
      <c r="D3226" s="19">
        <v>0</v>
      </c>
      <c r="F3226" s="16">
        <v>0.74234999999999995</v>
      </c>
      <c r="G3226" s="4">
        <v>0.93084999999999996</v>
      </c>
      <c r="H3226" s="4">
        <v>1</v>
      </c>
      <c r="I3226" s="17">
        <v>0.20419999999999999</v>
      </c>
      <c r="J3226" s="4">
        <v>0.32851847523606398</v>
      </c>
    </row>
    <row r="3227" spans="1:10" ht="15" customHeight="1">
      <c r="A3227" s="15"/>
      <c r="B3227" s="2" t="s">
        <v>826</v>
      </c>
      <c r="C3227" s="2" t="s">
        <v>16381</v>
      </c>
      <c r="D3227" s="19">
        <v>0</v>
      </c>
      <c r="F3227" s="16">
        <v>0.58015000000000005</v>
      </c>
      <c r="G3227" s="4">
        <v>0.58015000000000005</v>
      </c>
      <c r="H3227" s="4">
        <v>1</v>
      </c>
      <c r="I3227" s="17">
        <v>0.1603</v>
      </c>
      <c r="J3227" s="4">
        <v>0.59375756416234404</v>
      </c>
    </row>
    <row r="3228" spans="1:10" ht="15" customHeight="1">
      <c r="A3228" s="15"/>
      <c r="B3228" s="2" t="s">
        <v>5866</v>
      </c>
      <c r="C3228" s="2" t="s">
        <v>16382</v>
      </c>
      <c r="D3228" s="19">
        <v>0</v>
      </c>
      <c r="F3228" s="16">
        <v>0.67505999999999999</v>
      </c>
      <c r="G3228" s="4">
        <v>0.96150000000000002</v>
      </c>
      <c r="H3228" s="4">
        <v>1</v>
      </c>
      <c r="I3228" s="17">
        <v>0.16819999999999999</v>
      </c>
      <c r="J3228" s="4">
        <v>0.42695347287497298</v>
      </c>
    </row>
    <row r="3229" spans="1:10" ht="15" customHeight="1">
      <c r="A3229" s="15"/>
      <c r="B3229" s="2" t="s">
        <v>16383</v>
      </c>
      <c r="C3229" s="2" t="s">
        <v>16384</v>
      </c>
      <c r="D3229" s="19">
        <v>0</v>
      </c>
      <c r="F3229" s="16">
        <v>0.75370000000000004</v>
      </c>
      <c r="G3229" s="4">
        <v>0.88280000000000003</v>
      </c>
      <c r="H3229" s="4">
        <v>1</v>
      </c>
      <c r="I3229" s="17">
        <v>0.2492</v>
      </c>
      <c r="J3229" s="4">
        <v>0.35323621935847199</v>
      </c>
    </row>
    <row r="3230" spans="1:10" ht="15" customHeight="1">
      <c r="A3230" s="15"/>
      <c r="B3230" s="2" t="s">
        <v>5867</v>
      </c>
      <c r="C3230" s="2" t="s">
        <v>16385</v>
      </c>
      <c r="D3230" s="19">
        <v>0</v>
      </c>
      <c r="F3230" s="16">
        <v>0.63180000000000003</v>
      </c>
      <c r="G3230" s="4">
        <v>0.68464999999999998</v>
      </c>
      <c r="H3230" s="4">
        <v>1</v>
      </c>
      <c r="I3230" s="17">
        <v>0.15790000000000001</v>
      </c>
      <c r="J3230" s="4">
        <v>0.432093670400296</v>
      </c>
    </row>
    <row r="3231" spans="1:10" ht="15" customHeight="1">
      <c r="A3231" s="15"/>
      <c r="B3231" s="2" t="s">
        <v>2789</v>
      </c>
      <c r="C3231" s="2" t="s">
        <v>16386</v>
      </c>
      <c r="D3231" s="19">
        <v>0</v>
      </c>
      <c r="F3231" s="16">
        <v>0.59004999999999996</v>
      </c>
      <c r="G3231" s="4">
        <v>0.60170000000000001</v>
      </c>
      <c r="H3231" s="4">
        <v>1</v>
      </c>
      <c r="I3231" s="17">
        <v>0.1603</v>
      </c>
      <c r="J3231" s="4">
        <v>0.39769629995764399</v>
      </c>
    </row>
    <row r="3232" spans="1:10" ht="15" customHeight="1">
      <c r="A3232" s="15"/>
      <c r="B3232" s="2" t="s">
        <v>4589</v>
      </c>
      <c r="C3232" s="2" t="s">
        <v>16387</v>
      </c>
      <c r="D3232" s="19">
        <v>0</v>
      </c>
      <c r="F3232" s="16">
        <v>0.74202500000000005</v>
      </c>
      <c r="G3232" s="4">
        <v>0.79759999999999998</v>
      </c>
      <c r="H3232" s="4">
        <v>1</v>
      </c>
      <c r="I3232" s="17">
        <v>0.37290000000000001</v>
      </c>
      <c r="J3232" s="4">
        <v>0.31140169529617701</v>
      </c>
    </row>
    <row r="3233" spans="1:10" ht="15" customHeight="1">
      <c r="A3233" s="15"/>
      <c r="B3233" s="2" t="s">
        <v>827</v>
      </c>
      <c r="C3233" s="2" t="s">
        <v>16388</v>
      </c>
      <c r="D3233" s="19">
        <v>0</v>
      </c>
      <c r="F3233" s="16">
        <v>0.96155000000000002</v>
      </c>
      <c r="G3233" s="4">
        <v>0.96155000000000002</v>
      </c>
      <c r="H3233" s="4">
        <v>1</v>
      </c>
      <c r="I3233" s="17">
        <v>0.92310000000000003</v>
      </c>
      <c r="J3233" s="4">
        <v>5.4376511473245501E-2</v>
      </c>
    </row>
    <row r="3234" spans="1:10" ht="15" customHeight="1">
      <c r="A3234" s="15"/>
      <c r="B3234" s="2" t="s">
        <v>828</v>
      </c>
      <c r="C3234" s="2" t="s">
        <v>16389</v>
      </c>
      <c r="D3234" s="19">
        <v>0</v>
      </c>
      <c r="F3234" s="16">
        <v>0.61145000000000005</v>
      </c>
      <c r="G3234" s="4">
        <v>0.61145000000000005</v>
      </c>
      <c r="H3234" s="4">
        <v>1</v>
      </c>
      <c r="I3234" s="17">
        <v>0.22289999999999999</v>
      </c>
      <c r="J3234" s="4">
        <v>0.54949267966006599</v>
      </c>
    </row>
    <row r="3235" spans="1:10" ht="15" customHeight="1">
      <c r="A3235" s="15"/>
      <c r="B3235" s="2" t="s">
        <v>5868</v>
      </c>
      <c r="C3235" s="2" t="s">
        <v>16390</v>
      </c>
      <c r="D3235" s="19">
        <v>0</v>
      </c>
      <c r="F3235" s="16">
        <v>0.91252500000000003</v>
      </c>
      <c r="G3235" s="4">
        <v>0.94820000000000004</v>
      </c>
      <c r="H3235" s="4">
        <v>1</v>
      </c>
      <c r="I3235" s="17">
        <v>0.75370000000000004</v>
      </c>
      <c r="J3235" s="4">
        <v>0.10920385753259799</v>
      </c>
    </row>
    <row r="3236" spans="1:10" ht="15" customHeight="1">
      <c r="A3236" s="15"/>
      <c r="B3236" s="2" t="s">
        <v>4590</v>
      </c>
      <c r="C3236" s="2" t="s">
        <v>16391</v>
      </c>
      <c r="D3236" s="19">
        <v>1</v>
      </c>
      <c r="F3236" s="16">
        <v>0.70892500000000003</v>
      </c>
      <c r="G3236" s="4">
        <v>0.84430000000000005</v>
      </c>
      <c r="H3236" s="4">
        <v>1</v>
      </c>
      <c r="I3236" s="17">
        <v>0.14710000000000001</v>
      </c>
      <c r="J3236" s="4">
        <v>0.388776494274024</v>
      </c>
    </row>
    <row r="3237" spans="1:10" ht="15" customHeight="1">
      <c r="A3237" s="15"/>
      <c r="B3237" s="2" t="s">
        <v>4590</v>
      </c>
      <c r="C3237" s="2" t="s">
        <v>16392</v>
      </c>
      <c r="D3237" s="19">
        <v>2</v>
      </c>
      <c r="F3237" s="16">
        <v>0.87802500000000006</v>
      </c>
      <c r="G3237" s="4">
        <v>0.87919999999999998</v>
      </c>
      <c r="H3237" s="4">
        <v>1</v>
      </c>
      <c r="I3237" s="17">
        <v>0.75370000000000004</v>
      </c>
      <c r="J3237" s="4">
        <v>0.110366582351725</v>
      </c>
    </row>
    <row r="3238" spans="1:10" ht="15" customHeight="1">
      <c r="A3238" s="15"/>
      <c r="B3238" s="2" t="s">
        <v>16393</v>
      </c>
      <c r="C3238" s="2" t="s">
        <v>16394</v>
      </c>
      <c r="D3238" s="19">
        <v>0</v>
      </c>
      <c r="F3238" s="16">
        <v>0.93584999999999996</v>
      </c>
      <c r="G3238" s="4">
        <v>0.99485000000000001</v>
      </c>
      <c r="H3238" s="4">
        <v>1</v>
      </c>
      <c r="I3238" s="17">
        <v>0.75370000000000004</v>
      </c>
      <c r="J3238" s="4">
        <v>0.121530366575601</v>
      </c>
    </row>
    <row r="3239" spans="1:10" ht="15" customHeight="1">
      <c r="A3239" s="15"/>
      <c r="B3239" s="2" t="s">
        <v>2790</v>
      </c>
      <c r="C3239" s="2" t="s">
        <v>16395</v>
      </c>
      <c r="D3239" s="19">
        <v>0</v>
      </c>
      <c r="F3239" s="16">
        <v>0.54952500000000004</v>
      </c>
      <c r="G3239" s="4">
        <v>0.57530000000000003</v>
      </c>
      <c r="H3239" s="4">
        <v>1</v>
      </c>
      <c r="I3239" s="17">
        <v>4.7500000000000001E-2</v>
      </c>
      <c r="J3239" s="4">
        <v>0.51991536090021395</v>
      </c>
    </row>
    <row r="3240" spans="1:10" ht="15" customHeight="1">
      <c r="A3240" s="15"/>
      <c r="B3240" s="2" t="s">
        <v>16396</v>
      </c>
      <c r="C3240" s="2" t="s">
        <v>16397</v>
      </c>
      <c r="D3240" s="19">
        <v>0</v>
      </c>
      <c r="F3240" s="16">
        <v>0.72360000000000002</v>
      </c>
      <c r="G3240" s="4">
        <v>0.99639999999999995</v>
      </c>
      <c r="H3240" s="4">
        <v>1</v>
      </c>
      <c r="I3240" s="17">
        <v>0.2492</v>
      </c>
      <c r="J3240" s="4">
        <v>0.379345014465724</v>
      </c>
    </row>
    <row r="3241" spans="1:10" ht="15" customHeight="1">
      <c r="A3241" s="15"/>
      <c r="B3241" s="2" t="s">
        <v>3764</v>
      </c>
      <c r="C3241" s="2" t="s">
        <v>16398</v>
      </c>
      <c r="D3241" s="19">
        <v>0</v>
      </c>
      <c r="F3241" s="16">
        <v>0.82150000000000001</v>
      </c>
      <c r="G3241" s="4">
        <v>0.95455000000000001</v>
      </c>
      <c r="H3241" s="4">
        <v>1</v>
      </c>
      <c r="I3241" s="17">
        <v>0.2492</v>
      </c>
      <c r="J3241" s="4">
        <v>0.29440395377779799</v>
      </c>
    </row>
    <row r="3242" spans="1:10" ht="15" customHeight="1">
      <c r="A3242" s="15"/>
      <c r="B3242" s="2" t="s">
        <v>5869</v>
      </c>
      <c r="C3242" s="2" t="s">
        <v>16399</v>
      </c>
      <c r="D3242" s="19">
        <v>0</v>
      </c>
      <c r="F3242" s="16">
        <v>0.62708333333333299</v>
      </c>
      <c r="G3242" s="4">
        <v>0.72909999999999997</v>
      </c>
      <c r="H3242" s="4">
        <v>1</v>
      </c>
      <c r="I3242" s="17">
        <v>5.5100000000000003E-2</v>
      </c>
      <c r="J3242" s="4">
        <v>0.39572405747776701</v>
      </c>
    </row>
    <row r="3243" spans="1:10" ht="15" customHeight="1">
      <c r="A3243" s="15"/>
      <c r="B3243" s="2" t="s">
        <v>16400</v>
      </c>
      <c r="C3243" s="2" t="s">
        <v>16401</v>
      </c>
      <c r="D3243" s="19">
        <v>0</v>
      </c>
      <c r="F3243" s="16">
        <v>0.77782499999999999</v>
      </c>
      <c r="G3243" s="4">
        <v>0.93105000000000004</v>
      </c>
      <c r="H3243" s="4">
        <v>1</v>
      </c>
      <c r="I3243" s="17">
        <v>0.2492</v>
      </c>
      <c r="J3243" s="4">
        <v>0.35836207365363498</v>
      </c>
    </row>
    <row r="3244" spans="1:10" ht="15" customHeight="1">
      <c r="A3244" s="15"/>
      <c r="B3244" s="2" t="s">
        <v>2791</v>
      </c>
      <c r="C3244" s="2" t="s">
        <v>16402</v>
      </c>
      <c r="D3244" s="19">
        <v>0</v>
      </c>
      <c r="F3244" s="16">
        <v>0.78981666666666706</v>
      </c>
      <c r="G3244" s="4">
        <v>0.86799999999999999</v>
      </c>
      <c r="H3244" s="4">
        <v>1</v>
      </c>
      <c r="I3244" s="17">
        <v>0.2492</v>
      </c>
      <c r="J3244" s="4">
        <v>0.28743162955156298</v>
      </c>
    </row>
    <row r="3245" spans="1:10" ht="15" customHeight="1">
      <c r="A3245" s="15"/>
      <c r="B3245" s="2" t="s">
        <v>5870</v>
      </c>
      <c r="C3245" s="2" t="s">
        <v>16403</v>
      </c>
      <c r="D3245" s="19">
        <v>0</v>
      </c>
      <c r="F3245" s="16">
        <v>0.82803333333333295</v>
      </c>
      <c r="G3245" s="4">
        <v>0.98265000000000002</v>
      </c>
      <c r="H3245" s="4">
        <v>1</v>
      </c>
      <c r="I3245" s="17">
        <v>0.2492</v>
      </c>
      <c r="J3245" s="4">
        <v>0.29937709108525101</v>
      </c>
    </row>
    <row r="3246" spans="1:10" ht="15" customHeight="1">
      <c r="A3246" s="15"/>
      <c r="B3246" s="2" t="s">
        <v>4591</v>
      </c>
      <c r="C3246" s="2" t="s">
        <v>16404</v>
      </c>
      <c r="D3246" s="19">
        <v>0</v>
      </c>
      <c r="F3246" s="16">
        <v>0.770625</v>
      </c>
      <c r="G3246" s="4">
        <v>0.91664999999999996</v>
      </c>
      <c r="H3246" s="4">
        <v>1</v>
      </c>
      <c r="I3246" s="17">
        <v>0.2492</v>
      </c>
      <c r="J3246" s="4">
        <v>0.35638834974411499</v>
      </c>
    </row>
    <row r="3247" spans="1:10" ht="15" customHeight="1">
      <c r="A3247" s="15"/>
      <c r="B3247" s="2" t="s">
        <v>16405</v>
      </c>
      <c r="C3247" s="2" t="s">
        <v>16406</v>
      </c>
      <c r="D3247" s="19">
        <v>1</v>
      </c>
      <c r="F3247" s="16">
        <v>0.622016666666667</v>
      </c>
      <c r="G3247" s="4">
        <v>0.64065000000000005</v>
      </c>
      <c r="H3247" s="4">
        <v>1</v>
      </c>
      <c r="I3247" s="17">
        <v>0.1542</v>
      </c>
      <c r="J3247" s="4">
        <v>0.376633999615896</v>
      </c>
    </row>
    <row r="3248" spans="1:10" ht="15" customHeight="1">
      <c r="A3248" s="15"/>
      <c r="B3248" s="2" t="s">
        <v>16405</v>
      </c>
      <c r="C3248" s="2" t="s">
        <v>16407</v>
      </c>
      <c r="D3248" s="19">
        <v>2</v>
      </c>
      <c r="F3248" s="16">
        <v>0.63785000000000003</v>
      </c>
      <c r="G3248" s="4">
        <v>0.64065000000000005</v>
      </c>
      <c r="H3248" s="4">
        <v>1</v>
      </c>
      <c r="I3248" s="17">
        <v>0.2492</v>
      </c>
      <c r="J3248" s="4">
        <v>0.354373112693387</v>
      </c>
    </row>
    <row r="3249" spans="1:10" ht="15" customHeight="1">
      <c r="A3249" s="15"/>
      <c r="B3249" s="2" t="s">
        <v>2792</v>
      </c>
      <c r="C3249" s="2" t="s">
        <v>16408</v>
      </c>
      <c r="D3249" s="19">
        <v>0</v>
      </c>
      <c r="F3249" s="16">
        <v>0.56105000000000005</v>
      </c>
      <c r="G3249" s="4">
        <v>0.60960000000000003</v>
      </c>
      <c r="H3249" s="4">
        <v>1</v>
      </c>
      <c r="I3249" s="17">
        <v>2.5000000000000001E-2</v>
      </c>
      <c r="J3249" s="4">
        <v>0.51301891777984199</v>
      </c>
    </row>
    <row r="3250" spans="1:10" ht="15" customHeight="1">
      <c r="A3250" s="15"/>
      <c r="B3250" s="2" t="s">
        <v>4592</v>
      </c>
      <c r="C3250" s="2" t="s">
        <v>16409</v>
      </c>
      <c r="D3250" s="19">
        <v>0</v>
      </c>
      <c r="F3250" s="16">
        <v>0.81230000000000002</v>
      </c>
      <c r="G3250" s="4">
        <v>1</v>
      </c>
      <c r="H3250" s="4">
        <v>1</v>
      </c>
      <c r="I3250" s="17">
        <v>0.2492</v>
      </c>
      <c r="J3250" s="4">
        <v>0.37540000000000001</v>
      </c>
    </row>
    <row r="3251" spans="1:10" ht="15" customHeight="1">
      <c r="A3251" s="15"/>
      <c r="B3251" s="2" t="s">
        <v>5871</v>
      </c>
      <c r="C3251" s="2" t="s">
        <v>16410</v>
      </c>
      <c r="D3251" s="19">
        <v>0</v>
      </c>
      <c r="F3251" s="16">
        <v>0.75416666666666698</v>
      </c>
      <c r="G3251" s="4">
        <v>0.95145000000000002</v>
      </c>
      <c r="H3251" s="4">
        <v>1</v>
      </c>
      <c r="I3251" s="17">
        <v>0.2492</v>
      </c>
      <c r="J3251" s="4">
        <v>0.34749943692999902</v>
      </c>
    </row>
    <row r="3252" spans="1:10" ht="15" customHeight="1">
      <c r="A3252" s="15"/>
      <c r="B3252" s="2" t="s">
        <v>16411</v>
      </c>
      <c r="C3252" s="2" t="s">
        <v>16412</v>
      </c>
      <c r="D3252" s="19">
        <v>0</v>
      </c>
      <c r="F3252" s="16">
        <v>0.75639999999999996</v>
      </c>
      <c r="G3252" s="4">
        <v>0.95814999999999995</v>
      </c>
      <c r="H3252" s="4">
        <v>1</v>
      </c>
      <c r="I3252" s="17">
        <v>0.2492</v>
      </c>
      <c r="J3252" s="4">
        <v>0.34868753347373899</v>
      </c>
    </row>
    <row r="3253" spans="1:10" ht="15" customHeight="1">
      <c r="A3253" s="15"/>
      <c r="B3253" s="2" t="s">
        <v>829</v>
      </c>
      <c r="C3253" s="2" t="s">
        <v>16413</v>
      </c>
      <c r="D3253" s="19">
        <v>0</v>
      </c>
      <c r="F3253" s="16">
        <v>1</v>
      </c>
      <c r="G3253" s="4">
        <v>1</v>
      </c>
      <c r="H3253" s="4">
        <v>1</v>
      </c>
      <c r="I3253" s="17">
        <v>1</v>
      </c>
      <c r="J3253" s="4">
        <v>0</v>
      </c>
    </row>
    <row r="3254" spans="1:10" ht="15" customHeight="1">
      <c r="A3254" s="15"/>
      <c r="B3254" s="2" t="s">
        <v>4593</v>
      </c>
      <c r="C3254" s="2" t="s">
        <v>16414</v>
      </c>
      <c r="D3254" s="19">
        <v>1</v>
      </c>
      <c r="F3254" s="16">
        <v>0.74208333333333298</v>
      </c>
      <c r="G3254" s="4">
        <v>0.94369999999999998</v>
      </c>
      <c r="H3254" s="4">
        <v>1</v>
      </c>
      <c r="I3254" s="17">
        <v>0.19220000000000001</v>
      </c>
      <c r="J3254" s="4">
        <v>0.36143145085433098</v>
      </c>
    </row>
    <row r="3255" spans="1:10" ht="15" customHeight="1">
      <c r="A3255" s="15"/>
      <c r="B3255" s="2" t="s">
        <v>4593</v>
      </c>
      <c r="C3255" s="2" t="s">
        <v>16415</v>
      </c>
      <c r="D3255" s="19">
        <v>2</v>
      </c>
      <c r="F3255" s="16">
        <v>0.71631666666666705</v>
      </c>
      <c r="G3255" s="4">
        <v>0.94369999999999998</v>
      </c>
      <c r="H3255" s="4">
        <v>1</v>
      </c>
      <c r="I3255" s="17">
        <v>3.7600000000000001E-2</v>
      </c>
      <c r="J3255" s="4">
        <v>0.41063488121038499</v>
      </c>
    </row>
    <row r="3256" spans="1:10" ht="15" customHeight="1">
      <c r="A3256" s="15"/>
      <c r="B3256" s="2" t="s">
        <v>4594</v>
      </c>
      <c r="C3256" s="2" t="s">
        <v>16416</v>
      </c>
      <c r="D3256" s="19">
        <v>0</v>
      </c>
      <c r="F3256" s="16">
        <v>0.81230000000000002</v>
      </c>
      <c r="G3256" s="4">
        <v>1</v>
      </c>
      <c r="H3256" s="4">
        <v>1</v>
      </c>
      <c r="I3256" s="17">
        <v>0.2492</v>
      </c>
      <c r="J3256" s="4">
        <v>0.37540000000000001</v>
      </c>
    </row>
    <row r="3257" spans="1:10" ht="15" customHeight="1">
      <c r="A3257" s="15"/>
      <c r="B3257" s="2" t="s">
        <v>16417</v>
      </c>
      <c r="C3257" s="2" t="s">
        <v>16418</v>
      </c>
      <c r="D3257" s="19">
        <v>0</v>
      </c>
      <c r="F3257" s="16">
        <v>0.81230000000000002</v>
      </c>
      <c r="G3257" s="4">
        <v>1</v>
      </c>
      <c r="H3257" s="4">
        <v>1</v>
      </c>
      <c r="I3257" s="17">
        <v>0.2492</v>
      </c>
      <c r="J3257" s="4">
        <v>0.37540000000000001</v>
      </c>
    </row>
    <row r="3258" spans="1:10" ht="15" customHeight="1">
      <c r="A3258" s="15"/>
      <c r="B3258" s="2" t="s">
        <v>16419</v>
      </c>
      <c r="C3258" s="2" t="s">
        <v>16420</v>
      </c>
      <c r="D3258" s="19">
        <v>0</v>
      </c>
      <c r="F3258" s="16">
        <v>0.851816666666667</v>
      </c>
      <c r="G3258" s="4">
        <v>0.97270000000000001</v>
      </c>
      <c r="H3258" s="4">
        <v>1</v>
      </c>
      <c r="I3258" s="17">
        <v>0.2492</v>
      </c>
      <c r="J3258" s="4">
        <v>0.29730041652622502</v>
      </c>
    </row>
    <row r="3259" spans="1:10" ht="15" customHeight="1">
      <c r="A3259" s="15"/>
      <c r="B3259" s="2" t="s">
        <v>4595</v>
      </c>
      <c r="C3259" s="2" t="s">
        <v>16421</v>
      </c>
      <c r="D3259" s="19">
        <v>1</v>
      </c>
      <c r="F3259" s="16">
        <v>0.69802500000000001</v>
      </c>
      <c r="G3259" s="4">
        <v>0.70960000000000001</v>
      </c>
      <c r="H3259" s="4">
        <v>1</v>
      </c>
      <c r="I3259" s="17">
        <v>0.37290000000000001</v>
      </c>
      <c r="J3259" s="4">
        <v>0.34920263816300101</v>
      </c>
    </row>
    <row r="3260" spans="1:10" ht="15" customHeight="1">
      <c r="A3260" s="15"/>
      <c r="B3260" s="2" t="s">
        <v>4595</v>
      </c>
      <c r="C3260" s="2" t="s">
        <v>16422</v>
      </c>
      <c r="D3260" s="19">
        <v>2</v>
      </c>
      <c r="F3260" s="16">
        <v>0.66710000000000003</v>
      </c>
      <c r="G3260" s="4">
        <v>0.70960000000000001</v>
      </c>
      <c r="H3260" s="4">
        <v>1</v>
      </c>
      <c r="I3260" s="17">
        <v>0.2492</v>
      </c>
      <c r="J3260" s="4">
        <v>0.39061474626542197</v>
      </c>
    </row>
    <row r="3261" spans="1:10" ht="15" customHeight="1">
      <c r="A3261" s="15"/>
      <c r="B3261" s="2" t="s">
        <v>5872</v>
      </c>
      <c r="C3261" s="2" t="s">
        <v>16423</v>
      </c>
      <c r="D3261" s="19">
        <v>0</v>
      </c>
      <c r="F3261" s="16">
        <v>0.69030000000000002</v>
      </c>
      <c r="G3261" s="4">
        <v>0.74139999999999995</v>
      </c>
      <c r="H3261" s="4">
        <v>1</v>
      </c>
      <c r="I3261" s="17">
        <v>0.2492</v>
      </c>
      <c r="J3261" s="4">
        <v>0.32688393047074099</v>
      </c>
    </row>
    <row r="3262" spans="1:10" ht="15" customHeight="1">
      <c r="A3262" s="15"/>
      <c r="B3262" s="2" t="s">
        <v>4596</v>
      </c>
      <c r="C3262" s="2" t="s">
        <v>16424</v>
      </c>
      <c r="D3262" s="19">
        <v>0</v>
      </c>
      <c r="F3262" s="16">
        <v>0.66710000000000003</v>
      </c>
      <c r="G3262" s="4">
        <v>0.70960000000000001</v>
      </c>
      <c r="H3262" s="4">
        <v>1</v>
      </c>
      <c r="I3262" s="17">
        <v>0.2492</v>
      </c>
      <c r="J3262" s="4">
        <v>0.39061474626542197</v>
      </c>
    </row>
    <row r="3263" spans="1:10" ht="15" customHeight="1">
      <c r="A3263" s="15"/>
      <c r="B3263" s="2" t="s">
        <v>16425</v>
      </c>
      <c r="C3263" s="2" t="s">
        <v>16426</v>
      </c>
      <c r="D3263" s="19">
        <v>0</v>
      </c>
      <c r="F3263" s="16">
        <v>0.66710000000000003</v>
      </c>
      <c r="G3263" s="4">
        <v>0.70960000000000001</v>
      </c>
      <c r="H3263" s="4">
        <v>1</v>
      </c>
      <c r="I3263" s="17">
        <v>0.2492</v>
      </c>
      <c r="J3263" s="4">
        <v>0.39061474626542197</v>
      </c>
    </row>
    <row r="3264" spans="1:10" ht="15" customHeight="1">
      <c r="A3264" s="15"/>
      <c r="B3264" s="2" t="s">
        <v>4597</v>
      </c>
      <c r="C3264" s="2" t="s">
        <v>16427</v>
      </c>
      <c r="D3264" s="19">
        <v>0</v>
      </c>
      <c r="F3264" s="16">
        <v>0.66710000000000003</v>
      </c>
      <c r="G3264" s="4">
        <v>0.70960000000000001</v>
      </c>
      <c r="H3264" s="4">
        <v>1</v>
      </c>
      <c r="I3264" s="17">
        <v>0.2492</v>
      </c>
      <c r="J3264" s="4">
        <v>0.39061474626542197</v>
      </c>
    </row>
    <row r="3265" spans="1:10" ht="15" customHeight="1">
      <c r="A3265" s="15"/>
      <c r="B3265" s="2" t="s">
        <v>5873</v>
      </c>
      <c r="C3265" s="2" t="s">
        <v>16428</v>
      </c>
      <c r="D3265" s="19">
        <v>0</v>
      </c>
      <c r="F3265" s="16">
        <v>0.77649999999999997</v>
      </c>
      <c r="G3265" s="4">
        <v>0.99529999999999996</v>
      </c>
      <c r="H3265" s="4">
        <v>1</v>
      </c>
      <c r="I3265" s="17">
        <v>0.2492</v>
      </c>
      <c r="J3265" s="4">
        <v>0.34681526494662801</v>
      </c>
    </row>
    <row r="3266" spans="1:10" ht="15" customHeight="1">
      <c r="A3266" s="15"/>
      <c r="B3266" s="2" t="s">
        <v>2793</v>
      </c>
      <c r="C3266" s="2" t="s">
        <v>16429</v>
      </c>
      <c r="D3266" s="19">
        <v>0</v>
      </c>
      <c r="F3266" s="16">
        <v>0.62542500000000001</v>
      </c>
      <c r="G3266" s="4">
        <v>0.62624999999999997</v>
      </c>
      <c r="H3266" s="4">
        <v>1</v>
      </c>
      <c r="I3266" s="17">
        <v>0.2492</v>
      </c>
      <c r="J3266" s="4">
        <v>0.350044019850837</v>
      </c>
    </row>
    <row r="3267" spans="1:10" ht="15" customHeight="1">
      <c r="A3267" s="15"/>
      <c r="B3267" s="2" t="s">
        <v>4105</v>
      </c>
      <c r="C3267" s="2" t="s">
        <v>16430</v>
      </c>
      <c r="D3267" s="19">
        <v>0</v>
      </c>
      <c r="F3267" s="16">
        <v>0.66710000000000003</v>
      </c>
      <c r="G3267" s="4">
        <v>0.70960000000000001</v>
      </c>
      <c r="H3267" s="4">
        <v>1</v>
      </c>
      <c r="I3267" s="17">
        <v>0.2492</v>
      </c>
      <c r="J3267" s="4">
        <v>0.39061474626542197</v>
      </c>
    </row>
    <row r="3268" spans="1:10" ht="15" customHeight="1">
      <c r="A3268" s="15"/>
      <c r="B3268" s="2" t="s">
        <v>5874</v>
      </c>
      <c r="C3268" s="2" t="s">
        <v>16431</v>
      </c>
      <c r="D3268" s="19">
        <v>0</v>
      </c>
      <c r="F3268" s="16">
        <v>0.56628333333333303</v>
      </c>
      <c r="G3268" s="4">
        <v>0.49530000000000002</v>
      </c>
      <c r="H3268" s="4">
        <v>1</v>
      </c>
      <c r="I3268" s="17">
        <v>0.16819999999999999</v>
      </c>
      <c r="J3268" s="4">
        <v>0.36001769076903201</v>
      </c>
    </row>
    <row r="3269" spans="1:10" ht="15" customHeight="1">
      <c r="A3269" s="15"/>
      <c r="B3269" s="2" t="s">
        <v>2794</v>
      </c>
      <c r="C3269" s="2" t="s">
        <v>16432</v>
      </c>
      <c r="D3269" s="19">
        <v>1</v>
      </c>
      <c r="F3269" s="16">
        <v>0.64758749999999998</v>
      </c>
      <c r="G3269" s="4">
        <v>0.70960000000000001</v>
      </c>
      <c r="H3269" s="4">
        <v>1</v>
      </c>
      <c r="I3269" s="17">
        <v>0.16819999999999999</v>
      </c>
      <c r="J3269" s="4">
        <v>0.38351173734133798</v>
      </c>
    </row>
    <row r="3270" spans="1:10" ht="15" customHeight="1">
      <c r="A3270" s="15"/>
      <c r="B3270" s="2" t="s">
        <v>2794</v>
      </c>
      <c r="C3270" s="2" t="s">
        <v>16432</v>
      </c>
      <c r="D3270" s="19">
        <v>2</v>
      </c>
      <c r="F3270" s="16">
        <v>0.64758749999999998</v>
      </c>
      <c r="G3270" s="4">
        <v>0.70960000000000001</v>
      </c>
      <c r="H3270" s="4">
        <v>1</v>
      </c>
      <c r="I3270" s="17">
        <v>0.16819999999999999</v>
      </c>
      <c r="J3270" s="4">
        <v>0.38351173734133798</v>
      </c>
    </row>
    <row r="3271" spans="1:10" ht="15" customHeight="1">
      <c r="A3271" s="15"/>
      <c r="B3271" s="2" t="s">
        <v>3988</v>
      </c>
      <c r="C3271" s="2" t="s">
        <v>16433</v>
      </c>
      <c r="D3271" s="19">
        <v>0</v>
      </c>
      <c r="F3271" s="16">
        <v>0.56732000000000005</v>
      </c>
      <c r="G3271" s="4">
        <v>0.41920000000000002</v>
      </c>
      <c r="H3271" s="4">
        <v>1</v>
      </c>
      <c r="I3271" s="17">
        <v>0.16819999999999999</v>
      </c>
      <c r="J3271" s="4">
        <v>0.40523468755771602</v>
      </c>
    </row>
    <row r="3272" spans="1:10" ht="15" customHeight="1">
      <c r="A3272" s="15"/>
      <c r="B3272" s="2" t="s">
        <v>5875</v>
      </c>
      <c r="C3272" s="2" t="s">
        <v>16434</v>
      </c>
      <c r="D3272" s="19">
        <v>0</v>
      </c>
      <c r="F3272" s="16">
        <v>0.66710000000000003</v>
      </c>
      <c r="G3272" s="4">
        <v>0.70960000000000001</v>
      </c>
      <c r="H3272" s="4">
        <v>1</v>
      </c>
      <c r="I3272" s="17">
        <v>0.2492</v>
      </c>
      <c r="J3272" s="4">
        <v>0.39061474626542197</v>
      </c>
    </row>
    <row r="3273" spans="1:10" ht="15" customHeight="1">
      <c r="A3273" s="15"/>
      <c r="B3273" s="2" t="s">
        <v>830</v>
      </c>
      <c r="C3273" s="2" t="s">
        <v>16435</v>
      </c>
      <c r="D3273" s="19">
        <v>0</v>
      </c>
      <c r="F3273" s="16">
        <v>1</v>
      </c>
      <c r="G3273" s="4">
        <v>1</v>
      </c>
      <c r="H3273" s="4">
        <v>1</v>
      </c>
      <c r="I3273" s="17">
        <v>1</v>
      </c>
      <c r="J3273" s="4">
        <v>0</v>
      </c>
    </row>
    <row r="3274" spans="1:10" ht="15" customHeight="1">
      <c r="A3274" s="15"/>
      <c r="B3274" s="2" t="s">
        <v>2795</v>
      </c>
      <c r="C3274" s="2" t="s">
        <v>16436</v>
      </c>
      <c r="D3274" s="19">
        <v>0</v>
      </c>
      <c r="F3274" s="16">
        <v>0.81230000000000002</v>
      </c>
      <c r="G3274" s="4">
        <v>1</v>
      </c>
      <c r="H3274" s="4">
        <v>1</v>
      </c>
      <c r="I3274" s="17">
        <v>0.2492</v>
      </c>
      <c r="J3274" s="4">
        <v>0.37540000000000001</v>
      </c>
    </row>
    <row r="3275" spans="1:10" ht="15" customHeight="1">
      <c r="A3275" s="15"/>
      <c r="B3275" s="2" t="s">
        <v>2796</v>
      </c>
      <c r="C3275" s="2" t="s">
        <v>16437</v>
      </c>
      <c r="D3275" s="19">
        <v>1</v>
      </c>
      <c r="F3275" s="16">
        <v>0.76267499999999999</v>
      </c>
      <c r="G3275" s="4">
        <v>1</v>
      </c>
      <c r="H3275" s="4">
        <v>1</v>
      </c>
      <c r="I3275" s="17">
        <v>5.0700000000000002E-2</v>
      </c>
      <c r="J3275" s="4">
        <v>0.47465000000000002</v>
      </c>
    </row>
    <row r="3276" spans="1:10" ht="15" customHeight="1">
      <c r="A3276" s="15"/>
      <c r="B3276" s="2" t="s">
        <v>2796</v>
      </c>
      <c r="C3276" s="2" t="s">
        <v>16438</v>
      </c>
      <c r="D3276" s="19">
        <v>2</v>
      </c>
      <c r="F3276" s="16">
        <v>0.68284</v>
      </c>
      <c r="G3276" s="4">
        <v>0.99060000000000004</v>
      </c>
      <c r="H3276" s="4">
        <v>1</v>
      </c>
      <c r="I3276" s="17">
        <v>5.0700000000000002E-2</v>
      </c>
      <c r="J3276" s="4">
        <v>0.44484855063268403</v>
      </c>
    </row>
    <row r="3277" spans="1:10" ht="15" customHeight="1">
      <c r="A3277" s="15"/>
      <c r="B3277" s="2" t="s">
        <v>5876</v>
      </c>
      <c r="C3277" s="2" t="s">
        <v>16439</v>
      </c>
      <c r="D3277" s="19">
        <v>1</v>
      </c>
      <c r="F3277" s="16">
        <v>0.849657142857143</v>
      </c>
      <c r="G3277" s="4">
        <v>0.99060000000000004</v>
      </c>
      <c r="H3277" s="4">
        <v>1</v>
      </c>
      <c r="I3277" s="17">
        <v>0.37290000000000001</v>
      </c>
      <c r="J3277" s="4">
        <v>0.24936477870209101</v>
      </c>
    </row>
    <row r="3278" spans="1:10" ht="15" customHeight="1">
      <c r="A3278" s="15"/>
      <c r="B3278" s="2" t="s">
        <v>5876</v>
      </c>
      <c r="C3278" s="2" t="s">
        <v>16440</v>
      </c>
      <c r="D3278" s="19">
        <v>2</v>
      </c>
      <c r="F3278" s="16">
        <v>0.93068333333333297</v>
      </c>
      <c r="G3278" s="4">
        <v>1</v>
      </c>
      <c r="H3278" s="4">
        <v>1</v>
      </c>
      <c r="I3278" s="17">
        <v>0.63160000000000005</v>
      </c>
      <c r="J3278" s="4">
        <v>0.14774708682971299</v>
      </c>
    </row>
    <row r="3279" spans="1:10" ht="15" customHeight="1">
      <c r="A3279" s="15"/>
      <c r="B3279" s="2" t="s">
        <v>5877</v>
      </c>
      <c r="C3279" s="2" t="s">
        <v>16441</v>
      </c>
      <c r="D3279" s="19">
        <v>0</v>
      </c>
      <c r="F3279" s="16">
        <v>0.72302500000000003</v>
      </c>
      <c r="G3279" s="4">
        <v>0.82145000000000001</v>
      </c>
      <c r="H3279" s="4">
        <v>1</v>
      </c>
      <c r="I3279" s="17">
        <v>0.2492</v>
      </c>
      <c r="J3279" s="4">
        <v>0.35793875057985403</v>
      </c>
    </row>
    <row r="3280" spans="1:10" ht="15" customHeight="1">
      <c r="A3280" s="15"/>
      <c r="B3280" s="2" t="s">
        <v>2797</v>
      </c>
      <c r="C3280" s="2" t="s">
        <v>16442</v>
      </c>
      <c r="D3280" s="19">
        <v>0</v>
      </c>
      <c r="F3280" s="16">
        <v>0.75824999999999998</v>
      </c>
      <c r="G3280" s="4">
        <v>0.89190000000000003</v>
      </c>
      <c r="H3280" s="4">
        <v>1</v>
      </c>
      <c r="I3280" s="17">
        <v>0.2492</v>
      </c>
      <c r="J3280" s="4">
        <v>0.354340152019685</v>
      </c>
    </row>
    <row r="3281" spans="1:10" ht="15" customHeight="1">
      <c r="A3281" s="15"/>
      <c r="B3281" s="2" t="s">
        <v>3606</v>
      </c>
      <c r="C3281" s="2" t="s">
        <v>16422</v>
      </c>
      <c r="D3281" s="19">
        <v>0</v>
      </c>
      <c r="F3281" s="16">
        <v>0.57515000000000005</v>
      </c>
      <c r="G3281" s="4">
        <v>0.62460000000000004</v>
      </c>
      <c r="H3281" s="4">
        <v>1</v>
      </c>
      <c r="I3281" s="17">
        <v>5.1400000000000001E-2</v>
      </c>
      <c r="J3281" s="4">
        <v>0.49717619613171299</v>
      </c>
    </row>
    <row r="3282" spans="1:10" ht="15" customHeight="1">
      <c r="A3282" s="15"/>
      <c r="B3282" s="2" t="s">
        <v>3607</v>
      </c>
      <c r="C3282" s="2" t="s">
        <v>16443</v>
      </c>
      <c r="D3282" s="19">
        <v>0</v>
      </c>
      <c r="F3282" s="16">
        <v>0.57515000000000005</v>
      </c>
      <c r="G3282" s="4">
        <v>0.62460000000000004</v>
      </c>
      <c r="H3282" s="4">
        <v>1</v>
      </c>
      <c r="I3282" s="17">
        <v>5.1400000000000001E-2</v>
      </c>
      <c r="J3282" s="4">
        <v>0.49717619613171299</v>
      </c>
    </row>
    <row r="3283" spans="1:10" ht="15" customHeight="1">
      <c r="A3283" s="15"/>
      <c r="B3283" s="2" t="s">
        <v>5878</v>
      </c>
      <c r="C3283" s="2" t="s">
        <v>16444</v>
      </c>
      <c r="D3283" s="19">
        <v>1</v>
      </c>
      <c r="F3283" s="16">
        <v>0.69561249999999997</v>
      </c>
      <c r="G3283" s="4">
        <v>0.93084999999999996</v>
      </c>
      <c r="H3283" s="4">
        <v>1</v>
      </c>
      <c r="I3283" s="17">
        <v>0.1802</v>
      </c>
      <c r="J3283" s="4">
        <v>0.37224418804826798</v>
      </c>
    </row>
    <row r="3284" spans="1:10" ht="15" customHeight="1">
      <c r="A3284" s="15"/>
      <c r="B3284" s="2" t="s">
        <v>5878</v>
      </c>
      <c r="C3284" s="2" t="s">
        <v>16445</v>
      </c>
      <c r="D3284" s="19">
        <v>2</v>
      </c>
      <c r="F3284" s="16">
        <v>0.73791249999999997</v>
      </c>
      <c r="G3284" s="4">
        <v>0.93084999999999996</v>
      </c>
      <c r="H3284" s="4">
        <v>1</v>
      </c>
      <c r="I3284" s="17">
        <v>0.20419999999999999</v>
      </c>
      <c r="J3284" s="4">
        <v>0.32100939210781398</v>
      </c>
    </row>
    <row r="3285" spans="1:10" ht="15" customHeight="1">
      <c r="A3285" s="15"/>
      <c r="B3285" s="2" t="s">
        <v>16446</v>
      </c>
      <c r="C3285" s="2" t="s">
        <v>16447</v>
      </c>
      <c r="D3285" s="19">
        <v>0</v>
      </c>
      <c r="F3285" s="16">
        <v>0.7056</v>
      </c>
      <c r="G3285" s="4">
        <v>0.72475000000000001</v>
      </c>
      <c r="H3285" s="4">
        <v>1</v>
      </c>
      <c r="I3285" s="17">
        <v>0.37290000000000001</v>
      </c>
      <c r="J3285" s="4">
        <v>0.31576321297242099</v>
      </c>
    </row>
    <row r="3286" spans="1:10" ht="15" customHeight="1">
      <c r="A3286" s="15"/>
      <c r="B3286" s="2" t="s">
        <v>3889</v>
      </c>
      <c r="C3286" s="2" t="s">
        <v>16448</v>
      </c>
      <c r="D3286" s="19">
        <v>0</v>
      </c>
      <c r="F3286" s="16">
        <v>0.741916666666667</v>
      </c>
      <c r="G3286" s="4">
        <v>0.95099999999999996</v>
      </c>
      <c r="H3286" s="4">
        <v>1</v>
      </c>
      <c r="I3286" s="17">
        <v>0.1802</v>
      </c>
      <c r="J3286" s="4">
        <v>0.366197724824536</v>
      </c>
    </row>
    <row r="3287" spans="1:10" ht="15" customHeight="1">
      <c r="A3287" s="15"/>
      <c r="B3287" s="2" t="s">
        <v>3850</v>
      </c>
      <c r="C3287" s="2" t="s">
        <v>16449</v>
      </c>
      <c r="D3287" s="19">
        <v>0</v>
      </c>
      <c r="F3287" s="16">
        <v>0.81230000000000002</v>
      </c>
      <c r="G3287" s="4">
        <v>1</v>
      </c>
      <c r="H3287" s="4">
        <v>1</v>
      </c>
      <c r="I3287" s="17">
        <v>0.2492</v>
      </c>
      <c r="J3287" s="4">
        <v>0.37540000000000001</v>
      </c>
    </row>
    <row r="3288" spans="1:10" ht="15" customHeight="1">
      <c r="A3288" s="15"/>
      <c r="B3288" s="2" t="s">
        <v>4598</v>
      </c>
      <c r="C3288" s="2" t="s">
        <v>16450</v>
      </c>
      <c r="D3288" s="19">
        <v>0</v>
      </c>
      <c r="F3288" s="16">
        <v>0.81230000000000002</v>
      </c>
      <c r="G3288" s="4">
        <v>1</v>
      </c>
      <c r="H3288" s="4">
        <v>1</v>
      </c>
      <c r="I3288" s="17">
        <v>0.2492</v>
      </c>
      <c r="J3288" s="4">
        <v>0.37540000000000001</v>
      </c>
    </row>
    <row r="3289" spans="1:10" ht="15" customHeight="1">
      <c r="A3289" s="15"/>
      <c r="B3289" s="2" t="s">
        <v>16451</v>
      </c>
      <c r="C3289" s="2" t="s">
        <v>16452</v>
      </c>
      <c r="D3289" s="19">
        <v>0</v>
      </c>
      <c r="F3289" s="16">
        <v>0.83296000000000003</v>
      </c>
      <c r="G3289" s="4">
        <v>0.98970000000000002</v>
      </c>
      <c r="H3289" s="4">
        <v>1</v>
      </c>
      <c r="I3289" s="17">
        <v>0.2492</v>
      </c>
      <c r="J3289" s="4">
        <v>0.32779022712704498</v>
      </c>
    </row>
    <row r="3290" spans="1:10" ht="15" customHeight="1">
      <c r="A3290" s="15"/>
      <c r="B3290" s="2" t="s">
        <v>16453</v>
      </c>
      <c r="C3290" s="2" t="s">
        <v>16454</v>
      </c>
      <c r="D3290" s="19">
        <v>0</v>
      </c>
      <c r="F3290" s="16">
        <v>0.83501999999999998</v>
      </c>
      <c r="G3290" s="4">
        <v>1</v>
      </c>
      <c r="H3290" s="4">
        <v>1</v>
      </c>
      <c r="I3290" s="17">
        <v>0.2492</v>
      </c>
      <c r="J3290" s="4">
        <v>0.32905145798187901</v>
      </c>
    </row>
    <row r="3291" spans="1:10" ht="15" customHeight="1">
      <c r="A3291" s="15"/>
      <c r="B3291" s="2" t="s">
        <v>5879</v>
      </c>
      <c r="C3291" s="2" t="s">
        <v>16455</v>
      </c>
      <c r="D3291" s="19">
        <v>0</v>
      </c>
      <c r="F3291" s="16">
        <v>0.802433333333333</v>
      </c>
      <c r="G3291" s="4">
        <v>0.93084999999999996</v>
      </c>
      <c r="H3291" s="4">
        <v>1</v>
      </c>
      <c r="I3291" s="17">
        <v>0.2492</v>
      </c>
      <c r="J3291" s="4">
        <v>0.29233051613997901</v>
      </c>
    </row>
    <row r="3292" spans="1:10" ht="15" customHeight="1">
      <c r="A3292" s="15"/>
      <c r="B3292" s="2" t="s">
        <v>5880</v>
      </c>
      <c r="C3292" s="2" t="s">
        <v>16456</v>
      </c>
      <c r="D3292" s="19">
        <v>0</v>
      </c>
      <c r="F3292" s="16">
        <v>0.77810000000000001</v>
      </c>
      <c r="G3292" s="4">
        <v>0.85785</v>
      </c>
      <c r="H3292" s="4">
        <v>1</v>
      </c>
      <c r="I3292" s="17">
        <v>0.2492</v>
      </c>
      <c r="J3292" s="4">
        <v>0.28577729790870399</v>
      </c>
    </row>
    <row r="3293" spans="1:10" ht="15" customHeight="1">
      <c r="A3293" s="15"/>
      <c r="B3293" s="2" t="s">
        <v>2798</v>
      </c>
      <c r="C3293" s="2" t="s">
        <v>16457</v>
      </c>
      <c r="D3293" s="19">
        <v>0</v>
      </c>
      <c r="F3293" s="16">
        <v>0.77227500000000004</v>
      </c>
      <c r="G3293" s="4">
        <v>0.96745000000000003</v>
      </c>
      <c r="H3293" s="4">
        <v>1</v>
      </c>
      <c r="I3293" s="17">
        <v>0.1542</v>
      </c>
      <c r="J3293" s="4">
        <v>0.413191217839876</v>
      </c>
    </row>
    <row r="3294" spans="1:10" ht="15" customHeight="1">
      <c r="A3294" s="15"/>
      <c r="B3294" s="2" t="s">
        <v>5881</v>
      </c>
      <c r="C3294" s="2" t="s">
        <v>16458</v>
      </c>
      <c r="D3294" s="19">
        <v>1</v>
      </c>
      <c r="F3294" s="16">
        <v>0.79602499999999998</v>
      </c>
      <c r="G3294" s="4">
        <v>0.96745000000000003</v>
      </c>
      <c r="H3294" s="4">
        <v>1</v>
      </c>
      <c r="I3294" s="17">
        <v>0.2492</v>
      </c>
      <c r="J3294" s="4">
        <v>0.36583942174128797</v>
      </c>
    </row>
    <row r="3295" spans="1:10" ht="15" customHeight="1">
      <c r="A3295" s="15"/>
      <c r="B3295" s="2" t="s">
        <v>5881</v>
      </c>
      <c r="C3295" s="2" t="s">
        <v>16459</v>
      </c>
      <c r="D3295" s="19">
        <v>2</v>
      </c>
      <c r="F3295" s="16">
        <v>0.78852500000000003</v>
      </c>
      <c r="G3295" s="4">
        <v>0.96745000000000003</v>
      </c>
      <c r="H3295" s="4">
        <v>1</v>
      </c>
      <c r="I3295" s="17">
        <v>0.21920000000000001</v>
      </c>
      <c r="J3295" s="4">
        <v>0.380788632314569</v>
      </c>
    </row>
    <row r="3296" spans="1:10" ht="15" customHeight="1">
      <c r="A3296" s="15"/>
      <c r="B3296" s="2" t="s">
        <v>4599</v>
      </c>
      <c r="C3296" s="2" t="s">
        <v>16460</v>
      </c>
      <c r="D3296" s="19">
        <v>1</v>
      </c>
      <c r="F3296" s="16">
        <v>0.78852500000000003</v>
      </c>
      <c r="G3296" s="4">
        <v>0.96745000000000003</v>
      </c>
      <c r="H3296" s="4">
        <v>1</v>
      </c>
      <c r="I3296" s="17">
        <v>0.21920000000000001</v>
      </c>
      <c r="J3296" s="4">
        <v>0.380788632314569</v>
      </c>
    </row>
    <row r="3297" spans="1:10" ht="15" customHeight="1">
      <c r="A3297" s="15"/>
      <c r="B3297" s="2" t="s">
        <v>4599</v>
      </c>
      <c r="C3297" s="2" t="s">
        <v>16461</v>
      </c>
      <c r="D3297" s="19">
        <v>2</v>
      </c>
      <c r="F3297" s="16">
        <v>0.79602499999999998</v>
      </c>
      <c r="G3297" s="4">
        <v>0.96745000000000003</v>
      </c>
      <c r="H3297" s="4">
        <v>1</v>
      </c>
      <c r="I3297" s="17">
        <v>0.2492</v>
      </c>
      <c r="J3297" s="4">
        <v>0.36583942174128797</v>
      </c>
    </row>
    <row r="3298" spans="1:10" ht="15" customHeight="1">
      <c r="A3298" s="15"/>
      <c r="B3298" s="2" t="s">
        <v>2799</v>
      </c>
      <c r="C3298" s="2" t="s">
        <v>16462</v>
      </c>
      <c r="D3298" s="19">
        <v>0</v>
      </c>
      <c r="F3298" s="16">
        <v>0.79020000000000001</v>
      </c>
      <c r="G3298" s="4">
        <v>0.95579999999999998</v>
      </c>
      <c r="H3298" s="4">
        <v>1</v>
      </c>
      <c r="I3298" s="17">
        <v>0.2492</v>
      </c>
      <c r="J3298" s="4">
        <v>0.36167083561345298</v>
      </c>
    </row>
    <row r="3299" spans="1:10" ht="15" customHeight="1">
      <c r="A3299" s="15"/>
      <c r="B3299" s="2" t="s">
        <v>16463</v>
      </c>
      <c r="C3299" s="2" t="s">
        <v>16464</v>
      </c>
      <c r="D3299" s="19">
        <v>1</v>
      </c>
      <c r="F3299" s="16">
        <v>0.75076666666666703</v>
      </c>
      <c r="G3299" s="4">
        <v>0.93489999999999995</v>
      </c>
      <c r="H3299" s="4">
        <v>1</v>
      </c>
      <c r="I3299" s="17">
        <v>0.2492</v>
      </c>
      <c r="J3299" s="4">
        <v>0.33597538401892901</v>
      </c>
    </row>
    <row r="3300" spans="1:10" ht="15" customHeight="1">
      <c r="A3300" s="15"/>
      <c r="B3300" s="2" t="s">
        <v>16463</v>
      </c>
      <c r="C3300" s="2" t="s">
        <v>16465</v>
      </c>
      <c r="D3300" s="19">
        <v>2</v>
      </c>
      <c r="F3300" s="16">
        <v>0.77608333333333301</v>
      </c>
      <c r="G3300" s="4">
        <v>0.93489999999999995</v>
      </c>
      <c r="H3300" s="4">
        <v>1</v>
      </c>
      <c r="I3300" s="17">
        <v>0.2492</v>
      </c>
      <c r="J3300" s="4">
        <v>0.30849544188961098</v>
      </c>
    </row>
    <row r="3301" spans="1:10" ht="15" customHeight="1">
      <c r="A3301" s="15"/>
      <c r="B3301" s="2" t="s">
        <v>3777</v>
      </c>
      <c r="C3301" s="2" t="s">
        <v>16466</v>
      </c>
      <c r="D3301" s="19">
        <v>0</v>
      </c>
      <c r="F3301" s="16">
        <v>0.81489999999999996</v>
      </c>
      <c r="G3301" s="4">
        <v>0.93489999999999995</v>
      </c>
      <c r="H3301" s="4">
        <v>1</v>
      </c>
      <c r="I3301" s="17">
        <v>0.2492</v>
      </c>
      <c r="J3301" s="4">
        <v>0.288014374641267</v>
      </c>
    </row>
    <row r="3302" spans="1:10" ht="15" customHeight="1">
      <c r="A3302" s="15"/>
      <c r="B3302" s="2" t="s">
        <v>16467</v>
      </c>
      <c r="C3302" s="2" t="s">
        <v>16468</v>
      </c>
      <c r="D3302" s="19">
        <v>0</v>
      </c>
      <c r="F3302" s="16">
        <v>0.77568333333333295</v>
      </c>
      <c r="G3302" s="4">
        <v>0.93489999999999995</v>
      </c>
      <c r="H3302" s="4">
        <v>1</v>
      </c>
      <c r="I3302" s="17">
        <v>0.2492</v>
      </c>
      <c r="J3302" s="4">
        <v>0.30885183125030502</v>
      </c>
    </row>
    <row r="3303" spans="1:10" ht="15" customHeight="1">
      <c r="A3303" s="15"/>
      <c r="B3303" s="2" t="s">
        <v>5882</v>
      </c>
      <c r="C3303" s="2" t="s">
        <v>16469</v>
      </c>
      <c r="D3303" s="19">
        <v>0</v>
      </c>
      <c r="F3303" s="16">
        <v>0.79991666666666705</v>
      </c>
      <c r="G3303" s="4">
        <v>0.92559999999999998</v>
      </c>
      <c r="H3303" s="4">
        <v>1</v>
      </c>
      <c r="I3303" s="17">
        <v>0.2492</v>
      </c>
      <c r="J3303" s="4">
        <v>0.28227261586393199</v>
      </c>
    </row>
    <row r="3304" spans="1:10" ht="15" customHeight="1">
      <c r="A3304" s="15"/>
      <c r="B3304" s="2" t="s">
        <v>5883</v>
      </c>
      <c r="C3304" s="2" t="s">
        <v>16470</v>
      </c>
      <c r="D3304" s="19">
        <v>0</v>
      </c>
      <c r="F3304" s="16">
        <v>0.72911666666666697</v>
      </c>
      <c r="G3304" s="4">
        <v>0.8528</v>
      </c>
      <c r="H3304" s="4">
        <v>1</v>
      </c>
      <c r="I3304" s="17">
        <v>0.2492</v>
      </c>
      <c r="J3304" s="4">
        <v>0.31813120196966999</v>
      </c>
    </row>
    <row r="3305" spans="1:10" ht="15" customHeight="1">
      <c r="A3305" s="15"/>
      <c r="B3305" s="2" t="s">
        <v>2800</v>
      </c>
      <c r="C3305" s="2" t="s">
        <v>16471</v>
      </c>
      <c r="D3305" s="19">
        <v>0</v>
      </c>
      <c r="F3305" s="16">
        <v>0.57876249999999996</v>
      </c>
      <c r="G3305" s="4">
        <v>0.53190000000000004</v>
      </c>
      <c r="H3305" s="4">
        <v>1</v>
      </c>
      <c r="I3305" s="17">
        <v>0.13300000000000001</v>
      </c>
      <c r="J3305" s="4">
        <v>0.375670626774877</v>
      </c>
    </row>
    <row r="3306" spans="1:10" ht="15" customHeight="1">
      <c r="A3306" s="15"/>
      <c r="B3306" s="2" t="s">
        <v>2801</v>
      </c>
      <c r="C3306" s="2" t="s">
        <v>16472</v>
      </c>
      <c r="D3306" s="19">
        <v>0</v>
      </c>
      <c r="F3306" s="16">
        <v>0.70021666666666704</v>
      </c>
      <c r="G3306" s="4">
        <v>0.96274999999999999</v>
      </c>
      <c r="H3306" s="4">
        <v>1</v>
      </c>
      <c r="I3306" s="17">
        <v>0.1216</v>
      </c>
      <c r="J3306" s="4">
        <v>0.43636459259049298</v>
      </c>
    </row>
    <row r="3307" spans="1:10" ht="15" customHeight="1">
      <c r="A3307" s="15"/>
      <c r="B3307" s="2" t="s">
        <v>16473</v>
      </c>
      <c r="C3307" s="2" t="s">
        <v>16474</v>
      </c>
      <c r="D3307" s="19">
        <v>0</v>
      </c>
      <c r="F3307" s="16">
        <v>0.86245000000000005</v>
      </c>
      <c r="G3307" s="4">
        <v>0.99529999999999996</v>
      </c>
      <c r="H3307" s="4">
        <v>1</v>
      </c>
      <c r="I3307" s="17">
        <v>0.2492</v>
      </c>
      <c r="J3307" s="4">
        <v>0.301498588719748</v>
      </c>
    </row>
    <row r="3308" spans="1:10" ht="15" customHeight="1">
      <c r="A3308" s="15"/>
      <c r="B3308" s="2" t="s">
        <v>16475</v>
      </c>
      <c r="C3308" s="2" t="s">
        <v>16476</v>
      </c>
      <c r="D3308" s="19">
        <v>1</v>
      </c>
      <c r="F3308" s="16">
        <v>0.81230000000000002</v>
      </c>
      <c r="G3308" s="4">
        <v>1</v>
      </c>
      <c r="H3308" s="4">
        <v>1</v>
      </c>
      <c r="I3308" s="17">
        <v>0.2492</v>
      </c>
      <c r="J3308" s="4">
        <v>0.37540000000000001</v>
      </c>
    </row>
    <row r="3309" spans="1:10" ht="15" customHeight="1">
      <c r="A3309" s="15"/>
      <c r="B3309" s="2" t="s">
        <v>16475</v>
      </c>
      <c r="C3309" s="2" t="s">
        <v>16477</v>
      </c>
      <c r="D3309" s="19">
        <v>2</v>
      </c>
      <c r="F3309" s="16">
        <v>0.80479999999999996</v>
      </c>
      <c r="G3309" s="4">
        <v>1</v>
      </c>
      <c r="H3309" s="4">
        <v>1</v>
      </c>
      <c r="I3309" s="17">
        <v>0.21920000000000001</v>
      </c>
      <c r="J3309" s="4">
        <v>0.39040000000000002</v>
      </c>
    </row>
    <row r="3310" spans="1:10" ht="15" customHeight="1">
      <c r="A3310" s="15"/>
      <c r="B3310" s="2" t="s">
        <v>2802</v>
      </c>
      <c r="C3310" s="2" t="s">
        <v>16478</v>
      </c>
      <c r="D3310" s="19">
        <v>0</v>
      </c>
      <c r="F3310" s="16">
        <v>1</v>
      </c>
      <c r="G3310" s="4">
        <v>1</v>
      </c>
      <c r="H3310" s="4">
        <v>1</v>
      </c>
      <c r="I3310" s="17">
        <v>1</v>
      </c>
      <c r="J3310" s="4">
        <v>0</v>
      </c>
    </row>
    <row r="3311" spans="1:10" ht="15" customHeight="1">
      <c r="A3311" s="15"/>
      <c r="B3311" s="2" t="s">
        <v>16479</v>
      </c>
      <c r="C3311" s="2" t="s">
        <v>16480</v>
      </c>
      <c r="D3311" s="19">
        <v>1</v>
      </c>
      <c r="F3311" s="16">
        <v>0.6502</v>
      </c>
      <c r="G3311" s="4">
        <v>0.66544999999999999</v>
      </c>
      <c r="H3311" s="4">
        <v>1</v>
      </c>
      <c r="I3311" s="17">
        <v>0.20419999999999999</v>
      </c>
      <c r="J3311" s="4">
        <v>0.34835958433779302</v>
      </c>
    </row>
    <row r="3312" spans="1:10" ht="15" customHeight="1">
      <c r="A3312" s="15"/>
      <c r="B3312" s="2" t="s">
        <v>16479</v>
      </c>
      <c r="C3312" s="2" t="s">
        <v>16481</v>
      </c>
      <c r="D3312" s="19">
        <v>2</v>
      </c>
      <c r="F3312" s="16">
        <v>0.66918750000000005</v>
      </c>
      <c r="G3312" s="4">
        <v>0.74139999999999995</v>
      </c>
      <c r="H3312" s="4">
        <v>1</v>
      </c>
      <c r="I3312" s="17">
        <v>0.20419999999999999</v>
      </c>
      <c r="J3312" s="4">
        <v>0.33646147067680698</v>
      </c>
    </row>
    <row r="3313" spans="1:10" ht="15" customHeight="1">
      <c r="A3313" s="15"/>
      <c r="B3313" s="2" t="s">
        <v>2803</v>
      </c>
      <c r="C3313" s="2" t="s">
        <v>16482</v>
      </c>
      <c r="D3313" s="19">
        <v>0</v>
      </c>
      <c r="F3313" s="16">
        <v>0.62219999999999998</v>
      </c>
      <c r="G3313" s="4">
        <v>0.68645</v>
      </c>
      <c r="H3313" s="4">
        <v>1</v>
      </c>
      <c r="I3313" s="17">
        <v>0.1111</v>
      </c>
      <c r="J3313" s="4">
        <v>0.42206663454957</v>
      </c>
    </row>
    <row r="3314" spans="1:10" ht="15" customHeight="1">
      <c r="A3314" s="15"/>
      <c r="B3314" s="2" t="s">
        <v>16483</v>
      </c>
      <c r="C3314" s="2" t="s">
        <v>16484</v>
      </c>
      <c r="D3314" s="19">
        <v>0</v>
      </c>
      <c r="F3314" s="16">
        <v>0.77034999999999998</v>
      </c>
      <c r="G3314" s="4">
        <v>1</v>
      </c>
      <c r="H3314" s="4">
        <v>1</v>
      </c>
      <c r="I3314" s="17">
        <v>0.2492</v>
      </c>
      <c r="J3314" s="4">
        <v>0.35791627931682601</v>
      </c>
    </row>
    <row r="3315" spans="1:10" ht="15" customHeight="1">
      <c r="A3315" s="15"/>
      <c r="B3315" s="2" t="s">
        <v>5884</v>
      </c>
      <c r="C3315" s="2" t="s">
        <v>16485</v>
      </c>
      <c r="D3315" s="19">
        <v>0</v>
      </c>
      <c r="F3315" s="16">
        <v>0.73688750000000003</v>
      </c>
      <c r="G3315" s="4">
        <v>1</v>
      </c>
      <c r="H3315" s="4">
        <v>1</v>
      </c>
      <c r="I3315" s="17">
        <v>0.2492</v>
      </c>
      <c r="J3315" s="4">
        <v>0.364820611250046</v>
      </c>
    </row>
    <row r="3316" spans="1:10" ht="15" customHeight="1">
      <c r="A3316" s="15"/>
      <c r="B3316" s="2" t="s">
        <v>16486</v>
      </c>
      <c r="C3316" s="2" t="s">
        <v>16487</v>
      </c>
      <c r="D3316" s="19">
        <v>0</v>
      </c>
      <c r="F3316" s="16">
        <v>0.68243750000000003</v>
      </c>
      <c r="G3316" s="4">
        <v>0.88534999999999997</v>
      </c>
      <c r="H3316" s="4">
        <v>1</v>
      </c>
      <c r="I3316" s="17">
        <v>6.6699999999999995E-2</v>
      </c>
      <c r="J3316" s="4">
        <v>0.39166583766376301</v>
      </c>
    </row>
    <row r="3317" spans="1:10" ht="15" customHeight="1">
      <c r="A3317" s="15"/>
      <c r="B3317" s="2" t="s">
        <v>2804</v>
      </c>
      <c r="C3317" s="2" t="s">
        <v>16488</v>
      </c>
      <c r="D3317" s="19">
        <v>0</v>
      </c>
      <c r="F3317" s="16">
        <v>0.6835</v>
      </c>
      <c r="G3317" s="4">
        <v>0.74239999999999995</v>
      </c>
      <c r="H3317" s="4">
        <v>1</v>
      </c>
      <c r="I3317" s="17">
        <v>0.2492</v>
      </c>
      <c r="J3317" s="4">
        <v>0.37790769596115198</v>
      </c>
    </row>
    <row r="3318" spans="1:10" ht="15" customHeight="1">
      <c r="A3318" s="15"/>
      <c r="B3318" s="2" t="s">
        <v>16489</v>
      </c>
      <c r="C3318" s="2" t="s">
        <v>16490</v>
      </c>
      <c r="D3318" s="19">
        <v>1</v>
      </c>
      <c r="F3318" s="16">
        <v>0.53783333333333305</v>
      </c>
      <c r="G3318" s="4">
        <v>0.40479999999999999</v>
      </c>
      <c r="H3318" s="4">
        <v>1</v>
      </c>
      <c r="I3318" s="17">
        <v>0.16819999999999999</v>
      </c>
      <c r="J3318" s="4">
        <v>0.37021547059336501</v>
      </c>
    </row>
    <row r="3319" spans="1:10" ht="15" customHeight="1">
      <c r="A3319" s="15"/>
      <c r="B3319" s="2" t="s">
        <v>16489</v>
      </c>
      <c r="C3319" s="2" t="s">
        <v>16491</v>
      </c>
      <c r="D3319" s="19">
        <v>2</v>
      </c>
      <c r="F3319" s="16">
        <v>0.57296666666666696</v>
      </c>
      <c r="G3319" s="4">
        <v>0.51019999999999999</v>
      </c>
      <c r="H3319" s="4">
        <v>1</v>
      </c>
      <c r="I3319" s="17">
        <v>0.16819999999999999</v>
      </c>
      <c r="J3319" s="4">
        <v>0.36070975404979899</v>
      </c>
    </row>
    <row r="3320" spans="1:10" ht="15" customHeight="1">
      <c r="A3320" s="15"/>
      <c r="B3320" s="2" t="s">
        <v>2805</v>
      </c>
      <c r="C3320" s="2" t="s">
        <v>16492</v>
      </c>
      <c r="D3320" s="19">
        <v>0</v>
      </c>
      <c r="F3320" s="16">
        <v>0.76367499999999999</v>
      </c>
      <c r="G3320" s="4">
        <v>0.84089999999999998</v>
      </c>
      <c r="H3320" s="4">
        <v>1</v>
      </c>
      <c r="I3320" s="17">
        <v>0.37290000000000001</v>
      </c>
      <c r="J3320" s="4">
        <v>0.30061471881241397</v>
      </c>
    </row>
    <row r="3321" spans="1:10" ht="15" customHeight="1">
      <c r="A3321" s="15"/>
      <c r="B3321" s="2" t="s">
        <v>3638</v>
      </c>
      <c r="C3321" s="2" t="s">
        <v>16493</v>
      </c>
      <c r="D3321" s="19">
        <v>0</v>
      </c>
      <c r="F3321" s="16">
        <v>0.843225</v>
      </c>
      <c r="G3321" s="4">
        <v>1</v>
      </c>
      <c r="H3321" s="4">
        <v>1</v>
      </c>
      <c r="I3321" s="17">
        <v>0.37290000000000001</v>
      </c>
      <c r="J3321" s="4">
        <v>0.31355</v>
      </c>
    </row>
    <row r="3322" spans="1:10" ht="15" customHeight="1">
      <c r="A3322" s="15"/>
      <c r="B3322" s="2" t="s">
        <v>5885</v>
      </c>
      <c r="C3322" s="2" t="s">
        <v>16494</v>
      </c>
      <c r="D3322" s="19">
        <v>0</v>
      </c>
      <c r="F3322" s="16">
        <v>0.843225</v>
      </c>
      <c r="G3322" s="4">
        <v>1</v>
      </c>
      <c r="H3322" s="4">
        <v>1</v>
      </c>
      <c r="I3322" s="17">
        <v>0.37290000000000001</v>
      </c>
      <c r="J3322" s="4">
        <v>0.31355</v>
      </c>
    </row>
    <row r="3323" spans="1:10" ht="15" customHeight="1">
      <c r="A3323" s="15"/>
      <c r="B3323" s="2" t="s">
        <v>2806</v>
      </c>
      <c r="C3323" s="2" t="s">
        <v>16495</v>
      </c>
      <c r="D3323" s="19">
        <v>0</v>
      </c>
      <c r="F3323" s="16">
        <v>0.72302500000000003</v>
      </c>
      <c r="G3323" s="4">
        <v>0.82145000000000001</v>
      </c>
      <c r="H3323" s="4">
        <v>1</v>
      </c>
      <c r="I3323" s="17">
        <v>0.2492</v>
      </c>
      <c r="J3323" s="4">
        <v>0.35793875057985403</v>
      </c>
    </row>
    <row r="3324" spans="1:10" ht="15" customHeight="1">
      <c r="A3324" s="15"/>
      <c r="B3324" s="2" t="s">
        <v>4087</v>
      </c>
      <c r="C3324" s="2" t="s">
        <v>16496</v>
      </c>
      <c r="D3324" s="19">
        <v>0</v>
      </c>
      <c r="F3324" s="16">
        <v>0.82230000000000003</v>
      </c>
      <c r="G3324" s="4">
        <v>0.95814999999999995</v>
      </c>
      <c r="H3324" s="4">
        <v>1</v>
      </c>
      <c r="I3324" s="17">
        <v>0.37290000000000001</v>
      </c>
      <c r="J3324" s="4">
        <v>0.30218699508747898</v>
      </c>
    </row>
    <row r="3325" spans="1:10" ht="15" customHeight="1">
      <c r="A3325" s="15"/>
      <c r="B3325" s="2" t="s">
        <v>16497</v>
      </c>
      <c r="C3325" s="2" t="s">
        <v>16498</v>
      </c>
      <c r="D3325" s="19">
        <v>1</v>
      </c>
      <c r="F3325" s="16">
        <v>0.64205000000000001</v>
      </c>
      <c r="G3325" s="4">
        <v>0.66544999999999999</v>
      </c>
      <c r="H3325" s="4">
        <v>1</v>
      </c>
      <c r="I3325" s="17">
        <v>0.2492</v>
      </c>
      <c r="J3325" s="4">
        <v>0.37247235467884099</v>
      </c>
    </row>
    <row r="3326" spans="1:10" ht="15" customHeight="1">
      <c r="A3326" s="15"/>
      <c r="B3326" s="2" t="s">
        <v>16497</v>
      </c>
      <c r="C3326" s="2" t="s">
        <v>16499</v>
      </c>
      <c r="D3326" s="19">
        <v>2</v>
      </c>
      <c r="F3326" s="16">
        <v>0.667366666666667</v>
      </c>
      <c r="G3326" s="4">
        <v>0.74139999999999995</v>
      </c>
      <c r="H3326" s="4">
        <v>1</v>
      </c>
      <c r="I3326" s="17">
        <v>0.2492</v>
      </c>
      <c r="J3326" s="4">
        <v>0.35725517304395599</v>
      </c>
    </row>
    <row r="3327" spans="1:10" ht="15" customHeight="1">
      <c r="A3327" s="15"/>
      <c r="B3327" s="2" t="s">
        <v>16500</v>
      </c>
      <c r="C3327" s="2" t="s">
        <v>16501</v>
      </c>
      <c r="D3327" s="19">
        <v>0</v>
      </c>
      <c r="F3327" s="16">
        <v>0.73051666666666704</v>
      </c>
      <c r="G3327" s="4">
        <v>0.93084999999999996</v>
      </c>
      <c r="H3327" s="4">
        <v>1</v>
      </c>
      <c r="I3327" s="17">
        <v>0.2492</v>
      </c>
      <c r="J3327" s="4">
        <v>0.365418315997798</v>
      </c>
    </row>
    <row r="3328" spans="1:10" ht="15" customHeight="1">
      <c r="A3328" s="15"/>
      <c r="B3328" s="2" t="s">
        <v>831</v>
      </c>
      <c r="C3328" s="2" t="s">
        <v>16502</v>
      </c>
      <c r="D3328" s="19">
        <v>0</v>
      </c>
      <c r="F3328" s="16">
        <v>0.8871</v>
      </c>
      <c r="G3328" s="4">
        <v>0.8871</v>
      </c>
      <c r="H3328" s="4">
        <v>1</v>
      </c>
      <c r="I3328" s="17">
        <v>0.7742</v>
      </c>
      <c r="J3328" s="4">
        <v>0.15966471119192199</v>
      </c>
    </row>
    <row r="3329" spans="1:10" ht="15" customHeight="1">
      <c r="A3329" s="15"/>
      <c r="B3329" s="2" t="s">
        <v>5886</v>
      </c>
      <c r="C3329" s="2" t="s">
        <v>16503</v>
      </c>
      <c r="D3329" s="19">
        <v>0</v>
      </c>
      <c r="F3329" s="16">
        <v>0.79969999999999997</v>
      </c>
      <c r="G3329" s="4">
        <v>0.96230000000000004</v>
      </c>
      <c r="H3329" s="4">
        <v>1</v>
      </c>
      <c r="I3329" s="17">
        <v>0.2742</v>
      </c>
      <c r="J3329" s="4">
        <v>0.35149650543545002</v>
      </c>
    </row>
    <row r="3330" spans="1:10" ht="15" customHeight="1">
      <c r="A3330" s="15"/>
      <c r="B3330" s="2" t="s">
        <v>2807</v>
      </c>
      <c r="C3330" s="2" t="s">
        <v>16504</v>
      </c>
      <c r="D3330" s="19">
        <v>0</v>
      </c>
      <c r="F3330" s="16">
        <v>0.60611999999999999</v>
      </c>
      <c r="G3330" s="4">
        <v>0.68420000000000003</v>
      </c>
      <c r="H3330" s="4">
        <v>1</v>
      </c>
      <c r="I3330" s="17">
        <v>0.16819999999999999</v>
      </c>
      <c r="J3330" s="4">
        <v>0.413937739279713</v>
      </c>
    </row>
    <row r="3331" spans="1:10" ht="15" customHeight="1">
      <c r="A3331" s="15"/>
      <c r="B3331" s="2" t="s">
        <v>16505</v>
      </c>
      <c r="C3331" s="2" t="s">
        <v>16506</v>
      </c>
      <c r="D3331" s="19">
        <v>0</v>
      </c>
      <c r="F3331" s="16">
        <v>0.48602857142857098</v>
      </c>
      <c r="G3331" s="4">
        <v>0.2722</v>
      </c>
      <c r="H3331" s="4">
        <v>1</v>
      </c>
      <c r="I3331" s="17">
        <v>0.16819999999999999</v>
      </c>
      <c r="J3331" s="4">
        <v>0.37169515607231002</v>
      </c>
    </row>
    <row r="3332" spans="1:10" ht="15" customHeight="1">
      <c r="A3332" s="15"/>
      <c r="B3332" s="2" t="s">
        <v>5887</v>
      </c>
      <c r="C3332" s="2" t="s">
        <v>16507</v>
      </c>
      <c r="D3332" s="19">
        <v>0</v>
      </c>
      <c r="F3332" s="16">
        <v>0.61251428571428601</v>
      </c>
      <c r="G3332" s="4">
        <v>0.57069999999999999</v>
      </c>
      <c r="H3332" s="4">
        <v>1</v>
      </c>
      <c r="I3332" s="17">
        <v>0.16819999999999999</v>
      </c>
      <c r="J3332" s="4">
        <v>0.36981854302063399</v>
      </c>
    </row>
    <row r="3333" spans="1:10" ht="15" customHeight="1">
      <c r="A3333" s="15"/>
      <c r="B3333" s="2" t="s">
        <v>832</v>
      </c>
      <c r="C3333" s="2" t="s">
        <v>16508</v>
      </c>
      <c r="D3333" s="19">
        <v>1</v>
      </c>
      <c r="F3333" s="16">
        <v>1</v>
      </c>
      <c r="G3333" s="4">
        <v>1</v>
      </c>
      <c r="H3333" s="4">
        <v>1</v>
      </c>
      <c r="I3333" s="17">
        <v>1</v>
      </c>
      <c r="J3333" s="4">
        <v>0</v>
      </c>
    </row>
    <row r="3334" spans="1:10" ht="15" customHeight="1">
      <c r="A3334" s="15"/>
      <c r="B3334" s="2" t="s">
        <v>832</v>
      </c>
      <c r="C3334" s="2" t="s">
        <v>16509</v>
      </c>
      <c r="D3334" s="19">
        <v>2</v>
      </c>
      <c r="F3334" s="16">
        <v>0.70989999999999998</v>
      </c>
      <c r="G3334" s="4">
        <v>0.96150000000000002</v>
      </c>
      <c r="H3334" s="4">
        <v>1</v>
      </c>
      <c r="I3334" s="17">
        <v>0.16819999999999999</v>
      </c>
      <c r="J3334" s="4">
        <v>0.46952074501559599</v>
      </c>
    </row>
    <row r="3335" spans="1:10" ht="15" customHeight="1">
      <c r="A3335" s="15"/>
      <c r="B3335" s="2" t="s">
        <v>2808</v>
      </c>
      <c r="C3335" s="2" t="s">
        <v>16510</v>
      </c>
      <c r="D3335" s="19">
        <v>0</v>
      </c>
      <c r="F3335" s="16">
        <v>0.61673999999999995</v>
      </c>
      <c r="G3335" s="4">
        <v>0.57140000000000002</v>
      </c>
      <c r="H3335" s="4">
        <v>1</v>
      </c>
      <c r="I3335" s="17">
        <v>0.16819999999999999</v>
      </c>
      <c r="J3335" s="4">
        <v>0.37793943694724402</v>
      </c>
    </row>
    <row r="3336" spans="1:10" ht="15" customHeight="1">
      <c r="A3336" s="15"/>
      <c r="B3336" s="2" t="s">
        <v>2809</v>
      </c>
      <c r="C3336" s="2" t="s">
        <v>16511</v>
      </c>
      <c r="D3336" s="19">
        <v>0</v>
      </c>
      <c r="F3336" s="16">
        <v>0.70192500000000002</v>
      </c>
      <c r="G3336" s="4">
        <v>0.75</v>
      </c>
      <c r="H3336" s="4">
        <v>1</v>
      </c>
      <c r="I3336" s="17">
        <v>0.30769999999999997</v>
      </c>
      <c r="J3336" s="4">
        <v>0.35302713186571599</v>
      </c>
    </row>
    <row r="3337" spans="1:10" ht="15" customHeight="1">
      <c r="A3337" s="15"/>
      <c r="B3337" s="2" t="s">
        <v>4600</v>
      </c>
      <c r="C3337" s="2" t="s">
        <v>16512</v>
      </c>
      <c r="D3337" s="19">
        <v>0</v>
      </c>
      <c r="F3337" s="16">
        <v>0.79167500000000002</v>
      </c>
      <c r="G3337" s="4">
        <v>0.83335000000000004</v>
      </c>
      <c r="H3337" s="4">
        <v>1</v>
      </c>
      <c r="I3337" s="17">
        <v>0.5</v>
      </c>
      <c r="J3337" s="4">
        <v>0.24999444493828299</v>
      </c>
    </row>
    <row r="3338" spans="1:10" ht="15" customHeight="1">
      <c r="A3338" s="15"/>
      <c r="B3338" s="2" t="s">
        <v>16513</v>
      </c>
      <c r="C3338" s="2" t="s">
        <v>16514</v>
      </c>
      <c r="D3338" s="19">
        <v>0</v>
      </c>
      <c r="F3338" s="16">
        <v>0.68366000000000005</v>
      </c>
      <c r="G3338" s="4">
        <v>0.93589999999999995</v>
      </c>
      <c r="H3338" s="4">
        <v>1</v>
      </c>
      <c r="I3338" s="17">
        <v>0.16819999999999999</v>
      </c>
      <c r="J3338" s="4">
        <v>0.40652640504646198</v>
      </c>
    </row>
    <row r="3339" spans="1:10" ht="15" customHeight="1">
      <c r="A3339" s="15"/>
      <c r="B3339" s="2" t="s">
        <v>4601</v>
      </c>
      <c r="C3339" s="2" t="s">
        <v>16515</v>
      </c>
      <c r="D3339" s="19">
        <v>0</v>
      </c>
      <c r="F3339" s="16">
        <v>0.41023333333333301</v>
      </c>
      <c r="G3339" s="4">
        <v>0.16819999999999999</v>
      </c>
      <c r="H3339" s="4">
        <v>1</v>
      </c>
      <c r="I3339" s="17">
        <v>6.25E-2</v>
      </c>
      <c r="J3339" s="4">
        <v>0.51347995416893699</v>
      </c>
    </row>
    <row r="3340" spans="1:10" ht="15" customHeight="1">
      <c r="A3340" s="15"/>
      <c r="B3340" s="2" t="s">
        <v>2810</v>
      </c>
      <c r="C3340" s="2" t="s">
        <v>16516</v>
      </c>
      <c r="D3340" s="19">
        <v>0</v>
      </c>
      <c r="F3340" s="16">
        <v>0.87242500000000001</v>
      </c>
      <c r="G3340" s="4">
        <v>0.99485000000000001</v>
      </c>
      <c r="H3340" s="4">
        <v>1</v>
      </c>
      <c r="I3340" s="17">
        <v>0.5</v>
      </c>
      <c r="J3340" s="4">
        <v>0.24833080591555001</v>
      </c>
    </row>
    <row r="3341" spans="1:10" ht="15" customHeight="1">
      <c r="A3341" s="15"/>
      <c r="B3341" s="2" t="s">
        <v>5888</v>
      </c>
      <c r="C3341" s="2" t="s">
        <v>16517</v>
      </c>
      <c r="D3341" s="19">
        <v>1</v>
      </c>
      <c r="F3341" s="16">
        <v>0.69511999999999996</v>
      </c>
      <c r="G3341" s="4">
        <v>0.96330000000000005</v>
      </c>
      <c r="H3341" s="4">
        <v>1</v>
      </c>
      <c r="I3341" s="17">
        <v>0.16819999999999999</v>
      </c>
      <c r="J3341" s="4">
        <v>0.40579670649230298</v>
      </c>
    </row>
    <row r="3342" spans="1:10" ht="15" customHeight="1">
      <c r="A3342" s="15"/>
      <c r="B3342" s="2" t="s">
        <v>5888</v>
      </c>
      <c r="C3342" s="2" t="s">
        <v>16518</v>
      </c>
      <c r="D3342" s="19">
        <v>2</v>
      </c>
      <c r="F3342" s="16">
        <v>0.86582499999999996</v>
      </c>
      <c r="G3342" s="4">
        <v>0.98165000000000002</v>
      </c>
      <c r="H3342" s="4">
        <v>1</v>
      </c>
      <c r="I3342" s="17">
        <v>0.5</v>
      </c>
      <c r="J3342" s="4">
        <v>0.24449619458524599</v>
      </c>
    </row>
    <row r="3343" spans="1:10" ht="15" customHeight="1">
      <c r="A3343" s="15"/>
      <c r="B3343" s="2" t="s">
        <v>3652</v>
      </c>
      <c r="C3343" s="2" t="s">
        <v>16519</v>
      </c>
      <c r="D3343" s="19">
        <v>0</v>
      </c>
      <c r="F3343" s="16">
        <v>0.61123333333333296</v>
      </c>
      <c r="G3343" s="4">
        <v>0.64</v>
      </c>
      <c r="H3343" s="4">
        <v>1</v>
      </c>
      <c r="I3343" s="17">
        <v>0.16819999999999999</v>
      </c>
      <c r="J3343" s="4">
        <v>0.40718948250988302</v>
      </c>
    </row>
    <row r="3344" spans="1:10" ht="15" customHeight="1">
      <c r="A3344" s="15"/>
      <c r="B3344" s="2" t="s">
        <v>4602</v>
      </c>
      <c r="C3344" s="2" t="s">
        <v>16519</v>
      </c>
      <c r="D3344" s="19">
        <v>0</v>
      </c>
      <c r="F3344" s="16">
        <v>0.64876666666666705</v>
      </c>
      <c r="G3344" s="4">
        <v>0.69015000000000004</v>
      </c>
      <c r="H3344" s="4">
        <v>1</v>
      </c>
      <c r="I3344" s="17">
        <v>0.16819999999999999</v>
      </c>
      <c r="J3344" s="4">
        <v>0.372748465679829</v>
      </c>
    </row>
    <row r="3345" spans="1:10" ht="15" customHeight="1">
      <c r="A3345" s="15"/>
      <c r="B3345" s="2" t="s">
        <v>5889</v>
      </c>
      <c r="C3345" s="2" t="s">
        <v>16520</v>
      </c>
      <c r="D3345" s="19">
        <v>1</v>
      </c>
      <c r="F3345" s="16">
        <v>0.56169999999999998</v>
      </c>
      <c r="G3345" s="4">
        <v>0.56035000000000001</v>
      </c>
      <c r="H3345" s="4">
        <v>1</v>
      </c>
      <c r="I3345" s="17">
        <v>0.12609999999999999</v>
      </c>
      <c r="J3345" s="4">
        <v>0.47938194236607101</v>
      </c>
    </row>
    <row r="3346" spans="1:10" ht="15" customHeight="1">
      <c r="A3346" s="15"/>
      <c r="B3346" s="2" t="s">
        <v>5889</v>
      </c>
      <c r="C3346" s="2" t="s">
        <v>16521</v>
      </c>
      <c r="D3346" s="19">
        <v>2</v>
      </c>
      <c r="F3346" s="16">
        <v>0.86312500000000003</v>
      </c>
      <c r="G3346" s="4">
        <v>0.97624999999999995</v>
      </c>
      <c r="H3346" s="4">
        <v>1</v>
      </c>
      <c r="I3346" s="17">
        <v>0.5</v>
      </c>
      <c r="J3346" s="4">
        <v>0.24311669865862101</v>
      </c>
    </row>
    <row r="3347" spans="1:10" ht="15" customHeight="1">
      <c r="A3347" s="15"/>
      <c r="B3347" s="2" t="s">
        <v>5890</v>
      </c>
      <c r="C3347" s="2" t="s">
        <v>16522</v>
      </c>
      <c r="D3347" s="19">
        <v>0</v>
      </c>
      <c r="F3347" s="16">
        <v>1</v>
      </c>
      <c r="G3347" s="4">
        <v>1</v>
      </c>
      <c r="H3347" s="4">
        <v>1</v>
      </c>
      <c r="I3347" s="17">
        <v>1</v>
      </c>
      <c r="J3347" s="4">
        <v>0</v>
      </c>
    </row>
    <row r="3348" spans="1:10" ht="15" customHeight="1">
      <c r="A3348" s="15"/>
      <c r="B3348" s="2" t="s">
        <v>833</v>
      </c>
      <c r="C3348" s="2" t="s">
        <v>16523</v>
      </c>
      <c r="D3348" s="19">
        <v>0</v>
      </c>
      <c r="F3348" s="16">
        <v>0.74239999999999995</v>
      </c>
      <c r="G3348" s="4">
        <v>0.74239999999999995</v>
      </c>
      <c r="H3348" s="4">
        <v>1</v>
      </c>
      <c r="I3348" s="17">
        <v>0.48480000000000001</v>
      </c>
      <c r="J3348" s="4">
        <v>0.364301413667309</v>
      </c>
    </row>
    <row r="3349" spans="1:10" ht="15" customHeight="1">
      <c r="A3349" s="15"/>
      <c r="B3349" s="2" t="s">
        <v>834</v>
      </c>
      <c r="C3349" s="2" t="s">
        <v>16524</v>
      </c>
      <c r="D3349" s="19">
        <v>0</v>
      </c>
      <c r="F3349" s="16">
        <v>0.96970000000000001</v>
      </c>
      <c r="G3349" s="4">
        <v>0.96970000000000001</v>
      </c>
      <c r="H3349" s="4">
        <v>1</v>
      </c>
      <c r="I3349" s="17">
        <v>0.93940000000000001</v>
      </c>
      <c r="J3349" s="4">
        <v>4.28506709399048E-2</v>
      </c>
    </row>
    <row r="3350" spans="1:10" ht="15" customHeight="1">
      <c r="A3350" s="15"/>
      <c r="B3350" s="2" t="s">
        <v>5891</v>
      </c>
      <c r="C3350" s="2" t="s">
        <v>16525</v>
      </c>
      <c r="D3350" s="19">
        <v>0</v>
      </c>
      <c r="F3350" s="16">
        <v>0.84740000000000004</v>
      </c>
      <c r="G3350" s="4">
        <v>0.9355</v>
      </c>
      <c r="H3350" s="4">
        <v>1</v>
      </c>
      <c r="I3350" s="17">
        <v>0.51859999999999995</v>
      </c>
      <c r="J3350" s="4">
        <v>0.22747887814036699</v>
      </c>
    </row>
    <row r="3351" spans="1:10" ht="15" customHeight="1">
      <c r="A3351" s="15"/>
      <c r="B3351" s="2" t="s">
        <v>16526</v>
      </c>
      <c r="C3351" s="2" t="s">
        <v>16527</v>
      </c>
      <c r="D3351" s="19">
        <v>0</v>
      </c>
      <c r="F3351" s="16">
        <v>1</v>
      </c>
      <c r="G3351" s="4">
        <v>1</v>
      </c>
      <c r="H3351" s="4">
        <v>1</v>
      </c>
      <c r="I3351" s="17">
        <v>1</v>
      </c>
      <c r="J3351" s="4">
        <v>0</v>
      </c>
    </row>
    <row r="3352" spans="1:10" ht="15" customHeight="1">
      <c r="A3352" s="15"/>
      <c r="B3352" s="2" t="s">
        <v>5892</v>
      </c>
      <c r="C3352" s="2" t="s">
        <v>16528</v>
      </c>
      <c r="D3352" s="19">
        <v>0</v>
      </c>
      <c r="F3352" s="16">
        <v>0.78017499999999995</v>
      </c>
      <c r="G3352" s="4">
        <v>0.97445000000000004</v>
      </c>
      <c r="H3352" s="4">
        <v>1</v>
      </c>
      <c r="I3352" s="17">
        <v>7.4099999999999999E-2</v>
      </c>
      <c r="J3352" s="4">
        <v>0.378811286413546</v>
      </c>
    </row>
    <row r="3353" spans="1:10" ht="15" customHeight="1">
      <c r="A3353" s="15"/>
      <c r="B3353" s="2" t="s">
        <v>835</v>
      </c>
      <c r="C3353" s="2" t="s">
        <v>16529</v>
      </c>
      <c r="D3353" s="19">
        <v>0</v>
      </c>
      <c r="F3353" s="16">
        <v>0.84850000000000003</v>
      </c>
      <c r="G3353" s="4">
        <v>0.84850000000000003</v>
      </c>
      <c r="H3353" s="4">
        <v>1</v>
      </c>
      <c r="I3353" s="17">
        <v>0.69699999999999995</v>
      </c>
      <c r="J3353" s="4">
        <v>0.214253354699524</v>
      </c>
    </row>
    <row r="3354" spans="1:10" ht="15" customHeight="1">
      <c r="A3354" s="15"/>
      <c r="B3354" s="2" t="s">
        <v>836</v>
      </c>
      <c r="C3354" s="2" t="s">
        <v>16530</v>
      </c>
      <c r="D3354" s="19">
        <v>0</v>
      </c>
      <c r="F3354" s="16">
        <v>0.5645</v>
      </c>
      <c r="G3354" s="4">
        <v>0.5645</v>
      </c>
      <c r="H3354" s="4">
        <v>1</v>
      </c>
      <c r="I3354" s="17">
        <v>0.129</v>
      </c>
      <c r="J3354" s="4">
        <v>0.61589000641348302</v>
      </c>
    </row>
    <row r="3355" spans="1:10" ht="15" customHeight="1">
      <c r="A3355" s="15"/>
      <c r="B3355" s="2" t="s">
        <v>837</v>
      </c>
      <c r="C3355" s="2" t="s">
        <v>16531</v>
      </c>
      <c r="D3355" s="19">
        <v>0</v>
      </c>
      <c r="F3355" s="16">
        <v>0.88460000000000005</v>
      </c>
      <c r="G3355" s="4">
        <v>0.88460000000000005</v>
      </c>
      <c r="H3355" s="4">
        <v>1</v>
      </c>
      <c r="I3355" s="17">
        <v>0.76919999999999999</v>
      </c>
      <c r="J3355" s="4">
        <v>0.163200245097855</v>
      </c>
    </row>
    <row r="3356" spans="1:10" ht="15" customHeight="1">
      <c r="A3356" s="15"/>
      <c r="B3356" s="2" t="s">
        <v>16532</v>
      </c>
      <c r="C3356" s="2" t="s">
        <v>16533</v>
      </c>
      <c r="D3356" s="19">
        <v>0</v>
      </c>
      <c r="F3356" s="16">
        <v>0.52873999999999999</v>
      </c>
      <c r="G3356" s="4">
        <v>0.57069999999999999</v>
      </c>
      <c r="H3356" s="4">
        <v>1</v>
      </c>
      <c r="I3356" s="17">
        <v>4.4999999999999997E-3</v>
      </c>
      <c r="J3356" s="4">
        <v>0.452972971599852</v>
      </c>
    </row>
    <row r="3357" spans="1:10" ht="15" customHeight="1">
      <c r="A3357" s="15"/>
      <c r="B3357" s="2" t="s">
        <v>4603</v>
      </c>
      <c r="C3357" s="2" t="s">
        <v>16534</v>
      </c>
      <c r="D3357" s="19">
        <v>0</v>
      </c>
      <c r="F3357" s="16">
        <v>0.59560000000000002</v>
      </c>
      <c r="G3357" s="4">
        <v>0.59560000000000002</v>
      </c>
      <c r="H3357" s="4">
        <v>1</v>
      </c>
      <c r="I3357" s="17">
        <v>0.19120000000000001</v>
      </c>
      <c r="J3357" s="4">
        <v>0.57190796462367999</v>
      </c>
    </row>
    <row r="3358" spans="1:10" ht="15" customHeight="1">
      <c r="A3358" s="15"/>
      <c r="B3358" s="2" t="s">
        <v>2811</v>
      </c>
      <c r="C3358" s="2" t="s">
        <v>16535</v>
      </c>
      <c r="D3358" s="19">
        <v>0</v>
      </c>
      <c r="F3358" s="16">
        <v>0.51003333333333301</v>
      </c>
      <c r="G3358" s="4">
        <v>0.3619</v>
      </c>
      <c r="H3358" s="4">
        <v>1</v>
      </c>
      <c r="I3358" s="17">
        <v>0.16819999999999999</v>
      </c>
      <c r="J3358" s="4">
        <v>0.43523605472586202</v>
      </c>
    </row>
    <row r="3359" spans="1:10" ht="15" customHeight="1">
      <c r="A3359" s="15"/>
      <c r="B3359" s="2" t="s">
        <v>2812</v>
      </c>
      <c r="C3359" s="2" t="s">
        <v>16536</v>
      </c>
      <c r="D3359" s="19">
        <v>0</v>
      </c>
      <c r="F3359" s="16">
        <v>0.87707500000000005</v>
      </c>
      <c r="G3359" s="4">
        <v>0.99485000000000001</v>
      </c>
      <c r="H3359" s="4">
        <v>1</v>
      </c>
      <c r="I3359" s="17">
        <v>0.51859999999999995</v>
      </c>
      <c r="J3359" s="4">
        <v>0.23903265292981801</v>
      </c>
    </row>
    <row r="3360" spans="1:10" ht="15" customHeight="1">
      <c r="A3360" s="15"/>
      <c r="B3360" s="2" t="s">
        <v>3695</v>
      </c>
      <c r="C3360" s="2" t="s">
        <v>16537</v>
      </c>
      <c r="D3360" s="19">
        <v>1</v>
      </c>
      <c r="F3360" s="16">
        <v>0.86653999999999998</v>
      </c>
      <c r="G3360" s="4">
        <v>0.99060000000000004</v>
      </c>
      <c r="H3360" s="4">
        <v>1</v>
      </c>
      <c r="I3360" s="17">
        <v>0.51859999999999995</v>
      </c>
      <c r="J3360" s="4">
        <v>0.208523806794332</v>
      </c>
    </row>
    <row r="3361" spans="1:10" ht="15" customHeight="1">
      <c r="A3361" s="15"/>
      <c r="B3361" s="2" t="s">
        <v>3695</v>
      </c>
      <c r="C3361" s="2" t="s">
        <v>16538</v>
      </c>
      <c r="D3361" s="19">
        <v>2</v>
      </c>
      <c r="F3361" s="16">
        <v>0.95587500000000003</v>
      </c>
      <c r="G3361" s="4">
        <v>1</v>
      </c>
      <c r="H3361" s="4">
        <v>1</v>
      </c>
      <c r="I3361" s="17">
        <v>0.82350000000000001</v>
      </c>
      <c r="J3361" s="4">
        <v>8.8249999999999995E-2</v>
      </c>
    </row>
    <row r="3362" spans="1:10" ht="15" customHeight="1">
      <c r="A3362" s="15"/>
      <c r="B3362" s="2" t="s">
        <v>5893</v>
      </c>
      <c r="C3362" s="2" t="s">
        <v>16539</v>
      </c>
      <c r="D3362" s="19">
        <v>1</v>
      </c>
      <c r="F3362" s="16">
        <v>0.661283333333333</v>
      </c>
      <c r="G3362" s="4">
        <v>0.72099999999999997</v>
      </c>
      <c r="H3362" s="4">
        <v>1</v>
      </c>
      <c r="I3362" s="17">
        <v>0.15809999999999999</v>
      </c>
      <c r="J3362" s="4">
        <v>0.38254816385217</v>
      </c>
    </row>
    <row r="3363" spans="1:10" ht="15" customHeight="1">
      <c r="A3363" s="15"/>
      <c r="B3363" s="2" t="s">
        <v>5893</v>
      </c>
      <c r="C3363" s="2" t="s">
        <v>16540</v>
      </c>
      <c r="D3363" s="19">
        <v>2</v>
      </c>
      <c r="F3363" s="16">
        <v>0.63955714285714305</v>
      </c>
      <c r="G3363" s="4">
        <v>0.51859999999999995</v>
      </c>
      <c r="H3363" s="4">
        <v>1</v>
      </c>
      <c r="I3363" s="17">
        <v>0.15809999999999999</v>
      </c>
      <c r="J3363" s="4">
        <v>0.35177888821030201</v>
      </c>
    </row>
    <row r="3364" spans="1:10" ht="15" customHeight="1">
      <c r="A3364" s="15"/>
      <c r="B3364" s="2" t="s">
        <v>3545</v>
      </c>
      <c r="C3364" s="2" t="s">
        <v>16541</v>
      </c>
      <c r="D3364" s="19">
        <v>1</v>
      </c>
      <c r="F3364" s="16">
        <v>0.85597999999999996</v>
      </c>
      <c r="G3364" s="4">
        <v>0.99060000000000004</v>
      </c>
      <c r="H3364" s="4">
        <v>1</v>
      </c>
      <c r="I3364" s="17">
        <v>0.51859999999999995</v>
      </c>
      <c r="J3364" s="4">
        <v>0.212546470212987</v>
      </c>
    </row>
    <row r="3365" spans="1:10" ht="15" customHeight="1">
      <c r="A3365" s="15"/>
      <c r="B3365" s="2" t="s">
        <v>3545</v>
      </c>
      <c r="C3365" s="2" t="s">
        <v>16542</v>
      </c>
      <c r="D3365" s="19">
        <v>2</v>
      </c>
      <c r="F3365" s="16">
        <v>0.94267500000000004</v>
      </c>
      <c r="G3365" s="4">
        <v>1</v>
      </c>
      <c r="H3365" s="4">
        <v>1</v>
      </c>
      <c r="I3365" s="17">
        <v>0.77070000000000005</v>
      </c>
      <c r="J3365" s="4">
        <v>0.11465</v>
      </c>
    </row>
    <row r="3366" spans="1:10" ht="15" customHeight="1">
      <c r="A3366" s="15"/>
      <c r="B3366" s="2" t="s">
        <v>16543</v>
      </c>
      <c r="C3366" s="2" t="s">
        <v>16544</v>
      </c>
      <c r="D3366" s="19">
        <v>1</v>
      </c>
      <c r="F3366" s="16">
        <v>0.936533333333333</v>
      </c>
      <c r="G3366" s="4">
        <v>1</v>
      </c>
      <c r="H3366" s="4">
        <v>1</v>
      </c>
      <c r="I3366" s="17">
        <v>0.66669999999999996</v>
      </c>
      <c r="J3366" s="4">
        <v>0.13354926681441101</v>
      </c>
    </row>
    <row r="3367" spans="1:10" ht="15" customHeight="1">
      <c r="A3367" s="15"/>
      <c r="B3367" s="2" t="s">
        <v>16543</v>
      </c>
      <c r="C3367" s="2" t="s">
        <v>16545</v>
      </c>
      <c r="D3367" s="19">
        <v>2</v>
      </c>
      <c r="F3367" s="16">
        <v>0.87548571428571398</v>
      </c>
      <c r="G3367" s="4">
        <v>0.99060000000000004</v>
      </c>
      <c r="H3367" s="4">
        <v>1</v>
      </c>
      <c r="I3367" s="17">
        <v>0.51859999999999995</v>
      </c>
      <c r="J3367" s="4">
        <v>0.19860043998416699</v>
      </c>
    </row>
    <row r="3368" spans="1:10" ht="15" customHeight="1">
      <c r="A3368" s="15"/>
      <c r="B3368" s="2" t="s">
        <v>3779</v>
      </c>
      <c r="C3368" s="2" t="s">
        <v>16546</v>
      </c>
      <c r="D3368" s="19">
        <v>0</v>
      </c>
      <c r="F3368" s="16">
        <v>0.60983333333333301</v>
      </c>
      <c r="G3368" s="4">
        <v>0.52510000000000001</v>
      </c>
      <c r="H3368" s="4">
        <v>1</v>
      </c>
      <c r="I3368" s="17">
        <v>0.1802</v>
      </c>
      <c r="J3368" s="4">
        <v>0.32751621435688699</v>
      </c>
    </row>
    <row r="3369" spans="1:10" ht="15" customHeight="1">
      <c r="A3369" s="15"/>
      <c r="B3369" s="2" t="s">
        <v>16547</v>
      </c>
      <c r="C3369" s="2" t="s">
        <v>16548</v>
      </c>
      <c r="D3369" s="19">
        <v>1</v>
      </c>
      <c r="F3369" s="16">
        <v>0.65510000000000002</v>
      </c>
      <c r="G3369" s="4">
        <v>0.67020000000000002</v>
      </c>
      <c r="H3369" s="4">
        <v>1</v>
      </c>
      <c r="I3369" s="17">
        <v>0.1802</v>
      </c>
      <c r="J3369" s="4">
        <v>0.32734708971191001</v>
      </c>
    </row>
    <row r="3370" spans="1:10" ht="15" customHeight="1">
      <c r="A3370" s="15"/>
      <c r="B3370" s="2" t="s">
        <v>16547</v>
      </c>
      <c r="C3370" s="2" t="s">
        <v>16549</v>
      </c>
      <c r="D3370" s="19">
        <v>2</v>
      </c>
      <c r="F3370" s="16">
        <v>0.69740000000000002</v>
      </c>
      <c r="G3370" s="4">
        <v>0.67020000000000002</v>
      </c>
      <c r="H3370" s="4">
        <v>1</v>
      </c>
      <c r="I3370" s="17">
        <v>0.26669999999999999</v>
      </c>
      <c r="J3370" s="4">
        <v>0.27487159079936102</v>
      </c>
    </row>
    <row r="3371" spans="1:10" ht="15" customHeight="1">
      <c r="A3371" s="15"/>
      <c r="B3371" s="2" t="s">
        <v>5894</v>
      </c>
      <c r="C3371" s="2" t="s">
        <v>16550</v>
      </c>
      <c r="D3371" s="19">
        <v>1</v>
      </c>
      <c r="F3371" s="16">
        <v>0.67306250000000001</v>
      </c>
      <c r="G3371" s="4">
        <v>0.73324999999999996</v>
      </c>
      <c r="H3371" s="4">
        <v>1</v>
      </c>
      <c r="I3371" s="17">
        <v>0.1802</v>
      </c>
      <c r="J3371" s="4">
        <v>0.34065790941940599</v>
      </c>
    </row>
    <row r="3372" spans="1:10" ht="15" customHeight="1">
      <c r="A3372" s="15"/>
      <c r="B3372" s="2" t="s">
        <v>5894</v>
      </c>
      <c r="C3372" s="2" t="s">
        <v>16551</v>
      </c>
      <c r="D3372" s="19">
        <v>2</v>
      </c>
      <c r="F3372" s="16">
        <v>0.71536250000000001</v>
      </c>
      <c r="G3372" s="4">
        <v>0.73324999999999996</v>
      </c>
      <c r="H3372" s="4">
        <v>1</v>
      </c>
      <c r="I3372" s="17">
        <v>0.26669999999999999</v>
      </c>
      <c r="J3372" s="4">
        <v>0.28759236497663998</v>
      </c>
    </row>
    <row r="3373" spans="1:10" ht="15" customHeight="1">
      <c r="A3373" s="15"/>
      <c r="B3373" s="2" t="s">
        <v>838</v>
      </c>
      <c r="C3373" s="2" t="s">
        <v>16552</v>
      </c>
      <c r="D3373" s="19">
        <v>0</v>
      </c>
      <c r="F3373" s="16">
        <v>1</v>
      </c>
      <c r="G3373" s="4">
        <v>1</v>
      </c>
      <c r="H3373" s="4">
        <v>1</v>
      </c>
      <c r="I3373" s="17">
        <v>1</v>
      </c>
      <c r="J3373" s="4">
        <v>0</v>
      </c>
    </row>
    <row r="3374" spans="1:10" ht="15" customHeight="1">
      <c r="A3374" s="15"/>
      <c r="B3374" s="2" t="s">
        <v>2813</v>
      </c>
      <c r="C3374" s="2" t="s">
        <v>16553</v>
      </c>
      <c r="D3374" s="19">
        <v>0</v>
      </c>
      <c r="F3374" s="16">
        <v>0.50409999999999999</v>
      </c>
      <c r="G3374" s="4">
        <v>0.42409999999999998</v>
      </c>
      <c r="H3374" s="4">
        <v>1</v>
      </c>
      <c r="I3374" s="17">
        <v>0.16819999999999999</v>
      </c>
      <c r="J3374" s="4">
        <v>0.35194682363485902</v>
      </c>
    </row>
    <row r="3375" spans="1:10" ht="15" customHeight="1">
      <c r="A3375" s="15"/>
      <c r="B3375" s="2" t="s">
        <v>5895</v>
      </c>
      <c r="C3375" s="2" t="s">
        <v>16554</v>
      </c>
      <c r="D3375" s="19">
        <v>0</v>
      </c>
      <c r="F3375" s="16">
        <v>0.83689999999999998</v>
      </c>
      <c r="G3375" s="4">
        <v>0.91449999999999998</v>
      </c>
      <c r="H3375" s="4">
        <v>1</v>
      </c>
      <c r="I3375" s="17">
        <v>0.51859999999999995</v>
      </c>
      <c r="J3375" s="4">
        <v>0.22455147887882301</v>
      </c>
    </row>
    <row r="3376" spans="1:10" ht="15" customHeight="1">
      <c r="A3376" s="15"/>
      <c r="B3376" s="2" t="s">
        <v>16555</v>
      </c>
      <c r="C3376" s="2" t="s">
        <v>16556</v>
      </c>
      <c r="D3376" s="19">
        <v>0</v>
      </c>
      <c r="F3376" s="16">
        <v>0.83947499999999997</v>
      </c>
      <c r="G3376" s="4">
        <v>0.91964999999999997</v>
      </c>
      <c r="H3376" s="4">
        <v>1</v>
      </c>
      <c r="I3376" s="17">
        <v>0.51859999999999995</v>
      </c>
      <c r="J3376" s="4">
        <v>0.22693416629792301</v>
      </c>
    </row>
    <row r="3377" spans="1:10" ht="15" customHeight="1">
      <c r="A3377" s="15"/>
      <c r="B3377" s="2" t="s">
        <v>2814</v>
      </c>
      <c r="C3377" s="2" t="s">
        <v>16557</v>
      </c>
      <c r="D3377" s="19">
        <v>0</v>
      </c>
      <c r="F3377" s="16">
        <v>0.52144999999999997</v>
      </c>
      <c r="G3377" s="4">
        <v>0.47394999999999998</v>
      </c>
      <c r="H3377" s="4">
        <v>1</v>
      </c>
      <c r="I3377" s="17">
        <v>0.13789999999999999</v>
      </c>
      <c r="J3377" s="4">
        <v>0.35805979482017602</v>
      </c>
    </row>
    <row r="3378" spans="1:10" ht="15" customHeight="1">
      <c r="A3378" s="15"/>
      <c r="B3378" s="2" t="s">
        <v>5896</v>
      </c>
      <c r="C3378" s="2" t="s">
        <v>16558</v>
      </c>
      <c r="D3378" s="19">
        <v>1</v>
      </c>
      <c r="F3378" s="16">
        <v>0.72714999999999996</v>
      </c>
      <c r="G3378" s="4">
        <v>0.72675000000000001</v>
      </c>
      <c r="H3378" s="4">
        <v>1</v>
      </c>
      <c r="I3378" s="17">
        <v>0.42930000000000001</v>
      </c>
      <c r="J3378" s="4">
        <v>0.26390450356142098</v>
      </c>
    </row>
    <row r="3379" spans="1:10" ht="15" customHeight="1">
      <c r="A3379" s="15"/>
      <c r="B3379" s="2" t="s">
        <v>5896</v>
      </c>
      <c r="C3379" s="2" t="s">
        <v>16559</v>
      </c>
      <c r="D3379" s="19">
        <v>2</v>
      </c>
      <c r="F3379" s="16">
        <v>0.67074999999999996</v>
      </c>
      <c r="G3379" s="4">
        <v>0.72675000000000001</v>
      </c>
      <c r="H3379" s="4">
        <v>1</v>
      </c>
      <c r="I3379" s="17">
        <v>0.1802</v>
      </c>
      <c r="J3379" s="4">
        <v>0.34199513885434102</v>
      </c>
    </row>
    <row r="3380" spans="1:10" ht="15" customHeight="1">
      <c r="A3380" s="15"/>
      <c r="B3380" s="2" t="s">
        <v>16560</v>
      </c>
      <c r="C3380" s="2" t="s">
        <v>16561</v>
      </c>
      <c r="D3380" s="19">
        <v>0</v>
      </c>
      <c r="F3380" s="16">
        <v>0.83473333333333299</v>
      </c>
      <c r="G3380" s="4">
        <v>0.94845000000000002</v>
      </c>
      <c r="H3380" s="4">
        <v>1</v>
      </c>
      <c r="I3380" s="17">
        <v>0.1802</v>
      </c>
      <c r="J3380" s="4">
        <v>0.32180496992225999</v>
      </c>
    </row>
    <row r="3381" spans="1:10" ht="15" customHeight="1">
      <c r="A3381" s="15"/>
      <c r="B3381" s="2" t="s">
        <v>2815</v>
      </c>
      <c r="C3381" s="2" t="s">
        <v>16562</v>
      </c>
      <c r="D3381" s="19">
        <v>0</v>
      </c>
      <c r="F3381" s="16">
        <v>0.588225</v>
      </c>
      <c r="G3381" s="4">
        <v>0.59235000000000004</v>
      </c>
      <c r="H3381" s="4">
        <v>1</v>
      </c>
      <c r="I3381" s="17">
        <v>0.16819999999999999</v>
      </c>
      <c r="J3381" s="4">
        <v>0.47552452705757797</v>
      </c>
    </row>
    <row r="3382" spans="1:10" ht="15" customHeight="1">
      <c r="A3382" s="15"/>
      <c r="B3382" s="2" t="s">
        <v>839</v>
      </c>
      <c r="C3382" s="2" t="s">
        <v>16563</v>
      </c>
      <c r="D3382" s="19">
        <v>0</v>
      </c>
      <c r="F3382" s="16">
        <v>1</v>
      </c>
      <c r="G3382" s="4">
        <v>1</v>
      </c>
      <c r="H3382" s="4">
        <v>1</v>
      </c>
      <c r="I3382" s="17">
        <v>1</v>
      </c>
      <c r="J3382" s="4">
        <v>0</v>
      </c>
    </row>
    <row r="3383" spans="1:10" ht="15" customHeight="1">
      <c r="A3383" s="15"/>
      <c r="B3383" s="2" t="s">
        <v>2816</v>
      </c>
      <c r="C3383" s="2" t="s">
        <v>16564</v>
      </c>
      <c r="D3383" s="19">
        <v>0</v>
      </c>
      <c r="F3383" s="16">
        <v>0.80456666666666699</v>
      </c>
      <c r="G3383" s="4">
        <v>0.96794999999999998</v>
      </c>
      <c r="H3383" s="4">
        <v>1</v>
      </c>
      <c r="I3383" s="17">
        <v>0.37290000000000001</v>
      </c>
      <c r="J3383" s="4">
        <v>0.282822931649233</v>
      </c>
    </row>
    <row r="3384" spans="1:10" ht="15" customHeight="1">
      <c r="A3384" s="15"/>
      <c r="B3384" s="2" t="s">
        <v>840</v>
      </c>
      <c r="C3384" s="2" t="s">
        <v>16565</v>
      </c>
      <c r="D3384" s="19">
        <v>0</v>
      </c>
      <c r="F3384" s="16">
        <v>1</v>
      </c>
      <c r="G3384" s="4">
        <v>1</v>
      </c>
      <c r="H3384" s="4">
        <v>1</v>
      </c>
      <c r="I3384" s="17">
        <v>1</v>
      </c>
      <c r="J3384" s="4">
        <v>0</v>
      </c>
    </row>
    <row r="3385" spans="1:10" ht="15" customHeight="1">
      <c r="A3385" s="15"/>
      <c r="B3385" s="2" t="s">
        <v>841</v>
      </c>
      <c r="C3385" s="2" t="s">
        <v>16566</v>
      </c>
      <c r="D3385" s="19">
        <v>0</v>
      </c>
      <c r="F3385" s="16">
        <v>0.92105000000000004</v>
      </c>
      <c r="G3385" s="4">
        <v>0.92105000000000004</v>
      </c>
      <c r="H3385" s="4">
        <v>1</v>
      </c>
      <c r="I3385" s="17">
        <v>0.84209999999999996</v>
      </c>
      <c r="J3385" s="4">
        <v>0.11165216074935599</v>
      </c>
    </row>
    <row r="3386" spans="1:10" ht="15" customHeight="1">
      <c r="A3386" s="15"/>
      <c r="B3386" s="2" t="s">
        <v>842</v>
      </c>
      <c r="C3386" s="2" t="s">
        <v>16567</v>
      </c>
      <c r="D3386" s="19">
        <v>0</v>
      </c>
      <c r="F3386" s="16">
        <v>1</v>
      </c>
      <c r="G3386" s="4">
        <v>1</v>
      </c>
      <c r="H3386" s="4">
        <v>1</v>
      </c>
      <c r="I3386" s="17">
        <v>1</v>
      </c>
      <c r="J3386" s="4">
        <v>0</v>
      </c>
    </row>
    <row r="3387" spans="1:10" ht="15" customHeight="1">
      <c r="A3387" s="15"/>
      <c r="B3387" s="2" t="s">
        <v>5897</v>
      </c>
      <c r="C3387" s="2" t="s">
        <v>16568</v>
      </c>
      <c r="D3387" s="19">
        <v>0</v>
      </c>
      <c r="F3387" s="16">
        <v>0.74981666666666702</v>
      </c>
      <c r="G3387" s="4">
        <v>0.83499999999999996</v>
      </c>
      <c r="H3387" s="4">
        <v>1</v>
      </c>
      <c r="I3387" s="17">
        <v>0.31030000000000002</v>
      </c>
      <c r="J3387" s="4">
        <v>0.28268400320263398</v>
      </c>
    </row>
    <row r="3388" spans="1:10" ht="15" customHeight="1">
      <c r="A3388" s="15"/>
      <c r="B3388" s="2" t="s">
        <v>5898</v>
      </c>
      <c r="C3388" s="2" t="s">
        <v>16569</v>
      </c>
      <c r="D3388" s="19">
        <v>0</v>
      </c>
      <c r="F3388" s="16">
        <v>1</v>
      </c>
      <c r="G3388" s="4">
        <v>1</v>
      </c>
      <c r="H3388" s="4">
        <v>1</v>
      </c>
      <c r="I3388" s="17">
        <v>1</v>
      </c>
      <c r="J3388" s="4">
        <v>0</v>
      </c>
    </row>
    <row r="3389" spans="1:10" ht="15" customHeight="1">
      <c r="A3389" s="15"/>
      <c r="B3389" s="2" t="s">
        <v>843</v>
      </c>
      <c r="C3389" s="2" t="s">
        <v>16570</v>
      </c>
      <c r="D3389" s="19">
        <v>0</v>
      </c>
      <c r="F3389" s="16">
        <v>0.83555000000000001</v>
      </c>
      <c r="G3389" s="4">
        <v>0.83555000000000001</v>
      </c>
      <c r="H3389" s="4">
        <v>1</v>
      </c>
      <c r="I3389" s="17">
        <v>0.67110000000000003</v>
      </c>
      <c r="J3389" s="4">
        <v>0.232567420332255</v>
      </c>
    </row>
    <row r="3390" spans="1:10" ht="15" customHeight="1">
      <c r="A3390" s="15"/>
      <c r="B3390" s="2" t="s">
        <v>844</v>
      </c>
      <c r="C3390" s="2" t="s">
        <v>16571</v>
      </c>
      <c r="D3390" s="19">
        <v>0</v>
      </c>
      <c r="F3390" s="16">
        <v>0.73650000000000004</v>
      </c>
      <c r="G3390" s="4">
        <v>0.73650000000000004</v>
      </c>
      <c r="H3390" s="4">
        <v>1</v>
      </c>
      <c r="I3390" s="17">
        <v>0.47299999999999998</v>
      </c>
      <c r="J3390" s="4">
        <v>0.37264527368531097</v>
      </c>
    </row>
    <row r="3391" spans="1:10" ht="15" customHeight="1">
      <c r="A3391" s="15"/>
      <c r="B3391" s="2" t="s">
        <v>5899</v>
      </c>
      <c r="C3391" s="2" t="s">
        <v>16572</v>
      </c>
      <c r="D3391" s="19">
        <v>0</v>
      </c>
      <c r="F3391" s="16">
        <v>0.78857500000000003</v>
      </c>
      <c r="G3391" s="4">
        <v>0.99304999999999999</v>
      </c>
      <c r="H3391" s="4">
        <v>1</v>
      </c>
      <c r="I3391" s="17">
        <v>0.16819999999999999</v>
      </c>
      <c r="J3391" s="4">
        <v>0.41360535437378798</v>
      </c>
    </row>
    <row r="3392" spans="1:10" ht="15" customHeight="1">
      <c r="A3392" s="15"/>
      <c r="B3392" s="2" t="s">
        <v>5900</v>
      </c>
      <c r="C3392" s="2" t="s">
        <v>16573</v>
      </c>
      <c r="D3392" s="19">
        <v>0</v>
      </c>
      <c r="F3392" s="16">
        <v>1</v>
      </c>
      <c r="G3392" s="4">
        <v>1</v>
      </c>
      <c r="H3392" s="4">
        <v>1</v>
      </c>
      <c r="I3392" s="17">
        <v>1</v>
      </c>
      <c r="J3392" s="4">
        <v>0</v>
      </c>
    </row>
    <row r="3393" spans="1:10" ht="15" customHeight="1">
      <c r="A3393" s="15"/>
      <c r="B3393" s="2" t="s">
        <v>4604</v>
      </c>
      <c r="C3393" s="2" t="s">
        <v>16574</v>
      </c>
      <c r="D3393" s="19">
        <v>0</v>
      </c>
      <c r="F3393" s="16">
        <v>0.93869999999999998</v>
      </c>
      <c r="G3393" s="4">
        <v>0.98265000000000002</v>
      </c>
      <c r="H3393" s="4">
        <v>1</v>
      </c>
      <c r="I3393" s="17">
        <v>0.78949999999999998</v>
      </c>
      <c r="J3393" s="4">
        <v>0.100802744671628</v>
      </c>
    </row>
    <row r="3394" spans="1:10" ht="15" customHeight="1">
      <c r="A3394" s="15"/>
      <c r="B3394" s="2" t="s">
        <v>5901</v>
      </c>
      <c r="C3394" s="2" t="s">
        <v>16575</v>
      </c>
      <c r="D3394" s="19">
        <v>0</v>
      </c>
      <c r="F3394" s="16">
        <v>0.79115000000000002</v>
      </c>
      <c r="G3394" s="4">
        <v>0.99819999999999998</v>
      </c>
      <c r="H3394" s="4">
        <v>1</v>
      </c>
      <c r="I3394" s="17">
        <v>0.16819999999999999</v>
      </c>
      <c r="J3394" s="4">
        <v>0.41530346735850898</v>
      </c>
    </row>
    <row r="3395" spans="1:10" ht="15" customHeight="1">
      <c r="A3395" s="15"/>
      <c r="B3395" s="2" t="s">
        <v>5902</v>
      </c>
      <c r="C3395" s="2" t="s">
        <v>16576</v>
      </c>
      <c r="D3395" s="19">
        <v>0</v>
      </c>
      <c r="F3395" s="16">
        <v>1</v>
      </c>
      <c r="G3395" s="4">
        <v>1</v>
      </c>
      <c r="H3395" s="4">
        <v>1</v>
      </c>
      <c r="I3395" s="17">
        <v>1</v>
      </c>
      <c r="J3395" s="4">
        <v>0</v>
      </c>
    </row>
    <row r="3396" spans="1:10" ht="15" customHeight="1">
      <c r="A3396" s="15"/>
      <c r="B3396" s="2" t="s">
        <v>2817</v>
      </c>
      <c r="C3396" s="2" t="s">
        <v>16577</v>
      </c>
      <c r="D3396" s="19">
        <v>0</v>
      </c>
      <c r="F3396" s="16">
        <v>0.87707500000000005</v>
      </c>
      <c r="G3396" s="4">
        <v>0.99485000000000001</v>
      </c>
      <c r="H3396" s="4">
        <v>1</v>
      </c>
      <c r="I3396" s="17">
        <v>0.51859999999999995</v>
      </c>
      <c r="J3396" s="4">
        <v>0.23903265292981801</v>
      </c>
    </row>
    <row r="3397" spans="1:10" ht="15" customHeight="1">
      <c r="A3397" s="15"/>
      <c r="B3397" s="2" t="s">
        <v>5903</v>
      </c>
      <c r="C3397" s="2" t="s">
        <v>16578</v>
      </c>
      <c r="D3397" s="19">
        <v>0</v>
      </c>
      <c r="F3397" s="16">
        <v>0.870475</v>
      </c>
      <c r="G3397" s="4">
        <v>0.98165000000000002</v>
      </c>
      <c r="H3397" s="4">
        <v>1</v>
      </c>
      <c r="I3397" s="17">
        <v>0.51859999999999995</v>
      </c>
      <c r="J3397" s="4">
        <v>0.23522042676321001</v>
      </c>
    </row>
    <row r="3398" spans="1:10" ht="15" customHeight="1">
      <c r="A3398" s="15"/>
      <c r="B3398" s="2" t="s">
        <v>5904</v>
      </c>
      <c r="C3398" s="2" t="s">
        <v>16579</v>
      </c>
      <c r="D3398" s="19">
        <v>0</v>
      </c>
      <c r="F3398" s="16">
        <v>0.90734999999999999</v>
      </c>
      <c r="G3398" s="4">
        <v>0.99529999999999996</v>
      </c>
      <c r="H3398" s="4">
        <v>1</v>
      </c>
      <c r="I3398" s="17">
        <v>0.51859999999999995</v>
      </c>
      <c r="J3398" s="4">
        <v>0.19212922474209901</v>
      </c>
    </row>
    <row r="3399" spans="1:10" ht="15" customHeight="1">
      <c r="A3399" s="15"/>
      <c r="B3399" s="2" t="s">
        <v>2818</v>
      </c>
      <c r="C3399" s="2" t="s">
        <v>16580</v>
      </c>
      <c r="D3399" s="19">
        <v>0</v>
      </c>
      <c r="F3399" s="16">
        <v>0.66385000000000005</v>
      </c>
      <c r="G3399" s="4">
        <v>0.77095000000000002</v>
      </c>
      <c r="H3399" s="4">
        <v>1</v>
      </c>
      <c r="I3399" s="17">
        <v>0.16819999999999999</v>
      </c>
      <c r="J3399" s="4">
        <v>0.387045866791005</v>
      </c>
    </row>
    <row r="3400" spans="1:10" ht="15" customHeight="1">
      <c r="A3400" s="15"/>
      <c r="B3400" s="2" t="s">
        <v>845</v>
      </c>
      <c r="C3400" s="2" t="s">
        <v>16581</v>
      </c>
      <c r="D3400" s="19">
        <v>0</v>
      </c>
      <c r="F3400" s="16">
        <v>0.96875</v>
      </c>
      <c r="G3400" s="4">
        <v>0.96875</v>
      </c>
      <c r="H3400" s="4">
        <v>1</v>
      </c>
      <c r="I3400" s="17">
        <v>0.9375</v>
      </c>
      <c r="J3400" s="4">
        <v>4.4194173824159202E-2</v>
      </c>
    </row>
    <row r="3401" spans="1:10" ht="15" customHeight="1">
      <c r="A3401" s="15"/>
      <c r="B3401" s="2" t="s">
        <v>846</v>
      </c>
      <c r="C3401" s="2" t="s">
        <v>16582</v>
      </c>
      <c r="D3401" s="19">
        <v>0</v>
      </c>
      <c r="F3401" s="16">
        <v>0.96430000000000005</v>
      </c>
      <c r="G3401" s="4">
        <v>0.96430000000000005</v>
      </c>
      <c r="H3401" s="4">
        <v>1</v>
      </c>
      <c r="I3401" s="17">
        <v>0.92859999999999998</v>
      </c>
      <c r="J3401" s="4">
        <v>5.0487424176719503E-2</v>
      </c>
    </row>
    <row r="3402" spans="1:10" ht="15" customHeight="1">
      <c r="A3402" s="15"/>
      <c r="B3402" s="2" t="s">
        <v>5905</v>
      </c>
      <c r="C3402" s="2" t="s">
        <v>16583</v>
      </c>
      <c r="D3402" s="19">
        <v>0</v>
      </c>
      <c r="F3402" s="16">
        <v>0.75434999999999997</v>
      </c>
      <c r="G3402" s="4">
        <v>0.9627</v>
      </c>
      <c r="H3402" s="4">
        <v>1</v>
      </c>
      <c r="I3402" s="17">
        <v>0.27300000000000002</v>
      </c>
      <c r="J3402" s="4">
        <v>0.326725896476804</v>
      </c>
    </row>
    <row r="3403" spans="1:10" ht="15" customHeight="1">
      <c r="A3403" s="15"/>
      <c r="B3403" s="2" t="s">
        <v>5906</v>
      </c>
      <c r="C3403" s="2" t="s">
        <v>16584</v>
      </c>
      <c r="D3403" s="19">
        <v>0</v>
      </c>
      <c r="F3403" s="16">
        <v>0.87707500000000005</v>
      </c>
      <c r="G3403" s="4">
        <v>0.99485000000000001</v>
      </c>
      <c r="H3403" s="4">
        <v>1</v>
      </c>
      <c r="I3403" s="17">
        <v>0.51859999999999995</v>
      </c>
      <c r="J3403" s="4">
        <v>0.23903265292981801</v>
      </c>
    </row>
    <row r="3404" spans="1:10" ht="15" customHeight="1">
      <c r="A3404" s="15"/>
      <c r="B3404" s="2" t="s">
        <v>847</v>
      </c>
      <c r="C3404" s="2" t="s">
        <v>16585</v>
      </c>
      <c r="D3404" s="19">
        <v>1</v>
      </c>
      <c r="F3404" s="16">
        <v>0.72273333333333301</v>
      </c>
      <c r="G3404" s="4">
        <v>1</v>
      </c>
      <c r="H3404" s="4">
        <v>1</v>
      </c>
      <c r="I3404" s="17">
        <v>0.16819999999999999</v>
      </c>
      <c r="J3404" s="4">
        <v>0.48023995391193097</v>
      </c>
    </row>
    <row r="3405" spans="1:10" ht="15" customHeight="1">
      <c r="A3405" s="15"/>
      <c r="B3405" s="2" t="s">
        <v>847</v>
      </c>
      <c r="C3405" s="2" t="s">
        <v>16586</v>
      </c>
      <c r="D3405" s="19">
        <v>2</v>
      </c>
      <c r="F3405" s="16">
        <v>0.95</v>
      </c>
      <c r="G3405" s="4">
        <v>0.95</v>
      </c>
      <c r="H3405" s="4">
        <v>1</v>
      </c>
      <c r="I3405" s="17">
        <v>0.9</v>
      </c>
      <c r="J3405" s="4">
        <v>7.0710678118654696E-2</v>
      </c>
    </row>
    <row r="3406" spans="1:10" ht="15" customHeight="1">
      <c r="A3406" s="15"/>
      <c r="B3406" s="2" t="s">
        <v>4605</v>
      </c>
      <c r="C3406" s="2" t="s">
        <v>16587</v>
      </c>
      <c r="D3406" s="19">
        <v>1</v>
      </c>
      <c r="F3406" s="16">
        <v>0.99223333333333297</v>
      </c>
      <c r="G3406" s="4">
        <v>1</v>
      </c>
      <c r="H3406" s="4">
        <v>1</v>
      </c>
      <c r="I3406" s="17">
        <v>0.97670000000000001</v>
      </c>
      <c r="J3406" s="4">
        <v>1.34522612721183E-2</v>
      </c>
    </row>
    <row r="3407" spans="1:10" ht="15" customHeight="1">
      <c r="A3407" s="15"/>
      <c r="B3407" s="2" t="s">
        <v>4605</v>
      </c>
      <c r="C3407" s="2" t="s">
        <v>16588</v>
      </c>
      <c r="D3407" s="19">
        <v>2</v>
      </c>
      <c r="F3407" s="16">
        <v>0.87382499999999996</v>
      </c>
      <c r="G3407" s="4">
        <v>0.98834999999999995</v>
      </c>
      <c r="H3407" s="4">
        <v>1</v>
      </c>
      <c r="I3407" s="17">
        <v>0.51859999999999995</v>
      </c>
      <c r="J3407" s="4">
        <v>0.23707124632340701</v>
      </c>
    </row>
    <row r="3408" spans="1:10" ht="15" customHeight="1">
      <c r="A3408" s="15"/>
      <c r="B3408" s="2" t="s">
        <v>4605</v>
      </c>
      <c r="C3408" s="2" t="s">
        <v>16589</v>
      </c>
      <c r="D3408" s="19">
        <v>3</v>
      </c>
      <c r="F3408" s="16">
        <v>0.78622499999999995</v>
      </c>
      <c r="G3408" s="4">
        <v>0.98834999999999995</v>
      </c>
      <c r="H3408" s="4">
        <v>1</v>
      </c>
      <c r="I3408" s="17">
        <v>0.16819999999999999</v>
      </c>
      <c r="J3408" s="4">
        <v>0.41216304520581798</v>
      </c>
    </row>
    <row r="3409" spans="1:10" ht="15" customHeight="1">
      <c r="A3409" s="15"/>
      <c r="B3409" s="2" t="s">
        <v>5907</v>
      </c>
      <c r="C3409" s="2" t="s">
        <v>16590</v>
      </c>
      <c r="D3409" s="19">
        <v>1</v>
      </c>
      <c r="F3409" s="16">
        <v>0.86409999999999998</v>
      </c>
      <c r="G3409" s="4">
        <v>0.98960000000000004</v>
      </c>
      <c r="H3409" s="4">
        <v>1</v>
      </c>
      <c r="I3409" s="17">
        <v>0.39600000000000002</v>
      </c>
      <c r="J3409" s="4">
        <v>0.263067538856469</v>
      </c>
    </row>
    <row r="3410" spans="1:10" ht="15" customHeight="1">
      <c r="A3410" s="15"/>
      <c r="B3410" s="2" t="s">
        <v>5907</v>
      </c>
      <c r="C3410" s="2" t="s">
        <v>16591</v>
      </c>
      <c r="D3410" s="19">
        <v>2</v>
      </c>
      <c r="F3410" s="16">
        <v>0.89448000000000005</v>
      </c>
      <c r="G3410" s="4">
        <v>0.98960000000000004</v>
      </c>
      <c r="H3410" s="4">
        <v>1</v>
      </c>
      <c r="I3410" s="17">
        <v>0.54790000000000005</v>
      </c>
      <c r="J3410" s="4">
        <v>0.195619674368403</v>
      </c>
    </row>
    <row r="3411" spans="1:10" ht="15" customHeight="1">
      <c r="A3411" s="15"/>
      <c r="B3411" s="2" t="s">
        <v>5907</v>
      </c>
      <c r="C3411" s="2" t="s">
        <v>16592</v>
      </c>
      <c r="D3411" s="19">
        <v>3</v>
      </c>
      <c r="F3411" s="16">
        <v>0.77343333333333297</v>
      </c>
      <c r="G3411" s="4">
        <v>0.96225000000000005</v>
      </c>
      <c r="H3411" s="4">
        <v>1</v>
      </c>
      <c r="I3411" s="17">
        <v>0.16819999999999999</v>
      </c>
      <c r="J3411" s="4">
        <v>0.344278112383966</v>
      </c>
    </row>
    <row r="3412" spans="1:10" ht="15" customHeight="1">
      <c r="A3412" s="15"/>
      <c r="B3412" s="2" t="s">
        <v>16593</v>
      </c>
      <c r="C3412" s="2" t="s">
        <v>16594</v>
      </c>
      <c r="D3412" s="19">
        <v>1</v>
      </c>
      <c r="F3412" s="16">
        <v>0.9849</v>
      </c>
      <c r="G3412" s="4">
        <v>1</v>
      </c>
      <c r="H3412" s="4">
        <v>1</v>
      </c>
      <c r="I3412" s="17">
        <v>0.93489999999999995</v>
      </c>
      <c r="J3412" s="4">
        <v>2.8311305162425901E-2</v>
      </c>
    </row>
    <row r="3413" spans="1:10" ht="15" customHeight="1">
      <c r="A3413" s="15"/>
      <c r="B3413" s="2" t="s">
        <v>16593</v>
      </c>
      <c r="C3413" s="2" t="s">
        <v>16595</v>
      </c>
      <c r="D3413" s="19">
        <v>2</v>
      </c>
      <c r="F3413" s="16">
        <v>0.84291666666666698</v>
      </c>
      <c r="G3413" s="4">
        <v>0.99480000000000002</v>
      </c>
      <c r="H3413" s="4">
        <v>1</v>
      </c>
      <c r="I3413" s="17">
        <v>0.13300000000000001</v>
      </c>
      <c r="J3413" s="4">
        <v>0.34870736394097901</v>
      </c>
    </row>
    <row r="3414" spans="1:10" ht="15" customHeight="1">
      <c r="A3414" s="15"/>
      <c r="B3414" s="2" t="s">
        <v>16593</v>
      </c>
      <c r="C3414" s="2" t="s">
        <v>16596</v>
      </c>
      <c r="D3414" s="19">
        <v>3</v>
      </c>
      <c r="F3414" s="16">
        <v>0.848783333333333</v>
      </c>
      <c r="G3414" s="4">
        <v>0.99480000000000002</v>
      </c>
      <c r="H3414" s="4">
        <v>1</v>
      </c>
      <c r="I3414" s="17">
        <v>0.16819999999999999</v>
      </c>
      <c r="J3414" s="4">
        <v>0.33437659258187702</v>
      </c>
    </row>
    <row r="3415" spans="1:10" ht="15" customHeight="1">
      <c r="A3415" s="15"/>
      <c r="B3415" s="2" t="s">
        <v>16593</v>
      </c>
      <c r="C3415" s="2" t="s">
        <v>16597</v>
      </c>
      <c r="D3415" s="19">
        <v>4</v>
      </c>
      <c r="F3415" s="16">
        <v>0.90718333333333301</v>
      </c>
      <c r="G3415" s="4">
        <v>0.99480000000000002</v>
      </c>
      <c r="H3415" s="4">
        <v>1</v>
      </c>
      <c r="I3415" s="17">
        <v>0.51859999999999995</v>
      </c>
      <c r="J3415" s="4">
        <v>0.19204297869660999</v>
      </c>
    </row>
    <row r="3416" spans="1:10" ht="15" customHeight="1">
      <c r="A3416" s="15"/>
      <c r="B3416" s="2" t="s">
        <v>4606</v>
      </c>
      <c r="C3416" s="2" t="s">
        <v>16598</v>
      </c>
      <c r="D3416" s="19">
        <v>1</v>
      </c>
      <c r="F3416" s="16">
        <v>0.97026000000000001</v>
      </c>
      <c r="G3416" s="4">
        <v>0.98960000000000004</v>
      </c>
      <c r="H3416" s="4">
        <v>1</v>
      </c>
      <c r="I3416" s="17">
        <v>0.9163</v>
      </c>
      <c r="J3416" s="4">
        <v>3.7658571401475098E-2</v>
      </c>
    </row>
    <row r="3417" spans="1:10" ht="15" customHeight="1">
      <c r="A3417" s="15"/>
      <c r="B3417" s="2" t="s">
        <v>4606</v>
      </c>
      <c r="C3417" s="2" t="s">
        <v>16599</v>
      </c>
      <c r="D3417" s="19">
        <v>2</v>
      </c>
      <c r="F3417" s="16">
        <v>0.83071666666666699</v>
      </c>
      <c r="G3417" s="4">
        <v>0.96750000000000003</v>
      </c>
      <c r="H3417" s="4">
        <v>1</v>
      </c>
      <c r="I3417" s="17">
        <v>0.13300000000000001</v>
      </c>
      <c r="J3417" s="4">
        <v>0.34346555237267501</v>
      </c>
    </row>
    <row r="3418" spans="1:10" ht="15" customHeight="1">
      <c r="A3418" s="15"/>
      <c r="B3418" s="2" t="s">
        <v>4606</v>
      </c>
      <c r="C3418" s="2" t="s">
        <v>16600</v>
      </c>
      <c r="D3418" s="19">
        <v>3</v>
      </c>
      <c r="F3418" s="16">
        <v>0.83658333333333301</v>
      </c>
      <c r="G3418" s="4">
        <v>0.96750000000000003</v>
      </c>
      <c r="H3418" s="4">
        <v>1</v>
      </c>
      <c r="I3418" s="17">
        <v>0.16819999999999999</v>
      </c>
      <c r="J3418" s="4">
        <v>0.32916749788924599</v>
      </c>
    </row>
    <row r="3419" spans="1:10" ht="15" customHeight="1">
      <c r="A3419" s="15"/>
      <c r="B3419" s="2" t="s">
        <v>4606</v>
      </c>
      <c r="C3419" s="2" t="s">
        <v>16601</v>
      </c>
      <c r="D3419" s="19">
        <v>4</v>
      </c>
      <c r="F3419" s="16">
        <v>0.89498333333333302</v>
      </c>
      <c r="G3419" s="4">
        <v>0.96750000000000003</v>
      </c>
      <c r="H3419" s="4">
        <v>1</v>
      </c>
      <c r="I3419" s="17">
        <v>0.51859999999999995</v>
      </c>
      <c r="J3419" s="4">
        <v>0.18744064038160599</v>
      </c>
    </row>
    <row r="3420" spans="1:10" ht="15" customHeight="1">
      <c r="A3420" s="15"/>
      <c r="B3420" s="2" t="s">
        <v>16602</v>
      </c>
      <c r="C3420" s="2" t="s">
        <v>16603</v>
      </c>
      <c r="D3420" s="19">
        <v>1</v>
      </c>
      <c r="F3420" s="16">
        <v>0.96731999999999996</v>
      </c>
      <c r="G3420" s="4">
        <v>0.98960000000000004</v>
      </c>
      <c r="H3420" s="4">
        <v>1</v>
      </c>
      <c r="I3420" s="17">
        <v>0.90159999999999996</v>
      </c>
      <c r="J3420" s="4">
        <v>4.3104431326720899E-2</v>
      </c>
    </row>
    <row r="3421" spans="1:10" ht="15" customHeight="1">
      <c r="A3421" s="15"/>
      <c r="B3421" s="2" t="s">
        <v>16602</v>
      </c>
      <c r="C3421" s="2" t="s">
        <v>16604</v>
      </c>
      <c r="D3421" s="19">
        <v>2</v>
      </c>
      <c r="F3421" s="16">
        <v>0.82826666666666704</v>
      </c>
      <c r="G3421" s="4">
        <v>0.96750000000000003</v>
      </c>
      <c r="H3421" s="4">
        <v>1</v>
      </c>
      <c r="I3421" s="17">
        <v>0.13300000000000001</v>
      </c>
      <c r="J3421" s="4">
        <v>0.34278472933703802</v>
      </c>
    </row>
    <row r="3422" spans="1:10" ht="15" customHeight="1">
      <c r="A3422" s="15"/>
      <c r="B3422" s="2" t="s">
        <v>16602</v>
      </c>
      <c r="C3422" s="2" t="s">
        <v>16605</v>
      </c>
      <c r="D3422" s="19">
        <v>3</v>
      </c>
      <c r="F3422" s="16">
        <v>0.83413333333333295</v>
      </c>
      <c r="G3422" s="4">
        <v>0.96750000000000003</v>
      </c>
      <c r="H3422" s="4">
        <v>1</v>
      </c>
      <c r="I3422" s="17">
        <v>0.16819999999999999</v>
      </c>
      <c r="J3422" s="4">
        <v>0.32850954729911103</v>
      </c>
    </row>
    <row r="3423" spans="1:10" ht="15" customHeight="1">
      <c r="A3423" s="15"/>
      <c r="B3423" s="2" t="s">
        <v>16602</v>
      </c>
      <c r="C3423" s="2" t="s">
        <v>16606</v>
      </c>
      <c r="D3423" s="19">
        <v>4</v>
      </c>
      <c r="F3423" s="16">
        <v>0.89253333333333296</v>
      </c>
      <c r="G3423" s="4">
        <v>0.96750000000000003</v>
      </c>
      <c r="H3423" s="4">
        <v>1</v>
      </c>
      <c r="I3423" s="17">
        <v>0.51859999999999995</v>
      </c>
      <c r="J3423" s="4">
        <v>0.18720220796418699</v>
      </c>
    </row>
    <row r="3424" spans="1:10" ht="15" customHeight="1">
      <c r="A3424" s="15"/>
      <c r="B3424" s="2" t="s">
        <v>3954</v>
      </c>
      <c r="C3424" s="2" t="s">
        <v>16607</v>
      </c>
      <c r="D3424" s="19">
        <v>1</v>
      </c>
      <c r="F3424" s="16">
        <v>0.96550000000000002</v>
      </c>
      <c r="G3424" s="4">
        <v>1</v>
      </c>
      <c r="H3424" s="4">
        <v>1</v>
      </c>
      <c r="I3424" s="17">
        <v>0.875</v>
      </c>
      <c r="J3424" s="4">
        <v>5.4612269683652598E-2</v>
      </c>
    </row>
    <row r="3425" spans="1:10" ht="15" customHeight="1">
      <c r="A3425" s="15"/>
      <c r="B3425" s="2" t="s">
        <v>3954</v>
      </c>
      <c r="C3425" s="2" t="s">
        <v>16608</v>
      </c>
      <c r="D3425" s="19">
        <v>2</v>
      </c>
      <c r="F3425" s="16">
        <v>0.82674999999999998</v>
      </c>
      <c r="G3425" s="4">
        <v>0.97624999999999995</v>
      </c>
      <c r="H3425" s="4">
        <v>1</v>
      </c>
      <c r="I3425" s="17">
        <v>0.13300000000000001</v>
      </c>
      <c r="J3425" s="4">
        <v>0.34335895939963501</v>
      </c>
    </row>
    <row r="3426" spans="1:10" ht="15" customHeight="1">
      <c r="A3426" s="15"/>
      <c r="B3426" s="2" t="s">
        <v>3954</v>
      </c>
      <c r="C3426" s="2" t="s">
        <v>16609</v>
      </c>
      <c r="D3426" s="19">
        <v>3</v>
      </c>
      <c r="F3426" s="16">
        <v>0.89101666666666701</v>
      </c>
      <c r="G3426" s="4">
        <v>0.97624999999999995</v>
      </c>
      <c r="H3426" s="4">
        <v>1</v>
      </c>
      <c r="I3426" s="17">
        <v>0.51859999999999995</v>
      </c>
      <c r="J3426" s="4">
        <v>0.188871918682123</v>
      </c>
    </row>
    <row r="3427" spans="1:10" ht="15" customHeight="1">
      <c r="A3427" s="15"/>
      <c r="B3427" s="2" t="s">
        <v>3954</v>
      </c>
      <c r="C3427" s="2" t="s">
        <v>16610</v>
      </c>
      <c r="D3427" s="19">
        <v>4</v>
      </c>
      <c r="F3427" s="16">
        <v>0.832616666666667</v>
      </c>
      <c r="G3427" s="4">
        <v>0.97624999999999995</v>
      </c>
      <c r="H3427" s="4">
        <v>1</v>
      </c>
      <c r="I3427" s="17">
        <v>0.16819999999999999</v>
      </c>
      <c r="J3427" s="4">
        <v>0.32914112727926698</v>
      </c>
    </row>
    <row r="3428" spans="1:10" ht="15" customHeight="1">
      <c r="A3428" s="15"/>
      <c r="B3428" s="2" t="s">
        <v>2819</v>
      </c>
      <c r="C3428" s="2" t="s">
        <v>16611</v>
      </c>
      <c r="D3428" s="19">
        <v>0</v>
      </c>
      <c r="F3428" s="16">
        <v>0.96384000000000003</v>
      </c>
      <c r="G3428" s="4">
        <v>0.98960000000000004</v>
      </c>
      <c r="H3428" s="4">
        <v>1</v>
      </c>
      <c r="I3428" s="17">
        <v>0.89470000000000005</v>
      </c>
      <c r="J3428" s="4">
        <v>4.7160714583220603E-2</v>
      </c>
    </row>
    <row r="3429" spans="1:10" ht="15" customHeight="1">
      <c r="A3429" s="15"/>
      <c r="B3429" s="2" t="s">
        <v>5908</v>
      </c>
      <c r="C3429" s="2" t="s">
        <v>16612</v>
      </c>
      <c r="D3429" s="19">
        <v>1</v>
      </c>
      <c r="F3429" s="16">
        <v>0.9849</v>
      </c>
      <c r="G3429" s="4">
        <v>1</v>
      </c>
      <c r="H3429" s="4">
        <v>1</v>
      </c>
      <c r="I3429" s="17">
        <v>0.93489999999999995</v>
      </c>
      <c r="J3429" s="4">
        <v>2.8311305162425901E-2</v>
      </c>
    </row>
    <row r="3430" spans="1:10" ht="15" customHeight="1">
      <c r="A3430" s="15"/>
      <c r="B3430" s="2" t="s">
        <v>5908</v>
      </c>
      <c r="C3430" s="2" t="s">
        <v>16613</v>
      </c>
      <c r="D3430" s="19">
        <v>2</v>
      </c>
      <c r="F3430" s="16">
        <v>0.90718333333333301</v>
      </c>
      <c r="G3430" s="4">
        <v>0.99480000000000002</v>
      </c>
      <c r="H3430" s="4">
        <v>1</v>
      </c>
      <c r="I3430" s="17">
        <v>0.51859999999999995</v>
      </c>
      <c r="J3430" s="4">
        <v>0.19204297869660999</v>
      </c>
    </row>
    <row r="3431" spans="1:10" ht="15" customHeight="1">
      <c r="A3431" s="15"/>
      <c r="B3431" s="2" t="s">
        <v>5908</v>
      </c>
      <c r="C3431" s="2" t="s">
        <v>16614</v>
      </c>
      <c r="D3431" s="19">
        <v>3</v>
      </c>
      <c r="F3431" s="16">
        <v>0.848783333333333</v>
      </c>
      <c r="G3431" s="4">
        <v>0.99480000000000002</v>
      </c>
      <c r="H3431" s="4">
        <v>1</v>
      </c>
      <c r="I3431" s="17">
        <v>0.16819999999999999</v>
      </c>
      <c r="J3431" s="4">
        <v>0.33437659258187702</v>
      </c>
    </row>
    <row r="3432" spans="1:10" ht="15" customHeight="1">
      <c r="A3432" s="15"/>
      <c r="B3432" s="2" t="s">
        <v>848</v>
      </c>
      <c r="C3432" s="2" t="s">
        <v>16615</v>
      </c>
      <c r="D3432" s="19">
        <v>0</v>
      </c>
      <c r="F3432" s="16">
        <v>1</v>
      </c>
      <c r="G3432" s="4">
        <v>1</v>
      </c>
      <c r="H3432" s="4">
        <v>1</v>
      </c>
      <c r="I3432" s="17">
        <v>1</v>
      </c>
      <c r="J3432" s="4">
        <v>0</v>
      </c>
    </row>
    <row r="3433" spans="1:10" ht="15" customHeight="1">
      <c r="A3433" s="15"/>
      <c r="B3433" s="2" t="s">
        <v>849</v>
      </c>
      <c r="C3433" s="2" t="s">
        <v>16616</v>
      </c>
      <c r="D3433" s="19">
        <v>0</v>
      </c>
      <c r="F3433" s="16">
        <v>1</v>
      </c>
      <c r="G3433" s="4">
        <v>1</v>
      </c>
      <c r="H3433" s="4">
        <v>1</v>
      </c>
      <c r="I3433" s="17">
        <v>1</v>
      </c>
      <c r="J3433" s="4">
        <v>0</v>
      </c>
    </row>
    <row r="3434" spans="1:10" ht="15" customHeight="1">
      <c r="A3434" s="15"/>
      <c r="B3434" s="2" t="s">
        <v>4607</v>
      </c>
      <c r="C3434" s="2" t="s">
        <v>16617</v>
      </c>
      <c r="D3434" s="19">
        <v>0</v>
      </c>
      <c r="F3434" s="16">
        <v>0.80158333333333298</v>
      </c>
      <c r="G3434" s="4">
        <v>0.96565000000000001</v>
      </c>
      <c r="H3434" s="4">
        <v>1</v>
      </c>
      <c r="I3434" s="17">
        <v>0.13300000000000001</v>
      </c>
      <c r="J3434" s="4">
        <v>0.34194969464333003</v>
      </c>
    </row>
    <row r="3435" spans="1:10" ht="15" customHeight="1">
      <c r="A3435" s="15"/>
      <c r="B3435" s="2" t="s">
        <v>3755</v>
      </c>
      <c r="C3435" s="2" t="s">
        <v>16618</v>
      </c>
      <c r="D3435" s="19">
        <v>0</v>
      </c>
      <c r="F3435" s="16">
        <v>0.97184999999999999</v>
      </c>
      <c r="G3435" s="4">
        <v>0.97624999999999995</v>
      </c>
      <c r="H3435" s="4">
        <v>1</v>
      </c>
      <c r="I3435" s="17">
        <v>0.93489999999999995</v>
      </c>
      <c r="J3435" s="4">
        <v>3.3289487830244602E-2</v>
      </c>
    </row>
    <row r="3436" spans="1:10" ht="15" customHeight="1">
      <c r="A3436" s="15"/>
      <c r="B3436" s="2" t="s">
        <v>5909</v>
      </c>
      <c r="C3436" s="2" t="s">
        <v>16619</v>
      </c>
      <c r="D3436" s="19">
        <v>0</v>
      </c>
      <c r="F3436" s="16">
        <v>0.71138333333333303</v>
      </c>
      <c r="G3436" s="4">
        <v>0.77275000000000005</v>
      </c>
      <c r="H3436" s="4">
        <v>1</v>
      </c>
      <c r="I3436" s="17">
        <v>0.20419999999999999</v>
      </c>
      <c r="J3436" s="4">
        <v>0.33817639430727098</v>
      </c>
    </row>
    <row r="3437" spans="1:10" ht="15" customHeight="1">
      <c r="A3437" s="15"/>
      <c r="B3437" s="2" t="s">
        <v>16620</v>
      </c>
      <c r="C3437" s="2" t="s">
        <v>16621</v>
      </c>
      <c r="D3437" s="19">
        <v>0</v>
      </c>
      <c r="F3437" s="16">
        <v>0.73470000000000002</v>
      </c>
      <c r="G3437" s="4">
        <v>0.77275000000000005</v>
      </c>
      <c r="H3437" s="4">
        <v>1</v>
      </c>
      <c r="I3437" s="17">
        <v>0.34410000000000002</v>
      </c>
      <c r="J3437" s="4">
        <v>0.29873616453318802</v>
      </c>
    </row>
    <row r="3438" spans="1:10" ht="15" customHeight="1">
      <c r="A3438" s="15"/>
      <c r="B3438" s="2" t="s">
        <v>3962</v>
      </c>
      <c r="C3438" s="2" t="s">
        <v>16622</v>
      </c>
      <c r="D3438" s="19">
        <v>1</v>
      </c>
      <c r="F3438" s="16">
        <v>0.663266666666667</v>
      </c>
      <c r="G3438" s="4">
        <v>0.55845</v>
      </c>
      <c r="H3438" s="4">
        <v>1</v>
      </c>
      <c r="I3438" s="17">
        <v>0.34410000000000002</v>
      </c>
      <c r="J3438" s="4">
        <v>0.27272071917378499</v>
      </c>
    </row>
    <row r="3439" spans="1:10" ht="15" customHeight="1">
      <c r="A3439" s="15"/>
      <c r="B3439" s="2" t="s">
        <v>3962</v>
      </c>
      <c r="C3439" s="2" t="s">
        <v>16623</v>
      </c>
      <c r="D3439" s="19">
        <v>2</v>
      </c>
      <c r="F3439" s="16">
        <v>0.58588333333333298</v>
      </c>
      <c r="G3439" s="4">
        <v>0.53205000000000002</v>
      </c>
      <c r="H3439" s="4">
        <v>1</v>
      </c>
      <c r="I3439" s="17">
        <v>0.1071</v>
      </c>
      <c r="J3439" s="4">
        <v>0.35688534526745003</v>
      </c>
    </row>
    <row r="3440" spans="1:10" ht="15" customHeight="1">
      <c r="A3440" s="15"/>
      <c r="B3440" s="2" t="s">
        <v>16624</v>
      </c>
      <c r="C3440" s="2" t="s">
        <v>16625</v>
      </c>
      <c r="D3440" s="19">
        <v>1</v>
      </c>
      <c r="F3440" s="16">
        <v>0.64868749999999997</v>
      </c>
      <c r="G3440" s="4">
        <v>0.63144999999999996</v>
      </c>
      <c r="H3440" s="4">
        <v>1</v>
      </c>
      <c r="I3440" s="17">
        <v>6.3899999999999998E-2</v>
      </c>
      <c r="J3440" s="4">
        <v>0.34585364550217301</v>
      </c>
    </row>
    <row r="3441" spans="1:10" ht="15" customHeight="1">
      <c r="A3441" s="15"/>
      <c r="B3441" s="2" t="s">
        <v>16624</v>
      </c>
      <c r="C3441" s="2" t="s">
        <v>16626</v>
      </c>
      <c r="D3441" s="19">
        <v>2</v>
      </c>
      <c r="F3441" s="16">
        <v>0.72575000000000001</v>
      </c>
      <c r="G3441" s="4">
        <v>0.69889999999999997</v>
      </c>
      <c r="H3441" s="4">
        <v>1</v>
      </c>
      <c r="I3441" s="17">
        <v>0.34410000000000002</v>
      </c>
      <c r="J3441" s="4">
        <v>0.25321460124904799</v>
      </c>
    </row>
    <row r="3442" spans="1:10" ht="15" customHeight="1">
      <c r="A3442" s="15"/>
      <c r="B3442" s="2" t="s">
        <v>4608</v>
      </c>
      <c r="C3442" s="2" t="s">
        <v>16627</v>
      </c>
      <c r="D3442" s="19">
        <v>1</v>
      </c>
      <c r="F3442" s="16">
        <v>0.70136666666666703</v>
      </c>
      <c r="G3442" s="4">
        <v>0.67274999999999996</v>
      </c>
      <c r="H3442" s="4">
        <v>1</v>
      </c>
      <c r="I3442" s="17">
        <v>0.34410000000000002</v>
      </c>
      <c r="J3442" s="4">
        <v>0.27328732620937002</v>
      </c>
    </row>
    <row r="3443" spans="1:10" ht="15" customHeight="1">
      <c r="A3443" s="15"/>
      <c r="B3443" s="2" t="s">
        <v>4608</v>
      </c>
      <c r="C3443" s="2" t="s">
        <v>16628</v>
      </c>
      <c r="D3443" s="19">
        <v>2</v>
      </c>
      <c r="F3443" s="16">
        <v>0.60136666666666705</v>
      </c>
      <c r="G3443" s="4">
        <v>0.53205000000000002</v>
      </c>
      <c r="H3443" s="4">
        <v>1</v>
      </c>
      <c r="I3443" s="17">
        <v>0.2</v>
      </c>
      <c r="J3443" s="4">
        <v>0.33318757880009098</v>
      </c>
    </row>
    <row r="3444" spans="1:10" ht="15" customHeight="1">
      <c r="A3444" s="15"/>
      <c r="B3444" s="2" t="s">
        <v>16629</v>
      </c>
      <c r="C3444" s="2" t="s">
        <v>16630</v>
      </c>
      <c r="D3444" s="19">
        <v>1</v>
      </c>
      <c r="F3444" s="16">
        <v>0.68401250000000002</v>
      </c>
      <c r="G3444" s="4">
        <v>0.77275000000000005</v>
      </c>
      <c r="H3444" s="4">
        <v>1</v>
      </c>
      <c r="I3444" s="17">
        <v>6.3899999999999998E-2</v>
      </c>
      <c r="J3444" s="4">
        <v>0.36762158897237202</v>
      </c>
    </row>
    <row r="3445" spans="1:10" ht="15" customHeight="1">
      <c r="A3445" s="15"/>
      <c r="B3445" s="2" t="s">
        <v>16629</v>
      </c>
      <c r="C3445" s="2" t="s">
        <v>16631</v>
      </c>
      <c r="D3445" s="19">
        <v>2</v>
      </c>
      <c r="F3445" s="16">
        <v>0.76107499999999995</v>
      </c>
      <c r="G3445" s="4">
        <v>0.84019999999999995</v>
      </c>
      <c r="H3445" s="4">
        <v>1</v>
      </c>
      <c r="I3445" s="17">
        <v>0.34410000000000002</v>
      </c>
      <c r="J3445" s="4">
        <v>0.27097283337739098</v>
      </c>
    </row>
    <row r="3446" spans="1:10" ht="15" customHeight="1">
      <c r="A3446" s="15"/>
      <c r="B3446" s="2" t="s">
        <v>16632</v>
      </c>
      <c r="C3446" s="2" t="s">
        <v>16633</v>
      </c>
      <c r="D3446" s="19">
        <v>1</v>
      </c>
      <c r="F3446" s="16">
        <v>0.65136666666666698</v>
      </c>
      <c r="G3446" s="4">
        <v>0.53205000000000002</v>
      </c>
      <c r="H3446" s="4">
        <v>1</v>
      </c>
      <c r="I3446" s="17">
        <v>0.34410000000000002</v>
      </c>
      <c r="J3446" s="4">
        <v>0.27901606166431803</v>
      </c>
    </row>
    <row r="3447" spans="1:10" ht="15" customHeight="1">
      <c r="A3447" s="15"/>
      <c r="B3447" s="2" t="s">
        <v>16632</v>
      </c>
      <c r="C3447" s="2" t="s">
        <v>16634</v>
      </c>
      <c r="D3447" s="19">
        <v>2</v>
      </c>
      <c r="F3447" s="16">
        <v>0.60375000000000001</v>
      </c>
      <c r="G3447" s="4">
        <v>0.53205000000000002</v>
      </c>
      <c r="H3447" s="4">
        <v>1</v>
      </c>
      <c r="I3447" s="17">
        <v>0.21429999999999999</v>
      </c>
      <c r="J3447" s="4">
        <v>0.32977602550822299</v>
      </c>
    </row>
    <row r="3448" spans="1:10" ht="15" customHeight="1">
      <c r="A3448" s="15"/>
      <c r="B3448" s="2" t="s">
        <v>5910</v>
      </c>
      <c r="C3448" s="2" t="s">
        <v>16635</v>
      </c>
      <c r="D3448" s="19">
        <v>0</v>
      </c>
      <c r="F3448" s="16">
        <v>0.73470000000000002</v>
      </c>
      <c r="G3448" s="4">
        <v>0.77275000000000005</v>
      </c>
      <c r="H3448" s="4">
        <v>1</v>
      </c>
      <c r="I3448" s="17">
        <v>0.34410000000000002</v>
      </c>
      <c r="J3448" s="4">
        <v>0.29873616453318802</v>
      </c>
    </row>
    <row r="3449" spans="1:10" ht="15" customHeight="1">
      <c r="A3449" s="15"/>
      <c r="B3449" s="2" t="s">
        <v>3915</v>
      </c>
      <c r="C3449" s="2" t="s">
        <v>16636</v>
      </c>
      <c r="D3449" s="19">
        <v>0</v>
      </c>
      <c r="F3449" s="16">
        <v>0.736375</v>
      </c>
      <c r="G3449" s="4">
        <v>0.74139999999999995</v>
      </c>
      <c r="H3449" s="4">
        <v>1</v>
      </c>
      <c r="I3449" s="17">
        <v>0.34410000000000002</v>
      </c>
      <c r="J3449" s="4">
        <v>0.27286006748619601</v>
      </c>
    </row>
    <row r="3450" spans="1:10" ht="15" customHeight="1">
      <c r="A3450" s="15"/>
      <c r="B3450" s="2" t="s">
        <v>16637</v>
      </c>
      <c r="C3450" s="2" t="s">
        <v>16638</v>
      </c>
      <c r="D3450" s="19">
        <v>0</v>
      </c>
      <c r="F3450" s="16">
        <v>0.79288749999999997</v>
      </c>
      <c r="G3450" s="4">
        <v>0.96745000000000003</v>
      </c>
      <c r="H3450" s="4">
        <v>1</v>
      </c>
      <c r="I3450" s="17">
        <v>0.34410000000000002</v>
      </c>
      <c r="J3450" s="4">
        <v>0.27505696260696899</v>
      </c>
    </row>
    <row r="3451" spans="1:10" ht="15" customHeight="1">
      <c r="A3451" s="15"/>
      <c r="B3451" s="2" t="s">
        <v>5911</v>
      </c>
      <c r="C3451" s="2" t="s">
        <v>16639</v>
      </c>
      <c r="D3451" s="19">
        <v>0</v>
      </c>
      <c r="F3451" s="16">
        <v>0.77236249999999995</v>
      </c>
      <c r="G3451" s="4">
        <v>0.88534999999999997</v>
      </c>
      <c r="H3451" s="4">
        <v>1</v>
      </c>
      <c r="I3451" s="17">
        <v>0.34410000000000002</v>
      </c>
      <c r="J3451" s="4">
        <v>0.26900580417264502</v>
      </c>
    </row>
    <row r="3452" spans="1:10" ht="15" customHeight="1">
      <c r="A3452" s="15"/>
      <c r="B3452" s="2" t="s">
        <v>5912</v>
      </c>
      <c r="C3452" s="2" t="s">
        <v>16640</v>
      </c>
      <c r="D3452" s="19">
        <v>0</v>
      </c>
      <c r="F3452" s="16">
        <v>0.61803333333333299</v>
      </c>
      <c r="G3452" s="4">
        <v>0.53205000000000002</v>
      </c>
      <c r="H3452" s="4">
        <v>1</v>
      </c>
      <c r="I3452" s="17">
        <v>0.3</v>
      </c>
      <c r="J3452" s="4">
        <v>0.31084716930779099</v>
      </c>
    </row>
    <row r="3453" spans="1:10" ht="15" customHeight="1">
      <c r="A3453" s="15"/>
      <c r="B3453" s="2" t="s">
        <v>4114</v>
      </c>
      <c r="C3453" s="2" t="s">
        <v>16641</v>
      </c>
      <c r="D3453" s="19">
        <v>0</v>
      </c>
      <c r="F3453" s="16">
        <v>0.69913333333333305</v>
      </c>
      <c r="G3453" s="4">
        <v>0.73404999999999998</v>
      </c>
      <c r="H3453" s="4">
        <v>1</v>
      </c>
      <c r="I3453" s="17">
        <v>0.31780000000000003</v>
      </c>
      <c r="J3453" s="4">
        <v>0.31432571429437101</v>
      </c>
    </row>
    <row r="3454" spans="1:10" ht="15" customHeight="1">
      <c r="A3454" s="15"/>
      <c r="B3454" s="2" t="s">
        <v>850</v>
      </c>
      <c r="C3454" s="2" t="s">
        <v>16642</v>
      </c>
      <c r="D3454" s="19">
        <v>0</v>
      </c>
      <c r="F3454" s="16">
        <v>1</v>
      </c>
      <c r="G3454" s="4">
        <v>1</v>
      </c>
      <c r="H3454" s="4">
        <v>1</v>
      </c>
      <c r="I3454" s="17">
        <v>1</v>
      </c>
      <c r="J3454" s="4">
        <v>0</v>
      </c>
    </row>
    <row r="3455" spans="1:10" ht="15" customHeight="1">
      <c r="A3455" s="15"/>
      <c r="B3455" s="2" t="s">
        <v>5913</v>
      </c>
      <c r="C3455" s="2" t="s">
        <v>16643</v>
      </c>
      <c r="D3455" s="19">
        <v>0</v>
      </c>
      <c r="F3455" s="16">
        <v>0.87865000000000004</v>
      </c>
      <c r="G3455" s="4">
        <v>0.9375</v>
      </c>
      <c r="H3455" s="4">
        <v>1</v>
      </c>
      <c r="I3455" s="17">
        <v>0.63959999999999995</v>
      </c>
      <c r="J3455" s="4">
        <v>0.16991161427832599</v>
      </c>
    </row>
    <row r="3456" spans="1:10" ht="15" customHeight="1">
      <c r="A3456" s="15"/>
      <c r="B3456" s="2" t="s">
        <v>16644</v>
      </c>
      <c r="C3456" s="2" t="s">
        <v>16645</v>
      </c>
      <c r="D3456" s="19">
        <v>0</v>
      </c>
      <c r="F3456" s="16">
        <v>0.87865000000000004</v>
      </c>
      <c r="G3456" s="4">
        <v>0.9375</v>
      </c>
      <c r="H3456" s="4">
        <v>1</v>
      </c>
      <c r="I3456" s="17">
        <v>0.63959999999999995</v>
      </c>
      <c r="J3456" s="4">
        <v>0.16991161427832599</v>
      </c>
    </row>
    <row r="3457" spans="1:10" ht="15" customHeight="1">
      <c r="A3457" s="15"/>
      <c r="B3457" s="2" t="s">
        <v>5914</v>
      </c>
      <c r="C3457" s="2" t="s">
        <v>16646</v>
      </c>
      <c r="D3457" s="19">
        <v>0</v>
      </c>
      <c r="F3457" s="16">
        <v>0.66793333333333305</v>
      </c>
      <c r="G3457" s="4">
        <v>0.75929999999999997</v>
      </c>
      <c r="H3457" s="4">
        <v>1</v>
      </c>
      <c r="I3457" s="17">
        <v>0.16819999999999999</v>
      </c>
      <c r="J3457" s="4">
        <v>0.38035252420178101</v>
      </c>
    </row>
    <row r="3458" spans="1:10" ht="15" customHeight="1">
      <c r="A3458" s="15"/>
      <c r="B3458" s="2" t="s">
        <v>2820</v>
      </c>
      <c r="C3458" s="2" t="s">
        <v>16647</v>
      </c>
      <c r="D3458" s="19">
        <v>0</v>
      </c>
      <c r="F3458" s="16">
        <v>0.52353333333333296</v>
      </c>
      <c r="G3458" s="4">
        <v>0.41970000000000002</v>
      </c>
      <c r="H3458" s="4">
        <v>1</v>
      </c>
      <c r="I3458" s="17">
        <v>0.1216</v>
      </c>
      <c r="J3458" s="4">
        <v>0.393597330614254</v>
      </c>
    </row>
    <row r="3459" spans="1:10" ht="15" customHeight="1">
      <c r="A3459" s="15"/>
      <c r="B3459" s="2" t="s">
        <v>2821</v>
      </c>
      <c r="C3459" s="2" t="s">
        <v>16648</v>
      </c>
      <c r="D3459" s="19">
        <v>0</v>
      </c>
      <c r="F3459" s="16">
        <v>0.77390000000000003</v>
      </c>
      <c r="G3459" s="4">
        <v>0.78849999999999998</v>
      </c>
      <c r="H3459" s="4">
        <v>1</v>
      </c>
      <c r="I3459" s="17">
        <v>0.51859999999999995</v>
      </c>
      <c r="J3459" s="4">
        <v>0.23089941533057201</v>
      </c>
    </row>
    <row r="3460" spans="1:10" ht="15" customHeight="1">
      <c r="A3460" s="15"/>
      <c r="B3460" s="2" t="s">
        <v>5915</v>
      </c>
      <c r="C3460" s="2" t="s">
        <v>16649</v>
      </c>
      <c r="D3460" s="19">
        <v>0</v>
      </c>
      <c r="F3460" s="16">
        <v>0.79002499999999998</v>
      </c>
      <c r="G3460" s="4">
        <v>0.82074999999999998</v>
      </c>
      <c r="H3460" s="4">
        <v>1</v>
      </c>
      <c r="I3460" s="17">
        <v>0.51859999999999995</v>
      </c>
      <c r="J3460" s="4">
        <v>0.24759523925148499</v>
      </c>
    </row>
    <row r="3461" spans="1:10" ht="15" customHeight="1">
      <c r="A3461" s="15"/>
      <c r="B3461" s="2" t="s">
        <v>5916</v>
      </c>
      <c r="C3461" s="2" t="s">
        <v>16650</v>
      </c>
      <c r="D3461" s="19">
        <v>0</v>
      </c>
      <c r="F3461" s="16">
        <v>0.69986666666666697</v>
      </c>
      <c r="G3461" s="4">
        <v>0.81559999999999999</v>
      </c>
      <c r="H3461" s="4">
        <v>1</v>
      </c>
      <c r="I3461" s="17">
        <v>4.9399999999999999E-2</v>
      </c>
      <c r="J3461" s="4">
        <v>0.38040361547528301</v>
      </c>
    </row>
    <row r="3462" spans="1:10" ht="15" customHeight="1">
      <c r="A3462" s="15"/>
      <c r="B3462" s="2" t="s">
        <v>4609</v>
      </c>
      <c r="C3462" s="2" t="s">
        <v>16651</v>
      </c>
      <c r="D3462" s="19">
        <v>0</v>
      </c>
      <c r="F3462" s="16">
        <v>0.69516666666666704</v>
      </c>
      <c r="G3462" s="4">
        <v>0.80149999999999999</v>
      </c>
      <c r="H3462" s="4">
        <v>1</v>
      </c>
      <c r="I3462" s="17">
        <v>4.9399999999999999E-2</v>
      </c>
      <c r="J3462" s="4">
        <v>0.37625806392244499</v>
      </c>
    </row>
    <row r="3463" spans="1:10" ht="15" customHeight="1">
      <c r="A3463" s="15"/>
      <c r="B3463" s="2" t="s">
        <v>16652</v>
      </c>
      <c r="C3463" s="2" t="s">
        <v>16653</v>
      </c>
      <c r="D3463" s="19">
        <v>1</v>
      </c>
      <c r="F3463" s="16">
        <v>0.73608571428571401</v>
      </c>
      <c r="G3463" s="4">
        <v>0.95250000000000001</v>
      </c>
      <c r="H3463" s="4">
        <v>1</v>
      </c>
      <c r="I3463" s="17">
        <v>4.9399999999999999E-2</v>
      </c>
      <c r="J3463" s="4">
        <v>0.36025406048404002</v>
      </c>
    </row>
    <row r="3464" spans="1:10" ht="15" customHeight="1">
      <c r="A3464" s="15"/>
      <c r="B3464" s="2" t="s">
        <v>16652</v>
      </c>
      <c r="C3464" s="2" t="s">
        <v>16654</v>
      </c>
      <c r="D3464" s="19">
        <v>2</v>
      </c>
      <c r="F3464" s="16">
        <v>0.718766666666667</v>
      </c>
      <c r="G3464" s="4">
        <v>0.79700000000000004</v>
      </c>
      <c r="H3464" s="4">
        <v>1</v>
      </c>
      <c r="I3464" s="17">
        <v>0.2</v>
      </c>
      <c r="J3464" s="4">
        <v>0.324952714508845</v>
      </c>
    </row>
    <row r="3465" spans="1:10" ht="15" customHeight="1">
      <c r="A3465" s="15"/>
      <c r="B3465" s="2" t="s">
        <v>5917</v>
      </c>
      <c r="C3465" s="2" t="s">
        <v>16655</v>
      </c>
      <c r="D3465" s="19">
        <v>0</v>
      </c>
      <c r="F3465" s="16">
        <v>0.87965000000000004</v>
      </c>
      <c r="G3465" s="4">
        <v>1</v>
      </c>
      <c r="H3465" s="4">
        <v>1</v>
      </c>
      <c r="I3465" s="17">
        <v>0.51859999999999995</v>
      </c>
      <c r="J3465" s="4">
        <v>0.2407</v>
      </c>
    </row>
    <row r="3466" spans="1:10" ht="15" customHeight="1">
      <c r="A3466" s="15"/>
      <c r="B3466" s="2" t="s">
        <v>16656</v>
      </c>
      <c r="C3466" s="2" t="s">
        <v>16657</v>
      </c>
      <c r="D3466" s="19">
        <v>0</v>
      </c>
      <c r="F3466" s="16">
        <v>0.79220000000000002</v>
      </c>
      <c r="G3466" s="4">
        <v>0.93084999999999996</v>
      </c>
      <c r="H3466" s="4">
        <v>1</v>
      </c>
      <c r="I3466" s="17">
        <v>0.37290000000000001</v>
      </c>
      <c r="J3466" s="4">
        <v>0.27419051041201298</v>
      </c>
    </row>
    <row r="3467" spans="1:10" ht="15" customHeight="1">
      <c r="A3467" s="15"/>
      <c r="B3467" s="2" t="s">
        <v>2822</v>
      </c>
      <c r="C3467" s="2" t="s">
        <v>16658</v>
      </c>
      <c r="D3467" s="19">
        <v>0</v>
      </c>
      <c r="F3467" s="16">
        <v>0.79002499999999998</v>
      </c>
      <c r="G3467" s="4">
        <v>0.82074999999999998</v>
      </c>
      <c r="H3467" s="4">
        <v>1</v>
      </c>
      <c r="I3467" s="17">
        <v>0.51859999999999995</v>
      </c>
      <c r="J3467" s="4">
        <v>0.24759523925148499</v>
      </c>
    </row>
    <row r="3468" spans="1:10" ht="15" customHeight="1">
      <c r="A3468" s="15"/>
      <c r="B3468" s="2" t="s">
        <v>16659</v>
      </c>
      <c r="C3468" s="2" t="s">
        <v>16660</v>
      </c>
      <c r="D3468" s="19">
        <v>0</v>
      </c>
      <c r="F3468" s="16">
        <v>0.79002499999999998</v>
      </c>
      <c r="G3468" s="4">
        <v>0.82074999999999998</v>
      </c>
      <c r="H3468" s="4">
        <v>1</v>
      </c>
      <c r="I3468" s="17">
        <v>0.51859999999999995</v>
      </c>
      <c r="J3468" s="4">
        <v>0.24759523925148499</v>
      </c>
    </row>
    <row r="3469" spans="1:10" ht="15" customHeight="1">
      <c r="A3469" s="15"/>
      <c r="B3469" s="2" t="s">
        <v>16661</v>
      </c>
      <c r="C3469" s="2" t="s">
        <v>16662</v>
      </c>
      <c r="D3469" s="19">
        <v>0</v>
      </c>
      <c r="F3469" s="16">
        <v>0.7369</v>
      </c>
      <c r="G3469" s="4">
        <v>0.7722</v>
      </c>
      <c r="H3469" s="4">
        <v>1</v>
      </c>
      <c r="I3469" s="17">
        <v>0.3584</v>
      </c>
      <c r="J3469" s="4">
        <v>0.27056146067021403</v>
      </c>
    </row>
    <row r="3470" spans="1:10" ht="15" customHeight="1">
      <c r="A3470" s="15"/>
      <c r="B3470" s="2" t="s">
        <v>5918</v>
      </c>
      <c r="C3470" s="2" t="s">
        <v>16663</v>
      </c>
      <c r="D3470" s="19">
        <v>0</v>
      </c>
      <c r="F3470" s="16">
        <v>0.73913333333333298</v>
      </c>
      <c r="G3470" s="4">
        <v>0.77890000000000004</v>
      </c>
      <c r="H3470" s="4">
        <v>1</v>
      </c>
      <c r="I3470" s="17">
        <v>0.3584</v>
      </c>
      <c r="J3470" s="4">
        <v>0.272255744965403</v>
      </c>
    </row>
    <row r="3471" spans="1:10" ht="15" customHeight="1">
      <c r="A3471" s="15"/>
      <c r="B3471" s="2" t="s">
        <v>2823</v>
      </c>
      <c r="C3471" s="2" t="s">
        <v>16664</v>
      </c>
      <c r="D3471" s="19">
        <v>0</v>
      </c>
      <c r="F3471" s="16">
        <v>0.89459999999999995</v>
      </c>
      <c r="G3471" s="4">
        <v>0.92015000000000002</v>
      </c>
      <c r="H3471" s="4">
        <v>1</v>
      </c>
      <c r="I3471" s="17">
        <v>0.73809999999999998</v>
      </c>
      <c r="J3471" s="4">
        <v>0.116881792137755</v>
      </c>
    </row>
    <row r="3472" spans="1:10" ht="15" customHeight="1">
      <c r="A3472" s="15"/>
      <c r="B3472" s="2" t="s">
        <v>4610</v>
      </c>
      <c r="C3472" s="2" t="s">
        <v>16665</v>
      </c>
      <c r="D3472" s="19">
        <v>0</v>
      </c>
      <c r="F3472" s="16">
        <v>0.59807500000000002</v>
      </c>
      <c r="G3472" s="4">
        <v>0.48654999999999998</v>
      </c>
      <c r="H3472" s="4">
        <v>1</v>
      </c>
      <c r="I3472" s="17">
        <v>0.41920000000000002</v>
      </c>
      <c r="J3472" s="4">
        <v>0.27109040773636101</v>
      </c>
    </row>
    <row r="3473" spans="1:10" ht="15" customHeight="1">
      <c r="A3473" s="15"/>
      <c r="B3473" s="2" t="s">
        <v>16666</v>
      </c>
      <c r="C3473" s="2" t="s">
        <v>16667</v>
      </c>
      <c r="D3473" s="19">
        <v>1</v>
      </c>
      <c r="F3473" s="16">
        <v>0.5675</v>
      </c>
      <c r="G3473" s="4">
        <v>0.46889999999999998</v>
      </c>
      <c r="H3473" s="4">
        <v>1</v>
      </c>
      <c r="I3473" s="17">
        <v>0.36759999999999998</v>
      </c>
      <c r="J3473" s="4">
        <v>0.239223602514468</v>
      </c>
    </row>
    <row r="3474" spans="1:10" ht="15" customHeight="1">
      <c r="A3474" s="15"/>
      <c r="B3474" s="2" t="s">
        <v>16666</v>
      </c>
      <c r="C3474" s="2" t="s">
        <v>16668</v>
      </c>
      <c r="D3474" s="19">
        <v>2</v>
      </c>
      <c r="F3474" s="16">
        <v>0.60263333333333302</v>
      </c>
      <c r="G3474" s="4">
        <v>0.54849999999999999</v>
      </c>
      <c r="H3474" s="4">
        <v>1</v>
      </c>
      <c r="I3474" s="17">
        <v>0.41920000000000002</v>
      </c>
      <c r="J3474" s="4">
        <v>0.21858286910612801</v>
      </c>
    </row>
    <row r="3475" spans="1:10" ht="15" customHeight="1">
      <c r="A3475" s="15"/>
      <c r="B3475" s="2" t="s">
        <v>2824</v>
      </c>
      <c r="C3475" s="2" t="s">
        <v>16669</v>
      </c>
      <c r="D3475" s="19">
        <v>0</v>
      </c>
      <c r="F3475" s="16">
        <v>0.89375000000000004</v>
      </c>
      <c r="G3475" s="4">
        <v>0.9375</v>
      </c>
      <c r="H3475" s="4">
        <v>1</v>
      </c>
      <c r="I3475" s="17">
        <v>0.7</v>
      </c>
      <c r="J3475" s="4">
        <v>0.141972708645007</v>
      </c>
    </row>
    <row r="3476" spans="1:10" ht="15" customHeight="1">
      <c r="A3476" s="15"/>
      <c r="B3476" s="2" t="s">
        <v>16670</v>
      </c>
      <c r="C3476" s="2" t="s">
        <v>16671</v>
      </c>
      <c r="D3476" s="19">
        <v>0</v>
      </c>
      <c r="F3476" s="16">
        <v>0.70760000000000001</v>
      </c>
      <c r="G3476" s="4">
        <v>0.75895000000000001</v>
      </c>
      <c r="H3476" s="4">
        <v>1</v>
      </c>
      <c r="I3476" s="17">
        <v>0.3125</v>
      </c>
      <c r="J3476" s="4">
        <v>0.30210959380110203</v>
      </c>
    </row>
    <row r="3477" spans="1:10" ht="15" customHeight="1">
      <c r="A3477" s="15"/>
      <c r="B3477" s="2" t="s">
        <v>5919</v>
      </c>
      <c r="C3477" s="2" t="s">
        <v>16672</v>
      </c>
      <c r="D3477" s="19">
        <v>0</v>
      </c>
      <c r="F3477" s="16">
        <v>0.830175</v>
      </c>
      <c r="G3477" s="4">
        <v>0.875</v>
      </c>
      <c r="H3477" s="4">
        <v>1</v>
      </c>
      <c r="I3477" s="17">
        <v>0.57069999999999999</v>
      </c>
      <c r="J3477" s="4">
        <v>0.18274423611521501</v>
      </c>
    </row>
    <row r="3478" spans="1:10" ht="15" customHeight="1">
      <c r="A3478" s="15"/>
      <c r="B3478" s="2" t="s">
        <v>4611</v>
      </c>
      <c r="C3478" s="2" t="s">
        <v>16673</v>
      </c>
      <c r="D3478" s="19">
        <v>0</v>
      </c>
      <c r="F3478" s="16">
        <v>0.79226666666666701</v>
      </c>
      <c r="G3478" s="4">
        <v>0.91225000000000001</v>
      </c>
      <c r="H3478" s="4">
        <v>1</v>
      </c>
      <c r="I3478" s="17">
        <v>0.3584</v>
      </c>
      <c r="J3478" s="4">
        <v>0.26653535350243301</v>
      </c>
    </row>
    <row r="3479" spans="1:10" ht="15" customHeight="1">
      <c r="A3479" s="15"/>
      <c r="B3479" s="2" t="s">
        <v>851</v>
      </c>
      <c r="C3479" s="2" t="s">
        <v>16674</v>
      </c>
      <c r="D3479" s="19">
        <v>0</v>
      </c>
      <c r="F3479" s="16">
        <v>1</v>
      </c>
      <c r="G3479" s="4">
        <v>1</v>
      </c>
      <c r="H3479" s="4">
        <v>1</v>
      </c>
      <c r="I3479" s="17">
        <v>1</v>
      </c>
      <c r="J3479" s="4">
        <v>0</v>
      </c>
    </row>
    <row r="3480" spans="1:10" ht="15" customHeight="1">
      <c r="A3480" s="15"/>
      <c r="B3480" s="2" t="s">
        <v>16675</v>
      </c>
      <c r="C3480" s="2" t="s">
        <v>16676</v>
      </c>
      <c r="D3480" s="19">
        <v>1</v>
      </c>
      <c r="F3480" s="16">
        <v>0.72155000000000002</v>
      </c>
      <c r="G3480" s="4">
        <v>0.75929999999999997</v>
      </c>
      <c r="H3480" s="4">
        <v>1</v>
      </c>
      <c r="I3480" s="17">
        <v>0.36759999999999998</v>
      </c>
      <c r="J3480" s="4">
        <v>0.32738260491357801</v>
      </c>
    </row>
    <row r="3481" spans="1:10" ht="15" customHeight="1">
      <c r="A3481" s="15"/>
      <c r="B3481" s="2" t="s">
        <v>16675</v>
      </c>
      <c r="C3481" s="2" t="s">
        <v>16677</v>
      </c>
      <c r="D3481" s="19">
        <v>2</v>
      </c>
      <c r="F3481" s="16">
        <v>0.77424999999999999</v>
      </c>
      <c r="G3481" s="4">
        <v>0.78920000000000001</v>
      </c>
      <c r="H3481" s="4">
        <v>1</v>
      </c>
      <c r="I3481" s="17">
        <v>0.51859999999999995</v>
      </c>
      <c r="J3481" s="4">
        <v>0.26181435534872199</v>
      </c>
    </row>
    <row r="3482" spans="1:10" ht="15" customHeight="1">
      <c r="A3482" s="15"/>
      <c r="B3482" s="2" t="s">
        <v>4612</v>
      </c>
      <c r="C3482" s="2" t="s">
        <v>16678</v>
      </c>
      <c r="D3482" s="19">
        <v>0</v>
      </c>
      <c r="F3482" s="16">
        <v>0.72161666666666702</v>
      </c>
      <c r="G3482" s="4">
        <v>0.65734999999999999</v>
      </c>
      <c r="H3482" s="4">
        <v>1</v>
      </c>
      <c r="I3482" s="17">
        <v>0.5</v>
      </c>
      <c r="J3482" s="4">
        <v>0.235208047623092</v>
      </c>
    </row>
    <row r="3483" spans="1:10" ht="15" customHeight="1">
      <c r="A3483" s="15"/>
      <c r="B3483" s="2" t="s">
        <v>5920</v>
      </c>
      <c r="C3483" s="2" t="s">
        <v>16679</v>
      </c>
      <c r="D3483" s="19">
        <v>0</v>
      </c>
      <c r="F3483" s="16">
        <v>0.73573750000000004</v>
      </c>
      <c r="G3483" s="4">
        <v>0.85934999999999995</v>
      </c>
      <c r="H3483" s="4">
        <v>1</v>
      </c>
      <c r="I3483" s="17">
        <v>0.1542</v>
      </c>
      <c r="J3483" s="4">
        <v>0.30545156238638799</v>
      </c>
    </row>
    <row r="3484" spans="1:10" ht="15" customHeight="1">
      <c r="A3484" s="15"/>
      <c r="B3484" s="2" t="s">
        <v>5921</v>
      </c>
      <c r="C3484" s="2" t="s">
        <v>16680</v>
      </c>
      <c r="D3484" s="19">
        <v>0</v>
      </c>
      <c r="F3484" s="16">
        <v>0.83860000000000001</v>
      </c>
      <c r="G3484" s="4">
        <v>1</v>
      </c>
      <c r="H3484" s="4">
        <v>1</v>
      </c>
      <c r="I3484" s="17">
        <v>4.19E-2</v>
      </c>
      <c r="J3484" s="4">
        <v>0.39032344023899002</v>
      </c>
    </row>
    <row r="3485" spans="1:10" ht="15" customHeight="1">
      <c r="A3485" s="15"/>
      <c r="B3485" s="2" t="s">
        <v>5922</v>
      </c>
      <c r="C3485" s="2" t="s">
        <v>16681</v>
      </c>
      <c r="D3485" s="19">
        <v>0</v>
      </c>
      <c r="F3485" s="16">
        <v>0.84031666666666704</v>
      </c>
      <c r="G3485" s="4">
        <v>1</v>
      </c>
      <c r="H3485" s="4">
        <v>1</v>
      </c>
      <c r="I3485" s="17">
        <v>4.19E-2</v>
      </c>
      <c r="J3485" s="4">
        <v>0.39114268709342698</v>
      </c>
    </row>
    <row r="3486" spans="1:10" ht="15" customHeight="1">
      <c r="A3486" s="15"/>
      <c r="B3486" s="2" t="s">
        <v>852</v>
      </c>
      <c r="C3486" s="2" t="s">
        <v>16642</v>
      </c>
      <c r="D3486" s="19">
        <v>0</v>
      </c>
      <c r="F3486" s="16">
        <v>1</v>
      </c>
      <c r="G3486" s="4">
        <v>1</v>
      </c>
      <c r="H3486" s="4">
        <v>1</v>
      </c>
      <c r="I3486" s="17">
        <v>1</v>
      </c>
      <c r="J3486" s="4">
        <v>0</v>
      </c>
    </row>
    <row r="3487" spans="1:10" ht="15" customHeight="1">
      <c r="A3487" s="15"/>
      <c r="B3487" s="2" t="s">
        <v>4613</v>
      </c>
      <c r="C3487" s="2" t="s">
        <v>16682</v>
      </c>
      <c r="D3487" s="19">
        <v>0</v>
      </c>
      <c r="F3487" s="16">
        <v>0.84392500000000004</v>
      </c>
      <c r="G3487" s="4">
        <v>0.92854999999999999</v>
      </c>
      <c r="H3487" s="4">
        <v>1</v>
      </c>
      <c r="I3487" s="17">
        <v>0.51859999999999995</v>
      </c>
      <c r="J3487" s="4">
        <v>0.22710404920799299</v>
      </c>
    </row>
    <row r="3488" spans="1:10" ht="15" customHeight="1">
      <c r="A3488" s="15"/>
      <c r="B3488" s="2" t="s">
        <v>2825</v>
      </c>
      <c r="C3488" s="2" t="s">
        <v>16683</v>
      </c>
      <c r="D3488" s="19">
        <v>0</v>
      </c>
      <c r="F3488" s="16">
        <v>0.87062499999999998</v>
      </c>
      <c r="G3488" s="4">
        <v>0.98194999999999999</v>
      </c>
      <c r="H3488" s="4">
        <v>1</v>
      </c>
      <c r="I3488" s="17">
        <v>0.51859999999999995</v>
      </c>
      <c r="J3488" s="4">
        <v>0.23529953074043</v>
      </c>
    </row>
    <row r="3489" spans="1:10" ht="15" customHeight="1">
      <c r="A3489" s="15"/>
      <c r="B3489" s="2" t="s">
        <v>5923</v>
      </c>
      <c r="C3489" s="2" t="s">
        <v>16684</v>
      </c>
      <c r="D3489" s="19">
        <v>0</v>
      </c>
      <c r="F3489" s="16">
        <v>0.87965000000000004</v>
      </c>
      <c r="G3489" s="4">
        <v>1</v>
      </c>
      <c r="H3489" s="4">
        <v>1</v>
      </c>
      <c r="I3489" s="17">
        <v>0.51859999999999995</v>
      </c>
      <c r="J3489" s="4">
        <v>0.2407</v>
      </c>
    </row>
    <row r="3490" spans="1:10" ht="15" customHeight="1">
      <c r="A3490" s="15"/>
      <c r="B3490" s="2" t="s">
        <v>16685</v>
      </c>
      <c r="C3490" s="2" t="s">
        <v>16686</v>
      </c>
      <c r="D3490" s="19">
        <v>0</v>
      </c>
      <c r="F3490" s="16">
        <v>0.87965000000000004</v>
      </c>
      <c r="G3490" s="4">
        <v>1</v>
      </c>
      <c r="H3490" s="4">
        <v>1</v>
      </c>
      <c r="I3490" s="17">
        <v>0.51859999999999995</v>
      </c>
      <c r="J3490" s="4">
        <v>0.2407</v>
      </c>
    </row>
    <row r="3491" spans="1:10" ht="15" customHeight="1">
      <c r="A3491" s="15"/>
      <c r="B3491" s="2" t="s">
        <v>5924</v>
      </c>
      <c r="C3491" s="2" t="s">
        <v>16687</v>
      </c>
      <c r="D3491" s="19">
        <v>1</v>
      </c>
      <c r="F3491" s="16">
        <v>0.60867777777777798</v>
      </c>
      <c r="G3491" s="4">
        <v>0.54549999999999998</v>
      </c>
      <c r="H3491" s="4">
        <v>1</v>
      </c>
      <c r="I3491" s="17">
        <v>0.13300000000000001</v>
      </c>
      <c r="J3491" s="4">
        <v>0.35041786761585703</v>
      </c>
    </row>
    <row r="3492" spans="1:10" ht="15" customHeight="1">
      <c r="A3492" s="15"/>
      <c r="B3492" s="2" t="s">
        <v>5924</v>
      </c>
      <c r="C3492" s="2" t="s">
        <v>16688</v>
      </c>
      <c r="D3492" s="19">
        <v>2</v>
      </c>
      <c r="F3492" s="16">
        <v>0.60858888888888896</v>
      </c>
      <c r="G3492" s="4">
        <v>0.54549999999999998</v>
      </c>
      <c r="H3492" s="4">
        <v>1</v>
      </c>
      <c r="I3492" s="17">
        <v>0.13300000000000001</v>
      </c>
      <c r="J3492" s="4">
        <v>0.350513749532185</v>
      </c>
    </row>
    <row r="3493" spans="1:10" ht="15" customHeight="1">
      <c r="A3493" s="15"/>
      <c r="B3493" s="2" t="s">
        <v>5925</v>
      </c>
      <c r="C3493" s="2" t="s">
        <v>16689</v>
      </c>
      <c r="D3493" s="19">
        <v>1</v>
      </c>
      <c r="F3493" s="16">
        <v>0.60281111111111096</v>
      </c>
      <c r="G3493" s="4">
        <v>0.54549999999999998</v>
      </c>
      <c r="H3493" s="4">
        <v>1</v>
      </c>
      <c r="I3493" s="17">
        <v>0.13300000000000001</v>
      </c>
      <c r="J3493" s="4">
        <v>0.34679502391342198</v>
      </c>
    </row>
    <row r="3494" spans="1:10" ht="15" customHeight="1">
      <c r="A3494" s="15"/>
      <c r="B3494" s="2" t="s">
        <v>5925</v>
      </c>
      <c r="C3494" s="2" t="s">
        <v>16690</v>
      </c>
      <c r="D3494" s="19">
        <v>2</v>
      </c>
      <c r="F3494" s="16">
        <v>0.60272222222222205</v>
      </c>
      <c r="G3494" s="4">
        <v>0.54549999999999998</v>
      </c>
      <c r="H3494" s="4">
        <v>1</v>
      </c>
      <c r="I3494" s="17">
        <v>0.13300000000000001</v>
      </c>
      <c r="J3494" s="4">
        <v>0.34689021598258502</v>
      </c>
    </row>
    <row r="3495" spans="1:10" ht="15" customHeight="1">
      <c r="A3495" s="15"/>
      <c r="B3495" s="2" t="s">
        <v>5926</v>
      </c>
      <c r="C3495" s="2" t="s">
        <v>16691</v>
      </c>
      <c r="D3495" s="19">
        <v>0</v>
      </c>
      <c r="F3495" s="16">
        <v>0.58120000000000005</v>
      </c>
      <c r="G3495" s="4">
        <v>0.53205000000000002</v>
      </c>
      <c r="H3495" s="4">
        <v>1</v>
      </c>
      <c r="I3495" s="17">
        <v>0.15090000000000001</v>
      </c>
      <c r="J3495" s="4">
        <v>0.35682466842974903</v>
      </c>
    </row>
    <row r="3496" spans="1:10" ht="15" customHeight="1">
      <c r="A3496" s="15"/>
      <c r="B3496" s="2" t="s">
        <v>16692</v>
      </c>
      <c r="C3496" s="2" t="s">
        <v>16693</v>
      </c>
      <c r="D3496" s="19">
        <v>0</v>
      </c>
      <c r="F3496" s="16">
        <v>0.77880000000000005</v>
      </c>
      <c r="G3496" s="4">
        <v>0.8095</v>
      </c>
      <c r="H3496" s="4">
        <v>1</v>
      </c>
      <c r="I3496" s="17">
        <v>0.51859999999999995</v>
      </c>
      <c r="J3496" s="4">
        <v>0.23063973638555901</v>
      </c>
    </row>
    <row r="3497" spans="1:10" ht="15" customHeight="1">
      <c r="A3497" s="15"/>
      <c r="B3497" s="2" t="s">
        <v>16694</v>
      </c>
      <c r="C3497" s="2" t="s">
        <v>16695</v>
      </c>
      <c r="D3497" s="19">
        <v>0</v>
      </c>
      <c r="F3497" s="16">
        <v>0.81715000000000004</v>
      </c>
      <c r="G3497" s="4">
        <v>0.875</v>
      </c>
      <c r="H3497" s="4">
        <v>1</v>
      </c>
      <c r="I3497" s="17">
        <v>0.51859999999999995</v>
      </c>
      <c r="J3497" s="4">
        <v>0.23130749375380499</v>
      </c>
    </row>
    <row r="3498" spans="1:10" ht="15" customHeight="1">
      <c r="A3498" s="15"/>
      <c r="B3498" s="2" t="s">
        <v>2826</v>
      </c>
      <c r="C3498" s="2" t="s">
        <v>16696</v>
      </c>
      <c r="D3498" s="19">
        <v>0</v>
      </c>
      <c r="F3498" s="16">
        <v>0.87965000000000004</v>
      </c>
      <c r="G3498" s="4">
        <v>1</v>
      </c>
      <c r="H3498" s="4">
        <v>1</v>
      </c>
      <c r="I3498" s="17">
        <v>0.51859999999999995</v>
      </c>
      <c r="J3498" s="4">
        <v>0.2407</v>
      </c>
    </row>
    <row r="3499" spans="1:10" ht="15" customHeight="1">
      <c r="A3499" s="15"/>
      <c r="B3499" s="2" t="s">
        <v>5927</v>
      </c>
      <c r="C3499" s="2" t="s">
        <v>16697</v>
      </c>
      <c r="D3499" s="19">
        <v>0</v>
      </c>
      <c r="F3499" s="16">
        <v>0.87062499999999998</v>
      </c>
      <c r="G3499" s="4">
        <v>0.98194999999999999</v>
      </c>
      <c r="H3499" s="4">
        <v>1</v>
      </c>
      <c r="I3499" s="17">
        <v>0.51859999999999995</v>
      </c>
      <c r="J3499" s="4">
        <v>0.23529953074043</v>
      </c>
    </row>
    <row r="3500" spans="1:10" ht="15" customHeight="1">
      <c r="A3500" s="15"/>
      <c r="B3500" s="2" t="s">
        <v>5928</v>
      </c>
      <c r="C3500" s="2" t="s">
        <v>16698</v>
      </c>
      <c r="D3500" s="19">
        <v>0</v>
      </c>
      <c r="F3500" s="16">
        <v>0.69525000000000003</v>
      </c>
      <c r="G3500" s="4">
        <v>0.74004999999999999</v>
      </c>
      <c r="H3500" s="4">
        <v>1</v>
      </c>
      <c r="I3500" s="17">
        <v>0.2722</v>
      </c>
      <c r="J3500" s="4">
        <v>0.32954948490325398</v>
      </c>
    </row>
    <row r="3501" spans="1:10" ht="15" customHeight="1">
      <c r="A3501" s="15"/>
      <c r="B3501" s="2" t="s">
        <v>2827</v>
      </c>
      <c r="C3501" s="2" t="s">
        <v>16699</v>
      </c>
      <c r="D3501" s="19">
        <v>0</v>
      </c>
      <c r="F3501" s="16">
        <v>0.69833750000000006</v>
      </c>
      <c r="G3501" s="4">
        <v>0.63429999999999997</v>
      </c>
      <c r="H3501" s="4">
        <v>1</v>
      </c>
      <c r="I3501" s="17">
        <v>0.41920000000000002</v>
      </c>
      <c r="J3501" s="4">
        <v>0.232087193821017</v>
      </c>
    </row>
    <row r="3502" spans="1:10" ht="15" customHeight="1">
      <c r="A3502" s="15"/>
      <c r="B3502" s="2" t="s">
        <v>16700</v>
      </c>
      <c r="C3502" s="2" t="s">
        <v>16701</v>
      </c>
      <c r="D3502" s="19">
        <v>0</v>
      </c>
      <c r="F3502" s="16">
        <v>0.68679999999999997</v>
      </c>
      <c r="G3502" s="4">
        <v>0.72284999999999999</v>
      </c>
      <c r="H3502" s="4">
        <v>1</v>
      </c>
      <c r="I3502" s="17">
        <v>0.2492</v>
      </c>
      <c r="J3502" s="4">
        <v>0.317694664733294</v>
      </c>
    </row>
    <row r="3503" spans="1:10" ht="15" customHeight="1">
      <c r="A3503" s="15"/>
      <c r="B3503" s="2" t="s">
        <v>5929</v>
      </c>
      <c r="C3503" s="2" t="s">
        <v>16702</v>
      </c>
      <c r="D3503" s="19">
        <v>0</v>
      </c>
      <c r="F3503" s="16">
        <v>0.85014999999999996</v>
      </c>
      <c r="G3503" s="4">
        <v>0.98834999999999995</v>
      </c>
      <c r="H3503" s="4">
        <v>1</v>
      </c>
      <c r="I3503" s="17">
        <v>0.2492</v>
      </c>
      <c r="J3503" s="4">
        <v>0.298375064306654</v>
      </c>
    </row>
    <row r="3504" spans="1:10" ht="15" customHeight="1">
      <c r="A3504" s="15"/>
      <c r="B3504" s="2" t="s">
        <v>5930</v>
      </c>
      <c r="C3504" s="2" t="s">
        <v>16703</v>
      </c>
      <c r="D3504" s="19">
        <v>0</v>
      </c>
      <c r="F3504" s="16">
        <v>0.85567499999999996</v>
      </c>
      <c r="G3504" s="4">
        <v>0.9375</v>
      </c>
      <c r="H3504" s="4">
        <v>1</v>
      </c>
      <c r="I3504" s="17">
        <v>0.2492</v>
      </c>
      <c r="J3504" s="4">
        <v>0.25409993394051</v>
      </c>
    </row>
    <row r="3505" spans="1:10" ht="15" customHeight="1">
      <c r="A3505" s="15"/>
      <c r="B3505" s="2" t="s">
        <v>4614</v>
      </c>
      <c r="C3505" s="2" t="s">
        <v>16704</v>
      </c>
      <c r="D3505" s="19">
        <v>0</v>
      </c>
      <c r="F3505" s="16">
        <v>0.79637500000000006</v>
      </c>
      <c r="G3505" s="4">
        <v>0.83345000000000002</v>
      </c>
      <c r="H3505" s="4">
        <v>1</v>
      </c>
      <c r="I3505" s="17">
        <v>0.51859999999999995</v>
      </c>
      <c r="J3505" s="4">
        <v>0.222340885054159</v>
      </c>
    </row>
    <row r="3506" spans="1:10" ht="15" customHeight="1">
      <c r="A3506" s="15"/>
      <c r="B3506" s="2" t="s">
        <v>16705</v>
      </c>
      <c r="C3506" s="2" t="s">
        <v>16706</v>
      </c>
      <c r="D3506" s="19">
        <v>0</v>
      </c>
      <c r="F3506" s="16">
        <v>0.78859999999999997</v>
      </c>
      <c r="G3506" s="4">
        <v>0.81789999999999996</v>
      </c>
      <c r="H3506" s="4">
        <v>1</v>
      </c>
      <c r="I3506" s="17">
        <v>0.51859999999999995</v>
      </c>
      <c r="J3506" s="4">
        <v>0.226527452346656</v>
      </c>
    </row>
    <row r="3507" spans="1:10" ht="15" customHeight="1">
      <c r="A3507" s="15"/>
      <c r="B3507" s="2" t="s">
        <v>5931</v>
      </c>
      <c r="C3507" s="2" t="s">
        <v>16707</v>
      </c>
      <c r="D3507" s="19">
        <v>0</v>
      </c>
      <c r="F3507" s="16">
        <v>0.86702500000000005</v>
      </c>
      <c r="G3507" s="4">
        <v>0.97475000000000001</v>
      </c>
      <c r="H3507" s="4">
        <v>1</v>
      </c>
      <c r="I3507" s="17">
        <v>0.51859999999999995</v>
      </c>
      <c r="J3507" s="4">
        <v>0.233500041042109</v>
      </c>
    </row>
    <row r="3508" spans="1:10" ht="15" customHeight="1">
      <c r="A3508" s="15"/>
      <c r="B3508" s="2" t="s">
        <v>5932</v>
      </c>
      <c r="C3508" s="2" t="s">
        <v>16708</v>
      </c>
      <c r="D3508" s="19">
        <v>0</v>
      </c>
      <c r="F3508" s="16">
        <v>0.71458333333333302</v>
      </c>
      <c r="G3508" s="4">
        <v>0.81850000000000001</v>
      </c>
      <c r="H3508" s="4">
        <v>1</v>
      </c>
      <c r="I3508" s="17">
        <v>0.13189999999999999</v>
      </c>
      <c r="J3508" s="4">
        <v>0.34547764857754099</v>
      </c>
    </row>
    <row r="3509" spans="1:10" ht="15" customHeight="1">
      <c r="A3509" s="15"/>
      <c r="B3509" s="2" t="s">
        <v>5933</v>
      </c>
      <c r="C3509" s="2" t="s">
        <v>16709</v>
      </c>
      <c r="D3509" s="19">
        <v>0</v>
      </c>
      <c r="F3509" s="16">
        <v>0.87965000000000004</v>
      </c>
      <c r="G3509" s="4">
        <v>1</v>
      </c>
      <c r="H3509" s="4">
        <v>1</v>
      </c>
      <c r="I3509" s="17">
        <v>0.51859999999999995</v>
      </c>
      <c r="J3509" s="4">
        <v>0.2407</v>
      </c>
    </row>
    <row r="3510" spans="1:10" ht="15" customHeight="1">
      <c r="A3510" s="15"/>
      <c r="B3510" s="2" t="s">
        <v>16710</v>
      </c>
      <c r="C3510" s="2" t="s">
        <v>16711</v>
      </c>
      <c r="D3510" s="19">
        <v>1</v>
      </c>
      <c r="F3510" s="16">
        <v>0.78893333333333304</v>
      </c>
      <c r="G3510" s="4">
        <v>0.90949999999999998</v>
      </c>
      <c r="H3510" s="4">
        <v>1</v>
      </c>
      <c r="I3510" s="17">
        <v>0.39600000000000002</v>
      </c>
      <c r="J3510" s="4">
        <v>0.26341524380086001</v>
      </c>
    </row>
    <row r="3511" spans="1:10" ht="15" customHeight="1">
      <c r="A3511" s="15"/>
      <c r="B3511" s="2" t="s">
        <v>16710</v>
      </c>
      <c r="C3511" s="2" t="s">
        <v>16712</v>
      </c>
      <c r="D3511" s="19">
        <v>2</v>
      </c>
      <c r="F3511" s="16">
        <v>0.81425000000000003</v>
      </c>
      <c r="G3511" s="4">
        <v>0.90949999999999998</v>
      </c>
      <c r="H3511" s="4">
        <v>1</v>
      </c>
      <c r="I3511" s="17">
        <v>0.51859999999999995</v>
      </c>
      <c r="J3511" s="4">
        <v>0.22216787121453899</v>
      </c>
    </row>
    <row r="3512" spans="1:10" ht="15" customHeight="1">
      <c r="A3512" s="15"/>
      <c r="B3512" s="2" t="s">
        <v>16713</v>
      </c>
      <c r="C3512" s="2" t="s">
        <v>16714</v>
      </c>
      <c r="D3512" s="19">
        <v>0</v>
      </c>
      <c r="F3512" s="16">
        <v>0.87739999999999996</v>
      </c>
      <c r="G3512" s="4">
        <v>0.93084999999999996</v>
      </c>
      <c r="H3512" s="4">
        <v>1</v>
      </c>
      <c r="I3512" s="17">
        <v>0.51859999999999995</v>
      </c>
      <c r="J3512" s="4">
        <v>0.18164859481977799</v>
      </c>
    </row>
    <row r="3513" spans="1:10" ht="15" customHeight="1">
      <c r="A3513" s="15"/>
      <c r="B3513" s="2" t="s">
        <v>2828</v>
      </c>
      <c r="C3513" s="2" t="s">
        <v>16715</v>
      </c>
      <c r="D3513" s="19">
        <v>0</v>
      </c>
      <c r="F3513" s="16">
        <v>0.67582500000000001</v>
      </c>
      <c r="G3513" s="4">
        <v>0.75929999999999997</v>
      </c>
      <c r="H3513" s="4">
        <v>1</v>
      </c>
      <c r="I3513" s="17">
        <v>0.1847</v>
      </c>
      <c r="J3513" s="4">
        <v>0.39837265949526901</v>
      </c>
    </row>
    <row r="3514" spans="1:10" ht="15" customHeight="1">
      <c r="A3514" s="15"/>
      <c r="B3514" s="2" t="s">
        <v>2829</v>
      </c>
      <c r="C3514" s="2" t="s">
        <v>16716</v>
      </c>
      <c r="D3514" s="19">
        <v>0</v>
      </c>
      <c r="F3514" s="16">
        <v>0.85882499999999995</v>
      </c>
      <c r="G3514" s="4">
        <v>0.95835000000000004</v>
      </c>
      <c r="H3514" s="4">
        <v>1</v>
      </c>
      <c r="I3514" s="17">
        <v>0.51859999999999995</v>
      </c>
      <c r="J3514" s="4">
        <v>0.23019073793993799</v>
      </c>
    </row>
    <row r="3515" spans="1:10" ht="15" customHeight="1">
      <c r="A3515" s="15"/>
      <c r="B3515" s="2" t="s">
        <v>2830</v>
      </c>
      <c r="C3515" s="2" t="s">
        <v>16717</v>
      </c>
      <c r="D3515" s="19">
        <v>0</v>
      </c>
      <c r="F3515" s="16">
        <v>0.84840000000000004</v>
      </c>
      <c r="G3515" s="4">
        <v>0.9375</v>
      </c>
      <c r="H3515" s="4">
        <v>1</v>
      </c>
      <c r="I3515" s="17">
        <v>0.51859999999999995</v>
      </c>
      <c r="J3515" s="4">
        <v>0.227625950483097</v>
      </c>
    </row>
    <row r="3516" spans="1:10" ht="15" customHeight="1">
      <c r="A3516" s="15"/>
      <c r="B3516" s="2" t="s">
        <v>16718</v>
      </c>
      <c r="C3516" s="2" t="s">
        <v>16719</v>
      </c>
      <c r="D3516" s="19">
        <v>0</v>
      </c>
      <c r="F3516" s="16">
        <v>0.86702500000000005</v>
      </c>
      <c r="G3516" s="4">
        <v>0.97475000000000001</v>
      </c>
      <c r="H3516" s="4">
        <v>1</v>
      </c>
      <c r="I3516" s="17">
        <v>0.51859999999999995</v>
      </c>
      <c r="J3516" s="4">
        <v>0.233500041042109</v>
      </c>
    </row>
    <row r="3517" spans="1:10" ht="15" customHeight="1">
      <c r="A3517" s="15"/>
      <c r="B3517" s="2" t="s">
        <v>16720</v>
      </c>
      <c r="C3517" s="2" t="s">
        <v>16721</v>
      </c>
      <c r="D3517" s="19">
        <v>0</v>
      </c>
      <c r="F3517" s="16">
        <v>0.85808333333333298</v>
      </c>
      <c r="G3517" s="4">
        <v>0.95625000000000004</v>
      </c>
      <c r="H3517" s="4">
        <v>1</v>
      </c>
      <c r="I3517" s="17">
        <v>0.51859999999999995</v>
      </c>
      <c r="J3517" s="4">
        <v>0.197325076122288</v>
      </c>
    </row>
    <row r="3518" spans="1:10" ht="15" customHeight="1">
      <c r="A3518" s="15"/>
      <c r="B3518" s="2" t="s">
        <v>16722</v>
      </c>
      <c r="C3518" s="2" t="s">
        <v>16723</v>
      </c>
      <c r="D3518" s="19">
        <v>0</v>
      </c>
      <c r="F3518" s="16">
        <v>0.86702500000000005</v>
      </c>
      <c r="G3518" s="4">
        <v>0.97475000000000001</v>
      </c>
      <c r="H3518" s="4">
        <v>1</v>
      </c>
      <c r="I3518" s="17">
        <v>0.51859999999999995</v>
      </c>
      <c r="J3518" s="4">
        <v>0.233500041042109</v>
      </c>
    </row>
    <row r="3519" spans="1:10" ht="15" customHeight="1">
      <c r="A3519" s="15"/>
      <c r="B3519" s="2" t="s">
        <v>16724</v>
      </c>
      <c r="C3519" s="2" t="s">
        <v>16725</v>
      </c>
      <c r="D3519" s="19">
        <v>0</v>
      </c>
      <c r="F3519" s="16">
        <v>0.90518333333333301</v>
      </c>
      <c r="G3519" s="4">
        <v>0.98150000000000004</v>
      </c>
      <c r="H3519" s="4">
        <v>1</v>
      </c>
      <c r="I3519" s="17">
        <v>0.51859999999999995</v>
      </c>
      <c r="J3519" s="4">
        <v>0.19064312646058501</v>
      </c>
    </row>
    <row r="3520" spans="1:10" ht="15" customHeight="1">
      <c r="A3520" s="15"/>
      <c r="B3520" s="2" t="s">
        <v>853</v>
      </c>
      <c r="C3520" s="2" t="s">
        <v>16726</v>
      </c>
      <c r="D3520" s="19">
        <v>0</v>
      </c>
      <c r="F3520" s="16">
        <v>1</v>
      </c>
      <c r="G3520" s="4">
        <v>1</v>
      </c>
      <c r="H3520" s="4">
        <v>1</v>
      </c>
      <c r="I3520" s="17">
        <v>1</v>
      </c>
      <c r="J3520" s="4">
        <v>0</v>
      </c>
    </row>
    <row r="3521" spans="1:10" ht="15" customHeight="1">
      <c r="A3521" s="15"/>
      <c r="B3521" s="2" t="s">
        <v>5934</v>
      </c>
      <c r="C3521" s="2" t="s">
        <v>16727</v>
      </c>
      <c r="D3521" s="19">
        <v>1</v>
      </c>
      <c r="F3521" s="16">
        <v>1</v>
      </c>
      <c r="G3521" s="4">
        <v>1</v>
      </c>
      <c r="H3521" s="4">
        <v>1</v>
      </c>
      <c r="I3521" s="17">
        <v>1</v>
      </c>
      <c r="J3521" s="4">
        <v>0</v>
      </c>
    </row>
    <row r="3522" spans="1:10" ht="15" customHeight="1">
      <c r="A3522" s="15"/>
      <c r="B3522" s="2" t="s">
        <v>5934</v>
      </c>
      <c r="C3522" s="2" t="s">
        <v>16727</v>
      </c>
      <c r="D3522" s="19">
        <v>2</v>
      </c>
      <c r="F3522" s="16">
        <v>1</v>
      </c>
      <c r="G3522" s="4">
        <v>1</v>
      </c>
      <c r="H3522" s="4">
        <v>1</v>
      </c>
      <c r="I3522" s="17">
        <v>1</v>
      </c>
      <c r="J3522" s="4">
        <v>0</v>
      </c>
    </row>
    <row r="3523" spans="1:10" ht="15" customHeight="1">
      <c r="A3523" s="15"/>
      <c r="B3523" s="2" t="s">
        <v>5935</v>
      </c>
      <c r="C3523" s="2" t="s">
        <v>16728</v>
      </c>
      <c r="D3523" s="19">
        <v>0</v>
      </c>
      <c r="F3523" s="16">
        <v>0.68272500000000003</v>
      </c>
      <c r="G3523" s="4">
        <v>0.78920000000000001</v>
      </c>
      <c r="H3523" s="4">
        <v>1</v>
      </c>
      <c r="I3523" s="17">
        <v>0.1525</v>
      </c>
      <c r="J3523" s="4">
        <v>0.40552398511062199</v>
      </c>
    </row>
    <row r="3524" spans="1:10" ht="15" customHeight="1">
      <c r="A3524" s="15"/>
      <c r="B3524" s="2" t="s">
        <v>854</v>
      </c>
      <c r="C3524" s="2" t="s">
        <v>16729</v>
      </c>
      <c r="D3524" s="19">
        <v>0</v>
      </c>
      <c r="F3524" s="16">
        <v>0.59589999999999999</v>
      </c>
      <c r="G3524" s="4">
        <v>0.59589999999999999</v>
      </c>
      <c r="H3524" s="4">
        <v>1</v>
      </c>
      <c r="I3524" s="17">
        <v>0.1918</v>
      </c>
      <c r="J3524" s="4">
        <v>0.571483700554968</v>
      </c>
    </row>
    <row r="3525" spans="1:10" ht="15" customHeight="1">
      <c r="A3525" s="15"/>
      <c r="B3525" s="2" t="s">
        <v>5936</v>
      </c>
      <c r="C3525" s="2" t="s">
        <v>16730</v>
      </c>
      <c r="D3525" s="19">
        <v>0</v>
      </c>
      <c r="F3525" s="16">
        <v>0.78947500000000004</v>
      </c>
      <c r="G3525" s="4">
        <v>0.99485000000000001</v>
      </c>
      <c r="H3525" s="4">
        <v>1</v>
      </c>
      <c r="I3525" s="17">
        <v>0.16819999999999999</v>
      </c>
      <c r="J3525" s="4">
        <v>0.414211792645582</v>
      </c>
    </row>
    <row r="3526" spans="1:10" ht="15" customHeight="1">
      <c r="A3526" s="15"/>
      <c r="B3526" s="2" t="s">
        <v>2831</v>
      </c>
      <c r="C3526" s="2" t="s">
        <v>16731</v>
      </c>
      <c r="D3526" s="19">
        <v>0</v>
      </c>
      <c r="F3526" s="16">
        <v>0.79205000000000003</v>
      </c>
      <c r="G3526" s="4">
        <v>1</v>
      </c>
      <c r="H3526" s="4">
        <v>1</v>
      </c>
      <c r="I3526" s="17">
        <v>0.16819999999999999</v>
      </c>
      <c r="J3526" s="4">
        <v>0.41589999999999999</v>
      </c>
    </row>
    <row r="3527" spans="1:10" ht="15" customHeight="1">
      <c r="A3527" s="15"/>
      <c r="B3527" s="2" t="s">
        <v>5937</v>
      </c>
      <c r="C3527" s="2" t="s">
        <v>16732</v>
      </c>
      <c r="D3527" s="19">
        <v>0</v>
      </c>
      <c r="F3527" s="16">
        <v>0.87965000000000004</v>
      </c>
      <c r="G3527" s="4">
        <v>1</v>
      </c>
      <c r="H3527" s="4">
        <v>1</v>
      </c>
      <c r="I3527" s="17">
        <v>0.51859999999999995</v>
      </c>
      <c r="J3527" s="4">
        <v>0.2407</v>
      </c>
    </row>
    <row r="3528" spans="1:10" ht="15" customHeight="1">
      <c r="A3528" s="15"/>
      <c r="B3528" s="2" t="s">
        <v>16733</v>
      </c>
      <c r="C3528" s="2" t="s">
        <v>16734</v>
      </c>
      <c r="D3528" s="19">
        <v>0</v>
      </c>
      <c r="F3528" s="16">
        <v>0.7</v>
      </c>
      <c r="G3528" s="4">
        <v>0.75660000000000005</v>
      </c>
      <c r="H3528" s="4">
        <v>1</v>
      </c>
      <c r="I3528" s="17">
        <v>0.16819999999999999</v>
      </c>
      <c r="J3528" s="4">
        <v>0.34328871231079</v>
      </c>
    </row>
    <row r="3529" spans="1:10" ht="15" customHeight="1">
      <c r="A3529" s="15"/>
      <c r="B3529" s="2" t="s">
        <v>2832</v>
      </c>
      <c r="C3529" s="2" t="s">
        <v>16735</v>
      </c>
      <c r="D3529" s="19">
        <v>0</v>
      </c>
      <c r="F3529" s="16">
        <v>0.75436666666666696</v>
      </c>
      <c r="G3529" s="4">
        <v>0.91369999999999996</v>
      </c>
      <c r="H3529" s="4">
        <v>1</v>
      </c>
      <c r="I3529" s="17">
        <v>0.1802</v>
      </c>
      <c r="J3529" s="4">
        <v>0.33526827864661901</v>
      </c>
    </row>
    <row r="3530" spans="1:10" ht="15" customHeight="1">
      <c r="A3530" s="15"/>
      <c r="B3530" s="2" t="s">
        <v>2833</v>
      </c>
      <c r="C3530" s="2" t="s">
        <v>16736</v>
      </c>
      <c r="D3530" s="19">
        <v>0</v>
      </c>
      <c r="F3530" s="16">
        <v>0.74790000000000001</v>
      </c>
      <c r="G3530" s="4">
        <v>0.75929999999999997</v>
      </c>
      <c r="H3530" s="4">
        <v>1</v>
      </c>
      <c r="I3530" s="17">
        <v>0.47299999999999998</v>
      </c>
      <c r="J3530" s="4">
        <v>0.291694657704479</v>
      </c>
    </row>
    <row r="3531" spans="1:10" ht="15" customHeight="1">
      <c r="A3531" s="15"/>
      <c r="B3531" s="2" t="s">
        <v>5938</v>
      </c>
      <c r="C3531" s="2" t="s">
        <v>16737</v>
      </c>
      <c r="D3531" s="19">
        <v>0</v>
      </c>
      <c r="F3531" s="16">
        <v>0.79205000000000003</v>
      </c>
      <c r="G3531" s="4">
        <v>1</v>
      </c>
      <c r="H3531" s="4">
        <v>1</v>
      </c>
      <c r="I3531" s="17">
        <v>0.16819999999999999</v>
      </c>
      <c r="J3531" s="4">
        <v>0.41589999999999999</v>
      </c>
    </row>
    <row r="3532" spans="1:10" ht="15" customHeight="1">
      <c r="A3532" s="15"/>
      <c r="B3532" s="2" t="s">
        <v>4057</v>
      </c>
      <c r="C3532" s="2" t="s">
        <v>16738</v>
      </c>
      <c r="D3532" s="19">
        <v>0</v>
      </c>
      <c r="F3532" s="16">
        <v>0.768116666666667</v>
      </c>
      <c r="G3532" s="4">
        <v>0.78574999999999995</v>
      </c>
      <c r="H3532" s="4">
        <v>1</v>
      </c>
      <c r="I3532" s="17">
        <v>0.51859999999999995</v>
      </c>
      <c r="J3532" s="4">
        <v>0.23098284279718001</v>
      </c>
    </row>
    <row r="3533" spans="1:10" ht="15" customHeight="1">
      <c r="A3533" s="15"/>
      <c r="B3533" s="2" t="s">
        <v>2834</v>
      </c>
      <c r="C3533" s="2" t="s">
        <v>16739</v>
      </c>
      <c r="D3533" s="19">
        <v>0</v>
      </c>
      <c r="F3533" s="16">
        <v>0.87965000000000004</v>
      </c>
      <c r="G3533" s="4">
        <v>1</v>
      </c>
      <c r="H3533" s="4">
        <v>1</v>
      </c>
      <c r="I3533" s="17">
        <v>0.51859999999999995</v>
      </c>
      <c r="J3533" s="4">
        <v>0.2407</v>
      </c>
    </row>
    <row r="3534" spans="1:10" ht="15" customHeight="1">
      <c r="A3534" s="15"/>
      <c r="B3534" s="2" t="s">
        <v>4615</v>
      </c>
      <c r="C3534" s="2" t="s">
        <v>16740</v>
      </c>
      <c r="D3534" s="19">
        <v>0</v>
      </c>
      <c r="F3534" s="16">
        <v>0.87965000000000004</v>
      </c>
      <c r="G3534" s="4">
        <v>1</v>
      </c>
      <c r="H3534" s="4">
        <v>1</v>
      </c>
      <c r="I3534" s="17">
        <v>0.51859999999999995</v>
      </c>
      <c r="J3534" s="4">
        <v>0.2407</v>
      </c>
    </row>
    <row r="3535" spans="1:10" ht="15" customHeight="1">
      <c r="A3535" s="15"/>
      <c r="B3535" s="2" t="s">
        <v>3597</v>
      </c>
      <c r="C3535" s="2" t="s">
        <v>16741</v>
      </c>
      <c r="D3535" s="19">
        <v>0</v>
      </c>
      <c r="F3535" s="16">
        <v>0.86777499999999996</v>
      </c>
      <c r="G3535" s="4">
        <v>0.97624999999999995</v>
      </c>
      <c r="H3535" s="4">
        <v>1</v>
      </c>
      <c r="I3535" s="17">
        <v>0.51859999999999995</v>
      </c>
      <c r="J3535" s="4">
        <v>0.233857796890903</v>
      </c>
    </row>
    <row r="3536" spans="1:10" ht="15" customHeight="1">
      <c r="A3536" s="15"/>
      <c r="B3536" s="2" t="s">
        <v>16742</v>
      </c>
      <c r="C3536" s="2" t="s">
        <v>16527</v>
      </c>
      <c r="D3536" s="19">
        <v>0</v>
      </c>
      <c r="F3536" s="16">
        <v>1</v>
      </c>
      <c r="G3536" s="4">
        <v>1</v>
      </c>
      <c r="H3536" s="4">
        <v>1</v>
      </c>
      <c r="I3536" s="17">
        <v>1</v>
      </c>
      <c r="J3536" s="4">
        <v>0</v>
      </c>
    </row>
    <row r="3537" spans="1:10" ht="15" customHeight="1">
      <c r="A3537" s="15"/>
      <c r="B3537" s="2" t="s">
        <v>16743</v>
      </c>
      <c r="C3537" s="2" t="s">
        <v>16744</v>
      </c>
      <c r="D3537" s="19">
        <v>0</v>
      </c>
      <c r="F3537" s="16">
        <v>0.95699999999999996</v>
      </c>
      <c r="G3537" s="4">
        <v>1</v>
      </c>
      <c r="H3537" s="4">
        <v>1</v>
      </c>
      <c r="I3537" s="17">
        <v>0.871</v>
      </c>
      <c r="J3537" s="4">
        <v>7.4478184725461694E-2</v>
      </c>
    </row>
    <row r="3538" spans="1:10" ht="15" customHeight="1">
      <c r="A3538" s="15"/>
      <c r="B3538" s="2" t="s">
        <v>4616</v>
      </c>
      <c r="C3538" s="2" t="s">
        <v>16745</v>
      </c>
      <c r="D3538" s="19">
        <v>0</v>
      </c>
      <c r="F3538" s="16">
        <v>0.86777499999999996</v>
      </c>
      <c r="G3538" s="4">
        <v>0.97624999999999995</v>
      </c>
      <c r="H3538" s="4">
        <v>1</v>
      </c>
      <c r="I3538" s="17">
        <v>0.51859999999999995</v>
      </c>
      <c r="J3538" s="4">
        <v>0.233857796890903</v>
      </c>
    </row>
    <row r="3539" spans="1:10" ht="15" customHeight="1">
      <c r="A3539" s="15"/>
      <c r="B3539" s="2" t="s">
        <v>855</v>
      </c>
      <c r="C3539" s="2" t="s">
        <v>16502</v>
      </c>
      <c r="D3539" s="19">
        <v>0</v>
      </c>
      <c r="F3539" s="16">
        <v>0.53225</v>
      </c>
      <c r="G3539" s="4">
        <v>0.53225</v>
      </c>
      <c r="H3539" s="4">
        <v>1</v>
      </c>
      <c r="I3539" s="17">
        <v>6.4500000000000002E-2</v>
      </c>
      <c r="J3539" s="4">
        <v>0.66149839380001496</v>
      </c>
    </row>
    <row r="3540" spans="1:10" ht="15" customHeight="1">
      <c r="A3540" s="15"/>
      <c r="B3540" s="2" t="s">
        <v>3724</v>
      </c>
      <c r="C3540" s="2" t="s">
        <v>16746</v>
      </c>
      <c r="D3540" s="19">
        <v>0</v>
      </c>
      <c r="F3540" s="16">
        <v>0.875</v>
      </c>
      <c r="G3540" s="4">
        <v>0.875</v>
      </c>
      <c r="H3540" s="4">
        <v>1</v>
      </c>
      <c r="I3540" s="17">
        <v>0.75</v>
      </c>
      <c r="J3540" s="4">
        <v>0.176776695296637</v>
      </c>
    </row>
    <row r="3541" spans="1:10" ht="15" customHeight="1">
      <c r="A3541" s="15"/>
      <c r="B3541" s="2" t="s">
        <v>856</v>
      </c>
      <c r="C3541" s="2" t="s">
        <v>16746</v>
      </c>
      <c r="D3541" s="19">
        <v>0</v>
      </c>
      <c r="F3541" s="16">
        <v>0.94</v>
      </c>
      <c r="G3541" s="4">
        <v>0.94</v>
      </c>
      <c r="H3541" s="4">
        <v>1</v>
      </c>
      <c r="I3541" s="17">
        <v>0.88</v>
      </c>
      <c r="J3541" s="4">
        <v>8.4852813742385694E-2</v>
      </c>
    </row>
    <row r="3542" spans="1:10" ht="15" customHeight="1">
      <c r="A3542" s="15"/>
      <c r="B3542" s="2" t="s">
        <v>16747</v>
      </c>
      <c r="C3542" s="2" t="s">
        <v>16748</v>
      </c>
      <c r="D3542" s="19">
        <v>0</v>
      </c>
      <c r="F3542" s="16">
        <v>0.9375</v>
      </c>
      <c r="G3542" s="4">
        <v>0.9375</v>
      </c>
      <c r="H3542" s="4">
        <v>1</v>
      </c>
      <c r="I3542" s="17">
        <v>0.875</v>
      </c>
      <c r="J3542" s="4">
        <v>8.8388347648318405E-2</v>
      </c>
    </row>
    <row r="3543" spans="1:10" ht="15" customHeight="1">
      <c r="A3543" s="15"/>
      <c r="B3543" s="2" t="s">
        <v>2835</v>
      </c>
      <c r="C3543" s="2" t="s">
        <v>16749</v>
      </c>
      <c r="D3543" s="19">
        <v>0</v>
      </c>
      <c r="F3543" s="16">
        <v>0.95740000000000003</v>
      </c>
      <c r="G3543" s="4">
        <v>0.96745000000000003</v>
      </c>
      <c r="H3543" s="4">
        <v>1</v>
      </c>
      <c r="I3543" s="17">
        <v>0.89470000000000005</v>
      </c>
      <c r="J3543" s="4">
        <v>5.1855761492817697E-2</v>
      </c>
    </row>
    <row r="3544" spans="1:10" ht="15" customHeight="1">
      <c r="A3544" s="15"/>
      <c r="B3544" s="2" t="s">
        <v>4617</v>
      </c>
      <c r="C3544" s="2" t="s">
        <v>16750</v>
      </c>
      <c r="D3544" s="19">
        <v>0</v>
      </c>
      <c r="F3544" s="16">
        <v>0.98372499999999996</v>
      </c>
      <c r="G3544" s="4">
        <v>1</v>
      </c>
      <c r="H3544" s="4">
        <v>1</v>
      </c>
      <c r="I3544" s="17">
        <v>0.93489999999999995</v>
      </c>
      <c r="J3544" s="4">
        <v>3.2550000000000003E-2</v>
      </c>
    </row>
    <row r="3545" spans="1:10" ht="15" customHeight="1">
      <c r="A3545" s="15"/>
      <c r="B3545" s="2" t="s">
        <v>2836</v>
      </c>
      <c r="C3545" s="2" t="s">
        <v>16751</v>
      </c>
      <c r="D3545" s="19">
        <v>0</v>
      </c>
      <c r="F3545" s="16">
        <v>0.54054999999999997</v>
      </c>
      <c r="G3545" s="4">
        <v>0.41410000000000002</v>
      </c>
      <c r="H3545" s="4">
        <v>1</v>
      </c>
      <c r="I3545" s="17">
        <v>0.19220000000000001</v>
      </c>
      <c r="J3545" s="4">
        <v>0.375241137137175</v>
      </c>
    </row>
    <row r="3546" spans="1:10" ht="15" customHeight="1">
      <c r="A3546" s="15"/>
      <c r="B3546" s="2" t="s">
        <v>5939</v>
      </c>
      <c r="C3546" s="2" t="s">
        <v>16752</v>
      </c>
      <c r="D3546" s="19">
        <v>1</v>
      </c>
      <c r="F3546" s="16">
        <v>0.64306666666666701</v>
      </c>
      <c r="G3546" s="4">
        <v>0.75370000000000004</v>
      </c>
      <c r="H3546" s="4">
        <v>1</v>
      </c>
      <c r="I3546" s="17">
        <v>0.12609999999999999</v>
      </c>
      <c r="J3546" s="4">
        <v>0.36244956200828798</v>
      </c>
    </row>
    <row r="3547" spans="1:10" ht="15" customHeight="1">
      <c r="A3547" s="15"/>
      <c r="B3547" s="2" t="s">
        <v>5939</v>
      </c>
      <c r="C3547" s="2" t="s">
        <v>16753</v>
      </c>
      <c r="D3547" s="19">
        <v>2</v>
      </c>
      <c r="F3547" s="16">
        <v>0.62588888888888905</v>
      </c>
      <c r="G3547" s="4">
        <v>0.75370000000000004</v>
      </c>
      <c r="H3547" s="4">
        <v>1</v>
      </c>
      <c r="I3547" s="17">
        <v>3.7600000000000001E-2</v>
      </c>
      <c r="J3547" s="4">
        <v>0.38916752962074203</v>
      </c>
    </row>
    <row r="3548" spans="1:10" ht="15" customHeight="1">
      <c r="A3548" s="15"/>
      <c r="B3548" s="2" t="s">
        <v>16754</v>
      </c>
      <c r="C3548" s="2" t="s">
        <v>16755</v>
      </c>
      <c r="D3548" s="19">
        <v>1</v>
      </c>
      <c r="F3548" s="16">
        <v>0.59379999999999999</v>
      </c>
      <c r="G3548" s="4">
        <v>0.61429999999999996</v>
      </c>
      <c r="H3548" s="4">
        <v>1</v>
      </c>
      <c r="I3548" s="17">
        <v>3.7600000000000001E-2</v>
      </c>
      <c r="J3548" s="4">
        <v>0.385279700996562</v>
      </c>
    </row>
    <row r="3549" spans="1:10" ht="15" customHeight="1">
      <c r="A3549" s="15"/>
      <c r="B3549" s="2" t="s">
        <v>16754</v>
      </c>
      <c r="C3549" s="2" t="s">
        <v>16756</v>
      </c>
      <c r="D3549" s="19">
        <v>2</v>
      </c>
      <c r="F3549" s="16">
        <v>0.61956666666666704</v>
      </c>
      <c r="G3549" s="4">
        <v>0.61429999999999996</v>
      </c>
      <c r="H3549" s="4">
        <v>1</v>
      </c>
      <c r="I3549" s="17">
        <v>0.19220000000000001</v>
      </c>
      <c r="J3549" s="4">
        <v>0.34355285862100898</v>
      </c>
    </row>
    <row r="3550" spans="1:10" ht="15" customHeight="1">
      <c r="A3550" s="15"/>
      <c r="B3550" s="2" t="s">
        <v>857</v>
      </c>
      <c r="C3550" s="2" t="s">
        <v>16757</v>
      </c>
      <c r="D3550" s="19">
        <v>0</v>
      </c>
      <c r="F3550" s="16">
        <v>1</v>
      </c>
      <c r="G3550" s="4">
        <v>1</v>
      </c>
      <c r="H3550" s="4">
        <v>1</v>
      </c>
      <c r="I3550" s="17">
        <v>1</v>
      </c>
      <c r="J3550" s="4">
        <v>0</v>
      </c>
    </row>
    <row r="3551" spans="1:10" ht="15" customHeight="1">
      <c r="A3551" s="15"/>
      <c r="B3551" s="2" t="s">
        <v>5940</v>
      </c>
      <c r="C3551" s="2" t="s">
        <v>5940</v>
      </c>
      <c r="D3551" s="19">
        <v>0</v>
      </c>
      <c r="F3551" s="16">
        <v>0.79325000000000001</v>
      </c>
      <c r="G3551" s="4">
        <v>0.95040000000000002</v>
      </c>
      <c r="H3551" s="4">
        <v>1</v>
      </c>
      <c r="I3551" s="17">
        <v>0.2722</v>
      </c>
      <c r="J3551" s="4">
        <v>0.34836519630985002</v>
      </c>
    </row>
    <row r="3552" spans="1:10" ht="15" customHeight="1">
      <c r="A3552" s="15"/>
      <c r="B3552" s="2" t="s">
        <v>858</v>
      </c>
      <c r="C3552" s="2" t="s">
        <v>855</v>
      </c>
      <c r="D3552" s="19">
        <v>0</v>
      </c>
      <c r="F3552" s="16">
        <v>0.9</v>
      </c>
      <c r="G3552" s="4">
        <v>0.9</v>
      </c>
      <c r="H3552" s="4">
        <v>1</v>
      </c>
      <c r="I3552" s="17">
        <v>0.8</v>
      </c>
      <c r="J3552" s="4">
        <v>0.141421356237309</v>
      </c>
    </row>
    <row r="3553" spans="1:10" ht="15" customHeight="1">
      <c r="A3553" s="15"/>
      <c r="B3553" s="2" t="s">
        <v>859</v>
      </c>
      <c r="C3553" s="2" t="s">
        <v>16758</v>
      </c>
      <c r="D3553" s="19">
        <v>0</v>
      </c>
      <c r="F3553" s="16">
        <v>0.54544999999999999</v>
      </c>
      <c r="G3553" s="4">
        <v>0.54544999999999999</v>
      </c>
      <c r="H3553" s="4">
        <v>1</v>
      </c>
      <c r="I3553" s="17">
        <v>9.0899999999999995E-2</v>
      </c>
      <c r="J3553" s="4">
        <v>0.64283077477669004</v>
      </c>
    </row>
    <row r="3554" spans="1:10" ht="15" customHeight="1">
      <c r="A3554" s="15"/>
      <c r="B3554" s="2" t="s">
        <v>860</v>
      </c>
      <c r="C3554" s="2" t="s">
        <v>16759</v>
      </c>
      <c r="D3554" s="19">
        <v>0</v>
      </c>
      <c r="F3554" s="16">
        <v>0.71055000000000001</v>
      </c>
      <c r="G3554" s="4">
        <v>0.71055000000000001</v>
      </c>
      <c r="H3554" s="4">
        <v>1</v>
      </c>
      <c r="I3554" s="17">
        <v>0.42109999999999997</v>
      </c>
      <c r="J3554" s="4">
        <v>0.409344115628892</v>
      </c>
    </row>
    <row r="3555" spans="1:10" ht="15" customHeight="1">
      <c r="A3555" s="15"/>
      <c r="B3555" s="2" t="s">
        <v>4618</v>
      </c>
      <c r="C3555" s="2" t="s">
        <v>16760</v>
      </c>
      <c r="D3555" s="19">
        <v>0</v>
      </c>
      <c r="F3555" s="16">
        <v>0.71982500000000005</v>
      </c>
      <c r="G3555" s="4">
        <v>0.89590000000000003</v>
      </c>
      <c r="H3555" s="4">
        <v>1</v>
      </c>
      <c r="I3555" s="17">
        <v>8.7499999999999994E-2</v>
      </c>
      <c r="J3555" s="4">
        <v>0.42690548036616599</v>
      </c>
    </row>
    <row r="3556" spans="1:10" ht="15" customHeight="1">
      <c r="A3556" s="15"/>
      <c r="B3556" s="2" t="s">
        <v>5941</v>
      </c>
      <c r="C3556" s="2" t="s">
        <v>16761</v>
      </c>
      <c r="D3556" s="19">
        <v>0</v>
      </c>
      <c r="F3556" s="16">
        <v>0.76992499999999997</v>
      </c>
      <c r="G3556" s="4">
        <v>0.95650000000000002</v>
      </c>
      <c r="H3556" s="4">
        <v>1</v>
      </c>
      <c r="I3556" s="17">
        <v>0.16669999999999999</v>
      </c>
      <c r="J3556" s="4">
        <v>0.40423585009249202</v>
      </c>
    </row>
    <row r="3557" spans="1:10" ht="15" customHeight="1">
      <c r="A3557" s="15"/>
      <c r="B3557" s="2" t="s">
        <v>2837</v>
      </c>
      <c r="C3557" s="2" t="s">
        <v>16762</v>
      </c>
      <c r="D3557" s="19">
        <v>0</v>
      </c>
      <c r="F3557" s="16">
        <v>0.81730000000000003</v>
      </c>
      <c r="G3557" s="4">
        <v>0.96794999999999998</v>
      </c>
      <c r="H3557" s="4">
        <v>1</v>
      </c>
      <c r="I3557" s="17">
        <v>0.33329999999999999</v>
      </c>
      <c r="J3557" s="4">
        <v>0.32407845757881898</v>
      </c>
    </row>
    <row r="3558" spans="1:10" ht="15" customHeight="1">
      <c r="A3558" s="15"/>
      <c r="B3558" s="2" t="s">
        <v>3743</v>
      </c>
      <c r="C3558" s="2" t="s">
        <v>16763</v>
      </c>
      <c r="D3558" s="19">
        <v>0</v>
      </c>
      <c r="F3558" s="16">
        <v>0.75</v>
      </c>
      <c r="G3558" s="4">
        <v>0.75</v>
      </c>
      <c r="H3558" s="4">
        <v>1</v>
      </c>
      <c r="I3558" s="17">
        <v>0.5</v>
      </c>
      <c r="J3558" s="4">
        <v>0.35355339059327401</v>
      </c>
    </row>
    <row r="3559" spans="1:10" ht="15" customHeight="1">
      <c r="A3559" s="15"/>
      <c r="B3559" s="2" t="s">
        <v>3456</v>
      </c>
      <c r="C3559" s="2" t="s">
        <v>16764</v>
      </c>
      <c r="D3559" s="19">
        <v>0</v>
      </c>
      <c r="F3559" s="16">
        <v>0.67046666666666699</v>
      </c>
      <c r="G3559" s="4">
        <v>1</v>
      </c>
      <c r="H3559" s="4">
        <v>1</v>
      </c>
      <c r="I3559" s="17">
        <v>1.14E-2</v>
      </c>
      <c r="J3559" s="4">
        <v>0.57076847612086401</v>
      </c>
    </row>
    <row r="3560" spans="1:10" ht="15" customHeight="1">
      <c r="A3560" s="15"/>
      <c r="B3560" s="2" t="s">
        <v>861</v>
      </c>
      <c r="C3560" s="2" t="s">
        <v>16765</v>
      </c>
      <c r="D3560" s="19">
        <v>0</v>
      </c>
      <c r="F3560" s="16">
        <v>1</v>
      </c>
      <c r="G3560" s="4">
        <v>1</v>
      </c>
      <c r="H3560" s="4">
        <v>1</v>
      </c>
      <c r="I3560" s="17">
        <v>1</v>
      </c>
      <c r="J3560" s="4">
        <v>0</v>
      </c>
    </row>
    <row r="3561" spans="1:10" ht="15" customHeight="1">
      <c r="A3561" s="15"/>
      <c r="B3561" s="2" t="s">
        <v>862</v>
      </c>
      <c r="C3561" s="2" t="s">
        <v>16766</v>
      </c>
      <c r="D3561" s="19">
        <v>0</v>
      </c>
      <c r="F3561" s="16">
        <v>0.58335000000000004</v>
      </c>
      <c r="G3561" s="4">
        <v>0.58335000000000004</v>
      </c>
      <c r="H3561" s="4">
        <v>1</v>
      </c>
      <c r="I3561" s="17">
        <v>0.16669999999999999</v>
      </c>
      <c r="J3561" s="4">
        <v>0.58923208076275002</v>
      </c>
    </row>
    <row r="3562" spans="1:10" ht="15" customHeight="1">
      <c r="A3562" s="15"/>
      <c r="B3562" s="2" t="s">
        <v>2838</v>
      </c>
      <c r="C3562" s="2" t="s">
        <v>16767</v>
      </c>
      <c r="D3562" s="19">
        <v>0</v>
      </c>
      <c r="F3562" s="16">
        <v>0.72382500000000005</v>
      </c>
      <c r="G3562" s="4">
        <v>0.79935</v>
      </c>
      <c r="H3562" s="4">
        <v>1</v>
      </c>
      <c r="I3562" s="17">
        <v>0.29659999999999997</v>
      </c>
      <c r="J3562" s="4">
        <v>0.34036467085563799</v>
      </c>
    </row>
    <row r="3563" spans="1:10" ht="15" customHeight="1">
      <c r="A3563" s="15"/>
      <c r="B3563" s="2" t="s">
        <v>3696</v>
      </c>
      <c r="C3563" s="2" t="s">
        <v>16768</v>
      </c>
      <c r="D3563" s="19">
        <v>1</v>
      </c>
      <c r="F3563" s="16">
        <v>0.66405000000000003</v>
      </c>
      <c r="G3563" s="4">
        <v>0.67979999999999996</v>
      </c>
      <c r="H3563" s="4">
        <v>1</v>
      </c>
      <c r="I3563" s="17">
        <v>0.29659999999999997</v>
      </c>
      <c r="J3563" s="4">
        <v>0.38658457893023401</v>
      </c>
    </row>
    <row r="3564" spans="1:10" ht="15" customHeight="1">
      <c r="A3564" s="15"/>
      <c r="B3564" s="2" t="s">
        <v>3696</v>
      </c>
      <c r="C3564" s="2" t="s">
        <v>16769</v>
      </c>
      <c r="D3564" s="19">
        <v>2</v>
      </c>
      <c r="F3564" s="16">
        <v>0.61177499999999996</v>
      </c>
      <c r="G3564" s="4">
        <v>0.67979999999999996</v>
      </c>
      <c r="H3564" s="4">
        <v>1</v>
      </c>
      <c r="I3564" s="17">
        <v>8.7499999999999994E-2</v>
      </c>
      <c r="J3564" s="4">
        <v>0.46000094474540698</v>
      </c>
    </row>
    <row r="3565" spans="1:10" ht="15" customHeight="1">
      <c r="A3565" s="15"/>
      <c r="B3565" s="2" t="s">
        <v>4619</v>
      </c>
      <c r="C3565" s="2" t="s">
        <v>16770</v>
      </c>
      <c r="D3565" s="19">
        <v>0</v>
      </c>
      <c r="F3565" s="16">
        <v>0.97824999999999995</v>
      </c>
      <c r="G3565" s="4">
        <v>1</v>
      </c>
      <c r="H3565" s="4">
        <v>1</v>
      </c>
      <c r="I3565" s="17">
        <v>0.91300000000000003</v>
      </c>
      <c r="J3565" s="4">
        <v>4.3499999999999997E-2</v>
      </c>
    </row>
    <row r="3566" spans="1:10" ht="15" customHeight="1">
      <c r="A3566" s="15"/>
      <c r="B3566" s="2" t="s">
        <v>5942</v>
      </c>
      <c r="C3566" s="2" t="s">
        <v>16771</v>
      </c>
      <c r="D3566" s="19">
        <v>0</v>
      </c>
      <c r="F3566" s="16">
        <v>0.75</v>
      </c>
      <c r="G3566" s="4">
        <v>0.75</v>
      </c>
      <c r="H3566" s="4">
        <v>1</v>
      </c>
      <c r="I3566" s="17">
        <v>0.5</v>
      </c>
      <c r="J3566" s="4">
        <v>0.35355339059327401</v>
      </c>
    </row>
    <row r="3567" spans="1:10" ht="15" customHeight="1">
      <c r="A3567" s="15"/>
      <c r="B3567" s="2" t="s">
        <v>5943</v>
      </c>
      <c r="C3567" s="2" t="s">
        <v>16772</v>
      </c>
      <c r="D3567" s="19">
        <v>0</v>
      </c>
      <c r="F3567" s="16">
        <v>0.81127499999999997</v>
      </c>
      <c r="G3567" s="4">
        <v>0.97424999999999995</v>
      </c>
      <c r="H3567" s="4">
        <v>1</v>
      </c>
      <c r="I3567" s="17">
        <v>0.29659999999999997</v>
      </c>
      <c r="J3567" s="4">
        <v>0.34379029824395402</v>
      </c>
    </row>
    <row r="3568" spans="1:10" ht="15" customHeight="1">
      <c r="A3568" s="15"/>
      <c r="B3568" s="2" t="s">
        <v>16773</v>
      </c>
      <c r="C3568" s="2" t="s">
        <v>16774</v>
      </c>
      <c r="D3568" s="19">
        <v>0</v>
      </c>
      <c r="F3568" s="16">
        <v>0.56368333333333298</v>
      </c>
      <c r="G3568" s="4">
        <v>0.63649999999999995</v>
      </c>
      <c r="H3568" s="4">
        <v>1</v>
      </c>
      <c r="I3568" s="17">
        <v>2.1600000000000001E-2</v>
      </c>
      <c r="J3568" s="4">
        <v>0.48501925906778898</v>
      </c>
    </row>
    <row r="3569" spans="1:10" ht="15" customHeight="1">
      <c r="A3569" s="15"/>
      <c r="B3569" s="2" t="s">
        <v>2839</v>
      </c>
      <c r="C3569" s="2" t="s">
        <v>16775</v>
      </c>
      <c r="D3569" s="19">
        <v>0</v>
      </c>
      <c r="F3569" s="16">
        <v>0.66064999999999996</v>
      </c>
      <c r="G3569" s="4">
        <v>0.65685000000000004</v>
      </c>
      <c r="H3569" s="4">
        <v>1</v>
      </c>
      <c r="I3569" s="17">
        <v>0.32890000000000003</v>
      </c>
      <c r="J3569" s="4">
        <v>0.38061991977999998</v>
      </c>
    </row>
    <row r="3570" spans="1:10" ht="15" customHeight="1">
      <c r="A3570" s="15"/>
      <c r="B3570" s="2" t="s">
        <v>16776</v>
      </c>
      <c r="C3570" s="2" t="s">
        <v>16777</v>
      </c>
      <c r="D3570" s="19">
        <v>0</v>
      </c>
      <c r="F3570" s="16">
        <v>0.67457500000000004</v>
      </c>
      <c r="G3570" s="4">
        <v>0.6825</v>
      </c>
      <c r="H3570" s="4">
        <v>1</v>
      </c>
      <c r="I3570" s="17">
        <v>0.33329999999999999</v>
      </c>
      <c r="J3570" s="4">
        <v>0.36514129114631799</v>
      </c>
    </row>
    <row r="3571" spans="1:10" ht="15" customHeight="1">
      <c r="A3571" s="15"/>
      <c r="B3571" s="2" t="s">
        <v>5944</v>
      </c>
      <c r="C3571" s="2" t="s">
        <v>791</v>
      </c>
      <c r="D3571" s="19">
        <v>0</v>
      </c>
      <c r="F3571" s="16">
        <v>0.61904999999999999</v>
      </c>
      <c r="G3571" s="4">
        <v>0.61904999999999999</v>
      </c>
      <c r="H3571" s="4">
        <v>1</v>
      </c>
      <c r="I3571" s="17">
        <v>0.23810000000000001</v>
      </c>
      <c r="J3571" s="4">
        <v>0.53874465658603099</v>
      </c>
    </row>
    <row r="3572" spans="1:10" ht="15" customHeight="1">
      <c r="A3572" s="15"/>
      <c r="B3572" s="2" t="s">
        <v>863</v>
      </c>
      <c r="C3572" s="2" t="s">
        <v>5944</v>
      </c>
      <c r="D3572" s="19">
        <v>0</v>
      </c>
      <c r="F3572" s="16">
        <v>0.71055000000000001</v>
      </c>
      <c r="G3572" s="4">
        <v>0.71055000000000001</v>
      </c>
      <c r="H3572" s="4">
        <v>1</v>
      </c>
      <c r="I3572" s="17">
        <v>0.42109999999999997</v>
      </c>
      <c r="J3572" s="4">
        <v>0.409344115628892</v>
      </c>
    </row>
    <row r="3573" spans="1:10" ht="15" customHeight="1">
      <c r="A3573" s="15"/>
      <c r="B3573" s="2" t="s">
        <v>16778</v>
      </c>
      <c r="C3573" s="2" t="s">
        <v>16779</v>
      </c>
      <c r="D3573" s="19">
        <v>0</v>
      </c>
      <c r="F3573" s="16">
        <v>0.76431666666666698</v>
      </c>
      <c r="G3573" s="4">
        <v>0.97</v>
      </c>
      <c r="H3573" s="4">
        <v>1</v>
      </c>
      <c r="I3573" s="17">
        <v>0.27300000000000002</v>
      </c>
      <c r="J3573" s="4">
        <v>0.34384418224926599</v>
      </c>
    </row>
    <row r="3574" spans="1:10" ht="15" customHeight="1">
      <c r="A3574" s="15"/>
      <c r="B3574" s="2" t="s">
        <v>2840</v>
      </c>
      <c r="C3574" s="2" t="s">
        <v>16780</v>
      </c>
      <c r="D3574" s="19">
        <v>0</v>
      </c>
      <c r="F3574" s="16">
        <v>0.54791666666666705</v>
      </c>
      <c r="G3574" s="4">
        <v>0.4803</v>
      </c>
      <c r="H3574" s="4">
        <v>1</v>
      </c>
      <c r="I3574" s="17">
        <v>3.0300000000000001E-2</v>
      </c>
      <c r="J3574" s="4">
        <v>0.38779467978128201</v>
      </c>
    </row>
    <row r="3575" spans="1:10" ht="15" customHeight="1">
      <c r="A3575" s="15"/>
      <c r="B3575" s="2" t="s">
        <v>2841</v>
      </c>
      <c r="C3575" s="2" t="s">
        <v>16781</v>
      </c>
      <c r="D3575" s="19">
        <v>0</v>
      </c>
      <c r="F3575" s="16">
        <v>0.73478333333333301</v>
      </c>
      <c r="G3575" s="4">
        <v>0.96594999999999998</v>
      </c>
      <c r="H3575" s="4">
        <v>1</v>
      </c>
      <c r="I3575" s="17">
        <v>0.1802</v>
      </c>
      <c r="J3575" s="4">
        <v>0.38703424353236099</v>
      </c>
    </row>
    <row r="3576" spans="1:10" ht="15" customHeight="1">
      <c r="A3576" s="15"/>
      <c r="B3576" s="2" t="s">
        <v>5945</v>
      </c>
      <c r="C3576" s="2" t="s">
        <v>16782</v>
      </c>
      <c r="D3576" s="19">
        <v>0</v>
      </c>
      <c r="F3576" s="16">
        <v>0.71523333333333305</v>
      </c>
      <c r="G3576" s="4">
        <v>0.9073</v>
      </c>
      <c r="H3576" s="4">
        <v>1</v>
      </c>
      <c r="I3576" s="17">
        <v>0.1802</v>
      </c>
      <c r="J3576" s="4">
        <v>0.37771827420270099</v>
      </c>
    </row>
    <row r="3577" spans="1:10" ht="15" customHeight="1">
      <c r="A3577" s="15"/>
      <c r="B3577" s="2" t="s">
        <v>3441</v>
      </c>
      <c r="C3577" s="2" t="s">
        <v>4573</v>
      </c>
      <c r="D3577" s="19">
        <v>0</v>
      </c>
      <c r="F3577" s="16">
        <v>0.53080000000000005</v>
      </c>
      <c r="G3577" s="4">
        <v>0.53080000000000005</v>
      </c>
      <c r="H3577" s="4">
        <v>1</v>
      </c>
      <c r="I3577" s="17">
        <v>6.1600000000000002E-2</v>
      </c>
      <c r="J3577" s="4">
        <v>0.66354900346545598</v>
      </c>
    </row>
    <row r="3578" spans="1:10" ht="15" customHeight="1">
      <c r="A3578" s="15"/>
      <c r="B3578" s="2" t="s">
        <v>4620</v>
      </c>
      <c r="C3578" s="2" t="s">
        <v>16783</v>
      </c>
      <c r="D3578" s="19">
        <v>0</v>
      </c>
      <c r="F3578" s="16">
        <v>0.75182499999999997</v>
      </c>
      <c r="G3578" s="4">
        <v>0.85535000000000005</v>
      </c>
      <c r="H3578" s="4">
        <v>1</v>
      </c>
      <c r="I3578" s="17">
        <v>0.29659999999999997</v>
      </c>
      <c r="J3578" s="4">
        <v>0.33168543707354198</v>
      </c>
    </row>
    <row r="3579" spans="1:10" ht="15" customHeight="1">
      <c r="A3579" s="15"/>
      <c r="B3579" s="2" t="s">
        <v>5946</v>
      </c>
      <c r="C3579" s="2" t="s">
        <v>16784</v>
      </c>
      <c r="D3579" s="19">
        <v>0</v>
      </c>
      <c r="F3579" s="16">
        <v>0.75192499999999995</v>
      </c>
      <c r="G3579" s="4">
        <v>0.86775000000000002</v>
      </c>
      <c r="H3579" s="4">
        <v>1</v>
      </c>
      <c r="I3579" s="17">
        <v>0.2722</v>
      </c>
      <c r="J3579" s="4">
        <v>0.342349620271441</v>
      </c>
    </row>
    <row r="3580" spans="1:10" ht="15" customHeight="1">
      <c r="A3580" s="15"/>
      <c r="B3580" s="2" t="s">
        <v>16785</v>
      </c>
      <c r="C3580" s="2" t="s">
        <v>16786</v>
      </c>
      <c r="D3580" s="19">
        <v>0</v>
      </c>
      <c r="F3580" s="16">
        <v>0.72241666666666704</v>
      </c>
      <c r="G3580" s="4">
        <v>0.93084999999999996</v>
      </c>
      <c r="H3580" s="4">
        <v>1</v>
      </c>
      <c r="I3580" s="17">
        <v>0.20419999999999999</v>
      </c>
      <c r="J3580" s="4">
        <v>0.37700802334521599</v>
      </c>
    </row>
    <row r="3581" spans="1:10" ht="15" customHeight="1">
      <c r="A3581" s="15"/>
      <c r="B3581" s="2" t="s">
        <v>864</v>
      </c>
      <c r="C3581" s="2" t="s">
        <v>16787</v>
      </c>
      <c r="D3581" s="19">
        <v>0</v>
      </c>
      <c r="F3581" s="16">
        <v>0.53449999999999998</v>
      </c>
      <c r="G3581" s="4">
        <v>0.53449999999999998</v>
      </c>
      <c r="H3581" s="4">
        <v>1</v>
      </c>
      <c r="I3581" s="17">
        <v>6.9000000000000006E-2</v>
      </c>
      <c r="J3581" s="4">
        <v>0.65831641328467605</v>
      </c>
    </row>
    <row r="3582" spans="1:10" ht="15" customHeight="1">
      <c r="A3582" s="15"/>
      <c r="B3582" s="2" t="s">
        <v>16788</v>
      </c>
      <c r="C3582" s="2" t="s">
        <v>16789</v>
      </c>
      <c r="D3582" s="19">
        <v>0</v>
      </c>
      <c r="F3582" s="16">
        <v>0.89475000000000005</v>
      </c>
      <c r="G3582" s="4">
        <v>0.89475000000000005</v>
      </c>
      <c r="H3582" s="4">
        <v>1</v>
      </c>
      <c r="I3582" s="17">
        <v>0.78949999999999998</v>
      </c>
      <c r="J3582" s="4">
        <v>0.14884597743976799</v>
      </c>
    </row>
    <row r="3583" spans="1:10" ht="15" customHeight="1">
      <c r="A3583" s="15"/>
      <c r="B3583" s="2" t="s">
        <v>2842</v>
      </c>
      <c r="C3583" s="2" t="s">
        <v>16790</v>
      </c>
      <c r="D3583" s="19">
        <v>0</v>
      </c>
      <c r="F3583" s="16">
        <v>0.716275</v>
      </c>
      <c r="G3583" s="4">
        <v>0.92454999999999998</v>
      </c>
      <c r="H3583" s="4">
        <v>1</v>
      </c>
      <c r="I3583" s="17">
        <v>1.6E-2</v>
      </c>
      <c r="J3583" s="4">
        <v>0.47223839583413801</v>
      </c>
    </row>
    <row r="3584" spans="1:10" ht="15" customHeight="1">
      <c r="A3584" s="15"/>
      <c r="B3584" s="2" t="s">
        <v>3936</v>
      </c>
      <c r="C3584" s="2" t="s">
        <v>796</v>
      </c>
      <c r="D3584" s="19">
        <v>0</v>
      </c>
      <c r="F3584" s="16">
        <v>0.80812499999999998</v>
      </c>
      <c r="G3584" s="4">
        <v>0.96794999999999998</v>
      </c>
      <c r="H3584" s="4">
        <v>1</v>
      </c>
      <c r="I3584" s="17">
        <v>0.29659999999999997</v>
      </c>
      <c r="J3584" s="4">
        <v>0.34235279439977301</v>
      </c>
    </row>
    <row r="3585" spans="1:10" ht="15" customHeight="1">
      <c r="A3585" s="15"/>
      <c r="B3585" s="2" t="s">
        <v>16791</v>
      </c>
      <c r="C3585" s="2" t="s">
        <v>16792</v>
      </c>
      <c r="D3585" s="19">
        <v>0</v>
      </c>
      <c r="F3585" s="16">
        <v>0.81227499999999997</v>
      </c>
      <c r="G3585" s="4">
        <v>0.97624999999999995</v>
      </c>
      <c r="H3585" s="4">
        <v>1</v>
      </c>
      <c r="I3585" s="17">
        <v>0.29659999999999997</v>
      </c>
      <c r="J3585" s="4">
        <v>0.34451178378491898</v>
      </c>
    </row>
    <row r="3586" spans="1:10" ht="15" customHeight="1">
      <c r="A3586" s="15"/>
      <c r="B3586" s="2" t="s">
        <v>16793</v>
      </c>
      <c r="C3586" s="2" t="s">
        <v>16794</v>
      </c>
      <c r="D3586" s="19">
        <v>0</v>
      </c>
      <c r="F3586" s="16">
        <v>0.790825</v>
      </c>
      <c r="G3586" s="4">
        <v>0.94555</v>
      </c>
      <c r="H3586" s="4">
        <v>1</v>
      </c>
      <c r="I3586" s="17">
        <v>0.2722</v>
      </c>
      <c r="J3586" s="4">
        <v>0.34917863981062802</v>
      </c>
    </row>
    <row r="3587" spans="1:10" ht="15" customHeight="1">
      <c r="A3587" s="15"/>
      <c r="B3587" s="2" t="s">
        <v>16795</v>
      </c>
      <c r="C3587" s="2" t="s">
        <v>16796</v>
      </c>
      <c r="D3587" s="19">
        <v>0</v>
      </c>
      <c r="F3587" s="16">
        <v>0.69203333333333295</v>
      </c>
      <c r="G3587" s="4">
        <v>0.7913</v>
      </c>
      <c r="H3587" s="4">
        <v>1</v>
      </c>
      <c r="I3587" s="17">
        <v>0.27300000000000002</v>
      </c>
      <c r="J3587" s="4">
        <v>0.35369002059242</v>
      </c>
    </row>
    <row r="3588" spans="1:10" ht="15" customHeight="1">
      <c r="A3588" s="15"/>
      <c r="B3588" s="2" t="s">
        <v>5947</v>
      </c>
      <c r="C3588" s="2" t="s">
        <v>16797</v>
      </c>
      <c r="D3588" s="19">
        <v>0</v>
      </c>
      <c r="F3588" s="16">
        <v>0.74060000000000004</v>
      </c>
      <c r="G3588" s="4">
        <v>0.80620000000000003</v>
      </c>
      <c r="H3588" s="4">
        <v>1</v>
      </c>
      <c r="I3588" s="17">
        <v>0.35</v>
      </c>
      <c r="J3588" s="4">
        <v>0.30500768296334202</v>
      </c>
    </row>
    <row r="3589" spans="1:10" ht="15" customHeight="1">
      <c r="A3589" s="15"/>
      <c r="B3589" s="2" t="s">
        <v>5948</v>
      </c>
      <c r="C3589" s="2" t="s">
        <v>16798</v>
      </c>
      <c r="D3589" s="19">
        <v>0</v>
      </c>
      <c r="F3589" s="16">
        <v>0.90310000000000001</v>
      </c>
      <c r="G3589" s="4">
        <v>0.98265000000000002</v>
      </c>
      <c r="H3589" s="4">
        <v>1</v>
      </c>
      <c r="I3589" s="17">
        <v>0.64710000000000001</v>
      </c>
      <c r="J3589" s="4">
        <v>0.17144878730007601</v>
      </c>
    </row>
    <row r="3590" spans="1:10" ht="15" customHeight="1">
      <c r="A3590" s="15"/>
      <c r="B3590" s="2" t="s">
        <v>5949</v>
      </c>
      <c r="C3590" s="2" t="s">
        <v>16799</v>
      </c>
      <c r="D3590" s="19">
        <v>0</v>
      </c>
      <c r="F3590" s="16">
        <v>0.83579999999999999</v>
      </c>
      <c r="G3590" s="4">
        <v>0.92454999999999998</v>
      </c>
      <c r="H3590" s="4">
        <v>1</v>
      </c>
      <c r="I3590" s="17">
        <v>0.51859999999999995</v>
      </c>
      <c r="J3590" s="4">
        <v>0.20846358914688201</v>
      </c>
    </row>
    <row r="3591" spans="1:10" ht="15" customHeight="1">
      <c r="A3591" s="15"/>
      <c r="B3591" s="2" t="s">
        <v>865</v>
      </c>
      <c r="C3591" s="2" t="s">
        <v>16800</v>
      </c>
      <c r="D3591" s="19">
        <v>0</v>
      </c>
      <c r="F3591" s="16">
        <v>1</v>
      </c>
      <c r="G3591" s="4">
        <v>1</v>
      </c>
      <c r="H3591" s="4">
        <v>1</v>
      </c>
      <c r="I3591" s="17">
        <v>1</v>
      </c>
      <c r="J3591" s="4">
        <v>0</v>
      </c>
    </row>
    <row r="3592" spans="1:10" ht="15" customHeight="1">
      <c r="A3592" s="15"/>
      <c r="B3592" s="2" t="s">
        <v>16801</v>
      </c>
      <c r="C3592" s="2" t="s">
        <v>16802</v>
      </c>
      <c r="D3592" s="19">
        <v>0</v>
      </c>
      <c r="F3592" s="16">
        <v>1</v>
      </c>
      <c r="G3592" s="4">
        <v>1</v>
      </c>
      <c r="H3592" s="4">
        <v>1</v>
      </c>
      <c r="I3592" s="17">
        <v>1</v>
      </c>
      <c r="J3592" s="4">
        <v>0</v>
      </c>
    </row>
    <row r="3593" spans="1:10" ht="15" customHeight="1">
      <c r="A3593" s="15"/>
      <c r="B3593" s="2" t="s">
        <v>866</v>
      </c>
      <c r="C3593" s="2" t="s">
        <v>16803</v>
      </c>
      <c r="D3593" s="19">
        <v>0</v>
      </c>
      <c r="F3593" s="16">
        <v>0.91664999999999996</v>
      </c>
      <c r="G3593" s="4">
        <v>0.91664999999999996</v>
      </c>
      <c r="H3593" s="4">
        <v>1</v>
      </c>
      <c r="I3593" s="17">
        <v>0.83330000000000004</v>
      </c>
      <c r="J3593" s="4">
        <v>0.117874700423797</v>
      </c>
    </row>
    <row r="3594" spans="1:10" ht="15" customHeight="1">
      <c r="A3594" s="15"/>
      <c r="B3594" s="2" t="s">
        <v>4621</v>
      </c>
      <c r="C3594" s="2" t="s">
        <v>16804</v>
      </c>
      <c r="D3594" s="19">
        <v>0</v>
      </c>
      <c r="F3594" s="16">
        <v>0.96875</v>
      </c>
      <c r="G3594" s="4">
        <v>1</v>
      </c>
      <c r="H3594" s="4">
        <v>1</v>
      </c>
      <c r="I3594" s="17">
        <v>0.875</v>
      </c>
      <c r="J3594" s="4">
        <v>6.25E-2</v>
      </c>
    </row>
    <row r="3595" spans="1:10" ht="15" customHeight="1">
      <c r="A3595" s="15"/>
      <c r="B3595" s="2" t="s">
        <v>2843</v>
      </c>
      <c r="C3595" s="2" t="s">
        <v>16805</v>
      </c>
      <c r="D3595" s="19">
        <v>0</v>
      </c>
      <c r="F3595" s="16">
        <v>0.98750000000000004</v>
      </c>
      <c r="G3595" s="4">
        <v>1</v>
      </c>
      <c r="H3595" s="4">
        <v>1</v>
      </c>
      <c r="I3595" s="17">
        <v>0.95</v>
      </c>
      <c r="J3595" s="4">
        <v>2.5000000000000001E-2</v>
      </c>
    </row>
    <row r="3596" spans="1:10" ht="15" customHeight="1">
      <c r="A3596" s="15"/>
      <c r="B3596" s="2" t="s">
        <v>5950</v>
      </c>
      <c r="C3596" s="2" t="s">
        <v>16806</v>
      </c>
      <c r="D3596" s="19">
        <v>0</v>
      </c>
      <c r="F3596" s="16">
        <v>0.96775</v>
      </c>
      <c r="G3596" s="4">
        <v>1</v>
      </c>
      <c r="H3596" s="4">
        <v>1</v>
      </c>
      <c r="I3596" s="17">
        <v>0.871</v>
      </c>
      <c r="J3596" s="4">
        <v>6.4500000000000002E-2</v>
      </c>
    </row>
    <row r="3597" spans="1:10" ht="15" customHeight="1">
      <c r="A3597" s="15"/>
      <c r="B3597" s="2" t="s">
        <v>4622</v>
      </c>
      <c r="C3597" s="2" t="s">
        <v>16807</v>
      </c>
      <c r="D3597" s="19">
        <v>0</v>
      </c>
      <c r="F3597" s="16">
        <v>1</v>
      </c>
      <c r="G3597" s="4">
        <v>1</v>
      </c>
      <c r="H3597" s="4">
        <v>1</v>
      </c>
      <c r="I3597" s="17">
        <v>1</v>
      </c>
      <c r="J3597" s="4">
        <v>0</v>
      </c>
    </row>
    <row r="3598" spans="1:10" ht="15" customHeight="1">
      <c r="A3598" s="15"/>
      <c r="B3598" s="2" t="s">
        <v>5951</v>
      </c>
      <c r="C3598" s="2" t="s">
        <v>16808</v>
      </c>
      <c r="D3598" s="19">
        <v>0</v>
      </c>
      <c r="F3598" s="16">
        <v>0.987375</v>
      </c>
      <c r="G3598" s="4">
        <v>1</v>
      </c>
      <c r="H3598" s="4">
        <v>1</v>
      </c>
      <c r="I3598" s="17">
        <v>0.94950000000000001</v>
      </c>
      <c r="J3598" s="4">
        <v>2.5250000000000002E-2</v>
      </c>
    </row>
    <row r="3599" spans="1:10" ht="15" customHeight="1">
      <c r="A3599" s="15"/>
      <c r="B3599" s="2" t="s">
        <v>5952</v>
      </c>
      <c r="C3599" s="2" t="s">
        <v>16809</v>
      </c>
      <c r="D3599" s="19">
        <v>0</v>
      </c>
      <c r="F3599" s="16">
        <v>0.99097500000000005</v>
      </c>
      <c r="G3599" s="4">
        <v>1</v>
      </c>
      <c r="H3599" s="4">
        <v>1</v>
      </c>
      <c r="I3599" s="17">
        <v>0.96389999999999998</v>
      </c>
      <c r="J3599" s="4">
        <v>1.805E-2</v>
      </c>
    </row>
    <row r="3600" spans="1:10" ht="15" customHeight="1">
      <c r="A3600" s="15"/>
      <c r="B3600" s="2" t="s">
        <v>867</v>
      </c>
      <c r="C3600" s="2" t="s">
        <v>16810</v>
      </c>
      <c r="D3600" s="19">
        <v>0</v>
      </c>
      <c r="F3600" s="16">
        <v>0.95</v>
      </c>
      <c r="G3600" s="4">
        <v>0.95</v>
      </c>
      <c r="H3600" s="4">
        <v>1</v>
      </c>
      <c r="I3600" s="17">
        <v>0.9</v>
      </c>
      <c r="J3600" s="4">
        <v>7.0710678118654696E-2</v>
      </c>
    </row>
    <row r="3601" spans="1:10" ht="15" customHeight="1">
      <c r="A3601" s="15"/>
      <c r="B3601" s="2" t="s">
        <v>16811</v>
      </c>
      <c r="C3601" s="2" t="s">
        <v>16812</v>
      </c>
      <c r="D3601" s="19">
        <v>1</v>
      </c>
      <c r="F3601" s="16">
        <v>0.58140000000000003</v>
      </c>
      <c r="G3601" s="4">
        <v>0.61904999999999999</v>
      </c>
      <c r="H3601" s="4">
        <v>1</v>
      </c>
      <c r="I3601" s="17">
        <v>8.7499999999999994E-2</v>
      </c>
      <c r="J3601" s="4">
        <v>0.487252166063254</v>
      </c>
    </row>
    <row r="3602" spans="1:10" ht="15" customHeight="1">
      <c r="A3602" s="15"/>
      <c r="B3602" s="2" t="s">
        <v>16811</v>
      </c>
      <c r="C3602" s="2" t="s">
        <v>16813</v>
      </c>
      <c r="D3602" s="19">
        <v>2</v>
      </c>
      <c r="F3602" s="16">
        <v>0.67067500000000002</v>
      </c>
      <c r="G3602" s="4">
        <v>0.79759999999999998</v>
      </c>
      <c r="H3602" s="4">
        <v>1</v>
      </c>
      <c r="I3602" s="17">
        <v>8.7499999999999994E-2</v>
      </c>
      <c r="J3602" s="4">
        <v>0.43308947016369098</v>
      </c>
    </row>
    <row r="3603" spans="1:10" ht="15" customHeight="1">
      <c r="A3603" s="15"/>
      <c r="B3603" s="2" t="s">
        <v>868</v>
      </c>
      <c r="C3603" s="2" t="s">
        <v>16814</v>
      </c>
      <c r="D3603" s="19">
        <v>0</v>
      </c>
      <c r="F3603" s="16">
        <v>0.75</v>
      </c>
      <c r="G3603" s="4">
        <v>0.75</v>
      </c>
      <c r="H3603" s="4">
        <v>1</v>
      </c>
      <c r="I3603" s="17">
        <v>0.5</v>
      </c>
      <c r="J3603" s="4">
        <v>0.35355339059327401</v>
      </c>
    </row>
    <row r="3604" spans="1:10" ht="15" customHeight="1">
      <c r="A3604" s="15"/>
      <c r="B3604" s="2" t="s">
        <v>5953</v>
      </c>
      <c r="C3604" s="2" t="s">
        <v>16815</v>
      </c>
      <c r="D3604" s="19">
        <v>0</v>
      </c>
      <c r="F3604" s="16">
        <v>0.90154999999999996</v>
      </c>
      <c r="G3604" s="4">
        <v>0.97624999999999995</v>
      </c>
      <c r="H3604" s="4">
        <v>1</v>
      </c>
      <c r="I3604" s="17">
        <v>0.65369999999999995</v>
      </c>
      <c r="J3604" s="4">
        <v>0.16674364555608501</v>
      </c>
    </row>
    <row r="3605" spans="1:10" ht="15" customHeight="1">
      <c r="A3605" s="15"/>
      <c r="B3605" s="2" t="s">
        <v>869</v>
      </c>
      <c r="C3605" s="2" t="s">
        <v>16816</v>
      </c>
      <c r="D3605" s="19">
        <v>0</v>
      </c>
      <c r="F3605" s="16">
        <v>0.88890000000000002</v>
      </c>
      <c r="G3605" s="4">
        <v>0.88890000000000002</v>
      </c>
      <c r="H3605" s="4">
        <v>1</v>
      </c>
      <c r="I3605" s="17">
        <v>0.77780000000000005</v>
      </c>
      <c r="J3605" s="4">
        <v>0.15711912677965101</v>
      </c>
    </row>
    <row r="3606" spans="1:10" ht="15" customHeight="1">
      <c r="A3606" s="15"/>
      <c r="B3606" s="2" t="s">
        <v>4104</v>
      </c>
      <c r="C3606" s="2" t="s">
        <v>16817</v>
      </c>
      <c r="D3606" s="19">
        <v>1</v>
      </c>
      <c r="F3606" s="16">
        <v>0.63753333333333295</v>
      </c>
      <c r="G3606" s="4">
        <v>0.73234999999999995</v>
      </c>
      <c r="H3606" s="4">
        <v>1</v>
      </c>
      <c r="I3606" s="17">
        <v>8.7499999999999994E-2</v>
      </c>
      <c r="J3606" s="4">
        <v>0.40326116434224901</v>
      </c>
    </row>
    <row r="3607" spans="1:10" ht="15" customHeight="1">
      <c r="A3607" s="15"/>
      <c r="B3607" s="2" t="s">
        <v>4104</v>
      </c>
      <c r="C3607" s="2" t="s">
        <v>16818</v>
      </c>
      <c r="D3607" s="19">
        <v>2</v>
      </c>
      <c r="F3607" s="16">
        <v>0.86617500000000003</v>
      </c>
      <c r="G3607" s="4">
        <v>0.97624999999999995</v>
      </c>
      <c r="H3607" s="4">
        <v>1</v>
      </c>
      <c r="I3607" s="17">
        <v>0.51219999999999999</v>
      </c>
      <c r="J3607" s="4">
        <v>0.23704329245941599</v>
      </c>
    </row>
    <row r="3608" spans="1:10" ht="15" customHeight="1">
      <c r="A3608" s="15"/>
      <c r="B3608" s="2" t="s">
        <v>16819</v>
      </c>
      <c r="C3608" s="2" t="s">
        <v>16820</v>
      </c>
      <c r="D3608" s="19">
        <v>0</v>
      </c>
      <c r="F3608" s="16">
        <v>0.76</v>
      </c>
      <c r="G3608" s="4">
        <v>0.97624999999999995</v>
      </c>
      <c r="H3608" s="4">
        <v>1</v>
      </c>
      <c r="I3608" s="17">
        <v>8.7499999999999994E-2</v>
      </c>
      <c r="J3608" s="4">
        <v>0.44889215482860301</v>
      </c>
    </row>
    <row r="3609" spans="1:10" ht="15" customHeight="1">
      <c r="A3609" s="15"/>
      <c r="B3609" s="2" t="s">
        <v>5954</v>
      </c>
      <c r="C3609" s="2" t="s">
        <v>16821</v>
      </c>
      <c r="D3609" s="19">
        <v>1</v>
      </c>
      <c r="F3609" s="16">
        <v>0.50085000000000002</v>
      </c>
      <c r="G3609" s="4">
        <v>0.40884999999999999</v>
      </c>
      <c r="H3609" s="4">
        <v>1</v>
      </c>
      <c r="I3609" s="17">
        <v>0.1857</v>
      </c>
      <c r="J3609" s="4">
        <v>0.366399003819606</v>
      </c>
    </row>
    <row r="3610" spans="1:10" ht="15" customHeight="1">
      <c r="A3610" s="15"/>
      <c r="B3610" s="2" t="s">
        <v>5954</v>
      </c>
      <c r="C3610" s="2" t="s">
        <v>16822</v>
      </c>
      <c r="D3610" s="19">
        <v>2</v>
      </c>
      <c r="F3610" s="16">
        <v>0.58299999999999996</v>
      </c>
      <c r="G3610" s="4">
        <v>0.52990000000000004</v>
      </c>
      <c r="H3610" s="4">
        <v>1</v>
      </c>
      <c r="I3610" s="17">
        <v>0.2722</v>
      </c>
      <c r="J3610" s="4">
        <v>0.30365088506375199</v>
      </c>
    </row>
    <row r="3611" spans="1:10" ht="15" customHeight="1">
      <c r="A3611" s="15"/>
      <c r="B3611" s="2" t="s">
        <v>870</v>
      </c>
      <c r="C3611" s="2" t="s">
        <v>16823</v>
      </c>
      <c r="D3611" s="19">
        <v>0</v>
      </c>
      <c r="F3611" s="16">
        <v>0.57894999999999996</v>
      </c>
      <c r="G3611" s="4">
        <v>0.57894999999999996</v>
      </c>
      <c r="H3611" s="4">
        <v>1</v>
      </c>
      <c r="I3611" s="17">
        <v>0.15790000000000001</v>
      </c>
      <c r="J3611" s="4">
        <v>0.59545462043719199</v>
      </c>
    </row>
    <row r="3612" spans="1:10" ht="15" customHeight="1">
      <c r="A3612" s="15"/>
      <c r="B3612" s="2" t="s">
        <v>871</v>
      </c>
      <c r="C3612" s="2" t="s">
        <v>16824</v>
      </c>
      <c r="D3612" s="19">
        <v>0</v>
      </c>
      <c r="F3612" s="16">
        <v>0.55000000000000004</v>
      </c>
      <c r="G3612" s="4">
        <v>0.55000000000000004</v>
      </c>
      <c r="H3612" s="4">
        <v>1</v>
      </c>
      <c r="I3612" s="17">
        <v>0.1</v>
      </c>
      <c r="J3612" s="4">
        <v>0.63639610306789296</v>
      </c>
    </row>
    <row r="3613" spans="1:10" ht="15" customHeight="1">
      <c r="A3613" s="15"/>
      <c r="B3613" s="2" t="s">
        <v>872</v>
      </c>
      <c r="C3613" s="2" t="s">
        <v>16825</v>
      </c>
      <c r="D3613" s="19">
        <v>0</v>
      </c>
      <c r="F3613" s="16">
        <v>0.86250000000000004</v>
      </c>
      <c r="G3613" s="4">
        <v>0.86250000000000004</v>
      </c>
      <c r="H3613" s="4">
        <v>1</v>
      </c>
      <c r="I3613" s="17">
        <v>0.72499999999999998</v>
      </c>
      <c r="J3613" s="4">
        <v>0.19445436482630099</v>
      </c>
    </row>
    <row r="3614" spans="1:10" ht="15" customHeight="1">
      <c r="A3614" s="15"/>
      <c r="B3614" s="2" t="s">
        <v>873</v>
      </c>
      <c r="C3614" s="2" t="s">
        <v>16826</v>
      </c>
      <c r="D3614" s="19">
        <v>0</v>
      </c>
      <c r="F3614" s="16">
        <v>0.82145000000000001</v>
      </c>
      <c r="G3614" s="4">
        <v>0.82145000000000001</v>
      </c>
      <c r="H3614" s="4">
        <v>1</v>
      </c>
      <c r="I3614" s="17">
        <v>0.64290000000000003</v>
      </c>
      <c r="J3614" s="4">
        <v>0.25250783156171602</v>
      </c>
    </row>
    <row r="3615" spans="1:10" ht="15" customHeight="1">
      <c r="A3615" s="15"/>
      <c r="B3615" s="2" t="s">
        <v>5955</v>
      </c>
      <c r="C3615" s="2" t="s">
        <v>16226</v>
      </c>
      <c r="D3615" s="19">
        <v>1</v>
      </c>
      <c r="F3615" s="16">
        <v>0.67315000000000003</v>
      </c>
      <c r="G3615" s="4">
        <v>0.69799999999999995</v>
      </c>
      <c r="H3615" s="4">
        <v>1</v>
      </c>
      <c r="I3615" s="17">
        <v>0.29659999999999997</v>
      </c>
      <c r="J3615" s="4">
        <v>0.37958919461263202</v>
      </c>
    </row>
    <row r="3616" spans="1:10" ht="15" customHeight="1">
      <c r="A3616" s="15"/>
      <c r="B3616" s="2" t="s">
        <v>5955</v>
      </c>
      <c r="C3616" s="2" t="s">
        <v>16827</v>
      </c>
      <c r="D3616" s="19">
        <v>2</v>
      </c>
      <c r="F3616" s="16">
        <v>0.71112500000000001</v>
      </c>
      <c r="G3616" s="4">
        <v>0.77395000000000003</v>
      </c>
      <c r="H3616" s="4">
        <v>1</v>
      </c>
      <c r="I3616" s="17">
        <v>0.29659999999999997</v>
      </c>
      <c r="J3616" s="4">
        <v>0.34898467373224301</v>
      </c>
    </row>
    <row r="3617" spans="1:10" ht="15" customHeight="1">
      <c r="A3617" s="15"/>
      <c r="B3617" s="2" t="s">
        <v>3770</v>
      </c>
      <c r="C3617" s="2" t="s">
        <v>16828</v>
      </c>
      <c r="D3617" s="19">
        <v>0</v>
      </c>
      <c r="F3617" s="16">
        <v>0.80405000000000004</v>
      </c>
      <c r="G3617" s="4">
        <v>1</v>
      </c>
      <c r="H3617" s="4">
        <v>1</v>
      </c>
      <c r="I3617" s="17">
        <v>0.2162</v>
      </c>
      <c r="J3617" s="4">
        <v>0.39190000000000003</v>
      </c>
    </row>
    <row r="3618" spans="1:10" ht="15" customHeight="1">
      <c r="A3618" s="15"/>
      <c r="B3618" s="2" t="s">
        <v>16829</v>
      </c>
      <c r="C3618" s="2" t="s">
        <v>16830</v>
      </c>
      <c r="D3618" s="19">
        <v>0</v>
      </c>
      <c r="F3618" s="16">
        <v>0.80405000000000004</v>
      </c>
      <c r="G3618" s="4">
        <v>1</v>
      </c>
      <c r="H3618" s="4">
        <v>1</v>
      </c>
      <c r="I3618" s="17">
        <v>0.2162</v>
      </c>
      <c r="J3618" s="4">
        <v>0.39190000000000003</v>
      </c>
    </row>
    <row r="3619" spans="1:10" ht="15" customHeight="1">
      <c r="A3619" s="15"/>
      <c r="B3619" s="2" t="s">
        <v>874</v>
      </c>
      <c r="C3619" s="2" t="s">
        <v>16831</v>
      </c>
      <c r="D3619" s="19">
        <v>0</v>
      </c>
      <c r="F3619" s="16">
        <v>1</v>
      </c>
      <c r="G3619" s="4">
        <v>1</v>
      </c>
      <c r="H3619" s="4">
        <v>1</v>
      </c>
      <c r="I3619" s="17">
        <v>1</v>
      </c>
      <c r="J3619" s="4">
        <v>0</v>
      </c>
    </row>
    <row r="3620" spans="1:10" ht="15" customHeight="1">
      <c r="A3620" s="15"/>
      <c r="B3620" s="2" t="s">
        <v>5956</v>
      </c>
      <c r="C3620" s="2" t="s">
        <v>16832</v>
      </c>
      <c r="D3620" s="19">
        <v>0</v>
      </c>
      <c r="F3620" s="16">
        <v>1</v>
      </c>
      <c r="G3620" s="4">
        <v>1</v>
      </c>
      <c r="H3620" s="4">
        <v>1</v>
      </c>
      <c r="I3620" s="17">
        <v>1</v>
      </c>
      <c r="J3620" s="4">
        <v>0</v>
      </c>
    </row>
    <row r="3621" spans="1:10" ht="15" customHeight="1">
      <c r="A3621" s="15"/>
      <c r="B3621" s="2" t="s">
        <v>875</v>
      </c>
      <c r="C3621" s="2" t="s">
        <v>855</v>
      </c>
      <c r="D3621" s="19">
        <v>0</v>
      </c>
      <c r="F3621" s="16">
        <v>0.67645</v>
      </c>
      <c r="G3621" s="4">
        <v>0.67645</v>
      </c>
      <c r="H3621" s="4">
        <v>1</v>
      </c>
      <c r="I3621" s="17">
        <v>0.35289999999999999</v>
      </c>
      <c r="J3621" s="4">
        <v>0.45756879810581502</v>
      </c>
    </row>
    <row r="3622" spans="1:10" ht="15" customHeight="1">
      <c r="A3622" s="15"/>
      <c r="B3622" s="2" t="s">
        <v>2844</v>
      </c>
      <c r="C3622" s="2" t="s">
        <v>16833</v>
      </c>
      <c r="D3622" s="19">
        <v>0</v>
      </c>
      <c r="F3622" s="16">
        <v>0.868425</v>
      </c>
      <c r="G3622" s="4">
        <v>0.87319999999999998</v>
      </c>
      <c r="H3622" s="4">
        <v>1</v>
      </c>
      <c r="I3622" s="17">
        <v>0.72729999999999995</v>
      </c>
      <c r="J3622" s="4">
        <v>0.150144738502553</v>
      </c>
    </row>
    <row r="3623" spans="1:10" ht="15" customHeight="1">
      <c r="A3623" s="15"/>
      <c r="B3623" s="2" t="s">
        <v>16834</v>
      </c>
      <c r="C3623" s="2" t="s">
        <v>16835</v>
      </c>
      <c r="D3623" s="19">
        <v>0</v>
      </c>
      <c r="F3623" s="16">
        <v>0.75802499999999995</v>
      </c>
      <c r="G3623" s="4">
        <v>0.87319999999999998</v>
      </c>
      <c r="H3623" s="4">
        <v>1</v>
      </c>
      <c r="I3623" s="17">
        <v>0.28570000000000001</v>
      </c>
      <c r="J3623" s="4">
        <v>0.33592154217912301</v>
      </c>
    </row>
    <row r="3624" spans="1:10" ht="15" customHeight="1">
      <c r="A3624" s="15"/>
      <c r="B3624" s="2" t="s">
        <v>16836</v>
      </c>
      <c r="C3624" s="2" t="s">
        <v>16837</v>
      </c>
      <c r="D3624" s="19">
        <v>0</v>
      </c>
      <c r="F3624" s="16">
        <v>0.65405000000000002</v>
      </c>
      <c r="G3624" s="4">
        <v>0.7</v>
      </c>
      <c r="H3624" s="4">
        <v>1</v>
      </c>
      <c r="I3624" s="17">
        <v>0.2162</v>
      </c>
      <c r="J3624" s="4">
        <v>0.40645492985077702</v>
      </c>
    </row>
    <row r="3625" spans="1:10" ht="15" customHeight="1">
      <c r="A3625" s="15"/>
      <c r="B3625" s="2" t="s">
        <v>876</v>
      </c>
      <c r="C3625" s="2" t="s">
        <v>16838</v>
      </c>
      <c r="D3625" s="19">
        <v>1</v>
      </c>
      <c r="F3625" s="16">
        <v>0.61765000000000003</v>
      </c>
      <c r="G3625" s="4">
        <v>0.61765000000000003</v>
      </c>
      <c r="H3625" s="4">
        <v>1</v>
      </c>
      <c r="I3625" s="17">
        <v>0.23530000000000001</v>
      </c>
      <c r="J3625" s="4">
        <v>0.54072455557335297</v>
      </c>
    </row>
    <row r="3626" spans="1:10" ht="15" customHeight="1">
      <c r="A3626" s="15"/>
      <c r="B3626" s="2" t="s">
        <v>876</v>
      </c>
      <c r="C3626" s="2" t="s">
        <v>16839</v>
      </c>
      <c r="D3626" s="19">
        <v>2</v>
      </c>
      <c r="F3626" s="16">
        <v>0.66869999999999996</v>
      </c>
      <c r="G3626" s="4">
        <v>1</v>
      </c>
      <c r="H3626" s="4">
        <v>1</v>
      </c>
      <c r="I3626" s="17">
        <v>6.1000000000000004E-3</v>
      </c>
      <c r="J3626" s="4">
        <v>0.57382843254756899</v>
      </c>
    </row>
    <row r="3627" spans="1:10" ht="15" customHeight="1">
      <c r="A3627" s="15"/>
      <c r="B3627" s="2" t="s">
        <v>877</v>
      </c>
      <c r="C3627" s="2" t="s">
        <v>16840</v>
      </c>
      <c r="D3627" s="19">
        <v>0</v>
      </c>
      <c r="F3627" s="16">
        <v>0.95650000000000002</v>
      </c>
      <c r="G3627" s="4">
        <v>0.95650000000000002</v>
      </c>
      <c r="H3627" s="4">
        <v>1</v>
      </c>
      <c r="I3627" s="17">
        <v>0.91300000000000003</v>
      </c>
      <c r="J3627" s="4">
        <v>6.1518289963229597E-2</v>
      </c>
    </row>
    <row r="3628" spans="1:10" ht="15" customHeight="1">
      <c r="A3628" s="15"/>
      <c r="B3628" s="2" t="s">
        <v>878</v>
      </c>
      <c r="C3628" s="2" t="s">
        <v>16841</v>
      </c>
      <c r="D3628" s="19">
        <v>1</v>
      </c>
      <c r="F3628" s="16">
        <v>0.72499999999999998</v>
      </c>
      <c r="G3628" s="4">
        <v>0.72499999999999998</v>
      </c>
      <c r="H3628" s="4">
        <v>1</v>
      </c>
      <c r="I3628" s="17">
        <v>0.45</v>
      </c>
      <c r="J3628" s="4">
        <v>0.38890872965260098</v>
      </c>
    </row>
    <row r="3629" spans="1:10" ht="15" customHeight="1">
      <c r="A3629" s="15"/>
      <c r="B3629" s="2" t="s">
        <v>878</v>
      </c>
      <c r="C3629" s="2" t="s">
        <v>16842</v>
      </c>
      <c r="D3629" s="19">
        <v>2</v>
      </c>
      <c r="F3629" s="16">
        <v>0.625</v>
      </c>
      <c r="G3629" s="4">
        <v>0.625</v>
      </c>
      <c r="H3629" s="4">
        <v>1</v>
      </c>
      <c r="I3629" s="17">
        <v>0.25</v>
      </c>
      <c r="J3629" s="4">
        <v>0.53033008588991104</v>
      </c>
    </row>
    <row r="3630" spans="1:10" ht="15" customHeight="1">
      <c r="A3630" s="15"/>
      <c r="B3630" s="2" t="s">
        <v>879</v>
      </c>
      <c r="C3630" s="2" t="s">
        <v>16843</v>
      </c>
      <c r="D3630" s="19">
        <v>0</v>
      </c>
      <c r="F3630" s="16">
        <v>0.65</v>
      </c>
      <c r="G3630" s="4">
        <v>0.65</v>
      </c>
      <c r="H3630" s="4">
        <v>1</v>
      </c>
      <c r="I3630" s="17">
        <v>0.3</v>
      </c>
      <c r="J3630" s="4">
        <v>0.49497474683058301</v>
      </c>
    </row>
    <row r="3631" spans="1:10" ht="15" customHeight="1">
      <c r="A3631" s="15"/>
      <c r="B3631" s="2" t="s">
        <v>880</v>
      </c>
      <c r="C3631" s="2" t="s">
        <v>16844</v>
      </c>
      <c r="D3631" s="19">
        <v>0</v>
      </c>
      <c r="F3631" s="16">
        <v>0.83335000000000004</v>
      </c>
      <c r="G3631" s="4">
        <v>0.83335000000000004</v>
      </c>
      <c r="H3631" s="4">
        <v>1</v>
      </c>
      <c r="I3631" s="17">
        <v>0.66669999999999996</v>
      </c>
      <c r="J3631" s="4">
        <v>0.23567869016947601</v>
      </c>
    </row>
    <row r="3632" spans="1:10" ht="15" customHeight="1">
      <c r="A3632" s="15"/>
      <c r="B3632" s="2" t="s">
        <v>4623</v>
      </c>
      <c r="C3632" s="2" t="s">
        <v>16845</v>
      </c>
      <c r="D3632" s="19">
        <v>0</v>
      </c>
      <c r="F3632" s="16">
        <v>1</v>
      </c>
      <c r="G3632" s="4">
        <v>1</v>
      </c>
      <c r="H3632" s="4">
        <v>1</v>
      </c>
      <c r="I3632" s="17">
        <v>1</v>
      </c>
      <c r="J3632" s="4">
        <v>0</v>
      </c>
    </row>
    <row r="3633" spans="1:10" ht="15" customHeight="1">
      <c r="A3633" s="15"/>
      <c r="B3633" s="2" t="s">
        <v>5957</v>
      </c>
      <c r="C3633" s="2" t="s">
        <v>16846</v>
      </c>
      <c r="D3633" s="19">
        <v>0</v>
      </c>
      <c r="F3633" s="16">
        <v>0.80882500000000002</v>
      </c>
      <c r="G3633" s="4">
        <v>1</v>
      </c>
      <c r="H3633" s="4">
        <v>1</v>
      </c>
      <c r="I3633" s="17">
        <v>0.23530000000000001</v>
      </c>
      <c r="J3633" s="4">
        <v>0.38235000000000002</v>
      </c>
    </row>
    <row r="3634" spans="1:10" ht="15" customHeight="1">
      <c r="A3634" s="15"/>
      <c r="B3634" s="2" t="s">
        <v>4624</v>
      </c>
      <c r="C3634" s="2" t="s">
        <v>16847</v>
      </c>
      <c r="D3634" s="19">
        <v>0</v>
      </c>
      <c r="F3634" s="16">
        <v>0.987375</v>
      </c>
      <c r="G3634" s="4">
        <v>1</v>
      </c>
      <c r="H3634" s="4">
        <v>1</v>
      </c>
      <c r="I3634" s="17">
        <v>0.94950000000000001</v>
      </c>
      <c r="J3634" s="4">
        <v>2.5250000000000002E-2</v>
      </c>
    </row>
    <row r="3635" spans="1:10" ht="15" customHeight="1">
      <c r="A3635" s="15"/>
      <c r="B3635" s="2" t="s">
        <v>3918</v>
      </c>
      <c r="C3635" s="2" t="s">
        <v>16848</v>
      </c>
      <c r="D3635" s="19">
        <v>0</v>
      </c>
      <c r="F3635" s="16">
        <v>0.90039999999999998</v>
      </c>
      <c r="G3635" s="4">
        <v>0.96745000000000003</v>
      </c>
      <c r="H3635" s="4">
        <v>1</v>
      </c>
      <c r="I3635" s="17">
        <v>0.66669999999999996</v>
      </c>
      <c r="J3635" s="4">
        <v>0.15879363967111501</v>
      </c>
    </row>
    <row r="3636" spans="1:10" ht="15" customHeight="1">
      <c r="A3636" s="15"/>
      <c r="B3636" s="2" t="s">
        <v>5958</v>
      </c>
      <c r="C3636" s="2" t="s">
        <v>16849</v>
      </c>
      <c r="D3636" s="19">
        <v>0</v>
      </c>
      <c r="F3636" s="16">
        <v>0.84722500000000001</v>
      </c>
      <c r="G3636" s="4">
        <v>1</v>
      </c>
      <c r="H3636" s="4">
        <v>1</v>
      </c>
      <c r="I3636" s="17">
        <v>0.38890000000000002</v>
      </c>
      <c r="J3636" s="4">
        <v>0.30554999999999999</v>
      </c>
    </row>
    <row r="3637" spans="1:10" ht="15" customHeight="1">
      <c r="A3637" s="15"/>
      <c r="B3637" s="2" t="s">
        <v>2845</v>
      </c>
      <c r="C3637" s="2" t="s">
        <v>16850</v>
      </c>
      <c r="D3637" s="19">
        <v>0</v>
      </c>
      <c r="F3637" s="16">
        <v>0.73965000000000003</v>
      </c>
      <c r="G3637" s="4">
        <v>0.97624999999999995</v>
      </c>
      <c r="H3637" s="4">
        <v>1</v>
      </c>
      <c r="I3637" s="17">
        <v>6.1000000000000004E-3</v>
      </c>
      <c r="J3637" s="4">
        <v>0.48954569756050398</v>
      </c>
    </row>
    <row r="3638" spans="1:10" ht="15" customHeight="1">
      <c r="A3638" s="15"/>
      <c r="B3638" s="2" t="s">
        <v>5959</v>
      </c>
      <c r="C3638" s="2" t="s">
        <v>16851</v>
      </c>
      <c r="D3638" s="19">
        <v>0</v>
      </c>
      <c r="F3638" s="16">
        <v>1</v>
      </c>
      <c r="G3638" s="4">
        <v>1</v>
      </c>
      <c r="H3638" s="4">
        <v>1</v>
      </c>
      <c r="I3638" s="17">
        <v>1</v>
      </c>
      <c r="J3638" s="4">
        <v>0</v>
      </c>
    </row>
    <row r="3639" spans="1:10" ht="15" customHeight="1">
      <c r="A3639" s="15"/>
      <c r="B3639" s="2" t="s">
        <v>2846</v>
      </c>
      <c r="C3639" s="2" t="s">
        <v>16852</v>
      </c>
      <c r="D3639" s="19">
        <v>0</v>
      </c>
      <c r="F3639" s="16">
        <v>0.67227499999999996</v>
      </c>
      <c r="G3639" s="4">
        <v>0.81984999999999997</v>
      </c>
      <c r="H3639" s="4">
        <v>1</v>
      </c>
      <c r="I3639" s="17">
        <v>4.9399999999999999E-2</v>
      </c>
      <c r="J3639" s="4">
        <v>0.42393417236641801</v>
      </c>
    </row>
    <row r="3640" spans="1:10" ht="15" customHeight="1">
      <c r="A3640" s="15"/>
      <c r="B3640" s="2" t="s">
        <v>5960</v>
      </c>
      <c r="C3640" s="2" t="s">
        <v>16853</v>
      </c>
      <c r="D3640" s="19">
        <v>0</v>
      </c>
      <c r="F3640" s="16">
        <v>0.702125</v>
      </c>
      <c r="G3640" s="4">
        <v>0.87955000000000005</v>
      </c>
      <c r="H3640" s="4">
        <v>1</v>
      </c>
      <c r="I3640" s="17">
        <v>4.9399999999999999E-2</v>
      </c>
      <c r="J3640" s="4">
        <v>0.44066257215697402</v>
      </c>
    </row>
    <row r="3641" spans="1:10" ht="15" customHeight="1">
      <c r="A3641" s="15"/>
      <c r="B3641" s="2" t="s">
        <v>881</v>
      </c>
      <c r="C3641" s="2" t="s">
        <v>16854</v>
      </c>
      <c r="D3641" s="19">
        <v>0</v>
      </c>
      <c r="F3641" s="16">
        <v>0.94120000000000004</v>
      </c>
      <c r="G3641" s="4">
        <v>0.94120000000000004</v>
      </c>
      <c r="H3641" s="4">
        <v>1</v>
      </c>
      <c r="I3641" s="17">
        <v>0.88239999999999996</v>
      </c>
      <c r="J3641" s="4">
        <v>8.3155757467538005E-2</v>
      </c>
    </row>
    <row r="3642" spans="1:10" ht="15" customHeight="1">
      <c r="A3642" s="15"/>
      <c r="B3642" s="2" t="s">
        <v>882</v>
      </c>
      <c r="C3642" s="2" t="s">
        <v>16855</v>
      </c>
      <c r="D3642" s="19">
        <v>0</v>
      </c>
      <c r="F3642" s="16">
        <v>1</v>
      </c>
      <c r="G3642" s="4">
        <v>1</v>
      </c>
      <c r="H3642" s="4">
        <v>1</v>
      </c>
      <c r="I3642" s="17">
        <v>1</v>
      </c>
      <c r="J3642" s="4">
        <v>0</v>
      </c>
    </row>
    <row r="3643" spans="1:10" ht="15" customHeight="1">
      <c r="A3643" s="15"/>
      <c r="B3643" s="2" t="s">
        <v>883</v>
      </c>
      <c r="C3643" s="2" t="s">
        <v>16856</v>
      </c>
      <c r="D3643" s="19">
        <v>0</v>
      </c>
      <c r="F3643" s="16">
        <v>1</v>
      </c>
      <c r="G3643" s="4">
        <v>1</v>
      </c>
      <c r="H3643" s="4">
        <v>1</v>
      </c>
      <c r="I3643" s="17">
        <v>1</v>
      </c>
      <c r="J3643" s="4">
        <v>0</v>
      </c>
    </row>
    <row r="3644" spans="1:10" ht="15" customHeight="1">
      <c r="A3644" s="15"/>
      <c r="B3644" s="2" t="s">
        <v>3747</v>
      </c>
      <c r="C3644" s="2" t="s">
        <v>16857</v>
      </c>
      <c r="D3644" s="19">
        <v>0</v>
      </c>
      <c r="F3644" s="16">
        <v>1</v>
      </c>
      <c r="G3644" s="4">
        <v>1</v>
      </c>
      <c r="H3644" s="4">
        <v>1</v>
      </c>
      <c r="I3644" s="17">
        <v>1</v>
      </c>
      <c r="J3644" s="4">
        <v>0</v>
      </c>
    </row>
    <row r="3645" spans="1:10" ht="15" customHeight="1">
      <c r="A3645" s="15"/>
      <c r="B3645" s="2" t="s">
        <v>5961</v>
      </c>
      <c r="C3645" s="2" t="s">
        <v>16858</v>
      </c>
      <c r="D3645" s="19">
        <v>0</v>
      </c>
      <c r="F3645" s="16">
        <v>0.78927499999999995</v>
      </c>
      <c r="G3645" s="4">
        <v>0.91964999999999997</v>
      </c>
      <c r="H3645" s="4">
        <v>1</v>
      </c>
      <c r="I3645" s="17">
        <v>0.31780000000000003</v>
      </c>
      <c r="J3645" s="4">
        <v>0.323316783511156</v>
      </c>
    </row>
    <row r="3646" spans="1:10" ht="15" customHeight="1">
      <c r="A3646" s="15"/>
      <c r="B3646" s="2" t="s">
        <v>2847</v>
      </c>
      <c r="C3646" s="2" t="s">
        <v>16859</v>
      </c>
      <c r="D3646" s="19">
        <v>0</v>
      </c>
      <c r="F3646" s="16">
        <v>0.70120000000000005</v>
      </c>
      <c r="G3646" s="4">
        <v>0.74350000000000005</v>
      </c>
      <c r="H3646" s="4">
        <v>1</v>
      </c>
      <c r="I3646" s="17">
        <v>0.31780000000000003</v>
      </c>
      <c r="J3646" s="4">
        <v>0.316003829090725</v>
      </c>
    </row>
    <row r="3647" spans="1:10" ht="15" customHeight="1">
      <c r="A3647" s="15"/>
      <c r="B3647" s="2" t="s">
        <v>5962</v>
      </c>
      <c r="C3647" s="2" t="s">
        <v>16860</v>
      </c>
      <c r="D3647" s="19">
        <v>0</v>
      </c>
      <c r="F3647" s="16">
        <v>0.57266666666666699</v>
      </c>
      <c r="G3647" s="4">
        <v>0.53534999999999999</v>
      </c>
      <c r="H3647" s="4">
        <v>1</v>
      </c>
      <c r="I3647" s="17">
        <v>4.7500000000000001E-2</v>
      </c>
      <c r="J3647" s="4">
        <v>0.37716545794474199</v>
      </c>
    </row>
    <row r="3648" spans="1:10" ht="15" customHeight="1">
      <c r="A3648" s="15"/>
      <c r="B3648" s="2" t="s">
        <v>16861</v>
      </c>
      <c r="C3648" s="2" t="s">
        <v>16862</v>
      </c>
      <c r="D3648" s="19">
        <v>0</v>
      </c>
      <c r="F3648" s="16">
        <v>0.69752499999999995</v>
      </c>
      <c r="G3648" s="4">
        <v>0.73614999999999997</v>
      </c>
      <c r="H3648" s="4">
        <v>1</v>
      </c>
      <c r="I3648" s="17">
        <v>0.31780000000000003</v>
      </c>
      <c r="J3648" s="4">
        <v>0.31273705009160702</v>
      </c>
    </row>
    <row r="3649" spans="1:10" ht="15" customHeight="1">
      <c r="A3649" s="15"/>
      <c r="B3649" s="2" t="s">
        <v>884</v>
      </c>
      <c r="C3649" s="2" t="s">
        <v>16863</v>
      </c>
      <c r="D3649" s="19">
        <v>0</v>
      </c>
      <c r="F3649" s="16">
        <v>0.86904999999999999</v>
      </c>
      <c r="G3649" s="4">
        <v>0.86904999999999999</v>
      </c>
      <c r="H3649" s="4">
        <v>1</v>
      </c>
      <c r="I3649" s="17">
        <v>0.73809999999999998</v>
      </c>
      <c r="J3649" s="4">
        <v>0.18519126599275701</v>
      </c>
    </row>
    <row r="3650" spans="1:10" ht="15" customHeight="1">
      <c r="A3650" s="15"/>
      <c r="B3650" s="2" t="s">
        <v>5963</v>
      </c>
      <c r="C3650" s="2" t="s">
        <v>16864</v>
      </c>
      <c r="D3650" s="19">
        <v>0</v>
      </c>
      <c r="F3650" s="16">
        <v>0.94550000000000001</v>
      </c>
      <c r="G3650" s="4">
        <v>0.99304999999999999</v>
      </c>
      <c r="H3650" s="4">
        <v>1</v>
      </c>
      <c r="I3650" s="17">
        <v>0.79590000000000005</v>
      </c>
      <c r="J3650" s="4">
        <v>9.9824612863428294E-2</v>
      </c>
    </row>
    <row r="3651" spans="1:10" ht="15" customHeight="1">
      <c r="A3651" s="15"/>
      <c r="B3651" s="2" t="s">
        <v>885</v>
      </c>
      <c r="C3651" s="2" t="s">
        <v>16865</v>
      </c>
      <c r="D3651" s="19">
        <v>0</v>
      </c>
      <c r="F3651" s="16">
        <v>1</v>
      </c>
      <c r="G3651" s="4">
        <v>1</v>
      </c>
      <c r="H3651" s="4">
        <v>1</v>
      </c>
      <c r="I3651" s="17">
        <v>1</v>
      </c>
      <c r="J3651" s="4">
        <v>0</v>
      </c>
    </row>
    <row r="3652" spans="1:10" ht="15" customHeight="1">
      <c r="A3652" s="15"/>
      <c r="B3652" s="2" t="s">
        <v>886</v>
      </c>
      <c r="C3652" s="2" t="s">
        <v>16866</v>
      </c>
      <c r="D3652" s="19">
        <v>0</v>
      </c>
      <c r="F3652" s="16">
        <v>0.91174999999999995</v>
      </c>
      <c r="G3652" s="4">
        <v>0.91174999999999995</v>
      </c>
      <c r="H3652" s="4">
        <v>1</v>
      </c>
      <c r="I3652" s="17">
        <v>0.82350000000000001</v>
      </c>
      <c r="J3652" s="4">
        <v>0.124804346879426</v>
      </c>
    </row>
    <row r="3653" spans="1:10" ht="15" customHeight="1">
      <c r="A3653" s="15"/>
      <c r="B3653" s="2" t="s">
        <v>2848</v>
      </c>
      <c r="C3653" s="2" t="s">
        <v>16867</v>
      </c>
      <c r="D3653" s="19">
        <v>0</v>
      </c>
      <c r="F3653" s="16">
        <v>0.74444999999999995</v>
      </c>
      <c r="G3653" s="4">
        <v>0.96794999999999998</v>
      </c>
      <c r="H3653" s="4">
        <v>1</v>
      </c>
      <c r="I3653" s="17">
        <v>4.19E-2</v>
      </c>
      <c r="J3653" s="4">
        <v>0.46934039175563502</v>
      </c>
    </row>
    <row r="3654" spans="1:10" ht="15" customHeight="1">
      <c r="A3654" s="15"/>
      <c r="B3654" s="2" t="s">
        <v>16868</v>
      </c>
      <c r="C3654" s="2" t="s">
        <v>16869</v>
      </c>
      <c r="D3654" s="19">
        <v>0</v>
      </c>
      <c r="F3654" s="16">
        <v>0.76454999999999995</v>
      </c>
      <c r="G3654" s="4">
        <v>0.9627</v>
      </c>
      <c r="H3654" s="4">
        <v>1</v>
      </c>
      <c r="I3654" s="17">
        <v>0.31780000000000003</v>
      </c>
      <c r="J3654" s="4">
        <v>0.33684111833325803</v>
      </c>
    </row>
    <row r="3655" spans="1:10" ht="15" customHeight="1">
      <c r="A3655" s="15"/>
      <c r="B3655" s="2" t="s">
        <v>887</v>
      </c>
      <c r="C3655" s="2" t="s">
        <v>16870</v>
      </c>
      <c r="D3655" s="19">
        <v>0</v>
      </c>
      <c r="F3655" s="16">
        <v>1</v>
      </c>
      <c r="G3655" s="4">
        <v>1</v>
      </c>
      <c r="H3655" s="4">
        <v>1</v>
      </c>
      <c r="I3655" s="17">
        <v>1</v>
      </c>
      <c r="J3655" s="4">
        <v>0</v>
      </c>
    </row>
    <row r="3656" spans="1:10" ht="15" customHeight="1">
      <c r="A3656" s="15"/>
      <c r="B3656" s="2" t="s">
        <v>888</v>
      </c>
      <c r="C3656" s="2" t="s">
        <v>16871</v>
      </c>
      <c r="D3656" s="19">
        <v>0</v>
      </c>
      <c r="F3656" s="16">
        <v>1</v>
      </c>
      <c r="G3656" s="4">
        <v>1</v>
      </c>
      <c r="H3656" s="4">
        <v>1</v>
      </c>
      <c r="I3656" s="17">
        <v>1</v>
      </c>
      <c r="J3656" s="4">
        <v>0</v>
      </c>
    </row>
    <row r="3657" spans="1:10" ht="15" customHeight="1">
      <c r="A3657" s="15"/>
      <c r="B3657" s="2" t="s">
        <v>889</v>
      </c>
      <c r="C3657" s="2" t="s">
        <v>16855</v>
      </c>
      <c r="D3657" s="19">
        <v>0</v>
      </c>
      <c r="F3657" s="16">
        <v>0.6</v>
      </c>
      <c r="G3657" s="4">
        <v>0.6</v>
      </c>
      <c r="H3657" s="4">
        <v>1</v>
      </c>
      <c r="I3657" s="17">
        <v>0.2</v>
      </c>
      <c r="J3657" s="4">
        <v>0.56568542494923801</v>
      </c>
    </row>
    <row r="3658" spans="1:10" ht="15" customHeight="1">
      <c r="A3658" s="15"/>
      <c r="B3658" s="2" t="s">
        <v>890</v>
      </c>
      <c r="C3658" s="2" t="s">
        <v>16872</v>
      </c>
      <c r="D3658" s="19">
        <v>0</v>
      </c>
      <c r="F3658" s="16">
        <v>0.98275000000000001</v>
      </c>
      <c r="G3658" s="4">
        <v>0.98275000000000001</v>
      </c>
      <c r="H3658" s="4">
        <v>1</v>
      </c>
      <c r="I3658" s="17">
        <v>0.96550000000000002</v>
      </c>
      <c r="J3658" s="4">
        <v>2.43951839509359E-2</v>
      </c>
    </row>
    <row r="3659" spans="1:10" ht="15" customHeight="1">
      <c r="A3659" s="15"/>
      <c r="B3659" s="2" t="s">
        <v>4625</v>
      </c>
      <c r="C3659" s="2" t="s">
        <v>16873</v>
      </c>
      <c r="D3659" s="19">
        <v>1</v>
      </c>
      <c r="F3659" s="16">
        <v>1</v>
      </c>
      <c r="G3659" s="4">
        <v>1</v>
      </c>
      <c r="H3659" s="4">
        <v>1</v>
      </c>
      <c r="I3659" s="17">
        <v>1</v>
      </c>
      <c r="J3659" s="4">
        <v>0</v>
      </c>
    </row>
    <row r="3660" spans="1:10" ht="15" customHeight="1">
      <c r="A3660" s="15"/>
      <c r="B3660" s="2" t="s">
        <v>4625</v>
      </c>
      <c r="C3660" s="2" t="s">
        <v>16874</v>
      </c>
      <c r="D3660" s="19">
        <v>2</v>
      </c>
      <c r="F3660" s="16">
        <v>0.92989999999999995</v>
      </c>
      <c r="G3660" s="4">
        <v>0.98970000000000002</v>
      </c>
      <c r="H3660" s="4">
        <v>1</v>
      </c>
      <c r="I3660" s="17">
        <v>0.8</v>
      </c>
      <c r="J3660" s="4">
        <v>0.112614519490162</v>
      </c>
    </row>
    <row r="3661" spans="1:10" ht="15" customHeight="1">
      <c r="A3661" s="15"/>
      <c r="B3661" s="2" t="s">
        <v>5964</v>
      </c>
      <c r="C3661" s="2" t="s">
        <v>16875</v>
      </c>
      <c r="D3661" s="19">
        <v>1</v>
      </c>
      <c r="F3661" s="16">
        <v>1</v>
      </c>
      <c r="G3661" s="4">
        <v>1</v>
      </c>
      <c r="H3661" s="4">
        <v>1</v>
      </c>
      <c r="I3661" s="17">
        <v>1</v>
      </c>
      <c r="J3661" s="4">
        <v>0</v>
      </c>
    </row>
    <row r="3662" spans="1:10" ht="15" customHeight="1">
      <c r="A3662" s="15"/>
      <c r="B3662" s="2" t="s">
        <v>5964</v>
      </c>
      <c r="C3662" s="2" t="s">
        <v>16876</v>
      </c>
      <c r="D3662" s="19">
        <v>2</v>
      </c>
      <c r="F3662" s="16">
        <v>0.92110000000000003</v>
      </c>
      <c r="G3662" s="4">
        <v>0.96330000000000005</v>
      </c>
      <c r="H3662" s="4">
        <v>1</v>
      </c>
      <c r="I3662" s="17">
        <v>0.8</v>
      </c>
      <c r="J3662" s="4">
        <v>0.106468915651471</v>
      </c>
    </row>
    <row r="3663" spans="1:10" ht="15" customHeight="1">
      <c r="A3663" s="15"/>
      <c r="B3663" s="2" t="s">
        <v>4626</v>
      </c>
      <c r="C3663" s="2" t="s">
        <v>16877</v>
      </c>
      <c r="D3663" s="19">
        <v>0</v>
      </c>
      <c r="F3663" s="16">
        <v>0.73333333333333295</v>
      </c>
      <c r="G3663" s="4">
        <v>1</v>
      </c>
      <c r="H3663" s="4">
        <v>1</v>
      </c>
      <c r="I3663" s="17">
        <v>0.2</v>
      </c>
      <c r="J3663" s="4">
        <v>0.46188021535170098</v>
      </c>
    </row>
    <row r="3664" spans="1:10" ht="15" customHeight="1">
      <c r="A3664" s="15"/>
      <c r="B3664" s="2" t="s">
        <v>16878</v>
      </c>
      <c r="C3664" s="2" t="s">
        <v>16879</v>
      </c>
      <c r="D3664" s="19">
        <v>0</v>
      </c>
      <c r="F3664" s="16">
        <v>0.93333333333333302</v>
      </c>
      <c r="G3664" s="4">
        <v>1</v>
      </c>
      <c r="H3664" s="4">
        <v>1</v>
      </c>
      <c r="I3664" s="17">
        <v>0.8</v>
      </c>
      <c r="J3664" s="4">
        <v>0.115470053837925</v>
      </c>
    </row>
    <row r="3665" spans="1:10" ht="15" customHeight="1">
      <c r="A3665" s="15"/>
      <c r="B3665" s="2" t="s">
        <v>891</v>
      </c>
      <c r="C3665" s="2" t="s">
        <v>16880</v>
      </c>
      <c r="D3665" s="19">
        <v>0</v>
      </c>
      <c r="F3665" s="16">
        <v>1</v>
      </c>
      <c r="G3665" s="4">
        <v>1</v>
      </c>
      <c r="H3665" s="4">
        <v>1</v>
      </c>
      <c r="I3665" s="17">
        <v>1</v>
      </c>
      <c r="J3665" s="4">
        <v>0</v>
      </c>
    </row>
    <row r="3666" spans="1:10" ht="15" customHeight="1">
      <c r="A3666" s="15"/>
      <c r="B3666" s="2" t="s">
        <v>892</v>
      </c>
      <c r="C3666" s="2" t="s">
        <v>16881</v>
      </c>
      <c r="D3666" s="19">
        <v>0</v>
      </c>
      <c r="F3666" s="16">
        <v>1</v>
      </c>
      <c r="G3666" s="4">
        <v>1</v>
      </c>
      <c r="H3666" s="4">
        <v>1</v>
      </c>
      <c r="I3666" s="17">
        <v>1</v>
      </c>
      <c r="J3666" s="4">
        <v>0</v>
      </c>
    </row>
    <row r="3667" spans="1:10" ht="15" customHeight="1">
      <c r="A3667" s="15"/>
      <c r="B3667" s="2" t="s">
        <v>16882</v>
      </c>
      <c r="C3667" s="2" t="s">
        <v>16883</v>
      </c>
      <c r="D3667" s="19">
        <v>0</v>
      </c>
      <c r="F3667" s="16">
        <v>1</v>
      </c>
      <c r="G3667" s="4">
        <v>1</v>
      </c>
      <c r="H3667" s="4">
        <v>1</v>
      </c>
      <c r="I3667" s="17">
        <v>1</v>
      </c>
      <c r="J3667" s="4">
        <v>0</v>
      </c>
    </row>
    <row r="3668" spans="1:10" ht="15" customHeight="1">
      <c r="A3668" s="15"/>
      <c r="B3668" s="2" t="s">
        <v>893</v>
      </c>
      <c r="C3668" s="2" t="s">
        <v>16884</v>
      </c>
      <c r="D3668" s="19">
        <v>0</v>
      </c>
      <c r="F3668" s="16">
        <v>0.88</v>
      </c>
      <c r="G3668" s="4">
        <v>0.88</v>
      </c>
      <c r="H3668" s="4">
        <v>1</v>
      </c>
      <c r="I3668" s="17">
        <v>0.76</v>
      </c>
      <c r="J3668" s="4">
        <v>0.169705627484771</v>
      </c>
    </row>
    <row r="3669" spans="1:10" ht="15" customHeight="1">
      <c r="A3669" s="15"/>
      <c r="B3669" s="2" t="s">
        <v>5965</v>
      </c>
      <c r="C3669" s="2" t="s">
        <v>16885</v>
      </c>
      <c r="D3669" s="19">
        <v>0</v>
      </c>
      <c r="F3669" s="16">
        <v>0.96155000000000002</v>
      </c>
      <c r="G3669" s="4">
        <v>1</v>
      </c>
      <c r="H3669" s="4">
        <v>1</v>
      </c>
      <c r="I3669" s="17">
        <v>0.84619999999999995</v>
      </c>
      <c r="J3669" s="4">
        <v>7.6899999999999996E-2</v>
      </c>
    </row>
    <row r="3670" spans="1:10" ht="15" customHeight="1">
      <c r="A3670" s="15"/>
      <c r="B3670" s="2" t="s">
        <v>894</v>
      </c>
      <c r="C3670" s="2" t="s">
        <v>16886</v>
      </c>
      <c r="D3670" s="19">
        <v>0</v>
      </c>
      <c r="F3670" s="16">
        <v>1</v>
      </c>
      <c r="G3670" s="4">
        <v>1</v>
      </c>
      <c r="H3670" s="4">
        <v>1</v>
      </c>
      <c r="I3670" s="17">
        <v>1</v>
      </c>
      <c r="J3670" s="4">
        <v>0</v>
      </c>
    </row>
    <row r="3671" spans="1:10" ht="15" customHeight="1">
      <c r="A3671" s="15"/>
      <c r="B3671" s="2" t="s">
        <v>4627</v>
      </c>
      <c r="C3671" s="2" t="s">
        <v>16887</v>
      </c>
      <c r="D3671" s="19">
        <v>0</v>
      </c>
      <c r="F3671" s="16">
        <v>1</v>
      </c>
      <c r="G3671" s="4">
        <v>1</v>
      </c>
      <c r="H3671" s="4">
        <v>1</v>
      </c>
      <c r="I3671" s="17">
        <v>1</v>
      </c>
      <c r="J3671" s="4">
        <v>0</v>
      </c>
    </row>
    <row r="3672" spans="1:10" ht="15" customHeight="1">
      <c r="A3672" s="15"/>
      <c r="B3672" s="2" t="s">
        <v>5966</v>
      </c>
      <c r="C3672" s="2" t="s">
        <v>16888</v>
      </c>
      <c r="D3672" s="19">
        <v>0</v>
      </c>
      <c r="F3672" s="16">
        <v>0.91752500000000003</v>
      </c>
      <c r="G3672" s="4">
        <v>0.99485000000000001</v>
      </c>
      <c r="H3672" s="4">
        <v>1</v>
      </c>
      <c r="I3672" s="17">
        <v>0.6804</v>
      </c>
      <c r="J3672" s="4">
        <v>0.158157882615231</v>
      </c>
    </row>
    <row r="3673" spans="1:10" ht="15" customHeight="1">
      <c r="A3673" s="15"/>
      <c r="B3673" s="2" t="s">
        <v>4061</v>
      </c>
      <c r="C3673" s="2" t="s">
        <v>16889</v>
      </c>
      <c r="D3673" s="19">
        <v>0</v>
      </c>
      <c r="F3673" s="16">
        <v>0.92010000000000003</v>
      </c>
      <c r="G3673" s="4">
        <v>1</v>
      </c>
      <c r="H3673" s="4">
        <v>1</v>
      </c>
      <c r="I3673" s="17">
        <v>0.6804</v>
      </c>
      <c r="J3673" s="4">
        <v>0.1598</v>
      </c>
    </row>
    <row r="3674" spans="1:10" ht="15" customHeight="1">
      <c r="A3674" s="15"/>
      <c r="B3674" s="2" t="s">
        <v>3761</v>
      </c>
      <c r="C3674" s="2" t="s">
        <v>16890</v>
      </c>
      <c r="D3674" s="19">
        <v>0</v>
      </c>
      <c r="F3674" s="16">
        <v>1</v>
      </c>
      <c r="G3674" s="4">
        <v>1</v>
      </c>
      <c r="H3674" s="4">
        <v>1</v>
      </c>
      <c r="I3674" s="17">
        <v>1</v>
      </c>
      <c r="J3674" s="4">
        <v>0</v>
      </c>
    </row>
    <row r="3675" spans="1:10" ht="15" customHeight="1">
      <c r="A3675" s="15"/>
      <c r="B3675" s="2" t="s">
        <v>895</v>
      </c>
      <c r="C3675" s="2" t="s">
        <v>16891</v>
      </c>
      <c r="D3675" s="19">
        <v>0</v>
      </c>
      <c r="F3675" s="16">
        <v>1</v>
      </c>
      <c r="G3675" s="4">
        <v>1</v>
      </c>
      <c r="H3675" s="4">
        <v>1</v>
      </c>
      <c r="I3675" s="17">
        <v>1</v>
      </c>
      <c r="J3675" s="4">
        <v>0</v>
      </c>
    </row>
    <row r="3676" spans="1:10" ht="15" customHeight="1">
      <c r="A3676" s="15"/>
      <c r="B3676" s="2" t="s">
        <v>5967</v>
      </c>
      <c r="C3676" s="2" t="s">
        <v>16892</v>
      </c>
      <c r="D3676" s="19">
        <v>0</v>
      </c>
      <c r="F3676" s="16">
        <v>0.75409999999999999</v>
      </c>
      <c r="G3676" s="4">
        <v>0.97624999999999995</v>
      </c>
      <c r="H3676" s="4">
        <v>1</v>
      </c>
      <c r="I3676" s="17">
        <v>6.3899999999999998E-2</v>
      </c>
      <c r="J3676" s="4">
        <v>0.460677841157281</v>
      </c>
    </row>
    <row r="3677" spans="1:10" ht="15" customHeight="1">
      <c r="A3677" s="15"/>
      <c r="B3677" s="2" t="s">
        <v>896</v>
      </c>
      <c r="C3677" s="2" t="s">
        <v>16893</v>
      </c>
      <c r="D3677" s="19">
        <v>0</v>
      </c>
      <c r="F3677" s="16">
        <v>0.59235000000000004</v>
      </c>
      <c r="G3677" s="4">
        <v>0.59235000000000004</v>
      </c>
      <c r="H3677" s="4">
        <v>1</v>
      </c>
      <c r="I3677" s="17">
        <v>0.1847</v>
      </c>
      <c r="J3677" s="4">
        <v>0.57650415870139204</v>
      </c>
    </row>
    <row r="3678" spans="1:10" ht="15" customHeight="1">
      <c r="A3678" s="15"/>
      <c r="B3678" s="2" t="s">
        <v>3853</v>
      </c>
      <c r="C3678" s="2" t="s">
        <v>16894</v>
      </c>
      <c r="D3678" s="19">
        <v>0</v>
      </c>
      <c r="F3678" s="16">
        <v>1</v>
      </c>
      <c r="G3678" s="4">
        <v>1</v>
      </c>
      <c r="H3678" s="4">
        <v>1</v>
      </c>
      <c r="I3678" s="17">
        <v>1</v>
      </c>
      <c r="J3678" s="4">
        <v>0</v>
      </c>
    </row>
    <row r="3679" spans="1:10" ht="15" customHeight="1">
      <c r="A3679" s="15"/>
      <c r="B3679" s="2" t="s">
        <v>2849</v>
      </c>
      <c r="C3679" s="2" t="s">
        <v>16895</v>
      </c>
      <c r="D3679" s="19">
        <v>0</v>
      </c>
      <c r="F3679" s="16">
        <v>0.81637499999999996</v>
      </c>
      <c r="G3679" s="4">
        <v>0.94630000000000003</v>
      </c>
      <c r="H3679" s="4">
        <v>1</v>
      </c>
      <c r="I3679" s="17">
        <v>0.37290000000000001</v>
      </c>
      <c r="J3679" s="4">
        <v>0.29884017328108098</v>
      </c>
    </row>
    <row r="3680" spans="1:10" ht="15" customHeight="1">
      <c r="A3680" s="15"/>
      <c r="B3680" s="2" t="s">
        <v>16896</v>
      </c>
      <c r="C3680" s="2" t="s">
        <v>16897</v>
      </c>
      <c r="D3680" s="19">
        <v>1</v>
      </c>
      <c r="F3680" s="16">
        <v>0.66085000000000005</v>
      </c>
      <c r="G3680" s="4">
        <v>0.63790000000000002</v>
      </c>
      <c r="H3680" s="4">
        <v>1</v>
      </c>
      <c r="I3680" s="17">
        <v>0.36759999999999998</v>
      </c>
      <c r="J3680" s="4">
        <v>0.337896280930505</v>
      </c>
    </row>
    <row r="3681" spans="1:10" ht="15" customHeight="1">
      <c r="A3681" s="15"/>
      <c r="B3681" s="2" t="s">
        <v>16896</v>
      </c>
      <c r="C3681" s="2" t="s">
        <v>16898</v>
      </c>
      <c r="D3681" s="19">
        <v>2</v>
      </c>
      <c r="F3681" s="16">
        <v>0.71355000000000002</v>
      </c>
      <c r="G3681" s="4">
        <v>0.74065000000000003</v>
      </c>
      <c r="H3681" s="4">
        <v>1</v>
      </c>
      <c r="I3681" s="17">
        <v>0.37290000000000001</v>
      </c>
      <c r="J3681" s="4">
        <v>0.28995112806586298</v>
      </c>
    </row>
    <row r="3682" spans="1:10" ht="15" customHeight="1">
      <c r="A3682" s="15"/>
      <c r="B3682" s="2" t="s">
        <v>4628</v>
      </c>
      <c r="C3682" s="2" t="s">
        <v>16899</v>
      </c>
      <c r="D3682" s="19">
        <v>0</v>
      </c>
      <c r="F3682" s="16">
        <v>0.81894999999999996</v>
      </c>
      <c r="G3682" s="4">
        <v>0.95145000000000002</v>
      </c>
      <c r="H3682" s="4">
        <v>1</v>
      </c>
      <c r="I3682" s="17">
        <v>0.37290000000000001</v>
      </c>
      <c r="J3682" s="4">
        <v>0.30086896926513801</v>
      </c>
    </row>
    <row r="3683" spans="1:10" ht="15" customHeight="1">
      <c r="A3683" s="15"/>
      <c r="B3683" s="2" t="s">
        <v>5968</v>
      </c>
      <c r="C3683" s="2" t="s">
        <v>16900</v>
      </c>
      <c r="D3683" s="19">
        <v>0</v>
      </c>
      <c r="F3683" s="16">
        <v>0.80707499999999999</v>
      </c>
      <c r="G3683" s="4">
        <v>0.92769999999999997</v>
      </c>
      <c r="H3683" s="4">
        <v>1</v>
      </c>
      <c r="I3683" s="17">
        <v>0.37290000000000001</v>
      </c>
      <c r="J3683" s="4">
        <v>0.29215227051430998</v>
      </c>
    </row>
    <row r="3684" spans="1:10" ht="15" customHeight="1">
      <c r="A3684" s="15"/>
      <c r="B3684" s="2" t="s">
        <v>897</v>
      </c>
      <c r="C3684" s="2" t="s">
        <v>16901</v>
      </c>
      <c r="D3684" s="19">
        <v>0</v>
      </c>
      <c r="F3684" s="16">
        <v>0.8871</v>
      </c>
      <c r="G3684" s="4">
        <v>0.8871</v>
      </c>
      <c r="H3684" s="4">
        <v>1</v>
      </c>
      <c r="I3684" s="17">
        <v>0.7742</v>
      </c>
      <c r="J3684" s="4">
        <v>0.15966471119192199</v>
      </c>
    </row>
    <row r="3685" spans="1:10" ht="15" customHeight="1">
      <c r="A3685" s="15"/>
      <c r="B3685" s="2" t="s">
        <v>5969</v>
      </c>
      <c r="C3685" s="2" t="s">
        <v>16902</v>
      </c>
      <c r="D3685" s="19">
        <v>0</v>
      </c>
      <c r="F3685" s="16">
        <v>0.87965000000000004</v>
      </c>
      <c r="G3685" s="4">
        <v>1</v>
      </c>
      <c r="H3685" s="4">
        <v>1</v>
      </c>
      <c r="I3685" s="17">
        <v>0.51859999999999995</v>
      </c>
      <c r="J3685" s="4">
        <v>0.2407</v>
      </c>
    </row>
    <row r="3686" spans="1:10" ht="15" customHeight="1">
      <c r="A3686" s="15"/>
      <c r="B3686" s="2" t="s">
        <v>898</v>
      </c>
      <c r="C3686" s="2" t="s">
        <v>16903</v>
      </c>
      <c r="D3686" s="19">
        <v>0</v>
      </c>
      <c r="F3686" s="16">
        <v>0.88460000000000005</v>
      </c>
      <c r="G3686" s="4">
        <v>0.88460000000000005</v>
      </c>
      <c r="H3686" s="4">
        <v>1</v>
      </c>
      <c r="I3686" s="17">
        <v>0.76919999999999999</v>
      </c>
      <c r="J3686" s="4">
        <v>0.163200245097855</v>
      </c>
    </row>
    <row r="3687" spans="1:10" ht="15" customHeight="1">
      <c r="A3687" s="15"/>
      <c r="B3687" s="2" t="s">
        <v>899</v>
      </c>
      <c r="C3687" s="2" t="s">
        <v>16904</v>
      </c>
      <c r="D3687" s="19">
        <v>0</v>
      </c>
      <c r="F3687" s="16">
        <v>1</v>
      </c>
      <c r="G3687" s="4">
        <v>1</v>
      </c>
      <c r="H3687" s="4">
        <v>1</v>
      </c>
      <c r="I3687" s="17">
        <v>1</v>
      </c>
      <c r="J3687" s="4">
        <v>0</v>
      </c>
    </row>
    <row r="3688" spans="1:10" ht="15" customHeight="1">
      <c r="A3688" s="15"/>
      <c r="B3688" s="2" t="s">
        <v>900</v>
      </c>
      <c r="C3688" s="2" t="s">
        <v>16905</v>
      </c>
      <c r="D3688" s="19">
        <v>0</v>
      </c>
      <c r="F3688" s="16">
        <v>1</v>
      </c>
      <c r="G3688" s="4">
        <v>1</v>
      </c>
      <c r="H3688" s="4">
        <v>1</v>
      </c>
      <c r="I3688" s="17">
        <v>1</v>
      </c>
      <c r="J3688" s="4">
        <v>0</v>
      </c>
    </row>
    <row r="3689" spans="1:10" ht="15" customHeight="1">
      <c r="A3689" s="15"/>
      <c r="B3689" s="2" t="s">
        <v>901</v>
      </c>
      <c r="C3689" s="2" t="s">
        <v>16906</v>
      </c>
      <c r="D3689" s="19">
        <v>0</v>
      </c>
      <c r="F3689" s="16">
        <v>1</v>
      </c>
      <c r="G3689" s="4">
        <v>1</v>
      </c>
      <c r="H3689" s="4">
        <v>1</v>
      </c>
      <c r="I3689" s="17">
        <v>1</v>
      </c>
      <c r="J3689" s="4">
        <v>0</v>
      </c>
    </row>
    <row r="3690" spans="1:10" ht="15" customHeight="1">
      <c r="A3690" s="15"/>
      <c r="B3690" s="2" t="s">
        <v>3808</v>
      </c>
      <c r="C3690" s="2" t="s">
        <v>16907</v>
      </c>
      <c r="D3690" s="19">
        <v>0</v>
      </c>
      <c r="F3690" s="16">
        <v>0.78297499999999998</v>
      </c>
      <c r="G3690" s="4">
        <v>1</v>
      </c>
      <c r="H3690" s="4">
        <v>1</v>
      </c>
      <c r="I3690" s="17">
        <v>0.13189999999999999</v>
      </c>
      <c r="J3690" s="4">
        <v>0.43404999999999999</v>
      </c>
    </row>
    <row r="3691" spans="1:10" ht="15" customHeight="1">
      <c r="A3691" s="15"/>
      <c r="B3691" s="2" t="s">
        <v>4629</v>
      </c>
      <c r="C3691" s="2" t="s">
        <v>16908</v>
      </c>
      <c r="D3691" s="19">
        <v>0</v>
      </c>
      <c r="F3691" s="16">
        <v>1</v>
      </c>
      <c r="G3691" s="4">
        <v>1</v>
      </c>
      <c r="H3691" s="4">
        <v>1</v>
      </c>
      <c r="I3691" s="17">
        <v>1</v>
      </c>
      <c r="J3691" s="4">
        <v>0</v>
      </c>
    </row>
    <row r="3692" spans="1:10" ht="15" customHeight="1">
      <c r="A3692" s="15"/>
      <c r="B3692" s="2" t="s">
        <v>902</v>
      </c>
      <c r="C3692" s="2" t="s">
        <v>16909</v>
      </c>
      <c r="D3692" s="19">
        <v>0</v>
      </c>
      <c r="F3692" s="16">
        <v>0.96430000000000005</v>
      </c>
      <c r="G3692" s="4">
        <v>0.96430000000000005</v>
      </c>
      <c r="H3692" s="4">
        <v>1</v>
      </c>
      <c r="I3692" s="17">
        <v>0.92859999999999998</v>
      </c>
      <c r="J3692" s="4">
        <v>5.0487424176719503E-2</v>
      </c>
    </row>
    <row r="3693" spans="1:10" ht="15" customHeight="1">
      <c r="A3693" s="15"/>
      <c r="B3693" s="2" t="s">
        <v>5970</v>
      </c>
      <c r="C3693" s="2" t="s">
        <v>16910</v>
      </c>
      <c r="D3693" s="19">
        <v>0</v>
      </c>
      <c r="F3693" s="16">
        <v>0.86777499999999996</v>
      </c>
      <c r="G3693" s="4">
        <v>0.97624999999999995</v>
      </c>
      <c r="H3693" s="4">
        <v>1</v>
      </c>
      <c r="I3693" s="17">
        <v>0.51859999999999995</v>
      </c>
      <c r="J3693" s="4">
        <v>0.233857796890903</v>
      </c>
    </row>
    <row r="3694" spans="1:10" ht="15" customHeight="1">
      <c r="A3694" s="15"/>
      <c r="B3694" s="2" t="s">
        <v>903</v>
      </c>
      <c r="C3694" s="2" t="s">
        <v>16911</v>
      </c>
      <c r="D3694" s="19">
        <v>0</v>
      </c>
      <c r="F3694" s="16">
        <v>0.59589999999999999</v>
      </c>
      <c r="G3694" s="4">
        <v>0.59589999999999999</v>
      </c>
      <c r="H3694" s="4">
        <v>1</v>
      </c>
      <c r="I3694" s="17">
        <v>0.1918</v>
      </c>
      <c r="J3694" s="4">
        <v>0.571483700554968</v>
      </c>
    </row>
    <row r="3695" spans="1:10" ht="15" customHeight="1">
      <c r="A3695" s="15"/>
      <c r="B3695" s="2" t="s">
        <v>16912</v>
      </c>
      <c r="C3695" s="2" t="s">
        <v>16913</v>
      </c>
      <c r="D3695" s="19">
        <v>0</v>
      </c>
      <c r="F3695" s="16">
        <v>0.83194999999999997</v>
      </c>
      <c r="G3695" s="4">
        <v>0.90459999999999996</v>
      </c>
      <c r="H3695" s="4">
        <v>1</v>
      </c>
      <c r="I3695" s="17">
        <v>0.51859999999999995</v>
      </c>
      <c r="J3695" s="4">
        <v>0.22744038779425299</v>
      </c>
    </row>
    <row r="3696" spans="1:10" ht="15" customHeight="1">
      <c r="A3696" s="15"/>
      <c r="B3696" s="2" t="s">
        <v>3847</v>
      </c>
      <c r="C3696" s="2" t="s">
        <v>16914</v>
      </c>
      <c r="D3696" s="19">
        <v>0</v>
      </c>
      <c r="F3696" s="16">
        <v>0.78947500000000004</v>
      </c>
      <c r="G3696" s="4">
        <v>0.99485000000000001</v>
      </c>
      <c r="H3696" s="4">
        <v>1</v>
      </c>
      <c r="I3696" s="17">
        <v>0.16819999999999999</v>
      </c>
      <c r="J3696" s="4">
        <v>0.414211792645582</v>
      </c>
    </row>
    <row r="3697" spans="1:10" ht="15" customHeight="1">
      <c r="A3697" s="15"/>
      <c r="B3697" s="2" t="s">
        <v>16915</v>
      </c>
      <c r="C3697" s="2" t="s">
        <v>16916</v>
      </c>
      <c r="D3697" s="19">
        <v>0</v>
      </c>
      <c r="F3697" s="16">
        <v>0.78287499999999999</v>
      </c>
      <c r="G3697" s="4">
        <v>0.98165000000000002</v>
      </c>
      <c r="H3697" s="4">
        <v>1</v>
      </c>
      <c r="I3697" s="17">
        <v>0.16819999999999999</v>
      </c>
      <c r="J3697" s="4">
        <v>0.41014837457518499</v>
      </c>
    </row>
    <row r="3698" spans="1:10" ht="15" customHeight="1">
      <c r="A3698" s="15"/>
      <c r="B3698" s="2" t="s">
        <v>4630</v>
      </c>
      <c r="C3698" s="2" t="s">
        <v>16917</v>
      </c>
      <c r="D3698" s="19">
        <v>0</v>
      </c>
      <c r="F3698" s="16">
        <v>0.72724999999999995</v>
      </c>
      <c r="G3698" s="4">
        <v>0.72724999999999995</v>
      </c>
      <c r="H3698" s="4">
        <v>1</v>
      </c>
      <c r="I3698" s="17">
        <v>0.45450000000000002</v>
      </c>
      <c r="J3698" s="4">
        <v>0.38572674913726201</v>
      </c>
    </row>
    <row r="3699" spans="1:10" ht="15" customHeight="1">
      <c r="A3699" s="15"/>
      <c r="B3699" s="2" t="s">
        <v>4631</v>
      </c>
      <c r="C3699" s="2" t="s">
        <v>16918</v>
      </c>
      <c r="D3699" s="19">
        <v>0</v>
      </c>
      <c r="F3699" s="16">
        <v>0.86597500000000005</v>
      </c>
      <c r="G3699" s="4">
        <v>0.98194999999999999</v>
      </c>
      <c r="H3699" s="4">
        <v>1</v>
      </c>
      <c r="I3699" s="17">
        <v>0.5</v>
      </c>
      <c r="J3699" s="4">
        <v>0.244576100972001</v>
      </c>
    </row>
    <row r="3700" spans="1:10" ht="15" customHeight="1">
      <c r="A3700" s="15"/>
      <c r="B3700" s="2" t="s">
        <v>3708</v>
      </c>
      <c r="C3700" s="2" t="s">
        <v>16919</v>
      </c>
      <c r="D3700" s="19">
        <v>0</v>
      </c>
      <c r="F3700" s="16">
        <v>0.79205000000000003</v>
      </c>
      <c r="G3700" s="4">
        <v>1</v>
      </c>
      <c r="H3700" s="4">
        <v>1</v>
      </c>
      <c r="I3700" s="17">
        <v>0.16819999999999999</v>
      </c>
      <c r="J3700" s="4">
        <v>0.41589999999999999</v>
      </c>
    </row>
    <row r="3701" spans="1:10" ht="15" customHeight="1">
      <c r="A3701" s="15"/>
      <c r="B3701" s="2" t="s">
        <v>2850</v>
      </c>
      <c r="C3701" s="2" t="s">
        <v>16920</v>
      </c>
      <c r="D3701" s="19">
        <v>0</v>
      </c>
      <c r="F3701" s="16">
        <v>0.87965000000000004</v>
      </c>
      <c r="G3701" s="4">
        <v>1</v>
      </c>
      <c r="H3701" s="4">
        <v>1</v>
      </c>
      <c r="I3701" s="17">
        <v>0.51859999999999995</v>
      </c>
      <c r="J3701" s="4">
        <v>0.2407</v>
      </c>
    </row>
    <row r="3702" spans="1:10" ht="15" customHeight="1">
      <c r="A3702" s="15"/>
      <c r="B3702" s="2" t="s">
        <v>904</v>
      </c>
      <c r="C3702" s="2" t="s">
        <v>16921</v>
      </c>
      <c r="D3702" s="19">
        <v>0</v>
      </c>
      <c r="F3702" s="16">
        <v>0.94830000000000003</v>
      </c>
      <c r="G3702" s="4">
        <v>0.94830000000000003</v>
      </c>
      <c r="H3702" s="4">
        <v>1</v>
      </c>
      <c r="I3702" s="17">
        <v>0.89659999999999995</v>
      </c>
      <c r="J3702" s="4">
        <v>7.3114841174688999E-2</v>
      </c>
    </row>
    <row r="3703" spans="1:10" ht="15" customHeight="1">
      <c r="A3703" s="15"/>
      <c r="B3703" s="2" t="s">
        <v>905</v>
      </c>
      <c r="C3703" s="2" t="s">
        <v>16922</v>
      </c>
      <c r="D3703" s="19">
        <v>0</v>
      </c>
      <c r="F3703" s="16">
        <v>0.95455000000000001</v>
      </c>
      <c r="G3703" s="4">
        <v>0.95455000000000001</v>
      </c>
      <c r="H3703" s="4">
        <v>1</v>
      </c>
      <c r="I3703" s="17">
        <v>0.90910000000000002</v>
      </c>
      <c r="J3703" s="4">
        <v>6.42760064098572E-2</v>
      </c>
    </row>
    <row r="3704" spans="1:10" ht="15" customHeight="1">
      <c r="A3704" s="15"/>
      <c r="B3704" s="2" t="s">
        <v>906</v>
      </c>
      <c r="C3704" s="2" t="s">
        <v>16923</v>
      </c>
      <c r="D3704" s="19">
        <v>0</v>
      </c>
      <c r="F3704" s="16">
        <v>1</v>
      </c>
      <c r="G3704" s="4">
        <v>1</v>
      </c>
      <c r="H3704" s="4">
        <v>1</v>
      </c>
      <c r="I3704" s="17">
        <v>1</v>
      </c>
      <c r="J3704" s="4">
        <v>0</v>
      </c>
    </row>
    <row r="3705" spans="1:10" ht="15" customHeight="1">
      <c r="A3705" s="15"/>
      <c r="B3705" s="2" t="s">
        <v>5971</v>
      </c>
      <c r="C3705" s="2" t="s">
        <v>16924</v>
      </c>
      <c r="D3705" s="19">
        <v>0</v>
      </c>
      <c r="F3705" s="16">
        <v>0.911775</v>
      </c>
      <c r="G3705" s="4">
        <v>1</v>
      </c>
      <c r="H3705" s="4">
        <v>1</v>
      </c>
      <c r="I3705" s="17">
        <v>0.64710000000000001</v>
      </c>
      <c r="J3705" s="4">
        <v>0.17645</v>
      </c>
    </row>
    <row r="3706" spans="1:10" ht="15" customHeight="1">
      <c r="A3706" s="15"/>
      <c r="B3706" s="2" t="s">
        <v>5972</v>
      </c>
      <c r="C3706" s="2" t="s">
        <v>16925</v>
      </c>
      <c r="D3706" s="19">
        <v>0</v>
      </c>
      <c r="F3706" s="16">
        <v>0.89990000000000003</v>
      </c>
      <c r="G3706" s="4">
        <v>0.97624999999999995</v>
      </c>
      <c r="H3706" s="4">
        <v>1</v>
      </c>
      <c r="I3706" s="17">
        <v>0.64710000000000001</v>
      </c>
      <c r="J3706" s="4">
        <v>0.17001433272913599</v>
      </c>
    </row>
    <row r="3707" spans="1:10" ht="15" customHeight="1">
      <c r="A3707" s="15"/>
      <c r="B3707" s="2" t="s">
        <v>907</v>
      </c>
      <c r="C3707" s="2" t="s">
        <v>16926</v>
      </c>
      <c r="D3707" s="19">
        <v>0</v>
      </c>
      <c r="F3707" s="16">
        <v>0.90280000000000005</v>
      </c>
      <c r="G3707" s="4">
        <v>0.90280000000000005</v>
      </c>
      <c r="H3707" s="4">
        <v>1</v>
      </c>
      <c r="I3707" s="17">
        <v>0.80559999999999998</v>
      </c>
      <c r="J3707" s="4">
        <v>0.13746155826266501</v>
      </c>
    </row>
    <row r="3708" spans="1:10" ht="15" customHeight="1">
      <c r="A3708" s="15"/>
      <c r="B3708" s="2" t="s">
        <v>3840</v>
      </c>
      <c r="C3708" s="2" t="s">
        <v>16927</v>
      </c>
      <c r="D3708" s="19">
        <v>0</v>
      </c>
      <c r="F3708" s="16">
        <v>1</v>
      </c>
      <c r="G3708" s="4">
        <v>1</v>
      </c>
      <c r="H3708" s="4">
        <v>1</v>
      </c>
      <c r="I3708" s="17">
        <v>1</v>
      </c>
      <c r="J3708" s="4">
        <v>0</v>
      </c>
    </row>
    <row r="3709" spans="1:10" ht="15" customHeight="1">
      <c r="A3709" s="15"/>
      <c r="B3709" s="2" t="s">
        <v>4632</v>
      </c>
      <c r="C3709" s="2" t="s">
        <v>16928</v>
      </c>
      <c r="D3709" s="19">
        <v>0</v>
      </c>
      <c r="F3709" s="16">
        <v>0.82415000000000005</v>
      </c>
      <c r="G3709" s="4">
        <v>1</v>
      </c>
      <c r="H3709" s="4">
        <v>1</v>
      </c>
      <c r="I3709" s="17">
        <v>0.29659999999999997</v>
      </c>
      <c r="J3709" s="4">
        <v>0.35170000000000001</v>
      </c>
    </row>
    <row r="3710" spans="1:10" ht="15" customHeight="1">
      <c r="A3710" s="15"/>
      <c r="B3710" s="2" t="s">
        <v>16929</v>
      </c>
      <c r="C3710" s="2" t="s">
        <v>16930</v>
      </c>
      <c r="D3710" s="19">
        <v>0</v>
      </c>
      <c r="F3710" s="16">
        <v>0.95</v>
      </c>
      <c r="G3710" s="4">
        <v>0.95</v>
      </c>
      <c r="H3710" s="4">
        <v>1</v>
      </c>
      <c r="I3710" s="17">
        <v>0.9</v>
      </c>
      <c r="J3710" s="4">
        <v>7.0710678118654696E-2</v>
      </c>
    </row>
    <row r="3711" spans="1:10" ht="15" customHeight="1">
      <c r="A3711" s="15"/>
      <c r="B3711" s="2" t="s">
        <v>908</v>
      </c>
      <c r="C3711" s="2" t="s">
        <v>16931</v>
      </c>
      <c r="D3711" s="19">
        <v>0</v>
      </c>
      <c r="F3711" s="16">
        <v>0.85714999999999997</v>
      </c>
      <c r="G3711" s="4">
        <v>0.85714999999999997</v>
      </c>
      <c r="H3711" s="4">
        <v>1</v>
      </c>
      <c r="I3711" s="17">
        <v>0.71430000000000005</v>
      </c>
      <c r="J3711" s="4">
        <v>0.20202040738499699</v>
      </c>
    </row>
    <row r="3712" spans="1:10" ht="15" customHeight="1">
      <c r="A3712" s="15"/>
      <c r="B3712" s="2" t="s">
        <v>909</v>
      </c>
      <c r="C3712" s="2" t="s">
        <v>16932</v>
      </c>
      <c r="D3712" s="19">
        <v>0</v>
      </c>
      <c r="F3712" s="16">
        <v>0.5625</v>
      </c>
      <c r="G3712" s="4">
        <v>0.5625</v>
      </c>
      <c r="H3712" s="4">
        <v>1</v>
      </c>
      <c r="I3712" s="17">
        <v>0.125</v>
      </c>
      <c r="J3712" s="4">
        <v>0.61871843353822897</v>
      </c>
    </row>
    <row r="3713" spans="1:10" ht="15" customHeight="1">
      <c r="A3713" s="15"/>
      <c r="B3713" s="2" t="s">
        <v>910</v>
      </c>
      <c r="C3713" s="2" t="s">
        <v>16933</v>
      </c>
      <c r="D3713" s="19">
        <v>0</v>
      </c>
      <c r="F3713" s="16">
        <v>0.72499999999999998</v>
      </c>
      <c r="G3713" s="4">
        <v>0.72499999999999998</v>
      </c>
      <c r="H3713" s="4">
        <v>1</v>
      </c>
      <c r="I3713" s="17">
        <v>0.45</v>
      </c>
      <c r="J3713" s="4">
        <v>0.38890872965260098</v>
      </c>
    </row>
    <row r="3714" spans="1:10" ht="15" customHeight="1">
      <c r="A3714" s="15"/>
      <c r="B3714" s="2" t="s">
        <v>911</v>
      </c>
      <c r="C3714" s="2" t="s">
        <v>16934</v>
      </c>
      <c r="D3714" s="19">
        <v>0</v>
      </c>
      <c r="F3714" s="16">
        <v>0.83335000000000004</v>
      </c>
      <c r="G3714" s="4">
        <v>0.83335000000000004</v>
      </c>
      <c r="H3714" s="4">
        <v>1</v>
      </c>
      <c r="I3714" s="17">
        <v>0.66669999999999996</v>
      </c>
      <c r="J3714" s="4">
        <v>0.23567869016947601</v>
      </c>
    </row>
    <row r="3715" spans="1:10" ht="15" customHeight="1">
      <c r="A3715" s="15"/>
      <c r="B3715" s="2" t="s">
        <v>16935</v>
      </c>
      <c r="C3715" s="2" t="s">
        <v>16936</v>
      </c>
      <c r="D3715" s="19">
        <v>0</v>
      </c>
      <c r="F3715" s="16">
        <v>0.75</v>
      </c>
      <c r="G3715" s="4">
        <v>0.75</v>
      </c>
      <c r="H3715" s="4">
        <v>1</v>
      </c>
      <c r="I3715" s="17">
        <v>0.5</v>
      </c>
      <c r="J3715" s="4">
        <v>0.35355339059327401</v>
      </c>
    </row>
    <row r="3716" spans="1:10" ht="15" customHeight="1">
      <c r="A3716" s="15"/>
      <c r="B3716" s="2" t="s">
        <v>16937</v>
      </c>
      <c r="C3716" s="2" t="s">
        <v>16938</v>
      </c>
      <c r="D3716" s="19">
        <v>0</v>
      </c>
      <c r="F3716" s="16">
        <v>0.88282499999999997</v>
      </c>
      <c r="G3716" s="4">
        <v>0.99819999999999998</v>
      </c>
      <c r="H3716" s="4">
        <v>1</v>
      </c>
      <c r="I3716" s="17">
        <v>0.53490000000000004</v>
      </c>
      <c r="J3716" s="4">
        <v>0.23195620815145301</v>
      </c>
    </row>
    <row r="3717" spans="1:10" ht="15" customHeight="1">
      <c r="A3717" s="15"/>
      <c r="B3717" s="2" t="s">
        <v>5973</v>
      </c>
      <c r="C3717" s="2" t="s">
        <v>16939</v>
      </c>
      <c r="D3717" s="19">
        <v>0</v>
      </c>
      <c r="F3717" s="16">
        <v>0.72665000000000002</v>
      </c>
      <c r="G3717" s="4">
        <v>0.74370000000000003</v>
      </c>
      <c r="H3717" s="4">
        <v>1</v>
      </c>
      <c r="I3717" s="17">
        <v>0.41920000000000002</v>
      </c>
      <c r="J3717" s="4">
        <v>0.29270121853749298</v>
      </c>
    </row>
    <row r="3718" spans="1:10" ht="15" customHeight="1">
      <c r="A3718" s="15"/>
      <c r="B3718" s="2" t="s">
        <v>2851</v>
      </c>
      <c r="C3718" s="2" t="s">
        <v>16940</v>
      </c>
      <c r="D3718" s="19">
        <v>0</v>
      </c>
      <c r="F3718" s="16">
        <v>1</v>
      </c>
      <c r="G3718" s="4">
        <v>1</v>
      </c>
      <c r="H3718" s="4">
        <v>1</v>
      </c>
      <c r="I3718" s="17">
        <v>1</v>
      </c>
      <c r="J3718" s="4">
        <v>0</v>
      </c>
    </row>
    <row r="3719" spans="1:10" ht="15" customHeight="1">
      <c r="A3719" s="15"/>
      <c r="B3719" s="2" t="s">
        <v>16941</v>
      </c>
      <c r="C3719" s="2" t="s">
        <v>16942</v>
      </c>
      <c r="D3719" s="19">
        <v>0</v>
      </c>
      <c r="F3719" s="16">
        <v>1</v>
      </c>
      <c r="G3719" s="4">
        <v>1</v>
      </c>
      <c r="H3719" s="4">
        <v>1</v>
      </c>
      <c r="I3719" s="17">
        <v>1</v>
      </c>
      <c r="J3719" s="4">
        <v>0</v>
      </c>
    </row>
    <row r="3720" spans="1:10" ht="15" customHeight="1">
      <c r="A3720" s="15"/>
      <c r="B3720" s="2" t="s">
        <v>912</v>
      </c>
      <c r="C3720" s="2" t="s">
        <v>16943</v>
      </c>
      <c r="D3720" s="19">
        <v>0</v>
      </c>
      <c r="F3720" s="16">
        <v>1</v>
      </c>
      <c r="G3720" s="4">
        <v>1</v>
      </c>
      <c r="H3720" s="4">
        <v>1</v>
      </c>
      <c r="I3720" s="17">
        <v>1</v>
      </c>
      <c r="J3720" s="4">
        <v>0</v>
      </c>
    </row>
    <row r="3721" spans="1:10" ht="15" customHeight="1">
      <c r="A3721" s="15"/>
      <c r="B3721" s="2" t="s">
        <v>16944</v>
      </c>
      <c r="C3721" s="2" t="s">
        <v>16945</v>
      </c>
      <c r="D3721" s="19">
        <v>0</v>
      </c>
      <c r="F3721" s="16">
        <v>0.987375</v>
      </c>
      <c r="G3721" s="4">
        <v>1</v>
      </c>
      <c r="H3721" s="4">
        <v>1</v>
      </c>
      <c r="I3721" s="17">
        <v>0.94950000000000001</v>
      </c>
      <c r="J3721" s="4">
        <v>2.5250000000000002E-2</v>
      </c>
    </row>
    <row r="3722" spans="1:10" ht="15" customHeight="1">
      <c r="A3722" s="15"/>
      <c r="B3722" s="2" t="s">
        <v>913</v>
      </c>
      <c r="C3722" s="2" t="s">
        <v>16946</v>
      </c>
      <c r="D3722" s="19">
        <v>0</v>
      </c>
      <c r="F3722" s="16">
        <v>0.68179999999999996</v>
      </c>
      <c r="G3722" s="4">
        <v>0.68179999999999996</v>
      </c>
      <c r="H3722" s="4">
        <v>1</v>
      </c>
      <c r="I3722" s="17">
        <v>0.36359999999999998</v>
      </c>
      <c r="J3722" s="4">
        <v>0.45000275554711899</v>
      </c>
    </row>
    <row r="3723" spans="1:10" ht="15" customHeight="1">
      <c r="A3723" s="15"/>
      <c r="B3723" s="2" t="s">
        <v>5974</v>
      </c>
      <c r="C3723" s="2" t="s">
        <v>16947</v>
      </c>
      <c r="D3723" s="19">
        <v>0</v>
      </c>
      <c r="F3723" s="16">
        <v>0.83702500000000002</v>
      </c>
      <c r="G3723" s="4">
        <v>0.99485000000000001</v>
      </c>
      <c r="H3723" s="4">
        <v>1</v>
      </c>
      <c r="I3723" s="17">
        <v>0.3584</v>
      </c>
      <c r="J3723" s="4">
        <v>0.31912027382582098</v>
      </c>
    </row>
    <row r="3724" spans="1:10" ht="15" customHeight="1">
      <c r="A3724" s="15"/>
      <c r="B3724" s="2" t="s">
        <v>16948</v>
      </c>
      <c r="C3724" s="2" t="s">
        <v>16949</v>
      </c>
      <c r="D3724" s="19">
        <v>0</v>
      </c>
      <c r="F3724" s="16">
        <v>1</v>
      </c>
      <c r="G3724" s="4">
        <v>1</v>
      </c>
      <c r="H3724" s="4">
        <v>1</v>
      </c>
      <c r="I3724" s="17">
        <v>1</v>
      </c>
      <c r="J3724" s="4">
        <v>0</v>
      </c>
    </row>
    <row r="3725" spans="1:10" ht="15" customHeight="1">
      <c r="A3725" s="15"/>
      <c r="B3725" s="2" t="s">
        <v>914</v>
      </c>
      <c r="C3725" s="2" t="s">
        <v>16950</v>
      </c>
      <c r="D3725" s="19">
        <v>0</v>
      </c>
      <c r="F3725" s="16">
        <v>0.96875</v>
      </c>
      <c r="G3725" s="4">
        <v>0.96875</v>
      </c>
      <c r="H3725" s="4">
        <v>1</v>
      </c>
      <c r="I3725" s="17">
        <v>0.9375</v>
      </c>
      <c r="J3725" s="4">
        <v>4.4194173824159202E-2</v>
      </c>
    </row>
    <row r="3726" spans="1:10" ht="15" customHeight="1">
      <c r="A3726" s="15"/>
      <c r="B3726" s="2" t="s">
        <v>5975</v>
      </c>
      <c r="C3726" s="2" t="s">
        <v>16951</v>
      </c>
      <c r="D3726" s="19">
        <v>0</v>
      </c>
      <c r="F3726" s="16">
        <v>0.71977500000000005</v>
      </c>
      <c r="G3726" s="4">
        <v>0.90459999999999996</v>
      </c>
      <c r="H3726" s="4">
        <v>1</v>
      </c>
      <c r="I3726" s="17">
        <v>6.9900000000000004E-2</v>
      </c>
      <c r="J3726" s="4">
        <v>0.44248783316606599</v>
      </c>
    </row>
    <row r="3727" spans="1:10" ht="15" customHeight="1">
      <c r="A3727" s="15"/>
      <c r="B3727" s="2" t="s">
        <v>915</v>
      </c>
      <c r="C3727" s="2" t="s">
        <v>16952</v>
      </c>
      <c r="D3727" s="19">
        <v>0</v>
      </c>
      <c r="F3727" s="16">
        <v>0.52375000000000005</v>
      </c>
      <c r="G3727" s="4">
        <v>0.52375000000000005</v>
      </c>
      <c r="H3727" s="4">
        <v>1</v>
      </c>
      <c r="I3727" s="17">
        <v>4.7500000000000001E-2</v>
      </c>
      <c r="J3727" s="4">
        <v>0.67351920908018603</v>
      </c>
    </row>
    <row r="3728" spans="1:10" ht="15" customHeight="1">
      <c r="A3728" s="15"/>
      <c r="B3728" s="2" t="s">
        <v>5976</v>
      </c>
      <c r="C3728" s="2" t="s">
        <v>16953</v>
      </c>
      <c r="D3728" s="19">
        <v>0</v>
      </c>
      <c r="F3728" s="16">
        <v>0.78736666666666699</v>
      </c>
      <c r="G3728" s="4">
        <v>0.98970000000000002</v>
      </c>
      <c r="H3728" s="4">
        <v>1</v>
      </c>
      <c r="I3728" s="17">
        <v>0.37240000000000001</v>
      </c>
      <c r="J3728" s="4">
        <v>0.359408574373697</v>
      </c>
    </row>
    <row r="3729" spans="1:10" ht="15" customHeight="1">
      <c r="A3729" s="15"/>
      <c r="B3729" s="2" t="s">
        <v>3635</v>
      </c>
      <c r="C3729" s="2" t="s">
        <v>921</v>
      </c>
      <c r="D3729" s="19">
        <v>1</v>
      </c>
      <c r="F3729" s="16">
        <v>0.72753333333333303</v>
      </c>
      <c r="G3729" s="4">
        <v>0.96150000000000002</v>
      </c>
      <c r="H3729" s="4">
        <v>1</v>
      </c>
      <c r="I3729" s="17">
        <v>0.22109999999999999</v>
      </c>
      <c r="J3729" s="4">
        <v>0.43900638188223801</v>
      </c>
    </row>
    <row r="3730" spans="1:10" ht="15" customHeight="1">
      <c r="A3730" s="15"/>
      <c r="B3730" s="2" t="s">
        <v>3635</v>
      </c>
      <c r="C3730" s="2" t="s">
        <v>16954</v>
      </c>
      <c r="D3730" s="19">
        <v>2</v>
      </c>
      <c r="F3730" s="16">
        <v>1</v>
      </c>
      <c r="G3730" s="4">
        <v>1</v>
      </c>
      <c r="H3730" s="4">
        <v>1</v>
      </c>
      <c r="I3730" s="17">
        <v>1</v>
      </c>
      <c r="J3730" s="4">
        <v>0</v>
      </c>
    </row>
    <row r="3731" spans="1:10" ht="15" customHeight="1">
      <c r="A3731" s="15"/>
      <c r="B3731" s="2" t="s">
        <v>916</v>
      </c>
      <c r="C3731" s="2" t="s">
        <v>16955</v>
      </c>
      <c r="D3731" s="19">
        <v>0</v>
      </c>
      <c r="F3731" s="16">
        <v>1</v>
      </c>
      <c r="G3731" s="4">
        <v>1</v>
      </c>
      <c r="H3731" s="4">
        <v>1</v>
      </c>
      <c r="I3731" s="17">
        <v>1</v>
      </c>
      <c r="J3731" s="4">
        <v>0</v>
      </c>
    </row>
    <row r="3732" spans="1:10" ht="15" customHeight="1">
      <c r="A3732" s="15"/>
      <c r="B3732" s="2" t="s">
        <v>16956</v>
      </c>
      <c r="C3732" s="2" t="s">
        <v>16957</v>
      </c>
      <c r="D3732" s="19">
        <v>0</v>
      </c>
      <c r="F3732" s="16">
        <v>0.68579999999999997</v>
      </c>
      <c r="G3732" s="4">
        <v>0.69240000000000002</v>
      </c>
      <c r="H3732" s="4">
        <v>1</v>
      </c>
      <c r="I3732" s="17">
        <v>0.3584</v>
      </c>
      <c r="J3732" s="4">
        <v>0.26556556001610299</v>
      </c>
    </row>
    <row r="3733" spans="1:10" ht="15" customHeight="1">
      <c r="A3733" s="15"/>
      <c r="B3733" s="2" t="s">
        <v>917</v>
      </c>
      <c r="C3733" s="2" t="s">
        <v>16958</v>
      </c>
      <c r="D3733" s="19">
        <v>0</v>
      </c>
      <c r="F3733" s="16">
        <v>1</v>
      </c>
      <c r="G3733" s="4">
        <v>1</v>
      </c>
      <c r="H3733" s="4">
        <v>1</v>
      </c>
      <c r="I3733" s="17">
        <v>1</v>
      </c>
      <c r="J3733" s="4">
        <v>0</v>
      </c>
    </row>
    <row r="3734" spans="1:10" ht="15" customHeight="1">
      <c r="A3734" s="15"/>
      <c r="B3734" s="2" t="s">
        <v>4633</v>
      </c>
      <c r="C3734" s="2" t="s">
        <v>16959</v>
      </c>
      <c r="D3734" s="19">
        <v>0</v>
      </c>
      <c r="F3734" s="16">
        <v>0.83960000000000001</v>
      </c>
      <c r="G3734" s="4">
        <v>1</v>
      </c>
      <c r="H3734" s="4">
        <v>1</v>
      </c>
      <c r="I3734" s="17">
        <v>0.3584</v>
      </c>
      <c r="J3734" s="4">
        <v>0.32079999999999997</v>
      </c>
    </row>
    <row r="3735" spans="1:10" ht="15" customHeight="1">
      <c r="A3735" s="15"/>
      <c r="B3735" s="2" t="s">
        <v>16960</v>
      </c>
      <c r="C3735" s="2" t="s">
        <v>16961</v>
      </c>
      <c r="D3735" s="19">
        <v>0</v>
      </c>
      <c r="F3735" s="16">
        <v>1</v>
      </c>
      <c r="G3735" s="4">
        <v>1</v>
      </c>
      <c r="H3735" s="4">
        <v>1</v>
      </c>
      <c r="I3735" s="17">
        <v>1</v>
      </c>
      <c r="J3735" s="4">
        <v>0</v>
      </c>
    </row>
    <row r="3736" spans="1:10" ht="15" customHeight="1">
      <c r="A3736" s="15"/>
      <c r="B3736" s="2" t="s">
        <v>5977</v>
      </c>
      <c r="C3736" s="2" t="s">
        <v>16962</v>
      </c>
      <c r="D3736" s="19">
        <v>0</v>
      </c>
      <c r="F3736" s="16">
        <v>0.82772500000000004</v>
      </c>
      <c r="G3736" s="4">
        <v>0.97624999999999995</v>
      </c>
      <c r="H3736" s="4">
        <v>1</v>
      </c>
      <c r="I3736" s="17">
        <v>0.3584</v>
      </c>
      <c r="J3736" s="4">
        <v>0.31368354940395998</v>
      </c>
    </row>
    <row r="3737" spans="1:10" ht="15" customHeight="1">
      <c r="A3737" s="15"/>
      <c r="B3737" s="2" t="s">
        <v>918</v>
      </c>
      <c r="C3737" s="2" t="s">
        <v>16963</v>
      </c>
      <c r="D3737" s="19">
        <v>0</v>
      </c>
      <c r="F3737" s="16">
        <v>0.91664999999999996</v>
      </c>
      <c r="G3737" s="4">
        <v>0.91664999999999996</v>
      </c>
      <c r="H3737" s="4">
        <v>1</v>
      </c>
      <c r="I3737" s="17">
        <v>0.83330000000000004</v>
      </c>
      <c r="J3737" s="4">
        <v>0.117874700423797</v>
      </c>
    </row>
    <row r="3738" spans="1:10" ht="15" customHeight="1">
      <c r="A3738" s="15"/>
      <c r="B3738" s="2" t="s">
        <v>919</v>
      </c>
      <c r="C3738" s="2" t="s">
        <v>16964</v>
      </c>
      <c r="D3738" s="19">
        <v>0</v>
      </c>
      <c r="F3738" s="16">
        <v>1</v>
      </c>
      <c r="G3738" s="4">
        <v>1</v>
      </c>
      <c r="H3738" s="4">
        <v>1</v>
      </c>
      <c r="I3738" s="17">
        <v>1</v>
      </c>
      <c r="J3738" s="4">
        <v>0</v>
      </c>
    </row>
    <row r="3739" spans="1:10" ht="15" customHeight="1">
      <c r="A3739" s="15"/>
      <c r="B3739" s="2" t="s">
        <v>3664</v>
      </c>
      <c r="C3739" s="2" t="s">
        <v>919</v>
      </c>
      <c r="D3739" s="19">
        <v>0</v>
      </c>
      <c r="F3739" s="16">
        <v>1</v>
      </c>
      <c r="G3739" s="4">
        <v>1</v>
      </c>
      <c r="H3739" s="4">
        <v>1</v>
      </c>
      <c r="I3739" s="17">
        <v>1</v>
      </c>
      <c r="J3739" s="4">
        <v>0</v>
      </c>
    </row>
    <row r="3740" spans="1:10" ht="15" customHeight="1">
      <c r="A3740" s="15"/>
      <c r="B3740" s="2" t="s">
        <v>16965</v>
      </c>
      <c r="C3740" s="2" t="s">
        <v>16966</v>
      </c>
      <c r="D3740" s="19">
        <v>0</v>
      </c>
      <c r="F3740" s="16">
        <v>1</v>
      </c>
      <c r="G3740" s="4">
        <v>1</v>
      </c>
      <c r="H3740" s="4">
        <v>1</v>
      </c>
      <c r="I3740" s="17">
        <v>1</v>
      </c>
      <c r="J3740" s="4">
        <v>0</v>
      </c>
    </row>
    <row r="3741" spans="1:10" ht="15" customHeight="1">
      <c r="A3741" s="15"/>
      <c r="B3741" s="2" t="s">
        <v>5978</v>
      </c>
      <c r="C3741" s="2" t="s">
        <v>16967</v>
      </c>
      <c r="D3741" s="19">
        <v>0</v>
      </c>
      <c r="F3741" s="16">
        <v>0.96227499999999999</v>
      </c>
      <c r="G3741" s="4">
        <v>1</v>
      </c>
      <c r="H3741" s="4">
        <v>1</v>
      </c>
      <c r="I3741" s="17">
        <v>0.84909999999999997</v>
      </c>
      <c r="J3741" s="4">
        <v>7.5450000000000003E-2</v>
      </c>
    </row>
    <row r="3742" spans="1:10" ht="15" customHeight="1">
      <c r="A3742" s="15"/>
      <c r="B3742" s="2" t="s">
        <v>920</v>
      </c>
      <c r="C3742" s="2" t="s">
        <v>16502</v>
      </c>
      <c r="D3742" s="19">
        <v>0</v>
      </c>
      <c r="F3742" s="16">
        <v>0.8</v>
      </c>
      <c r="G3742" s="4">
        <v>0.8</v>
      </c>
      <c r="H3742" s="4">
        <v>1</v>
      </c>
      <c r="I3742" s="17">
        <v>0.6</v>
      </c>
      <c r="J3742" s="4">
        <v>0.28284271247461901</v>
      </c>
    </row>
    <row r="3743" spans="1:10" ht="15" customHeight="1">
      <c r="A3743" s="15"/>
      <c r="B3743" s="2" t="s">
        <v>921</v>
      </c>
      <c r="C3743" s="2" t="s">
        <v>16954</v>
      </c>
      <c r="D3743" s="19">
        <v>1</v>
      </c>
      <c r="F3743" s="16">
        <v>0.7</v>
      </c>
      <c r="G3743" s="4">
        <v>0.7</v>
      </c>
      <c r="H3743" s="4">
        <v>1</v>
      </c>
      <c r="I3743" s="17">
        <v>0.4</v>
      </c>
      <c r="J3743" s="4">
        <v>0.42426406871192901</v>
      </c>
    </row>
    <row r="3744" spans="1:10" ht="15" customHeight="1">
      <c r="A3744" s="15"/>
      <c r="B3744" s="2" t="s">
        <v>921</v>
      </c>
      <c r="C3744" s="2" t="s">
        <v>921</v>
      </c>
      <c r="D3744" s="19">
        <v>2</v>
      </c>
      <c r="F3744" s="16">
        <v>0.67896666666666705</v>
      </c>
      <c r="G3744" s="4">
        <v>0.81579999999999997</v>
      </c>
      <c r="H3744" s="4">
        <v>1</v>
      </c>
      <c r="I3744" s="17">
        <v>0.22109999999999999</v>
      </c>
      <c r="J3744" s="4">
        <v>0.40707962775522599</v>
      </c>
    </row>
    <row r="3745" spans="1:10" ht="15" customHeight="1">
      <c r="A3745" s="15"/>
      <c r="B3745" s="2" t="s">
        <v>922</v>
      </c>
      <c r="C3745" s="2" t="s">
        <v>16968</v>
      </c>
      <c r="D3745" s="19">
        <v>0</v>
      </c>
      <c r="F3745" s="16">
        <v>1</v>
      </c>
      <c r="G3745" s="4">
        <v>1</v>
      </c>
      <c r="H3745" s="4">
        <v>1</v>
      </c>
      <c r="I3745" s="17">
        <v>1</v>
      </c>
      <c r="J3745" s="4">
        <v>0</v>
      </c>
    </row>
    <row r="3746" spans="1:10" ht="15" customHeight="1">
      <c r="A3746" s="15"/>
      <c r="B3746" s="2" t="s">
        <v>3619</v>
      </c>
      <c r="C3746" s="2" t="s">
        <v>16969</v>
      </c>
      <c r="D3746" s="19">
        <v>0</v>
      </c>
      <c r="F3746" s="16">
        <v>1</v>
      </c>
      <c r="G3746" s="4">
        <v>1</v>
      </c>
      <c r="H3746" s="4">
        <v>1</v>
      </c>
      <c r="I3746" s="17">
        <v>1</v>
      </c>
      <c r="J3746" s="4">
        <v>0</v>
      </c>
    </row>
    <row r="3747" spans="1:10" ht="15" customHeight="1">
      <c r="A3747" s="15"/>
      <c r="B3747" s="2" t="s">
        <v>923</v>
      </c>
      <c r="C3747" s="2" t="s">
        <v>16970</v>
      </c>
      <c r="D3747" s="19">
        <v>0</v>
      </c>
      <c r="F3747" s="16">
        <v>0.9</v>
      </c>
      <c r="G3747" s="4">
        <v>0.9</v>
      </c>
      <c r="H3747" s="4">
        <v>1</v>
      </c>
      <c r="I3747" s="17">
        <v>0.8</v>
      </c>
      <c r="J3747" s="4">
        <v>0.141421356237309</v>
      </c>
    </row>
    <row r="3748" spans="1:10" ht="15" customHeight="1">
      <c r="A3748" s="15"/>
      <c r="B3748" s="2" t="s">
        <v>924</v>
      </c>
      <c r="C3748" s="2" t="s">
        <v>16971</v>
      </c>
      <c r="D3748" s="19">
        <v>0</v>
      </c>
      <c r="F3748" s="16">
        <v>0.86365000000000003</v>
      </c>
      <c r="G3748" s="4">
        <v>0.86365000000000003</v>
      </c>
      <c r="H3748" s="4">
        <v>1</v>
      </c>
      <c r="I3748" s="17">
        <v>0.72729999999999995</v>
      </c>
      <c r="J3748" s="4">
        <v>0.19282801922957199</v>
      </c>
    </row>
    <row r="3749" spans="1:10" ht="15" customHeight="1">
      <c r="A3749" s="15"/>
      <c r="B3749" s="2" t="s">
        <v>2852</v>
      </c>
      <c r="C3749" s="2" t="s">
        <v>16972</v>
      </c>
      <c r="D3749" s="19">
        <v>0</v>
      </c>
      <c r="F3749" s="16">
        <v>0.72112500000000002</v>
      </c>
      <c r="G3749" s="4">
        <v>0.87080000000000002</v>
      </c>
      <c r="H3749" s="4">
        <v>1</v>
      </c>
      <c r="I3749" s="17">
        <v>0.1429</v>
      </c>
      <c r="J3749" s="4">
        <v>0.40351429032935099</v>
      </c>
    </row>
    <row r="3750" spans="1:10" ht="15" customHeight="1">
      <c r="A3750" s="15"/>
      <c r="B3750" s="2" t="s">
        <v>925</v>
      </c>
      <c r="C3750" s="2" t="s">
        <v>16973</v>
      </c>
      <c r="D3750" s="19">
        <v>0</v>
      </c>
      <c r="F3750" s="16">
        <v>1</v>
      </c>
      <c r="G3750" s="4">
        <v>1</v>
      </c>
      <c r="H3750" s="4">
        <v>1</v>
      </c>
      <c r="I3750" s="17">
        <v>1</v>
      </c>
      <c r="J3750" s="4">
        <v>0</v>
      </c>
    </row>
    <row r="3751" spans="1:10" ht="15" customHeight="1">
      <c r="A3751" s="15"/>
      <c r="B3751" s="2" t="s">
        <v>4634</v>
      </c>
      <c r="C3751" s="2" t="s">
        <v>16974</v>
      </c>
      <c r="D3751" s="19">
        <v>0</v>
      </c>
      <c r="F3751" s="16">
        <v>0.82772500000000004</v>
      </c>
      <c r="G3751" s="4">
        <v>0.97624999999999995</v>
      </c>
      <c r="H3751" s="4">
        <v>1</v>
      </c>
      <c r="I3751" s="17">
        <v>0.3584</v>
      </c>
      <c r="J3751" s="4">
        <v>0.31368354940395998</v>
      </c>
    </row>
    <row r="3752" spans="1:10" ht="15" customHeight="1">
      <c r="A3752" s="15"/>
      <c r="B3752" s="2" t="s">
        <v>926</v>
      </c>
      <c r="C3752" s="2" t="s">
        <v>16975</v>
      </c>
      <c r="D3752" s="19">
        <v>0</v>
      </c>
      <c r="F3752" s="16">
        <v>1</v>
      </c>
      <c r="G3752" s="4">
        <v>1</v>
      </c>
      <c r="H3752" s="4">
        <v>1</v>
      </c>
      <c r="I3752" s="17">
        <v>1</v>
      </c>
      <c r="J3752" s="4">
        <v>0</v>
      </c>
    </row>
    <row r="3753" spans="1:10" ht="15" customHeight="1">
      <c r="A3753" s="15"/>
      <c r="B3753" s="2" t="s">
        <v>4085</v>
      </c>
      <c r="C3753" s="2" t="s">
        <v>16976</v>
      </c>
      <c r="D3753" s="19">
        <v>0</v>
      </c>
      <c r="F3753" s="16">
        <v>1</v>
      </c>
      <c r="G3753" s="4">
        <v>1</v>
      </c>
      <c r="H3753" s="4">
        <v>1</v>
      </c>
      <c r="I3753" s="17">
        <v>1</v>
      </c>
      <c r="J3753" s="4">
        <v>0</v>
      </c>
    </row>
    <row r="3754" spans="1:10" ht="15" customHeight="1">
      <c r="A3754" s="15"/>
      <c r="B3754" s="2" t="s">
        <v>16977</v>
      </c>
      <c r="C3754" s="2" t="s">
        <v>16978</v>
      </c>
      <c r="D3754" s="19">
        <v>0</v>
      </c>
      <c r="F3754" s="16">
        <v>0.988375</v>
      </c>
      <c r="G3754" s="4">
        <v>1</v>
      </c>
      <c r="H3754" s="4">
        <v>1</v>
      </c>
      <c r="I3754" s="17">
        <v>0.95350000000000001</v>
      </c>
      <c r="J3754" s="4">
        <v>2.325E-2</v>
      </c>
    </row>
    <row r="3755" spans="1:10" ht="15" customHeight="1">
      <c r="A3755" s="15"/>
      <c r="B3755" s="2" t="s">
        <v>5979</v>
      </c>
      <c r="C3755" s="2" t="s">
        <v>16979</v>
      </c>
      <c r="D3755" s="19">
        <v>0</v>
      </c>
      <c r="F3755" s="16">
        <v>0.98480000000000001</v>
      </c>
      <c r="G3755" s="4">
        <v>0.99485000000000001</v>
      </c>
      <c r="H3755" s="4">
        <v>1</v>
      </c>
      <c r="I3755" s="17">
        <v>0.94950000000000001</v>
      </c>
      <c r="J3755" s="4">
        <v>2.4029010244563401E-2</v>
      </c>
    </row>
    <row r="3756" spans="1:10" ht="15" customHeight="1">
      <c r="A3756" s="15"/>
      <c r="B3756" s="2" t="s">
        <v>927</v>
      </c>
      <c r="C3756" s="2" t="s">
        <v>16787</v>
      </c>
      <c r="D3756" s="19">
        <v>0</v>
      </c>
      <c r="F3756" s="16">
        <v>0.96430000000000005</v>
      </c>
      <c r="G3756" s="4">
        <v>0.96430000000000005</v>
      </c>
      <c r="H3756" s="4">
        <v>1</v>
      </c>
      <c r="I3756" s="17">
        <v>0.92859999999999998</v>
      </c>
      <c r="J3756" s="4">
        <v>5.0487424176719503E-2</v>
      </c>
    </row>
    <row r="3757" spans="1:10" ht="15" customHeight="1">
      <c r="A3757" s="15"/>
      <c r="B3757" s="2" t="s">
        <v>928</v>
      </c>
      <c r="C3757" s="2" t="s">
        <v>927</v>
      </c>
      <c r="D3757" s="19">
        <v>0</v>
      </c>
      <c r="F3757" s="16">
        <v>0.8125</v>
      </c>
      <c r="G3757" s="4">
        <v>0.8125</v>
      </c>
      <c r="H3757" s="4">
        <v>1</v>
      </c>
      <c r="I3757" s="17">
        <v>0.625</v>
      </c>
      <c r="J3757" s="4">
        <v>0.26516504294495502</v>
      </c>
    </row>
    <row r="3758" spans="1:10" ht="15" customHeight="1">
      <c r="A3758" s="15"/>
      <c r="B3758" s="2" t="s">
        <v>929</v>
      </c>
      <c r="C3758" s="2" t="s">
        <v>16980</v>
      </c>
      <c r="D3758" s="19">
        <v>0</v>
      </c>
      <c r="F3758" s="16">
        <v>1</v>
      </c>
      <c r="G3758" s="4">
        <v>1</v>
      </c>
      <c r="H3758" s="4">
        <v>1</v>
      </c>
      <c r="I3758" s="17">
        <v>1</v>
      </c>
      <c r="J3758" s="4">
        <v>0</v>
      </c>
    </row>
    <row r="3759" spans="1:10" ht="15" customHeight="1">
      <c r="A3759" s="15"/>
      <c r="B3759" s="2" t="s">
        <v>2853</v>
      </c>
      <c r="C3759" s="2" t="s">
        <v>16981</v>
      </c>
      <c r="D3759" s="19">
        <v>0</v>
      </c>
      <c r="F3759" s="16">
        <v>0.79090000000000005</v>
      </c>
      <c r="G3759" s="4">
        <v>0.86714999999999998</v>
      </c>
      <c r="H3759" s="4">
        <v>1</v>
      </c>
      <c r="I3759" s="17">
        <v>0.42930000000000001</v>
      </c>
      <c r="J3759" s="4">
        <v>0.27166384865614102</v>
      </c>
    </row>
    <row r="3760" spans="1:10" ht="15" customHeight="1">
      <c r="A3760" s="15"/>
      <c r="B3760" s="2" t="s">
        <v>930</v>
      </c>
      <c r="C3760" s="2" t="s">
        <v>16982</v>
      </c>
      <c r="D3760" s="19">
        <v>0</v>
      </c>
      <c r="F3760" s="16">
        <v>0.96875</v>
      </c>
      <c r="G3760" s="4">
        <v>0.96875</v>
      </c>
      <c r="H3760" s="4">
        <v>1</v>
      </c>
      <c r="I3760" s="17">
        <v>0.9375</v>
      </c>
      <c r="J3760" s="4">
        <v>4.4194173824159202E-2</v>
      </c>
    </row>
    <row r="3761" spans="1:10" ht="15" customHeight="1">
      <c r="A3761" s="15"/>
      <c r="B3761" s="2" t="s">
        <v>16983</v>
      </c>
      <c r="C3761" s="2" t="s">
        <v>16984</v>
      </c>
      <c r="D3761" s="19">
        <v>0</v>
      </c>
      <c r="F3761" s="16">
        <v>0.76422500000000004</v>
      </c>
      <c r="G3761" s="4">
        <v>0.96775</v>
      </c>
      <c r="H3761" s="4">
        <v>1</v>
      </c>
      <c r="I3761" s="17">
        <v>0.12139999999999999</v>
      </c>
      <c r="J3761" s="4">
        <v>0.429627283235132</v>
      </c>
    </row>
    <row r="3762" spans="1:10" ht="15" customHeight="1">
      <c r="A3762" s="15"/>
      <c r="B3762" s="2" t="s">
        <v>5980</v>
      </c>
      <c r="C3762" s="2" t="s">
        <v>5980</v>
      </c>
      <c r="D3762" s="19">
        <v>0</v>
      </c>
      <c r="F3762" s="16">
        <v>0.71886666666666699</v>
      </c>
      <c r="G3762" s="4">
        <v>0.9355</v>
      </c>
      <c r="H3762" s="4">
        <v>1</v>
      </c>
      <c r="I3762" s="17">
        <v>0.22109999999999999</v>
      </c>
      <c r="J3762" s="4">
        <v>0.43228324433562498</v>
      </c>
    </row>
    <row r="3763" spans="1:10" ht="15" customHeight="1">
      <c r="A3763" s="15"/>
      <c r="B3763" s="2" t="s">
        <v>3653</v>
      </c>
      <c r="C3763" s="2" t="s">
        <v>16985</v>
      </c>
      <c r="D3763" s="19">
        <v>0</v>
      </c>
      <c r="F3763" s="16">
        <v>0.98766666666666703</v>
      </c>
      <c r="G3763" s="4">
        <v>1</v>
      </c>
      <c r="H3763" s="4">
        <v>1</v>
      </c>
      <c r="I3763" s="17">
        <v>0.96299999999999997</v>
      </c>
      <c r="J3763" s="4">
        <v>2.1361959960016198E-2</v>
      </c>
    </row>
    <row r="3764" spans="1:10" ht="15" customHeight="1">
      <c r="A3764" s="15"/>
      <c r="B3764" s="2" t="s">
        <v>3701</v>
      </c>
      <c r="C3764" s="2" t="s">
        <v>16986</v>
      </c>
      <c r="D3764" s="19">
        <v>1</v>
      </c>
      <c r="F3764" s="16">
        <v>0.76047500000000001</v>
      </c>
      <c r="G3764" s="4">
        <v>1</v>
      </c>
      <c r="H3764" s="4">
        <v>1</v>
      </c>
      <c r="I3764" s="17">
        <v>4.19E-2</v>
      </c>
      <c r="J3764" s="4">
        <v>0.47904999999999998</v>
      </c>
    </row>
    <row r="3765" spans="1:10" ht="15" customHeight="1">
      <c r="A3765" s="15"/>
      <c r="B3765" s="2" t="s">
        <v>3701</v>
      </c>
      <c r="C3765" s="2" t="s">
        <v>16987</v>
      </c>
      <c r="D3765" s="19">
        <v>2</v>
      </c>
      <c r="F3765" s="16">
        <v>0.98766666666666703</v>
      </c>
      <c r="G3765" s="4">
        <v>1</v>
      </c>
      <c r="H3765" s="4">
        <v>1</v>
      </c>
      <c r="I3765" s="17">
        <v>0.96299999999999997</v>
      </c>
      <c r="J3765" s="4">
        <v>2.1361959960016198E-2</v>
      </c>
    </row>
    <row r="3766" spans="1:10" ht="15" customHeight="1">
      <c r="A3766" s="15"/>
      <c r="B3766" s="2" t="s">
        <v>3701</v>
      </c>
      <c r="C3766" s="2" t="s">
        <v>16988</v>
      </c>
      <c r="D3766" s="19">
        <v>3</v>
      </c>
      <c r="F3766" s="16">
        <v>0.75542500000000001</v>
      </c>
      <c r="G3766" s="4">
        <v>1</v>
      </c>
      <c r="H3766" s="4">
        <v>1</v>
      </c>
      <c r="I3766" s="17">
        <v>2.1700000000000001E-2</v>
      </c>
      <c r="J3766" s="4">
        <v>0.48914999999999997</v>
      </c>
    </row>
    <row r="3767" spans="1:10" ht="15" customHeight="1">
      <c r="A3767" s="15"/>
      <c r="B3767" s="2" t="s">
        <v>931</v>
      </c>
      <c r="C3767" s="2" t="s">
        <v>16989</v>
      </c>
      <c r="D3767" s="19">
        <v>0</v>
      </c>
      <c r="F3767" s="16">
        <v>1</v>
      </c>
      <c r="G3767" s="4">
        <v>1</v>
      </c>
      <c r="H3767" s="4">
        <v>1</v>
      </c>
      <c r="I3767" s="17">
        <v>1</v>
      </c>
      <c r="J3767" s="4">
        <v>0</v>
      </c>
    </row>
    <row r="3768" spans="1:10" ht="15" customHeight="1">
      <c r="A3768" s="15"/>
      <c r="B3768" s="2" t="s">
        <v>932</v>
      </c>
      <c r="C3768" s="2" t="s">
        <v>16990</v>
      </c>
      <c r="D3768" s="19">
        <v>0</v>
      </c>
      <c r="F3768" s="16">
        <v>0.9375</v>
      </c>
      <c r="G3768" s="4">
        <v>0.9375</v>
      </c>
      <c r="H3768" s="4">
        <v>1</v>
      </c>
      <c r="I3768" s="17">
        <v>0.875</v>
      </c>
      <c r="J3768" s="4">
        <v>8.8388347648318405E-2</v>
      </c>
    </row>
    <row r="3769" spans="1:10" ht="15" customHeight="1">
      <c r="A3769" s="15"/>
      <c r="B3769" s="2" t="s">
        <v>4635</v>
      </c>
      <c r="C3769" s="2" t="s">
        <v>16991</v>
      </c>
      <c r="D3769" s="19">
        <v>0</v>
      </c>
      <c r="F3769" s="16">
        <v>0.81510000000000005</v>
      </c>
      <c r="G3769" s="4">
        <v>0.95099999999999996</v>
      </c>
      <c r="H3769" s="4">
        <v>1</v>
      </c>
      <c r="I3769" s="17">
        <v>0.3584</v>
      </c>
      <c r="J3769" s="4">
        <v>0.30534407914132999</v>
      </c>
    </row>
    <row r="3770" spans="1:10" ht="15" customHeight="1">
      <c r="A3770" s="15"/>
      <c r="B3770" s="2" t="s">
        <v>4636</v>
      </c>
      <c r="C3770" s="2" t="s">
        <v>16992</v>
      </c>
      <c r="D3770" s="19">
        <v>0</v>
      </c>
      <c r="F3770" s="16">
        <v>0.9</v>
      </c>
      <c r="G3770" s="4">
        <v>0.9</v>
      </c>
      <c r="H3770" s="4">
        <v>1</v>
      </c>
      <c r="I3770" s="17">
        <v>0.8</v>
      </c>
      <c r="J3770" s="4">
        <v>0.141421356237309</v>
      </c>
    </row>
    <row r="3771" spans="1:10" ht="15" customHeight="1">
      <c r="A3771" s="15"/>
      <c r="B3771" s="2" t="s">
        <v>16993</v>
      </c>
      <c r="C3771" s="2" t="s">
        <v>16994</v>
      </c>
      <c r="D3771" s="19">
        <v>0</v>
      </c>
      <c r="F3771" s="16">
        <v>0.74119999999999997</v>
      </c>
      <c r="G3771" s="4">
        <v>0.87185000000000001</v>
      </c>
      <c r="H3771" s="4">
        <v>1</v>
      </c>
      <c r="I3771" s="17">
        <v>0.22109999999999999</v>
      </c>
      <c r="J3771" s="4">
        <v>0.355701607155961</v>
      </c>
    </row>
    <row r="3772" spans="1:10" ht="15" customHeight="1">
      <c r="A3772" s="15"/>
      <c r="B3772" s="2" t="s">
        <v>2854</v>
      </c>
      <c r="C3772" s="2" t="s">
        <v>16995</v>
      </c>
      <c r="D3772" s="19">
        <v>0</v>
      </c>
      <c r="F3772" s="16">
        <v>0.77712499999999995</v>
      </c>
      <c r="G3772" s="4">
        <v>0.94369999999999998</v>
      </c>
      <c r="H3772" s="4">
        <v>1</v>
      </c>
      <c r="I3772" s="17">
        <v>0.22109999999999999</v>
      </c>
      <c r="J3772" s="4">
        <v>0.37170167585489</v>
      </c>
    </row>
    <row r="3773" spans="1:10" ht="15" customHeight="1">
      <c r="A3773" s="15"/>
      <c r="B3773" s="2" t="s">
        <v>933</v>
      </c>
      <c r="C3773" s="2" t="s">
        <v>16996</v>
      </c>
      <c r="D3773" s="19">
        <v>0</v>
      </c>
      <c r="F3773" s="16">
        <v>0.75</v>
      </c>
      <c r="G3773" s="4">
        <v>0.75</v>
      </c>
      <c r="H3773" s="4">
        <v>1</v>
      </c>
      <c r="I3773" s="17">
        <v>0.5</v>
      </c>
      <c r="J3773" s="4">
        <v>0.35355339059327401</v>
      </c>
    </row>
    <row r="3774" spans="1:10" ht="15" customHeight="1">
      <c r="A3774" s="15"/>
      <c r="B3774" s="2" t="s">
        <v>934</v>
      </c>
      <c r="C3774" s="2" t="s">
        <v>16997</v>
      </c>
      <c r="D3774" s="19">
        <v>0</v>
      </c>
      <c r="F3774" s="16">
        <v>0.9375</v>
      </c>
      <c r="G3774" s="4">
        <v>0.9375</v>
      </c>
      <c r="H3774" s="4">
        <v>1</v>
      </c>
      <c r="I3774" s="17">
        <v>0.875</v>
      </c>
      <c r="J3774" s="4">
        <v>8.8388347648318405E-2</v>
      </c>
    </row>
    <row r="3775" spans="1:10" ht="15" customHeight="1">
      <c r="A3775" s="15"/>
      <c r="B3775" s="2" t="s">
        <v>2855</v>
      </c>
      <c r="C3775" s="2" t="s">
        <v>16998</v>
      </c>
      <c r="D3775" s="19">
        <v>0</v>
      </c>
      <c r="F3775" s="16">
        <v>0.842225</v>
      </c>
      <c r="G3775" s="4">
        <v>0.998</v>
      </c>
      <c r="H3775" s="4">
        <v>1</v>
      </c>
      <c r="I3775" s="17">
        <v>0.37290000000000001</v>
      </c>
      <c r="J3775" s="4">
        <v>0.31288901520081103</v>
      </c>
    </row>
    <row r="3776" spans="1:10" ht="15" customHeight="1">
      <c r="A3776" s="15"/>
      <c r="B3776" s="2" t="s">
        <v>935</v>
      </c>
      <c r="C3776" s="2" t="s">
        <v>16999</v>
      </c>
      <c r="D3776" s="19">
        <v>0</v>
      </c>
      <c r="F3776" s="16">
        <v>1</v>
      </c>
      <c r="G3776" s="4">
        <v>1</v>
      </c>
      <c r="H3776" s="4">
        <v>1</v>
      </c>
      <c r="I3776" s="17">
        <v>1</v>
      </c>
      <c r="J3776" s="4">
        <v>0</v>
      </c>
    </row>
    <row r="3777" spans="1:10" ht="15" customHeight="1">
      <c r="A3777" s="15"/>
      <c r="B3777" s="2" t="s">
        <v>5981</v>
      </c>
      <c r="C3777" s="2" t="s">
        <v>17000</v>
      </c>
      <c r="D3777" s="19">
        <v>0</v>
      </c>
      <c r="F3777" s="16">
        <v>1</v>
      </c>
      <c r="G3777" s="4">
        <v>1</v>
      </c>
      <c r="H3777" s="4">
        <v>1</v>
      </c>
      <c r="I3777" s="17">
        <v>1</v>
      </c>
      <c r="J3777" s="4">
        <v>0</v>
      </c>
    </row>
    <row r="3778" spans="1:10" ht="15" customHeight="1">
      <c r="A3778" s="15"/>
      <c r="B3778" s="2" t="s">
        <v>2856</v>
      </c>
      <c r="C3778" s="2" t="s">
        <v>17001</v>
      </c>
      <c r="D3778" s="19">
        <v>0</v>
      </c>
      <c r="F3778" s="16">
        <v>0.94920000000000004</v>
      </c>
      <c r="G3778" s="4">
        <v>0.98265000000000002</v>
      </c>
      <c r="H3778" s="4">
        <v>1</v>
      </c>
      <c r="I3778" s="17">
        <v>0.83150000000000002</v>
      </c>
      <c r="J3778" s="4">
        <v>8.0153560952295394E-2</v>
      </c>
    </row>
    <row r="3779" spans="1:10" ht="15" customHeight="1">
      <c r="A3779" s="15"/>
      <c r="B3779" s="2" t="s">
        <v>5982</v>
      </c>
      <c r="C3779" s="2" t="s">
        <v>16530</v>
      </c>
      <c r="D3779" s="19">
        <v>0</v>
      </c>
      <c r="F3779" s="16">
        <v>1</v>
      </c>
      <c r="G3779" s="4">
        <v>1</v>
      </c>
      <c r="H3779" s="4">
        <v>1</v>
      </c>
      <c r="I3779" s="17">
        <v>1</v>
      </c>
      <c r="J3779" s="4">
        <v>0</v>
      </c>
    </row>
    <row r="3780" spans="1:10" ht="15" customHeight="1">
      <c r="A3780" s="15"/>
      <c r="B3780" s="2" t="s">
        <v>3754</v>
      </c>
      <c r="C3780" s="2" t="s">
        <v>17002</v>
      </c>
      <c r="D3780" s="19">
        <v>0</v>
      </c>
      <c r="F3780" s="16">
        <v>0.79079999999999995</v>
      </c>
      <c r="G3780" s="4">
        <v>1</v>
      </c>
      <c r="H3780" s="4">
        <v>1</v>
      </c>
      <c r="I3780" s="17">
        <v>0.37240000000000001</v>
      </c>
      <c r="J3780" s="4">
        <v>0.36234502894340898</v>
      </c>
    </row>
    <row r="3781" spans="1:10" ht="15" customHeight="1">
      <c r="A3781" s="15"/>
      <c r="B3781" s="2" t="s">
        <v>936</v>
      </c>
      <c r="C3781" s="2" t="s">
        <v>16563</v>
      </c>
      <c r="D3781" s="19">
        <v>0</v>
      </c>
      <c r="F3781" s="16">
        <v>1</v>
      </c>
      <c r="G3781" s="4">
        <v>1</v>
      </c>
      <c r="H3781" s="4">
        <v>1</v>
      </c>
      <c r="I3781" s="17">
        <v>1</v>
      </c>
      <c r="J3781" s="4">
        <v>0</v>
      </c>
    </row>
    <row r="3782" spans="1:10" ht="15" customHeight="1">
      <c r="A3782" s="15"/>
      <c r="B3782" s="2" t="s">
        <v>2857</v>
      </c>
      <c r="C3782" s="2" t="s">
        <v>17003</v>
      </c>
      <c r="D3782" s="19">
        <v>0</v>
      </c>
      <c r="F3782" s="16">
        <v>0.77951666666666697</v>
      </c>
      <c r="G3782" s="4">
        <v>0.99345000000000006</v>
      </c>
      <c r="H3782" s="4">
        <v>1</v>
      </c>
      <c r="I3782" s="17">
        <v>0.31780000000000003</v>
      </c>
      <c r="J3782" s="4">
        <v>0.33695827882197299</v>
      </c>
    </row>
    <row r="3783" spans="1:10" ht="15" customHeight="1">
      <c r="A3783" s="15"/>
      <c r="B3783" s="2" t="s">
        <v>5983</v>
      </c>
      <c r="C3783" s="2" t="s">
        <v>17004</v>
      </c>
      <c r="D3783" s="19">
        <v>0</v>
      </c>
      <c r="F3783" s="16">
        <v>0.74944999999999995</v>
      </c>
      <c r="G3783" s="4">
        <v>0.8901</v>
      </c>
      <c r="H3783" s="4">
        <v>1</v>
      </c>
      <c r="I3783" s="17">
        <v>0.34410000000000002</v>
      </c>
      <c r="J3783" s="4">
        <v>0.31438516345400302</v>
      </c>
    </row>
    <row r="3784" spans="1:10" ht="15" customHeight="1">
      <c r="A3784" s="15"/>
      <c r="B3784" s="2" t="s">
        <v>937</v>
      </c>
      <c r="C3784" s="2" t="s">
        <v>17005</v>
      </c>
      <c r="D3784" s="19">
        <v>0</v>
      </c>
      <c r="F3784" s="16">
        <v>1</v>
      </c>
      <c r="G3784" s="4">
        <v>1</v>
      </c>
      <c r="H3784" s="4">
        <v>1</v>
      </c>
      <c r="I3784" s="17">
        <v>1</v>
      </c>
      <c r="J3784" s="4" t="s">
        <v>1</v>
      </c>
    </row>
    <row r="3785" spans="1:10" ht="15" customHeight="1">
      <c r="A3785" s="15"/>
      <c r="B3785" s="2" t="s">
        <v>17006</v>
      </c>
      <c r="C3785" s="2" t="s">
        <v>17007</v>
      </c>
      <c r="D3785" s="19">
        <v>0</v>
      </c>
      <c r="F3785" s="16">
        <v>0.746933333333333</v>
      </c>
      <c r="G3785" s="4">
        <v>0.6804</v>
      </c>
      <c r="H3785" s="4">
        <v>0.98970000000000002</v>
      </c>
      <c r="I3785" s="17">
        <v>0.57069999999999999</v>
      </c>
      <c r="J3785" s="4">
        <v>0.21727922895052201</v>
      </c>
    </row>
    <row r="3786" spans="1:10" ht="15" customHeight="1">
      <c r="A3786" s="15"/>
      <c r="B3786" s="2" t="s">
        <v>2858</v>
      </c>
      <c r="C3786" s="2" t="s">
        <v>17008</v>
      </c>
      <c r="D3786" s="19">
        <v>0</v>
      </c>
      <c r="F3786" s="16">
        <v>0.75036666666666696</v>
      </c>
      <c r="G3786" s="4">
        <v>0.6804</v>
      </c>
      <c r="H3786" s="4">
        <v>1</v>
      </c>
      <c r="I3786" s="17">
        <v>0.57069999999999999</v>
      </c>
      <c r="J3786" s="4">
        <v>0.22303838981963001</v>
      </c>
    </row>
    <row r="3787" spans="1:10" ht="15" customHeight="1">
      <c r="A3787" s="15"/>
      <c r="B3787" s="2" t="s">
        <v>17009</v>
      </c>
      <c r="C3787" s="2" t="s">
        <v>17010</v>
      </c>
      <c r="D3787" s="19">
        <v>0</v>
      </c>
      <c r="F3787" s="16">
        <v>0.75036666666666696</v>
      </c>
      <c r="G3787" s="4">
        <v>0.6804</v>
      </c>
      <c r="H3787" s="4">
        <v>1</v>
      </c>
      <c r="I3787" s="17">
        <v>0.57069999999999999</v>
      </c>
      <c r="J3787" s="4">
        <v>0.22303838981963001</v>
      </c>
    </row>
    <row r="3788" spans="1:10" ht="15" customHeight="1">
      <c r="A3788" s="15"/>
      <c r="B3788" s="2" t="s">
        <v>938</v>
      </c>
      <c r="C3788" s="2" t="s">
        <v>17011</v>
      </c>
      <c r="D3788" s="19">
        <v>1</v>
      </c>
      <c r="F3788" s="16">
        <v>0.57140000000000002</v>
      </c>
      <c r="G3788" s="4">
        <v>0.57140000000000002</v>
      </c>
      <c r="H3788" s="4">
        <v>0.57140000000000002</v>
      </c>
      <c r="I3788" s="17">
        <v>0.57140000000000002</v>
      </c>
      <c r="J3788" s="4" t="s">
        <v>1</v>
      </c>
    </row>
    <row r="3789" spans="1:10" ht="15" customHeight="1">
      <c r="A3789" s="15"/>
      <c r="B3789" s="2" t="s">
        <v>938</v>
      </c>
      <c r="C3789" s="2" t="s">
        <v>4264</v>
      </c>
      <c r="D3789" s="19">
        <v>2</v>
      </c>
      <c r="F3789" s="16">
        <v>0.1071</v>
      </c>
      <c r="G3789" s="4">
        <v>0.1071</v>
      </c>
      <c r="H3789" s="4">
        <v>0.1071</v>
      </c>
      <c r="I3789" s="17">
        <v>0.1071</v>
      </c>
      <c r="J3789" s="4" t="s">
        <v>1</v>
      </c>
    </row>
    <row r="3790" spans="1:10" ht="15" customHeight="1">
      <c r="A3790" s="15"/>
      <c r="B3790" s="2" t="s">
        <v>939</v>
      </c>
      <c r="C3790" s="2" t="s">
        <v>17012</v>
      </c>
      <c r="D3790" s="19">
        <v>0</v>
      </c>
      <c r="F3790" s="16">
        <v>1</v>
      </c>
      <c r="G3790" s="4">
        <v>1</v>
      </c>
      <c r="H3790" s="4">
        <v>1</v>
      </c>
      <c r="I3790" s="17">
        <v>1</v>
      </c>
      <c r="J3790" s="4" t="s">
        <v>1</v>
      </c>
    </row>
    <row r="3791" spans="1:10" ht="15" customHeight="1">
      <c r="A3791" s="15"/>
      <c r="B3791" s="2" t="s">
        <v>3873</v>
      </c>
      <c r="C3791" s="2" t="s">
        <v>17013</v>
      </c>
      <c r="D3791" s="19">
        <v>0</v>
      </c>
      <c r="F3791" s="16">
        <v>0.38405</v>
      </c>
      <c r="G3791" s="4">
        <v>0.26295000000000002</v>
      </c>
      <c r="H3791" s="4">
        <v>1</v>
      </c>
      <c r="I3791" s="17">
        <v>1.03E-2</v>
      </c>
      <c r="J3791" s="4">
        <v>0.44052540221876002</v>
      </c>
    </row>
    <row r="3792" spans="1:10" ht="15" customHeight="1">
      <c r="A3792" s="15"/>
      <c r="B3792" s="2" t="s">
        <v>2859</v>
      </c>
      <c r="C3792" s="2" t="s">
        <v>17014</v>
      </c>
      <c r="D3792" s="19">
        <v>0</v>
      </c>
      <c r="F3792" s="16">
        <v>0.50647500000000001</v>
      </c>
      <c r="G3792" s="4">
        <v>0.44645000000000001</v>
      </c>
      <c r="H3792" s="4">
        <v>1</v>
      </c>
      <c r="I3792" s="17">
        <v>0.13300000000000001</v>
      </c>
      <c r="J3792" s="4">
        <v>0.36331423841260801</v>
      </c>
    </row>
    <row r="3793" spans="1:10" ht="15" customHeight="1">
      <c r="A3793" s="15"/>
      <c r="B3793" s="2" t="s">
        <v>2860</v>
      </c>
      <c r="C3793" s="2" t="s">
        <v>17015</v>
      </c>
      <c r="D3793" s="19">
        <v>0</v>
      </c>
      <c r="F3793" s="16">
        <v>0.78180000000000005</v>
      </c>
      <c r="G3793" s="4">
        <v>0.95250000000000001</v>
      </c>
      <c r="H3793" s="4">
        <v>1</v>
      </c>
      <c r="I3793" s="17">
        <v>0.39290000000000003</v>
      </c>
      <c r="J3793" s="4">
        <v>0.337633632803369</v>
      </c>
    </row>
    <row r="3794" spans="1:10" ht="15" customHeight="1">
      <c r="A3794" s="15"/>
      <c r="B3794" s="2" t="s">
        <v>5984</v>
      </c>
      <c r="C3794" s="2" t="s">
        <v>17016</v>
      </c>
      <c r="D3794" s="19">
        <v>1</v>
      </c>
      <c r="F3794" s="16">
        <v>0.83333333333333304</v>
      </c>
      <c r="G3794" s="4">
        <v>1</v>
      </c>
      <c r="H3794" s="4">
        <v>1</v>
      </c>
      <c r="I3794" s="17">
        <v>0.5</v>
      </c>
      <c r="J3794" s="4">
        <v>0.28867513459481298</v>
      </c>
    </row>
    <row r="3795" spans="1:10" ht="15" customHeight="1">
      <c r="A3795" s="15"/>
      <c r="B3795" s="2" t="s">
        <v>5984</v>
      </c>
      <c r="C3795" s="2" t="s">
        <v>17017</v>
      </c>
      <c r="D3795" s="19">
        <v>2</v>
      </c>
      <c r="F3795" s="16">
        <v>0.69046666666666701</v>
      </c>
      <c r="G3795" s="4">
        <v>1</v>
      </c>
      <c r="H3795" s="4">
        <v>1</v>
      </c>
      <c r="I3795" s="17">
        <v>7.1400000000000005E-2</v>
      </c>
      <c r="J3795" s="4">
        <v>0.53612745996948696</v>
      </c>
    </row>
    <row r="3796" spans="1:10" ht="15" customHeight="1">
      <c r="A3796" s="15"/>
      <c r="B3796" s="2" t="s">
        <v>940</v>
      </c>
      <c r="C3796" s="2" t="s">
        <v>17018</v>
      </c>
      <c r="D3796" s="19">
        <v>0</v>
      </c>
      <c r="F3796" s="16">
        <v>1</v>
      </c>
      <c r="G3796" s="4">
        <v>1</v>
      </c>
      <c r="H3796" s="4">
        <v>1</v>
      </c>
      <c r="I3796" s="17">
        <v>1</v>
      </c>
      <c r="J3796" s="4" t="s">
        <v>1</v>
      </c>
    </row>
    <row r="3797" spans="1:10" ht="15" customHeight="1">
      <c r="A3797" s="15"/>
      <c r="B3797" s="2" t="s">
        <v>3874</v>
      </c>
      <c r="C3797" s="2" t="s">
        <v>17019</v>
      </c>
      <c r="D3797" s="19">
        <v>0</v>
      </c>
      <c r="F3797" s="16">
        <v>1</v>
      </c>
      <c r="G3797" s="4">
        <v>1</v>
      </c>
      <c r="H3797" s="4">
        <v>1</v>
      </c>
      <c r="I3797" s="17">
        <v>1</v>
      </c>
      <c r="J3797" s="4" t="s">
        <v>1</v>
      </c>
    </row>
    <row r="3798" spans="1:10" ht="15" customHeight="1">
      <c r="A3798" s="15"/>
      <c r="B3798" s="2" t="s">
        <v>2861</v>
      </c>
      <c r="C3798" s="2" t="s">
        <v>17020</v>
      </c>
      <c r="D3798" s="19">
        <v>0</v>
      </c>
      <c r="F3798" s="16">
        <v>0.49013333333333298</v>
      </c>
      <c r="G3798" s="4">
        <v>0.39290000000000003</v>
      </c>
      <c r="H3798" s="4">
        <v>0.99639999999999995</v>
      </c>
      <c r="I3798" s="17">
        <v>8.1100000000000005E-2</v>
      </c>
      <c r="J3798" s="4">
        <v>0.46533242239643402</v>
      </c>
    </row>
    <row r="3799" spans="1:10" ht="15" customHeight="1">
      <c r="A3799" s="15"/>
      <c r="B3799" s="2" t="s">
        <v>5985</v>
      </c>
      <c r="C3799" s="2" t="s">
        <v>17021</v>
      </c>
      <c r="D3799" s="19">
        <v>0</v>
      </c>
      <c r="F3799" s="16">
        <v>0.79643333333333299</v>
      </c>
      <c r="G3799" s="4">
        <v>0.99639999999999995</v>
      </c>
      <c r="H3799" s="4">
        <v>1</v>
      </c>
      <c r="I3799" s="17">
        <v>0.39290000000000003</v>
      </c>
      <c r="J3799" s="4">
        <v>0.34947475349920998</v>
      </c>
    </row>
    <row r="3800" spans="1:10" ht="15" customHeight="1">
      <c r="A3800" s="15"/>
      <c r="B3800" s="2" t="s">
        <v>5986</v>
      </c>
      <c r="C3800" s="2" t="s">
        <v>17022</v>
      </c>
      <c r="D3800" s="19">
        <v>1</v>
      </c>
      <c r="F3800" s="16">
        <v>0.68796666666666695</v>
      </c>
      <c r="G3800" s="4">
        <v>1</v>
      </c>
      <c r="H3800" s="4">
        <v>1</v>
      </c>
      <c r="I3800" s="17">
        <v>6.3899999999999998E-2</v>
      </c>
      <c r="J3800" s="4">
        <v>0.54045758698840896</v>
      </c>
    </row>
    <row r="3801" spans="1:10" ht="15" customHeight="1">
      <c r="A3801" s="15"/>
      <c r="B3801" s="2" t="s">
        <v>5986</v>
      </c>
      <c r="C3801" s="2" t="s">
        <v>17023</v>
      </c>
      <c r="D3801" s="19">
        <v>2</v>
      </c>
      <c r="F3801" s="16">
        <v>0.89346666666666696</v>
      </c>
      <c r="G3801" s="4">
        <v>1</v>
      </c>
      <c r="H3801" s="4">
        <v>1</v>
      </c>
      <c r="I3801" s="17">
        <v>0.6804</v>
      </c>
      <c r="J3801" s="4">
        <v>0.18452114603300401</v>
      </c>
    </row>
    <row r="3802" spans="1:10" ht="15" customHeight="1">
      <c r="A3802" s="15"/>
      <c r="B3802" s="2" t="s">
        <v>5987</v>
      </c>
      <c r="C3802" s="2" t="s">
        <v>17024</v>
      </c>
      <c r="D3802" s="19">
        <v>1</v>
      </c>
      <c r="F3802" s="16">
        <v>0.89346666666666696</v>
      </c>
      <c r="G3802" s="4">
        <v>1</v>
      </c>
      <c r="H3802" s="4">
        <v>1</v>
      </c>
      <c r="I3802" s="17">
        <v>0.6804</v>
      </c>
      <c r="J3802" s="4">
        <v>0.18452114603300401</v>
      </c>
    </row>
    <row r="3803" spans="1:10" ht="15" customHeight="1">
      <c r="A3803" s="15"/>
      <c r="B3803" s="2" t="s">
        <v>5987</v>
      </c>
      <c r="C3803" s="2" t="s">
        <v>17025</v>
      </c>
      <c r="D3803" s="19">
        <v>2</v>
      </c>
      <c r="F3803" s="16">
        <v>0.68796666666666695</v>
      </c>
      <c r="G3803" s="4">
        <v>1</v>
      </c>
      <c r="H3803" s="4">
        <v>1</v>
      </c>
      <c r="I3803" s="17">
        <v>6.3899999999999998E-2</v>
      </c>
      <c r="J3803" s="4">
        <v>0.54045758698840896</v>
      </c>
    </row>
    <row r="3804" spans="1:10" ht="15" customHeight="1">
      <c r="A3804" s="15"/>
      <c r="B3804" s="2" t="s">
        <v>2862</v>
      </c>
      <c r="C3804" s="2" t="s">
        <v>17026</v>
      </c>
      <c r="D3804" s="19">
        <v>1</v>
      </c>
      <c r="F3804" s="16">
        <v>0.5</v>
      </c>
      <c r="G3804" s="4">
        <v>0.5</v>
      </c>
      <c r="H3804" s="4">
        <v>0.5</v>
      </c>
      <c r="I3804" s="17">
        <v>0.5</v>
      </c>
      <c r="J3804" s="4" t="s">
        <v>1</v>
      </c>
    </row>
    <row r="3805" spans="1:10" ht="15" customHeight="1">
      <c r="A3805" s="15"/>
      <c r="B3805" s="2" t="s">
        <v>2862</v>
      </c>
      <c r="C3805" s="2" t="s">
        <v>8487</v>
      </c>
      <c r="D3805" s="19">
        <v>2</v>
      </c>
      <c r="F3805" s="16">
        <v>0.21429999999999999</v>
      </c>
      <c r="G3805" s="4">
        <v>0.21429999999999999</v>
      </c>
      <c r="H3805" s="4">
        <v>0.21429999999999999</v>
      </c>
      <c r="I3805" s="17">
        <v>0.21429999999999999</v>
      </c>
      <c r="J3805" s="4" t="s">
        <v>1</v>
      </c>
    </row>
    <row r="3806" spans="1:10" ht="15" customHeight="1">
      <c r="A3806" s="15"/>
      <c r="B3806" s="2" t="s">
        <v>941</v>
      </c>
      <c r="C3806" s="2" t="s">
        <v>17027</v>
      </c>
      <c r="D3806" s="19">
        <v>0</v>
      </c>
      <c r="F3806" s="16">
        <v>0.66669999999999996</v>
      </c>
      <c r="G3806" s="4">
        <v>0.66669999999999996</v>
      </c>
      <c r="H3806" s="4">
        <v>0.66669999999999996</v>
      </c>
      <c r="I3806" s="17">
        <v>0.66669999999999996</v>
      </c>
      <c r="J3806" s="4" t="s">
        <v>1</v>
      </c>
    </row>
    <row r="3807" spans="1:10" ht="15" customHeight="1">
      <c r="A3807" s="15"/>
      <c r="B3807" s="2" t="s">
        <v>3872</v>
      </c>
      <c r="C3807" s="2" t="s">
        <v>17028</v>
      </c>
      <c r="D3807" s="19">
        <v>0</v>
      </c>
      <c r="F3807" s="16">
        <v>0.94116666666666704</v>
      </c>
      <c r="G3807" s="4">
        <v>1</v>
      </c>
      <c r="H3807" s="4">
        <v>1</v>
      </c>
      <c r="I3807" s="17">
        <v>0.82350000000000001</v>
      </c>
      <c r="J3807" s="4">
        <v>0.101902322511969</v>
      </c>
    </row>
    <row r="3808" spans="1:10" ht="15" customHeight="1">
      <c r="A3808" s="15"/>
      <c r="B3808" s="2" t="s">
        <v>4637</v>
      </c>
      <c r="C3808" s="2" t="s">
        <v>17029</v>
      </c>
      <c r="D3808" s="19">
        <v>0</v>
      </c>
      <c r="F3808" s="16">
        <v>0.74073333333333302</v>
      </c>
      <c r="G3808" s="4">
        <v>1</v>
      </c>
      <c r="H3808" s="4">
        <v>1</v>
      </c>
      <c r="I3808" s="17">
        <v>0.22220000000000001</v>
      </c>
      <c r="J3808" s="4">
        <v>0.44906303937569098</v>
      </c>
    </row>
    <row r="3809" spans="1:10" ht="15" customHeight="1">
      <c r="A3809" s="15"/>
      <c r="B3809" s="2" t="s">
        <v>5988</v>
      </c>
      <c r="C3809" s="2" t="s">
        <v>17030</v>
      </c>
      <c r="D3809" s="19">
        <v>1</v>
      </c>
      <c r="F3809" s="16">
        <v>0.83333333333333304</v>
      </c>
      <c r="G3809" s="4">
        <v>1</v>
      </c>
      <c r="H3809" s="4">
        <v>1</v>
      </c>
      <c r="I3809" s="17">
        <v>0.5</v>
      </c>
      <c r="J3809" s="4">
        <v>0.28867513459481298</v>
      </c>
    </row>
    <row r="3810" spans="1:10" ht="15" customHeight="1">
      <c r="A3810" s="15"/>
      <c r="B3810" s="2" t="s">
        <v>5988</v>
      </c>
      <c r="C3810" s="2" t="s">
        <v>17031</v>
      </c>
      <c r="D3810" s="19">
        <v>2</v>
      </c>
      <c r="F3810" s="16">
        <v>0.69046666666666701</v>
      </c>
      <c r="G3810" s="4">
        <v>1</v>
      </c>
      <c r="H3810" s="4">
        <v>1</v>
      </c>
      <c r="I3810" s="17">
        <v>7.1400000000000005E-2</v>
      </c>
      <c r="J3810" s="4">
        <v>0.53612745996948696</v>
      </c>
    </row>
    <row r="3811" spans="1:10" ht="15" customHeight="1">
      <c r="A3811" s="15"/>
      <c r="B3811" s="2" t="s">
        <v>942</v>
      </c>
      <c r="C3811" s="2" t="s">
        <v>7038</v>
      </c>
      <c r="D3811" s="19">
        <v>0</v>
      </c>
      <c r="F3811" s="16">
        <v>0.45450000000000002</v>
      </c>
      <c r="G3811" s="4">
        <v>0.45450000000000002</v>
      </c>
      <c r="H3811" s="4">
        <v>0.45450000000000002</v>
      </c>
      <c r="I3811" s="17">
        <v>0.45450000000000002</v>
      </c>
      <c r="J3811" s="4" t="s">
        <v>1</v>
      </c>
    </row>
    <row r="3812" spans="1:10" ht="15" customHeight="1">
      <c r="A3812" s="15"/>
      <c r="B3812" s="2" t="s">
        <v>2863</v>
      </c>
      <c r="C3812" s="2" t="s">
        <v>17032</v>
      </c>
      <c r="D3812" s="19">
        <v>0</v>
      </c>
      <c r="F3812" s="16">
        <v>0.63846666666666696</v>
      </c>
      <c r="G3812" s="4">
        <v>0.6804</v>
      </c>
      <c r="H3812" s="4">
        <v>0.81579999999999997</v>
      </c>
      <c r="I3812" s="17">
        <v>0.41920000000000002</v>
      </c>
      <c r="J3812" s="4">
        <v>0.20159785051764201</v>
      </c>
    </row>
    <row r="3813" spans="1:10" ht="15" customHeight="1">
      <c r="A3813" s="15"/>
      <c r="B3813" s="2" t="s">
        <v>3639</v>
      </c>
      <c r="C3813" s="2" t="s">
        <v>17033</v>
      </c>
      <c r="D3813" s="19">
        <v>0</v>
      </c>
      <c r="F3813" s="16">
        <v>0.64859999999999995</v>
      </c>
      <c r="G3813" s="4">
        <v>0.6804</v>
      </c>
      <c r="H3813" s="4">
        <v>0.84619999999999995</v>
      </c>
      <c r="I3813" s="17">
        <v>0.41920000000000002</v>
      </c>
      <c r="J3813" s="4">
        <v>0.21526885515559399</v>
      </c>
    </row>
    <row r="3814" spans="1:10" ht="15" customHeight="1">
      <c r="A3814" s="15"/>
      <c r="B3814" s="2" t="s">
        <v>2864</v>
      </c>
      <c r="C3814" s="2" t="s">
        <v>17034</v>
      </c>
      <c r="D3814" s="19">
        <v>0</v>
      </c>
      <c r="F3814" s="16">
        <v>0.92356666666666698</v>
      </c>
      <c r="G3814" s="4">
        <v>1</v>
      </c>
      <c r="H3814" s="4">
        <v>1</v>
      </c>
      <c r="I3814" s="17">
        <v>0.77070000000000005</v>
      </c>
      <c r="J3814" s="4">
        <v>0.13238641672518101</v>
      </c>
    </row>
    <row r="3815" spans="1:10" ht="15" customHeight="1">
      <c r="A3815" s="15"/>
      <c r="B3815" s="2" t="s">
        <v>4638</v>
      </c>
      <c r="C3815" s="2" t="s">
        <v>17035</v>
      </c>
      <c r="D3815" s="19">
        <v>0</v>
      </c>
      <c r="F3815" s="16">
        <v>0.55557500000000004</v>
      </c>
      <c r="G3815" s="4">
        <v>0.54979999999999996</v>
      </c>
      <c r="H3815" s="4">
        <v>0.98970000000000002</v>
      </c>
      <c r="I3815" s="17">
        <v>0.13300000000000001</v>
      </c>
      <c r="J3815" s="4">
        <v>0.36570186741843902</v>
      </c>
    </row>
    <row r="3816" spans="1:10" ht="15" customHeight="1">
      <c r="A3816" s="15"/>
      <c r="B3816" s="2" t="s">
        <v>17036</v>
      </c>
      <c r="C3816" s="2" t="s">
        <v>17037</v>
      </c>
      <c r="D3816" s="19">
        <v>0</v>
      </c>
      <c r="F3816" s="16">
        <v>0.43314999999999998</v>
      </c>
      <c r="G3816" s="4">
        <v>0.45960000000000001</v>
      </c>
      <c r="H3816" s="4">
        <v>0.6804</v>
      </c>
      <c r="I3816" s="17">
        <v>0.13300000000000001</v>
      </c>
      <c r="J3816" s="4">
        <v>0.22795182970677499</v>
      </c>
    </row>
    <row r="3817" spans="1:10" ht="15" customHeight="1">
      <c r="A3817" s="15"/>
      <c r="B3817" s="2" t="s">
        <v>3905</v>
      </c>
      <c r="C3817" s="2" t="s">
        <v>17038</v>
      </c>
      <c r="D3817" s="19">
        <v>0</v>
      </c>
      <c r="F3817" s="16">
        <v>0.64646000000000003</v>
      </c>
      <c r="G3817" s="4">
        <v>0.6804</v>
      </c>
      <c r="H3817" s="4">
        <v>1</v>
      </c>
      <c r="I3817" s="17">
        <v>0.1802</v>
      </c>
      <c r="J3817" s="4">
        <v>0.34958848379201501</v>
      </c>
    </row>
    <row r="3818" spans="1:10" ht="15" customHeight="1">
      <c r="A3818" s="15"/>
      <c r="B3818" s="2" t="s">
        <v>943</v>
      </c>
      <c r="C3818" s="2" t="s">
        <v>7036</v>
      </c>
      <c r="D3818" s="19">
        <v>0</v>
      </c>
      <c r="F3818" s="16">
        <v>0.83330000000000004</v>
      </c>
      <c r="G3818" s="4">
        <v>0.83330000000000004</v>
      </c>
      <c r="H3818" s="4">
        <v>0.83330000000000004</v>
      </c>
      <c r="I3818" s="17">
        <v>0.83330000000000004</v>
      </c>
      <c r="J3818" s="4" t="s">
        <v>1</v>
      </c>
    </row>
    <row r="3819" spans="1:10" ht="15" customHeight="1">
      <c r="A3819" s="15"/>
      <c r="B3819" s="2" t="s">
        <v>17039</v>
      </c>
      <c r="C3819" s="2" t="s">
        <v>17040</v>
      </c>
      <c r="D3819" s="19">
        <v>0</v>
      </c>
      <c r="F3819" s="16">
        <v>0.87319999999999998</v>
      </c>
      <c r="G3819" s="4">
        <v>0.94950000000000001</v>
      </c>
      <c r="H3819" s="4">
        <v>0.98970000000000002</v>
      </c>
      <c r="I3819" s="17">
        <v>0.6804</v>
      </c>
      <c r="J3819" s="4">
        <v>0.16817517652733399</v>
      </c>
    </row>
    <row r="3820" spans="1:10" ht="15" customHeight="1">
      <c r="A3820" s="15"/>
      <c r="B3820" s="2" t="s">
        <v>17041</v>
      </c>
      <c r="C3820" s="2" t="s">
        <v>17042</v>
      </c>
      <c r="D3820" s="19">
        <v>0</v>
      </c>
      <c r="F3820" s="16">
        <v>0.84886666666666699</v>
      </c>
      <c r="G3820" s="4">
        <v>0.91669999999999996</v>
      </c>
      <c r="H3820" s="4">
        <v>0.94950000000000001</v>
      </c>
      <c r="I3820" s="17">
        <v>0.6804</v>
      </c>
      <c r="J3820" s="4">
        <v>0.14681526941477599</v>
      </c>
    </row>
    <row r="3821" spans="1:10" ht="15" customHeight="1">
      <c r="A3821" s="15"/>
      <c r="B3821" s="2" t="s">
        <v>2865</v>
      </c>
      <c r="C3821" s="2" t="s">
        <v>17043</v>
      </c>
      <c r="D3821" s="19">
        <v>0</v>
      </c>
      <c r="F3821" s="16">
        <v>0.68403333333333305</v>
      </c>
      <c r="G3821" s="4">
        <v>0.6804</v>
      </c>
      <c r="H3821" s="4">
        <v>0.95250000000000001</v>
      </c>
      <c r="I3821" s="17">
        <v>0.41920000000000002</v>
      </c>
      <c r="J3821" s="4">
        <v>0.266668564576579</v>
      </c>
    </row>
    <row r="3822" spans="1:10" ht="15" customHeight="1">
      <c r="A3822" s="15"/>
      <c r="B3822" s="2" t="s">
        <v>944</v>
      </c>
      <c r="C3822" s="2" t="s">
        <v>3438</v>
      </c>
      <c r="D3822" s="19">
        <v>0</v>
      </c>
      <c r="F3822" s="16">
        <v>0.86960000000000004</v>
      </c>
      <c r="G3822" s="4">
        <v>0.86960000000000004</v>
      </c>
      <c r="H3822" s="4">
        <v>0.86960000000000004</v>
      </c>
      <c r="I3822" s="17">
        <v>0.86960000000000004</v>
      </c>
      <c r="J3822" s="4" t="s">
        <v>1</v>
      </c>
    </row>
    <row r="3823" spans="1:10" ht="15" customHeight="1">
      <c r="A3823" s="15"/>
      <c r="B3823" s="2" t="s">
        <v>4074</v>
      </c>
      <c r="C3823" s="2" t="s">
        <v>17044</v>
      </c>
      <c r="D3823" s="19">
        <v>0</v>
      </c>
      <c r="F3823" s="16">
        <v>0.80816666666666703</v>
      </c>
      <c r="G3823" s="4">
        <v>0.80920000000000003</v>
      </c>
      <c r="H3823" s="4">
        <v>0.93489999999999995</v>
      </c>
      <c r="I3823" s="17">
        <v>0.6804</v>
      </c>
      <c r="J3823" s="4">
        <v>0.12725314665395601</v>
      </c>
    </row>
    <row r="3824" spans="1:10" ht="15" customHeight="1">
      <c r="A3824" s="15"/>
      <c r="B3824" s="2" t="s">
        <v>5989</v>
      </c>
      <c r="C3824" s="2" t="s">
        <v>17045</v>
      </c>
      <c r="D3824" s="19">
        <v>0</v>
      </c>
      <c r="F3824" s="16">
        <v>0.86833333333333296</v>
      </c>
      <c r="G3824" s="4">
        <v>0.93489999999999995</v>
      </c>
      <c r="H3824" s="4">
        <v>0.98970000000000002</v>
      </c>
      <c r="I3824" s="17">
        <v>0.6804</v>
      </c>
      <c r="J3824" s="4">
        <v>0.16504533720567</v>
      </c>
    </row>
    <row r="3825" spans="1:10" ht="15" customHeight="1">
      <c r="A3825" s="15"/>
      <c r="B3825" s="2" t="s">
        <v>3778</v>
      </c>
      <c r="C3825" s="2" t="s">
        <v>17046</v>
      </c>
      <c r="D3825" s="19">
        <v>0</v>
      </c>
      <c r="F3825" s="16">
        <v>0.87176666666666702</v>
      </c>
      <c r="G3825" s="4">
        <v>0.93489999999999995</v>
      </c>
      <c r="H3825" s="4">
        <v>1</v>
      </c>
      <c r="I3825" s="17">
        <v>0.6804</v>
      </c>
      <c r="J3825" s="4">
        <v>0.16889465158297101</v>
      </c>
    </row>
    <row r="3826" spans="1:10" ht="15" customHeight="1">
      <c r="A3826" s="15"/>
      <c r="B3826" s="2" t="s">
        <v>2866</v>
      </c>
      <c r="C3826" s="2" t="s">
        <v>1153</v>
      </c>
      <c r="D3826" s="19">
        <v>0</v>
      </c>
      <c r="F3826" s="16">
        <v>0.8</v>
      </c>
      <c r="G3826" s="4">
        <v>0.8</v>
      </c>
      <c r="H3826" s="4">
        <v>0.8</v>
      </c>
      <c r="I3826" s="17">
        <v>0.8</v>
      </c>
      <c r="J3826" s="4" t="s">
        <v>1</v>
      </c>
    </row>
    <row r="3827" spans="1:10" ht="15" customHeight="1">
      <c r="A3827" s="15"/>
      <c r="B3827" s="2" t="s">
        <v>945</v>
      </c>
      <c r="C3827" s="2" t="s">
        <v>8491</v>
      </c>
      <c r="D3827" s="19">
        <v>0</v>
      </c>
      <c r="F3827" s="16">
        <v>1</v>
      </c>
      <c r="G3827" s="4">
        <v>1</v>
      </c>
      <c r="H3827" s="4">
        <v>1</v>
      </c>
      <c r="I3827" s="17">
        <v>1</v>
      </c>
      <c r="J3827" s="4" t="s">
        <v>1</v>
      </c>
    </row>
    <row r="3828" spans="1:10" ht="15" customHeight="1">
      <c r="A3828" s="15"/>
      <c r="B3828" s="2" t="s">
        <v>946</v>
      </c>
      <c r="C3828" s="2" t="s">
        <v>17047</v>
      </c>
      <c r="D3828" s="19">
        <v>0</v>
      </c>
      <c r="F3828" s="16">
        <v>1</v>
      </c>
      <c r="G3828" s="4">
        <v>1</v>
      </c>
      <c r="H3828" s="4">
        <v>1</v>
      </c>
      <c r="I3828" s="17">
        <v>1</v>
      </c>
      <c r="J3828" s="4" t="s">
        <v>1</v>
      </c>
    </row>
    <row r="3829" spans="1:10" ht="15" customHeight="1">
      <c r="A3829" s="15"/>
      <c r="B3829" s="2" t="s">
        <v>2867</v>
      </c>
      <c r="C3829" s="2" t="s">
        <v>17048</v>
      </c>
      <c r="D3829" s="19">
        <v>0</v>
      </c>
      <c r="F3829" s="16">
        <v>0.83516000000000001</v>
      </c>
      <c r="G3829" s="4">
        <v>0.98960000000000004</v>
      </c>
      <c r="H3829" s="4">
        <v>1</v>
      </c>
      <c r="I3829" s="17">
        <v>0.442</v>
      </c>
      <c r="J3829" s="4">
        <v>0.24308690421328699</v>
      </c>
    </row>
    <row r="3830" spans="1:10" ht="15" customHeight="1">
      <c r="A3830" s="15"/>
      <c r="B3830" s="2" t="s">
        <v>2868</v>
      </c>
      <c r="C3830" s="2" t="s">
        <v>17049</v>
      </c>
      <c r="D3830" s="19">
        <v>0</v>
      </c>
      <c r="F3830" s="16">
        <v>0.62421111111111105</v>
      </c>
      <c r="G3830" s="4">
        <v>0.51859999999999995</v>
      </c>
      <c r="H3830" s="4">
        <v>1</v>
      </c>
      <c r="I3830" s="17">
        <v>0.15809999999999999</v>
      </c>
      <c r="J3830" s="4">
        <v>0.34838707440304301</v>
      </c>
    </row>
    <row r="3831" spans="1:10" ht="15" customHeight="1">
      <c r="A3831" s="15"/>
      <c r="B3831" s="2" t="s">
        <v>2869</v>
      </c>
      <c r="C3831" s="2" t="s">
        <v>17050</v>
      </c>
      <c r="D3831" s="19">
        <v>0</v>
      </c>
      <c r="F3831" s="16">
        <v>0.526233333333333</v>
      </c>
      <c r="G3831" s="4">
        <v>0.37290000000000001</v>
      </c>
      <c r="H3831" s="4">
        <v>0.9355</v>
      </c>
      <c r="I3831" s="17">
        <v>0.27029999999999998</v>
      </c>
      <c r="J3831" s="4">
        <v>0.35812859887662302</v>
      </c>
    </row>
    <row r="3832" spans="1:10" ht="15" customHeight="1">
      <c r="A3832" s="15"/>
      <c r="B3832" s="2" t="s">
        <v>2870</v>
      </c>
      <c r="C3832" s="2" t="s">
        <v>17051</v>
      </c>
      <c r="D3832" s="19">
        <v>0</v>
      </c>
      <c r="F3832" s="16">
        <v>0.83284000000000002</v>
      </c>
      <c r="G3832" s="4">
        <v>0.98960000000000004</v>
      </c>
      <c r="H3832" s="4">
        <v>1</v>
      </c>
      <c r="I3832" s="17">
        <v>0.2492</v>
      </c>
      <c r="J3832" s="4">
        <v>0.32727080988074703</v>
      </c>
    </row>
    <row r="3833" spans="1:10" ht="15" customHeight="1">
      <c r="A3833" s="15"/>
      <c r="B3833" s="2" t="s">
        <v>2871</v>
      </c>
      <c r="C3833" s="2" t="s">
        <v>17052</v>
      </c>
      <c r="D3833" s="19">
        <v>0</v>
      </c>
      <c r="F3833" s="16">
        <v>0.71806666666666696</v>
      </c>
      <c r="G3833" s="4">
        <v>1</v>
      </c>
      <c r="H3833" s="4">
        <v>1</v>
      </c>
      <c r="I3833" s="17">
        <v>0.1542</v>
      </c>
      <c r="J3833" s="4">
        <v>0.48832285768058498</v>
      </c>
    </row>
    <row r="3834" spans="1:10" ht="15" customHeight="1">
      <c r="A3834" s="15"/>
      <c r="B3834" s="2" t="s">
        <v>5990</v>
      </c>
      <c r="C3834" s="2" t="s">
        <v>17053</v>
      </c>
      <c r="D3834" s="19">
        <v>1</v>
      </c>
      <c r="F3834" s="16">
        <v>0.63728571428571401</v>
      </c>
      <c r="G3834" s="4">
        <v>0.53159999999999996</v>
      </c>
      <c r="H3834" s="4">
        <v>1</v>
      </c>
      <c r="I3834" s="17">
        <v>0.27300000000000002</v>
      </c>
      <c r="J3834" s="4">
        <v>0.345235467609048</v>
      </c>
    </row>
    <row r="3835" spans="1:10" ht="15" customHeight="1">
      <c r="A3835" s="15"/>
      <c r="B3835" s="2" t="s">
        <v>5990</v>
      </c>
      <c r="C3835" s="2" t="s">
        <v>17054</v>
      </c>
      <c r="D3835" s="19">
        <v>2</v>
      </c>
      <c r="F3835" s="16">
        <v>0.615328571428571</v>
      </c>
      <c r="G3835" s="4">
        <v>0.53159999999999996</v>
      </c>
      <c r="H3835" s="4">
        <v>1</v>
      </c>
      <c r="I3835" s="17">
        <v>0.21920000000000001</v>
      </c>
      <c r="J3835" s="4">
        <v>0.36892777393543102</v>
      </c>
    </row>
    <row r="3836" spans="1:10" ht="15" customHeight="1">
      <c r="A3836" s="15"/>
      <c r="B3836" s="2" t="s">
        <v>5991</v>
      </c>
      <c r="C3836" s="2" t="s">
        <v>17055</v>
      </c>
      <c r="D3836" s="19">
        <v>1</v>
      </c>
      <c r="F3836" s="16">
        <v>0.6099</v>
      </c>
      <c r="G3836" s="4">
        <v>0.53159999999999996</v>
      </c>
      <c r="H3836" s="4">
        <v>1</v>
      </c>
      <c r="I3836" s="17">
        <v>0.21920000000000001</v>
      </c>
      <c r="J3836" s="4">
        <v>0.36271451124357701</v>
      </c>
    </row>
    <row r="3837" spans="1:10" ht="15" customHeight="1">
      <c r="A3837" s="15"/>
      <c r="B3837" s="2" t="s">
        <v>5991</v>
      </c>
      <c r="C3837" s="2" t="s">
        <v>17056</v>
      </c>
      <c r="D3837" s="19">
        <v>2</v>
      </c>
      <c r="F3837" s="16">
        <v>0.614185714285714</v>
      </c>
      <c r="G3837" s="4">
        <v>0.53159999999999996</v>
      </c>
      <c r="H3837" s="4">
        <v>1</v>
      </c>
      <c r="I3837" s="17">
        <v>0.2492</v>
      </c>
      <c r="J3837" s="4">
        <v>0.35746802387799398</v>
      </c>
    </row>
    <row r="3838" spans="1:10" ht="15" customHeight="1">
      <c r="A3838" s="15"/>
      <c r="B3838" s="2" t="s">
        <v>2872</v>
      </c>
      <c r="C3838" s="2" t="s">
        <v>17057</v>
      </c>
      <c r="D3838" s="19">
        <v>0</v>
      </c>
      <c r="F3838" s="16">
        <v>0.83645999999999998</v>
      </c>
      <c r="G3838" s="4">
        <v>0.94950000000000001</v>
      </c>
      <c r="H3838" s="4">
        <v>0.99050000000000005</v>
      </c>
      <c r="I3838" s="17">
        <v>0.31780000000000003</v>
      </c>
      <c r="J3838" s="4">
        <v>0.29097115492776898</v>
      </c>
    </row>
    <row r="3839" spans="1:10" ht="15" customHeight="1">
      <c r="A3839" s="15"/>
      <c r="B3839" s="2" t="s">
        <v>3605</v>
      </c>
      <c r="C3839" s="2" t="s">
        <v>17058</v>
      </c>
      <c r="D3839" s="19">
        <v>0</v>
      </c>
      <c r="F3839" s="16">
        <v>0.64644000000000001</v>
      </c>
      <c r="G3839" s="4">
        <v>0.93589999999999995</v>
      </c>
      <c r="H3839" s="4">
        <v>1</v>
      </c>
      <c r="I3839" s="17">
        <v>0.1525</v>
      </c>
      <c r="J3839" s="4">
        <v>0.450784730220534</v>
      </c>
    </row>
    <row r="3840" spans="1:10" ht="15" customHeight="1">
      <c r="A3840" s="15"/>
      <c r="B3840" s="2" t="s">
        <v>2246</v>
      </c>
      <c r="C3840" s="2" t="s">
        <v>17059</v>
      </c>
      <c r="D3840" s="19">
        <v>0</v>
      </c>
      <c r="F3840" s="16">
        <v>5.6099999999999997E-2</v>
      </c>
      <c r="G3840" s="4">
        <v>5.6099999999999997E-2</v>
      </c>
      <c r="H3840" s="4">
        <v>5.6099999999999997E-2</v>
      </c>
      <c r="I3840" s="17">
        <v>5.6099999999999997E-2</v>
      </c>
      <c r="J3840" s="4" t="s">
        <v>1</v>
      </c>
    </row>
    <row r="3841" spans="1:10" ht="15" customHeight="1">
      <c r="A3841" s="15"/>
      <c r="B3841" s="2" t="s">
        <v>17060</v>
      </c>
      <c r="C3841" s="2" t="s">
        <v>17061</v>
      </c>
      <c r="D3841" s="19">
        <v>0</v>
      </c>
      <c r="F3841" s="16">
        <v>0.77513333333333301</v>
      </c>
      <c r="G3841" s="4">
        <v>0.95250000000000001</v>
      </c>
      <c r="H3841" s="4">
        <v>1</v>
      </c>
      <c r="I3841" s="17">
        <v>0.37290000000000001</v>
      </c>
      <c r="J3841" s="4">
        <v>0.34915297984312499</v>
      </c>
    </row>
    <row r="3842" spans="1:10" ht="15" customHeight="1">
      <c r="A3842" s="15"/>
      <c r="B3842" s="2" t="s">
        <v>17062</v>
      </c>
      <c r="C3842" s="2" t="s">
        <v>17063</v>
      </c>
      <c r="D3842" s="19">
        <v>0</v>
      </c>
      <c r="F3842" s="16">
        <v>0.66456666666666697</v>
      </c>
      <c r="G3842" s="4">
        <v>0.80920000000000003</v>
      </c>
      <c r="H3842" s="4">
        <v>0.96530000000000005</v>
      </c>
      <c r="I3842" s="17">
        <v>0.21920000000000001</v>
      </c>
      <c r="J3842" s="4">
        <v>0.39351671290217599</v>
      </c>
    </row>
    <row r="3843" spans="1:10" ht="15" customHeight="1">
      <c r="A3843" s="15"/>
      <c r="B3843" s="2" t="s">
        <v>17064</v>
      </c>
      <c r="C3843" s="2" t="s">
        <v>17065</v>
      </c>
      <c r="D3843" s="19">
        <v>0</v>
      </c>
      <c r="F3843" s="16">
        <v>0.65039999999999998</v>
      </c>
      <c r="G3843" s="4">
        <v>0.60270000000000001</v>
      </c>
      <c r="H3843" s="4">
        <v>0.77780000000000005</v>
      </c>
      <c r="I3843" s="17">
        <v>0.57069999999999999</v>
      </c>
      <c r="J3843" s="4">
        <v>0.111485738998313</v>
      </c>
    </row>
    <row r="3844" spans="1:10" ht="15" customHeight="1">
      <c r="A3844" s="15"/>
      <c r="B3844" s="2" t="s">
        <v>947</v>
      </c>
      <c r="C3844" s="2" t="s">
        <v>17066</v>
      </c>
      <c r="D3844" s="19">
        <v>0</v>
      </c>
      <c r="F3844" s="16">
        <v>0.71430000000000005</v>
      </c>
      <c r="G3844" s="4">
        <v>0.71430000000000005</v>
      </c>
      <c r="H3844" s="4">
        <v>0.71430000000000005</v>
      </c>
      <c r="I3844" s="17">
        <v>0.71430000000000005</v>
      </c>
      <c r="J3844" s="4" t="s">
        <v>1</v>
      </c>
    </row>
    <row r="3845" spans="1:10" ht="15" customHeight="1">
      <c r="A3845" s="15"/>
      <c r="B3845" s="2" t="s">
        <v>2873</v>
      </c>
      <c r="C3845" s="2" t="s">
        <v>17067</v>
      </c>
      <c r="D3845" s="19">
        <v>0</v>
      </c>
      <c r="F3845" s="16">
        <v>0.49203333333333299</v>
      </c>
      <c r="G3845" s="4">
        <v>0.37290000000000001</v>
      </c>
      <c r="H3845" s="4">
        <v>0.96530000000000005</v>
      </c>
      <c r="I3845" s="17">
        <v>0.13789999999999999</v>
      </c>
      <c r="J3845" s="4">
        <v>0.426371027783706</v>
      </c>
    </row>
    <row r="3846" spans="1:10" ht="15" customHeight="1">
      <c r="A3846" s="15"/>
      <c r="B3846" s="2" t="s">
        <v>17068</v>
      </c>
      <c r="C3846" s="2" t="s">
        <v>17069</v>
      </c>
      <c r="D3846" s="19">
        <v>0</v>
      </c>
      <c r="F3846" s="16">
        <v>0.72816666666666696</v>
      </c>
      <c r="G3846" s="4">
        <v>0.96530000000000005</v>
      </c>
      <c r="H3846" s="4">
        <v>1</v>
      </c>
      <c r="I3846" s="17">
        <v>0.21920000000000001</v>
      </c>
      <c r="J3846" s="4">
        <v>0.44111939804698402</v>
      </c>
    </row>
    <row r="3847" spans="1:10" ht="15" customHeight="1">
      <c r="A3847" s="15"/>
      <c r="B3847" s="2" t="s">
        <v>2874</v>
      </c>
      <c r="C3847" s="2" t="s">
        <v>13010</v>
      </c>
      <c r="D3847" s="19">
        <v>0</v>
      </c>
      <c r="F3847" s="16">
        <v>0.69996000000000003</v>
      </c>
      <c r="G3847" s="4">
        <v>0.9163</v>
      </c>
      <c r="H3847" s="4">
        <v>0.96530000000000005</v>
      </c>
      <c r="I3847" s="17">
        <v>0.1542</v>
      </c>
      <c r="J3847" s="4">
        <v>0.35643882083746198</v>
      </c>
    </row>
    <row r="3848" spans="1:10" ht="15" customHeight="1">
      <c r="A3848" s="15"/>
      <c r="B3848" s="2" t="s">
        <v>17070</v>
      </c>
      <c r="C3848" s="2" t="s">
        <v>17071</v>
      </c>
      <c r="D3848" s="19">
        <v>1</v>
      </c>
      <c r="F3848" s="16">
        <v>0.66959999999999997</v>
      </c>
      <c r="G3848" s="4">
        <v>0.89470000000000005</v>
      </c>
      <c r="H3848" s="4">
        <v>0.96530000000000005</v>
      </c>
      <c r="I3848" s="17">
        <v>0.1802</v>
      </c>
      <c r="J3848" s="4">
        <v>0.36607234257725602</v>
      </c>
    </row>
    <row r="3849" spans="1:10" ht="15" customHeight="1">
      <c r="A3849" s="15"/>
      <c r="B3849" s="2" t="s">
        <v>17070</v>
      </c>
      <c r="C3849" s="2" t="s">
        <v>17072</v>
      </c>
      <c r="D3849" s="19">
        <v>2</v>
      </c>
      <c r="F3849" s="16">
        <v>0.73728000000000005</v>
      </c>
      <c r="G3849" s="4">
        <v>0.89470000000000005</v>
      </c>
      <c r="H3849" s="4">
        <v>0.96530000000000005</v>
      </c>
      <c r="I3849" s="17">
        <v>0.37290000000000001</v>
      </c>
      <c r="J3849" s="4">
        <v>0.272223055599631</v>
      </c>
    </row>
    <row r="3850" spans="1:10" ht="15" customHeight="1">
      <c r="A3850" s="15"/>
      <c r="B3850" s="2" t="s">
        <v>5992</v>
      </c>
      <c r="C3850" s="2" t="s">
        <v>17073</v>
      </c>
      <c r="D3850" s="19">
        <v>1</v>
      </c>
      <c r="F3850" s="16">
        <v>0.35993999999999998</v>
      </c>
      <c r="G3850" s="4">
        <v>0.37290000000000001</v>
      </c>
      <c r="H3850" s="4">
        <v>0.73909999999999998</v>
      </c>
      <c r="I3850" s="17">
        <v>3.4700000000000002E-2</v>
      </c>
      <c r="J3850" s="4">
        <v>0.28986195507516999</v>
      </c>
    </row>
    <row r="3851" spans="1:10" ht="15" customHeight="1">
      <c r="A3851" s="15"/>
      <c r="B3851" s="2" t="s">
        <v>5992</v>
      </c>
      <c r="C3851" s="2" t="s">
        <v>17074</v>
      </c>
      <c r="D3851" s="19">
        <v>2</v>
      </c>
      <c r="F3851" s="16">
        <v>0.37409999999999999</v>
      </c>
      <c r="G3851" s="4">
        <v>0.37290000000000001</v>
      </c>
      <c r="H3851" s="4">
        <v>0.73909999999999998</v>
      </c>
      <c r="I3851" s="17">
        <v>3.4700000000000002E-2</v>
      </c>
      <c r="J3851" s="4">
        <v>0.27672760071955199</v>
      </c>
    </row>
    <row r="3852" spans="1:10" ht="15" customHeight="1">
      <c r="A3852" s="15"/>
      <c r="B3852" s="2" t="s">
        <v>5993</v>
      </c>
      <c r="C3852" s="2" t="s">
        <v>17075</v>
      </c>
      <c r="D3852" s="19">
        <v>1</v>
      </c>
      <c r="F3852" s="16">
        <v>0.39251428571428598</v>
      </c>
      <c r="G3852" s="4">
        <v>0.37290000000000001</v>
      </c>
      <c r="H3852" s="4">
        <v>0.93489999999999995</v>
      </c>
      <c r="I3852" s="17">
        <v>3.4700000000000002E-2</v>
      </c>
      <c r="J3852" s="4">
        <v>0.30958381433020399</v>
      </c>
    </row>
    <row r="3853" spans="1:10" ht="15" customHeight="1">
      <c r="A3853" s="15"/>
      <c r="B3853" s="2" t="s">
        <v>5993</v>
      </c>
      <c r="C3853" s="2" t="s">
        <v>17076</v>
      </c>
      <c r="D3853" s="19">
        <v>2</v>
      </c>
      <c r="F3853" s="16">
        <v>0.402628571428571</v>
      </c>
      <c r="G3853" s="4">
        <v>0.37290000000000001</v>
      </c>
      <c r="H3853" s="4">
        <v>0.93489999999999995</v>
      </c>
      <c r="I3853" s="17">
        <v>3.4700000000000002E-2</v>
      </c>
      <c r="J3853" s="4">
        <v>0.30026643565499</v>
      </c>
    </row>
    <row r="3854" spans="1:10" ht="15" customHeight="1">
      <c r="A3854" s="15"/>
      <c r="B3854" s="2" t="s">
        <v>4014</v>
      </c>
      <c r="C3854" s="2" t="s">
        <v>17077</v>
      </c>
      <c r="D3854" s="19">
        <v>1</v>
      </c>
      <c r="F3854" s="16">
        <v>0.44664285714285701</v>
      </c>
      <c r="G3854" s="4">
        <v>0.37290000000000001</v>
      </c>
      <c r="H3854" s="4">
        <v>0.94540000000000002</v>
      </c>
      <c r="I3854" s="17">
        <v>3.4700000000000002E-2</v>
      </c>
      <c r="J3854" s="4">
        <v>0.368838405706089</v>
      </c>
    </row>
    <row r="3855" spans="1:10" ht="15" customHeight="1">
      <c r="A3855" s="15"/>
      <c r="B3855" s="2" t="s">
        <v>4014</v>
      </c>
      <c r="C3855" s="2" t="s">
        <v>17078</v>
      </c>
      <c r="D3855" s="19">
        <v>2</v>
      </c>
      <c r="F3855" s="16">
        <v>0.45675714285714297</v>
      </c>
      <c r="G3855" s="4">
        <v>0.37290000000000001</v>
      </c>
      <c r="H3855" s="4">
        <v>0.94540000000000002</v>
      </c>
      <c r="I3855" s="17">
        <v>3.4700000000000002E-2</v>
      </c>
      <c r="J3855" s="4">
        <v>0.35928001548069599</v>
      </c>
    </row>
    <row r="3856" spans="1:10" ht="15" customHeight="1">
      <c r="A3856" s="15"/>
      <c r="B3856" s="2" t="s">
        <v>5994</v>
      </c>
      <c r="C3856" s="2" t="s">
        <v>17079</v>
      </c>
      <c r="D3856" s="19">
        <v>1</v>
      </c>
      <c r="F3856" s="16">
        <v>0.49345555555555598</v>
      </c>
      <c r="G3856" s="4">
        <v>0.37290000000000001</v>
      </c>
      <c r="H3856" s="4">
        <v>0.99639999999999995</v>
      </c>
      <c r="I3856" s="17">
        <v>3.4700000000000002E-2</v>
      </c>
      <c r="J3856" s="4">
        <v>0.38298377286482699</v>
      </c>
    </row>
    <row r="3857" spans="1:10" ht="15" customHeight="1">
      <c r="A3857" s="15"/>
      <c r="B3857" s="2" t="s">
        <v>5994</v>
      </c>
      <c r="C3857" s="2" t="s">
        <v>17080</v>
      </c>
      <c r="D3857" s="19">
        <v>2</v>
      </c>
      <c r="F3857" s="16">
        <v>0.501322222222222</v>
      </c>
      <c r="G3857" s="4">
        <v>0.37290000000000001</v>
      </c>
      <c r="H3857" s="4">
        <v>0.99639999999999995</v>
      </c>
      <c r="I3857" s="17">
        <v>3.4700000000000002E-2</v>
      </c>
      <c r="J3857" s="4">
        <v>0.37503086132269797</v>
      </c>
    </row>
    <row r="3858" spans="1:10" ht="15" customHeight="1">
      <c r="A3858" s="15"/>
      <c r="B3858" s="2" t="s">
        <v>2875</v>
      </c>
      <c r="C3858" s="2" t="s">
        <v>17081</v>
      </c>
      <c r="D3858" s="19">
        <v>0</v>
      </c>
      <c r="F3858" s="16">
        <v>0.452171428571429</v>
      </c>
      <c r="G3858" s="4">
        <v>0.37290000000000001</v>
      </c>
      <c r="H3858" s="4">
        <v>0.93489999999999995</v>
      </c>
      <c r="I3858" s="17">
        <v>3.4700000000000002E-2</v>
      </c>
      <c r="J3858" s="4">
        <v>0.35232764918602699</v>
      </c>
    </row>
    <row r="3859" spans="1:10" ht="15" customHeight="1">
      <c r="A3859" s="15"/>
      <c r="B3859" s="2" t="s">
        <v>3985</v>
      </c>
      <c r="C3859" s="2" t="s">
        <v>17082</v>
      </c>
      <c r="D3859" s="19">
        <v>0</v>
      </c>
      <c r="F3859" s="16">
        <v>0.58726666666666705</v>
      </c>
      <c r="G3859" s="4">
        <v>0.38890000000000002</v>
      </c>
      <c r="H3859" s="4">
        <v>1</v>
      </c>
      <c r="I3859" s="17">
        <v>0.37290000000000001</v>
      </c>
      <c r="J3859" s="4">
        <v>0.35752706657445299</v>
      </c>
    </row>
    <row r="3860" spans="1:10" ht="15" customHeight="1">
      <c r="A3860" s="15"/>
      <c r="B3860" s="2" t="s">
        <v>5995</v>
      </c>
      <c r="C3860" s="2" t="s">
        <v>17083</v>
      </c>
      <c r="D3860" s="19">
        <v>0</v>
      </c>
      <c r="F3860" s="16">
        <v>0.637133333333333</v>
      </c>
      <c r="G3860" s="4">
        <v>0.53849999999999998</v>
      </c>
      <c r="H3860" s="4">
        <v>1</v>
      </c>
      <c r="I3860" s="17">
        <v>0.37290000000000001</v>
      </c>
      <c r="J3860" s="4">
        <v>0.32497692738613498</v>
      </c>
    </row>
    <row r="3861" spans="1:10" ht="15" customHeight="1">
      <c r="A3861" s="15"/>
      <c r="B3861" s="2" t="s">
        <v>948</v>
      </c>
      <c r="C3861" s="2" t="s">
        <v>7029</v>
      </c>
      <c r="D3861" s="19">
        <v>0</v>
      </c>
      <c r="F3861" s="16">
        <v>1</v>
      </c>
      <c r="G3861" s="4">
        <v>1</v>
      </c>
      <c r="H3861" s="4">
        <v>1</v>
      </c>
      <c r="I3861" s="17">
        <v>1</v>
      </c>
      <c r="J3861" s="4" t="s">
        <v>1</v>
      </c>
    </row>
    <row r="3862" spans="1:10" ht="15" customHeight="1">
      <c r="A3862" s="15"/>
      <c r="B3862" s="2" t="s">
        <v>4639</v>
      </c>
      <c r="C3862" s="2" t="s">
        <v>17084</v>
      </c>
      <c r="D3862" s="19">
        <v>1</v>
      </c>
      <c r="F3862" s="16">
        <v>0.73196666666666699</v>
      </c>
      <c r="G3862" s="4">
        <v>0.97670000000000001</v>
      </c>
      <c r="H3862" s="4">
        <v>1</v>
      </c>
      <c r="I3862" s="17">
        <v>0.21920000000000001</v>
      </c>
      <c r="J3862" s="4">
        <v>0.444221750180395</v>
      </c>
    </row>
    <row r="3863" spans="1:10" ht="15" customHeight="1">
      <c r="A3863" s="15"/>
      <c r="B3863" s="2" t="s">
        <v>4639</v>
      </c>
      <c r="C3863" s="2" t="s">
        <v>17085</v>
      </c>
      <c r="D3863" s="19">
        <v>2</v>
      </c>
      <c r="F3863" s="16">
        <v>0.741966666666667</v>
      </c>
      <c r="G3863" s="4">
        <v>0.97670000000000001</v>
      </c>
      <c r="H3863" s="4">
        <v>1</v>
      </c>
      <c r="I3863" s="17">
        <v>0.2492</v>
      </c>
      <c r="J3863" s="4">
        <v>0.42690744117821799</v>
      </c>
    </row>
    <row r="3864" spans="1:10" ht="15" customHeight="1">
      <c r="A3864" s="15"/>
      <c r="B3864" s="2" t="s">
        <v>4639</v>
      </c>
      <c r="C3864" s="2" t="s">
        <v>13064</v>
      </c>
      <c r="D3864" s="19">
        <v>3</v>
      </c>
      <c r="F3864" s="16">
        <v>0.71030000000000004</v>
      </c>
      <c r="G3864" s="4">
        <v>0.97670000000000001</v>
      </c>
      <c r="H3864" s="4">
        <v>1</v>
      </c>
      <c r="I3864" s="17">
        <v>0.1542</v>
      </c>
      <c r="J3864" s="4">
        <v>0.48173761530526099</v>
      </c>
    </row>
    <row r="3865" spans="1:10" ht="15" customHeight="1">
      <c r="A3865" s="15"/>
      <c r="B3865" s="2" t="s">
        <v>17086</v>
      </c>
      <c r="C3865" s="2" t="s">
        <v>17087</v>
      </c>
      <c r="D3865" s="19">
        <v>1</v>
      </c>
      <c r="F3865" s="16">
        <v>0.79090000000000005</v>
      </c>
      <c r="G3865" s="4">
        <v>0.93489999999999995</v>
      </c>
      <c r="H3865" s="4">
        <v>1</v>
      </c>
      <c r="I3865" s="17">
        <v>0.2492</v>
      </c>
      <c r="J3865" s="4">
        <v>0.31523062985693501</v>
      </c>
    </row>
    <row r="3866" spans="1:10" ht="15" customHeight="1">
      <c r="A3866" s="15"/>
      <c r="B3866" s="2" t="s">
        <v>17086</v>
      </c>
      <c r="C3866" s="2" t="s">
        <v>17088</v>
      </c>
      <c r="D3866" s="19">
        <v>2</v>
      </c>
      <c r="F3866" s="16">
        <v>0.78490000000000004</v>
      </c>
      <c r="G3866" s="4">
        <v>0.93489999999999995</v>
      </c>
      <c r="H3866" s="4">
        <v>1</v>
      </c>
      <c r="I3866" s="17">
        <v>0.21920000000000001</v>
      </c>
      <c r="J3866" s="4">
        <v>0.32813998537209699</v>
      </c>
    </row>
    <row r="3867" spans="1:10" ht="15" customHeight="1">
      <c r="A3867" s="15"/>
      <c r="B3867" s="2" t="s">
        <v>17089</v>
      </c>
      <c r="C3867" s="2" t="s">
        <v>17090</v>
      </c>
      <c r="D3867" s="19">
        <v>1</v>
      </c>
      <c r="F3867" s="16">
        <v>0.72750000000000004</v>
      </c>
      <c r="G3867" s="4">
        <v>0.93330000000000002</v>
      </c>
      <c r="H3867" s="4">
        <v>1</v>
      </c>
      <c r="I3867" s="17">
        <v>0.2492</v>
      </c>
      <c r="J3867" s="4">
        <v>0.415560332563155</v>
      </c>
    </row>
    <row r="3868" spans="1:10" ht="15" customHeight="1">
      <c r="A3868" s="15"/>
      <c r="B3868" s="2" t="s">
        <v>17089</v>
      </c>
      <c r="C3868" s="2" t="s">
        <v>17091</v>
      </c>
      <c r="D3868" s="19">
        <v>2</v>
      </c>
      <c r="F3868" s="16">
        <v>0.71750000000000003</v>
      </c>
      <c r="G3868" s="4">
        <v>0.93330000000000002</v>
      </c>
      <c r="H3868" s="4">
        <v>1</v>
      </c>
      <c r="I3868" s="17">
        <v>0.21920000000000001</v>
      </c>
      <c r="J3868" s="4">
        <v>0.43282720570685002</v>
      </c>
    </row>
    <row r="3869" spans="1:10" ht="15" customHeight="1">
      <c r="A3869" s="15"/>
      <c r="B3869" s="2" t="s">
        <v>2876</v>
      </c>
      <c r="C3869" s="2" t="s">
        <v>17092</v>
      </c>
      <c r="D3869" s="19">
        <v>0</v>
      </c>
      <c r="F3869" s="16">
        <v>0.87270000000000003</v>
      </c>
      <c r="G3869" s="4">
        <v>1</v>
      </c>
      <c r="H3869" s="4">
        <v>1</v>
      </c>
      <c r="I3869" s="17">
        <v>0.37290000000000001</v>
      </c>
      <c r="J3869" s="4">
        <v>0.27942634092010699</v>
      </c>
    </row>
    <row r="3870" spans="1:10" ht="15" customHeight="1">
      <c r="A3870" s="15"/>
      <c r="B3870" s="2" t="s">
        <v>5996</v>
      </c>
      <c r="C3870" s="2" t="s">
        <v>17093</v>
      </c>
      <c r="D3870" s="19">
        <v>0</v>
      </c>
      <c r="F3870" s="16">
        <v>0.55855999999999995</v>
      </c>
      <c r="G3870" s="4">
        <v>0.51859999999999995</v>
      </c>
      <c r="H3870" s="4">
        <v>1</v>
      </c>
      <c r="I3870" s="17">
        <v>2.5000000000000001E-2</v>
      </c>
      <c r="J3870" s="4">
        <v>0.43923946543998099</v>
      </c>
    </row>
    <row r="3871" spans="1:10" ht="15" customHeight="1">
      <c r="A3871" s="15"/>
      <c r="B3871" s="2" t="s">
        <v>2877</v>
      </c>
      <c r="C3871" s="2" t="s">
        <v>17094</v>
      </c>
      <c r="D3871" s="19">
        <v>0</v>
      </c>
      <c r="F3871" s="16">
        <v>0.49273333333333302</v>
      </c>
      <c r="G3871" s="4">
        <v>0.37290000000000001</v>
      </c>
      <c r="H3871" s="4">
        <v>1</v>
      </c>
      <c r="I3871" s="17">
        <v>0.1053</v>
      </c>
      <c r="J3871" s="4">
        <v>0.459229837154919</v>
      </c>
    </row>
    <row r="3872" spans="1:10" ht="15" customHeight="1">
      <c r="A3872" s="15"/>
      <c r="B3872" s="2" t="s">
        <v>17095</v>
      </c>
      <c r="C3872" s="2" t="s">
        <v>17096</v>
      </c>
      <c r="D3872" s="19">
        <v>0</v>
      </c>
      <c r="F3872" s="16">
        <v>0.51319999999999999</v>
      </c>
      <c r="G3872" s="4">
        <v>0.37290000000000001</v>
      </c>
      <c r="H3872" s="4">
        <v>1</v>
      </c>
      <c r="I3872" s="17">
        <v>0.16669999999999999</v>
      </c>
      <c r="J3872" s="4">
        <v>0.434004942368172</v>
      </c>
    </row>
    <row r="3873" spans="1:10" ht="15" customHeight="1">
      <c r="A3873" s="15"/>
      <c r="B3873" s="2" t="s">
        <v>949</v>
      </c>
      <c r="C3873" s="2" t="s">
        <v>17097</v>
      </c>
      <c r="D3873" s="19">
        <v>0</v>
      </c>
      <c r="F3873" s="16">
        <v>1</v>
      </c>
      <c r="G3873" s="4">
        <v>1</v>
      </c>
      <c r="H3873" s="4">
        <v>1</v>
      </c>
      <c r="I3873" s="17">
        <v>1</v>
      </c>
      <c r="J3873" s="4" t="s">
        <v>1</v>
      </c>
    </row>
    <row r="3874" spans="1:10" ht="15" customHeight="1">
      <c r="A3874" s="15"/>
      <c r="B3874" s="2" t="s">
        <v>5997</v>
      </c>
      <c r="C3874" s="2" t="s">
        <v>17098</v>
      </c>
      <c r="D3874" s="19">
        <v>0</v>
      </c>
      <c r="F3874" s="16">
        <v>0.80583333333333296</v>
      </c>
      <c r="G3874" s="4">
        <v>0.99639999999999995</v>
      </c>
      <c r="H3874" s="4">
        <v>1</v>
      </c>
      <c r="I3874" s="17">
        <v>0.42109999999999997</v>
      </c>
      <c r="J3874" s="4">
        <v>0.333193702421479</v>
      </c>
    </row>
    <row r="3875" spans="1:10" ht="15" customHeight="1">
      <c r="A3875" s="15"/>
      <c r="B3875" s="2" t="s">
        <v>5998</v>
      </c>
      <c r="C3875" s="2" t="s">
        <v>17099</v>
      </c>
      <c r="D3875" s="19">
        <v>0</v>
      </c>
      <c r="F3875" s="16">
        <v>0.75163333333333304</v>
      </c>
      <c r="G3875" s="4">
        <v>1</v>
      </c>
      <c r="H3875" s="4">
        <v>1</v>
      </c>
      <c r="I3875" s="17">
        <v>0.25490000000000002</v>
      </c>
      <c r="J3875" s="4">
        <v>0.43018368557318998</v>
      </c>
    </row>
    <row r="3876" spans="1:10" ht="15" customHeight="1">
      <c r="A3876" s="15"/>
      <c r="B3876" s="2" t="s">
        <v>3744</v>
      </c>
      <c r="C3876" s="2" t="s">
        <v>17100</v>
      </c>
      <c r="D3876" s="19">
        <v>0</v>
      </c>
      <c r="F3876" s="16">
        <v>1</v>
      </c>
      <c r="G3876" s="4">
        <v>1</v>
      </c>
      <c r="H3876" s="4">
        <v>1</v>
      </c>
      <c r="I3876" s="17">
        <v>1</v>
      </c>
      <c r="J3876" s="4" t="s">
        <v>1</v>
      </c>
    </row>
    <row r="3877" spans="1:10" ht="15" customHeight="1">
      <c r="A3877" s="15"/>
      <c r="B3877" s="2" t="s">
        <v>5999</v>
      </c>
      <c r="C3877" s="2" t="s">
        <v>17101</v>
      </c>
      <c r="D3877" s="19">
        <v>0</v>
      </c>
      <c r="F3877" s="16">
        <v>0.95833333333333304</v>
      </c>
      <c r="G3877" s="4">
        <v>1</v>
      </c>
      <c r="H3877" s="4">
        <v>1</v>
      </c>
      <c r="I3877" s="17">
        <v>0.875</v>
      </c>
      <c r="J3877" s="4">
        <v>7.2168783648703203E-2</v>
      </c>
    </row>
    <row r="3878" spans="1:10" ht="15" customHeight="1">
      <c r="A3878" s="15"/>
      <c r="B3878" s="2" t="s">
        <v>13095</v>
      </c>
      <c r="C3878" s="2" t="s">
        <v>17102</v>
      </c>
      <c r="D3878" s="19">
        <v>0</v>
      </c>
      <c r="F3878" s="16">
        <v>0.57513333333333305</v>
      </c>
      <c r="G3878" s="4">
        <v>0.57069999999999999</v>
      </c>
      <c r="H3878" s="4">
        <v>0.9355</v>
      </c>
      <c r="I3878" s="17">
        <v>0.21920000000000001</v>
      </c>
      <c r="J3878" s="4">
        <v>0.35817057854230999</v>
      </c>
    </row>
    <row r="3879" spans="1:10" ht="15" customHeight="1">
      <c r="A3879" s="15"/>
      <c r="B3879" s="2" t="s">
        <v>2878</v>
      </c>
      <c r="C3879" s="2" t="s">
        <v>17103</v>
      </c>
      <c r="D3879" s="19">
        <v>0</v>
      </c>
      <c r="F3879" s="16">
        <v>0.69077999999999995</v>
      </c>
      <c r="G3879" s="4">
        <v>0.98550000000000004</v>
      </c>
      <c r="H3879" s="4">
        <v>1</v>
      </c>
      <c r="I3879" s="17">
        <v>0.21920000000000001</v>
      </c>
      <c r="J3879" s="4">
        <v>0.41697556523134499</v>
      </c>
    </row>
    <row r="3880" spans="1:10" ht="15" customHeight="1">
      <c r="A3880" s="15"/>
      <c r="B3880" s="2" t="s">
        <v>6000</v>
      </c>
      <c r="C3880" s="2" t="s">
        <v>17104</v>
      </c>
      <c r="D3880" s="19">
        <v>1</v>
      </c>
      <c r="F3880" s="16">
        <v>0.43840000000000001</v>
      </c>
      <c r="G3880" s="4">
        <v>0.42930000000000001</v>
      </c>
      <c r="H3880" s="4">
        <v>0.66669999999999996</v>
      </c>
      <c r="I3880" s="17">
        <v>0.21920000000000001</v>
      </c>
      <c r="J3880" s="4">
        <v>0.223888744692537</v>
      </c>
    </row>
    <row r="3881" spans="1:10" ht="15" customHeight="1">
      <c r="A3881" s="15"/>
      <c r="B3881" s="2" t="s">
        <v>6000</v>
      </c>
      <c r="C3881" s="2" t="s">
        <v>17105</v>
      </c>
      <c r="D3881" s="19">
        <v>2</v>
      </c>
      <c r="F3881" s="16">
        <v>0.32726666666666698</v>
      </c>
      <c r="G3881" s="4">
        <v>0.33329999999999999</v>
      </c>
      <c r="H3881" s="4">
        <v>0.42930000000000001</v>
      </c>
      <c r="I3881" s="17">
        <v>0.21920000000000001</v>
      </c>
      <c r="J3881" s="4">
        <v>0.10517986182408399</v>
      </c>
    </row>
    <row r="3882" spans="1:10" ht="15" customHeight="1">
      <c r="A3882" s="15"/>
      <c r="B3882" s="2" t="s">
        <v>17106</v>
      </c>
      <c r="C3882" s="2" t="s">
        <v>17107</v>
      </c>
      <c r="D3882" s="19">
        <v>0</v>
      </c>
      <c r="F3882" s="16">
        <v>0.64202000000000004</v>
      </c>
      <c r="G3882" s="4">
        <v>0.58620000000000005</v>
      </c>
      <c r="H3882" s="4">
        <v>1</v>
      </c>
      <c r="I3882" s="17">
        <v>0.2492</v>
      </c>
      <c r="J3882" s="4">
        <v>0.32513932705841703</v>
      </c>
    </row>
    <row r="3883" spans="1:10" ht="15" customHeight="1">
      <c r="A3883" s="15"/>
      <c r="B3883" s="2" t="s">
        <v>3601</v>
      </c>
      <c r="C3883" s="2" t="s">
        <v>17108</v>
      </c>
      <c r="D3883" s="19">
        <v>0</v>
      </c>
      <c r="F3883" s="16">
        <v>0.53403333333333303</v>
      </c>
      <c r="G3883" s="4">
        <v>0.57069999999999999</v>
      </c>
      <c r="H3883" s="4">
        <v>0.80920000000000003</v>
      </c>
      <c r="I3883" s="17">
        <v>0.22220000000000001</v>
      </c>
      <c r="J3883" s="4">
        <v>0.29521277637211701</v>
      </c>
    </row>
    <row r="3884" spans="1:10" ht="15" customHeight="1">
      <c r="A3884" s="15"/>
      <c r="B3884" s="2" t="s">
        <v>950</v>
      </c>
      <c r="C3884" s="2" t="s">
        <v>13573</v>
      </c>
      <c r="D3884" s="19">
        <v>0</v>
      </c>
      <c r="F3884" s="16">
        <v>0.71430000000000005</v>
      </c>
      <c r="G3884" s="4">
        <v>0.71430000000000005</v>
      </c>
      <c r="H3884" s="4">
        <v>0.71430000000000005</v>
      </c>
      <c r="I3884" s="17">
        <v>0.71430000000000005</v>
      </c>
      <c r="J3884" s="4" t="s">
        <v>1</v>
      </c>
    </row>
    <row r="3885" spans="1:10" ht="15" customHeight="1">
      <c r="A3885" s="15"/>
      <c r="B3885" s="2" t="s">
        <v>6001</v>
      </c>
      <c r="C3885" s="2" t="s">
        <v>17109</v>
      </c>
      <c r="D3885" s="19">
        <v>0</v>
      </c>
      <c r="F3885" s="16">
        <v>0.96163333333333301</v>
      </c>
      <c r="G3885" s="4">
        <v>0.95</v>
      </c>
      <c r="H3885" s="4">
        <v>1</v>
      </c>
      <c r="I3885" s="17">
        <v>0.93489999999999995</v>
      </c>
      <c r="J3885" s="4">
        <v>3.4073498988705798E-2</v>
      </c>
    </row>
    <row r="3886" spans="1:10" ht="15" customHeight="1">
      <c r="A3886" s="15"/>
      <c r="B3886" s="2" t="s">
        <v>951</v>
      </c>
      <c r="C3886" s="2" t="s">
        <v>17110</v>
      </c>
      <c r="D3886" s="19">
        <v>0</v>
      </c>
      <c r="F3886" s="16">
        <v>1</v>
      </c>
      <c r="G3886" s="4">
        <v>1</v>
      </c>
      <c r="H3886" s="4">
        <v>1</v>
      </c>
      <c r="I3886" s="17">
        <v>1</v>
      </c>
      <c r="J3886" s="4" t="s">
        <v>1</v>
      </c>
    </row>
    <row r="3887" spans="1:10" ht="15" customHeight="1">
      <c r="A3887" s="15"/>
      <c r="B3887" s="2" t="s">
        <v>2879</v>
      </c>
      <c r="C3887" s="2" t="s">
        <v>17111</v>
      </c>
      <c r="D3887" s="19">
        <v>0</v>
      </c>
      <c r="F3887" s="16">
        <v>0.96246666666666703</v>
      </c>
      <c r="G3887" s="4">
        <v>0.95250000000000001</v>
      </c>
      <c r="H3887" s="4">
        <v>1</v>
      </c>
      <c r="I3887" s="17">
        <v>0.93489999999999995</v>
      </c>
      <c r="J3887" s="4">
        <v>3.3674965973751698E-2</v>
      </c>
    </row>
    <row r="3888" spans="1:10" ht="15" customHeight="1">
      <c r="A3888" s="15"/>
      <c r="B3888" s="2" t="s">
        <v>6002</v>
      </c>
      <c r="C3888" s="2" t="s">
        <v>17112</v>
      </c>
      <c r="D3888" s="19">
        <v>0</v>
      </c>
      <c r="F3888" s="16">
        <v>0.626033333333333</v>
      </c>
      <c r="G3888" s="4">
        <v>0.5</v>
      </c>
      <c r="H3888" s="4">
        <v>0.94950000000000001</v>
      </c>
      <c r="I3888" s="17">
        <v>0.42859999999999998</v>
      </c>
      <c r="J3888" s="4">
        <v>0.282396004457098</v>
      </c>
    </row>
    <row r="3889" spans="1:10" ht="15" customHeight="1">
      <c r="A3889" s="15"/>
      <c r="B3889" s="2" t="s">
        <v>3556</v>
      </c>
      <c r="C3889" s="2" t="s">
        <v>17113</v>
      </c>
      <c r="D3889" s="19">
        <v>1</v>
      </c>
      <c r="F3889" s="16">
        <v>0.65373333333333306</v>
      </c>
      <c r="G3889" s="4">
        <v>0.5</v>
      </c>
      <c r="H3889" s="4">
        <v>0.98970000000000002</v>
      </c>
      <c r="I3889" s="17">
        <v>0.47149999999999997</v>
      </c>
      <c r="J3889" s="4">
        <v>0.29130441694786102</v>
      </c>
    </row>
    <row r="3890" spans="1:10" ht="15" customHeight="1">
      <c r="A3890" s="15"/>
      <c r="B3890" s="2" t="s">
        <v>3556</v>
      </c>
      <c r="C3890" s="2" t="s">
        <v>17114</v>
      </c>
      <c r="D3890" s="19">
        <v>2</v>
      </c>
      <c r="F3890" s="16">
        <v>0.56113333333333304</v>
      </c>
      <c r="G3890" s="4">
        <v>0.47149999999999997</v>
      </c>
      <c r="H3890" s="4">
        <v>0.98970000000000002</v>
      </c>
      <c r="I3890" s="17">
        <v>0.22220000000000001</v>
      </c>
      <c r="J3890" s="4">
        <v>0.39152223861912799</v>
      </c>
    </row>
    <row r="3891" spans="1:10" ht="15" customHeight="1">
      <c r="A3891" s="15"/>
      <c r="B3891" s="2" t="s">
        <v>6003</v>
      </c>
      <c r="C3891" s="2" t="s">
        <v>17115</v>
      </c>
      <c r="D3891" s="19">
        <v>0</v>
      </c>
      <c r="F3891" s="16">
        <v>0.71746666666666703</v>
      </c>
      <c r="G3891" s="4">
        <v>0.95650000000000002</v>
      </c>
      <c r="H3891" s="4">
        <v>0.97670000000000001</v>
      </c>
      <c r="I3891" s="17">
        <v>0.21920000000000001</v>
      </c>
      <c r="J3891" s="4">
        <v>0.43162977577240103</v>
      </c>
    </row>
    <row r="3892" spans="1:10" ht="15" customHeight="1">
      <c r="A3892" s="15"/>
      <c r="B3892" s="2" t="s">
        <v>6004</v>
      </c>
      <c r="C3892" s="2" t="s">
        <v>17116</v>
      </c>
      <c r="D3892" s="19">
        <v>1</v>
      </c>
      <c r="F3892" s="16">
        <v>0.51696666666666702</v>
      </c>
      <c r="G3892" s="4">
        <v>0.32124999999999998</v>
      </c>
      <c r="H3892" s="4">
        <v>1</v>
      </c>
      <c r="I3892" s="17">
        <v>0.21010000000000001</v>
      </c>
      <c r="J3892" s="4">
        <v>0.37660121437226801</v>
      </c>
    </row>
    <row r="3893" spans="1:10" ht="15" customHeight="1">
      <c r="A3893" s="15"/>
      <c r="B3893" s="2" t="s">
        <v>6004</v>
      </c>
      <c r="C3893" s="2" t="s">
        <v>17117</v>
      </c>
      <c r="D3893" s="19">
        <v>2</v>
      </c>
      <c r="F3893" s="16">
        <v>0.60513333333333297</v>
      </c>
      <c r="G3893" s="4">
        <v>0.53190000000000004</v>
      </c>
      <c r="H3893" s="4">
        <v>1</v>
      </c>
      <c r="I3893" s="17">
        <v>0.2492</v>
      </c>
      <c r="J3893" s="4">
        <v>0.35147639275869802</v>
      </c>
    </row>
    <row r="3894" spans="1:10" ht="15" customHeight="1">
      <c r="A3894" s="15"/>
      <c r="B3894" s="2" t="s">
        <v>17118</v>
      </c>
      <c r="C3894" s="2" t="s">
        <v>17119</v>
      </c>
      <c r="D3894" s="19">
        <v>1</v>
      </c>
      <c r="F3894" s="16">
        <v>0.74973333333333303</v>
      </c>
      <c r="G3894" s="4">
        <v>1</v>
      </c>
      <c r="H3894" s="4">
        <v>1</v>
      </c>
      <c r="I3894" s="17">
        <v>0.2492</v>
      </c>
      <c r="J3894" s="4">
        <v>0.433474582107571</v>
      </c>
    </row>
    <row r="3895" spans="1:10" ht="15" customHeight="1">
      <c r="A3895" s="15"/>
      <c r="B3895" s="2" t="s">
        <v>17118</v>
      </c>
      <c r="C3895" s="2" t="s">
        <v>17120</v>
      </c>
      <c r="D3895" s="19">
        <v>2</v>
      </c>
      <c r="F3895" s="16">
        <v>0.71806666666666696</v>
      </c>
      <c r="G3895" s="4">
        <v>1</v>
      </c>
      <c r="H3895" s="4">
        <v>1</v>
      </c>
      <c r="I3895" s="17">
        <v>0.1542</v>
      </c>
      <c r="J3895" s="4">
        <v>0.48832285768058498</v>
      </c>
    </row>
    <row r="3896" spans="1:10" ht="15" customHeight="1">
      <c r="A3896" s="15"/>
      <c r="B3896" s="2" t="s">
        <v>17118</v>
      </c>
      <c r="C3896" s="2" t="s">
        <v>17121</v>
      </c>
      <c r="D3896" s="19">
        <v>3</v>
      </c>
      <c r="F3896" s="16">
        <v>0.73973333333333302</v>
      </c>
      <c r="G3896" s="4">
        <v>1</v>
      </c>
      <c r="H3896" s="4">
        <v>1</v>
      </c>
      <c r="I3896" s="17">
        <v>0.21920000000000001</v>
      </c>
      <c r="J3896" s="4">
        <v>0.45079509018326003</v>
      </c>
    </row>
    <row r="3897" spans="1:10" ht="15" customHeight="1">
      <c r="A3897" s="15"/>
      <c r="B3897" s="2" t="s">
        <v>2880</v>
      </c>
      <c r="C3897" s="2" t="s">
        <v>17122</v>
      </c>
      <c r="D3897" s="19">
        <v>0</v>
      </c>
      <c r="F3897" s="45">
        <v>0.86856666666666704</v>
      </c>
      <c r="G3897" s="45">
        <v>0.92</v>
      </c>
      <c r="H3897" s="46">
        <v>1</v>
      </c>
      <c r="I3897" s="17">
        <v>0.68569999999999998</v>
      </c>
      <c r="J3897" s="4">
        <v>0.16334063589117501</v>
      </c>
    </row>
    <row r="3898" spans="1:10" ht="15" customHeight="1">
      <c r="A3898" s="15"/>
      <c r="B3898" s="2" t="s">
        <v>6005</v>
      </c>
      <c r="C3898" s="2" t="s">
        <v>17123</v>
      </c>
      <c r="D3898" s="19">
        <v>0</v>
      </c>
      <c r="F3898" s="46">
        <v>0.95833333333333304</v>
      </c>
      <c r="G3898" s="46">
        <v>0.96530000000000005</v>
      </c>
      <c r="H3898" s="46">
        <v>0.98970000000000002</v>
      </c>
      <c r="I3898" s="17">
        <v>0.92</v>
      </c>
      <c r="J3898" s="4">
        <v>3.5368394554083603E-2</v>
      </c>
    </row>
    <row r="3899" spans="1:10" ht="15" customHeight="1">
      <c r="A3899" s="15"/>
      <c r="B3899" s="2" t="s">
        <v>6006</v>
      </c>
      <c r="C3899" s="2" t="s">
        <v>17124</v>
      </c>
      <c r="D3899" s="19">
        <v>0</v>
      </c>
      <c r="F3899" s="46">
        <v>0.96567999999999998</v>
      </c>
      <c r="G3899" s="46">
        <v>0.96530000000000005</v>
      </c>
      <c r="H3899" s="46">
        <v>1</v>
      </c>
      <c r="I3899" s="17">
        <v>0.92</v>
      </c>
      <c r="J3899" s="4">
        <v>3.1856663353213903E-2</v>
      </c>
    </row>
    <row r="3900" spans="1:10" ht="15" customHeight="1">
      <c r="A3900" s="15"/>
      <c r="B3900" s="2" t="s">
        <v>6007</v>
      </c>
      <c r="C3900" s="2" t="s">
        <v>17125</v>
      </c>
      <c r="D3900" s="19">
        <v>0</v>
      </c>
      <c r="F3900" s="46">
        <v>0.94953333333333301</v>
      </c>
      <c r="G3900" s="46">
        <v>0.96330000000000005</v>
      </c>
      <c r="H3900" s="46">
        <v>0.96530000000000005</v>
      </c>
      <c r="I3900" s="17">
        <v>0.92</v>
      </c>
      <c r="J3900" s="4">
        <v>2.5596158565951498E-2</v>
      </c>
    </row>
    <row r="3901" spans="1:10" ht="15" customHeight="1">
      <c r="A3901" s="15"/>
      <c r="B3901" s="2" t="s">
        <v>17126</v>
      </c>
      <c r="C3901" s="2" t="s">
        <v>17127</v>
      </c>
      <c r="D3901" s="19">
        <v>1</v>
      </c>
      <c r="F3901" s="46">
        <v>0.68388000000000004</v>
      </c>
      <c r="G3901" s="46">
        <v>0.99639999999999995</v>
      </c>
      <c r="H3901" s="46">
        <v>1</v>
      </c>
      <c r="I3901" s="17">
        <v>7.8899999999999998E-2</v>
      </c>
      <c r="J3901" s="4">
        <v>0.44130026852473098</v>
      </c>
    </row>
    <row r="3902" spans="1:10" ht="15" customHeight="1">
      <c r="A3902" s="15"/>
      <c r="B3902" s="2" t="s">
        <v>17126</v>
      </c>
      <c r="C3902" s="2" t="s">
        <v>17128</v>
      </c>
      <c r="D3902" s="19">
        <v>2</v>
      </c>
      <c r="F3902" s="46">
        <v>0.84704000000000002</v>
      </c>
      <c r="G3902" s="46">
        <v>0.99639999999999995</v>
      </c>
      <c r="H3902" s="46">
        <v>1</v>
      </c>
      <c r="I3902" s="17">
        <v>0.34410000000000002</v>
      </c>
      <c r="J3902" s="4">
        <v>0.28474640120640698</v>
      </c>
    </row>
    <row r="3903" spans="1:10" ht="15" customHeight="1">
      <c r="A3903" s="15"/>
      <c r="B3903" s="2" t="s">
        <v>6008</v>
      </c>
      <c r="C3903" s="2" t="s">
        <v>17129</v>
      </c>
      <c r="D3903" s="19">
        <v>1</v>
      </c>
      <c r="F3903" s="46">
        <v>0.741966666666667</v>
      </c>
      <c r="G3903" s="46">
        <v>0.97670000000000001</v>
      </c>
      <c r="H3903" s="46">
        <v>1</v>
      </c>
      <c r="I3903" s="17">
        <v>0.2492</v>
      </c>
      <c r="J3903" s="4">
        <v>0.42690744117821799</v>
      </c>
    </row>
    <row r="3904" spans="1:10" ht="15" customHeight="1">
      <c r="A3904" s="15"/>
      <c r="B3904" s="2" t="s">
        <v>6008</v>
      </c>
      <c r="C3904" s="2" t="s">
        <v>17130</v>
      </c>
      <c r="D3904" s="19">
        <v>2</v>
      </c>
      <c r="F3904" s="46">
        <v>0.73196666666666699</v>
      </c>
      <c r="G3904" s="46">
        <v>0.97670000000000001</v>
      </c>
      <c r="H3904" s="46">
        <v>1</v>
      </c>
      <c r="I3904" s="17">
        <v>0.21920000000000001</v>
      </c>
      <c r="J3904" s="4">
        <v>0.444221750180395</v>
      </c>
    </row>
    <row r="3905" spans="1:10" ht="15" customHeight="1">
      <c r="A3905" s="15"/>
      <c r="B3905" s="2" t="s">
        <v>17131</v>
      </c>
      <c r="C3905" s="2" t="s">
        <v>17132</v>
      </c>
      <c r="D3905" s="19">
        <v>1</v>
      </c>
      <c r="F3905" s="46">
        <v>0.71394000000000002</v>
      </c>
      <c r="G3905" s="46">
        <v>0.93489999999999995</v>
      </c>
      <c r="H3905" s="46">
        <v>1</v>
      </c>
      <c r="I3905" s="17">
        <v>0.2492</v>
      </c>
      <c r="J3905" s="4">
        <v>0.36183946440376002</v>
      </c>
    </row>
    <row r="3906" spans="1:10" ht="15" customHeight="1">
      <c r="A3906" s="15"/>
      <c r="B3906" s="2" t="s">
        <v>17131</v>
      </c>
      <c r="C3906" s="2" t="s">
        <v>17133</v>
      </c>
      <c r="D3906" s="19">
        <v>2</v>
      </c>
      <c r="F3906" s="46">
        <v>0.74431999999999998</v>
      </c>
      <c r="G3906" s="46">
        <v>0.93489999999999995</v>
      </c>
      <c r="H3906" s="46">
        <v>1</v>
      </c>
      <c r="I3906" s="17">
        <v>0.2492</v>
      </c>
      <c r="J3906" s="4">
        <v>0.33375886055654003</v>
      </c>
    </row>
    <row r="3907" spans="1:10" ht="15" customHeight="1">
      <c r="A3907" s="15"/>
      <c r="B3907" s="2" t="s">
        <v>17134</v>
      </c>
      <c r="C3907" s="2" t="s">
        <v>17135</v>
      </c>
      <c r="D3907" s="19">
        <v>0</v>
      </c>
      <c r="F3907" s="46">
        <v>0.82010000000000005</v>
      </c>
      <c r="G3907" s="46">
        <v>0.94540000000000002</v>
      </c>
      <c r="H3907" s="46">
        <v>1</v>
      </c>
      <c r="I3907" s="17">
        <v>0.2492</v>
      </c>
      <c r="J3907" s="4">
        <v>0.32092662712838299</v>
      </c>
    </row>
    <row r="3908" spans="1:10" ht="15" customHeight="1">
      <c r="A3908" s="15"/>
      <c r="B3908" s="2" t="s">
        <v>4640</v>
      </c>
      <c r="C3908" s="2" t="s">
        <v>17136</v>
      </c>
      <c r="D3908" s="19">
        <v>0</v>
      </c>
      <c r="F3908" s="46">
        <v>0.84585999999999995</v>
      </c>
      <c r="G3908" s="46">
        <v>0.99050000000000005</v>
      </c>
      <c r="H3908" s="46">
        <v>1</v>
      </c>
      <c r="I3908" s="17">
        <v>0.2492</v>
      </c>
      <c r="J3908" s="4">
        <v>0.33358033215404098</v>
      </c>
    </row>
    <row r="3909" spans="1:10" ht="15" customHeight="1">
      <c r="A3909" s="15"/>
      <c r="B3909" s="2" t="s">
        <v>17137</v>
      </c>
      <c r="C3909" s="2" t="s">
        <v>17138</v>
      </c>
      <c r="D3909" s="19">
        <v>0</v>
      </c>
      <c r="F3909" s="46">
        <v>0.75007142857142906</v>
      </c>
      <c r="G3909" s="46">
        <v>0.96150000000000002</v>
      </c>
      <c r="H3909" s="46">
        <v>1</v>
      </c>
      <c r="I3909" s="17">
        <v>0.2492</v>
      </c>
      <c r="J3909" s="4">
        <v>0.31069425868681999</v>
      </c>
    </row>
    <row r="3910" spans="1:10" ht="15" customHeight="1">
      <c r="A3910" s="15"/>
      <c r="B3910" s="2" t="s">
        <v>6009</v>
      </c>
      <c r="C3910" s="2" t="s">
        <v>17139</v>
      </c>
      <c r="D3910" s="19">
        <v>0</v>
      </c>
      <c r="F3910" s="46">
        <v>0.69633333333333303</v>
      </c>
      <c r="G3910" s="46">
        <v>0.93489999999999995</v>
      </c>
      <c r="H3910" s="46">
        <v>1</v>
      </c>
      <c r="I3910" s="17">
        <v>0.1802</v>
      </c>
      <c r="J3910" s="4">
        <v>0.345608893838107</v>
      </c>
    </row>
    <row r="3911" spans="1:10" ht="15" customHeight="1">
      <c r="A3911" s="15"/>
      <c r="B3911" s="2" t="s">
        <v>2881</v>
      </c>
      <c r="C3911" s="2" t="s">
        <v>17140</v>
      </c>
      <c r="D3911" s="19">
        <v>0</v>
      </c>
      <c r="F3911" s="46">
        <v>0.78890000000000005</v>
      </c>
      <c r="G3911" s="46">
        <v>0.99050000000000005</v>
      </c>
      <c r="H3911" s="46">
        <v>1</v>
      </c>
      <c r="I3911" s="17">
        <v>0.2492</v>
      </c>
      <c r="J3911" s="4">
        <v>0.35278442425934903</v>
      </c>
    </row>
    <row r="3912" spans="1:10" ht="15" customHeight="1">
      <c r="A3912" s="15"/>
      <c r="B3912" s="2" t="s">
        <v>2882</v>
      </c>
      <c r="C3912" s="2" t="s">
        <v>17141</v>
      </c>
      <c r="D3912" s="19">
        <v>0</v>
      </c>
      <c r="F3912" s="46">
        <v>0.55681999999999998</v>
      </c>
      <c r="G3912" s="46">
        <v>0.57069999999999999</v>
      </c>
      <c r="H3912" s="46">
        <v>1</v>
      </c>
      <c r="I3912" s="17">
        <v>0.1542</v>
      </c>
      <c r="J3912" s="4">
        <v>0.31988109822244898</v>
      </c>
    </row>
    <row r="3913" spans="1:10" ht="15" customHeight="1">
      <c r="A3913" s="15"/>
      <c r="B3913" s="2" t="s">
        <v>2883</v>
      </c>
      <c r="C3913" s="2" t="s">
        <v>17142</v>
      </c>
      <c r="D3913" s="19">
        <v>0</v>
      </c>
      <c r="F3913" s="46">
        <v>0.67856000000000005</v>
      </c>
      <c r="G3913" s="46">
        <v>0.77070000000000005</v>
      </c>
      <c r="H3913" s="46">
        <v>1</v>
      </c>
      <c r="I3913" s="17">
        <v>0.2492</v>
      </c>
      <c r="J3913" s="4">
        <v>0.35103958893549297</v>
      </c>
    </row>
    <row r="3914" spans="1:10" ht="15" customHeight="1">
      <c r="A3914" s="15"/>
      <c r="B3914" s="2" t="s">
        <v>6010</v>
      </c>
      <c r="C3914" s="2" t="s">
        <v>17143</v>
      </c>
      <c r="D3914" s="19">
        <v>0</v>
      </c>
      <c r="F3914" s="46">
        <v>0.66178749999999997</v>
      </c>
      <c r="G3914" s="46">
        <v>0.84430000000000005</v>
      </c>
      <c r="H3914" s="46">
        <v>1</v>
      </c>
      <c r="I3914" s="17">
        <v>0.12609999999999999</v>
      </c>
      <c r="J3914" s="4">
        <v>0.38254591671178101</v>
      </c>
    </row>
    <row r="3915" spans="1:10" ht="15" customHeight="1">
      <c r="A3915" s="15"/>
      <c r="B3915" s="2" t="s">
        <v>17144</v>
      </c>
      <c r="C3915" s="2" t="s">
        <v>17145</v>
      </c>
      <c r="D3915" s="19">
        <v>0</v>
      </c>
      <c r="F3915" s="46">
        <v>0.64481999999999995</v>
      </c>
      <c r="G3915" s="46">
        <v>0.69699999999999995</v>
      </c>
      <c r="H3915" s="46">
        <v>1</v>
      </c>
      <c r="I3915" s="17">
        <v>0.1542</v>
      </c>
      <c r="J3915" s="4">
        <v>0.37738471352189101</v>
      </c>
    </row>
    <row r="3916" spans="1:10" ht="15" customHeight="1">
      <c r="A3916" s="15"/>
      <c r="B3916" s="2" t="s">
        <v>2884</v>
      </c>
      <c r="C3916" s="2" t="s">
        <v>17146</v>
      </c>
      <c r="D3916" s="19">
        <v>0</v>
      </c>
      <c r="F3916" s="46">
        <v>0.63875999999999999</v>
      </c>
      <c r="G3916" s="46">
        <v>0.68630000000000002</v>
      </c>
      <c r="H3916" s="46">
        <v>1</v>
      </c>
      <c r="I3916" s="17">
        <v>0.1542</v>
      </c>
      <c r="J3916" s="4">
        <v>0.37247557369577899</v>
      </c>
    </row>
    <row r="3917" spans="1:10" ht="15" customHeight="1">
      <c r="A3917" s="15"/>
      <c r="B3917" s="2" t="s">
        <v>17147</v>
      </c>
      <c r="C3917" s="2" t="s">
        <v>17148</v>
      </c>
      <c r="D3917" s="19">
        <v>0</v>
      </c>
      <c r="F3917" s="46">
        <v>0.5615</v>
      </c>
      <c r="G3917" s="46">
        <v>0.37290000000000001</v>
      </c>
      <c r="H3917" s="46">
        <v>1</v>
      </c>
      <c r="I3917" s="17">
        <v>0.1542</v>
      </c>
      <c r="J3917" s="4">
        <v>0.399250848464972</v>
      </c>
    </row>
    <row r="3918" spans="1:10" ht="15" customHeight="1">
      <c r="A3918" s="15"/>
      <c r="B3918" s="2" t="s">
        <v>4641</v>
      </c>
      <c r="C3918" s="2" t="s">
        <v>17149</v>
      </c>
      <c r="D3918" s="19">
        <v>0</v>
      </c>
      <c r="F3918" s="46">
        <v>0.65155714285714295</v>
      </c>
      <c r="G3918" s="46">
        <v>0.89470000000000005</v>
      </c>
      <c r="H3918" s="46">
        <v>1</v>
      </c>
      <c r="I3918" s="17">
        <v>0.1542</v>
      </c>
      <c r="J3918" s="4">
        <v>0.388880619458564</v>
      </c>
    </row>
    <row r="3919" spans="1:10" ht="15" customHeight="1">
      <c r="A3919" s="15"/>
      <c r="B3919" s="2" t="s">
        <v>4642</v>
      </c>
      <c r="C3919" s="2" t="s">
        <v>17150</v>
      </c>
      <c r="D3919" s="19">
        <v>1</v>
      </c>
      <c r="F3919" s="46">
        <v>0.68625999999999998</v>
      </c>
      <c r="G3919" s="46">
        <v>0.80920000000000003</v>
      </c>
      <c r="H3919" s="46">
        <v>1</v>
      </c>
      <c r="I3919" s="17">
        <v>0.2492</v>
      </c>
      <c r="J3919" s="4">
        <v>0.35397590030961101</v>
      </c>
    </row>
    <row r="3920" spans="1:10" ht="15" customHeight="1">
      <c r="A3920" s="15"/>
      <c r="B3920" s="2" t="s">
        <v>4642</v>
      </c>
      <c r="C3920" s="2" t="s">
        <v>17151</v>
      </c>
      <c r="D3920" s="19">
        <v>2</v>
      </c>
      <c r="F3920" s="46">
        <v>0.68025999999999998</v>
      </c>
      <c r="G3920" s="46">
        <v>0.80920000000000003</v>
      </c>
      <c r="H3920" s="46">
        <v>1</v>
      </c>
      <c r="I3920" s="17">
        <v>0.21920000000000001</v>
      </c>
      <c r="J3920" s="4">
        <v>0.36336598354826799</v>
      </c>
    </row>
    <row r="3921" spans="1:10" ht="15" customHeight="1">
      <c r="A3921" s="15"/>
      <c r="B3921" s="2" t="s">
        <v>2885</v>
      </c>
      <c r="C3921" s="2" t="s">
        <v>17152</v>
      </c>
      <c r="D3921" s="19">
        <v>0</v>
      </c>
      <c r="F3921" s="46">
        <v>1</v>
      </c>
      <c r="G3921" s="46">
        <v>1</v>
      </c>
      <c r="H3921" s="46">
        <v>1</v>
      </c>
      <c r="I3921" s="17">
        <v>1</v>
      </c>
      <c r="J3921" s="4" t="s">
        <v>1</v>
      </c>
    </row>
    <row r="3922" spans="1:10" ht="15" customHeight="1">
      <c r="A3922" s="15"/>
      <c r="B3922" s="2" t="s">
        <v>17153</v>
      </c>
      <c r="C3922" s="2" t="s">
        <v>17154</v>
      </c>
      <c r="D3922" s="19">
        <v>0</v>
      </c>
      <c r="F3922" s="46">
        <v>0.46700000000000003</v>
      </c>
      <c r="G3922" s="46">
        <v>0.21920000000000001</v>
      </c>
      <c r="H3922" s="46">
        <v>1</v>
      </c>
      <c r="I3922" s="17">
        <v>0.18179999999999999</v>
      </c>
      <c r="J3922" s="4">
        <v>0.46197017219729702</v>
      </c>
    </row>
    <row r="3923" spans="1:10" ht="15" customHeight="1">
      <c r="A3923" s="15"/>
      <c r="B3923" s="2" t="s">
        <v>6011</v>
      </c>
      <c r="C3923" s="2" t="s">
        <v>17155</v>
      </c>
      <c r="D3923" s="19">
        <v>0</v>
      </c>
      <c r="F3923" s="46">
        <v>0.66907142857142898</v>
      </c>
      <c r="G3923" s="46">
        <v>0.73909999999999998</v>
      </c>
      <c r="H3923" s="46">
        <v>1</v>
      </c>
      <c r="I3923" s="17">
        <v>0.1802</v>
      </c>
      <c r="J3923" s="4">
        <v>0.35800474258630399</v>
      </c>
    </row>
    <row r="3924" spans="1:10" ht="15" customHeight="1">
      <c r="A3924" s="15"/>
      <c r="B3924" s="2" t="s">
        <v>2886</v>
      </c>
      <c r="C3924" s="2" t="s">
        <v>17156</v>
      </c>
      <c r="D3924" s="19">
        <v>0</v>
      </c>
      <c r="F3924" s="46">
        <v>0.434433333333333</v>
      </c>
      <c r="G3924" s="46">
        <v>0.2492</v>
      </c>
      <c r="H3924" s="46">
        <v>1</v>
      </c>
      <c r="I3924" s="17">
        <v>5.4100000000000002E-2</v>
      </c>
      <c r="J3924" s="4">
        <v>0.49941490099248498</v>
      </c>
    </row>
    <row r="3925" spans="1:10" ht="15" customHeight="1">
      <c r="A3925" s="15"/>
      <c r="B3925" s="2" t="s">
        <v>2887</v>
      </c>
      <c r="C3925" s="2" t="s">
        <v>17157</v>
      </c>
      <c r="D3925" s="19">
        <v>0</v>
      </c>
      <c r="F3925" s="46">
        <v>0.70120000000000005</v>
      </c>
      <c r="G3925" s="46">
        <v>0.77780000000000005</v>
      </c>
      <c r="H3925" s="46">
        <v>1</v>
      </c>
      <c r="I3925" s="17">
        <v>0.2492</v>
      </c>
      <c r="J3925" s="4">
        <v>0.366999654859057</v>
      </c>
    </row>
    <row r="3926" spans="1:10" ht="15" customHeight="1">
      <c r="A3926" s="15"/>
      <c r="B3926" s="2" t="s">
        <v>3933</v>
      </c>
      <c r="C3926" s="2" t="s">
        <v>17158</v>
      </c>
      <c r="D3926" s="19">
        <v>1</v>
      </c>
      <c r="F3926" s="46">
        <v>0.59177142857142895</v>
      </c>
      <c r="G3926" s="46">
        <v>0.51859999999999995</v>
      </c>
      <c r="H3926" s="46">
        <v>1</v>
      </c>
      <c r="I3926" s="17">
        <v>0.2</v>
      </c>
      <c r="J3926" s="4">
        <v>0.34828812169565299</v>
      </c>
    </row>
    <row r="3927" spans="1:10" ht="15" customHeight="1">
      <c r="A3927" s="15"/>
      <c r="B3927" s="2" t="s">
        <v>3933</v>
      </c>
      <c r="C3927" s="2" t="s">
        <v>17159</v>
      </c>
      <c r="D3927" s="19">
        <v>2</v>
      </c>
      <c r="F3927" s="46">
        <v>0.62034285714285697</v>
      </c>
      <c r="G3927" s="46">
        <v>0.51859999999999995</v>
      </c>
      <c r="H3927" s="46">
        <v>1</v>
      </c>
      <c r="I3927" s="17">
        <v>0.2492</v>
      </c>
      <c r="J3927" s="4">
        <v>0.31764887248418799</v>
      </c>
    </row>
    <row r="3928" spans="1:10" ht="15" customHeight="1">
      <c r="A3928" s="15"/>
      <c r="B3928" s="2" t="s">
        <v>952</v>
      </c>
      <c r="C3928" s="2" t="s">
        <v>17160</v>
      </c>
      <c r="D3928" s="19">
        <v>0</v>
      </c>
      <c r="F3928" s="46">
        <v>1</v>
      </c>
      <c r="G3928" s="46">
        <v>1</v>
      </c>
      <c r="H3928" s="46">
        <v>1</v>
      </c>
      <c r="I3928" s="17">
        <v>1</v>
      </c>
      <c r="J3928" s="4" t="s">
        <v>1</v>
      </c>
    </row>
    <row r="3929" spans="1:10" ht="15" customHeight="1">
      <c r="A3929" s="15"/>
      <c r="B3929" s="2" t="s">
        <v>4643</v>
      </c>
      <c r="C3929" s="2" t="s">
        <v>17161</v>
      </c>
      <c r="D3929" s="19">
        <v>0</v>
      </c>
      <c r="F3929" s="46">
        <v>0.72603333333333298</v>
      </c>
      <c r="G3929" s="46">
        <v>0.80920000000000003</v>
      </c>
      <c r="H3929" s="46">
        <v>0.996</v>
      </c>
      <c r="I3929" s="17">
        <v>0.37290000000000001</v>
      </c>
      <c r="J3929" s="4">
        <v>0.319766982869297</v>
      </c>
    </row>
    <row r="3930" spans="1:10" ht="15" customHeight="1">
      <c r="A3930" s="15"/>
      <c r="B3930" s="2" t="s">
        <v>953</v>
      </c>
      <c r="C3930" s="2" t="s">
        <v>17162</v>
      </c>
      <c r="D3930" s="19">
        <v>0</v>
      </c>
      <c r="F3930" s="46">
        <v>1</v>
      </c>
      <c r="G3930" s="46">
        <v>1</v>
      </c>
      <c r="H3930" s="46">
        <v>1</v>
      </c>
      <c r="I3930" s="17">
        <v>1</v>
      </c>
      <c r="J3930" s="4" t="s">
        <v>1</v>
      </c>
    </row>
    <row r="3931" spans="1:10" ht="15" customHeight="1">
      <c r="A3931" s="15"/>
      <c r="B3931" s="2" t="s">
        <v>2888</v>
      </c>
      <c r="C3931" s="2" t="s">
        <v>17163</v>
      </c>
      <c r="D3931" s="19">
        <v>0</v>
      </c>
      <c r="F3931" s="46">
        <v>0.71640000000000004</v>
      </c>
      <c r="G3931" s="46">
        <v>0.9</v>
      </c>
      <c r="H3931" s="46">
        <v>1</v>
      </c>
      <c r="I3931" s="17">
        <v>0.2492</v>
      </c>
      <c r="J3931" s="4">
        <v>0.40768478019175602</v>
      </c>
    </row>
    <row r="3932" spans="1:10" ht="15" customHeight="1">
      <c r="A3932" s="15"/>
      <c r="B3932" s="2" t="s">
        <v>954</v>
      </c>
      <c r="C3932" s="2" t="s">
        <v>17164</v>
      </c>
      <c r="D3932" s="19">
        <v>0</v>
      </c>
      <c r="F3932" s="46">
        <v>1</v>
      </c>
      <c r="G3932" s="46">
        <v>1</v>
      </c>
      <c r="H3932" s="46">
        <v>1</v>
      </c>
      <c r="I3932" s="17">
        <v>1</v>
      </c>
      <c r="J3932" s="4" t="s">
        <v>1</v>
      </c>
    </row>
    <row r="3933" spans="1:10" ht="15" customHeight="1">
      <c r="A3933" s="15"/>
      <c r="B3933" s="2" t="s">
        <v>4644</v>
      </c>
      <c r="C3933" s="2" t="s">
        <v>17165</v>
      </c>
      <c r="D3933" s="19">
        <v>0</v>
      </c>
      <c r="F3933" s="46">
        <v>0.80703333333333305</v>
      </c>
      <c r="G3933" s="46">
        <v>1</v>
      </c>
      <c r="H3933" s="46">
        <v>1</v>
      </c>
      <c r="I3933" s="17">
        <v>0.42109999999999997</v>
      </c>
      <c r="J3933" s="4">
        <v>0.33422807083387401</v>
      </c>
    </row>
    <row r="3934" spans="1:10" ht="15" customHeight="1">
      <c r="A3934" s="15"/>
      <c r="B3934" s="2" t="s">
        <v>6012</v>
      </c>
      <c r="C3934" s="2" t="s">
        <v>17166</v>
      </c>
      <c r="D3934" s="19">
        <v>0</v>
      </c>
      <c r="F3934" s="46">
        <v>1</v>
      </c>
      <c r="G3934" s="46">
        <v>1</v>
      </c>
      <c r="H3934" s="46">
        <v>1</v>
      </c>
      <c r="I3934" s="17">
        <v>1</v>
      </c>
      <c r="J3934" s="4" t="s">
        <v>1</v>
      </c>
    </row>
    <row r="3935" spans="1:10" ht="15" customHeight="1">
      <c r="A3935" s="15"/>
      <c r="B3935" s="2" t="s">
        <v>17167</v>
      </c>
      <c r="C3935" s="2" t="s">
        <v>17168</v>
      </c>
      <c r="D3935" s="19">
        <v>0</v>
      </c>
      <c r="F3935" s="46">
        <v>0.83840000000000003</v>
      </c>
      <c r="G3935" s="46">
        <v>0.92</v>
      </c>
      <c r="H3935" s="46">
        <v>1</v>
      </c>
      <c r="I3935" s="17">
        <v>0.59519999999999995</v>
      </c>
      <c r="J3935" s="4">
        <v>0.214382088804079</v>
      </c>
    </row>
    <row r="3936" spans="1:10" ht="15" customHeight="1">
      <c r="A3936" s="15"/>
      <c r="B3936" s="2" t="s">
        <v>4645</v>
      </c>
      <c r="C3936" s="2" t="s">
        <v>17169</v>
      </c>
      <c r="D3936" s="19">
        <v>0</v>
      </c>
      <c r="F3936" s="46">
        <v>0.47626000000000002</v>
      </c>
      <c r="G3936" s="46">
        <v>0.1961</v>
      </c>
      <c r="H3936" s="46">
        <v>1</v>
      </c>
      <c r="I3936" s="17">
        <v>7.4099999999999999E-2</v>
      </c>
      <c r="J3936" s="4">
        <v>0.480148750909549</v>
      </c>
    </row>
    <row r="3937" spans="1:10" ht="15" customHeight="1">
      <c r="A3937" s="15"/>
      <c r="B3937" s="2" t="s">
        <v>3949</v>
      </c>
      <c r="C3937" s="2" t="s">
        <v>17170</v>
      </c>
      <c r="D3937" s="19">
        <v>0</v>
      </c>
      <c r="F3937" s="46">
        <v>0.65403999999999995</v>
      </c>
      <c r="G3937" s="46">
        <v>1</v>
      </c>
      <c r="H3937" s="46">
        <v>1</v>
      </c>
      <c r="I3937" s="17">
        <v>7.4099999999999999E-2</v>
      </c>
      <c r="J3937" s="4">
        <v>0.475684877834055</v>
      </c>
    </row>
    <row r="3938" spans="1:10" ht="15" customHeight="1">
      <c r="A3938" s="15"/>
      <c r="B3938" s="2" t="s">
        <v>3898</v>
      </c>
      <c r="C3938" s="2" t="s">
        <v>17171</v>
      </c>
      <c r="D3938" s="19">
        <v>0</v>
      </c>
      <c r="F3938" s="46">
        <v>0.64531428571428595</v>
      </c>
      <c r="G3938" s="46">
        <v>0.90290000000000004</v>
      </c>
      <c r="H3938" s="46">
        <v>1</v>
      </c>
      <c r="I3938" s="17">
        <v>7.4099999999999999E-2</v>
      </c>
      <c r="J3938" s="4">
        <v>0.42082568611628002</v>
      </c>
    </row>
    <row r="3939" spans="1:10" ht="15" customHeight="1">
      <c r="A3939" s="15"/>
      <c r="B3939" s="2" t="s">
        <v>6013</v>
      </c>
      <c r="C3939" s="2" t="s">
        <v>17172</v>
      </c>
      <c r="D3939" s="19">
        <v>0</v>
      </c>
      <c r="F3939" s="46">
        <v>0.626428571428571</v>
      </c>
      <c r="G3939" s="46">
        <v>0.77070000000000005</v>
      </c>
      <c r="H3939" s="46">
        <v>1</v>
      </c>
      <c r="I3939" s="17">
        <v>7.4099999999999999E-2</v>
      </c>
      <c r="J3939" s="4">
        <v>0.410170703139907</v>
      </c>
    </row>
    <row r="3940" spans="1:10" ht="15" customHeight="1">
      <c r="A3940" s="15"/>
      <c r="B3940" s="2" t="s">
        <v>17173</v>
      </c>
      <c r="C3940" s="2" t="s">
        <v>17174</v>
      </c>
      <c r="D3940" s="19">
        <v>0</v>
      </c>
      <c r="F3940" s="46">
        <v>0.80067999999999995</v>
      </c>
      <c r="G3940" s="46">
        <v>0.90290000000000004</v>
      </c>
      <c r="H3940" s="46">
        <v>1</v>
      </c>
      <c r="I3940" s="17">
        <v>0.34410000000000002</v>
      </c>
      <c r="J3940" s="4">
        <v>0.26537820558591502</v>
      </c>
    </row>
    <row r="3941" spans="1:10" ht="15" customHeight="1">
      <c r="A3941" s="15"/>
      <c r="B3941" s="2" t="s">
        <v>2889</v>
      </c>
      <c r="C3941" s="2" t="s">
        <v>17175</v>
      </c>
      <c r="D3941" s="19">
        <v>0</v>
      </c>
      <c r="F3941" s="46">
        <v>0.67273333333333296</v>
      </c>
      <c r="G3941" s="46">
        <v>0.80389999999999995</v>
      </c>
      <c r="H3941" s="46">
        <v>1</v>
      </c>
      <c r="I3941" s="17">
        <v>0.21429999999999999</v>
      </c>
      <c r="J3941" s="4">
        <v>0.40894332533168098</v>
      </c>
    </row>
    <row r="3942" spans="1:10" ht="15" customHeight="1">
      <c r="A3942" s="15"/>
      <c r="B3942" s="2" t="s">
        <v>6014</v>
      </c>
      <c r="C3942" s="2" t="s">
        <v>17176</v>
      </c>
      <c r="D3942" s="19">
        <v>1</v>
      </c>
      <c r="F3942" s="46">
        <v>0.83463333333333301</v>
      </c>
      <c r="G3942" s="46">
        <v>0.80389999999999995</v>
      </c>
      <c r="H3942" s="46">
        <v>1</v>
      </c>
      <c r="I3942" s="17">
        <v>0.7</v>
      </c>
      <c r="J3942" s="4">
        <v>0.15234304491289799</v>
      </c>
    </row>
    <row r="3943" spans="1:10" ht="15" customHeight="1">
      <c r="A3943" s="15"/>
      <c r="B3943" s="2" t="s">
        <v>6014</v>
      </c>
      <c r="C3943" s="2" t="s">
        <v>17177</v>
      </c>
      <c r="D3943" s="19">
        <v>2</v>
      </c>
      <c r="F3943" s="46">
        <v>0.632033333333333</v>
      </c>
      <c r="G3943" s="46">
        <v>0.7</v>
      </c>
      <c r="H3943" s="46">
        <v>1</v>
      </c>
      <c r="I3943" s="17">
        <v>0.1961</v>
      </c>
      <c r="J3943" s="4">
        <v>0.40623688081380999</v>
      </c>
    </row>
    <row r="3944" spans="1:10" ht="15" customHeight="1">
      <c r="A3944" s="15"/>
      <c r="B3944" s="2" t="s">
        <v>2890</v>
      </c>
      <c r="C3944" s="2" t="s">
        <v>17178</v>
      </c>
      <c r="D3944" s="19">
        <v>0</v>
      </c>
      <c r="F3944" s="46">
        <v>0.93031666666666701</v>
      </c>
      <c r="G3944" s="46">
        <v>0.95889999999999997</v>
      </c>
      <c r="H3944" s="46">
        <v>1</v>
      </c>
      <c r="I3944" s="17">
        <v>0.80389999999999995</v>
      </c>
      <c r="J3944" s="4">
        <v>7.7296142637693604E-2</v>
      </c>
    </row>
    <row r="3945" spans="1:10" ht="15" customHeight="1">
      <c r="A3945" s="15"/>
      <c r="B3945" s="2" t="s">
        <v>2891</v>
      </c>
      <c r="C3945" s="2" t="s">
        <v>17179</v>
      </c>
      <c r="D3945" s="19">
        <v>1</v>
      </c>
      <c r="F3945" s="46">
        <v>0.76944999999999997</v>
      </c>
      <c r="G3945" s="46">
        <v>0.85245000000000004</v>
      </c>
      <c r="H3945" s="46">
        <v>1</v>
      </c>
      <c r="I3945" s="17">
        <v>0.37290000000000001</v>
      </c>
      <c r="J3945" s="4">
        <v>0.29572174421235897</v>
      </c>
    </row>
    <row r="3946" spans="1:10" ht="15" customHeight="1">
      <c r="A3946" s="15"/>
      <c r="B3946" s="2" t="s">
        <v>2891</v>
      </c>
      <c r="C3946" s="2" t="s">
        <v>17180</v>
      </c>
      <c r="D3946" s="19">
        <v>2</v>
      </c>
      <c r="F3946" s="46">
        <v>0.73809999999999998</v>
      </c>
      <c r="G3946" s="46">
        <v>0.71430000000000005</v>
      </c>
      <c r="H3946" s="46">
        <v>1</v>
      </c>
      <c r="I3946" s="17">
        <v>0.5</v>
      </c>
      <c r="J3946" s="4">
        <v>0.25084822104212701</v>
      </c>
    </row>
    <row r="3947" spans="1:10" ht="15" customHeight="1">
      <c r="A3947" s="15"/>
      <c r="B3947" s="2" t="s">
        <v>3798</v>
      </c>
      <c r="C3947" s="2" t="s">
        <v>17181</v>
      </c>
      <c r="D3947" s="19">
        <v>1</v>
      </c>
      <c r="F3947" s="46">
        <v>0.60309999999999997</v>
      </c>
      <c r="G3947" s="46">
        <v>0.442</v>
      </c>
      <c r="H3947" s="46">
        <v>1</v>
      </c>
      <c r="I3947" s="17">
        <v>0.15809999999999999</v>
      </c>
      <c r="J3947" s="4">
        <v>0.36724108339527201</v>
      </c>
    </row>
    <row r="3948" spans="1:10" ht="15" customHeight="1">
      <c r="A3948" s="15"/>
      <c r="B3948" s="2" t="s">
        <v>3798</v>
      </c>
      <c r="C3948" s="2" t="s">
        <v>17182</v>
      </c>
      <c r="D3948" s="19">
        <v>2</v>
      </c>
      <c r="F3948" s="46">
        <v>0.59881428571428597</v>
      </c>
      <c r="G3948" s="46">
        <v>0.442</v>
      </c>
      <c r="H3948" s="46">
        <v>1</v>
      </c>
      <c r="I3948" s="17">
        <v>0.15809999999999999</v>
      </c>
      <c r="J3948" s="4">
        <v>0.37220100048482502</v>
      </c>
    </row>
    <row r="3949" spans="1:10" ht="15" customHeight="1">
      <c r="A3949" s="15"/>
      <c r="B3949" s="2" t="s">
        <v>4646</v>
      </c>
      <c r="C3949" s="2" t="s">
        <v>17183</v>
      </c>
      <c r="D3949" s="19">
        <v>0</v>
      </c>
      <c r="F3949" s="46">
        <v>0.76880000000000004</v>
      </c>
      <c r="G3949" s="46">
        <v>0.95250000000000001</v>
      </c>
      <c r="H3949" s="46">
        <v>1</v>
      </c>
      <c r="I3949" s="17">
        <v>0.37290000000000001</v>
      </c>
      <c r="J3949" s="4">
        <v>0.29999559163427703</v>
      </c>
    </row>
    <row r="3950" spans="1:10" ht="15" customHeight="1">
      <c r="A3950" s="15"/>
      <c r="B3950" s="2" t="s">
        <v>4647</v>
      </c>
      <c r="C3950" s="2" t="s">
        <v>17184</v>
      </c>
      <c r="D3950" s="19">
        <v>0</v>
      </c>
      <c r="F3950" s="46">
        <v>0.76959999999999995</v>
      </c>
      <c r="G3950" s="46">
        <v>0.93589999999999995</v>
      </c>
      <c r="H3950" s="46">
        <v>1</v>
      </c>
      <c r="I3950" s="17">
        <v>0.37290000000000001</v>
      </c>
      <c r="J3950" s="4">
        <v>0.345044011685466</v>
      </c>
    </row>
    <row r="3951" spans="1:10" ht="15" customHeight="1">
      <c r="A3951" s="15"/>
      <c r="B3951" s="2" t="s">
        <v>17185</v>
      </c>
      <c r="C3951" s="2" t="s">
        <v>17186</v>
      </c>
      <c r="D3951" s="19">
        <v>0</v>
      </c>
      <c r="F3951" s="46">
        <v>0.77513333333333301</v>
      </c>
      <c r="G3951" s="46">
        <v>0.95250000000000001</v>
      </c>
      <c r="H3951" s="46">
        <v>1</v>
      </c>
      <c r="I3951" s="17">
        <v>0.37290000000000001</v>
      </c>
      <c r="J3951" s="4">
        <v>0.34915297984312499</v>
      </c>
    </row>
    <row r="3952" spans="1:10" ht="15" customHeight="1">
      <c r="A3952" s="15"/>
      <c r="B3952" s="2" t="s">
        <v>6015</v>
      </c>
      <c r="C3952" s="2" t="s">
        <v>17187</v>
      </c>
      <c r="D3952" s="19">
        <v>1</v>
      </c>
      <c r="F3952" s="46">
        <v>0.67662</v>
      </c>
      <c r="G3952" s="46">
        <v>0.9163</v>
      </c>
      <c r="H3952" s="46">
        <v>1</v>
      </c>
      <c r="I3952" s="17">
        <v>0.2492</v>
      </c>
      <c r="J3952" s="4">
        <v>0.38095511809135701</v>
      </c>
    </row>
    <row r="3953" spans="1:10" ht="15" customHeight="1">
      <c r="A3953" s="15"/>
      <c r="B3953" s="2" t="s">
        <v>6015</v>
      </c>
      <c r="C3953" s="2" t="s">
        <v>17188</v>
      </c>
      <c r="D3953" s="19">
        <v>2</v>
      </c>
      <c r="F3953" s="46">
        <v>0.67061999999999999</v>
      </c>
      <c r="G3953" s="46">
        <v>0.9163</v>
      </c>
      <c r="H3953" s="46">
        <v>1</v>
      </c>
      <c r="I3953" s="17">
        <v>0.21920000000000001</v>
      </c>
      <c r="J3953" s="4">
        <v>0.38951007945879901</v>
      </c>
    </row>
    <row r="3954" spans="1:10" ht="15" customHeight="1">
      <c r="A3954" s="15"/>
      <c r="B3954" s="2" t="s">
        <v>3956</v>
      </c>
      <c r="C3954" s="2" t="s">
        <v>17189</v>
      </c>
      <c r="D3954" s="19">
        <v>1</v>
      </c>
      <c r="F3954" s="46">
        <v>0.68877142857142903</v>
      </c>
      <c r="G3954" s="46">
        <v>0.94540000000000002</v>
      </c>
      <c r="H3954" s="46">
        <v>1</v>
      </c>
      <c r="I3954" s="17">
        <v>0.2722</v>
      </c>
      <c r="J3954" s="4">
        <v>0.360071764672385</v>
      </c>
    </row>
    <row r="3955" spans="1:10" ht="15" customHeight="1">
      <c r="A3955" s="15"/>
      <c r="B3955" s="2" t="s">
        <v>3956</v>
      </c>
      <c r="C3955" s="2" t="s">
        <v>17190</v>
      </c>
      <c r="D3955" s="19">
        <v>2</v>
      </c>
      <c r="F3955" s="46">
        <v>0.66681428571428603</v>
      </c>
      <c r="G3955" s="46">
        <v>0.94540000000000002</v>
      </c>
      <c r="H3955" s="46">
        <v>1</v>
      </c>
      <c r="I3955" s="17">
        <v>0.21920000000000001</v>
      </c>
      <c r="J3955" s="4">
        <v>0.38627662984175598</v>
      </c>
    </row>
    <row r="3956" spans="1:10" ht="15" customHeight="1">
      <c r="A3956" s="15"/>
      <c r="B3956" s="2" t="s">
        <v>17191</v>
      </c>
      <c r="C3956" s="2" t="s">
        <v>17192</v>
      </c>
      <c r="D3956" s="19">
        <v>1</v>
      </c>
      <c r="F3956" s="46">
        <v>0.66986666666666705</v>
      </c>
      <c r="G3956" s="46">
        <v>0.94540000000000002</v>
      </c>
      <c r="H3956" s="46">
        <v>1</v>
      </c>
      <c r="I3956" s="17">
        <v>0.2492</v>
      </c>
      <c r="J3956" s="4">
        <v>0.36682787176004</v>
      </c>
    </row>
    <row r="3957" spans="1:10" ht="15" customHeight="1">
      <c r="A3957" s="15"/>
      <c r="B3957" s="2" t="s">
        <v>17191</v>
      </c>
      <c r="C3957" s="2" t="s">
        <v>17193</v>
      </c>
      <c r="D3957" s="19">
        <v>2</v>
      </c>
      <c r="F3957" s="46">
        <v>0.66653333333333298</v>
      </c>
      <c r="G3957" s="46">
        <v>0.94540000000000002</v>
      </c>
      <c r="H3957" s="46">
        <v>1</v>
      </c>
      <c r="I3957" s="17">
        <v>0.21920000000000001</v>
      </c>
      <c r="J3957" s="4">
        <v>0.37123804694562201</v>
      </c>
    </row>
    <row r="3958" spans="1:10" ht="15" customHeight="1">
      <c r="A3958" s="15"/>
      <c r="B3958" s="2" t="s">
        <v>17194</v>
      </c>
      <c r="C3958" s="2" t="s">
        <v>17195</v>
      </c>
      <c r="D3958" s="19">
        <v>0</v>
      </c>
      <c r="F3958" s="46">
        <v>0.67367999999999995</v>
      </c>
      <c r="G3958" s="46">
        <v>0.90159999999999996</v>
      </c>
      <c r="H3958" s="46">
        <v>1</v>
      </c>
      <c r="I3958" s="17">
        <v>0.2492</v>
      </c>
      <c r="J3958" s="4">
        <v>0.37869297854594602</v>
      </c>
    </row>
    <row r="3959" spans="1:10" ht="15" customHeight="1">
      <c r="A3959" s="15"/>
      <c r="B3959" s="2" t="s">
        <v>2892</v>
      </c>
      <c r="C3959" s="2" t="s">
        <v>17196</v>
      </c>
      <c r="D3959" s="19">
        <v>0</v>
      </c>
      <c r="F3959" s="46">
        <v>0.92230000000000001</v>
      </c>
      <c r="G3959" s="46">
        <v>0.94264999999999999</v>
      </c>
      <c r="H3959" s="46">
        <v>1</v>
      </c>
      <c r="I3959" s="17">
        <v>0.80389999999999995</v>
      </c>
      <c r="J3959" s="4">
        <v>9.2163803451608198E-2</v>
      </c>
    </row>
    <row r="3960" spans="1:10" ht="15" customHeight="1">
      <c r="A3960" s="15"/>
      <c r="B3960" s="2" t="s">
        <v>2893</v>
      </c>
      <c r="C3960" s="2" t="s">
        <v>17197</v>
      </c>
      <c r="D3960" s="19">
        <v>0</v>
      </c>
      <c r="F3960" s="46">
        <v>0.63054285714285696</v>
      </c>
      <c r="G3960" s="46">
        <v>0.80389999999999995</v>
      </c>
      <c r="H3960" s="46">
        <v>1</v>
      </c>
      <c r="I3960" s="17">
        <v>5.5199999999999999E-2</v>
      </c>
      <c r="J3960" s="4">
        <v>0.39308235717697798</v>
      </c>
    </row>
    <row r="3961" spans="1:10" ht="15" customHeight="1">
      <c r="A3961" s="15"/>
      <c r="B3961" s="2" t="s">
        <v>17198</v>
      </c>
      <c r="C3961" s="2" t="s">
        <v>17199</v>
      </c>
      <c r="D3961" s="19">
        <v>0</v>
      </c>
      <c r="F3961" s="46">
        <v>0.74302500000000005</v>
      </c>
      <c r="G3961" s="46">
        <v>0.90195000000000003</v>
      </c>
      <c r="H3961" s="46">
        <v>1</v>
      </c>
      <c r="I3961" s="17">
        <v>0.16819999999999999</v>
      </c>
      <c r="J3961" s="4">
        <v>0.394208847989658</v>
      </c>
    </row>
    <row r="3962" spans="1:10" ht="15" customHeight="1">
      <c r="A3962" s="15"/>
      <c r="B3962" s="2" t="s">
        <v>17200</v>
      </c>
      <c r="C3962" s="2" t="s">
        <v>17201</v>
      </c>
      <c r="D3962" s="19">
        <v>1</v>
      </c>
      <c r="F3962" s="46">
        <v>0.93463333333333298</v>
      </c>
      <c r="G3962" s="46">
        <v>1</v>
      </c>
      <c r="H3962" s="46">
        <v>1</v>
      </c>
      <c r="I3962" s="17">
        <v>0.80389999999999995</v>
      </c>
      <c r="J3962" s="4">
        <v>0.113218387788086</v>
      </c>
    </row>
    <row r="3963" spans="1:10" ht="15" customHeight="1">
      <c r="A3963" s="15"/>
      <c r="B3963" s="2" t="s">
        <v>17200</v>
      </c>
      <c r="C3963" s="2" t="s">
        <v>17202</v>
      </c>
      <c r="D3963" s="19">
        <v>2</v>
      </c>
      <c r="F3963" s="46">
        <v>0.73203333333333298</v>
      </c>
      <c r="G3963" s="46">
        <v>1</v>
      </c>
      <c r="H3963" s="46">
        <v>1</v>
      </c>
      <c r="I3963" s="17">
        <v>0.1961</v>
      </c>
      <c r="J3963" s="4">
        <v>0.46413188140153999</v>
      </c>
    </row>
    <row r="3964" spans="1:10" ht="15" customHeight="1">
      <c r="A3964" s="15"/>
      <c r="B3964" s="2" t="s">
        <v>17203</v>
      </c>
      <c r="C3964" s="2" t="s">
        <v>17204</v>
      </c>
      <c r="D3964" s="19">
        <v>1</v>
      </c>
      <c r="F3964" s="46">
        <v>0.93245</v>
      </c>
      <c r="G3964" s="46">
        <v>0.96294999999999997</v>
      </c>
      <c r="H3964" s="46">
        <v>1</v>
      </c>
      <c r="I3964" s="17">
        <v>0.80389999999999995</v>
      </c>
      <c r="J3964" s="4">
        <v>9.2545502321830897E-2</v>
      </c>
    </row>
    <row r="3965" spans="1:10" ht="15" customHeight="1">
      <c r="A3965" s="15"/>
      <c r="B3965" s="2" t="s">
        <v>17203</v>
      </c>
      <c r="C3965" s="2" t="s">
        <v>17205</v>
      </c>
      <c r="D3965" s="19">
        <v>2</v>
      </c>
      <c r="F3965" s="46">
        <v>0.78049999999999997</v>
      </c>
      <c r="G3965" s="46">
        <v>0.96294999999999997</v>
      </c>
      <c r="H3965" s="46">
        <v>1</v>
      </c>
      <c r="I3965" s="17">
        <v>0.1961</v>
      </c>
      <c r="J3965" s="4">
        <v>0.39116280498022798</v>
      </c>
    </row>
    <row r="3966" spans="1:10" ht="15" customHeight="1">
      <c r="A3966" s="15"/>
      <c r="B3966" s="2" t="s">
        <v>17206</v>
      </c>
      <c r="C3966" s="2" t="s">
        <v>17207</v>
      </c>
      <c r="D3966" s="19">
        <v>1</v>
      </c>
      <c r="F3966" s="46">
        <v>0.93245</v>
      </c>
      <c r="G3966" s="46">
        <v>0.96294999999999997</v>
      </c>
      <c r="H3966" s="46">
        <v>1</v>
      </c>
      <c r="I3966" s="17">
        <v>0.80389999999999995</v>
      </c>
      <c r="J3966" s="4">
        <v>9.2545502321830897E-2</v>
      </c>
    </row>
    <row r="3967" spans="1:10" ht="15" customHeight="1">
      <c r="A3967" s="15"/>
      <c r="B3967" s="2" t="s">
        <v>17206</v>
      </c>
      <c r="C3967" s="2" t="s">
        <v>17208</v>
      </c>
      <c r="D3967" s="19">
        <v>2</v>
      </c>
      <c r="F3967" s="46">
        <v>0.78049999999999997</v>
      </c>
      <c r="G3967" s="46">
        <v>0.96294999999999997</v>
      </c>
      <c r="H3967" s="46">
        <v>1</v>
      </c>
      <c r="I3967" s="17">
        <v>0.1961</v>
      </c>
      <c r="J3967" s="4">
        <v>0.39116280498022798</v>
      </c>
    </row>
    <row r="3968" spans="1:10" ht="15" customHeight="1">
      <c r="A3968" s="15"/>
      <c r="B3968" s="2" t="s">
        <v>6016</v>
      </c>
      <c r="C3968" s="2" t="s">
        <v>17209</v>
      </c>
      <c r="D3968" s="19">
        <v>1</v>
      </c>
      <c r="F3968" s="46">
        <v>0.92987500000000001</v>
      </c>
      <c r="G3968" s="46">
        <v>0.95779999999999998</v>
      </c>
      <c r="H3968" s="46">
        <v>1</v>
      </c>
      <c r="I3968" s="17">
        <v>0.80389999999999995</v>
      </c>
      <c r="J3968" s="4">
        <v>9.0151811776950294E-2</v>
      </c>
    </row>
    <row r="3969" spans="1:10" ht="15" customHeight="1">
      <c r="A3969" s="15"/>
      <c r="B3969" s="2" t="s">
        <v>6016</v>
      </c>
      <c r="C3969" s="2" t="s">
        <v>17210</v>
      </c>
      <c r="D3969" s="19">
        <v>2</v>
      </c>
      <c r="F3969" s="46">
        <v>0.77792499999999998</v>
      </c>
      <c r="G3969" s="46">
        <v>0.95779999999999998</v>
      </c>
      <c r="H3969" s="46">
        <v>1</v>
      </c>
      <c r="I3969" s="17">
        <v>0.1961</v>
      </c>
      <c r="J3969" s="4">
        <v>0.38926549958436701</v>
      </c>
    </row>
    <row r="3970" spans="1:10" ht="15" customHeight="1">
      <c r="A3970" s="15"/>
      <c r="B3970" s="2" t="s">
        <v>6017</v>
      </c>
      <c r="C3970" s="2" t="s">
        <v>17211</v>
      </c>
      <c r="D3970" s="19">
        <v>1</v>
      </c>
      <c r="F3970" s="46">
        <v>0.90010000000000001</v>
      </c>
      <c r="G3970" s="46">
        <v>0.92589999999999995</v>
      </c>
      <c r="H3970" s="46">
        <v>1</v>
      </c>
      <c r="I3970" s="17">
        <v>0.77070000000000005</v>
      </c>
      <c r="J3970" s="4">
        <v>0.10796348919889499</v>
      </c>
    </row>
    <row r="3971" spans="1:10" ht="15" customHeight="1">
      <c r="A3971" s="15"/>
      <c r="B3971" s="2" t="s">
        <v>6017</v>
      </c>
      <c r="C3971" s="2" t="s">
        <v>17212</v>
      </c>
      <c r="D3971" s="19">
        <v>2</v>
      </c>
      <c r="F3971" s="46">
        <v>0.77854000000000001</v>
      </c>
      <c r="G3971" s="46">
        <v>0.92589999999999995</v>
      </c>
      <c r="H3971" s="46">
        <v>1</v>
      </c>
      <c r="I3971" s="17">
        <v>0.1961</v>
      </c>
      <c r="J3971" s="4">
        <v>0.33878527565406402</v>
      </c>
    </row>
    <row r="3972" spans="1:10" ht="15" customHeight="1">
      <c r="A3972" s="15"/>
      <c r="B3972" s="2" t="s">
        <v>3848</v>
      </c>
      <c r="C3972" s="2" t="s">
        <v>17213</v>
      </c>
      <c r="D3972" s="19">
        <v>0</v>
      </c>
      <c r="F3972" s="46">
        <v>0.96246666666666703</v>
      </c>
      <c r="G3972" s="46">
        <v>0.95250000000000001</v>
      </c>
      <c r="H3972" s="46">
        <v>1</v>
      </c>
      <c r="I3972" s="17">
        <v>0.93489999999999995</v>
      </c>
      <c r="J3972" s="4">
        <v>3.3674965973751698E-2</v>
      </c>
    </row>
    <row r="3973" spans="1:10" ht="15" customHeight="1">
      <c r="A3973" s="15"/>
      <c r="B3973" s="2" t="s">
        <v>2894</v>
      </c>
      <c r="C3973" s="2" t="s">
        <v>17214</v>
      </c>
      <c r="D3973" s="19">
        <v>0</v>
      </c>
      <c r="F3973" s="46">
        <v>0.60850000000000004</v>
      </c>
      <c r="G3973" s="46">
        <v>0.56669999999999998</v>
      </c>
      <c r="H3973" s="46">
        <v>1</v>
      </c>
      <c r="I3973" s="17">
        <v>0.2492</v>
      </c>
      <c r="J3973" s="4">
        <v>0.34197224302565798</v>
      </c>
    </row>
    <row r="3974" spans="1:10" ht="15" customHeight="1">
      <c r="A3974" s="15"/>
      <c r="B3974" s="2" t="s">
        <v>2895</v>
      </c>
      <c r="C3974" s="2" t="s">
        <v>17215</v>
      </c>
      <c r="D3974" s="19">
        <v>0</v>
      </c>
      <c r="F3974" s="46">
        <v>0.7147</v>
      </c>
      <c r="G3974" s="46">
        <v>0.99639999999999995</v>
      </c>
      <c r="H3974" s="46">
        <v>1</v>
      </c>
      <c r="I3974" s="17">
        <v>0.20419999999999999</v>
      </c>
      <c r="J3974" s="4">
        <v>0.39356846926551398</v>
      </c>
    </row>
    <row r="3975" spans="1:10" ht="15" customHeight="1">
      <c r="A3975" s="15"/>
      <c r="B3975" s="2" t="s">
        <v>2896</v>
      </c>
      <c r="C3975" s="2" t="s">
        <v>17216</v>
      </c>
      <c r="D3975" s="19">
        <v>0</v>
      </c>
      <c r="F3975" s="46">
        <v>0.58158888888888904</v>
      </c>
      <c r="G3975" s="46">
        <v>0.442</v>
      </c>
      <c r="H3975" s="46">
        <v>1</v>
      </c>
      <c r="I3975" s="17">
        <v>0.16819999999999999</v>
      </c>
      <c r="J3975" s="4">
        <v>0.33482853986945499</v>
      </c>
    </row>
    <row r="3976" spans="1:10" ht="15" customHeight="1">
      <c r="A3976" s="15"/>
      <c r="B3976" s="2" t="s">
        <v>6018</v>
      </c>
      <c r="C3976" s="2" t="s">
        <v>17217</v>
      </c>
      <c r="D3976" s="19">
        <v>0</v>
      </c>
      <c r="F3976" s="46">
        <v>0.5494</v>
      </c>
      <c r="G3976" s="46">
        <v>0.63959999999999995</v>
      </c>
      <c r="H3976" s="46">
        <v>0.75370000000000004</v>
      </c>
      <c r="I3976" s="17">
        <v>0.25490000000000002</v>
      </c>
      <c r="J3976" s="4">
        <v>0.26134725940786102</v>
      </c>
    </row>
    <row r="3977" spans="1:10" ht="15" customHeight="1">
      <c r="A3977" s="15"/>
      <c r="B3977" s="2" t="s">
        <v>6019</v>
      </c>
      <c r="C3977" s="2" t="s">
        <v>17218</v>
      </c>
      <c r="D3977" s="19">
        <v>0</v>
      </c>
      <c r="F3977" s="46">
        <v>0.71572000000000002</v>
      </c>
      <c r="G3977" s="46">
        <v>0.70250000000000001</v>
      </c>
      <c r="H3977" s="46">
        <v>0.93489999999999995</v>
      </c>
      <c r="I3977" s="17">
        <v>0.54790000000000005</v>
      </c>
      <c r="J3977" s="4">
        <v>0.14458122976375601</v>
      </c>
    </row>
    <row r="3978" spans="1:10" ht="15" customHeight="1">
      <c r="A3978" s="15"/>
      <c r="B3978" s="2" t="s">
        <v>6020</v>
      </c>
      <c r="C3978" s="2" t="s">
        <v>17219</v>
      </c>
      <c r="D3978" s="19">
        <v>0</v>
      </c>
      <c r="F3978" s="46">
        <v>0.67149999999999999</v>
      </c>
      <c r="G3978" s="46">
        <v>0.84619999999999995</v>
      </c>
      <c r="H3978" s="46">
        <v>0.98970000000000002</v>
      </c>
      <c r="I3978" s="17">
        <v>5.5100000000000003E-2</v>
      </c>
      <c r="J3978" s="4">
        <v>0.387515115834208</v>
      </c>
    </row>
    <row r="3979" spans="1:10" ht="15" customHeight="1">
      <c r="A3979" s="15"/>
      <c r="B3979" s="2" t="s">
        <v>6021</v>
      </c>
      <c r="C3979" s="2" t="s">
        <v>17220</v>
      </c>
      <c r="D3979" s="19">
        <v>1</v>
      </c>
      <c r="F3979" s="46">
        <v>0.34462500000000001</v>
      </c>
      <c r="G3979" s="46">
        <v>0.35865000000000002</v>
      </c>
      <c r="H3979" s="46">
        <v>0.60609999999999997</v>
      </c>
      <c r="I3979" s="17">
        <v>5.5100000000000003E-2</v>
      </c>
      <c r="J3979" s="4">
        <v>0.26608940070334802</v>
      </c>
    </row>
    <row r="3980" spans="1:10" ht="15" customHeight="1">
      <c r="A3980" s="15"/>
      <c r="B3980" s="2" t="s">
        <v>6021</v>
      </c>
      <c r="C3980" s="2" t="s">
        <v>17221</v>
      </c>
      <c r="D3980" s="19">
        <v>2</v>
      </c>
      <c r="F3980" s="46">
        <v>0.60142499999999999</v>
      </c>
      <c r="G3980" s="46">
        <v>0.56884999999999997</v>
      </c>
      <c r="H3980" s="46">
        <v>0.75370000000000004</v>
      </c>
      <c r="I3980" s="17">
        <v>0.51429999999999998</v>
      </c>
      <c r="J3980" s="4">
        <v>0.10905018340195501</v>
      </c>
    </row>
    <row r="3981" spans="1:10" ht="15" customHeight="1">
      <c r="A3981" s="15"/>
      <c r="B3981" s="2" t="s">
        <v>6022</v>
      </c>
      <c r="C3981" s="2" t="s">
        <v>17222</v>
      </c>
      <c r="D3981" s="19">
        <v>0</v>
      </c>
      <c r="F3981" s="46">
        <v>0.57725000000000004</v>
      </c>
      <c r="G3981" s="46">
        <v>0.56884999999999997</v>
      </c>
      <c r="H3981" s="46">
        <v>1</v>
      </c>
      <c r="I3981" s="17">
        <v>5.5100000000000003E-2</v>
      </c>
      <c r="J3981" s="4">
        <v>0.31548847681016801</v>
      </c>
    </row>
    <row r="3982" spans="1:10" ht="15" customHeight="1">
      <c r="A3982" s="15"/>
      <c r="B3982" s="2" t="s">
        <v>6023</v>
      </c>
      <c r="C3982" s="2" t="s">
        <v>17223</v>
      </c>
      <c r="D3982" s="19">
        <v>1</v>
      </c>
      <c r="F3982" s="46">
        <v>0.55398333333333305</v>
      </c>
      <c r="G3982" s="46">
        <v>0.56884999999999997</v>
      </c>
      <c r="H3982" s="46">
        <v>1</v>
      </c>
      <c r="I3982" s="17">
        <v>3.2000000000000002E-3</v>
      </c>
      <c r="J3982" s="4">
        <v>0.33494566375259499</v>
      </c>
    </row>
    <row r="3983" spans="1:10" ht="15" customHeight="1">
      <c r="A3983" s="15"/>
      <c r="B3983" s="2" t="s">
        <v>6023</v>
      </c>
      <c r="C3983" s="2" t="s">
        <v>17224</v>
      </c>
      <c r="D3983" s="19">
        <v>2</v>
      </c>
      <c r="F3983" s="46">
        <v>0.49436666666666701</v>
      </c>
      <c r="G3983" s="46">
        <v>0.48044999999999999</v>
      </c>
      <c r="H3983" s="46">
        <v>1</v>
      </c>
      <c r="I3983" s="17">
        <v>5.5100000000000003E-2</v>
      </c>
      <c r="J3983" s="4">
        <v>0.31282732404102198</v>
      </c>
    </row>
    <row r="3984" spans="1:10" ht="15" customHeight="1">
      <c r="A3984" s="15"/>
      <c r="B3984" s="2" t="s">
        <v>2897</v>
      </c>
      <c r="C3984" s="2" t="s">
        <v>17225</v>
      </c>
      <c r="D3984" s="19">
        <v>0</v>
      </c>
      <c r="F3984" s="46">
        <v>0.91790000000000005</v>
      </c>
      <c r="G3984" s="46">
        <v>1</v>
      </c>
      <c r="H3984" s="46">
        <v>1</v>
      </c>
      <c r="I3984" s="17">
        <v>0.75370000000000004</v>
      </c>
      <c r="J3984" s="4">
        <v>0.14220137130140501</v>
      </c>
    </row>
    <row r="3985" spans="1:10" ht="15" customHeight="1">
      <c r="A3985" s="15"/>
      <c r="B3985" s="2" t="s">
        <v>6024</v>
      </c>
      <c r="C3985" s="2" t="s">
        <v>17226</v>
      </c>
      <c r="D3985" s="19">
        <v>1</v>
      </c>
      <c r="F3985" s="46">
        <v>0.53959000000000001</v>
      </c>
      <c r="G3985" s="46">
        <v>0.40720000000000001</v>
      </c>
      <c r="H3985" s="46">
        <v>1</v>
      </c>
      <c r="I3985" s="17">
        <v>5.5100000000000003E-2</v>
      </c>
      <c r="J3985" s="4">
        <v>0.39065296179032799</v>
      </c>
    </row>
    <row r="3986" spans="1:10" ht="15" customHeight="1">
      <c r="A3986" s="15"/>
      <c r="B3986" s="2" t="s">
        <v>6024</v>
      </c>
      <c r="C3986" s="2" t="s">
        <v>17227</v>
      </c>
      <c r="D3986" s="19">
        <v>2</v>
      </c>
      <c r="F3986" s="46">
        <v>0.53951000000000005</v>
      </c>
      <c r="G3986" s="46">
        <v>0.40720000000000001</v>
      </c>
      <c r="H3986" s="46">
        <v>1</v>
      </c>
      <c r="I3986" s="17">
        <v>5.5100000000000003E-2</v>
      </c>
      <c r="J3986" s="4">
        <v>0.39071369867632399</v>
      </c>
    </row>
    <row r="3987" spans="1:10" ht="15" customHeight="1">
      <c r="A3987" s="15"/>
      <c r="B3987" s="2" t="s">
        <v>955</v>
      </c>
      <c r="C3987" s="2" t="s">
        <v>17228</v>
      </c>
      <c r="D3987" s="19">
        <v>0</v>
      </c>
      <c r="F3987" s="46">
        <v>0.86209999999999998</v>
      </c>
      <c r="G3987" s="46">
        <v>0.86209999999999998</v>
      </c>
      <c r="H3987" s="46">
        <v>0.86209999999999998</v>
      </c>
      <c r="I3987" s="17">
        <v>0.86209999999999998</v>
      </c>
      <c r="J3987" s="4" t="s">
        <v>1</v>
      </c>
    </row>
    <row r="3988" spans="1:10" ht="15" customHeight="1">
      <c r="A3988" s="15"/>
      <c r="B3988" s="2" t="s">
        <v>2898</v>
      </c>
      <c r="C3988" s="2" t="s">
        <v>17229</v>
      </c>
      <c r="D3988" s="19">
        <v>0</v>
      </c>
      <c r="F3988" s="46">
        <v>0.77022000000000002</v>
      </c>
      <c r="G3988" s="46">
        <v>0.89470000000000005</v>
      </c>
      <c r="H3988" s="46">
        <v>1</v>
      </c>
      <c r="I3988" s="17">
        <v>0.2374</v>
      </c>
      <c r="J3988" s="4">
        <v>0.31245815239804497</v>
      </c>
    </row>
    <row r="3989" spans="1:10" ht="15" customHeight="1">
      <c r="A3989" s="15"/>
      <c r="B3989" s="2" t="s">
        <v>4648</v>
      </c>
      <c r="C3989" s="2" t="s">
        <v>17230</v>
      </c>
      <c r="D3989" s="19">
        <v>1</v>
      </c>
      <c r="F3989" s="46">
        <v>0.70499999999999996</v>
      </c>
      <c r="G3989" s="46">
        <v>0.75370000000000004</v>
      </c>
      <c r="H3989" s="46">
        <v>0.96530000000000005</v>
      </c>
      <c r="I3989" s="17">
        <v>0.39600000000000002</v>
      </c>
      <c r="J3989" s="4">
        <v>0.28775751944997002</v>
      </c>
    </row>
    <row r="3990" spans="1:10" ht="15" customHeight="1">
      <c r="A3990" s="15"/>
      <c r="B3990" s="2" t="s">
        <v>4648</v>
      </c>
      <c r="C3990" s="2" t="s">
        <v>17231</v>
      </c>
      <c r="D3990" s="19">
        <v>2</v>
      </c>
      <c r="F3990" s="46">
        <v>0.75563333333333305</v>
      </c>
      <c r="G3990" s="46">
        <v>0.75370000000000004</v>
      </c>
      <c r="H3990" s="46">
        <v>0.96530000000000005</v>
      </c>
      <c r="I3990" s="17">
        <v>0.54790000000000005</v>
      </c>
      <c r="J3990" s="4">
        <v>0.20870671607146099</v>
      </c>
    </row>
    <row r="3991" spans="1:10" ht="15" customHeight="1">
      <c r="A3991" s="15"/>
      <c r="B3991" s="2" t="s">
        <v>4649</v>
      </c>
      <c r="C3991" s="2" t="s">
        <v>17232</v>
      </c>
      <c r="D3991" s="19">
        <v>0</v>
      </c>
      <c r="F3991" s="46">
        <v>0.90633333333333299</v>
      </c>
      <c r="G3991" s="46">
        <v>0.96530000000000005</v>
      </c>
      <c r="H3991" s="46">
        <v>1</v>
      </c>
      <c r="I3991" s="17">
        <v>0.75370000000000004</v>
      </c>
      <c r="J3991" s="4">
        <v>0.133318128299693</v>
      </c>
    </row>
    <row r="3992" spans="1:10" ht="15" customHeight="1">
      <c r="A3992" s="15"/>
      <c r="B3992" s="2" t="s">
        <v>6025</v>
      </c>
      <c r="C3992" s="2" t="s">
        <v>17233</v>
      </c>
      <c r="D3992" s="19">
        <v>0</v>
      </c>
      <c r="F3992" s="46">
        <v>0.91506666666666703</v>
      </c>
      <c r="G3992" s="46">
        <v>1</v>
      </c>
      <c r="H3992" s="46">
        <v>1</v>
      </c>
      <c r="I3992" s="17">
        <v>0.74519999999999997</v>
      </c>
      <c r="J3992" s="4">
        <v>0.14710884858951701</v>
      </c>
    </row>
    <row r="3993" spans="1:10" ht="15" customHeight="1">
      <c r="A3993" s="15"/>
      <c r="B3993" s="2" t="s">
        <v>4650</v>
      </c>
      <c r="C3993" s="2" t="s">
        <v>17234</v>
      </c>
      <c r="D3993" s="19">
        <v>0</v>
      </c>
      <c r="F3993" s="46">
        <v>0.83330000000000004</v>
      </c>
      <c r="G3993" s="46">
        <v>0.83330000000000004</v>
      </c>
      <c r="H3993" s="46">
        <v>0.83330000000000004</v>
      </c>
      <c r="I3993" s="17">
        <v>0.83330000000000004</v>
      </c>
      <c r="J3993" s="4" t="s">
        <v>1</v>
      </c>
    </row>
    <row r="3994" spans="1:10" ht="15" customHeight="1">
      <c r="A3994" s="15"/>
      <c r="B3994" s="2" t="s">
        <v>17235</v>
      </c>
      <c r="C3994" s="2" t="s">
        <v>17236</v>
      </c>
      <c r="D3994" s="19">
        <v>1</v>
      </c>
      <c r="F3994" s="46">
        <v>0.59450000000000003</v>
      </c>
      <c r="G3994" s="46">
        <v>0.75370000000000004</v>
      </c>
      <c r="H3994" s="46">
        <v>0.96530000000000005</v>
      </c>
      <c r="I3994" s="17">
        <v>6.4500000000000002E-2</v>
      </c>
      <c r="J3994" s="4">
        <v>0.47102934091200699</v>
      </c>
    </row>
    <row r="3995" spans="1:10" ht="15" customHeight="1">
      <c r="A3995" s="15"/>
      <c r="B3995" s="2" t="s">
        <v>17235</v>
      </c>
      <c r="C3995" s="2" t="s">
        <v>17237</v>
      </c>
      <c r="D3995" s="19">
        <v>2</v>
      </c>
      <c r="F3995" s="46">
        <v>0.39389999999999997</v>
      </c>
      <c r="G3995" s="46">
        <v>0.1613</v>
      </c>
      <c r="H3995" s="46">
        <v>0.96530000000000005</v>
      </c>
      <c r="I3995" s="17">
        <v>5.5100000000000003E-2</v>
      </c>
      <c r="J3995" s="4">
        <v>0.49768773342327799</v>
      </c>
    </row>
    <row r="3996" spans="1:10" ht="15" customHeight="1">
      <c r="A3996" s="15"/>
      <c r="B3996" s="2" t="s">
        <v>4023</v>
      </c>
      <c r="C3996" s="2" t="s">
        <v>17238</v>
      </c>
      <c r="D3996" s="19">
        <v>0</v>
      </c>
      <c r="F3996" s="46">
        <v>0.66646000000000005</v>
      </c>
      <c r="G3996" s="46">
        <v>0.80879999999999996</v>
      </c>
      <c r="H3996" s="46">
        <v>1</v>
      </c>
      <c r="I3996" s="17">
        <v>0.1542</v>
      </c>
      <c r="J3996" s="4">
        <v>0.38371792764998602</v>
      </c>
    </row>
    <row r="3997" spans="1:10" ht="15" customHeight="1">
      <c r="A3997" s="15"/>
      <c r="B3997" s="2" t="s">
        <v>3842</v>
      </c>
      <c r="C3997" s="2" t="s">
        <v>17239</v>
      </c>
      <c r="D3997" s="19">
        <v>0</v>
      </c>
      <c r="F3997" s="46">
        <v>0.69520000000000004</v>
      </c>
      <c r="G3997" s="46">
        <v>0.95250000000000001</v>
      </c>
      <c r="H3997" s="46">
        <v>1</v>
      </c>
      <c r="I3997" s="17">
        <v>0.1542</v>
      </c>
      <c r="J3997" s="4">
        <v>0.40199069019070599</v>
      </c>
    </row>
    <row r="3998" spans="1:10" ht="15" customHeight="1">
      <c r="A3998" s="15"/>
      <c r="B3998" s="2" t="s">
        <v>6026</v>
      </c>
      <c r="C3998" s="2" t="s">
        <v>17240</v>
      </c>
      <c r="D3998" s="19">
        <v>0</v>
      </c>
      <c r="F3998" s="46">
        <v>0.72678571428571404</v>
      </c>
      <c r="G3998" s="46">
        <v>0.93489999999999995</v>
      </c>
      <c r="H3998" s="46">
        <v>0.99639999999999995</v>
      </c>
      <c r="I3998" s="17">
        <v>0.37290000000000001</v>
      </c>
      <c r="J3998" s="4">
        <v>0.31467299655659198</v>
      </c>
    </row>
    <row r="3999" spans="1:10" ht="15" customHeight="1">
      <c r="A3999" s="15"/>
      <c r="B3999" s="2" t="s">
        <v>4651</v>
      </c>
      <c r="C3999" s="2" t="s">
        <v>17241</v>
      </c>
      <c r="D3999" s="19">
        <v>0</v>
      </c>
      <c r="F3999" s="46">
        <v>0.74834000000000001</v>
      </c>
      <c r="G3999" s="46">
        <v>0.95250000000000001</v>
      </c>
      <c r="H3999" s="46">
        <v>0.99639999999999995</v>
      </c>
      <c r="I3999" s="17">
        <v>0.37290000000000001</v>
      </c>
      <c r="J3999" s="4">
        <v>0.31805922876093401</v>
      </c>
    </row>
    <row r="4000" spans="1:10" ht="15" customHeight="1">
      <c r="A4000" s="15"/>
      <c r="B4000" s="2" t="s">
        <v>17242</v>
      </c>
      <c r="C4000" s="2" t="s">
        <v>17243</v>
      </c>
      <c r="D4000" s="19">
        <v>0</v>
      </c>
      <c r="F4000" s="46">
        <v>0.90488000000000002</v>
      </c>
      <c r="G4000" s="46">
        <v>1</v>
      </c>
      <c r="H4000" s="46">
        <v>1</v>
      </c>
      <c r="I4000" s="17">
        <v>0.75370000000000004</v>
      </c>
      <c r="J4000" s="4">
        <v>0.130387027728988</v>
      </c>
    </row>
    <row r="4001" spans="1:10" ht="15" customHeight="1">
      <c r="A4001" s="15"/>
      <c r="B4001" s="2" t="s">
        <v>6027</v>
      </c>
      <c r="C4001" s="2" t="s">
        <v>17244</v>
      </c>
      <c r="D4001" s="19">
        <v>0</v>
      </c>
      <c r="F4001" s="46">
        <v>0.27050000000000002</v>
      </c>
      <c r="G4001" s="46">
        <v>0.1857</v>
      </c>
      <c r="H4001" s="46">
        <v>0.57069999999999999</v>
      </c>
      <c r="I4001" s="17">
        <v>5.5100000000000003E-2</v>
      </c>
      <c r="J4001" s="4">
        <v>0.26805618813972598</v>
      </c>
    </row>
    <row r="4002" spans="1:10" ht="15" customHeight="1">
      <c r="A4002" s="15"/>
      <c r="B4002" s="2" t="s">
        <v>4652</v>
      </c>
      <c r="C4002" s="2" t="s">
        <v>17245</v>
      </c>
      <c r="D4002" s="19">
        <v>0</v>
      </c>
      <c r="F4002" s="46">
        <v>0.40860000000000002</v>
      </c>
      <c r="G4002" s="46">
        <v>0.57069999999999999</v>
      </c>
      <c r="H4002" s="46">
        <v>0.6</v>
      </c>
      <c r="I4002" s="17">
        <v>5.5100000000000003E-2</v>
      </c>
      <c r="J4002" s="4">
        <v>0.306490309797879</v>
      </c>
    </row>
    <row r="4003" spans="1:10" ht="15" customHeight="1">
      <c r="A4003" s="15"/>
      <c r="B4003" s="2" t="s">
        <v>17246</v>
      </c>
      <c r="C4003" s="2" t="s">
        <v>17247</v>
      </c>
      <c r="D4003" s="19">
        <v>0</v>
      </c>
      <c r="F4003" s="46">
        <v>0.66901999999999995</v>
      </c>
      <c r="G4003" s="46">
        <v>0.75370000000000004</v>
      </c>
      <c r="H4003" s="46">
        <v>1</v>
      </c>
      <c r="I4003" s="17">
        <v>0.25</v>
      </c>
      <c r="J4003" s="4">
        <v>0.279419875814159</v>
      </c>
    </row>
    <row r="4004" spans="1:10" ht="15" customHeight="1">
      <c r="A4004" s="15"/>
      <c r="B4004" s="2" t="s">
        <v>2899</v>
      </c>
      <c r="C4004" s="2" t="s">
        <v>17248</v>
      </c>
      <c r="D4004" s="19">
        <v>0</v>
      </c>
      <c r="F4004" s="46">
        <v>0.43486666666666701</v>
      </c>
      <c r="G4004" s="46">
        <v>0.42930000000000001</v>
      </c>
      <c r="H4004" s="46">
        <v>0.75370000000000004</v>
      </c>
      <c r="I4004" s="17">
        <v>0.1216</v>
      </c>
      <c r="J4004" s="4">
        <v>0.31608676551436499</v>
      </c>
    </row>
    <row r="4005" spans="1:10" ht="15" customHeight="1">
      <c r="A4005" s="15"/>
      <c r="B4005" s="2" t="s">
        <v>17249</v>
      </c>
      <c r="C4005" s="2" t="s">
        <v>17250</v>
      </c>
      <c r="D4005" s="19">
        <v>0</v>
      </c>
      <c r="F4005" s="46">
        <v>0.66080000000000005</v>
      </c>
      <c r="G4005" s="46">
        <v>0.75370000000000004</v>
      </c>
      <c r="H4005" s="46">
        <v>0.99639999999999995</v>
      </c>
      <c r="I4005" s="17">
        <v>0.1802</v>
      </c>
      <c r="J4005" s="4">
        <v>0.34866005650203202</v>
      </c>
    </row>
    <row r="4006" spans="1:10" ht="15" customHeight="1">
      <c r="A4006" s="15"/>
      <c r="B4006" s="2" t="s">
        <v>6028</v>
      </c>
      <c r="C4006" s="2" t="s">
        <v>17251</v>
      </c>
      <c r="D4006" s="19">
        <v>0</v>
      </c>
      <c r="F4006" s="46">
        <v>0.67794285714285696</v>
      </c>
      <c r="G4006" s="46">
        <v>0.75370000000000004</v>
      </c>
      <c r="H4006" s="46">
        <v>1</v>
      </c>
      <c r="I4006" s="17">
        <v>4.7600000000000003E-2</v>
      </c>
      <c r="J4006" s="4">
        <v>0.36495233413485101</v>
      </c>
    </row>
    <row r="4007" spans="1:10" ht="15" customHeight="1">
      <c r="A4007" s="15"/>
      <c r="B4007" s="2" t="s">
        <v>17252</v>
      </c>
      <c r="C4007" s="2" t="s">
        <v>17253</v>
      </c>
      <c r="D4007" s="19">
        <v>0</v>
      </c>
      <c r="F4007" s="46">
        <v>0.67191999999999996</v>
      </c>
      <c r="G4007" s="46">
        <v>0.75370000000000004</v>
      </c>
      <c r="H4007" s="46">
        <v>1</v>
      </c>
      <c r="I4007" s="17">
        <v>0.1802</v>
      </c>
      <c r="J4007" s="4">
        <v>0.36064690072146699</v>
      </c>
    </row>
    <row r="4008" spans="1:10" ht="15" customHeight="1">
      <c r="A4008" s="15"/>
      <c r="B4008" s="2" t="s">
        <v>17254</v>
      </c>
      <c r="C4008" s="2" t="s">
        <v>17255</v>
      </c>
      <c r="D4008" s="19">
        <v>0</v>
      </c>
      <c r="F4008" s="46">
        <v>0.56100000000000005</v>
      </c>
      <c r="G4008" s="46">
        <v>0.5</v>
      </c>
      <c r="H4008" s="46">
        <v>0.75370000000000004</v>
      </c>
      <c r="I4008" s="17">
        <v>0.42930000000000001</v>
      </c>
      <c r="J4008" s="4">
        <v>0.17058601935680401</v>
      </c>
    </row>
    <row r="4009" spans="1:10" ht="15" customHeight="1">
      <c r="A4009" s="15"/>
      <c r="B4009" s="2" t="s">
        <v>4653</v>
      </c>
      <c r="C4009" s="2" t="s">
        <v>17256</v>
      </c>
      <c r="D4009" s="19">
        <v>0</v>
      </c>
      <c r="F4009" s="46">
        <v>0.45343333333333302</v>
      </c>
      <c r="G4009" s="46">
        <v>0.35289999999999999</v>
      </c>
      <c r="H4009" s="46">
        <v>1</v>
      </c>
      <c r="I4009" s="17">
        <v>7.4000000000000003E-3</v>
      </c>
      <c r="J4009" s="4">
        <v>0.50387885779553498</v>
      </c>
    </row>
    <row r="4010" spans="1:10" ht="15" customHeight="1">
      <c r="A4010" s="15"/>
      <c r="B4010" s="2" t="s">
        <v>3727</v>
      </c>
      <c r="C4010" s="2" t="s">
        <v>17257</v>
      </c>
      <c r="D4010" s="19">
        <v>1</v>
      </c>
      <c r="F4010" s="46">
        <v>0.66913333333333302</v>
      </c>
      <c r="G4010" s="46">
        <v>1</v>
      </c>
      <c r="H4010" s="46">
        <v>1</v>
      </c>
      <c r="I4010" s="17">
        <v>7.4000000000000003E-3</v>
      </c>
      <c r="J4010" s="4">
        <v>0.57307787719762304</v>
      </c>
    </row>
    <row r="4011" spans="1:10" ht="15" customHeight="1">
      <c r="A4011" s="15"/>
      <c r="B4011" s="2" t="s">
        <v>3727</v>
      </c>
      <c r="C4011" s="2" t="s">
        <v>17258</v>
      </c>
      <c r="D4011" s="19">
        <v>2</v>
      </c>
      <c r="F4011" s="46">
        <v>1</v>
      </c>
      <c r="G4011" s="46">
        <v>1</v>
      </c>
      <c r="H4011" s="46">
        <v>1</v>
      </c>
      <c r="I4011" s="17">
        <v>1</v>
      </c>
      <c r="J4011" s="4">
        <v>0</v>
      </c>
    </row>
    <row r="4012" spans="1:10" ht="15" customHeight="1">
      <c r="A4012" s="15"/>
      <c r="B4012" s="2" t="s">
        <v>3689</v>
      </c>
      <c r="C4012" s="2" t="s">
        <v>17259</v>
      </c>
      <c r="D4012" s="19">
        <v>0</v>
      </c>
      <c r="F4012" s="46">
        <v>0.90339999999999998</v>
      </c>
      <c r="G4012" s="46">
        <v>0.95650000000000002</v>
      </c>
      <c r="H4012" s="46">
        <v>1</v>
      </c>
      <c r="I4012" s="17">
        <v>0.75370000000000004</v>
      </c>
      <c r="J4012" s="4">
        <v>0.13145581006558801</v>
      </c>
    </row>
    <row r="4013" spans="1:10" ht="15" customHeight="1">
      <c r="A4013" s="15"/>
      <c r="B4013" s="2" t="s">
        <v>4076</v>
      </c>
      <c r="C4013" s="2" t="s">
        <v>17260</v>
      </c>
      <c r="D4013" s="19">
        <v>0</v>
      </c>
      <c r="F4013" s="46">
        <v>0.90339999999999998</v>
      </c>
      <c r="G4013" s="46">
        <v>0.95650000000000002</v>
      </c>
      <c r="H4013" s="46">
        <v>1</v>
      </c>
      <c r="I4013" s="17">
        <v>0.75370000000000004</v>
      </c>
      <c r="J4013" s="4">
        <v>0.13145581006558801</v>
      </c>
    </row>
    <row r="4014" spans="1:10" ht="15" customHeight="1">
      <c r="A4014" s="15"/>
      <c r="B4014" s="2" t="s">
        <v>4654</v>
      </c>
      <c r="C4014" s="2" t="s">
        <v>17261</v>
      </c>
      <c r="D4014" s="19">
        <v>0</v>
      </c>
      <c r="F4014" s="46">
        <v>0.90902499999999997</v>
      </c>
      <c r="G4014" s="46">
        <v>0.94120000000000004</v>
      </c>
      <c r="H4014" s="46">
        <v>1</v>
      </c>
      <c r="I4014" s="17">
        <v>0.75370000000000004</v>
      </c>
      <c r="J4014" s="4">
        <v>0.10792118652053399</v>
      </c>
    </row>
    <row r="4015" spans="1:10" ht="15" customHeight="1">
      <c r="A4015" s="15"/>
      <c r="B4015" s="2" t="s">
        <v>17262</v>
      </c>
      <c r="C4015" s="2" t="s">
        <v>17263</v>
      </c>
      <c r="D4015" s="19">
        <v>0</v>
      </c>
      <c r="F4015" s="46">
        <v>0.75394000000000005</v>
      </c>
      <c r="G4015" s="46">
        <v>0.75370000000000004</v>
      </c>
      <c r="H4015" s="46">
        <v>1</v>
      </c>
      <c r="I4015" s="17">
        <v>0.51859999999999995</v>
      </c>
      <c r="J4015" s="4">
        <v>0.22171304201602601</v>
      </c>
    </row>
    <row r="4016" spans="1:10" ht="15" customHeight="1">
      <c r="A4016" s="15"/>
      <c r="B4016" s="2" t="s">
        <v>2900</v>
      </c>
      <c r="C4016" s="2" t="s">
        <v>17264</v>
      </c>
      <c r="D4016" s="19">
        <v>0</v>
      </c>
      <c r="F4016" s="46">
        <v>0.77695999999999998</v>
      </c>
      <c r="G4016" s="46">
        <v>0.98550000000000004</v>
      </c>
      <c r="H4016" s="46">
        <v>1</v>
      </c>
      <c r="I4016" s="17">
        <v>0.2492</v>
      </c>
      <c r="J4016" s="4">
        <v>0.32981560454290199</v>
      </c>
    </row>
    <row r="4017" spans="1:10" ht="15" customHeight="1">
      <c r="A4017" s="15"/>
      <c r="B4017" s="2" t="s">
        <v>2901</v>
      </c>
      <c r="C4017" s="2" t="s">
        <v>17265</v>
      </c>
      <c r="D4017" s="19">
        <v>0</v>
      </c>
      <c r="F4017" s="46">
        <v>0.49363333333333298</v>
      </c>
      <c r="G4017" s="46">
        <v>0.2492</v>
      </c>
      <c r="H4017" s="46">
        <v>0.99639999999999995</v>
      </c>
      <c r="I4017" s="17">
        <v>0.23530000000000001</v>
      </c>
      <c r="J4017" s="4">
        <v>0.43546416997651299</v>
      </c>
    </row>
    <row r="4018" spans="1:10" ht="15" customHeight="1">
      <c r="A4018" s="15"/>
      <c r="B4018" s="2" t="s">
        <v>2902</v>
      </c>
      <c r="C4018" s="2" t="s">
        <v>17266</v>
      </c>
      <c r="D4018" s="19">
        <v>0</v>
      </c>
      <c r="F4018" s="46">
        <v>0.86233333333333295</v>
      </c>
      <c r="G4018" s="46">
        <v>0.83330000000000004</v>
      </c>
      <c r="H4018" s="46">
        <v>1</v>
      </c>
      <c r="I4018" s="17">
        <v>0.75370000000000004</v>
      </c>
      <c r="J4018" s="4">
        <v>0.12569058569890301</v>
      </c>
    </row>
    <row r="4019" spans="1:10" ht="15" customHeight="1">
      <c r="A4019" s="15"/>
      <c r="B4019" s="2" t="s">
        <v>17267</v>
      </c>
      <c r="C4019" s="2" t="s">
        <v>17268</v>
      </c>
      <c r="D4019" s="19">
        <v>0</v>
      </c>
      <c r="F4019" s="46">
        <v>0.48863333333333298</v>
      </c>
      <c r="G4019" s="46">
        <v>0.54549999999999998</v>
      </c>
      <c r="H4019" s="46">
        <v>0.75370000000000004</v>
      </c>
      <c r="I4019" s="17">
        <v>0.16669999999999999</v>
      </c>
      <c r="J4019" s="4">
        <v>0.29760311378299298</v>
      </c>
    </row>
    <row r="4020" spans="1:10" ht="15" customHeight="1">
      <c r="A4020" s="15"/>
      <c r="B4020" s="2" t="s">
        <v>6029</v>
      </c>
      <c r="C4020" s="2" t="s">
        <v>17269</v>
      </c>
      <c r="D4020" s="19">
        <v>1</v>
      </c>
      <c r="F4020" s="46">
        <v>0.30669999999999997</v>
      </c>
      <c r="G4020" s="46">
        <v>0.1613</v>
      </c>
      <c r="H4020" s="46">
        <v>0.75370000000000004</v>
      </c>
      <c r="I4020" s="17">
        <v>5.1000000000000004E-3</v>
      </c>
      <c r="J4020" s="4">
        <v>0.39491310436601101</v>
      </c>
    </row>
    <row r="4021" spans="1:10" ht="15" customHeight="1">
      <c r="A4021" s="15"/>
      <c r="B4021" s="2" t="s">
        <v>6029</v>
      </c>
      <c r="C4021" s="2" t="s">
        <v>17270</v>
      </c>
      <c r="D4021" s="19">
        <v>2</v>
      </c>
      <c r="F4021" s="46">
        <v>7.3833333333333306E-2</v>
      </c>
      <c r="G4021" s="46">
        <v>5.5100000000000003E-2</v>
      </c>
      <c r="H4021" s="46">
        <v>0.1613</v>
      </c>
      <c r="I4021" s="17">
        <v>5.1000000000000004E-3</v>
      </c>
      <c r="J4021" s="4">
        <v>7.9767244739512799E-2</v>
      </c>
    </row>
    <row r="4022" spans="1:10" ht="15" customHeight="1">
      <c r="A4022" s="15"/>
      <c r="B4022" s="2" t="s">
        <v>231</v>
      </c>
      <c r="C4022" s="2" t="s">
        <v>17271</v>
      </c>
      <c r="D4022" s="19">
        <v>0</v>
      </c>
      <c r="F4022" s="46">
        <v>0.89276666666666704</v>
      </c>
      <c r="G4022" s="46">
        <v>0.93489999999999995</v>
      </c>
      <c r="H4022" s="46">
        <v>0.98970000000000002</v>
      </c>
      <c r="I4022" s="17">
        <v>0.75370000000000004</v>
      </c>
      <c r="J4022" s="4">
        <v>0.123512806353565</v>
      </c>
    </row>
    <row r="4023" spans="1:10" ht="15" customHeight="1">
      <c r="A4023" s="15"/>
      <c r="B4023" s="2" t="s">
        <v>4655</v>
      </c>
      <c r="C4023" s="2" t="s">
        <v>17272</v>
      </c>
      <c r="D4023" s="19">
        <v>0</v>
      </c>
      <c r="F4023" s="46">
        <v>0.88336666666666697</v>
      </c>
      <c r="G4023" s="46">
        <v>0.93489999999999995</v>
      </c>
      <c r="H4023" s="46">
        <v>0.96150000000000002</v>
      </c>
      <c r="I4023" s="17">
        <v>0.75370000000000004</v>
      </c>
      <c r="J4023" s="4">
        <v>0.11307950005785</v>
      </c>
    </row>
    <row r="4024" spans="1:10" ht="15" customHeight="1">
      <c r="A4024" s="15"/>
      <c r="B4024" s="2" t="s">
        <v>17273</v>
      </c>
      <c r="C4024" s="2" t="s">
        <v>17274</v>
      </c>
      <c r="D4024" s="19">
        <v>0</v>
      </c>
      <c r="F4024" s="46">
        <v>0.91979999999999995</v>
      </c>
      <c r="G4024" s="46">
        <v>0.96274999999999999</v>
      </c>
      <c r="H4024" s="46">
        <v>1</v>
      </c>
      <c r="I4024" s="17">
        <v>0.75370000000000004</v>
      </c>
      <c r="J4024" s="4">
        <v>0.114399737761937</v>
      </c>
    </row>
    <row r="4025" spans="1:10" ht="15" customHeight="1">
      <c r="A4025" s="15"/>
      <c r="B4025" s="2" t="s">
        <v>17275</v>
      </c>
      <c r="C4025" s="2" t="s">
        <v>17276</v>
      </c>
      <c r="D4025" s="19">
        <v>0</v>
      </c>
      <c r="F4025" s="46">
        <v>0.86441999999999997</v>
      </c>
      <c r="G4025" s="46">
        <v>0.93489999999999995</v>
      </c>
      <c r="H4025" s="46">
        <v>1</v>
      </c>
      <c r="I4025" s="17">
        <v>0.64290000000000003</v>
      </c>
      <c r="J4025" s="4">
        <v>0.15858813637848199</v>
      </c>
    </row>
    <row r="4026" spans="1:10" ht="15" customHeight="1">
      <c r="A4026" s="15"/>
      <c r="B4026" s="2" t="s">
        <v>17277</v>
      </c>
      <c r="C4026" s="2" t="s">
        <v>17278</v>
      </c>
      <c r="D4026" s="19">
        <v>0</v>
      </c>
      <c r="F4026" s="46">
        <v>0.88396666666666701</v>
      </c>
      <c r="G4026" s="46">
        <v>0.93489999999999995</v>
      </c>
      <c r="H4026" s="46">
        <v>0.96330000000000005</v>
      </c>
      <c r="I4026" s="17">
        <v>0.75370000000000004</v>
      </c>
      <c r="J4026" s="4">
        <v>0.113704412110231</v>
      </c>
    </row>
    <row r="4027" spans="1:10" ht="15" customHeight="1">
      <c r="A4027" s="15"/>
      <c r="B4027" s="2" t="s">
        <v>6030</v>
      </c>
      <c r="C4027" s="2" t="s">
        <v>17279</v>
      </c>
      <c r="D4027" s="19">
        <v>0</v>
      </c>
      <c r="F4027" s="46">
        <v>0.87043999999999999</v>
      </c>
      <c r="G4027" s="46">
        <v>0.93489999999999995</v>
      </c>
      <c r="H4027" s="46">
        <v>0.99060000000000004</v>
      </c>
      <c r="I4027" s="17">
        <v>0.73809999999999998</v>
      </c>
      <c r="J4027" s="4">
        <v>0.116071865669507</v>
      </c>
    </row>
    <row r="4028" spans="1:10" ht="15" customHeight="1">
      <c r="A4028" s="15"/>
      <c r="B4028" s="2" t="s">
        <v>6031</v>
      </c>
      <c r="C4028" s="2" t="s">
        <v>17280</v>
      </c>
      <c r="D4028" s="19">
        <v>0</v>
      </c>
      <c r="F4028" s="46">
        <v>0.91520000000000001</v>
      </c>
      <c r="G4028" s="46">
        <v>0.93489999999999995</v>
      </c>
      <c r="H4028" s="46">
        <v>1</v>
      </c>
      <c r="I4028" s="17">
        <v>0.75370000000000004</v>
      </c>
      <c r="J4028" s="4">
        <v>0.100466047332751</v>
      </c>
    </row>
    <row r="4029" spans="1:10" ht="15" customHeight="1">
      <c r="A4029" s="15"/>
      <c r="B4029" s="2" t="s">
        <v>6032</v>
      </c>
      <c r="C4029" s="2" t="s">
        <v>17281</v>
      </c>
      <c r="D4029" s="19">
        <v>0</v>
      </c>
      <c r="F4029" s="46">
        <v>0.90661428571428604</v>
      </c>
      <c r="G4029" s="46">
        <v>0.93489999999999995</v>
      </c>
      <c r="H4029" s="46">
        <v>1</v>
      </c>
      <c r="I4029" s="17">
        <v>0.75370000000000004</v>
      </c>
      <c r="J4029" s="4">
        <v>0.10185166384783</v>
      </c>
    </row>
    <row r="4030" spans="1:10" ht="15" customHeight="1">
      <c r="A4030" s="15"/>
      <c r="B4030" s="2" t="s">
        <v>3945</v>
      </c>
      <c r="C4030" s="2" t="s">
        <v>17282</v>
      </c>
      <c r="D4030" s="19">
        <v>0</v>
      </c>
      <c r="F4030" s="46">
        <v>0.3901</v>
      </c>
      <c r="G4030" s="46">
        <v>0.32014999999999999</v>
      </c>
      <c r="H4030" s="46">
        <v>1</v>
      </c>
      <c r="I4030" s="17">
        <v>5.5100000000000003E-2</v>
      </c>
      <c r="J4030" s="4">
        <v>0.34485348773065899</v>
      </c>
    </row>
    <row r="4031" spans="1:10" ht="15" customHeight="1">
      <c r="A4031" s="15"/>
      <c r="B4031" s="2" t="s">
        <v>3694</v>
      </c>
      <c r="C4031" s="2" t="s">
        <v>17283</v>
      </c>
      <c r="D4031" s="19">
        <v>0</v>
      </c>
      <c r="F4031" s="46">
        <v>0.53954999999999997</v>
      </c>
      <c r="G4031" s="46">
        <v>0.55154999999999998</v>
      </c>
      <c r="H4031" s="46">
        <v>1</v>
      </c>
      <c r="I4031" s="17">
        <v>5.5100000000000003E-2</v>
      </c>
      <c r="J4031" s="4">
        <v>0.49696024321200299</v>
      </c>
    </row>
    <row r="4032" spans="1:10" ht="15" customHeight="1">
      <c r="A4032" s="15"/>
      <c r="B4032" s="2" t="s">
        <v>3995</v>
      </c>
      <c r="C4032" s="2" t="s">
        <v>17284</v>
      </c>
      <c r="D4032" s="19">
        <v>0</v>
      </c>
      <c r="F4032" s="46">
        <v>0.68511666666666704</v>
      </c>
      <c r="G4032" s="46">
        <v>0.94369999999999998</v>
      </c>
      <c r="H4032" s="46">
        <v>1</v>
      </c>
      <c r="I4032" s="17">
        <v>5.5100000000000003E-2</v>
      </c>
      <c r="J4032" s="4">
        <v>0.44638826784164798</v>
      </c>
    </row>
    <row r="4033" spans="1:10" ht="15" customHeight="1">
      <c r="A4033" s="15"/>
      <c r="B4033" s="2" t="s">
        <v>17285</v>
      </c>
      <c r="C4033" s="2" t="s">
        <v>17286</v>
      </c>
      <c r="D4033" s="19">
        <v>0</v>
      </c>
      <c r="F4033" s="46">
        <v>0.75834000000000001</v>
      </c>
      <c r="G4033" s="46">
        <v>0.93489999999999995</v>
      </c>
      <c r="H4033" s="46">
        <v>1</v>
      </c>
      <c r="I4033" s="17">
        <v>0.16819999999999999</v>
      </c>
      <c r="J4033" s="4">
        <v>0.342429982624186</v>
      </c>
    </row>
    <row r="4034" spans="1:10" ht="15" customHeight="1">
      <c r="A4034" s="15"/>
      <c r="B4034" s="2" t="s">
        <v>2903</v>
      </c>
      <c r="C4034" s="2" t="s">
        <v>17287</v>
      </c>
      <c r="D4034" s="19">
        <v>0</v>
      </c>
      <c r="F4034" s="46">
        <v>0.56751111111111097</v>
      </c>
      <c r="G4034" s="46">
        <v>0.42930000000000001</v>
      </c>
      <c r="H4034" s="46">
        <v>1</v>
      </c>
      <c r="I4034" s="17">
        <v>0.14710000000000001</v>
      </c>
      <c r="J4034" s="4">
        <v>0.351149613571069</v>
      </c>
    </row>
    <row r="4035" spans="1:10" ht="15" customHeight="1">
      <c r="A4035" s="15"/>
      <c r="B4035" s="2" t="s">
        <v>2904</v>
      </c>
      <c r="C4035" s="2" t="s">
        <v>17288</v>
      </c>
      <c r="D4035" s="19">
        <v>1</v>
      </c>
      <c r="F4035" s="46">
        <v>0.40770000000000001</v>
      </c>
      <c r="G4035" s="46">
        <v>0.33875</v>
      </c>
      <c r="H4035" s="46">
        <v>0.93489999999999995</v>
      </c>
      <c r="I4035" s="17">
        <v>1.84E-2</v>
      </c>
      <c r="J4035" s="4">
        <v>0.44043712377591399</v>
      </c>
    </row>
    <row r="4036" spans="1:10" ht="15" customHeight="1">
      <c r="A4036" s="15"/>
      <c r="B4036" s="2" t="s">
        <v>2904</v>
      </c>
      <c r="C4036" s="2" t="s">
        <v>17289</v>
      </c>
      <c r="D4036" s="19">
        <v>2</v>
      </c>
      <c r="F4036" s="46">
        <v>0.42386000000000001</v>
      </c>
      <c r="G4036" s="46">
        <v>9.4600000000000004E-2</v>
      </c>
      <c r="H4036" s="46">
        <v>1</v>
      </c>
      <c r="I4036" s="17">
        <v>1.84E-2</v>
      </c>
      <c r="J4036" s="4">
        <v>0.49752818814615901</v>
      </c>
    </row>
    <row r="4037" spans="1:10" ht="15" customHeight="1">
      <c r="A4037" s="15"/>
      <c r="B4037" s="2" t="s">
        <v>4656</v>
      </c>
      <c r="C4037" s="2" t="s">
        <v>17290</v>
      </c>
      <c r="D4037" s="19">
        <v>0</v>
      </c>
      <c r="F4037" s="46">
        <v>0.82369999999999999</v>
      </c>
      <c r="G4037" s="46">
        <v>0.75370000000000004</v>
      </c>
      <c r="H4037" s="46">
        <v>1</v>
      </c>
      <c r="I4037" s="17">
        <v>0.71740000000000004</v>
      </c>
      <c r="J4037" s="4">
        <v>0.15375529259183199</v>
      </c>
    </row>
    <row r="4038" spans="1:10" ht="15" customHeight="1">
      <c r="A4038" s="15"/>
      <c r="B4038" s="2" t="s">
        <v>2905</v>
      </c>
      <c r="C4038" s="2" t="s">
        <v>17291</v>
      </c>
      <c r="D4038" s="19">
        <v>1</v>
      </c>
      <c r="F4038" s="46">
        <v>0.48902857142857098</v>
      </c>
      <c r="G4038" s="46">
        <v>0.1542</v>
      </c>
      <c r="H4038" s="46">
        <v>1</v>
      </c>
      <c r="I4038" s="17">
        <v>1.84E-2</v>
      </c>
      <c r="J4038" s="4">
        <v>0.47900316531412601</v>
      </c>
    </row>
    <row r="4039" spans="1:10" ht="15" customHeight="1">
      <c r="A4039" s="15"/>
      <c r="B4039" s="2" t="s">
        <v>2905</v>
      </c>
      <c r="C4039" s="2" t="s">
        <v>17292</v>
      </c>
      <c r="D4039" s="19">
        <v>2</v>
      </c>
      <c r="F4039" s="46">
        <v>0.58902857142857101</v>
      </c>
      <c r="G4039" s="46">
        <v>0.8</v>
      </c>
      <c r="H4039" s="46">
        <v>1</v>
      </c>
      <c r="I4039" s="17">
        <v>1.84E-2</v>
      </c>
      <c r="J4039" s="4">
        <v>0.456804880717817</v>
      </c>
    </row>
    <row r="4040" spans="1:10" ht="15" customHeight="1">
      <c r="A4040" s="15"/>
      <c r="B4040" s="2" t="s">
        <v>2906</v>
      </c>
      <c r="C4040" s="2" t="s">
        <v>17293</v>
      </c>
      <c r="D4040" s="19">
        <v>0</v>
      </c>
      <c r="F4040" s="46">
        <v>0.90206666666666702</v>
      </c>
      <c r="G4040" s="46">
        <v>0.95250000000000001</v>
      </c>
      <c r="H4040" s="46">
        <v>1</v>
      </c>
      <c r="I4040" s="17">
        <v>0.75370000000000004</v>
      </c>
      <c r="J4040" s="4">
        <v>0.13066584608585899</v>
      </c>
    </row>
    <row r="4041" spans="1:10" ht="15" customHeight="1">
      <c r="A4041" s="15"/>
      <c r="B4041" s="2" t="s">
        <v>2907</v>
      </c>
      <c r="C4041" s="2" t="s">
        <v>17294</v>
      </c>
      <c r="D4041" s="19">
        <v>1</v>
      </c>
      <c r="F4041" s="46">
        <v>0.76158000000000003</v>
      </c>
      <c r="G4041" s="46">
        <v>0.9</v>
      </c>
      <c r="H4041" s="46">
        <v>1</v>
      </c>
      <c r="I4041" s="17">
        <v>0.1542</v>
      </c>
      <c r="J4041" s="4">
        <v>0.354196572541294</v>
      </c>
    </row>
    <row r="4042" spans="1:10" ht="15" customHeight="1">
      <c r="A4042" s="15"/>
      <c r="B4042" s="2" t="s">
        <v>2907</v>
      </c>
      <c r="C4042" s="2" t="s">
        <v>17295</v>
      </c>
      <c r="D4042" s="19">
        <v>2</v>
      </c>
      <c r="F4042" s="46">
        <v>0.64532</v>
      </c>
      <c r="G4042" s="46">
        <v>0.75370000000000004</v>
      </c>
      <c r="H4042" s="46">
        <v>1</v>
      </c>
      <c r="I4042" s="17">
        <v>0.1</v>
      </c>
      <c r="J4042" s="4">
        <v>0.398412031695831</v>
      </c>
    </row>
    <row r="4043" spans="1:10" ht="15" customHeight="1">
      <c r="A4043" s="15"/>
      <c r="B4043" s="2" t="s">
        <v>17296</v>
      </c>
      <c r="C4043" s="2" t="s">
        <v>17297</v>
      </c>
      <c r="D4043" s="19">
        <v>0</v>
      </c>
      <c r="F4043" s="46">
        <v>0.64200000000000002</v>
      </c>
      <c r="G4043" s="46">
        <v>0.77070000000000005</v>
      </c>
      <c r="H4043" s="46">
        <v>1</v>
      </c>
      <c r="I4043" s="17">
        <v>5.5100000000000003E-2</v>
      </c>
      <c r="J4043" s="4">
        <v>0.40623427969584203</v>
      </c>
    </row>
    <row r="4044" spans="1:10" ht="15" customHeight="1">
      <c r="A4044" s="15"/>
      <c r="B4044" s="2" t="s">
        <v>2908</v>
      </c>
      <c r="C4044" s="2" t="s">
        <v>17298</v>
      </c>
      <c r="D4044" s="19">
        <v>0</v>
      </c>
      <c r="F4044" s="46">
        <v>0.91790000000000005</v>
      </c>
      <c r="G4044" s="46">
        <v>1</v>
      </c>
      <c r="H4044" s="46">
        <v>1</v>
      </c>
      <c r="I4044" s="17">
        <v>0.75370000000000004</v>
      </c>
      <c r="J4044" s="4">
        <v>0.14220137130140501</v>
      </c>
    </row>
    <row r="4045" spans="1:10" ht="15" customHeight="1">
      <c r="A4045" s="15"/>
      <c r="B4045" s="2" t="s">
        <v>17299</v>
      </c>
      <c r="C4045" s="2" t="s">
        <v>17300</v>
      </c>
      <c r="D4045" s="19">
        <v>0</v>
      </c>
      <c r="F4045" s="46">
        <v>0.90206666666666702</v>
      </c>
      <c r="G4045" s="46">
        <v>0.95250000000000001</v>
      </c>
      <c r="H4045" s="46">
        <v>1</v>
      </c>
      <c r="I4045" s="17">
        <v>0.75370000000000004</v>
      </c>
      <c r="J4045" s="4">
        <v>0.13066584608585899</v>
      </c>
    </row>
    <row r="4046" spans="1:10" ht="15" customHeight="1">
      <c r="A4046" s="15"/>
      <c r="B4046" s="2" t="s">
        <v>17301</v>
      </c>
      <c r="C4046" s="2" t="s">
        <v>17302</v>
      </c>
      <c r="D4046" s="19">
        <v>1</v>
      </c>
      <c r="F4046" s="46">
        <v>0.69740000000000002</v>
      </c>
      <c r="G4046" s="46">
        <v>0.96530000000000005</v>
      </c>
      <c r="H4046" s="46">
        <v>1</v>
      </c>
      <c r="I4046" s="17">
        <v>0.1802</v>
      </c>
      <c r="J4046" s="4">
        <v>0.36943828532877698</v>
      </c>
    </row>
    <row r="4047" spans="1:10" ht="15" customHeight="1">
      <c r="A4047" s="15"/>
      <c r="B4047" s="2" t="s">
        <v>17301</v>
      </c>
      <c r="C4047" s="2" t="s">
        <v>17303</v>
      </c>
      <c r="D4047" s="19">
        <v>2</v>
      </c>
      <c r="F4047" s="46">
        <v>0.74574285714285704</v>
      </c>
      <c r="G4047" s="46">
        <v>0.96530000000000005</v>
      </c>
      <c r="H4047" s="46">
        <v>1</v>
      </c>
      <c r="I4047" s="17">
        <v>0.37290000000000001</v>
      </c>
      <c r="J4047" s="4">
        <v>0.30741455646050603</v>
      </c>
    </row>
    <row r="4048" spans="1:10" ht="15" customHeight="1">
      <c r="A4048" s="15"/>
      <c r="B4048" s="2" t="s">
        <v>2909</v>
      </c>
      <c r="C4048" s="2" t="s">
        <v>17304</v>
      </c>
      <c r="D4048" s="19">
        <v>0</v>
      </c>
      <c r="F4048" s="46">
        <v>0.68226666666666702</v>
      </c>
      <c r="G4048" s="46">
        <v>0.93489999999999995</v>
      </c>
      <c r="H4048" s="46">
        <v>1</v>
      </c>
      <c r="I4048" s="17">
        <v>0.1802</v>
      </c>
      <c r="J4048" s="4">
        <v>0.36343261411161198</v>
      </c>
    </row>
    <row r="4049" spans="1:10" ht="15" customHeight="1">
      <c r="A4049" s="15"/>
      <c r="B4049" s="2" t="s">
        <v>2910</v>
      </c>
      <c r="C4049" s="2" t="s">
        <v>17305</v>
      </c>
      <c r="D4049" s="19">
        <v>0</v>
      </c>
      <c r="F4049" s="46">
        <v>0.72017142857142902</v>
      </c>
      <c r="G4049" s="46">
        <v>0.95250000000000001</v>
      </c>
      <c r="H4049" s="46">
        <v>1</v>
      </c>
      <c r="I4049" s="17">
        <v>0.2492</v>
      </c>
      <c r="J4049" s="4">
        <v>0.33669387042379101</v>
      </c>
    </row>
    <row r="4050" spans="1:10" ht="15" customHeight="1">
      <c r="A4050" s="15"/>
      <c r="B4050" s="2" t="s">
        <v>2911</v>
      </c>
      <c r="C4050" s="2" t="s">
        <v>17306</v>
      </c>
      <c r="D4050" s="19">
        <v>0</v>
      </c>
      <c r="F4050" s="46">
        <v>0.68740000000000001</v>
      </c>
      <c r="G4050" s="46">
        <v>0.54549999999999998</v>
      </c>
      <c r="H4050" s="46">
        <v>1</v>
      </c>
      <c r="I4050" s="17">
        <v>0.37290000000000001</v>
      </c>
      <c r="J4050" s="4">
        <v>0.292821114334332</v>
      </c>
    </row>
    <row r="4051" spans="1:10" ht="15" customHeight="1">
      <c r="A4051" s="15"/>
      <c r="B4051" s="2" t="s">
        <v>2912</v>
      </c>
      <c r="C4051" s="2" t="s">
        <v>17307</v>
      </c>
      <c r="D4051" s="19">
        <v>0</v>
      </c>
      <c r="F4051" s="46">
        <v>0.67321428571428599</v>
      </c>
      <c r="G4051" s="46">
        <v>0.73680000000000001</v>
      </c>
      <c r="H4051" s="46">
        <v>1</v>
      </c>
      <c r="I4051" s="17">
        <v>0.2492</v>
      </c>
      <c r="J4051" s="4">
        <v>0.32913156654328701</v>
      </c>
    </row>
    <row r="4052" spans="1:10" ht="15" customHeight="1">
      <c r="A4052" s="15"/>
      <c r="B4052" s="2" t="s">
        <v>6033</v>
      </c>
      <c r="C4052" s="2" t="s">
        <v>17308</v>
      </c>
      <c r="D4052" s="19">
        <v>0</v>
      </c>
      <c r="F4052" s="46">
        <v>0.66806666666666703</v>
      </c>
      <c r="G4052" s="46">
        <v>0.82350000000000001</v>
      </c>
      <c r="H4052" s="46">
        <v>0.96150000000000002</v>
      </c>
      <c r="I4052" s="17">
        <v>0.21920000000000001</v>
      </c>
      <c r="J4052" s="4">
        <v>0.39480623517534902</v>
      </c>
    </row>
    <row r="4053" spans="1:10" ht="15" customHeight="1">
      <c r="A4053" s="15"/>
      <c r="B4053" s="2" t="s">
        <v>6034</v>
      </c>
      <c r="C4053" s="2" t="s">
        <v>17309</v>
      </c>
      <c r="D4053" s="19">
        <v>0</v>
      </c>
      <c r="F4053" s="46">
        <v>0.66705999999999999</v>
      </c>
      <c r="G4053" s="46">
        <v>0.82350000000000001</v>
      </c>
      <c r="H4053" s="46">
        <v>0.996</v>
      </c>
      <c r="I4053" s="17">
        <v>0.21920000000000001</v>
      </c>
      <c r="J4053" s="4">
        <v>0.36021963161382498</v>
      </c>
    </row>
    <row r="4054" spans="1:10" ht="15" customHeight="1">
      <c r="A4054" s="15"/>
      <c r="B4054" s="2" t="s">
        <v>6035</v>
      </c>
      <c r="C4054" s="2" t="s">
        <v>17310</v>
      </c>
      <c r="D4054" s="19">
        <v>0</v>
      </c>
      <c r="F4054" s="46">
        <v>0.66639999999999999</v>
      </c>
      <c r="G4054" s="46">
        <v>0.82350000000000001</v>
      </c>
      <c r="H4054" s="46">
        <v>0.95650000000000002</v>
      </c>
      <c r="I4054" s="17">
        <v>0.21920000000000001</v>
      </c>
      <c r="J4054" s="4">
        <v>0.39295436121768601</v>
      </c>
    </row>
    <row r="4055" spans="1:10" ht="15" customHeight="1">
      <c r="A4055" s="15"/>
      <c r="B4055" s="2" t="s">
        <v>17311</v>
      </c>
      <c r="C4055" s="2" t="s">
        <v>17312</v>
      </c>
      <c r="D4055" s="19">
        <v>0</v>
      </c>
      <c r="F4055" s="46">
        <v>0.43931999999999999</v>
      </c>
      <c r="G4055" s="46">
        <v>0.2492</v>
      </c>
      <c r="H4055" s="46">
        <v>0.9163</v>
      </c>
      <c r="I4055" s="17">
        <v>3.3999999999999998E-3</v>
      </c>
      <c r="J4055" s="4">
        <v>0.40514116922376597</v>
      </c>
    </row>
    <row r="4056" spans="1:10" ht="15" customHeight="1">
      <c r="A4056" s="15"/>
      <c r="B4056" s="2" t="s">
        <v>2913</v>
      </c>
      <c r="C4056" s="2" t="s">
        <v>17313</v>
      </c>
      <c r="D4056" s="19">
        <v>0</v>
      </c>
      <c r="F4056" s="46">
        <v>0.60229999999999995</v>
      </c>
      <c r="G4056" s="46">
        <v>0.82350000000000001</v>
      </c>
      <c r="H4056" s="46">
        <v>0.93489999999999995</v>
      </c>
      <c r="I4056" s="17">
        <v>0.1542</v>
      </c>
      <c r="J4056" s="4">
        <v>0.388692416957162</v>
      </c>
    </row>
    <row r="4057" spans="1:10" ht="15" customHeight="1">
      <c r="A4057" s="15"/>
      <c r="B4057" s="2" t="s">
        <v>4657</v>
      </c>
      <c r="C4057" s="2" t="s">
        <v>17314</v>
      </c>
      <c r="D4057" s="19">
        <v>0</v>
      </c>
      <c r="F4057" s="46">
        <v>0.76868000000000003</v>
      </c>
      <c r="G4057" s="46">
        <v>0.82350000000000001</v>
      </c>
      <c r="H4057" s="46">
        <v>1</v>
      </c>
      <c r="I4057" s="17">
        <v>0.2492</v>
      </c>
      <c r="J4057" s="4">
        <v>0.30817473452572303</v>
      </c>
    </row>
    <row r="4058" spans="1:10" ht="15" customHeight="1">
      <c r="A4058" s="15"/>
      <c r="B4058" s="2" t="s">
        <v>17315</v>
      </c>
      <c r="C4058" s="2" t="s">
        <v>17316</v>
      </c>
      <c r="D4058" s="19">
        <v>0</v>
      </c>
      <c r="F4058" s="46">
        <v>0.69089999999999996</v>
      </c>
      <c r="G4058" s="46">
        <v>0.82350000000000001</v>
      </c>
      <c r="H4058" s="46">
        <v>1</v>
      </c>
      <c r="I4058" s="17">
        <v>0.2492</v>
      </c>
      <c r="J4058" s="4">
        <v>0.39257130562485099</v>
      </c>
    </row>
    <row r="4059" spans="1:10" ht="15" customHeight="1">
      <c r="A4059" s="15"/>
      <c r="B4059" s="2" t="s">
        <v>6036</v>
      </c>
      <c r="C4059" s="2" t="s">
        <v>17317</v>
      </c>
      <c r="D4059" s="19">
        <v>1</v>
      </c>
      <c r="F4059" s="46">
        <v>0.76959999999999995</v>
      </c>
      <c r="G4059" s="46">
        <v>0.93589999999999995</v>
      </c>
      <c r="H4059" s="46">
        <v>1</v>
      </c>
      <c r="I4059" s="17">
        <v>0.37290000000000001</v>
      </c>
      <c r="J4059" s="4">
        <v>0.345044011685466</v>
      </c>
    </row>
    <row r="4060" spans="1:10" ht="15" customHeight="1">
      <c r="A4060" s="15"/>
      <c r="B4060" s="2" t="s">
        <v>6036</v>
      </c>
      <c r="C4060" s="2" t="s">
        <v>17318</v>
      </c>
      <c r="D4060" s="19">
        <v>2</v>
      </c>
      <c r="F4060" s="46">
        <v>0.72836666666666705</v>
      </c>
      <c r="G4060" s="46">
        <v>0.93589999999999995</v>
      </c>
      <c r="H4060" s="46">
        <v>1</v>
      </c>
      <c r="I4060" s="17">
        <v>0.2492</v>
      </c>
      <c r="J4060" s="4">
        <v>0.41620634706036502</v>
      </c>
    </row>
    <row r="4061" spans="1:10" ht="15" customHeight="1">
      <c r="A4061" s="15"/>
      <c r="B4061" s="2" t="s">
        <v>2914</v>
      </c>
      <c r="C4061" s="2" t="s">
        <v>17319</v>
      </c>
      <c r="D4061" s="19">
        <v>1</v>
      </c>
      <c r="F4061" s="46">
        <v>0.67130000000000001</v>
      </c>
      <c r="G4061" s="46">
        <v>0.76470000000000005</v>
      </c>
      <c r="H4061" s="46">
        <v>1</v>
      </c>
      <c r="I4061" s="17">
        <v>0.2492</v>
      </c>
      <c r="J4061" s="4">
        <v>0.38401540333689699</v>
      </c>
    </row>
    <row r="4062" spans="1:10" ht="15" customHeight="1">
      <c r="A4062" s="15"/>
      <c r="B4062" s="2" t="s">
        <v>2914</v>
      </c>
      <c r="C4062" s="2" t="s">
        <v>17320</v>
      </c>
      <c r="D4062" s="19">
        <v>2</v>
      </c>
      <c r="F4062" s="46">
        <v>0.6613</v>
      </c>
      <c r="G4062" s="46">
        <v>0.76470000000000005</v>
      </c>
      <c r="H4062" s="46">
        <v>1</v>
      </c>
      <c r="I4062" s="17">
        <v>0.21920000000000001</v>
      </c>
      <c r="J4062" s="4">
        <v>0.40053817545896903</v>
      </c>
    </row>
    <row r="4063" spans="1:10" ht="15" customHeight="1">
      <c r="A4063" s="15"/>
      <c r="B4063" s="2" t="s">
        <v>17321</v>
      </c>
      <c r="C4063" s="2" t="s">
        <v>17322</v>
      </c>
      <c r="D4063" s="19">
        <v>1</v>
      </c>
      <c r="F4063" s="46">
        <v>0.74973333333333303</v>
      </c>
      <c r="G4063" s="46">
        <v>1</v>
      </c>
      <c r="H4063" s="46">
        <v>1</v>
      </c>
      <c r="I4063" s="17">
        <v>0.2492</v>
      </c>
      <c r="J4063" s="4">
        <v>0.433474582107571</v>
      </c>
    </row>
    <row r="4064" spans="1:10" ht="15" customHeight="1">
      <c r="A4064" s="15"/>
      <c r="B4064" s="2" t="s">
        <v>17321</v>
      </c>
      <c r="C4064" s="2" t="s">
        <v>17323</v>
      </c>
      <c r="D4064" s="19">
        <v>2</v>
      </c>
      <c r="F4064" s="46">
        <v>0.73973333333333302</v>
      </c>
      <c r="G4064" s="46">
        <v>1</v>
      </c>
      <c r="H4064" s="46">
        <v>1</v>
      </c>
      <c r="I4064" s="17">
        <v>0.21920000000000001</v>
      </c>
      <c r="J4064" s="4">
        <v>0.45079509018326003</v>
      </c>
    </row>
    <row r="4065" spans="1:10" ht="15" customHeight="1">
      <c r="A4065" s="15"/>
      <c r="B4065" s="2" t="s">
        <v>4658</v>
      </c>
      <c r="C4065" s="2" t="s">
        <v>17324</v>
      </c>
      <c r="D4065" s="19">
        <v>1</v>
      </c>
      <c r="F4065" s="46">
        <v>0.59772000000000003</v>
      </c>
      <c r="G4065" s="46">
        <v>0.54549999999999998</v>
      </c>
      <c r="H4065" s="46">
        <v>1</v>
      </c>
      <c r="I4065" s="17">
        <v>0.20419999999999999</v>
      </c>
      <c r="J4065" s="4">
        <v>0.38552841270132099</v>
      </c>
    </row>
    <row r="4066" spans="1:10" ht="15" customHeight="1">
      <c r="A4066" s="15"/>
      <c r="B4066" s="2" t="s">
        <v>4658</v>
      </c>
      <c r="C4066" s="2" t="s">
        <v>17325</v>
      </c>
      <c r="D4066" s="19">
        <v>2</v>
      </c>
      <c r="F4066" s="46">
        <v>0.59172000000000002</v>
      </c>
      <c r="G4066" s="46">
        <v>0.54549999999999998</v>
      </c>
      <c r="H4066" s="46">
        <v>1</v>
      </c>
      <c r="I4066" s="17">
        <v>0.20419999999999999</v>
      </c>
      <c r="J4066" s="4">
        <v>0.39247924403718498</v>
      </c>
    </row>
    <row r="4067" spans="1:10" ht="15" customHeight="1">
      <c r="A4067" s="15"/>
      <c r="B4067" s="2" t="s">
        <v>2915</v>
      </c>
      <c r="C4067" s="2" t="s">
        <v>17326</v>
      </c>
      <c r="D4067" s="19">
        <v>0</v>
      </c>
      <c r="F4067" s="46">
        <v>0.741966666666667</v>
      </c>
      <c r="G4067" s="46">
        <v>0.97670000000000001</v>
      </c>
      <c r="H4067" s="46">
        <v>1</v>
      </c>
      <c r="I4067" s="17">
        <v>0.2492</v>
      </c>
      <c r="J4067" s="4">
        <v>0.42690744117821799</v>
      </c>
    </row>
    <row r="4068" spans="1:10" ht="15" customHeight="1">
      <c r="A4068" s="15"/>
      <c r="B4068" s="2" t="s">
        <v>3877</v>
      </c>
      <c r="C4068" s="2" t="s">
        <v>17327</v>
      </c>
      <c r="D4068" s="19">
        <v>0</v>
      </c>
      <c r="F4068" s="46">
        <v>0.83226666666666704</v>
      </c>
      <c r="G4068" s="46">
        <v>0.9355</v>
      </c>
      <c r="H4068" s="46">
        <v>0.99060000000000004</v>
      </c>
      <c r="I4068" s="17">
        <v>0.57069999999999999</v>
      </c>
      <c r="J4068" s="4">
        <v>0.22819255757656401</v>
      </c>
    </row>
    <row r="4069" spans="1:10" ht="15" customHeight="1">
      <c r="A4069" s="15"/>
      <c r="B4069" s="2" t="s">
        <v>4659</v>
      </c>
      <c r="C4069" s="2" t="s">
        <v>17328</v>
      </c>
      <c r="D4069" s="19">
        <v>0</v>
      </c>
      <c r="F4069" s="46">
        <v>0.78779999999999994</v>
      </c>
      <c r="G4069" s="46">
        <v>0.99050000000000005</v>
      </c>
      <c r="H4069" s="46">
        <v>1</v>
      </c>
      <c r="I4069" s="17">
        <v>0.37290000000000001</v>
      </c>
      <c r="J4069" s="4">
        <v>0.35934533529739898</v>
      </c>
    </row>
    <row r="4070" spans="1:10" ht="15" customHeight="1">
      <c r="A4070" s="15"/>
      <c r="B4070" s="2" t="s">
        <v>6037</v>
      </c>
      <c r="C4070" s="2" t="s">
        <v>17329</v>
      </c>
      <c r="D4070" s="19">
        <v>0</v>
      </c>
      <c r="F4070" s="46">
        <v>0.67179999999999995</v>
      </c>
      <c r="G4070" s="46">
        <v>0.53159999999999996</v>
      </c>
      <c r="H4070" s="46">
        <v>1</v>
      </c>
      <c r="I4070" s="17">
        <v>0.37290000000000001</v>
      </c>
      <c r="J4070" s="4">
        <v>0.278357476996757</v>
      </c>
    </row>
    <row r="4071" spans="1:10" ht="15" customHeight="1">
      <c r="A4071" s="15"/>
      <c r="B4071" s="2" t="s">
        <v>17330</v>
      </c>
      <c r="C4071" s="2" t="s">
        <v>17331</v>
      </c>
      <c r="D4071" s="19">
        <v>0</v>
      </c>
      <c r="F4071" s="46">
        <v>0.68133333333333301</v>
      </c>
      <c r="G4071" s="46">
        <v>0.67110000000000003</v>
      </c>
      <c r="H4071" s="46">
        <v>1</v>
      </c>
      <c r="I4071" s="17">
        <v>0.37290000000000001</v>
      </c>
      <c r="J4071" s="4">
        <v>0.313675219507906</v>
      </c>
    </row>
    <row r="4072" spans="1:10" ht="15" customHeight="1">
      <c r="A4072" s="15"/>
      <c r="B4072" s="2" t="s">
        <v>3876</v>
      </c>
      <c r="C4072" s="2" t="s">
        <v>17332</v>
      </c>
      <c r="D4072" s="19">
        <v>0</v>
      </c>
      <c r="F4072" s="46">
        <v>0.70406666666666695</v>
      </c>
      <c r="G4072" s="46">
        <v>0.99060000000000004</v>
      </c>
      <c r="H4072" s="46">
        <v>1</v>
      </c>
      <c r="I4072" s="17">
        <v>0.1216</v>
      </c>
      <c r="J4072" s="4">
        <v>0.50445282567682503</v>
      </c>
    </row>
    <row r="4073" spans="1:10" ht="15" customHeight="1">
      <c r="A4073" s="15"/>
      <c r="B4073" s="2" t="s">
        <v>6038</v>
      </c>
      <c r="C4073" s="2" t="s">
        <v>17333</v>
      </c>
      <c r="D4073" s="19">
        <v>1</v>
      </c>
      <c r="F4073" s="46">
        <v>0.82899999999999996</v>
      </c>
      <c r="G4073" s="46">
        <v>0.99060000000000004</v>
      </c>
      <c r="H4073" s="46">
        <v>0.99639999999999995</v>
      </c>
      <c r="I4073" s="17">
        <v>0.5</v>
      </c>
      <c r="J4073" s="4">
        <v>0.28493711586944898</v>
      </c>
    </row>
    <row r="4074" spans="1:10" ht="15" customHeight="1">
      <c r="A4074" s="15"/>
      <c r="B4074" s="2" t="s">
        <v>6038</v>
      </c>
      <c r="C4074" s="2" t="s">
        <v>17020</v>
      </c>
      <c r="D4074" s="19">
        <v>2</v>
      </c>
      <c r="F4074" s="46">
        <v>0.68936666666666702</v>
      </c>
      <c r="G4074" s="46">
        <v>0.99060000000000004</v>
      </c>
      <c r="H4074" s="46">
        <v>0.99639999999999995</v>
      </c>
      <c r="I4074" s="17">
        <v>8.1100000000000005E-2</v>
      </c>
      <c r="J4074" s="4">
        <v>0.52678236809268097</v>
      </c>
    </row>
    <row r="4075" spans="1:10" ht="15" customHeight="1">
      <c r="A4075" s="15"/>
      <c r="B4075" s="2" t="s">
        <v>17334</v>
      </c>
      <c r="C4075" s="2" t="s">
        <v>17335</v>
      </c>
      <c r="D4075" s="19">
        <v>0</v>
      </c>
      <c r="F4075" s="46">
        <v>0.69423999999999997</v>
      </c>
      <c r="G4075" s="46">
        <v>0.93489999999999995</v>
      </c>
      <c r="H4075" s="46">
        <v>1</v>
      </c>
      <c r="I4075" s="17">
        <v>0.2492</v>
      </c>
      <c r="J4075" s="4">
        <v>0.38579611584358903</v>
      </c>
    </row>
    <row r="4076" spans="1:10" ht="15" customHeight="1">
      <c r="A4076" s="15"/>
      <c r="B4076" s="2" t="s">
        <v>956</v>
      </c>
      <c r="C4076" s="2" t="s">
        <v>13110</v>
      </c>
      <c r="D4076" s="19">
        <v>1</v>
      </c>
      <c r="F4076" s="46">
        <v>0.66669999999999996</v>
      </c>
      <c r="G4076" s="46">
        <v>0.66669999999999996</v>
      </c>
      <c r="H4076" s="46">
        <v>0.66669999999999996</v>
      </c>
      <c r="I4076" s="17">
        <v>0.66669999999999996</v>
      </c>
      <c r="J4076" s="4" t="s">
        <v>1</v>
      </c>
    </row>
    <row r="4077" spans="1:10" ht="15" customHeight="1">
      <c r="A4077" s="15"/>
      <c r="B4077" s="2" t="s">
        <v>956</v>
      </c>
      <c r="C4077" s="2" t="s">
        <v>17336</v>
      </c>
      <c r="D4077" s="19">
        <v>2</v>
      </c>
      <c r="F4077" s="46">
        <v>0.33329999999999999</v>
      </c>
      <c r="G4077" s="46">
        <v>0.33329999999999999</v>
      </c>
      <c r="H4077" s="46">
        <v>0.33329999999999999</v>
      </c>
      <c r="I4077" s="17">
        <v>0.33329999999999999</v>
      </c>
      <c r="J4077" s="4" t="s">
        <v>1</v>
      </c>
    </row>
    <row r="4078" spans="1:10" ht="15" customHeight="1">
      <c r="A4078" s="15"/>
      <c r="B4078" s="2" t="s">
        <v>2916</v>
      </c>
      <c r="C4078" s="2" t="s">
        <v>17337</v>
      </c>
      <c r="D4078" s="19">
        <v>0</v>
      </c>
      <c r="F4078" s="46">
        <v>0.57526666666666704</v>
      </c>
      <c r="G4078" s="46">
        <v>0.37290000000000001</v>
      </c>
      <c r="H4078" s="46">
        <v>1</v>
      </c>
      <c r="I4078" s="17">
        <v>0.35289999999999999</v>
      </c>
      <c r="J4078" s="4">
        <v>0.36796576380599999</v>
      </c>
    </row>
    <row r="4079" spans="1:10" ht="15" customHeight="1">
      <c r="A4079" s="15"/>
      <c r="B4079" s="2" t="s">
        <v>17338</v>
      </c>
      <c r="C4079" s="2" t="s">
        <v>17339</v>
      </c>
      <c r="D4079" s="19">
        <v>0</v>
      </c>
      <c r="F4079" s="46">
        <v>0.57883333333333298</v>
      </c>
      <c r="G4079" s="46">
        <v>0.37290000000000001</v>
      </c>
      <c r="H4079" s="46">
        <v>1</v>
      </c>
      <c r="I4079" s="17">
        <v>0.36359999999999998</v>
      </c>
      <c r="J4079" s="4">
        <v>0.36477067224947402</v>
      </c>
    </row>
    <row r="4080" spans="1:10" ht="15" customHeight="1">
      <c r="A4080" s="15"/>
      <c r="B4080" s="2" t="s">
        <v>2917</v>
      </c>
      <c r="C4080" s="2" t="s">
        <v>17340</v>
      </c>
      <c r="D4080" s="19">
        <v>0</v>
      </c>
      <c r="F4080" s="46">
        <v>0.75586666666666702</v>
      </c>
      <c r="G4080" s="46">
        <v>0.89470000000000005</v>
      </c>
      <c r="H4080" s="46">
        <v>1</v>
      </c>
      <c r="I4080" s="17">
        <v>0.37290000000000001</v>
      </c>
      <c r="J4080" s="4">
        <v>0.33581188682554602</v>
      </c>
    </row>
    <row r="4081" spans="1:10" ht="15" customHeight="1">
      <c r="A4081" s="15"/>
      <c r="B4081" s="2" t="s">
        <v>6039</v>
      </c>
      <c r="C4081" s="2" t="s">
        <v>17341</v>
      </c>
      <c r="D4081" s="19">
        <v>1</v>
      </c>
      <c r="F4081" s="46">
        <v>0.74973333333333303</v>
      </c>
      <c r="G4081" s="46">
        <v>1</v>
      </c>
      <c r="H4081" s="46">
        <v>1</v>
      </c>
      <c r="I4081" s="17">
        <v>0.2492</v>
      </c>
      <c r="J4081" s="4">
        <v>0.433474582107571</v>
      </c>
    </row>
    <row r="4082" spans="1:10" ht="15" customHeight="1">
      <c r="A4082" s="15"/>
      <c r="B4082" s="2" t="s">
        <v>6039</v>
      </c>
      <c r="C4082" s="2" t="s">
        <v>17342</v>
      </c>
      <c r="D4082" s="19">
        <v>2</v>
      </c>
      <c r="F4082" s="46">
        <v>0.73973333333333302</v>
      </c>
      <c r="G4082" s="46">
        <v>1</v>
      </c>
      <c r="H4082" s="46">
        <v>1</v>
      </c>
      <c r="I4082" s="17">
        <v>0.21920000000000001</v>
      </c>
      <c r="J4082" s="4">
        <v>0.45079509018326003</v>
      </c>
    </row>
    <row r="4083" spans="1:10" ht="15" customHeight="1">
      <c r="A4083" s="15"/>
      <c r="B4083" s="2" t="s">
        <v>6040</v>
      </c>
      <c r="C4083" s="2" t="s">
        <v>17343</v>
      </c>
      <c r="D4083" s="19">
        <v>1</v>
      </c>
      <c r="F4083" s="46">
        <v>0.80566000000000004</v>
      </c>
      <c r="G4083" s="46">
        <v>0.94540000000000002</v>
      </c>
      <c r="H4083" s="46">
        <v>1</v>
      </c>
      <c r="I4083" s="17">
        <v>0.21920000000000001</v>
      </c>
      <c r="J4083" s="4">
        <v>0.32922715258617402</v>
      </c>
    </row>
    <row r="4084" spans="1:10" ht="15" customHeight="1">
      <c r="A4084" s="15"/>
      <c r="B4084" s="2" t="s">
        <v>6040</v>
      </c>
      <c r="C4084" s="2" t="s">
        <v>17344</v>
      </c>
      <c r="D4084" s="19">
        <v>2</v>
      </c>
      <c r="F4084" s="46">
        <v>0.81166000000000005</v>
      </c>
      <c r="G4084" s="46">
        <v>0.94540000000000002</v>
      </c>
      <c r="H4084" s="46">
        <v>1</v>
      </c>
      <c r="I4084" s="17">
        <v>0.2492</v>
      </c>
      <c r="J4084" s="4">
        <v>0.31586962183787198</v>
      </c>
    </row>
    <row r="4085" spans="1:10" ht="15" customHeight="1">
      <c r="A4085" s="15"/>
      <c r="B4085" s="2" t="s">
        <v>6041</v>
      </c>
      <c r="C4085" s="2" t="s">
        <v>17345</v>
      </c>
      <c r="D4085" s="19">
        <v>0</v>
      </c>
      <c r="F4085" s="46">
        <v>0.62747142857142901</v>
      </c>
      <c r="G4085" s="46">
        <v>0.64149999999999996</v>
      </c>
      <c r="H4085" s="46">
        <v>1</v>
      </c>
      <c r="I4085" s="17">
        <v>0.20419999999999999</v>
      </c>
      <c r="J4085" s="4">
        <v>0.323821569768938</v>
      </c>
    </row>
    <row r="4086" spans="1:10" ht="15" customHeight="1">
      <c r="A4086" s="15"/>
      <c r="B4086" s="2" t="s">
        <v>4660</v>
      </c>
      <c r="C4086" s="2" t="s">
        <v>17346</v>
      </c>
      <c r="D4086" s="19">
        <v>0</v>
      </c>
      <c r="F4086" s="46">
        <v>0.63023333333333298</v>
      </c>
      <c r="G4086" s="46">
        <v>0.64149999999999996</v>
      </c>
      <c r="H4086" s="46">
        <v>1</v>
      </c>
      <c r="I4086" s="17">
        <v>0.2492</v>
      </c>
      <c r="J4086" s="4">
        <v>0.37552678111332299</v>
      </c>
    </row>
    <row r="4087" spans="1:10" ht="15" customHeight="1">
      <c r="A4087" s="15"/>
      <c r="B4087" s="2" t="s">
        <v>4018</v>
      </c>
      <c r="C4087" s="2" t="s">
        <v>17347</v>
      </c>
      <c r="D4087" s="19">
        <v>0</v>
      </c>
      <c r="F4087" s="46">
        <v>0.63023333333333298</v>
      </c>
      <c r="G4087" s="46">
        <v>0.64149999999999996</v>
      </c>
      <c r="H4087" s="46">
        <v>1</v>
      </c>
      <c r="I4087" s="17">
        <v>0.2492</v>
      </c>
      <c r="J4087" s="4">
        <v>0.37552678111332299</v>
      </c>
    </row>
    <row r="4088" spans="1:10" ht="15" customHeight="1">
      <c r="A4088" s="15"/>
      <c r="B4088" s="2" t="s">
        <v>2918</v>
      </c>
      <c r="C4088" s="2" t="s">
        <v>17348</v>
      </c>
      <c r="D4088" s="19">
        <v>0</v>
      </c>
      <c r="F4088" s="46">
        <v>0.525233333333333</v>
      </c>
      <c r="G4088" s="46">
        <v>0.42859999999999998</v>
      </c>
      <c r="H4088" s="46">
        <v>0.7742</v>
      </c>
      <c r="I4088" s="17">
        <v>0.37290000000000001</v>
      </c>
      <c r="J4088" s="4">
        <v>0.21740267554317999</v>
      </c>
    </row>
    <row r="4089" spans="1:10" ht="15" customHeight="1">
      <c r="A4089" s="15"/>
      <c r="B4089" s="2" t="s">
        <v>3610</v>
      </c>
      <c r="C4089" s="2" t="s">
        <v>17349</v>
      </c>
      <c r="D4089" s="19">
        <v>0</v>
      </c>
      <c r="F4089" s="46">
        <v>0.60050000000000003</v>
      </c>
      <c r="G4089" s="46">
        <v>0.42859999999999998</v>
      </c>
      <c r="H4089" s="46">
        <v>1</v>
      </c>
      <c r="I4089" s="17">
        <v>0.37290000000000001</v>
      </c>
      <c r="J4089" s="4">
        <v>0.34709625466144101</v>
      </c>
    </row>
    <row r="4090" spans="1:10" ht="15" customHeight="1">
      <c r="A4090" s="15"/>
      <c r="B4090" s="2" t="s">
        <v>3609</v>
      </c>
      <c r="C4090" s="2" t="s">
        <v>17350</v>
      </c>
      <c r="D4090" s="19">
        <v>0</v>
      </c>
      <c r="F4090" s="46">
        <v>0.60050000000000003</v>
      </c>
      <c r="G4090" s="46">
        <v>0.42859999999999998</v>
      </c>
      <c r="H4090" s="46">
        <v>1</v>
      </c>
      <c r="I4090" s="17">
        <v>0.37290000000000001</v>
      </c>
      <c r="J4090" s="4">
        <v>0.34709625466144101</v>
      </c>
    </row>
    <row r="4091" spans="1:10" ht="15" customHeight="1">
      <c r="A4091" s="15"/>
      <c r="B4091" s="2" t="s">
        <v>4661</v>
      </c>
      <c r="C4091" s="2" t="s">
        <v>17351</v>
      </c>
      <c r="D4091" s="19">
        <v>0</v>
      </c>
      <c r="F4091" s="46">
        <v>0.63636666666666697</v>
      </c>
      <c r="G4091" s="46">
        <v>0.64149999999999996</v>
      </c>
      <c r="H4091" s="46">
        <v>0.89470000000000005</v>
      </c>
      <c r="I4091" s="17">
        <v>0.37290000000000001</v>
      </c>
      <c r="J4091" s="4">
        <v>0.26093787255462397</v>
      </c>
    </row>
    <row r="4092" spans="1:10" ht="15" customHeight="1">
      <c r="A4092" s="15"/>
      <c r="B4092" s="2" t="s">
        <v>2919</v>
      </c>
      <c r="C4092" s="2" t="s">
        <v>17352</v>
      </c>
      <c r="D4092" s="19">
        <v>0</v>
      </c>
      <c r="F4092" s="46">
        <v>0.69772000000000001</v>
      </c>
      <c r="G4092" s="46">
        <v>0.9355</v>
      </c>
      <c r="H4092" s="46">
        <v>1</v>
      </c>
      <c r="I4092" s="17">
        <v>0.1802</v>
      </c>
      <c r="J4092" s="4">
        <v>0.39135045291912002</v>
      </c>
    </row>
    <row r="4093" spans="1:10" ht="15" customHeight="1">
      <c r="A4093" s="15"/>
      <c r="B4093" s="2" t="s">
        <v>2920</v>
      </c>
      <c r="C4093" s="2" t="s">
        <v>17353</v>
      </c>
      <c r="D4093" s="19">
        <v>0</v>
      </c>
      <c r="F4093" s="46">
        <v>0.55722857142857096</v>
      </c>
      <c r="G4093" s="46">
        <v>0.4</v>
      </c>
      <c r="H4093" s="46">
        <v>1</v>
      </c>
      <c r="I4093" s="17">
        <v>2.5000000000000001E-2</v>
      </c>
      <c r="J4093" s="4">
        <v>0.41817132340021301</v>
      </c>
    </row>
    <row r="4094" spans="1:10" ht="15" customHeight="1">
      <c r="A4094" s="15"/>
      <c r="B4094" s="2" t="s">
        <v>2921</v>
      </c>
      <c r="C4094" s="2" t="s">
        <v>17354</v>
      </c>
      <c r="D4094" s="19">
        <v>0</v>
      </c>
      <c r="F4094" s="46">
        <v>0.71684000000000003</v>
      </c>
      <c r="G4094" s="46">
        <v>0.90290000000000004</v>
      </c>
      <c r="H4094" s="46">
        <v>1</v>
      </c>
      <c r="I4094" s="17">
        <v>0.37290000000000001</v>
      </c>
      <c r="J4094" s="4">
        <v>0.31591120271367401</v>
      </c>
    </row>
    <row r="4095" spans="1:10" ht="15" customHeight="1">
      <c r="A4095" s="15"/>
      <c r="B4095" s="2" t="s">
        <v>2922</v>
      </c>
      <c r="C4095" s="2" t="s">
        <v>17355</v>
      </c>
      <c r="D4095" s="19">
        <v>0</v>
      </c>
      <c r="F4095" s="46">
        <v>0.67430000000000001</v>
      </c>
      <c r="G4095" s="46">
        <v>0.75</v>
      </c>
      <c r="H4095" s="46">
        <v>0.9</v>
      </c>
      <c r="I4095" s="17">
        <v>0.37290000000000001</v>
      </c>
      <c r="J4095" s="4">
        <v>0.27158142425431098</v>
      </c>
    </row>
    <row r="4096" spans="1:10" ht="15" customHeight="1">
      <c r="A4096" s="15"/>
      <c r="B4096" s="2" t="s">
        <v>6042</v>
      </c>
      <c r="C4096" s="2" t="s">
        <v>17356</v>
      </c>
      <c r="D4096" s="19">
        <v>0</v>
      </c>
      <c r="F4096" s="46">
        <v>0.74656666666666704</v>
      </c>
      <c r="G4096" s="46">
        <v>0.90290000000000004</v>
      </c>
      <c r="H4096" s="46">
        <v>0.96389999999999998</v>
      </c>
      <c r="I4096" s="17">
        <v>0.37290000000000001</v>
      </c>
      <c r="J4096" s="4">
        <v>0.32503897202233001</v>
      </c>
    </row>
    <row r="4097" spans="1:10" ht="15" customHeight="1">
      <c r="A4097" s="15"/>
      <c r="B4097" s="2" t="s">
        <v>6043</v>
      </c>
      <c r="C4097" s="2" t="s">
        <v>17357</v>
      </c>
      <c r="D4097" s="19">
        <v>0</v>
      </c>
      <c r="F4097" s="46">
        <v>0.69976666666666698</v>
      </c>
      <c r="G4097" s="46">
        <v>0.82350000000000001</v>
      </c>
      <c r="H4097" s="46">
        <v>0.90290000000000004</v>
      </c>
      <c r="I4097" s="17">
        <v>0.37290000000000001</v>
      </c>
      <c r="J4097" s="4">
        <v>0.28584515621807099</v>
      </c>
    </row>
    <row r="4098" spans="1:10" ht="15" customHeight="1">
      <c r="A4098" s="15"/>
      <c r="B4098" s="2" t="s">
        <v>6044</v>
      </c>
      <c r="C4098" s="2" t="s">
        <v>17358</v>
      </c>
      <c r="D4098" s="19">
        <v>1</v>
      </c>
      <c r="F4098" s="46">
        <v>0.76254</v>
      </c>
      <c r="G4098" s="46">
        <v>0.90290000000000004</v>
      </c>
      <c r="H4098" s="46">
        <v>0.96150000000000002</v>
      </c>
      <c r="I4098" s="17">
        <v>0.2492</v>
      </c>
      <c r="J4098" s="4">
        <v>0.298462682759503</v>
      </c>
    </row>
    <row r="4099" spans="1:10" ht="15" customHeight="1">
      <c r="A4099" s="15"/>
      <c r="B4099" s="2" t="s">
        <v>6044</v>
      </c>
      <c r="C4099" s="2" t="s">
        <v>17359</v>
      </c>
      <c r="D4099" s="19">
        <v>2</v>
      </c>
      <c r="F4099" s="46">
        <v>0.75653999999999999</v>
      </c>
      <c r="G4099" s="46">
        <v>0.90290000000000004</v>
      </c>
      <c r="H4099" s="46">
        <v>0.96150000000000002</v>
      </c>
      <c r="I4099" s="17">
        <v>0.21920000000000001</v>
      </c>
      <c r="J4099" s="4">
        <v>0.31138412451504299</v>
      </c>
    </row>
    <row r="4100" spans="1:10" ht="15" customHeight="1">
      <c r="A4100" s="15"/>
      <c r="B4100" s="2" t="s">
        <v>2923</v>
      </c>
      <c r="C4100" s="2" t="s">
        <v>17360</v>
      </c>
      <c r="D4100" s="19">
        <v>0</v>
      </c>
      <c r="F4100" s="46">
        <v>0.68430000000000002</v>
      </c>
      <c r="G4100" s="46">
        <v>0.94950000000000001</v>
      </c>
      <c r="H4100" s="46">
        <v>1</v>
      </c>
      <c r="I4100" s="17">
        <v>0.1542</v>
      </c>
      <c r="J4100" s="4">
        <v>0.41382130201332101</v>
      </c>
    </row>
    <row r="4101" spans="1:10" ht="15" customHeight="1">
      <c r="A4101" s="15"/>
      <c r="B4101" s="2" t="s">
        <v>17361</v>
      </c>
      <c r="C4101" s="2" t="s">
        <v>17362</v>
      </c>
      <c r="D4101" s="19">
        <v>0</v>
      </c>
      <c r="F4101" s="46">
        <v>0.70330000000000004</v>
      </c>
      <c r="G4101" s="46">
        <v>0.94950000000000001</v>
      </c>
      <c r="H4101" s="46">
        <v>1</v>
      </c>
      <c r="I4101" s="17">
        <v>0.2492</v>
      </c>
      <c r="J4101" s="4">
        <v>0.38454300149658199</v>
      </c>
    </row>
    <row r="4102" spans="1:10" ht="15" customHeight="1">
      <c r="A4102" s="15"/>
      <c r="B4102" s="2" t="s">
        <v>17363</v>
      </c>
      <c r="C4102" s="2" t="s">
        <v>17364</v>
      </c>
      <c r="D4102" s="19">
        <v>0</v>
      </c>
      <c r="F4102" s="46">
        <v>0.75531428571428605</v>
      </c>
      <c r="G4102" s="46">
        <v>0.94950000000000001</v>
      </c>
      <c r="H4102" s="46">
        <v>1</v>
      </c>
      <c r="I4102" s="17">
        <v>0.2492</v>
      </c>
      <c r="J4102" s="4">
        <v>0.33294857675308498</v>
      </c>
    </row>
    <row r="4103" spans="1:10" ht="15" customHeight="1">
      <c r="A4103" s="15"/>
      <c r="B4103" s="2" t="s">
        <v>3957</v>
      </c>
      <c r="C4103" s="2" t="s">
        <v>17365</v>
      </c>
      <c r="D4103" s="19">
        <v>0</v>
      </c>
      <c r="F4103" s="46">
        <v>0.68716666666666704</v>
      </c>
      <c r="G4103" s="46">
        <v>0.73909999999999998</v>
      </c>
      <c r="H4103" s="46">
        <v>0.94950000000000001</v>
      </c>
      <c r="I4103" s="17">
        <v>0.37290000000000001</v>
      </c>
      <c r="J4103" s="4">
        <v>0.29178706848202401</v>
      </c>
    </row>
    <row r="4104" spans="1:10" ht="15" customHeight="1">
      <c r="A4104" s="15"/>
      <c r="B4104" s="2" t="s">
        <v>2924</v>
      </c>
      <c r="C4104" s="2" t="s">
        <v>17366</v>
      </c>
      <c r="D4104" s="19">
        <v>0</v>
      </c>
      <c r="F4104" s="46">
        <v>0.77413333333333301</v>
      </c>
      <c r="G4104" s="46">
        <v>0.94950000000000001</v>
      </c>
      <c r="H4104" s="46">
        <v>1</v>
      </c>
      <c r="I4104" s="17">
        <v>0.37290000000000001</v>
      </c>
      <c r="J4104" s="4">
        <v>0.34839446513016398</v>
      </c>
    </row>
    <row r="4105" spans="1:10" ht="15" customHeight="1">
      <c r="A4105" s="15"/>
      <c r="B4105" s="2" t="s">
        <v>17367</v>
      </c>
      <c r="C4105" s="2" t="s">
        <v>17368</v>
      </c>
      <c r="D4105" s="19">
        <v>0</v>
      </c>
      <c r="F4105" s="46">
        <v>0.78753333333333297</v>
      </c>
      <c r="G4105" s="46">
        <v>0.98970000000000002</v>
      </c>
      <c r="H4105" s="46">
        <v>1</v>
      </c>
      <c r="I4105" s="17">
        <v>0.37290000000000001</v>
      </c>
      <c r="J4105" s="4">
        <v>0.359119928900268</v>
      </c>
    </row>
    <row r="4106" spans="1:10" ht="15" customHeight="1">
      <c r="A4106" s="15"/>
      <c r="B4106" s="2" t="s">
        <v>2925</v>
      </c>
      <c r="C4106" s="2" t="s">
        <v>17369</v>
      </c>
      <c r="D4106" s="19">
        <v>0</v>
      </c>
      <c r="F4106" s="46">
        <v>0.64834000000000003</v>
      </c>
      <c r="G4106" s="46">
        <v>0.73909999999999998</v>
      </c>
      <c r="H4106" s="46">
        <v>1</v>
      </c>
      <c r="I4106" s="17">
        <v>0.1802</v>
      </c>
      <c r="J4106" s="4">
        <v>0.35972966655531802</v>
      </c>
    </row>
    <row r="4107" spans="1:10" ht="15" customHeight="1">
      <c r="A4107" s="15"/>
      <c r="B4107" s="2" t="s">
        <v>4282</v>
      </c>
      <c r="C4107" s="2" t="s">
        <v>17370</v>
      </c>
      <c r="D4107" s="19">
        <v>0</v>
      </c>
      <c r="F4107" s="46">
        <v>0.2571</v>
      </c>
      <c r="G4107" s="46">
        <v>0.2571</v>
      </c>
      <c r="H4107" s="46">
        <v>0.2571</v>
      </c>
      <c r="I4107" s="17">
        <v>0.2571</v>
      </c>
      <c r="J4107" s="4" t="s">
        <v>1</v>
      </c>
    </row>
    <row r="4108" spans="1:10" ht="15" customHeight="1">
      <c r="A4108" s="15"/>
      <c r="B4108" s="2" t="s">
        <v>4662</v>
      </c>
      <c r="C4108" s="2" t="s">
        <v>17371</v>
      </c>
      <c r="D4108" s="19">
        <v>0</v>
      </c>
      <c r="F4108" s="46">
        <v>0.70794999999999997</v>
      </c>
      <c r="G4108" s="46">
        <v>0.75314999999999999</v>
      </c>
      <c r="H4108" s="46">
        <v>0.99060000000000004</v>
      </c>
      <c r="I4108" s="17">
        <v>0.37290000000000001</v>
      </c>
      <c r="J4108" s="4">
        <v>0.27748597622222299</v>
      </c>
    </row>
    <row r="4109" spans="1:10" ht="15" customHeight="1">
      <c r="A4109" s="15"/>
      <c r="B4109" s="2" t="s">
        <v>6045</v>
      </c>
      <c r="C4109" s="2" t="s">
        <v>17372</v>
      </c>
      <c r="D4109" s="19">
        <v>0</v>
      </c>
      <c r="F4109" s="46">
        <v>1</v>
      </c>
      <c r="G4109" s="46">
        <v>1</v>
      </c>
      <c r="H4109" s="46">
        <v>1</v>
      </c>
      <c r="I4109" s="17">
        <v>1</v>
      </c>
      <c r="J4109" s="4" t="s">
        <v>1</v>
      </c>
    </row>
    <row r="4110" spans="1:10" ht="15" customHeight="1">
      <c r="A4110" s="15"/>
      <c r="B4110" s="2" t="s">
        <v>2926</v>
      </c>
      <c r="C4110" s="2" t="s">
        <v>17373</v>
      </c>
      <c r="D4110" s="19">
        <v>0</v>
      </c>
      <c r="F4110" s="46">
        <v>0.82052000000000003</v>
      </c>
      <c r="G4110" s="46">
        <v>0.96150000000000002</v>
      </c>
      <c r="H4110" s="46">
        <v>0.99639999999999995</v>
      </c>
      <c r="I4110" s="17">
        <v>0.21920000000000001</v>
      </c>
      <c r="J4110" s="4">
        <v>0.33704779631381698</v>
      </c>
    </row>
    <row r="4111" spans="1:10" ht="15" customHeight="1">
      <c r="A4111" s="15"/>
      <c r="B4111" s="2" t="s">
        <v>17374</v>
      </c>
      <c r="C4111" s="2" t="s">
        <v>17375</v>
      </c>
      <c r="D4111" s="19">
        <v>1</v>
      </c>
      <c r="F4111" s="46">
        <v>0.74838571428571399</v>
      </c>
      <c r="G4111" s="46">
        <v>0.93489999999999995</v>
      </c>
      <c r="H4111" s="46">
        <v>0.99639999999999995</v>
      </c>
      <c r="I4111" s="17">
        <v>0.1802</v>
      </c>
      <c r="J4111" s="4">
        <v>0.36593214957863202</v>
      </c>
    </row>
    <row r="4112" spans="1:10" ht="15" customHeight="1">
      <c r="A4112" s="15"/>
      <c r="B4112" s="2" t="s">
        <v>17374</v>
      </c>
      <c r="C4112" s="2" t="s">
        <v>17376</v>
      </c>
      <c r="D4112" s="19">
        <v>2</v>
      </c>
      <c r="F4112" s="46">
        <v>0.74409999999999998</v>
      </c>
      <c r="G4112" s="46">
        <v>0.93489999999999995</v>
      </c>
      <c r="H4112" s="46">
        <v>0.99639999999999995</v>
      </c>
      <c r="I4112" s="17">
        <v>0.1802</v>
      </c>
      <c r="J4112" s="4">
        <v>0.372862932814012</v>
      </c>
    </row>
    <row r="4113" spans="1:10" ht="15" customHeight="1">
      <c r="A4113" s="15"/>
      <c r="B4113" s="2" t="s">
        <v>6046</v>
      </c>
      <c r="C4113" s="2" t="s">
        <v>17377</v>
      </c>
      <c r="D4113" s="19">
        <v>0</v>
      </c>
      <c r="F4113" s="46">
        <v>0.56696666666666695</v>
      </c>
      <c r="G4113" s="46">
        <v>0.51219999999999999</v>
      </c>
      <c r="H4113" s="46">
        <v>0.81579999999999997</v>
      </c>
      <c r="I4113" s="17">
        <v>0.37290000000000001</v>
      </c>
      <c r="J4113" s="4">
        <v>0.22647216900390499</v>
      </c>
    </row>
    <row r="4114" spans="1:10" ht="15" customHeight="1">
      <c r="A4114" s="15"/>
      <c r="B4114" s="2" t="s">
        <v>2927</v>
      </c>
      <c r="C4114" s="2" t="s">
        <v>17378</v>
      </c>
      <c r="D4114" s="19">
        <v>0</v>
      </c>
      <c r="F4114" s="46">
        <v>0.57369999999999999</v>
      </c>
      <c r="G4114" s="46">
        <v>0.51219999999999999</v>
      </c>
      <c r="H4114" s="46">
        <v>0.98970000000000002</v>
      </c>
      <c r="I4114" s="17">
        <v>0.21920000000000001</v>
      </c>
      <c r="J4114" s="4">
        <v>0.38891419362116397</v>
      </c>
    </row>
    <row r="4115" spans="1:10" ht="15" customHeight="1">
      <c r="A4115" s="15"/>
      <c r="B4115" s="2" t="s">
        <v>2928</v>
      </c>
      <c r="C4115" s="2" t="s">
        <v>17379</v>
      </c>
      <c r="D4115" s="19">
        <v>0</v>
      </c>
      <c r="F4115" s="46">
        <v>0.62519999999999998</v>
      </c>
      <c r="G4115" s="46">
        <v>0.51219999999999999</v>
      </c>
      <c r="H4115" s="46">
        <v>0.99050000000000005</v>
      </c>
      <c r="I4115" s="17">
        <v>0.37290000000000001</v>
      </c>
      <c r="J4115" s="4">
        <v>0.32393547196934103</v>
      </c>
    </row>
    <row r="4116" spans="1:10" ht="15" customHeight="1">
      <c r="A4116" s="15"/>
      <c r="B4116" s="2" t="s">
        <v>6047</v>
      </c>
      <c r="C4116" s="2" t="s">
        <v>17380</v>
      </c>
      <c r="D4116" s="19">
        <v>0</v>
      </c>
      <c r="F4116" s="46">
        <v>0.62836666666666696</v>
      </c>
      <c r="G4116" s="46">
        <v>0.51219999999999999</v>
      </c>
      <c r="H4116" s="46">
        <v>1</v>
      </c>
      <c r="I4116" s="17">
        <v>0.37290000000000001</v>
      </c>
      <c r="J4116" s="4">
        <v>0.32929412890808302</v>
      </c>
    </row>
    <row r="4117" spans="1:10" ht="15" customHeight="1">
      <c r="A4117" s="15"/>
      <c r="B4117" s="2" t="s">
        <v>2929</v>
      </c>
      <c r="C4117" s="2" t="s">
        <v>17381</v>
      </c>
      <c r="D4117" s="19">
        <v>0</v>
      </c>
      <c r="F4117" s="46">
        <v>0.37290000000000001</v>
      </c>
      <c r="G4117" s="46">
        <v>0.2</v>
      </c>
      <c r="H4117" s="46">
        <v>0.93489999999999995</v>
      </c>
      <c r="I4117" s="17">
        <v>0.17649999999999999</v>
      </c>
      <c r="J4117" s="4">
        <v>0.324593846214003</v>
      </c>
    </row>
    <row r="4118" spans="1:10" ht="15" customHeight="1">
      <c r="A4118" s="15"/>
      <c r="B4118" s="2" t="s">
        <v>2930</v>
      </c>
      <c r="C4118" s="2" t="s">
        <v>17382</v>
      </c>
      <c r="D4118" s="19">
        <v>0</v>
      </c>
      <c r="F4118" s="46">
        <v>0.71709999999999996</v>
      </c>
      <c r="G4118" s="46">
        <v>0.78049999999999997</v>
      </c>
      <c r="H4118" s="46">
        <v>1</v>
      </c>
      <c r="I4118" s="17">
        <v>0.34410000000000002</v>
      </c>
      <c r="J4118" s="4">
        <v>0.27937212936631101</v>
      </c>
    </row>
    <row r="4119" spans="1:10" ht="15" customHeight="1">
      <c r="A4119" s="15"/>
      <c r="B4119" s="2" t="s">
        <v>17383</v>
      </c>
      <c r="C4119" s="2" t="s">
        <v>17384</v>
      </c>
      <c r="D4119" s="19">
        <v>0</v>
      </c>
      <c r="F4119" s="46">
        <v>0.61929999999999996</v>
      </c>
      <c r="G4119" s="46">
        <v>0.42930000000000001</v>
      </c>
      <c r="H4119" s="46">
        <v>1</v>
      </c>
      <c r="I4119" s="17">
        <v>0.42859999999999998</v>
      </c>
      <c r="J4119" s="4">
        <v>0.32969605699795701</v>
      </c>
    </row>
    <row r="4120" spans="1:10" ht="15" customHeight="1">
      <c r="A4120" s="15"/>
      <c r="B4120" s="2" t="s">
        <v>3524</v>
      </c>
      <c r="C4120" s="2" t="s">
        <v>17385</v>
      </c>
      <c r="D4120" s="19">
        <v>0</v>
      </c>
      <c r="F4120" s="46">
        <v>0.58609999999999995</v>
      </c>
      <c r="G4120" s="46">
        <v>0.42859999999999998</v>
      </c>
      <c r="H4120" s="46">
        <v>0.99639999999999995</v>
      </c>
      <c r="I4120" s="17">
        <v>0.33329999999999999</v>
      </c>
      <c r="J4120" s="4">
        <v>0.35851093428234498</v>
      </c>
    </row>
    <row r="4121" spans="1:10" ht="15" customHeight="1">
      <c r="A4121" s="15"/>
      <c r="B4121" s="2" t="s">
        <v>2931</v>
      </c>
      <c r="C4121" s="2" t="s">
        <v>17386</v>
      </c>
      <c r="D4121" s="19">
        <v>0</v>
      </c>
      <c r="F4121" s="46">
        <v>0.71264000000000005</v>
      </c>
      <c r="G4121" s="46">
        <v>0.98040000000000005</v>
      </c>
      <c r="H4121" s="46">
        <v>1</v>
      </c>
      <c r="I4121" s="17">
        <v>0.1542</v>
      </c>
      <c r="J4121" s="4">
        <v>0.39666765434050699</v>
      </c>
    </row>
    <row r="4122" spans="1:10" ht="15" customHeight="1">
      <c r="A4122" s="15"/>
      <c r="B4122" s="2" t="s">
        <v>6048</v>
      </c>
      <c r="C4122" s="2" t="s">
        <v>17387</v>
      </c>
      <c r="D4122" s="19">
        <v>0</v>
      </c>
      <c r="F4122" s="46">
        <v>0.74039999999999995</v>
      </c>
      <c r="G4122" s="46">
        <v>0.9355</v>
      </c>
      <c r="H4122" s="46">
        <v>1</v>
      </c>
      <c r="I4122" s="17">
        <v>0.28570000000000001</v>
      </c>
      <c r="J4122" s="4">
        <v>0.39510015186025899</v>
      </c>
    </row>
    <row r="4123" spans="1:10" ht="15" customHeight="1">
      <c r="A4123" s="15"/>
      <c r="B4123" s="2" t="s">
        <v>6049</v>
      </c>
      <c r="C4123" s="2" t="s">
        <v>17388</v>
      </c>
      <c r="D4123" s="19">
        <v>0</v>
      </c>
      <c r="F4123" s="46">
        <v>0.69876000000000005</v>
      </c>
      <c r="G4123" s="46">
        <v>0.93589999999999995</v>
      </c>
      <c r="H4123" s="46">
        <v>1</v>
      </c>
      <c r="I4123" s="17">
        <v>0.2722</v>
      </c>
      <c r="J4123" s="4">
        <v>0.38415441296436997</v>
      </c>
    </row>
    <row r="4124" spans="1:10" ht="15" customHeight="1">
      <c r="A4124" s="15"/>
      <c r="B4124" s="2" t="s">
        <v>4663</v>
      </c>
      <c r="C4124" s="2" t="s">
        <v>17389</v>
      </c>
      <c r="D4124" s="19">
        <v>0</v>
      </c>
      <c r="F4124" s="46">
        <v>0.46189999999999998</v>
      </c>
      <c r="G4124" s="46">
        <v>0.28570000000000001</v>
      </c>
      <c r="H4124" s="46">
        <v>1</v>
      </c>
      <c r="I4124" s="17">
        <v>0.1</v>
      </c>
      <c r="J4124" s="4">
        <v>0.47516821232064799</v>
      </c>
    </row>
    <row r="4125" spans="1:10" ht="15" customHeight="1">
      <c r="A4125" s="15"/>
      <c r="B4125" s="2" t="s">
        <v>6050</v>
      </c>
      <c r="C4125" s="2" t="s">
        <v>17390</v>
      </c>
      <c r="D4125" s="19">
        <v>0</v>
      </c>
      <c r="F4125" s="46">
        <v>0.56068333333333298</v>
      </c>
      <c r="G4125" s="46">
        <v>0.43595</v>
      </c>
      <c r="H4125" s="46">
        <v>1</v>
      </c>
      <c r="I4125" s="17">
        <v>0.21920000000000001</v>
      </c>
      <c r="J4125" s="4">
        <v>0.36376854408629999</v>
      </c>
    </row>
    <row r="4126" spans="1:10" ht="15" customHeight="1">
      <c r="A4126" s="15"/>
      <c r="B4126" s="2" t="s">
        <v>6051</v>
      </c>
      <c r="C4126" s="2" t="s">
        <v>17391</v>
      </c>
      <c r="D4126" s="19">
        <v>1</v>
      </c>
      <c r="F4126" s="46">
        <v>0.50498333333333301</v>
      </c>
      <c r="G4126" s="46">
        <v>0.42470000000000002</v>
      </c>
      <c r="H4126" s="46">
        <v>1</v>
      </c>
      <c r="I4126" s="17">
        <v>0.19220000000000001</v>
      </c>
      <c r="J4126" s="4">
        <v>0.31586601220559701</v>
      </c>
    </row>
    <row r="4127" spans="1:10" ht="15" customHeight="1">
      <c r="A4127" s="15"/>
      <c r="B4127" s="2" t="s">
        <v>6051</v>
      </c>
      <c r="C4127" s="2" t="s">
        <v>17392</v>
      </c>
      <c r="D4127" s="19">
        <v>2</v>
      </c>
      <c r="F4127" s="46">
        <v>0.499983333333333</v>
      </c>
      <c r="G4127" s="46">
        <v>0.42470000000000002</v>
      </c>
      <c r="H4127" s="46">
        <v>1</v>
      </c>
      <c r="I4127" s="17">
        <v>0.19220000000000001</v>
      </c>
      <c r="J4127" s="4">
        <v>0.32092170021154198</v>
      </c>
    </row>
    <row r="4128" spans="1:10" ht="15" customHeight="1">
      <c r="A4128" s="15"/>
      <c r="B4128" s="2" t="s">
        <v>2932</v>
      </c>
      <c r="C4128" s="2" t="s">
        <v>17393</v>
      </c>
      <c r="D4128" s="19">
        <v>0</v>
      </c>
      <c r="F4128" s="46">
        <v>0.52746000000000004</v>
      </c>
      <c r="G4128" s="46">
        <v>0.48680000000000001</v>
      </c>
      <c r="H4128" s="46">
        <v>1</v>
      </c>
      <c r="I4128" s="17">
        <v>0.19220000000000001</v>
      </c>
      <c r="J4128" s="4">
        <v>0.34538466671234802</v>
      </c>
    </row>
    <row r="4129" spans="1:10" ht="15" customHeight="1">
      <c r="A4129" s="15"/>
      <c r="B4129" s="2" t="s">
        <v>17394</v>
      </c>
      <c r="C4129" s="2" t="s">
        <v>17395</v>
      </c>
      <c r="D4129" s="19">
        <v>1</v>
      </c>
      <c r="F4129" s="46">
        <v>0.57058571428571403</v>
      </c>
      <c r="G4129" s="46">
        <v>0.48680000000000001</v>
      </c>
      <c r="H4129" s="46">
        <v>1</v>
      </c>
      <c r="I4129" s="17">
        <v>0.19220000000000001</v>
      </c>
      <c r="J4129" s="4">
        <v>0.37240744008219201</v>
      </c>
    </row>
    <row r="4130" spans="1:10" ht="15" customHeight="1">
      <c r="A4130" s="15"/>
      <c r="B4130" s="2" t="s">
        <v>17394</v>
      </c>
      <c r="C4130" s="2" t="s">
        <v>17396</v>
      </c>
      <c r="D4130" s="19">
        <v>2</v>
      </c>
      <c r="F4130" s="46">
        <v>0.56630000000000003</v>
      </c>
      <c r="G4130" s="46">
        <v>0.48680000000000001</v>
      </c>
      <c r="H4130" s="46">
        <v>1</v>
      </c>
      <c r="I4130" s="17">
        <v>0.19220000000000001</v>
      </c>
      <c r="J4130" s="4">
        <v>0.37686831917793301</v>
      </c>
    </row>
    <row r="4131" spans="1:10" ht="15" customHeight="1">
      <c r="A4131" s="15"/>
      <c r="B4131" s="2" t="s">
        <v>17397</v>
      </c>
      <c r="C4131" s="2" t="s">
        <v>17398</v>
      </c>
      <c r="D4131" s="19">
        <v>0</v>
      </c>
      <c r="F4131" s="46">
        <v>0.67986666666666695</v>
      </c>
      <c r="G4131" s="46">
        <v>0.66669999999999996</v>
      </c>
      <c r="H4131" s="46">
        <v>1</v>
      </c>
      <c r="I4131" s="17">
        <v>0.37290000000000001</v>
      </c>
      <c r="J4131" s="4">
        <v>0.313757268176107</v>
      </c>
    </row>
    <row r="4132" spans="1:10" ht="15" customHeight="1">
      <c r="A4132" s="15"/>
      <c r="B4132" s="2" t="s">
        <v>957</v>
      </c>
      <c r="C4132" s="2" t="s">
        <v>8491</v>
      </c>
      <c r="D4132" s="19">
        <v>0</v>
      </c>
      <c r="F4132" s="46">
        <v>1</v>
      </c>
      <c r="G4132" s="46">
        <v>1</v>
      </c>
      <c r="H4132" s="46">
        <v>1</v>
      </c>
      <c r="I4132" s="17">
        <v>1</v>
      </c>
      <c r="J4132" s="4" t="s">
        <v>1</v>
      </c>
    </row>
    <row r="4133" spans="1:10" ht="15" customHeight="1">
      <c r="A4133" s="15"/>
      <c r="B4133" s="2" t="s">
        <v>3458</v>
      </c>
      <c r="C4133" s="2" t="s">
        <v>17399</v>
      </c>
      <c r="D4133" s="19">
        <v>0</v>
      </c>
      <c r="F4133" s="46">
        <v>0.67613333333333303</v>
      </c>
      <c r="G4133" s="46">
        <v>0.80920000000000003</v>
      </c>
      <c r="H4133" s="46">
        <v>1</v>
      </c>
      <c r="I4133" s="17">
        <v>0.21920000000000001</v>
      </c>
      <c r="J4133" s="4">
        <v>0.40705308417125802</v>
      </c>
    </row>
    <row r="4134" spans="1:10" ht="15" customHeight="1">
      <c r="A4134" s="15"/>
      <c r="B4134" s="2" t="s">
        <v>3578</v>
      </c>
      <c r="C4134" s="2" t="s">
        <v>17400</v>
      </c>
      <c r="D4134" s="19">
        <v>0</v>
      </c>
      <c r="F4134" s="46">
        <v>0.73213333333333297</v>
      </c>
      <c r="G4134" s="46">
        <v>0.99639999999999995</v>
      </c>
      <c r="H4134" s="46">
        <v>1</v>
      </c>
      <c r="I4134" s="17">
        <v>0.2</v>
      </c>
      <c r="J4134" s="4">
        <v>0.46084450016609002</v>
      </c>
    </row>
    <row r="4135" spans="1:10" ht="15" customHeight="1">
      <c r="A4135" s="15"/>
      <c r="B4135" s="2" t="s">
        <v>6052</v>
      </c>
      <c r="C4135" s="2" t="s">
        <v>17401</v>
      </c>
      <c r="D4135" s="19">
        <v>0</v>
      </c>
      <c r="F4135" s="46">
        <v>0.71593333333333298</v>
      </c>
      <c r="G4135" s="46">
        <v>0.92859999999999998</v>
      </c>
      <c r="H4135" s="46">
        <v>1</v>
      </c>
      <c r="I4135" s="17">
        <v>0.21920000000000001</v>
      </c>
      <c r="J4135" s="4">
        <v>0.43166247617013598</v>
      </c>
    </row>
    <row r="4136" spans="1:10" ht="15" customHeight="1">
      <c r="A4136" s="15"/>
      <c r="B4136" s="2" t="s">
        <v>2933</v>
      </c>
      <c r="C4136" s="2" t="s">
        <v>17402</v>
      </c>
      <c r="D4136" s="19">
        <v>0</v>
      </c>
      <c r="F4136" s="46">
        <v>0.45903333333333302</v>
      </c>
      <c r="G4136" s="46">
        <v>0.22289999999999999</v>
      </c>
      <c r="H4136" s="46">
        <v>1</v>
      </c>
      <c r="I4136" s="17">
        <v>0.1542</v>
      </c>
      <c r="J4136" s="4">
        <v>0.46974846815432297</v>
      </c>
    </row>
    <row r="4137" spans="1:10" ht="15" customHeight="1">
      <c r="A4137" s="15"/>
      <c r="B4137" s="2" t="s">
        <v>4664</v>
      </c>
      <c r="C4137" s="2" t="s">
        <v>17403</v>
      </c>
      <c r="D4137" s="19">
        <v>1</v>
      </c>
      <c r="F4137" s="46">
        <v>0.51739999999999997</v>
      </c>
      <c r="G4137" s="46">
        <v>0.30299999999999999</v>
      </c>
      <c r="H4137" s="46">
        <v>1</v>
      </c>
      <c r="I4137" s="17">
        <v>0.2492</v>
      </c>
      <c r="J4137" s="4">
        <v>0.418808643654832</v>
      </c>
    </row>
    <row r="4138" spans="1:10" ht="15" customHeight="1">
      <c r="A4138" s="15"/>
      <c r="B4138" s="2" t="s">
        <v>4664</v>
      </c>
      <c r="C4138" s="2" t="s">
        <v>17404</v>
      </c>
      <c r="D4138" s="19">
        <v>2</v>
      </c>
      <c r="F4138" s="46">
        <v>0.50739999999999996</v>
      </c>
      <c r="G4138" s="46">
        <v>0.30299999999999999</v>
      </c>
      <c r="H4138" s="46">
        <v>1</v>
      </c>
      <c r="I4138" s="17">
        <v>0.21920000000000001</v>
      </c>
      <c r="J4138" s="4">
        <v>0.42865683244292302</v>
      </c>
    </row>
    <row r="4139" spans="1:10" ht="15" customHeight="1">
      <c r="A4139" s="15"/>
      <c r="B4139" s="2" t="s">
        <v>4665</v>
      </c>
      <c r="C4139" s="2" t="s">
        <v>17405</v>
      </c>
      <c r="D4139" s="19">
        <v>1</v>
      </c>
      <c r="F4139" s="46">
        <v>0.651628571428571</v>
      </c>
      <c r="G4139" s="46">
        <v>0.75370000000000004</v>
      </c>
      <c r="H4139" s="46">
        <v>1</v>
      </c>
      <c r="I4139" s="17">
        <v>0.01</v>
      </c>
      <c r="J4139" s="4">
        <v>0.39098124726677802</v>
      </c>
    </row>
    <row r="4140" spans="1:10" ht="15" customHeight="1">
      <c r="A4140" s="15"/>
      <c r="B4140" s="2" t="s">
        <v>4665</v>
      </c>
      <c r="C4140" s="2" t="s">
        <v>17406</v>
      </c>
      <c r="D4140" s="19">
        <v>2</v>
      </c>
      <c r="F4140" s="46">
        <v>0.647342857142857</v>
      </c>
      <c r="G4140" s="46">
        <v>0.75370000000000004</v>
      </c>
      <c r="H4140" s="46">
        <v>1</v>
      </c>
      <c r="I4140" s="17">
        <v>0.01</v>
      </c>
      <c r="J4140" s="4">
        <v>0.39625647358389299</v>
      </c>
    </row>
    <row r="4141" spans="1:10" ht="15" customHeight="1">
      <c r="A4141" s="15"/>
      <c r="B4141" s="2" t="s">
        <v>3461</v>
      </c>
      <c r="C4141" s="2" t="s">
        <v>17407</v>
      </c>
      <c r="D4141" s="19">
        <v>0</v>
      </c>
      <c r="F4141" s="46">
        <v>0.78753333333333297</v>
      </c>
      <c r="G4141" s="46">
        <v>0.98970000000000002</v>
      </c>
      <c r="H4141" s="46">
        <v>1</v>
      </c>
      <c r="I4141" s="17">
        <v>0.37290000000000001</v>
      </c>
      <c r="J4141" s="4">
        <v>0.359119928900268</v>
      </c>
    </row>
    <row r="4142" spans="1:10" ht="15" customHeight="1">
      <c r="A4142" s="15"/>
      <c r="B4142" s="2" t="s">
        <v>3467</v>
      </c>
      <c r="C4142" s="2" t="s">
        <v>17408</v>
      </c>
      <c r="D4142" s="19">
        <v>1</v>
      </c>
      <c r="F4142" s="46">
        <v>0.82899999999999996</v>
      </c>
      <c r="G4142" s="46">
        <v>0.97155000000000002</v>
      </c>
      <c r="H4142" s="46">
        <v>1</v>
      </c>
      <c r="I4142" s="17">
        <v>0.37290000000000001</v>
      </c>
      <c r="J4142" s="4">
        <v>0.30475947893379801</v>
      </c>
    </row>
    <row r="4143" spans="1:10" ht="15" customHeight="1">
      <c r="A4143" s="15"/>
      <c r="B4143" s="2" t="s">
        <v>3467</v>
      </c>
      <c r="C4143" s="2" t="s">
        <v>17409</v>
      </c>
      <c r="D4143" s="19">
        <v>2</v>
      </c>
      <c r="F4143" s="46">
        <v>0.91749999999999998</v>
      </c>
      <c r="G4143" s="46">
        <v>0.95250000000000001</v>
      </c>
      <c r="H4143" s="46">
        <v>1</v>
      </c>
      <c r="I4143" s="17">
        <v>0.8</v>
      </c>
      <c r="J4143" s="4">
        <v>0.10449282272003201</v>
      </c>
    </row>
    <row r="4144" spans="1:10" ht="15" customHeight="1">
      <c r="A4144" s="15"/>
      <c r="B4144" s="2" t="s">
        <v>3484</v>
      </c>
      <c r="C4144" s="2" t="s">
        <v>17410</v>
      </c>
      <c r="D4144" s="19">
        <v>1</v>
      </c>
      <c r="F4144" s="46">
        <v>0.761242857142857</v>
      </c>
      <c r="G4144" s="46">
        <v>0.95250000000000001</v>
      </c>
      <c r="H4144" s="46">
        <v>1</v>
      </c>
      <c r="I4144" s="17">
        <v>0.27300000000000002</v>
      </c>
      <c r="J4144" s="4">
        <v>0.31919976429159502</v>
      </c>
    </row>
    <row r="4145" spans="1:10" ht="15" customHeight="1">
      <c r="A4145" s="15"/>
      <c r="B4145" s="2" t="s">
        <v>3484</v>
      </c>
      <c r="C4145" s="2" t="s">
        <v>17411</v>
      </c>
      <c r="D4145" s="19">
        <v>2</v>
      </c>
      <c r="F4145" s="46">
        <v>0.73652499999999999</v>
      </c>
      <c r="G4145" s="46">
        <v>0.95889999999999997</v>
      </c>
      <c r="H4145" s="46">
        <v>1</v>
      </c>
      <c r="I4145" s="17">
        <v>0.27300000000000002</v>
      </c>
      <c r="J4145" s="4">
        <v>0.33982262495097598</v>
      </c>
    </row>
    <row r="4146" spans="1:10" ht="15" customHeight="1">
      <c r="A4146" s="15"/>
      <c r="B4146" s="2" t="s">
        <v>4666</v>
      </c>
      <c r="C4146" s="2" t="s">
        <v>17412</v>
      </c>
      <c r="D4146" s="19">
        <v>0</v>
      </c>
      <c r="F4146" s="46">
        <v>0.81342000000000003</v>
      </c>
      <c r="G4146" s="46">
        <v>0.96389999999999998</v>
      </c>
      <c r="H4146" s="46">
        <v>1</v>
      </c>
      <c r="I4146" s="17">
        <v>0.33789999999999998</v>
      </c>
      <c r="J4146" s="4">
        <v>0.27695813221496102</v>
      </c>
    </row>
    <row r="4147" spans="1:10" ht="15" customHeight="1">
      <c r="A4147" s="15"/>
      <c r="B4147" s="2" t="s">
        <v>3537</v>
      </c>
      <c r="C4147" s="2" t="s">
        <v>17413</v>
      </c>
      <c r="D4147" s="19">
        <v>1</v>
      </c>
      <c r="F4147" s="46">
        <v>0.82757999999999998</v>
      </c>
      <c r="G4147" s="46">
        <v>1</v>
      </c>
      <c r="H4147" s="46">
        <v>1</v>
      </c>
      <c r="I4147" s="17">
        <v>0.33789999999999998</v>
      </c>
      <c r="J4147" s="4">
        <v>0.28711196770598102</v>
      </c>
    </row>
    <row r="4148" spans="1:10" ht="15" customHeight="1">
      <c r="A4148" s="15"/>
      <c r="B4148" s="2" t="s">
        <v>3537</v>
      </c>
      <c r="C4148" s="2" t="s">
        <v>17414</v>
      </c>
      <c r="D4148" s="19">
        <v>2</v>
      </c>
      <c r="F4148" s="46">
        <v>0.78356666666666697</v>
      </c>
      <c r="G4148" s="46">
        <v>0.99529999999999996</v>
      </c>
      <c r="H4148" s="46">
        <v>1</v>
      </c>
      <c r="I4148" s="17">
        <v>0.33789999999999998</v>
      </c>
      <c r="J4148" s="4">
        <v>0.33186107133357301</v>
      </c>
    </row>
    <row r="4149" spans="1:10" ht="15" customHeight="1">
      <c r="A4149" s="15"/>
      <c r="B4149" s="2" t="s">
        <v>3463</v>
      </c>
      <c r="C4149" s="2" t="s">
        <v>17415</v>
      </c>
      <c r="D4149" s="19">
        <v>1</v>
      </c>
      <c r="F4149" s="46">
        <v>0.73002</v>
      </c>
      <c r="G4149" s="46">
        <v>0.8</v>
      </c>
      <c r="H4149" s="46">
        <v>1</v>
      </c>
      <c r="I4149" s="17">
        <v>0.33789999999999998</v>
      </c>
      <c r="J4149" s="4">
        <v>0.29659705325576002</v>
      </c>
    </row>
    <row r="4150" spans="1:10" ht="15" customHeight="1">
      <c r="A4150" s="15"/>
      <c r="B4150" s="2" t="s">
        <v>3463</v>
      </c>
      <c r="C4150" s="2" t="s">
        <v>17416</v>
      </c>
      <c r="D4150" s="19">
        <v>2</v>
      </c>
      <c r="F4150" s="46">
        <v>0.70226666666666704</v>
      </c>
      <c r="G4150" s="46">
        <v>0.75139999999999996</v>
      </c>
      <c r="H4150" s="46">
        <v>1</v>
      </c>
      <c r="I4150" s="17">
        <v>0.33789999999999998</v>
      </c>
      <c r="J4150" s="4">
        <v>0.32796255680590503</v>
      </c>
    </row>
    <row r="4151" spans="1:10" ht="15" customHeight="1">
      <c r="A4151" s="15"/>
      <c r="B4151" s="2" t="s">
        <v>3812</v>
      </c>
      <c r="C4151" s="2" t="s">
        <v>17417</v>
      </c>
      <c r="D4151" s="19">
        <v>1</v>
      </c>
      <c r="F4151" s="46">
        <v>0.71179999999999999</v>
      </c>
      <c r="G4151" s="46">
        <v>0.8</v>
      </c>
      <c r="H4151" s="46">
        <v>1</v>
      </c>
      <c r="I4151" s="17">
        <v>0.33789999999999998</v>
      </c>
      <c r="J4151" s="4">
        <v>0.31551759855830502</v>
      </c>
    </row>
    <row r="4152" spans="1:10" ht="15" customHeight="1">
      <c r="A4152" s="15"/>
      <c r="B4152" s="2" t="s">
        <v>3812</v>
      </c>
      <c r="C4152" s="2" t="s">
        <v>17418</v>
      </c>
      <c r="D4152" s="19">
        <v>2</v>
      </c>
      <c r="F4152" s="46">
        <v>0.68708333333333305</v>
      </c>
      <c r="G4152" s="46">
        <v>0.70584999999999998</v>
      </c>
      <c r="H4152" s="46">
        <v>1</v>
      </c>
      <c r="I4152" s="17">
        <v>0.33789999999999998</v>
      </c>
      <c r="J4152" s="4">
        <v>0.34039487314979699</v>
      </c>
    </row>
    <row r="4153" spans="1:10" ht="15" customHeight="1">
      <c r="A4153" s="15"/>
      <c r="B4153" s="2" t="s">
        <v>2934</v>
      </c>
      <c r="C4153" s="2" t="s">
        <v>17419</v>
      </c>
      <c r="D4153" s="19">
        <v>0</v>
      </c>
      <c r="F4153" s="46">
        <v>0.66837999999999997</v>
      </c>
      <c r="G4153" s="46">
        <v>0.82350000000000001</v>
      </c>
      <c r="H4153" s="46">
        <v>1</v>
      </c>
      <c r="I4153" s="17">
        <v>0.1802</v>
      </c>
      <c r="J4153" s="4">
        <v>0.37007555579908302</v>
      </c>
    </row>
    <row r="4154" spans="1:10" ht="15" customHeight="1">
      <c r="A4154" s="15"/>
      <c r="B4154" s="2" t="s">
        <v>6053</v>
      </c>
      <c r="C4154" s="2" t="s">
        <v>17420</v>
      </c>
      <c r="D4154" s="19">
        <v>0</v>
      </c>
      <c r="F4154" s="46">
        <v>0.68631428571428599</v>
      </c>
      <c r="G4154" s="46">
        <v>0.95250000000000001</v>
      </c>
      <c r="H4154" s="46">
        <v>1</v>
      </c>
      <c r="I4154" s="17">
        <v>0.1802</v>
      </c>
      <c r="J4154" s="4">
        <v>0.37069407615342098</v>
      </c>
    </row>
    <row r="4155" spans="1:10" ht="15" customHeight="1">
      <c r="A4155" s="15"/>
      <c r="B4155" s="2" t="s">
        <v>2935</v>
      </c>
      <c r="C4155" s="2" t="s">
        <v>17421</v>
      </c>
      <c r="D4155" s="19">
        <v>0</v>
      </c>
      <c r="F4155" s="46">
        <v>0.63366666666666704</v>
      </c>
      <c r="G4155" s="46">
        <v>0.68179999999999996</v>
      </c>
      <c r="H4155" s="46">
        <v>1</v>
      </c>
      <c r="I4155" s="17">
        <v>0.21920000000000001</v>
      </c>
      <c r="J4155" s="4">
        <v>0.392619119928377</v>
      </c>
    </row>
    <row r="4156" spans="1:10" ht="15" customHeight="1">
      <c r="A4156" s="15"/>
      <c r="B4156" s="2" t="s">
        <v>3637</v>
      </c>
      <c r="C4156" s="2" t="s">
        <v>17422</v>
      </c>
      <c r="D4156" s="19">
        <v>0</v>
      </c>
      <c r="F4156" s="46">
        <v>0.73973333333333302</v>
      </c>
      <c r="G4156" s="46">
        <v>1</v>
      </c>
      <c r="H4156" s="46">
        <v>1</v>
      </c>
      <c r="I4156" s="17">
        <v>0.21920000000000001</v>
      </c>
      <c r="J4156" s="4">
        <v>0.45079509018326003</v>
      </c>
    </row>
    <row r="4157" spans="1:10" ht="15" customHeight="1">
      <c r="A4157" s="15"/>
      <c r="B4157" s="2" t="s">
        <v>6054</v>
      </c>
      <c r="C4157" s="2" t="s">
        <v>17423</v>
      </c>
      <c r="D4157" s="19">
        <v>1</v>
      </c>
      <c r="F4157" s="46">
        <v>0.67552857142857103</v>
      </c>
      <c r="G4157" s="46">
        <v>0.9163</v>
      </c>
      <c r="H4157" s="46">
        <v>1</v>
      </c>
      <c r="I4157" s="17">
        <v>0.22109999999999999</v>
      </c>
      <c r="J4157" s="4">
        <v>0.36548677912379501</v>
      </c>
    </row>
    <row r="4158" spans="1:10" ht="15" customHeight="1">
      <c r="A4158" s="15"/>
      <c r="B4158" s="2" t="s">
        <v>6054</v>
      </c>
      <c r="C4158" s="2" t="s">
        <v>17424</v>
      </c>
      <c r="D4158" s="19">
        <v>2</v>
      </c>
      <c r="F4158" s="46">
        <v>0.65345714285714296</v>
      </c>
      <c r="G4158" s="46">
        <v>0.9163</v>
      </c>
      <c r="H4158" s="46">
        <v>1</v>
      </c>
      <c r="I4158" s="17">
        <v>0.21920000000000001</v>
      </c>
      <c r="J4158" s="4">
        <v>0.39059140567922901</v>
      </c>
    </row>
    <row r="4159" spans="1:10" ht="15" customHeight="1">
      <c r="A4159" s="15"/>
      <c r="B4159" s="2" t="s">
        <v>6054</v>
      </c>
      <c r="C4159" s="2" t="s">
        <v>17423</v>
      </c>
      <c r="D4159" s="19">
        <v>3</v>
      </c>
      <c r="F4159" s="46">
        <v>0.67552857142857103</v>
      </c>
      <c r="G4159" s="46">
        <v>0.9163</v>
      </c>
      <c r="H4159" s="46">
        <v>1</v>
      </c>
      <c r="I4159" s="17">
        <v>0.22109999999999999</v>
      </c>
      <c r="J4159" s="4">
        <v>0.36548677912379501</v>
      </c>
    </row>
    <row r="4160" spans="1:10" ht="15" customHeight="1">
      <c r="A4160" s="15"/>
      <c r="B4160" s="2" t="s">
        <v>6054</v>
      </c>
      <c r="C4160" s="2" t="s">
        <v>17424</v>
      </c>
      <c r="D4160" s="19">
        <v>4</v>
      </c>
      <c r="F4160" s="46">
        <v>0.65345714285714296</v>
      </c>
      <c r="G4160" s="46">
        <v>0.9163</v>
      </c>
      <c r="H4160" s="46">
        <v>1</v>
      </c>
      <c r="I4160" s="17">
        <v>0.21920000000000001</v>
      </c>
      <c r="J4160" s="4">
        <v>0.39059140567922901</v>
      </c>
    </row>
    <row r="4161" spans="1:10" ht="15" customHeight="1">
      <c r="A4161" s="15"/>
      <c r="B4161" s="2" t="s">
        <v>958</v>
      </c>
      <c r="C4161" s="2" t="s">
        <v>2225</v>
      </c>
      <c r="D4161" s="19">
        <v>0</v>
      </c>
      <c r="F4161" s="46">
        <v>1</v>
      </c>
      <c r="G4161" s="46">
        <v>1</v>
      </c>
      <c r="H4161" s="46">
        <v>1</v>
      </c>
      <c r="I4161" s="17">
        <v>1</v>
      </c>
      <c r="J4161" s="4" t="s">
        <v>1</v>
      </c>
    </row>
    <row r="4162" spans="1:10" ht="15" customHeight="1">
      <c r="A4162" s="15"/>
      <c r="B4162" s="2" t="s">
        <v>17425</v>
      </c>
      <c r="C4162" s="2" t="s">
        <v>17426</v>
      </c>
      <c r="D4162" s="19">
        <v>0</v>
      </c>
      <c r="F4162" s="46">
        <v>0.52</v>
      </c>
      <c r="G4162" s="46">
        <v>0.52</v>
      </c>
      <c r="H4162" s="46">
        <v>1</v>
      </c>
      <c r="I4162" s="17">
        <v>0.04</v>
      </c>
      <c r="J4162" s="4">
        <v>0.67882250993908599</v>
      </c>
    </row>
    <row r="4163" spans="1:10" ht="15" customHeight="1">
      <c r="A4163" s="15"/>
      <c r="B4163" s="2" t="s">
        <v>7026</v>
      </c>
      <c r="C4163" s="2" t="s">
        <v>17427</v>
      </c>
      <c r="D4163" s="19">
        <v>0</v>
      </c>
      <c r="F4163" s="46">
        <v>1</v>
      </c>
      <c r="G4163" s="46">
        <v>1</v>
      </c>
      <c r="H4163" s="46">
        <v>1</v>
      </c>
      <c r="I4163" s="17">
        <v>1</v>
      </c>
      <c r="J4163" s="4" t="s">
        <v>1</v>
      </c>
    </row>
    <row r="4164" spans="1:10" ht="15" customHeight="1">
      <c r="A4164" s="15"/>
      <c r="B4164" s="2" t="s">
        <v>2936</v>
      </c>
      <c r="C4164" s="2" t="s">
        <v>17428</v>
      </c>
      <c r="D4164" s="19">
        <v>0</v>
      </c>
      <c r="F4164" s="46">
        <v>0.60981666666666701</v>
      </c>
      <c r="G4164" s="46">
        <v>0.59055000000000002</v>
      </c>
      <c r="H4164" s="46">
        <v>1</v>
      </c>
      <c r="I4164" s="17">
        <v>0.1694</v>
      </c>
      <c r="J4164" s="4">
        <v>0.35252125278721402</v>
      </c>
    </row>
    <row r="4165" spans="1:10" ht="15" customHeight="1">
      <c r="A4165" s="15"/>
      <c r="B4165" s="2" t="s">
        <v>3904</v>
      </c>
      <c r="C4165" s="2" t="s">
        <v>17429</v>
      </c>
      <c r="D4165" s="19">
        <v>0</v>
      </c>
      <c r="F4165" s="46">
        <v>0.5847</v>
      </c>
      <c r="G4165" s="46">
        <v>0.5847</v>
      </c>
      <c r="H4165" s="46">
        <v>1</v>
      </c>
      <c r="I4165" s="17">
        <v>0.1694</v>
      </c>
      <c r="J4165" s="4">
        <v>0.58732289245354596</v>
      </c>
    </row>
    <row r="4166" spans="1:10" ht="15" customHeight="1">
      <c r="A4166" s="15"/>
      <c r="B4166" s="2" t="s">
        <v>3505</v>
      </c>
      <c r="C4166" s="2" t="s">
        <v>17430</v>
      </c>
      <c r="D4166" s="19">
        <v>0</v>
      </c>
      <c r="F4166" s="46">
        <v>0.78047500000000003</v>
      </c>
      <c r="G4166" s="46">
        <v>0.97624999999999995</v>
      </c>
      <c r="H4166" s="46">
        <v>1</v>
      </c>
      <c r="I4166" s="17">
        <v>0.1694</v>
      </c>
      <c r="J4166" s="4">
        <v>0.40799824652401001</v>
      </c>
    </row>
    <row r="4167" spans="1:10" ht="15" customHeight="1">
      <c r="A4167" s="15"/>
      <c r="B4167" s="2" t="s">
        <v>2937</v>
      </c>
      <c r="C4167" s="2" t="s">
        <v>17431</v>
      </c>
      <c r="D4167" s="19">
        <v>0</v>
      </c>
      <c r="F4167" s="46">
        <v>0.47552</v>
      </c>
      <c r="G4167" s="46">
        <v>0.31780000000000003</v>
      </c>
      <c r="H4167" s="46">
        <v>0.99060000000000004</v>
      </c>
      <c r="I4167" s="17">
        <v>0.16070000000000001</v>
      </c>
      <c r="J4167" s="4">
        <v>0.37164449007082001</v>
      </c>
    </row>
    <row r="4168" spans="1:10" ht="15" customHeight="1">
      <c r="A4168" s="15"/>
      <c r="B4168" s="2" t="s">
        <v>17432</v>
      </c>
      <c r="C4168" s="2" t="s">
        <v>17433</v>
      </c>
      <c r="D4168" s="19">
        <v>0</v>
      </c>
      <c r="F4168" s="46">
        <v>0.49645</v>
      </c>
      <c r="G4168" s="46">
        <v>0.49645</v>
      </c>
      <c r="H4168" s="46">
        <v>0.82350000000000001</v>
      </c>
      <c r="I4168" s="17">
        <v>0.1694</v>
      </c>
      <c r="J4168" s="4">
        <v>0.46251854557412098</v>
      </c>
    </row>
    <row r="4169" spans="1:10" ht="15" customHeight="1">
      <c r="A4169" s="15"/>
      <c r="B4169" s="2" t="s">
        <v>6055</v>
      </c>
      <c r="C4169" s="2" t="s">
        <v>17434</v>
      </c>
      <c r="D4169" s="19">
        <v>0</v>
      </c>
      <c r="F4169" s="46">
        <v>0.59121250000000003</v>
      </c>
      <c r="G4169" s="46">
        <v>0.61704999999999999</v>
      </c>
      <c r="H4169" s="46">
        <v>1</v>
      </c>
      <c r="I4169" s="17">
        <v>0.1694</v>
      </c>
      <c r="J4169" s="4">
        <v>0.40245761600269297</v>
      </c>
    </row>
    <row r="4170" spans="1:10" ht="15" customHeight="1">
      <c r="A4170" s="15"/>
      <c r="B4170" s="2" t="s">
        <v>17435</v>
      </c>
      <c r="C4170" s="2" t="s">
        <v>17436</v>
      </c>
      <c r="D4170" s="19">
        <v>0</v>
      </c>
      <c r="F4170" s="46">
        <v>0.40557500000000002</v>
      </c>
      <c r="G4170" s="46">
        <v>0.24360000000000001</v>
      </c>
      <c r="H4170" s="46">
        <v>1</v>
      </c>
      <c r="I4170" s="17">
        <v>0.1351</v>
      </c>
      <c r="J4170" s="4">
        <v>0.40413730649372098</v>
      </c>
    </row>
    <row r="4171" spans="1:10" ht="15" customHeight="1">
      <c r="A4171" s="15"/>
      <c r="B4171" s="2" t="s">
        <v>6056</v>
      </c>
      <c r="C4171" s="2" t="s">
        <v>17437</v>
      </c>
      <c r="D4171" s="19">
        <v>0</v>
      </c>
      <c r="F4171" s="46">
        <v>0.62180000000000002</v>
      </c>
      <c r="G4171" s="46">
        <v>0.65890000000000004</v>
      </c>
      <c r="H4171" s="46">
        <v>1</v>
      </c>
      <c r="I4171" s="17">
        <v>0.1694</v>
      </c>
      <c r="J4171" s="4">
        <v>0.44089009968471699</v>
      </c>
    </row>
    <row r="4172" spans="1:10" ht="15" customHeight="1">
      <c r="A4172" s="15"/>
      <c r="B4172" s="2" t="s">
        <v>2938</v>
      </c>
      <c r="C4172" s="2" t="s">
        <v>17438</v>
      </c>
      <c r="D4172" s="19">
        <v>0</v>
      </c>
      <c r="F4172" s="46">
        <v>0.74277499999999996</v>
      </c>
      <c r="G4172" s="46">
        <v>0.96940000000000004</v>
      </c>
      <c r="H4172" s="46">
        <v>1</v>
      </c>
      <c r="I4172" s="17">
        <v>3.2300000000000002E-2</v>
      </c>
      <c r="J4172" s="4">
        <v>0.47452781003856898</v>
      </c>
    </row>
    <row r="4173" spans="1:10" ht="15" customHeight="1">
      <c r="A4173" s="15"/>
      <c r="B4173" s="2" t="s">
        <v>6057</v>
      </c>
      <c r="C4173" s="2" t="s">
        <v>17439</v>
      </c>
      <c r="D4173" s="19">
        <v>0</v>
      </c>
      <c r="F4173" s="46">
        <v>0.48798000000000002</v>
      </c>
      <c r="G4173" s="46">
        <v>0.442</v>
      </c>
      <c r="H4173" s="46">
        <v>0.996</v>
      </c>
      <c r="I4173" s="17">
        <v>2.4199999999999999E-2</v>
      </c>
      <c r="J4173" s="4">
        <v>0.41811276230222899</v>
      </c>
    </row>
    <row r="4174" spans="1:10" ht="15" customHeight="1">
      <c r="A4174" s="15"/>
      <c r="B4174" s="2" t="s">
        <v>17440</v>
      </c>
      <c r="C4174" s="2" t="s">
        <v>17441</v>
      </c>
      <c r="D4174" s="19">
        <v>0</v>
      </c>
      <c r="F4174" s="46">
        <v>0.53779999999999994</v>
      </c>
      <c r="G4174" s="46">
        <v>0.442</v>
      </c>
      <c r="H4174" s="46">
        <v>0.996</v>
      </c>
      <c r="I4174" s="17">
        <v>2.4199999999999999E-2</v>
      </c>
      <c r="J4174" s="4">
        <v>0.37811491639447398</v>
      </c>
    </row>
    <row r="4175" spans="1:10" ht="15" customHeight="1">
      <c r="A4175" s="15"/>
      <c r="B4175" s="2" t="s">
        <v>3807</v>
      </c>
      <c r="C4175" s="2" t="s">
        <v>17442</v>
      </c>
      <c r="D4175" s="19">
        <v>0</v>
      </c>
      <c r="F4175" s="46">
        <v>0.47742000000000001</v>
      </c>
      <c r="G4175" s="46">
        <v>0.442</v>
      </c>
      <c r="H4175" s="46">
        <v>0.996</v>
      </c>
      <c r="I4175" s="17">
        <v>2.4199999999999999E-2</v>
      </c>
      <c r="J4175" s="4">
        <v>0.40806632059017101</v>
      </c>
    </row>
    <row r="4176" spans="1:10" ht="15" customHeight="1">
      <c r="A4176" s="15"/>
      <c r="B4176" s="2" t="s">
        <v>3587</v>
      </c>
      <c r="C4176" s="2" t="s">
        <v>17443</v>
      </c>
      <c r="D4176" s="19">
        <v>0</v>
      </c>
      <c r="F4176" s="46">
        <v>0.4995</v>
      </c>
      <c r="G4176" s="46">
        <v>0.442</v>
      </c>
      <c r="H4176" s="46">
        <v>1</v>
      </c>
      <c r="I4176" s="17">
        <v>5.6500000000000002E-2</v>
      </c>
      <c r="J4176" s="4">
        <v>0.47437089919176101</v>
      </c>
    </row>
    <row r="4177" spans="1:10" ht="15" customHeight="1">
      <c r="A4177" s="15"/>
      <c r="B4177" s="2" t="s">
        <v>17444</v>
      </c>
      <c r="C4177" s="2" t="s">
        <v>17445</v>
      </c>
      <c r="D4177" s="19">
        <v>0</v>
      </c>
      <c r="F4177" s="46">
        <v>0.67203999999999997</v>
      </c>
      <c r="G4177" s="46">
        <v>0.9163</v>
      </c>
      <c r="H4177" s="46">
        <v>1</v>
      </c>
      <c r="I4177" s="17">
        <v>5.6500000000000002E-2</v>
      </c>
      <c r="J4177" s="4">
        <v>0.41041268620743199</v>
      </c>
    </row>
    <row r="4178" spans="1:10" ht="15" customHeight="1">
      <c r="A4178" s="15"/>
      <c r="B4178" s="2" t="s">
        <v>2939</v>
      </c>
      <c r="C4178" s="2" t="s">
        <v>17446</v>
      </c>
      <c r="D4178" s="19">
        <v>0</v>
      </c>
      <c r="F4178" s="46">
        <v>0.30030000000000001</v>
      </c>
      <c r="G4178" s="46">
        <v>0.2742</v>
      </c>
      <c r="H4178" s="46">
        <v>0.442</v>
      </c>
      <c r="I4178" s="17">
        <v>0.1847</v>
      </c>
      <c r="J4178" s="4">
        <v>0.13062055734071901</v>
      </c>
    </row>
    <row r="4179" spans="1:10" ht="15" customHeight="1">
      <c r="A4179" s="15"/>
      <c r="B4179" s="2" t="s">
        <v>3990</v>
      </c>
      <c r="C4179" s="2" t="s">
        <v>17447</v>
      </c>
      <c r="D4179" s="19">
        <v>0</v>
      </c>
      <c r="F4179" s="46">
        <v>0.56133333333333302</v>
      </c>
      <c r="G4179" s="46">
        <v>0.625</v>
      </c>
      <c r="H4179" s="46">
        <v>0.63959999999999995</v>
      </c>
      <c r="I4179" s="17">
        <v>0.4194</v>
      </c>
      <c r="J4179" s="4">
        <v>0.12313445225984999</v>
      </c>
    </row>
    <row r="4180" spans="1:10" ht="15" customHeight="1">
      <c r="A4180" s="15"/>
      <c r="B4180" s="2" t="s">
        <v>6058</v>
      </c>
      <c r="C4180" s="2" t="s">
        <v>17448</v>
      </c>
      <c r="D4180" s="19">
        <v>0</v>
      </c>
      <c r="F4180" s="46">
        <v>0.427433333333333</v>
      </c>
      <c r="G4180" s="46">
        <v>0.442</v>
      </c>
      <c r="H4180" s="46">
        <v>0.78380000000000005</v>
      </c>
      <c r="I4180" s="17">
        <v>5.6500000000000002E-2</v>
      </c>
      <c r="J4180" s="4">
        <v>0.363868744650229</v>
      </c>
    </row>
    <row r="4181" spans="1:10" ht="15" customHeight="1">
      <c r="A4181" s="15"/>
      <c r="B4181" s="2" t="s">
        <v>3841</v>
      </c>
      <c r="C4181" s="2" t="s">
        <v>17449</v>
      </c>
      <c r="D4181" s="19">
        <v>1</v>
      </c>
      <c r="F4181" s="46">
        <v>0.39951999999999999</v>
      </c>
      <c r="G4181" s="46">
        <v>0.39600000000000002</v>
      </c>
      <c r="H4181" s="46">
        <v>0.93489999999999995</v>
      </c>
      <c r="I4181" s="17">
        <v>5.6500000000000002E-2</v>
      </c>
      <c r="J4181" s="4">
        <v>0.33897652868598399</v>
      </c>
    </row>
    <row r="4182" spans="1:10" ht="15" customHeight="1">
      <c r="A4182" s="15"/>
      <c r="B4182" s="2" t="s">
        <v>3841</v>
      </c>
      <c r="C4182" s="2" t="s">
        <v>17450</v>
      </c>
      <c r="D4182" s="19">
        <v>2</v>
      </c>
      <c r="F4182" s="46">
        <v>0.4299</v>
      </c>
      <c r="G4182" s="46">
        <v>0.442</v>
      </c>
      <c r="H4182" s="46">
        <v>0.93489999999999995</v>
      </c>
      <c r="I4182" s="17">
        <v>5.6500000000000002E-2</v>
      </c>
      <c r="J4182" s="4">
        <v>0.34532950207012397</v>
      </c>
    </row>
    <row r="4183" spans="1:10" ht="15" customHeight="1">
      <c r="A4183" s="15"/>
      <c r="B4183" s="2" t="s">
        <v>6059</v>
      </c>
      <c r="C4183" s="2" t="s">
        <v>17451</v>
      </c>
      <c r="D4183" s="19">
        <v>0</v>
      </c>
      <c r="F4183" s="46">
        <v>0.55384</v>
      </c>
      <c r="G4183" s="46">
        <v>0.5</v>
      </c>
      <c r="H4183" s="46">
        <v>1</v>
      </c>
      <c r="I4183" s="17">
        <v>5.6500000000000002E-2</v>
      </c>
      <c r="J4183" s="4">
        <v>0.35666546370513602</v>
      </c>
    </row>
    <row r="4184" spans="1:10" ht="15" customHeight="1">
      <c r="A4184" s="15"/>
      <c r="B4184" s="2" t="s">
        <v>4667</v>
      </c>
      <c r="C4184" s="2" t="s">
        <v>17452</v>
      </c>
      <c r="D4184" s="19">
        <v>0</v>
      </c>
      <c r="F4184" s="46">
        <v>0.52032</v>
      </c>
      <c r="G4184" s="46">
        <v>0.442</v>
      </c>
      <c r="H4184" s="46">
        <v>1</v>
      </c>
      <c r="I4184" s="17">
        <v>5.6500000000000002E-2</v>
      </c>
      <c r="J4184" s="4">
        <v>0.43220972571195099</v>
      </c>
    </row>
    <row r="4185" spans="1:10" ht="15" customHeight="1">
      <c r="A4185" s="15"/>
      <c r="B4185" s="2" t="s">
        <v>6060</v>
      </c>
      <c r="C4185" s="2" t="s">
        <v>17453</v>
      </c>
      <c r="D4185" s="19">
        <v>0</v>
      </c>
      <c r="F4185" s="46">
        <v>0.66917142857142897</v>
      </c>
      <c r="G4185" s="46">
        <v>0.9163</v>
      </c>
      <c r="H4185" s="46">
        <v>1</v>
      </c>
      <c r="I4185" s="17">
        <v>0.20419999999999999</v>
      </c>
      <c r="J4185" s="4">
        <v>0.37285880577990799</v>
      </c>
    </row>
    <row r="4186" spans="1:10" ht="15" customHeight="1">
      <c r="A4186" s="15"/>
      <c r="B4186" s="2" t="s">
        <v>17454</v>
      </c>
      <c r="C4186" s="2" t="s">
        <v>17455</v>
      </c>
      <c r="D4186" s="19">
        <v>0</v>
      </c>
      <c r="F4186" s="46">
        <v>0.59336</v>
      </c>
      <c r="G4186" s="46">
        <v>0.54549999999999998</v>
      </c>
      <c r="H4186" s="46">
        <v>1</v>
      </c>
      <c r="I4186" s="17">
        <v>0.22109999999999999</v>
      </c>
      <c r="J4186" s="4">
        <v>0.30480322012734701</v>
      </c>
    </row>
    <row r="4187" spans="1:10" ht="15" customHeight="1">
      <c r="A4187" s="15"/>
      <c r="B4187" s="2" t="s">
        <v>2940</v>
      </c>
      <c r="C4187" s="2" t="s">
        <v>17456</v>
      </c>
      <c r="D4187" s="19">
        <v>0</v>
      </c>
      <c r="F4187" s="46">
        <v>0.38366666666666699</v>
      </c>
      <c r="G4187" s="46">
        <v>0.4194</v>
      </c>
      <c r="H4187" s="46">
        <v>0.53159999999999996</v>
      </c>
      <c r="I4187" s="17">
        <v>0.2</v>
      </c>
      <c r="J4187" s="4">
        <v>0.16866325424743001</v>
      </c>
    </row>
    <row r="4188" spans="1:10" ht="15" customHeight="1">
      <c r="A4188" s="15"/>
      <c r="B4188" s="2" t="s">
        <v>17457</v>
      </c>
      <c r="C4188" s="2" t="s">
        <v>17458</v>
      </c>
      <c r="D4188" s="19">
        <v>0</v>
      </c>
      <c r="F4188" s="46">
        <v>0.61699999999999999</v>
      </c>
      <c r="G4188" s="46">
        <v>0.53159999999999996</v>
      </c>
      <c r="H4188" s="46">
        <v>0.9</v>
      </c>
      <c r="I4188" s="17">
        <v>0.4194</v>
      </c>
      <c r="J4188" s="4">
        <v>0.25142386521569499</v>
      </c>
    </row>
    <row r="4189" spans="1:10" ht="15" customHeight="1">
      <c r="A4189" s="15"/>
      <c r="B4189" s="2" t="s">
        <v>17459</v>
      </c>
      <c r="C4189" s="2" t="s">
        <v>17460</v>
      </c>
      <c r="D4189" s="19">
        <v>1</v>
      </c>
      <c r="F4189" s="46">
        <v>0.45341999999999999</v>
      </c>
      <c r="G4189" s="46">
        <v>0.53159999999999996</v>
      </c>
      <c r="H4189" s="46">
        <v>0.57840000000000003</v>
      </c>
      <c r="I4189" s="17">
        <v>0.19220000000000001</v>
      </c>
      <c r="J4189" s="4">
        <v>0.15780057667828701</v>
      </c>
    </row>
    <row r="4190" spans="1:10" ht="15" customHeight="1">
      <c r="A4190" s="15"/>
      <c r="B4190" s="2" t="s">
        <v>17459</v>
      </c>
      <c r="C4190" s="2" t="s">
        <v>17461</v>
      </c>
      <c r="D4190" s="19">
        <v>2</v>
      </c>
      <c r="F4190" s="46">
        <v>0.42815999999999999</v>
      </c>
      <c r="G4190" s="46">
        <v>0.4194</v>
      </c>
      <c r="H4190" s="46">
        <v>0.57840000000000003</v>
      </c>
      <c r="I4190" s="17">
        <v>0.19220000000000001</v>
      </c>
      <c r="J4190" s="4">
        <v>0.14925316747057699</v>
      </c>
    </row>
    <row r="4191" spans="1:10" ht="15" customHeight="1">
      <c r="A4191" s="15"/>
      <c r="B4191" s="2" t="s">
        <v>6061</v>
      </c>
      <c r="C4191" s="2" t="s">
        <v>17462</v>
      </c>
      <c r="D4191" s="19">
        <v>0</v>
      </c>
      <c r="F4191" s="46">
        <v>0.32750000000000001</v>
      </c>
      <c r="G4191" s="46">
        <v>0.31209999999999999</v>
      </c>
      <c r="H4191" s="46">
        <v>0.53159999999999996</v>
      </c>
      <c r="I4191" s="17">
        <v>0.1542</v>
      </c>
      <c r="J4191" s="4">
        <v>0.158152711010593</v>
      </c>
    </row>
    <row r="4192" spans="1:10" ht="15" customHeight="1">
      <c r="A4192" s="15"/>
      <c r="B4192" s="2" t="s">
        <v>17463</v>
      </c>
      <c r="C4192" s="2" t="s">
        <v>17464</v>
      </c>
      <c r="D4192" s="19">
        <v>0</v>
      </c>
      <c r="F4192" s="46">
        <v>0.43916666666666698</v>
      </c>
      <c r="G4192" s="46">
        <v>0.40289999999999998</v>
      </c>
      <c r="H4192" s="46">
        <v>0.93489999999999995</v>
      </c>
      <c r="I4192" s="17">
        <v>0.1542</v>
      </c>
      <c r="J4192" s="4">
        <v>0.29513757244150801</v>
      </c>
    </row>
    <row r="4193" spans="1:10" ht="15" customHeight="1">
      <c r="A4193" s="15"/>
      <c r="B4193" s="2" t="s">
        <v>2941</v>
      </c>
      <c r="C4193" s="2" t="s">
        <v>17465</v>
      </c>
      <c r="D4193" s="19">
        <v>0</v>
      </c>
      <c r="F4193" s="46">
        <v>0.50231666666666697</v>
      </c>
      <c r="G4193" s="46">
        <v>0.40289999999999998</v>
      </c>
      <c r="H4193" s="46">
        <v>0.94540000000000002</v>
      </c>
      <c r="I4193" s="17">
        <v>0.1542</v>
      </c>
      <c r="J4193" s="4">
        <v>0.35719947601678598</v>
      </c>
    </row>
    <row r="4194" spans="1:10" ht="15" customHeight="1">
      <c r="A4194" s="15"/>
      <c r="B4194" s="2" t="s">
        <v>3944</v>
      </c>
      <c r="C4194" s="2" t="s">
        <v>17466</v>
      </c>
      <c r="D4194" s="19">
        <v>0</v>
      </c>
      <c r="F4194" s="46">
        <v>0.47120000000000001</v>
      </c>
      <c r="G4194" s="46">
        <v>0.45224999999999999</v>
      </c>
      <c r="H4194" s="46">
        <v>0.93489999999999995</v>
      </c>
      <c r="I4194" s="17">
        <v>3.7600000000000001E-2</v>
      </c>
      <c r="J4194" s="4">
        <v>0.34735373900391497</v>
      </c>
    </row>
    <row r="4195" spans="1:10" ht="15" customHeight="1">
      <c r="A4195" s="15"/>
      <c r="B4195" s="2" t="s">
        <v>2942</v>
      </c>
      <c r="C4195" s="2" t="s">
        <v>17467</v>
      </c>
      <c r="D4195" s="19">
        <v>0</v>
      </c>
      <c r="F4195" s="46">
        <v>0.58742499999999997</v>
      </c>
      <c r="G4195" s="46">
        <v>0.54244999999999999</v>
      </c>
      <c r="H4195" s="46">
        <v>0.99060000000000004</v>
      </c>
      <c r="I4195" s="17">
        <v>0.2742</v>
      </c>
      <c r="J4195" s="4">
        <v>0.308158988997563</v>
      </c>
    </row>
    <row r="4196" spans="1:10" ht="15" customHeight="1">
      <c r="A4196" s="15"/>
      <c r="B4196" s="2" t="s">
        <v>17468</v>
      </c>
      <c r="C4196" s="2" t="s">
        <v>17469</v>
      </c>
      <c r="D4196" s="19">
        <v>0</v>
      </c>
      <c r="F4196" s="46">
        <v>0.47876666666666701</v>
      </c>
      <c r="G4196" s="46">
        <v>0.43059999999999998</v>
      </c>
      <c r="H4196" s="46">
        <v>0.99060000000000004</v>
      </c>
      <c r="I4196" s="17">
        <v>0.16819999999999999</v>
      </c>
      <c r="J4196" s="4">
        <v>0.288131675916874</v>
      </c>
    </row>
    <row r="4197" spans="1:10" ht="15" customHeight="1">
      <c r="A4197" s="15"/>
      <c r="B4197" s="2" t="s">
        <v>6062</v>
      </c>
      <c r="C4197" s="2" t="s">
        <v>17470</v>
      </c>
      <c r="D4197" s="19">
        <v>0</v>
      </c>
      <c r="F4197" s="46">
        <v>0.74139999999999995</v>
      </c>
      <c r="G4197" s="46">
        <v>0.95</v>
      </c>
      <c r="H4197" s="46">
        <v>1</v>
      </c>
      <c r="I4197" s="17">
        <v>0.2742</v>
      </c>
      <c r="J4197" s="4">
        <v>0.40537868715560299</v>
      </c>
    </row>
    <row r="4198" spans="1:10" ht="15" customHeight="1">
      <c r="A4198" s="15"/>
      <c r="B4198" s="2" t="s">
        <v>2943</v>
      </c>
      <c r="C4198" s="2" t="s">
        <v>17471</v>
      </c>
      <c r="D4198" s="19">
        <v>0</v>
      </c>
      <c r="F4198" s="46">
        <v>0.5847</v>
      </c>
      <c r="G4198" s="46">
        <v>0.5847</v>
      </c>
      <c r="H4198" s="46">
        <v>1</v>
      </c>
      <c r="I4198" s="17">
        <v>0.1694</v>
      </c>
      <c r="J4198" s="4">
        <v>0.58732289245354596</v>
      </c>
    </row>
    <row r="4199" spans="1:10" ht="15" customHeight="1">
      <c r="A4199" s="15"/>
      <c r="B4199" s="2" t="s">
        <v>17472</v>
      </c>
      <c r="C4199" s="2" t="s">
        <v>17473</v>
      </c>
      <c r="D4199" s="19">
        <v>0</v>
      </c>
      <c r="F4199" s="46">
        <v>0.66669999999999996</v>
      </c>
      <c r="G4199" s="46">
        <v>0.74870000000000003</v>
      </c>
      <c r="H4199" s="46">
        <v>1</v>
      </c>
      <c r="I4199" s="17">
        <v>0.1694</v>
      </c>
      <c r="J4199" s="4">
        <v>0.38836643349633898</v>
      </c>
    </row>
    <row r="4200" spans="1:10" ht="15" customHeight="1">
      <c r="A4200" s="15"/>
      <c r="B4200" s="2" t="s">
        <v>6063</v>
      </c>
      <c r="C4200" s="2" t="s">
        <v>17474</v>
      </c>
      <c r="D4200" s="19">
        <v>0</v>
      </c>
      <c r="F4200" s="46">
        <v>0.53422499999999995</v>
      </c>
      <c r="G4200" s="46">
        <v>0.54285000000000005</v>
      </c>
      <c r="H4200" s="46">
        <v>1</v>
      </c>
      <c r="I4200" s="17">
        <v>5.1200000000000002E-2</v>
      </c>
      <c r="J4200" s="4">
        <v>0.493064596004756</v>
      </c>
    </row>
    <row r="4201" spans="1:10" ht="15" customHeight="1">
      <c r="A4201" s="15"/>
      <c r="B4201" s="2" t="s">
        <v>17475</v>
      </c>
      <c r="C4201" s="2" t="s">
        <v>17476</v>
      </c>
      <c r="D4201" s="19">
        <v>0</v>
      </c>
      <c r="F4201" s="46">
        <v>0.70787500000000003</v>
      </c>
      <c r="G4201" s="46">
        <v>0.83104999999999996</v>
      </c>
      <c r="H4201" s="46">
        <v>1</v>
      </c>
      <c r="I4201" s="17">
        <v>0.1694</v>
      </c>
      <c r="J4201" s="4">
        <v>0.36858500037304798</v>
      </c>
    </row>
    <row r="4202" spans="1:10" ht="15" customHeight="1">
      <c r="A4202" s="15"/>
      <c r="B4202" s="2" t="s">
        <v>6064</v>
      </c>
      <c r="C4202" s="2" t="s">
        <v>17477</v>
      </c>
      <c r="D4202" s="19">
        <v>0</v>
      </c>
      <c r="F4202" s="46">
        <v>0.64241666666666697</v>
      </c>
      <c r="G4202" s="46">
        <v>0.71745000000000003</v>
      </c>
      <c r="H4202" s="46">
        <v>1</v>
      </c>
      <c r="I4202" s="17">
        <v>0.2</v>
      </c>
      <c r="J4202" s="4">
        <v>0.35814058924766801</v>
      </c>
    </row>
    <row r="4203" spans="1:10" ht="15" customHeight="1">
      <c r="A4203" s="15"/>
      <c r="B4203" s="2" t="s">
        <v>2944</v>
      </c>
      <c r="C4203" s="2" t="s">
        <v>17478</v>
      </c>
      <c r="D4203" s="19">
        <v>0</v>
      </c>
      <c r="F4203" s="46">
        <v>0.56691999999999998</v>
      </c>
      <c r="G4203" s="46">
        <v>0.73909999999999998</v>
      </c>
      <c r="H4203" s="46">
        <v>1</v>
      </c>
      <c r="I4203" s="17">
        <v>0.12609999999999999</v>
      </c>
      <c r="J4203" s="4">
        <v>0.39492877459106501</v>
      </c>
    </row>
    <row r="4204" spans="1:10" ht="15" customHeight="1">
      <c r="A4204" s="15"/>
      <c r="B4204" s="2" t="s">
        <v>2945</v>
      </c>
      <c r="C4204" s="2" t="s">
        <v>17479</v>
      </c>
      <c r="D4204" s="19">
        <v>0</v>
      </c>
      <c r="F4204" s="46">
        <v>0.49645</v>
      </c>
      <c r="G4204" s="46">
        <v>0.49645</v>
      </c>
      <c r="H4204" s="46">
        <v>0.82350000000000001</v>
      </c>
      <c r="I4204" s="17">
        <v>0.1694</v>
      </c>
      <c r="J4204" s="4">
        <v>0.46251854557412098</v>
      </c>
    </row>
    <row r="4205" spans="1:10" ht="15" customHeight="1">
      <c r="A4205" s="15"/>
      <c r="B4205" s="2" t="s">
        <v>17480</v>
      </c>
      <c r="C4205" s="2" t="s">
        <v>17481</v>
      </c>
      <c r="D4205" s="19">
        <v>0</v>
      </c>
      <c r="F4205" s="46">
        <v>0.50837500000000002</v>
      </c>
      <c r="G4205" s="46">
        <v>0.45729999999999998</v>
      </c>
      <c r="H4205" s="46">
        <v>0.94950000000000001</v>
      </c>
      <c r="I4205" s="17">
        <v>0.1694</v>
      </c>
      <c r="J4205" s="4">
        <v>0.32773363549280898</v>
      </c>
    </row>
    <row r="4206" spans="1:10" ht="15" customHeight="1">
      <c r="A4206" s="15"/>
      <c r="B4206" s="2" t="s">
        <v>17482</v>
      </c>
      <c r="C4206" s="2" t="s">
        <v>17483</v>
      </c>
      <c r="D4206" s="19">
        <v>1</v>
      </c>
      <c r="F4206" s="46">
        <v>0.58097500000000002</v>
      </c>
      <c r="G4206" s="46">
        <v>0.67105000000000004</v>
      </c>
      <c r="H4206" s="46">
        <v>0.94950000000000001</v>
      </c>
      <c r="I4206" s="17">
        <v>3.2300000000000002E-2</v>
      </c>
      <c r="J4206" s="4">
        <v>0.40807023394672298</v>
      </c>
    </row>
    <row r="4207" spans="1:10" ht="15" customHeight="1">
      <c r="A4207" s="15"/>
      <c r="B4207" s="2" t="s">
        <v>17482</v>
      </c>
      <c r="C4207" s="2" t="s">
        <v>17484</v>
      </c>
      <c r="D4207" s="19">
        <v>2</v>
      </c>
      <c r="F4207" s="46">
        <v>0.61524999999999996</v>
      </c>
      <c r="G4207" s="46">
        <v>0.67105000000000004</v>
      </c>
      <c r="H4207" s="46">
        <v>0.94950000000000001</v>
      </c>
      <c r="I4207" s="17">
        <v>0.1694</v>
      </c>
      <c r="J4207" s="4">
        <v>0.34795333499383702</v>
      </c>
    </row>
    <row r="4208" spans="1:10" ht="15" customHeight="1">
      <c r="A4208" s="15"/>
      <c r="B4208" s="2" t="s">
        <v>17485</v>
      </c>
      <c r="C4208" s="2" t="s">
        <v>17486</v>
      </c>
      <c r="D4208" s="19">
        <v>0</v>
      </c>
      <c r="F4208" s="46">
        <v>0.49380000000000002</v>
      </c>
      <c r="G4208" s="46">
        <v>0.49380000000000002</v>
      </c>
      <c r="H4208" s="46">
        <v>0.81820000000000004</v>
      </c>
      <c r="I4208" s="17">
        <v>0.1694</v>
      </c>
      <c r="J4208" s="4">
        <v>0.45877087963383201</v>
      </c>
    </row>
    <row r="4209" spans="1:10" ht="15" customHeight="1">
      <c r="A4209" s="15"/>
      <c r="B4209" s="2" t="s">
        <v>2946</v>
      </c>
      <c r="C4209" s="2" t="s">
        <v>17487</v>
      </c>
      <c r="D4209" s="19">
        <v>0</v>
      </c>
      <c r="F4209" s="46">
        <v>0.44719999999999999</v>
      </c>
      <c r="G4209" s="46">
        <v>0.44719999999999999</v>
      </c>
      <c r="H4209" s="46">
        <v>0.86209999999999998</v>
      </c>
      <c r="I4209" s="17">
        <v>3.2300000000000002E-2</v>
      </c>
      <c r="J4209" s="4">
        <v>0.58675720702859702</v>
      </c>
    </row>
    <row r="4210" spans="1:10" ht="15" customHeight="1">
      <c r="A4210" s="15"/>
      <c r="B4210" s="2" t="s">
        <v>17488</v>
      </c>
      <c r="C4210" s="2" t="s">
        <v>17489</v>
      </c>
      <c r="D4210" s="19">
        <v>1</v>
      </c>
      <c r="F4210" s="46">
        <v>0.41615000000000002</v>
      </c>
      <c r="G4210" s="46">
        <v>0.41615000000000002</v>
      </c>
      <c r="H4210" s="46">
        <v>0.8</v>
      </c>
      <c r="I4210" s="17">
        <v>3.2300000000000002E-2</v>
      </c>
      <c r="J4210" s="4">
        <v>0.54284587591691302</v>
      </c>
    </row>
    <row r="4211" spans="1:10" ht="15" customHeight="1">
      <c r="A4211" s="15"/>
      <c r="B4211" s="2" t="s">
        <v>17488</v>
      </c>
      <c r="C4211" s="2" t="s">
        <v>17490</v>
      </c>
      <c r="D4211" s="19">
        <v>2</v>
      </c>
      <c r="F4211" s="46">
        <v>0.23710000000000001</v>
      </c>
      <c r="G4211" s="46">
        <v>0.23710000000000001</v>
      </c>
      <c r="H4211" s="46">
        <v>0.2742</v>
      </c>
      <c r="I4211" s="17">
        <v>0.2</v>
      </c>
      <c r="J4211" s="4">
        <v>5.2467323164041797E-2</v>
      </c>
    </row>
    <row r="4212" spans="1:10" ht="15" customHeight="1">
      <c r="A4212" s="15"/>
      <c r="B4212" s="2" t="s">
        <v>6065</v>
      </c>
      <c r="C4212" s="2" t="s">
        <v>17491</v>
      </c>
      <c r="D4212" s="19">
        <v>0</v>
      </c>
      <c r="F4212" s="46">
        <v>0.59784999999999999</v>
      </c>
      <c r="G4212" s="46">
        <v>0.61575000000000002</v>
      </c>
      <c r="H4212" s="46">
        <v>0.99050000000000005</v>
      </c>
      <c r="I4212" s="17">
        <v>0.1694</v>
      </c>
      <c r="J4212" s="4">
        <v>0.42508732044134201</v>
      </c>
    </row>
    <row r="4213" spans="1:10" ht="15" customHeight="1">
      <c r="A4213" s="15"/>
      <c r="B4213" s="2" t="s">
        <v>6066</v>
      </c>
      <c r="C4213" s="2" t="s">
        <v>17492</v>
      </c>
      <c r="D4213" s="19">
        <v>0</v>
      </c>
      <c r="F4213" s="46">
        <v>0.67900000000000005</v>
      </c>
      <c r="G4213" s="46">
        <v>0.61760000000000004</v>
      </c>
      <c r="H4213" s="46">
        <v>1</v>
      </c>
      <c r="I4213" s="17">
        <v>0.4194</v>
      </c>
      <c r="J4213" s="4">
        <v>0.29512973418481597</v>
      </c>
    </row>
    <row r="4214" spans="1:10" ht="15" customHeight="1">
      <c r="A4214" s="15"/>
      <c r="B4214" s="2" t="s">
        <v>2947</v>
      </c>
      <c r="C4214" s="2" t="s">
        <v>17493</v>
      </c>
      <c r="D4214" s="19">
        <v>0</v>
      </c>
      <c r="F4214" s="46">
        <v>0.64066000000000001</v>
      </c>
      <c r="G4214" s="46">
        <v>0.70250000000000001</v>
      </c>
      <c r="H4214" s="46">
        <v>1</v>
      </c>
      <c r="I4214" s="17">
        <v>0.2742</v>
      </c>
      <c r="J4214" s="4">
        <v>0.33628763432514103</v>
      </c>
    </row>
    <row r="4215" spans="1:10" ht="15" customHeight="1">
      <c r="A4215" s="15"/>
      <c r="B4215" s="2" t="s">
        <v>2948</v>
      </c>
      <c r="C4215" s="2" t="s">
        <v>17494</v>
      </c>
      <c r="D4215" s="19">
        <v>0</v>
      </c>
      <c r="F4215" s="46">
        <v>0.75029999999999997</v>
      </c>
      <c r="G4215" s="46">
        <v>0.97670000000000001</v>
      </c>
      <c r="H4215" s="46">
        <v>1</v>
      </c>
      <c r="I4215" s="17">
        <v>0.2742</v>
      </c>
      <c r="J4215" s="4">
        <v>0.41247924796285201</v>
      </c>
    </row>
    <row r="4216" spans="1:10" ht="15" customHeight="1">
      <c r="A4216" s="15"/>
      <c r="B4216" s="2" t="s">
        <v>6067</v>
      </c>
      <c r="C4216" s="2" t="s">
        <v>17495</v>
      </c>
      <c r="D4216" s="19">
        <v>0</v>
      </c>
      <c r="F4216" s="46">
        <v>0.74998571428571403</v>
      </c>
      <c r="G4216" s="46">
        <v>0.93489999999999995</v>
      </c>
      <c r="H4216" s="46">
        <v>1</v>
      </c>
      <c r="I4216" s="17">
        <v>0.20419999999999999</v>
      </c>
      <c r="J4216" s="4">
        <v>0.35108004039236501</v>
      </c>
    </row>
    <row r="4217" spans="1:10" ht="15" customHeight="1">
      <c r="A4217" s="15"/>
      <c r="B4217" s="2" t="s">
        <v>4668</v>
      </c>
      <c r="C4217" s="2" t="s">
        <v>17496</v>
      </c>
      <c r="D4217" s="19">
        <v>1</v>
      </c>
      <c r="F4217" s="46">
        <v>0.74797999999999998</v>
      </c>
      <c r="G4217" s="46">
        <v>0.93489999999999995</v>
      </c>
      <c r="H4217" s="46">
        <v>1</v>
      </c>
      <c r="I4217" s="17">
        <v>0.39600000000000002</v>
      </c>
      <c r="J4217" s="4">
        <v>0.311724288434507</v>
      </c>
    </row>
    <row r="4218" spans="1:10" ht="15" customHeight="1">
      <c r="A4218" s="15"/>
      <c r="B4218" s="2" t="s">
        <v>4668</v>
      </c>
      <c r="C4218" s="2" t="s">
        <v>17497</v>
      </c>
      <c r="D4218" s="19">
        <v>2</v>
      </c>
      <c r="F4218" s="46">
        <v>0.77836000000000005</v>
      </c>
      <c r="G4218" s="46">
        <v>0.93489999999999995</v>
      </c>
      <c r="H4218" s="46">
        <v>1</v>
      </c>
      <c r="I4218" s="17">
        <v>0.4194</v>
      </c>
      <c r="J4218" s="4">
        <v>0.27395961928722301</v>
      </c>
    </row>
    <row r="4219" spans="1:10" ht="15" customHeight="1">
      <c r="A4219" s="15"/>
      <c r="B4219" s="2" t="s">
        <v>4669</v>
      </c>
      <c r="C4219" s="2" t="s">
        <v>17498</v>
      </c>
      <c r="D4219" s="19">
        <v>0</v>
      </c>
      <c r="F4219" s="46">
        <v>0.86878</v>
      </c>
      <c r="G4219" s="46">
        <v>0.98960000000000004</v>
      </c>
      <c r="H4219" s="46">
        <v>1</v>
      </c>
      <c r="I4219" s="17">
        <v>0.4194</v>
      </c>
      <c r="J4219" s="4">
        <v>0.25266038866431001</v>
      </c>
    </row>
    <row r="4220" spans="1:10" ht="15" customHeight="1">
      <c r="A4220" s="15"/>
      <c r="B4220" s="2" t="s">
        <v>6068</v>
      </c>
      <c r="C4220" s="2" t="s">
        <v>17499</v>
      </c>
      <c r="D4220" s="19">
        <v>0</v>
      </c>
      <c r="F4220" s="46">
        <v>0.784233333333333</v>
      </c>
      <c r="G4220" s="46">
        <v>0.93330000000000002</v>
      </c>
      <c r="H4220" s="46">
        <v>1</v>
      </c>
      <c r="I4220" s="17">
        <v>0.4194</v>
      </c>
      <c r="J4220" s="4">
        <v>0.31771015616963399</v>
      </c>
    </row>
    <row r="4221" spans="1:10" ht="15" customHeight="1">
      <c r="A4221" s="15"/>
      <c r="B4221" s="2" t="s">
        <v>6069</v>
      </c>
      <c r="C4221" s="2" t="s">
        <v>17500</v>
      </c>
      <c r="D4221" s="19">
        <v>0</v>
      </c>
      <c r="F4221" s="46">
        <v>0.68200000000000005</v>
      </c>
      <c r="G4221" s="46">
        <v>0.9163</v>
      </c>
      <c r="H4221" s="46">
        <v>1</v>
      </c>
      <c r="I4221" s="17">
        <v>0.1542</v>
      </c>
      <c r="J4221" s="4">
        <v>0.35991484641046201</v>
      </c>
    </row>
    <row r="4222" spans="1:10" ht="15" customHeight="1">
      <c r="A4222" s="15"/>
      <c r="B4222" s="2" t="s">
        <v>17501</v>
      </c>
      <c r="C4222" s="2" t="s">
        <v>17502</v>
      </c>
      <c r="D4222" s="19">
        <v>0</v>
      </c>
      <c r="F4222" s="46">
        <v>0.806466666666667</v>
      </c>
      <c r="G4222" s="46">
        <v>1</v>
      </c>
      <c r="H4222" s="46">
        <v>1</v>
      </c>
      <c r="I4222" s="17">
        <v>0.4194</v>
      </c>
      <c r="J4222" s="4">
        <v>0.33520956629149701</v>
      </c>
    </row>
    <row r="4223" spans="1:10" ht="15" customHeight="1">
      <c r="A4223" s="15"/>
      <c r="B4223" s="2" t="s">
        <v>17503</v>
      </c>
      <c r="C4223" s="2" t="s">
        <v>17504</v>
      </c>
      <c r="D4223" s="19">
        <v>0</v>
      </c>
      <c r="F4223" s="46">
        <v>0.78083333333333305</v>
      </c>
      <c r="G4223" s="46">
        <v>0.92310000000000003</v>
      </c>
      <c r="H4223" s="46">
        <v>1</v>
      </c>
      <c r="I4223" s="17">
        <v>0.4194</v>
      </c>
      <c r="J4223" s="4">
        <v>0.31536319273709401</v>
      </c>
    </row>
    <row r="4224" spans="1:10" ht="15" customHeight="1">
      <c r="A4224" s="15"/>
      <c r="B4224" s="2" t="s">
        <v>17505</v>
      </c>
      <c r="C4224" s="2" t="s">
        <v>17506</v>
      </c>
      <c r="D4224" s="19">
        <v>0</v>
      </c>
      <c r="F4224" s="46">
        <v>0.65939999999999999</v>
      </c>
      <c r="G4224" s="46">
        <v>0.57840000000000003</v>
      </c>
      <c r="H4224" s="46">
        <v>1</v>
      </c>
      <c r="I4224" s="17">
        <v>0.4194</v>
      </c>
      <c r="J4224" s="4">
        <v>0.224741551565348</v>
      </c>
    </row>
    <row r="4225" spans="1:10" ht="15" customHeight="1">
      <c r="A4225" s="15"/>
      <c r="B4225" s="2" t="s">
        <v>4670</v>
      </c>
      <c r="C4225" s="2" t="s">
        <v>17507</v>
      </c>
      <c r="D4225" s="19">
        <v>0</v>
      </c>
      <c r="F4225" s="46">
        <v>0.69987999999999995</v>
      </c>
      <c r="G4225" s="46">
        <v>0.75370000000000004</v>
      </c>
      <c r="H4225" s="46">
        <v>1</v>
      </c>
      <c r="I4225" s="17">
        <v>0.4194</v>
      </c>
      <c r="J4225" s="4">
        <v>0.22473254548462701</v>
      </c>
    </row>
    <row r="4226" spans="1:10" ht="15" customHeight="1">
      <c r="A4226" s="15"/>
      <c r="B4226" s="2" t="s">
        <v>2949</v>
      </c>
      <c r="C4226" s="2" t="s">
        <v>17508</v>
      </c>
      <c r="D4226" s="19">
        <v>0</v>
      </c>
      <c r="F4226" s="46">
        <v>0.60418333333333296</v>
      </c>
      <c r="G4226" s="46">
        <v>0.62144999999999995</v>
      </c>
      <c r="H4226" s="46">
        <v>1</v>
      </c>
      <c r="I4226" s="17">
        <v>0.13300000000000001</v>
      </c>
      <c r="J4226" s="4">
        <v>0.385645756707716</v>
      </c>
    </row>
    <row r="4227" spans="1:10" ht="15" customHeight="1">
      <c r="A4227" s="15"/>
      <c r="B4227" s="2" t="s">
        <v>17509</v>
      </c>
      <c r="C4227" s="2" t="s">
        <v>17510</v>
      </c>
      <c r="D4227" s="19">
        <v>0</v>
      </c>
      <c r="F4227" s="46">
        <v>0.63360000000000005</v>
      </c>
      <c r="G4227" s="46">
        <v>0.7097</v>
      </c>
      <c r="H4227" s="46">
        <v>1</v>
      </c>
      <c r="I4227" s="17">
        <v>0.13300000000000001</v>
      </c>
      <c r="J4227" s="4">
        <v>0.41158042713423598</v>
      </c>
    </row>
    <row r="4228" spans="1:10" ht="15" customHeight="1">
      <c r="A4228" s="15"/>
      <c r="B4228" s="2" t="s">
        <v>17511</v>
      </c>
      <c r="C4228" s="2" t="s">
        <v>17512</v>
      </c>
      <c r="D4228" s="19">
        <v>0</v>
      </c>
      <c r="F4228" s="46">
        <v>0.49751250000000002</v>
      </c>
      <c r="G4228" s="46">
        <v>0.43070000000000003</v>
      </c>
      <c r="H4228" s="46">
        <v>1</v>
      </c>
      <c r="I4228" s="17">
        <v>0.13300000000000001</v>
      </c>
      <c r="J4228" s="4">
        <v>0.344433835394094</v>
      </c>
    </row>
    <row r="4229" spans="1:10" ht="15" customHeight="1">
      <c r="A4229" s="15"/>
      <c r="B4229" s="2" t="s">
        <v>17513</v>
      </c>
      <c r="C4229" s="2" t="s">
        <v>17514</v>
      </c>
      <c r="D4229" s="19">
        <v>0</v>
      </c>
      <c r="F4229" s="46">
        <v>0.55021249999999999</v>
      </c>
      <c r="G4229" s="46">
        <v>0.43070000000000003</v>
      </c>
      <c r="H4229" s="46">
        <v>1</v>
      </c>
      <c r="I4229" s="17">
        <v>0.13300000000000001</v>
      </c>
      <c r="J4229" s="4">
        <v>0.38806760249619199</v>
      </c>
    </row>
    <row r="4230" spans="1:10" ht="15" customHeight="1">
      <c r="A4230" s="15"/>
      <c r="B4230" s="2" t="s">
        <v>4671</v>
      </c>
      <c r="C4230" s="2" t="s">
        <v>17515</v>
      </c>
      <c r="D4230" s="19">
        <v>0</v>
      </c>
      <c r="F4230" s="46">
        <v>0.67759999999999998</v>
      </c>
      <c r="G4230" s="46">
        <v>0.77070000000000005</v>
      </c>
      <c r="H4230" s="46">
        <v>1</v>
      </c>
      <c r="I4230" s="17">
        <v>0.1802</v>
      </c>
      <c r="J4230" s="4">
        <v>0.348187923397696</v>
      </c>
    </row>
    <row r="4231" spans="1:10" ht="15" customHeight="1">
      <c r="A4231" s="15"/>
      <c r="B4231" s="2" t="s">
        <v>17516</v>
      </c>
      <c r="C4231" s="2" t="s">
        <v>17517</v>
      </c>
      <c r="D4231" s="19">
        <v>0</v>
      </c>
      <c r="F4231" s="46">
        <v>0.77344444444444405</v>
      </c>
      <c r="G4231" s="46">
        <v>0.93489999999999995</v>
      </c>
      <c r="H4231" s="46">
        <v>1</v>
      </c>
      <c r="I4231" s="17">
        <v>0.37290000000000001</v>
      </c>
      <c r="J4231" s="4">
        <v>0.26611414426478303</v>
      </c>
    </row>
    <row r="4232" spans="1:10" ht="15" customHeight="1">
      <c r="A4232" s="15"/>
      <c r="B4232" s="2" t="s">
        <v>2950</v>
      </c>
      <c r="C4232" s="2" t="s">
        <v>17518</v>
      </c>
      <c r="D4232" s="19">
        <v>0</v>
      </c>
      <c r="F4232" s="46">
        <v>0.758066666666667</v>
      </c>
      <c r="G4232" s="46">
        <v>1</v>
      </c>
      <c r="H4232" s="46">
        <v>1</v>
      </c>
      <c r="I4232" s="17">
        <v>0.2742</v>
      </c>
      <c r="J4232" s="4">
        <v>0.41904082537783</v>
      </c>
    </row>
    <row r="4233" spans="1:10" ht="15" customHeight="1">
      <c r="A4233" s="15"/>
      <c r="B4233" s="2" t="s">
        <v>17519</v>
      </c>
      <c r="C4233" s="2" t="s">
        <v>17520</v>
      </c>
      <c r="D4233" s="19">
        <v>0</v>
      </c>
      <c r="F4233" s="46">
        <v>0.65422000000000002</v>
      </c>
      <c r="G4233" s="46">
        <v>0.93489999999999995</v>
      </c>
      <c r="H4233" s="46">
        <v>1</v>
      </c>
      <c r="I4233" s="17">
        <v>7.1400000000000005E-2</v>
      </c>
      <c r="J4233" s="4">
        <v>0.44597951970914501</v>
      </c>
    </row>
    <row r="4234" spans="1:10" ht="15" customHeight="1">
      <c r="A4234" s="15"/>
      <c r="B4234" s="2" t="s">
        <v>17521</v>
      </c>
      <c r="C4234" s="2" t="s">
        <v>17522</v>
      </c>
      <c r="D4234" s="19">
        <v>0</v>
      </c>
      <c r="F4234" s="46">
        <v>0.758066666666667</v>
      </c>
      <c r="G4234" s="46">
        <v>1</v>
      </c>
      <c r="H4234" s="46">
        <v>1</v>
      </c>
      <c r="I4234" s="17">
        <v>0.2742</v>
      </c>
      <c r="J4234" s="4">
        <v>0.41904082537783</v>
      </c>
    </row>
    <row r="4235" spans="1:10" ht="15" customHeight="1">
      <c r="A4235" s="15"/>
      <c r="B4235" s="2" t="s">
        <v>6070</v>
      </c>
      <c r="C4235" s="2" t="s">
        <v>17523</v>
      </c>
      <c r="D4235" s="19">
        <v>0</v>
      </c>
      <c r="F4235" s="46">
        <v>0.77313333333333301</v>
      </c>
      <c r="G4235" s="46">
        <v>0.9</v>
      </c>
      <c r="H4235" s="46">
        <v>1</v>
      </c>
      <c r="I4235" s="17">
        <v>0.4194</v>
      </c>
      <c r="J4235" s="4">
        <v>0.31039564000374298</v>
      </c>
    </row>
    <row r="4236" spans="1:10" ht="15" customHeight="1">
      <c r="A4236" s="15"/>
      <c r="B4236" s="2" t="s">
        <v>233</v>
      </c>
      <c r="C4236" s="2" t="s">
        <v>17524</v>
      </c>
      <c r="D4236" s="19">
        <v>0</v>
      </c>
      <c r="F4236" s="46">
        <v>0.67076666666666696</v>
      </c>
      <c r="G4236" s="46">
        <v>0.73809999999999998</v>
      </c>
      <c r="H4236" s="46">
        <v>1</v>
      </c>
      <c r="I4236" s="17">
        <v>0.2742</v>
      </c>
      <c r="J4236" s="4">
        <v>0.36755508884156901</v>
      </c>
    </row>
    <row r="4237" spans="1:10" ht="15" customHeight="1">
      <c r="A4237" s="15"/>
      <c r="B4237" s="2" t="s">
        <v>17525</v>
      </c>
      <c r="C4237" s="2" t="s">
        <v>17526</v>
      </c>
      <c r="D4237" s="19">
        <v>0</v>
      </c>
      <c r="F4237" s="46">
        <v>0.806466666666667</v>
      </c>
      <c r="G4237" s="46">
        <v>1</v>
      </c>
      <c r="H4237" s="46">
        <v>1</v>
      </c>
      <c r="I4237" s="17">
        <v>0.4194</v>
      </c>
      <c r="J4237" s="4">
        <v>0.33520956629149701</v>
      </c>
    </row>
    <row r="4238" spans="1:10" ht="15" customHeight="1">
      <c r="A4238" s="15"/>
      <c r="B4238" s="2" t="s">
        <v>2951</v>
      </c>
      <c r="C4238" s="2" t="s">
        <v>17527</v>
      </c>
      <c r="D4238" s="19">
        <v>0</v>
      </c>
      <c r="F4238" s="46">
        <v>0.84233999999999998</v>
      </c>
      <c r="G4238" s="46">
        <v>0.99639999999999995</v>
      </c>
      <c r="H4238" s="46">
        <v>1</v>
      </c>
      <c r="I4238" s="17">
        <v>0.4194</v>
      </c>
      <c r="J4238" s="4">
        <v>0.25223141755142198</v>
      </c>
    </row>
    <row r="4239" spans="1:10" ht="15" customHeight="1">
      <c r="A4239" s="15"/>
      <c r="B4239" s="2" t="s">
        <v>17528</v>
      </c>
      <c r="C4239" s="2" t="s">
        <v>17529</v>
      </c>
      <c r="D4239" s="19">
        <v>0</v>
      </c>
      <c r="F4239" s="46">
        <v>0.75090000000000001</v>
      </c>
      <c r="G4239" s="46">
        <v>0.83330000000000004</v>
      </c>
      <c r="H4239" s="46">
        <v>1</v>
      </c>
      <c r="I4239" s="17">
        <v>0.4194</v>
      </c>
      <c r="J4239" s="4">
        <v>0.29894215159458498</v>
      </c>
    </row>
    <row r="4240" spans="1:10" ht="15" customHeight="1">
      <c r="A4240" s="15"/>
      <c r="B4240" s="2" t="s">
        <v>3996</v>
      </c>
      <c r="C4240" s="2" t="s">
        <v>17530</v>
      </c>
      <c r="D4240" s="19">
        <v>0</v>
      </c>
      <c r="F4240" s="46">
        <v>0.66865714285714295</v>
      </c>
      <c r="G4240" s="46">
        <v>0.9163</v>
      </c>
      <c r="H4240" s="46">
        <v>1</v>
      </c>
      <c r="I4240" s="17">
        <v>0.20419999999999999</v>
      </c>
      <c r="J4240" s="4">
        <v>0.37232854603223198</v>
      </c>
    </row>
    <row r="4241" spans="1:10" ht="15" customHeight="1">
      <c r="A4241" s="15"/>
      <c r="B4241" s="2" t="s">
        <v>6071</v>
      </c>
      <c r="C4241" s="2" t="s">
        <v>17531</v>
      </c>
      <c r="D4241" s="19">
        <v>0</v>
      </c>
      <c r="F4241" s="46">
        <v>0.806466666666667</v>
      </c>
      <c r="G4241" s="46">
        <v>1</v>
      </c>
      <c r="H4241" s="46">
        <v>1</v>
      </c>
      <c r="I4241" s="17">
        <v>0.4194</v>
      </c>
      <c r="J4241" s="4">
        <v>0.33520956629149701</v>
      </c>
    </row>
    <row r="4242" spans="1:10" ht="15" customHeight="1">
      <c r="A4242" s="15"/>
      <c r="B4242" s="2" t="s">
        <v>17532</v>
      </c>
      <c r="C4242" s="2" t="s">
        <v>17533</v>
      </c>
      <c r="D4242" s="19">
        <v>1</v>
      </c>
      <c r="F4242" s="46">
        <v>0.61058000000000001</v>
      </c>
      <c r="G4242" s="46">
        <v>0.4194</v>
      </c>
      <c r="H4242" s="46">
        <v>1</v>
      </c>
      <c r="I4242" s="17">
        <v>0.2722</v>
      </c>
      <c r="J4242" s="4">
        <v>0.34444506383456902</v>
      </c>
    </row>
    <row r="4243" spans="1:10" ht="15" customHeight="1">
      <c r="A4243" s="15"/>
      <c r="B4243" s="2" t="s">
        <v>17532</v>
      </c>
      <c r="C4243" s="2" t="s">
        <v>17534</v>
      </c>
      <c r="D4243" s="19">
        <v>2</v>
      </c>
      <c r="F4243" s="46">
        <v>0.64095999999999997</v>
      </c>
      <c r="G4243" s="46">
        <v>0.54790000000000005</v>
      </c>
      <c r="H4243" s="46">
        <v>1</v>
      </c>
      <c r="I4243" s="17">
        <v>0.2722</v>
      </c>
      <c r="J4243" s="4">
        <v>0.32704705013193403</v>
      </c>
    </row>
    <row r="4244" spans="1:10" ht="15" customHeight="1">
      <c r="A4244" s="15"/>
      <c r="B4244" s="2" t="s">
        <v>6072</v>
      </c>
      <c r="C4244" s="2" t="s">
        <v>17535</v>
      </c>
      <c r="D4244" s="19">
        <v>0</v>
      </c>
      <c r="F4244" s="46">
        <v>0.659014285714286</v>
      </c>
      <c r="G4244" s="46">
        <v>0.9163</v>
      </c>
      <c r="H4244" s="46">
        <v>1</v>
      </c>
      <c r="I4244" s="17">
        <v>0.20419999999999999</v>
      </c>
      <c r="J4244" s="4">
        <v>0.38399225872653298</v>
      </c>
    </row>
    <row r="4245" spans="1:10" ht="15" customHeight="1">
      <c r="A4245" s="15"/>
      <c r="B4245" s="2" t="s">
        <v>6073</v>
      </c>
      <c r="C4245" s="2" t="s">
        <v>17536</v>
      </c>
      <c r="D4245" s="19">
        <v>0</v>
      </c>
      <c r="F4245" s="46">
        <v>0.806466666666667</v>
      </c>
      <c r="G4245" s="46">
        <v>1</v>
      </c>
      <c r="H4245" s="46">
        <v>1</v>
      </c>
      <c r="I4245" s="17">
        <v>0.4194</v>
      </c>
      <c r="J4245" s="4">
        <v>0.33520956629149701</v>
      </c>
    </row>
    <row r="4246" spans="1:10" ht="15" customHeight="1">
      <c r="A4246" s="15"/>
      <c r="B4246" s="2" t="s">
        <v>6074</v>
      </c>
      <c r="C4246" s="2" t="s">
        <v>17537</v>
      </c>
      <c r="D4246" s="19">
        <v>0</v>
      </c>
      <c r="F4246" s="46">
        <v>0.69932000000000005</v>
      </c>
      <c r="G4246" s="46">
        <v>0.98970000000000002</v>
      </c>
      <c r="H4246" s="46">
        <v>1</v>
      </c>
      <c r="I4246" s="17">
        <v>8.7499999999999994E-2</v>
      </c>
      <c r="J4246" s="4">
        <v>0.42362022732631599</v>
      </c>
    </row>
    <row r="4247" spans="1:10" ht="15" customHeight="1">
      <c r="A4247" s="15"/>
      <c r="B4247" s="2" t="s">
        <v>4672</v>
      </c>
      <c r="C4247" s="2" t="s">
        <v>17538</v>
      </c>
      <c r="D4247" s="19">
        <v>0</v>
      </c>
      <c r="F4247" s="46">
        <v>0.65261999999999998</v>
      </c>
      <c r="G4247" s="46">
        <v>0.6552</v>
      </c>
      <c r="H4247" s="46">
        <v>1</v>
      </c>
      <c r="I4247" s="17">
        <v>0.2722</v>
      </c>
      <c r="J4247" s="4">
        <v>0.311976604892098</v>
      </c>
    </row>
    <row r="4248" spans="1:10" ht="15" customHeight="1">
      <c r="A4248" s="15"/>
      <c r="B4248" s="2" t="s">
        <v>6075</v>
      </c>
      <c r="C4248" s="2" t="s">
        <v>17539</v>
      </c>
      <c r="D4248" s="19">
        <v>0</v>
      </c>
      <c r="F4248" s="46">
        <v>0.60358000000000001</v>
      </c>
      <c r="G4248" s="46">
        <v>0.54549999999999998</v>
      </c>
      <c r="H4248" s="46">
        <v>1</v>
      </c>
      <c r="I4248" s="17">
        <v>0.2722</v>
      </c>
      <c r="J4248" s="4">
        <v>0.28968258836181399</v>
      </c>
    </row>
    <row r="4249" spans="1:10" ht="15" customHeight="1">
      <c r="A4249" s="15"/>
      <c r="B4249" s="2" t="s">
        <v>6076</v>
      </c>
      <c r="C4249" s="2" t="s">
        <v>17540</v>
      </c>
      <c r="D4249" s="19">
        <v>0</v>
      </c>
      <c r="F4249" s="46">
        <v>0.55652000000000001</v>
      </c>
      <c r="G4249" s="46">
        <v>0.54549999999999998</v>
      </c>
      <c r="H4249" s="46">
        <v>1</v>
      </c>
      <c r="I4249" s="17">
        <v>0.2722</v>
      </c>
      <c r="J4249" s="4">
        <v>0.27228530441432203</v>
      </c>
    </row>
    <row r="4250" spans="1:10" ht="15" customHeight="1">
      <c r="A4250" s="15"/>
      <c r="B4250" s="2" t="s">
        <v>2952</v>
      </c>
      <c r="C4250" s="2" t="s">
        <v>17541</v>
      </c>
      <c r="D4250" s="19">
        <v>0</v>
      </c>
      <c r="F4250" s="46">
        <v>0.72296666666666698</v>
      </c>
      <c r="G4250" s="46">
        <v>0.89470000000000005</v>
      </c>
      <c r="H4250" s="46">
        <v>1</v>
      </c>
      <c r="I4250" s="17">
        <v>0.2742</v>
      </c>
      <c r="J4250" s="4">
        <v>0.392193400420422</v>
      </c>
    </row>
    <row r="4251" spans="1:10" ht="15" customHeight="1">
      <c r="A4251" s="15"/>
      <c r="B4251" s="2" t="s">
        <v>2953</v>
      </c>
      <c r="C4251" s="2" t="s">
        <v>17542</v>
      </c>
      <c r="D4251" s="19">
        <v>0</v>
      </c>
      <c r="F4251" s="46">
        <v>0.70120000000000005</v>
      </c>
      <c r="G4251" s="46">
        <v>0.68420000000000003</v>
      </c>
      <c r="H4251" s="46">
        <v>1</v>
      </c>
      <c r="I4251" s="17">
        <v>0.4194</v>
      </c>
      <c r="J4251" s="4">
        <v>0.29067308096898098</v>
      </c>
    </row>
    <row r="4252" spans="1:10" ht="15" customHeight="1">
      <c r="A4252" s="15"/>
      <c r="B4252" s="2" t="s">
        <v>17543</v>
      </c>
      <c r="C4252" s="2" t="s">
        <v>17544</v>
      </c>
      <c r="D4252" s="19">
        <v>0</v>
      </c>
      <c r="F4252" s="46">
        <v>0.806466666666667</v>
      </c>
      <c r="G4252" s="46">
        <v>1</v>
      </c>
      <c r="H4252" s="46">
        <v>1</v>
      </c>
      <c r="I4252" s="17">
        <v>0.4194</v>
      </c>
      <c r="J4252" s="4">
        <v>0.33520956629149701</v>
      </c>
    </row>
    <row r="4253" spans="1:10" ht="15" customHeight="1">
      <c r="A4253" s="15"/>
      <c r="B4253" s="2" t="s">
        <v>2954</v>
      </c>
      <c r="C4253" s="2" t="s">
        <v>17545</v>
      </c>
      <c r="D4253" s="19">
        <v>0</v>
      </c>
      <c r="F4253" s="46">
        <v>0.62216000000000005</v>
      </c>
      <c r="G4253" s="46">
        <v>0.4194</v>
      </c>
      <c r="H4253" s="46">
        <v>1</v>
      </c>
      <c r="I4253" s="17">
        <v>0.2722</v>
      </c>
      <c r="J4253" s="4">
        <v>0.35010802332994301</v>
      </c>
    </row>
    <row r="4254" spans="1:10" ht="15" customHeight="1">
      <c r="A4254" s="15"/>
      <c r="B4254" s="2" t="s">
        <v>6077</v>
      </c>
      <c r="C4254" s="2" t="s">
        <v>17546</v>
      </c>
      <c r="D4254" s="19">
        <v>0</v>
      </c>
      <c r="F4254" s="46">
        <v>0.47342000000000001</v>
      </c>
      <c r="G4254" s="46">
        <v>0.4194</v>
      </c>
      <c r="H4254" s="46">
        <v>1</v>
      </c>
      <c r="I4254" s="17">
        <v>3.0300000000000001E-2</v>
      </c>
      <c r="J4254" s="4">
        <v>0.36964775394962202</v>
      </c>
    </row>
    <row r="4255" spans="1:10" ht="15" customHeight="1">
      <c r="A4255" s="15"/>
      <c r="B4255" s="2" t="s">
        <v>2955</v>
      </c>
      <c r="C4255" s="2" t="s">
        <v>17547</v>
      </c>
      <c r="D4255" s="19">
        <v>0</v>
      </c>
      <c r="F4255" s="46">
        <v>0.53469999999999995</v>
      </c>
      <c r="G4255" s="46">
        <v>0.4194</v>
      </c>
      <c r="H4255" s="46">
        <v>1</v>
      </c>
      <c r="I4255" s="17">
        <v>0.1847</v>
      </c>
      <c r="J4255" s="4">
        <v>0.41970119132544798</v>
      </c>
    </row>
    <row r="4256" spans="1:10" ht="15" customHeight="1">
      <c r="A4256" s="15"/>
      <c r="B4256" s="2" t="s">
        <v>6078</v>
      </c>
      <c r="C4256" s="2" t="s">
        <v>17548</v>
      </c>
      <c r="D4256" s="19">
        <v>0</v>
      </c>
      <c r="F4256" s="46">
        <v>0.74172000000000005</v>
      </c>
      <c r="G4256" s="46">
        <v>0.9163</v>
      </c>
      <c r="H4256" s="46">
        <v>1</v>
      </c>
      <c r="I4256" s="17">
        <v>0.37290000000000001</v>
      </c>
      <c r="J4256" s="4">
        <v>0.31773167453057</v>
      </c>
    </row>
    <row r="4257" spans="1:10" ht="15" customHeight="1">
      <c r="A4257" s="15"/>
      <c r="B4257" s="2" t="s">
        <v>17549</v>
      </c>
      <c r="C4257" s="2" t="s">
        <v>17550</v>
      </c>
      <c r="D4257" s="19">
        <v>0</v>
      </c>
      <c r="F4257" s="46">
        <v>0.35024</v>
      </c>
      <c r="G4257" s="46">
        <v>0.2742</v>
      </c>
      <c r="H4257" s="46">
        <v>0.82350000000000001</v>
      </c>
      <c r="I4257" s="17">
        <v>5.4100000000000002E-2</v>
      </c>
      <c r="J4257" s="4">
        <v>0.29627904583348502</v>
      </c>
    </row>
    <row r="4258" spans="1:10" ht="15" customHeight="1">
      <c r="A4258" s="15"/>
      <c r="B4258" s="2" t="s">
        <v>2956</v>
      </c>
      <c r="C4258" s="2" t="s">
        <v>17551</v>
      </c>
      <c r="D4258" s="19">
        <v>0</v>
      </c>
      <c r="F4258" s="46">
        <v>0.73880000000000001</v>
      </c>
      <c r="G4258" s="46">
        <v>0.86209999999999998</v>
      </c>
      <c r="H4258" s="46">
        <v>0.93489999999999995</v>
      </c>
      <c r="I4258" s="17">
        <v>0.4194</v>
      </c>
      <c r="J4258" s="4">
        <v>0.27899324364579198</v>
      </c>
    </row>
    <row r="4259" spans="1:10" ht="15" customHeight="1">
      <c r="A4259" s="15"/>
      <c r="B4259" s="2" t="s">
        <v>17552</v>
      </c>
      <c r="C4259" s="2" t="s">
        <v>17553</v>
      </c>
      <c r="D4259" s="19">
        <v>1</v>
      </c>
      <c r="F4259" s="46">
        <v>0.69386000000000003</v>
      </c>
      <c r="G4259" s="46">
        <v>0.75370000000000004</v>
      </c>
      <c r="H4259" s="46">
        <v>0.96530000000000005</v>
      </c>
      <c r="I4259" s="17">
        <v>0.39600000000000002</v>
      </c>
      <c r="J4259" s="4">
        <v>0.27359169029778702</v>
      </c>
    </row>
    <row r="4260" spans="1:10" ht="15" customHeight="1">
      <c r="A4260" s="15"/>
      <c r="B4260" s="2" t="s">
        <v>17552</v>
      </c>
      <c r="C4260" s="2" t="s">
        <v>17554</v>
      </c>
      <c r="D4260" s="19">
        <v>2</v>
      </c>
      <c r="F4260" s="46">
        <v>0.72423999999999999</v>
      </c>
      <c r="G4260" s="46">
        <v>0.75370000000000004</v>
      </c>
      <c r="H4260" s="46">
        <v>0.96530000000000005</v>
      </c>
      <c r="I4260" s="17">
        <v>0.4194</v>
      </c>
      <c r="J4260" s="4">
        <v>0.23842119872192599</v>
      </c>
    </row>
    <row r="4261" spans="1:10" ht="15" customHeight="1">
      <c r="A4261" s="15"/>
      <c r="B4261" s="2" t="s">
        <v>6079</v>
      </c>
      <c r="C4261" s="2" t="s">
        <v>17555</v>
      </c>
      <c r="D4261" s="19">
        <v>0</v>
      </c>
      <c r="F4261" s="46">
        <v>0.66691999999999996</v>
      </c>
      <c r="G4261" s="46">
        <v>0.75370000000000004</v>
      </c>
      <c r="H4261" s="46">
        <v>0.93489999999999995</v>
      </c>
      <c r="I4261" s="17">
        <v>0.31030000000000002</v>
      </c>
      <c r="J4261" s="4">
        <v>0.28721873546131999</v>
      </c>
    </row>
    <row r="4262" spans="1:10" ht="15" customHeight="1">
      <c r="A4262" s="15"/>
      <c r="B4262" s="2" t="s">
        <v>6080</v>
      </c>
      <c r="C4262" s="2" t="s">
        <v>17556</v>
      </c>
      <c r="D4262" s="19">
        <v>0</v>
      </c>
      <c r="F4262" s="46">
        <v>0.68686000000000003</v>
      </c>
      <c r="G4262" s="46">
        <v>0.75370000000000004</v>
      </c>
      <c r="H4262" s="46">
        <v>0.93489999999999995</v>
      </c>
      <c r="I4262" s="17">
        <v>0.4194</v>
      </c>
      <c r="J4262" s="4">
        <v>0.203920114260462</v>
      </c>
    </row>
    <row r="4263" spans="1:10" ht="15" customHeight="1">
      <c r="A4263" s="15"/>
      <c r="B4263" s="2" t="s">
        <v>2957</v>
      </c>
      <c r="C4263" s="2" t="s">
        <v>17557</v>
      </c>
      <c r="D4263" s="19">
        <v>0</v>
      </c>
      <c r="F4263" s="46">
        <v>0.52573333333333305</v>
      </c>
      <c r="G4263" s="46">
        <v>0.4194</v>
      </c>
      <c r="H4263" s="46">
        <v>0.93489999999999995</v>
      </c>
      <c r="I4263" s="17">
        <v>0.22289999999999999</v>
      </c>
      <c r="J4263" s="4">
        <v>0.36771739601674203</v>
      </c>
    </row>
    <row r="4264" spans="1:10" ht="15" customHeight="1">
      <c r="A4264" s="15"/>
      <c r="B4264" s="2" t="s">
        <v>2958</v>
      </c>
      <c r="C4264" s="2" t="s">
        <v>17558</v>
      </c>
      <c r="D4264" s="19">
        <v>0</v>
      </c>
      <c r="F4264" s="46">
        <v>0.78476666666666695</v>
      </c>
      <c r="G4264" s="46">
        <v>0.93489999999999995</v>
      </c>
      <c r="H4264" s="46">
        <v>1</v>
      </c>
      <c r="I4264" s="17">
        <v>0.4194</v>
      </c>
      <c r="J4264" s="4">
        <v>0.318086628661648</v>
      </c>
    </row>
    <row r="4265" spans="1:10" ht="15" customHeight="1">
      <c r="A4265" s="15"/>
      <c r="B4265" s="2" t="s">
        <v>2959</v>
      </c>
      <c r="C4265" s="2" t="s">
        <v>17559</v>
      </c>
      <c r="D4265" s="19">
        <v>0</v>
      </c>
      <c r="F4265" s="46">
        <v>0.63473999999999997</v>
      </c>
      <c r="G4265" s="46">
        <v>0.6875</v>
      </c>
      <c r="H4265" s="46">
        <v>1</v>
      </c>
      <c r="I4265" s="17">
        <v>0.13189999999999999</v>
      </c>
      <c r="J4265" s="4">
        <v>0.36246168487165598</v>
      </c>
    </row>
    <row r="4266" spans="1:10" ht="15" customHeight="1">
      <c r="A4266" s="15"/>
      <c r="B4266" s="2" t="s">
        <v>6081</v>
      </c>
      <c r="C4266" s="2" t="s">
        <v>17560</v>
      </c>
      <c r="D4266" s="19">
        <v>0</v>
      </c>
      <c r="F4266" s="46">
        <v>0.66885714285714304</v>
      </c>
      <c r="G4266" s="46">
        <v>0.6875</v>
      </c>
      <c r="H4266" s="46">
        <v>1</v>
      </c>
      <c r="I4266" s="17">
        <v>0.13189999999999999</v>
      </c>
      <c r="J4266" s="4">
        <v>0.33087035153335997</v>
      </c>
    </row>
    <row r="4267" spans="1:10" ht="15" customHeight="1">
      <c r="A4267" s="15"/>
      <c r="B4267" s="2" t="s">
        <v>2960</v>
      </c>
      <c r="C4267" s="2" t="s">
        <v>17561</v>
      </c>
      <c r="D4267" s="19">
        <v>0</v>
      </c>
      <c r="F4267" s="46">
        <v>0.73670000000000002</v>
      </c>
      <c r="G4267" s="46">
        <v>0.93589999999999995</v>
      </c>
      <c r="H4267" s="46">
        <v>1</v>
      </c>
      <c r="I4267" s="17">
        <v>0.2742</v>
      </c>
      <c r="J4267" s="4">
        <v>0.40181698570369101</v>
      </c>
    </row>
    <row r="4268" spans="1:10" ht="15" customHeight="1">
      <c r="A4268" s="15"/>
      <c r="B4268" s="2" t="s">
        <v>4673</v>
      </c>
      <c r="C4268" s="2" t="s">
        <v>17562</v>
      </c>
      <c r="D4268" s="19">
        <v>1</v>
      </c>
      <c r="F4268" s="46">
        <v>0.64405000000000001</v>
      </c>
      <c r="G4268" s="46">
        <v>0.80310000000000004</v>
      </c>
      <c r="H4268" s="46">
        <v>1</v>
      </c>
      <c r="I4268" s="17">
        <v>7.4099999999999999E-2</v>
      </c>
      <c r="J4268" s="4">
        <v>0.38625642964803097</v>
      </c>
    </row>
    <row r="4269" spans="1:10" ht="15" customHeight="1">
      <c r="A4269" s="15"/>
      <c r="B4269" s="2" t="s">
        <v>4673</v>
      </c>
      <c r="C4269" s="2" t="s">
        <v>17563</v>
      </c>
      <c r="D4269" s="19">
        <v>2</v>
      </c>
      <c r="F4269" s="46">
        <v>0.73198888888888902</v>
      </c>
      <c r="G4269" s="46">
        <v>0.96530000000000005</v>
      </c>
      <c r="H4269" s="46">
        <v>1</v>
      </c>
      <c r="I4269" s="17">
        <v>7.4099999999999999E-2</v>
      </c>
      <c r="J4269" s="4">
        <v>0.39106631612951698</v>
      </c>
    </row>
    <row r="4270" spans="1:10" ht="15" customHeight="1">
      <c r="A4270" s="15"/>
      <c r="B4270" s="2" t="s">
        <v>6082</v>
      </c>
      <c r="C4270" s="2" t="s">
        <v>17564</v>
      </c>
      <c r="D4270" s="19">
        <v>0</v>
      </c>
      <c r="F4270" s="46">
        <v>0.53583333333333305</v>
      </c>
      <c r="G4270" s="46">
        <v>0.33329999999999999</v>
      </c>
      <c r="H4270" s="46">
        <v>1</v>
      </c>
      <c r="I4270" s="17">
        <v>0.2742</v>
      </c>
      <c r="J4270" s="4">
        <v>0.403064788009736</v>
      </c>
    </row>
    <row r="4271" spans="1:10" ht="15" customHeight="1">
      <c r="A4271" s="15"/>
      <c r="B4271" s="2" t="s">
        <v>17565</v>
      </c>
      <c r="C4271" s="2" t="s">
        <v>17566</v>
      </c>
      <c r="D4271" s="19">
        <v>0</v>
      </c>
      <c r="F4271" s="46">
        <v>0.806466666666667</v>
      </c>
      <c r="G4271" s="46">
        <v>1</v>
      </c>
      <c r="H4271" s="46">
        <v>1</v>
      </c>
      <c r="I4271" s="17">
        <v>0.4194</v>
      </c>
      <c r="J4271" s="4">
        <v>0.33520956629149701</v>
      </c>
    </row>
    <row r="4272" spans="1:10" ht="15" customHeight="1">
      <c r="A4272" s="15"/>
      <c r="B4272" s="2" t="s">
        <v>4674</v>
      </c>
      <c r="C4272" s="2" t="s">
        <v>17567</v>
      </c>
      <c r="D4272" s="19">
        <v>0</v>
      </c>
      <c r="F4272" s="46">
        <v>0.77437999999999996</v>
      </c>
      <c r="G4272" s="46">
        <v>0.95250000000000001</v>
      </c>
      <c r="H4272" s="46">
        <v>1</v>
      </c>
      <c r="I4272" s="17">
        <v>0.4194</v>
      </c>
      <c r="J4272" s="4">
        <v>0.289322781681637</v>
      </c>
    </row>
    <row r="4273" spans="1:10" ht="15" customHeight="1">
      <c r="A4273" s="15"/>
      <c r="B4273" s="2" t="s">
        <v>2961</v>
      </c>
      <c r="C4273" s="2">
        <v>5</v>
      </c>
      <c r="D4273" s="19">
        <v>0</v>
      </c>
      <c r="F4273" s="46">
        <v>1</v>
      </c>
      <c r="G4273" s="46">
        <v>1</v>
      </c>
      <c r="H4273" s="46">
        <v>1</v>
      </c>
      <c r="I4273" s="17">
        <v>1</v>
      </c>
      <c r="J4273" s="4" t="s">
        <v>1</v>
      </c>
    </row>
    <row r="4274" spans="1:10" ht="15" customHeight="1">
      <c r="A4274" s="15"/>
      <c r="B4274" s="2" t="s">
        <v>4675</v>
      </c>
      <c r="C4274" s="2" t="s">
        <v>17568</v>
      </c>
      <c r="D4274" s="19">
        <v>0</v>
      </c>
      <c r="F4274" s="46">
        <v>0.91666666666666696</v>
      </c>
      <c r="G4274" s="46">
        <v>1</v>
      </c>
      <c r="H4274" s="46">
        <v>1</v>
      </c>
      <c r="I4274" s="17">
        <v>0.75</v>
      </c>
      <c r="J4274" s="4">
        <v>0.14433756729740599</v>
      </c>
    </row>
    <row r="4275" spans="1:10" ht="15" customHeight="1">
      <c r="A4275" s="15"/>
      <c r="B4275" s="2" t="s">
        <v>4676</v>
      </c>
      <c r="C4275" s="2" t="s">
        <v>17569</v>
      </c>
      <c r="D4275" s="19">
        <v>0</v>
      </c>
      <c r="F4275" s="46">
        <v>0.76666666666666705</v>
      </c>
      <c r="G4275" s="46">
        <v>1</v>
      </c>
      <c r="H4275" s="46">
        <v>1</v>
      </c>
      <c r="I4275" s="17">
        <v>0.3</v>
      </c>
      <c r="J4275" s="4">
        <v>0.404145188432738</v>
      </c>
    </row>
    <row r="4276" spans="1:10" ht="15" customHeight="1">
      <c r="A4276" s="15"/>
      <c r="B4276" s="2" t="s">
        <v>6083</v>
      </c>
      <c r="C4276" s="2" t="s">
        <v>17570</v>
      </c>
      <c r="D4276" s="19">
        <v>0</v>
      </c>
      <c r="F4276" s="46">
        <v>0.93520000000000003</v>
      </c>
      <c r="G4276" s="46">
        <v>1</v>
      </c>
      <c r="H4276" s="46">
        <v>1</v>
      </c>
      <c r="I4276" s="17">
        <v>0.80559999999999998</v>
      </c>
      <c r="J4276" s="4">
        <v>0.112236892330463</v>
      </c>
    </row>
    <row r="4277" spans="1:10" ht="15" customHeight="1">
      <c r="A4277" s="15"/>
      <c r="B4277" s="2" t="s">
        <v>6084</v>
      </c>
      <c r="C4277" s="2" t="s">
        <v>17571</v>
      </c>
      <c r="D4277" s="19">
        <v>0</v>
      </c>
      <c r="F4277" s="46">
        <v>0.85726000000000002</v>
      </c>
      <c r="G4277" s="46">
        <v>1</v>
      </c>
      <c r="H4277" s="46">
        <v>1</v>
      </c>
      <c r="I4277" s="17">
        <v>0.29659999999999997</v>
      </c>
      <c r="J4277" s="4">
        <v>0.313450200191354</v>
      </c>
    </row>
    <row r="4278" spans="1:10" ht="15" customHeight="1">
      <c r="A4278" s="15"/>
      <c r="B4278" s="2" t="s">
        <v>6085</v>
      </c>
      <c r="C4278" s="2" t="s">
        <v>17572</v>
      </c>
      <c r="D4278" s="19">
        <v>0</v>
      </c>
      <c r="F4278" s="46">
        <v>0.94443333333333301</v>
      </c>
      <c r="G4278" s="46">
        <v>1</v>
      </c>
      <c r="H4278" s="46">
        <v>1</v>
      </c>
      <c r="I4278" s="17">
        <v>0.83330000000000004</v>
      </c>
      <c r="J4278" s="4">
        <v>9.6244289873910593E-2</v>
      </c>
    </row>
    <row r="4279" spans="1:10" ht="15" customHeight="1">
      <c r="A4279" s="15"/>
      <c r="B4279" s="2" t="s">
        <v>4677</v>
      </c>
      <c r="C4279" s="2" t="s">
        <v>17573</v>
      </c>
      <c r="D4279" s="19">
        <v>1</v>
      </c>
      <c r="F4279" s="46">
        <v>0.71765999999999996</v>
      </c>
      <c r="G4279" s="46">
        <v>0.90290000000000004</v>
      </c>
      <c r="H4279" s="46">
        <v>1</v>
      </c>
      <c r="I4279" s="17">
        <v>0.31780000000000003</v>
      </c>
      <c r="J4279" s="4">
        <v>0.34502740181034902</v>
      </c>
    </row>
    <row r="4280" spans="1:10" ht="15" customHeight="1">
      <c r="A4280" s="15"/>
      <c r="B4280" s="2" t="s">
        <v>4677</v>
      </c>
      <c r="C4280" s="2" t="s">
        <v>17574</v>
      </c>
      <c r="D4280" s="19">
        <v>2</v>
      </c>
      <c r="F4280" s="46">
        <v>0.75982000000000005</v>
      </c>
      <c r="G4280" s="46">
        <v>0.90290000000000004</v>
      </c>
      <c r="H4280" s="46">
        <v>1</v>
      </c>
      <c r="I4280" s="17">
        <v>0.31780000000000003</v>
      </c>
      <c r="J4280" s="4">
        <v>0.301719923107507</v>
      </c>
    </row>
    <row r="4281" spans="1:10" ht="15" customHeight="1">
      <c r="A4281" s="15"/>
      <c r="B4281" s="2" t="s">
        <v>4678</v>
      </c>
      <c r="C4281" s="2" t="s">
        <v>17575</v>
      </c>
      <c r="D4281" s="19">
        <v>0</v>
      </c>
      <c r="F4281" s="46">
        <v>0.93826666666666703</v>
      </c>
      <c r="G4281" s="46">
        <v>1</v>
      </c>
      <c r="H4281" s="46">
        <v>1</v>
      </c>
      <c r="I4281" s="17">
        <v>0.81479999999999997</v>
      </c>
      <c r="J4281" s="4">
        <v>0.10692526985391899</v>
      </c>
    </row>
    <row r="4282" spans="1:10" ht="15" customHeight="1">
      <c r="A4282" s="15"/>
      <c r="B4282" s="2" t="s">
        <v>6086</v>
      </c>
      <c r="C4282" s="2" t="s">
        <v>17576</v>
      </c>
      <c r="D4282" s="19">
        <v>0</v>
      </c>
      <c r="F4282" s="46">
        <v>0.89900000000000002</v>
      </c>
      <c r="G4282" s="46">
        <v>1</v>
      </c>
      <c r="H4282" s="46">
        <v>1</v>
      </c>
      <c r="I4282" s="17">
        <v>0.69699999999999995</v>
      </c>
      <c r="J4282" s="4">
        <v>0.174937131564457</v>
      </c>
    </row>
    <row r="4283" spans="1:10" ht="15" customHeight="1">
      <c r="A4283" s="15"/>
      <c r="B4283" s="2" t="s">
        <v>2962</v>
      </c>
      <c r="C4283" s="2" t="s">
        <v>17577</v>
      </c>
      <c r="D4283" s="19">
        <v>0</v>
      </c>
      <c r="F4283" s="46">
        <v>1</v>
      </c>
      <c r="G4283" s="46">
        <v>1</v>
      </c>
      <c r="H4283" s="46">
        <v>1</v>
      </c>
      <c r="I4283" s="17">
        <v>1</v>
      </c>
      <c r="J4283" s="4" t="s">
        <v>1</v>
      </c>
    </row>
    <row r="4284" spans="1:10" ht="15" customHeight="1">
      <c r="A4284" s="15"/>
      <c r="B4284" s="2" t="s">
        <v>6087</v>
      </c>
      <c r="C4284" s="2" t="s">
        <v>17578</v>
      </c>
      <c r="D4284" s="19">
        <v>0</v>
      </c>
      <c r="F4284" s="46">
        <v>0.84850000000000003</v>
      </c>
      <c r="G4284" s="46">
        <v>1</v>
      </c>
      <c r="H4284" s="46">
        <v>1</v>
      </c>
      <c r="I4284" s="17">
        <v>0.54549999999999998</v>
      </c>
      <c r="J4284" s="4">
        <v>0.26240569734668501</v>
      </c>
    </row>
    <row r="4285" spans="1:10" ht="15" customHeight="1">
      <c r="A4285" s="15"/>
      <c r="B4285" s="2" t="s">
        <v>3525</v>
      </c>
      <c r="C4285" s="2" t="s">
        <v>17579</v>
      </c>
      <c r="D4285" s="19">
        <v>0</v>
      </c>
      <c r="F4285" s="46">
        <v>0.84850000000000003</v>
      </c>
      <c r="G4285" s="46">
        <v>1</v>
      </c>
      <c r="H4285" s="46">
        <v>1</v>
      </c>
      <c r="I4285" s="17">
        <v>0.54549999999999998</v>
      </c>
      <c r="J4285" s="4">
        <v>0.26240569734668501</v>
      </c>
    </row>
    <row r="4286" spans="1:10" ht="15" customHeight="1">
      <c r="A4286" s="15"/>
      <c r="B4286" s="2" t="s">
        <v>17580</v>
      </c>
      <c r="C4286" s="2" t="s">
        <v>17581</v>
      </c>
      <c r="D4286" s="19">
        <v>0</v>
      </c>
      <c r="F4286" s="46">
        <v>0.94832000000000005</v>
      </c>
      <c r="G4286" s="46">
        <v>1</v>
      </c>
      <c r="H4286" s="46">
        <v>1</v>
      </c>
      <c r="I4286" s="17">
        <v>0.74519999999999997</v>
      </c>
      <c r="J4286" s="4">
        <v>0.113558231757984</v>
      </c>
    </row>
    <row r="4287" spans="1:10" ht="15" customHeight="1">
      <c r="A4287" s="15"/>
      <c r="B4287" s="2" t="s">
        <v>2963</v>
      </c>
      <c r="C4287" s="2" t="s">
        <v>17582</v>
      </c>
      <c r="D4287" s="19">
        <v>0</v>
      </c>
      <c r="F4287" s="46">
        <v>0.827075</v>
      </c>
      <c r="G4287" s="46">
        <v>0.99524999999999997</v>
      </c>
      <c r="H4287" s="46">
        <v>1</v>
      </c>
      <c r="I4287" s="17">
        <v>0.31780000000000003</v>
      </c>
      <c r="J4287" s="4">
        <v>0.339546200832817</v>
      </c>
    </row>
    <row r="4288" spans="1:10" ht="15" customHeight="1">
      <c r="A4288" s="15"/>
      <c r="B4288" s="2" t="s">
        <v>3983</v>
      </c>
      <c r="C4288" s="2" t="s">
        <v>17583</v>
      </c>
      <c r="D4288" s="19">
        <v>0</v>
      </c>
      <c r="F4288" s="46">
        <v>0.72348333333333303</v>
      </c>
      <c r="G4288" s="46">
        <v>0.99275000000000002</v>
      </c>
      <c r="H4288" s="46">
        <v>1</v>
      </c>
      <c r="I4288" s="17">
        <v>3.7600000000000001E-2</v>
      </c>
      <c r="J4288" s="4">
        <v>0.43198427016115598</v>
      </c>
    </row>
    <row r="4289" spans="1:10" ht="15" customHeight="1">
      <c r="A4289" s="15"/>
      <c r="B4289" s="2" t="s">
        <v>959</v>
      </c>
      <c r="C4289" s="2" t="s">
        <v>17584</v>
      </c>
      <c r="D4289" s="19">
        <v>0</v>
      </c>
      <c r="F4289" s="46">
        <v>0.85</v>
      </c>
      <c r="G4289" s="46">
        <v>0.85</v>
      </c>
      <c r="H4289" s="46">
        <v>1</v>
      </c>
      <c r="I4289" s="17">
        <v>0.7</v>
      </c>
      <c r="J4289" s="4">
        <v>0.21213203435596401</v>
      </c>
    </row>
    <row r="4290" spans="1:10" ht="15" customHeight="1">
      <c r="A4290" s="15"/>
      <c r="B4290" s="2" t="s">
        <v>6088</v>
      </c>
      <c r="C4290" s="2" t="s">
        <v>17585</v>
      </c>
      <c r="D4290" s="19">
        <v>0</v>
      </c>
      <c r="F4290" s="46">
        <v>1</v>
      </c>
      <c r="G4290" s="46">
        <v>1</v>
      </c>
      <c r="H4290" s="46">
        <v>1</v>
      </c>
      <c r="I4290" s="17">
        <v>1</v>
      </c>
      <c r="J4290" s="4">
        <v>0</v>
      </c>
    </row>
    <row r="4291" spans="1:10" ht="15" customHeight="1">
      <c r="A4291" s="15"/>
      <c r="B4291" s="2" t="s">
        <v>6089</v>
      </c>
      <c r="C4291" s="2" t="s">
        <v>17586</v>
      </c>
      <c r="D4291" s="19">
        <v>0</v>
      </c>
      <c r="F4291" s="46">
        <v>0.90800000000000003</v>
      </c>
      <c r="G4291" s="46">
        <v>0.98265000000000002</v>
      </c>
      <c r="H4291" s="46">
        <v>1</v>
      </c>
      <c r="I4291" s="17">
        <v>0.66669999999999996</v>
      </c>
      <c r="J4291" s="4">
        <v>0.16169619661575199</v>
      </c>
    </row>
    <row r="4292" spans="1:10" ht="15" customHeight="1">
      <c r="A4292" s="15"/>
      <c r="B4292" s="2" t="s">
        <v>4679</v>
      </c>
      <c r="C4292" s="2" t="s">
        <v>17587</v>
      </c>
      <c r="D4292" s="19">
        <v>1</v>
      </c>
      <c r="F4292" s="46">
        <v>0.50344999999999995</v>
      </c>
      <c r="G4292" s="46">
        <v>0.40479999999999999</v>
      </c>
      <c r="H4292" s="46">
        <v>1</v>
      </c>
      <c r="I4292" s="17">
        <v>0.20419999999999999</v>
      </c>
      <c r="J4292" s="4">
        <v>0.34561239850445202</v>
      </c>
    </row>
    <row r="4293" spans="1:10" ht="15" customHeight="1">
      <c r="A4293" s="15"/>
      <c r="B4293" s="2" t="s">
        <v>4679</v>
      </c>
      <c r="C4293" s="2" t="s">
        <v>17588</v>
      </c>
      <c r="D4293" s="19">
        <v>2</v>
      </c>
      <c r="F4293" s="46">
        <v>0.55615000000000003</v>
      </c>
      <c r="G4293" s="46">
        <v>0.51019999999999999</v>
      </c>
      <c r="H4293" s="46">
        <v>1</v>
      </c>
      <c r="I4293" s="17">
        <v>0.20419999999999999</v>
      </c>
      <c r="J4293" s="4">
        <v>0.33386469814382402</v>
      </c>
    </row>
    <row r="4294" spans="1:10" ht="15" customHeight="1">
      <c r="A4294" s="15"/>
      <c r="B4294" s="2" t="s">
        <v>2964</v>
      </c>
      <c r="C4294" s="2" t="s">
        <v>17589</v>
      </c>
      <c r="D4294" s="19">
        <v>0</v>
      </c>
      <c r="F4294" s="46">
        <v>0.65603333333333302</v>
      </c>
      <c r="G4294" s="46">
        <v>0.69369999999999998</v>
      </c>
      <c r="H4294" s="46">
        <v>1</v>
      </c>
      <c r="I4294" s="17">
        <v>0.21920000000000001</v>
      </c>
      <c r="J4294" s="4">
        <v>0.35903494351757298</v>
      </c>
    </row>
    <row r="4295" spans="1:10" ht="15" customHeight="1">
      <c r="A4295" s="15"/>
      <c r="B4295" s="2" t="s">
        <v>2965</v>
      </c>
      <c r="C4295" s="2" t="s">
        <v>17590</v>
      </c>
      <c r="D4295" s="19">
        <v>0</v>
      </c>
      <c r="F4295" s="46">
        <v>0.79142500000000005</v>
      </c>
      <c r="G4295" s="46">
        <v>0.98075000000000001</v>
      </c>
      <c r="H4295" s="46">
        <v>1</v>
      </c>
      <c r="I4295" s="17">
        <v>0.20419999999999999</v>
      </c>
      <c r="J4295" s="4">
        <v>0.39190380090867499</v>
      </c>
    </row>
    <row r="4296" spans="1:10" ht="15" customHeight="1">
      <c r="A4296" s="15"/>
      <c r="B4296" s="2" t="s">
        <v>17591</v>
      </c>
      <c r="C4296" s="2" t="s">
        <v>17592</v>
      </c>
      <c r="D4296" s="19">
        <v>1</v>
      </c>
      <c r="F4296" s="46">
        <v>0.65357500000000002</v>
      </c>
      <c r="G4296" s="46">
        <v>0.66369999999999996</v>
      </c>
      <c r="H4296" s="46">
        <v>1</v>
      </c>
      <c r="I4296" s="17">
        <v>0.1802</v>
      </c>
      <c r="J4296" s="4">
        <v>0.32206920618312501</v>
      </c>
    </row>
    <row r="4297" spans="1:10" ht="15" customHeight="1">
      <c r="A4297" s="15"/>
      <c r="B4297" s="2" t="s">
        <v>17591</v>
      </c>
      <c r="C4297" s="2" t="s">
        <v>17593</v>
      </c>
      <c r="D4297" s="19">
        <v>2</v>
      </c>
      <c r="F4297" s="46">
        <v>0.69587500000000002</v>
      </c>
      <c r="G4297" s="46">
        <v>0.66369999999999996</v>
      </c>
      <c r="H4297" s="46">
        <v>1</v>
      </c>
      <c r="I4297" s="17">
        <v>0.34410000000000002</v>
      </c>
      <c r="J4297" s="4">
        <v>0.26883878732695698</v>
      </c>
    </row>
    <row r="4298" spans="1:10" ht="15" customHeight="1">
      <c r="A4298" s="15"/>
      <c r="B4298" s="2" t="s">
        <v>2966</v>
      </c>
      <c r="C4298" s="2" t="s">
        <v>17594</v>
      </c>
      <c r="D4298" s="19">
        <v>0</v>
      </c>
      <c r="F4298" s="46">
        <v>0.71383750000000001</v>
      </c>
      <c r="G4298" s="46">
        <v>0.72675000000000001</v>
      </c>
      <c r="H4298" s="46">
        <v>1</v>
      </c>
      <c r="I4298" s="17">
        <v>0.34410000000000002</v>
      </c>
      <c r="J4298" s="4">
        <v>0.28194304864382003</v>
      </c>
    </row>
    <row r="4299" spans="1:10" ht="15" customHeight="1">
      <c r="A4299" s="15"/>
      <c r="B4299" s="2" t="s">
        <v>17595</v>
      </c>
      <c r="C4299" s="2" t="s">
        <v>17596</v>
      </c>
      <c r="D4299" s="19">
        <v>0</v>
      </c>
      <c r="F4299" s="46">
        <v>0.66154999999999997</v>
      </c>
      <c r="G4299" s="46">
        <v>0.72099999999999997</v>
      </c>
      <c r="H4299" s="46">
        <v>1</v>
      </c>
      <c r="I4299" s="17">
        <v>0.20419999999999999</v>
      </c>
      <c r="J4299" s="4">
        <v>0.40268599429332003</v>
      </c>
    </row>
    <row r="4300" spans="1:10" ht="15" customHeight="1">
      <c r="A4300" s="15"/>
      <c r="B4300" s="2" t="s">
        <v>960</v>
      </c>
      <c r="C4300" s="2" t="s">
        <v>17597</v>
      </c>
      <c r="D4300" s="19">
        <v>0</v>
      </c>
      <c r="F4300" s="46">
        <v>1</v>
      </c>
      <c r="G4300" s="46">
        <v>1</v>
      </c>
      <c r="H4300" s="46">
        <v>1</v>
      </c>
      <c r="I4300" s="17">
        <v>1</v>
      </c>
      <c r="J4300" s="4">
        <v>0</v>
      </c>
    </row>
    <row r="4301" spans="1:10" ht="15" customHeight="1">
      <c r="A4301" s="15"/>
      <c r="B4301" s="2" t="s">
        <v>2967</v>
      </c>
      <c r="C4301" s="2" t="s">
        <v>17598</v>
      </c>
      <c r="D4301" s="19">
        <v>0</v>
      </c>
      <c r="F4301" s="46">
        <v>0.92842499999999994</v>
      </c>
      <c r="G4301" s="46">
        <v>0.91479999999999995</v>
      </c>
      <c r="H4301" s="46">
        <v>1</v>
      </c>
      <c r="I4301" s="17">
        <v>0.8841</v>
      </c>
      <c r="J4301" s="4">
        <v>5.2494404463713999E-2</v>
      </c>
    </row>
    <row r="4302" spans="1:10" ht="15" customHeight="1">
      <c r="A4302" s="15"/>
      <c r="B4302" s="2" t="s">
        <v>2968</v>
      </c>
      <c r="C4302" s="2" t="s">
        <v>17599</v>
      </c>
      <c r="D4302" s="19">
        <v>0</v>
      </c>
      <c r="F4302" s="46">
        <v>0.81923999999999997</v>
      </c>
      <c r="G4302" s="46">
        <v>0.93489999999999995</v>
      </c>
      <c r="H4302" s="46">
        <v>1</v>
      </c>
      <c r="I4302" s="17">
        <v>0.32469999999999999</v>
      </c>
      <c r="J4302" s="4">
        <v>0.279547076536314</v>
      </c>
    </row>
    <row r="4303" spans="1:10" ht="15" customHeight="1">
      <c r="A4303" s="15"/>
      <c r="B4303" s="2" t="s">
        <v>4680</v>
      </c>
      <c r="C4303" s="2" t="s">
        <v>17600</v>
      </c>
      <c r="D4303" s="19">
        <v>0</v>
      </c>
      <c r="F4303" s="46">
        <v>1</v>
      </c>
      <c r="G4303" s="46">
        <v>1</v>
      </c>
      <c r="H4303" s="46">
        <v>1</v>
      </c>
      <c r="I4303" s="17">
        <v>1</v>
      </c>
      <c r="J4303" s="4">
        <v>0</v>
      </c>
    </row>
    <row r="4304" spans="1:10" ht="15" customHeight="1">
      <c r="A4304" s="15"/>
      <c r="B4304" s="2" t="s">
        <v>6090</v>
      </c>
      <c r="C4304" s="2" t="s">
        <v>17601</v>
      </c>
      <c r="D4304" s="19">
        <v>0</v>
      </c>
      <c r="F4304" s="46">
        <v>0.66725000000000001</v>
      </c>
      <c r="G4304" s="46">
        <v>0.73324999999999996</v>
      </c>
      <c r="H4304" s="46">
        <v>1</v>
      </c>
      <c r="I4304" s="17">
        <v>0.26669999999999999</v>
      </c>
      <c r="J4304" s="4">
        <v>0.33606046330980399</v>
      </c>
    </row>
    <row r="4305" spans="1:10" ht="15" customHeight="1">
      <c r="A4305" s="15"/>
      <c r="B4305" s="2" t="s">
        <v>961</v>
      </c>
      <c r="C4305" s="2" t="s">
        <v>17602</v>
      </c>
      <c r="D4305" s="19">
        <v>0</v>
      </c>
      <c r="F4305" s="46">
        <v>0.92854999999999999</v>
      </c>
      <c r="G4305" s="46">
        <v>0.92854999999999999</v>
      </c>
      <c r="H4305" s="46">
        <v>1</v>
      </c>
      <c r="I4305" s="17">
        <v>0.85709999999999997</v>
      </c>
      <c r="J4305" s="4">
        <v>0.101045559031558</v>
      </c>
    </row>
    <row r="4306" spans="1:10" ht="15" customHeight="1">
      <c r="A4306" s="15"/>
      <c r="B4306" s="2" t="s">
        <v>962</v>
      </c>
      <c r="C4306" s="2" t="s">
        <v>17603</v>
      </c>
      <c r="D4306" s="19">
        <v>0</v>
      </c>
      <c r="F4306" s="46">
        <v>0.98075000000000001</v>
      </c>
      <c r="G4306" s="46">
        <v>0.98075000000000001</v>
      </c>
      <c r="H4306" s="46">
        <v>1</v>
      </c>
      <c r="I4306" s="17">
        <v>0.96150000000000002</v>
      </c>
      <c r="J4306" s="4">
        <v>2.7223611075682101E-2</v>
      </c>
    </row>
    <row r="4307" spans="1:10" ht="15" customHeight="1">
      <c r="A4307" s="15"/>
      <c r="B4307" s="2" t="s">
        <v>6091</v>
      </c>
      <c r="C4307" s="2" t="s">
        <v>17604</v>
      </c>
      <c r="D4307" s="19">
        <v>0</v>
      </c>
      <c r="F4307" s="46">
        <v>1</v>
      </c>
      <c r="G4307" s="46">
        <v>1</v>
      </c>
      <c r="H4307" s="46">
        <v>1</v>
      </c>
      <c r="I4307" s="17">
        <v>1</v>
      </c>
      <c r="J4307" s="4">
        <v>0</v>
      </c>
    </row>
    <row r="4308" spans="1:10" ht="15" customHeight="1">
      <c r="A4308" s="15"/>
      <c r="B4308" s="2" t="s">
        <v>6092</v>
      </c>
      <c r="C4308" s="2" t="s">
        <v>17605</v>
      </c>
      <c r="D4308" s="19">
        <v>0</v>
      </c>
      <c r="F4308" s="46">
        <v>0.59552499999999997</v>
      </c>
      <c r="G4308" s="46">
        <v>0.57855000000000001</v>
      </c>
      <c r="H4308" s="46">
        <v>1</v>
      </c>
      <c r="I4308" s="17">
        <v>0.22500000000000001</v>
      </c>
      <c r="J4308" s="4">
        <v>0.38185783894882502</v>
      </c>
    </row>
    <row r="4309" spans="1:10" ht="15" customHeight="1">
      <c r="A4309" s="15"/>
      <c r="B4309" s="2" t="s">
        <v>2969</v>
      </c>
      <c r="C4309" s="2" t="s">
        <v>17606</v>
      </c>
      <c r="D4309" s="19">
        <v>0</v>
      </c>
      <c r="F4309" s="46">
        <v>0.77634999999999998</v>
      </c>
      <c r="G4309" s="46">
        <v>1</v>
      </c>
      <c r="H4309" s="46">
        <v>1</v>
      </c>
      <c r="I4309" s="17">
        <v>0.15809999999999999</v>
      </c>
      <c r="J4309" s="4">
        <v>0.36295445306539498</v>
      </c>
    </row>
    <row r="4310" spans="1:10" ht="15" customHeight="1">
      <c r="A4310" s="15"/>
      <c r="B4310" s="2" t="s">
        <v>963</v>
      </c>
      <c r="C4310" s="2" t="s">
        <v>17607</v>
      </c>
      <c r="D4310" s="19">
        <v>0</v>
      </c>
      <c r="F4310" s="46">
        <v>1</v>
      </c>
      <c r="G4310" s="46">
        <v>1</v>
      </c>
      <c r="H4310" s="46">
        <v>1</v>
      </c>
      <c r="I4310" s="17">
        <v>1</v>
      </c>
      <c r="J4310" s="4">
        <v>0</v>
      </c>
    </row>
    <row r="4311" spans="1:10" ht="15" customHeight="1">
      <c r="A4311" s="15"/>
      <c r="B4311" s="2" t="s">
        <v>4681</v>
      </c>
      <c r="C4311" s="2" t="s">
        <v>17608</v>
      </c>
      <c r="D4311" s="19">
        <v>0</v>
      </c>
      <c r="F4311" s="46">
        <v>1</v>
      </c>
      <c r="G4311" s="46">
        <v>1</v>
      </c>
      <c r="H4311" s="46">
        <v>1</v>
      </c>
      <c r="I4311" s="17">
        <v>1</v>
      </c>
      <c r="J4311" s="4">
        <v>0</v>
      </c>
    </row>
    <row r="4312" spans="1:10" ht="15" customHeight="1">
      <c r="A4312" s="15"/>
      <c r="B4312" s="2" t="s">
        <v>6093</v>
      </c>
      <c r="C4312" s="2" t="s">
        <v>17609</v>
      </c>
      <c r="D4312" s="19">
        <v>0</v>
      </c>
      <c r="F4312" s="46">
        <v>0.94897500000000001</v>
      </c>
      <c r="G4312" s="46">
        <v>1</v>
      </c>
      <c r="H4312" s="46">
        <v>1</v>
      </c>
      <c r="I4312" s="17">
        <v>0.79590000000000005</v>
      </c>
      <c r="J4312" s="4">
        <v>0.10205</v>
      </c>
    </row>
    <row r="4313" spans="1:10" ht="15" customHeight="1">
      <c r="A4313" s="15"/>
      <c r="B4313" s="2" t="s">
        <v>6094</v>
      </c>
      <c r="C4313" s="2" t="s">
        <v>17610</v>
      </c>
      <c r="D4313" s="19">
        <v>0</v>
      </c>
      <c r="F4313" s="46">
        <v>1</v>
      </c>
      <c r="G4313" s="46">
        <v>1</v>
      </c>
      <c r="H4313" s="46">
        <v>1</v>
      </c>
      <c r="I4313" s="17">
        <v>1</v>
      </c>
      <c r="J4313" s="4">
        <v>0</v>
      </c>
    </row>
    <row r="4314" spans="1:10" ht="15" customHeight="1">
      <c r="A4314" s="15"/>
      <c r="B4314" s="2" t="s">
        <v>3997</v>
      </c>
      <c r="C4314" s="2" t="s">
        <v>17611</v>
      </c>
      <c r="D4314" s="19">
        <v>0</v>
      </c>
      <c r="F4314" s="46">
        <v>0.68279999999999996</v>
      </c>
      <c r="G4314" s="46">
        <v>1</v>
      </c>
      <c r="H4314" s="46">
        <v>1</v>
      </c>
      <c r="I4314" s="17">
        <v>4.8399999999999999E-2</v>
      </c>
      <c r="J4314" s="4">
        <v>0.54940651616084801</v>
      </c>
    </row>
    <row r="4315" spans="1:10" ht="15" customHeight="1">
      <c r="A4315" s="15"/>
      <c r="B4315" s="2" t="s">
        <v>964</v>
      </c>
      <c r="C4315" s="2" t="s">
        <v>17612</v>
      </c>
      <c r="D4315" s="19">
        <v>0</v>
      </c>
      <c r="F4315" s="46">
        <v>1</v>
      </c>
      <c r="G4315" s="46">
        <v>1</v>
      </c>
      <c r="H4315" s="46">
        <v>1</v>
      </c>
      <c r="I4315" s="17">
        <v>1</v>
      </c>
      <c r="J4315" s="4">
        <v>0</v>
      </c>
    </row>
    <row r="4316" spans="1:10" ht="15" customHeight="1">
      <c r="A4316" s="15"/>
      <c r="B4316" s="2" t="s">
        <v>17613</v>
      </c>
      <c r="C4316" s="2" t="s">
        <v>17614</v>
      </c>
      <c r="D4316" s="19">
        <v>0</v>
      </c>
      <c r="F4316" s="46">
        <v>0.86107500000000003</v>
      </c>
      <c r="G4316" s="46">
        <v>0.94820000000000004</v>
      </c>
      <c r="H4316" s="46">
        <v>1</v>
      </c>
      <c r="I4316" s="17">
        <v>0.54790000000000005</v>
      </c>
      <c r="J4316" s="4">
        <v>0.21048677511900801</v>
      </c>
    </row>
    <row r="4317" spans="1:10" ht="15" customHeight="1">
      <c r="A4317" s="15"/>
      <c r="B4317" s="2" t="s">
        <v>965</v>
      </c>
      <c r="C4317" s="2" t="s">
        <v>17615</v>
      </c>
      <c r="D4317" s="19">
        <v>0</v>
      </c>
      <c r="F4317" s="46">
        <v>1</v>
      </c>
      <c r="G4317" s="46">
        <v>1</v>
      </c>
      <c r="H4317" s="46">
        <v>1</v>
      </c>
      <c r="I4317" s="17">
        <v>1</v>
      </c>
      <c r="J4317" s="4">
        <v>0</v>
      </c>
    </row>
    <row r="4318" spans="1:10" ht="15" customHeight="1">
      <c r="A4318" s="15"/>
      <c r="B4318" s="2" t="s">
        <v>6095</v>
      </c>
      <c r="C4318" s="2" t="s">
        <v>17616</v>
      </c>
      <c r="D4318" s="19">
        <v>0</v>
      </c>
      <c r="F4318" s="46">
        <v>0.98750000000000004</v>
      </c>
      <c r="G4318" s="46">
        <v>1</v>
      </c>
      <c r="H4318" s="46">
        <v>1</v>
      </c>
      <c r="I4318" s="17">
        <v>0.95</v>
      </c>
      <c r="J4318" s="4">
        <v>2.5000000000000001E-2</v>
      </c>
    </row>
    <row r="4319" spans="1:10" ht="15" customHeight="1">
      <c r="A4319" s="15"/>
      <c r="B4319" s="2" t="s">
        <v>17617</v>
      </c>
      <c r="C4319" s="2" t="s">
        <v>17618</v>
      </c>
      <c r="D4319" s="19">
        <v>0</v>
      </c>
      <c r="F4319" s="46">
        <v>0.98812500000000003</v>
      </c>
      <c r="G4319" s="46">
        <v>1</v>
      </c>
      <c r="H4319" s="46">
        <v>1</v>
      </c>
      <c r="I4319" s="17">
        <v>0.95250000000000001</v>
      </c>
      <c r="J4319" s="4">
        <v>2.375E-2</v>
      </c>
    </row>
    <row r="4320" spans="1:10" ht="15" customHeight="1">
      <c r="A4320" s="15"/>
      <c r="B4320" s="2" t="s">
        <v>4682</v>
      </c>
      <c r="C4320" s="2" t="s">
        <v>17619</v>
      </c>
      <c r="D4320" s="19">
        <v>0</v>
      </c>
      <c r="F4320" s="46">
        <v>0.93540000000000001</v>
      </c>
      <c r="G4320" s="46">
        <v>0.99819999999999998</v>
      </c>
      <c r="H4320" s="46">
        <v>1</v>
      </c>
      <c r="I4320" s="17">
        <v>0.74519999999999997</v>
      </c>
      <c r="J4320" s="4">
        <v>0.12681135595836801</v>
      </c>
    </row>
    <row r="4321" spans="1:10" ht="15" customHeight="1">
      <c r="A4321" s="15"/>
      <c r="B4321" s="2" t="s">
        <v>2970</v>
      </c>
      <c r="C4321" s="2" t="s">
        <v>17620</v>
      </c>
      <c r="D4321" s="19">
        <v>0</v>
      </c>
      <c r="F4321" s="46">
        <v>0.763625</v>
      </c>
      <c r="G4321" s="46">
        <v>0.97624999999999995</v>
      </c>
      <c r="H4321" s="46">
        <v>1</v>
      </c>
      <c r="I4321" s="17">
        <v>0.10199999999999999</v>
      </c>
      <c r="J4321" s="4">
        <v>0.44165132835001603</v>
      </c>
    </row>
    <row r="4322" spans="1:10" ht="15" customHeight="1">
      <c r="A4322" s="15"/>
      <c r="B4322" s="2" t="s">
        <v>4683</v>
      </c>
      <c r="C4322" s="2" t="s">
        <v>17621</v>
      </c>
      <c r="D4322" s="19">
        <v>0</v>
      </c>
      <c r="F4322" s="46">
        <v>0.7208</v>
      </c>
      <c r="G4322" s="46">
        <v>0.94245000000000001</v>
      </c>
      <c r="H4322" s="46">
        <v>1</v>
      </c>
      <c r="I4322" s="17">
        <v>0.10199999999999999</v>
      </c>
      <c r="J4322" s="4">
        <v>0.39592993824665501</v>
      </c>
    </row>
    <row r="4323" spans="1:10" ht="15" customHeight="1">
      <c r="A4323" s="15"/>
      <c r="B4323" s="2" t="s">
        <v>966</v>
      </c>
      <c r="C4323" s="2" t="s">
        <v>17622</v>
      </c>
      <c r="D4323" s="19">
        <v>0</v>
      </c>
      <c r="F4323" s="46">
        <v>1</v>
      </c>
      <c r="G4323" s="46">
        <v>1</v>
      </c>
      <c r="H4323" s="46">
        <v>1</v>
      </c>
      <c r="I4323" s="17">
        <v>1</v>
      </c>
      <c r="J4323" s="4">
        <v>0</v>
      </c>
    </row>
    <row r="4324" spans="1:10" ht="15" customHeight="1">
      <c r="A4324" s="15"/>
      <c r="B4324" s="2" t="s">
        <v>17623</v>
      </c>
      <c r="C4324" s="2" t="s">
        <v>17624</v>
      </c>
      <c r="D4324" s="19">
        <v>0</v>
      </c>
      <c r="F4324" s="46">
        <v>0.96155000000000002</v>
      </c>
      <c r="G4324" s="46">
        <v>1</v>
      </c>
      <c r="H4324" s="46">
        <v>1</v>
      </c>
      <c r="I4324" s="17">
        <v>0.84619999999999995</v>
      </c>
      <c r="J4324" s="4">
        <v>7.6899999999999996E-2</v>
      </c>
    </row>
    <row r="4325" spans="1:10" ht="15" customHeight="1">
      <c r="A4325" s="15"/>
      <c r="B4325" s="2" t="s">
        <v>967</v>
      </c>
      <c r="C4325" s="2" t="s">
        <v>17625</v>
      </c>
      <c r="D4325" s="19">
        <v>0</v>
      </c>
      <c r="F4325" s="46">
        <v>1</v>
      </c>
      <c r="G4325" s="46">
        <v>1</v>
      </c>
      <c r="H4325" s="46">
        <v>1</v>
      </c>
      <c r="I4325" s="17">
        <v>1</v>
      </c>
      <c r="J4325" s="4">
        <v>0</v>
      </c>
    </row>
    <row r="4326" spans="1:10" ht="15" customHeight="1">
      <c r="A4326" s="15"/>
      <c r="B4326" s="2" t="s">
        <v>17626</v>
      </c>
      <c r="C4326" s="2" t="s">
        <v>17627</v>
      </c>
      <c r="D4326" s="19">
        <v>0</v>
      </c>
      <c r="F4326" s="46">
        <v>1</v>
      </c>
      <c r="G4326" s="46">
        <v>1</v>
      </c>
      <c r="H4326" s="46">
        <v>1</v>
      </c>
      <c r="I4326" s="17">
        <v>1</v>
      </c>
      <c r="J4326" s="4">
        <v>0</v>
      </c>
    </row>
    <row r="4327" spans="1:10" ht="15" customHeight="1">
      <c r="A4327" s="15"/>
      <c r="B4327" s="2" t="s">
        <v>6096</v>
      </c>
      <c r="C4327" s="2" t="s">
        <v>17628</v>
      </c>
      <c r="D4327" s="19">
        <v>0</v>
      </c>
      <c r="F4327" s="46">
        <v>0.79847500000000005</v>
      </c>
      <c r="G4327" s="46">
        <v>0.99485000000000001</v>
      </c>
      <c r="H4327" s="46">
        <v>1</v>
      </c>
      <c r="I4327" s="17">
        <v>0.20419999999999999</v>
      </c>
      <c r="J4327" s="4">
        <v>0.39621308555708601</v>
      </c>
    </row>
    <row r="4328" spans="1:10" ht="15" customHeight="1">
      <c r="A4328" s="15"/>
      <c r="B4328" s="2" t="s">
        <v>17629</v>
      </c>
      <c r="C4328" s="2" t="s">
        <v>17630</v>
      </c>
      <c r="D4328" s="19">
        <v>0</v>
      </c>
      <c r="F4328" s="46">
        <v>0.80105000000000004</v>
      </c>
      <c r="G4328" s="46">
        <v>1</v>
      </c>
      <c r="H4328" s="46">
        <v>1</v>
      </c>
      <c r="I4328" s="17">
        <v>0.20419999999999999</v>
      </c>
      <c r="J4328" s="4">
        <v>0.39789999999999998</v>
      </c>
    </row>
    <row r="4329" spans="1:10" ht="15" customHeight="1">
      <c r="A4329" s="15"/>
      <c r="B4329" s="2" t="s">
        <v>6097</v>
      </c>
      <c r="C4329" s="2" t="s">
        <v>17631</v>
      </c>
      <c r="D4329" s="19">
        <v>0</v>
      </c>
      <c r="F4329" s="46">
        <v>0.73367499999999997</v>
      </c>
      <c r="G4329" s="46">
        <v>0.72394999999999998</v>
      </c>
      <c r="H4329" s="46">
        <v>1</v>
      </c>
      <c r="I4329" s="17">
        <v>0.48680000000000001</v>
      </c>
      <c r="J4329" s="4">
        <v>0.26208298145180398</v>
      </c>
    </row>
    <row r="4330" spans="1:10" ht="15" customHeight="1">
      <c r="A4330" s="15"/>
      <c r="B4330" s="2" t="s">
        <v>968</v>
      </c>
      <c r="C4330" s="2" t="s">
        <v>17632</v>
      </c>
      <c r="D4330" s="19">
        <v>0</v>
      </c>
      <c r="F4330" s="46">
        <v>0.875</v>
      </c>
      <c r="G4330" s="46">
        <v>0.875</v>
      </c>
      <c r="H4330" s="46">
        <v>1</v>
      </c>
      <c r="I4330" s="17">
        <v>0.75</v>
      </c>
      <c r="J4330" s="4">
        <v>0.176776695296637</v>
      </c>
    </row>
    <row r="4331" spans="1:10" ht="15" customHeight="1">
      <c r="A4331" s="15"/>
      <c r="B4331" s="2" t="s">
        <v>4684</v>
      </c>
      <c r="C4331" s="2" t="s">
        <v>17633</v>
      </c>
      <c r="D4331" s="19">
        <v>0</v>
      </c>
      <c r="F4331" s="46">
        <v>0.71177500000000005</v>
      </c>
      <c r="G4331" s="46">
        <v>0.90259999999999996</v>
      </c>
      <c r="H4331" s="46">
        <v>1</v>
      </c>
      <c r="I4331" s="17">
        <v>4.19E-2</v>
      </c>
      <c r="J4331" s="4">
        <v>0.45536858605602898</v>
      </c>
    </row>
    <row r="4332" spans="1:10" ht="15" customHeight="1">
      <c r="A4332" s="15"/>
      <c r="B4332" s="2" t="s">
        <v>4685</v>
      </c>
      <c r="C4332" s="2" t="s">
        <v>17634</v>
      </c>
      <c r="D4332" s="19">
        <v>0</v>
      </c>
      <c r="F4332" s="46">
        <v>0.75947500000000001</v>
      </c>
      <c r="G4332" s="46">
        <v>0.998</v>
      </c>
      <c r="H4332" s="46">
        <v>1</v>
      </c>
      <c r="I4332" s="17">
        <v>4.19E-2</v>
      </c>
      <c r="J4332" s="4">
        <v>0.47838704953903899</v>
      </c>
    </row>
    <row r="4333" spans="1:10" ht="15" customHeight="1">
      <c r="A4333" s="15"/>
      <c r="B4333" s="2" t="s">
        <v>4686</v>
      </c>
      <c r="C4333" s="2" t="s">
        <v>17635</v>
      </c>
      <c r="D4333" s="19">
        <v>0</v>
      </c>
      <c r="F4333" s="46">
        <v>1</v>
      </c>
      <c r="G4333" s="46">
        <v>1</v>
      </c>
      <c r="H4333" s="46">
        <v>1</v>
      </c>
      <c r="I4333" s="17">
        <v>1</v>
      </c>
      <c r="J4333" s="4">
        <v>0</v>
      </c>
    </row>
    <row r="4334" spans="1:10" ht="15" customHeight="1">
      <c r="A4334" s="15"/>
      <c r="B4334" s="2" t="b">
        <v>0</v>
      </c>
      <c r="C4334" s="2" t="s">
        <v>17636</v>
      </c>
      <c r="D4334" s="19">
        <v>0</v>
      </c>
      <c r="F4334" s="46">
        <v>1</v>
      </c>
      <c r="G4334" s="46">
        <v>1</v>
      </c>
      <c r="H4334" s="46">
        <v>1</v>
      </c>
      <c r="I4334" s="17">
        <v>1</v>
      </c>
      <c r="J4334" s="4">
        <v>0</v>
      </c>
    </row>
    <row r="4335" spans="1:10" ht="15" customHeight="1">
      <c r="A4335" s="15"/>
      <c r="B4335" s="2" t="s">
        <v>969</v>
      </c>
      <c r="C4335" s="2" t="s">
        <v>17637</v>
      </c>
      <c r="D4335" s="19">
        <v>0</v>
      </c>
      <c r="F4335" s="46">
        <v>0.94120000000000004</v>
      </c>
      <c r="G4335" s="46">
        <v>0.94120000000000004</v>
      </c>
      <c r="H4335" s="46">
        <v>1</v>
      </c>
      <c r="I4335" s="17">
        <v>0.88239999999999996</v>
      </c>
      <c r="J4335" s="4">
        <v>8.3155757467538005E-2</v>
      </c>
    </row>
    <row r="4336" spans="1:10" ht="15" customHeight="1">
      <c r="A4336" s="15"/>
      <c r="B4336" s="2" t="s">
        <v>4687</v>
      </c>
      <c r="C4336" s="2" t="s">
        <v>17638</v>
      </c>
      <c r="D4336" s="19">
        <v>0</v>
      </c>
      <c r="F4336" s="46">
        <v>0.80273333333333297</v>
      </c>
      <c r="G4336" s="46">
        <v>0.93479999999999996</v>
      </c>
      <c r="H4336" s="46">
        <v>1</v>
      </c>
      <c r="I4336" s="17">
        <v>0.34410000000000002</v>
      </c>
      <c r="J4336" s="4">
        <v>0.27260646849747799</v>
      </c>
    </row>
    <row r="4337" spans="1:10" ht="15" customHeight="1">
      <c r="A4337" s="15"/>
      <c r="B4337" s="2" t="s">
        <v>3910</v>
      </c>
      <c r="C4337" s="2" t="s">
        <v>17639</v>
      </c>
      <c r="D4337" s="19">
        <v>0</v>
      </c>
      <c r="F4337" s="46">
        <v>0.71779999999999999</v>
      </c>
      <c r="G4337" s="46">
        <v>0.90439999999999998</v>
      </c>
      <c r="H4337" s="46">
        <v>1</v>
      </c>
      <c r="I4337" s="17">
        <v>0.1802</v>
      </c>
      <c r="J4337" s="4">
        <v>0.37315017888244401</v>
      </c>
    </row>
    <row r="4338" spans="1:10" ht="15" customHeight="1">
      <c r="A4338" s="15"/>
      <c r="B4338" s="2" t="s">
        <v>3482</v>
      </c>
      <c r="C4338" s="2" t="s">
        <v>17640</v>
      </c>
      <c r="D4338" s="19">
        <v>0</v>
      </c>
      <c r="F4338" s="46">
        <v>0.74175000000000002</v>
      </c>
      <c r="G4338" s="46">
        <v>0.97624999999999995</v>
      </c>
      <c r="H4338" s="46">
        <v>1</v>
      </c>
      <c r="I4338" s="17">
        <v>0.1802</v>
      </c>
      <c r="J4338" s="4">
        <v>0.38459504807004502</v>
      </c>
    </row>
    <row r="4339" spans="1:10" ht="15" customHeight="1">
      <c r="A4339" s="15"/>
      <c r="B4339" s="2" t="s">
        <v>4688</v>
      </c>
      <c r="C4339" s="2" t="s">
        <v>17641</v>
      </c>
      <c r="D4339" s="19">
        <v>0</v>
      </c>
      <c r="F4339" s="46">
        <v>0.79742500000000005</v>
      </c>
      <c r="G4339" s="46">
        <v>0.99275000000000002</v>
      </c>
      <c r="H4339" s="46">
        <v>1</v>
      </c>
      <c r="I4339" s="17">
        <v>0.20419999999999999</v>
      </c>
      <c r="J4339" s="4">
        <v>0.39554239869660801</v>
      </c>
    </row>
    <row r="4340" spans="1:10" ht="15" customHeight="1">
      <c r="A4340" s="15"/>
      <c r="B4340" s="2" t="s">
        <v>970</v>
      </c>
      <c r="C4340" s="2" t="s">
        <v>17642</v>
      </c>
      <c r="D4340" s="19">
        <v>0</v>
      </c>
      <c r="F4340" s="46">
        <v>0.67584999999999995</v>
      </c>
      <c r="G4340" s="46">
        <v>0.67584999999999995</v>
      </c>
      <c r="H4340" s="46">
        <v>1</v>
      </c>
      <c r="I4340" s="17">
        <v>0.35170000000000001</v>
      </c>
      <c r="J4340" s="4">
        <v>0.458417326243239</v>
      </c>
    </row>
    <row r="4341" spans="1:10" ht="15" customHeight="1">
      <c r="A4341" s="15"/>
      <c r="B4341" s="2" t="s">
        <v>4689</v>
      </c>
      <c r="C4341" s="2" t="s">
        <v>17643</v>
      </c>
      <c r="D4341" s="19">
        <v>0</v>
      </c>
      <c r="F4341" s="46">
        <v>0.77424999999999999</v>
      </c>
      <c r="G4341" s="46">
        <v>0.82750000000000001</v>
      </c>
      <c r="H4341" s="46">
        <v>1</v>
      </c>
      <c r="I4341" s="17">
        <v>0.442</v>
      </c>
      <c r="J4341" s="4">
        <v>0.25708250945302902</v>
      </c>
    </row>
    <row r="4342" spans="1:10" ht="15" customHeight="1">
      <c r="A4342" s="15"/>
      <c r="B4342" s="2" t="s">
        <v>971</v>
      </c>
      <c r="C4342" s="2" t="s">
        <v>17644</v>
      </c>
      <c r="D4342" s="19">
        <v>0</v>
      </c>
      <c r="F4342" s="46">
        <v>1</v>
      </c>
      <c r="G4342" s="46">
        <v>1</v>
      </c>
      <c r="H4342" s="46">
        <v>1</v>
      </c>
      <c r="I4342" s="17">
        <v>1</v>
      </c>
      <c r="J4342" s="4">
        <v>0</v>
      </c>
    </row>
    <row r="4343" spans="1:10" ht="15" customHeight="1">
      <c r="A4343" s="15"/>
      <c r="B4343" s="2" t="s">
        <v>2971</v>
      </c>
      <c r="C4343" s="2" t="s">
        <v>17645</v>
      </c>
      <c r="D4343" s="19">
        <v>0</v>
      </c>
      <c r="F4343" s="46">
        <v>1</v>
      </c>
      <c r="G4343" s="46">
        <v>1</v>
      </c>
      <c r="H4343" s="46">
        <v>1</v>
      </c>
      <c r="I4343" s="17">
        <v>1</v>
      </c>
      <c r="J4343" s="4">
        <v>0</v>
      </c>
    </row>
    <row r="4344" spans="1:10" ht="15" customHeight="1">
      <c r="A4344" s="15"/>
      <c r="B4344" s="2" t="s">
        <v>6098</v>
      </c>
      <c r="C4344" s="2" t="s">
        <v>17646</v>
      </c>
      <c r="D4344" s="19">
        <v>0</v>
      </c>
      <c r="F4344" s="46">
        <v>0.81757500000000005</v>
      </c>
      <c r="G4344" s="46">
        <v>0.97624999999999995</v>
      </c>
      <c r="H4344" s="46">
        <v>1</v>
      </c>
      <c r="I4344" s="17">
        <v>0.31780000000000003</v>
      </c>
      <c r="J4344" s="4">
        <v>0.333934907579306</v>
      </c>
    </row>
    <row r="4345" spans="1:10" ht="15" customHeight="1">
      <c r="A4345" s="15"/>
      <c r="B4345" s="2" t="s">
        <v>4690</v>
      </c>
      <c r="C4345" s="2" t="s">
        <v>17647</v>
      </c>
      <c r="D4345" s="19">
        <v>0</v>
      </c>
      <c r="F4345" s="46">
        <v>0.61109999999999998</v>
      </c>
      <c r="G4345" s="46">
        <v>0.61109999999999998</v>
      </c>
      <c r="H4345" s="46">
        <v>1</v>
      </c>
      <c r="I4345" s="17">
        <v>0.22220000000000001</v>
      </c>
      <c r="J4345" s="4">
        <v>0.54998765440689701</v>
      </c>
    </row>
    <row r="4346" spans="1:10" ht="15" customHeight="1">
      <c r="A4346" s="15"/>
      <c r="B4346" s="2" t="s">
        <v>6099</v>
      </c>
      <c r="C4346" s="2" t="s">
        <v>17648</v>
      </c>
      <c r="D4346" s="19">
        <v>0</v>
      </c>
      <c r="F4346" s="46">
        <v>0.72263333333333302</v>
      </c>
      <c r="G4346" s="46">
        <v>0.75565000000000004</v>
      </c>
      <c r="H4346" s="46">
        <v>1</v>
      </c>
      <c r="I4346" s="17">
        <v>0.34410000000000002</v>
      </c>
      <c r="J4346" s="4">
        <v>0.24677242687680201</v>
      </c>
    </row>
    <row r="4347" spans="1:10" ht="15" customHeight="1">
      <c r="A4347" s="15"/>
      <c r="B4347" s="2" t="s">
        <v>4691</v>
      </c>
      <c r="C4347" s="2" t="s">
        <v>17649</v>
      </c>
      <c r="D4347" s="19">
        <v>0</v>
      </c>
      <c r="F4347" s="46">
        <v>0.81586666666666696</v>
      </c>
      <c r="G4347" s="46">
        <v>0.94220000000000004</v>
      </c>
      <c r="H4347" s="46">
        <v>1</v>
      </c>
      <c r="I4347" s="17">
        <v>0.31780000000000003</v>
      </c>
      <c r="J4347" s="4">
        <v>0.26733914540647902</v>
      </c>
    </row>
    <row r="4348" spans="1:10" ht="15" customHeight="1">
      <c r="A4348" s="15"/>
      <c r="B4348" s="2" t="s">
        <v>4692</v>
      </c>
      <c r="C4348" s="2" t="s">
        <v>17650</v>
      </c>
      <c r="D4348" s="19">
        <v>0</v>
      </c>
      <c r="F4348" s="46">
        <v>0.74658333333333304</v>
      </c>
      <c r="G4348" s="46">
        <v>0.81869999999999998</v>
      </c>
      <c r="H4348" s="46">
        <v>1</v>
      </c>
      <c r="I4348" s="17">
        <v>0.34410000000000002</v>
      </c>
      <c r="J4348" s="4">
        <v>0.26323203769045</v>
      </c>
    </row>
    <row r="4349" spans="1:10" ht="15" customHeight="1">
      <c r="A4349" s="15"/>
      <c r="B4349" s="2" t="s">
        <v>972</v>
      </c>
      <c r="C4349" s="2" t="s">
        <v>972</v>
      </c>
      <c r="D4349" s="19">
        <v>0</v>
      </c>
      <c r="F4349" s="46">
        <v>0.67125000000000001</v>
      </c>
      <c r="G4349" s="46">
        <v>0.67125000000000001</v>
      </c>
      <c r="H4349" s="46">
        <v>1</v>
      </c>
      <c r="I4349" s="17">
        <v>0.34250000000000003</v>
      </c>
      <c r="J4349" s="4">
        <v>0.464922708630155</v>
      </c>
    </row>
    <row r="4350" spans="1:10" ht="15" customHeight="1">
      <c r="A4350" s="15"/>
      <c r="B4350" s="2" t="s">
        <v>6100</v>
      </c>
      <c r="C4350" s="2" t="s">
        <v>17651</v>
      </c>
      <c r="D4350" s="19">
        <v>0</v>
      </c>
      <c r="F4350" s="46">
        <v>0.72498333333333298</v>
      </c>
      <c r="G4350" s="46">
        <v>0.98194999999999999</v>
      </c>
      <c r="H4350" s="46">
        <v>1</v>
      </c>
      <c r="I4350" s="17">
        <v>4.19E-2</v>
      </c>
      <c r="J4350" s="4">
        <v>0.42323956061155998</v>
      </c>
    </row>
    <row r="4351" spans="1:10" ht="15" customHeight="1">
      <c r="A4351" s="15"/>
      <c r="B4351" s="2" t="s">
        <v>973</v>
      </c>
      <c r="C4351" s="2" t="s">
        <v>17652</v>
      </c>
      <c r="D4351" s="19">
        <v>0</v>
      </c>
      <c r="F4351" s="46">
        <v>0.75</v>
      </c>
      <c r="G4351" s="46">
        <v>0.75</v>
      </c>
      <c r="H4351" s="46">
        <v>1</v>
      </c>
      <c r="I4351" s="17">
        <v>0.5</v>
      </c>
      <c r="J4351" s="4">
        <v>0.35355339059327401</v>
      </c>
    </row>
    <row r="4352" spans="1:10" ht="15" customHeight="1">
      <c r="A4352" s="15"/>
      <c r="B4352" s="2" t="s">
        <v>974</v>
      </c>
      <c r="C4352" s="2" t="s">
        <v>17615</v>
      </c>
      <c r="D4352" s="19">
        <v>0</v>
      </c>
      <c r="F4352" s="46">
        <v>0.98334999999999995</v>
      </c>
      <c r="G4352" s="46">
        <v>0.98334999999999995</v>
      </c>
      <c r="H4352" s="46">
        <v>1</v>
      </c>
      <c r="I4352" s="17">
        <v>0.9667</v>
      </c>
      <c r="J4352" s="4">
        <v>2.3546655813512E-2</v>
      </c>
    </row>
    <row r="4353" spans="1:10" ht="15" customHeight="1">
      <c r="A4353" s="15"/>
      <c r="B4353" s="2" t="s">
        <v>2972</v>
      </c>
      <c r="C4353" s="2" t="s">
        <v>17653</v>
      </c>
      <c r="D4353" s="19">
        <v>0</v>
      </c>
      <c r="F4353" s="46">
        <v>0.96875</v>
      </c>
      <c r="G4353" s="46">
        <v>1</v>
      </c>
      <c r="H4353" s="46">
        <v>1</v>
      </c>
      <c r="I4353" s="17">
        <v>0.875</v>
      </c>
      <c r="J4353" s="4">
        <v>6.25E-2</v>
      </c>
    </row>
    <row r="4354" spans="1:10" ht="15" customHeight="1">
      <c r="A4354" s="15"/>
      <c r="B4354" s="2" t="s">
        <v>975</v>
      </c>
      <c r="C4354" s="2" t="s">
        <v>975</v>
      </c>
      <c r="D4354" s="19">
        <v>0</v>
      </c>
      <c r="F4354" s="46">
        <v>0.85714999999999997</v>
      </c>
      <c r="G4354" s="46">
        <v>0.85714999999999997</v>
      </c>
      <c r="H4354" s="46">
        <v>1</v>
      </c>
      <c r="I4354" s="17">
        <v>0.71430000000000005</v>
      </c>
      <c r="J4354" s="4">
        <v>0.20202040738499699</v>
      </c>
    </row>
    <row r="4355" spans="1:10" ht="15" customHeight="1">
      <c r="A4355" s="15"/>
      <c r="B4355" s="2" t="s">
        <v>2973</v>
      </c>
      <c r="C4355" s="2" t="s">
        <v>17654</v>
      </c>
      <c r="D4355" s="19">
        <v>0</v>
      </c>
      <c r="F4355" s="46">
        <v>0.95067500000000005</v>
      </c>
      <c r="G4355" s="46">
        <v>0.99485000000000001</v>
      </c>
      <c r="H4355" s="46">
        <v>1</v>
      </c>
      <c r="I4355" s="17">
        <v>0.81299999999999994</v>
      </c>
      <c r="J4355" s="4">
        <v>9.1911674086229897E-2</v>
      </c>
    </row>
    <row r="4356" spans="1:10" ht="15" customHeight="1">
      <c r="A4356" s="15"/>
      <c r="B4356" s="2" t="s">
        <v>17655</v>
      </c>
      <c r="C4356" s="2" t="s">
        <v>17656</v>
      </c>
      <c r="D4356" s="19">
        <v>0</v>
      </c>
      <c r="F4356" s="46">
        <v>0.944075</v>
      </c>
      <c r="G4356" s="46">
        <v>0.98165000000000002</v>
      </c>
      <c r="H4356" s="46">
        <v>1</v>
      </c>
      <c r="I4356" s="17">
        <v>0.81299999999999994</v>
      </c>
      <c r="J4356" s="4">
        <v>8.90794916539904E-2</v>
      </c>
    </row>
    <row r="4357" spans="1:10" ht="15" customHeight="1">
      <c r="A4357" s="15"/>
      <c r="B4357" s="2" t="s">
        <v>4693</v>
      </c>
      <c r="C4357" s="2" t="s">
        <v>17657</v>
      </c>
      <c r="D4357" s="19">
        <v>0</v>
      </c>
      <c r="F4357" s="46">
        <v>0.97824999999999995</v>
      </c>
      <c r="G4357" s="46">
        <v>1</v>
      </c>
      <c r="H4357" s="46">
        <v>1</v>
      </c>
      <c r="I4357" s="17">
        <v>0.91300000000000003</v>
      </c>
      <c r="J4357" s="4">
        <v>4.3499999999999997E-2</v>
      </c>
    </row>
    <row r="4358" spans="1:10" ht="15" customHeight="1">
      <c r="A4358" s="15"/>
      <c r="B4358" s="2" t="s">
        <v>4694</v>
      </c>
      <c r="C4358" s="2" t="s">
        <v>17658</v>
      </c>
      <c r="D4358" s="19">
        <v>0</v>
      </c>
      <c r="F4358" s="46">
        <v>0.95325000000000004</v>
      </c>
      <c r="G4358" s="46">
        <v>1</v>
      </c>
      <c r="H4358" s="46">
        <v>1</v>
      </c>
      <c r="I4358" s="17">
        <v>0.81299999999999994</v>
      </c>
      <c r="J4358" s="4">
        <v>9.35E-2</v>
      </c>
    </row>
    <row r="4359" spans="1:10" ht="15" customHeight="1">
      <c r="A4359" s="15"/>
      <c r="B4359" s="2" t="s">
        <v>6101</v>
      </c>
      <c r="C4359" s="2" t="s">
        <v>17659</v>
      </c>
      <c r="D4359" s="19">
        <v>0</v>
      </c>
      <c r="F4359" s="46">
        <v>0.80972500000000003</v>
      </c>
      <c r="G4359" s="46">
        <v>0.90649999999999997</v>
      </c>
      <c r="H4359" s="46">
        <v>1</v>
      </c>
      <c r="I4359" s="17">
        <v>0.4259</v>
      </c>
      <c r="J4359" s="4">
        <v>0.270642142259233</v>
      </c>
    </row>
    <row r="4360" spans="1:10" ht="15" customHeight="1">
      <c r="A4360" s="15"/>
      <c r="B4360" s="2" t="s">
        <v>4695</v>
      </c>
      <c r="C4360" s="2" t="s">
        <v>4695</v>
      </c>
      <c r="D4360" s="19">
        <v>0</v>
      </c>
      <c r="F4360" s="46">
        <v>0.88095000000000001</v>
      </c>
      <c r="G4360" s="46">
        <v>0.88095000000000001</v>
      </c>
      <c r="H4360" s="46">
        <v>1</v>
      </c>
      <c r="I4360" s="17">
        <v>0.76190000000000002</v>
      </c>
      <c r="J4360" s="4">
        <v>0.168362124600517</v>
      </c>
    </row>
    <row r="4361" spans="1:10" ht="15" customHeight="1">
      <c r="A4361" s="15"/>
      <c r="B4361" s="2" t="s">
        <v>6102</v>
      </c>
      <c r="C4361" s="2" t="s">
        <v>17660</v>
      </c>
      <c r="D4361" s="19">
        <v>0</v>
      </c>
      <c r="F4361" s="46">
        <v>0.81855</v>
      </c>
      <c r="G4361" s="46">
        <v>0.90134999999999998</v>
      </c>
      <c r="H4361" s="46">
        <v>1</v>
      </c>
      <c r="I4361" s="17">
        <v>0.47149999999999997</v>
      </c>
      <c r="J4361" s="4">
        <v>0.24677312792657699</v>
      </c>
    </row>
    <row r="4362" spans="1:10" ht="15" customHeight="1">
      <c r="A4362" s="15"/>
      <c r="B4362" s="2" t="s">
        <v>17661</v>
      </c>
      <c r="C4362" s="2" t="s">
        <v>17662</v>
      </c>
      <c r="D4362" s="19">
        <v>1</v>
      </c>
      <c r="F4362" s="46">
        <v>0.54378749999999998</v>
      </c>
      <c r="G4362" s="46">
        <v>0.3584</v>
      </c>
      <c r="H4362" s="46">
        <v>1</v>
      </c>
      <c r="I4362" s="17">
        <v>0.1802</v>
      </c>
      <c r="J4362" s="4">
        <v>0.36569061254993002</v>
      </c>
    </row>
    <row r="4363" spans="1:10" ht="15" customHeight="1">
      <c r="A4363" s="15"/>
      <c r="B4363" s="2" t="s">
        <v>17661</v>
      </c>
      <c r="C4363" s="2" t="s">
        <v>17663</v>
      </c>
      <c r="D4363" s="19">
        <v>2</v>
      </c>
      <c r="F4363" s="46">
        <v>0.56277500000000003</v>
      </c>
      <c r="G4363" s="46">
        <v>0.43435000000000001</v>
      </c>
      <c r="H4363" s="46">
        <v>1</v>
      </c>
      <c r="I4363" s="17">
        <v>0.1802</v>
      </c>
      <c r="J4363" s="4">
        <v>0.36083216023123899</v>
      </c>
    </row>
    <row r="4364" spans="1:10" ht="15" customHeight="1">
      <c r="A4364" s="15"/>
      <c r="B4364" s="2" t="s">
        <v>4696</v>
      </c>
      <c r="C4364" s="2" t="s">
        <v>17664</v>
      </c>
      <c r="D4364" s="19">
        <v>0</v>
      </c>
      <c r="F4364" s="46">
        <v>0.61928749999999999</v>
      </c>
      <c r="G4364" s="46">
        <v>0.62785000000000002</v>
      </c>
      <c r="H4364" s="46">
        <v>1</v>
      </c>
      <c r="I4364" s="17">
        <v>0.1802</v>
      </c>
      <c r="J4364" s="4">
        <v>0.39220877617302602</v>
      </c>
    </row>
    <row r="4365" spans="1:10" ht="15" customHeight="1">
      <c r="A4365" s="15"/>
      <c r="B4365" s="2" t="s">
        <v>2974</v>
      </c>
      <c r="C4365" s="2" t="s">
        <v>17665</v>
      </c>
      <c r="D4365" s="19">
        <v>0</v>
      </c>
      <c r="F4365" s="46">
        <v>0.58887500000000004</v>
      </c>
      <c r="G4365" s="46">
        <v>0.65890000000000004</v>
      </c>
      <c r="H4365" s="46">
        <v>1</v>
      </c>
      <c r="I4365" s="17">
        <v>3.7699999999999997E-2</v>
      </c>
      <c r="J4365" s="4">
        <v>0.48830423149917501</v>
      </c>
    </row>
    <row r="4366" spans="1:10" ht="15" customHeight="1">
      <c r="A4366" s="15"/>
      <c r="B4366" s="2" t="s">
        <v>2975</v>
      </c>
      <c r="C4366" s="2" t="s">
        <v>17666</v>
      </c>
      <c r="D4366" s="19">
        <v>0</v>
      </c>
      <c r="F4366" s="46">
        <v>0.80852500000000005</v>
      </c>
      <c r="G4366" s="46">
        <v>0.95814999999999995</v>
      </c>
      <c r="H4366" s="46">
        <v>1</v>
      </c>
      <c r="I4366" s="17">
        <v>0.31780000000000003</v>
      </c>
      <c r="J4366" s="4">
        <v>0.32952077703841398</v>
      </c>
    </row>
    <row r="4367" spans="1:10" ht="15" customHeight="1">
      <c r="A4367" s="15"/>
      <c r="B4367" s="2" t="s">
        <v>976</v>
      </c>
      <c r="C4367" s="2" t="s">
        <v>17667</v>
      </c>
      <c r="D4367" s="19">
        <v>0</v>
      </c>
      <c r="F4367" s="46">
        <v>0.90910000000000002</v>
      </c>
      <c r="G4367" s="46">
        <v>0.90910000000000002</v>
      </c>
      <c r="H4367" s="46">
        <v>1</v>
      </c>
      <c r="I4367" s="17">
        <v>0.81820000000000004</v>
      </c>
      <c r="J4367" s="4">
        <v>0.12855201281971401</v>
      </c>
    </row>
    <row r="4368" spans="1:10" ht="15" customHeight="1">
      <c r="A4368" s="15"/>
      <c r="B4368" s="2" t="s">
        <v>6103</v>
      </c>
      <c r="C4368" s="2" t="s">
        <v>17668</v>
      </c>
      <c r="D4368" s="19">
        <v>0</v>
      </c>
      <c r="F4368" s="46">
        <v>0.9375</v>
      </c>
      <c r="G4368" s="46">
        <v>1</v>
      </c>
      <c r="H4368" s="46">
        <v>1</v>
      </c>
      <c r="I4368" s="17">
        <v>0.75</v>
      </c>
      <c r="J4368" s="4">
        <v>0.125</v>
      </c>
    </row>
    <row r="4369" spans="1:10" ht="15" customHeight="1">
      <c r="A4369" s="15"/>
      <c r="B4369" s="2" t="s">
        <v>6104</v>
      </c>
      <c r="C4369" s="2" t="s">
        <v>17669</v>
      </c>
      <c r="D4369" s="19">
        <v>0</v>
      </c>
      <c r="F4369" s="46">
        <v>0.54437500000000005</v>
      </c>
      <c r="G4369" s="46">
        <v>0.5635</v>
      </c>
      <c r="H4369" s="46">
        <v>1</v>
      </c>
      <c r="I4369" s="17">
        <v>5.0500000000000003E-2</v>
      </c>
      <c r="J4369" s="4">
        <v>0.43702599751044602</v>
      </c>
    </row>
    <row r="4370" spans="1:10" ht="15" customHeight="1">
      <c r="A4370" s="15"/>
      <c r="B4370" s="2" t="s">
        <v>4697</v>
      </c>
      <c r="C4370" s="2" t="s">
        <v>17670</v>
      </c>
      <c r="D4370" s="19">
        <v>0</v>
      </c>
      <c r="F4370" s="46">
        <v>0.81425000000000003</v>
      </c>
      <c r="G4370" s="46">
        <v>0.96960000000000002</v>
      </c>
      <c r="H4370" s="46">
        <v>1</v>
      </c>
      <c r="I4370" s="17">
        <v>0.31780000000000003</v>
      </c>
      <c r="J4370" s="4">
        <v>0.33168304649670199</v>
      </c>
    </row>
    <row r="4371" spans="1:10" ht="15" customHeight="1">
      <c r="A4371" s="15"/>
      <c r="B4371" s="2" t="s">
        <v>6105</v>
      </c>
      <c r="C4371" s="2" t="s">
        <v>17671</v>
      </c>
      <c r="D4371" s="19">
        <v>0</v>
      </c>
      <c r="F4371" s="46">
        <v>0.69182500000000002</v>
      </c>
      <c r="G4371" s="46">
        <v>0.72475000000000001</v>
      </c>
      <c r="H4371" s="46">
        <v>1</v>
      </c>
      <c r="I4371" s="17">
        <v>0.31780000000000003</v>
      </c>
      <c r="J4371" s="4">
        <v>0.33568823209440402</v>
      </c>
    </row>
    <row r="4372" spans="1:10" ht="15" customHeight="1">
      <c r="A4372" s="15"/>
      <c r="B4372" s="2" t="s">
        <v>977</v>
      </c>
      <c r="C4372" s="2" t="s">
        <v>17672</v>
      </c>
      <c r="D4372" s="19">
        <v>0</v>
      </c>
      <c r="F4372" s="46">
        <v>0.9355</v>
      </c>
      <c r="G4372" s="46">
        <v>0.9355</v>
      </c>
      <c r="H4372" s="46">
        <v>1</v>
      </c>
      <c r="I4372" s="17">
        <v>0.871</v>
      </c>
      <c r="J4372" s="4">
        <v>9.1216774773064599E-2</v>
      </c>
    </row>
    <row r="4373" spans="1:10" ht="15" customHeight="1">
      <c r="A4373" s="15"/>
      <c r="B4373" s="2" t="s">
        <v>17673</v>
      </c>
      <c r="C4373" s="2" t="s">
        <v>17674</v>
      </c>
      <c r="D4373" s="19">
        <v>0</v>
      </c>
      <c r="F4373" s="46">
        <v>0.77515000000000001</v>
      </c>
      <c r="G4373" s="46">
        <v>0.94820000000000004</v>
      </c>
      <c r="H4373" s="46">
        <v>1</v>
      </c>
      <c r="I4373" s="17">
        <v>0.20419999999999999</v>
      </c>
      <c r="J4373" s="4">
        <v>0.38157035611623003</v>
      </c>
    </row>
    <row r="4374" spans="1:10" ht="15" customHeight="1">
      <c r="A4374" s="15"/>
      <c r="B4374" s="2" t="s">
        <v>978</v>
      </c>
      <c r="C4374" s="2" t="s">
        <v>17675</v>
      </c>
      <c r="D4374" s="19">
        <v>0</v>
      </c>
      <c r="F4374" s="46">
        <v>0.86955000000000005</v>
      </c>
      <c r="G4374" s="46">
        <v>0.86955000000000005</v>
      </c>
      <c r="H4374" s="46">
        <v>1</v>
      </c>
      <c r="I4374" s="17">
        <v>0.73909999999999998</v>
      </c>
      <c r="J4374" s="4">
        <v>0.18448415921156999</v>
      </c>
    </row>
    <row r="4375" spans="1:10" ht="15" customHeight="1">
      <c r="A4375" s="15"/>
      <c r="B4375" s="2" t="s">
        <v>3466</v>
      </c>
      <c r="C4375" s="2" t="s">
        <v>17676</v>
      </c>
      <c r="D4375" s="19">
        <v>0</v>
      </c>
      <c r="F4375" s="46">
        <v>0.62577499999999997</v>
      </c>
      <c r="G4375" s="46">
        <v>0.73060000000000003</v>
      </c>
      <c r="H4375" s="46">
        <v>1</v>
      </c>
      <c r="I4375" s="17">
        <v>4.19E-2</v>
      </c>
      <c r="J4375" s="4">
        <v>0.46086749632260499</v>
      </c>
    </row>
    <row r="4376" spans="1:10" ht="15" customHeight="1">
      <c r="A4376" s="15"/>
      <c r="B4376" s="2" t="s">
        <v>17677</v>
      </c>
      <c r="C4376" s="2" t="s">
        <v>17678</v>
      </c>
      <c r="D4376" s="19">
        <v>0</v>
      </c>
      <c r="F4376" s="46">
        <v>0.61917500000000003</v>
      </c>
      <c r="G4376" s="46">
        <v>0.71740000000000004</v>
      </c>
      <c r="H4376" s="46">
        <v>1</v>
      </c>
      <c r="I4376" s="17">
        <v>4.19E-2</v>
      </c>
      <c r="J4376" s="4">
        <v>0.45405727520508499</v>
      </c>
    </row>
    <row r="4377" spans="1:10" ht="15" customHeight="1">
      <c r="A4377" s="15"/>
      <c r="B4377" s="2" t="s">
        <v>2976</v>
      </c>
      <c r="C4377" s="2" t="s">
        <v>17679</v>
      </c>
      <c r="D4377" s="19">
        <v>0</v>
      </c>
      <c r="F4377" s="46">
        <v>0.81974999999999998</v>
      </c>
      <c r="G4377" s="46">
        <v>0.96745000000000003</v>
      </c>
      <c r="H4377" s="46">
        <v>1</v>
      </c>
      <c r="I4377" s="17">
        <v>0.34410000000000002</v>
      </c>
      <c r="J4377" s="4">
        <v>0.31858152802697098</v>
      </c>
    </row>
    <row r="4378" spans="1:10" ht="15" customHeight="1">
      <c r="A4378" s="15"/>
      <c r="B4378" s="2" t="s">
        <v>6106</v>
      </c>
      <c r="C4378" s="2" t="s">
        <v>17680</v>
      </c>
      <c r="D4378" s="19">
        <v>0</v>
      </c>
      <c r="F4378" s="46">
        <v>0.826125</v>
      </c>
      <c r="G4378" s="46">
        <v>0.87949999999999995</v>
      </c>
      <c r="H4378" s="46">
        <v>1</v>
      </c>
      <c r="I4378" s="17">
        <v>0.54549999999999998</v>
      </c>
      <c r="J4378" s="4">
        <v>0.20079233675616201</v>
      </c>
    </row>
    <row r="4379" spans="1:10" ht="15" customHeight="1">
      <c r="A4379" s="15"/>
      <c r="B4379" s="2" t="s">
        <v>6107</v>
      </c>
      <c r="C4379" s="2" t="s">
        <v>17681</v>
      </c>
      <c r="D4379" s="19">
        <v>0</v>
      </c>
      <c r="F4379" s="46">
        <v>0.78174999999999994</v>
      </c>
      <c r="G4379" s="46">
        <v>0.90459999999999996</v>
      </c>
      <c r="H4379" s="46">
        <v>1</v>
      </c>
      <c r="I4379" s="17">
        <v>0.31780000000000003</v>
      </c>
      <c r="J4379" s="4">
        <v>0.32211241826418302</v>
      </c>
    </row>
    <row r="4380" spans="1:10" ht="15" customHeight="1">
      <c r="A4380" s="15"/>
      <c r="B4380" s="2" t="s">
        <v>6108</v>
      </c>
      <c r="C4380" s="2" t="s">
        <v>17682</v>
      </c>
      <c r="D4380" s="19">
        <v>0</v>
      </c>
      <c r="F4380" s="46">
        <v>0.81757500000000005</v>
      </c>
      <c r="G4380" s="46">
        <v>0.97624999999999995</v>
      </c>
      <c r="H4380" s="46">
        <v>1</v>
      </c>
      <c r="I4380" s="17">
        <v>0.31780000000000003</v>
      </c>
      <c r="J4380" s="4">
        <v>0.333934907579306</v>
      </c>
    </row>
    <row r="4381" spans="1:10" ht="15" customHeight="1">
      <c r="A4381" s="15"/>
      <c r="B4381" s="2" t="s">
        <v>2977</v>
      </c>
      <c r="C4381" s="2" t="s">
        <v>17683</v>
      </c>
      <c r="D4381" s="19">
        <v>0</v>
      </c>
      <c r="F4381" s="46">
        <v>0.61622500000000002</v>
      </c>
      <c r="G4381" s="46">
        <v>0.55149999999999999</v>
      </c>
      <c r="H4381" s="46">
        <v>1</v>
      </c>
      <c r="I4381" s="17">
        <v>0.3619</v>
      </c>
      <c r="J4381" s="4">
        <v>0.285379050562581</v>
      </c>
    </row>
    <row r="4382" spans="1:10" ht="15" customHeight="1">
      <c r="A4382" s="15"/>
      <c r="B4382" s="2" t="s">
        <v>979</v>
      </c>
      <c r="C4382" s="2" t="s">
        <v>17684</v>
      </c>
      <c r="D4382" s="19">
        <v>0</v>
      </c>
      <c r="F4382" s="46">
        <v>0.875</v>
      </c>
      <c r="G4382" s="46">
        <v>0.875</v>
      </c>
      <c r="H4382" s="46">
        <v>1</v>
      </c>
      <c r="I4382" s="17">
        <v>0.75</v>
      </c>
      <c r="J4382" s="4">
        <v>0.176776695296637</v>
      </c>
    </row>
    <row r="4383" spans="1:10" ht="15" customHeight="1">
      <c r="A4383" s="15"/>
      <c r="B4383" s="2" t="s">
        <v>3828</v>
      </c>
      <c r="C4383" s="2" t="s">
        <v>17685</v>
      </c>
      <c r="D4383" s="19">
        <v>0</v>
      </c>
      <c r="F4383" s="46">
        <v>1</v>
      </c>
      <c r="G4383" s="46">
        <v>1</v>
      </c>
      <c r="H4383" s="46">
        <v>1</v>
      </c>
      <c r="I4383" s="17">
        <v>1</v>
      </c>
      <c r="J4383" s="4">
        <v>0</v>
      </c>
    </row>
    <row r="4384" spans="1:10" ht="15" customHeight="1">
      <c r="A4384" s="15"/>
      <c r="B4384" s="2" t="s">
        <v>3713</v>
      </c>
      <c r="C4384" s="2" t="s">
        <v>17686</v>
      </c>
      <c r="D4384" s="19">
        <v>0</v>
      </c>
      <c r="F4384" s="46">
        <v>0.774725</v>
      </c>
      <c r="G4384" s="46">
        <v>0.94735000000000003</v>
      </c>
      <c r="H4384" s="46">
        <v>1</v>
      </c>
      <c r="I4384" s="17">
        <v>0.20419999999999999</v>
      </c>
      <c r="J4384" s="4">
        <v>0.383575471713195</v>
      </c>
    </row>
    <row r="4385" spans="1:10" ht="15" customHeight="1">
      <c r="A4385" s="15"/>
      <c r="B4385" s="2" t="s">
        <v>3782</v>
      </c>
      <c r="C4385" s="2" t="s">
        <v>17687</v>
      </c>
      <c r="D4385" s="19">
        <v>0</v>
      </c>
      <c r="F4385" s="46">
        <v>0.52739999999999998</v>
      </c>
      <c r="G4385" s="46">
        <v>0.32469999999999999</v>
      </c>
      <c r="H4385" s="46">
        <v>1</v>
      </c>
      <c r="I4385" s="17">
        <v>0.1081</v>
      </c>
      <c r="J4385" s="4">
        <v>0.43819503077967498</v>
      </c>
    </row>
    <row r="4386" spans="1:10" ht="15" customHeight="1">
      <c r="A4386" s="15"/>
      <c r="B4386" s="2" t="s">
        <v>17688</v>
      </c>
      <c r="C4386" s="2" t="s">
        <v>17689</v>
      </c>
      <c r="D4386" s="19">
        <v>1</v>
      </c>
      <c r="F4386" s="46">
        <v>0.54578000000000004</v>
      </c>
      <c r="G4386" s="46">
        <v>0.32469999999999999</v>
      </c>
      <c r="H4386" s="46">
        <v>1</v>
      </c>
      <c r="I4386" s="17">
        <v>0.2</v>
      </c>
      <c r="J4386" s="4">
        <v>0.41765676338352298</v>
      </c>
    </row>
    <row r="4387" spans="1:10" ht="15" customHeight="1">
      <c r="A4387" s="15"/>
      <c r="B4387" s="2" t="s">
        <v>17688</v>
      </c>
      <c r="C4387" s="2" t="s">
        <v>17690</v>
      </c>
      <c r="D4387" s="19">
        <v>2</v>
      </c>
      <c r="F4387" s="46">
        <v>0.74619999999999997</v>
      </c>
      <c r="G4387" s="46">
        <v>1</v>
      </c>
      <c r="H4387" s="46">
        <v>1</v>
      </c>
      <c r="I4387" s="17">
        <v>0.20419999999999999</v>
      </c>
      <c r="J4387" s="4">
        <v>0.39378674431727601</v>
      </c>
    </row>
    <row r="4388" spans="1:10" ht="15" customHeight="1">
      <c r="A4388" s="15"/>
      <c r="B4388" s="2" t="s">
        <v>17691</v>
      </c>
      <c r="C4388" s="2" t="s">
        <v>17692</v>
      </c>
      <c r="D4388" s="19">
        <v>0</v>
      </c>
      <c r="F4388" s="46">
        <v>0.80105000000000004</v>
      </c>
      <c r="G4388" s="46">
        <v>1</v>
      </c>
      <c r="H4388" s="46">
        <v>1</v>
      </c>
      <c r="I4388" s="17">
        <v>0.20419999999999999</v>
      </c>
      <c r="J4388" s="4">
        <v>0.39789999999999998</v>
      </c>
    </row>
    <row r="4389" spans="1:10" ht="15" customHeight="1">
      <c r="A4389" s="15"/>
      <c r="B4389" s="2" t="s">
        <v>4056</v>
      </c>
      <c r="C4389" s="2" t="s">
        <v>17686</v>
      </c>
      <c r="D4389" s="19">
        <v>0</v>
      </c>
      <c r="F4389" s="46">
        <v>0.63927500000000004</v>
      </c>
      <c r="G4389" s="46">
        <v>0.67645</v>
      </c>
      <c r="H4389" s="46">
        <v>1</v>
      </c>
      <c r="I4389" s="17">
        <v>0.20419999999999999</v>
      </c>
      <c r="J4389" s="4">
        <v>0.42092990212148201</v>
      </c>
    </row>
    <row r="4390" spans="1:10" ht="15" customHeight="1">
      <c r="A4390" s="15"/>
      <c r="B4390" s="2" t="s">
        <v>4698</v>
      </c>
      <c r="C4390" s="2" t="s">
        <v>17687</v>
      </c>
      <c r="D4390" s="19">
        <v>0</v>
      </c>
      <c r="F4390" s="46">
        <v>0.58367999999999998</v>
      </c>
      <c r="G4390" s="46">
        <v>0.60609999999999997</v>
      </c>
      <c r="H4390" s="46">
        <v>1</v>
      </c>
      <c r="I4390" s="17">
        <v>0.1081</v>
      </c>
      <c r="J4390" s="4">
        <v>0.42347631220648002</v>
      </c>
    </row>
    <row r="4391" spans="1:10" ht="15" customHeight="1">
      <c r="A4391" s="15"/>
      <c r="B4391" s="2" t="s">
        <v>980</v>
      </c>
      <c r="C4391" s="2" t="s">
        <v>17693</v>
      </c>
      <c r="D4391" s="19">
        <v>0</v>
      </c>
      <c r="F4391" s="46">
        <v>1</v>
      </c>
      <c r="G4391" s="46">
        <v>1</v>
      </c>
      <c r="H4391" s="46">
        <v>1</v>
      </c>
      <c r="I4391" s="17">
        <v>1</v>
      </c>
      <c r="J4391" s="4">
        <v>0</v>
      </c>
    </row>
    <row r="4392" spans="1:10" ht="15" customHeight="1">
      <c r="A4392" s="15"/>
      <c r="B4392" s="2" t="s">
        <v>17694</v>
      </c>
      <c r="C4392" s="2" t="s">
        <v>17695</v>
      </c>
      <c r="D4392" s="19">
        <v>0</v>
      </c>
      <c r="F4392" s="46">
        <v>1</v>
      </c>
      <c r="G4392" s="46">
        <v>1</v>
      </c>
      <c r="H4392" s="46">
        <v>1</v>
      </c>
      <c r="I4392" s="17">
        <v>1</v>
      </c>
      <c r="J4392" s="4">
        <v>0</v>
      </c>
    </row>
    <row r="4393" spans="1:10" ht="15" customHeight="1">
      <c r="A4393" s="15"/>
      <c r="B4393" s="2" t="s">
        <v>981</v>
      </c>
      <c r="C4393" s="2" t="s">
        <v>17696</v>
      </c>
      <c r="D4393" s="19">
        <v>0</v>
      </c>
      <c r="F4393" s="46">
        <v>0.98194999999999999</v>
      </c>
      <c r="G4393" s="46">
        <v>0.98194999999999999</v>
      </c>
      <c r="H4393" s="46">
        <v>1</v>
      </c>
      <c r="I4393" s="17">
        <v>0.96389999999999998</v>
      </c>
      <c r="J4393" s="4">
        <v>2.5526554800834399E-2</v>
      </c>
    </row>
    <row r="4394" spans="1:10" ht="15" customHeight="1">
      <c r="A4394" s="15"/>
      <c r="B4394" s="2" t="s">
        <v>982</v>
      </c>
      <c r="C4394" s="2" t="s">
        <v>17697</v>
      </c>
      <c r="D4394" s="19">
        <v>0</v>
      </c>
      <c r="F4394" s="46">
        <v>1</v>
      </c>
      <c r="G4394" s="46">
        <v>1</v>
      </c>
      <c r="H4394" s="46">
        <v>1</v>
      </c>
      <c r="I4394" s="17">
        <v>1</v>
      </c>
      <c r="J4394" s="4">
        <v>0</v>
      </c>
    </row>
    <row r="4395" spans="1:10" ht="15" customHeight="1">
      <c r="A4395" s="15"/>
      <c r="B4395" s="2" t="s">
        <v>983</v>
      </c>
      <c r="C4395" s="2" t="s">
        <v>17698</v>
      </c>
      <c r="D4395" s="19">
        <v>0</v>
      </c>
      <c r="F4395" s="46">
        <v>0.78569999999999995</v>
      </c>
      <c r="G4395" s="46">
        <v>0.78569999999999995</v>
      </c>
      <c r="H4395" s="46">
        <v>1</v>
      </c>
      <c r="I4395" s="17">
        <v>0.57140000000000002</v>
      </c>
      <c r="J4395" s="4">
        <v>0.30306596641655398</v>
      </c>
    </row>
    <row r="4396" spans="1:10" ht="15" customHeight="1">
      <c r="A4396" s="15"/>
      <c r="B4396" s="2" t="s">
        <v>6109</v>
      </c>
      <c r="C4396" s="2" t="s">
        <v>17699</v>
      </c>
      <c r="D4396" s="19">
        <v>0</v>
      </c>
      <c r="F4396" s="46">
        <v>0.9</v>
      </c>
      <c r="G4396" s="46">
        <v>0.9</v>
      </c>
      <c r="H4396" s="46">
        <v>1</v>
      </c>
      <c r="I4396" s="17">
        <v>0.8</v>
      </c>
      <c r="J4396" s="4">
        <v>0.141421356237309</v>
      </c>
    </row>
    <row r="4397" spans="1:10" ht="15" customHeight="1">
      <c r="A4397" s="15"/>
      <c r="B4397" s="2" t="s">
        <v>6110</v>
      </c>
      <c r="C4397" s="2" t="s">
        <v>17700</v>
      </c>
      <c r="D4397" s="19">
        <v>0</v>
      </c>
      <c r="F4397" s="46">
        <v>0.83655000000000002</v>
      </c>
      <c r="G4397" s="46">
        <v>0.92310000000000003</v>
      </c>
      <c r="H4397" s="46">
        <v>1</v>
      </c>
      <c r="I4397" s="17">
        <v>0.5</v>
      </c>
      <c r="J4397" s="4">
        <v>0.235790040784876</v>
      </c>
    </row>
    <row r="4398" spans="1:10" ht="15" customHeight="1">
      <c r="A4398" s="15"/>
      <c r="B4398" s="2" t="s">
        <v>17701</v>
      </c>
      <c r="C4398" s="2" t="s">
        <v>17702</v>
      </c>
      <c r="D4398" s="19">
        <v>0</v>
      </c>
      <c r="F4398" s="46">
        <v>0.75</v>
      </c>
      <c r="G4398" s="46">
        <v>0.75</v>
      </c>
      <c r="H4398" s="46">
        <v>1</v>
      </c>
      <c r="I4398" s="17">
        <v>0.5</v>
      </c>
      <c r="J4398" s="4">
        <v>0.35355339059327401</v>
      </c>
    </row>
    <row r="4399" spans="1:10" ht="15" customHeight="1">
      <c r="A4399" s="15"/>
      <c r="B4399" s="2" t="s">
        <v>2978</v>
      </c>
      <c r="C4399" s="2" t="s">
        <v>17703</v>
      </c>
      <c r="D4399" s="19">
        <v>0</v>
      </c>
      <c r="F4399" s="46">
        <v>0.71330000000000005</v>
      </c>
      <c r="G4399" s="46">
        <v>0.84019999999999995</v>
      </c>
      <c r="H4399" s="46">
        <v>1</v>
      </c>
      <c r="I4399" s="17">
        <v>0.1802</v>
      </c>
      <c r="J4399" s="4">
        <v>0.35167129538817898</v>
      </c>
    </row>
    <row r="4400" spans="1:10" ht="15" customHeight="1">
      <c r="A4400" s="15"/>
      <c r="B4400" s="2" t="s">
        <v>984</v>
      </c>
      <c r="C4400" s="2" t="s">
        <v>1023</v>
      </c>
      <c r="D4400" s="19">
        <v>0</v>
      </c>
      <c r="F4400" s="46">
        <v>0.91664999999999996</v>
      </c>
      <c r="G4400" s="46">
        <v>0.91664999999999996</v>
      </c>
      <c r="H4400" s="46">
        <v>1</v>
      </c>
      <c r="I4400" s="17">
        <v>0.83330000000000004</v>
      </c>
      <c r="J4400" s="4">
        <v>0.117874700423797</v>
      </c>
    </row>
    <row r="4401" spans="1:10" ht="15" customHeight="1">
      <c r="A4401" s="15"/>
      <c r="B4401" s="2" t="s">
        <v>985</v>
      </c>
      <c r="C4401" s="2" t="s">
        <v>1024</v>
      </c>
      <c r="D4401" s="19">
        <v>0</v>
      </c>
      <c r="F4401" s="46">
        <v>0.93479999999999996</v>
      </c>
      <c r="G4401" s="46">
        <v>0.93479999999999996</v>
      </c>
      <c r="H4401" s="46">
        <v>1</v>
      </c>
      <c r="I4401" s="17">
        <v>0.86960000000000004</v>
      </c>
      <c r="J4401" s="4">
        <v>9.2206724266725798E-2</v>
      </c>
    </row>
    <row r="4402" spans="1:10" ht="15" customHeight="1">
      <c r="A4402" s="15"/>
      <c r="B4402" s="2" t="s">
        <v>2979</v>
      </c>
      <c r="C4402" s="2" t="s">
        <v>17704</v>
      </c>
      <c r="D4402" s="19">
        <v>0</v>
      </c>
      <c r="F4402" s="46">
        <v>0.67464999999999997</v>
      </c>
      <c r="G4402" s="46">
        <v>0.73060000000000003</v>
      </c>
      <c r="H4402" s="46">
        <v>1</v>
      </c>
      <c r="I4402" s="17">
        <v>0.2374</v>
      </c>
      <c r="J4402" s="4">
        <v>0.38191037779388298</v>
      </c>
    </row>
    <row r="4403" spans="1:10" ht="15" customHeight="1">
      <c r="A4403" s="15"/>
      <c r="B4403" s="2" t="s">
        <v>6111</v>
      </c>
      <c r="C4403" s="2" t="s">
        <v>17705</v>
      </c>
      <c r="D4403" s="19">
        <v>0</v>
      </c>
      <c r="F4403" s="46">
        <v>0.66805000000000003</v>
      </c>
      <c r="G4403" s="46">
        <v>0.71740000000000004</v>
      </c>
      <c r="H4403" s="46">
        <v>1</v>
      </c>
      <c r="I4403" s="17">
        <v>0.2374</v>
      </c>
      <c r="J4403" s="4">
        <v>0.37481314900449603</v>
      </c>
    </row>
    <row r="4404" spans="1:10" ht="15" customHeight="1">
      <c r="A4404" s="15"/>
      <c r="B4404" s="2" t="s">
        <v>6112</v>
      </c>
      <c r="C4404" s="2" t="s">
        <v>17706</v>
      </c>
      <c r="D4404" s="19">
        <v>0</v>
      </c>
      <c r="F4404" s="46">
        <v>0.59517500000000001</v>
      </c>
      <c r="G4404" s="46">
        <v>0.66279999999999994</v>
      </c>
      <c r="H4404" s="46">
        <v>1</v>
      </c>
      <c r="I4404" s="17">
        <v>5.5100000000000003E-2</v>
      </c>
      <c r="J4404" s="4">
        <v>0.39384010609213799</v>
      </c>
    </row>
    <row r="4405" spans="1:10" ht="15" customHeight="1">
      <c r="A4405" s="15"/>
      <c r="B4405" s="2" t="s">
        <v>6113</v>
      </c>
      <c r="C4405" s="2" t="s">
        <v>17707</v>
      </c>
      <c r="D4405" s="19">
        <v>0</v>
      </c>
      <c r="F4405" s="46">
        <v>0.59297500000000003</v>
      </c>
      <c r="G4405" s="46">
        <v>0.65839999999999999</v>
      </c>
      <c r="H4405" s="46">
        <v>1</v>
      </c>
      <c r="I4405" s="17">
        <v>5.5100000000000003E-2</v>
      </c>
      <c r="J4405" s="4">
        <v>0.39349194295012802</v>
      </c>
    </row>
    <row r="4406" spans="1:10" ht="15" customHeight="1">
      <c r="A4406" s="15"/>
      <c r="B4406" s="2" t="s">
        <v>6114</v>
      </c>
      <c r="C4406" s="2" t="s">
        <v>17708</v>
      </c>
      <c r="D4406" s="19">
        <v>0</v>
      </c>
      <c r="F4406" s="46">
        <v>0.66008571428571405</v>
      </c>
      <c r="G4406" s="46">
        <v>0.95250000000000001</v>
      </c>
      <c r="H4406" s="46">
        <v>1</v>
      </c>
      <c r="I4406" s="17">
        <v>7.4099999999999999E-2</v>
      </c>
      <c r="J4406" s="4">
        <v>0.41846836371292301</v>
      </c>
    </row>
    <row r="4407" spans="1:10" ht="15" customHeight="1">
      <c r="A4407" s="15"/>
      <c r="B4407" s="2" t="s">
        <v>986</v>
      </c>
      <c r="C4407" s="2" t="s">
        <v>17709</v>
      </c>
      <c r="D4407" s="19">
        <v>0</v>
      </c>
      <c r="F4407" s="46">
        <v>0.52805000000000002</v>
      </c>
      <c r="G4407" s="46">
        <v>0.52805000000000002</v>
      </c>
      <c r="H4407" s="46">
        <v>1</v>
      </c>
      <c r="I4407" s="17">
        <v>5.6099999999999997E-2</v>
      </c>
      <c r="J4407" s="4">
        <v>0.66743809076198202</v>
      </c>
    </row>
    <row r="4408" spans="1:10" ht="15" customHeight="1">
      <c r="A4408" s="15"/>
      <c r="B4408" s="2" t="s">
        <v>2980</v>
      </c>
      <c r="C4408" s="2" t="s">
        <v>17710</v>
      </c>
      <c r="D4408" s="19">
        <v>0</v>
      </c>
      <c r="F4408" s="46">
        <v>0.85806000000000004</v>
      </c>
      <c r="G4408" s="46">
        <v>0.96530000000000005</v>
      </c>
      <c r="H4408" s="46">
        <v>1</v>
      </c>
      <c r="I4408" s="17">
        <v>0.37290000000000001</v>
      </c>
      <c r="J4408" s="4">
        <v>0.271704937386128</v>
      </c>
    </row>
    <row r="4409" spans="1:10" ht="15" customHeight="1">
      <c r="A4409" s="15"/>
      <c r="B4409" s="2" t="s">
        <v>17711</v>
      </c>
      <c r="C4409" s="2" t="s">
        <v>17712</v>
      </c>
      <c r="D4409" s="19">
        <v>0</v>
      </c>
      <c r="F4409" s="46">
        <v>0.77067142857142901</v>
      </c>
      <c r="G4409" s="46">
        <v>0.94540000000000002</v>
      </c>
      <c r="H4409" s="46">
        <v>1</v>
      </c>
      <c r="I4409" s="17">
        <v>0.20419999999999999</v>
      </c>
      <c r="J4409" s="4">
        <v>0.33408836013987703</v>
      </c>
    </row>
    <row r="4410" spans="1:10" ht="15" customHeight="1">
      <c r="A4410" s="15"/>
      <c r="B4410" s="2" t="s">
        <v>17713</v>
      </c>
      <c r="C4410" s="2" t="s">
        <v>17714</v>
      </c>
      <c r="D4410" s="19">
        <v>0</v>
      </c>
      <c r="F4410" s="46">
        <v>0.9</v>
      </c>
      <c r="G4410" s="46">
        <v>0.9</v>
      </c>
      <c r="H4410" s="46">
        <v>1</v>
      </c>
      <c r="I4410" s="17">
        <v>0.8</v>
      </c>
      <c r="J4410" s="4">
        <v>0.141421356237309</v>
      </c>
    </row>
    <row r="4411" spans="1:10" ht="15" customHeight="1">
      <c r="A4411" s="15"/>
      <c r="B4411" s="2" t="s">
        <v>987</v>
      </c>
      <c r="C4411" s="2" t="s">
        <v>17715</v>
      </c>
      <c r="D4411" s="19">
        <v>0</v>
      </c>
      <c r="F4411" s="46">
        <v>1</v>
      </c>
      <c r="G4411" s="46">
        <v>1</v>
      </c>
      <c r="H4411" s="46">
        <v>1</v>
      </c>
      <c r="I4411" s="17">
        <v>1</v>
      </c>
      <c r="J4411" s="4">
        <v>0</v>
      </c>
    </row>
    <row r="4412" spans="1:10" ht="15" customHeight="1">
      <c r="A4412" s="15"/>
      <c r="B4412" s="2" t="s">
        <v>988</v>
      </c>
      <c r="C4412" s="2" t="s">
        <v>17716</v>
      </c>
      <c r="D4412" s="19">
        <v>0</v>
      </c>
      <c r="F4412" s="46">
        <v>1</v>
      </c>
      <c r="G4412" s="46">
        <v>1</v>
      </c>
      <c r="H4412" s="46">
        <v>1</v>
      </c>
      <c r="I4412" s="17">
        <v>1</v>
      </c>
      <c r="J4412" s="4">
        <v>0</v>
      </c>
    </row>
    <row r="4413" spans="1:10" ht="15" customHeight="1">
      <c r="A4413" s="15"/>
      <c r="B4413" s="2" t="s">
        <v>6115</v>
      </c>
      <c r="C4413" s="2" t="s">
        <v>17717</v>
      </c>
      <c r="D4413" s="19">
        <v>0</v>
      </c>
      <c r="F4413" s="46">
        <v>0.97387500000000005</v>
      </c>
      <c r="G4413" s="46">
        <v>0.97750000000000004</v>
      </c>
      <c r="H4413" s="46">
        <v>1</v>
      </c>
      <c r="I4413" s="17">
        <v>0.9405</v>
      </c>
      <c r="J4413" s="4">
        <v>2.6585506703214599E-2</v>
      </c>
    </row>
    <row r="4414" spans="1:10" ht="15" customHeight="1">
      <c r="A4414" s="15"/>
      <c r="B4414" s="2" t="s">
        <v>17718</v>
      </c>
      <c r="C4414" s="2" t="s">
        <v>17719</v>
      </c>
      <c r="D4414" s="19">
        <v>0</v>
      </c>
      <c r="F4414" s="46">
        <v>0.97645000000000004</v>
      </c>
      <c r="G4414" s="46">
        <v>0.98265000000000002</v>
      </c>
      <c r="H4414" s="46">
        <v>1</v>
      </c>
      <c r="I4414" s="17">
        <v>0.9405</v>
      </c>
      <c r="J4414" s="4">
        <v>2.90168341944235E-2</v>
      </c>
    </row>
    <row r="4415" spans="1:10" ht="15" customHeight="1">
      <c r="A4415" s="15"/>
      <c r="B4415" s="2" t="s">
        <v>17720</v>
      </c>
      <c r="C4415" s="2" t="s">
        <v>17721</v>
      </c>
      <c r="D4415" s="19">
        <v>0</v>
      </c>
      <c r="F4415" s="46">
        <v>1</v>
      </c>
      <c r="G4415" s="46">
        <v>1</v>
      </c>
      <c r="H4415" s="46">
        <v>1</v>
      </c>
      <c r="I4415" s="17">
        <v>1</v>
      </c>
      <c r="J4415" s="4">
        <v>0</v>
      </c>
    </row>
    <row r="4416" spans="1:10" ht="15" customHeight="1">
      <c r="A4416" s="15"/>
      <c r="B4416" s="2" t="s">
        <v>989</v>
      </c>
      <c r="C4416" s="2" t="s">
        <v>17722</v>
      </c>
      <c r="D4416" s="19">
        <v>0</v>
      </c>
      <c r="F4416" s="46">
        <v>1</v>
      </c>
      <c r="G4416" s="46">
        <v>1</v>
      </c>
      <c r="H4416" s="46">
        <v>1</v>
      </c>
      <c r="I4416" s="17">
        <v>1</v>
      </c>
      <c r="J4416" s="4">
        <v>0</v>
      </c>
    </row>
    <row r="4417" spans="1:10" ht="15" customHeight="1">
      <c r="A4417" s="15"/>
      <c r="B4417" s="2" t="s">
        <v>3559</v>
      </c>
      <c r="C4417" s="2" t="s">
        <v>17723</v>
      </c>
      <c r="D4417" s="19">
        <v>0</v>
      </c>
      <c r="F4417" s="46">
        <v>0.98512500000000003</v>
      </c>
      <c r="G4417" s="46">
        <v>1</v>
      </c>
      <c r="H4417" s="46">
        <v>1</v>
      </c>
      <c r="I4417" s="17">
        <v>0.9405</v>
      </c>
      <c r="J4417" s="4">
        <v>2.9749999999999999E-2</v>
      </c>
    </row>
    <row r="4418" spans="1:10" ht="15" customHeight="1">
      <c r="A4418" s="15"/>
      <c r="B4418" s="2" t="s">
        <v>3742</v>
      </c>
      <c r="C4418" s="2" t="s">
        <v>17724</v>
      </c>
      <c r="D4418" s="19">
        <v>0</v>
      </c>
      <c r="F4418" s="46">
        <v>0.98512500000000003</v>
      </c>
      <c r="G4418" s="46">
        <v>1</v>
      </c>
      <c r="H4418" s="46">
        <v>1</v>
      </c>
      <c r="I4418" s="17">
        <v>0.9405</v>
      </c>
      <c r="J4418" s="4">
        <v>2.9749999999999999E-2</v>
      </c>
    </row>
    <row r="4419" spans="1:10" ht="15" customHeight="1">
      <c r="A4419" s="15"/>
      <c r="B4419" s="2" t="s">
        <v>3716</v>
      </c>
      <c r="C4419" s="2" t="s">
        <v>17725</v>
      </c>
      <c r="D4419" s="19">
        <v>0</v>
      </c>
      <c r="F4419" s="46">
        <v>1</v>
      </c>
      <c r="G4419" s="46">
        <v>1</v>
      </c>
      <c r="H4419" s="46">
        <v>1</v>
      </c>
      <c r="I4419" s="17">
        <v>1</v>
      </c>
      <c r="J4419" s="4">
        <v>0</v>
      </c>
    </row>
    <row r="4420" spans="1:10" ht="15" customHeight="1">
      <c r="A4420" s="15"/>
      <c r="B4420" s="2" t="s">
        <v>990</v>
      </c>
      <c r="C4420" s="2" t="s">
        <v>1024</v>
      </c>
      <c r="D4420" s="19">
        <v>0</v>
      </c>
      <c r="F4420" s="46">
        <v>1</v>
      </c>
      <c r="G4420" s="46">
        <v>1</v>
      </c>
      <c r="H4420" s="46">
        <v>1</v>
      </c>
      <c r="I4420" s="17">
        <v>1</v>
      </c>
      <c r="J4420" s="4">
        <v>0</v>
      </c>
    </row>
    <row r="4421" spans="1:10" ht="15" customHeight="1">
      <c r="A4421" s="15"/>
      <c r="B4421" s="2" t="s">
        <v>2981</v>
      </c>
      <c r="C4421" s="2" t="s">
        <v>17726</v>
      </c>
      <c r="D4421" s="19">
        <v>0</v>
      </c>
      <c r="F4421" s="46">
        <v>0.68452500000000005</v>
      </c>
      <c r="G4421" s="46">
        <v>0.78569999999999995</v>
      </c>
      <c r="H4421" s="46">
        <v>1</v>
      </c>
      <c r="I4421" s="17">
        <v>0.16669999999999999</v>
      </c>
      <c r="J4421" s="4">
        <v>0.399995394765156</v>
      </c>
    </row>
    <row r="4422" spans="1:10" ht="15" customHeight="1">
      <c r="A4422" s="15"/>
      <c r="B4422" s="2" t="s">
        <v>991</v>
      </c>
      <c r="C4422" s="2" t="s">
        <v>17612</v>
      </c>
      <c r="D4422" s="19">
        <v>0</v>
      </c>
      <c r="F4422" s="46">
        <v>1</v>
      </c>
      <c r="G4422" s="46">
        <v>1</v>
      </c>
      <c r="H4422" s="46">
        <v>1</v>
      </c>
      <c r="I4422" s="17">
        <v>1</v>
      </c>
      <c r="J4422" s="4">
        <v>0</v>
      </c>
    </row>
    <row r="4423" spans="1:10" ht="15" customHeight="1">
      <c r="A4423" s="15"/>
      <c r="B4423" s="2" t="s">
        <v>4699</v>
      </c>
      <c r="C4423" s="2" t="s">
        <v>17727</v>
      </c>
      <c r="D4423" s="19">
        <v>0</v>
      </c>
      <c r="F4423" s="46">
        <v>0.65967500000000001</v>
      </c>
      <c r="G4423" s="46">
        <v>0.72675000000000001</v>
      </c>
      <c r="H4423" s="46">
        <v>1</v>
      </c>
      <c r="I4423" s="17">
        <v>0.1802</v>
      </c>
      <c r="J4423" s="4">
        <v>0.350266848274284</v>
      </c>
    </row>
    <row r="4424" spans="1:10" ht="15" customHeight="1">
      <c r="A4424" s="15"/>
      <c r="B4424" s="2" t="s">
        <v>17728</v>
      </c>
      <c r="C4424" s="2" t="s">
        <v>17729</v>
      </c>
      <c r="D4424" s="19">
        <v>0</v>
      </c>
      <c r="F4424" s="46">
        <v>0.80479999999999996</v>
      </c>
      <c r="G4424" s="46">
        <v>1</v>
      </c>
      <c r="H4424" s="46">
        <v>1</v>
      </c>
      <c r="I4424" s="17">
        <v>0.21920000000000001</v>
      </c>
      <c r="J4424" s="4">
        <v>0.39040000000000002</v>
      </c>
    </row>
    <row r="4425" spans="1:10" ht="15" customHeight="1">
      <c r="A4425" s="15"/>
      <c r="B4425" s="2" t="s">
        <v>992</v>
      </c>
      <c r="C4425" s="2" t="s">
        <v>17730</v>
      </c>
      <c r="D4425" s="19">
        <v>0</v>
      </c>
      <c r="F4425" s="46">
        <v>0.9375</v>
      </c>
      <c r="G4425" s="46">
        <v>0.9375</v>
      </c>
      <c r="H4425" s="46">
        <v>1</v>
      </c>
      <c r="I4425" s="17">
        <v>0.875</v>
      </c>
      <c r="J4425" s="4">
        <v>8.8388347648318405E-2</v>
      </c>
    </row>
    <row r="4426" spans="1:10" ht="15" customHeight="1">
      <c r="A4426" s="15"/>
      <c r="B4426" s="2" t="s">
        <v>4700</v>
      </c>
      <c r="C4426" s="2" t="s">
        <v>17731</v>
      </c>
      <c r="D4426" s="19">
        <v>0</v>
      </c>
      <c r="F4426" s="46">
        <v>0.82620000000000005</v>
      </c>
      <c r="G4426" s="46">
        <v>0.96594999999999998</v>
      </c>
      <c r="H4426" s="46">
        <v>1</v>
      </c>
      <c r="I4426" s="17">
        <v>0.37290000000000001</v>
      </c>
      <c r="J4426" s="4">
        <v>0.30361898271792298</v>
      </c>
    </row>
    <row r="4427" spans="1:10" ht="15" customHeight="1">
      <c r="A4427" s="15"/>
      <c r="B4427" s="2" t="s">
        <v>4701</v>
      </c>
      <c r="C4427" s="2" t="s">
        <v>17732</v>
      </c>
      <c r="D4427" s="19">
        <v>0</v>
      </c>
      <c r="F4427" s="46">
        <v>0.67554999999999998</v>
      </c>
      <c r="G4427" s="46">
        <v>0.68445</v>
      </c>
      <c r="H4427" s="46">
        <v>1</v>
      </c>
      <c r="I4427" s="17">
        <v>0.33329999999999999</v>
      </c>
      <c r="J4427" s="4">
        <v>0.37268757693274401</v>
      </c>
    </row>
    <row r="4428" spans="1:10" ht="15" customHeight="1">
      <c r="A4428" s="15"/>
      <c r="B4428" s="2" t="s">
        <v>2982</v>
      </c>
      <c r="C4428" s="2" t="s">
        <v>17733</v>
      </c>
      <c r="D4428" s="19">
        <v>0</v>
      </c>
      <c r="F4428" s="46">
        <v>0.76365000000000005</v>
      </c>
      <c r="G4428" s="46">
        <v>0.84084999999999999</v>
      </c>
      <c r="H4428" s="46">
        <v>1</v>
      </c>
      <c r="I4428" s="17">
        <v>0.37290000000000001</v>
      </c>
      <c r="J4428" s="4">
        <v>0.29922656410597398</v>
      </c>
    </row>
    <row r="4429" spans="1:10" ht="15" customHeight="1">
      <c r="A4429" s="15"/>
      <c r="B4429" s="2" t="s">
        <v>17734</v>
      </c>
      <c r="C4429" s="2" t="s">
        <v>17735</v>
      </c>
      <c r="D4429" s="19">
        <v>0</v>
      </c>
      <c r="F4429" s="46">
        <v>0.779725</v>
      </c>
      <c r="G4429" s="46">
        <v>0.873</v>
      </c>
      <c r="H4429" s="46">
        <v>1</v>
      </c>
      <c r="I4429" s="17">
        <v>0.37290000000000001</v>
      </c>
      <c r="J4429" s="4">
        <v>0.29534505667100602</v>
      </c>
    </row>
    <row r="4430" spans="1:10" ht="15" customHeight="1">
      <c r="A4430" s="15"/>
      <c r="B4430" s="2" t="s">
        <v>6116</v>
      </c>
      <c r="C4430" s="2" t="s">
        <v>17736</v>
      </c>
      <c r="D4430" s="19">
        <v>0</v>
      </c>
      <c r="F4430" s="46">
        <v>0.76580000000000004</v>
      </c>
      <c r="G4430" s="46">
        <v>0.97445000000000004</v>
      </c>
      <c r="H4430" s="46">
        <v>1</v>
      </c>
      <c r="I4430" s="17">
        <v>0.27300000000000002</v>
      </c>
      <c r="J4430" s="4">
        <v>0.34495065734101699</v>
      </c>
    </row>
    <row r="4431" spans="1:10" ht="15" customHeight="1">
      <c r="A4431" s="15"/>
      <c r="B4431" s="2" t="s">
        <v>993</v>
      </c>
      <c r="C4431" s="2" t="s">
        <v>17737</v>
      </c>
      <c r="D4431" s="19">
        <v>0</v>
      </c>
      <c r="F4431" s="46">
        <v>1</v>
      </c>
      <c r="G4431" s="46">
        <v>1</v>
      </c>
      <c r="H4431" s="46">
        <v>1</v>
      </c>
      <c r="I4431" s="17">
        <v>1</v>
      </c>
      <c r="J4431" s="4">
        <v>0</v>
      </c>
    </row>
    <row r="4432" spans="1:10" ht="15" customHeight="1">
      <c r="A4432" s="15"/>
      <c r="B4432" s="2" t="s">
        <v>4702</v>
      </c>
      <c r="C4432" s="2" t="s">
        <v>17738</v>
      </c>
      <c r="D4432" s="19">
        <v>0</v>
      </c>
      <c r="F4432" s="46">
        <v>0.7923</v>
      </c>
      <c r="G4432" s="46">
        <v>0.97499999999999998</v>
      </c>
      <c r="H4432" s="46">
        <v>1</v>
      </c>
      <c r="I4432" s="17">
        <v>0.21920000000000001</v>
      </c>
      <c r="J4432" s="4">
        <v>0.38279301630689799</v>
      </c>
    </row>
    <row r="4433" spans="1:10" ht="15" customHeight="1">
      <c r="A4433" s="15"/>
      <c r="B4433" s="2" t="s">
        <v>6117</v>
      </c>
      <c r="C4433" s="2" t="s">
        <v>17739</v>
      </c>
      <c r="D4433" s="19">
        <v>0</v>
      </c>
      <c r="F4433" s="46">
        <v>0.61409999999999998</v>
      </c>
      <c r="G4433" s="46">
        <v>0.68464999999999998</v>
      </c>
      <c r="H4433" s="46">
        <v>1</v>
      </c>
      <c r="I4433" s="17">
        <v>0.1351</v>
      </c>
      <c r="J4433" s="4">
        <v>0.42892390001024699</v>
      </c>
    </row>
    <row r="4434" spans="1:10" ht="15" customHeight="1">
      <c r="A4434" s="15"/>
      <c r="B4434" s="2" t="s">
        <v>994</v>
      </c>
      <c r="C4434" s="2" t="s">
        <v>17740</v>
      </c>
      <c r="D4434" s="19">
        <v>0</v>
      </c>
      <c r="F4434" s="46">
        <v>0.58015000000000005</v>
      </c>
      <c r="G4434" s="46">
        <v>0.58015000000000005</v>
      </c>
      <c r="H4434" s="46">
        <v>1</v>
      </c>
      <c r="I4434" s="17">
        <v>0.1603</v>
      </c>
      <c r="J4434" s="4">
        <v>0.59375756416234404</v>
      </c>
    </row>
    <row r="4435" spans="1:10" ht="15" customHeight="1">
      <c r="A4435" s="15"/>
      <c r="B4435" s="2" t="s">
        <v>995</v>
      </c>
      <c r="C4435" s="2" t="s">
        <v>17741</v>
      </c>
      <c r="D4435" s="19">
        <v>0</v>
      </c>
      <c r="F4435" s="46">
        <v>0.58825000000000005</v>
      </c>
      <c r="G4435" s="46">
        <v>0.58825000000000005</v>
      </c>
      <c r="H4435" s="46">
        <v>1</v>
      </c>
      <c r="I4435" s="17">
        <v>0.17649999999999999</v>
      </c>
      <c r="J4435" s="4">
        <v>0.58230243430712203</v>
      </c>
    </row>
    <row r="4436" spans="1:10" ht="15" customHeight="1">
      <c r="A4436" s="15"/>
      <c r="B4436" s="2" t="s">
        <v>996</v>
      </c>
      <c r="C4436" s="2" t="s">
        <v>17742</v>
      </c>
      <c r="D4436" s="19">
        <v>0</v>
      </c>
      <c r="F4436" s="46">
        <v>0.93105000000000004</v>
      </c>
      <c r="G4436" s="46">
        <v>0.93105000000000004</v>
      </c>
      <c r="H4436" s="46">
        <v>1</v>
      </c>
      <c r="I4436" s="17">
        <v>0.86209999999999998</v>
      </c>
      <c r="J4436" s="4">
        <v>9.75100251256249E-2</v>
      </c>
    </row>
    <row r="4437" spans="1:10" ht="15" customHeight="1">
      <c r="A4437" s="15"/>
      <c r="B4437" s="2" t="s">
        <v>997</v>
      </c>
      <c r="C4437" s="2" t="s">
        <v>17743</v>
      </c>
      <c r="D4437" s="19">
        <v>0</v>
      </c>
      <c r="F4437" s="46">
        <v>0.95835000000000004</v>
      </c>
      <c r="G4437" s="46">
        <v>0.95835000000000004</v>
      </c>
      <c r="H4437" s="46">
        <v>1</v>
      </c>
      <c r="I4437" s="17">
        <v>0.91669999999999996</v>
      </c>
      <c r="J4437" s="4">
        <v>5.8901994872839397E-2</v>
      </c>
    </row>
    <row r="4438" spans="1:10" ht="15" customHeight="1">
      <c r="A4438" s="15"/>
      <c r="B4438" s="2" t="s">
        <v>4703</v>
      </c>
      <c r="C4438" s="2" t="s">
        <v>17744</v>
      </c>
      <c r="D4438" s="19">
        <v>0</v>
      </c>
      <c r="F4438" s="46">
        <v>0.84965999999999997</v>
      </c>
      <c r="G4438" s="46">
        <v>0.99060000000000004</v>
      </c>
      <c r="H4438" s="46">
        <v>1</v>
      </c>
      <c r="I4438" s="17">
        <v>0.2722</v>
      </c>
      <c r="J4438" s="4">
        <v>0.32287028045331101</v>
      </c>
    </row>
    <row r="4439" spans="1:10" ht="15" customHeight="1">
      <c r="A4439" s="15"/>
      <c r="B4439" s="2" t="s">
        <v>2983</v>
      </c>
      <c r="C4439" s="2" t="s">
        <v>17745</v>
      </c>
      <c r="D4439" s="19">
        <v>0</v>
      </c>
      <c r="F4439" s="46">
        <v>0.68369999999999997</v>
      </c>
      <c r="G4439" s="46">
        <v>0.68645</v>
      </c>
      <c r="H4439" s="46">
        <v>1</v>
      </c>
      <c r="I4439" s="17">
        <v>0.3619</v>
      </c>
      <c r="J4439" s="4">
        <v>0.36525938728525498</v>
      </c>
    </row>
    <row r="4440" spans="1:10" ht="15" customHeight="1">
      <c r="A4440" s="15"/>
      <c r="B4440" s="2" t="s">
        <v>17746</v>
      </c>
      <c r="C4440" s="2" t="s">
        <v>17747</v>
      </c>
      <c r="D4440" s="19">
        <v>0</v>
      </c>
      <c r="F4440" s="46">
        <v>0.74202500000000005</v>
      </c>
      <c r="G4440" s="46">
        <v>0.79759999999999998</v>
      </c>
      <c r="H4440" s="46">
        <v>1</v>
      </c>
      <c r="I4440" s="17">
        <v>0.37290000000000001</v>
      </c>
      <c r="J4440" s="4">
        <v>0.31140169529617701</v>
      </c>
    </row>
    <row r="4441" spans="1:10" ht="15" customHeight="1">
      <c r="A4441" s="15"/>
      <c r="B4441" s="2" t="s">
        <v>6118</v>
      </c>
      <c r="C4441" s="2" t="s">
        <v>17620</v>
      </c>
      <c r="D4441" s="19">
        <v>0</v>
      </c>
      <c r="F4441" s="46">
        <v>0.83135000000000003</v>
      </c>
      <c r="G4441" s="46">
        <v>0.97624999999999995</v>
      </c>
      <c r="H4441" s="46">
        <v>1</v>
      </c>
      <c r="I4441" s="17">
        <v>0.37290000000000001</v>
      </c>
      <c r="J4441" s="4">
        <v>0.30645248136266301</v>
      </c>
    </row>
    <row r="4442" spans="1:10" ht="15" customHeight="1">
      <c r="A4442" s="15"/>
      <c r="B4442" s="2" t="s">
        <v>2984</v>
      </c>
      <c r="C4442" s="2" t="s">
        <v>17748</v>
      </c>
      <c r="D4442" s="19">
        <v>1</v>
      </c>
      <c r="F4442" s="46">
        <v>0.78439999999999999</v>
      </c>
      <c r="G4442" s="46">
        <v>0.96274999999999999</v>
      </c>
      <c r="H4442" s="46">
        <v>1</v>
      </c>
      <c r="I4442" s="17">
        <v>0.21210000000000001</v>
      </c>
      <c r="J4442" s="4">
        <v>0.38261352999251502</v>
      </c>
    </row>
    <row r="4443" spans="1:10" ht="15" customHeight="1">
      <c r="A4443" s="15"/>
      <c r="B4443" s="2" t="s">
        <v>2984</v>
      </c>
      <c r="C4443" s="2" t="s">
        <v>17749</v>
      </c>
      <c r="D4443" s="19">
        <v>2</v>
      </c>
      <c r="F4443" s="46">
        <v>0.91320000000000001</v>
      </c>
      <c r="G4443" s="46">
        <v>0.96274999999999999</v>
      </c>
      <c r="H4443" s="46">
        <v>1</v>
      </c>
      <c r="I4443" s="17">
        <v>0.72729999999999995</v>
      </c>
      <c r="J4443" s="4">
        <v>0.12721988838228099</v>
      </c>
    </row>
    <row r="4444" spans="1:10" ht="15" customHeight="1">
      <c r="A4444" s="15"/>
      <c r="B4444" s="2" t="s">
        <v>6119</v>
      </c>
      <c r="C4444" s="2" t="s">
        <v>17750</v>
      </c>
      <c r="D4444" s="19">
        <v>0</v>
      </c>
      <c r="F4444" s="46">
        <v>0.76176250000000001</v>
      </c>
      <c r="G4444" s="46">
        <v>0.96230000000000004</v>
      </c>
      <c r="H4444" s="46">
        <v>1</v>
      </c>
      <c r="I4444" s="17">
        <v>0.16819999999999999</v>
      </c>
      <c r="J4444" s="4">
        <v>0.36704790243042001</v>
      </c>
    </row>
    <row r="4445" spans="1:10" ht="15" customHeight="1">
      <c r="A4445" s="15"/>
      <c r="B4445" s="2" t="s">
        <v>17751</v>
      </c>
      <c r="C4445" s="2" t="s">
        <v>17752</v>
      </c>
      <c r="D4445" s="19">
        <v>1</v>
      </c>
      <c r="F4445" s="46">
        <v>0.74401666666666699</v>
      </c>
      <c r="G4445" s="46">
        <v>0.95550000000000002</v>
      </c>
      <c r="H4445" s="46">
        <v>1</v>
      </c>
      <c r="I4445" s="17">
        <v>0.1802</v>
      </c>
      <c r="J4445" s="4">
        <v>0.36774832381217798</v>
      </c>
    </row>
    <row r="4446" spans="1:10" ht="15" customHeight="1">
      <c r="A4446" s="15"/>
      <c r="B4446" s="2" t="s">
        <v>17751</v>
      </c>
      <c r="C4446" s="2" t="s">
        <v>17753</v>
      </c>
      <c r="D4446" s="19">
        <v>2</v>
      </c>
      <c r="F4446" s="46">
        <v>0.800416666666667</v>
      </c>
      <c r="G4446" s="46">
        <v>0.95550000000000002</v>
      </c>
      <c r="H4446" s="46">
        <v>1</v>
      </c>
      <c r="I4446" s="17">
        <v>0.37290000000000001</v>
      </c>
      <c r="J4446" s="4">
        <v>0.27929619701432901</v>
      </c>
    </row>
    <row r="4447" spans="1:10" ht="15" customHeight="1">
      <c r="A4447" s="15"/>
      <c r="B4447" s="2" t="s">
        <v>6120</v>
      </c>
      <c r="C4447" s="2" t="s">
        <v>17754</v>
      </c>
      <c r="D4447" s="19">
        <v>0</v>
      </c>
      <c r="F4447" s="46">
        <v>0.77580000000000005</v>
      </c>
      <c r="G4447" s="46">
        <v>0.86514999999999997</v>
      </c>
      <c r="H4447" s="46">
        <v>1</v>
      </c>
      <c r="I4447" s="17">
        <v>0.37290000000000001</v>
      </c>
      <c r="J4447" s="4">
        <v>0.28448241890610199</v>
      </c>
    </row>
    <row r="4448" spans="1:10" ht="15" customHeight="1">
      <c r="A4448" s="15"/>
      <c r="B4448" s="2" t="s">
        <v>998</v>
      </c>
      <c r="C4448" s="2" t="s">
        <v>17755</v>
      </c>
      <c r="D4448" s="19">
        <v>0</v>
      </c>
      <c r="F4448" s="46">
        <v>1</v>
      </c>
      <c r="G4448" s="46">
        <v>1</v>
      </c>
      <c r="H4448" s="46">
        <v>1</v>
      </c>
      <c r="I4448" s="17">
        <v>1</v>
      </c>
      <c r="J4448" s="4">
        <v>0</v>
      </c>
    </row>
    <row r="4449" spans="1:10" ht="15" customHeight="1">
      <c r="A4449" s="15"/>
      <c r="B4449" s="2" t="s">
        <v>999</v>
      </c>
      <c r="C4449" s="2" t="s">
        <v>17756</v>
      </c>
      <c r="D4449" s="19">
        <v>0</v>
      </c>
      <c r="F4449" s="46">
        <v>0.55554999999999999</v>
      </c>
      <c r="G4449" s="46">
        <v>0.55554999999999999</v>
      </c>
      <c r="H4449" s="46">
        <v>1</v>
      </c>
      <c r="I4449" s="17">
        <v>0.1111</v>
      </c>
      <c r="J4449" s="4">
        <v>0.62854721779672196</v>
      </c>
    </row>
    <row r="4450" spans="1:10" ht="15" customHeight="1">
      <c r="A4450" s="15"/>
      <c r="B4450" s="2" t="s">
        <v>1000</v>
      </c>
      <c r="C4450" s="2" t="s">
        <v>17757</v>
      </c>
      <c r="D4450" s="19">
        <v>0</v>
      </c>
      <c r="F4450" s="46">
        <v>0.75</v>
      </c>
      <c r="G4450" s="46">
        <v>0.75</v>
      </c>
      <c r="H4450" s="46">
        <v>1</v>
      </c>
      <c r="I4450" s="17">
        <v>0.5</v>
      </c>
      <c r="J4450" s="4">
        <v>0.35355339059327401</v>
      </c>
    </row>
    <row r="4451" spans="1:10" ht="15" customHeight="1">
      <c r="A4451" s="15"/>
      <c r="B4451" s="2" t="s">
        <v>4001</v>
      </c>
      <c r="C4451" s="2" t="s">
        <v>17758</v>
      </c>
      <c r="D4451" s="19">
        <v>0</v>
      </c>
      <c r="F4451" s="46">
        <v>0.80222499999999997</v>
      </c>
      <c r="G4451" s="46">
        <v>0.99485000000000001</v>
      </c>
      <c r="H4451" s="46">
        <v>1</v>
      </c>
      <c r="I4451" s="17">
        <v>0.21920000000000001</v>
      </c>
      <c r="J4451" s="4">
        <v>0.38871365960905802</v>
      </c>
    </row>
    <row r="4452" spans="1:10" ht="15" customHeight="1">
      <c r="A4452" s="15"/>
      <c r="B4452" s="2" t="s">
        <v>1001</v>
      </c>
      <c r="C4452" s="2" t="s">
        <v>17759</v>
      </c>
      <c r="D4452" s="19">
        <v>0</v>
      </c>
      <c r="F4452" s="46">
        <v>0.59675</v>
      </c>
      <c r="G4452" s="46">
        <v>0.59675</v>
      </c>
      <c r="H4452" s="46">
        <v>1</v>
      </c>
      <c r="I4452" s="17">
        <v>0.19350000000000001</v>
      </c>
      <c r="J4452" s="4">
        <v>0.57028161902695096</v>
      </c>
    </row>
    <row r="4453" spans="1:10" ht="15" customHeight="1">
      <c r="A4453" s="15"/>
      <c r="B4453" s="2" t="s">
        <v>17760</v>
      </c>
      <c r="C4453" s="2" t="s">
        <v>17761</v>
      </c>
      <c r="D4453" s="19">
        <v>0</v>
      </c>
      <c r="F4453" s="46">
        <v>1</v>
      </c>
      <c r="G4453" s="46">
        <v>1</v>
      </c>
      <c r="H4453" s="46">
        <v>1</v>
      </c>
      <c r="I4453" s="17">
        <v>1</v>
      </c>
      <c r="J4453" s="4">
        <v>0</v>
      </c>
    </row>
    <row r="4454" spans="1:10" ht="15" customHeight="1">
      <c r="A4454" s="15"/>
      <c r="B4454" s="2" t="s">
        <v>17762</v>
      </c>
      <c r="C4454" s="2" t="s">
        <v>17763</v>
      </c>
      <c r="D4454" s="19">
        <v>0</v>
      </c>
      <c r="F4454" s="46">
        <v>0.36702000000000001</v>
      </c>
      <c r="G4454" s="46">
        <v>0.21049999999999999</v>
      </c>
      <c r="H4454" s="46">
        <v>1</v>
      </c>
      <c r="I4454" s="17">
        <v>4.9599999999999998E-2</v>
      </c>
      <c r="J4454" s="4">
        <v>0.38285278110521798</v>
      </c>
    </row>
    <row r="4455" spans="1:10" ht="15" customHeight="1">
      <c r="A4455" s="15"/>
      <c r="B4455" s="2" t="s">
        <v>6121</v>
      </c>
      <c r="C4455" s="2" t="s">
        <v>17764</v>
      </c>
      <c r="D4455" s="19">
        <v>0</v>
      </c>
      <c r="F4455" s="46">
        <v>1</v>
      </c>
      <c r="G4455" s="46">
        <v>1</v>
      </c>
      <c r="H4455" s="46">
        <v>1</v>
      </c>
      <c r="I4455" s="17">
        <v>1</v>
      </c>
      <c r="J4455" s="4">
        <v>0</v>
      </c>
    </row>
    <row r="4456" spans="1:10" ht="15" customHeight="1">
      <c r="A4456" s="15"/>
      <c r="B4456" s="2" t="s">
        <v>6122</v>
      </c>
      <c r="C4456" s="2" t="s">
        <v>17765</v>
      </c>
      <c r="D4456" s="19">
        <v>0</v>
      </c>
      <c r="F4456" s="46">
        <v>0.87707500000000005</v>
      </c>
      <c r="G4456" s="46">
        <v>0.99485000000000001</v>
      </c>
      <c r="H4456" s="46">
        <v>1</v>
      </c>
      <c r="I4456" s="17">
        <v>0.51859999999999995</v>
      </c>
      <c r="J4456" s="4">
        <v>0.23903265292981801</v>
      </c>
    </row>
    <row r="4457" spans="1:10" ht="15" customHeight="1">
      <c r="A4457" s="15"/>
      <c r="B4457" s="2" t="s">
        <v>1002</v>
      </c>
      <c r="C4457" s="2" t="s">
        <v>17766</v>
      </c>
      <c r="D4457" s="19">
        <v>0</v>
      </c>
      <c r="F4457" s="46">
        <v>0.83335000000000004</v>
      </c>
      <c r="G4457" s="46">
        <v>0.83335000000000004</v>
      </c>
      <c r="H4457" s="46">
        <v>1</v>
      </c>
      <c r="I4457" s="17">
        <v>0.66669999999999996</v>
      </c>
      <c r="J4457" s="4">
        <v>0.23567869016947601</v>
      </c>
    </row>
    <row r="4458" spans="1:10" ht="15" customHeight="1">
      <c r="A4458" s="15"/>
      <c r="B4458" s="2" t="s">
        <v>6123</v>
      </c>
      <c r="C4458" s="2" t="s">
        <v>17767</v>
      </c>
      <c r="D4458" s="19">
        <v>0</v>
      </c>
      <c r="F4458" s="46">
        <v>0.96542499999999998</v>
      </c>
      <c r="G4458" s="46">
        <v>0.97270000000000001</v>
      </c>
      <c r="H4458" s="46">
        <v>1</v>
      </c>
      <c r="I4458" s="17">
        <v>0.9163</v>
      </c>
      <c r="J4458" s="4">
        <v>4.1653841359471297E-2</v>
      </c>
    </row>
    <row r="4459" spans="1:10" ht="15" customHeight="1">
      <c r="A4459" s="15"/>
      <c r="B4459" s="2" t="s">
        <v>6124</v>
      </c>
      <c r="C4459" s="2" t="s">
        <v>17768</v>
      </c>
      <c r="D4459" s="19">
        <v>0</v>
      </c>
      <c r="F4459" s="46">
        <v>0.86271666666666702</v>
      </c>
      <c r="G4459" s="46">
        <v>0.97894999999999999</v>
      </c>
      <c r="H4459" s="46">
        <v>1</v>
      </c>
      <c r="I4459" s="17">
        <v>0.27300000000000002</v>
      </c>
      <c r="J4459" s="4">
        <v>0.28980168679058199</v>
      </c>
    </row>
    <row r="4460" spans="1:10" ht="15" customHeight="1">
      <c r="A4460" s="15"/>
      <c r="B4460" s="2" t="s">
        <v>17769</v>
      </c>
      <c r="C4460" s="2" t="s">
        <v>17770</v>
      </c>
      <c r="D4460" s="19">
        <v>0</v>
      </c>
      <c r="F4460" s="46">
        <v>0.87965000000000004</v>
      </c>
      <c r="G4460" s="46">
        <v>1</v>
      </c>
      <c r="H4460" s="46">
        <v>1</v>
      </c>
      <c r="I4460" s="17">
        <v>0.51859999999999995</v>
      </c>
      <c r="J4460" s="4">
        <v>0.2407</v>
      </c>
    </row>
    <row r="4461" spans="1:10" ht="15" customHeight="1">
      <c r="A4461" s="15"/>
      <c r="B4461" s="2" t="s">
        <v>6125</v>
      </c>
      <c r="C4461" s="2" t="s">
        <v>17771</v>
      </c>
      <c r="D4461" s="19">
        <v>0</v>
      </c>
      <c r="F4461" s="46">
        <v>0.76003333333333301</v>
      </c>
      <c r="G4461" s="46">
        <v>0.94369999999999998</v>
      </c>
      <c r="H4461" s="46">
        <v>1</v>
      </c>
      <c r="I4461" s="17">
        <v>0.1542</v>
      </c>
      <c r="J4461" s="4">
        <v>0.348744563637437</v>
      </c>
    </row>
    <row r="4462" spans="1:10" ht="15" customHeight="1">
      <c r="A4462" s="15"/>
      <c r="B4462" s="2" t="s">
        <v>1003</v>
      </c>
      <c r="C4462" s="2" t="s">
        <v>17772</v>
      </c>
      <c r="D4462" s="19">
        <v>0</v>
      </c>
      <c r="F4462" s="46">
        <v>1</v>
      </c>
      <c r="G4462" s="46">
        <v>1</v>
      </c>
      <c r="H4462" s="46">
        <v>1</v>
      </c>
      <c r="I4462" s="17">
        <v>1</v>
      </c>
      <c r="J4462" s="4">
        <v>0</v>
      </c>
    </row>
    <row r="4463" spans="1:10" ht="15" customHeight="1">
      <c r="A4463" s="15"/>
      <c r="B4463" s="2" t="s">
        <v>17773</v>
      </c>
      <c r="C4463" s="2" t="s">
        <v>17774</v>
      </c>
      <c r="D4463" s="19">
        <v>0</v>
      </c>
      <c r="F4463" s="46">
        <v>1</v>
      </c>
      <c r="G4463" s="46">
        <v>1</v>
      </c>
      <c r="H4463" s="46">
        <v>1</v>
      </c>
      <c r="I4463" s="17">
        <v>1</v>
      </c>
      <c r="J4463" s="4">
        <v>0</v>
      </c>
    </row>
    <row r="4464" spans="1:10" ht="15" customHeight="1">
      <c r="A4464" s="15"/>
      <c r="B4464" s="2" t="s">
        <v>1004</v>
      </c>
      <c r="C4464" s="2" t="s">
        <v>1015</v>
      </c>
      <c r="D4464" s="19">
        <v>0</v>
      </c>
      <c r="F4464" s="46">
        <v>0.625</v>
      </c>
      <c r="G4464" s="46">
        <v>0.625</v>
      </c>
      <c r="H4464" s="46">
        <v>1</v>
      </c>
      <c r="I4464" s="17">
        <v>0.25</v>
      </c>
      <c r="J4464" s="4">
        <v>0.53033008588991104</v>
      </c>
    </row>
    <row r="4465" spans="1:10" ht="15" customHeight="1">
      <c r="A4465" s="15"/>
      <c r="B4465" s="2" t="s">
        <v>1005</v>
      </c>
      <c r="C4465" s="2" t="s">
        <v>17775</v>
      </c>
      <c r="D4465" s="19">
        <v>0</v>
      </c>
      <c r="F4465" s="46">
        <v>1</v>
      </c>
      <c r="G4465" s="46">
        <v>1</v>
      </c>
      <c r="H4465" s="46">
        <v>1</v>
      </c>
      <c r="I4465" s="17">
        <v>1</v>
      </c>
      <c r="J4465" s="4">
        <v>0</v>
      </c>
    </row>
    <row r="4466" spans="1:10" ht="15" customHeight="1">
      <c r="A4466" s="15"/>
      <c r="B4466" s="2" t="s">
        <v>1006</v>
      </c>
      <c r="C4466" s="2" t="s">
        <v>17776</v>
      </c>
      <c r="D4466" s="19">
        <v>0</v>
      </c>
      <c r="F4466" s="46">
        <v>1</v>
      </c>
      <c r="G4466" s="46">
        <v>1</v>
      </c>
      <c r="H4466" s="46">
        <v>1</v>
      </c>
      <c r="I4466" s="17">
        <v>1</v>
      </c>
      <c r="J4466" s="4">
        <v>0</v>
      </c>
    </row>
    <row r="4467" spans="1:10" ht="15" customHeight="1">
      <c r="A4467" s="15"/>
      <c r="B4467" s="2" t="s">
        <v>4103</v>
      </c>
      <c r="C4467" s="2" t="s">
        <v>17777</v>
      </c>
      <c r="D4467" s="19">
        <v>0</v>
      </c>
      <c r="F4467" s="46">
        <v>0.971225</v>
      </c>
      <c r="G4467" s="46">
        <v>0.97499999999999998</v>
      </c>
      <c r="H4467" s="46">
        <v>1</v>
      </c>
      <c r="I4467" s="17">
        <v>0.93489999999999995</v>
      </c>
      <c r="J4467" s="4">
        <v>3.3793527486783603E-2</v>
      </c>
    </row>
    <row r="4468" spans="1:10" ht="15" customHeight="1">
      <c r="A4468" s="15"/>
      <c r="B4468" s="2" t="s">
        <v>1007</v>
      </c>
      <c r="C4468" s="2" t="s">
        <v>17778</v>
      </c>
      <c r="D4468" s="19">
        <v>0</v>
      </c>
      <c r="F4468" s="46">
        <v>1</v>
      </c>
      <c r="G4468" s="46">
        <v>1</v>
      </c>
      <c r="H4468" s="46">
        <v>1</v>
      </c>
      <c r="I4468" s="17">
        <v>1</v>
      </c>
      <c r="J4468" s="4">
        <v>0</v>
      </c>
    </row>
    <row r="4469" spans="1:10" ht="15" customHeight="1">
      <c r="A4469" s="15"/>
      <c r="B4469" s="2" t="s">
        <v>4042</v>
      </c>
      <c r="C4469" s="2" t="s">
        <v>17779</v>
      </c>
      <c r="D4469" s="19">
        <v>0</v>
      </c>
      <c r="F4469" s="46">
        <v>0.97184999999999999</v>
      </c>
      <c r="G4469" s="46">
        <v>0.97624999999999995</v>
      </c>
      <c r="H4469" s="46">
        <v>1</v>
      </c>
      <c r="I4469" s="17">
        <v>0.93489999999999995</v>
      </c>
      <c r="J4469" s="4">
        <v>3.3289487830244602E-2</v>
      </c>
    </row>
    <row r="4470" spans="1:10" ht="15" customHeight="1">
      <c r="A4470" s="15"/>
      <c r="B4470" s="2" t="s">
        <v>1008</v>
      </c>
      <c r="C4470" s="2" t="s">
        <v>17780</v>
      </c>
      <c r="D4470" s="19">
        <v>0</v>
      </c>
      <c r="F4470" s="46">
        <v>1</v>
      </c>
      <c r="G4470" s="46">
        <v>1</v>
      </c>
      <c r="H4470" s="46">
        <v>1</v>
      </c>
      <c r="I4470" s="17">
        <v>1</v>
      </c>
      <c r="J4470" s="4">
        <v>0</v>
      </c>
    </row>
    <row r="4471" spans="1:10" ht="15" customHeight="1">
      <c r="A4471" s="15"/>
      <c r="B4471" s="2" t="s">
        <v>1009</v>
      </c>
      <c r="C4471" s="2" t="s">
        <v>17781</v>
      </c>
      <c r="D4471" s="19">
        <v>0</v>
      </c>
      <c r="F4471" s="46">
        <v>1</v>
      </c>
      <c r="G4471" s="46">
        <v>1</v>
      </c>
      <c r="H4471" s="46">
        <v>1</v>
      </c>
      <c r="I4471" s="17">
        <v>1</v>
      </c>
      <c r="J4471" s="4">
        <v>0</v>
      </c>
    </row>
    <row r="4472" spans="1:10" ht="15" customHeight="1">
      <c r="A4472" s="15"/>
      <c r="B4472" s="2" t="s">
        <v>6126</v>
      </c>
      <c r="C4472" s="2" t="s">
        <v>17782</v>
      </c>
      <c r="D4472" s="19">
        <v>0</v>
      </c>
      <c r="F4472" s="46">
        <v>0.98114999999999997</v>
      </c>
      <c r="G4472" s="46">
        <v>0.99485000000000001</v>
      </c>
      <c r="H4472" s="46">
        <v>1</v>
      </c>
      <c r="I4472" s="17">
        <v>0.93489999999999995</v>
      </c>
      <c r="J4472" s="4">
        <v>3.1213298447937202E-2</v>
      </c>
    </row>
    <row r="4473" spans="1:10" ht="15" customHeight="1">
      <c r="A4473" s="15"/>
      <c r="B4473" s="2" t="s">
        <v>17783</v>
      </c>
      <c r="C4473" s="2" t="s">
        <v>17784</v>
      </c>
      <c r="D4473" s="19">
        <v>0</v>
      </c>
      <c r="F4473" s="46">
        <v>0.97455000000000003</v>
      </c>
      <c r="G4473" s="46">
        <v>0.98165000000000002</v>
      </c>
      <c r="H4473" s="46">
        <v>1</v>
      </c>
      <c r="I4473" s="17">
        <v>0.93489999999999995</v>
      </c>
      <c r="J4473" s="4">
        <v>3.1591612810997802E-2</v>
      </c>
    </row>
    <row r="4474" spans="1:10" ht="15" customHeight="1">
      <c r="A4474" s="15"/>
      <c r="B4474" s="2" t="s">
        <v>3712</v>
      </c>
      <c r="C4474" s="2" t="s">
        <v>17785</v>
      </c>
      <c r="D4474" s="19">
        <v>0</v>
      </c>
      <c r="F4474" s="46">
        <v>0.98372499999999996</v>
      </c>
      <c r="G4474" s="46">
        <v>1</v>
      </c>
      <c r="H4474" s="46">
        <v>1</v>
      </c>
      <c r="I4474" s="17">
        <v>0.93489999999999995</v>
      </c>
      <c r="J4474" s="4">
        <v>3.2550000000000003E-2</v>
      </c>
    </row>
    <row r="4475" spans="1:10" ht="15" customHeight="1">
      <c r="A4475" s="15"/>
      <c r="B4475" s="2" t="s">
        <v>17786</v>
      </c>
      <c r="C4475" s="2" t="s">
        <v>17787</v>
      </c>
      <c r="D4475" s="19">
        <v>0</v>
      </c>
      <c r="F4475" s="46">
        <v>1</v>
      </c>
      <c r="G4475" s="46">
        <v>1</v>
      </c>
      <c r="H4475" s="46">
        <v>1</v>
      </c>
      <c r="I4475" s="17">
        <v>1</v>
      </c>
      <c r="J4475" s="4">
        <v>0</v>
      </c>
    </row>
    <row r="4476" spans="1:10" ht="15" customHeight="1">
      <c r="A4476" s="15"/>
      <c r="B4476" s="2" t="s">
        <v>2985</v>
      </c>
      <c r="C4476" s="2" t="s">
        <v>17788</v>
      </c>
      <c r="D4476" s="19">
        <v>0</v>
      </c>
      <c r="F4476" s="46">
        <v>0.53442500000000004</v>
      </c>
      <c r="G4476" s="46">
        <v>0.54464999999999997</v>
      </c>
      <c r="H4476" s="46">
        <v>1</v>
      </c>
      <c r="I4476" s="17">
        <v>4.8399999999999999E-2</v>
      </c>
      <c r="J4476" s="4">
        <v>0.38924999999999998</v>
      </c>
    </row>
    <row r="4477" spans="1:10" ht="15" customHeight="1">
      <c r="A4477" s="15"/>
      <c r="B4477" s="2" t="s">
        <v>3699</v>
      </c>
      <c r="C4477" s="2" t="s">
        <v>17789</v>
      </c>
      <c r="D4477" s="19">
        <v>0</v>
      </c>
      <c r="F4477" s="46">
        <v>0.57232499999999997</v>
      </c>
      <c r="G4477" s="46">
        <v>0.54464999999999997</v>
      </c>
      <c r="H4477" s="46">
        <v>1</v>
      </c>
      <c r="I4477" s="17">
        <v>0.2</v>
      </c>
      <c r="J4477" s="4">
        <v>0.32884688813083401</v>
      </c>
    </row>
    <row r="4478" spans="1:10" ht="15" customHeight="1">
      <c r="A4478" s="15"/>
      <c r="B4478" s="2" t="s">
        <v>4049</v>
      </c>
      <c r="C4478" s="2" t="s">
        <v>17790</v>
      </c>
      <c r="D4478" s="19">
        <v>0</v>
      </c>
      <c r="F4478" s="46">
        <v>0.44864999999999999</v>
      </c>
      <c r="G4478" s="46">
        <v>0.35185</v>
      </c>
      <c r="H4478" s="46">
        <v>1</v>
      </c>
      <c r="I4478" s="17">
        <v>9.0899999999999995E-2</v>
      </c>
      <c r="J4478" s="4">
        <v>0.426811047185988</v>
      </c>
    </row>
    <row r="4479" spans="1:10" ht="15" customHeight="1">
      <c r="A4479" s="15"/>
      <c r="B4479" s="2" t="s">
        <v>6127</v>
      </c>
      <c r="C4479" s="2" t="s">
        <v>17791</v>
      </c>
      <c r="D4479" s="19">
        <v>0</v>
      </c>
      <c r="F4479" s="46">
        <v>0.62526000000000004</v>
      </c>
      <c r="G4479" s="46">
        <v>0.57069999999999999</v>
      </c>
      <c r="H4479" s="46">
        <v>1</v>
      </c>
      <c r="I4479" s="17">
        <v>3.6999999999999998E-2</v>
      </c>
      <c r="J4479" s="4">
        <v>0.40039452793463598</v>
      </c>
    </row>
    <row r="4480" spans="1:10" ht="15" customHeight="1">
      <c r="A4480" s="15"/>
      <c r="B4480" s="2" t="s">
        <v>1010</v>
      </c>
      <c r="C4480" s="2" t="s">
        <v>17792</v>
      </c>
      <c r="D4480" s="19">
        <v>0</v>
      </c>
      <c r="F4480" s="46">
        <v>0.86365000000000003</v>
      </c>
      <c r="G4480" s="46">
        <v>0.86365000000000003</v>
      </c>
      <c r="H4480" s="46">
        <v>1</v>
      </c>
      <c r="I4480" s="17">
        <v>0.72729999999999995</v>
      </c>
      <c r="J4480" s="4">
        <v>0.19282801922957199</v>
      </c>
    </row>
    <row r="4481" spans="1:10" ht="15" customHeight="1">
      <c r="A4481" s="15"/>
      <c r="B4481" s="2" t="s">
        <v>17793</v>
      </c>
      <c r="C4481" s="2" t="s">
        <v>17794</v>
      </c>
      <c r="D4481" s="19">
        <v>0</v>
      </c>
      <c r="F4481" s="46">
        <v>1</v>
      </c>
      <c r="G4481" s="46">
        <v>1</v>
      </c>
      <c r="H4481" s="46">
        <v>1</v>
      </c>
      <c r="I4481" s="17">
        <v>1</v>
      </c>
      <c r="J4481" s="4">
        <v>0</v>
      </c>
    </row>
    <row r="4482" spans="1:10" ht="15" customHeight="1">
      <c r="A4482" s="15"/>
      <c r="B4482" s="2" t="s">
        <v>4704</v>
      </c>
      <c r="C4482" s="2" t="s">
        <v>17795</v>
      </c>
      <c r="D4482" s="19">
        <v>0</v>
      </c>
      <c r="F4482" s="46">
        <v>1</v>
      </c>
      <c r="G4482" s="46">
        <v>1</v>
      </c>
      <c r="H4482" s="46">
        <v>1</v>
      </c>
      <c r="I4482" s="17">
        <v>1</v>
      </c>
      <c r="J4482" s="4">
        <v>0</v>
      </c>
    </row>
    <row r="4483" spans="1:10" ht="15" customHeight="1">
      <c r="A4483" s="15"/>
      <c r="B4483" s="2" t="s">
        <v>2986</v>
      </c>
      <c r="C4483" s="2" t="s">
        <v>17796</v>
      </c>
      <c r="D4483" s="19">
        <v>0</v>
      </c>
      <c r="F4483" s="46">
        <v>0.74955000000000005</v>
      </c>
      <c r="G4483" s="46">
        <v>0.96960000000000002</v>
      </c>
      <c r="H4483" s="46">
        <v>1</v>
      </c>
      <c r="I4483" s="17">
        <v>0.1802</v>
      </c>
      <c r="J4483" s="4">
        <v>0.34149320846624698</v>
      </c>
    </row>
    <row r="4484" spans="1:10" ht="15" customHeight="1">
      <c r="A4484" s="15"/>
      <c r="B4484" s="2" t="s">
        <v>17797</v>
      </c>
      <c r="C4484" s="2" t="s">
        <v>17798</v>
      </c>
      <c r="D4484" s="19">
        <v>0</v>
      </c>
      <c r="F4484" s="46">
        <v>0.79205000000000003</v>
      </c>
      <c r="G4484" s="46">
        <v>1</v>
      </c>
      <c r="H4484" s="46">
        <v>1</v>
      </c>
      <c r="I4484" s="17">
        <v>0.16819999999999999</v>
      </c>
      <c r="J4484" s="4">
        <v>0.41589999999999999</v>
      </c>
    </row>
    <row r="4485" spans="1:10" ht="15" customHeight="1">
      <c r="A4485" s="15"/>
      <c r="B4485" s="2" t="s">
        <v>1011</v>
      </c>
      <c r="C4485" s="2" t="s">
        <v>17799</v>
      </c>
      <c r="D4485" s="19">
        <v>0</v>
      </c>
      <c r="F4485" s="46">
        <v>1</v>
      </c>
      <c r="G4485" s="46">
        <v>1</v>
      </c>
      <c r="H4485" s="46">
        <v>1</v>
      </c>
      <c r="I4485" s="17">
        <v>1</v>
      </c>
      <c r="J4485" s="4">
        <v>0</v>
      </c>
    </row>
    <row r="4486" spans="1:10" ht="15" customHeight="1">
      <c r="A4486" s="15"/>
      <c r="B4486" s="2" t="s">
        <v>4705</v>
      </c>
      <c r="C4486" s="2" t="s">
        <v>17800</v>
      </c>
      <c r="D4486" s="19">
        <v>0</v>
      </c>
      <c r="F4486" s="46">
        <v>1</v>
      </c>
      <c r="G4486" s="46">
        <v>1</v>
      </c>
      <c r="H4486" s="46">
        <v>1</v>
      </c>
      <c r="I4486" s="17">
        <v>1</v>
      </c>
      <c r="J4486" s="4">
        <v>0</v>
      </c>
    </row>
    <row r="4487" spans="1:10" ht="15" customHeight="1">
      <c r="A4487" s="15"/>
      <c r="B4487" s="2" t="s">
        <v>6128</v>
      </c>
      <c r="C4487" s="2" t="s">
        <v>17801</v>
      </c>
      <c r="D4487" s="19">
        <v>0</v>
      </c>
      <c r="F4487" s="46">
        <v>0.87865000000000004</v>
      </c>
      <c r="G4487" s="46">
        <v>0.998</v>
      </c>
      <c r="H4487" s="46">
        <v>1</v>
      </c>
      <c r="I4487" s="17">
        <v>0.51859999999999995</v>
      </c>
      <c r="J4487" s="4">
        <v>0.24004073959781599</v>
      </c>
    </row>
    <row r="4488" spans="1:10" ht="15" customHeight="1">
      <c r="A4488" s="15"/>
      <c r="B4488" s="2" t="s">
        <v>1012</v>
      </c>
      <c r="C4488" s="2" t="s">
        <v>17802</v>
      </c>
      <c r="D4488" s="19">
        <v>0</v>
      </c>
      <c r="F4488" s="46">
        <v>1</v>
      </c>
      <c r="G4488" s="46">
        <v>1</v>
      </c>
      <c r="H4488" s="46">
        <v>1</v>
      </c>
      <c r="I4488" s="17">
        <v>1</v>
      </c>
      <c r="J4488" s="4">
        <v>0</v>
      </c>
    </row>
    <row r="4489" spans="1:10" ht="15" customHeight="1">
      <c r="A4489" s="15"/>
      <c r="B4489" s="2" t="s">
        <v>17803</v>
      </c>
      <c r="C4489" s="2" t="s">
        <v>17804</v>
      </c>
      <c r="D4489" s="19">
        <v>0</v>
      </c>
      <c r="F4489" s="46">
        <v>0.96740000000000004</v>
      </c>
      <c r="G4489" s="46">
        <v>1</v>
      </c>
      <c r="H4489" s="46">
        <v>1</v>
      </c>
      <c r="I4489" s="17">
        <v>0.86960000000000004</v>
      </c>
      <c r="J4489" s="4">
        <v>6.5199999999999994E-2</v>
      </c>
    </row>
    <row r="4490" spans="1:10" ht="15" customHeight="1">
      <c r="A4490" s="15"/>
      <c r="B4490" s="2" t="s">
        <v>4706</v>
      </c>
      <c r="C4490" s="2" t="s">
        <v>17805</v>
      </c>
      <c r="D4490" s="19">
        <v>0</v>
      </c>
      <c r="F4490" s="46">
        <v>1</v>
      </c>
      <c r="G4490" s="46">
        <v>1</v>
      </c>
      <c r="H4490" s="46">
        <v>1</v>
      </c>
      <c r="I4490" s="17">
        <v>1</v>
      </c>
      <c r="J4490" s="4">
        <v>0</v>
      </c>
    </row>
    <row r="4491" spans="1:10" ht="15" customHeight="1">
      <c r="A4491" s="15"/>
      <c r="B4491" s="2" t="s">
        <v>6129</v>
      </c>
      <c r="C4491" s="2" t="s">
        <v>17806</v>
      </c>
      <c r="D4491" s="19">
        <v>0</v>
      </c>
      <c r="F4491" s="46">
        <v>0.94855</v>
      </c>
      <c r="G4491" s="46">
        <v>0.96230000000000004</v>
      </c>
      <c r="H4491" s="46">
        <v>1</v>
      </c>
      <c r="I4491" s="17">
        <v>0.86960000000000004</v>
      </c>
      <c r="J4491" s="4">
        <v>5.9888368375392097E-2</v>
      </c>
    </row>
    <row r="4492" spans="1:10" ht="15" customHeight="1">
      <c r="A4492" s="15"/>
      <c r="B4492" s="2" t="s">
        <v>1013</v>
      </c>
      <c r="C4492" s="2" t="s">
        <v>17807</v>
      </c>
      <c r="D4492" s="19">
        <v>0</v>
      </c>
      <c r="F4492" s="46">
        <v>1</v>
      </c>
      <c r="G4492" s="46">
        <v>1</v>
      </c>
      <c r="H4492" s="46">
        <v>1</v>
      </c>
      <c r="I4492" s="17">
        <v>1</v>
      </c>
      <c r="J4492" s="4">
        <v>0</v>
      </c>
    </row>
    <row r="4493" spans="1:10" ht="15" customHeight="1">
      <c r="A4493" s="15"/>
      <c r="B4493" s="2" t="s">
        <v>6130</v>
      </c>
      <c r="C4493" s="2" t="s">
        <v>17808</v>
      </c>
      <c r="D4493" s="19">
        <v>0</v>
      </c>
      <c r="F4493" s="46">
        <v>0.70940000000000003</v>
      </c>
      <c r="G4493" s="46">
        <v>0.80740000000000001</v>
      </c>
      <c r="H4493" s="46">
        <v>1</v>
      </c>
      <c r="I4493" s="17">
        <v>0.13300000000000001</v>
      </c>
      <c r="J4493" s="4">
        <v>0.33612135903569101</v>
      </c>
    </row>
    <row r="4494" spans="1:10" ht="15" customHeight="1">
      <c r="A4494" s="15"/>
      <c r="B4494" s="2" t="s">
        <v>4707</v>
      </c>
      <c r="C4494" s="2" t="s">
        <v>17809</v>
      </c>
      <c r="D4494" s="19">
        <v>0</v>
      </c>
      <c r="F4494" s="46">
        <v>0.83357499999999995</v>
      </c>
      <c r="G4494" s="46">
        <v>0.91105000000000003</v>
      </c>
      <c r="H4494" s="46">
        <v>1</v>
      </c>
      <c r="I4494" s="17">
        <v>0.51219999999999999</v>
      </c>
      <c r="J4494" s="4">
        <v>0.22092240530708199</v>
      </c>
    </row>
    <row r="4495" spans="1:10" ht="15" customHeight="1">
      <c r="A4495" s="15"/>
      <c r="B4495" s="2" t="s">
        <v>1014</v>
      </c>
      <c r="C4495" s="2" t="s">
        <v>17810</v>
      </c>
      <c r="D4495" s="19">
        <v>0</v>
      </c>
      <c r="F4495" s="46">
        <v>0.83555000000000001</v>
      </c>
      <c r="G4495" s="46">
        <v>0.83555000000000001</v>
      </c>
      <c r="H4495" s="46">
        <v>1</v>
      </c>
      <c r="I4495" s="17">
        <v>0.67110000000000003</v>
      </c>
      <c r="J4495" s="4">
        <v>0.232567420332255</v>
      </c>
    </row>
    <row r="4496" spans="1:10" ht="15" customHeight="1">
      <c r="A4496" s="15"/>
      <c r="B4496" s="2" t="s">
        <v>3832</v>
      </c>
      <c r="C4496" s="2" t="s">
        <v>17811</v>
      </c>
      <c r="D4496" s="19">
        <v>0</v>
      </c>
      <c r="F4496" s="46">
        <v>0.78152500000000003</v>
      </c>
      <c r="G4496" s="46">
        <v>0.97894999999999999</v>
      </c>
      <c r="H4496" s="46">
        <v>1</v>
      </c>
      <c r="I4496" s="17">
        <v>0.16819999999999999</v>
      </c>
      <c r="J4496" s="4">
        <v>0.40925181632665603</v>
      </c>
    </row>
    <row r="4497" spans="1:10" ht="15" customHeight="1">
      <c r="A4497" s="15"/>
      <c r="B4497" s="2" t="s">
        <v>6131</v>
      </c>
      <c r="C4497" s="2" t="s">
        <v>17812</v>
      </c>
      <c r="D4497" s="19">
        <v>1</v>
      </c>
      <c r="F4497" s="46">
        <v>0.70520000000000005</v>
      </c>
      <c r="G4497" s="46">
        <v>0.86660000000000004</v>
      </c>
      <c r="H4497" s="46">
        <v>1</v>
      </c>
      <c r="I4497" s="17">
        <v>0.1802</v>
      </c>
      <c r="J4497" s="4">
        <v>0.37021989141589901</v>
      </c>
    </row>
    <row r="4498" spans="1:10" ht="15" customHeight="1">
      <c r="A4498" s="15"/>
      <c r="B4498" s="2" t="s">
        <v>6131</v>
      </c>
      <c r="C4498" s="2" t="s">
        <v>17813</v>
      </c>
      <c r="D4498" s="19">
        <v>2</v>
      </c>
      <c r="F4498" s="46">
        <v>0.76160000000000005</v>
      </c>
      <c r="G4498" s="46">
        <v>0.86660000000000004</v>
      </c>
      <c r="H4498" s="46">
        <v>1</v>
      </c>
      <c r="I4498" s="17">
        <v>0.31780000000000003</v>
      </c>
      <c r="J4498" s="4">
        <v>0.29169252304438698</v>
      </c>
    </row>
    <row r="4499" spans="1:10" ht="15" customHeight="1">
      <c r="A4499" s="15"/>
      <c r="B4499" s="2" t="s">
        <v>3580</v>
      </c>
      <c r="C4499" s="2" t="s">
        <v>17814</v>
      </c>
      <c r="D4499" s="19">
        <v>0</v>
      </c>
      <c r="F4499" s="46">
        <v>0.74286666666666701</v>
      </c>
      <c r="G4499" s="46">
        <v>0.97424999999999995</v>
      </c>
      <c r="H4499" s="46">
        <v>1</v>
      </c>
      <c r="I4499" s="17">
        <v>0.16819999999999999</v>
      </c>
      <c r="J4499" s="4">
        <v>0.38149074781266501</v>
      </c>
    </row>
    <row r="4500" spans="1:10" ht="15" customHeight="1">
      <c r="A4500" s="15"/>
      <c r="B4500" s="2" t="s">
        <v>17815</v>
      </c>
      <c r="C4500" s="2" t="s">
        <v>17816</v>
      </c>
      <c r="D4500" s="19">
        <v>0</v>
      </c>
      <c r="F4500" s="46">
        <v>0.78027500000000005</v>
      </c>
      <c r="G4500" s="46">
        <v>0.97645000000000004</v>
      </c>
      <c r="H4500" s="46">
        <v>1</v>
      </c>
      <c r="I4500" s="17">
        <v>0.16819999999999999</v>
      </c>
      <c r="J4500" s="4">
        <v>0.40852586515421502</v>
      </c>
    </row>
    <row r="4501" spans="1:10" ht="15" customHeight="1">
      <c r="A4501" s="15"/>
      <c r="B4501" s="2" t="s">
        <v>6132</v>
      </c>
      <c r="C4501" s="2" t="s">
        <v>17817</v>
      </c>
      <c r="D4501" s="19">
        <v>1</v>
      </c>
      <c r="F4501" s="46">
        <v>0.61480000000000001</v>
      </c>
      <c r="G4501" s="46">
        <v>0.63949999999999996</v>
      </c>
      <c r="H4501" s="46">
        <v>1</v>
      </c>
      <c r="I4501" s="17">
        <v>0.1802</v>
      </c>
      <c r="J4501" s="4">
        <v>0.44468400765787203</v>
      </c>
    </row>
    <row r="4502" spans="1:10" ht="15" customHeight="1">
      <c r="A4502" s="15"/>
      <c r="B4502" s="2" t="s">
        <v>6132</v>
      </c>
      <c r="C4502" s="2" t="s">
        <v>17818</v>
      </c>
      <c r="D4502" s="19">
        <v>2</v>
      </c>
      <c r="F4502" s="46">
        <v>0.69940000000000002</v>
      </c>
      <c r="G4502" s="46">
        <v>0.75749999999999995</v>
      </c>
      <c r="H4502" s="46">
        <v>1</v>
      </c>
      <c r="I4502" s="17">
        <v>0.28260000000000002</v>
      </c>
      <c r="J4502" s="4">
        <v>0.35822722770144999</v>
      </c>
    </row>
    <row r="4503" spans="1:10" ht="15" customHeight="1">
      <c r="A4503" s="15"/>
      <c r="B4503" s="2" t="s">
        <v>6132</v>
      </c>
      <c r="C4503" s="2" t="s">
        <v>17819</v>
      </c>
      <c r="D4503" s="19">
        <v>3</v>
      </c>
      <c r="F4503" s="46">
        <v>0.61180000000000001</v>
      </c>
      <c r="G4503" s="46">
        <v>0.63949999999999996</v>
      </c>
      <c r="H4503" s="46">
        <v>1</v>
      </c>
      <c r="I4503" s="17">
        <v>0.16819999999999999</v>
      </c>
      <c r="J4503" s="4">
        <v>0.44861639143779303</v>
      </c>
    </row>
    <row r="4504" spans="1:10" ht="15" customHeight="1">
      <c r="A4504" s="15"/>
      <c r="B4504" s="2" t="s">
        <v>4708</v>
      </c>
      <c r="C4504" s="2" t="s">
        <v>17820</v>
      </c>
      <c r="D4504" s="19">
        <v>1</v>
      </c>
      <c r="F4504" s="46">
        <v>0.80676666666666697</v>
      </c>
      <c r="G4504" s="46">
        <v>0.97894999999999999</v>
      </c>
      <c r="H4504" s="46">
        <v>1</v>
      </c>
      <c r="I4504" s="17">
        <v>0.1802</v>
      </c>
      <c r="J4504" s="4">
        <v>0.32803620938345601</v>
      </c>
    </row>
    <row r="4505" spans="1:10" ht="15" customHeight="1">
      <c r="A4505" s="15"/>
      <c r="B4505" s="2" t="s">
        <v>4708</v>
      </c>
      <c r="C4505" s="2" t="s">
        <v>17821</v>
      </c>
      <c r="D4505" s="19">
        <v>2</v>
      </c>
      <c r="F4505" s="46">
        <v>0.86316666666666697</v>
      </c>
      <c r="G4505" s="46">
        <v>0.97894999999999999</v>
      </c>
      <c r="H4505" s="46">
        <v>1</v>
      </c>
      <c r="I4505" s="17">
        <v>0.51859999999999995</v>
      </c>
      <c r="J4505" s="4">
        <v>0.20464958017710799</v>
      </c>
    </row>
    <row r="4506" spans="1:10" ht="15" customHeight="1">
      <c r="A4506" s="15"/>
      <c r="B4506" s="2" t="s">
        <v>4708</v>
      </c>
      <c r="C4506" s="2" t="s">
        <v>17822</v>
      </c>
      <c r="D4506" s="19">
        <v>3</v>
      </c>
      <c r="F4506" s="46">
        <v>0.80476666666666696</v>
      </c>
      <c r="G4506" s="46">
        <v>0.97894999999999999</v>
      </c>
      <c r="H4506" s="46">
        <v>1</v>
      </c>
      <c r="I4506" s="17">
        <v>0.16819999999999999</v>
      </c>
      <c r="J4506" s="4">
        <v>0.33262482569204999</v>
      </c>
    </row>
    <row r="4507" spans="1:10" ht="15" customHeight="1">
      <c r="A4507" s="15"/>
      <c r="B4507" s="2" t="s">
        <v>17823</v>
      </c>
      <c r="C4507" s="2" t="s">
        <v>17824</v>
      </c>
      <c r="D4507" s="19">
        <v>0</v>
      </c>
      <c r="F4507" s="46">
        <v>1</v>
      </c>
      <c r="G4507" s="46">
        <v>1</v>
      </c>
      <c r="H4507" s="46">
        <v>1</v>
      </c>
      <c r="I4507" s="17">
        <v>1</v>
      </c>
      <c r="J4507" s="4">
        <v>0</v>
      </c>
    </row>
    <row r="4508" spans="1:10" ht="15" customHeight="1">
      <c r="A4508" s="15"/>
      <c r="B4508" s="2" t="s">
        <v>1015</v>
      </c>
      <c r="C4508" s="2" t="s">
        <v>17825</v>
      </c>
      <c r="D4508" s="19">
        <v>0</v>
      </c>
      <c r="F4508" s="46">
        <v>0.96665000000000001</v>
      </c>
      <c r="G4508" s="46">
        <v>0.96665000000000001</v>
      </c>
      <c r="H4508" s="46">
        <v>1</v>
      </c>
      <c r="I4508" s="17">
        <v>0.93330000000000002</v>
      </c>
      <c r="J4508" s="4">
        <v>4.7164022305142703E-2</v>
      </c>
    </row>
    <row r="4509" spans="1:10" ht="15" customHeight="1">
      <c r="A4509" s="15"/>
      <c r="B4509" s="2" t="s">
        <v>6133</v>
      </c>
      <c r="C4509" s="2" t="s">
        <v>17826</v>
      </c>
      <c r="D4509" s="19">
        <v>0</v>
      </c>
      <c r="F4509" s="46">
        <v>0.747</v>
      </c>
      <c r="G4509" s="46">
        <v>0.97750000000000004</v>
      </c>
      <c r="H4509" s="46">
        <v>1</v>
      </c>
      <c r="I4509" s="17">
        <v>3.3000000000000002E-2</v>
      </c>
      <c r="J4509" s="4">
        <v>0.476222350028499</v>
      </c>
    </row>
    <row r="4510" spans="1:10" ht="15" customHeight="1">
      <c r="A4510" s="15"/>
      <c r="B4510" s="2" t="s">
        <v>4709</v>
      </c>
      <c r="C4510" s="2" t="s">
        <v>17827</v>
      </c>
      <c r="D4510" s="19">
        <v>0</v>
      </c>
      <c r="F4510" s="46">
        <v>0.74957499999999999</v>
      </c>
      <c r="G4510" s="46">
        <v>0.98265000000000002</v>
      </c>
      <c r="H4510" s="46">
        <v>1</v>
      </c>
      <c r="I4510" s="17">
        <v>3.3000000000000002E-2</v>
      </c>
      <c r="J4510" s="4">
        <v>0.47799664137592701</v>
      </c>
    </row>
    <row r="4511" spans="1:10" ht="15" customHeight="1">
      <c r="A4511" s="15"/>
      <c r="B4511" s="2" t="s">
        <v>4710</v>
      </c>
      <c r="C4511" s="2" t="s">
        <v>17828</v>
      </c>
      <c r="D4511" s="19">
        <v>0</v>
      </c>
      <c r="F4511" s="46">
        <v>0.91664999999999996</v>
      </c>
      <c r="G4511" s="46">
        <v>0.91664999999999996</v>
      </c>
      <c r="H4511" s="46">
        <v>1</v>
      </c>
      <c r="I4511" s="17">
        <v>0.83330000000000004</v>
      </c>
      <c r="J4511" s="4">
        <v>0.117874700423797</v>
      </c>
    </row>
    <row r="4512" spans="1:10" ht="15" customHeight="1">
      <c r="A4512" s="15"/>
      <c r="B4512" s="2" t="s">
        <v>1016</v>
      </c>
      <c r="C4512" s="2" t="s">
        <v>17829</v>
      </c>
      <c r="D4512" s="19">
        <v>0</v>
      </c>
      <c r="F4512" s="46">
        <v>0.73650000000000004</v>
      </c>
      <c r="G4512" s="46">
        <v>0.73650000000000004</v>
      </c>
      <c r="H4512" s="46">
        <v>1</v>
      </c>
      <c r="I4512" s="17">
        <v>0.47299999999999998</v>
      </c>
      <c r="J4512" s="4">
        <v>0.37264527368531097</v>
      </c>
    </row>
    <row r="4513" spans="1:10" ht="15" customHeight="1">
      <c r="A4513" s="15"/>
      <c r="B4513" s="2" t="s">
        <v>4711</v>
      </c>
      <c r="C4513" s="2" t="s">
        <v>17830</v>
      </c>
      <c r="D4513" s="19">
        <v>0</v>
      </c>
      <c r="F4513" s="46">
        <v>0.66615000000000002</v>
      </c>
      <c r="G4513" s="46">
        <v>0.74819999999999998</v>
      </c>
      <c r="H4513" s="46">
        <v>1</v>
      </c>
      <c r="I4513" s="17">
        <v>0.16819999999999999</v>
      </c>
      <c r="J4513" s="4">
        <v>0.40664518112641301</v>
      </c>
    </row>
    <row r="4514" spans="1:10" ht="15" customHeight="1">
      <c r="A4514" s="15"/>
      <c r="B4514" s="2" t="s">
        <v>2987</v>
      </c>
      <c r="C4514" s="2" t="s">
        <v>17831</v>
      </c>
      <c r="D4514" s="19">
        <v>0</v>
      </c>
      <c r="F4514" s="46">
        <v>0.67307499999999998</v>
      </c>
      <c r="G4514" s="46">
        <v>0.7802</v>
      </c>
      <c r="H4514" s="46">
        <v>1</v>
      </c>
      <c r="I4514" s="17">
        <v>0.13189999999999999</v>
      </c>
      <c r="J4514" s="4">
        <v>0.41250550198350899</v>
      </c>
    </row>
    <row r="4515" spans="1:10" ht="15" customHeight="1">
      <c r="A4515" s="15"/>
      <c r="B4515" s="2" t="s">
        <v>4712</v>
      </c>
      <c r="C4515" s="2" t="s">
        <v>17832</v>
      </c>
      <c r="D4515" s="19">
        <v>0</v>
      </c>
      <c r="F4515" s="46">
        <v>0.78159999999999996</v>
      </c>
      <c r="G4515" s="46">
        <v>0.99350000000000005</v>
      </c>
      <c r="H4515" s="46">
        <v>1</v>
      </c>
      <c r="I4515" s="17">
        <v>0.13189999999999999</v>
      </c>
      <c r="J4515" s="4">
        <v>0.36105569099516999</v>
      </c>
    </row>
    <row r="4516" spans="1:10" ht="15" customHeight="1">
      <c r="A4516" s="15"/>
      <c r="B4516" s="2" t="s">
        <v>17833</v>
      </c>
      <c r="C4516" s="2" t="s">
        <v>17834</v>
      </c>
      <c r="D4516" s="19">
        <v>0</v>
      </c>
      <c r="F4516" s="46">
        <v>0.78159999999999996</v>
      </c>
      <c r="G4516" s="46">
        <v>0.99350000000000005</v>
      </c>
      <c r="H4516" s="46">
        <v>1</v>
      </c>
      <c r="I4516" s="17">
        <v>0.13189999999999999</v>
      </c>
      <c r="J4516" s="4">
        <v>0.36105569099516999</v>
      </c>
    </row>
    <row r="4517" spans="1:10" ht="15" customHeight="1">
      <c r="A4517" s="15"/>
      <c r="B4517" s="2" t="s">
        <v>17835</v>
      </c>
      <c r="C4517" s="2" t="s">
        <v>17836</v>
      </c>
      <c r="D4517" s="19">
        <v>0</v>
      </c>
      <c r="F4517" s="46">
        <v>0.78220000000000001</v>
      </c>
      <c r="G4517" s="46">
        <v>0.99529999999999996</v>
      </c>
      <c r="H4517" s="46">
        <v>1</v>
      </c>
      <c r="I4517" s="17">
        <v>0.13189999999999999</v>
      </c>
      <c r="J4517" s="4">
        <v>0.36148676877584301</v>
      </c>
    </row>
    <row r="4518" spans="1:10" ht="15" customHeight="1">
      <c r="A4518" s="15"/>
      <c r="B4518" s="2" t="s">
        <v>4713</v>
      </c>
      <c r="C4518" s="2" t="s">
        <v>17837</v>
      </c>
      <c r="D4518" s="19">
        <v>0</v>
      </c>
      <c r="F4518" s="46">
        <v>0.66647500000000004</v>
      </c>
      <c r="G4518" s="46">
        <v>0.76700000000000002</v>
      </c>
      <c r="H4518" s="46">
        <v>1</v>
      </c>
      <c r="I4518" s="17">
        <v>0.13189999999999999</v>
      </c>
      <c r="J4518" s="4">
        <v>0.40590938541337901</v>
      </c>
    </row>
    <row r="4519" spans="1:10" ht="15" customHeight="1">
      <c r="A4519" s="15"/>
      <c r="B4519" s="2" t="s">
        <v>6134</v>
      </c>
      <c r="C4519" s="2" t="s">
        <v>17838</v>
      </c>
      <c r="D4519" s="19">
        <v>0</v>
      </c>
      <c r="F4519" s="46">
        <v>0.75944999999999996</v>
      </c>
      <c r="G4519" s="46">
        <v>0.93174999999999997</v>
      </c>
      <c r="H4519" s="46">
        <v>1</v>
      </c>
      <c r="I4519" s="17">
        <v>0.13189999999999999</v>
      </c>
      <c r="J4519" s="4">
        <v>0.34644901933762201</v>
      </c>
    </row>
    <row r="4520" spans="1:10" ht="15" customHeight="1">
      <c r="A4520" s="15"/>
      <c r="B4520" s="2" t="s">
        <v>3666</v>
      </c>
      <c r="C4520" s="2" t="s">
        <v>17839</v>
      </c>
      <c r="D4520" s="19">
        <v>0</v>
      </c>
      <c r="F4520" s="46">
        <v>0.87875000000000003</v>
      </c>
      <c r="G4520" s="46">
        <v>0.99819999999999998</v>
      </c>
      <c r="H4520" s="46">
        <v>1</v>
      </c>
      <c r="I4520" s="17">
        <v>0.51859999999999995</v>
      </c>
      <c r="J4520" s="4">
        <v>0.240105997426137</v>
      </c>
    </row>
    <row r="4521" spans="1:10" ht="15" customHeight="1">
      <c r="A4521" s="15"/>
      <c r="B4521" s="2" t="s">
        <v>3687</v>
      </c>
      <c r="C4521" s="2" t="s">
        <v>17840</v>
      </c>
      <c r="D4521" s="19">
        <v>0</v>
      </c>
      <c r="F4521" s="46">
        <v>0.87875000000000003</v>
      </c>
      <c r="G4521" s="46">
        <v>0.99819999999999998</v>
      </c>
      <c r="H4521" s="46">
        <v>1</v>
      </c>
      <c r="I4521" s="17">
        <v>0.51859999999999995</v>
      </c>
      <c r="J4521" s="4">
        <v>0.240105997426137</v>
      </c>
    </row>
    <row r="4522" spans="1:10" ht="15" customHeight="1">
      <c r="A4522" s="15"/>
      <c r="B4522" s="2" t="s">
        <v>17841</v>
      </c>
      <c r="C4522" s="2" t="s">
        <v>17842</v>
      </c>
      <c r="D4522" s="19">
        <v>0</v>
      </c>
      <c r="F4522" s="46">
        <v>0.76866666666666705</v>
      </c>
      <c r="G4522" s="46">
        <v>0.78739999999999999</v>
      </c>
      <c r="H4522" s="46">
        <v>1</v>
      </c>
      <c r="I4522" s="17">
        <v>0.51859999999999995</v>
      </c>
      <c r="J4522" s="4">
        <v>0.253045756073218</v>
      </c>
    </row>
    <row r="4523" spans="1:10" ht="15" customHeight="1">
      <c r="A4523" s="15"/>
      <c r="B4523" s="2" t="s">
        <v>17843</v>
      </c>
      <c r="C4523" s="2" t="s">
        <v>17844</v>
      </c>
      <c r="D4523" s="19">
        <v>0</v>
      </c>
      <c r="F4523" s="46">
        <v>0.83893333333333298</v>
      </c>
      <c r="G4523" s="46">
        <v>0.99819999999999998</v>
      </c>
      <c r="H4523" s="46">
        <v>1</v>
      </c>
      <c r="I4523" s="17">
        <v>0.51859999999999995</v>
      </c>
      <c r="J4523" s="4">
        <v>0.248133050331202</v>
      </c>
    </row>
    <row r="4524" spans="1:10" ht="15" customHeight="1">
      <c r="A4524" s="15"/>
      <c r="B4524" s="2" t="s">
        <v>1017</v>
      </c>
      <c r="C4524" s="2" t="s">
        <v>17845</v>
      </c>
      <c r="D4524" s="19">
        <v>0</v>
      </c>
      <c r="F4524" s="46">
        <v>1</v>
      </c>
      <c r="G4524" s="46">
        <v>1</v>
      </c>
      <c r="H4524" s="46">
        <v>1</v>
      </c>
      <c r="I4524" s="17">
        <v>1</v>
      </c>
      <c r="J4524" s="4">
        <v>0</v>
      </c>
    </row>
    <row r="4525" spans="1:10" ht="15" customHeight="1">
      <c r="A4525" s="15"/>
      <c r="B4525" s="2" t="s">
        <v>6135</v>
      </c>
      <c r="C4525" s="2" t="s">
        <v>17810</v>
      </c>
      <c r="D4525" s="19">
        <v>0</v>
      </c>
      <c r="F4525" s="46">
        <v>1</v>
      </c>
      <c r="G4525" s="46">
        <v>1</v>
      </c>
      <c r="H4525" s="46">
        <v>1</v>
      </c>
      <c r="I4525" s="17">
        <v>1</v>
      </c>
      <c r="J4525" s="4">
        <v>0</v>
      </c>
    </row>
    <row r="4526" spans="1:10" ht="15" customHeight="1">
      <c r="A4526" s="15"/>
      <c r="B4526" s="2" t="s">
        <v>1018</v>
      </c>
      <c r="C4526" s="2" t="s">
        <v>17846</v>
      </c>
      <c r="D4526" s="19">
        <v>0</v>
      </c>
      <c r="F4526" s="46">
        <v>0.77780000000000005</v>
      </c>
      <c r="G4526" s="46">
        <v>0.77780000000000005</v>
      </c>
      <c r="H4526" s="46">
        <v>1</v>
      </c>
      <c r="I4526" s="17">
        <v>0.55559999999999998</v>
      </c>
      <c r="J4526" s="4">
        <v>0.31423825355930202</v>
      </c>
    </row>
    <row r="4527" spans="1:10" ht="15" customHeight="1">
      <c r="A4527" s="15"/>
      <c r="B4527" s="2" t="s">
        <v>1019</v>
      </c>
      <c r="C4527" s="2" t="s">
        <v>17847</v>
      </c>
      <c r="D4527" s="19">
        <v>1</v>
      </c>
      <c r="F4527" s="46">
        <v>0.72273333333333301</v>
      </c>
      <c r="G4527" s="46">
        <v>1</v>
      </c>
      <c r="H4527" s="46">
        <v>1</v>
      </c>
      <c r="I4527" s="17">
        <v>0.16819999999999999</v>
      </c>
      <c r="J4527" s="4">
        <v>0.48023995391193097</v>
      </c>
    </row>
    <row r="4528" spans="1:10" ht="15" customHeight="1">
      <c r="A4528" s="15"/>
      <c r="B4528" s="2" t="s">
        <v>1019</v>
      </c>
      <c r="C4528" s="2" t="s">
        <v>17848</v>
      </c>
      <c r="D4528" s="19">
        <v>2</v>
      </c>
      <c r="F4528" s="46">
        <v>0.95</v>
      </c>
      <c r="G4528" s="46">
        <v>0.95</v>
      </c>
      <c r="H4528" s="46">
        <v>1</v>
      </c>
      <c r="I4528" s="17">
        <v>0.9</v>
      </c>
      <c r="J4528" s="4">
        <v>7.0710678118654696E-2</v>
      </c>
    </row>
    <row r="4529" spans="1:10" ht="15" customHeight="1">
      <c r="A4529" s="15"/>
      <c r="B4529" s="2" t="s">
        <v>4714</v>
      </c>
      <c r="C4529" s="2" t="s">
        <v>17849</v>
      </c>
      <c r="D4529" s="19">
        <v>0</v>
      </c>
      <c r="F4529" s="46">
        <v>0.78224285714285702</v>
      </c>
      <c r="G4529" s="46">
        <v>1</v>
      </c>
      <c r="H4529" s="46">
        <v>1</v>
      </c>
      <c r="I4529" s="17">
        <v>0.16819999999999999</v>
      </c>
      <c r="J4529" s="4">
        <v>0.370914850323462</v>
      </c>
    </row>
    <row r="4530" spans="1:10" ht="15" customHeight="1">
      <c r="A4530" s="15"/>
      <c r="B4530" s="2" t="s">
        <v>3771</v>
      </c>
      <c r="C4530" s="2" t="s">
        <v>17850</v>
      </c>
      <c r="D4530" s="19">
        <v>1</v>
      </c>
      <c r="F4530" s="46">
        <v>1</v>
      </c>
      <c r="G4530" s="46">
        <v>1</v>
      </c>
      <c r="H4530" s="46">
        <v>1</v>
      </c>
      <c r="I4530" s="17">
        <v>1</v>
      </c>
      <c r="J4530" s="4">
        <v>0</v>
      </c>
    </row>
    <row r="4531" spans="1:10" ht="15" customHeight="1">
      <c r="A4531" s="15"/>
      <c r="B4531" s="2" t="s">
        <v>3771</v>
      </c>
      <c r="C4531" s="2" t="s">
        <v>17851</v>
      </c>
      <c r="D4531" s="19">
        <v>2</v>
      </c>
      <c r="F4531" s="46">
        <v>0.72273333333333301</v>
      </c>
      <c r="G4531" s="46">
        <v>1</v>
      </c>
      <c r="H4531" s="46">
        <v>1</v>
      </c>
      <c r="I4531" s="17">
        <v>0.16819999999999999</v>
      </c>
      <c r="J4531" s="4">
        <v>0.48023995391193097</v>
      </c>
    </row>
    <row r="4532" spans="1:10" ht="15" customHeight="1">
      <c r="A4532" s="15"/>
      <c r="B4532" s="2" t="s">
        <v>4715</v>
      </c>
      <c r="C4532" s="2" t="s">
        <v>17852</v>
      </c>
      <c r="D4532" s="19">
        <v>0</v>
      </c>
      <c r="F4532" s="46">
        <v>0.98743333333333305</v>
      </c>
      <c r="G4532" s="46">
        <v>1</v>
      </c>
      <c r="H4532" s="46">
        <v>1</v>
      </c>
      <c r="I4532" s="17">
        <v>0.93489999999999995</v>
      </c>
      <c r="J4532" s="4">
        <v>2.6063665641399499E-2</v>
      </c>
    </row>
    <row r="4533" spans="1:10" ht="15" customHeight="1">
      <c r="A4533" s="15"/>
      <c r="B4533" s="2" t="s">
        <v>6136</v>
      </c>
      <c r="C4533" s="2" t="s">
        <v>17853</v>
      </c>
      <c r="D4533" s="19">
        <v>0</v>
      </c>
      <c r="F4533" s="46">
        <v>0.64314000000000004</v>
      </c>
      <c r="G4533" s="46">
        <v>1</v>
      </c>
      <c r="H4533" s="46">
        <v>1</v>
      </c>
      <c r="I4533" s="17">
        <v>4.7500000000000001E-2</v>
      </c>
      <c r="J4533" s="4">
        <v>0.49051049733925201</v>
      </c>
    </row>
    <row r="4534" spans="1:10" ht="15" customHeight="1">
      <c r="A4534" s="15"/>
      <c r="B4534" s="2" t="s">
        <v>6137</v>
      </c>
      <c r="C4534" s="2" t="s">
        <v>17854</v>
      </c>
      <c r="D4534" s="19">
        <v>0</v>
      </c>
      <c r="F4534" s="46">
        <v>0.81623999999999997</v>
      </c>
      <c r="G4534" s="46">
        <v>1</v>
      </c>
      <c r="H4534" s="46">
        <v>1</v>
      </c>
      <c r="I4534" s="17">
        <v>0.16819999999999999</v>
      </c>
      <c r="J4534" s="4">
        <v>0.36421887375587803</v>
      </c>
    </row>
    <row r="4535" spans="1:10" ht="15" customHeight="1">
      <c r="A4535" s="15"/>
      <c r="B4535" s="2" t="s">
        <v>2988</v>
      </c>
      <c r="C4535" s="2" t="s">
        <v>17855</v>
      </c>
      <c r="D4535" s="19">
        <v>0</v>
      </c>
      <c r="F4535" s="46">
        <v>0.89654999999999996</v>
      </c>
      <c r="G4535" s="46">
        <v>1</v>
      </c>
      <c r="H4535" s="46">
        <v>1</v>
      </c>
      <c r="I4535" s="17">
        <v>0.58620000000000005</v>
      </c>
      <c r="J4535" s="4">
        <v>0.2069</v>
      </c>
    </row>
    <row r="4536" spans="1:10" ht="15" customHeight="1">
      <c r="A4536" s="15"/>
      <c r="B4536" s="2" t="s">
        <v>2989</v>
      </c>
      <c r="C4536" s="2" t="s">
        <v>17856</v>
      </c>
      <c r="D4536" s="19">
        <v>0</v>
      </c>
      <c r="F4536" s="46">
        <v>0.77363999999999999</v>
      </c>
      <c r="G4536" s="46">
        <v>1</v>
      </c>
      <c r="H4536" s="46">
        <v>1</v>
      </c>
      <c r="I4536" s="17">
        <v>0.16819999999999999</v>
      </c>
      <c r="J4536" s="4">
        <v>0.36252482397761399</v>
      </c>
    </row>
    <row r="4537" spans="1:10" ht="15" customHeight="1">
      <c r="A4537" s="15"/>
      <c r="B4537" s="2" t="s">
        <v>17857</v>
      </c>
      <c r="C4537" s="2" t="s">
        <v>17858</v>
      </c>
      <c r="D4537" s="19">
        <v>1</v>
      </c>
      <c r="F4537" s="46">
        <v>0.72273333333333301</v>
      </c>
      <c r="G4537" s="46">
        <v>1</v>
      </c>
      <c r="H4537" s="46">
        <v>1</v>
      </c>
      <c r="I4537" s="17">
        <v>0.16819999999999999</v>
      </c>
      <c r="J4537" s="4">
        <v>0.48023995391193097</v>
      </c>
    </row>
    <row r="4538" spans="1:10" ht="15" customHeight="1">
      <c r="A4538" s="15"/>
      <c r="B4538" s="2" t="s">
        <v>17857</v>
      </c>
      <c r="C4538" s="2" t="s">
        <v>17859</v>
      </c>
      <c r="D4538" s="19">
        <v>2</v>
      </c>
      <c r="F4538" s="46">
        <v>1</v>
      </c>
      <c r="G4538" s="46">
        <v>1</v>
      </c>
      <c r="H4538" s="46">
        <v>1</v>
      </c>
      <c r="I4538" s="17">
        <v>1</v>
      </c>
      <c r="J4538" s="4">
        <v>0</v>
      </c>
    </row>
    <row r="4539" spans="1:10" ht="15" customHeight="1">
      <c r="A4539" s="15"/>
      <c r="B4539" s="2" t="s">
        <v>6138</v>
      </c>
      <c r="C4539" s="2" t="s">
        <v>17860</v>
      </c>
      <c r="D4539" s="19">
        <v>1</v>
      </c>
      <c r="F4539" s="46">
        <v>0.77048000000000005</v>
      </c>
      <c r="G4539" s="46">
        <v>1</v>
      </c>
      <c r="H4539" s="46">
        <v>1</v>
      </c>
      <c r="I4539" s="17">
        <v>0.16819999999999999</v>
      </c>
      <c r="J4539" s="4">
        <v>0.36339500822108201</v>
      </c>
    </row>
    <row r="4540" spans="1:10" ht="15" customHeight="1">
      <c r="A4540" s="15"/>
      <c r="B4540" s="2" t="s">
        <v>6138</v>
      </c>
      <c r="C4540" s="2" t="s">
        <v>17861</v>
      </c>
      <c r="D4540" s="19">
        <v>2</v>
      </c>
      <c r="F4540" s="46">
        <v>0.92105000000000004</v>
      </c>
      <c r="G4540" s="46">
        <v>1</v>
      </c>
      <c r="H4540" s="46">
        <v>1</v>
      </c>
      <c r="I4540" s="17">
        <v>0.68420000000000003</v>
      </c>
      <c r="J4540" s="4">
        <v>0.15790000000000001</v>
      </c>
    </row>
    <row r="4541" spans="1:10" ht="15" customHeight="1">
      <c r="A4541" s="15"/>
      <c r="B4541" s="2" t="s">
        <v>4716</v>
      </c>
      <c r="C4541" s="2" t="s">
        <v>17862</v>
      </c>
      <c r="D4541" s="19">
        <v>0</v>
      </c>
      <c r="F4541" s="46">
        <v>0.875</v>
      </c>
      <c r="G4541" s="46">
        <v>1</v>
      </c>
      <c r="H4541" s="46">
        <v>1</v>
      </c>
      <c r="I4541" s="17">
        <v>0.5</v>
      </c>
      <c r="J4541" s="4">
        <v>0.25</v>
      </c>
    </row>
    <row r="4542" spans="1:10" ht="15" customHeight="1">
      <c r="A4542" s="15"/>
      <c r="B4542" s="2" t="s">
        <v>4717</v>
      </c>
      <c r="C4542" s="2" t="s">
        <v>17863</v>
      </c>
      <c r="D4542" s="19">
        <v>0</v>
      </c>
      <c r="F4542" s="46">
        <v>1</v>
      </c>
      <c r="G4542" s="46">
        <v>1</v>
      </c>
      <c r="H4542" s="46">
        <v>1</v>
      </c>
      <c r="I4542" s="17">
        <v>1</v>
      </c>
      <c r="J4542" s="4">
        <v>0</v>
      </c>
    </row>
    <row r="4543" spans="1:10" ht="15" customHeight="1">
      <c r="A4543" s="15"/>
      <c r="B4543" s="2" t="s">
        <v>4063</v>
      </c>
      <c r="C4543" s="2" t="s">
        <v>17864</v>
      </c>
      <c r="D4543" s="19">
        <v>0</v>
      </c>
      <c r="F4543" s="46">
        <v>0.79205000000000003</v>
      </c>
      <c r="G4543" s="46">
        <v>1</v>
      </c>
      <c r="H4543" s="46">
        <v>1</v>
      </c>
      <c r="I4543" s="17">
        <v>0.16819999999999999</v>
      </c>
      <c r="J4543" s="4">
        <v>0.41589999999999999</v>
      </c>
    </row>
    <row r="4544" spans="1:10" ht="15" customHeight="1">
      <c r="A4544" s="15"/>
      <c r="B4544" s="2" t="s">
        <v>1020</v>
      </c>
      <c r="C4544" s="2" t="s">
        <v>17865</v>
      </c>
      <c r="D4544" s="19">
        <v>0</v>
      </c>
      <c r="F4544" s="46">
        <v>1</v>
      </c>
      <c r="G4544" s="46">
        <v>1</v>
      </c>
      <c r="H4544" s="46">
        <v>1</v>
      </c>
      <c r="I4544" s="17">
        <v>1</v>
      </c>
      <c r="J4544" s="4">
        <v>0</v>
      </c>
    </row>
    <row r="4545" spans="1:10" ht="15" customHeight="1">
      <c r="A4545" s="15"/>
      <c r="B4545" s="2" t="s">
        <v>1021</v>
      </c>
      <c r="C4545" s="2" t="s">
        <v>17866</v>
      </c>
      <c r="D4545" s="19">
        <v>0</v>
      </c>
      <c r="F4545" s="46">
        <v>1</v>
      </c>
      <c r="G4545" s="46">
        <v>1</v>
      </c>
      <c r="H4545" s="46">
        <v>1</v>
      </c>
      <c r="I4545" s="17">
        <v>1</v>
      </c>
      <c r="J4545" s="4">
        <v>0</v>
      </c>
    </row>
    <row r="4546" spans="1:10" ht="15" customHeight="1">
      <c r="A4546" s="15"/>
      <c r="B4546" s="2" t="s">
        <v>1022</v>
      </c>
      <c r="C4546" s="2" t="s">
        <v>17867</v>
      </c>
      <c r="D4546" s="19">
        <v>0</v>
      </c>
      <c r="F4546" s="46">
        <v>1</v>
      </c>
      <c r="G4546" s="46">
        <v>1</v>
      </c>
      <c r="H4546" s="46">
        <v>1</v>
      </c>
      <c r="I4546" s="17">
        <v>1</v>
      </c>
      <c r="J4546" s="4">
        <v>0</v>
      </c>
    </row>
    <row r="4547" spans="1:10" ht="15" customHeight="1">
      <c r="A4547" s="15"/>
      <c r="B4547" s="2" t="s">
        <v>4718</v>
      </c>
      <c r="C4547" s="2" t="s">
        <v>17868</v>
      </c>
      <c r="D4547" s="19">
        <v>0</v>
      </c>
      <c r="F4547" s="46">
        <v>0.80554999999999999</v>
      </c>
      <c r="G4547" s="46">
        <v>1</v>
      </c>
      <c r="H4547" s="46">
        <v>1</v>
      </c>
      <c r="I4547" s="17">
        <v>0.22220000000000001</v>
      </c>
      <c r="J4547" s="4">
        <v>0.38890000000000002</v>
      </c>
    </row>
    <row r="4548" spans="1:10" ht="15" customHeight="1">
      <c r="A4548" s="15"/>
      <c r="B4548" s="2" t="s">
        <v>17869</v>
      </c>
      <c r="C4548" s="2" t="s">
        <v>17870</v>
      </c>
      <c r="D4548" s="19">
        <v>0</v>
      </c>
      <c r="F4548" s="46">
        <v>0.87707500000000005</v>
      </c>
      <c r="G4548" s="46">
        <v>0.99485000000000001</v>
      </c>
      <c r="H4548" s="46">
        <v>1</v>
      </c>
      <c r="I4548" s="17">
        <v>0.51859999999999995</v>
      </c>
      <c r="J4548" s="4">
        <v>0.23903265292981801</v>
      </c>
    </row>
    <row r="4549" spans="1:10" ht="15" customHeight="1">
      <c r="A4549" s="15"/>
      <c r="B4549" s="2" t="s">
        <v>4719</v>
      </c>
      <c r="C4549" s="2" t="s">
        <v>17871</v>
      </c>
      <c r="D4549" s="19">
        <v>1</v>
      </c>
      <c r="F4549" s="46">
        <v>0.81015000000000004</v>
      </c>
      <c r="G4549" s="46">
        <v>0.99529999999999996</v>
      </c>
      <c r="H4549" s="46">
        <v>1</v>
      </c>
      <c r="I4549" s="17">
        <v>0.35170000000000001</v>
      </c>
      <c r="J4549" s="4">
        <v>0.29525212107620802</v>
      </c>
    </row>
    <row r="4550" spans="1:10" ht="15" customHeight="1">
      <c r="A4550" s="15"/>
      <c r="B4550" s="2" t="s">
        <v>4719</v>
      </c>
      <c r="C4550" s="2" t="s">
        <v>17872</v>
      </c>
      <c r="D4550" s="19">
        <v>2</v>
      </c>
      <c r="F4550" s="46">
        <v>0.84923333333333295</v>
      </c>
      <c r="G4550" s="46">
        <v>0.99529999999999996</v>
      </c>
      <c r="H4550" s="46">
        <v>1</v>
      </c>
      <c r="I4550" s="17">
        <v>0.51859999999999995</v>
      </c>
      <c r="J4550" s="4">
        <v>0.23094641514140599</v>
      </c>
    </row>
    <row r="4551" spans="1:10" ht="15" customHeight="1">
      <c r="A4551" s="15"/>
      <c r="B4551" s="2" t="s">
        <v>4720</v>
      </c>
      <c r="C4551" s="2" t="s">
        <v>17873</v>
      </c>
      <c r="D4551" s="19">
        <v>0</v>
      </c>
      <c r="F4551" s="46">
        <v>0.87965000000000004</v>
      </c>
      <c r="G4551" s="46">
        <v>1</v>
      </c>
      <c r="H4551" s="46">
        <v>1</v>
      </c>
      <c r="I4551" s="17">
        <v>0.51859999999999995</v>
      </c>
      <c r="J4551" s="4">
        <v>0.2407</v>
      </c>
    </row>
    <row r="4552" spans="1:10" ht="15" customHeight="1">
      <c r="A4552" s="15"/>
      <c r="B4552" s="2" t="s">
        <v>6139</v>
      </c>
      <c r="C4552" s="2" t="s">
        <v>17874</v>
      </c>
      <c r="D4552" s="19">
        <v>0</v>
      </c>
      <c r="F4552" s="46">
        <v>0.86777499999999996</v>
      </c>
      <c r="G4552" s="46">
        <v>0.97624999999999995</v>
      </c>
      <c r="H4552" s="46">
        <v>1</v>
      </c>
      <c r="I4552" s="17">
        <v>0.51859999999999995</v>
      </c>
      <c r="J4552" s="4">
        <v>0.233857796890903</v>
      </c>
    </row>
    <row r="4553" spans="1:10" ht="15" customHeight="1">
      <c r="A4553" s="15"/>
      <c r="B4553" s="2" t="s">
        <v>1023</v>
      </c>
      <c r="C4553" s="2" t="s">
        <v>17875</v>
      </c>
      <c r="D4553" s="19">
        <v>0</v>
      </c>
      <c r="F4553" s="46">
        <v>0.91174999999999995</v>
      </c>
      <c r="G4553" s="46">
        <v>0.91174999999999995</v>
      </c>
      <c r="H4553" s="46">
        <v>1</v>
      </c>
      <c r="I4553" s="17">
        <v>0.82350000000000001</v>
      </c>
      <c r="J4553" s="4">
        <v>0.124804346879426</v>
      </c>
    </row>
    <row r="4554" spans="1:10" ht="15" customHeight="1">
      <c r="A4554" s="15"/>
      <c r="B4554" s="2" t="s">
        <v>6140</v>
      </c>
      <c r="C4554" s="2" t="s">
        <v>17876</v>
      </c>
      <c r="D4554" s="19">
        <v>0</v>
      </c>
      <c r="F4554" s="46">
        <v>0.96155000000000002</v>
      </c>
      <c r="G4554" s="46">
        <v>1</v>
      </c>
      <c r="H4554" s="46">
        <v>1</v>
      </c>
      <c r="I4554" s="17">
        <v>0.84619999999999995</v>
      </c>
      <c r="J4554" s="4">
        <v>7.6899999999999996E-2</v>
      </c>
    </row>
    <row r="4555" spans="1:10" ht="15" customHeight="1">
      <c r="A4555" s="15"/>
      <c r="B4555" s="2" t="s">
        <v>1024</v>
      </c>
      <c r="C4555" s="2" t="s">
        <v>17877</v>
      </c>
      <c r="D4555" s="19">
        <v>0</v>
      </c>
      <c r="F4555" s="46">
        <v>0.93105000000000004</v>
      </c>
      <c r="G4555" s="46">
        <v>0.93105000000000004</v>
      </c>
      <c r="H4555" s="46">
        <v>1</v>
      </c>
      <c r="I4555" s="17">
        <v>0.86209999999999998</v>
      </c>
      <c r="J4555" s="4">
        <v>9.75100251256249E-2</v>
      </c>
    </row>
    <row r="4556" spans="1:10" ht="15" customHeight="1">
      <c r="A4556" s="15"/>
      <c r="B4556" s="2" t="s">
        <v>17878</v>
      </c>
      <c r="C4556" s="2" t="s">
        <v>17879</v>
      </c>
      <c r="D4556" s="19">
        <v>0</v>
      </c>
      <c r="F4556" s="46">
        <v>0.9</v>
      </c>
      <c r="G4556" s="46">
        <v>0.9</v>
      </c>
      <c r="H4556" s="46">
        <v>1</v>
      </c>
      <c r="I4556" s="17">
        <v>0.8</v>
      </c>
      <c r="J4556" s="4">
        <v>0.141421356237309</v>
      </c>
    </row>
    <row r="4557" spans="1:10" ht="15" customHeight="1">
      <c r="A4557" s="15"/>
      <c r="B4557" s="2" t="s">
        <v>6141</v>
      </c>
      <c r="C4557" s="2" t="s">
        <v>17880</v>
      </c>
      <c r="D4557" s="19">
        <v>0</v>
      </c>
      <c r="F4557" s="46">
        <v>0.87965000000000004</v>
      </c>
      <c r="G4557" s="46">
        <v>1</v>
      </c>
      <c r="H4557" s="46">
        <v>1</v>
      </c>
      <c r="I4557" s="17">
        <v>0.51859999999999995</v>
      </c>
      <c r="J4557" s="4">
        <v>0.2407</v>
      </c>
    </row>
    <row r="4558" spans="1:10" ht="15" customHeight="1">
      <c r="A4558" s="15"/>
      <c r="B4558" s="2" t="s">
        <v>1025</v>
      </c>
      <c r="C4558" s="2" t="s">
        <v>17881</v>
      </c>
      <c r="D4558" s="19">
        <v>0</v>
      </c>
      <c r="F4558" s="46">
        <v>0.59589999999999999</v>
      </c>
      <c r="G4558" s="46">
        <v>0.59589999999999999</v>
      </c>
      <c r="H4558" s="46">
        <v>1</v>
      </c>
      <c r="I4558" s="17">
        <v>0.1918</v>
      </c>
      <c r="J4558" s="4">
        <v>0.571483700554968</v>
      </c>
    </row>
    <row r="4559" spans="1:10" ht="15" customHeight="1">
      <c r="A4559" s="15"/>
      <c r="B4559" s="2" t="s">
        <v>1026</v>
      </c>
      <c r="C4559" s="2" t="s">
        <v>17882</v>
      </c>
      <c r="D4559" s="19">
        <v>0</v>
      </c>
      <c r="F4559" s="46">
        <v>1</v>
      </c>
      <c r="G4559" s="46">
        <v>1</v>
      </c>
      <c r="H4559" s="46">
        <v>1</v>
      </c>
      <c r="I4559" s="17">
        <v>1</v>
      </c>
      <c r="J4559" s="4">
        <v>0</v>
      </c>
    </row>
    <row r="4560" spans="1:10" ht="15" customHeight="1">
      <c r="A4560" s="15"/>
      <c r="B4560" s="2" t="s">
        <v>1027</v>
      </c>
      <c r="C4560" s="2" t="s">
        <v>17883</v>
      </c>
      <c r="D4560" s="19">
        <v>0</v>
      </c>
      <c r="F4560" s="46">
        <v>1</v>
      </c>
      <c r="G4560" s="46">
        <v>1</v>
      </c>
      <c r="H4560" s="46">
        <v>1</v>
      </c>
      <c r="I4560" s="17">
        <v>1</v>
      </c>
      <c r="J4560" s="4">
        <v>0</v>
      </c>
    </row>
    <row r="4561" spans="1:10" ht="15" customHeight="1">
      <c r="A4561" s="15"/>
      <c r="B4561" s="2" t="s">
        <v>6142</v>
      </c>
      <c r="C4561" s="2" t="s">
        <v>17884</v>
      </c>
      <c r="D4561" s="19">
        <v>0</v>
      </c>
      <c r="F4561" s="46">
        <v>0.99656666666666704</v>
      </c>
      <c r="G4561" s="46">
        <v>1</v>
      </c>
      <c r="H4561" s="46">
        <v>1</v>
      </c>
      <c r="I4561" s="17">
        <v>0.98970000000000002</v>
      </c>
      <c r="J4561" s="4">
        <v>5.9467077726531297E-3</v>
      </c>
    </row>
    <row r="4562" spans="1:10" ht="15" customHeight="1">
      <c r="A4562" s="15"/>
      <c r="B4562" s="2" t="s">
        <v>17885</v>
      </c>
      <c r="C4562" s="2" t="s">
        <v>17886</v>
      </c>
      <c r="D4562" s="19">
        <v>0</v>
      </c>
      <c r="F4562" s="46">
        <v>1</v>
      </c>
      <c r="G4562" s="46">
        <v>1</v>
      </c>
      <c r="H4562" s="46">
        <v>1</v>
      </c>
      <c r="I4562" s="17">
        <v>1</v>
      </c>
      <c r="J4562" s="4">
        <v>0</v>
      </c>
    </row>
    <row r="4563" spans="1:10" ht="15" customHeight="1">
      <c r="A4563" s="15"/>
      <c r="B4563" s="2" t="s">
        <v>6143</v>
      </c>
      <c r="C4563" s="2" t="s">
        <v>17887</v>
      </c>
      <c r="D4563" s="19">
        <v>0</v>
      </c>
      <c r="F4563" s="46">
        <v>1</v>
      </c>
      <c r="G4563" s="46">
        <v>1</v>
      </c>
      <c r="H4563" s="46">
        <v>1</v>
      </c>
      <c r="I4563" s="17">
        <v>1</v>
      </c>
      <c r="J4563" s="4">
        <v>0</v>
      </c>
    </row>
    <row r="4564" spans="1:10" ht="15" customHeight="1">
      <c r="A4564" s="15"/>
      <c r="B4564" s="2" t="s">
        <v>6144</v>
      </c>
      <c r="C4564" s="2" t="s">
        <v>17888</v>
      </c>
      <c r="D4564" s="19">
        <v>0</v>
      </c>
      <c r="F4564" s="46">
        <v>0.86777499999999996</v>
      </c>
      <c r="G4564" s="46">
        <v>0.97624999999999995</v>
      </c>
      <c r="H4564" s="46">
        <v>1</v>
      </c>
      <c r="I4564" s="17">
        <v>0.51859999999999995</v>
      </c>
      <c r="J4564" s="4">
        <v>0.233857796890903</v>
      </c>
    </row>
    <row r="4565" spans="1:10" ht="15" customHeight="1">
      <c r="A4565" s="15"/>
      <c r="B4565" s="2" t="s">
        <v>3645</v>
      </c>
      <c r="C4565" s="2" t="s">
        <v>17889</v>
      </c>
      <c r="D4565" s="19">
        <v>0</v>
      </c>
      <c r="F4565" s="46">
        <v>0.85294999999999999</v>
      </c>
      <c r="G4565" s="46">
        <v>0.85294999999999999</v>
      </c>
      <c r="H4565" s="46">
        <v>1</v>
      </c>
      <c r="I4565" s="17">
        <v>0.70589999999999997</v>
      </c>
      <c r="J4565" s="4">
        <v>0.20796010434696399</v>
      </c>
    </row>
    <row r="4566" spans="1:10" ht="15" customHeight="1">
      <c r="A4566" s="15"/>
      <c r="B4566" s="2" t="s">
        <v>1028</v>
      </c>
      <c r="C4566" s="2" t="s">
        <v>17890</v>
      </c>
      <c r="D4566" s="19">
        <v>0</v>
      </c>
      <c r="F4566" s="46">
        <v>0.97294999999999998</v>
      </c>
      <c r="G4566" s="46">
        <v>0.97294999999999998</v>
      </c>
      <c r="H4566" s="46">
        <v>1</v>
      </c>
      <c r="I4566" s="17">
        <v>0.94589999999999996</v>
      </c>
      <c r="J4566" s="4">
        <v>3.8254476862192299E-2</v>
      </c>
    </row>
    <row r="4567" spans="1:10" ht="15" customHeight="1">
      <c r="A4567" s="15"/>
      <c r="B4567" s="2" t="s">
        <v>1029</v>
      </c>
      <c r="C4567" s="2" t="s">
        <v>17891</v>
      </c>
      <c r="D4567" s="19">
        <v>0</v>
      </c>
      <c r="F4567" s="46">
        <v>1</v>
      </c>
      <c r="G4567" s="46">
        <v>1</v>
      </c>
      <c r="H4567" s="46">
        <v>1</v>
      </c>
      <c r="I4567" s="17">
        <v>1</v>
      </c>
      <c r="J4567" s="4">
        <v>0</v>
      </c>
    </row>
    <row r="4568" spans="1:10" ht="15" customHeight="1">
      <c r="A4568" s="15"/>
      <c r="B4568" s="2" t="s">
        <v>2990</v>
      </c>
      <c r="C4568" s="2" t="s">
        <v>17892</v>
      </c>
      <c r="D4568" s="19">
        <v>0</v>
      </c>
      <c r="F4568" s="46">
        <v>0.62039999999999995</v>
      </c>
      <c r="G4568" s="46">
        <v>0.67279999999999995</v>
      </c>
      <c r="H4568" s="46">
        <v>1</v>
      </c>
      <c r="I4568" s="17">
        <v>0.1542</v>
      </c>
      <c r="J4568" s="4">
        <v>0.37739789158317799</v>
      </c>
    </row>
    <row r="4569" spans="1:10" ht="15" customHeight="1">
      <c r="A4569" s="15"/>
      <c r="B4569" s="2" t="s">
        <v>6145</v>
      </c>
      <c r="C4569" s="2" t="s">
        <v>17893</v>
      </c>
      <c r="D4569" s="19">
        <v>0</v>
      </c>
      <c r="F4569" s="46">
        <v>0.95455000000000001</v>
      </c>
      <c r="G4569" s="46">
        <v>1</v>
      </c>
      <c r="H4569" s="46">
        <v>1</v>
      </c>
      <c r="I4569" s="17">
        <v>0.81820000000000004</v>
      </c>
      <c r="J4569" s="4">
        <v>9.0899999999999995E-2</v>
      </c>
    </row>
    <row r="4570" spans="1:10" ht="15" customHeight="1">
      <c r="A4570" s="15"/>
      <c r="B4570" s="2" t="s">
        <v>17894</v>
      </c>
      <c r="C4570" s="2" t="s">
        <v>17895</v>
      </c>
      <c r="D4570" s="19">
        <v>0</v>
      </c>
      <c r="F4570" s="46">
        <v>1</v>
      </c>
      <c r="G4570" s="46">
        <v>1</v>
      </c>
      <c r="H4570" s="46">
        <v>1</v>
      </c>
      <c r="I4570" s="17">
        <v>1</v>
      </c>
      <c r="J4570" s="4">
        <v>0</v>
      </c>
    </row>
    <row r="4571" spans="1:10" ht="15" customHeight="1">
      <c r="A4571" s="15"/>
      <c r="B4571" s="2" t="s">
        <v>1030</v>
      </c>
      <c r="C4571" s="2" t="s">
        <v>17896</v>
      </c>
      <c r="D4571" s="19">
        <v>0</v>
      </c>
      <c r="F4571" s="46">
        <v>1</v>
      </c>
      <c r="G4571" s="46">
        <v>1</v>
      </c>
      <c r="H4571" s="46">
        <v>1</v>
      </c>
      <c r="I4571" s="17">
        <v>1</v>
      </c>
      <c r="J4571" s="4">
        <v>0</v>
      </c>
    </row>
    <row r="4572" spans="1:10" ht="15" customHeight="1">
      <c r="A4572" s="15"/>
      <c r="B4572" s="2" t="s">
        <v>1031</v>
      </c>
      <c r="C4572" s="2" t="s">
        <v>17897</v>
      </c>
      <c r="D4572" s="19">
        <v>0</v>
      </c>
      <c r="F4572" s="46">
        <v>1</v>
      </c>
      <c r="G4572" s="46">
        <v>1</v>
      </c>
      <c r="H4572" s="46">
        <v>1</v>
      </c>
      <c r="I4572" s="17">
        <v>1</v>
      </c>
      <c r="J4572" s="4">
        <v>0</v>
      </c>
    </row>
    <row r="4573" spans="1:10" ht="15" customHeight="1">
      <c r="A4573" s="15"/>
      <c r="B4573" s="2" t="s">
        <v>1032</v>
      </c>
      <c r="C4573" s="2" t="s">
        <v>17898</v>
      </c>
      <c r="D4573" s="19">
        <v>0</v>
      </c>
      <c r="F4573" s="46">
        <v>1</v>
      </c>
      <c r="G4573" s="46">
        <v>1</v>
      </c>
      <c r="H4573" s="46">
        <v>1</v>
      </c>
      <c r="I4573" s="17">
        <v>1</v>
      </c>
      <c r="J4573" s="4">
        <v>0</v>
      </c>
    </row>
    <row r="4574" spans="1:10" ht="15" customHeight="1">
      <c r="A4574" s="15"/>
      <c r="B4574" s="2" t="s">
        <v>4721</v>
      </c>
      <c r="C4574" s="2" t="s">
        <v>17899</v>
      </c>
      <c r="D4574" s="19">
        <v>0</v>
      </c>
      <c r="F4574" s="46">
        <v>1</v>
      </c>
      <c r="G4574" s="46">
        <v>1</v>
      </c>
      <c r="H4574" s="46">
        <v>1</v>
      </c>
      <c r="I4574" s="17">
        <v>1</v>
      </c>
      <c r="J4574" s="4">
        <v>0</v>
      </c>
    </row>
    <row r="4575" spans="1:10" ht="15" customHeight="1">
      <c r="A4575" s="15"/>
      <c r="B4575" s="2" t="s">
        <v>1033</v>
      </c>
      <c r="C4575" s="2" t="s">
        <v>17900</v>
      </c>
      <c r="D4575" s="19">
        <v>0</v>
      </c>
      <c r="F4575" s="46">
        <v>0.94120000000000004</v>
      </c>
      <c r="G4575" s="46">
        <v>0.94120000000000004</v>
      </c>
      <c r="H4575" s="46">
        <v>1</v>
      </c>
      <c r="I4575" s="17">
        <v>0.88239999999999996</v>
      </c>
      <c r="J4575" s="4">
        <v>8.3155757467538005E-2</v>
      </c>
    </row>
    <row r="4576" spans="1:10" ht="15" customHeight="1">
      <c r="A4576" s="15"/>
      <c r="B4576" s="2" t="s">
        <v>2991</v>
      </c>
      <c r="C4576" s="2" t="s">
        <v>17901</v>
      </c>
      <c r="D4576" s="19">
        <v>0</v>
      </c>
      <c r="F4576" s="46">
        <v>0.63643333333333296</v>
      </c>
      <c r="G4576" s="46">
        <v>0.73355000000000004</v>
      </c>
      <c r="H4576" s="46">
        <v>1</v>
      </c>
      <c r="I4576" s="17">
        <v>7.4000000000000003E-3</v>
      </c>
      <c r="J4576" s="4">
        <v>0.411323243528331</v>
      </c>
    </row>
    <row r="4577" spans="1:10" ht="15" customHeight="1">
      <c r="A4577" s="15"/>
      <c r="B4577" s="2" t="s">
        <v>17902</v>
      </c>
      <c r="C4577" s="2" t="s">
        <v>17903</v>
      </c>
      <c r="D4577" s="19">
        <v>0</v>
      </c>
      <c r="F4577" s="46">
        <v>1</v>
      </c>
      <c r="G4577" s="46">
        <v>1</v>
      </c>
      <c r="H4577" s="46">
        <v>1</v>
      </c>
      <c r="I4577" s="17">
        <v>1</v>
      </c>
      <c r="J4577" s="4">
        <v>0</v>
      </c>
    </row>
    <row r="4578" spans="1:10" ht="15" customHeight="1">
      <c r="A4578" s="15"/>
      <c r="B4578" s="2" t="s">
        <v>6146</v>
      </c>
      <c r="C4578" s="2" t="s">
        <v>17904</v>
      </c>
      <c r="D4578" s="19">
        <v>0</v>
      </c>
      <c r="F4578" s="46">
        <v>0.80105000000000004</v>
      </c>
      <c r="G4578" s="46">
        <v>1</v>
      </c>
      <c r="H4578" s="46">
        <v>1</v>
      </c>
      <c r="I4578" s="17">
        <v>0.20419999999999999</v>
      </c>
      <c r="J4578" s="4">
        <v>0.39789999999999998</v>
      </c>
    </row>
    <row r="4579" spans="1:10" ht="15" customHeight="1">
      <c r="A4579" s="15"/>
      <c r="B4579" s="2" t="s">
        <v>6147</v>
      </c>
      <c r="C4579" s="2" t="s">
        <v>17905</v>
      </c>
      <c r="D4579" s="19">
        <v>0</v>
      </c>
      <c r="F4579" s="46">
        <v>0.66369999999999996</v>
      </c>
      <c r="G4579" s="46">
        <v>0.75309999999999999</v>
      </c>
      <c r="H4579" s="46">
        <v>1</v>
      </c>
      <c r="I4579" s="17">
        <v>0.13189999999999999</v>
      </c>
      <c r="J4579" s="4">
        <v>0.37247148078745601</v>
      </c>
    </row>
    <row r="4580" spans="1:10" ht="15" customHeight="1">
      <c r="A4580" s="15"/>
      <c r="B4580" s="2" t="s">
        <v>1034</v>
      </c>
      <c r="C4580" s="2" t="s">
        <v>17906</v>
      </c>
      <c r="D4580" s="19">
        <v>0</v>
      </c>
      <c r="F4580" s="46">
        <v>0.5625</v>
      </c>
      <c r="G4580" s="46">
        <v>0.5625</v>
      </c>
      <c r="H4580" s="46">
        <v>1</v>
      </c>
      <c r="I4580" s="17">
        <v>0.125</v>
      </c>
      <c r="J4580" s="4">
        <v>0.61871843353822897</v>
      </c>
    </row>
    <row r="4581" spans="1:10" ht="15" customHeight="1">
      <c r="A4581" s="15"/>
      <c r="B4581" s="2" t="s">
        <v>1035</v>
      </c>
      <c r="C4581" s="2" t="s">
        <v>17907</v>
      </c>
      <c r="D4581" s="19">
        <v>0</v>
      </c>
      <c r="F4581" s="46">
        <v>1</v>
      </c>
      <c r="G4581" s="46">
        <v>1</v>
      </c>
      <c r="H4581" s="46">
        <v>1</v>
      </c>
      <c r="I4581" s="17">
        <v>1</v>
      </c>
      <c r="J4581" s="4">
        <v>0</v>
      </c>
    </row>
    <row r="4582" spans="1:10" ht="15" customHeight="1">
      <c r="A4582" s="15"/>
      <c r="B4582" s="2" t="s">
        <v>2992</v>
      </c>
      <c r="C4582" s="2" t="s">
        <v>17908</v>
      </c>
      <c r="D4582" s="19">
        <v>0</v>
      </c>
      <c r="F4582" s="46">
        <v>0.78339999999999999</v>
      </c>
      <c r="G4582" s="46">
        <v>0.90790000000000004</v>
      </c>
      <c r="H4582" s="46">
        <v>1</v>
      </c>
      <c r="I4582" s="17">
        <v>0.31780000000000003</v>
      </c>
      <c r="J4582" s="4">
        <v>0.32231673862832499</v>
      </c>
    </row>
    <row r="4583" spans="1:10" ht="15" customHeight="1">
      <c r="A4583" s="15"/>
      <c r="B4583" s="2" t="s">
        <v>6148</v>
      </c>
      <c r="C4583" s="2" t="s">
        <v>17909</v>
      </c>
      <c r="D4583" s="19">
        <v>0</v>
      </c>
      <c r="F4583" s="46">
        <v>0.98214999999999997</v>
      </c>
      <c r="G4583" s="46">
        <v>0.98214999999999997</v>
      </c>
      <c r="H4583" s="46">
        <v>1</v>
      </c>
      <c r="I4583" s="17">
        <v>0.96430000000000005</v>
      </c>
      <c r="J4583" s="4">
        <v>2.52437120883597E-2</v>
      </c>
    </row>
    <row r="4584" spans="1:10" ht="15" customHeight="1">
      <c r="A4584" s="15"/>
      <c r="B4584" s="2" t="s">
        <v>1036</v>
      </c>
      <c r="C4584" s="2" t="s">
        <v>17897</v>
      </c>
      <c r="D4584" s="19">
        <v>0</v>
      </c>
      <c r="F4584" s="46">
        <v>0.98334999999999995</v>
      </c>
      <c r="G4584" s="46">
        <v>0.98334999999999995</v>
      </c>
      <c r="H4584" s="46">
        <v>1</v>
      </c>
      <c r="I4584" s="17">
        <v>0.9667</v>
      </c>
      <c r="J4584" s="4">
        <v>2.3546655813512E-2</v>
      </c>
    </row>
    <row r="4585" spans="1:10" ht="15" customHeight="1">
      <c r="A4585" s="15"/>
      <c r="B4585" s="2" t="s">
        <v>1037</v>
      </c>
      <c r="C4585" s="2" t="s">
        <v>17910</v>
      </c>
      <c r="D4585" s="19">
        <v>0</v>
      </c>
      <c r="F4585" s="46">
        <v>0.90739999999999998</v>
      </c>
      <c r="G4585" s="46">
        <v>0.90739999999999998</v>
      </c>
      <c r="H4585" s="46">
        <v>1</v>
      </c>
      <c r="I4585" s="17">
        <v>0.81479999999999997</v>
      </c>
      <c r="J4585" s="4">
        <v>0.13095617587574901</v>
      </c>
    </row>
    <row r="4586" spans="1:10" ht="15" customHeight="1">
      <c r="A4586" s="15"/>
      <c r="B4586" s="2" t="s">
        <v>2993</v>
      </c>
      <c r="C4586" s="2" t="s">
        <v>17911</v>
      </c>
      <c r="D4586" s="19">
        <v>0</v>
      </c>
      <c r="F4586" s="46">
        <v>0.9</v>
      </c>
      <c r="G4586" s="46">
        <v>1</v>
      </c>
      <c r="H4586" s="46">
        <v>1</v>
      </c>
      <c r="I4586" s="17">
        <v>0.6</v>
      </c>
      <c r="J4586" s="4">
        <v>0.2</v>
      </c>
    </row>
    <row r="4587" spans="1:10" ht="15" customHeight="1">
      <c r="A4587" s="15"/>
      <c r="B4587" s="2" t="s">
        <v>6149</v>
      </c>
      <c r="C4587" s="2" t="s">
        <v>17912</v>
      </c>
      <c r="D4587" s="19">
        <v>0</v>
      </c>
      <c r="F4587" s="46">
        <v>0.81757500000000005</v>
      </c>
      <c r="G4587" s="46">
        <v>0.97624999999999995</v>
      </c>
      <c r="H4587" s="46">
        <v>1</v>
      </c>
      <c r="I4587" s="17">
        <v>0.31780000000000003</v>
      </c>
      <c r="J4587" s="4">
        <v>0.333934907579306</v>
      </c>
    </row>
    <row r="4588" spans="1:10" ht="15" customHeight="1">
      <c r="A4588" s="15"/>
      <c r="B4588" s="2" t="s">
        <v>1038</v>
      </c>
      <c r="C4588" s="2" t="s">
        <v>17913</v>
      </c>
      <c r="D4588" s="19">
        <v>0</v>
      </c>
      <c r="F4588" s="46">
        <v>1</v>
      </c>
      <c r="G4588" s="46">
        <v>1</v>
      </c>
      <c r="H4588" s="46">
        <v>1</v>
      </c>
      <c r="I4588" s="17">
        <v>1</v>
      </c>
      <c r="J4588" s="4">
        <v>0</v>
      </c>
    </row>
    <row r="4589" spans="1:10" ht="15" customHeight="1">
      <c r="A4589" s="15"/>
      <c r="B4589" s="2" t="s">
        <v>1039</v>
      </c>
      <c r="C4589" s="2" t="s">
        <v>17914</v>
      </c>
      <c r="D4589" s="19">
        <v>0</v>
      </c>
      <c r="F4589" s="46">
        <v>0.9355</v>
      </c>
      <c r="G4589" s="46">
        <v>0.9355</v>
      </c>
      <c r="H4589" s="46">
        <v>1</v>
      </c>
      <c r="I4589" s="17">
        <v>0.871</v>
      </c>
      <c r="J4589" s="4">
        <v>9.1216774773064599E-2</v>
      </c>
    </row>
    <row r="4590" spans="1:10" ht="15" customHeight="1">
      <c r="A4590" s="15"/>
      <c r="B4590" s="2" t="s">
        <v>6150</v>
      </c>
      <c r="C4590" s="2" t="s">
        <v>17915</v>
      </c>
      <c r="D4590" s="19">
        <v>0</v>
      </c>
      <c r="F4590" s="46">
        <v>0.89127500000000004</v>
      </c>
      <c r="G4590" s="46">
        <v>0.90995000000000004</v>
      </c>
      <c r="H4590" s="46">
        <v>1</v>
      </c>
      <c r="I4590" s="17">
        <v>0.74519999999999997</v>
      </c>
      <c r="J4590" s="4">
        <v>0.12754574016145501</v>
      </c>
    </row>
    <row r="4591" spans="1:10" ht="15" customHeight="1">
      <c r="A4591" s="15"/>
      <c r="B4591" s="2" t="s">
        <v>6151</v>
      </c>
      <c r="C4591" s="2" t="s">
        <v>17916</v>
      </c>
      <c r="D4591" s="19">
        <v>0</v>
      </c>
      <c r="F4591" s="46">
        <v>0.78174999999999994</v>
      </c>
      <c r="G4591" s="46">
        <v>0.90459999999999996</v>
      </c>
      <c r="H4591" s="46">
        <v>1</v>
      </c>
      <c r="I4591" s="17">
        <v>0.31780000000000003</v>
      </c>
      <c r="J4591" s="4">
        <v>0.32211241826418302</v>
      </c>
    </row>
    <row r="4592" spans="1:10" ht="15" customHeight="1">
      <c r="A4592" s="15"/>
      <c r="B4592" s="2" t="s">
        <v>17917</v>
      </c>
      <c r="C4592" s="2" t="s">
        <v>17918</v>
      </c>
      <c r="D4592" s="19">
        <v>0</v>
      </c>
      <c r="F4592" s="46">
        <v>0.82687500000000003</v>
      </c>
      <c r="G4592" s="46">
        <v>0.99485000000000001</v>
      </c>
      <c r="H4592" s="46">
        <v>1</v>
      </c>
      <c r="I4592" s="17">
        <v>0.31780000000000003</v>
      </c>
      <c r="J4592" s="4">
        <v>0.33941806448685102</v>
      </c>
    </row>
    <row r="4593" spans="1:10" ht="15" customHeight="1">
      <c r="A4593" s="15"/>
      <c r="B4593" s="2" t="s">
        <v>17919</v>
      </c>
      <c r="C4593" s="2" t="s">
        <v>17920</v>
      </c>
      <c r="D4593" s="19">
        <v>0</v>
      </c>
      <c r="F4593" s="46">
        <v>0.81982500000000003</v>
      </c>
      <c r="G4593" s="46">
        <v>0.98075000000000001</v>
      </c>
      <c r="H4593" s="46">
        <v>1</v>
      </c>
      <c r="I4593" s="17">
        <v>0.31780000000000003</v>
      </c>
      <c r="J4593" s="4">
        <v>0.33517506246736201</v>
      </c>
    </row>
    <row r="4594" spans="1:10" ht="15" customHeight="1">
      <c r="A4594" s="15"/>
      <c r="B4594" s="2" t="s">
        <v>17921</v>
      </c>
      <c r="C4594" s="2" t="s">
        <v>17922</v>
      </c>
      <c r="D4594" s="19">
        <v>0</v>
      </c>
      <c r="F4594" s="46">
        <v>0.86168</v>
      </c>
      <c r="G4594" s="46">
        <v>1</v>
      </c>
      <c r="H4594" s="46">
        <v>1</v>
      </c>
      <c r="I4594" s="17">
        <v>0.31780000000000003</v>
      </c>
      <c r="J4594" s="4">
        <v>0.304065407437281</v>
      </c>
    </row>
    <row r="4595" spans="1:10" ht="15" customHeight="1">
      <c r="A4595" s="15"/>
      <c r="B4595" s="2" t="s">
        <v>1040</v>
      </c>
      <c r="C4595" s="2" t="s">
        <v>17923</v>
      </c>
      <c r="D4595" s="19">
        <v>0</v>
      </c>
      <c r="F4595" s="46">
        <v>0.92854999999999999</v>
      </c>
      <c r="G4595" s="46">
        <v>0.92854999999999999</v>
      </c>
      <c r="H4595" s="46">
        <v>1</v>
      </c>
      <c r="I4595" s="17">
        <v>0.85709999999999997</v>
      </c>
      <c r="J4595" s="4">
        <v>0.101045559031558</v>
      </c>
    </row>
    <row r="4596" spans="1:10" ht="15" customHeight="1">
      <c r="A4596" s="15"/>
      <c r="B4596" s="2" t="s">
        <v>6152</v>
      </c>
      <c r="C4596" s="2" t="s">
        <v>17924</v>
      </c>
      <c r="D4596" s="19">
        <v>0</v>
      </c>
      <c r="F4596" s="46">
        <v>0.774725</v>
      </c>
      <c r="G4596" s="46">
        <v>0.94735000000000003</v>
      </c>
      <c r="H4596" s="46">
        <v>1</v>
      </c>
      <c r="I4596" s="17">
        <v>0.20419999999999999</v>
      </c>
      <c r="J4596" s="4">
        <v>0.383575471713195</v>
      </c>
    </row>
    <row r="4597" spans="1:10" ht="15" customHeight="1">
      <c r="A4597" s="15"/>
      <c r="B4597" s="2" t="s">
        <v>6153</v>
      </c>
      <c r="C4597" s="2" t="s">
        <v>17925</v>
      </c>
      <c r="D4597" s="19">
        <v>0</v>
      </c>
      <c r="F4597" s="46">
        <v>0.70577999999999996</v>
      </c>
      <c r="G4597" s="46">
        <v>1</v>
      </c>
      <c r="H4597" s="46">
        <v>1</v>
      </c>
      <c r="I4597" s="17">
        <v>0.20419999999999999</v>
      </c>
      <c r="J4597" s="4">
        <v>0.40512365026001601</v>
      </c>
    </row>
    <row r="4598" spans="1:10" ht="15" customHeight="1">
      <c r="A4598" s="15"/>
      <c r="B4598" s="2" t="s">
        <v>1041</v>
      </c>
      <c r="C4598" s="2" t="s">
        <v>17926</v>
      </c>
      <c r="D4598" s="19">
        <v>0</v>
      </c>
      <c r="F4598" s="46">
        <v>0.98275000000000001</v>
      </c>
      <c r="G4598" s="46">
        <v>0.98275000000000001</v>
      </c>
      <c r="H4598" s="46">
        <v>1</v>
      </c>
      <c r="I4598" s="17">
        <v>0.96550000000000002</v>
      </c>
      <c r="J4598" s="4">
        <v>2.43951839509359E-2</v>
      </c>
    </row>
    <row r="4599" spans="1:10" ht="15" customHeight="1">
      <c r="A4599" s="15"/>
      <c r="B4599" s="2" t="s">
        <v>1042</v>
      </c>
      <c r="C4599" s="2" t="s">
        <v>17927</v>
      </c>
      <c r="D4599" s="19">
        <v>0</v>
      </c>
      <c r="F4599" s="46">
        <v>1</v>
      </c>
      <c r="G4599" s="46">
        <v>1</v>
      </c>
      <c r="H4599" s="46">
        <v>1</v>
      </c>
      <c r="I4599" s="17">
        <v>1</v>
      </c>
      <c r="J4599" s="4">
        <v>0</v>
      </c>
    </row>
    <row r="4600" spans="1:10" ht="15" customHeight="1">
      <c r="A4600" s="15"/>
      <c r="B4600" s="2" t="s">
        <v>1043</v>
      </c>
      <c r="C4600" s="2" t="s">
        <v>17928</v>
      </c>
      <c r="D4600" s="19">
        <v>0</v>
      </c>
      <c r="F4600" s="46">
        <v>0.96665000000000001</v>
      </c>
      <c r="G4600" s="46">
        <v>0.96665000000000001</v>
      </c>
      <c r="H4600" s="46">
        <v>1</v>
      </c>
      <c r="I4600" s="17">
        <v>0.93330000000000002</v>
      </c>
      <c r="J4600" s="4">
        <v>4.7164022305142703E-2</v>
      </c>
    </row>
    <row r="4601" spans="1:10" ht="15" customHeight="1">
      <c r="A4601" s="15"/>
      <c r="B4601" s="2" t="s">
        <v>1044</v>
      </c>
      <c r="C4601" s="2" t="s">
        <v>17929</v>
      </c>
      <c r="D4601" s="19">
        <v>0</v>
      </c>
      <c r="F4601" s="46">
        <v>0.9</v>
      </c>
      <c r="G4601" s="46">
        <v>0.9</v>
      </c>
      <c r="H4601" s="46">
        <v>1</v>
      </c>
      <c r="I4601" s="17">
        <v>0.8</v>
      </c>
      <c r="J4601" s="4">
        <v>0.141421356237309</v>
      </c>
    </row>
    <row r="4602" spans="1:10" ht="15" customHeight="1">
      <c r="A4602" s="15"/>
      <c r="B4602" s="2" t="s">
        <v>1045</v>
      </c>
      <c r="C4602" s="2" t="s">
        <v>17930</v>
      </c>
      <c r="D4602" s="19">
        <v>0</v>
      </c>
      <c r="F4602" s="46">
        <v>1</v>
      </c>
      <c r="G4602" s="46">
        <v>1</v>
      </c>
      <c r="H4602" s="46">
        <v>1</v>
      </c>
      <c r="I4602" s="17">
        <v>1</v>
      </c>
      <c r="J4602" s="4">
        <v>0</v>
      </c>
    </row>
    <row r="4603" spans="1:10" ht="15" customHeight="1">
      <c r="A4603" s="15"/>
      <c r="B4603" s="2" t="s">
        <v>1046</v>
      </c>
      <c r="C4603" s="2" t="s">
        <v>17931</v>
      </c>
      <c r="D4603" s="19">
        <v>0</v>
      </c>
      <c r="F4603" s="46">
        <v>0.52805000000000002</v>
      </c>
      <c r="G4603" s="46">
        <v>0.52805000000000002</v>
      </c>
      <c r="H4603" s="46">
        <v>1</v>
      </c>
      <c r="I4603" s="17">
        <v>5.6099999999999997E-2</v>
      </c>
      <c r="J4603" s="4">
        <v>0.66743809076198202</v>
      </c>
    </row>
    <row r="4604" spans="1:10" ht="15" customHeight="1">
      <c r="A4604" s="15"/>
      <c r="B4604" s="2" t="s">
        <v>1047</v>
      </c>
      <c r="C4604" s="2" t="s">
        <v>17929</v>
      </c>
      <c r="D4604" s="19">
        <v>0</v>
      </c>
      <c r="F4604" s="46">
        <v>1</v>
      </c>
      <c r="G4604" s="46">
        <v>1</v>
      </c>
      <c r="H4604" s="46">
        <v>1</v>
      </c>
      <c r="I4604" s="17">
        <v>1</v>
      </c>
      <c r="J4604" s="4">
        <v>0</v>
      </c>
    </row>
    <row r="4605" spans="1:10" ht="15" customHeight="1">
      <c r="A4605" s="15"/>
      <c r="B4605" s="2" t="s">
        <v>2994</v>
      </c>
      <c r="C4605" s="2" t="s">
        <v>17932</v>
      </c>
      <c r="D4605" s="19">
        <v>0</v>
      </c>
      <c r="F4605" s="46">
        <v>1</v>
      </c>
      <c r="G4605" s="46">
        <v>1</v>
      </c>
      <c r="H4605" s="46">
        <v>1</v>
      </c>
      <c r="I4605" s="17">
        <v>1</v>
      </c>
      <c r="J4605" s="4">
        <v>0</v>
      </c>
    </row>
    <row r="4606" spans="1:10" ht="15" customHeight="1">
      <c r="A4606" s="15"/>
      <c r="B4606" s="2" t="s">
        <v>1048</v>
      </c>
      <c r="C4606" s="2" t="s">
        <v>17933</v>
      </c>
      <c r="D4606" s="19">
        <v>0</v>
      </c>
      <c r="F4606" s="46">
        <v>1</v>
      </c>
      <c r="G4606" s="46">
        <v>1</v>
      </c>
      <c r="H4606" s="46">
        <v>1</v>
      </c>
      <c r="I4606" s="17">
        <v>1</v>
      </c>
      <c r="J4606" s="4">
        <v>0</v>
      </c>
    </row>
    <row r="4607" spans="1:10" ht="15" customHeight="1">
      <c r="A4607" s="15"/>
      <c r="B4607" s="2" t="s">
        <v>17934</v>
      </c>
      <c r="C4607" s="2" t="s">
        <v>17935</v>
      </c>
      <c r="D4607" s="19">
        <v>0</v>
      </c>
      <c r="F4607" s="46">
        <v>0.843225</v>
      </c>
      <c r="G4607" s="46">
        <v>1</v>
      </c>
      <c r="H4607" s="46">
        <v>1</v>
      </c>
      <c r="I4607" s="17">
        <v>0.37290000000000001</v>
      </c>
      <c r="J4607" s="4">
        <v>0.31355</v>
      </c>
    </row>
    <row r="4608" spans="1:10" ht="15" customHeight="1">
      <c r="A4608" s="15"/>
      <c r="B4608" s="2" t="s">
        <v>1049</v>
      </c>
      <c r="C4608" s="2" t="s">
        <v>17936</v>
      </c>
      <c r="D4608" s="19">
        <v>0</v>
      </c>
      <c r="F4608" s="46">
        <v>1</v>
      </c>
      <c r="G4608" s="46">
        <v>1</v>
      </c>
      <c r="H4608" s="46">
        <v>1</v>
      </c>
      <c r="I4608" s="17">
        <v>1</v>
      </c>
      <c r="J4608" s="4">
        <v>0</v>
      </c>
    </row>
    <row r="4609" spans="1:10" ht="15" customHeight="1">
      <c r="A4609" s="15"/>
      <c r="B4609" s="2" t="s">
        <v>17937</v>
      </c>
      <c r="C4609" s="2" t="s">
        <v>17938</v>
      </c>
      <c r="D4609" s="19">
        <v>0</v>
      </c>
      <c r="F4609" s="46">
        <v>0.84065000000000001</v>
      </c>
      <c r="G4609" s="46">
        <v>0.99485000000000001</v>
      </c>
      <c r="H4609" s="46">
        <v>1</v>
      </c>
      <c r="I4609" s="17">
        <v>0.37290000000000001</v>
      </c>
      <c r="J4609" s="4">
        <v>0.31187113257455101</v>
      </c>
    </row>
    <row r="4610" spans="1:10" ht="15" customHeight="1">
      <c r="A4610" s="15"/>
      <c r="B4610" s="2" t="s">
        <v>1050</v>
      </c>
      <c r="C4610" s="2" t="s">
        <v>1069</v>
      </c>
      <c r="D4610" s="19">
        <v>0</v>
      </c>
      <c r="F4610" s="46">
        <v>0.8871</v>
      </c>
      <c r="G4610" s="46">
        <v>0.8871</v>
      </c>
      <c r="H4610" s="46">
        <v>1</v>
      </c>
      <c r="I4610" s="17">
        <v>0.7742</v>
      </c>
      <c r="J4610" s="4">
        <v>0.15966471119192199</v>
      </c>
    </row>
    <row r="4611" spans="1:10" ht="15" customHeight="1">
      <c r="A4611" s="15"/>
      <c r="B4611" s="2" t="s">
        <v>1051</v>
      </c>
      <c r="C4611" s="2" t="s">
        <v>17939</v>
      </c>
      <c r="D4611" s="19">
        <v>0</v>
      </c>
      <c r="F4611" s="46">
        <v>1</v>
      </c>
      <c r="G4611" s="46">
        <v>1</v>
      </c>
      <c r="H4611" s="46">
        <v>1</v>
      </c>
      <c r="I4611" s="17">
        <v>1</v>
      </c>
      <c r="J4611" s="4">
        <v>0</v>
      </c>
    </row>
    <row r="4612" spans="1:10" ht="15" customHeight="1">
      <c r="A4612" s="15"/>
      <c r="B4612" s="2" t="s">
        <v>6154</v>
      </c>
      <c r="C4612" s="2" t="s">
        <v>17940</v>
      </c>
      <c r="D4612" s="19">
        <v>0</v>
      </c>
      <c r="F4612" s="46">
        <v>0.69088000000000005</v>
      </c>
      <c r="G4612" s="46">
        <v>1</v>
      </c>
      <c r="H4612" s="46">
        <v>1</v>
      </c>
      <c r="I4612" s="17">
        <v>0.1802</v>
      </c>
      <c r="J4612" s="4">
        <v>0.42458267981631098</v>
      </c>
    </row>
    <row r="4613" spans="1:10" ht="15" customHeight="1">
      <c r="A4613" s="15"/>
      <c r="B4613" s="2" t="s">
        <v>1052</v>
      </c>
      <c r="C4613" s="2" t="s">
        <v>17941</v>
      </c>
      <c r="D4613" s="19">
        <v>0</v>
      </c>
      <c r="F4613" s="46">
        <v>0.96970000000000001</v>
      </c>
      <c r="G4613" s="46">
        <v>0.96970000000000001</v>
      </c>
      <c r="H4613" s="46">
        <v>1</v>
      </c>
      <c r="I4613" s="17">
        <v>0.93940000000000001</v>
      </c>
      <c r="J4613" s="4">
        <v>4.28506709399048E-2</v>
      </c>
    </row>
    <row r="4614" spans="1:10" ht="15" customHeight="1">
      <c r="A4614" s="15"/>
      <c r="B4614" s="2" t="s">
        <v>2995</v>
      </c>
      <c r="C4614" s="2" t="s">
        <v>17942</v>
      </c>
      <c r="D4614" s="19">
        <v>0</v>
      </c>
      <c r="F4614" s="46">
        <v>0.87707500000000005</v>
      </c>
      <c r="G4614" s="46">
        <v>0.99485000000000001</v>
      </c>
      <c r="H4614" s="46">
        <v>1</v>
      </c>
      <c r="I4614" s="17">
        <v>0.51859999999999995</v>
      </c>
      <c r="J4614" s="4">
        <v>0.23903265292981801</v>
      </c>
    </row>
    <row r="4615" spans="1:10" ht="15" customHeight="1">
      <c r="A4615" s="15"/>
      <c r="B4615" s="2" t="s">
        <v>4722</v>
      </c>
      <c r="C4615" s="2" t="s">
        <v>17943</v>
      </c>
      <c r="D4615" s="19">
        <v>0</v>
      </c>
      <c r="F4615" s="46">
        <v>0.59560000000000002</v>
      </c>
      <c r="G4615" s="46">
        <v>0.59560000000000002</v>
      </c>
      <c r="H4615" s="46">
        <v>1</v>
      </c>
      <c r="I4615" s="17">
        <v>0.19120000000000001</v>
      </c>
      <c r="J4615" s="4">
        <v>0.57190796462367999</v>
      </c>
    </row>
    <row r="4616" spans="1:10" ht="15" customHeight="1">
      <c r="A4616" s="15"/>
      <c r="B4616" s="2" t="s">
        <v>1053</v>
      </c>
      <c r="C4616" s="2" t="s">
        <v>17944</v>
      </c>
      <c r="D4616" s="19">
        <v>0</v>
      </c>
      <c r="F4616" s="46">
        <v>1</v>
      </c>
      <c r="G4616" s="46">
        <v>1</v>
      </c>
      <c r="H4616" s="46">
        <v>1</v>
      </c>
      <c r="I4616" s="17">
        <v>1</v>
      </c>
      <c r="J4616" s="4">
        <v>0</v>
      </c>
    </row>
    <row r="4617" spans="1:10" ht="15" customHeight="1">
      <c r="A4617" s="15"/>
      <c r="B4617" s="2" t="s">
        <v>6155</v>
      </c>
      <c r="C4617" s="2" t="s">
        <v>17945</v>
      </c>
      <c r="D4617" s="19">
        <v>0</v>
      </c>
      <c r="F4617" s="46">
        <v>1</v>
      </c>
      <c r="G4617" s="46">
        <v>1</v>
      </c>
      <c r="H4617" s="46">
        <v>1</v>
      </c>
      <c r="I4617" s="17">
        <v>1</v>
      </c>
      <c r="J4617" s="4">
        <v>0</v>
      </c>
    </row>
    <row r="4618" spans="1:10" ht="15" customHeight="1">
      <c r="A4618" s="15"/>
      <c r="B4618" s="2" t="s">
        <v>6156</v>
      </c>
      <c r="C4618" s="2" t="s">
        <v>17946</v>
      </c>
      <c r="D4618" s="19">
        <v>0</v>
      </c>
      <c r="F4618" s="46">
        <v>1</v>
      </c>
      <c r="G4618" s="46">
        <v>1</v>
      </c>
      <c r="H4618" s="46">
        <v>1</v>
      </c>
      <c r="I4618" s="17">
        <v>1</v>
      </c>
      <c r="J4618" s="4">
        <v>0</v>
      </c>
    </row>
    <row r="4619" spans="1:10" ht="15" customHeight="1">
      <c r="A4619" s="15"/>
      <c r="B4619" s="2" t="s">
        <v>1054</v>
      </c>
      <c r="C4619" s="2" t="s">
        <v>17947</v>
      </c>
      <c r="D4619" s="19">
        <v>0</v>
      </c>
      <c r="F4619" s="46">
        <v>1</v>
      </c>
      <c r="G4619" s="46">
        <v>1</v>
      </c>
      <c r="H4619" s="46">
        <v>1</v>
      </c>
      <c r="I4619" s="17">
        <v>1</v>
      </c>
      <c r="J4619" s="4">
        <v>0</v>
      </c>
    </row>
    <row r="4620" spans="1:10" ht="15" customHeight="1">
      <c r="A4620" s="15"/>
      <c r="B4620" s="2" t="s">
        <v>1055</v>
      </c>
      <c r="C4620" s="2" t="s">
        <v>17948</v>
      </c>
      <c r="D4620" s="19">
        <v>0</v>
      </c>
      <c r="F4620" s="46">
        <v>0.96875</v>
      </c>
      <c r="G4620" s="46">
        <v>0.96875</v>
      </c>
      <c r="H4620" s="46">
        <v>1</v>
      </c>
      <c r="I4620" s="17">
        <v>0.9375</v>
      </c>
      <c r="J4620" s="4">
        <v>4.4194173824159202E-2</v>
      </c>
    </row>
    <row r="4621" spans="1:10" ht="15" customHeight="1">
      <c r="A4621" s="15"/>
      <c r="B4621" s="2" t="s">
        <v>1056</v>
      </c>
      <c r="C4621" s="2" t="s">
        <v>17949</v>
      </c>
      <c r="D4621" s="19">
        <v>0</v>
      </c>
      <c r="F4621" s="46">
        <v>0.96430000000000005</v>
      </c>
      <c r="G4621" s="46">
        <v>0.96430000000000005</v>
      </c>
      <c r="H4621" s="46">
        <v>1</v>
      </c>
      <c r="I4621" s="17">
        <v>0.92859999999999998</v>
      </c>
      <c r="J4621" s="4">
        <v>5.0487424176719503E-2</v>
      </c>
    </row>
    <row r="4622" spans="1:10" ht="15" customHeight="1">
      <c r="A4622" s="15"/>
      <c r="B4622" s="2" t="s">
        <v>6157</v>
      </c>
      <c r="C4622" s="2" t="s">
        <v>17950</v>
      </c>
      <c r="D4622" s="19">
        <v>0</v>
      </c>
      <c r="F4622" s="46">
        <v>1</v>
      </c>
      <c r="G4622" s="46">
        <v>1</v>
      </c>
      <c r="H4622" s="46">
        <v>1</v>
      </c>
      <c r="I4622" s="17">
        <v>1</v>
      </c>
      <c r="J4622" s="4">
        <v>0</v>
      </c>
    </row>
    <row r="4623" spans="1:10" ht="15" customHeight="1">
      <c r="A4623" s="15"/>
      <c r="B4623" s="2" t="s">
        <v>6158</v>
      </c>
      <c r="C4623" s="2" t="s">
        <v>17951</v>
      </c>
      <c r="D4623" s="19">
        <v>0</v>
      </c>
      <c r="F4623" s="46">
        <v>0.87965000000000004</v>
      </c>
      <c r="G4623" s="46">
        <v>1</v>
      </c>
      <c r="H4623" s="46">
        <v>1</v>
      </c>
      <c r="I4623" s="17">
        <v>0.51859999999999995</v>
      </c>
      <c r="J4623" s="4">
        <v>0.2407</v>
      </c>
    </row>
    <row r="4624" spans="1:10" ht="15" customHeight="1">
      <c r="A4624" s="15"/>
      <c r="B4624" s="2" t="s">
        <v>1057</v>
      </c>
      <c r="C4624" s="2" t="s">
        <v>17952</v>
      </c>
      <c r="D4624" s="19">
        <v>0</v>
      </c>
      <c r="F4624" s="46">
        <v>1</v>
      </c>
      <c r="G4624" s="46">
        <v>1</v>
      </c>
      <c r="H4624" s="46">
        <v>1</v>
      </c>
      <c r="I4624" s="17">
        <v>1</v>
      </c>
      <c r="J4624" s="4">
        <v>0</v>
      </c>
    </row>
    <row r="4625" spans="1:10" ht="15" customHeight="1">
      <c r="A4625" s="15"/>
      <c r="B4625" s="2" t="s">
        <v>6159</v>
      </c>
      <c r="C4625" s="2" t="s">
        <v>17953</v>
      </c>
      <c r="D4625" s="19">
        <v>0</v>
      </c>
      <c r="F4625" s="46">
        <v>0.98372499999999996</v>
      </c>
      <c r="G4625" s="46">
        <v>1</v>
      </c>
      <c r="H4625" s="46">
        <v>1</v>
      </c>
      <c r="I4625" s="17">
        <v>0.93489999999999995</v>
      </c>
      <c r="J4625" s="4">
        <v>3.2550000000000003E-2</v>
      </c>
    </row>
    <row r="4626" spans="1:10" ht="15" customHeight="1">
      <c r="A4626" s="15"/>
      <c r="B4626" s="2" t="s">
        <v>1058</v>
      </c>
      <c r="C4626" s="2" t="s">
        <v>17954</v>
      </c>
      <c r="D4626" s="19">
        <v>0</v>
      </c>
      <c r="F4626" s="46">
        <v>1</v>
      </c>
      <c r="G4626" s="46">
        <v>1</v>
      </c>
      <c r="H4626" s="46">
        <v>1</v>
      </c>
      <c r="I4626" s="17">
        <v>1</v>
      </c>
      <c r="J4626" s="4">
        <v>0</v>
      </c>
    </row>
    <row r="4627" spans="1:10" ht="15" customHeight="1">
      <c r="A4627" s="15"/>
      <c r="B4627" s="2" t="s">
        <v>17955</v>
      </c>
      <c r="C4627" s="2" t="s">
        <v>17956</v>
      </c>
      <c r="D4627" s="19">
        <v>0</v>
      </c>
      <c r="F4627" s="46">
        <v>0.97235000000000005</v>
      </c>
      <c r="G4627" s="46">
        <v>0.97724999999999995</v>
      </c>
      <c r="H4627" s="46">
        <v>1</v>
      </c>
      <c r="I4627" s="17">
        <v>0.93489999999999995</v>
      </c>
      <c r="J4627" s="4">
        <v>3.29148902474245E-2</v>
      </c>
    </row>
    <row r="4628" spans="1:10" ht="15" customHeight="1">
      <c r="A4628" s="15"/>
      <c r="B4628" s="2" t="s">
        <v>1059</v>
      </c>
      <c r="C4628" s="2" t="s">
        <v>17957</v>
      </c>
      <c r="D4628" s="19">
        <v>0</v>
      </c>
      <c r="F4628" s="46">
        <v>0.94</v>
      </c>
      <c r="G4628" s="46">
        <v>0.94</v>
      </c>
      <c r="H4628" s="46">
        <v>1</v>
      </c>
      <c r="I4628" s="17">
        <v>0.88</v>
      </c>
      <c r="J4628" s="4">
        <v>8.4852813742385694E-2</v>
      </c>
    </row>
    <row r="4629" spans="1:10" ht="15" customHeight="1">
      <c r="A4629" s="15"/>
      <c r="B4629" s="2" t="s">
        <v>1060</v>
      </c>
      <c r="C4629" s="2" t="s">
        <v>17958</v>
      </c>
      <c r="D4629" s="19">
        <v>0</v>
      </c>
      <c r="F4629" s="46">
        <v>0.9</v>
      </c>
      <c r="G4629" s="46">
        <v>0.9</v>
      </c>
      <c r="H4629" s="46">
        <v>1</v>
      </c>
      <c r="I4629" s="17">
        <v>0.8</v>
      </c>
      <c r="J4629" s="4">
        <v>0.141421356237309</v>
      </c>
    </row>
    <row r="4630" spans="1:10" ht="15" customHeight="1">
      <c r="A4630" s="15"/>
      <c r="B4630" s="2" t="s">
        <v>1061</v>
      </c>
      <c r="C4630" s="2" t="s">
        <v>1029</v>
      </c>
      <c r="D4630" s="19">
        <v>0</v>
      </c>
      <c r="F4630" s="46">
        <v>0.78944999999999999</v>
      </c>
      <c r="G4630" s="46">
        <v>0.78944999999999999</v>
      </c>
      <c r="H4630" s="46">
        <v>1</v>
      </c>
      <c r="I4630" s="17">
        <v>0.57889999999999997</v>
      </c>
      <c r="J4630" s="4">
        <v>0.29776266555765502</v>
      </c>
    </row>
    <row r="4631" spans="1:10" ht="15" customHeight="1">
      <c r="A4631" s="15"/>
      <c r="B4631" s="2" t="s">
        <v>1062</v>
      </c>
      <c r="C4631" s="2" t="s">
        <v>17959</v>
      </c>
      <c r="D4631" s="19">
        <v>0</v>
      </c>
      <c r="F4631" s="46">
        <v>0.55264999999999997</v>
      </c>
      <c r="G4631" s="46">
        <v>0.55264999999999997</v>
      </c>
      <c r="H4631" s="46">
        <v>1</v>
      </c>
      <c r="I4631" s="17">
        <v>0.1053</v>
      </c>
      <c r="J4631" s="4">
        <v>0.63264843712760399</v>
      </c>
    </row>
    <row r="4632" spans="1:10" ht="15" customHeight="1">
      <c r="A4632" s="15"/>
      <c r="B4632" s="2" t="s">
        <v>1063</v>
      </c>
      <c r="C4632" s="2" t="s">
        <v>17960</v>
      </c>
      <c r="D4632" s="19">
        <v>0</v>
      </c>
      <c r="F4632" s="46">
        <v>0.91664999999999996</v>
      </c>
      <c r="G4632" s="46">
        <v>0.91664999999999996</v>
      </c>
      <c r="H4632" s="46">
        <v>1</v>
      </c>
      <c r="I4632" s="17">
        <v>0.83330000000000004</v>
      </c>
      <c r="J4632" s="4">
        <v>0.117874700423797</v>
      </c>
    </row>
    <row r="4633" spans="1:10" ht="15" customHeight="1">
      <c r="A4633" s="15"/>
      <c r="B4633" s="2" t="s">
        <v>6160</v>
      </c>
      <c r="C4633" s="2" t="s">
        <v>17961</v>
      </c>
      <c r="D4633" s="19">
        <v>0</v>
      </c>
      <c r="F4633" s="46">
        <v>0.75295000000000001</v>
      </c>
      <c r="G4633" s="46">
        <v>1</v>
      </c>
      <c r="H4633" s="46">
        <v>1</v>
      </c>
      <c r="I4633" s="17">
        <v>1.18E-2</v>
      </c>
      <c r="J4633" s="4">
        <v>0.49409999999999998</v>
      </c>
    </row>
    <row r="4634" spans="1:10" ht="15" customHeight="1">
      <c r="A4634" s="15"/>
      <c r="B4634" s="2" t="s">
        <v>17962</v>
      </c>
      <c r="C4634" s="2" t="s">
        <v>17963</v>
      </c>
      <c r="D4634" s="19">
        <v>0</v>
      </c>
      <c r="F4634" s="46">
        <v>1</v>
      </c>
      <c r="G4634" s="46">
        <v>1</v>
      </c>
      <c r="H4634" s="46">
        <v>1</v>
      </c>
      <c r="I4634" s="17">
        <v>1</v>
      </c>
      <c r="J4634" s="4">
        <v>0</v>
      </c>
    </row>
    <row r="4635" spans="1:10" ht="15" customHeight="1">
      <c r="A4635" s="15"/>
      <c r="B4635" s="2" t="s">
        <v>1064</v>
      </c>
      <c r="C4635" s="2" t="s">
        <v>6148</v>
      </c>
      <c r="D4635" s="19">
        <v>0</v>
      </c>
      <c r="F4635" s="46">
        <v>0.90280000000000005</v>
      </c>
      <c r="G4635" s="46">
        <v>0.90280000000000005</v>
      </c>
      <c r="H4635" s="46">
        <v>1</v>
      </c>
      <c r="I4635" s="17">
        <v>0.80559999999999998</v>
      </c>
      <c r="J4635" s="4">
        <v>0.13746155826266501</v>
      </c>
    </row>
    <row r="4636" spans="1:10" ht="15" customHeight="1">
      <c r="A4636" s="15"/>
      <c r="B4636" s="2" t="s">
        <v>6161</v>
      </c>
      <c r="C4636" s="2" t="s">
        <v>17964</v>
      </c>
      <c r="D4636" s="19">
        <v>0</v>
      </c>
      <c r="F4636" s="46">
        <v>0.81227499999999997</v>
      </c>
      <c r="G4636" s="46">
        <v>0.97624999999999995</v>
      </c>
      <c r="H4636" s="46">
        <v>1</v>
      </c>
      <c r="I4636" s="17">
        <v>0.29659999999999997</v>
      </c>
      <c r="J4636" s="4">
        <v>0.34451178378491898</v>
      </c>
    </row>
    <row r="4637" spans="1:10" ht="15" customHeight="1">
      <c r="A4637" s="15"/>
      <c r="B4637" s="2" t="s">
        <v>2996</v>
      </c>
      <c r="C4637" s="2" t="s">
        <v>17965</v>
      </c>
      <c r="D4637" s="19">
        <v>0</v>
      </c>
      <c r="F4637" s="46">
        <v>0.75585000000000002</v>
      </c>
      <c r="G4637" s="46">
        <v>0.96794999999999998</v>
      </c>
      <c r="H4637" s="46">
        <v>1</v>
      </c>
      <c r="I4637" s="17">
        <v>8.7499999999999994E-2</v>
      </c>
      <c r="J4637" s="4">
        <v>0.44659010662276599</v>
      </c>
    </row>
    <row r="4638" spans="1:10" ht="15" customHeight="1">
      <c r="A4638" s="15"/>
      <c r="B4638" s="2" t="s">
        <v>6162</v>
      </c>
      <c r="C4638" s="2" t="s">
        <v>17966</v>
      </c>
      <c r="D4638" s="19">
        <v>0</v>
      </c>
      <c r="F4638" s="46">
        <v>0.72775000000000001</v>
      </c>
      <c r="G4638" s="46">
        <v>0.91174999999999995</v>
      </c>
      <c r="H4638" s="46">
        <v>1</v>
      </c>
      <c r="I4638" s="17">
        <v>8.7499999999999994E-2</v>
      </c>
      <c r="J4638" s="4">
        <v>0.43486712529997801</v>
      </c>
    </row>
    <row r="4639" spans="1:10" ht="15" customHeight="1">
      <c r="A4639" s="15"/>
      <c r="B4639" s="2" t="s">
        <v>4067</v>
      </c>
      <c r="C4639" s="2" t="s">
        <v>17967</v>
      </c>
      <c r="D4639" s="19">
        <v>1</v>
      </c>
      <c r="F4639" s="46">
        <v>0.72966666666666702</v>
      </c>
      <c r="G4639" s="46">
        <v>0.9506</v>
      </c>
      <c r="H4639" s="46">
        <v>1</v>
      </c>
      <c r="I4639" s="17">
        <v>0.1802</v>
      </c>
      <c r="J4639" s="4">
        <v>0.38306026505847202</v>
      </c>
    </row>
    <row r="4640" spans="1:10" ht="15" customHeight="1">
      <c r="A4640" s="15"/>
      <c r="B4640" s="2" t="s">
        <v>4067</v>
      </c>
      <c r="C4640" s="2" t="s">
        <v>17968</v>
      </c>
      <c r="D4640" s="19">
        <v>2</v>
      </c>
      <c r="F4640" s="46">
        <v>0.78606666666666702</v>
      </c>
      <c r="G4640" s="46">
        <v>0.9506</v>
      </c>
      <c r="H4640" s="46">
        <v>1</v>
      </c>
      <c r="I4640" s="17">
        <v>0.29659999999999997</v>
      </c>
      <c r="J4640" s="4">
        <v>0.30239893959249697</v>
      </c>
    </row>
    <row r="4641" spans="1:10" ht="15" customHeight="1">
      <c r="A4641" s="15"/>
      <c r="B4641" s="2" t="s">
        <v>4067</v>
      </c>
      <c r="C4641" s="2" t="s">
        <v>17969</v>
      </c>
      <c r="D4641" s="19">
        <v>3</v>
      </c>
      <c r="F4641" s="46">
        <v>0.69481666666666697</v>
      </c>
      <c r="G4641" s="46">
        <v>0.9506</v>
      </c>
      <c r="H4641" s="46">
        <v>1</v>
      </c>
      <c r="I4641" s="17">
        <v>8.7499999999999994E-2</v>
      </c>
      <c r="J4641" s="4">
        <v>0.436169689073721</v>
      </c>
    </row>
    <row r="4642" spans="1:10" ht="15" customHeight="1">
      <c r="A4642" s="15"/>
      <c r="B4642" s="2" t="s">
        <v>4067</v>
      </c>
      <c r="C4642" s="2" t="s">
        <v>17970</v>
      </c>
      <c r="D4642" s="19">
        <v>4</v>
      </c>
      <c r="F4642" s="46">
        <v>0.75121666666666698</v>
      </c>
      <c r="G4642" s="46">
        <v>0.9506</v>
      </c>
      <c r="H4642" s="46">
        <v>1</v>
      </c>
      <c r="I4642" s="17">
        <v>8.7499999999999994E-2</v>
      </c>
      <c r="J4642" s="4">
        <v>0.37372616401138797</v>
      </c>
    </row>
    <row r="4643" spans="1:10" ht="15" customHeight="1">
      <c r="A4643" s="15"/>
      <c r="B4643" s="2" t="s">
        <v>1065</v>
      </c>
      <c r="C4643" s="2" t="s">
        <v>17971</v>
      </c>
      <c r="D4643" s="19">
        <v>0</v>
      </c>
      <c r="F4643" s="46">
        <v>0.60714999999999997</v>
      </c>
      <c r="G4643" s="46">
        <v>0.60714999999999997</v>
      </c>
      <c r="H4643" s="46">
        <v>1</v>
      </c>
      <c r="I4643" s="17">
        <v>0.21429999999999999</v>
      </c>
      <c r="J4643" s="4">
        <v>0.55557379797827</v>
      </c>
    </row>
    <row r="4644" spans="1:10" ht="15" customHeight="1">
      <c r="A4644" s="15"/>
      <c r="B4644" s="2" t="s">
        <v>2997</v>
      </c>
      <c r="C4644" s="2" t="s">
        <v>17972</v>
      </c>
      <c r="D4644" s="19">
        <v>0</v>
      </c>
      <c r="F4644" s="46">
        <v>0.95030000000000003</v>
      </c>
      <c r="G4644" s="46">
        <v>0.97750000000000004</v>
      </c>
      <c r="H4644" s="46">
        <v>1</v>
      </c>
      <c r="I4644" s="17">
        <v>0.84619999999999995</v>
      </c>
      <c r="J4644" s="4">
        <v>7.0909002719447903E-2</v>
      </c>
    </row>
    <row r="4645" spans="1:10" ht="15" customHeight="1">
      <c r="A4645" s="15"/>
      <c r="B4645" s="2" t="s">
        <v>1066</v>
      </c>
      <c r="C4645" s="2" t="s">
        <v>17973</v>
      </c>
      <c r="D4645" s="19">
        <v>1</v>
      </c>
      <c r="F4645" s="46">
        <v>0.61765000000000003</v>
      </c>
      <c r="G4645" s="46">
        <v>0.61765000000000003</v>
      </c>
      <c r="H4645" s="46">
        <v>1</v>
      </c>
      <c r="I4645" s="17">
        <v>0.23530000000000001</v>
      </c>
      <c r="J4645" s="4">
        <v>0.54072455557335297</v>
      </c>
    </row>
    <row r="4646" spans="1:10" ht="15" customHeight="1">
      <c r="A4646" s="15"/>
      <c r="B4646" s="2" t="s">
        <v>1066</v>
      </c>
      <c r="C4646" s="2" t="s">
        <v>17974</v>
      </c>
      <c r="D4646" s="19">
        <v>2</v>
      </c>
      <c r="F4646" s="46">
        <v>0.66869999999999996</v>
      </c>
      <c r="G4646" s="46">
        <v>1</v>
      </c>
      <c r="H4646" s="46">
        <v>1</v>
      </c>
      <c r="I4646" s="17">
        <v>6.1000000000000004E-3</v>
      </c>
      <c r="J4646" s="4">
        <v>0.57382843254756899</v>
      </c>
    </row>
    <row r="4647" spans="1:10" ht="15" customHeight="1">
      <c r="A4647" s="15"/>
      <c r="B4647" s="2" t="s">
        <v>2998</v>
      </c>
      <c r="C4647" s="2" t="s">
        <v>17975</v>
      </c>
      <c r="D4647" s="19">
        <v>0</v>
      </c>
      <c r="F4647" s="46">
        <v>0.86870000000000003</v>
      </c>
      <c r="G4647" s="46">
        <v>1</v>
      </c>
      <c r="H4647" s="46">
        <v>1</v>
      </c>
      <c r="I4647" s="17">
        <v>0.60609999999999997</v>
      </c>
      <c r="J4647" s="4">
        <v>0.227418271033794</v>
      </c>
    </row>
    <row r="4648" spans="1:10" ht="15" customHeight="1">
      <c r="A4648" s="15"/>
      <c r="B4648" s="2" t="s">
        <v>1067</v>
      </c>
      <c r="C4648" s="2" t="s">
        <v>17958</v>
      </c>
      <c r="D4648" s="19">
        <v>0</v>
      </c>
      <c r="F4648" s="46">
        <v>0.84284999999999999</v>
      </c>
      <c r="G4648" s="46">
        <v>0.84284999999999999</v>
      </c>
      <c r="H4648" s="46">
        <v>1</v>
      </c>
      <c r="I4648" s="17">
        <v>0.68569999999999998</v>
      </c>
      <c r="J4648" s="4">
        <v>0.22224366132693199</v>
      </c>
    </row>
    <row r="4649" spans="1:10" ht="15" customHeight="1">
      <c r="A4649" s="15"/>
      <c r="B4649" s="2" t="s">
        <v>2999</v>
      </c>
      <c r="C4649" s="2" t="s">
        <v>17974</v>
      </c>
      <c r="D4649" s="19">
        <v>0</v>
      </c>
      <c r="F4649" s="46">
        <v>0.84153333333333302</v>
      </c>
      <c r="G4649" s="46">
        <v>0.98970000000000002</v>
      </c>
      <c r="H4649" s="46">
        <v>1</v>
      </c>
      <c r="I4649" s="17">
        <v>0.53490000000000004</v>
      </c>
      <c r="J4649" s="4">
        <v>0.26560219000101098</v>
      </c>
    </row>
    <row r="4650" spans="1:10" ht="15" customHeight="1">
      <c r="A4650" s="15"/>
      <c r="B4650" s="2" t="s">
        <v>6163</v>
      </c>
      <c r="C4650" s="2" t="s">
        <v>17976</v>
      </c>
      <c r="D4650" s="19">
        <v>0</v>
      </c>
      <c r="F4650" s="46">
        <v>0.85009999999999997</v>
      </c>
      <c r="G4650" s="46">
        <v>0.99060000000000004</v>
      </c>
      <c r="H4650" s="46">
        <v>1</v>
      </c>
      <c r="I4650" s="17">
        <v>0.53490000000000004</v>
      </c>
      <c r="J4650" s="4">
        <v>0.21194416717616901</v>
      </c>
    </row>
    <row r="4651" spans="1:10" ht="15" customHeight="1">
      <c r="A4651" s="15"/>
      <c r="B4651" s="2" t="s">
        <v>3845</v>
      </c>
      <c r="C4651" s="2" t="s">
        <v>17977</v>
      </c>
      <c r="D4651" s="19">
        <v>0</v>
      </c>
      <c r="F4651" s="46">
        <v>0.83273333333333299</v>
      </c>
      <c r="G4651" s="46">
        <v>0.96330000000000005</v>
      </c>
      <c r="H4651" s="46">
        <v>1</v>
      </c>
      <c r="I4651" s="17">
        <v>0.53490000000000004</v>
      </c>
      <c r="J4651" s="4">
        <v>0.25858314588026299</v>
      </c>
    </row>
    <row r="4652" spans="1:10" ht="15" customHeight="1">
      <c r="A4652" s="15"/>
      <c r="B4652" s="2" t="s">
        <v>17978</v>
      </c>
      <c r="C4652" s="2" t="s">
        <v>17979</v>
      </c>
      <c r="D4652" s="19">
        <v>0</v>
      </c>
      <c r="F4652" s="46">
        <v>0.81396666666666695</v>
      </c>
      <c r="G4652" s="46">
        <v>1</v>
      </c>
      <c r="H4652" s="46">
        <v>1</v>
      </c>
      <c r="I4652" s="17">
        <v>0.44190000000000002</v>
      </c>
      <c r="J4652" s="4">
        <v>0.32221918523472998</v>
      </c>
    </row>
    <row r="4653" spans="1:10" ht="15" customHeight="1">
      <c r="A4653" s="15"/>
      <c r="B4653" s="2" t="s">
        <v>1068</v>
      </c>
      <c r="C4653" s="2" t="s">
        <v>17980</v>
      </c>
      <c r="D4653" s="19">
        <v>0</v>
      </c>
      <c r="F4653" s="46">
        <v>0.66664999999999996</v>
      </c>
      <c r="G4653" s="46">
        <v>0.66664999999999996</v>
      </c>
      <c r="H4653" s="46">
        <v>1</v>
      </c>
      <c r="I4653" s="17">
        <v>0.33329999999999999</v>
      </c>
      <c r="J4653" s="4">
        <v>0.471428091017071</v>
      </c>
    </row>
    <row r="4654" spans="1:10" ht="15" customHeight="1">
      <c r="A4654" s="15"/>
      <c r="B4654" s="2" t="s">
        <v>1069</v>
      </c>
      <c r="C4654" s="2" t="s">
        <v>1069</v>
      </c>
      <c r="D4654" s="19">
        <v>0</v>
      </c>
      <c r="F4654" s="46">
        <v>0.9</v>
      </c>
      <c r="G4654" s="46">
        <v>0.9</v>
      </c>
      <c r="H4654" s="46">
        <v>1</v>
      </c>
      <c r="I4654" s="17">
        <v>0.8</v>
      </c>
      <c r="J4654" s="4">
        <v>0.141421356237309</v>
      </c>
    </row>
    <row r="4655" spans="1:10" ht="15" customHeight="1">
      <c r="A4655" s="15"/>
      <c r="B4655" s="2" t="s">
        <v>1070</v>
      </c>
      <c r="C4655" s="2" t="s">
        <v>17981</v>
      </c>
      <c r="D4655" s="19">
        <v>0</v>
      </c>
      <c r="F4655" s="46">
        <v>1</v>
      </c>
      <c r="G4655" s="46">
        <v>1</v>
      </c>
      <c r="H4655" s="46">
        <v>1</v>
      </c>
      <c r="I4655" s="17">
        <v>1</v>
      </c>
      <c r="J4655" s="4">
        <v>0</v>
      </c>
    </row>
    <row r="4656" spans="1:10" ht="15" customHeight="1">
      <c r="A4656" s="15"/>
      <c r="B4656" s="2" t="s">
        <v>6164</v>
      </c>
      <c r="C4656" s="2" t="s">
        <v>17982</v>
      </c>
      <c r="D4656" s="19">
        <v>0</v>
      </c>
      <c r="F4656" s="46">
        <v>0.82772500000000004</v>
      </c>
      <c r="G4656" s="46">
        <v>0.97624999999999995</v>
      </c>
      <c r="H4656" s="46">
        <v>1</v>
      </c>
      <c r="I4656" s="17">
        <v>0.3584</v>
      </c>
      <c r="J4656" s="4">
        <v>0.31368354940395998</v>
      </c>
    </row>
    <row r="4657" spans="1:10" ht="15" customHeight="1">
      <c r="A4657" s="15"/>
      <c r="B4657" s="2" t="s">
        <v>3000</v>
      </c>
      <c r="C4657" s="2" t="s">
        <v>17983</v>
      </c>
      <c r="D4657" s="19">
        <v>0</v>
      </c>
      <c r="F4657" s="46">
        <v>0.63936666666666697</v>
      </c>
      <c r="G4657" s="46">
        <v>0.69699999999999995</v>
      </c>
      <c r="H4657" s="46">
        <v>1</v>
      </c>
      <c r="I4657" s="17">
        <v>0.22109999999999999</v>
      </c>
      <c r="J4657" s="4">
        <v>0.39263533123412803</v>
      </c>
    </row>
    <row r="4658" spans="1:10" ht="15" customHeight="1">
      <c r="A4658" s="15"/>
      <c r="B4658" s="2" t="s">
        <v>1071</v>
      </c>
      <c r="C4658" s="2" t="s">
        <v>17984</v>
      </c>
      <c r="D4658" s="19">
        <v>0</v>
      </c>
      <c r="F4658" s="46">
        <v>0.9</v>
      </c>
      <c r="G4658" s="46">
        <v>0.9</v>
      </c>
      <c r="H4658" s="46">
        <v>1</v>
      </c>
      <c r="I4658" s="17">
        <v>0.8</v>
      </c>
      <c r="J4658" s="4">
        <v>0.141421356237309</v>
      </c>
    </row>
    <row r="4659" spans="1:10" ht="15" customHeight="1">
      <c r="A4659" s="15"/>
      <c r="B4659" s="2" t="s">
        <v>1072</v>
      </c>
      <c r="C4659" s="2" t="s">
        <v>17985</v>
      </c>
      <c r="D4659" s="19">
        <v>0</v>
      </c>
      <c r="F4659" s="46">
        <v>1</v>
      </c>
      <c r="G4659" s="46">
        <v>1</v>
      </c>
      <c r="H4659" s="46">
        <v>1</v>
      </c>
      <c r="I4659" s="17">
        <v>1</v>
      </c>
      <c r="J4659" s="4">
        <v>0</v>
      </c>
    </row>
    <row r="4660" spans="1:10" ht="15" customHeight="1">
      <c r="A4660" s="15"/>
      <c r="B4660" s="2" t="s">
        <v>6165</v>
      </c>
      <c r="C4660" s="2" t="s">
        <v>17986</v>
      </c>
      <c r="D4660" s="19">
        <v>0</v>
      </c>
      <c r="F4660" s="46">
        <v>0.96875</v>
      </c>
      <c r="G4660" s="46">
        <v>0.96875</v>
      </c>
      <c r="H4660" s="46">
        <v>1</v>
      </c>
      <c r="I4660" s="17">
        <v>0.9375</v>
      </c>
      <c r="J4660" s="4">
        <v>4.4194173824159202E-2</v>
      </c>
    </row>
    <row r="4661" spans="1:10" ht="15" customHeight="1">
      <c r="A4661" s="15"/>
      <c r="B4661" s="2" t="s">
        <v>3001</v>
      </c>
      <c r="C4661" s="2" t="s">
        <v>17987</v>
      </c>
      <c r="D4661" s="19">
        <v>0</v>
      </c>
      <c r="F4661" s="46">
        <v>0.74406666666666699</v>
      </c>
      <c r="G4661" s="46">
        <v>0.88534999999999997</v>
      </c>
      <c r="H4661" s="46">
        <v>1</v>
      </c>
      <c r="I4661" s="17">
        <v>0.32079999999999997</v>
      </c>
      <c r="J4661" s="4">
        <v>0.32066627927904501</v>
      </c>
    </row>
    <row r="4662" spans="1:10" ht="15" customHeight="1">
      <c r="A4662" s="15"/>
      <c r="B4662" s="2" t="s">
        <v>1073</v>
      </c>
      <c r="C4662" s="2" t="s">
        <v>17988</v>
      </c>
      <c r="D4662" s="19">
        <v>0</v>
      </c>
      <c r="F4662" s="46">
        <v>0.83335000000000004</v>
      </c>
      <c r="G4662" s="46">
        <v>0.83335000000000004</v>
      </c>
      <c r="H4662" s="46">
        <v>1</v>
      </c>
      <c r="I4662" s="17">
        <v>0.66669999999999996</v>
      </c>
      <c r="J4662" s="4">
        <v>0.23567869016947601</v>
      </c>
    </row>
    <row r="4663" spans="1:10" ht="15" customHeight="1">
      <c r="A4663" s="15"/>
      <c r="B4663" s="2" t="s">
        <v>1074</v>
      </c>
      <c r="C4663" s="2" t="s">
        <v>17989</v>
      </c>
      <c r="D4663" s="19">
        <v>0</v>
      </c>
      <c r="F4663" s="46">
        <v>0.8</v>
      </c>
      <c r="G4663" s="46">
        <v>0.8</v>
      </c>
      <c r="H4663" s="46">
        <v>1</v>
      </c>
      <c r="I4663" s="17">
        <v>0.6</v>
      </c>
      <c r="J4663" s="4">
        <v>0.28284271247461901</v>
      </c>
    </row>
    <row r="4664" spans="1:10" ht="15" customHeight="1">
      <c r="A4664" s="15"/>
      <c r="B4664" s="2" t="s">
        <v>3002</v>
      </c>
      <c r="C4664" s="2" t="s">
        <v>17990</v>
      </c>
      <c r="D4664" s="19">
        <v>0</v>
      </c>
      <c r="F4664" s="46">
        <v>0.83702500000000002</v>
      </c>
      <c r="G4664" s="46">
        <v>0.99485000000000001</v>
      </c>
      <c r="H4664" s="46">
        <v>1</v>
      </c>
      <c r="I4664" s="17">
        <v>0.3584</v>
      </c>
      <c r="J4664" s="4">
        <v>0.31912027382582098</v>
      </c>
    </row>
    <row r="4665" spans="1:10" ht="15" customHeight="1">
      <c r="A4665" s="15"/>
      <c r="B4665" s="2" t="s">
        <v>1075</v>
      </c>
      <c r="C4665" s="2" t="s">
        <v>17991</v>
      </c>
      <c r="D4665" s="19">
        <v>0</v>
      </c>
      <c r="F4665" s="46">
        <v>1</v>
      </c>
      <c r="G4665" s="46">
        <v>1</v>
      </c>
      <c r="H4665" s="46">
        <v>1</v>
      </c>
      <c r="I4665" s="17">
        <v>1</v>
      </c>
      <c r="J4665" s="4">
        <v>0</v>
      </c>
    </row>
    <row r="4666" spans="1:10" ht="15" customHeight="1">
      <c r="A4666" s="15"/>
      <c r="B4666" s="2" t="s">
        <v>1076</v>
      </c>
      <c r="C4666" s="2" t="s">
        <v>17992</v>
      </c>
      <c r="D4666" s="19">
        <v>0</v>
      </c>
      <c r="F4666" s="46">
        <v>0.52375000000000005</v>
      </c>
      <c r="G4666" s="46">
        <v>0.52375000000000005</v>
      </c>
      <c r="H4666" s="46">
        <v>1</v>
      </c>
      <c r="I4666" s="17">
        <v>4.7500000000000001E-2</v>
      </c>
      <c r="J4666" s="4">
        <v>0.67351920908018603</v>
      </c>
    </row>
    <row r="4667" spans="1:10" ht="15" customHeight="1">
      <c r="A4667" s="15"/>
      <c r="B4667" s="2" t="s">
        <v>6166</v>
      </c>
      <c r="C4667" s="2" t="s">
        <v>17993</v>
      </c>
      <c r="D4667" s="19">
        <v>0</v>
      </c>
      <c r="F4667" s="46">
        <v>0.78736666666666699</v>
      </c>
      <c r="G4667" s="46">
        <v>0.98970000000000002</v>
      </c>
      <c r="H4667" s="46">
        <v>1</v>
      </c>
      <c r="I4667" s="17">
        <v>0.37240000000000001</v>
      </c>
      <c r="J4667" s="4">
        <v>0.359408574373697</v>
      </c>
    </row>
    <row r="4668" spans="1:10" ht="15" customHeight="1">
      <c r="A4668" s="15"/>
      <c r="B4668" s="2" t="s">
        <v>3816</v>
      </c>
      <c r="C4668" s="2" t="s">
        <v>17994</v>
      </c>
      <c r="D4668" s="19">
        <v>0</v>
      </c>
      <c r="F4668" s="46">
        <v>0.79079999999999995</v>
      </c>
      <c r="G4668" s="46">
        <v>1</v>
      </c>
      <c r="H4668" s="46">
        <v>1</v>
      </c>
      <c r="I4668" s="17">
        <v>0.37240000000000001</v>
      </c>
      <c r="J4668" s="4">
        <v>0.36234502894340898</v>
      </c>
    </row>
    <row r="4669" spans="1:10" ht="15" customHeight="1">
      <c r="A4669" s="15"/>
      <c r="B4669" s="2" t="s">
        <v>6167</v>
      </c>
      <c r="C4669" s="2" t="s">
        <v>17995</v>
      </c>
      <c r="D4669" s="19">
        <v>0</v>
      </c>
      <c r="F4669" s="46">
        <v>0.834175</v>
      </c>
      <c r="G4669" s="46">
        <v>0.98214999999999997</v>
      </c>
      <c r="H4669" s="46">
        <v>1</v>
      </c>
      <c r="I4669" s="17">
        <v>0.37240000000000001</v>
      </c>
      <c r="J4669" s="4">
        <v>0.30830965359521301</v>
      </c>
    </row>
    <row r="4670" spans="1:10" ht="15" customHeight="1">
      <c r="A4670" s="15"/>
      <c r="B4670" s="2" t="s">
        <v>1077</v>
      </c>
      <c r="C4670" s="2" t="s">
        <v>17996</v>
      </c>
      <c r="D4670" s="19">
        <v>0</v>
      </c>
      <c r="F4670" s="46">
        <v>1</v>
      </c>
      <c r="G4670" s="46">
        <v>1</v>
      </c>
      <c r="H4670" s="46">
        <v>1</v>
      </c>
      <c r="I4670" s="17">
        <v>1</v>
      </c>
      <c r="J4670" s="4">
        <v>0</v>
      </c>
    </row>
    <row r="4671" spans="1:10" ht="15" customHeight="1">
      <c r="A4671" s="15"/>
      <c r="B4671" s="2" t="s">
        <v>1078</v>
      </c>
      <c r="C4671" s="2" t="s">
        <v>17997</v>
      </c>
      <c r="D4671" s="19">
        <v>0</v>
      </c>
      <c r="F4671" s="46">
        <v>1</v>
      </c>
      <c r="G4671" s="46">
        <v>1</v>
      </c>
      <c r="H4671" s="46">
        <v>1</v>
      </c>
      <c r="I4671" s="17">
        <v>1</v>
      </c>
      <c r="J4671" s="4">
        <v>0</v>
      </c>
    </row>
    <row r="4672" spans="1:10" ht="15" customHeight="1">
      <c r="A4672" s="15"/>
      <c r="B4672" s="2" t="s">
        <v>6168</v>
      </c>
      <c r="C4672" s="2" t="s">
        <v>17998</v>
      </c>
      <c r="D4672" s="19">
        <v>0</v>
      </c>
      <c r="F4672" s="46">
        <v>0.97675000000000001</v>
      </c>
      <c r="G4672" s="46">
        <v>0.97724999999999995</v>
      </c>
      <c r="H4672" s="46">
        <v>1</v>
      </c>
      <c r="I4672" s="17">
        <v>0.95250000000000001</v>
      </c>
      <c r="J4672" s="4">
        <v>2.6859200782351399E-2</v>
      </c>
    </row>
    <row r="4673" spans="1:10" ht="15" customHeight="1">
      <c r="A4673" s="15"/>
      <c r="B4673" s="2" t="s">
        <v>4723</v>
      </c>
      <c r="C4673" s="2" t="s">
        <v>17999</v>
      </c>
      <c r="D4673" s="19">
        <v>1</v>
      </c>
      <c r="F4673" s="46">
        <v>0.64607499999999995</v>
      </c>
      <c r="G4673" s="46">
        <v>0.65605000000000002</v>
      </c>
      <c r="H4673" s="46">
        <v>1</v>
      </c>
      <c r="I4673" s="17">
        <v>0.2722</v>
      </c>
      <c r="J4673" s="4">
        <v>0.31422923028685101</v>
      </c>
    </row>
    <row r="4674" spans="1:10" ht="15" customHeight="1">
      <c r="A4674" s="15"/>
      <c r="B4674" s="2" t="s">
        <v>4723</v>
      </c>
      <c r="C4674" s="2" t="s">
        <v>18000</v>
      </c>
      <c r="D4674" s="19">
        <v>2</v>
      </c>
      <c r="F4674" s="46">
        <v>0.45705000000000001</v>
      </c>
      <c r="G4674" s="46">
        <v>0.40189999999999998</v>
      </c>
      <c r="H4674" s="46">
        <v>1</v>
      </c>
      <c r="I4674" s="17">
        <v>2.4400000000000002E-2</v>
      </c>
      <c r="J4674" s="4">
        <v>0.41701636658529401</v>
      </c>
    </row>
    <row r="4675" spans="1:10" ht="15" customHeight="1">
      <c r="A4675" s="15"/>
      <c r="B4675" s="2" t="s">
        <v>18001</v>
      </c>
      <c r="C4675" s="2" t="s">
        <v>18002</v>
      </c>
      <c r="D4675" s="19">
        <v>1</v>
      </c>
      <c r="F4675" s="46">
        <v>0.70094999999999996</v>
      </c>
      <c r="G4675" s="46">
        <v>0.76580000000000004</v>
      </c>
      <c r="H4675" s="46">
        <v>1</v>
      </c>
      <c r="I4675" s="17">
        <v>0.2722</v>
      </c>
      <c r="J4675" s="4">
        <v>0.36118683530826501</v>
      </c>
    </row>
    <row r="4676" spans="1:10" ht="15" customHeight="1">
      <c r="A4676" s="15"/>
      <c r="B4676" s="2" t="s">
        <v>18001</v>
      </c>
      <c r="C4676" s="2" t="s">
        <v>18003</v>
      </c>
      <c r="D4676" s="19">
        <v>2</v>
      </c>
      <c r="F4676" s="46">
        <v>0.47594999999999998</v>
      </c>
      <c r="G4676" s="46">
        <v>0.40189999999999998</v>
      </c>
      <c r="H4676" s="46">
        <v>1</v>
      </c>
      <c r="I4676" s="17">
        <v>0.1</v>
      </c>
      <c r="J4676" s="4">
        <v>0.39182385072886999</v>
      </c>
    </row>
    <row r="4677" spans="1:10" ht="15" customHeight="1">
      <c r="A4677" s="15"/>
      <c r="B4677" s="2" t="s">
        <v>1079</v>
      </c>
      <c r="C4677" s="2" t="s">
        <v>17685</v>
      </c>
      <c r="D4677" s="19">
        <v>0</v>
      </c>
      <c r="F4677" s="46">
        <v>0.9</v>
      </c>
      <c r="G4677" s="46">
        <v>0.9</v>
      </c>
      <c r="H4677" s="46">
        <v>1</v>
      </c>
      <c r="I4677" s="17">
        <v>0.8</v>
      </c>
      <c r="J4677" s="4">
        <v>0.141421356237309</v>
      </c>
    </row>
    <row r="4678" spans="1:10" ht="15" customHeight="1">
      <c r="A4678" s="15"/>
      <c r="B4678" s="2" t="s">
        <v>1080</v>
      </c>
      <c r="C4678" s="2" t="s">
        <v>6091</v>
      </c>
      <c r="D4678" s="19">
        <v>0</v>
      </c>
      <c r="F4678" s="46">
        <v>0.78944999999999999</v>
      </c>
      <c r="G4678" s="46">
        <v>0.78944999999999999</v>
      </c>
      <c r="H4678" s="46">
        <v>1</v>
      </c>
      <c r="I4678" s="17">
        <v>0.57889999999999997</v>
      </c>
      <c r="J4678" s="4">
        <v>0.29776266555765502</v>
      </c>
    </row>
    <row r="4679" spans="1:10" ht="15" customHeight="1">
      <c r="A4679" s="15"/>
      <c r="B4679" s="2" t="s">
        <v>6169</v>
      </c>
      <c r="C4679" s="2" t="s">
        <v>18004</v>
      </c>
      <c r="D4679" s="19">
        <v>0</v>
      </c>
      <c r="F4679" s="46">
        <v>0.77210000000000001</v>
      </c>
      <c r="G4679" s="46">
        <v>0.89590000000000003</v>
      </c>
      <c r="H4679" s="46">
        <v>1</v>
      </c>
      <c r="I4679" s="17">
        <v>0.29659999999999997</v>
      </c>
      <c r="J4679" s="4">
        <v>0.32408777617594098</v>
      </c>
    </row>
    <row r="4680" spans="1:10" ht="15" customHeight="1">
      <c r="A4680" s="15"/>
      <c r="B4680" s="2" t="s">
        <v>3003</v>
      </c>
      <c r="C4680" s="2" t="s">
        <v>18005</v>
      </c>
      <c r="D4680" s="19">
        <v>0</v>
      </c>
      <c r="F4680" s="46">
        <v>0.96740000000000004</v>
      </c>
      <c r="G4680" s="46">
        <v>1</v>
      </c>
      <c r="H4680" s="46">
        <v>1</v>
      </c>
      <c r="I4680" s="17">
        <v>0.86960000000000004</v>
      </c>
      <c r="J4680" s="4">
        <v>6.5199999999999994E-2</v>
      </c>
    </row>
    <row r="4681" spans="1:10" ht="15" customHeight="1">
      <c r="A4681" s="15"/>
      <c r="B4681" s="2" t="s">
        <v>1081</v>
      </c>
      <c r="C4681" s="2" t="s">
        <v>18006</v>
      </c>
      <c r="D4681" s="19">
        <v>0</v>
      </c>
      <c r="F4681" s="46">
        <v>1</v>
      </c>
      <c r="G4681" s="46">
        <v>1</v>
      </c>
      <c r="H4681" s="46">
        <v>1</v>
      </c>
      <c r="I4681" s="17">
        <v>1</v>
      </c>
      <c r="J4681" s="4">
        <v>0</v>
      </c>
    </row>
    <row r="4682" spans="1:10" ht="15" customHeight="1">
      <c r="A4682" s="15"/>
      <c r="B4682" s="2" t="s">
        <v>1082</v>
      </c>
      <c r="C4682" s="2" t="s">
        <v>18007</v>
      </c>
      <c r="D4682" s="19">
        <v>0</v>
      </c>
      <c r="F4682" s="46">
        <v>1</v>
      </c>
      <c r="G4682" s="46">
        <v>1</v>
      </c>
      <c r="H4682" s="46">
        <v>1</v>
      </c>
      <c r="I4682" s="17">
        <v>1</v>
      </c>
      <c r="J4682" s="4">
        <v>0</v>
      </c>
    </row>
    <row r="4683" spans="1:10" ht="15" customHeight="1">
      <c r="A4683" s="15"/>
      <c r="B4683" s="2" t="s">
        <v>1083</v>
      </c>
      <c r="C4683" s="2" t="s">
        <v>1083</v>
      </c>
      <c r="D4683" s="19">
        <v>0</v>
      </c>
      <c r="F4683" s="46">
        <v>0.9375</v>
      </c>
      <c r="G4683" s="46">
        <v>0.9375</v>
      </c>
      <c r="H4683" s="46">
        <v>1</v>
      </c>
      <c r="I4683" s="17">
        <v>0.875</v>
      </c>
      <c r="J4683" s="4">
        <v>8.8388347648318405E-2</v>
      </c>
    </row>
    <row r="4684" spans="1:10" ht="15" customHeight="1">
      <c r="A4684" s="15"/>
      <c r="B4684" s="2" t="s">
        <v>6170</v>
      </c>
      <c r="C4684" s="2" t="s">
        <v>18008</v>
      </c>
      <c r="D4684" s="19">
        <v>0</v>
      </c>
      <c r="F4684" s="46">
        <v>0.88160000000000005</v>
      </c>
      <c r="G4684" s="46">
        <v>0.97750000000000004</v>
      </c>
      <c r="H4684" s="46">
        <v>1</v>
      </c>
      <c r="I4684" s="17">
        <v>0.57140000000000002</v>
      </c>
      <c r="J4684" s="4">
        <v>0.20731127964167001</v>
      </c>
    </row>
    <row r="4685" spans="1:10" ht="15" customHeight="1">
      <c r="A4685" s="15"/>
      <c r="B4685" s="2" t="s">
        <v>1084</v>
      </c>
      <c r="C4685" s="2" t="s">
        <v>18009</v>
      </c>
      <c r="D4685" s="19">
        <v>0</v>
      </c>
      <c r="F4685" s="46">
        <v>1</v>
      </c>
      <c r="G4685" s="46">
        <v>1</v>
      </c>
      <c r="H4685" s="46">
        <v>1</v>
      </c>
      <c r="I4685" s="17">
        <v>1</v>
      </c>
      <c r="J4685" s="4">
        <v>0</v>
      </c>
    </row>
    <row r="4686" spans="1:10" ht="15" customHeight="1">
      <c r="A4686" s="15"/>
      <c r="B4686" s="2" t="s">
        <v>3700</v>
      </c>
      <c r="C4686" s="2" t="s">
        <v>18010</v>
      </c>
      <c r="D4686" s="19">
        <v>0</v>
      </c>
      <c r="F4686" s="46">
        <v>1</v>
      </c>
      <c r="G4686" s="46">
        <v>1</v>
      </c>
      <c r="H4686" s="46">
        <v>1</v>
      </c>
      <c r="I4686" s="17">
        <v>1</v>
      </c>
      <c r="J4686" s="4">
        <v>0</v>
      </c>
    </row>
    <row r="4687" spans="1:10" ht="15" customHeight="1">
      <c r="A4687" s="15"/>
      <c r="B4687" s="2" t="s">
        <v>3004</v>
      </c>
      <c r="C4687" s="2" t="s">
        <v>18011</v>
      </c>
      <c r="D4687" s="19">
        <v>0</v>
      </c>
      <c r="F4687" s="46">
        <v>0.74457499999999999</v>
      </c>
      <c r="G4687" s="46">
        <v>0.84084999999999999</v>
      </c>
      <c r="H4687" s="46">
        <v>1</v>
      </c>
      <c r="I4687" s="17">
        <v>0.29659999999999997</v>
      </c>
      <c r="J4687" s="4">
        <v>0.332968630904875</v>
      </c>
    </row>
    <row r="4688" spans="1:10" ht="15" customHeight="1">
      <c r="A4688" s="15"/>
      <c r="B4688" s="2" t="s">
        <v>4724</v>
      </c>
      <c r="C4688" s="2" t="s">
        <v>18012</v>
      </c>
      <c r="D4688" s="19">
        <v>0</v>
      </c>
      <c r="F4688" s="46">
        <v>0.78147500000000003</v>
      </c>
      <c r="G4688" s="46">
        <v>0.91464999999999996</v>
      </c>
      <c r="H4688" s="46">
        <v>1</v>
      </c>
      <c r="I4688" s="17">
        <v>0.29659999999999997</v>
      </c>
      <c r="J4688" s="4">
        <v>0.332447363001523</v>
      </c>
    </row>
    <row r="4689" spans="1:10" ht="15" customHeight="1">
      <c r="A4689" s="15"/>
      <c r="B4689" s="2" t="s">
        <v>4725</v>
      </c>
      <c r="C4689" s="2" t="s">
        <v>18013</v>
      </c>
      <c r="D4689" s="19">
        <v>0</v>
      </c>
      <c r="F4689" s="46">
        <v>0.74690000000000001</v>
      </c>
      <c r="G4689" s="46">
        <v>0.996</v>
      </c>
      <c r="H4689" s="46">
        <v>1</v>
      </c>
      <c r="I4689" s="17">
        <v>0.29659999999999997</v>
      </c>
      <c r="J4689" s="4">
        <v>0.34855599263246101</v>
      </c>
    </row>
    <row r="4690" spans="1:10" ht="15" customHeight="1">
      <c r="A4690" s="15"/>
      <c r="B4690" s="2" t="s">
        <v>18014</v>
      </c>
      <c r="C4690" s="2" t="s">
        <v>18015</v>
      </c>
      <c r="D4690" s="19">
        <v>0</v>
      </c>
      <c r="F4690" s="46">
        <v>0.76065000000000005</v>
      </c>
      <c r="G4690" s="46">
        <v>0.873</v>
      </c>
      <c r="H4690" s="46">
        <v>1</v>
      </c>
      <c r="I4690" s="17">
        <v>0.29659999999999997</v>
      </c>
      <c r="J4690" s="4">
        <v>0.33072338391269901</v>
      </c>
    </row>
    <row r="4691" spans="1:10" ht="15" customHeight="1">
      <c r="A4691" s="15"/>
      <c r="B4691" s="2" t="s">
        <v>1085</v>
      </c>
      <c r="C4691" s="2" t="s">
        <v>18016</v>
      </c>
      <c r="D4691" s="19">
        <v>0</v>
      </c>
      <c r="F4691" s="46">
        <v>0.76924999999999999</v>
      </c>
      <c r="G4691" s="46">
        <v>0.76924999999999999</v>
      </c>
      <c r="H4691" s="46">
        <v>1</v>
      </c>
      <c r="I4691" s="17">
        <v>0.53849999999999998</v>
      </c>
      <c r="J4691" s="4">
        <v>0.32632977951759201</v>
      </c>
    </row>
    <row r="4692" spans="1:10" ht="15" customHeight="1">
      <c r="A4692" s="15"/>
      <c r="B4692" s="2" t="s">
        <v>1086</v>
      </c>
      <c r="C4692" s="2" t="s">
        <v>18017</v>
      </c>
      <c r="D4692" s="19">
        <v>0</v>
      </c>
      <c r="F4692" s="46">
        <v>0.8</v>
      </c>
      <c r="G4692" s="46">
        <v>0.8</v>
      </c>
      <c r="H4692" s="46">
        <v>1</v>
      </c>
      <c r="I4692" s="17">
        <v>0.6</v>
      </c>
      <c r="J4692" s="4">
        <v>0.28284271247461901</v>
      </c>
    </row>
    <row r="4693" spans="1:10" ht="15" customHeight="1">
      <c r="A4693" s="15"/>
      <c r="B4693" s="2" t="s">
        <v>1087</v>
      </c>
      <c r="C4693" s="2" t="s">
        <v>18018</v>
      </c>
      <c r="D4693" s="19">
        <v>0</v>
      </c>
      <c r="F4693" s="46">
        <v>0.60524999999999995</v>
      </c>
      <c r="G4693" s="46">
        <v>0.60524999999999995</v>
      </c>
      <c r="H4693" s="46">
        <v>1</v>
      </c>
      <c r="I4693" s="17">
        <v>0.21049999999999999</v>
      </c>
      <c r="J4693" s="4">
        <v>0.558260803746779</v>
      </c>
    </row>
    <row r="4694" spans="1:10" ht="15" customHeight="1">
      <c r="A4694" s="15"/>
      <c r="B4694" s="2" t="s">
        <v>1088</v>
      </c>
      <c r="C4694" s="2" t="s">
        <v>18019</v>
      </c>
      <c r="D4694" s="19">
        <v>0</v>
      </c>
      <c r="F4694" s="46">
        <v>0.95455000000000001</v>
      </c>
      <c r="G4694" s="46">
        <v>0.95455000000000001</v>
      </c>
      <c r="H4694" s="46">
        <v>1</v>
      </c>
      <c r="I4694" s="17">
        <v>0.90910000000000002</v>
      </c>
      <c r="J4694" s="4">
        <v>6.42760064098572E-2</v>
      </c>
    </row>
    <row r="4695" spans="1:10" ht="15" customHeight="1">
      <c r="A4695" s="15"/>
      <c r="B4695" s="2" t="s">
        <v>18020</v>
      </c>
      <c r="C4695" s="2" t="s">
        <v>18021</v>
      </c>
      <c r="D4695" s="19">
        <v>0</v>
      </c>
      <c r="F4695" s="46">
        <v>1</v>
      </c>
      <c r="G4695" s="46">
        <v>1</v>
      </c>
      <c r="H4695" s="46">
        <v>1</v>
      </c>
      <c r="I4695" s="17">
        <v>1</v>
      </c>
      <c r="J4695" s="4">
        <v>0</v>
      </c>
    </row>
    <row r="4696" spans="1:10" ht="15" customHeight="1">
      <c r="A4696" s="15"/>
      <c r="B4696" s="2" t="s">
        <v>18022</v>
      </c>
      <c r="C4696" s="2" t="s">
        <v>18023</v>
      </c>
      <c r="D4696" s="19">
        <v>0</v>
      </c>
      <c r="F4696" s="46">
        <v>0.911775</v>
      </c>
      <c r="G4696" s="46">
        <v>1</v>
      </c>
      <c r="H4696" s="46">
        <v>1</v>
      </c>
      <c r="I4696" s="17">
        <v>0.64710000000000001</v>
      </c>
      <c r="J4696" s="4">
        <v>0.17645</v>
      </c>
    </row>
    <row r="4697" spans="1:10" ht="15" customHeight="1">
      <c r="A4697" s="15"/>
      <c r="B4697" s="2" t="s">
        <v>4106</v>
      </c>
      <c r="C4697" s="2" t="s">
        <v>18024</v>
      </c>
      <c r="D4697" s="19">
        <v>0</v>
      </c>
      <c r="F4697" s="46">
        <v>0.911775</v>
      </c>
      <c r="G4697" s="46">
        <v>1</v>
      </c>
      <c r="H4697" s="46">
        <v>1</v>
      </c>
      <c r="I4697" s="17">
        <v>0.64710000000000001</v>
      </c>
      <c r="J4697" s="4">
        <v>0.17645</v>
      </c>
    </row>
    <row r="4698" spans="1:10" ht="15" customHeight="1">
      <c r="A4698" s="15"/>
      <c r="B4698" s="2" t="s">
        <v>18025</v>
      </c>
      <c r="C4698" s="2" t="s">
        <v>18026</v>
      </c>
      <c r="D4698" s="19">
        <v>0</v>
      </c>
      <c r="F4698" s="46">
        <v>1</v>
      </c>
      <c r="G4698" s="46">
        <v>1</v>
      </c>
      <c r="H4698" s="46">
        <v>1</v>
      </c>
      <c r="I4698" s="17">
        <v>1</v>
      </c>
      <c r="J4698" s="4">
        <v>0</v>
      </c>
    </row>
    <row r="4699" spans="1:10" ht="15" customHeight="1">
      <c r="A4699" s="15"/>
      <c r="B4699" s="2" t="s">
        <v>1089</v>
      </c>
      <c r="C4699" s="2" t="s">
        <v>18027</v>
      </c>
      <c r="D4699" s="19">
        <v>0</v>
      </c>
      <c r="F4699" s="46">
        <v>0.625</v>
      </c>
      <c r="G4699" s="46">
        <v>0.625</v>
      </c>
      <c r="H4699" s="46">
        <v>1</v>
      </c>
      <c r="I4699" s="17">
        <v>0.25</v>
      </c>
      <c r="J4699" s="4">
        <v>0.53033008588991104</v>
      </c>
    </row>
    <row r="4700" spans="1:10" ht="15" customHeight="1">
      <c r="A4700" s="15"/>
      <c r="B4700" s="2" t="s">
        <v>18028</v>
      </c>
      <c r="C4700" s="2" t="s">
        <v>18029</v>
      </c>
      <c r="D4700" s="19">
        <v>0</v>
      </c>
      <c r="F4700" s="46">
        <v>0.69169999999999998</v>
      </c>
      <c r="G4700" s="46">
        <v>0.72460000000000002</v>
      </c>
      <c r="H4700" s="46">
        <v>1</v>
      </c>
      <c r="I4700" s="17">
        <v>0.31759999999999999</v>
      </c>
      <c r="J4700" s="4">
        <v>0.32945242448645001</v>
      </c>
    </row>
    <row r="4701" spans="1:10" ht="15" customHeight="1">
      <c r="A4701" s="15"/>
      <c r="B4701" s="2" t="s">
        <v>3005</v>
      </c>
      <c r="C4701" s="2" t="s">
        <v>18030</v>
      </c>
      <c r="D4701" s="19">
        <v>0</v>
      </c>
      <c r="F4701" s="46">
        <v>0.90177499999999999</v>
      </c>
      <c r="G4701" s="46">
        <v>0.92854999999999999</v>
      </c>
      <c r="H4701" s="46">
        <v>1</v>
      </c>
      <c r="I4701" s="17">
        <v>0.75</v>
      </c>
      <c r="J4701" s="4">
        <v>0.12155630725442999</v>
      </c>
    </row>
    <row r="4702" spans="1:10" ht="15" customHeight="1">
      <c r="A4702" s="15"/>
      <c r="B4702" s="2" t="s">
        <v>4726</v>
      </c>
      <c r="C4702" s="2" t="s">
        <v>18031</v>
      </c>
      <c r="D4702" s="19">
        <v>0</v>
      </c>
      <c r="F4702" s="46">
        <v>0.94864999999999999</v>
      </c>
      <c r="G4702" s="46">
        <v>0.96875</v>
      </c>
      <c r="H4702" s="46">
        <v>1</v>
      </c>
      <c r="I4702" s="17">
        <v>0.85709999999999997</v>
      </c>
      <c r="J4702" s="4">
        <v>6.7772585411310204E-2</v>
      </c>
    </row>
    <row r="4703" spans="1:10" ht="15" customHeight="1">
      <c r="A4703" s="15"/>
      <c r="B4703" s="2" t="s">
        <v>18032</v>
      </c>
      <c r="C4703" s="2" t="s">
        <v>18033</v>
      </c>
      <c r="D4703" s="19">
        <v>0</v>
      </c>
      <c r="F4703" s="46">
        <v>0.96427499999999999</v>
      </c>
      <c r="G4703" s="46">
        <v>1</v>
      </c>
      <c r="H4703" s="46">
        <v>1</v>
      </c>
      <c r="I4703" s="17">
        <v>0.85709999999999997</v>
      </c>
      <c r="J4703" s="4">
        <v>7.145E-2</v>
      </c>
    </row>
    <row r="4704" spans="1:10" ht="15" customHeight="1">
      <c r="A4704" s="15"/>
      <c r="B4704" s="2" t="s">
        <v>6171</v>
      </c>
      <c r="C4704" s="2" t="s">
        <v>18034</v>
      </c>
      <c r="D4704" s="19">
        <v>0</v>
      </c>
      <c r="F4704" s="46">
        <v>0.81840000000000002</v>
      </c>
      <c r="G4704" s="46">
        <v>0.86404999999999998</v>
      </c>
      <c r="H4704" s="46">
        <v>1</v>
      </c>
      <c r="I4704" s="17">
        <v>0.54549999999999998</v>
      </c>
      <c r="J4704" s="4">
        <v>0.19297445426791601</v>
      </c>
    </row>
    <row r="4705" spans="1:10" ht="15" customHeight="1">
      <c r="A4705" s="15"/>
      <c r="B4705" s="2" t="s">
        <v>3006</v>
      </c>
      <c r="C4705" s="2" t="s">
        <v>18035</v>
      </c>
      <c r="D4705" s="19">
        <v>0</v>
      </c>
      <c r="F4705" s="46">
        <v>0.95165</v>
      </c>
      <c r="G4705" s="46">
        <v>0.97475000000000001</v>
      </c>
      <c r="H4705" s="46">
        <v>1</v>
      </c>
      <c r="I4705" s="17">
        <v>0.85709999999999997</v>
      </c>
      <c r="J4705" s="4">
        <v>6.7378953192620397E-2</v>
      </c>
    </row>
    <row r="4706" spans="1:10" ht="15" customHeight="1">
      <c r="A4706" s="15"/>
      <c r="B4706" s="2" t="s">
        <v>6172</v>
      </c>
      <c r="C4706" s="2" t="s">
        <v>18036</v>
      </c>
      <c r="D4706" s="19">
        <v>0</v>
      </c>
      <c r="F4706" s="46">
        <v>0.95165</v>
      </c>
      <c r="G4706" s="46">
        <v>0.97475000000000001</v>
      </c>
      <c r="H4706" s="46">
        <v>1</v>
      </c>
      <c r="I4706" s="17">
        <v>0.85709999999999997</v>
      </c>
      <c r="J4706" s="4">
        <v>6.7378953192620397E-2</v>
      </c>
    </row>
    <row r="4707" spans="1:10" ht="15" customHeight="1">
      <c r="A4707" s="15"/>
      <c r="B4707" s="2" t="s">
        <v>1090</v>
      </c>
      <c r="C4707" s="2" t="s">
        <v>18037</v>
      </c>
      <c r="D4707" s="19">
        <v>0</v>
      </c>
      <c r="F4707" s="46">
        <v>0.53944999999999999</v>
      </c>
      <c r="G4707" s="46">
        <v>0.53944999999999999</v>
      </c>
      <c r="H4707" s="46">
        <v>1</v>
      </c>
      <c r="I4707" s="17">
        <v>7.8899999999999998E-2</v>
      </c>
      <c r="J4707" s="4">
        <v>0.65131605615092902</v>
      </c>
    </row>
    <row r="4708" spans="1:10" ht="15" customHeight="1">
      <c r="A4708" s="15"/>
      <c r="B4708" s="2" t="s">
        <v>18038</v>
      </c>
      <c r="C4708" s="2" t="s">
        <v>18039</v>
      </c>
      <c r="D4708" s="19">
        <v>1</v>
      </c>
      <c r="F4708" s="46">
        <v>0.75542500000000001</v>
      </c>
      <c r="G4708" s="46">
        <v>0.84850000000000003</v>
      </c>
      <c r="H4708" s="46">
        <v>1</v>
      </c>
      <c r="I4708" s="17">
        <v>0.32469999999999999</v>
      </c>
      <c r="J4708" s="4">
        <v>0.320713458557635</v>
      </c>
    </row>
    <row r="4709" spans="1:10" ht="15" customHeight="1">
      <c r="A4709" s="15"/>
      <c r="B4709" s="2" t="s">
        <v>18038</v>
      </c>
      <c r="C4709" s="2" t="s">
        <v>18040</v>
      </c>
      <c r="D4709" s="19">
        <v>2</v>
      </c>
      <c r="F4709" s="46">
        <v>0.83767499999999995</v>
      </c>
      <c r="G4709" s="46">
        <v>0.84850000000000003</v>
      </c>
      <c r="H4709" s="46">
        <v>1</v>
      </c>
      <c r="I4709" s="17">
        <v>0.65369999999999995</v>
      </c>
      <c r="J4709" s="4">
        <v>0.18826848514820499</v>
      </c>
    </row>
    <row r="4710" spans="1:10" ht="15" customHeight="1">
      <c r="A4710" s="15"/>
      <c r="B4710" s="2" t="s">
        <v>18041</v>
      </c>
      <c r="C4710" s="2" t="s">
        <v>18042</v>
      </c>
      <c r="D4710" s="19">
        <v>1</v>
      </c>
      <c r="F4710" s="46">
        <v>0.83025000000000004</v>
      </c>
      <c r="G4710" s="46">
        <v>0.90459999999999996</v>
      </c>
      <c r="H4710" s="46">
        <v>1</v>
      </c>
      <c r="I4710" s="17">
        <v>0.51859999999999995</v>
      </c>
      <c r="J4710" s="4">
        <v>0.20745308626289499</v>
      </c>
    </row>
    <row r="4711" spans="1:10" ht="15" customHeight="1">
      <c r="A4711" s="15"/>
      <c r="B4711" s="2" t="s">
        <v>18041</v>
      </c>
      <c r="C4711" s="2" t="s">
        <v>18043</v>
      </c>
      <c r="D4711" s="19">
        <v>2</v>
      </c>
      <c r="F4711" s="46">
        <v>0.77541666666666698</v>
      </c>
      <c r="G4711" s="46">
        <v>0.90459999999999996</v>
      </c>
      <c r="H4711" s="46">
        <v>1</v>
      </c>
      <c r="I4711" s="17">
        <v>0.32469999999999999</v>
      </c>
      <c r="J4711" s="4">
        <v>0.29036344409492498</v>
      </c>
    </row>
    <row r="4712" spans="1:10" ht="15" customHeight="1">
      <c r="A4712" s="15"/>
      <c r="B4712" s="2" t="s">
        <v>1091</v>
      </c>
      <c r="C4712" s="2" t="s">
        <v>18044</v>
      </c>
      <c r="D4712" s="19">
        <v>0</v>
      </c>
      <c r="F4712" s="46">
        <v>1</v>
      </c>
      <c r="G4712" s="46">
        <v>1</v>
      </c>
      <c r="H4712" s="46">
        <v>1</v>
      </c>
      <c r="I4712" s="17">
        <v>1</v>
      </c>
      <c r="J4712" s="4">
        <v>0</v>
      </c>
    </row>
    <row r="4713" spans="1:10" ht="15" customHeight="1">
      <c r="A4713" s="15"/>
      <c r="B4713" s="2" t="s">
        <v>3007</v>
      </c>
      <c r="C4713" s="2" t="s">
        <v>18045</v>
      </c>
      <c r="D4713" s="19">
        <v>0</v>
      </c>
      <c r="F4713" s="46">
        <v>1</v>
      </c>
      <c r="G4713" s="46">
        <v>1</v>
      </c>
      <c r="H4713" s="46">
        <v>1</v>
      </c>
      <c r="I4713" s="17">
        <v>1</v>
      </c>
      <c r="J4713" s="4">
        <v>0</v>
      </c>
    </row>
    <row r="4714" spans="1:10" ht="15" customHeight="1">
      <c r="A4714" s="15"/>
      <c r="B4714" s="2" t="s">
        <v>3967</v>
      </c>
      <c r="C4714" s="2" t="s">
        <v>18046</v>
      </c>
      <c r="D4714" s="19">
        <v>0</v>
      </c>
      <c r="F4714" s="46">
        <v>0.66852500000000004</v>
      </c>
      <c r="G4714" s="46">
        <v>0.61604999999999999</v>
      </c>
      <c r="H4714" s="46">
        <v>1</v>
      </c>
      <c r="I4714" s="17">
        <v>0.442</v>
      </c>
      <c r="J4714" s="4">
        <v>0.237719405672598</v>
      </c>
    </row>
    <row r="4715" spans="1:10" ht="15" customHeight="1">
      <c r="A4715" s="15"/>
      <c r="B4715" s="2" t="s">
        <v>6173</v>
      </c>
      <c r="C4715" s="2" t="s">
        <v>18047</v>
      </c>
      <c r="D4715" s="19">
        <v>0</v>
      </c>
      <c r="F4715" s="46">
        <v>0.77392499999999997</v>
      </c>
      <c r="G4715" s="46">
        <v>0.82684999999999997</v>
      </c>
      <c r="H4715" s="46">
        <v>1</v>
      </c>
      <c r="I4715" s="17">
        <v>0.442</v>
      </c>
      <c r="J4715" s="4">
        <v>0.27498367678827801</v>
      </c>
    </row>
    <row r="4716" spans="1:10" ht="15" customHeight="1">
      <c r="A4716" s="15"/>
      <c r="B4716" s="2" t="s">
        <v>1092</v>
      </c>
      <c r="C4716" s="2" t="s">
        <v>18048</v>
      </c>
      <c r="D4716" s="19">
        <v>0</v>
      </c>
      <c r="F4716" s="46">
        <v>0.85294999999999999</v>
      </c>
      <c r="G4716" s="46">
        <v>0.85294999999999999</v>
      </c>
      <c r="H4716" s="46">
        <v>1</v>
      </c>
      <c r="I4716" s="17">
        <v>0.70589999999999997</v>
      </c>
      <c r="J4716" s="4">
        <v>0.20796010434696399</v>
      </c>
    </row>
    <row r="4717" spans="1:10" ht="15" customHeight="1">
      <c r="A4717" s="15"/>
      <c r="B4717" s="2" t="s">
        <v>1093</v>
      </c>
      <c r="C4717" s="2" t="s">
        <v>18037</v>
      </c>
      <c r="D4717" s="19">
        <v>0</v>
      </c>
      <c r="F4717" s="46">
        <v>1</v>
      </c>
      <c r="G4717" s="46">
        <v>1</v>
      </c>
      <c r="H4717" s="46">
        <v>1</v>
      </c>
      <c r="I4717" s="17">
        <v>1</v>
      </c>
      <c r="J4717" s="4">
        <v>0</v>
      </c>
    </row>
    <row r="4718" spans="1:10" ht="15" customHeight="1">
      <c r="A4718" s="15"/>
      <c r="B4718" s="2" t="s">
        <v>6174</v>
      </c>
      <c r="C4718" s="2" t="s">
        <v>18049</v>
      </c>
      <c r="D4718" s="19">
        <v>0</v>
      </c>
      <c r="F4718" s="46">
        <v>0.78205000000000002</v>
      </c>
      <c r="G4718" s="46">
        <v>0.99485000000000001</v>
      </c>
      <c r="H4718" s="46">
        <v>1</v>
      </c>
      <c r="I4718" s="17">
        <v>0.13189999999999999</v>
      </c>
      <c r="J4718" s="4">
        <v>0.36138316922623798</v>
      </c>
    </row>
    <row r="4719" spans="1:10" ht="15" customHeight="1">
      <c r="A4719" s="15"/>
      <c r="B4719" s="2" t="s">
        <v>4727</v>
      </c>
      <c r="C4719" s="2" t="s">
        <v>18050</v>
      </c>
      <c r="D4719" s="19">
        <v>0</v>
      </c>
      <c r="F4719" s="46">
        <v>0.94</v>
      </c>
      <c r="G4719" s="46">
        <v>1</v>
      </c>
      <c r="H4719" s="46">
        <v>1</v>
      </c>
      <c r="I4719" s="17">
        <v>0.76</v>
      </c>
      <c r="J4719" s="4">
        <v>0.12</v>
      </c>
    </row>
    <row r="4720" spans="1:10" ht="15" customHeight="1">
      <c r="A4720" s="15"/>
      <c r="B4720" s="2" t="s">
        <v>3008</v>
      </c>
      <c r="C4720" s="2" t="s">
        <v>18051</v>
      </c>
      <c r="D4720" s="19">
        <v>0</v>
      </c>
      <c r="F4720" s="46">
        <v>0.68855</v>
      </c>
      <c r="G4720" s="46">
        <v>0.83335000000000004</v>
      </c>
      <c r="H4720" s="46">
        <v>1</v>
      </c>
      <c r="I4720" s="17">
        <v>8.7499999999999994E-2</v>
      </c>
      <c r="J4720" s="4">
        <v>0.430403194690746</v>
      </c>
    </row>
    <row r="4721" spans="1:10" ht="15" customHeight="1">
      <c r="A4721" s="15"/>
      <c r="B4721" s="2" t="s">
        <v>6175</v>
      </c>
      <c r="C4721" s="2" t="s">
        <v>18052</v>
      </c>
      <c r="D4721" s="19">
        <v>0</v>
      </c>
      <c r="F4721" s="46">
        <v>0.89654999999999996</v>
      </c>
      <c r="G4721" s="46">
        <v>1</v>
      </c>
      <c r="H4721" s="46">
        <v>1</v>
      </c>
      <c r="I4721" s="17">
        <v>0.58620000000000005</v>
      </c>
      <c r="J4721" s="4">
        <v>0.2069</v>
      </c>
    </row>
    <row r="4722" spans="1:10" ht="15" customHeight="1">
      <c r="A4722" s="15"/>
      <c r="B4722" s="2" t="s">
        <v>18053</v>
      </c>
      <c r="C4722" s="2" t="s">
        <v>18054</v>
      </c>
      <c r="D4722" s="19">
        <v>1</v>
      </c>
      <c r="F4722" s="46">
        <v>0.72287999999999997</v>
      </c>
      <c r="G4722" s="46">
        <v>0.75370000000000004</v>
      </c>
      <c r="H4722" s="46">
        <v>1</v>
      </c>
      <c r="I4722" s="17">
        <v>0.32469999999999999</v>
      </c>
      <c r="J4722" s="4">
        <v>0.29128028082930701</v>
      </c>
    </row>
    <row r="4723" spans="1:10" ht="15" customHeight="1">
      <c r="A4723" s="15"/>
      <c r="B4723" s="2" t="s">
        <v>18053</v>
      </c>
      <c r="C4723" s="2" t="s">
        <v>18055</v>
      </c>
      <c r="D4723" s="19">
        <v>2</v>
      </c>
      <c r="F4723" s="46">
        <v>0.72953333333333303</v>
      </c>
      <c r="G4723" s="46">
        <v>0.87209999999999999</v>
      </c>
      <c r="H4723" s="46">
        <v>1</v>
      </c>
      <c r="I4723" s="17">
        <v>8.7499999999999994E-2</v>
      </c>
      <c r="J4723" s="4">
        <v>0.36361164264454798</v>
      </c>
    </row>
    <row r="4724" spans="1:10" ht="15" customHeight="1">
      <c r="A4724" s="15"/>
      <c r="B4724" s="2" t="s">
        <v>18056</v>
      </c>
      <c r="C4724" s="2" t="s">
        <v>18057</v>
      </c>
      <c r="D4724" s="19">
        <v>1</v>
      </c>
      <c r="F4724" s="46">
        <v>0.72477999999999998</v>
      </c>
      <c r="G4724" s="46">
        <v>0.75370000000000004</v>
      </c>
      <c r="H4724" s="46">
        <v>1</v>
      </c>
      <c r="I4724" s="17">
        <v>0.32469999999999999</v>
      </c>
      <c r="J4724" s="4">
        <v>0.29348500302400499</v>
      </c>
    </row>
    <row r="4725" spans="1:10" ht="15" customHeight="1">
      <c r="A4725" s="15"/>
      <c r="B4725" s="2" t="s">
        <v>18056</v>
      </c>
      <c r="C4725" s="2" t="s">
        <v>18058</v>
      </c>
      <c r="D4725" s="19">
        <v>2</v>
      </c>
      <c r="F4725" s="46">
        <v>0.73111666666666697</v>
      </c>
      <c r="G4725" s="46">
        <v>0.87685000000000002</v>
      </c>
      <c r="H4725" s="46">
        <v>1</v>
      </c>
      <c r="I4725" s="17">
        <v>8.7499999999999994E-2</v>
      </c>
      <c r="J4725" s="4">
        <v>0.36499334468818301</v>
      </c>
    </row>
    <row r="4726" spans="1:10" ht="15" customHeight="1">
      <c r="A4726" s="15"/>
      <c r="B4726" s="2" t="s">
        <v>3009</v>
      </c>
      <c r="C4726" s="2" t="s">
        <v>18059</v>
      </c>
      <c r="D4726" s="19">
        <v>0</v>
      </c>
      <c r="F4726" s="46">
        <v>0.54215000000000002</v>
      </c>
      <c r="G4726" s="46">
        <v>0.54374999999999996</v>
      </c>
      <c r="H4726" s="46">
        <v>1</v>
      </c>
      <c r="I4726" s="17">
        <v>8.1100000000000005E-2</v>
      </c>
      <c r="J4726" s="4">
        <v>0.52868609779338804</v>
      </c>
    </row>
    <row r="4727" spans="1:10" ht="15" customHeight="1">
      <c r="A4727" s="15"/>
      <c r="B4727" s="2" t="s">
        <v>3680</v>
      </c>
      <c r="C4727" s="2" t="s">
        <v>18060</v>
      </c>
      <c r="D4727" s="19">
        <v>0</v>
      </c>
      <c r="F4727" s="46">
        <v>0.77259999999999995</v>
      </c>
      <c r="G4727" s="46">
        <v>0.99485000000000001</v>
      </c>
      <c r="H4727" s="46">
        <v>1</v>
      </c>
      <c r="I4727" s="17">
        <v>0.27300000000000002</v>
      </c>
      <c r="J4727" s="4">
        <v>0.34974989349533803</v>
      </c>
    </row>
    <row r="4728" spans="1:10" ht="15" customHeight="1">
      <c r="A4728" s="15"/>
      <c r="B4728" s="2" t="s">
        <v>3010</v>
      </c>
      <c r="C4728" s="2" t="s">
        <v>18061</v>
      </c>
      <c r="D4728" s="19">
        <v>0</v>
      </c>
      <c r="F4728" s="46">
        <v>0.78842500000000004</v>
      </c>
      <c r="G4728" s="46">
        <v>0.82684999999999997</v>
      </c>
      <c r="H4728" s="46">
        <v>1</v>
      </c>
      <c r="I4728" s="17">
        <v>0.5</v>
      </c>
      <c r="J4728" s="4">
        <v>0.25223518621847102</v>
      </c>
    </row>
    <row r="4729" spans="1:10" ht="15" customHeight="1">
      <c r="A4729" s="15"/>
      <c r="B4729" s="2" t="s">
        <v>1094</v>
      </c>
      <c r="C4729" s="2" t="s">
        <v>18062</v>
      </c>
      <c r="D4729" s="19">
        <v>0</v>
      </c>
      <c r="F4729" s="46">
        <v>1</v>
      </c>
      <c r="G4729" s="46">
        <v>1</v>
      </c>
      <c r="H4729" s="46">
        <v>1</v>
      </c>
      <c r="I4729" s="17">
        <v>1</v>
      </c>
      <c r="J4729" s="4">
        <v>0</v>
      </c>
    </row>
    <row r="4730" spans="1:10" ht="15" customHeight="1">
      <c r="A4730" s="15"/>
      <c r="B4730" s="2" t="s">
        <v>18063</v>
      </c>
      <c r="C4730" s="2" t="s">
        <v>18064</v>
      </c>
      <c r="D4730" s="19">
        <v>0</v>
      </c>
      <c r="F4730" s="46">
        <v>1</v>
      </c>
      <c r="G4730" s="46">
        <v>1</v>
      </c>
      <c r="H4730" s="46">
        <v>1</v>
      </c>
      <c r="I4730" s="17">
        <v>1</v>
      </c>
      <c r="J4730" s="4">
        <v>0</v>
      </c>
    </row>
    <row r="4731" spans="1:10" ht="15" customHeight="1">
      <c r="A4731" s="15"/>
      <c r="B4731" s="2" t="s">
        <v>3498</v>
      </c>
      <c r="C4731" s="2" t="s">
        <v>18065</v>
      </c>
      <c r="D4731" s="19">
        <v>0</v>
      </c>
      <c r="F4731" s="46">
        <v>0.46234999999999998</v>
      </c>
      <c r="G4731" s="46">
        <v>0.41389999999999999</v>
      </c>
      <c r="H4731" s="46">
        <v>1</v>
      </c>
      <c r="I4731" s="17">
        <v>2.1600000000000001E-2</v>
      </c>
      <c r="J4731" s="4">
        <v>0.42316087169459998</v>
      </c>
    </row>
    <row r="4732" spans="1:10" ht="15" customHeight="1">
      <c r="A4732" s="15"/>
      <c r="B4732" s="2" t="s">
        <v>6176</v>
      </c>
      <c r="C4732" s="2" t="s">
        <v>18066</v>
      </c>
      <c r="D4732" s="19">
        <v>1</v>
      </c>
      <c r="F4732" s="46">
        <v>0.71883333333333299</v>
      </c>
      <c r="G4732" s="46">
        <v>0.70879999999999999</v>
      </c>
      <c r="H4732" s="46">
        <v>1</v>
      </c>
      <c r="I4732" s="17">
        <v>0.32469999999999999</v>
      </c>
      <c r="J4732" s="4">
        <v>0.27325914928263001</v>
      </c>
    </row>
    <row r="4733" spans="1:10" ht="15" customHeight="1">
      <c r="A4733" s="15"/>
      <c r="B4733" s="2" t="s">
        <v>6176</v>
      </c>
      <c r="C4733" s="2" t="s">
        <v>18067</v>
      </c>
      <c r="D4733" s="19">
        <v>2</v>
      </c>
      <c r="F4733" s="46">
        <v>0.77366666666666695</v>
      </c>
      <c r="G4733" s="46">
        <v>0.74995000000000001</v>
      </c>
      <c r="H4733" s="46">
        <v>1</v>
      </c>
      <c r="I4733" s="17">
        <v>0.57069999999999999</v>
      </c>
      <c r="J4733" s="4">
        <v>0.20209597390019099</v>
      </c>
    </row>
    <row r="4734" spans="1:10" ht="15" customHeight="1">
      <c r="A4734" s="15"/>
      <c r="B4734" s="2" t="s">
        <v>6177</v>
      </c>
      <c r="C4734" s="2" t="s">
        <v>18068</v>
      </c>
      <c r="D4734" s="19">
        <v>1</v>
      </c>
      <c r="F4734" s="46">
        <v>0.7255125</v>
      </c>
      <c r="G4734" s="46">
        <v>0.69945000000000002</v>
      </c>
      <c r="H4734" s="46">
        <v>1</v>
      </c>
      <c r="I4734" s="17">
        <v>0.26669999999999999</v>
      </c>
      <c r="J4734" s="4">
        <v>0.26399078142725302</v>
      </c>
    </row>
    <row r="4735" spans="1:10" ht="15" customHeight="1">
      <c r="A4735" s="15"/>
      <c r="B4735" s="2" t="s">
        <v>6177</v>
      </c>
      <c r="C4735" s="2" t="s">
        <v>18069</v>
      </c>
      <c r="D4735" s="19">
        <v>2</v>
      </c>
      <c r="F4735" s="46">
        <v>0.68438750000000004</v>
      </c>
      <c r="G4735" s="46">
        <v>0.6583</v>
      </c>
      <c r="H4735" s="46">
        <v>1</v>
      </c>
      <c r="I4735" s="17">
        <v>0.26669999999999999</v>
      </c>
      <c r="J4735" s="4">
        <v>0.299952717404879</v>
      </c>
    </row>
    <row r="4736" spans="1:10" ht="15" customHeight="1">
      <c r="A4736" s="15"/>
      <c r="B4736" s="2" t="s">
        <v>18070</v>
      </c>
      <c r="C4736" s="2" t="s">
        <v>18071</v>
      </c>
      <c r="D4736" s="19">
        <v>1</v>
      </c>
      <c r="F4736" s="46">
        <v>0.59884999999999999</v>
      </c>
      <c r="G4736" s="46">
        <v>0.53534999999999999</v>
      </c>
      <c r="H4736" s="46">
        <v>1</v>
      </c>
      <c r="I4736" s="17">
        <v>0.32469999999999999</v>
      </c>
      <c r="J4736" s="4">
        <v>0.286730587834643</v>
      </c>
    </row>
    <row r="4737" spans="1:10" ht="15" customHeight="1">
      <c r="A4737" s="15"/>
      <c r="B4737" s="2" t="s">
        <v>18070</v>
      </c>
      <c r="C4737" s="2" t="s">
        <v>18072</v>
      </c>
      <c r="D4737" s="19">
        <v>2</v>
      </c>
      <c r="F4737" s="46">
        <v>0.68110000000000004</v>
      </c>
      <c r="G4737" s="46">
        <v>0.61219999999999997</v>
      </c>
      <c r="H4737" s="46">
        <v>1</v>
      </c>
      <c r="I4737" s="17">
        <v>0.5</v>
      </c>
      <c r="J4737" s="4">
        <v>0.22168546787434401</v>
      </c>
    </row>
    <row r="4738" spans="1:10" ht="15" customHeight="1">
      <c r="A4738" s="15"/>
      <c r="B4738" s="2" t="s">
        <v>6178</v>
      </c>
      <c r="C4738" s="2" t="s">
        <v>18073</v>
      </c>
      <c r="D4738" s="19">
        <v>1</v>
      </c>
      <c r="F4738" s="46">
        <v>0.74267499999999997</v>
      </c>
      <c r="G4738" s="46">
        <v>0.82684999999999997</v>
      </c>
      <c r="H4738" s="46">
        <v>1</v>
      </c>
      <c r="I4738" s="17">
        <v>0.34410000000000002</v>
      </c>
      <c r="J4738" s="4">
        <v>0.29226997182155301</v>
      </c>
    </row>
    <row r="4739" spans="1:10" ht="15" customHeight="1">
      <c r="A4739" s="15"/>
      <c r="B4739" s="2" t="s">
        <v>6178</v>
      </c>
      <c r="C4739" s="2" t="s">
        <v>18074</v>
      </c>
      <c r="D4739" s="19">
        <v>2</v>
      </c>
      <c r="F4739" s="46">
        <v>0.70155000000000001</v>
      </c>
      <c r="G4739" s="46">
        <v>0.78534999999999999</v>
      </c>
      <c r="H4739" s="46">
        <v>1</v>
      </c>
      <c r="I4739" s="17">
        <v>0.32469999999999999</v>
      </c>
      <c r="J4739" s="4">
        <v>0.32759046296950001</v>
      </c>
    </row>
    <row r="4740" spans="1:10" ht="15" customHeight="1">
      <c r="A4740" s="15"/>
      <c r="B4740" s="2" t="s">
        <v>18075</v>
      </c>
      <c r="C4740" s="2" t="s">
        <v>18076</v>
      </c>
      <c r="D4740" s="19">
        <v>1</v>
      </c>
      <c r="F4740" s="46">
        <v>0.71138333333333303</v>
      </c>
      <c r="G4740" s="46">
        <v>0.78534999999999999</v>
      </c>
      <c r="H4740" s="46">
        <v>1</v>
      </c>
      <c r="I4740" s="17">
        <v>0.32469999999999999</v>
      </c>
      <c r="J4740" s="4">
        <v>0.32673705279117998</v>
      </c>
    </row>
    <row r="4741" spans="1:10" ht="15" customHeight="1">
      <c r="A4741" s="15"/>
      <c r="B4741" s="2" t="s">
        <v>18075</v>
      </c>
      <c r="C4741" s="2" t="s">
        <v>18077</v>
      </c>
      <c r="D4741" s="19">
        <v>2</v>
      </c>
      <c r="F4741" s="46">
        <v>0.76621666666666699</v>
      </c>
      <c r="G4741" s="46">
        <v>0.82684999999999997</v>
      </c>
      <c r="H4741" s="46">
        <v>1</v>
      </c>
      <c r="I4741" s="17">
        <v>0.37290000000000001</v>
      </c>
      <c r="J4741" s="4">
        <v>0.27186346144097201</v>
      </c>
    </row>
    <row r="4742" spans="1:10" ht="15" customHeight="1">
      <c r="A4742" s="15"/>
      <c r="B4742" s="2" t="s">
        <v>3698</v>
      </c>
      <c r="C4742" s="2" t="s">
        <v>18078</v>
      </c>
      <c r="D4742" s="19">
        <v>1</v>
      </c>
      <c r="F4742" s="46">
        <v>0.593275</v>
      </c>
      <c r="G4742" s="46">
        <v>0.67574999999999996</v>
      </c>
      <c r="H4742" s="46">
        <v>1</v>
      </c>
      <c r="I4742" s="17">
        <v>2.1600000000000001E-2</v>
      </c>
      <c r="J4742" s="4">
        <v>0.41948889039719101</v>
      </c>
    </row>
    <row r="4743" spans="1:10" ht="15" customHeight="1">
      <c r="A4743" s="15"/>
      <c r="B4743" s="2" t="s">
        <v>3698</v>
      </c>
      <c r="C4743" s="2" t="s">
        <v>18079</v>
      </c>
      <c r="D4743" s="19">
        <v>2</v>
      </c>
      <c r="F4743" s="46">
        <v>0.75129999999999997</v>
      </c>
      <c r="G4743" s="46">
        <v>0.71725000000000005</v>
      </c>
      <c r="H4743" s="46">
        <v>1</v>
      </c>
      <c r="I4743" s="17">
        <v>0.57069999999999999</v>
      </c>
      <c r="J4743" s="4">
        <v>0.18696172513824</v>
      </c>
    </row>
    <row r="4744" spans="1:10" ht="15" customHeight="1">
      <c r="A4744" s="15"/>
      <c r="B4744" s="2" t="s">
        <v>6179</v>
      </c>
      <c r="C4744" s="2" t="s">
        <v>18080</v>
      </c>
      <c r="D4744" s="19">
        <v>1</v>
      </c>
      <c r="F4744" s="46">
        <v>0.75870000000000004</v>
      </c>
      <c r="G4744" s="46">
        <v>0.73145000000000004</v>
      </c>
      <c r="H4744" s="46">
        <v>1</v>
      </c>
      <c r="I4744" s="17">
        <v>0.51859999999999995</v>
      </c>
      <c r="J4744" s="4">
        <v>0.21119594693080601</v>
      </c>
    </row>
    <row r="4745" spans="1:10" ht="15" customHeight="1">
      <c r="A4745" s="15"/>
      <c r="B4745" s="2" t="s">
        <v>6179</v>
      </c>
      <c r="C4745" s="2" t="s">
        <v>18081</v>
      </c>
      <c r="D4745" s="19">
        <v>2</v>
      </c>
      <c r="F4745" s="46">
        <v>0.70386666666666697</v>
      </c>
      <c r="G4745" s="46">
        <v>0.68994999999999995</v>
      </c>
      <c r="H4745" s="46">
        <v>1</v>
      </c>
      <c r="I4745" s="17">
        <v>0.32469999999999999</v>
      </c>
      <c r="J4745" s="4">
        <v>0.27651744007687201</v>
      </c>
    </row>
    <row r="4746" spans="1:10" ht="15" customHeight="1">
      <c r="A4746" s="15"/>
      <c r="B4746" s="2" t="s">
        <v>6180</v>
      </c>
      <c r="C4746" s="2" t="s">
        <v>18082</v>
      </c>
      <c r="D4746" s="19">
        <v>1</v>
      </c>
      <c r="F4746" s="46">
        <v>0.6895</v>
      </c>
      <c r="G4746" s="46">
        <v>0.65795000000000003</v>
      </c>
      <c r="H4746" s="46">
        <v>1</v>
      </c>
      <c r="I4746" s="17">
        <v>0.32469999999999999</v>
      </c>
      <c r="J4746" s="4">
        <v>0.27451888095356902</v>
      </c>
    </row>
    <row r="4747" spans="1:10" ht="15" customHeight="1">
      <c r="A4747" s="15"/>
      <c r="B4747" s="2" t="s">
        <v>6180</v>
      </c>
      <c r="C4747" s="2" t="s">
        <v>18083</v>
      </c>
      <c r="D4747" s="19">
        <v>2</v>
      </c>
      <c r="F4747" s="46">
        <v>0.74433333333333296</v>
      </c>
      <c r="G4747" s="46">
        <v>0.69945000000000002</v>
      </c>
      <c r="H4747" s="46">
        <v>1</v>
      </c>
      <c r="I4747" s="17">
        <v>0.5</v>
      </c>
      <c r="J4747" s="4">
        <v>0.213056571517207</v>
      </c>
    </row>
    <row r="4748" spans="1:10" ht="15" customHeight="1">
      <c r="A4748" s="15"/>
      <c r="B4748" s="2" t="s">
        <v>6181</v>
      </c>
      <c r="C4748" s="2" t="s">
        <v>18084</v>
      </c>
      <c r="D4748" s="19">
        <v>1</v>
      </c>
      <c r="F4748" s="46">
        <v>0.79049999999999998</v>
      </c>
      <c r="G4748" s="46">
        <v>0.82684999999999997</v>
      </c>
      <c r="H4748" s="46">
        <v>1</v>
      </c>
      <c r="I4748" s="17">
        <v>0.51859999999999995</v>
      </c>
      <c r="J4748" s="4">
        <v>0.23350659091340401</v>
      </c>
    </row>
    <row r="4749" spans="1:10" ht="15" customHeight="1">
      <c r="A4749" s="15"/>
      <c r="B4749" s="2" t="s">
        <v>6181</v>
      </c>
      <c r="C4749" s="2" t="s">
        <v>18085</v>
      </c>
      <c r="D4749" s="19">
        <v>2</v>
      </c>
      <c r="F4749" s="46">
        <v>0.73566666666666702</v>
      </c>
      <c r="G4749" s="46">
        <v>0.78534999999999999</v>
      </c>
      <c r="H4749" s="46">
        <v>1</v>
      </c>
      <c r="I4749" s="17">
        <v>0.32469999999999999</v>
      </c>
      <c r="J4749" s="4">
        <v>0.30094580021436901</v>
      </c>
    </row>
    <row r="4750" spans="1:10" ht="15" customHeight="1">
      <c r="A4750" s="15"/>
      <c r="B4750" s="2" t="s">
        <v>3665</v>
      </c>
      <c r="C4750" s="2" t="s">
        <v>18086</v>
      </c>
      <c r="D4750" s="19">
        <v>1</v>
      </c>
      <c r="F4750" s="46">
        <v>0.73734999999999995</v>
      </c>
      <c r="G4750" s="46">
        <v>0.68935000000000002</v>
      </c>
      <c r="H4750" s="46">
        <v>1</v>
      </c>
      <c r="I4750" s="17">
        <v>0.57069999999999999</v>
      </c>
      <c r="J4750" s="4">
        <v>0.18610668087596099</v>
      </c>
    </row>
    <row r="4751" spans="1:10" ht="15" customHeight="1">
      <c r="A4751" s="15"/>
      <c r="B4751" s="2" t="s">
        <v>3665</v>
      </c>
      <c r="C4751" s="2" t="s">
        <v>18087</v>
      </c>
      <c r="D4751" s="19">
        <v>2</v>
      </c>
      <c r="F4751" s="46">
        <v>0.57932499999999998</v>
      </c>
      <c r="G4751" s="46">
        <v>0.64785000000000004</v>
      </c>
      <c r="H4751" s="46">
        <v>1</v>
      </c>
      <c r="I4751" s="17">
        <v>2.1600000000000001E-2</v>
      </c>
      <c r="J4751" s="4">
        <v>0.41203568919047101</v>
      </c>
    </row>
    <row r="4752" spans="1:10" ht="15" customHeight="1">
      <c r="A4752" s="15"/>
      <c r="B4752" s="2" t="s">
        <v>4728</v>
      </c>
      <c r="C4752" s="2" t="s">
        <v>18088</v>
      </c>
      <c r="D4752" s="19">
        <v>1</v>
      </c>
      <c r="F4752" s="46">
        <v>0.61634999999999995</v>
      </c>
      <c r="G4752" s="46">
        <v>0.68994999999999995</v>
      </c>
      <c r="H4752" s="46">
        <v>1</v>
      </c>
      <c r="I4752" s="17">
        <v>2.1600000000000001E-2</v>
      </c>
      <c r="J4752" s="4">
        <v>0.397395851764962</v>
      </c>
    </row>
    <row r="4753" spans="1:10" ht="15" customHeight="1">
      <c r="A4753" s="15"/>
      <c r="B4753" s="2" t="s">
        <v>4728</v>
      </c>
      <c r="C4753" s="2" t="s">
        <v>18089</v>
      </c>
      <c r="D4753" s="19">
        <v>2</v>
      </c>
      <c r="F4753" s="46">
        <v>0.72170000000000001</v>
      </c>
      <c r="G4753" s="46">
        <v>0.73145000000000004</v>
      </c>
      <c r="H4753" s="46">
        <v>1</v>
      </c>
      <c r="I4753" s="17">
        <v>0.29659999999999997</v>
      </c>
      <c r="J4753" s="4">
        <v>0.27228405755754398</v>
      </c>
    </row>
    <row r="4754" spans="1:10" ht="15" customHeight="1">
      <c r="A4754" s="15"/>
      <c r="B4754" s="2" t="s">
        <v>1095</v>
      </c>
      <c r="C4754" s="2" t="s">
        <v>18090</v>
      </c>
      <c r="D4754" s="19">
        <v>0</v>
      </c>
      <c r="F4754" s="46">
        <v>0.75</v>
      </c>
      <c r="G4754" s="46">
        <v>0.75</v>
      </c>
      <c r="H4754" s="46">
        <v>1</v>
      </c>
      <c r="I4754" s="17">
        <v>0.5</v>
      </c>
      <c r="J4754" s="4">
        <v>0.35355339059327401</v>
      </c>
    </row>
    <row r="4755" spans="1:10" ht="15" customHeight="1">
      <c r="A4755" s="15"/>
      <c r="B4755" s="2" t="s">
        <v>1096</v>
      </c>
      <c r="C4755" s="2" t="s">
        <v>18091</v>
      </c>
      <c r="D4755" s="19">
        <v>0</v>
      </c>
      <c r="F4755" s="46">
        <v>0.88890000000000002</v>
      </c>
      <c r="G4755" s="46">
        <v>0.88890000000000002</v>
      </c>
      <c r="H4755" s="46">
        <v>1</v>
      </c>
      <c r="I4755" s="17">
        <v>0.77780000000000005</v>
      </c>
      <c r="J4755" s="4">
        <v>0.15711912677965101</v>
      </c>
    </row>
    <row r="4756" spans="1:10" ht="15" customHeight="1">
      <c r="A4756" s="15"/>
      <c r="B4756" s="2" t="s">
        <v>18092</v>
      </c>
      <c r="C4756" s="2" t="s">
        <v>18093</v>
      </c>
      <c r="D4756" s="19">
        <v>0</v>
      </c>
      <c r="F4756" s="46">
        <v>0.90380000000000005</v>
      </c>
      <c r="G4756" s="46">
        <v>0.98075000000000001</v>
      </c>
      <c r="H4756" s="46">
        <v>1</v>
      </c>
      <c r="I4756" s="17">
        <v>0.65369999999999995</v>
      </c>
      <c r="J4756" s="4">
        <v>0.167718196190316</v>
      </c>
    </row>
    <row r="4757" spans="1:10" ht="15" customHeight="1">
      <c r="A4757" s="15"/>
      <c r="B4757" s="2" t="s">
        <v>18094</v>
      </c>
      <c r="C4757" s="2" t="s">
        <v>18095</v>
      </c>
      <c r="D4757" s="19">
        <v>0</v>
      </c>
      <c r="F4757" s="46">
        <v>0.78659999999999997</v>
      </c>
      <c r="G4757" s="46">
        <v>0.93084999999999996</v>
      </c>
      <c r="H4757" s="46">
        <v>1</v>
      </c>
      <c r="I4757" s="17">
        <v>0.20419999999999999</v>
      </c>
      <c r="J4757" s="4">
        <v>0.31304019550211098</v>
      </c>
    </row>
    <row r="4758" spans="1:10" ht="15" customHeight="1">
      <c r="A4758" s="15"/>
      <c r="B4758" s="2" t="s">
        <v>6182</v>
      </c>
      <c r="C4758" s="2" t="s">
        <v>18096</v>
      </c>
      <c r="D4758" s="19">
        <v>0</v>
      </c>
      <c r="F4758" s="46">
        <v>1</v>
      </c>
      <c r="G4758" s="46">
        <v>1</v>
      </c>
      <c r="H4758" s="46">
        <v>1</v>
      </c>
      <c r="I4758" s="17">
        <v>1</v>
      </c>
      <c r="J4758" s="4">
        <v>0</v>
      </c>
    </row>
    <row r="4759" spans="1:10" ht="15" customHeight="1">
      <c r="A4759" s="15"/>
      <c r="B4759" s="2" t="s">
        <v>4071</v>
      </c>
      <c r="C4759" s="2" t="s">
        <v>18097</v>
      </c>
      <c r="D4759" s="19">
        <v>0</v>
      </c>
      <c r="F4759" s="46">
        <v>0.91085000000000005</v>
      </c>
      <c r="G4759" s="46">
        <v>0.99485000000000001</v>
      </c>
      <c r="H4759" s="46">
        <v>1</v>
      </c>
      <c r="I4759" s="17">
        <v>0.65369999999999995</v>
      </c>
      <c r="J4759" s="4">
        <v>0.17150207967640901</v>
      </c>
    </row>
    <row r="4760" spans="1:10" ht="15" customHeight="1">
      <c r="A4760" s="15"/>
      <c r="B4760" s="2" t="s">
        <v>4729</v>
      </c>
      <c r="C4760" s="2" t="s">
        <v>18098</v>
      </c>
      <c r="D4760" s="19">
        <v>0</v>
      </c>
      <c r="F4760" s="46">
        <v>0.93279999999999996</v>
      </c>
      <c r="G4760" s="46">
        <v>0.99529999999999996</v>
      </c>
      <c r="H4760" s="46">
        <v>1</v>
      </c>
      <c r="I4760" s="17">
        <v>0.65369999999999995</v>
      </c>
      <c r="J4760" s="4">
        <v>0.13796612627743099</v>
      </c>
    </row>
    <row r="4761" spans="1:10" ht="15" customHeight="1">
      <c r="A4761" s="15"/>
      <c r="B4761" s="2" t="s">
        <v>18099</v>
      </c>
      <c r="C4761" s="2" t="s">
        <v>18100</v>
      </c>
      <c r="D4761" s="19">
        <v>0</v>
      </c>
      <c r="F4761" s="46">
        <v>0.83335000000000004</v>
      </c>
      <c r="G4761" s="46">
        <v>0.83335000000000004</v>
      </c>
      <c r="H4761" s="46">
        <v>1</v>
      </c>
      <c r="I4761" s="17">
        <v>0.66669999999999996</v>
      </c>
      <c r="J4761" s="4">
        <v>0.23567869016947601</v>
      </c>
    </row>
    <row r="4762" spans="1:10" ht="15" customHeight="1">
      <c r="A4762" s="15"/>
      <c r="B4762" s="2" t="s">
        <v>3011</v>
      </c>
      <c r="C4762" s="2" t="s">
        <v>18101</v>
      </c>
      <c r="D4762" s="19">
        <v>0</v>
      </c>
      <c r="F4762" s="46">
        <v>0.79696666666666705</v>
      </c>
      <c r="G4762" s="46">
        <v>0.96794999999999998</v>
      </c>
      <c r="H4762" s="46">
        <v>1</v>
      </c>
      <c r="I4762" s="17">
        <v>0.19220000000000001</v>
      </c>
      <c r="J4762" s="4">
        <v>0.325342322280189</v>
      </c>
    </row>
    <row r="4763" spans="1:10" ht="15" customHeight="1">
      <c r="A4763" s="15"/>
      <c r="B4763" s="2" t="s">
        <v>1097</v>
      </c>
      <c r="C4763" s="2" t="s">
        <v>18102</v>
      </c>
      <c r="D4763" s="19">
        <v>0</v>
      </c>
      <c r="F4763" s="46">
        <v>0.94735000000000003</v>
      </c>
      <c r="G4763" s="46">
        <v>0.94735000000000003</v>
      </c>
      <c r="H4763" s="46">
        <v>1</v>
      </c>
      <c r="I4763" s="17">
        <v>0.89470000000000005</v>
      </c>
      <c r="J4763" s="4">
        <v>7.4458344058943401E-2</v>
      </c>
    </row>
    <row r="4764" spans="1:10" ht="15" customHeight="1">
      <c r="A4764" s="15"/>
      <c r="B4764" s="2" t="s">
        <v>1098</v>
      </c>
      <c r="C4764" s="2" t="s">
        <v>18103</v>
      </c>
      <c r="D4764" s="19">
        <v>0</v>
      </c>
      <c r="F4764" s="46">
        <v>0.83335000000000004</v>
      </c>
      <c r="G4764" s="46">
        <v>0.83335000000000004</v>
      </c>
      <c r="H4764" s="46">
        <v>1</v>
      </c>
      <c r="I4764" s="17">
        <v>0.66669999999999996</v>
      </c>
      <c r="J4764" s="4">
        <v>0.23567869016947601</v>
      </c>
    </row>
    <row r="4765" spans="1:10" ht="15" customHeight="1">
      <c r="A4765" s="15"/>
      <c r="B4765" s="2" t="s">
        <v>3012</v>
      </c>
      <c r="C4765" s="2" t="s">
        <v>18104</v>
      </c>
      <c r="D4765" s="19">
        <v>0</v>
      </c>
      <c r="F4765" s="46">
        <v>0.74981428571428599</v>
      </c>
      <c r="G4765" s="46">
        <v>0.93489999999999995</v>
      </c>
      <c r="H4765" s="46">
        <v>1</v>
      </c>
      <c r="I4765" s="17">
        <v>0.22109999999999999</v>
      </c>
      <c r="J4765" s="4">
        <v>0.296898099402087</v>
      </c>
    </row>
    <row r="4766" spans="1:10" ht="15" customHeight="1">
      <c r="A4766" s="15"/>
      <c r="B4766" s="2" t="s">
        <v>4730</v>
      </c>
      <c r="C4766" s="2" t="s">
        <v>18105</v>
      </c>
      <c r="D4766" s="19">
        <v>1</v>
      </c>
      <c r="F4766" s="46">
        <v>0.50611666666666699</v>
      </c>
      <c r="G4766" s="46">
        <v>0.43190000000000001</v>
      </c>
      <c r="H4766" s="46">
        <v>1</v>
      </c>
      <c r="I4766" s="17">
        <v>5.5100000000000003E-2</v>
      </c>
      <c r="J4766" s="4">
        <v>0.43477077830354099</v>
      </c>
    </row>
    <row r="4767" spans="1:10" ht="15" customHeight="1">
      <c r="A4767" s="15"/>
      <c r="B4767" s="2" t="s">
        <v>4730</v>
      </c>
      <c r="C4767" s="2" t="s">
        <v>18106</v>
      </c>
      <c r="D4767" s="19">
        <v>2</v>
      </c>
      <c r="F4767" s="46">
        <v>0.52273333333333305</v>
      </c>
      <c r="G4767" s="46">
        <v>0.43740000000000001</v>
      </c>
      <c r="H4767" s="46">
        <v>1</v>
      </c>
      <c r="I4767" s="17">
        <v>5.5100000000000003E-2</v>
      </c>
      <c r="J4767" s="4">
        <v>0.41873596772508898</v>
      </c>
    </row>
    <row r="4768" spans="1:10" ht="15" customHeight="1">
      <c r="A4768" s="15"/>
      <c r="B4768" s="2" t="s">
        <v>18107</v>
      </c>
      <c r="C4768" s="2" t="s">
        <v>18108</v>
      </c>
      <c r="D4768" s="19">
        <v>1</v>
      </c>
      <c r="F4768" s="46">
        <v>0.67633750000000004</v>
      </c>
      <c r="G4768" s="46">
        <v>0.80310000000000004</v>
      </c>
      <c r="H4768" s="46">
        <v>1</v>
      </c>
      <c r="I4768" s="17">
        <v>5.5100000000000003E-2</v>
      </c>
      <c r="J4768" s="4">
        <v>0.39363255504703498</v>
      </c>
    </row>
    <row r="4769" spans="1:10" ht="15" customHeight="1">
      <c r="A4769" s="15"/>
      <c r="B4769" s="2" t="s">
        <v>18107</v>
      </c>
      <c r="C4769" s="2" t="s">
        <v>18109</v>
      </c>
      <c r="D4769" s="19">
        <v>2</v>
      </c>
      <c r="F4769" s="46">
        <v>0.68879999999999997</v>
      </c>
      <c r="G4769" s="46">
        <v>0.80310000000000004</v>
      </c>
      <c r="H4769" s="46">
        <v>1</v>
      </c>
      <c r="I4769" s="17">
        <v>5.5100000000000003E-2</v>
      </c>
      <c r="J4769" s="4">
        <v>0.37467493720747902</v>
      </c>
    </row>
    <row r="4770" spans="1:10" ht="15" customHeight="1">
      <c r="A4770" s="15"/>
      <c r="B4770" s="2" t="s">
        <v>4731</v>
      </c>
      <c r="C4770" s="2" t="s">
        <v>18110</v>
      </c>
      <c r="D4770" s="19">
        <v>1</v>
      </c>
      <c r="F4770" s="46">
        <v>0.45845000000000002</v>
      </c>
      <c r="G4770" s="46">
        <v>0.38934999999999997</v>
      </c>
      <c r="H4770" s="46">
        <v>1</v>
      </c>
      <c r="I4770" s="17">
        <v>5.5100000000000003E-2</v>
      </c>
      <c r="J4770" s="4">
        <v>0.449176687581476</v>
      </c>
    </row>
    <row r="4771" spans="1:10" ht="15" customHeight="1">
      <c r="A4771" s="15"/>
      <c r="B4771" s="2" t="s">
        <v>4731</v>
      </c>
      <c r="C4771" s="2" t="s">
        <v>18111</v>
      </c>
      <c r="D4771" s="19">
        <v>2</v>
      </c>
      <c r="F4771" s="46">
        <v>0.58345000000000002</v>
      </c>
      <c r="G4771" s="46">
        <v>0.63934999999999997</v>
      </c>
      <c r="H4771" s="46">
        <v>1</v>
      </c>
      <c r="I4771" s="17">
        <v>5.5100000000000003E-2</v>
      </c>
      <c r="J4771" s="4">
        <v>0.39129234169181798</v>
      </c>
    </row>
    <row r="4772" spans="1:10" ht="15" customHeight="1">
      <c r="A4772" s="15"/>
      <c r="B4772" s="2" t="s">
        <v>6183</v>
      </c>
      <c r="C4772" s="2" t="s">
        <v>18112</v>
      </c>
      <c r="D4772" s="19">
        <v>0</v>
      </c>
      <c r="F4772" s="46">
        <v>0.88527500000000003</v>
      </c>
      <c r="G4772" s="46">
        <v>0.94369999999999998</v>
      </c>
      <c r="H4772" s="46">
        <v>1</v>
      </c>
      <c r="I4772" s="17">
        <v>0.65369999999999995</v>
      </c>
      <c r="J4772" s="4">
        <v>0.156812677527467</v>
      </c>
    </row>
    <row r="4773" spans="1:10" ht="15" customHeight="1">
      <c r="A4773" s="15"/>
      <c r="B4773" s="2" t="s">
        <v>3013</v>
      </c>
      <c r="C4773" s="2" t="s">
        <v>18113</v>
      </c>
      <c r="D4773" s="19">
        <v>0</v>
      </c>
      <c r="F4773" s="46">
        <v>0.67732499999999995</v>
      </c>
      <c r="G4773" s="46">
        <v>0.82684999999999997</v>
      </c>
      <c r="H4773" s="46">
        <v>1</v>
      </c>
      <c r="I4773" s="17">
        <v>5.5599999999999997E-2</v>
      </c>
      <c r="J4773" s="4">
        <v>0.44547294250044001</v>
      </c>
    </row>
    <row r="4774" spans="1:10" ht="15" customHeight="1">
      <c r="A4774" s="15"/>
      <c r="B4774" s="2" t="s">
        <v>6184</v>
      </c>
      <c r="C4774" s="2" t="s">
        <v>18114</v>
      </c>
      <c r="D4774" s="19">
        <v>0</v>
      </c>
      <c r="F4774" s="46">
        <v>0.79805000000000004</v>
      </c>
      <c r="G4774" s="46">
        <v>0.82684999999999997</v>
      </c>
      <c r="H4774" s="46">
        <v>1</v>
      </c>
      <c r="I4774" s="17">
        <v>0.53849999999999998</v>
      </c>
      <c r="J4774" s="4">
        <v>0.23788703901922301</v>
      </c>
    </row>
    <row r="4775" spans="1:10" ht="15" customHeight="1">
      <c r="A4775" s="15"/>
      <c r="B4775" s="2" t="s">
        <v>3014</v>
      </c>
      <c r="C4775" s="2" t="s">
        <v>18115</v>
      </c>
      <c r="D4775" s="19">
        <v>0</v>
      </c>
      <c r="F4775" s="46">
        <v>0.72032499999999999</v>
      </c>
      <c r="G4775" s="46">
        <v>0.79235</v>
      </c>
      <c r="H4775" s="46">
        <v>1</v>
      </c>
      <c r="I4775" s="17">
        <v>0.29659999999999997</v>
      </c>
      <c r="J4775" s="4">
        <v>0.31229195074481197</v>
      </c>
    </row>
    <row r="4776" spans="1:10" ht="15" customHeight="1">
      <c r="A4776" s="15"/>
      <c r="B4776" s="2" t="s">
        <v>18116</v>
      </c>
      <c r="C4776" s="2" t="s">
        <v>18117</v>
      </c>
      <c r="D4776" s="19">
        <v>0</v>
      </c>
      <c r="F4776" s="46">
        <v>0.80894999999999995</v>
      </c>
      <c r="G4776" s="46">
        <v>0.96960000000000002</v>
      </c>
      <c r="H4776" s="46">
        <v>1</v>
      </c>
      <c r="I4776" s="17">
        <v>0.29659999999999997</v>
      </c>
      <c r="J4776" s="4">
        <v>0.34226086055327298</v>
      </c>
    </row>
    <row r="4777" spans="1:10" ht="15" customHeight="1">
      <c r="A4777" s="15"/>
      <c r="B4777" s="2" t="s">
        <v>1099</v>
      </c>
      <c r="C4777" s="2" t="s">
        <v>18118</v>
      </c>
      <c r="D4777" s="19">
        <v>0</v>
      </c>
      <c r="F4777" s="46">
        <v>0.9375</v>
      </c>
      <c r="G4777" s="46">
        <v>0.9375</v>
      </c>
      <c r="H4777" s="46">
        <v>1</v>
      </c>
      <c r="I4777" s="17">
        <v>0.875</v>
      </c>
      <c r="J4777" s="4">
        <v>8.8388347648318405E-2</v>
      </c>
    </row>
    <row r="4778" spans="1:10" ht="15" customHeight="1">
      <c r="A4778" s="15"/>
      <c r="B4778" s="2" t="s">
        <v>1100</v>
      </c>
      <c r="C4778" s="2" t="s">
        <v>18119</v>
      </c>
      <c r="D4778" s="19">
        <v>0</v>
      </c>
      <c r="F4778" s="46">
        <v>0.66664999999999996</v>
      </c>
      <c r="G4778" s="46">
        <v>0.66664999999999996</v>
      </c>
      <c r="H4778" s="46">
        <v>1</v>
      </c>
      <c r="I4778" s="17">
        <v>0.33329999999999999</v>
      </c>
      <c r="J4778" s="4">
        <v>0.471428091017071</v>
      </c>
    </row>
    <row r="4779" spans="1:10" ht="15" customHeight="1">
      <c r="A4779" s="15"/>
      <c r="B4779" s="2" t="s">
        <v>1101</v>
      </c>
      <c r="C4779" s="2" t="s">
        <v>18120</v>
      </c>
      <c r="D4779" s="19">
        <v>0</v>
      </c>
      <c r="F4779" s="46">
        <v>0.97499999999999998</v>
      </c>
      <c r="G4779" s="46">
        <v>0.97499999999999998</v>
      </c>
      <c r="H4779" s="46">
        <v>1</v>
      </c>
      <c r="I4779" s="17">
        <v>0.95</v>
      </c>
      <c r="J4779" s="4">
        <v>3.5355339059327397E-2</v>
      </c>
    </row>
    <row r="4780" spans="1:10" ht="15" customHeight="1">
      <c r="A4780" s="15"/>
      <c r="B4780" s="2" t="s">
        <v>4732</v>
      </c>
      <c r="C4780" s="2" t="s">
        <v>18121</v>
      </c>
      <c r="D4780" s="19">
        <v>0</v>
      </c>
      <c r="F4780" s="46">
        <v>0.81289999999999996</v>
      </c>
      <c r="G4780" s="46">
        <v>0.93084999999999996</v>
      </c>
      <c r="H4780" s="46">
        <v>1</v>
      </c>
      <c r="I4780" s="17">
        <v>0.20419999999999999</v>
      </c>
      <c r="J4780" s="4">
        <v>0.30268946463330998</v>
      </c>
    </row>
    <row r="4781" spans="1:10" ht="15" customHeight="1">
      <c r="A4781" s="15"/>
      <c r="B4781" s="2" t="s">
        <v>6185</v>
      </c>
      <c r="C4781" s="2" t="s">
        <v>18122</v>
      </c>
      <c r="D4781" s="19">
        <v>0</v>
      </c>
      <c r="F4781" s="46">
        <v>0.75480000000000003</v>
      </c>
      <c r="G4781" s="46">
        <v>0.89054999999999995</v>
      </c>
      <c r="H4781" s="46">
        <v>1</v>
      </c>
      <c r="I4781" s="17">
        <v>0.23810000000000001</v>
      </c>
      <c r="J4781" s="4">
        <v>0.35018656932174502</v>
      </c>
    </row>
    <row r="4782" spans="1:10" ht="15" customHeight="1">
      <c r="A4782" s="15"/>
      <c r="B4782" s="2" t="s">
        <v>1102</v>
      </c>
      <c r="C4782" s="2" t="s">
        <v>18037</v>
      </c>
      <c r="D4782" s="19">
        <v>0</v>
      </c>
      <c r="F4782" s="46">
        <v>0.61765000000000003</v>
      </c>
      <c r="G4782" s="46">
        <v>0.61765000000000003</v>
      </c>
      <c r="H4782" s="46">
        <v>1</v>
      </c>
      <c r="I4782" s="17">
        <v>0.23530000000000001</v>
      </c>
      <c r="J4782" s="4">
        <v>0.54072455557335297</v>
      </c>
    </row>
    <row r="4783" spans="1:10" ht="15" customHeight="1">
      <c r="A4783" s="15"/>
      <c r="B4783" s="2" t="s">
        <v>6186</v>
      </c>
      <c r="C4783" s="2" t="s">
        <v>18123</v>
      </c>
      <c r="D4783" s="19">
        <v>0</v>
      </c>
      <c r="F4783" s="46">
        <v>0.79697499999999999</v>
      </c>
      <c r="G4783" s="46">
        <v>0.94245000000000001</v>
      </c>
      <c r="H4783" s="46">
        <v>1</v>
      </c>
      <c r="I4783" s="17">
        <v>0.30299999999999999</v>
      </c>
      <c r="J4783" s="4">
        <v>0.33048974139399001</v>
      </c>
    </row>
    <row r="4784" spans="1:10" ht="15" customHeight="1">
      <c r="A4784" s="15"/>
      <c r="B4784" s="2" t="s">
        <v>1103</v>
      </c>
      <c r="C4784" s="2" t="s">
        <v>18103</v>
      </c>
      <c r="D4784" s="19">
        <v>0</v>
      </c>
      <c r="F4784" s="46">
        <v>1</v>
      </c>
      <c r="G4784" s="46">
        <v>1</v>
      </c>
      <c r="H4784" s="46">
        <v>1</v>
      </c>
      <c r="I4784" s="17">
        <v>1</v>
      </c>
      <c r="J4784" s="4">
        <v>0</v>
      </c>
    </row>
    <row r="4785" spans="1:10" ht="15" customHeight="1">
      <c r="A4785" s="15"/>
      <c r="B4785" s="2" t="s">
        <v>1104</v>
      </c>
      <c r="C4785" s="2" t="s">
        <v>18119</v>
      </c>
      <c r="D4785" s="19">
        <v>0</v>
      </c>
      <c r="F4785" s="46">
        <v>0.88890000000000002</v>
      </c>
      <c r="G4785" s="46">
        <v>0.88890000000000002</v>
      </c>
      <c r="H4785" s="46">
        <v>1</v>
      </c>
      <c r="I4785" s="17">
        <v>0.77780000000000005</v>
      </c>
      <c r="J4785" s="4">
        <v>0.15711912677965101</v>
      </c>
    </row>
    <row r="4786" spans="1:10" ht="15" customHeight="1">
      <c r="A4786" s="15"/>
      <c r="B4786" s="2" t="s">
        <v>18124</v>
      </c>
      <c r="C4786" s="2" t="s">
        <v>18125</v>
      </c>
      <c r="D4786" s="19">
        <v>0</v>
      </c>
      <c r="F4786" s="46">
        <v>0.88114999999999999</v>
      </c>
      <c r="G4786" s="46">
        <v>0.99485000000000001</v>
      </c>
      <c r="H4786" s="46">
        <v>1</v>
      </c>
      <c r="I4786" s="17">
        <v>0.53490000000000004</v>
      </c>
      <c r="J4786" s="4">
        <v>0.230884393871334</v>
      </c>
    </row>
    <row r="4787" spans="1:10" ht="15" customHeight="1">
      <c r="A4787" s="15"/>
      <c r="B4787" s="2" t="s">
        <v>1105</v>
      </c>
      <c r="C4787" s="2" t="s">
        <v>18126</v>
      </c>
      <c r="D4787" s="19">
        <v>0</v>
      </c>
      <c r="F4787" s="46">
        <v>0.96875</v>
      </c>
      <c r="G4787" s="46">
        <v>0.96875</v>
      </c>
      <c r="H4787" s="46">
        <v>1</v>
      </c>
      <c r="I4787" s="17">
        <v>0.9375</v>
      </c>
      <c r="J4787" s="4">
        <v>4.4194173824159202E-2</v>
      </c>
    </row>
    <row r="4788" spans="1:10" ht="15" customHeight="1">
      <c r="A4788" s="15"/>
      <c r="B4788" s="2" t="s">
        <v>3015</v>
      </c>
      <c r="C4788" s="2" t="s">
        <v>18127</v>
      </c>
      <c r="D4788" s="19">
        <v>0</v>
      </c>
      <c r="F4788" s="46">
        <v>0.50495000000000001</v>
      </c>
      <c r="G4788" s="46">
        <v>0.48235</v>
      </c>
      <c r="H4788" s="46">
        <v>1</v>
      </c>
      <c r="I4788" s="17">
        <v>5.5100000000000003E-2</v>
      </c>
      <c r="J4788" s="4">
        <v>0.50703950207717197</v>
      </c>
    </row>
    <row r="4789" spans="1:10" ht="15" customHeight="1">
      <c r="A4789" s="15"/>
      <c r="B4789" s="2" t="s">
        <v>3016</v>
      </c>
      <c r="C4789" s="2" t="s">
        <v>18128</v>
      </c>
      <c r="D4789" s="19">
        <v>0</v>
      </c>
      <c r="F4789" s="46">
        <v>0.48980000000000001</v>
      </c>
      <c r="G4789" s="46">
        <v>0.37354999999999999</v>
      </c>
      <c r="H4789" s="46">
        <v>1</v>
      </c>
      <c r="I4789" s="17">
        <v>0.21210000000000001</v>
      </c>
      <c r="J4789" s="4">
        <v>0.35150418679346201</v>
      </c>
    </row>
    <row r="4790" spans="1:10" ht="15" customHeight="1">
      <c r="A4790" s="15"/>
      <c r="B4790" s="2" t="s">
        <v>1106</v>
      </c>
      <c r="C4790" s="2" t="s">
        <v>18129</v>
      </c>
      <c r="D4790" s="19">
        <v>0</v>
      </c>
      <c r="F4790" s="46">
        <v>1</v>
      </c>
      <c r="G4790" s="46">
        <v>1</v>
      </c>
      <c r="H4790" s="46">
        <v>1</v>
      </c>
      <c r="I4790" s="17">
        <v>1</v>
      </c>
      <c r="J4790" s="4">
        <v>0</v>
      </c>
    </row>
    <row r="4791" spans="1:10" ht="15" customHeight="1">
      <c r="A4791" s="15"/>
      <c r="B4791" s="2" t="s">
        <v>1107</v>
      </c>
      <c r="C4791" s="2" t="s">
        <v>18130</v>
      </c>
      <c r="D4791" s="19">
        <v>0</v>
      </c>
      <c r="F4791" s="46">
        <v>0.94120000000000004</v>
      </c>
      <c r="G4791" s="46">
        <v>0.94120000000000004</v>
      </c>
      <c r="H4791" s="46">
        <v>1</v>
      </c>
      <c r="I4791" s="17">
        <v>0.88239999999999996</v>
      </c>
      <c r="J4791" s="4">
        <v>8.3155757467538005E-2</v>
      </c>
    </row>
    <row r="4792" spans="1:10" ht="15" customHeight="1">
      <c r="A4792" s="15"/>
      <c r="B4792" s="2" t="s">
        <v>6187</v>
      </c>
      <c r="C4792" s="2" t="s">
        <v>18131</v>
      </c>
      <c r="D4792" s="19">
        <v>0</v>
      </c>
      <c r="F4792" s="46">
        <v>1</v>
      </c>
      <c r="G4792" s="46">
        <v>1</v>
      </c>
      <c r="H4792" s="46">
        <v>1</v>
      </c>
      <c r="I4792" s="17">
        <v>1</v>
      </c>
      <c r="J4792" s="4">
        <v>0</v>
      </c>
    </row>
    <row r="4793" spans="1:10" ht="15" customHeight="1">
      <c r="A4793" s="15"/>
      <c r="B4793" s="2" t="s">
        <v>4733</v>
      </c>
      <c r="C4793" s="2" t="s">
        <v>18132</v>
      </c>
      <c r="D4793" s="19">
        <v>0</v>
      </c>
      <c r="F4793" s="46">
        <v>0.64129999999999998</v>
      </c>
      <c r="G4793" s="46">
        <v>0.64129999999999998</v>
      </c>
      <c r="H4793" s="46">
        <v>1</v>
      </c>
      <c r="I4793" s="17">
        <v>0.28260000000000002</v>
      </c>
      <c r="J4793" s="4">
        <v>0.50727840482322895</v>
      </c>
    </row>
    <row r="4794" spans="1:10" ht="15" customHeight="1">
      <c r="A4794" s="15"/>
      <c r="B4794" s="2" t="s">
        <v>6188</v>
      </c>
      <c r="C4794" s="2" t="s">
        <v>18133</v>
      </c>
      <c r="D4794" s="19">
        <v>0</v>
      </c>
      <c r="F4794" s="46">
        <v>0.54152500000000003</v>
      </c>
      <c r="G4794" s="46">
        <v>0.57225000000000004</v>
      </c>
      <c r="H4794" s="46">
        <v>1</v>
      </c>
      <c r="I4794" s="17">
        <v>2.1600000000000001E-2</v>
      </c>
      <c r="J4794" s="4">
        <v>0.41486524217710302</v>
      </c>
    </row>
    <row r="4795" spans="1:10" ht="15" customHeight="1">
      <c r="A4795" s="15"/>
      <c r="B4795" s="2" t="s">
        <v>4734</v>
      </c>
      <c r="C4795" s="2" t="s">
        <v>18133</v>
      </c>
      <c r="D4795" s="19">
        <v>1</v>
      </c>
      <c r="F4795" s="46">
        <v>0.68492500000000001</v>
      </c>
      <c r="G4795" s="46">
        <v>0.64885000000000004</v>
      </c>
      <c r="H4795" s="46">
        <v>1</v>
      </c>
      <c r="I4795" s="17">
        <v>0.442</v>
      </c>
      <c r="J4795" s="4">
        <v>0.23568642126068001</v>
      </c>
    </row>
    <row r="4796" spans="1:10" ht="15" customHeight="1">
      <c r="A4796" s="15"/>
      <c r="B4796" s="2" t="s">
        <v>4734</v>
      </c>
      <c r="C4796" s="2" t="s">
        <v>18134</v>
      </c>
      <c r="D4796" s="19">
        <v>2</v>
      </c>
      <c r="F4796" s="46">
        <v>0.59565000000000001</v>
      </c>
      <c r="G4796" s="46">
        <v>0.57225000000000004</v>
      </c>
      <c r="H4796" s="46">
        <v>1</v>
      </c>
      <c r="I4796" s="17">
        <v>0.23810000000000001</v>
      </c>
      <c r="J4796" s="4">
        <v>0.329831355897727</v>
      </c>
    </row>
    <row r="4797" spans="1:10" ht="15" customHeight="1">
      <c r="A4797" s="15"/>
      <c r="B4797" s="2" t="s">
        <v>4735</v>
      </c>
      <c r="C4797" s="2" t="s">
        <v>18135</v>
      </c>
      <c r="D4797" s="19">
        <v>0</v>
      </c>
      <c r="F4797" s="46">
        <v>0.706683333333333</v>
      </c>
      <c r="G4797" s="46">
        <v>0.67200000000000004</v>
      </c>
      <c r="H4797" s="46">
        <v>1</v>
      </c>
      <c r="I4797" s="17">
        <v>0.442</v>
      </c>
      <c r="J4797" s="4">
        <v>0.22275130003361701</v>
      </c>
    </row>
    <row r="4798" spans="1:10" ht="15" customHeight="1">
      <c r="A4798" s="15"/>
      <c r="B4798" s="2" t="s">
        <v>6189</v>
      </c>
      <c r="C4798" s="2" t="s">
        <v>18136</v>
      </c>
      <c r="D4798" s="19">
        <v>0</v>
      </c>
      <c r="F4798" s="46">
        <v>1</v>
      </c>
      <c r="G4798" s="46">
        <v>1</v>
      </c>
      <c r="H4798" s="46">
        <v>1</v>
      </c>
      <c r="I4798" s="17">
        <v>1</v>
      </c>
      <c r="J4798" s="4">
        <v>0</v>
      </c>
    </row>
    <row r="4799" spans="1:10" ht="15" customHeight="1">
      <c r="A4799" s="15"/>
      <c r="B4799" s="2" t="s">
        <v>1108</v>
      </c>
      <c r="C4799" s="2" t="s">
        <v>18137</v>
      </c>
      <c r="D4799" s="19">
        <v>0</v>
      </c>
      <c r="F4799" s="46">
        <v>1</v>
      </c>
      <c r="G4799" s="46">
        <v>1</v>
      </c>
      <c r="H4799" s="46">
        <v>1</v>
      </c>
      <c r="I4799" s="17">
        <v>1</v>
      </c>
      <c r="J4799" s="4">
        <v>0</v>
      </c>
    </row>
    <row r="4800" spans="1:10" ht="15" customHeight="1">
      <c r="A4800" s="15"/>
      <c r="B4800" s="2" t="s">
        <v>18138</v>
      </c>
      <c r="C4800" s="2" t="s">
        <v>18139</v>
      </c>
      <c r="D4800" s="19">
        <v>1</v>
      </c>
      <c r="F4800" s="46">
        <v>0.616916666666667</v>
      </c>
      <c r="G4800" s="46">
        <v>0.68905000000000005</v>
      </c>
      <c r="H4800" s="46">
        <v>1</v>
      </c>
      <c r="I4800" s="17">
        <v>0.15809999999999999</v>
      </c>
      <c r="J4800" s="4">
        <v>0.41329187466809297</v>
      </c>
    </row>
    <row r="4801" spans="1:10" ht="15" customHeight="1">
      <c r="A4801" s="15"/>
      <c r="B4801" s="2" t="s">
        <v>18138</v>
      </c>
      <c r="C4801" s="2" t="s">
        <v>18140</v>
      </c>
      <c r="D4801" s="19">
        <v>2</v>
      </c>
      <c r="F4801" s="46">
        <v>0.59309999999999996</v>
      </c>
      <c r="G4801" s="46">
        <v>0.61760000000000004</v>
      </c>
      <c r="H4801" s="46">
        <v>1</v>
      </c>
      <c r="I4801" s="17">
        <v>0.15809999999999999</v>
      </c>
      <c r="J4801" s="4">
        <v>0.43009040445004099</v>
      </c>
    </row>
    <row r="4802" spans="1:10" ht="15" customHeight="1">
      <c r="A4802" s="15"/>
      <c r="B4802" s="2" t="s">
        <v>18141</v>
      </c>
      <c r="C4802" s="2" t="s">
        <v>18142</v>
      </c>
      <c r="D4802" s="19">
        <v>0</v>
      </c>
      <c r="F4802" s="46">
        <v>0.70909999999999995</v>
      </c>
      <c r="G4802" s="46">
        <v>0.83555000000000001</v>
      </c>
      <c r="H4802" s="46">
        <v>1</v>
      </c>
      <c r="I4802" s="17">
        <v>0.1653</v>
      </c>
      <c r="J4802" s="4">
        <v>0.39429602246704598</v>
      </c>
    </row>
    <row r="4803" spans="1:10" ht="15" customHeight="1">
      <c r="A4803" s="15"/>
      <c r="B4803" s="2" t="s">
        <v>4015</v>
      </c>
      <c r="C4803" s="2" t="s">
        <v>18143</v>
      </c>
      <c r="D4803" s="19">
        <v>0</v>
      </c>
      <c r="F4803" s="46">
        <v>0.77944999999999998</v>
      </c>
      <c r="G4803" s="46">
        <v>0.97624999999999995</v>
      </c>
      <c r="H4803" s="46">
        <v>1</v>
      </c>
      <c r="I4803" s="17">
        <v>0.1653</v>
      </c>
      <c r="J4803" s="4">
        <v>0.41004517230828802</v>
      </c>
    </row>
    <row r="4804" spans="1:10" ht="15" customHeight="1">
      <c r="A4804" s="15"/>
      <c r="B4804" s="2" t="s">
        <v>1109</v>
      </c>
      <c r="C4804" s="2" t="s">
        <v>18144</v>
      </c>
      <c r="D4804" s="19">
        <v>0</v>
      </c>
      <c r="F4804" s="46">
        <v>0.63207500000000005</v>
      </c>
      <c r="G4804" s="46">
        <v>0.65890000000000004</v>
      </c>
      <c r="H4804" s="46">
        <v>1</v>
      </c>
      <c r="I4804" s="17">
        <v>0.21049999999999999</v>
      </c>
      <c r="J4804" s="4">
        <v>0.42709556600367599</v>
      </c>
    </row>
    <row r="4805" spans="1:10" ht="15" customHeight="1">
      <c r="A4805" s="15"/>
      <c r="B4805" s="2" t="s">
        <v>3932</v>
      </c>
      <c r="C4805" s="2" t="s">
        <v>18145</v>
      </c>
      <c r="D4805" s="19">
        <v>0</v>
      </c>
      <c r="F4805" s="46">
        <v>0.71227499999999999</v>
      </c>
      <c r="G4805" s="46">
        <v>0.82245000000000001</v>
      </c>
      <c r="H4805" s="46">
        <v>1</v>
      </c>
      <c r="I4805" s="17">
        <v>0.20419999999999999</v>
      </c>
      <c r="J4805" s="4">
        <v>0.37467677959364698</v>
      </c>
    </row>
    <row r="4806" spans="1:10" ht="15" customHeight="1">
      <c r="A4806" s="15"/>
      <c r="B4806" s="2" t="s">
        <v>1110</v>
      </c>
      <c r="C4806" s="2" t="s">
        <v>18146</v>
      </c>
      <c r="D4806" s="19">
        <v>0</v>
      </c>
      <c r="F4806" s="46">
        <v>1</v>
      </c>
      <c r="G4806" s="46">
        <v>1</v>
      </c>
      <c r="H4806" s="46">
        <v>1</v>
      </c>
      <c r="I4806" s="17">
        <v>1</v>
      </c>
      <c r="J4806" s="4">
        <v>0</v>
      </c>
    </row>
    <row r="4807" spans="1:10" ht="15" customHeight="1">
      <c r="A4807" s="15"/>
      <c r="B4807" s="2" t="s">
        <v>3526</v>
      </c>
      <c r="C4807" s="2" t="s">
        <v>18147</v>
      </c>
      <c r="D4807" s="19">
        <v>0</v>
      </c>
      <c r="F4807" s="46">
        <v>1</v>
      </c>
      <c r="G4807" s="46">
        <v>1</v>
      </c>
      <c r="H4807" s="46">
        <v>1</v>
      </c>
      <c r="I4807" s="17">
        <v>1</v>
      </c>
      <c r="J4807" s="4">
        <v>0</v>
      </c>
    </row>
    <row r="4808" spans="1:10" ht="15" customHeight="1">
      <c r="A4808" s="15"/>
      <c r="B4808" s="2" t="s">
        <v>1111</v>
      </c>
      <c r="C4808" s="2" t="s">
        <v>18148</v>
      </c>
      <c r="D4808" s="19">
        <v>0</v>
      </c>
      <c r="F4808" s="46">
        <v>0.98194999999999999</v>
      </c>
      <c r="G4808" s="46">
        <v>0.98194999999999999</v>
      </c>
      <c r="H4808" s="46">
        <v>1</v>
      </c>
      <c r="I4808" s="17">
        <v>0.96389999999999998</v>
      </c>
      <c r="J4808" s="4">
        <v>2.5526554800834399E-2</v>
      </c>
    </row>
    <row r="4809" spans="1:10" ht="15" customHeight="1">
      <c r="A4809" s="15"/>
      <c r="B4809" s="2" t="s">
        <v>1112</v>
      </c>
      <c r="C4809" s="2" t="s">
        <v>18149</v>
      </c>
      <c r="D4809" s="19">
        <v>0</v>
      </c>
      <c r="F4809" s="46">
        <v>0.9375</v>
      </c>
      <c r="G4809" s="46">
        <v>0.9375</v>
      </c>
      <c r="H4809" s="46">
        <v>1</v>
      </c>
      <c r="I4809" s="17">
        <v>0.875</v>
      </c>
      <c r="J4809" s="4">
        <v>8.8388347648318405E-2</v>
      </c>
    </row>
    <row r="4810" spans="1:10" ht="15" customHeight="1">
      <c r="A4810" s="15"/>
      <c r="B4810" s="2" t="s">
        <v>18150</v>
      </c>
      <c r="C4810" s="2" t="s">
        <v>18151</v>
      </c>
      <c r="D4810" s="19">
        <v>0</v>
      </c>
      <c r="F4810" s="46">
        <v>1</v>
      </c>
      <c r="G4810" s="46">
        <v>1</v>
      </c>
      <c r="H4810" s="46">
        <v>1</v>
      </c>
      <c r="I4810" s="17">
        <v>1</v>
      </c>
      <c r="J4810" s="4">
        <v>0</v>
      </c>
    </row>
    <row r="4811" spans="1:10" ht="15" customHeight="1">
      <c r="A4811" s="15"/>
      <c r="B4811" s="2" t="s">
        <v>4736</v>
      </c>
      <c r="C4811" s="2" t="s">
        <v>18152</v>
      </c>
      <c r="D4811" s="19">
        <v>0</v>
      </c>
      <c r="F4811" s="46">
        <v>0.92010000000000003</v>
      </c>
      <c r="G4811" s="46">
        <v>1</v>
      </c>
      <c r="H4811" s="46">
        <v>1</v>
      </c>
      <c r="I4811" s="17">
        <v>0.6804</v>
      </c>
      <c r="J4811" s="4">
        <v>0.1598</v>
      </c>
    </row>
    <row r="4812" spans="1:10" ht="15" customHeight="1">
      <c r="A4812" s="15"/>
      <c r="B4812" s="2" t="s">
        <v>18153</v>
      </c>
      <c r="C4812" s="2" t="s">
        <v>18154</v>
      </c>
      <c r="D4812" s="19">
        <v>0</v>
      </c>
      <c r="F4812" s="46">
        <v>0.75</v>
      </c>
      <c r="G4812" s="46">
        <v>0.75</v>
      </c>
      <c r="H4812" s="46">
        <v>1</v>
      </c>
      <c r="I4812" s="17">
        <v>0.5</v>
      </c>
      <c r="J4812" s="4">
        <v>0.35355339059327401</v>
      </c>
    </row>
    <row r="4813" spans="1:10" ht="15" customHeight="1">
      <c r="A4813" s="15"/>
      <c r="B4813" s="2" t="s">
        <v>6190</v>
      </c>
      <c r="C4813" s="2" t="s">
        <v>18155</v>
      </c>
      <c r="D4813" s="19">
        <v>0</v>
      </c>
      <c r="F4813" s="46">
        <v>0.90822499999999995</v>
      </c>
      <c r="G4813" s="46">
        <v>0.97624999999999995</v>
      </c>
      <c r="H4813" s="46">
        <v>1</v>
      </c>
      <c r="I4813" s="17">
        <v>0.6804</v>
      </c>
      <c r="J4813" s="4">
        <v>0.15352503324648201</v>
      </c>
    </row>
    <row r="4814" spans="1:10" ht="15" customHeight="1">
      <c r="A4814" s="15"/>
      <c r="B4814" s="2" t="s">
        <v>4737</v>
      </c>
      <c r="C4814" s="2" t="s">
        <v>18156</v>
      </c>
      <c r="D4814" s="19">
        <v>0</v>
      </c>
      <c r="F4814" s="46">
        <v>0.843225</v>
      </c>
      <c r="G4814" s="46">
        <v>1</v>
      </c>
      <c r="H4814" s="46">
        <v>1</v>
      </c>
      <c r="I4814" s="17">
        <v>0.37290000000000001</v>
      </c>
      <c r="J4814" s="4">
        <v>0.31355</v>
      </c>
    </row>
    <row r="4815" spans="1:10" ht="15" customHeight="1">
      <c r="A4815" s="15"/>
      <c r="B4815" s="2" t="s">
        <v>6191</v>
      </c>
      <c r="C4815" s="2" t="s">
        <v>18157</v>
      </c>
      <c r="D4815" s="19">
        <v>0</v>
      </c>
      <c r="F4815" s="46">
        <v>0.843225</v>
      </c>
      <c r="G4815" s="46">
        <v>1</v>
      </c>
      <c r="H4815" s="46">
        <v>1</v>
      </c>
      <c r="I4815" s="17">
        <v>0.37290000000000001</v>
      </c>
      <c r="J4815" s="4">
        <v>0.31355</v>
      </c>
    </row>
    <row r="4816" spans="1:10" ht="15" customHeight="1">
      <c r="A4816" s="15"/>
      <c r="B4816" s="2" t="s">
        <v>4738</v>
      </c>
      <c r="C4816" s="2" t="s">
        <v>18158</v>
      </c>
      <c r="D4816" s="19">
        <v>0</v>
      </c>
      <c r="F4816" s="46">
        <v>0.843225</v>
      </c>
      <c r="G4816" s="46">
        <v>1</v>
      </c>
      <c r="H4816" s="46">
        <v>1</v>
      </c>
      <c r="I4816" s="17">
        <v>0.37290000000000001</v>
      </c>
      <c r="J4816" s="4">
        <v>0.31355</v>
      </c>
    </row>
    <row r="4817" spans="1:10" ht="15" customHeight="1">
      <c r="A4817" s="15"/>
      <c r="B4817" s="2" t="s">
        <v>4739</v>
      </c>
      <c r="C4817" s="2" t="s">
        <v>18159</v>
      </c>
      <c r="D4817" s="19">
        <v>0</v>
      </c>
      <c r="F4817" s="46">
        <v>0.52805000000000002</v>
      </c>
      <c r="G4817" s="46">
        <v>0.52805000000000002</v>
      </c>
      <c r="H4817" s="46">
        <v>1</v>
      </c>
      <c r="I4817" s="17">
        <v>5.6099999999999997E-2</v>
      </c>
      <c r="J4817" s="4">
        <v>0.66743809076198202</v>
      </c>
    </row>
    <row r="4818" spans="1:10" ht="15" customHeight="1">
      <c r="A4818" s="15"/>
      <c r="B4818" s="2" t="s">
        <v>6192</v>
      </c>
      <c r="C4818" s="2" t="s">
        <v>18160</v>
      </c>
      <c r="D4818" s="19">
        <v>1</v>
      </c>
      <c r="F4818" s="46">
        <v>0.98485</v>
      </c>
      <c r="G4818" s="46">
        <v>1</v>
      </c>
      <c r="H4818" s="46">
        <v>1</v>
      </c>
      <c r="I4818" s="17">
        <v>0.93940000000000001</v>
      </c>
      <c r="J4818" s="4">
        <v>3.0300000000000001E-2</v>
      </c>
    </row>
    <row r="4819" spans="1:10" ht="15" customHeight="1">
      <c r="A4819" s="15"/>
      <c r="B4819" s="2" t="s">
        <v>6192</v>
      </c>
      <c r="C4819" s="2" t="s">
        <v>18161</v>
      </c>
      <c r="D4819" s="19">
        <v>2</v>
      </c>
      <c r="F4819" s="46">
        <v>0.85363999999999995</v>
      </c>
      <c r="G4819" s="46">
        <v>0.96530000000000005</v>
      </c>
      <c r="H4819" s="46">
        <v>1</v>
      </c>
      <c r="I4819" s="17">
        <v>0.37290000000000001</v>
      </c>
      <c r="J4819" s="4">
        <v>0.26977442984834599</v>
      </c>
    </row>
    <row r="4820" spans="1:10" ht="15" customHeight="1">
      <c r="A4820" s="15"/>
      <c r="B4820" s="2" t="s">
        <v>1113</v>
      </c>
      <c r="C4820" s="2" t="s">
        <v>18162</v>
      </c>
      <c r="D4820" s="19">
        <v>0</v>
      </c>
      <c r="F4820" s="46">
        <v>1</v>
      </c>
      <c r="G4820" s="46">
        <v>1</v>
      </c>
      <c r="H4820" s="46">
        <v>1</v>
      </c>
      <c r="I4820" s="17">
        <v>1</v>
      </c>
      <c r="J4820" s="4">
        <v>0</v>
      </c>
    </row>
    <row r="4821" spans="1:10" ht="15" customHeight="1">
      <c r="A4821" s="15"/>
      <c r="B4821" s="2" t="s">
        <v>1114</v>
      </c>
      <c r="C4821" s="2" t="s">
        <v>18163</v>
      </c>
      <c r="D4821" s="19">
        <v>0</v>
      </c>
      <c r="F4821" s="46">
        <v>1</v>
      </c>
      <c r="G4821" s="46">
        <v>1</v>
      </c>
      <c r="H4821" s="46">
        <v>1</v>
      </c>
      <c r="I4821" s="17">
        <v>1</v>
      </c>
      <c r="J4821" s="4">
        <v>0</v>
      </c>
    </row>
    <row r="4822" spans="1:10" ht="15" customHeight="1">
      <c r="A4822" s="15"/>
      <c r="B4822" s="2" t="s">
        <v>4740</v>
      </c>
      <c r="C4822" s="2" t="s">
        <v>18164</v>
      </c>
      <c r="D4822" s="19">
        <v>0</v>
      </c>
      <c r="F4822" s="46">
        <v>0.89312499999999995</v>
      </c>
      <c r="G4822" s="46">
        <v>0.95289999999999997</v>
      </c>
      <c r="H4822" s="46">
        <v>1</v>
      </c>
      <c r="I4822" s="17">
        <v>0.66669999999999996</v>
      </c>
      <c r="J4822" s="4">
        <v>0.15290974189588699</v>
      </c>
    </row>
    <row r="4823" spans="1:10" ht="15" customHeight="1">
      <c r="A4823" s="15"/>
      <c r="B4823" s="2" t="s">
        <v>18165</v>
      </c>
      <c r="C4823" s="2" t="s">
        <v>18166</v>
      </c>
      <c r="D4823" s="19">
        <v>0</v>
      </c>
      <c r="F4823" s="46">
        <v>0.97324999999999995</v>
      </c>
      <c r="G4823" s="46">
        <v>0.97624999999999995</v>
      </c>
      <c r="H4823" s="46">
        <v>1</v>
      </c>
      <c r="I4823" s="17">
        <v>0.9405</v>
      </c>
      <c r="J4823" s="4">
        <v>3.1274323866925302E-2</v>
      </c>
    </row>
    <row r="4824" spans="1:10" ht="15" customHeight="1">
      <c r="A4824" s="15"/>
      <c r="B4824" s="2" t="s">
        <v>6193</v>
      </c>
      <c r="C4824" s="2" t="s">
        <v>18167</v>
      </c>
      <c r="D4824" s="19">
        <v>0</v>
      </c>
      <c r="F4824" s="46">
        <v>0.97609999999999997</v>
      </c>
      <c r="G4824" s="46">
        <v>0.98194999999999999</v>
      </c>
      <c r="H4824" s="46">
        <v>1</v>
      </c>
      <c r="I4824" s="17">
        <v>0.9405</v>
      </c>
      <c r="J4824" s="4">
        <v>2.92039951604799E-2</v>
      </c>
    </row>
    <row r="4825" spans="1:10" ht="15" customHeight="1">
      <c r="A4825" s="15"/>
      <c r="B4825" s="2" t="s">
        <v>1115</v>
      </c>
      <c r="C4825" s="2" t="s">
        <v>18168</v>
      </c>
      <c r="D4825" s="19">
        <v>0</v>
      </c>
      <c r="F4825" s="46">
        <v>1</v>
      </c>
      <c r="G4825" s="46">
        <v>1</v>
      </c>
      <c r="H4825" s="46">
        <v>1</v>
      </c>
      <c r="I4825" s="17">
        <v>1</v>
      </c>
      <c r="J4825" s="4">
        <v>0</v>
      </c>
    </row>
    <row r="4826" spans="1:10" ht="15" customHeight="1">
      <c r="A4826" s="15"/>
      <c r="B4826" s="2" t="s">
        <v>4741</v>
      </c>
      <c r="C4826" s="2" t="s">
        <v>18169</v>
      </c>
      <c r="D4826" s="19">
        <v>0</v>
      </c>
      <c r="F4826" s="46">
        <v>0.94017499999999998</v>
      </c>
      <c r="G4826" s="46">
        <v>0.96509999999999996</v>
      </c>
      <c r="H4826" s="46">
        <v>1</v>
      </c>
      <c r="I4826" s="17">
        <v>0.83050000000000002</v>
      </c>
      <c r="J4826" s="4">
        <v>7.7589663186105703E-2</v>
      </c>
    </row>
    <row r="4827" spans="1:10" ht="15" customHeight="1">
      <c r="A4827" s="15"/>
      <c r="B4827" s="2" t="s">
        <v>6194</v>
      </c>
      <c r="C4827" s="2" t="s">
        <v>18170</v>
      </c>
      <c r="D4827" s="19">
        <v>0</v>
      </c>
      <c r="F4827" s="46">
        <v>0.94274999999999998</v>
      </c>
      <c r="G4827" s="46">
        <v>0.97024999999999995</v>
      </c>
      <c r="H4827" s="46">
        <v>1</v>
      </c>
      <c r="I4827" s="17">
        <v>0.83050000000000002</v>
      </c>
      <c r="J4827" s="4">
        <v>7.9917144593635206E-2</v>
      </c>
    </row>
    <row r="4828" spans="1:10" ht="15" customHeight="1">
      <c r="A4828" s="15"/>
      <c r="B4828" s="2" t="s">
        <v>1116</v>
      </c>
      <c r="C4828" s="2" t="s">
        <v>18171</v>
      </c>
      <c r="D4828" s="19">
        <v>0</v>
      </c>
      <c r="F4828" s="46">
        <v>0.85714999999999997</v>
      </c>
      <c r="G4828" s="46">
        <v>0.85714999999999997</v>
      </c>
      <c r="H4828" s="46">
        <v>1</v>
      </c>
      <c r="I4828" s="17">
        <v>0.71430000000000005</v>
      </c>
      <c r="J4828" s="4">
        <v>0.20202040738499699</v>
      </c>
    </row>
    <row r="4829" spans="1:10" ht="15" customHeight="1">
      <c r="A4829" s="15"/>
      <c r="B4829" s="2" t="s">
        <v>1117</v>
      </c>
      <c r="C4829" s="2" t="s">
        <v>18172</v>
      </c>
      <c r="D4829" s="19">
        <v>0</v>
      </c>
      <c r="F4829" s="46">
        <v>1</v>
      </c>
      <c r="G4829" s="46">
        <v>1</v>
      </c>
      <c r="H4829" s="46">
        <v>1</v>
      </c>
      <c r="I4829" s="17">
        <v>1</v>
      </c>
      <c r="J4829" s="4">
        <v>0</v>
      </c>
    </row>
    <row r="4830" spans="1:10" ht="15" customHeight="1">
      <c r="A4830" s="15"/>
      <c r="B4830" s="2" t="s">
        <v>3017</v>
      </c>
      <c r="C4830" s="2" t="s">
        <v>18173</v>
      </c>
      <c r="D4830" s="19">
        <v>0</v>
      </c>
      <c r="F4830" s="46">
        <v>0.59921666666666695</v>
      </c>
      <c r="G4830" s="46">
        <v>0.63275000000000003</v>
      </c>
      <c r="H4830" s="46">
        <v>1</v>
      </c>
      <c r="I4830" s="17">
        <v>0.15809999999999999</v>
      </c>
      <c r="J4830" s="4">
        <v>0.37401953647726299</v>
      </c>
    </row>
    <row r="4831" spans="1:10" ht="15" customHeight="1">
      <c r="A4831" s="15"/>
      <c r="B4831" s="2" t="s">
        <v>3018</v>
      </c>
      <c r="C4831" s="2" t="s">
        <v>18174</v>
      </c>
      <c r="D4831" s="19">
        <v>0</v>
      </c>
      <c r="F4831" s="46">
        <v>0.70335000000000003</v>
      </c>
      <c r="G4831" s="46">
        <v>0.79710000000000003</v>
      </c>
      <c r="H4831" s="46">
        <v>1</v>
      </c>
      <c r="I4831" s="17">
        <v>0.21920000000000001</v>
      </c>
      <c r="J4831" s="4">
        <v>0.33732995222284501</v>
      </c>
    </row>
    <row r="4832" spans="1:10" ht="15" customHeight="1">
      <c r="A4832" s="15"/>
      <c r="B4832" s="2" t="s">
        <v>1118</v>
      </c>
      <c r="C4832" s="2" t="s">
        <v>18175</v>
      </c>
      <c r="D4832" s="19">
        <v>0</v>
      </c>
      <c r="F4832" s="46">
        <v>1</v>
      </c>
      <c r="G4832" s="46">
        <v>1</v>
      </c>
      <c r="H4832" s="46">
        <v>1</v>
      </c>
      <c r="I4832" s="17">
        <v>1</v>
      </c>
      <c r="J4832" s="4">
        <v>0</v>
      </c>
    </row>
    <row r="4833" spans="1:10" ht="15" customHeight="1">
      <c r="A4833" s="15"/>
      <c r="B4833" s="2" t="s">
        <v>18176</v>
      </c>
      <c r="C4833" s="2" t="s">
        <v>18177</v>
      </c>
      <c r="D4833" s="19">
        <v>0</v>
      </c>
      <c r="F4833" s="46">
        <v>0.89654999999999996</v>
      </c>
      <c r="G4833" s="46">
        <v>1</v>
      </c>
      <c r="H4833" s="46">
        <v>1</v>
      </c>
      <c r="I4833" s="17">
        <v>0.58620000000000005</v>
      </c>
      <c r="J4833" s="4">
        <v>0.2069</v>
      </c>
    </row>
    <row r="4834" spans="1:10" ht="15" customHeight="1">
      <c r="A4834" s="15"/>
      <c r="B4834" s="2" t="s">
        <v>1119</v>
      </c>
      <c r="C4834" s="2" t="s">
        <v>18178</v>
      </c>
      <c r="D4834" s="19">
        <v>0</v>
      </c>
      <c r="F4834" s="46">
        <v>0.62855000000000005</v>
      </c>
      <c r="G4834" s="46">
        <v>0.62855000000000005</v>
      </c>
      <c r="H4834" s="46">
        <v>1</v>
      </c>
      <c r="I4834" s="17">
        <v>0.2571</v>
      </c>
      <c r="J4834" s="4">
        <v>0.525309627743486</v>
      </c>
    </row>
    <row r="4835" spans="1:10" ht="15" customHeight="1">
      <c r="A4835" s="15"/>
      <c r="B4835" s="2" t="s">
        <v>6195</v>
      </c>
      <c r="C4835" s="2" t="s">
        <v>18179</v>
      </c>
      <c r="D4835" s="19">
        <v>0</v>
      </c>
      <c r="F4835" s="46">
        <v>0.75</v>
      </c>
      <c r="G4835" s="46">
        <v>0.75</v>
      </c>
      <c r="H4835" s="46">
        <v>1</v>
      </c>
      <c r="I4835" s="17">
        <v>0.5</v>
      </c>
      <c r="J4835" s="4">
        <v>0.35355339059327401</v>
      </c>
    </row>
    <row r="4836" spans="1:10" ht="15" customHeight="1">
      <c r="A4836" s="15"/>
      <c r="B4836" s="2" t="s">
        <v>3019</v>
      </c>
      <c r="C4836" s="2" t="s">
        <v>18180</v>
      </c>
      <c r="D4836" s="19">
        <v>0</v>
      </c>
      <c r="F4836" s="46">
        <v>0.96542499999999998</v>
      </c>
      <c r="G4836" s="46">
        <v>0.97270000000000001</v>
      </c>
      <c r="H4836" s="46">
        <v>1</v>
      </c>
      <c r="I4836" s="17">
        <v>0.9163</v>
      </c>
      <c r="J4836" s="4">
        <v>4.1653841359471297E-2</v>
      </c>
    </row>
    <row r="4837" spans="1:10" ht="15" customHeight="1">
      <c r="A4837" s="15"/>
      <c r="B4837" s="2" t="s">
        <v>3860</v>
      </c>
      <c r="C4837" s="2" t="s">
        <v>18181</v>
      </c>
      <c r="D4837" s="19">
        <v>0</v>
      </c>
      <c r="F4837" s="46">
        <v>0.77434999999999998</v>
      </c>
      <c r="G4837" s="46">
        <v>0.96460000000000001</v>
      </c>
      <c r="H4837" s="46">
        <v>1</v>
      </c>
      <c r="I4837" s="17">
        <v>0.16819999999999999</v>
      </c>
      <c r="J4837" s="4">
        <v>0.40444482524402098</v>
      </c>
    </row>
    <row r="4838" spans="1:10" ht="15" customHeight="1">
      <c r="A4838" s="15"/>
      <c r="B4838" s="2" t="s">
        <v>3020</v>
      </c>
      <c r="C4838" s="2" t="s">
        <v>18182</v>
      </c>
      <c r="D4838" s="19">
        <v>0</v>
      </c>
      <c r="F4838" s="46">
        <v>0.83335000000000004</v>
      </c>
      <c r="G4838" s="46">
        <v>0.83335000000000004</v>
      </c>
      <c r="H4838" s="46">
        <v>1</v>
      </c>
      <c r="I4838" s="17">
        <v>0.66669999999999996</v>
      </c>
      <c r="J4838" s="4">
        <v>0.23567869016947601</v>
      </c>
    </row>
    <row r="4839" spans="1:10" ht="15" customHeight="1">
      <c r="A4839" s="15"/>
      <c r="B4839" s="2" t="s">
        <v>1120</v>
      </c>
      <c r="C4839" s="2" t="s">
        <v>18183</v>
      </c>
      <c r="D4839" s="19">
        <v>0</v>
      </c>
      <c r="F4839" s="46">
        <v>0.88460000000000005</v>
      </c>
      <c r="G4839" s="46">
        <v>0.88460000000000005</v>
      </c>
      <c r="H4839" s="46">
        <v>1</v>
      </c>
      <c r="I4839" s="17">
        <v>0.76919999999999999</v>
      </c>
      <c r="J4839" s="4">
        <v>0.163200245097855</v>
      </c>
    </row>
    <row r="4840" spans="1:10" ht="15" customHeight="1">
      <c r="A4840" s="15"/>
      <c r="B4840" s="2" t="s">
        <v>1121</v>
      </c>
      <c r="C4840" s="2" t="s">
        <v>18184</v>
      </c>
      <c r="D4840" s="19">
        <v>0</v>
      </c>
      <c r="F4840" s="46">
        <v>0.875</v>
      </c>
      <c r="G4840" s="46">
        <v>0.875</v>
      </c>
      <c r="H4840" s="46">
        <v>1</v>
      </c>
      <c r="I4840" s="17">
        <v>0.75</v>
      </c>
      <c r="J4840" s="4">
        <v>0.176776695296637</v>
      </c>
    </row>
    <row r="4841" spans="1:10" ht="15" customHeight="1">
      <c r="A4841" s="15"/>
      <c r="B4841" s="2" t="s">
        <v>6196</v>
      </c>
      <c r="C4841" s="2" t="s">
        <v>18185</v>
      </c>
      <c r="D4841" s="19">
        <v>0</v>
      </c>
      <c r="F4841" s="46">
        <v>0.69991666666666696</v>
      </c>
      <c r="G4841" s="46">
        <v>0.99819999999999998</v>
      </c>
      <c r="H4841" s="46">
        <v>1</v>
      </c>
      <c r="I4841" s="17">
        <v>7.0099999999999996E-2</v>
      </c>
      <c r="J4841" s="4">
        <v>0.463921529643394</v>
      </c>
    </row>
    <row r="4842" spans="1:10" ht="15" customHeight="1">
      <c r="A4842" s="15"/>
      <c r="B4842" s="2" t="s">
        <v>4742</v>
      </c>
      <c r="C4842" s="2" t="s">
        <v>18186</v>
      </c>
      <c r="D4842" s="19">
        <v>0</v>
      </c>
      <c r="F4842" s="46">
        <v>0.98812500000000003</v>
      </c>
      <c r="G4842" s="46">
        <v>1</v>
      </c>
      <c r="H4842" s="46">
        <v>1</v>
      </c>
      <c r="I4842" s="17">
        <v>0.95250000000000001</v>
      </c>
      <c r="J4842" s="4">
        <v>2.375E-2</v>
      </c>
    </row>
    <row r="4843" spans="1:10" ht="15" customHeight="1">
      <c r="A4843" s="15"/>
      <c r="B4843" s="2" t="s">
        <v>3491</v>
      </c>
      <c r="C4843" s="2" t="s">
        <v>18187</v>
      </c>
      <c r="D4843" s="19">
        <v>0</v>
      </c>
      <c r="F4843" s="46">
        <v>1</v>
      </c>
      <c r="G4843" s="46">
        <v>1</v>
      </c>
      <c r="H4843" s="46">
        <v>1</v>
      </c>
      <c r="I4843" s="17">
        <v>1</v>
      </c>
      <c r="J4843" s="4">
        <v>0</v>
      </c>
    </row>
    <row r="4844" spans="1:10" ht="15" customHeight="1">
      <c r="A4844" s="15"/>
      <c r="B4844" s="2" t="s">
        <v>3900</v>
      </c>
      <c r="C4844" s="2" t="s">
        <v>18188</v>
      </c>
      <c r="D4844" s="19">
        <v>1</v>
      </c>
      <c r="F4844" s="46">
        <v>0.98214999999999997</v>
      </c>
      <c r="G4844" s="46">
        <v>1</v>
      </c>
      <c r="H4844" s="46">
        <v>1</v>
      </c>
      <c r="I4844" s="17">
        <v>0.92859999999999998</v>
      </c>
      <c r="J4844" s="4">
        <v>3.5700000000000003E-2</v>
      </c>
    </row>
    <row r="4845" spans="1:10" ht="15" customHeight="1">
      <c r="A4845" s="15"/>
      <c r="B4845" s="2" t="s">
        <v>3900</v>
      </c>
      <c r="C4845" s="2" t="s">
        <v>18188</v>
      </c>
      <c r="D4845" s="19">
        <v>2</v>
      </c>
      <c r="F4845" s="46">
        <v>0.98214999999999997</v>
      </c>
      <c r="G4845" s="46">
        <v>1</v>
      </c>
      <c r="H4845" s="46">
        <v>1</v>
      </c>
      <c r="I4845" s="17">
        <v>0.92859999999999998</v>
      </c>
      <c r="J4845" s="4">
        <v>3.5700000000000003E-2</v>
      </c>
    </row>
    <row r="4846" spans="1:10" ht="15" customHeight="1">
      <c r="A4846" s="15"/>
      <c r="B4846" s="2" t="s">
        <v>18189</v>
      </c>
      <c r="C4846" s="2" t="s">
        <v>18190</v>
      </c>
      <c r="D4846" s="19">
        <v>0</v>
      </c>
      <c r="F4846" s="46">
        <v>0.59560000000000002</v>
      </c>
      <c r="G4846" s="46">
        <v>0.59560000000000002</v>
      </c>
      <c r="H4846" s="46">
        <v>1</v>
      </c>
      <c r="I4846" s="17">
        <v>0.19120000000000001</v>
      </c>
      <c r="J4846" s="4">
        <v>0.57190796462367999</v>
      </c>
    </row>
    <row r="4847" spans="1:10" ht="15" customHeight="1">
      <c r="A4847" s="15"/>
      <c r="B4847" s="2" t="s">
        <v>1122</v>
      </c>
      <c r="C4847" s="2" t="s">
        <v>18168</v>
      </c>
      <c r="D4847" s="19">
        <v>0</v>
      </c>
      <c r="F4847" s="46">
        <v>1</v>
      </c>
      <c r="G4847" s="46">
        <v>1</v>
      </c>
      <c r="H4847" s="46">
        <v>1</v>
      </c>
      <c r="I4847" s="17">
        <v>1</v>
      </c>
      <c r="J4847" s="4">
        <v>0</v>
      </c>
    </row>
    <row r="4848" spans="1:10" ht="15" customHeight="1">
      <c r="A4848" s="15"/>
      <c r="B4848" s="2" t="s">
        <v>1123</v>
      </c>
      <c r="C4848" s="2" t="s">
        <v>18191</v>
      </c>
      <c r="D4848" s="19">
        <v>0</v>
      </c>
      <c r="F4848" s="46">
        <v>1</v>
      </c>
      <c r="G4848" s="46">
        <v>1</v>
      </c>
      <c r="H4848" s="46">
        <v>1</v>
      </c>
      <c r="I4848" s="17">
        <v>1</v>
      </c>
      <c r="J4848" s="4">
        <v>0</v>
      </c>
    </row>
    <row r="4849" spans="1:10" ht="15" customHeight="1">
      <c r="A4849" s="15"/>
      <c r="B4849" s="2" t="s">
        <v>6197</v>
      </c>
      <c r="C4849" s="2" t="s">
        <v>18192</v>
      </c>
      <c r="D4849" s="19">
        <v>0</v>
      </c>
      <c r="F4849" s="46">
        <v>0.936025</v>
      </c>
      <c r="G4849" s="46">
        <v>0.96745000000000003</v>
      </c>
      <c r="H4849" s="46">
        <v>1</v>
      </c>
      <c r="I4849" s="17">
        <v>0.80920000000000003</v>
      </c>
      <c r="J4849" s="4">
        <v>8.9947109458836993E-2</v>
      </c>
    </row>
    <row r="4850" spans="1:10" ht="15" customHeight="1">
      <c r="A4850" s="15"/>
      <c r="B4850" s="2" t="s">
        <v>3886</v>
      </c>
      <c r="C4850" s="2" t="s">
        <v>18193</v>
      </c>
      <c r="D4850" s="19">
        <v>0</v>
      </c>
      <c r="F4850" s="46">
        <v>0.98372499999999996</v>
      </c>
      <c r="G4850" s="46">
        <v>1</v>
      </c>
      <c r="H4850" s="46">
        <v>1</v>
      </c>
      <c r="I4850" s="17">
        <v>0.93489999999999995</v>
      </c>
      <c r="J4850" s="4">
        <v>3.2550000000000003E-2</v>
      </c>
    </row>
    <row r="4851" spans="1:10" ht="15" customHeight="1">
      <c r="A4851" s="15"/>
      <c r="B4851" s="2" t="s">
        <v>6198</v>
      </c>
      <c r="C4851" s="2" t="s">
        <v>18194</v>
      </c>
      <c r="D4851" s="19">
        <v>1</v>
      </c>
      <c r="F4851" s="46">
        <v>0.84758333333333302</v>
      </c>
      <c r="G4851" s="46">
        <v>0.99819999999999998</v>
      </c>
      <c r="H4851" s="46">
        <v>1</v>
      </c>
      <c r="I4851" s="17">
        <v>0.1542</v>
      </c>
      <c r="J4851" s="4">
        <v>0.34065923393718101</v>
      </c>
    </row>
    <row r="4852" spans="1:10" ht="15" customHeight="1">
      <c r="A4852" s="15"/>
      <c r="B4852" s="2" t="s">
        <v>6198</v>
      </c>
      <c r="C4852" s="2" t="s">
        <v>18195</v>
      </c>
      <c r="D4852" s="19">
        <v>2</v>
      </c>
      <c r="F4852" s="46">
        <v>0.99909999999999999</v>
      </c>
      <c r="G4852" s="46">
        <v>1</v>
      </c>
      <c r="H4852" s="46">
        <v>1</v>
      </c>
      <c r="I4852" s="17">
        <v>0.99639999999999995</v>
      </c>
      <c r="J4852" s="4">
        <v>1.8000000000000199E-3</v>
      </c>
    </row>
    <row r="4853" spans="1:10" ht="15" customHeight="1">
      <c r="A4853" s="15"/>
      <c r="B4853" s="2" t="s">
        <v>4743</v>
      </c>
      <c r="C4853" s="2" t="s">
        <v>18196</v>
      </c>
      <c r="D4853" s="19">
        <v>0</v>
      </c>
      <c r="F4853" s="46">
        <v>0.96155000000000002</v>
      </c>
      <c r="G4853" s="46">
        <v>1</v>
      </c>
      <c r="H4853" s="46">
        <v>1</v>
      </c>
      <c r="I4853" s="17">
        <v>0.84619999999999995</v>
      </c>
      <c r="J4853" s="4">
        <v>7.6899999999999996E-2</v>
      </c>
    </row>
    <row r="4854" spans="1:10" ht="15" customHeight="1">
      <c r="A4854" s="15"/>
      <c r="B4854" s="2" t="s">
        <v>1124</v>
      </c>
      <c r="C4854" s="2" t="s">
        <v>18197</v>
      </c>
      <c r="D4854" s="19">
        <v>0</v>
      </c>
      <c r="F4854" s="46">
        <v>1</v>
      </c>
      <c r="G4854" s="46">
        <v>1</v>
      </c>
      <c r="H4854" s="46">
        <v>1</v>
      </c>
      <c r="I4854" s="17">
        <v>1</v>
      </c>
      <c r="J4854" s="4">
        <v>0</v>
      </c>
    </row>
    <row r="4855" spans="1:10" ht="15" customHeight="1">
      <c r="A4855" s="15"/>
      <c r="B4855" s="2" t="s">
        <v>1125</v>
      </c>
      <c r="C4855" s="2" t="s">
        <v>18198</v>
      </c>
      <c r="D4855" s="19">
        <v>0</v>
      </c>
      <c r="F4855" s="46">
        <v>1</v>
      </c>
      <c r="G4855" s="46">
        <v>1</v>
      </c>
      <c r="H4855" s="46">
        <v>1</v>
      </c>
      <c r="I4855" s="17">
        <v>1</v>
      </c>
      <c r="J4855" s="4">
        <v>0</v>
      </c>
    </row>
    <row r="4856" spans="1:10" ht="15" customHeight="1">
      <c r="A4856" s="15"/>
      <c r="B4856" s="2" t="s">
        <v>3021</v>
      </c>
      <c r="C4856" s="2" t="s">
        <v>18199</v>
      </c>
      <c r="D4856" s="19">
        <v>0</v>
      </c>
      <c r="F4856" s="46">
        <v>0.96875</v>
      </c>
      <c r="G4856" s="46">
        <v>1</v>
      </c>
      <c r="H4856" s="46">
        <v>1</v>
      </c>
      <c r="I4856" s="17">
        <v>0.875</v>
      </c>
      <c r="J4856" s="4">
        <v>6.25E-2</v>
      </c>
    </row>
    <row r="4857" spans="1:10" ht="15" customHeight="1">
      <c r="A4857" s="15"/>
      <c r="B4857" s="2" t="s">
        <v>6199</v>
      </c>
      <c r="C4857" s="2" t="s">
        <v>18200</v>
      </c>
      <c r="D4857" s="19">
        <v>0</v>
      </c>
      <c r="F4857" s="46">
        <v>1</v>
      </c>
      <c r="G4857" s="46">
        <v>1</v>
      </c>
      <c r="H4857" s="46">
        <v>1</v>
      </c>
      <c r="I4857" s="17">
        <v>1</v>
      </c>
      <c r="J4857" s="4">
        <v>0</v>
      </c>
    </row>
    <row r="4858" spans="1:10" ht="15" customHeight="1">
      <c r="A4858" s="15"/>
      <c r="B4858" s="2" t="s">
        <v>3022</v>
      </c>
      <c r="C4858" s="2" t="s">
        <v>18201</v>
      </c>
      <c r="D4858" s="19">
        <v>0</v>
      </c>
      <c r="F4858" s="46">
        <v>0.79618333333333302</v>
      </c>
      <c r="G4858" s="46">
        <v>0.99275000000000002</v>
      </c>
      <c r="H4858" s="46">
        <v>1</v>
      </c>
      <c r="I4858" s="17">
        <v>0.27300000000000002</v>
      </c>
      <c r="J4858" s="4">
        <v>0.319761726394305</v>
      </c>
    </row>
    <row r="4859" spans="1:10" ht="15" customHeight="1">
      <c r="A4859" s="15"/>
      <c r="B4859" s="2" t="s">
        <v>1126</v>
      </c>
      <c r="C4859" s="2" t="s">
        <v>18202</v>
      </c>
      <c r="D4859" s="19">
        <v>0</v>
      </c>
      <c r="F4859" s="46">
        <v>0.94</v>
      </c>
      <c r="G4859" s="46">
        <v>0.94</v>
      </c>
      <c r="H4859" s="46">
        <v>1</v>
      </c>
      <c r="I4859" s="17">
        <v>0.88</v>
      </c>
      <c r="J4859" s="4">
        <v>8.4852813742385694E-2</v>
      </c>
    </row>
    <row r="4860" spans="1:10" ht="15" customHeight="1">
      <c r="A4860" s="15"/>
      <c r="B4860" s="2" t="s">
        <v>1127</v>
      </c>
      <c r="C4860" s="2" t="s">
        <v>18203</v>
      </c>
      <c r="D4860" s="19">
        <v>0</v>
      </c>
      <c r="F4860" s="46">
        <v>0.78944999999999999</v>
      </c>
      <c r="G4860" s="46">
        <v>0.78944999999999999</v>
      </c>
      <c r="H4860" s="46">
        <v>1</v>
      </c>
      <c r="I4860" s="17">
        <v>0.57889999999999997</v>
      </c>
      <c r="J4860" s="4">
        <v>0.29776266555765502</v>
      </c>
    </row>
    <row r="4861" spans="1:10" ht="15" customHeight="1">
      <c r="A4861" s="15"/>
      <c r="B4861" s="2" t="s">
        <v>6200</v>
      </c>
      <c r="C4861" s="2" t="s">
        <v>18204</v>
      </c>
      <c r="D4861" s="19">
        <v>0</v>
      </c>
      <c r="F4861" s="46">
        <v>0.77210000000000001</v>
      </c>
      <c r="G4861" s="46">
        <v>0.89590000000000003</v>
      </c>
      <c r="H4861" s="46">
        <v>1</v>
      </c>
      <c r="I4861" s="17">
        <v>0.29659999999999997</v>
      </c>
      <c r="J4861" s="4">
        <v>0.32408777617594098</v>
      </c>
    </row>
    <row r="4862" spans="1:10" ht="15" customHeight="1">
      <c r="A4862" s="15"/>
      <c r="B4862" s="2" t="s">
        <v>1128</v>
      </c>
      <c r="C4862" s="2" t="s">
        <v>18205</v>
      </c>
      <c r="D4862" s="19">
        <v>0</v>
      </c>
      <c r="F4862" s="46">
        <v>0.52380000000000004</v>
      </c>
      <c r="G4862" s="46">
        <v>0.52380000000000004</v>
      </c>
      <c r="H4862" s="46">
        <v>1</v>
      </c>
      <c r="I4862" s="17">
        <v>4.7600000000000003E-2</v>
      </c>
      <c r="J4862" s="4">
        <v>0.673448498402068</v>
      </c>
    </row>
    <row r="4863" spans="1:10" ht="15" customHeight="1">
      <c r="A4863" s="15"/>
      <c r="B4863" s="2" t="s">
        <v>1129</v>
      </c>
      <c r="C4863" s="2" t="s">
        <v>18206</v>
      </c>
      <c r="D4863" s="19">
        <v>0</v>
      </c>
      <c r="F4863" s="46">
        <v>0.7</v>
      </c>
      <c r="G4863" s="46">
        <v>0.7</v>
      </c>
      <c r="H4863" s="46">
        <v>1</v>
      </c>
      <c r="I4863" s="17">
        <v>0.4</v>
      </c>
      <c r="J4863" s="4">
        <v>0.42426406871192901</v>
      </c>
    </row>
    <row r="4864" spans="1:10" ht="15" customHeight="1">
      <c r="A4864" s="15"/>
      <c r="B4864" s="2" t="s">
        <v>1130</v>
      </c>
      <c r="C4864" s="2" t="s">
        <v>18207</v>
      </c>
      <c r="D4864" s="19">
        <v>0</v>
      </c>
      <c r="F4864" s="46">
        <v>0.7</v>
      </c>
      <c r="G4864" s="46">
        <v>0.7</v>
      </c>
      <c r="H4864" s="46">
        <v>1</v>
      </c>
      <c r="I4864" s="17">
        <v>0.4</v>
      </c>
      <c r="J4864" s="4">
        <v>0.42426406871192901</v>
      </c>
    </row>
    <row r="4865" spans="1:10" ht="15" customHeight="1">
      <c r="A4865" s="15"/>
      <c r="B4865" s="2" t="s">
        <v>6201</v>
      </c>
      <c r="C4865" s="2" t="s">
        <v>18208</v>
      </c>
      <c r="D4865" s="19">
        <v>1</v>
      </c>
      <c r="F4865" s="46">
        <v>0.60824999999999996</v>
      </c>
      <c r="G4865" s="46">
        <v>0.67274999999999996</v>
      </c>
      <c r="H4865" s="46">
        <v>1</v>
      </c>
      <c r="I4865" s="17">
        <v>8.7499999999999994E-2</v>
      </c>
      <c r="J4865" s="4">
        <v>0.44202196400933103</v>
      </c>
    </row>
    <row r="4866" spans="1:10" ht="15" customHeight="1">
      <c r="A4866" s="15"/>
      <c r="B4866" s="2" t="s">
        <v>6201</v>
      </c>
      <c r="C4866" s="2" t="s">
        <v>18209</v>
      </c>
      <c r="D4866" s="19">
        <v>2</v>
      </c>
      <c r="F4866" s="46">
        <v>0.64622500000000005</v>
      </c>
      <c r="G4866" s="46">
        <v>0.74870000000000003</v>
      </c>
      <c r="H4866" s="46">
        <v>1</v>
      </c>
      <c r="I4866" s="17">
        <v>8.7499999999999994E-2</v>
      </c>
      <c r="J4866" s="4">
        <v>0.42386078984339498</v>
      </c>
    </row>
    <row r="4867" spans="1:10" ht="15" customHeight="1">
      <c r="A4867" s="15"/>
      <c r="B4867" s="2" t="s">
        <v>4744</v>
      </c>
      <c r="C4867" s="2" t="s">
        <v>18210</v>
      </c>
      <c r="D4867" s="19">
        <v>0</v>
      </c>
      <c r="F4867" s="46">
        <v>0.75924999999999998</v>
      </c>
      <c r="G4867" s="46">
        <v>0.97475000000000001</v>
      </c>
      <c r="H4867" s="46">
        <v>1</v>
      </c>
      <c r="I4867" s="17">
        <v>8.7499999999999994E-2</v>
      </c>
      <c r="J4867" s="4">
        <v>0.44846562484394098</v>
      </c>
    </row>
    <row r="4868" spans="1:10" ht="15" customHeight="1">
      <c r="A4868" s="15"/>
      <c r="B4868" s="2" t="s">
        <v>6202</v>
      </c>
      <c r="C4868" s="2" t="s">
        <v>18211</v>
      </c>
      <c r="D4868" s="19">
        <v>0</v>
      </c>
      <c r="F4868" s="46">
        <v>0.74737500000000001</v>
      </c>
      <c r="G4868" s="46">
        <v>0.95099999999999996</v>
      </c>
      <c r="H4868" s="46">
        <v>1</v>
      </c>
      <c r="I4868" s="17">
        <v>8.7499999999999994E-2</v>
      </c>
      <c r="J4868" s="4">
        <v>0.44052437976423803</v>
      </c>
    </row>
    <row r="4869" spans="1:10" ht="15" customHeight="1">
      <c r="A4869" s="15"/>
      <c r="B4869" s="2" t="s">
        <v>1131</v>
      </c>
      <c r="C4869" s="2" t="s">
        <v>18212</v>
      </c>
      <c r="D4869" s="19">
        <v>0</v>
      </c>
      <c r="F4869" s="46">
        <v>0.85</v>
      </c>
      <c r="G4869" s="46">
        <v>0.85</v>
      </c>
      <c r="H4869" s="46">
        <v>1</v>
      </c>
      <c r="I4869" s="17">
        <v>0.7</v>
      </c>
      <c r="J4869" s="4">
        <v>0.21213203435596401</v>
      </c>
    </row>
    <row r="4870" spans="1:10" ht="15" customHeight="1">
      <c r="A4870" s="15"/>
      <c r="B4870" s="2" t="s">
        <v>1132</v>
      </c>
      <c r="C4870" s="2" t="s">
        <v>18213</v>
      </c>
      <c r="D4870" s="19">
        <v>0</v>
      </c>
      <c r="F4870" s="46">
        <v>0.83335000000000004</v>
      </c>
      <c r="G4870" s="46">
        <v>0.83335000000000004</v>
      </c>
      <c r="H4870" s="46">
        <v>1</v>
      </c>
      <c r="I4870" s="17">
        <v>0.66669999999999996</v>
      </c>
      <c r="J4870" s="4">
        <v>0.23567869016947601</v>
      </c>
    </row>
    <row r="4871" spans="1:10" ht="15" customHeight="1">
      <c r="A4871" s="15"/>
      <c r="B4871" s="2" t="s">
        <v>6203</v>
      </c>
      <c r="C4871" s="2" t="s">
        <v>18214</v>
      </c>
      <c r="D4871" s="19">
        <v>0</v>
      </c>
      <c r="F4871" s="46">
        <v>0.88024999999999998</v>
      </c>
      <c r="G4871" s="46">
        <v>0.99304999999999999</v>
      </c>
      <c r="H4871" s="46">
        <v>1</v>
      </c>
      <c r="I4871" s="17">
        <v>0.53490000000000004</v>
      </c>
      <c r="J4871" s="4">
        <v>0.23027288883699101</v>
      </c>
    </row>
    <row r="4872" spans="1:10" ht="15" customHeight="1">
      <c r="A4872" s="15"/>
      <c r="B4872" s="2" t="s">
        <v>1133</v>
      </c>
      <c r="C4872" s="2" t="s">
        <v>18215</v>
      </c>
      <c r="D4872" s="19">
        <v>0</v>
      </c>
      <c r="F4872" s="46">
        <v>1</v>
      </c>
      <c r="G4872" s="46">
        <v>1</v>
      </c>
      <c r="H4872" s="46">
        <v>1</v>
      </c>
      <c r="I4872" s="17">
        <v>1</v>
      </c>
      <c r="J4872" s="4">
        <v>0</v>
      </c>
    </row>
    <row r="4873" spans="1:10" ht="15" customHeight="1">
      <c r="A4873" s="15"/>
      <c r="B4873" s="2" t="s">
        <v>3023</v>
      </c>
      <c r="C4873" s="2" t="s">
        <v>3023</v>
      </c>
      <c r="D4873" s="19">
        <v>0</v>
      </c>
      <c r="F4873" s="46">
        <v>0.72797500000000004</v>
      </c>
      <c r="G4873" s="46">
        <v>0.81984999999999997</v>
      </c>
      <c r="H4873" s="46">
        <v>1</v>
      </c>
      <c r="I4873" s="17">
        <v>0.2722</v>
      </c>
      <c r="J4873" s="4">
        <v>0.315614388930543</v>
      </c>
    </row>
    <row r="4874" spans="1:10" ht="15" customHeight="1">
      <c r="A4874" s="15"/>
      <c r="B4874" s="2" t="s">
        <v>1134</v>
      </c>
      <c r="C4874" s="2" t="s">
        <v>18216</v>
      </c>
      <c r="D4874" s="19">
        <v>0</v>
      </c>
      <c r="F4874" s="46">
        <v>0.91664999999999996</v>
      </c>
      <c r="G4874" s="46">
        <v>0.91664999999999996</v>
      </c>
      <c r="H4874" s="46">
        <v>1</v>
      </c>
      <c r="I4874" s="17">
        <v>0.83330000000000004</v>
      </c>
      <c r="J4874" s="4">
        <v>0.117874700423797</v>
      </c>
    </row>
    <row r="4875" spans="1:10" ht="15" customHeight="1">
      <c r="A4875" s="15"/>
      <c r="B4875" s="2" t="s">
        <v>6204</v>
      </c>
      <c r="C4875" s="2" t="s">
        <v>18217</v>
      </c>
      <c r="D4875" s="19">
        <v>0</v>
      </c>
      <c r="F4875" s="46">
        <v>0.83497500000000002</v>
      </c>
      <c r="G4875" s="46">
        <v>0.89600000000000002</v>
      </c>
      <c r="H4875" s="46">
        <v>1</v>
      </c>
      <c r="I4875" s="17">
        <v>0.54790000000000005</v>
      </c>
      <c r="J4875" s="4">
        <v>0.20009983133426201</v>
      </c>
    </row>
    <row r="4876" spans="1:10" ht="15" customHeight="1">
      <c r="A4876" s="15"/>
      <c r="B4876" s="2" t="s">
        <v>6205</v>
      </c>
      <c r="C4876" s="2" t="s">
        <v>18218</v>
      </c>
      <c r="D4876" s="19">
        <v>0</v>
      </c>
      <c r="F4876" s="46">
        <v>0.93612499999999998</v>
      </c>
      <c r="G4876" s="46">
        <v>0.94369999999999998</v>
      </c>
      <c r="H4876" s="46">
        <v>1</v>
      </c>
      <c r="I4876" s="17">
        <v>0.85709999999999997</v>
      </c>
      <c r="J4876" s="4">
        <v>5.9426726591099897E-2</v>
      </c>
    </row>
    <row r="4877" spans="1:10" ht="15" customHeight="1">
      <c r="A4877" s="15"/>
      <c r="B4877" s="2" t="s">
        <v>1135</v>
      </c>
      <c r="C4877" s="2" t="s">
        <v>18219</v>
      </c>
      <c r="D4877" s="19">
        <v>0</v>
      </c>
      <c r="F4877" s="46">
        <v>1</v>
      </c>
      <c r="G4877" s="46">
        <v>1</v>
      </c>
      <c r="H4877" s="46">
        <v>1</v>
      </c>
      <c r="I4877" s="17">
        <v>1</v>
      </c>
      <c r="J4877" s="4">
        <v>0</v>
      </c>
    </row>
    <row r="4878" spans="1:10" ht="15" customHeight="1">
      <c r="A4878" s="15"/>
      <c r="B4878" s="2" t="s">
        <v>6206</v>
      </c>
      <c r="C4878" s="2" t="s">
        <v>18220</v>
      </c>
      <c r="D4878" s="19">
        <v>0</v>
      </c>
      <c r="F4878" s="46">
        <v>0.64891666666666703</v>
      </c>
      <c r="G4878" s="46">
        <v>0.66544999999999999</v>
      </c>
      <c r="H4878" s="46">
        <v>1</v>
      </c>
      <c r="I4878" s="17">
        <v>0.20419999999999999</v>
      </c>
      <c r="J4878" s="4">
        <v>0.367272424321057</v>
      </c>
    </row>
    <row r="4879" spans="1:10" ht="15" customHeight="1">
      <c r="A4879" s="15"/>
      <c r="B4879" s="2" t="s">
        <v>3024</v>
      </c>
      <c r="C4879" s="2" t="s">
        <v>18221</v>
      </c>
      <c r="D4879" s="19">
        <v>0</v>
      </c>
      <c r="F4879" s="46">
        <v>0.73738333333333295</v>
      </c>
      <c r="G4879" s="46">
        <v>0.93084999999999996</v>
      </c>
      <c r="H4879" s="46">
        <v>1</v>
      </c>
      <c r="I4879" s="17">
        <v>0.20419999999999999</v>
      </c>
      <c r="J4879" s="4">
        <v>0.35808657286564999</v>
      </c>
    </row>
    <row r="4880" spans="1:10" ht="15" customHeight="1">
      <c r="A4880" s="15"/>
      <c r="B4880" s="2" t="s">
        <v>1136</v>
      </c>
      <c r="C4880" s="2" t="s">
        <v>18222</v>
      </c>
      <c r="D4880" s="19">
        <v>0</v>
      </c>
      <c r="F4880" s="46">
        <v>0.52375000000000005</v>
      </c>
      <c r="G4880" s="46">
        <v>0.52375000000000005</v>
      </c>
      <c r="H4880" s="46">
        <v>1</v>
      </c>
      <c r="I4880" s="17">
        <v>4.7500000000000001E-2</v>
      </c>
      <c r="J4880" s="4">
        <v>0.67351920908018603</v>
      </c>
    </row>
    <row r="4881" spans="1:10" ht="15" customHeight="1">
      <c r="A4881" s="15"/>
      <c r="B4881" s="2" t="s">
        <v>6207</v>
      </c>
      <c r="C4881" s="2" t="s">
        <v>18223</v>
      </c>
      <c r="D4881" s="19">
        <v>0</v>
      </c>
      <c r="F4881" s="46">
        <v>0.79079999999999995</v>
      </c>
      <c r="G4881" s="46">
        <v>1</v>
      </c>
      <c r="H4881" s="46">
        <v>1</v>
      </c>
      <c r="I4881" s="17">
        <v>0.37240000000000001</v>
      </c>
      <c r="J4881" s="4">
        <v>0.36234502894340898</v>
      </c>
    </row>
    <row r="4882" spans="1:10" ht="15" customHeight="1">
      <c r="A4882" s="15"/>
      <c r="B4882" s="2" t="s">
        <v>3025</v>
      </c>
      <c r="C4882" s="2" t="s">
        <v>18224</v>
      </c>
      <c r="D4882" s="19">
        <v>0</v>
      </c>
      <c r="F4882" s="46">
        <v>0.79805000000000004</v>
      </c>
      <c r="G4882" s="46">
        <v>1</v>
      </c>
      <c r="H4882" s="46">
        <v>1</v>
      </c>
      <c r="I4882" s="17">
        <v>0.19220000000000001</v>
      </c>
      <c r="J4882" s="4">
        <v>0.40389999999999998</v>
      </c>
    </row>
    <row r="4883" spans="1:10" ht="15" customHeight="1">
      <c r="A4883" s="15"/>
      <c r="B4883" s="2" t="s">
        <v>1137</v>
      </c>
      <c r="C4883" s="2" t="s">
        <v>18225</v>
      </c>
      <c r="D4883" s="19">
        <v>0</v>
      </c>
      <c r="F4883" s="46">
        <v>1</v>
      </c>
      <c r="G4883" s="46">
        <v>1</v>
      </c>
      <c r="H4883" s="46">
        <v>1</v>
      </c>
      <c r="I4883" s="17">
        <v>1</v>
      </c>
      <c r="J4883" s="4">
        <v>0</v>
      </c>
    </row>
    <row r="4884" spans="1:10" ht="15" customHeight="1">
      <c r="A4884" s="15"/>
      <c r="B4884" s="2" t="s">
        <v>4745</v>
      </c>
      <c r="C4884" s="2" t="s">
        <v>18226</v>
      </c>
      <c r="D4884" s="19">
        <v>0</v>
      </c>
      <c r="F4884" s="46">
        <v>1</v>
      </c>
      <c r="G4884" s="46">
        <v>1</v>
      </c>
      <c r="H4884" s="46">
        <v>1</v>
      </c>
      <c r="I4884" s="17">
        <v>1</v>
      </c>
      <c r="J4884" s="4">
        <v>0</v>
      </c>
    </row>
    <row r="4885" spans="1:10" ht="15" customHeight="1">
      <c r="A4885" s="15"/>
      <c r="B4885" s="2" t="s">
        <v>18227</v>
      </c>
      <c r="C4885" s="2" t="s">
        <v>18228</v>
      </c>
      <c r="D4885" s="19">
        <v>0</v>
      </c>
      <c r="F4885" s="46">
        <v>0.83702500000000002</v>
      </c>
      <c r="G4885" s="46">
        <v>0.99485000000000001</v>
      </c>
      <c r="H4885" s="46">
        <v>1</v>
      </c>
      <c r="I4885" s="17">
        <v>0.3584</v>
      </c>
      <c r="J4885" s="4">
        <v>0.31912027382582098</v>
      </c>
    </row>
    <row r="4886" spans="1:10" ht="15" customHeight="1">
      <c r="A4886" s="15"/>
      <c r="B4886" s="2" t="s">
        <v>18229</v>
      </c>
      <c r="C4886" s="2" t="s">
        <v>18230</v>
      </c>
      <c r="D4886" s="19">
        <v>0</v>
      </c>
      <c r="F4886" s="46">
        <v>0.83042499999999997</v>
      </c>
      <c r="G4886" s="46">
        <v>0.98165000000000002</v>
      </c>
      <c r="H4886" s="46">
        <v>1</v>
      </c>
      <c r="I4886" s="17">
        <v>0.3584</v>
      </c>
      <c r="J4886" s="4">
        <v>0.31515854607906002</v>
      </c>
    </row>
    <row r="4887" spans="1:10" ht="15" customHeight="1">
      <c r="A4887" s="15"/>
      <c r="B4887" s="2" t="s">
        <v>3487</v>
      </c>
      <c r="C4887" s="2" t="s">
        <v>18231</v>
      </c>
      <c r="D4887" s="19">
        <v>0</v>
      </c>
      <c r="F4887" s="46">
        <v>0.83960000000000001</v>
      </c>
      <c r="G4887" s="46">
        <v>1</v>
      </c>
      <c r="H4887" s="46">
        <v>1</v>
      </c>
      <c r="I4887" s="17">
        <v>0.3584</v>
      </c>
      <c r="J4887" s="4">
        <v>0.32079999999999997</v>
      </c>
    </row>
    <row r="4888" spans="1:10" ht="15" customHeight="1">
      <c r="A4888" s="15"/>
      <c r="B4888" s="2" t="s">
        <v>6208</v>
      </c>
      <c r="C4888" s="2" t="s">
        <v>18232</v>
      </c>
      <c r="D4888" s="19">
        <v>0</v>
      </c>
      <c r="F4888" s="46">
        <v>1</v>
      </c>
      <c r="G4888" s="46">
        <v>1</v>
      </c>
      <c r="H4888" s="46">
        <v>1</v>
      </c>
      <c r="I4888" s="17">
        <v>1</v>
      </c>
      <c r="J4888" s="4">
        <v>0</v>
      </c>
    </row>
    <row r="4889" spans="1:10" ht="15" customHeight="1">
      <c r="A4889" s="15"/>
      <c r="B4889" s="2" t="s">
        <v>3026</v>
      </c>
      <c r="C4889" s="2" t="s">
        <v>18233</v>
      </c>
      <c r="D4889" s="19">
        <v>0</v>
      </c>
      <c r="F4889" s="46">
        <v>1</v>
      </c>
      <c r="G4889" s="46">
        <v>1</v>
      </c>
      <c r="H4889" s="46">
        <v>1</v>
      </c>
      <c r="I4889" s="17">
        <v>1</v>
      </c>
      <c r="J4889" s="4">
        <v>0</v>
      </c>
    </row>
    <row r="4890" spans="1:10" ht="15" customHeight="1">
      <c r="A4890" s="15"/>
      <c r="B4890" s="2" t="s">
        <v>1138</v>
      </c>
      <c r="C4890" s="2" t="s">
        <v>18234</v>
      </c>
      <c r="D4890" s="19">
        <v>1</v>
      </c>
      <c r="F4890" s="46">
        <v>0.8</v>
      </c>
      <c r="G4890" s="46">
        <v>0.8</v>
      </c>
      <c r="H4890" s="46">
        <v>1</v>
      </c>
      <c r="I4890" s="17">
        <v>0.6</v>
      </c>
      <c r="J4890" s="4">
        <v>0.28284271247461901</v>
      </c>
    </row>
    <row r="4891" spans="1:10" ht="15" customHeight="1">
      <c r="A4891" s="15"/>
      <c r="B4891" s="2" t="s">
        <v>1138</v>
      </c>
      <c r="C4891" s="2" t="s">
        <v>18235</v>
      </c>
      <c r="D4891" s="19">
        <v>2</v>
      </c>
      <c r="F4891" s="46">
        <v>0.669333333333333</v>
      </c>
      <c r="G4891" s="46">
        <v>0.81579999999999997</v>
      </c>
      <c r="H4891" s="46">
        <v>1</v>
      </c>
      <c r="I4891" s="17">
        <v>0.19220000000000001</v>
      </c>
      <c r="J4891" s="4">
        <v>0.42334923329720697</v>
      </c>
    </row>
    <row r="4892" spans="1:10" ht="15" customHeight="1">
      <c r="A4892" s="15"/>
      <c r="B4892" s="2" t="s">
        <v>3527</v>
      </c>
      <c r="C4892" s="2" t="s">
        <v>18236</v>
      </c>
      <c r="D4892" s="19">
        <v>1</v>
      </c>
      <c r="F4892" s="46">
        <v>0.679466666666667</v>
      </c>
      <c r="G4892" s="46">
        <v>0.84619999999999995</v>
      </c>
      <c r="H4892" s="46">
        <v>1</v>
      </c>
      <c r="I4892" s="17">
        <v>0.19220000000000001</v>
      </c>
      <c r="J4892" s="4">
        <v>0.42893497564704802</v>
      </c>
    </row>
    <row r="4893" spans="1:10" ht="15" customHeight="1">
      <c r="A4893" s="15"/>
      <c r="B4893" s="2" t="s">
        <v>3527</v>
      </c>
      <c r="C4893" s="2" t="s">
        <v>18237</v>
      </c>
      <c r="D4893" s="19">
        <v>2</v>
      </c>
      <c r="F4893" s="46">
        <v>1</v>
      </c>
      <c r="G4893" s="46">
        <v>1</v>
      </c>
      <c r="H4893" s="46">
        <v>1</v>
      </c>
      <c r="I4893" s="17">
        <v>1</v>
      </c>
      <c r="J4893" s="4">
        <v>0</v>
      </c>
    </row>
    <row r="4894" spans="1:10" ht="15" customHeight="1">
      <c r="A4894" s="15"/>
      <c r="B4894" s="2" t="s">
        <v>6209</v>
      </c>
      <c r="C4894" s="2" t="s">
        <v>18238</v>
      </c>
      <c r="D4894" s="19">
        <v>1</v>
      </c>
      <c r="F4894" s="46">
        <v>0.58623333333333305</v>
      </c>
      <c r="G4894" s="46">
        <v>0.60504999999999998</v>
      </c>
      <c r="H4894" s="46">
        <v>1</v>
      </c>
      <c r="I4894" s="17">
        <v>0.1802</v>
      </c>
      <c r="J4894" s="4">
        <v>0.36752711283205602</v>
      </c>
    </row>
    <row r="4895" spans="1:10" ht="15" customHeight="1">
      <c r="A4895" s="15"/>
      <c r="B4895" s="2" t="s">
        <v>6209</v>
      </c>
      <c r="C4895" s="2" t="s">
        <v>18239</v>
      </c>
      <c r="D4895" s="19">
        <v>2</v>
      </c>
      <c r="F4895" s="46">
        <v>0.64263333333333295</v>
      </c>
      <c r="G4895" s="46">
        <v>0.64970000000000006</v>
      </c>
      <c r="H4895" s="46">
        <v>1</v>
      </c>
      <c r="I4895" s="17">
        <v>0.19220000000000001</v>
      </c>
      <c r="J4895" s="4">
        <v>0.31496232578939798</v>
      </c>
    </row>
    <row r="4896" spans="1:10" ht="15" customHeight="1">
      <c r="A4896" s="15"/>
      <c r="B4896" s="2" t="s">
        <v>18240</v>
      </c>
      <c r="C4896" s="2" t="s">
        <v>18241</v>
      </c>
      <c r="D4896" s="19">
        <v>0</v>
      </c>
      <c r="F4896" s="46">
        <v>0.766675</v>
      </c>
      <c r="G4896" s="46">
        <v>1</v>
      </c>
      <c r="H4896" s="46">
        <v>1</v>
      </c>
      <c r="I4896" s="17">
        <v>6.6699999999999995E-2</v>
      </c>
      <c r="J4896" s="4">
        <v>0.46665000000000001</v>
      </c>
    </row>
    <row r="4897" spans="1:10" ht="15" customHeight="1">
      <c r="A4897" s="15"/>
      <c r="B4897" s="2" t="s">
        <v>1139</v>
      </c>
      <c r="C4897" s="2" t="s">
        <v>18242</v>
      </c>
      <c r="D4897" s="19">
        <v>0</v>
      </c>
      <c r="F4897" s="46">
        <v>0.63634999999999997</v>
      </c>
      <c r="G4897" s="46">
        <v>0.63634999999999997</v>
      </c>
      <c r="H4897" s="46">
        <v>1</v>
      </c>
      <c r="I4897" s="17">
        <v>0.2727</v>
      </c>
      <c r="J4897" s="4">
        <v>0.51427876195697597</v>
      </c>
    </row>
    <row r="4898" spans="1:10" ht="15" customHeight="1">
      <c r="A4898" s="15"/>
      <c r="B4898" s="2" t="s">
        <v>6210</v>
      </c>
      <c r="C4898" s="2" t="s">
        <v>18243</v>
      </c>
      <c r="D4898" s="19">
        <v>0</v>
      </c>
      <c r="F4898" s="46">
        <v>0.83602500000000002</v>
      </c>
      <c r="G4898" s="46">
        <v>0.99285000000000001</v>
      </c>
      <c r="H4898" s="46">
        <v>1</v>
      </c>
      <c r="I4898" s="17">
        <v>0.3584</v>
      </c>
      <c r="J4898" s="4">
        <v>0.31844489188345698</v>
      </c>
    </row>
    <row r="4899" spans="1:10" ht="15" customHeight="1">
      <c r="A4899" s="15"/>
      <c r="B4899" s="2" t="s">
        <v>3027</v>
      </c>
      <c r="C4899" s="2" t="s">
        <v>18244</v>
      </c>
      <c r="D4899" s="19">
        <v>0</v>
      </c>
      <c r="F4899" s="46">
        <v>0.899675</v>
      </c>
      <c r="G4899" s="46">
        <v>0.92674999999999996</v>
      </c>
      <c r="H4899" s="46">
        <v>1</v>
      </c>
      <c r="I4899" s="17">
        <v>0.74519999999999997</v>
      </c>
      <c r="J4899" s="4">
        <v>0.122605039999722</v>
      </c>
    </row>
    <row r="4900" spans="1:10" ht="15" customHeight="1">
      <c r="A4900" s="15"/>
      <c r="B4900" s="2" t="s">
        <v>4746</v>
      </c>
      <c r="C4900" s="2" t="s">
        <v>18245</v>
      </c>
      <c r="D4900" s="19">
        <v>0</v>
      </c>
      <c r="F4900" s="46">
        <v>0.74760000000000004</v>
      </c>
      <c r="G4900" s="46">
        <v>0.97424999999999995</v>
      </c>
      <c r="H4900" s="46">
        <v>1</v>
      </c>
      <c r="I4900" s="17">
        <v>4.19E-2</v>
      </c>
      <c r="J4900" s="4">
        <v>0.47095817931814998</v>
      </c>
    </row>
    <row r="4901" spans="1:10" ht="15" customHeight="1">
      <c r="A4901" s="15"/>
      <c r="B4901" s="2" t="s">
        <v>3028</v>
      </c>
      <c r="C4901" s="2" t="s">
        <v>18246</v>
      </c>
      <c r="D4901" s="19">
        <v>0</v>
      </c>
      <c r="F4901" s="46">
        <v>0.988375</v>
      </c>
      <c r="G4901" s="46">
        <v>1</v>
      </c>
      <c r="H4901" s="46">
        <v>1</v>
      </c>
      <c r="I4901" s="17">
        <v>0.95350000000000001</v>
      </c>
      <c r="J4901" s="4">
        <v>2.325E-2</v>
      </c>
    </row>
    <row r="4902" spans="1:10" ht="15" customHeight="1">
      <c r="A4902" s="15"/>
      <c r="B4902" s="2" t="s">
        <v>1140</v>
      </c>
      <c r="C4902" s="2" t="s">
        <v>18247</v>
      </c>
      <c r="D4902" s="19">
        <v>0</v>
      </c>
      <c r="F4902" s="46">
        <v>0.96430000000000005</v>
      </c>
      <c r="G4902" s="46">
        <v>0.96430000000000005</v>
      </c>
      <c r="H4902" s="46">
        <v>1</v>
      </c>
      <c r="I4902" s="17">
        <v>0.92859999999999998</v>
      </c>
      <c r="J4902" s="4">
        <v>5.0487424176719503E-2</v>
      </c>
    </row>
    <row r="4903" spans="1:10" ht="15" customHeight="1">
      <c r="A4903" s="15"/>
      <c r="B4903" s="2" t="s">
        <v>3029</v>
      </c>
      <c r="C4903" s="2" t="s">
        <v>18248</v>
      </c>
      <c r="D4903" s="19">
        <v>0</v>
      </c>
      <c r="F4903" s="46">
        <v>0.96542499999999998</v>
      </c>
      <c r="G4903" s="46">
        <v>0.97270000000000001</v>
      </c>
      <c r="H4903" s="46">
        <v>1</v>
      </c>
      <c r="I4903" s="17">
        <v>0.9163</v>
      </c>
      <c r="J4903" s="4">
        <v>4.1653841359471297E-2</v>
      </c>
    </row>
    <row r="4904" spans="1:10" ht="15" customHeight="1">
      <c r="A4904" s="15"/>
      <c r="B4904" s="2" t="s">
        <v>18249</v>
      </c>
      <c r="C4904" s="2" t="s">
        <v>18250</v>
      </c>
      <c r="D4904" s="19">
        <v>0</v>
      </c>
      <c r="F4904" s="46">
        <v>0.96174999999999999</v>
      </c>
      <c r="G4904" s="46">
        <v>0.97270000000000001</v>
      </c>
      <c r="H4904" s="46">
        <v>1</v>
      </c>
      <c r="I4904" s="17">
        <v>0.90159999999999996</v>
      </c>
      <c r="J4904" s="4">
        <v>4.7649658970448101E-2</v>
      </c>
    </row>
    <row r="4905" spans="1:10" ht="15" customHeight="1">
      <c r="A4905" s="15"/>
      <c r="B4905" s="2" t="s">
        <v>1141</v>
      </c>
      <c r="C4905" s="2" t="s">
        <v>18251</v>
      </c>
      <c r="D4905" s="19">
        <v>0</v>
      </c>
      <c r="F4905" s="46">
        <v>0.75</v>
      </c>
      <c r="G4905" s="46">
        <v>0.75</v>
      </c>
      <c r="H4905" s="46">
        <v>1</v>
      </c>
      <c r="I4905" s="17">
        <v>0.5</v>
      </c>
      <c r="J4905" s="4">
        <v>0.35355339059327401</v>
      </c>
    </row>
    <row r="4906" spans="1:10" ht="15" customHeight="1">
      <c r="A4906" s="15"/>
      <c r="B4906" s="2" t="s">
        <v>6211</v>
      </c>
      <c r="C4906" s="2" t="s">
        <v>18252</v>
      </c>
      <c r="D4906" s="19">
        <v>0</v>
      </c>
      <c r="F4906" s="46">
        <v>1</v>
      </c>
      <c r="G4906" s="46">
        <v>1</v>
      </c>
      <c r="H4906" s="46">
        <v>1</v>
      </c>
      <c r="I4906" s="17">
        <v>1</v>
      </c>
      <c r="J4906" s="4">
        <v>0</v>
      </c>
    </row>
    <row r="4907" spans="1:10" ht="15" customHeight="1">
      <c r="A4907" s="15"/>
      <c r="B4907" s="2" t="s">
        <v>4747</v>
      </c>
      <c r="C4907" s="2" t="s">
        <v>18253</v>
      </c>
      <c r="D4907" s="19">
        <v>0</v>
      </c>
      <c r="F4907" s="46">
        <v>0.82813999999999999</v>
      </c>
      <c r="G4907" s="46">
        <v>0.99060000000000004</v>
      </c>
      <c r="H4907" s="46">
        <v>1</v>
      </c>
      <c r="I4907" s="17">
        <v>0.19220000000000001</v>
      </c>
      <c r="J4907" s="4">
        <v>0.35582478553355401</v>
      </c>
    </row>
    <row r="4908" spans="1:10" ht="15" customHeight="1">
      <c r="A4908" s="15"/>
      <c r="B4908" s="2" t="s">
        <v>1142</v>
      </c>
      <c r="C4908" s="2" t="s">
        <v>18254</v>
      </c>
      <c r="D4908" s="19">
        <v>0</v>
      </c>
      <c r="F4908" s="46">
        <v>0.96875</v>
      </c>
      <c r="G4908" s="46">
        <v>0.96875</v>
      </c>
      <c r="H4908" s="46">
        <v>1</v>
      </c>
      <c r="I4908" s="17">
        <v>0.9375</v>
      </c>
      <c r="J4908" s="4">
        <v>4.4194173824159202E-2</v>
      </c>
    </row>
    <row r="4909" spans="1:10" ht="15" customHeight="1">
      <c r="A4909" s="15"/>
      <c r="B4909" s="2" t="s">
        <v>9298</v>
      </c>
      <c r="C4909" s="2" t="s">
        <v>18255</v>
      </c>
      <c r="D4909" s="19">
        <v>0</v>
      </c>
      <c r="F4909" s="46">
        <v>0.75560000000000005</v>
      </c>
      <c r="G4909" s="46">
        <v>0.97624999999999995</v>
      </c>
      <c r="H4909" s="46">
        <v>1</v>
      </c>
      <c r="I4909" s="17">
        <v>6.9900000000000004E-2</v>
      </c>
      <c r="J4909" s="4">
        <v>0.45768141029905701</v>
      </c>
    </row>
    <row r="4910" spans="1:10" ht="15" customHeight="1">
      <c r="A4910" s="15"/>
      <c r="B4910" s="2" t="s">
        <v>9299</v>
      </c>
      <c r="C4910" s="2" t="s">
        <v>18256</v>
      </c>
      <c r="D4910" s="19">
        <v>0</v>
      </c>
      <c r="F4910" s="46">
        <v>0.79354999999999998</v>
      </c>
      <c r="G4910" s="46">
        <v>0.90790000000000004</v>
      </c>
      <c r="H4910" s="46">
        <v>1</v>
      </c>
      <c r="I4910" s="17">
        <v>0.3584</v>
      </c>
      <c r="J4910" s="4">
        <v>0.30281666070412999</v>
      </c>
    </row>
    <row r="4911" spans="1:10" ht="15" customHeight="1">
      <c r="A4911" s="15"/>
      <c r="B4911" s="2" t="s">
        <v>9300</v>
      </c>
      <c r="C4911" s="2" t="s">
        <v>18257</v>
      </c>
      <c r="D4911" s="19">
        <v>0</v>
      </c>
      <c r="F4911" s="46">
        <v>0.82772500000000004</v>
      </c>
      <c r="G4911" s="46">
        <v>0.97624999999999995</v>
      </c>
      <c r="H4911" s="46">
        <v>1</v>
      </c>
      <c r="I4911" s="17">
        <v>0.3584</v>
      </c>
      <c r="J4911" s="4">
        <v>0.31368354940395998</v>
      </c>
    </row>
    <row r="4912" spans="1:10" ht="15" customHeight="1">
      <c r="A4912" s="15"/>
      <c r="B4912" s="2" t="s">
        <v>9301</v>
      </c>
      <c r="C4912" s="2" t="s">
        <v>17846</v>
      </c>
      <c r="D4912" s="19">
        <v>0</v>
      </c>
      <c r="F4912" s="46">
        <v>1</v>
      </c>
      <c r="G4912" s="46">
        <v>1</v>
      </c>
      <c r="H4912" s="46">
        <v>1</v>
      </c>
      <c r="I4912" s="17">
        <v>1</v>
      </c>
      <c r="J4912" s="4">
        <v>0</v>
      </c>
    </row>
    <row r="4913" spans="1:10" ht="15" customHeight="1">
      <c r="A4913" s="15"/>
      <c r="B4913" s="2" t="s">
        <v>9302</v>
      </c>
      <c r="C4913" s="2" t="s">
        <v>18258</v>
      </c>
      <c r="D4913" s="19">
        <v>0</v>
      </c>
      <c r="F4913" s="46">
        <v>0.62804000000000004</v>
      </c>
      <c r="G4913" s="46">
        <v>0.98550000000000004</v>
      </c>
      <c r="H4913" s="46">
        <v>1</v>
      </c>
      <c r="I4913" s="17">
        <v>2.1700000000000001E-2</v>
      </c>
      <c r="J4913" s="4">
        <v>0.50428140259184695</v>
      </c>
    </row>
    <row r="4914" spans="1:10" ht="15" customHeight="1">
      <c r="A4914" s="15"/>
      <c r="B4914" s="2" t="s">
        <v>9303</v>
      </c>
      <c r="C4914" s="2" t="s">
        <v>18259</v>
      </c>
      <c r="D4914" s="19">
        <v>0</v>
      </c>
      <c r="F4914" s="46">
        <v>0.82897500000000002</v>
      </c>
      <c r="G4914" s="46">
        <v>0.98150000000000004</v>
      </c>
      <c r="H4914" s="46">
        <v>1</v>
      </c>
      <c r="I4914" s="17">
        <v>0.35289999999999999</v>
      </c>
      <c r="J4914" s="4">
        <v>0.31786223824166299</v>
      </c>
    </row>
    <row r="4915" spans="1:10" ht="15" customHeight="1">
      <c r="A4915" s="15"/>
      <c r="B4915" s="2" t="s">
        <v>9304</v>
      </c>
      <c r="C4915" s="2" t="s">
        <v>18260</v>
      </c>
      <c r="D4915" s="19">
        <v>0</v>
      </c>
      <c r="F4915" s="46">
        <v>0.78985000000000005</v>
      </c>
      <c r="G4915" s="46">
        <v>0.97970000000000002</v>
      </c>
      <c r="H4915" s="46">
        <v>1</v>
      </c>
      <c r="I4915" s="17">
        <v>0.2</v>
      </c>
      <c r="J4915" s="4">
        <v>0.39358602194014303</v>
      </c>
    </row>
    <row r="4916" spans="1:10" ht="15" customHeight="1">
      <c r="A4916" s="15"/>
      <c r="B4916" s="2" t="s">
        <v>9305</v>
      </c>
      <c r="C4916" s="2" t="s">
        <v>18261</v>
      </c>
      <c r="D4916" s="19">
        <v>0</v>
      </c>
      <c r="F4916" s="46">
        <v>0.98985000000000001</v>
      </c>
      <c r="G4916" s="46">
        <v>0.99819999999999998</v>
      </c>
      <c r="H4916" s="46">
        <v>1</v>
      </c>
      <c r="I4916" s="17">
        <v>0.96299999999999997</v>
      </c>
      <c r="J4916" s="4">
        <v>1.7980266961310699E-2</v>
      </c>
    </row>
    <row r="4917" spans="1:10" ht="15" customHeight="1">
      <c r="A4917" s="15"/>
      <c r="B4917" s="2" t="s">
        <v>9306</v>
      </c>
      <c r="C4917" s="2" t="s">
        <v>18262</v>
      </c>
      <c r="D4917" s="19">
        <v>0</v>
      </c>
      <c r="F4917" s="46">
        <v>0.69638333333333302</v>
      </c>
      <c r="G4917" s="46">
        <v>0.80410000000000004</v>
      </c>
      <c r="H4917" s="46">
        <v>1</v>
      </c>
      <c r="I4917" s="17">
        <v>5.5100000000000003E-2</v>
      </c>
      <c r="J4917" s="4">
        <v>0.373831108479039</v>
      </c>
    </row>
    <row r="4918" spans="1:10" ht="15" customHeight="1">
      <c r="A4918" s="15"/>
      <c r="B4918" s="2" t="s">
        <v>9307</v>
      </c>
      <c r="C4918" s="2" t="s">
        <v>18263</v>
      </c>
      <c r="D4918" s="19">
        <v>0</v>
      </c>
      <c r="F4918" s="46">
        <v>0.98416666666666697</v>
      </c>
      <c r="G4918" s="46">
        <v>1</v>
      </c>
      <c r="H4918" s="46">
        <v>1</v>
      </c>
      <c r="I4918" s="17">
        <v>0.95250000000000001</v>
      </c>
      <c r="J4918" s="4">
        <v>2.7424137786507201E-2</v>
      </c>
    </row>
    <row r="4919" spans="1:10" ht="15" customHeight="1">
      <c r="A4919" s="15"/>
      <c r="B4919" s="2" t="s">
        <v>9308</v>
      </c>
      <c r="C4919" s="2" t="s">
        <v>18264</v>
      </c>
      <c r="D4919" s="19">
        <v>0</v>
      </c>
      <c r="F4919" s="46">
        <v>0.85604999999999998</v>
      </c>
      <c r="G4919" s="46">
        <v>0.97635000000000005</v>
      </c>
      <c r="H4919" s="46">
        <v>1</v>
      </c>
      <c r="I4919" s="17">
        <v>0.47149999999999997</v>
      </c>
      <c r="J4919" s="4">
        <v>0.25684037195633103</v>
      </c>
    </row>
    <row r="4920" spans="1:10" ht="15" customHeight="1">
      <c r="A4920" s="15"/>
      <c r="B4920" s="2" t="s">
        <v>9309</v>
      </c>
      <c r="C4920" s="2" t="s">
        <v>18265</v>
      </c>
      <c r="D4920" s="19">
        <v>0</v>
      </c>
      <c r="F4920" s="46">
        <v>0.74355000000000004</v>
      </c>
      <c r="G4920" s="46">
        <v>0.97624999999999995</v>
      </c>
      <c r="H4920" s="46">
        <v>1</v>
      </c>
      <c r="I4920" s="17">
        <v>2.1700000000000001E-2</v>
      </c>
      <c r="J4920" s="4">
        <v>0.48175399323721202</v>
      </c>
    </row>
    <row r="4921" spans="1:10" ht="15" customHeight="1">
      <c r="A4921" s="15"/>
      <c r="B4921" s="2" t="s">
        <v>9310</v>
      </c>
      <c r="C4921" s="2" t="s">
        <v>18266</v>
      </c>
      <c r="D4921" s="19">
        <v>0</v>
      </c>
      <c r="F4921" s="46">
        <v>0.8</v>
      </c>
      <c r="G4921" s="46">
        <v>0.8</v>
      </c>
      <c r="H4921" s="46">
        <v>1</v>
      </c>
      <c r="I4921" s="17">
        <v>0.6</v>
      </c>
      <c r="J4921" s="4">
        <v>0.28284271247461901</v>
      </c>
    </row>
    <row r="4922" spans="1:10" ht="15" customHeight="1">
      <c r="A4922" s="15"/>
      <c r="B4922" s="2" t="s">
        <v>9311</v>
      </c>
      <c r="C4922" s="2" t="s">
        <v>18267</v>
      </c>
      <c r="D4922" s="19">
        <v>0</v>
      </c>
      <c r="F4922" s="46">
        <v>1</v>
      </c>
      <c r="G4922" s="46">
        <v>1</v>
      </c>
      <c r="H4922" s="46">
        <v>1</v>
      </c>
      <c r="I4922" s="17">
        <v>1</v>
      </c>
      <c r="J4922" s="4">
        <v>0</v>
      </c>
    </row>
    <row r="4923" spans="1:10" ht="15" customHeight="1">
      <c r="A4923" s="15"/>
      <c r="B4923" s="2" t="s">
        <v>9312</v>
      </c>
      <c r="C4923" s="2" t="s">
        <v>18268</v>
      </c>
      <c r="D4923" s="19">
        <v>0</v>
      </c>
      <c r="F4923" s="46">
        <v>0.80345</v>
      </c>
      <c r="G4923" s="46">
        <v>0.92769999999999997</v>
      </c>
      <c r="H4923" s="46">
        <v>1</v>
      </c>
      <c r="I4923" s="17">
        <v>0.3584</v>
      </c>
      <c r="J4923" s="4">
        <v>0.29933682811619899</v>
      </c>
    </row>
    <row r="4924" spans="1:10" ht="15" customHeight="1">
      <c r="A4924" s="15"/>
      <c r="B4924" s="2" t="s">
        <v>9313</v>
      </c>
      <c r="C4924" s="2" t="s">
        <v>18269</v>
      </c>
      <c r="D4924" s="19">
        <v>0</v>
      </c>
      <c r="F4924" s="46">
        <v>0.47312500000000002</v>
      </c>
      <c r="G4924" s="46">
        <v>0.41870000000000002</v>
      </c>
      <c r="H4924" s="46">
        <v>1</v>
      </c>
      <c r="I4924" s="17">
        <v>5.5100000000000003E-2</v>
      </c>
      <c r="J4924" s="4">
        <v>0.43238517840000001</v>
      </c>
    </row>
    <row r="4925" spans="1:10" ht="15" customHeight="1">
      <c r="A4925" s="15"/>
      <c r="B4925" s="2" t="s">
        <v>9314</v>
      </c>
      <c r="C4925" s="2" t="s">
        <v>18270</v>
      </c>
      <c r="D4925" s="19">
        <v>0</v>
      </c>
      <c r="F4925" s="46">
        <v>1</v>
      </c>
      <c r="G4925" s="46">
        <v>1</v>
      </c>
      <c r="H4925" s="46">
        <v>1</v>
      </c>
      <c r="I4925" s="17">
        <v>1</v>
      </c>
      <c r="J4925" s="4">
        <v>0</v>
      </c>
    </row>
    <row r="4926" spans="1:10" ht="15" customHeight="1">
      <c r="A4926" s="15"/>
      <c r="B4926" s="2" t="s">
        <v>9315</v>
      </c>
      <c r="C4926" s="2" t="s">
        <v>18271</v>
      </c>
      <c r="D4926" s="19">
        <v>0</v>
      </c>
      <c r="F4926" s="46">
        <v>0.70550000000000002</v>
      </c>
      <c r="G4926" s="46">
        <v>0.87080000000000002</v>
      </c>
      <c r="H4926" s="46">
        <v>1</v>
      </c>
      <c r="I4926" s="17">
        <v>0.13300000000000001</v>
      </c>
      <c r="J4926" s="4">
        <v>0.37626960015393202</v>
      </c>
    </row>
    <row r="4927" spans="1:10" ht="15" customHeight="1">
      <c r="A4927" s="15"/>
      <c r="B4927" s="2" t="s">
        <v>9316</v>
      </c>
      <c r="C4927" s="2" t="s">
        <v>18272</v>
      </c>
      <c r="D4927" s="19">
        <v>0</v>
      </c>
      <c r="F4927" s="46">
        <v>0.82772500000000004</v>
      </c>
      <c r="G4927" s="46">
        <v>0.97624999999999995</v>
      </c>
      <c r="H4927" s="46">
        <v>1</v>
      </c>
      <c r="I4927" s="17">
        <v>0.3584</v>
      </c>
      <c r="J4927" s="4">
        <v>0.31368354940395998</v>
      </c>
    </row>
    <row r="4928" spans="1:10" ht="15" customHeight="1">
      <c r="A4928" s="15"/>
      <c r="B4928" s="2" t="s">
        <v>9317</v>
      </c>
      <c r="C4928" s="2" t="s">
        <v>18273</v>
      </c>
      <c r="D4928" s="19">
        <v>0</v>
      </c>
      <c r="F4928" s="46">
        <v>0.83325000000000005</v>
      </c>
      <c r="G4928" s="46">
        <v>0.83325000000000005</v>
      </c>
      <c r="H4928" s="46">
        <v>0.88239999999999996</v>
      </c>
      <c r="I4928" s="17">
        <v>0.78410000000000002</v>
      </c>
      <c r="J4928" s="4">
        <v>6.95085965906376E-2</v>
      </c>
    </row>
    <row r="4929" spans="1:10" ht="15" customHeight="1">
      <c r="A4929" s="15"/>
      <c r="B4929" s="2" t="s">
        <v>9318</v>
      </c>
      <c r="C4929" s="2" t="s">
        <v>18274</v>
      </c>
      <c r="D4929" s="19">
        <v>0</v>
      </c>
      <c r="F4929" s="46">
        <v>0.58742000000000005</v>
      </c>
      <c r="G4929" s="46">
        <v>0.78410000000000002</v>
      </c>
      <c r="H4929" s="46">
        <v>1</v>
      </c>
      <c r="I4929" s="17">
        <v>0.13300000000000001</v>
      </c>
      <c r="J4929" s="4">
        <v>0.391924038558494</v>
      </c>
    </row>
    <row r="4930" spans="1:10" ht="15" customHeight="1">
      <c r="A4930" s="15"/>
      <c r="B4930" s="2" t="s">
        <v>9319</v>
      </c>
      <c r="C4930" s="2" t="s">
        <v>18275</v>
      </c>
      <c r="D4930" s="19">
        <v>0</v>
      </c>
      <c r="F4930" s="46">
        <v>0.89205000000000001</v>
      </c>
      <c r="G4930" s="46">
        <v>0.89205000000000001</v>
      </c>
      <c r="H4930" s="46">
        <v>1</v>
      </c>
      <c r="I4930" s="17">
        <v>0.78410000000000002</v>
      </c>
      <c r="J4930" s="4">
        <v>0.15266435405817599</v>
      </c>
    </row>
    <row r="4931" spans="1:10" ht="15" customHeight="1">
      <c r="A4931" s="15"/>
      <c r="B4931" s="2" t="s">
        <v>9320</v>
      </c>
      <c r="C4931" s="2" t="s">
        <v>9321</v>
      </c>
      <c r="D4931" s="19">
        <v>0</v>
      </c>
      <c r="F4931" s="46">
        <v>0.58314999999999995</v>
      </c>
      <c r="G4931" s="46">
        <v>0.6774</v>
      </c>
      <c r="H4931" s="46">
        <v>0.93589999999999995</v>
      </c>
      <c r="I4931" s="17">
        <v>4.19E-2</v>
      </c>
      <c r="J4931" s="4">
        <v>0.39069170710420797</v>
      </c>
    </row>
    <row r="4932" spans="1:10" ht="15" customHeight="1">
      <c r="A4932" s="15"/>
      <c r="B4932" s="2" t="s">
        <v>9321</v>
      </c>
      <c r="C4932" s="2" t="s">
        <v>18276</v>
      </c>
      <c r="D4932" s="19">
        <v>0</v>
      </c>
      <c r="F4932" s="46">
        <v>0.4849</v>
      </c>
      <c r="G4932" s="46">
        <v>0.4849</v>
      </c>
      <c r="H4932" s="46">
        <v>0.78410000000000002</v>
      </c>
      <c r="I4932" s="17">
        <v>0.1857</v>
      </c>
      <c r="J4932" s="4">
        <v>0.42313269786203</v>
      </c>
    </row>
    <row r="4933" spans="1:10" ht="15" customHeight="1">
      <c r="A4933" s="15"/>
      <c r="B4933" s="2" t="s">
        <v>9322</v>
      </c>
      <c r="C4933" s="2" t="s">
        <v>18277</v>
      </c>
      <c r="D4933" s="19">
        <v>0</v>
      </c>
      <c r="F4933" s="46">
        <v>0.89205000000000001</v>
      </c>
      <c r="G4933" s="46">
        <v>0.89205000000000001</v>
      </c>
      <c r="H4933" s="46">
        <v>1</v>
      </c>
      <c r="I4933" s="17">
        <v>0.78410000000000002</v>
      </c>
      <c r="J4933" s="4">
        <v>0.15266435405817599</v>
      </c>
    </row>
    <row r="4934" spans="1:10" ht="15" customHeight="1">
      <c r="A4934" s="15"/>
      <c r="B4934" s="2" t="s">
        <v>9323</v>
      </c>
      <c r="C4934" s="2" t="s">
        <v>18278</v>
      </c>
      <c r="D4934" s="19">
        <v>0</v>
      </c>
      <c r="F4934" s="46">
        <v>0.7611</v>
      </c>
      <c r="G4934" s="46">
        <v>0.7611</v>
      </c>
      <c r="H4934" s="46">
        <v>0.78410000000000002</v>
      </c>
      <c r="I4934" s="17">
        <v>0.73809999999999998</v>
      </c>
      <c r="J4934" s="4">
        <v>3.2526911934581203E-2</v>
      </c>
    </row>
    <row r="4935" spans="1:10" ht="15" customHeight="1">
      <c r="A4935" s="15"/>
      <c r="B4935" s="2" t="s">
        <v>9324</v>
      </c>
      <c r="C4935" s="2" t="s">
        <v>18279</v>
      </c>
      <c r="D4935" s="19">
        <v>0</v>
      </c>
      <c r="F4935" s="46">
        <v>0.89205000000000001</v>
      </c>
      <c r="G4935" s="46">
        <v>0.89205000000000001</v>
      </c>
      <c r="H4935" s="46">
        <v>1</v>
      </c>
      <c r="I4935" s="17">
        <v>0.78410000000000002</v>
      </c>
      <c r="J4935" s="4">
        <v>0.15266435405817599</v>
      </c>
    </row>
    <row r="4936" spans="1:10" ht="15" customHeight="1">
      <c r="A4936" s="15"/>
      <c r="B4936" s="2" t="s">
        <v>18280</v>
      </c>
      <c r="C4936" s="2" t="s">
        <v>18281</v>
      </c>
      <c r="D4936" s="19">
        <v>0</v>
      </c>
      <c r="F4936" s="46">
        <v>0.89410000000000001</v>
      </c>
      <c r="G4936" s="46">
        <v>0.89615</v>
      </c>
      <c r="H4936" s="46">
        <v>1</v>
      </c>
      <c r="I4936" s="17">
        <v>0.78410000000000002</v>
      </c>
      <c r="J4936" s="4">
        <v>0.12030979455832599</v>
      </c>
    </row>
    <row r="4937" spans="1:10" ht="15" customHeight="1">
      <c r="A4937" s="15"/>
      <c r="B4937" s="2" t="s">
        <v>9325</v>
      </c>
      <c r="C4937" s="2" t="s">
        <v>18282</v>
      </c>
      <c r="D4937" s="19">
        <v>0</v>
      </c>
      <c r="F4937" s="46">
        <v>0.8206</v>
      </c>
      <c r="G4937" s="46">
        <v>0.8206</v>
      </c>
      <c r="H4937" s="46">
        <v>0.85709999999999997</v>
      </c>
      <c r="I4937" s="17">
        <v>0.78410000000000002</v>
      </c>
      <c r="J4937" s="4">
        <v>5.1618795026617897E-2</v>
      </c>
    </row>
    <row r="4938" spans="1:10" ht="15" customHeight="1">
      <c r="A4938" s="15"/>
      <c r="B4938" s="2" t="s">
        <v>9326</v>
      </c>
      <c r="C4938" s="2" t="s">
        <v>18283</v>
      </c>
      <c r="D4938" s="19">
        <v>0</v>
      </c>
      <c r="F4938" s="46">
        <v>0.4113</v>
      </c>
      <c r="G4938" s="46">
        <v>0.4113</v>
      </c>
      <c r="H4938" s="46">
        <v>0.78410000000000002</v>
      </c>
      <c r="I4938" s="17">
        <v>3.85E-2</v>
      </c>
      <c r="J4938" s="4">
        <v>0.52721881605269005</v>
      </c>
    </row>
    <row r="4939" spans="1:10" ht="15" customHeight="1">
      <c r="A4939" s="15"/>
      <c r="B4939" s="2" t="s">
        <v>9327</v>
      </c>
      <c r="C4939" s="2" t="s">
        <v>18284</v>
      </c>
      <c r="D4939" s="19">
        <v>0</v>
      </c>
      <c r="F4939" s="46">
        <v>0.62905999999999995</v>
      </c>
      <c r="G4939" s="46">
        <v>0.78410000000000002</v>
      </c>
      <c r="H4939" s="46">
        <v>1</v>
      </c>
      <c r="I4939" s="17">
        <v>9.0899999999999995E-2</v>
      </c>
      <c r="J4939" s="4">
        <v>0.40396357880383199</v>
      </c>
    </row>
    <row r="4940" spans="1:10" ht="15" customHeight="1">
      <c r="A4940" s="15"/>
      <c r="B4940" s="2" t="s">
        <v>9328</v>
      </c>
      <c r="C4940" s="2" t="s">
        <v>18277</v>
      </c>
      <c r="D4940" s="19">
        <v>0</v>
      </c>
      <c r="F4940" s="46">
        <v>0.86704999999999999</v>
      </c>
      <c r="G4940" s="46">
        <v>0.86704999999999999</v>
      </c>
      <c r="H4940" s="46">
        <v>0.95</v>
      </c>
      <c r="I4940" s="17">
        <v>0.78410000000000002</v>
      </c>
      <c r="J4940" s="4">
        <v>0.11730901499884799</v>
      </c>
    </row>
    <row r="4941" spans="1:10" ht="15" customHeight="1">
      <c r="A4941" s="15"/>
      <c r="B4941" s="2" t="s">
        <v>9329</v>
      </c>
      <c r="C4941" s="2" t="s">
        <v>18285</v>
      </c>
      <c r="D4941" s="19">
        <v>0</v>
      </c>
      <c r="F4941" s="46">
        <v>0.76705000000000001</v>
      </c>
      <c r="G4941" s="46">
        <v>0.76705000000000001</v>
      </c>
      <c r="H4941" s="46">
        <v>0.78410000000000002</v>
      </c>
      <c r="I4941" s="17">
        <v>0.75</v>
      </c>
      <c r="J4941" s="4">
        <v>2.4112341238461302E-2</v>
      </c>
    </row>
    <row r="4942" spans="1:10" ht="15" customHeight="1">
      <c r="A4942" s="15"/>
      <c r="B4942" s="2" t="s">
        <v>9330</v>
      </c>
      <c r="C4942" s="2" t="s">
        <v>18286</v>
      </c>
      <c r="D4942" s="19">
        <v>0</v>
      </c>
      <c r="F4942" s="46">
        <v>0.80820000000000003</v>
      </c>
      <c r="G4942" s="46">
        <v>0.95250000000000001</v>
      </c>
      <c r="H4942" s="46">
        <v>0.996</v>
      </c>
      <c r="I4942" s="17">
        <v>0.31780000000000003</v>
      </c>
      <c r="J4942" s="4">
        <v>0.28741697061934302</v>
      </c>
    </row>
    <row r="4943" spans="1:10" ht="15" customHeight="1">
      <c r="A4943" s="15"/>
      <c r="B4943" s="2" t="s">
        <v>9331</v>
      </c>
      <c r="C4943" s="2" t="s">
        <v>18287</v>
      </c>
      <c r="D4943" s="19">
        <v>0</v>
      </c>
      <c r="F4943" s="46">
        <v>0.73675000000000002</v>
      </c>
      <c r="G4943" s="46">
        <v>0.81659999999999999</v>
      </c>
      <c r="H4943" s="46">
        <v>0.996</v>
      </c>
      <c r="I4943" s="17">
        <v>0.31780000000000003</v>
      </c>
      <c r="J4943" s="4">
        <v>0.29302685314944499</v>
      </c>
    </row>
    <row r="4944" spans="1:10" ht="15" customHeight="1">
      <c r="A4944" s="15"/>
      <c r="B4944" s="2" t="s">
        <v>9332</v>
      </c>
      <c r="C4944" s="2" t="s">
        <v>18288</v>
      </c>
      <c r="D4944" s="19">
        <v>0</v>
      </c>
      <c r="F4944" s="46">
        <v>0.64523333333333299</v>
      </c>
      <c r="G4944" s="46">
        <v>0.65134999999999998</v>
      </c>
      <c r="H4944" s="46">
        <v>1</v>
      </c>
      <c r="I4944" s="17">
        <v>0.25490000000000002</v>
      </c>
      <c r="J4944" s="4">
        <v>0.32978456402122103</v>
      </c>
    </row>
    <row r="4945" spans="1:10" ht="15" customHeight="1">
      <c r="A4945" s="15"/>
      <c r="B4945" s="2" t="s">
        <v>9333</v>
      </c>
      <c r="C4945" s="2" t="s">
        <v>18289</v>
      </c>
      <c r="D4945" s="19">
        <v>0</v>
      </c>
      <c r="F4945" s="46">
        <v>0.75355000000000005</v>
      </c>
      <c r="G4945" s="46">
        <v>0.85019999999999996</v>
      </c>
      <c r="H4945" s="46">
        <v>0.996</v>
      </c>
      <c r="I4945" s="17">
        <v>0.31780000000000003</v>
      </c>
      <c r="J4945" s="4">
        <v>0.303359484220729</v>
      </c>
    </row>
    <row r="4946" spans="1:10" ht="15" customHeight="1">
      <c r="A4946" s="15"/>
      <c r="B4946" s="2" t="s">
        <v>18290</v>
      </c>
      <c r="C4946" s="2" t="s">
        <v>18291</v>
      </c>
      <c r="D4946" s="19">
        <v>0</v>
      </c>
      <c r="F4946" s="46">
        <v>0.74987499999999996</v>
      </c>
      <c r="G4946" s="46">
        <v>0.84284999999999999</v>
      </c>
      <c r="H4946" s="46">
        <v>0.996</v>
      </c>
      <c r="I4946" s="17">
        <v>0.31780000000000003</v>
      </c>
      <c r="J4946" s="4">
        <v>0.30080899116659798</v>
      </c>
    </row>
    <row r="4947" spans="1:10" ht="15" customHeight="1">
      <c r="A4947" s="15"/>
      <c r="B4947" s="2" t="s">
        <v>9334</v>
      </c>
      <c r="C4947" s="2" t="s">
        <v>18292</v>
      </c>
      <c r="D4947" s="19">
        <v>0</v>
      </c>
      <c r="F4947" s="46">
        <v>0.55225000000000002</v>
      </c>
      <c r="G4947" s="46">
        <v>0.55095000000000005</v>
      </c>
      <c r="H4947" s="46">
        <v>0.996</v>
      </c>
      <c r="I4947" s="17">
        <v>0.1111</v>
      </c>
      <c r="J4947" s="4">
        <v>0.40834977245820397</v>
      </c>
    </row>
    <row r="4948" spans="1:10" ht="15" customHeight="1">
      <c r="A4948" s="15"/>
      <c r="B4948" s="2" t="s">
        <v>18293</v>
      </c>
      <c r="C4948" s="2" t="s">
        <v>18294</v>
      </c>
      <c r="D4948" s="19">
        <v>0</v>
      </c>
      <c r="F4948" s="46">
        <v>0.93072500000000002</v>
      </c>
      <c r="G4948" s="46">
        <v>0.96940000000000004</v>
      </c>
      <c r="H4948" s="46">
        <v>1</v>
      </c>
      <c r="I4948" s="17">
        <v>0.78410000000000002</v>
      </c>
      <c r="J4948" s="4">
        <v>0.10191850911389901</v>
      </c>
    </row>
    <row r="4949" spans="1:10" ht="15" customHeight="1">
      <c r="A4949" s="15"/>
      <c r="B4949" s="2" t="s">
        <v>9335</v>
      </c>
      <c r="C4949" s="2" t="s">
        <v>18295</v>
      </c>
      <c r="D4949" s="19">
        <v>0</v>
      </c>
      <c r="F4949" s="46">
        <v>0.92815000000000003</v>
      </c>
      <c r="G4949" s="46">
        <v>0.96425000000000005</v>
      </c>
      <c r="H4949" s="46">
        <v>1</v>
      </c>
      <c r="I4949" s="17">
        <v>0.78410000000000002</v>
      </c>
      <c r="J4949" s="4">
        <v>9.9690604706093894E-2</v>
      </c>
    </row>
    <row r="4950" spans="1:10" ht="15" customHeight="1">
      <c r="A4950" s="15"/>
      <c r="B4950" s="2" t="s">
        <v>9336</v>
      </c>
      <c r="C4950" s="2" t="s">
        <v>18296</v>
      </c>
      <c r="D4950" s="19">
        <v>0</v>
      </c>
      <c r="F4950" s="46">
        <v>0.93072500000000002</v>
      </c>
      <c r="G4950" s="46">
        <v>0.96940000000000004</v>
      </c>
      <c r="H4950" s="46">
        <v>1</v>
      </c>
      <c r="I4950" s="17">
        <v>0.78410000000000002</v>
      </c>
      <c r="J4950" s="4">
        <v>0.10191850911389901</v>
      </c>
    </row>
    <row r="4951" spans="1:10" ht="15" customHeight="1">
      <c r="A4951" s="15"/>
      <c r="B4951" s="2" t="s">
        <v>9337</v>
      </c>
      <c r="C4951" s="2" t="s">
        <v>18297</v>
      </c>
      <c r="D4951" s="19">
        <v>0</v>
      </c>
      <c r="F4951" s="46">
        <v>0.83325000000000005</v>
      </c>
      <c r="G4951" s="46">
        <v>0.83325000000000005</v>
      </c>
      <c r="H4951" s="46">
        <v>0.88239999999999996</v>
      </c>
      <c r="I4951" s="17">
        <v>0.78410000000000002</v>
      </c>
      <c r="J4951" s="4">
        <v>6.95085965906376E-2</v>
      </c>
    </row>
    <row r="4952" spans="1:10" ht="15" customHeight="1">
      <c r="A4952" s="15"/>
      <c r="B4952" s="2" t="s">
        <v>9338</v>
      </c>
      <c r="C4952" s="2" t="s">
        <v>18298</v>
      </c>
      <c r="D4952" s="19">
        <v>0</v>
      </c>
      <c r="F4952" s="46">
        <v>0.89205000000000001</v>
      </c>
      <c r="G4952" s="46">
        <v>0.89205000000000001</v>
      </c>
      <c r="H4952" s="46">
        <v>1</v>
      </c>
      <c r="I4952" s="17">
        <v>0.78410000000000002</v>
      </c>
      <c r="J4952" s="4">
        <v>0.15266435405817599</v>
      </c>
    </row>
    <row r="4953" spans="1:10" ht="15" customHeight="1">
      <c r="A4953" s="15"/>
      <c r="B4953" s="2" t="s">
        <v>18299</v>
      </c>
      <c r="C4953" s="2" t="s">
        <v>18300</v>
      </c>
      <c r="D4953" s="19">
        <v>0</v>
      </c>
      <c r="F4953" s="46">
        <v>0.75944999999999996</v>
      </c>
      <c r="G4953" s="46">
        <v>0.86</v>
      </c>
      <c r="H4953" s="46">
        <v>1</v>
      </c>
      <c r="I4953" s="17">
        <v>0.31780000000000003</v>
      </c>
      <c r="J4953" s="4">
        <v>0.30803747066442</v>
      </c>
    </row>
    <row r="4954" spans="1:10" ht="15" customHeight="1">
      <c r="A4954" s="15"/>
      <c r="B4954" s="2" t="s">
        <v>9339</v>
      </c>
      <c r="C4954" s="2" t="s">
        <v>18301</v>
      </c>
      <c r="D4954" s="19">
        <v>0</v>
      </c>
      <c r="F4954" s="46">
        <v>0.89205000000000001</v>
      </c>
      <c r="G4954" s="46">
        <v>0.89205000000000001</v>
      </c>
      <c r="H4954" s="46">
        <v>1</v>
      </c>
      <c r="I4954" s="17">
        <v>0.78410000000000002</v>
      </c>
      <c r="J4954" s="4">
        <v>0.15266435405817599</v>
      </c>
    </row>
    <row r="4955" spans="1:10" ht="15" customHeight="1">
      <c r="A4955" s="15"/>
      <c r="B4955" s="2" t="s">
        <v>18302</v>
      </c>
      <c r="C4955" s="2" t="s">
        <v>18303</v>
      </c>
      <c r="D4955" s="19">
        <v>0</v>
      </c>
      <c r="F4955" s="46">
        <v>0.89205000000000001</v>
      </c>
      <c r="G4955" s="46">
        <v>0.89205000000000001</v>
      </c>
      <c r="H4955" s="46">
        <v>1</v>
      </c>
      <c r="I4955" s="17">
        <v>0.78410000000000002</v>
      </c>
      <c r="J4955" s="4">
        <v>0.15266435405817599</v>
      </c>
    </row>
    <row r="4956" spans="1:10" ht="15" customHeight="1">
      <c r="A4956" s="15"/>
      <c r="B4956" s="2" t="s">
        <v>9340</v>
      </c>
      <c r="C4956" s="2" t="s">
        <v>18304</v>
      </c>
      <c r="D4956" s="19">
        <v>0</v>
      </c>
      <c r="F4956" s="46">
        <v>0.93082500000000001</v>
      </c>
      <c r="G4956" s="46">
        <v>0.96960000000000002</v>
      </c>
      <c r="H4956" s="46">
        <v>1</v>
      </c>
      <c r="I4956" s="17">
        <v>0.78410000000000002</v>
      </c>
      <c r="J4956" s="4">
        <v>0.10021381724426399</v>
      </c>
    </row>
    <row r="4957" spans="1:10" ht="15" customHeight="1">
      <c r="A4957" s="15"/>
      <c r="B4957" s="2" t="s">
        <v>9341</v>
      </c>
      <c r="C4957" s="2" t="s">
        <v>18305</v>
      </c>
      <c r="D4957" s="19">
        <v>0</v>
      </c>
      <c r="F4957" s="46">
        <v>0.87419999999999998</v>
      </c>
      <c r="G4957" s="46">
        <v>0.87419999999999998</v>
      </c>
      <c r="H4957" s="46">
        <v>0.96430000000000005</v>
      </c>
      <c r="I4957" s="17">
        <v>0.78410000000000002</v>
      </c>
      <c r="J4957" s="4">
        <v>0.12742064196981601</v>
      </c>
    </row>
    <row r="4958" spans="1:10" ht="15" customHeight="1">
      <c r="A4958" s="15"/>
      <c r="B4958" s="2" t="s">
        <v>9342</v>
      </c>
      <c r="C4958" s="2" t="s">
        <v>18306</v>
      </c>
      <c r="D4958" s="19">
        <v>0</v>
      </c>
      <c r="F4958" s="46">
        <v>0.89205000000000001</v>
      </c>
      <c r="G4958" s="46">
        <v>0.89205000000000001</v>
      </c>
      <c r="H4958" s="46">
        <v>1</v>
      </c>
      <c r="I4958" s="17">
        <v>0.78410000000000002</v>
      </c>
      <c r="J4958" s="4">
        <v>0.15266435405817599</v>
      </c>
    </row>
    <row r="4959" spans="1:10" ht="15" customHeight="1">
      <c r="A4959" s="15"/>
      <c r="B4959" s="2" t="s">
        <v>9343</v>
      </c>
      <c r="C4959" s="2" t="s">
        <v>18307</v>
      </c>
      <c r="D4959" s="19">
        <v>0</v>
      </c>
      <c r="F4959" s="46">
        <v>0.53920000000000001</v>
      </c>
      <c r="G4959" s="46">
        <v>0.56410000000000005</v>
      </c>
      <c r="H4959" s="46">
        <v>1</v>
      </c>
      <c r="I4959" s="17">
        <v>2.86E-2</v>
      </c>
      <c r="J4959" s="4">
        <v>0.43630609285989402</v>
      </c>
    </row>
    <row r="4960" spans="1:10" ht="15" customHeight="1">
      <c r="A4960" s="15"/>
      <c r="B4960" s="2" t="s">
        <v>9344</v>
      </c>
      <c r="C4960" s="2" t="s">
        <v>9344</v>
      </c>
      <c r="D4960" s="19">
        <v>0</v>
      </c>
      <c r="F4960" s="46">
        <v>0.89205000000000001</v>
      </c>
      <c r="G4960" s="46">
        <v>0.89205000000000001</v>
      </c>
      <c r="H4960" s="46">
        <v>1</v>
      </c>
      <c r="I4960" s="17">
        <v>0.78410000000000002</v>
      </c>
      <c r="J4960" s="4">
        <v>0.15266435405817599</v>
      </c>
    </row>
    <row r="4961" spans="1:10" ht="15" customHeight="1">
      <c r="A4961" s="15"/>
      <c r="B4961" s="2" t="s">
        <v>9345</v>
      </c>
      <c r="C4961" s="2" t="s">
        <v>18308</v>
      </c>
      <c r="D4961" s="19">
        <v>0</v>
      </c>
      <c r="F4961" s="46">
        <v>0.77785000000000004</v>
      </c>
      <c r="G4961" s="46">
        <v>0.79854999999999998</v>
      </c>
      <c r="H4961" s="46">
        <v>1</v>
      </c>
      <c r="I4961" s="17">
        <v>0.51429999999999998</v>
      </c>
      <c r="J4961" s="4">
        <v>0.20006982947627699</v>
      </c>
    </row>
    <row r="4962" spans="1:10" ht="15" customHeight="1">
      <c r="A4962" s="15"/>
      <c r="B4962" s="2" t="s">
        <v>9346</v>
      </c>
      <c r="C4962" s="2" t="s">
        <v>9346</v>
      </c>
      <c r="D4962" s="19">
        <v>0</v>
      </c>
      <c r="F4962" s="46">
        <v>0.84289999999999998</v>
      </c>
      <c r="G4962" s="46">
        <v>0.81110000000000004</v>
      </c>
      <c r="H4962" s="46">
        <v>0.96530000000000005</v>
      </c>
      <c r="I4962" s="17">
        <v>0.78410000000000002</v>
      </c>
      <c r="J4962" s="4">
        <v>8.2601250999404796E-2</v>
      </c>
    </row>
    <row r="4963" spans="1:10" ht="15" customHeight="1">
      <c r="A4963" s="15"/>
      <c r="B4963" s="2" t="s">
        <v>9347</v>
      </c>
      <c r="C4963" s="2" t="s">
        <v>18309</v>
      </c>
      <c r="D4963" s="19">
        <v>1</v>
      </c>
      <c r="F4963" s="46">
        <v>0.94255</v>
      </c>
      <c r="G4963" s="46">
        <v>0.99304999999999999</v>
      </c>
      <c r="H4963" s="46">
        <v>1</v>
      </c>
      <c r="I4963" s="17">
        <v>0.78410000000000002</v>
      </c>
      <c r="J4963" s="4">
        <v>0.10571951885374201</v>
      </c>
    </row>
    <row r="4964" spans="1:10" ht="15" customHeight="1">
      <c r="A4964" s="15"/>
      <c r="B4964" s="2" t="s">
        <v>9347</v>
      </c>
      <c r="C4964" s="2" t="s">
        <v>18310</v>
      </c>
      <c r="D4964" s="19">
        <v>2</v>
      </c>
      <c r="F4964" s="46">
        <v>0.78378333333333305</v>
      </c>
      <c r="G4964" s="46">
        <v>0.88915</v>
      </c>
      <c r="H4964" s="46">
        <v>0.99639999999999995</v>
      </c>
      <c r="I4964" s="17">
        <v>0.1542</v>
      </c>
      <c r="J4964" s="4">
        <v>0.32180264397090802</v>
      </c>
    </row>
    <row r="4965" spans="1:10" ht="15" customHeight="1">
      <c r="A4965" s="15"/>
      <c r="B4965" s="2" t="s">
        <v>9348</v>
      </c>
      <c r="C4965" s="2" t="s">
        <v>18311</v>
      </c>
      <c r="D4965" s="19">
        <v>1</v>
      </c>
      <c r="F4965" s="46">
        <v>0.78549999999999998</v>
      </c>
      <c r="G4965" s="46">
        <v>0.88915</v>
      </c>
      <c r="H4965" s="46">
        <v>1</v>
      </c>
      <c r="I4965" s="17">
        <v>0.1542</v>
      </c>
      <c r="J4965" s="4">
        <v>0.323145478074504</v>
      </c>
    </row>
    <row r="4966" spans="1:10" ht="15" customHeight="1">
      <c r="A4966" s="15"/>
      <c r="B4966" s="2" t="s">
        <v>9348</v>
      </c>
      <c r="C4966" s="2" t="s">
        <v>18312</v>
      </c>
      <c r="D4966" s="19">
        <v>2</v>
      </c>
      <c r="F4966" s="46">
        <v>0.94512499999999999</v>
      </c>
      <c r="G4966" s="46">
        <v>0.99819999999999998</v>
      </c>
      <c r="H4966" s="46">
        <v>1</v>
      </c>
      <c r="I4966" s="17">
        <v>0.78410000000000002</v>
      </c>
      <c r="J4966" s="4">
        <v>0.107363413228157</v>
      </c>
    </row>
    <row r="4967" spans="1:10" ht="15" customHeight="1">
      <c r="A4967" s="15"/>
      <c r="B4967" s="2" t="s">
        <v>18313</v>
      </c>
      <c r="C4967" s="2" t="s">
        <v>18314</v>
      </c>
      <c r="D4967" s="19">
        <v>0</v>
      </c>
      <c r="F4967" s="46">
        <v>0.87275000000000003</v>
      </c>
      <c r="G4967" s="46">
        <v>0.87080000000000002</v>
      </c>
      <c r="H4967" s="46">
        <v>0.96530000000000005</v>
      </c>
      <c r="I4967" s="17">
        <v>0.78410000000000002</v>
      </c>
      <c r="J4967" s="4">
        <v>8.7775490124901406E-2</v>
      </c>
    </row>
    <row r="4968" spans="1:10" ht="15" customHeight="1">
      <c r="A4968" s="15"/>
      <c r="B4968" s="2" t="s">
        <v>18315</v>
      </c>
      <c r="C4968" s="2" t="s">
        <v>18316</v>
      </c>
      <c r="D4968" s="19">
        <v>0</v>
      </c>
      <c r="F4968" s="46">
        <v>0.56455</v>
      </c>
      <c r="G4968" s="46">
        <v>0.59204999999999997</v>
      </c>
      <c r="H4968" s="46">
        <v>1</v>
      </c>
      <c r="I4968" s="17">
        <v>7.4099999999999999E-2</v>
      </c>
      <c r="J4968" s="4">
        <v>0.41046185774888599</v>
      </c>
    </row>
    <row r="4969" spans="1:10" ht="15" customHeight="1">
      <c r="A4969" s="15"/>
      <c r="B4969" s="2" t="s">
        <v>18317</v>
      </c>
      <c r="C4969" s="2" t="s">
        <v>18318</v>
      </c>
      <c r="D4969" s="19">
        <v>0</v>
      </c>
      <c r="F4969" s="46">
        <v>0.89927500000000005</v>
      </c>
      <c r="G4969" s="46">
        <v>0.90649999999999997</v>
      </c>
      <c r="H4969" s="46">
        <v>1</v>
      </c>
      <c r="I4969" s="17">
        <v>0.78410000000000002</v>
      </c>
      <c r="J4969" s="4">
        <v>0.116904102437283</v>
      </c>
    </row>
    <row r="4970" spans="1:10" ht="15" customHeight="1">
      <c r="A4970" s="15"/>
      <c r="B4970" s="2" t="s">
        <v>9349</v>
      </c>
      <c r="C4970" s="2" t="s">
        <v>18319</v>
      </c>
      <c r="D4970" s="19">
        <v>0</v>
      </c>
      <c r="F4970" s="46">
        <v>0.53324285714285702</v>
      </c>
      <c r="G4970" s="46">
        <v>0.58620000000000005</v>
      </c>
      <c r="H4970" s="46">
        <v>0.81299999999999994</v>
      </c>
      <c r="I4970" s="17">
        <v>5.5100000000000003E-2</v>
      </c>
      <c r="J4970" s="4">
        <v>0.28870475031967002</v>
      </c>
    </row>
    <row r="4971" spans="1:10" ht="15" customHeight="1">
      <c r="A4971" s="15"/>
      <c r="B4971" s="2" t="s">
        <v>9350</v>
      </c>
      <c r="C4971" s="2" t="s">
        <v>18320</v>
      </c>
      <c r="D4971" s="19">
        <v>0</v>
      </c>
      <c r="F4971" s="46">
        <v>0.79195000000000004</v>
      </c>
      <c r="G4971" s="46">
        <v>0.79854999999999998</v>
      </c>
      <c r="H4971" s="46">
        <v>1</v>
      </c>
      <c r="I4971" s="17">
        <v>0.57069999999999999</v>
      </c>
      <c r="J4971" s="4">
        <v>0.175822912803385</v>
      </c>
    </row>
    <row r="4972" spans="1:10" ht="15" customHeight="1">
      <c r="A4972" s="15"/>
      <c r="B4972" s="2" t="s">
        <v>9351</v>
      </c>
      <c r="C4972" s="2" t="s">
        <v>18321</v>
      </c>
      <c r="D4972" s="19">
        <v>0</v>
      </c>
      <c r="F4972" s="46">
        <v>0.89690000000000003</v>
      </c>
      <c r="G4972" s="46">
        <v>0.90175000000000005</v>
      </c>
      <c r="H4972" s="46">
        <v>1</v>
      </c>
      <c r="I4972" s="17">
        <v>0.78410000000000002</v>
      </c>
      <c r="J4972" s="4">
        <v>0.11424187790239899</v>
      </c>
    </row>
    <row r="4973" spans="1:10" ht="15" customHeight="1">
      <c r="A4973" s="15"/>
      <c r="B4973" s="2" t="s">
        <v>18322</v>
      </c>
      <c r="C4973" s="2" t="s">
        <v>18323</v>
      </c>
      <c r="D4973" s="19">
        <v>0</v>
      </c>
      <c r="F4973" s="46">
        <v>0.68038333333333301</v>
      </c>
      <c r="G4973" s="46">
        <v>0.66479999999999995</v>
      </c>
      <c r="H4973" s="46">
        <v>1</v>
      </c>
      <c r="I4973" s="17">
        <v>0.31780000000000003</v>
      </c>
      <c r="J4973" s="4">
        <v>0.26245101193683101</v>
      </c>
    </row>
    <row r="4974" spans="1:10" ht="15" customHeight="1">
      <c r="A4974" s="15"/>
      <c r="B4974" s="2" t="s">
        <v>9352</v>
      </c>
      <c r="C4974" s="2" t="s">
        <v>18324</v>
      </c>
      <c r="D4974" s="19">
        <v>1</v>
      </c>
      <c r="F4974" s="46">
        <v>0.70267500000000005</v>
      </c>
      <c r="G4974" s="46">
        <v>0.86829999999999996</v>
      </c>
      <c r="H4974" s="46">
        <v>1</v>
      </c>
      <c r="I4974" s="17">
        <v>7.4099999999999999E-2</v>
      </c>
      <c r="J4974" s="4">
        <v>0.42916634207107501</v>
      </c>
    </row>
    <row r="4975" spans="1:10" ht="15" customHeight="1">
      <c r="A4975" s="15"/>
      <c r="B4975" s="2" t="s">
        <v>9352</v>
      </c>
      <c r="C4975" s="2" t="s">
        <v>18325</v>
      </c>
      <c r="D4975" s="19">
        <v>2</v>
      </c>
      <c r="F4975" s="46">
        <v>0.76359999999999995</v>
      </c>
      <c r="G4975" s="46">
        <v>0.86829999999999996</v>
      </c>
      <c r="H4975" s="46">
        <v>1</v>
      </c>
      <c r="I4975" s="17">
        <v>0.31780000000000003</v>
      </c>
      <c r="J4975" s="4">
        <v>0.311301600809676</v>
      </c>
    </row>
    <row r="4976" spans="1:10" ht="15" customHeight="1">
      <c r="A4976" s="15"/>
      <c r="B4976" s="2" t="s">
        <v>9353</v>
      </c>
      <c r="C4976" s="2" t="s">
        <v>18326</v>
      </c>
      <c r="D4976" s="19">
        <v>0</v>
      </c>
      <c r="F4976" s="46">
        <v>0.44205</v>
      </c>
      <c r="G4976" s="46">
        <v>0.44205</v>
      </c>
      <c r="H4976" s="46">
        <v>0.78410000000000002</v>
      </c>
      <c r="I4976" s="17">
        <v>0.1</v>
      </c>
      <c r="J4976" s="4">
        <v>0.48373174900971699</v>
      </c>
    </row>
    <row r="4977" spans="1:10" ht="15" customHeight="1">
      <c r="A4977" s="15"/>
      <c r="B4977" s="2" t="s">
        <v>9354</v>
      </c>
      <c r="C4977" s="2" t="s">
        <v>18327</v>
      </c>
      <c r="D4977" s="19">
        <v>0</v>
      </c>
      <c r="F4977" s="46">
        <v>0.79944999999999999</v>
      </c>
      <c r="G4977" s="46">
        <v>0.79944999999999999</v>
      </c>
      <c r="H4977" s="46">
        <v>0.81479999999999997</v>
      </c>
      <c r="I4977" s="17">
        <v>0.78410000000000002</v>
      </c>
      <c r="J4977" s="4">
        <v>2.1708178182426999E-2</v>
      </c>
    </row>
    <row r="4978" spans="1:10" ht="15" customHeight="1">
      <c r="A4978" s="15"/>
      <c r="B4978" s="2" t="s">
        <v>9355</v>
      </c>
      <c r="C4978" s="2" t="s">
        <v>18328</v>
      </c>
      <c r="D4978" s="19">
        <v>0</v>
      </c>
      <c r="F4978" s="46">
        <v>0.53178333333333305</v>
      </c>
      <c r="G4978" s="46">
        <v>0.43164999999999998</v>
      </c>
      <c r="H4978" s="46">
        <v>1</v>
      </c>
      <c r="I4978" s="17">
        <v>0.27029999999999998</v>
      </c>
      <c r="J4978" s="4">
        <v>0.30469982222946401</v>
      </c>
    </row>
    <row r="4979" spans="1:10" ht="15" customHeight="1">
      <c r="A4979" s="15"/>
      <c r="B4979" s="2" t="s">
        <v>9356</v>
      </c>
      <c r="C4979" s="2" t="s">
        <v>18329</v>
      </c>
      <c r="D4979" s="19">
        <v>0</v>
      </c>
      <c r="F4979" s="46">
        <v>0.79205000000000003</v>
      </c>
      <c r="G4979" s="46">
        <v>0.79205000000000003</v>
      </c>
      <c r="H4979" s="46">
        <v>0.8</v>
      </c>
      <c r="I4979" s="17">
        <v>0.78410000000000002</v>
      </c>
      <c r="J4979" s="4">
        <v>1.12429978208661E-2</v>
      </c>
    </row>
    <row r="4980" spans="1:10" ht="15" customHeight="1">
      <c r="A4980" s="15"/>
      <c r="B4980" s="2" t="s">
        <v>18330</v>
      </c>
      <c r="C4980" s="2" t="s">
        <v>18331</v>
      </c>
      <c r="D4980" s="19">
        <v>0</v>
      </c>
      <c r="F4980" s="46">
        <v>0.77547500000000003</v>
      </c>
      <c r="G4980" s="46">
        <v>0.89205000000000001</v>
      </c>
      <c r="H4980" s="46">
        <v>1</v>
      </c>
      <c r="I4980" s="17">
        <v>0.31780000000000003</v>
      </c>
      <c r="J4980" s="4">
        <v>0.32164356436900798</v>
      </c>
    </row>
    <row r="4981" spans="1:10" ht="15" customHeight="1">
      <c r="A4981" s="15"/>
      <c r="B4981" s="2" t="s">
        <v>18332</v>
      </c>
      <c r="C4981" s="2" t="s">
        <v>18333</v>
      </c>
      <c r="D4981" s="19">
        <v>0</v>
      </c>
      <c r="F4981" s="46">
        <v>0.89205000000000001</v>
      </c>
      <c r="G4981" s="46">
        <v>0.89205000000000001</v>
      </c>
      <c r="H4981" s="46">
        <v>1</v>
      </c>
      <c r="I4981" s="17">
        <v>0.78410000000000002</v>
      </c>
      <c r="J4981" s="4">
        <v>0.15266435405817599</v>
      </c>
    </row>
    <row r="4982" spans="1:10" ht="15" customHeight="1">
      <c r="A4982" s="15"/>
      <c r="B4982" s="2" t="s">
        <v>9357</v>
      </c>
      <c r="C4982" s="2" t="s">
        <v>18334</v>
      </c>
      <c r="D4982" s="19">
        <v>0</v>
      </c>
      <c r="F4982" s="46">
        <v>0.73932500000000001</v>
      </c>
      <c r="G4982" s="46">
        <v>0.84350000000000003</v>
      </c>
      <c r="H4982" s="46">
        <v>0.95250000000000001</v>
      </c>
      <c r="I4982" s="17">
        <v>0.31780000000000003</v>
      </c>
      <c r="J4982" s="4">
        <v>0.289763402048407</v>
      </c>
    </row>
    <row r="4983" spans="1:10" ht="15" customHeight="1">
      <c r="A4983" s="15"/>
      <c r="B4983" s="2" t="s">
        <v>9358</v>
      </c>
      <c r="C4983" s="2" t="s">
        <v>18282</v>
      </c>
      <c r="D4983" s="19">
        <v>0</v>
      </c>
      <c r="F4983" s="46">
        <v>0.76160000000000005</v>
      </c>
      <c r="G4983" s="46">
        <v>0.76160000000000005</v>
      </c>
      <c r="H4983" s="46">
        <v>0.78410000000000002</v>
      </c>
      <c r="I4983" s="17">
        <v>0.73909999999999998</v>
      </c>
      <c r="J4983" s="4">
        <v>3.1819805153394699E-2</v>
      </c>
    </row>
    <row r="4984" spans="1:10" ht="15" customHeight="1">
      <c r="A4984" s="15"/>
      <c r="B4984" s="2" t="s">
        <v>18335</v>
      </c>
      <c r="C4984" s="2" t="s">
        <v>18336</v>
      </c>
      <c r="D4984" s="19">
        <v>0</v>
      </c>
      <c r="F4984" s="46">
        <v>0.89205000000000001</v>
      </c>
      <c r="G4984" s="46">
        <v>0.89205000000000001</v>
      </c>
      <c r="H4984" s="46">
        <v>1</v>
      </c>
      <c r="I4984" s="17">
        <v>0.78410000000000002</v>
      </c>
      <c r="J4984" s="4">
        <v>0.15266435405817599</v>
      </c>
    </row>
    <row r="4985" spans="1:10" ht="15" customHeight="1">
      <c r="A4985" s="15"/>
      <c r="B4985" s="2" t="s">
        <v>9359</v>
      </c>
      <c r="C4985" s="2" t="s">
        <v>18337</v>
      </c>
      <c r="D4985" s="19">
        <v>0</v>
      </c>
      <c r="F4985" s="46">
        <v>0.64077499999999998</v>
      </c>
      <c r="G4985" s="46">
        <v>0.62780000000000002</v>
      </c>
      <c r="H4985" s="46">
        <v>0.98970000000000002</v>
      </c>
      <c r="I4985" s="17">
        <v>0.31780000000000003</v>
      </c>
      <c r="J4985" s="4">
        <v>0.302906799472489</v>
      </c>
    </row>
    <row r="4986" spans="1:10" ht="15" customHeight="1">
      <c r="A4986" s="15"/>
      <c r="B4986" s="2" t="s">
        <v>18338</v>
      </c>
      <c r="C4986" s="2" t="s">
        <v>18339</v>
      </c>
      <c r="D4986" s="19">
        <v>0</v>
      </c>
      <c r="F4986" s="46">
        <v>0.63372499999999998</v>
      </c>
      <c r="G4986" s="46">
        <v>0.62780000000000002</v>
      </c>
      <c r="H4986" s="46">
        <v>0.96150000000000002</v>
      </c>
      <c r="I4986" s="17">
        <v>0.31780000000000003</v>
      </c>
      <c r="J4986" s="4">
        <v>0.29221832448815799</v>
      </c>
    </row>
    <row r="4987" spans="1:10" ht="15" customHeight="1">
      <c r="A4987" s="15"/>
      <c r="B4987" s="2" t="s">
        <v>18340</v>
      </c>
      <c r="C4987" s="2" t="s">
        <v>18341</v>
      </c>
      <c r="D4987" s="19">
        <v>0</v>
      </c>
      <c r="F4987" s="46">
        <v>0.71279999999999999</v>
      </c>
      <c r="G4987" s="46">
        <v>0.78410000000000002</v>
      </c>
      <c r="H4987" s="46">
        <v>1</v>
      </c>
      <c r="I4987" s="17">
        <v>0.31780000000000003</v>
      </c>
      <c r="J4987" s="4">
        <v>0.307811248982229</v>
      </c>
    </row>
    <row r="4988" spans="1:10" ht="15" customHeight="1">
      <c r="A4988" s="15"/>
      <c r="B4988" s="2" t="s">
        <v>9360</v>
      </c>
      <c r="C4988" s="2" t="s">
        <v>18342</v>
      </c>
      <c r="D4988" s="19">
        <v>0</v>
      </c>
      <c r="F4988" s="46">
        <v>0.70447499999999996</v>
      </c>
      <c r="G4988" s="46">
        <v>0.83940000000000003</v>
      </c>
      <c r="H4988" s="46">
        <v>0.93489999999999995</v>
      </c>
      <c r="I4988" s="17">
        <v>0.20419999999999999</v>
      </c>
      <c r="J4988" s="4">
        <v>0.33955679323691002</v>
      </c>
    </row>
    <row r="4989" spans="1:10" ht="15" customHeight="1">
      <c r="A4989" s="15"/>
      <c r="B4989" s="2" t="s">
        <v>9361</v>
      </c>
      <c r="C4989" s="2" t="s">
        <v>18343</v>
      </c>
      <c r="D4989" s="19">
        <v>0</v>
      </c>
      <c r="F4989" s="46">
        <v>0.89205000000000001</v>
      </c>
      <c r="G4989" s="46">
        <v>0.89205000000000001</v>
      </c>
      <c r="H4989" s="46">
        <v>1</v>
      </c>
      <c r="I4989" s="17">
        <v>0.78410000000000002</v>
      </c>
      <c r="J4989" s="4">
        <v>0.15266435405817599</v>
      </c>
    </row>
    <row r="4990" spans="1:10" ht="15" customHeight="1">
      <c r="A4990" s="15"/>
      <c r="B4990" s="2" t="s">
        <v>9362</v>
      </c>
      <c r="C4990" s="2" t="s">
        <v>18344</v>
      </c>
      <c r="D4990" s="19">
        <v>0</v>
      </c>
      <c r="F4990" s="46">
        <v>0.73055000000000003</v>
      </c>
      <c r="G4990" s="46">
        <v>0.86829999999999996</v>
      </c>
      <c r="H4990" s="46">
        <v>0.96530000000000005</v>
      </c>
      <c r="I4990" s="17">
        <v>0.2203</v>
      </c>
      <c r="J4990" s="4">
        <v>0.35004382106625798</v>
      </c>
    </row>
    <row r="4991" spans="1:10" ht="15" customHeight="1">
      <c r="A4991" s="15"/>
      <c r="B4991" s="2" t="s">
        <v>9363</v>
      </c>
      <c r="C4991" s="2" t="s">
        <v>18276</v>
      </c>
      <c r="D4991" s="19">
        <v>0</v>
      </c>
      <c r="F4991" s="46">
        <v>0.89205000000000001</v>
      </c>
      <c r="G4991" s="46">
        <v>0.89205000000000001</v>
      </c>
      <c r="H4991" s="46">
        <v>1</v>
      </c>
      <c r="I4991" s="17">
        <v>0.78410000000000002</v>
      </c>
      <c r="J4991" s="4">
        <v>0.15266435405817599</v>
      </c>
    </row>
    <row r="4992" spans="1:10" ht="15" customHeight="1">
      <c r="A4992" s="15"/>
      <c r="B4992" s="2" t="s">
        <v>9364</v>
      </c>
      <c r="C4992" s="2" t="s">
        <v>18345</v>
      </c>
      <c r="D4992" s="19">
        <v>0</v>
      </c>
      <c r="F4992" s="46">
        <v>0.8206</v>
      </c>
      <c r="G4992" s="46">
        <v>0.8206</v>
      </c>
      <c r="H4992" s="46">
        <v>0.85709999999999997</v>
      </c>
      <c r="I4992" s="17">
        <v>0.78410000000000002</v>
      </c>
      <c r="J4992" s="4">
        <v>5.1618795026617897E-2</v>
      </c>
    </row>
    <row r="4993" spans="1:10" ht="15" customHeight="1">
      <c r="A4993" s="15"/>
      <c r="B4993" s="2" t="s">
        <v>9365</v>
      </c>
      <c r="C4993" s="2" t="s">
        <v>18346</v>
      </c>
      <c r="D4993" s="19">
        <v>0</v>
      </c>
      <c r="F4993" s="46">
        <v>0.89205000000000001</v>
      </c>
      <c r="G4993" s="46">
        <v>0.89205000000000001</v>
      </c>
      <c r="H4993" s="46">
        <v>1</v>
      </c>
      <c r="I4993" s="17">
        <v>0.78410000000000002</v>
      </c>
      <c r="J4993" s="4">
        <v>0.15266435405817599</v>
      </c>
    </row>
    <row r="4994" spans="1:10" ht="15" customHeight="1">
      <c r="A4994" s="15"/>
      <c r="B4994" s="2" t="s">
        <v>9366</v>
      </c>
      <c r="C4994" s="2" t="s">
        <v>18347</v>
      </c>
      <c r="D4994" s="19">
        <v>0</v>
      </c>
      <c r="F4994" s="46">
        <v>0.83940000000000003</v>
      </c>
      <c r="G4994" s="46">
        <v>0.83940000000000003</v>
      </c>
      <c r="H4994" s="46">
        <v>0.89470000000000005</v>
      </c>
      <c r="I4994" s="17">
        <v>0.78410000000000002</v>
      </c>
      <c r="J4994" s="4">
        <v>7.8206009999232204E-2</v>
      </c>
    </row>
    <row r="4995" spans="1:10" ht="15" customHeight="1">
      <c r="A4995" s="15"/>
      <c r="B4995" s="2" t="s">
        <v>9367</v>
      </c>
      <c r="C4995" s="2" t="s">
        <v>18348</v>
      </c>
      <c r="D4995" s="19">
        <v>0</v>
      </c>
      <c r="F4995" s="46">
        <v>0.874</v>
      </c>
      <c r="G4995" s="46">
        <v>0.874</v>
      </c>
      <c r="H4995" s="46">
        <v>0.96389999999999998</v>
      </c>
      <c r="I4995" s="17">
        <v>0.78410000000000002</v>
      </c>
      <c r="J4995" s="4">
        <v>0.12713779925734101</v>
      </c>
    </row>
    <row r="4996" spans="1:10" ht="15" customHeight="1">
      <c r="A4996" s="15"/>
      <c r="B4996" s="2" t="s">
        <v>9368</v>
      </c>
      <c r="C4996" s="2" t="s">
        <v>18349</v>
      </c>
      <c r="D4996" s="19">
        <v>0</v>
      </c>
      <c r="F4996" s="46">
        <v>0.89205000000000001</v>
      </c>
      <c r="G4996" s="46">
        <v>0.89205000000000001</v>
      </c>
      <c r="H4996" s="46">
        <v>1</v>
      </c>
      <c r="I4996" s="17">
        <v>0.78410000000000002</v>
      </c>
      <c r="J4996" s="4">
        <v>0.15266435405817599</v>
      </c>
    </row>
    <row r="4997" spans="1:10" ht="15" customHeight="1">
      <c r="A4997" s="15"/>
      <c r="B4997" s="2" t="s">
        <v>9369</v>
      </c>
      <c r="C4997" s="2" t="s">
        <v>18350</v>
      </c>
      <c r="D4997" s="19">
        <v>0</v>
      </c>
      <c r="F4997" s="46">
        <v>0.68556666666666699</v>
      </c>
      <c r="G4997" s="46">
        <v>0.80730000000000002</v>
      </c>
      <c r="H4997" s="46">
        <v>1</v>
      </c>
      <c r="I4997" s="17">
        <v>0.21920000000000001</v>
      </c>
      <c r="J4997" s="4">
        <v>0.32439076230168301</v>
      </c>
    </row>
    <row r="4998" spans="1:10" ht="15" customHeight="1">
      <c r="A4998" s="15"/>
      <c r="B4998" s="2" t="s">
        <v>9370</v>
      </c>
      <c r="C4998" s="2" t="s">
        <v>18351</v>
      </c>
      <c r="D4998" s="19">
        <v>0</v>
      </c>
      <c r="F4998" s="46">
        <v>0.73967499999999997</v>
      </c>
      <c r="G4998" s="46">
        <v>0.80730000000000002</v>
      </c>
      <c r="H4998" s="46">
        <v>1</v>
      </c>
      <c r="I4998" s="17">
        <v>0.34410000000000002</v>
      </c>
      <c r="J4998" s="4">
        <v>0.27956600144986599</v>
      </c>
    </row>
    <row r="4999" spans="1:10" ht="15" customHeight="1">
      <c r="A4999" s="15"/>
      <c r="B4999" s="2" t="s">
        <v>9371</v>
      </c>
      <c r="C4999" s="2" t="s">
        <v>18352</v>
      </c>
      <c r="D4999" s="19">
        <v>0</v>
      </c>
      <c r="F4999" s="46">
        <v>0.67774999999999996</v>
      </c>
      <c r="G4999" s="46">
        <v>0.67774999999999996</v>
      </c>
      <c r="H4999" s="46">
        <v>0.78410000000000002</v>
      </c>
      <c r="I4999" s="17">
        <v>0.57140000000000002</v>
      </c>
      <c r="J4999" s="4">
        <v>0.15040161235837901</v>
      </c>
    </row>
    <row r="5000" spans="1:10" ht="15" customHeight="1">
      <c r="A5000" s="15"/>
      <c r="B5000" s="2" t="s">
        <v>9372</v>
      </c>
      <c r="C5000" s="2" t="s">
        <v>18353</v>
      </c>
      <c r="D5000" s="19">
        <v>0</v>
      </c>
      <c r="F5000" s="46">
        <v>0.60794999999999999</v>
      </c>
      <c r="G5000" s="46">
        <v>0.60794999999999999</v>
      </c>
      <c r="H5000" s="46">
        <v>1</v>
      </c>
      <c r="I5000" s="17">
        <v>0.21590000000000001</v>
      </c>
      <c r="J5000" s="4">
        <v>0.554442427128372</v>
      </c>
    </row>
    <row r="5001" spans="1:10" ht="15" customHeight="1">
      <c r="A5001" s="15"/>
      <c r="B5001" s="2" t="s">
        <v>18354</v>
      </c>
      <c r="C5001" s="2" t="s">
        <v>18355</v>
      </c>
      <c r="D5001" s="19">
        <v>0</v>
      </c>
      <c r="F5001" s="46">
        <v>0.89205000000000001</v>
      </c>
      <c r="G5001" s="46">
        <v>0.89205000000000001</v>
      </c>
      <c r="H5001" s="46">
        <v>1</v>
      </c>
      <c r="I5001" s="17">
        <v>0.78410000000000002</v>
      </c>
      <c r="J5001" s="4">
        <v>0.15266435405817599</v>
      </c>
    </row>
    <row r="5002" spans="1:10" ht="15" customHeight="1">
      <c r="A5002" s="15"/>
      <c r="B5002" s="2" t="s">
        <v>9373</v>
      </c>
      <c r="C5002" s="2" t="s">
        <v>18356</v>
      </c>
      <c r="D5002" s="19">
        <v>0</v>
      </c>
      <c r="F5002" s="46">
        <v>0.72540000000000004</v>
      </c>
      <c r="G5002" s="46">
        <v>0.72540000000000004</v>
      </c>
      <c r="H5002" s="46">
        <v>0.78410000000000002</v>
      </c>
      <c r="I5002" s="17">
        <v>0.66669999999999996</v>
      </c>
      <c r="J5002" s="4">
        <v>8.3014336111300699E-2</v>
      </c>
    </row>
    <row r="5003" spans="1:10" ht="15" customHeight="1">
      <c r="A5003" s="15"/>
      <c r="B5003" s="2" t="s">
        <v>18357</v>
      </c>
      <c r="C5003" s="2" t="s">
        <v>18358</v>
      </c>
      <c r="D5003" s="19">
        <v>0</v>
      </c>
      <c r="F5003" s="46">
        <v>0.60794999999999999</v>
      </c>
      <c r="G5003" s="46">
        <v>0.60794999999999999</v>
      </c>
      <c r="H5003" s="46">
        <v>1</v>
      </c>
      <c r="I5003" s="17">
        <v>0.21590000000000001</v>
      </c>
      <c r="J5003" s="4">
        <v>0.554442427128372</v>
      </c>
    </row>
    <row r="5004" spans="1:10" ht="15" customHeight="1">
      <c r="A5004" s="15"/>
      <c r="B5004" s="2" t="s">
        <v>9374</v>
      </c>
      <c r="C5004" s="2" t="s">
        <v>18359</v>
      </c>
      <c r="D5004" s="19">
        <v>0</v>
      </c>
      <c r="F5004" s="46">
        <v>0.20005000000000001</v>
      </c>
      <c r="G5004" s="46">
        <v>0.20005000000000001</v>
      </c>
      <c r="H5004" s="46">
        <v>0.21590000000000001</v>
      </c>
      <c r="I5004" s="17">
        <v>0.1842</v>
      </c>
      <c r="J5004" s="4">
        <v>2.2415284963613599E-2</v>
      </c>
    </row>
    <row r="5005" spans="1:10" ht="15" customHeight="1">
      <c r="A5005" s="15"/>
      <c r="B5005" s="2" t="s">
        <v>9375</v>
      </c>
      <c r="C5005" s="2" t="s">
        <v>18360</v>
      </c>
      <c r="D5005" s="19">
        <v>0</v>
      </c>
      <c r="F5005" s="46">
        <v>0.53278333333333305</v>
      </c>
      <c r="G5005" s="46">
        <v>0.35849999999999999</v>
      </c>
      <c r="H5005" s="46">
        <v>1</v>
      </c>
      <c r="I5005" s="17">
        <v>0.21590000000000001</v>
      </c>
      <c r="J5005" s="4">
        <v>0.34150747234382201</v>
      </c>
    </row>
    <row r="5006" spans="1:10" ht="15" customHeight="1">
      <c r="A5006" s="15"/>
      <c r="B5006" s="2" t="s">
        <v>9376</v>
      </c>
      <c r="C5006" s="2" t="s">
        <v>18361</v>
      </c>
      <c r="D5006" s="19">
        <v>0</v>
      </c>
      <c r="F5006" s="46">
        <v>0.32224999999999998</v>
      </c>
      <c r="G5006" s="46">
        <v>0.32224999999999998</v>
      </c>
      <c r="H5006" s="46">
        <v>0.42859999999999998</v>
      </c>
      <c r="I5006" s="17">
        <v>0.21590000000000001</v>
      </c>
      <c r="J5006" s="4">
        <v>0.15040161235837901</v>
      </c>
    </row>
    <row r="5007" spans="1:10" ht="15" customHeight="1">
      <c r="A5007" s="15"/>
      <c r="B5007" s="2" t="s">
        <v>9377</v>
      </c>
      <c r="C5007" s="2" t="s">
        <v>18362</v>
      </c>
      <c r="D5007" s="19">
        <v>0</v>
      </c>
      <c r="F5007" s="46">
        <v>0.73114999999999997</v>
      </c>
      <c r="G5007" s="46">
        <v>0.85950000000000004</v>
      </c>
      <c r="H5007" s="46">
        <v>0.98970000000000002</v>
      </c>
      <c r="I5007" s="17">
        <v>0.21590000000000001</v>
      </c>
      <c r="J5007" s="4">
        <v>0.35947433380794602</v>
      </c>
    </row>
    <row r="5008" spans="1:10" ht="15" customHeight="1">
      <c r="A5008" s="15"/>
      <c r="B5008" s="2" t="s">
        <v>9378</v>
      </c>
      <c r="C5008" s="2" t="s">
        <v>18363</v>
      </c>
      <c r="D5008" s="19">
        <v>0</v>
      </c>
      <c r="F5008" s="46">
        <v>0.60794999999999999</v>
      </c>
      <c r="G5008" s="46">
        <v>0.60794999999999999</v>
      </c>
      <c r="H5008" s="46">
        <v>1</v>
      </c>
      <c r="I5008" s="17">
        <v>0.21590000000000001</v>
      </c>
      <c r="J5008" s="4">
        <v>0.554442427128372</v>
      </c>
    </row>
    <row r="5009" spans="1:10" ht="15" customHeight="1">
      <c r="A5009" s="15"/>
      <c r="B5009" s="2" t="s">
        <v>9379</v>
      </c>
      <c r="C5009" s="2" t="s">
        <v>18364</v>
      </c>
      <c r="D5009" s="19">
        <v>0</v>
      </c>
      <c r="F5009" s="46">
        <v>0.70745999999999998</v>
      </c>
      <c r="G5009" s="46">
        <v>0.96150000000000002</v>
      </c>
      <c r="H5009" s="46">
        <v>0.99639999999999995</v>
      </c>
      <c r="I5009" s="17">
        <v>0.21590000000000001</v>
      </c>
      <c r="J5009" s="4">
        <v>0.38136351818179998</v>
      </c>
    </row>
    <row r="5010" spans="1:10" ht="15" customHeight="1">
      <c r="A5010" s="15"/>
      <c r="B5010" s="2" t="s">
        <v>18365</v>
      </c>
      <c r="C5010" s="2" t="s">
        <v>18366</v>
      </c>
      <c r="D5010" s="19">
        <v>1</v>
      </c>
      <c r="F5010" s="46">
        <v>0.69548571428571404</v>
      </c>
      <c r="G5010" s="46">
        <v>0.95250000000000001</v>
      </c>
      <c r="H5010" s="46">
        <v>0.99639999999999995</v>
      </c>
      <c r="I5010" s="17">
        <v>0.21590000000000001</v>
      </c>
      <c r="J5010" s="4">
        <v>0.36321319464180402</v>
      </c>
    </row>
    <row r="5011" spans="1:10" ht="15" customHeight="1">
      <c r="A5011" s="15"/>
      <c r="B5011" s="2" t="s">
        <v>18365</v>
      </c>
      <c r="C5011" s="2" t="s">
        <v>18367</v>
      </c>
      <c r="D5011" s="19">
        <v>2</v>
      </c>
      <c r="F5011" s="46">
        <v>0.75141666666666695</v>
      </c>
      <c r="G5011" s="46">
        <v>0.97424999999999995</v>
      </c>
      <c r="H5011" s="46">
        <v>1</v>
      </c>
      <c r="I5011" s="17">
        <v>0.21590000000000001</v>
      </c>
      <c r="J5011" s="4">
        <v>0.36783904858873601</v>
      </c>
    </row>
    <row r="5012" spans="1:10" ht="15" customHeight="1">
      <c r="A5012" s="15"/>
      <c r="B5012" s="2" t="s">
        <v>18368</v>
      </c>
      <c r="C5012" s="2" t="s">
        <v>18369</v>
      </c>
      <c r="D5012" s="19">
        <v>1</v>
      </c>
      <c r="F5012" s="46">
        <v>0.70645999999999998</v>
      </c>
      <c r="G5012" s="46">
        <v>0.95650000000000002</v>
      </c>
      <c r="H5012" s="46">
        <v>0.99639999999999995</v>
      </c>
      <c r="I5012" s="17">
        <v>0.21590000000000001</v>
      </c>
      <c r="J5012" s="4">
        <v>0.38053650679008399</v>
      </c>
    </row>
    <row r="5013" spans="1:10" ht="15" customHeight="1">
      <c r="A5013" s="15"/>
      <c r="B5013" s="2" t="s">
        <v>18368</v>
      </c>
      <c r="C5013" s="2" t="s">
        <v>18370</v>
      </c>
      <c r="D5013" s="19">
        <v>2</v>
      </c>
      <c r="F5013" s="46">
        <v>0.79310000000000003</v>
      </c>
      <c r="G5013" s="46">
        <v>0.97824999999999995</v>
      </c>
      <c r="H5013" s="46">
        <v>1</v>
      </c>
      <c r="I5013" s="17">
        <v>0.21590000000000001</v>
      </c>
      <c r="J5013" s="4">
        <v>0.38534600036849997</v>
      </c>
    </row>
    <row r="5014" spans="1:10" ht="15" customHeight="1">
      <c r="A5014" s="15"/>
      <c r="B5014" s="2" t="s">
        <v>18371</v>
      </c>
      <c r="C5014" s="2" t="s">
        <v>18372</v>
      </c>
      <c r="D5014" s="19">
        <v>0</v>
      </c>
      <c r="F5014" s="46">
        <v>0.66310000000000002</v>
      </c>
      <c r="G5014" s="46">
        <v>0.9163</v>
      </c>
      <c r="H5014" s="46">
        <v>0.99639999999999995</v>
      </c>
      <c r="I5014" s="17">
        <v>0.20419999999999999</v>
      </c>
      <c r="J5014" s="4">
        <v>0.37792013265591801</v>
      </c>
    </row>
    <row r="5015" spans="1:10" ht="15" customHeight="1">
      <c r="A5015" s="15"/>
      <c r="B5015" s="2" t="s">
        <v>9380</v>
      </c>
      <c r="C5015" s="2" t="s">
        <v>18373</v>
      </c>
      <c r="D5015" s="19">
        <v>0</v>
      </c>
      <c r="F5015" s="46">
        <v>0.66100000000000003</v>
      </c>
      <c r="G5015" s="46">
        <v>0.90159999999999996</v>
      </c>
      <c r="H5015" s="46">
        <v>0.99639999999999995</v>
      </c>
      <c r="I5015" s="17">
        <v>0.20419999999999999</v>
      </c>
      <c r="J5015" s="4">
        <v>0.37631611268542098</v>
      </c>
    </row>
    <row r="5016" spans="1:10" ht="15" customHeight="1">
      <c r="A5016" s="15"/>
      <c r="B5016" s="2" t="s">
        <v>9381</v>
      </c>
      <c r="C5016" s="2" t="s">
        <v>18374</v>
      </c>
      <c r="D5016" s="19">
        <v>0</v>
      </c>
      <c r="F5016" s="46">
        <v>0.65851428571428605</v>
      </c>
      <c r="G5016" s="46">
        <v>0.89470000000000005</v>
      </c>
      <c r="H5016" s="46">
        <v>0.99639999999999995</v>
      </c>
      <c r="I5016" s="17">
        <v>0.20419999999999999</v>
      </c>
      <c r="J5016" s="4">
        <v>0.37427815604873099</v>
      </c>
    </row>
    <row r="5017" spans="1:10" ht="15" customHeight="1">
      <c r="A5017" s="15"/>
      <c r="B5017" s="2" t="s">
        <v>9382</v>
      </c>
      <c r="C5017" s="2" t="s">
        <v>18375</v>
      </c>
      <c r="D5017" s="19">
        <v>0</v>
      </c>
      <c r="F5017" s="46">
        <v>0.71226</v>
      </c>
      <c r="G5017" s="46">
        <v>0.98550000000000004</v>
      </c>
      <c r="H5017" s="46">
        <v>0.99639999999999995</v>
      </c>
      <c r="I5017" s="17">
        <v>0.21590000000000001</v>
      </c>
      <c r="J5017" s="4">
        <v>0.385489056913423</v>
      </c>
    </row>
    <row r="5018" spans="1:10" ht="15" customHeight="1">
      <c r="A5018" s="15"/>
      <c r="B5018" s="2" t="s">
        <v>18376</v>
      </c>
      <c r="C5018" s="2" t="s">
        <v>18377</v>
      </c>
      <c r="D5018" s="19">
        <v>0</v>
      </c>
      <c r="F5018" s="46">
        <v>0.61080000000000001</v>
      </c>
      <c r="G5018" s="46">
        <v>0.65390000000000004</v>
      </c>
      <c r="H5018" s="46">
        <v>0.99639999999999995</v>
      </c>
      <c r="I5018" s="17">
        <v>0.1542</v>
      </c>
      <c r="J5018" s="4">
        <v>0.40470390163674003</v>
      </c>
    </row>
    <row r="5019" spans="1:10" ht="15" customHeight="1">
      <c r="A5019" s="15"/>
      <c r="B5019" s="2" t="s">
        <v>18378</v>
      </c>
      <c r="C5019" s="2" t="s">
        <v>18379</v>
      </c>
      <c r="D5019" s="19">
        <v>0</v>
      </c>
      <c r="F5019" s="46">
        <v>0.58693333333333297</v>
      </c>
      <c r="G5019" s="46">
        <v>0.57755000000000001</v>
      </c>
      <c r="H5019" s="46">
        <v>1</v>
      </c>
      <c r="I5019" s="17">
        <v>0.1542</v>
      </c>
      <c r="J5019" s="4">
        <v>0.429002665104387</v>
      </c>
    </row>
    <row r="5020" spans="1:10" ht="15" customHeight="1">
      <c r="A5020" s="15"/>
      <c r="B5020" s="2" t="s">
        <v>9383</v>
      </c>
      <c r="C5020" s="2" t="s">
        <v>18380</v>
      </c>
      <c r="D5020" s="19">
        <v>0</v>
      </c>
      <c r="F5020" s="46">
        <v>0.57562500000000005</v>
      </c>
      <c r="G5020" s="46">
        <v>0.54510000000000003</v>
      </c>
      <c r="H5020" s="46">
        <v>0.99639999999999995</v>
      </c>
      <c r="I5020" s="17">
        <v>0.21590000000000001</v>
      </c>
      <c r="J5020" s="4">
        <v>0.41662887061908399</v>
      </c>
    </row>
    <row r="5021" spans="1:10" ht="15" customHeight="1">
      <c r="A5021" s="15"/>
      <c r="B5021" s="2" t="s">
        <v>9384</v>
      </c>
      <c r="C5021" s="2" t="s">
        <v>18381</v>
      </c>
      <c r="D5021" s="19">
        <v>0</v>
      </c>
      <c r="F5021" s="46">
        <v>0.55389999999999995</v>
      </c>
      <c r="G5021" s="46">
        <v>0.49985000000000002</v>
      </c>
      <c r="H5021" s="46">
        <v>1</v>
      </c>
      <c r="I5021" s="17">
        <v>0.21590000000000001</v>
      </c>
      <c r="J5021" s="4">
        <v>0.39858953824705401</v>
      </c>
    </row>
    <row r="5022" spans="1:10" ht="15" customHeight="1">
      <c r="A5022" s="15"/>
      <c r="B5022" s="2" t="s">
        <v>9385</v>
      </c>
      <c r="C5022" s="2" t="s">
        <v>18382</v>
      </c>
      <c r="D5022" s="19">
        <v>0</v>
      </c>
      <c r="F5022" s="46">
        <v>0.21940000000000001</v>
      </c>
      <c r="G5022" s="46">
        <v>0.21940000000000001</v>
      </c>
      <c r="H5022" s="46">
        <v>0.22289999999999999</v>
      </c>
      <c r="I5022" s="17">
        <v>0.21590000000000001</v>
      </c>
      <c r="J5022" s="4">
        <v>4.9497474683058203E-3</v>
      </c>
    </row>
    <row r="5023" spans="1:10" ht="15" customHeight="1">
      <c r="A5023" s="15"/>
      <c r="B5023" s="2" t="s">
        <v>9386</v>
      </c>
      <c r="C5023" s="2" t="s">
        <v>18383</v>
      </c>
      <c r="D5023" s="19">
        <v>0</v>
      </c>
      <c r="F5023" s="46">
        <v>0.72612500000000002</v>
      </c>
      <c r="G5023" s="46">
        <v>0.84430000000000005</v>
      </c>
      <c r="H5023" s="46">
        <v>1</v>
      </c>
      <c r="I5023" s="17">
        <v>0.21590000000000001</v>
      </c>
      <c r="J5023" s="4">
        <v>0.35575480671383802</v>
      </c>
    </row>
    <row r="5024" spans="1:10" ht="15" customHeight="1">
      <c r="A5024" s="15"/>
      <c r="B5024" s="2" t="s">
        <v>9387</v>
      </c>
      <c r="C5024" s="2" t="s">
        <v>18384</v>
      </c>
      <c r="D5024" s="19">
        <v>0</v>
      </c>
      <c r="F5024" s="46">
        <v>0.74844999999999995</v>
      </c>
      <c r="G5024" s="46">
        <v>0.84430000000000005</v>
      </c>
      <c r="H5024" s="46">
        <v>1</v>
      </c>
      <c r="I5024" s="17">
        <v>0.21590000000000001</v>
      </c>
      <c r="J5024" s="4">
        <v>0.30701157470036899</v>
      </c>
    </row>
    <row r="5025" spans="1:10" ht="15" customHeight="1">
      <c r="A5025" s="15"/>
      <c r="B5025" s="2" t="s">
        <v>9388</v>
      </c>
      <c r="C5025" s="2" t="s">
        <v>18385</v>
      </c>
      <c r="D5025" s="19">
        <v>0</v>
      </c>
      <c r="F5025" s="46">
        <v>0.65583333333333305</v>
      </c>
      <c r="G5025" s="46">
        <v>0.84430000000000005</v>
      </c>
      <c r="H5025" s="46">
        <v>1</v>
      </c>
      <c r="I5025" s="17">
        <v>3.0499999999999999E-2</v>
      </c>
      <c r="J5025" s="4">
        <v>0.42636617908397301</v>
      </c>
    </row>
    <row r="5026" spans="1:10" ht="15" customHeight="1">
      <c r="A5026" s="15"/>
      <c r="B5026" s="2" t="s">
        <v>9389</v>
      </c>
      <c r="C5026" s="2" t="s">
        <v>18386</v>
      </c>
      <c r="D5026" s="19">
        <v>0</v>
      </c>
      <c r="F5026" s="46">
        <v>0.77434999999999998</v>
      </c>
      <c r="G5026" s="46">
        <v>0.84430000000000005</v>
      </c>
      <c r="H5026" s="46">
        <v>1</v>
      </c>
      <c r="I5026" s="17">
        <v>0.21590000000000001</v>
      </c>
      <c r="J5026" s="4">
        <v>0.29635889559788797</v>
      </c>
    </row>
    <row r="5027" spans="1:10" ht="15" customHeight="1">
      <c r="A5027" s="15"/>
      <c r="B5027" s="2" t="s">
        <v>18387</v>
      </c>
      <c r="C5027" s="2" t="s">
        <v>18388</v>
      </c>
      <c r="D5027" s="19">
        <v>0</v>
      </c>
      <c r="F5027" s="46">
        <v>0.62542500000000001</v>
      </c>
      <c r="G5027" s="46">
        <v>0.64290000000000003</v>
      </c>
      <c r="H5027" s="46">
        <v>1</v>
      </c>
      <c r="I5027" s="17">
        <v>0.21590000000000001</v>
      </c>
      <c r="J5027" s="4">
        <v>0.40838389925003998</v>
      </c>
    </row>
    <row r="5028" spans="1:10" ht="15" customHeight="1">
      <c r="A5028" s="15"/>
      <c r="B5028" s="2" t="s">
        <v>18389</v>
      </c>
      <c r="C5028" s="2" t="s">
        <v>18390</v>
      </c>
      <c r="D5028" s="19">
        <v>1</v>
      </c>
      <c r="F5028" s="46">
        <v>0.37980000000000003</v>
      </c>
      <c r="G5028" s="46">
        <v>0.21590000000000001</v>
      </c>
      <c r="H5028" s="46">
        <v>0.99639999999999995</v>
      </c>
      <c r="I5028" s="17">
        <v>0.1216</v>
      </c>
      <c r="J5028" s="4">
        <v>0.356709748955646</v>
      </c>
    </row>
    <row r="5029" spans="1:10" ht="15" customHeight="1">
      <c r="A5029" s="15"/>
      <c r="B5029" s="2" t="s">
        <v>18389</v>
      </c>
      <c r="C5029" s="2" t="s">
        <v>18391</v>
      </c>
      <c r="D5029" s="19">
        <v>2</v>
      </c>
      <c r="F5029" s="46">
        <v>0.45007999999999998</v>
      </c>
      <c r="G5029" s="46">
        <v>0.37290000000000001</v>
      </c>
      <c r="H5029" s="46">
        <v>0.99639999999999995</v>
      </c>
      <c r="I5029" s="17">
        <v>0.19220000000000001</v>
      </c>
      <c r="J5029" s="4">
        <v>0.32645443326749302</v>
      </c>
    </row>
    <row r="5030" spans="1:10" ht="15" customHeight="1">
      <c r="A5030" s="15"/>
      <c r="B5030" s="2" t="s">
        <v>9390</v>
      </c>
      <c r="C5030" s="2" t="s">
        <v>18392</v>
      </c>
      <c r="D5030" s="19">
        <v>0</v>
      </c>
      <c r="F5030" s="46">
        <v>0.57267142857142905</v>
      </c>
      <c r="G5030" s="46">
        <v>0.34410000000000002</v>
      </c>
      <c r="H5030" s="46">
        <v>1</v>
      </c>
      <c r="I5030" s="17">
        <v>0.21590000000000001</v>
      </c>
      <c r="J5030" s="4">
        <v>0.38162160016734598</v>
      </c>
    </row>
    <row r="5031" spans="1:10" ht="15" customHeight="1">
      <c r="A5031" s="15"/>
      <c r="B5031" s="2" t="s">
        <v>9391</v>
      </c>
      <c r="C5031" s="2" t="s">
        <v>18393</v>
      </c>
      <c r="D5031" s="19">
        <v>0</v>
      </c>
      <c r="F5031" s="46">
        <v>0.60794999999999999</v>
      </c>
      <c r="G5031" s="46">
        <v>0.60794999999999999</v>
      </c>
      <c r="H5031" s="46">
        <v>1</v>
      </c>
      <c r="I5031" s="17">
        <v>0.21590000000000001</v>
      </c>
      <c r="J5031" s="4">
        <v>0.554442427128372</v>
      </c>
    </row>
    <row r="5032" spans="1:10" ht="15" customHeight="1">
      <c r="A5032" s="15"/>
      <c r="B5032" s="2" t="s">
        <v>9392</v>
      </c>
      <c r="C5032" s="2" t="s">
        <v>18394</v>
      </c>
      <c r="D5032" s="19">
        <v>0</v>
      </c>
      <c r="F5032" s="46">
        <v>0.6613</v>
      </c>
      <c r="G5032" s="46">
        <v>0.71465000000000001</v>
      </c>
      <c r="H5032" s="46">
        <v>1</v>
      </c>
      <c r="I5032" s="17">
        <v>0.21590000000000001</v>
      </c>
      <c r="J5032" s="4">
        <v>0.40068297526431901</v>
      </c>
    </row>
    <row r="5033" spans="1:10" ht="15" customHeight="1">
      <c r="A5033" s="15"/>
      <c r="B5033" s="2" t="s">
        <v>18395</v>
      </c>
      <c r="C5033" s="2" t="s">
        <v>18396</v>
      </c>
      <c r="D5033" s="19">
        <v>0</v>
      </c>
      <c r="F5033" s="46">
        <v>0.57577500000000004</v>
      </c>
      <c r="G5033" s="46">
        <v>0.54359999999999997</v>
      </c>
      <c r="H5033" s="46">
        <v>1</v>
      </c>
      <c r="I5033" s="17">
        <v>0.21590000000000001</v>
      </c>
      <c r="J5033" s="4">
        <v>0.35110506855735701</v>
      </c>
    </row>
    <row r="5034" spans="1:10" ht="15" customHeight="1">
      <c r="A5034" s="15"/>
      <c r="B5034" s="2" t="s">
        <v>9393</v>
      </c>
      <c r="C5034" s="2" t="s">
        <v>18397</v>
      </c>
      <c r="D5034" s="19">
        <v>0</v>
      </c>
      <c r="F5034" s="46">
        <v>0.72207500000000002</v>
      </c>
      <c r="G5034" s="46">
        <v>0.83620000000000005</v>
      </c>
      <c r="H5034" s="46">
        <v>1</v>
      </c>
      <c r="I5034" s="17">
        <v>0.21590000000000001</v>
      </c>
      <c r="J5034" s="4">
        <v>0.36841244436998399</v>
      </c>
    </row>
    <row r="5035" spans="1:10" ht="15" customHeight="1">
      <c r="A5035" s="15"/>
      <c r="B5035" s="2" t="s">
        <v>9394</v>
      </c>
      <c r="C5035" s="2" t="s">
        <v>18398</v>
      </c>
      <c r="D5035" s="19">
        <v>0</v>
      </c>
      <c r="F5035" s="46">
        <v>0.60794999999999999</v>
      </c>
      <c r="G5035" s="46">
        <v>0.60794999999999999</v>
      </c>
      <c r="H5035" s="46">
        <v>1</v>
      </c>
      <c r="I5035" s="17">
        <v>0.21590000000000001</v>
      </c>
      <c r="J5035" s="4">
        <v>0.554442427128372</v>
      </c>
    </row>
    <row r="5036" spans="1:10" ht="15" customHeight="1">
      <c r="A5036" s="15"/>
      <c r="B5036" s="2" t="s">
        <v>9395</v>
      </c>
      <c r="C5036" s="2" t="s">
        <v>18399</v>
      </c>
      <c r="D5036" s="19">
        <v>0</v>
      </c>
      <c r="F5036" s="46">
        <v>0.69817499999999999</v>
      </c>
      <c r="G5036" s="46">
        <v>0.78839999999999999</v>
      </c>
      <c r="H5036" s="46">
        <v>1</v>
      </c>
      <c r="I5036" s="17">
        <v>0.21590000000000001</v>
      </c>
      <c r="J5036" s="4">
        <v>0.37493923396554102</v>
      </c>
    </row>
    <row r="5037" spans="1:10" ht="15" customHeight="1">
      <c r="A5037" s="15"/>
      <c r="B5037" s="2" t="s">
        <v>18400</v>
      </c>
      <c r="C5037" s="2" t="s">
        <v>18401</v>
      </c>
      <c r="D5037" s="19">
        <v>0</v>
      </c>
      <c r="F5037" s="46">
        <v>0.71830000000000005</v>
      </c>
      <c r="G5037" s="46">
        <v>0.82865</v>
      </c>
      <c r="H5037" s="46">
        <v>1</v>
      </c>
      <c r="I5037" s="17">
        <v>0.21590000000000001</v>
      </c>
      <c r="J5037" s="4">
        <v>0.36903951911233901</v>
      </c>
    </row>
    <row r="5038" spans="1:10" ht="15" customHeight="1">
      <c r="A5038" s="15"/>
      <c r="B5038" s="2" t="s">
        <v>18402</v>
      </c>
      <c r="C5038" s="2" t="s">
        <v>18403</v>
      </c>
      <c r="D5038" s="19">
        <v>0</v>
      </c>
      <c r="F5038" s="46">
        <v>0.74991666666666701</v>
      </c>
      <c r="G5038" s="46">
        <v>0.97155000000000002</v>
      </c>
      <c r="H5038" s="46">
        <v>1</v>
      </c>
      <c r="I5038" s="17">
        <v>0.21590000000000001</v>
      </c>
      <c r="J5038" s="4">
        <v>0.36664019101384199</v>
      </c>
    </row>
    <row r="5039" spans="1:10" ht="15" customHeight="1">
      <c r="A5039" s="15"/>
      <c r="B5039" s="2" t="s">
        <v>9396</v>
      </c>
      <c r="C5039" s="2" t="s">
        <v>18404</v>
      </c>
      <c r="D5039" s="19">
        <v>0</v>
      </c>
      <c r="F5039" s="46">
        <v>0.60794999999999999</v>
      </c>
      <c r="G5039" s="46">
        <v>0.60794999999999999</v>
      </c>
      <c r="H5039" s="46">
        <v>1</v>
      </c>
      <c r="I5039" s="17">
        <v>0.21590000000000001</v>
      </c>
      <c r="J5039" s="4">
        <v>0.554442427128372</v>
      </c>
    </row>
    <row r="5040" spans="1:10" ht="15" customHeight="1">
      <c r="A5040" s="15"/>
      <c r="B5040" s="2" t="s">
        <v>9397</v>
      </c>
      <c r="C5040" s="2" t="s">
        <v>18405</v>
      </c>
      <c r="D5040" s="19">
        <v>0</v>
      </c>
      <c r="F5040" s="46">
        <v>0.78974999999999995</v>
      </c>
      <c r="G5040" s="46">
        <v>0.97155000000000002</v>
      </c>
      <c r="H5040" s="46">
        <v>1</v>
      </c>
      <c r="I5040" s="17">
        <v>0.21590000000000001</v>
      </c>
      <c r="J5040" s="4">
        <v>0.38311754941096898</v>
      </c>
    </row>
    <row r="5041" spans="1:10" ht="15" customHeight="1">
      <c r="A5041" s="15"/>
      <c r="B5041" s="2" t="s">
        <v>18406</v>
      </c>
      <c r="C5041" s="2" t="s">
        <v>18406</v>
      </c>
      <c r="D5041" s="19">
        <v>0</v>
      </c>
      <c r="F5041" s="46">
        <v>0.64419999999999999</v>
      </c>
      <c r="G5041" s="46">
        <v>0.85980000000000001</v>
      </c>
      <c r="H5041" s="46">
        <v>1</v>
      </c>
      <c r="I5041" s="17">
        <v>4.19E-2</v>
      </c>
      <c r="J5041" s="4">
        <v>0.43060300045401501</v>
      </c>
    </row>
    <row r="5042" spans="1:10" ht="15" customHeight="1">
      <c r="A5042" s="15"/>
      <c r="B5042" s="2" t="s">
        <v>9398</v>
      </c>
      <c r="C5042" s="2" t="s">
        <v>18407</v>
      </c>
      <c r="D5042" s="19">
        <v>0</v>
      </c>
      <c r="F5042" s="46">
        <v>0.564975</v>
      </c>
      <c r="G5042" s="46">
        <v>0.52510000000000001</v>
      </c>
      <c r="H5042" s="46">
        <v>1</v>
      </c>
      <c r="I5042" s="17">
        <v>0.19220000000000001</v>
      </c>
      <c r="J5042" s="4">
        <v>0.30900708151848499</v>
      </c>
    </row>
    <row r="5043" spans="1:10" ht="15" customHeight="1">
      <c r="A5043" s="15"/>
      <c r="B5043" s="2" t="s">
        <v>18408</v>
      </c>
      <c r="C5043" s="2" t="s">
        <v>18409</v>
      </c>
      <c r="D5043" s="19">
        <v>0</v>
      </c>
      <c r="F5043" s="46">
        <v>0.42904999999999999</v>
      </c>
      <c r="G5043" s="46">
        <v>0.43054999999999999</v>
      </c>
      <c r="H5043" s="46">
        <v>0.8</v>
      </c>
      <c r="I5043" s="17">
        <v>5.5100000000000003E-2</v>
      </c>
      <c r="J5043" s="4">
        <v>0.35099679485716101</v>
      </c>
    </row>
    <row r="5044" spans="1:10" ht="15" customHeight="1">
      <c r="A5044" s="15"/>
      <c r="B5044" s="2" t="s">
        <v>9399</v>
      </c>
      <c r="C5044" s="2" t="s">
        <v>18410</v>
      </c>
      <c r="D5044" s="19">
        <v>0</v>
      </c>
      <c r="F5044" s="46">
        <v>0.52059999999999995</v>
      </c>
      <c r="G5044" s="46">
        <v>0.52059999999999995</v>
      </c>
      <c r="H5044" s="46">
        <v>0.78410000000000002</v>
      </c>
      <c r="I5044" s="17">
        <v>0.2571</v>
      </c>
      <c r="J5044" s="4">
        <v>0.37264527368531097</v>
      </c>
    </row>
    <row r="5045" spans="1:10" ht="15" customHeight="1">
      <c r="A5045" s="15"/>
      <c r="B5045" s="2" t="s">
        <v>18411</v>
      </c>
      <c r="C5045" s="2" t="s">
        <v>18412</v>
      </c>
      <c r="D5045" s="19">
        <v>0</v>
      </c>
      <c r="F5045" s="46">
        <v>0.73331666666666695</v>
      </c>
      <c r="G5045" s="46">
        <v>0.85950000000000004</v>
      </c>
      <c r="H5045" s="46">
        <v>1</v>
      </c>
      <c r="I5045" s="17">
        <v>0.34410000000000002</v>
      </c>
      <c r="J5045" s="4">
        <v>0.29963085566521103</v>
      </c>
    </row>
    <row r="5046" spans="1:10" ht="15" customHeight="1">
      <c r="A5046" s="15"/>
      <c r="B5046" s="2" t="s">
        <v>9400</v>
      </c>
      <c r="C5046" s="2" t="s">
        <v>18413</v>
      </c>
      <c r="D5046" s="19">
        <v>0</v>
      </c>
      <c r="F5046" s="46">
        <v>0.64205000000000001</v>
      </c>
      <c r="G5046" s="46">
        <v>0.64205000000000001</v>
      </c>
      <c r="H5046" s="46">
        <v>0.78410000000000002</v>
      </c>
      <c r="I5046" s="17">
        <v>0.5</v>
      </c>
      <c r="J5046" s="4">
        <v>0.20088903653509799</v>
      </c>
    </row>
    <row r="5047" spans="1:10" ht="15" customHeight="1">
      <c r="A5047" s="15"/>
      <c r="B5047" s="2" t="s">
        <v>9401</v>
      </c>
      <c r="C5047" s="2" t="s">
        <v>18414</v>
      </c>
      <c r="D5047" s="19">
        <v>0</v>
      </c>
      <c r="F5047" s="46">
        <v>0.78925000000000001</v>
      </c>
      <c r="G5047" s="46">
        <v>0.89205000000000001</v>
      </c>
      <c r="H5047" s="46">
        <v>1</v>
      </c>
      <c r="I5047" s="17">
        <v>0.37290000000000001</v>
      </c>
      <c r="J5047" s="4">
        <v>0.29563771184790799</v>
      </c>
    </row>
    <row r="5048" spans="1:10" ht="15" customHeight="1">
      <c r="A5048" s="15"/>
      <c r="B5048" s="2" t="s">
        <v>9402</v>
      </c>
      <c r="C5048" s="2" t="s">
        <v>18415</v>
      </c>
      <c r="D5048" s="19">
        <v>0</v>
      </c>
      <c r="F5048" s="46">
        <v>0.72950000000000004</v>
      </c>
      <c r="G5048" s="46">
        <v>0.80510000000000004</v>
      </c>
      <c r="H5048" s="46">
        <v>0.93489999999999995</v>
      </c>
      <c r="I5048" s="17">
        <v>0.37290000000000001</v>
      </c>
      <c r="J5048" s="4">
        <v>0.246079553532321</v>
      </c>
    </row>
    <row r="5049" spans="1:10" ht="15" customHeight="1">
      <c r="A5049" s="15"/>
      <c r="B5049" s="2" t="s">
        <v>9403</v>
      </c>
      <c r="C5049" s="2" t="s">
        <v>18416</v>
      </c>
      <c r="D5049" s="19">
        <v>0</v>
      </c>
      <c r="F5049" s="46">
        <v>0.5867</v>
      </c>
      <c r="G5049" s="46">
        <v>0.60165000000000002</v>
      </c>
      <c r="H5049" s="46">
        <v>0.98970000000000002</v>
      </c>
      <c r="I5049" s="17">
        <v>0.15379999999999999</v>
      </c>
      <c r="J5049" s="4">
        <v>0.37275301027177099</v>
      </c>
    </row>
    <row r="5050" spans="1:10" ht="15" customHeight="1">
      <c r="A5050" s="15"/>
      <c r="B5050" s="2" t="s">
        <v>9404</v>
      </c>
      <c r="C5050" s="2" t="s">
        <v>18417</v>
      </c>
      <c r="D5050" s="19">
        <v>0</v>
      </c>
      <c r="F5050" s="46">
        <v>0.91542500000000004</v>
      </c>
      <c r="G5050" s="46">
        <v>0.99529999999999996</v>
      </c>
      <c r="H5050" s="46">
        <v>1</v>
      </c>
      <c r="I5050" s="17">
        <v>0.67110000000000003</v>
      </c>
      <c r="J5050" s="4">
        <v>0.16294359709216399</v>
      </c>
    </row>
    <row r="5051" spans="1:10" ht="15" customHeight="1">
      <c r="A5051" s="15"/>
      <c r="B5051" s="2" t="s">
        <v>9405</v>
      </c>
      <c r="C5051" s="2" t="s">
        <v>18418</v>
      </c>
      <c r="D5051" s="19">
        <v>0</v>
      </c>
      <c r="F5051" s="46">
        <v>0.82709999999999995</v>
      </c>
      <c r="G5051" s="46">
        <v>0.96775</v>
      </c>
      <c r="H5051" s="46">
        <v>1</v>
      </c>
      <c r="I5051" s="17">
        <v>0.37290000000000001</v>
      </c>
      <c r="J5051" s="4">
        <v>0.304322756296666</v>
      </c>
    </row>
    <row r="5052" spans="1:10" ht="15" customHeight="1">
      <c r="A5052" s="15"/>
      <c r="B5052" s="2" t="s">
        <v>9406</v>
      </c>
      <c r="C5052" s="2" t="s">
        <v>18419</v>
      </c>
      <c r="D5052" s="19">
        <v>0</v>
      </c>
      <c r="F5052" s="46">
        <v>0.75</v>
      </c>
      <c r="G5052" s="46">
        <v>0.75</v>
      </c>
      <c r="H5052" s="46">
        <v>1</v>
      </c>
      <c r="I5052" s="17">
        <v>0.5</v>
      </c>
      <c r="J5052" s="4">
        <v>0.35355339059327401</v>
      </c>
    </row>
    <row r="5053" spans="1:10" ht="15" customHeight="1">
      <c r="A5053" s="15"/>
      <c r="B5053" s="2" t="s">
        <v>9407</v>
      </c>
      <c r="C5053" s="2" t="s">
        <v>18420</v>
      </c>
      <c r="D5053" s="19">
        <v>0</v>
      </c>
      <c r="F5053" s="46">
        <v>0.98812500000000003</v>
      </c>
      <c r="G5053" s="46">
        <v>1</v>
      </c>
      <c r="H5053" s="46">
        <v>1</v>
      </c>
      <c r="I5053" s="17">
        <v>0.95250000000000001</v>
      </c>
      <c r="J5053" s="4">
        <v>2.375E-2</v>
      </c>
    </row>
    <row r="5054" spans="1:10" ht="15" customHeight="1">
      <c r="A5054" s="15"/>
      <c r="B5054" s="2" t="s">
        <v>9408</v>
      </c>
      <c r="C5054" s="2" t="s">
        <v>18421</v>
      </c>
      <c r="D5054" s="19">
        <v>0</v>
      </c>
      <c r="F5054" s="46">
        <v>0.66664999999999996</v>
      </c>
      <c r="G5054" s="46">
        <v>0.66664999999999996</v>
      </c>
      <c r="H5054" s="46">
        <v>1</v>
      </c>
      <c r="I5054" s="17">
        <v>0.33329999999999999</v>
      </c>
      <c r="J5054" s="4">
        <v>0.471428091017071</v>
      </c>
    </row>
    <row r="5055" spans="1:10" ht="15" customHeight="1">
      <c r="A5055" s="15"/>
      <c r="B5055" s="2" t="s">
        <v>9409</v>
      </c>
      <c r="C5055" s="2" t="s">
        <v>18422</v>
      </c>
      <c r="D5055" s="19">
        <v>0</v>
      </c>
      <c r="F5055" s="46">
        <v>0.66664999999999996</v>
      </c>
      <c r="G5055" s="46">
        <v>0.66664999999999996</v>
      </c>
      <c r="H5055" s="46">
        <v>1</v>
      </c>
      <c r="I5055" s="17">
        <v>0.33329999999999999</v>
      </c>
      <c r="J5055" s="4">
        <v>0.471428091017071</v>
      </c>
    </row>
    <row r="5056" spans="1:10" ht="15" customHeight="1">
      <c r="A5056" s="15"/>
      <c r="B5056" s="2" t="s">
        <v>9410</v>
      </c>
      <c r="C5056" s="2" t="s">
        <v>18423</v>
      </c>
      <c r="D5056" s="19">
        <v>0</v>
      </c>
      <c r="F5056" s="46">
        <v>0.35680000000000001</v>
      </c>
      <c r="G5056" s="46">
        <v>0.21590000000000001</v>
      </c>
      <c r="H5056" s="46">
        <v>0.68630000000000002</v>
      </c>
      <c r="I5056" s="17">
        <v>0.16819999999999999</v>
      </c>
      <c r="J5056" s="4">
        <v>0.28635032739635602</v>
      </c>
    </row>
    <row r="5057" spans="1:10" ht="15" customHeight="1">
      <c r="A5057" s="15"/>
      <c r="B5057" s="2" t="s">
        <v>18424</v>
      </c>
      <c r="C5057" s="2" t="s">
        <v>18425</v>
      </c>
      <c r="D5057" s="19">
        <v>0</v>
      </c>
      <c r="F5057" s="46">
        <v>0.228033333333333</v>
      </c>
      <c r="G5057" s="46">
        <v>0.21590000000000001</v>
      </c>
      <c r="H5057" s="46">
        <v>0.3</v>
      </c>
      <c r="I5057" s="17">
        <v>0.16819999999999999</v>
      </c>
      <c r="J5057" s="4">
        <v>6.6732475851966802E-2</v>
      </c>
    </row>
    <row r="5058" spans="1:10" ht="15" customHeight="1">
      <c r="A5058" s="15"/>
      <c r="B5058" s="2" t="s">
        <v>9411</v>
      </c>
      <c r="C5058" s="2" t="s">
        <v>18426</v>
      </c>
      <c r="D5058" s="19">
        <v>0</v>
      </c>
      <c r="F5058" s="46">
        <v>0.60794999999999999</v>
      </c>
      <c r="G5058" s="46">
        <v>0.60794999999999999</v>
      </c>
      <c r="H5058" s="46">
        <v>1</v>
      </c>
      <c r="I5058" s="17">
        <v>0.21590000000000001</v>
      </c>
      <c r="J5058" s="4">
        <v>0.554442427128372</v>
      </c>
    </row>
    <row r="5059" spans="1:10" ht="15" customHeight="1">
      <c r="A5059" s="15"/>
      <c r="B5059" s="2" t="s">
        <v>9412</v>
      </c>
      <c r="C5059" s="2" t="s">
        <v>18427</v>
      </c>
      <c r="D5059" s="19">
        <v>0</v>
      </c>
      <c r="F5059" s="46">
        <v>0.81147499999999995</v>
      </c>
      <c r="G5059" s="46">
        <v>0.85019999999999996</v>
      </c>
      <c r="H5059" s="46">
        <v>1</v>
      </c>
      <c r="I5059" s="17">
        <v>0.54549999999999998</v>
      </c>
      <c r="J5059" s="4">
        <v>0.198344857508331</v>
      </c>
    </row>
    <row r="5060" spans="1:10" ht="15" customHeight="1">
      <c r="A5060" s="15"/>
      <c r="B5060" s="2" t="s">
        <v>9413</v>
      </c>
      <c r="C5060" s="2" t="s">
        <v>18428</v>
      </c>
      <c r="D5060" s="19">
        <v>0</v>
      </c>
      <c r="F5060" s="46">
        <v>0.68069999999999997</v>
      </c>
      <c r="G5060" s="46">
        <v>0.78410000000000002</v>
      </c>
      <c r="H5060" s="46">
        <v>0.96530000000000005</v>
      </c>
      <c r="I5060" s="17">
        <v>0.21920000000000001</v>
      </c>
      <c r="J5060" s="4">
        <v>0.310827419961624</v>
      </c>
    </row>
    <row r="5061" spans="1:10" ht="15" customHeight="1">
      <c r="A5061" s="15"/>
      <c r="B5061" s="2" t="s">
        <v>9414</v>
      </c>
      <c r="C5061" s="2" t="s">
        <v>18429</v>
      </c>
      <c r="D5061" s="19">
        <v>0</v>
      </c>
      <c r="F5061" s="46">
        <v>0.89205000000000001</v>
      </c>
      <c r="G5061" s="46">
        <v>0.89205000000000001</v>
      </c>
      <c r="H5061" s="46">
        <v>1</v>
      </c>
      <c r="I5061" s="17">
        <v>0.78410000000000002</v>
      </c>
      <c r="J5061" s="4">
        <v>0.15266435405817599</v>
      </c>
    </row>
    <row r="5062" spans="1:10" ht="15" customHeight="1">
      <c r="A5062" s="15"/>
      <c r="B5062" s="2" t="s">
        <v>9415</v>
      </c>
      <c r="C5062" s="2" t="s">
        <v>18430</v>
      </c>
      <c r="D5062" s="19">
        <v>1</v>
      </c>
      <c r="F5062" s="46">
        <v>0.77875000000000005</v>
      </c>
      <c r="G5062" s="46">
        <v>0.85950000000000004</v>
      </c>
      <c r="H5062" s="46">
        <v>1</v>
      </c>
      <c r="I5062" s="17">
        <v>0.39600000000000002</v>
      </c>
      <c r="J5062" s="4">
        <v>0.27071545332076402</v>
      </c>
    </row>
    <row r="5063" spans="1:10" ht="15" customHeight="1">
      <c r="A5063" s="15"/>
      <c r="B5063" s="2" t="s">
        <v>9415</v>
      </c>
      <c r="C5063" s="2" t="s">
        <v>18431</v>
      </c>
      <c r="D5063" s="19">
        <v>2</v>
      </c>
      <c r="F5063" s="46">
        <v>0.81672500000000003</v>
      </c>
      <c r="G5063" s="46">
        <v>0.85950000000000004</v>
      </c>
      <c r="H5063" s="46">
        <v>1</v>
      </c>
      <c r="I5063" s="17">
        <v>0.54790000000000005</v>
      </c>
      <c r="J5063" s="4">
        <v>0.20073724741561999</v>
      </c>
    </row>
    <row r="5064" spans="1:10" ht="15" customHeight="1">
      <c r="A5064" s="15"/>
      <c r="B5064" s="2" t="s">
        <v>9416</v>
      </c>
      <c r="C5064" s="2" t="s">
        <v>18432</v>
      </c>
      <c r="D5064" s="19">
        <v>0</v>
      </c>
      <c r="F5064" s="46">
        <v>0.89205000000000001</v>
      </c>
      <c r="G5064" s="46">
        <v>0.89205000000000001</v>
      </c>
      <c r="H5064" s="46">
        <v>1</v>
      </c>
      <c r="I5064" s="17">
        <v>0.78410000000000002</v>
      </c>
      <c r="J5064" s="4">
        <v>0.15266435405817599</v>
      </c>
    </row>
    <row r="5065" spans="1:10" ht="15" customHeight="1">
      <c r="A5065" s="15"/>
      <c r="B5065" s="2" t="s">
        <v>9417</v>
      </c>
      <c r="C5065" s="2" t="s">
        <v>18433</v>
      </c>
      <c r="D5065" s="19">
        <v>0</v>
      </c>
      <c r="F5065" s="46">
        <v>0.89205000000000001</v>
      </c>
      <c r="G5065" s="46">
        <v>0.89205000000000001</v>
      </c>
      <c r="H5065" s="46">
        <v>1</v>
      </c>
      <c r="I5065" s="17">
        <v>0.78410000000000002</v>
      </c>
      <c r="J5065" s="4">
        <v>0.15266435405817599</v>
      </c>
    </row>
    <row r="5066" spans="1:10" ht="15" customHeight="1">
      <c r="A5066" s="15"/>
      <c r="B5066" s="2" t="s">
        <v>9418</v>
      </c>
      <c r="C5066" s="2" t="s">
        <v>18434</v>
      </c>
      <c r="D5066" s="19">
        <v>0</v>
      </c>
      <c r="F5066" s="46">
        <v>0.59711666666666696</v>
      </c>
      <c r="G5066" s="46">
        <v>0.63660000000000005</v>
      </c>
      <c r="H5066" s="46">
        <v>0.99050000000000005</v>
      </c>
      <c r="I5066" s="17">
        <v>0.16819999999999999</v>
      </c>
      <c r="J5066" s="4">
        <v>0.34926985794177401</v>
      </c>
    </row>
    <row r="5067" spans="1:10" ht="15" customHeight="1">
      <c r="A5067" s="15"/>
      <c r="B5067" s="2" t="s">
        <v>9419</v>
      </c>
      <c r="C5067" s="2" t="s">
        <v>18435</v>
      </c>
      <c r="D5067" s="19">
        <v>0</v>
      </c>
      <c r="F5067" s="46">
        <v>0.78549999999999998</v>
      </c>
      <c r="G5067" s="46">
        <v>0.81169999999999998</v>
      </c>
      <c r="H5067" s="46">
        <v>1</v>
      </c>
      <c r="I5067" s="17">
        <v>0.51859999999999995</v>
      </c>
      <c r="J5067" s="4">
        <v>0.20011851488555499</v>
      </c>
    </row>
    <row r="5068" spans="1:10" ht="15" customHeight="1">
      <c r="A5068" s="15"/>
      <c r="B5068" s="2" t="s">
        <v>18436</v>
      </c>
      <c r="C5068" s="2" t="s">
        <v>18437</v>
      </c>
      <c r="D5068" s="19">
        <v>0</v>
      </c>
      <c r="F5068" s="46">
        <v>0.82567500000000005</v>
      </c>
      <c r="G5068" s="46">
        <v>0.89205000000000001</v>
      </c>
      <c r="H5068" s="46">
        <v>1</v>
      </c>
      <c r="I5068" s="17">
        <v>0.51859999999999995</v>
      </c>
      <c r="J5068" s="4">
        <v>0.22862046241168599</v>
      </c>
    </row>
    <row r="5069" spans="1:10" ht="15" customHeight="1">
      <c r="A5069" s="15"/>
      <c r="B5069" s="2" t="s">
        <v>9420</v>
      </c>
      <c r="C5069" s="2" t="s">
        <v>18438</v>
      </c>
      <c r="D5069" s="19">
        <v>0</v>
      </c>
      <c r="F5069" s="46">
        <v>0.91342500000000004</v>
      </c>
      <c r="G5069" s="46">
        <v>0.93479999999999996</v>
      </c>
      <c r="H5069" s="46">
        <v>1</v>
      </c>
      <c r="I5069" s="17">
        <v>0.78410000000000002</v>
      </c>
      <c r="J5069" s="4">
        <v>0.105886806700992</v>
      </c>
    </row>
    <row r="5070" spans="1:10" ht="15" customHeight="1">
      <c r="A5070" s="15"/>
      <c r="B5070" s="2" t="s">
        <v>9421</v>
      </c>
      <c r="C5070" s="2" t="s">
        <v>18439</v>
      </c>
      <c r="D5070" s="19">
        <v>0</v>
      </c>
      <c r="F5070" s="46">
        <v>0.89205000000000001</v>
      </c>
      <c r="G5070" s="46">
        <v>0.89205000000000001</v>
      </c>
      <c r="H5070" s="46">
        <v>1</v>
      </c>
      <c r="I5070" s="17">
        <v>0.78410000000000002</v>
      </c>
      <c r="J5070" s="4">
        <v>0.15266435405817599</v>
      </c>
    </row>
    <row r="5071" spans="1:10" ht="15" customHeight="1">
      <c r="A5071" s="15"/>
      <c r="B5071" s="2" t="s">
        <v>9422</v>
      </c>
      <c r="C5071" s="2" t="s">
        <v>18440</v>
      </c>
      <c r="D5071" s="19">
        <v>0</v>
      </c>
      <c r="F5071" s="46">
        <v>0.89205000000000001</v>
      </c>
      <c r="G5071" s="46">
        <v>0.89205000000000001</v>
      </c>
      <c r="H5071" s="46">
        <v>1</v>
      </c>
      <c r="I5071" s="17">
        <v>0.78410000000000002</v>
      </c>
      <c r="J5071" s="4">
        <v>0.15266435405817599</v>
      </c>
    </row>
    <row r="5072" spans="1:10" ht="15" customHeight="1">
      <c r="A5072" s="15"/>
      <c r="B5072" s="2" t="s">
        <v>9423</v>
      </c>
      <c r="C5072" s="2" t="s">
        <v>18441</v>
      </c>
      <c r="D5072" s="19">
        <v>0</v>
      </c>
      <c r="F5072" s="46">
        <v>0.75987499999999997</v>
      </c>
      <c r="G5072" s="46">
        <v>0.76044999999999996</v>
      </c>
      <c r="H5072" s="46">
        <v>1</v>
      </c>
      <c r="I5072" s="17">
        <v>0.51859999999999995</v>
      </c>
      <c r="J5072" s="4">
        <v>0.19747822453796399</v>
      </c>
    </row>
    <row r="5073" spans="1:10" ht="15" customHeight="1">
      <c r="A5073" s="15"/>
      <c r="B5073" s="2" t="s">
        <v>9424</v>
      </c>
      <c r="C5073" s="2" t="s">
        <v>18442</v>
      </c>
      <c r="D5073" s="19">
        <v>0</v>
      </c>
      <c r="F5073" s="46">
        <v>0.44350000000000001</v>
      </c>
      <c r="G5073" s="46">
        <v>0.44350000000000001</v>
      </c>
      <c r="H5073" s="46">
        <v>0.67110000000000003</v>
      </c>
      <c r="I5073" s="17">
        <v>0.21590000000000001</v>
      </c>
      <c r="J5073" s="4">
        <v>0.32187500679611603</v>
      </c>
    </row>
    <row r="5074" spans="1:10" ht="15" customHeight="1">
      <c r="A5074" s="15"/>
      <c r="B5074" s="2" t="s">
        <v>9425</v>
      </c>
      <c r="C5074" s="2" t="s">
        <v>18443</v>
      </c>
      <c r="D5074" s="19">
        <v>0</v>
      </c>
      <c r="F5074" s="46">
        <v>0.61660000000000004</v>
      </c>
      <c r="G5074" s="46">
        <v>0.63039999999999996</v>
      </c>
      <c r="H5074" s="46">
        <v>0.98970000000000002</v>
      </c>
      <c r="I5074" s="17">
        <v>0.21590000000000001</v>
      </c>
      <c r="J5074" s="4">
        <v>0.35638340776940403</v>
      </c>
    </row>
    <row r="5075" spans="1:10" ht="15" customHeight="1">
      <c r="A5075" s="15"/>
      <c r="B5075" s="2" t="s">
        <v>9426</v>
      </c>
      <c r="C5075" s="2" t="s">
        <v>18444</v>
      </c>
      <c r="D5075" s="19">
        <v>0</v>
      </c>
      <c r="F5075" s="46">
        <v>0.70455000000000001</v>
      </c>
      <c r="G5075" s="46">
        <v>0.79574999999999996</v>
      </c>
      <c r="H5075" s="46">
        <v>1</v>
      </c>
      <c r="I5075" s="17">
        <v>0.21590000000000001</v>
      </c>
      <c r="J5075" s="4">
        <v>0.317127007679888</v>
      </c>
    </row>
    <row r="5076" spans="1:10" ht="15" customHeight="1">
      <c r="A5076" s="15"/>
      <c r="B5076" s="2" t="s">
        <v>9427</v>
      </c>
      <c r="C5076" s="2" t="s">
        <v>18445</v>
      </c>
      <c r="D5076" s="19">
        <v>0</v>
      </c>
      <c r="F5076" s="46">
        <v>0.92803333333333304</v>
      </c>
      <c r="G5076" s="46">
        <v>1</v>
      </c>
      <c r="H5076" s="46">
        <v>1</v>
      </c>
      <c r="I5076" s="17">
        <v>0.78410000000000002</v>
      </c>
      <c r="J5076" s="4">
        <v>0.12464992311804</v>
      </c>
    </row>
    <row r="5077" spans="1:10" ht="15" customHeight="1">
      <c r="A5077" s="15"/>
      <c r="B5077" s="2" t="s">
        <v>9428</v>
      </c>
      <c r="C5077" s="2" t="s">
        <v>18446</v>
      </c>
      <c r="D5077" s="19">
        <v>0</v>
      </c>
      <c r="F5077" s="46">
        <v>0.73863333333333303</v>
      </c>
      <c r="G5077" s="46">
        <v>1</v>
      </c>
      <c r="H5077" s="46">
        <v>1</v>
      </c>
      <c r="I5077" s="17">
        <v>0.21590000000000001</v>
      </c>
      <c r="J5077" s="4">
        <v>0.45270034607158599</v>
      </c>
    </row>
    <row r="5078" spans="1:10" ht="15" customHeight="1">
      <c r="A5078" s="15"/>
      <c r="B5078" s="2" t="s">
        <v>9429</v>
      </c>
      <c r="C5078" s="2" t="s">
        <v>18447</v>
      </c>
      <c r="D5078" s="19">
        <v>0</v>
      </c>
      <c r="F5078" s="46">
        <v>0.89205000000000001</v>
      </c>
      <c r="G5078" s="46">
        <v>0.89205000000000001</v>
      </c>
      <c r="H5078" s="46">
        <v>1</v>
      </c>
      <c r="I5078" s="17">
        <v>0.78410000000000002</v>
      </c>
      <c r="J5078" s="4">
        <v>0.15266435405817599</v>
      </c>
    </row>
    <row r="5079" spans="1:10" ht="15" customHeight="1">
      <c r="A5079" s="15"/>
      <c r="B5079" s="2" t="s">
        <v>9430</v>
      </c>
      <c r="C5079" s="2" t="s">
        <v>18448</v>
      </c>
      <c r="D5079" s="19">
        <v>0</v>
      </c>
      <c r="F5079" s="46">
        <v>0.68992500000000001</v>
      </c>
      <c r="G5079" s="46">
        <v>0.87470000000000003</v>
      </c>
      <c r="H5079" s="46">
        <v>1</v>
      </c>
      <c r="I5079" s="17">
        <v>1.03E-2</v>
      </c>
      <c r="J5079" s="4">
        <v>0.46286677979018298</v>
      </c>
    </row>
    <row r="5080" spans="1:10" ht="15" customHeight="1">
      <c r="A5080" s="15"/>
      <c r="B5080" s="2" t="s">
        <v>9431</v>
      </c>
      <c r="C5080" s="2" t="s">
        <v>18449</v>
      </c>
      <c r="D5080" s="19">
        <v>0</v>
      </c>
      <c r="F5080" s="46">
        <v>0.89205000000000001</v>
      </c>
      <c r="G5080" s="46">
        <v>0.89205000000000001</v>
      </c>
      <c r="H5080" s="46">
        <v>1</v>
      </c>
      <c r="I5080" s="17">
        <v>0.78410000000000002</v>
      </c>
      <c r="J5080" s="4">
        <v>0.15266435405817599</v>
      </c>
    </row>
    <row r="5081" spans="1:10" ht="15" customHeight="1">
      <c r="A5081" s="15"/>
      <c r="B5081" s="2" t="s">
        <v>9432</v>
      </c>
      <c r="C5081" s="2" t="s">
        <v>18450</v>
      </c>
      <c r="D5081" s="19">
        <v>0</v>
      </c>
      <c r="F5081" s="46">
        <v>0.883525</v>
      </c>
      <c r="G5081" s="46">
        <v>0.89205000000000001</v>
      </c>
      <c r="H5081" s="46">
        <v>1</v>
      </c>
      <c r="I5081" s="17">
        <v>0.75</v>
      </c>
      <c r="J5081" s="4">
        <v>0.13521231144635701</v>
      </c>
    </row>
    <row r="5082" spans="1:10" ht="15" customHeight="1">
      <c r="A5082" s="15"/>
      <c r="B5082" s="2" t="s">
        <v>18451</v>
      </c>
      <c r="C5082" s="2" t="s">
        <v>18452</v>
      </c>
      <c r="D5082" s="19">
        <v>0</v>
      </c>
      <c r="F5082" s="46">
        <v>0.946025</v>
      </c>
      <c r="G5082" s="46">
        <v>1</v>
      </c>
      <c r="H5082" s="46">
        <v>1</v>
      </c>
      <c r="I5082" s="17">
        <v>0.78410000000000002</v>
      </c>
      <c r="J5082" s="4">
        <v>0.10795</v>
      </c>
    </row>
    <row r="5083" spans="1:10" ht="15" customHeight="1">
      <c r="A5083" s="15"/>
      <c r="B5083" s="2" t="s">
        <v>9433</v>
      </c>
      <c r="C5083" s="2" t="s">
        <v>18453</v>
      </c>
      <c r="D5083" s="19">
        <v>0</v>
      </c>
      <c r="F5083" s="46">
        <v>0.89205000000000001</v>
      </c>
      <c r="G5083" s="46">
        <v>0.89205000000000001</v>
      </c>
      <c r="H5083" s="46">
        <v>1</v>
      </c>
      <c r="I5083" s="17">
        <v>0.78410000000000002</v>
      </c>
      <c r="J5083" s="4">
        <v>0.15266435405817599</v>
      </c>
    </row>
    <row r="5084" spans="1:10" ht="15" customHeight="1">
      <c r="A5084" s="15"/>
      <c r="B5084" s="2" t="s">
        <v>9434</v>
      </c>
      <c r="C5084" s="2" t="s">
        <v>18454</v>
      </c>
      <c r="D5084" s="19">
        <v>0</v>
      </c>
      <c r="F5084" s="46">
        <v>0.93415000000000004</v>
      </c>
      <c r="G5084" s="46">
        <v>0.97624999999999995</v>
      </c>
      <c r="H5084" s="46">
        <v>1</v>
      </c>
      <c r="I5084" s="17">
        <v>0.78410000000000002</v>
      </c>
      <c r="J5084" s="4">
        <v>0.102508812629289</v>
      </c>
    </row>
    <row r="5085" spans="1:10" ht="15" customHeight="1">
      <c r="A5085" s="15"/>
      <c r="B5085" s="2" t="s">
        <v>9435</v>
      </c>
      <c r="C5085" s="2" t="s">
        <v>18455</v>
      </c>
      <c r="D5085" s="19">
        <v>0</v>
      </c>
      <c r="F5085" s="46">
        <v>0.89205000000000001</v>
      </c>
      <c r="G5085" s="46">
        <v>0.89205000000000001</v>
      </c>
      <c r="H5085" s="46">
        <v>1</v>
      </c>
      <c r="I5085" s="17">
        <v>0.78410000000000002</v>
      </c>
      <c r="J5085" s="4">
        <v>0.15266435405817599</v>
      </c>
    </row>
    <row r="5086" spans="1:10" ht="15" customHeight="1">
      <c r="A5086" s="15"/>
      <c r="B5086" s="2" t="s">
        <v>9436</v>
      </c>
      <c r="C5086" s="2" t="s">
        <v>18456</v>
      </c>
      <c r="D5086" s="19">
        <v>0</v>
      </c>
      <c r="F5086" s="46">
        <v>0.51970000000000005</v>
      </c>
      <c r="G5086" s="46">
        <v>0.51970000000000005</v>
      </c>
      <c r="H5086" s="46">
        <v>0.82350000000000001</v>
      </c>
      <c r="I5086" s="17">
        <v>0.21590000000000001</v>
      </c>
      <c r="J5086" s="4">
        <v>0.42963808024894601</v>
      </c>
    </row>
    <row r="5087" spans="1:10" ht="15" customHeight="1">
      <c r="A5087" s="15"/>
      <c r="B5087" s="2" t="s">
        <v>9437</v>
      </c>
      <c r="C5087" s="2" t="s">
        <v>18457</v>
      </c>
      <c r="D5087" s="19">
        <v>0</v>
      </c>
      <c r="F5087" s="46">
        <v>0.82310000000000005</v>
      </c>
      <c r="G5087" s="46">
        <v>0.82310000000000005</v>
      </c>
      <c r="H5087" s="46">
        <v>0.86209999999999998</v>
      </c>
      <c r="I5087" s="17">
        <v>0.78410000000000002</v>
      </c>
      <c r="J5087" s="4">
        <v>5.5154328932550699E-2</v>
      </c>
    </row>
    <row r="5088" spans="1:10" ht="15" customHeight="1">
      <c r="A5088" s="15"/>
      <c r="B5088" s="2" t="s">
        <v>9438</v>
      </c>
      <c r="C5088" s="2" t="s">
        <v>18458</v>
      </c>
      <c r="D5088" s="19">
        <v>0</v>
      </c>
      <c r="F5088" s="46">
        <v>0.78244999999999998</v>
      </c>
      <c r="G5088" s="46">
        <v>0.78244999999999998</v>
      </c>
      <c r="H5088" s="46">
        <v>0.78410000000000002</v>
      </c>
      <c r="I5088" s="17">
        <v>0.78080000000000005</v>
      </c>
      <c r="J5088" s="4">
        <v>2.3334523779155901E-3</v>
      </c>
    </row>
    <row r="5089" spans="1:10" ht="15" customHeight="1">
      <c r="A5089" s="15"/>
      <c r="B5089" s="2" t="s">
        <v>9439</v>
      </c>
      <c r="C5089" s="2" t="s">
        <v>18459</v>
      </c>
      <c r="D5089" s="19">
        <v>1</v>
      </c>
      <c r="F5089" s="46">
        <v>0.58330000000000004</v>
      </c>
      <c r="G5089" s="46">
        <v>0.65134999999999998</v>
      </c>
      <c r="H5089" s="46">
        <v>1</v>
      </c>
      <c r="I5089" s="17">
        <v>3.0499999999999999E-2</v>
      </c>
      <c r="J5089" s="4">
        <v>0.41782510695265801</v>
      </c>
    </row>
    <row r="5090" spans="1:10" ht="15" customHeight="1">
      <c r="A5090" s="15"/>
      <c r="B5090" s="2" t="s">
        <v>9439</v>
      </c>
      <c r="C5090" s="2" t="s">
        <v>18460</v>
      </c>
      <c r="D5090" s="19">
        <v>2</v>
      </c>
      <c r="F5090" s="46">
        <v>0.77797499999999997</v>
      </c>
      <c r="G5090" s="46">
        <v>0.79664999999999997</v>
      </c>
      <c r="H5090" s="46">
        <v>1</v>
      </c>
      <c r="I5090" s="17">
        <v>0.51859999999999995</v>
      </c>
      <c r="J5090" s="4">
        <v>0.19797559403455101</v>
      </c>
    </row>
    <row r="5091" spans="1:10" ht="15" customHeight="1">
      <c r="A5091" s="15"/>
      <c r="B5091" s="2" t="s">
        <v>9440</v>
      </c>
      <c r="C5091" s="2" t="s">
        <v>18461</v>
      </c>
      <c r="D5091" s="19">
        <v>0</v>
      </c>
      <c r="F5091" s="46">
        <v>0.82310000000000005</v>
      </c>
      <c r="G5091" s="46">
        <v>0.88690000000000002</v>
      </c>
      <c r="H5091" s="46">
        <v>1</v>
      </c>
      <c r="I5091" s="17">
        <v>0.51859999999999995</v>
      </c>
      <c r="J5091" s="4">
        <v>0.226046027761309</v>
      </c>
    </row>
    <row r="5092" spans="1:10" ht="15" customHeight="1">
      <c r="A5092" s="15"/>
      <c r="B5092" s="2" t="s">
        <v>9441</v>
      </c>
      <c r="C5092" s="2" t="s">
        <v>18462</v>
      </c>
      <c r="D5092" s="19">
        <v>0</v>
      </c>
      <c r="F5092" s="46">
        <v>0.66479999999999995</v>
      </c>
      <c r="G5092" s="46">
        <v>0.66479999999999995</v>
      </c>
      <c r="H5092" s="46">
        <v>0.78410000000000002</v>
      </c>
      <c r="I5092" s="17">
        <v>0.54549999999999998</v>
      </c>
      <c r="J5092" s="4">
        <v>0.16871567799111001</v>
      </c>
    </row>
    <row r="5093" spans="1:10" ht="15" customHeight="1">
      <c r="A5093" s="15"/>
      <c r="B5093" s="2" t="s">
        <v>9442</v>
      </c>
      <c r="C5093" s="2" t="s">
        <v>18463</v>
      </c>
      <c r="D5093" s="19">
        <v>0</v>
      </c>
      <c r="F5093" s="46">
        <v>0.82567500000000005</v>
      </c>
      <c r="G5093" s="46">
        <v>0.89205000000000001</v>
      </c>
      <c r="H5093" s="46">
        <v>1</v>
      </c>
      <c r="I5093" s="17">
        <v>0.51859999999999995</v>
      </c>
      <c r="J5093" s="4">
        <v>0.22862046241168599</v>
      </c>
    </row>
    <row r="5094" spans="1:10" ht="15" customHeight="1">
      <c r="A5094" s="15"/>
      <c r="B5094" s="2" t="s">
        <v>9443</v>
      </c>
      <c r="C5094" s="2" t="s">
        <v>18464</v>
      </c>
      <c r="D5094" s="19">
        <v>0</v>
      </c>
      <c r="F5094" s="46">
        <v>0.79847500000000005</v>
      </c>
      <c r="G5094" s="46">
        <v>0.99485000000000001</v>
      </c>
      <c r="H5094" s="46">
        <v>1</v>
      </c>
      <c r="I5094" s="17">
        <v>0.20419999999999999</v>
      </c>
      <c r="J5094" s="4">
        <v>0.39621308555708601</v>
      </c>
    </row>
    <row r="5095" spans="1:10" ht="15" customHeight="1">
      <c r="A5095" s="15"/>
      <c r="B5095" s="2" t="s">
        <v>9444</v>
      </c>
      <c r="C5095" s="2" t="s">
        <v>18465</v>
      </c>
      <c r="D5095" s="19">
        <v>0</v>
      </c>
      <c r="F5095" s="46">
        <v>0.92854999999999999</v>
      </c>
      <c r="G5095" s="46">
        <v>0.92854999999999999</v>
      </c>
      <c r="H5095" s="46">
        <v>1</v>
      </c>
      <c r="I5095" s="17">
        <v>0.85709999999999997</v>
      </c>
      <c r="J5095" s="4">
        <v>0.101045559031558</v>
      </c>
    </row>
    <row r="5096" spans="1:10" ht="15" customHeight="1">
      <c r="A5096" s="15"/>
      <c r="B5096" s="2" t="s">
        <v>9445</v>
      </c>
      <c r="C5096" s="2" t="s">
        <v>18466</v>
      </c>
      <c r="D5096" s="19">
        <v>0</v>
      </c>
      <c r="F5096" s="46">
        <v>0.98075000000000001</v>
      </c>
      <c r="G5096" s="46">
        <v>0.98075000000000001</v>
      </c>
      <c r="H5096" s="46">
        <v>1</v>
      </c>
      <c r="I5096" s="17">
        <v>0.96150000000000002</v>
      </c>
      <c r="J5096" s="4">
        <v>2.7223611075682101E-2</v>
      </c>
    </row>
    <row r="5097" spans="1:10" ht="15" customHeight="1">
      <c r="A5097" s="15"/>
      <c r="B5097" s="2" t="s">
        <v>9446</v>
      </c>
      <c r="C5097" s="2" t="s">
        <v>18467</v>
      </c>
      <c r="D5097" s="19">
        <v>0</v>
      </c>
      <c r="F5097" s="46">
        <v>0.90480000000000005</v>
      </c>
      <c r="G5097" s="46">
        <v>0.97624999999999995</v>
      </c>
      <c r="H5097" s="46">
        <v>1</v>
      </c>
      <c r="I5097" s="17">
        <v>0.66669999999999996</v>
      </c>
      <c r="J5097" s="4">
        <v>0.160304896993199</v>
      </c>
    </row>
    <row r="5098" spans="1:10" ht="15" customHeight="1">
      <c r="A5098" s="15"/>
      <c r="B5098" s="2" t="s">
        <v>9447</v>
      </c>
      <c r="C5098" s="2" t="s">
        <v>18468</v>
      </c>
      <c r="D5098" s="19">
        <v>0</v>
      </c>
      <c r="F5098" s="46">
        <v>0.64129999999999998</v>
      </c>
      <c r="G5098" s="46">
        <v>0.64129999999999998</v>
      </c>
      <c r="H5098" s="46">
        <v>1</v>
      </c>
      <c r="I5098" s="17">
        <v>0.28260000000000002</v>
      </c>
      <c r="J5098" s="4">
        <v>0.50727840482322895</v>
      </c>
    </row>
    <row r="5099" spans="1:10" ht="15" customHeight="1">
      <c r="A5099" s="15"/>
      <c r="B5099" s="2" t="s">
        <v>9448</v>
      </c>
      <c r="C5099" s="2" t="s">
        <v>18469</v>
      </c>
      <c r="D5099" s="19">
        <v>0</v>
      </c>
      <c r="F5099" s="46">
        <v>0.80879999999999996</v>
      </c>
      <c r="G5099" s="46">
        <v>0.80879999999999996</v>
      </c>
      <c r="H5099" s="46">
        <v>1</v>
      </c>
      <c r="I5099" s="17">
        <v>0.61760000000000004</v>
      </c>
      <c r="J5099" s="4">
        <v>0.270397633125736</v>
      </c>
    </row>
    <row r="5100" spans="1:10" ht="15" customHeight="1">
      <c r="A5100" s="15"/>
      <c r="B5100" s="2" t="s">
        <v>9449</v>
      </c>
      <c r="C5100" s="2" t="s">
        <v>18470</v>
      </c>
      <c r="D5100" s="19">
        <v>0</v>
      </c>
      <c r="F5100" s="46">
        <v>0.98334999999999995</v>
      </c>
      <c r="G5100" s="46">
        <v>0.98334999999999995</v>
      </c>
      <c r="H5100" s="46">
        <v>1</v>
      </c>
      <c r="I5100" s="17">
        <v>0.9667</v>
      </c>
      <c r="J5100" s="4">
        <v>2.3546655813512E-2</v>
      </c>
    </row>
    <row r="5101" spans="1:10" ht="15" customHeight="1">
      <c r="A5101" s="15"/>
      <c r="B5101" s="2" t="s">
        <v>9450</v>
      </c>
      <c r="C5101" s="2" t="s">
        <v>18471</v>
      </c>
      <c r="D5101" s="19">
        <v>0</v>
      </c>
      <c r="F5101" s="46">
        <v>0.91664999999999996</v>
      </c>
      <c r="G5101" s="46">
        <v>0.91664999999999996</v>
      </c>
      <c r="H5101" s="46">
        <v>1</v>
      </c>
      <c r="I5101" s="17">
        <v>0.83330000000000004</v>
      </c>
      <c r="J5101" s="4">
        <v>0.117874700423797</v>
      </c>
    </row>
    <row r="5102" spans="1:10" ht="15" customHeight="1">
      <c r="A5102" s="15"/>
      <c r="B5102" s="2" t="s">
        <v>9451</v>
      </c>
      <c r="C5102" s="2" t="s">
        <v>18472</v>
      </c>
      <c r="D5102" s="19">
        <v>0</v>
      </c>
      <c r="F5102" s="46">
        <v>0.69977500000000004</v>
      </c>
      <c r="G5102" s="46">
        <v>0.74065000000000003</v>
      </c>
      <c r="H5102" s="46">
        <v>1</v>
      </c>
      <c r="I5102" s="17">
        <v>0.31780000000000003</v>
      </c>
      <c r="J5102" s="4">
        <v>0.31199979033112601</v>
      </c>
    </row>
    <row r="5103" spans="1:10" ht="15" customHeight="1">
      <c r="A5103" s="15"/>
      <c r="B5103" s="2" t="s">
        <v>9452</v>
      </c>
      <c r="C5103" s="2" t="s">
        <v>18473</v>
      </c>
      <c r="D5103" s="19">
        <v>0</v>
      </c>
      <c r="F5103" s="46">
        <v>0.79330000000000001</v>
      </c>
      <c r="G5103" s="46">
        <v>0.92769999999999997</v>
      </c>
      <c r="H5103" s="46">
        <v>1</v>
      </c>
      <c r="I5103" s="17">
        <v>0.31780000000000003</v>
      </c>
      <c r="J5103" s="4">
        <v>0.31946932038408099</v>
      </c>
    </row>
    <row r="5104" spans="1:10" ht="15" customHeight="1">
      <c r="A5104" s="15"/>
      <c r="B5104" s="2" t="s">
        <v>9453</v>
      </c>
      <c r="C5104" s="2" t="s">
        <v>18474</v>
      </c>
      <c r="D5104" s="19">
        <v>0</v>
      </c>
      <c r="F5104" s="46">
        <v>1</v>
      </c>
      <c r="G5104" s="46">
        <v>1</v>
      </c>
      <c r="H5104" s="46">
        <v>1</v>
      </c>
      <c r="I5104" s="17">
        <v>1</v>
      </c>
      <c r="J5104" s="4">
        <v>0</v>
      </c>
    </row>
    <row r="5105" spans="1:10" ht="15" customHeight="1">
      <c r="A5105" s="15"/>
      <c r="B5105" s="2" t="s">
        <v>9454</v>
      </c>
      <c r="C5105" s="2" t="s">
        <v>18475</v>
      </c>
      <c r="D5105" s="19">
        <v>0</v>
      </c>
      <c r="F5105" s="46">
        <v>1</v>
      </c>
      <c r="G5105" s="46">
        <v>1</v>
      </c>
      <c r="H5105" s="46">
        <v>1</v>
      </c>
      <c r="I5105" s="17">
        <v>1</v>
      </c>
      <c r="J5105" s="4">
        <v>0</v>
      </c>
    </row>
    <row r="5106" spans="1:10" ht="15" customHeight="1">
      <c r="A5106" s="15"/>
      <c r="B5106" s="2" t="s">
        <v>9455</v>
      </c>
      <c r="C5106" s="2" t="s">
        <v>18476</v>
      </c>
      <c r="D5106" s="19">
        <v>0</v>
      </c>
      <c r="F5106" s="46">
        <v>1</v>
      </c>
      <c r="G5106" s="46">
        <v>1</v>
      </c>
      <c r="H5106" s="46">
        <v>1</v>
      </c>
      <c r="I5106" s="17">
        <v>1</v>
      </c>
      <c r="J5106" s="4">
        <v>0</v>
      </c>
    </row>
    <row r="5107" spans="1:10" ht="15" customHeight="1">
      <c r="A5107" s="15"/>
      <c r="B5107" s="2" t="s">
        <v>9456</v>
      </c>
      <c r="C5107" s="2" t="s">
        <v>18477</v>
      </c>
      <c r="D5107" s="19">
        <v>0</v>
      </c>
      <c r="F5107" s="46">
        <v>0.95</v>
      </c>
      <c r="G5107" s="46">
        <v>0.95</v>
      </c>
      <c r="H5107" s="46">
        <v>1</v>
      </c>
      <c r="I5107" s="17">
        <v>0.9</v>
      </c>
      <c r="J5107" s="4">
        <v>7.0710678118654696E-2</v>
      </c>
    </row>
    <row r="5108" spans="1:10" ht="15" customHeight="1">
      <c r="A5108" s="15"/>
      <c r="B5108" s="2" t="s">
        <v>9457</v>
      </c>
      <c r="C5108" s="2" t="s">
        <v>18478</v>
      </c>
      <c r="D5108" s="19">
        <v>0</v>
      </c>
      <c r="F5108" s="46">
        <v>1</v>
      </c>
      <c r="G5108" s="46">
        <v>1</v>
      </c>
      <c r="H5108" s="46">
        <v>1</v>
      </c>
      <c r="I5108" s="17">
        <v>1</v>
      </c>
      <c r="J5108" s="4">
        <v>0</v>
      </c>
    </row>
    <row r="5109" spans="1:10" ht="15" customHeight="1">
      <c r="A5109" s="15"/>
      <c r="B5109" s="2" t="s">
        <v>9458</v>
      </c>
      <c r="C5109" s="2" t="s">
        <v>18479</v>
      </c>
      <c r="D5109" s="19">
        <v>0</v>
      </c>
      <c r="F5109" s="46">
        <v>0.58015000000000005</v>
      </c>
      <c r="G5109" s="46">
        <v>0.58015000000000005</v>
      </c>
      <c r="H5109" s="46">
        <v>1</v>
      </c>
      <c r="I5109" s="17">
        <v>0.1603</v>
      </c>
      <c r="J5109" s="4">
        <v>0.59375756416234404</v>
      </c>
    </row>
    <row r="5110" spans="1:10" ht="15" customHeight="1">
      <c r="A5110" s="15"/>
      <c r="B5110" s="2" t="s">
        <v>9459</v>
      </c>
      <c r="C5110" s="2" t="s">
        <v>18480</v>
      </c>
      <c r="D5110" s="19">
        <v>0</v>
      </c>
      <c r="F5110" s="46">
        <v>1</v>
      </c>
      <c r="G5110" s="46">
        <v>1</v>
      </c>
      <c r="H5110" s="46">
        <v>1</v>
      </c>
      <c r="I5110" s="17">
        <v>1</v>
      </c>
      <c r="J5110" s="4">
        <v>0</v>
      </c>
    </row>
    <row r="5111" spans="1:10" ht="15" customHeight="1">
      <c r="A5111" s="15"/>
      <c r="B5111" s="2" t="s">
        <v>9460</v>
      </c>
      <c r="C5111" s="2" t="s">
        <v>18481</v>
      </c>
      <c r="D5111" s="19">
        <v>0</v>
      </c>
      <c r="F5111" s="46">
        <v>1</v>
      </c>
      <c r="G5111" s="46">
        <v>1</v>
      </c>
      <c r="H5111" s="46">
        <v>1</v>
      </c>
      <c r="I5111" s="17">
        <v>1</v>
      </c>
      <c r="J5111" s="4">
        <v>0</v>
      </c>
    </row>
    <row r="5112" spans="1:10" ht="15" customHeight="1">
      <c r="A5112" s="15"/>
      <c r="B5112" s="2" t="s">
        <v>9461</v>
      </c>
      <c r="C5112" s="2" t="s">
        <v>18482</v>
      </c>
      <c r="D5112" s="19">
        <v>0</v>
      </c>
      <c r="F5112" s="46">
        <v>1</v>
      </c>
      <c r="G5112" s="46">
        <v>1</v>
      </c>
      <c r="H5112" s="46">
        <v>1</v>
      </c>
      <c r="I5112" s="17">
        <v>1</v>
      </c>
      <c r="J5112" s="4">
        <v>0</v>
      </c>
    </row>
    <row r="5113" spans="1:10" ht="15" customHeight="1">
      <c r="A5113" s="15"/>
      <c r="B5113" s="2" t="s">
        <v>9462</v>
      </c>
      <c r="C5113" s="2" t="s">
        <v>18483</v>
      </c>
      <c r="D5113" s="19">
        <v>0</v>
      </c>
      <c r="F5113" s="46">
        <v>0.96875</v>
      </c>
      <c r="G5113" s="46">
        <v>0.96875</v>
      </c>
      <c r="H5113" s="46">
        <v>1</v>
      </c>
      <c r="I5113" s="17">
        <v>0.9375</v>
      </c>
      <c r="J5113" s="4">
        <v>4.4194173824159202E-2</v>
      </c>
    </row>
    <row r="5114" spans="1:10" ht="15" customHeight="1">
      <c r="A5114" s="15"/>
      <c r="B5114" s="2" t="s">
        <v>9463</v>
      </c>
      <c r="C5114" s="2" t="s">
        <v>18484</v>
      </c>
      <c r="D5114" s="19">
        <v>0</v>
      </c>
      <c r="F5114" s="46">
        <v>0.59457499999999996</v>
      </c>
      <c r="G5114" s="46">
        <v>0.66390000000000005</v>
      </c>
      <c r="H5114" s="46">
        <v>1</v>
      </c>
      <c r="I5114" s="17">
        <v>5.0500000000000003E-2</v>
      </c>
      <c r="J5114" s="4">
        <v>0.413208231403974</v>
      </c>
    </row>
    <row r="5115" spans="1:10" ht="15" customHeight="1">
      <c r="A5115" s="15"/>
      <c r="B5115" s="2" t="s">
        <v>9464</v>
      </c>
      <c r="C5115" s="2" t="s">
        <v>18485</v>
      </c>
      <c r="D5115" s="19">
        <v>0</v>
      </c>
      <c r="F5115" s="46">
        <v>1</v>
      </c>
      <c r="G5115" s="46">
        <v>1</v>
      </c>
      <c r="H5115" s="46">
        <v>1</v>
      </c>
      <c r="I5115" s="17">
        <v>1</v>
      </c>
      <c r="J5115" s="4">
        <v>0</v>
      </c>
    </row>
    <row r="5116" spans="1:10" ht="15" customHeight="1">
      <c r="A5116" s="15"/>
      <c r="B5116" s="2" t="s">
        <v>9465</v>
      </c>
      <c r="C5116" s="2" t="s">
        <v>18486</v>
      </c>
      <c r="D5116" s="19">
        <v>0</v>
      </c>
      <c r="F5116" s="46">
        <v>0.87707500000000005</v>
      </c>
      <c r="G5116" s="46">
        <v>0.99485000000000001</v>
      </c>
      <c r="H5116" s="46">
        <v>1</v>
      </c>
      <c r="I5116" s="17">
        <v>0.51859999999999995</v>
      </c>
      <c r="J5116" s="4">
        <v>0.23903265292981801</v>
      </c>
    </row>
    <row r="5117" spans="1:10" ht="15" customHeight="1">
      <c r="A5117" s="15"/>
      <c r="B5117" s="2" t="s">
        <v>9466</v>
      </c>
      <c r="C5117" s="2" t="s">
        <v>18487</v>
      </c>
      <c r="D5117" s="19">
        <v>0</v>
      </c>
      <c r="F5117" s="46">
        <v>0.90183999999999997</v>
      </c>
      <c r="G5117" s="46">
        <v>1</v>
      </c>
      <c r="H5117" s="46">
        <v>1</v>
      </c>
      <c r="I5117" s="17">
        <v>0.51859999999999995</v>
      </c>
      <c r="J5117" s="4">
        <v>0.214276335604285</v>
      </c>
    </row>
    <row r="5118" spans="1:10" ht="15" customHeight="1">
      <c r="A5118" s="15"/>
      <c r="B5118" s="2" t="s">
        <v>9467</v>
      </c>
      <c r="C5118" s="2" t="s">
        <v>18488</v>
      </c>
      <c r="D5118" s="19">
        <v>0</v>
      </c>
      <c r="F5118" s="46">
        <v>0.89234000000000002</v>
      </c>
      <c r="G5118" s="46">
        <v>0.99060000000000004</v>
      </c>
      <c r="H5118" s="46">
        <v>1</v>
      </c>
      <c r="I5118" s="17">
        <v>0.51859999999999995</v>
      </c>
      <c r="J5118" s="4">
        <v>0.20984350835801399</v>
      </c>
    </row>
    <row r="5119" spans="1:10" ht="15" customHeight="1">
      <c r="A5119" s="15"/>
      <c r="B5119" s="2" t="s">
        <v>9468</v>
      </c>
      <c r="C5119" s="2" t="s">
        <v>18489</v>
      </c>
      <c r="D5119" s="19">
        <v>0</v>
      </c>
      <c r="F5119" s="46">
        <v>1</v>
      </c>
      <c r="G5119" s="46">
        <v>1</v>
      </c>
      <c r="H5119" s="46">
        <v>1</v>
      </c>
      <c r="I5119" s="17">
        <v>1</v>
      </c>
      <c r="J5119" s="4">
        <v>0</v>
      </c>
    </row>
    <row r="5120" spans="1:10" ht="15" customHeight="1">
      <c r="A5120" s="15"/>
      <c r="B5120" s="2" t="s">
        <v>9469</v>
      </c>
      <c r="C5120" s="2" t="s">
        <v>18490</v>
      </c>
      <c r="D5120" s="19">
        <v>0</v>
      </c>
      <c r="F5120" s="46">
        <v>0.97499999999999998</v>
      </c>
      <c r="G5120" s="46">
        <v>0.97499999999999998</v>
      </c>
      <c r="H5120" s="46">
        <v>1</v>
      </c>
      <c r="I5120" s="17">
        <v>0.95</v>
      </c>
      <c r="J5120" s="4">
        <v>3.5355339059327397E-2</v>
      </c>
    </row>
    <row r="5121" spans="1:10" ht="15" customHeight="1">
      <c r="A5121" s="15"/>
      <c r="B5121" s="2" t="s">
        <v>9470</v>
      </c>
      <c r="C5121" s="2" t="s">
        <v>18491</v>
      </c>
      <c r="D5121" s="19">
        <v>0</v>
      </c>
      <c r="F5121" s="46">
        <v>0.80842499999999995</v>
      </c>
      <c r="G5121" s="46">
        <v>0.98075000000000001</v>
      </c>
      <c r="H5121" s="46">
        <v>1</v>
      </c>
      <c r="I5121" s="17">
        <v>0.2722</v>
      </c>
      <c r="J5121" s="4">
        <v>0.35794374208805502</v>
      </c>
    </row>
    <row r="5122" spans="1:10" ht="15" customHeight="1">
      <c r="A5122" s="15"/>
      <c r="B5122" s="2" t="s">
        <v>9471</v>
      </c>
      <c r="C5122" s="2" t="s">
        <v>9469</v>
      </c>
      <c r="D5122" s="19">
        <v>0</v>
      </c>
      <c r="F5122" s="46">
        <v>1</v>
      </c>
      <c r="G5122" s="46">
        <v>1</v>
      </c>
      <c r="H5122" s="46">
        <v>1</v>
      </c>
      <c r="I5122" s="17">
        <v>1</v>
      </c>
      <c r="J5122" s="4">
        <v>0</v>
      </c>
    </row>
    <row r="5123" spans="1:10" ht="15" customHeight="1">
      <c r="A5123" s="15"/>
      <c r="B5123" s="2" t="s">
        <v>9472</v>
      </c>
      <c r="C5123" s="2" t="s">
        <v>9482</v>
      </c>
      <c r="D5123" s="19">
        <v>0</v>
      </c>
      <c r="F5123" s="46">
        <v>1</v>
      </c>
      <c r="G5123" s="46">
        <v>1</v>
      </c>
      <c r="H5123" s="46">
        <v>1</v>
      </c>
      <c r="I5123" s="17">
        <v>1</v>
      </c>
      <c r="J5123" s="4">
        <v>0</v>
      </c>
    </row>
    <row r="5124" spans="1:10" ht="15" customHeight="1">
      <c r="A5124" s="15"/>
      <c r="B5124" s="2" t="s">
        <v>9473</v>
      </c>
      <c r="C5124" s="2" t="s">
        <v>18492</v>
      </c>
      <c r="D5124" s="19">
        <v>0</v>
      </c>
      <c r="F5124" s="46">
        <v>0.89990000000000003</v>
      </c>
      <c r="G5124" s="46">
        <v>0.97624999999999995</v>
      </c>
      <c r="H5124" s="46">
        <v>1</v>
      </c>
      <c r="I5124" s="17">
        <v>0.64710000000000001</v>
      </c>
      <c r="J5124" s="4">
        <v>0.17001433272913599</v>
      </c>
    </row>
    <row r="5125" spans="1:10" ht="15" customHeight="1">
      <c r="A5125" s="15"/>
      <c r="B5125" s="2" t="s">
        <v>18493</v>
      </c>
      <c r="C5125" s="2" t="s">
        <v>18494</v>
      </c>
      <c r="D5125" s="19">
        <v>0</v>
      </c>
      <c r="F5125" s="46">
        <v>0.63127999999999995</v>
      </c>
      <c r="G5125" s="46">
        <v>0.93589999999999995</v>
      </c>
      <c r="H5125" s="46">
        <v>1</v>
      </c>
      <c r="I5125" s="17">
        <v>8.7499999999999994E-2</v>
      </c>
      <c r="J5125" s="4">
        <v>0.47662403107690698</v>
      </c>
    </row>
    <row r="5126" spans="1:10" ht="15" customHeight="1">
      <c r="A5126" s="15"/>
      <c r="B5126" s="2" t="s">
        <v>18495</v>
      </c>
      <c r="C5126" s="2" t="s">
        <v>18496</v>
      </c>
      <c r="D5126" s="19">
        <v>0</v>
      </c>
      <c r="F5126" s="46">
        <v>0.64119999999999999</v>
      </c>
      <c r="G5126" s="46">
        <v>0.98550000000000004</v>
      </c>
      <c r="H5126" s="46">
        <v>1</v>
      </c>
      <c r="I5126" s="17">
        <v>8.7499999999999994E-2</v>
      </c>
      <c r="J5126" s="4">
        <v>0.48499182982809103</v>
      </c>
    </row>
    <row r="5127" spans="1:10" ht="15" customHeight="1">
      <c r="A5127" s="15"/>
      <c r="B5127" s="2" t="s">
        <v>9474</v>
      </c>
      <c r="C5127" s="2" t="s">
        <v>18497</v>
      </c>
      <c r="D5127" s="19">
        <v>0</v>
      </c>
      <c r="F5127" s="46">
        <v>0.76</v>
      </c>
      <c r="G5127" s="46">
        <v>0.97624999999999995</v>
      </c>
      <c r="H5127" s="46">
        <v>1</v>
      </c>
      <c r="I5127" s="17">
        <v>8.7499999999999994E-2</v>
      </c>
      <c r="J5127" s="4">
        <v>0.44889215482860301</v>
      </c>
    </row>
    <row r="5128" spans="1:10" ht="15" customHeight="1">
      <c r="A5128" s="15"/>
      <c r="B5128" s="2" t="s">
        <v>9475</v>
      </c>
      <c r="C5128" s="2" t="s">
        <v>18498</v>
      </c>
      <c r="D5128" s="19">
        <v>0</v>
      </c>
      <c r="F5128" s="46">
        <v>0.85714999999999997</v>
      </c>
      <c r="G5128" s="46">
        <v>0.85714999999999997</v>
      </c>
      <c r="H5128" s="46">
        <v>1</v>
      </c>
      <c r="I5128" s="17">
        <v>0.71430000000000005</v>
      </c>
      <c r="J5128" s="4">
        <v>0.20202040738499699</v>
      </c>
    </row>
    <row r="5129" spans="1:10" ht="15" customHeight="1">
      <c r="A5129" s="15"/>
      <c r="B5129" s="2" t="s">
        <v>9476</v>
      </c>
      <c r="C5129" s="2" t="s">
        <v>18499</v>
      </c>
      <c r="D5129" s="19">
        <v>0</v>
      </c>
      <c r="F5129" s="46">
        <v>0.625</v>
      </c>
      <c r="G5129" s="46">
        <v>0.625</v>
      </c>
      <c r="H5129" s="46">
        <v>1</v>
      </c>
      <c r="I5129" s="17">
        <v>0.25</v>
      </c>
      <c r="J5129" s="4">
        <v>0.53033008588991104</v>
      </c>
    </row>
    <row r="5130" spans="1:10" ht="15" customHeight="1">
      <c r="A5130" s="15"/>
      <c r="B5130" s="2" t="s">
        <v>9477</v>
      </c>
      <c r="C5130" s="2" t="s">
        <v>18500</v>
      </c>
      <c r="D5130" s="19">
        <v>0</v>
      </c>
      <c r="F5130" s="46">
        <v>0.75</v>
      </c>
      <c r="G5130" s="46">
        <v>0.75</v>
      </c>
      <c r="H5130" s="46">
        <v>1</v>
      </c>
      <c r="I5130" s="17">
        <v>0.5</v>
      </c>
      <c r="J5130" s="4">
        <v>0.35355339059327401</v>
      </c>
    </row>
    <row r="5131" spans="1:10" ht="15" customHeight="1">
      <c r="A5131" s="15"/>
      <c r="B5131" s="2" t="s">
        <v>9478</v>
      </c>
      <c r="C5131" s="2" t="s">
        <v>18501</v>
      </c>
      <c r="D5131" s="19">
        <v>0</v>
      </c>
      <c r="F5131" s="46">
        <v>0.75</v>
      </c>
      <c r="G5131" s="46">
        <v>0.75</v>
      </c>
      <c r="H5131" s="46">
        <v>1</v>
      </c>
      <c r="I5131" s="17">
        <v>0.5</v>
      </c>
      <c r="J5131" s="4">
        <v>0.35355339059327401</v>
      </c>
    </row>
    <row r="5132" spans="1:10" ht="15" customHeight="1">
      <c r="A5132" s="15"/>
      <c r="B5132" s="2" t="s">
        <v>9479</v>
      </c>
      <c r="C5132" s="2" t="s">
        <v>18502</v>
      </c>
      <c r="D5132" s="19">
        <v>0</v>
      </c>
      <c r="F5132" s="46">
        <v>0.84284999999999999</v>
      </c>
      <c r="G5132" s="46">
        <v>0.84284999999999999</v>
      </c>
      <c r="H5132" s="46">
        <v>1</v>
      </c>
      <c r="I5132" s="17">
        <v>0.68569999999999998</v>
      </c>
      <c r="J5132" s="4">
        <v>0.22224366132693199</v>
      </c>
    </row>
    <row r="5133" spans="1:10" ht="15" customHeight="1">
      <c r="A5133" s="15"/>
      <c r="B5133" s="2" t="s">
        <v>18503</v>
      </c>
      <c r="C5133" s="2" t="s">
        <v>18504</v>
      </c>
      <c r="D5133" s="19">
        <v>0</v>
      </c>
      <c r="F5133" s="46">
        <v>0.81396666666666695</v>
      </c>
      <c r="G5133" s="46">
        <v>1</v>
      </c>
      <c r="H5133" s="46">
        <v>1</v>
      </c>
      <c r="I5133" s="17">
        <v>0.44190000000000002</v>
      </c>
      <c r="J5133" s="4">
        <v>0.32221918523472998</v>
      </c>
    </row>
    <row r="5134" spans="1:10" ht="15" customHeight="1">
      <c r="A5134" s="15"/>
      <c r="B5134" s="2" t="s">
        <v>9480</v>
      </c>
      <c r="C5134" s="2" t="s">
        <v>18505</v>
      </c>
      <c r="D5134" s="19">
        <v>0</v>
      </c>
      <c r="F5134" s="46">
        <v>0.8</v>
      </c>
      <c r="G5134" s="46">
        <v>0.8</v>
      </c>
      <c r="H5134" s="46">
        <v>1</v>
      </c>
      <c r="I5134" s="17">
        <v>0.6</v>
      </c>
      <c r="J5134" s="4">
        <v>0.28284271247461901</v>
      </c>
    </row>
    <row r="5135" spans="1:10" ht="15" customHeight="1">
      <c r="A5135" s="15"/>
      <c r="B5135" s="2" t="s">
        <v>9481</v>
      </c>
      <c r="C5135" s="2" t="s">
        <v>18506</v>
      </c>
      <c r="D5135" s="19">
        <v>0</v>
      </c>
      <c r="F5135" s="46">
        <v>0.8</v>
      </c>
      <c r="G5135" s="46">
        <v>0.8</v>
      </c>
      <c r="H5135" s="46">
        <v>1</v>
      </c>
      <c r="I5135" s="17">
        <v>0.6</v>
      </c>
      <c r="J5135" s="4">
        <v>0.28284271247461901</v>
      </c>
    </row>
    <row r="5136" spans="1:10" ht="15" customHeight="1">
      <c r="A5136" s="15"/>
      <c r="B5136" s="2" t="s">
        <v>9482</v>
      </c>
      <c r="C5136" s="2" t="s">
        <v>18507</v>
      </c>
      <c r="D5136" s="19">
        <v>0</v>
      </c>
      <c r="F5136" s="46">
        <v>0.68179999999999996</v>
      </c>
      <c r="G5136" s="46">
        <v>0.68179999999999996</v>
      </c>
      <c r="H5136" s="46">
        <v>1</v>
      </c>
      <c r="I5136" s="17">
        <v>0.36359999999999998</v>
      </c>
      <c r="J5136" s="4">
        <v>0.45000275554711899</v>
      </c>
    </row>
    <row r="5137" spans="1:10" ht="15" customHeight="1">
      <c r="A5137" s="15"/>
      <c r="B5137" s="2" t="s">
        <v>9483</v>
      </c>
      <c r="C5137" s="2" t="s">
        <v>18508</v>
      </c>
      <c r="D5137" s="19">
        <v>0</v>
      </c>
      <c r="F5137" s="46">
        <v>0.59919999999999995</v>
      </c>
      <c r="G5137" s="46">
        <v>0.442</v>
      </c>
      <c r="H5137" s="46">
        <v>1</v>
      </c>
      <c r="I5137" s="17">
        <v>0.23449999999999999</v>
      </c>
      <c r="J5137" s="4">
        <v>0.36899004729125201</v>
      </c>
    </row>
    <row r="5138" spans="1:10" ht="15" customHeight="1">
      <c r="A5138" s="15"/>
      <c r="B5138" s="2" t="s">
        <v>9484</v>
      </c>
      <c r="C5138" s="2" t="s">
        <v>18509</v>
      </c>
      <c r="D5138" s="19">
        <v>0</v>
      </c>
      <c r="F5138" s="46">
        <v>0.9355</v>
      </c>
      <c r="G5138" s="46">
        <v>0.9355</v>
      </c>
      <c r="H5138" s="46">
        <v>1</v>
      </c>
      <c r="I5138" s="17">
        <v>0.871</v>
      </c>
      <c r="J5138" s="4">
        <v>9.1216774773064599E-2</v>
      </c>
    </row>
    <row r="5139" spans="1:10" ht="15" customHeight="1">
      <c r="A5139" s="15"/>
      <c r="B5139" s="2" t="s">
        <v>9485</v>
      </c>
      <c r="C5139" s="2" t="s">
        <v>18510</v>
      </c>
      <c r="D5139" s="19">
        <v>0</v>
      </c>
      <c r="F5139" s="46">
        <v>0.98275000000000001</v>
      </c>
      <c r="G5139" s="46">
        <v>0.98275000000000001</v>
      </c>
      <c r="H5139" s="46">
        <v>1</v>
      </c>
      <c r="I5139" s="17">
        <v>0.96550000000000002</v>
      </c>
      <c r="J5139" s="4">
        <v>2.43951839509359E-2</v>
      </c>
    </row>
    <row r="5140" spans="1:10" ht="15" customHeight="1">
      <c r="A5140" s="15"/>
      <c r="B5140" s="2" t="s">
        <v>9486</v>
      </c>
      <c r="C5140" s="2" t="s">
        <v>18511</v>
      </c>
      <c r="D5140" s="19">
        <v>0</v>
      </c>
      <c r="F5140" s="46">
        <v>0.71055000000000001</v>
      </c>
      <c r="G5140" s="46">
        <v>0.71055000000000001</v>
      </c>
      <c r="H5140" s="46">
        <v>1</v>
      </c>
      <c r="I5140" s="17">
        <v>0.42109999999999997</v>
      </c>
      <c r="J5140" s="4">
        <v>0.409344115628892</v>
      </c>
    </row>
    <row r="5141" spans="1:10" ht="15" customHeight="1">
      <c r="A5141" s="15"/>
      <c r="B5141" s="2" t="s">
        <v>9487</v>
      </c>
      <c r="C5141" s="2" t="s">
        <v>9487</v>
      </c>
      <c r="D5141" s="19">
        <v>0</v>
      </c>
      <c r="F5141" s="46">
        <v>0.85980000000000001</v>
      </c>
      <c r="G5141" s="46">
        <v>0.85980000000000001</v>
      </c>
      <c r="H5141" s="46">
        <v>0.9355</v>
      </c>
      <c r="I5141" s="17">
        <v>0.78410000000000002</v>
      </c>
      <c r="J5141" s="4">
        <v>0.10705596667164299</v>
      </c>
    </row>
    <row r="5142" spans="1:10" ht="15" customHeight="1">
      <c r="A5142" s="15"/>
      <c r="B5142" s="2" t="s">
        <v>9488</v>
      </c>
      <c r="C5142" s="2" t="s">
        <v>9496</v>
      </c>
      <c r="D5142" s="19">
        <v>0</v>
      </c>
      <c r="F5142" s="46">
        <v>0.76705000000000001</v>
      </c>
      <c r="G5142" s="46">
        <v>0.76705000000000001</v>
      </c>
      <c r="H5142" s="46">
        <v>0.78410000000000002</v>
      </c>
      <c r="I5142" s="17">
        <v>0.75</v>
      </c>
      <c r="J5142" s="4">
        <v>2.4112341238461302E-2</v>
      </c>
    </row>
    <row r="5143" spans="1:10" ht="15" customHeight="1">
      <c r="A5143" s="15"/>
      <c r="B5143" s="2" t="s">
        <v>9489</v>
      </c>
      <c r="C5143" s="2" t="s">
        <v>18512</v>
      </c>
      <c r="D5143" s="19">
        <v>0</v>
      </c>
      <c r="F5143" s="46">
        <v>0.89205000000000001</v>
      </c>
      <c r="G5143" s="46">
        <v>0.89205000000000001</v>
      </c>
      <c r="H5143" s="46">
        <v>1</v>
      </c>
      <c r="I5143" s="17">
        <v>0.78410000000000002</v>
      </c>
      <c r="J5143" s="4">
        <v>0.15266435405817599</v>
      </c>
    </row>
    <row r="5144" spans="1:10" ht="15" customHeight="1">
      <c r="A5144" s="15"/>
      <c r="B5144" s="2" t="s">
        <v>9490</v>
      </c>
      <c r="C5144" s="2" t="s">
        <v>18513</v>
      </c>
      <c r="D5144" s="19">
        <v>0</v>
      </c>
      <c r="F5144" s="46">
        <v>0.90239999999999998</v>
      </c>
      <c r="G5144" s="46">
        <v>0.91274999999999995</v>
      </c>
      <c r="H5144" s="46">
        <v>1</v>
      </c>
      <c r="I5144" s="17">
        <v>0.78410000000000002</v>
      </c>
      <c r="J5144" s="4">
        <v>9.5255830967628102E-2</v>
      </c>
    </row>
    <row r="5145" spans="1:10" ht="15" customHeight="1">
      <c r="A5145" s="15"/>
      <c r="B5145" s="2" t="s">
        <v>9491</v>
      </c>
      <c r="C5145" s="2" t="s">
        <v>18514</v>
      </c>
      <c r="D5145" s="19">
        <v>0</v>
      </c>
      <c r="F5145" s="46">
        <v>0.89205000000000001</v>
      </c>
      <c r="G5145" s="46">
        <v>0.89205000000000001</v>
      </c>
      <c r="H5145" s="46">
        <v>1</v>
      </c>
      <c r="I5145" s="17">
        <v>0.78410000000000002</v>
      </c>
      <c r="J5145" s="4">
        <v>0.15266435405817599</v>
      </c>
    </row>
    <row r="5146" spans="1:10" ht="15" customHeight="1">
      <c r="A5146" s="15"/>
      <c r="B5146" s="2" t="s">
        <v>9492</v>
      </c>
      <c r="C5146" s="2" t="s">
        <v>9541</v>
      </c>
      <c r="D5146" s="19">
        <v>0</v>
      </c>
      <c r="F5146" s="46">
        <v>0.89205000000000001</v>
      </c>
      <c r="G5146" s="46">
        <v>0.89205000000000001</v>
      </c>
      <c r="H5146" s="46">
        <v>1</v>
      </c>
      <c r="I5146" s="17">
        <v>0.78410000000000002</v>
      </c>
      <c r="J5146" s="4">
        <v>0.15266435405817599</v>
      </c>
    </row>
    <row r="5147" spans="1:10" ht="15" customHeight="1">
      <c r="A5147" s="15"/>
      <c r="B5147" s="2" t="s">
        <v>9493</v>
      </c>
      <c r="C5147" s="2" t="s">
        <v>9317</v>
      </c>
      <c r="D5147" s="19">
        <v>0</v>
      </c>
      <c r="F5147" s="46">
        <v>0.86704999999999999</v>
      </c>
      <c r="G5147" s="46">
        <v>0.86704999999999999</v>
      </c>
      <c r="H5147" s="46">
        <v>0.95</v>
      </c>
      <c r="I5147" s="17">
        <v>0.78410000000000002</v>
      </c>
      <c r="J5147" s="4">
        <v>0.11730901499884799</v>
      </c>
    </row>
    <row r="5148" spans="1:10" ht="15" customHeight="1">
      <c r="A5148" s="15"/>
      <c r="B5148" s="2" t="s">
        <v>9494</v>
      </c>
      <c r="C5148" s="2" t="s">
        <v>18515</v>
      </c>
      <c r="D5148" s="19">
        <v>0</v>
      </c>
      <c r="F5148" s="46">
        <v>0.77017500000000005</v>
      </c>
      <c r="G5148" s="46">
        <v>0.89205000000000001</v>
      </c>
      <c r="H5148" s="46">
        <v>1</v>
      </c>
      <c r="I5148" s="17">
        <v>0.29659999999999997</v>
      </c>
      <c r="J5148" s="4">
        <v>0.33171586611637</v>
      </c>
    </row>
    <row r="5149" spans="1:10" ht="15" customHeight="1">
      <c r="A5149" s="15"/>
      <c r="B5149" s="2" t="s">
        <v>9495</v>
      </c>
      <c r="C5149" s="2" t="s">
        <v>18516</v>
      </c>
      <c r="D5149" s="19">
        <v>0</v>
      </c>
      <c r="F5149" s="46">
        <v>0.68794999999999995</v>
      </c>
      <c r="G5149" s="46">
        <v>0.72760000000000002</v>
      </c>
      <c r="H5149" s="46">
        <v>1</v>
      </c>
      <c r="I5149" s="17">
        <v>0.29659999999999997</v>
      </c>
      <c r="J5149" s="4">
        <v>0.29442529895827002</v>
      </c>
    </row>
    <row r="5150" spans="1:10" ht="15" customHeight="1">
      <c r="A5150" s="15"/>
      <c r="B5150" s="2" t="s">
        <v>9496</v>
      </c>
      <c r="C5150" s="2" t="s">
        <v>18517</v>
      </c>
      <c r="D5150" s="19">
        <v>0</v>
      </c>
      <c r="F5150" s="46">
        <v>0.81515000000000004</v>
      </c>
      <c r="G5150" s="46">
        <v>0.81515000000000004</v>
      </c>
      <c r="H5150" s="46">
        <v>0.84619999999999995</v>
      </c>
      <c r="I5150" s="17">
        <v>0.78410000000000002</v>
      </c>
      <c r="J5150" s="4">
        <v>4.3911331111684597E-2</v>
      </c>
    </row>
    <row r="5151" spans="1:10" ht="15" customHeight="1">
      <c r="A5151" s="15"/>
      <c r="B5151" s="2" t="s">
        <v>18518</v>
      </c>
      <c r="C5151" s="2" t="s">
        <v>18519</v>
      </c>
      <c r="D5151" s="19">
        <v>0</v>
      </c>
      <c r="F5151" s="46">
        <v>0.89322500000000005</v>
      </c>
      <c r="G5151" s="46">
        <v>0.89439999999999997</v>
      </c>
      <c r="H5151" s="46">
        <v>1</v>
      </c>
      <c r="I5151" s="17">
        <v>0.78410000000000002</v>
      </c>
      <c r="J5151" s="4">
        <v>0.105460178108453</v>
      </c>
    </row>
    <row r="5152" spans="1:10" ht="15" customHeight="1">
      <c r="A5152" s="15"/>
      <c r="B5152" s="2" t="s">
        <v>9497</v>
      </c>
      <c r="C5152" s="2" t="s">
        <v>18520</v>
      </c>
      <c r="D5152" s="19">
        <v>0</v>
      </c>
      <c r="F5152" s="46">
        <v>0.77017500000000005</v>
      </c>
      <c r="G5152" s="46">
        <v>0.89205000000000001</v>
      </c>
      <c r="H5152" s="46">
        <v>1</v>
      </c>
      <c r="I5152" s="17">
        <v>0.29659999999999997</v>
      </c>
      <c r="J5152" s="4">
        <v>0.33171586611637</v>
      </c>
    </row>
    <row r="5153" spans="1:10" ht="15" customHeight="1">
      <c r="A5153" s="15"/>
      <c r="B5153" s="2" t="s">
        <v>9498</v>
      </c>
      <c r="C5153" s="2" t="s">
        <v>18521</v>
      </c>
      <c r="D5153" s="19">
        <v>0</v>
      </c>
      <c r="F5153" s="46">
        <v>0.77017500000000005</v>
      </c>
      <c r="G5153" s="46">
        <v>0.89205000000000001</v>
      </c>
      <c r="H5153" s="46">
        <v>1</v>
      </c>
      <c r="I5153" s="17">
        <v>0.29659999999999997</v>
      </c>
      <c r="J5153" s="4">
        <v>0.33171586611637</v>
      </c>
    </row>
    <row r="5154" spans="1:10" ht="15" customHeight="1">
      <c r="A5154" s="15"/>
      <c r="B5154" s="2" t="s">
        <v>18522</v>
      </c>
      <c r="C5154" s="2" t="s">
        <v>18523</v>
      </c>
      <c r="D5154" s="19">
        <v>0</v>
      </c>
      <c r="F5154" s="46">
        <v>0.70647499999999996</v>
      </c>
      <c r="G5154" s="46">
        <v>0.76465000000000005</v>
      </c>
      <c r="H5154" s="46">
        <v>1</v>
      </c>
      <c r="I5154" s="17">
        <v>0.29659999999999997</v>
      </c>
      <c r="J5154" s="4">
        <v>0.29534144505413801</v>
      </c>
    </row>
    <row r="5155" spans="1:10" ht="15" customHeight="1">
      <c r="A5155" s="15"/>
      <c r="B5155" s="2" t="s">
        <v>9499</v>
      </c>
      <c r="C5155" s="2" t="s">
        <v>18524</v>
      </c>
      <c r="D5155" s="19">
        <v>0</v>
      </c>
      <c r="F5155" s="46">
        <v>0.71453333333333302</v>
      </c>
      <c r="G5155" s="46">
        <v>0.88690000000000002</v>
      </c>
      <c r="H5155" s="46">
        <v>1</v>
      </c>
      <c r="I5155" s="17">
        <v>4.19E-2</v>
      </c>
      <c r="J5155" s="4">
        <v>0.388597337441556</v>
      </c>
    </row>
    <row r="5156" spans="1:10" ht="15" customHeight="1">
      <c r="A5156" s="15"/>
      <c r="B5156" s="2" t="s">
        <v>9500</v>
      </c>
      <c r="C5156" s="2" t="s">
        <v>18525</v>
      </c>
      <c r="D5156" s="19">
        <v>0</v>
      </c>
      <c r="F5156" s="46">
        <v>0.946025</v>
      </c>
      <c r="G5156" s="46">
        <v>1</v>
      </c>
      <c r="H5156" s="46">
        <v>1</v>
      </c>
      <c r="I5156" s="17">
        <v>0.78410000000000002</v>
      </c>
      <c r="J5156" s="4">
        <v>0.10795</v>
      </c>
    </row>
    <row r="5157" spans="1:10" ht="15" customHeight="1">
      <c r="A5157" s="15"/>
      <c r="B5157" s="2" t="s">
        <v>9501</v>
      </c>
      <c r="C5157" s="2" t="s">
        <v>18526</v>
      </c>
      <c r="D5157" s="19">
        <v>0</v>
      </c>
      <c r="F5157" s="46">
        <v>0.71578333333333299</v>
      </c>
      <c r="G5157" s="46">
        <v>0.88690000000000002</v>
      </c>
      <c r="H5157" s="46">
        <v>1</v>
      </c>
      <c r="I5157" s="17">
        <v>4.9399999999999999E-2</v>
      </c>
      <c r="J5157" s="4">
        <v>0.38600435964722801</v>
      </c>
    </row>
    <row r="5158" spans="1:10" ht="15" customHeight="1">
      <c r="A5158" s="15"/>
      <c r="B5158" s="2" t="s">
        <v>9502</v>
      </c>
      <c r="C5158" s="2" t="s">
        <v>18527</v>
      </c>
      <c r="D5158" s="19">
        <v>0</v>
      </c>
      <c r="F5158" s="46">
        <v>0.64205000000000001</v>
      </c>
      <c r="G5158" s="46">
        <v>0.64205000000000001</v>
      </c>
      <c r="H5158" s="46">
        <v>0.78410000000000002</v>
      </c>
      <c r="I5158" s="17">
        <v>0.5</v>
      </c>
      <c r="J5158" s="4">
        <v>0.20088903653509799</v>
      </c>
    </row>
    <row r="5159" spans="1:10" ht="15" customHeight="1">
      <c r="A5159" s="15"/>
      <c r="B5159" s="2" t="s">
        <v>9503</v>
      </c>
      <c r="C5159" s="2" t="s">
        <v>18528</v>
      </c>
      <c r="D5159" s="19">
        <v>0</v>
      </c>
      <c r="F5159" s="46">
        <v>0.80115000000000003</v>
      </c>
      <c r="G5159" s="46">
        <v>0.80115000000000003</v>
      </c>
      <c r="H5159" s="46">
        <v>0.81820000000000004</v>
      </c>
      <c r="I5159" s="17">
        <v>0.78410000000000002</v>
      </c>
      <c r="J5159" s="4">
        <v>2.4112341238461302E-2</v>
      </c>
    </row>
    <row r="5160" spans="1:10" ht="15" customHeight="1">
      <c r="A5160" s="15"/>
      <c r="B5160" s="2" t="s">
        <v>9504</v>
      </c>
      <c r="C5160" s="2" t="s">
        <v>18529</v>
      </c>
      <c r="D5160" s="19">
        <v>0</v>
      </c>
      <c r="F5160" s="46">
        <v>0.73</v>
      </c>
      <c r="G5160" s="46">
        <v>0.81169999999999998</v>
      </c>
      <c r="H5160" s="46">
        <v>1</v>
      </c>
      <c r="I5160" s="17">
        <v>0.29659999999999997</v>
      </c>
      <c r="J5160" s="4">
        <v>0.30310001649620499</v>
      </c>
    </row>
    <row r="5161" spans="1:10" ht="15" customHeight="1">
      <c r="A5161" s="15"/>
      <c r="B5161" s="2" t="s">
        <v>9505</v>
      </c>
      <c r="C5161" s="2" t="s">
        <v>18530</v>
      </c>
      <c r="D5161" s="19">
        <v>0</v>
      </c>
      <c r="F5161" s="46">
        <v>0.68543333333333301</v>
      </c>
      <c r="G5161" s="46">
        <v>0.78410000000000002</v>
      </c>
      <c r="H5161" s="46">
        <v>1</v>
      </c>
      <c r="I5161" s="17">
        <v>0.2722</v>
      </c>
      <c r="J5161" s="4">
        <v>0.37379746298407801</v>
      </c>
    </row>
    <row r="5162" spans="1:10" ht="15" customHeight="1">
      <c r="A5162" s="15"/>
      <c r="B5162" s="2" t="s">
        <v>9506</v>
      </c>
      <c r="C5162" s="2" t="s">
        <v>9506</v>
      </c>
      <c r="D5162" s="19">
        <v>0</v>
      </c>
      <c r="F5162" s="46">
        <v>0.82955000000000001</v>
      </c>
      <c r="G5162" s="46">
        <v>0.82955000000000001</v>
      </c>
      <c r="H5162" s="46">
        <v>0.875</v>
      </c>
      <c r="I5162" s="17">
        <v>0.78410000000000002</v>
      </c>
      <c r="J5162" s="4">
        <v>6.42760064098572E-2</v>
      </c>
    </row>
    <row r="5163" spans="1:10" ht="15" customHeight="1">
      <c r="A5163" s="15"/>
      <c r="B5163" s="2" t="s">
        <v>9507</v>
      </c>
      <c r="C5163" s="2" t="s">
        <v>9507</v>
      </c>
      <c r="D5163" s="19">
        <v>0</v>
      </c>
      <c r="F5163" s="46">
        <v>0.78249999999999997</v>
      </c>
      <c r="G5163" s="46">
        <v>0.79664999999999997</v>
      </c>
      <c r="H5163" s="46">
        <v>0.96530000000000005</v>
      </c>
      <c r="I5163" s="17">
        <v>0.57140000000000002</v>
      </c>
      <c r="J5163" s="4">
        <v>0.16196141515805501</v>
      </c>
    </row>
    <row r="5164" spans="1:10" ht="15" customHeight="1">
      <c r="A5164" s="15"/>
      <c r="B5164" s="2" t="s">
        <v>9508</v>
      </c>
      <c r="C5164" s="2" t="s">
        <v>18531</v>
      </c>
      <c r="D5164" s="19">
        <v>0</v>
      </c>
      <c r="F5164" s="46">
        <v>0.946025</v>
      </c>
      <c r="G5164" s="46">
        <v>1</v>
      </c>
      <c r="H5164" s="46">
        <v>1</v>
      </c>
      <c r="I5164" s="17">
        <v>0.78410000000000002</v>
      </c>
      <c r="J5164" s="4">
        <v>0.10795</v>
      </c>
    </row>
    <row r="5165" spans="1:10" ht="15" customHeight="1">
      <c r="A5165" s="15"/>
      <c r="B5165" s="2" t="s">
        <v>9509</v>
      </c>
      <c r="C5165" s="2" t="s">
        <v>18532</v>
      </c>
      <c r="D5165" s="19">
        <v>0</v>
      </c>
      <c r="F5165" s="46">
        <v>0.55869999999999997</v>
      </c>
      <c r="G5165" s="46">
        <v>0.55869999999999997</v>
      </c>
      <c r="H5165" s="46">
        <v>0.78410000000000002</v>
      </c>
      <c r="I5165" s="17">
        <v>0.33329999999999999</v>
      </c>
      <c r="J5165" s="4">
        <v>0.31876373695889598</v>
      </c>
    </row>
    <row r="5166" spans="1:10" ht="15" customHeight="1">
      <c r="A5166" s="15"/>
      <c r="B5166" s="2" t="s">
        <v>9510</v>
      </c>
      <c r="C5166" s="2" t="s">
        <v>18533</v>
      </c>
      <c r="D5166" s="19">
        <v>0</v>
      </c>
      <c r="F5166" s="46">
        <v>0.77677499999999999</v>
      </c>
      <c r="G5166" s="46">
        <v>0.88690000000000002</v>
      </c>
      <c r="H5166" s="46">
        <v>1</v>
      </c>
      <c r="I5166" s="17">
        <v>0.33329999999999999</v>
      </c>
      <c r="J5166" s="4">
        <v>0.31192423626045301</v>
      </c>
    </row>
    <row r="5167" spans="1:10" ht="15" customHeight="1">
      <c r="A5167" s="15"/>
      <c r="B5167" s="2" t="s">
        <v>9511</v>
      </c>
      <c r="C5167" s="2" t="s">
        <v>18534</v>
      </c>
      <c r="D5167" s="19">
        <v>0</v>
      </c>
      <c r="F5167" s="46">
        <v>0.75729999999999997</v>
      </c>
      <c r="G5167" s="46">
        <v>0.86829999999999996</v>
      </c>
      <c r="H5167" s="46">
        <v>0.996</v>
      </c>
      <c r="I5167" s="17">
        <v>0.29659999999999997</v>
      </c>
      <c r="J5167" s="4">
        <v>0.32043900095546002</v>
      </c>
    </row>
    <row r="5168" spans="1:10" ht="15" customHeight="1">
      <c r="A5168" s="15"/>
      <c r="B5168" s="2" t="s">
        <v>9512</v>
      </c>
      <c r="C5168" s="2" t="s">
        <v>18535</v>
      </c>
      <c r="D5168" s="19">
        <v>0</v>
      </c>
      <c r="F5168" s="46">
        <v>0.4093</v>
      </c>
      <c r="G5168" s="46">
        <v>0.4093</v>
      </c>
      <c r="H5168" s="46">
        <v>0.78410000000000002</v>
      </c>
      <c r="I5168" s="17">
        <v>3.4500000000000003E-2</v>
      </c>
      <c r="J5168" s="4">
        <v>0.53004724317743601</v>
      </c>
    </row>
    <row r="5169" spans="1:10" ht="15" customHeight="1">
      <c r="A5169" s="15"/>
      <c r="B5169" s="2" t="s">
        <v>9513</v>
      </c>
      <c r="C5169" s="2" t="s">
        <v>18536</v>
      </c>
      <c r="D5169" s="19">
        <v>0</v>
      </c>
      <c r="F5169" s="46">
        <v>0.78680000000000005</v>
      </c>
      <c r="G5169" s="46">
        <v>0.78680000000000005</v>
      </c>
      <c r="H5169" s="46">
        <v>0.78949999999999998</v>
      </c>
      <c r="I5169" s="17">
        <v>0.78410000000000002</v>
      </c>
      <c r="J5169" s="4">
        <v>3.8183766184073302E-3</v>
      </c>
    </row>
    <row r="5170" spans="1:10" ht="15" customHeight="1">
      <c r="A5170" s="15"/>
      <c r="B5170" s="2" t="s">
        <v>9514</v>
      </c>
      <c r="C5170" s="2" t="s">
        <v>18537</v>
      </c>
      <c r="D5170" s="19">
        <v>0</v>
      </c>
      <c r="F5170" s="46">
        <v>0.69235000000000002</v>
      </c>
      <c r="G5170" s="46">
        <v>0.86</v>
      </c>
      <c r="H5170" s="46">
        <v>1</v>
      </c>
      <c r="I5170" s="17">
        <v>4.9399999999999999E-2</v>
      </c>
      <c r="J5170" s="4">
        <v>0.43808975107847498</v>
      </c>
    </row>
    <row r="5171" spans="1:10" ht="15" customHeight="1">
      <c r="A5171" s="15"/>
      <c r="B5171" s="2" t="s">
        <v>9515</v>
      </c>
      <c r="C5171" s="2" t="s">
        <v>18538</v>
      </c>
      <c r="D5171" s="19">
        <v>0</v>
      </c>
      <c r="F5171" s="46">
        <v>0.64359999999999995</v>
      </c>
      <c r="G5171" s="46">
        <v>0.78410000000000002</v>
      </c>
      <c r="H5171" s="46">
        <v>1</v>
      </c>
      <c r="I5171" s="17">
        <v>0.21920000000000001</v>
      </c>
      <c r="J5171" s="4">
        <v>0.36389949619824102</v>
      </c>
    </row>
    <row r="5172" spans="1:10" ht="15" customHeight="1">
      <c r="A5172" s="15"/>
      <c r="B5172" s="2" t="s">
        <v>9516</v>
      </c>
      <c r="C5172" s="2" t="s">
        <v>4148</v>
      </c>
      <c r="D5172" s="19">
        <v>0</v>
      </c>
      <c r="F5172" s="46">
        <v>0.89205000000000001</v>
      </c>
      <c r="G5172" s="46">
        <v>0.89205000000000001</v>
      </c>
      <c r="H5172" s="46">
        <v>1</v>
      </c>
      <c r="I5172" s="17">
        <v>0.78410000000000002</v>
      </c>
      <c r="J5172" s="4">
        <v>0.15266435405817599</v>
      </c>
    </row>
    <row r="5173" spans="1:10" ht="15" customHeight="1">
      <c r="A5173" s="15"/>
      <c r="B5173" s="2" t="s">
        <v>9517</v>
      </c>
      <c r="C5173" s="2" t="s">
        <v>18539</v>
      </c>
      <c r="D5173" s="19">
        <v>0</v>
      </c>
      <c r="F5173" s="46">
        <v>0.85522500000000001</v>
      </c>
      <c r="G5173" s="46">
        <v>0.88690000000000002</v>
      </c>
      <c r="H5173" s="46">
        <v>1</v>
      </c>
      <c r="I5173" s="17">
        <v>0.64710000000000001</v>
      </c>
      <c r="J5173" s="4">
        <v>0.17070257516120399</v>
      </c>
    </row>
    <row r="5174" spans="1:10" ht="15" customHeight="1">
      <c r="A5174" s="15"/>
      <c r="B5174" s="2" t="s">
        <v>9518</v>
      </c>
      <c r="C5174" s="2" t="s">
        <v>18540</v>
      </c>
      <c r="D5174" s="19">
        <v>0</v>
      </c>
      <c r="F5174" s="46">
        <v>0.73414999999999997</v>
      </c>
      <c r="G5174" s="46">
        <v>0.73414999999999997</v>
      </c>
      <c r="H5174" s="46">
        <v>0.78410000000000002</v>
      </c>
      <c r="I5174" s="17">
        <v>0.68420000000000003</v>
      </c>
      <c r="J5174" s="4">
        <v>7.0639967440536106E-2</v>
      </c>
    </row>
    <row r="5175" spans="1:10" ht="15" customHeight="1">
      <c r="A5175" s="15"/>
      <c r="B5175" s="2" t="s">
        <v>9519</v>
      </c>
      <c r="C5175" s="2" t="s">
        <v>18541</v>
      </c>
      <c r="D5175" s="19">
        <v>0</v>
      </c>
      <c r="F5175" s="46">
        <v>0.914775</v>
      </c>
      <c r="G5175" s="46">
        <v>0.9375</v>
      </c>
      <c r="H5175" s="46">
        <v>1</v>
      </c>
      <c r="I5175" s="17">
        <v>0.78410000000000002</v>
      </c>
      <c r="J5175" s="4">
        <v>0.10517383625851701</v>
      </c>
    </row>
    <row r="5176" spans="1:10" ht="15" customHeight="1">
      <c r="A5176" s="15"/>
      <c r="B5176" s="2" t="s">
        <v>9520</v>
      </c>
      <c r="C5176" s="2" t="s">
        <v>18542</v>
      </c>
      <c r="D5176" s="19">
        <v>0</v>
      </c>
      <c r="F5176" s="46">
        <v>0.73450000000000004</v>
      </c>
      <c r="G5176" s="46">
        <v>0.82755000000000001</v>
      </c>
      <c r="H5176" s="46">
        <v>0.96530000000000005</v>
      </c>
      <c r="I5176" s="17">
        <v>0.31759999999999999</v>
      </c>
      <c r="J5176" s="4">
        <v>0.287614707551613</v>
      </c>
    </row>
    <row r="5177" spans="1:10" ht="15" customHeight="1">
      <c r="A5177" s="15"/>
      <c r="B5177" s="2" t="s">
        <v>9521</v>
      </c>
      <c r="C5177" s="2" t="s">
        <v>18543</v>
      </c>
      <c r="D5177" s="19">
        <v>1</v>
      </c>
      <c r="F5177" s="46">
        <v>0.85017500000000001</v>
      </c>
      <c r="G5177" s="46">
        <v>0.82955000000000001</v>
      </c>
      <c r="H5177" s="46">
        <v>0.99639999999999995</v>
      </c>
      <c r="I5177" s="17">
        <v>0.74519999999999997</v>
      </c>
      <c r="J5177" s="4">
        <v>0.111629875780038</v>
      </c>
    </row>
    <row r="5178" spans="1:10" ht="15" customHeight="1">
      <c r="A5178" s="15"/>
      <c r="B5178" s="2" t="s">
        <v>9521</v>
      </c>
      <c r="C5178" s="2" t="s">
        <v>18544</v>
      </c>
      <c r="D5178" s="19">
        <v>2</v>
      </c>
      <c r="F5178" s="46">
        <v>0.68140000000000001</v>
      </c>
      <c r="G5178" s="46">
        <v>0.82955000000000001</v>
      </c>
      <c r="H5178" s="46">
        <v>0.99639999999999995</v>
      </c>
      <c r="I5178" s="17">
        <v>7.0099999999999996E-2</v>
      </c>
      <c r="J5178" s="4">
        <v>0.41670970711035799</v>
      </c>
    </row>
    <row r="5179" spans="1:10" ht="15" customHeight="1">
      <c r="A5179" s="15"/>
      <c r="B5179" s="2" t="s">
        <v>9522</v>
      </c>
      <c r="C5179" s="2" t="s">
        <v>18545</v>
      </c>
      <c r="D5179" s="19">
        <v>0</v>
      </c>
      <c r="F5179" s="46">
        <v>0.91387499999999999</v>
      </c>
      <c r="G5179" s="46">
        <v>0.93569999999999998</v>
      </c>
      <c r="H5179" s="46">
        <v>1</v>
      </c>
      <c r="I5179" s="17">
        <v>0.78410000000000002</v>
      </c>
      <c r="J5179" s="4">
        <v>0.104212455269672</v>
      </c>
    </row>
    <row r="5180" spans="1:10" ht="15" customHeight="1">
      <c r="A5180" s="15"/>
      <c r="B5180" s="2" t="s">
        <v>9523</v>
      </c>
      <c r="C5180" s="2" t="s">
        <v>18546</v>
      </c>
      <c r="D5180" s="19">
        <v>0</v>
      </c>
      <c r="F5180" s="46">
        <v>0.89205000000000001</v>
      </c>
      <c r="G5180" s="46">
        <v>0.89205000000000001</v>
      </c>
      <c r="H5180" s="46">
        <v>1</v>
      </c>
      <c r="I5180" s="17">
        <v>0.78410000000000002</v>
      </c>
      <c r="J5180" s="4">
        <v>0.15266435405817599</v>
      </c>
    </row>
    <row r="5181" spans="1:10" ht="15" customHeight="1">
      <c r="A5181" s="15"/>
      <c r="B5181" s="2" t="s">
        <v>9524</v>
      </c>
      <c r="C5181" s="2" t="s">
        <v>18542</v>
      </c>
      <c r="D5181" s="19">
        <v>0</v>
      </c>
      <c r="F5181" s="46">
        <v>0.75487499999999996</v>
      </c>
      <c r="G5181" s="46">
        <v>0.86829999999999996</v>
      </c>
      <c r="H5181" s="46">
        <v>0.96530000000000005</v>
      </c>
      <c r="I5181" s="17">
        <v>0.31759999999999999</v>
      </c>
      <c r="J5181" s="4">
        <v>0.30298396409711198</v>
      </c>
    </row>
    <row r="5182" spans="1:10" ht="15" customHeight="1">
      <c r="A5182" s="15"/>
      <c r="B5182" s="2" t="s">
        <v>9525</v>
      </c>
      <c r="C5182" s="2" t="s">
        <v>18547</v>
      </c>
      <c r="D5182" s="19">
        <v>0</v>
      </c>
      <c r="F5182" s="46">
        <v>0.7601</v>
      </c>
      <c r="G5182" s="46">
        <v>0.78410000000000002</v>
      </c>
      <c r="H5182" s="46">
        <v>0.84909999999999997</v>
      </c>
      <c r="I5182" s="17">
        <v>0.64710000000000001</v>
      </c>
      <c r="J5182" s="4">
        <v>0.10311643903859399</v>
      </c>
    </row>
    <row r="5183" spans="1:10" ht="15" customHeight="1">
      <c r="A5183" s="15"/>
      <c r="B5183" s="2" t="s">
        <v>9526</v>
      </c>
      <c r="C5183" s="2" t="s">
        <v>18548</v>
      </c>
      <c r="D5183" s="19">
        <v>0</v>
      </c>
      <c r="F5183" s="46">
        <v>0.70455000000000001</v>
      </c>
      <c r="G5183" s="46">
        <v>0.70455000000000001</v>
      </c>
      <c r="H5183" s="46">
        <v>0.78410000000000002</v>
      </c>
      <c r="I5183" s="17">
        <v>0.625</v>
      </c>
      <c r="J5183" s="4">
        <v>0.11250068888678</v>
      </c>
    </row>
    <row r="5184" spans="1:10" ht="15" customHeight="1">
      <c r="A5184" s="15"/>
      <c r="B5184" s="2" t="s">
        <v>9527</v>
      </c>
      <c r="C5184" s="2" t="s">
        <v>18549</v>
      </c>
      <c r="D5184" s="19">
        <v>0</v>
      </c>
      <c r="F5184" s="46">
        <v>0.71763333333333301</v>
      </c>
      <c r="G5184" s="46">
        <v>0.76465000000000005</v>
      </c>
      <c r="H5184" s="46">
        <v>1</v>
      </c>
      <c r="I5184" s="17">
        <v>0.13300000000000001</v>
      </c>
      <c r="J5184" s="4">
        <v>0.31918352505520498</v>
      </c>
    </row>
    <row r="5185" spans="1:10" ht="15" customHeight="1">
      <c r="A5185" s="15"/>
      <c r="B5185" s="2" t="s">
        <v>9528</v>
      </c>
      <c r="C5185" s="2" t="s">
        <v>18550</v>
      </c>
      <c r="D5185" s="19">
        <v>0</v>
      </c>
      <c r="F5185" s="46">
        <v>0.84592500000000004</v>
      </c>
      <c r="G5185" s="46">
        <v>0.86829999999999996</v>
      </c>
      <c r="H5185" s="46">
        <v>1</v>
      </c>
      <c r="I5185" s="17">
        <v>0.64710000000000001</v>
      </c>
      <c r="J5185" s="4">
        <v>0.161710695894448</v>
      </c>
    </row>
    <row r="5186" spans="1:10" ht="15" customHeight="1">
      <c r="A5186" s="15"/>
      <c r="B5186" s="2" t="s">
        <v>9529</v>
      </c>
      <c r="C5186" s="2" t="s">
        <v>9692</v>
      </c>
      <c r="D5186" s="19">
        <v>0</v>
      </c>
      <c r="F5186" s="46">
        <v>0.89205000000000001</v>
      </c>
      <c r="G5186" s="46">
        <v>0.89205000000000001</v>
      </c>
      <c r="H5186" s="46">
        <v>1</v>
      </c>
      <c r="I5186" s="17">
        <v>0.78410000000000002</v>
      </c>
      <c r="J5186" s="4">
        <v>0.15266435405817599</v>
      </c>
    </row>
    <row r="5187" spans="1:10" ht="15" customHeight="1">
      <c r="A5187" s="15"/>
      <c r="B5187" s="2" t="s">
        <v>9530</v>
      </c>
      <c r="C5187" s="2" t="s">
        <v>18551</v>
      </c>
      <c r="D5187" s="19">
        <v>0</v>
      </c>
      <c r="F5187" s="46">
        <v>0.89205000000000001</v>
      </c>
      <c r="G5187" s="46">
        <v>0.89205000000000001</v>
      </c>
      <c r="H5187" s="46">
        <v>1</v>
      </c>
      <c r="I5187" s="17">
        <v>0.78410000000000002</v>
      </c>
      <c r="J5187" s="4">
        <v>0.15266435405817599</v>
      </c>
    </row>
    <row r="5188" spans="1:10" ht="15" customHeight="1">
      <c r="A5188" s="15"/>
      <c r="B5188" s="2" t="s">
        <v>9531</v>
      </c>
      <c r="C5188" s="2" t="s">
        <v>18552</v>
      </c>
      <c r="D5188" s="19">
        <v>0</v>
      </c>
      <c r="F5188" s="46">
        <v>0.84592500000000004</v>
      </c>
      <c r="G5188" s="46">
        <v>0.86829999999999996</v>
      </c>
      <c r="H5188" s="46">
        <v>1</v>
      </c>
      <c r="I5188" s="17">
        <v>0.64710000000000001</v>
      </c>
      <c r="J5188" s="4">
        <v>0.161710695894448</v>
      </c>
    </row>
    <row r="5189" spans="1:10" ht="15" customHeight="1">
      <c r="A5189" s="15"/>
      <c r="B5189" s="2" t="s">
        <v>9532</v>
      </c>
      <c r="C5189" s="2" t="s">
        <v>18553</v>
      </c>
      <c r="D5189" s="19">
        <v>0</v>
      </c>
      <c r="F5189" s="46">
        <v>0.80869999999999997</v>
      </c>
      <c r="G5189" s="46">
        <v>0.80869999999999997</v>
      </c>
      <c r="H5189" s="46">
        <v>0.83330000000000004</v>
      </c>
      <c r="I5189" s="17">
        <v>0.78410000000000002</v>
      </c>
      <c r="J5189" s="4">
        <v>3.47896536343782E-2</v>
      </c>
    </row>
    <row r="5190" spans="1:10" ht="15" customHeight="1">
      <c r="A5190" s="15"/>
      <c r="B5190" s="2" t="s">
        <v>9533</v>
      </c>
      <c r="C5190" s="2" t="s">
        <v>18554</v>
      </c>
      <c r="D5190" s="19">
        <v>0</v>
      </c>
      <c r="F5190" s="46">
        <v>0.75660000000000005</v>
      </c>
      <c r="G5190" s="46">
        <v>0.88224999999999998</v>
      </c>
      <c r="H5190" s="46">
        <v>0.98970000000000002</v>
      </c>
      <c r="I5190" s="17">
        <v>0.2722</v>
      </c>
      <c r="J5190" s="4">
        <v>0.33656186157475798</v>
      </c>
    </row>
    <row r="5191" spans="1:10" ht="15" customHeight="1">
      <c r="A5191" s="15"/>
      <c r="B5191" s="2" t="s">
        <v>9534</v>
      </c>
      <c r="C5191" s="2" t="s">
        <v>18555</v>
      </c>
      <c r="D5191" s="19">
        <v>0</v>
      </c>
      <c r="F5191" s="46">
        <v>0.89205000000000001</v>
      </c>
      <c r="G5191" s="46">
        <v>0.89205000000000001</v>
      </c>
      <c r="H5191" s="46">
        <v>1</v>
      </c>
      <c r="I5191" s="17">
        <v>0.78410000000000002</v>
      </c>
      <c r="J5191" s="4">
        <v>0.15266435405817599</v>
      </c>
    </row>
    <row r="5192" spans="1:10" ht="15" customHeight="1">
      <c r="A5192" s="15"/>
      <c r="B5192" s="2" t="s">
        <v>9535</v>
      </c>
      <c r="C5192" s="2" t="s">
        <v>18556</v>
      </c>
      <c r="D5192" s="19">
        <v>0</v>
      </c>
      <c r="F5192" s="46">
        <v>0.89205000000000001</v>
      </c>
      <c r="G5192" s="46">
        <v>0.89205000000000001</v>
      </c>
      <c r="H5192" s="46">
        <v>1</v>
      </c>
      <c r="I5192" s="17">
        <v>0.78410000000000002</v>
      </c>
      <c r="J5192" s="4">
        <v>0.15266435405817599</v>
      </c>
    </row>
    <row r="5193" spans="1:10" ht="15" customHeight="1">
      <c r="A5193" s="15"/>
      <c r="B5193" s="2" t="s">
        <v>9536</v>
      </c>
      <c r="C5193" s="2" t="s">
        <v>18557</v>
      </c>
      <c r="D5193" s="19">
        <v>0</v>
      </c>
      <c r="F5193" s="46">
        <v>0.71677500000000005</v>
      </c>
      <c r="G5193" s="46">
        <v>0.71889999999999998</v>
      </c>
      <c r="H5193" s="46">
        <v>1</v>
      </c>
      <c r="I5193" s="17">
        <v>0.42930000000000001</v>
      </c>
      <c r="J5193" s="4">
        <v>0.23900445428206299</v>
      </c>
    </row>
    <row r="5194" spans="1:10" ht="15" customHeight="1">
      <c r="A5194" s="15"/>
      <c r="B5194" s="2" t="s">
        <v>9537</v>
      </c>
      <c r="C5194" s="2" t="s">
        <v>18558</v>
      </c>
      <c r="D5194" s="19">
        <v>0</v>
      </c>
      <c r="F5194" s="46">
        <v>0.71186000000000005</v>
      </c>
      <c r="G5194" s="46">
        <v>0.78410000000000002</v>
      </c>
      <c r="H5194" s="46">
        <v>0.996</v>
      </c>
      <c r="I5194" s="17">
        <v>0.32469999999999999</v>
      </c>
      <c r="J5194" s="4">
        <v>0.28433711154191599</v>
      </c>
    </row>
    <row r="5195" spans="1:10" ht="15" customHeight="1">
      <c r="A5195" s="15"/>
      <c r="B5195" s="2" t="s">
        <v>9538</v>
      </c>
      <c r="C5195" s="2" t="s">
        <v>18559</v>
      </c>
      <c r="D5195" s="19">
        <v>0</v>
      </c>
      <c r="F5195" s="46">
        <v>0.89205000000000001</v>
      </c>
      <c r="G5195" s="46">
        <v>0.89205000000000001</v>
      </c>
      <c r="H5195" s="46">
        <v>1</v>
      </c>
      <c r="I5195" s="17">
        <v>0.78410000000000002</v>
      </c>
      <c r="J5195" s="4">
        <v>0.15266435405817599</v>
      </c>
    </row>
    <row r="5196" spans="1:10" ht="15" customHeight="1">
      <c r="A5196" s="15"/>
      <c r="B5196" s="2" t="s">
        <v>9539</v>
      </c>
      <c r="C5196" s="2" t="s">
        <v>18560</v>
      </c>
      <c r="D5196" s="19">
        <v>0</v>
      </c>
      <c r="F5196" s="46">
        <v>0.72412500000000002</v>
      </c>
      <c r="G5196" s="46">
        <v>0.79995000000000005</v>
      </c>
      <c r="H5196" s="46">
        <v>1</v>
      </c>
      <c r="I5196" s="17">
        <v>0.29659999999999997</v>
      </c>
      <c r="J5196" s="4">
        <v>0.30049178995994802</v>
      </c>
    </row>
    <row r="5197" spans="1:10" ht="15" customHeight="1">
      <c r="A5197" s="15"/>
      <c r="B5197" s="2" t="s">
        <v>9540</v>
      </c>
      <c r="C5197" s="2" t="s">
        <v>18561</v>
      </c>
      <c r="D5197" s="19">
        <v>0</v>
      </c>
      <c r="F5197" s="46">
        <v>0.51375000000000004</v>
      </c>
      <c r="G5197" s="46">
        <v>0.54035</v>
      </c>
      <c r="H5197" s="46">
        <v>0.90290000000000004</v>
      </c>
      <c r="I5197" s="17">
        <v>7.1400000000000005E-2</v>
      </c>
      <c r="J5197" s="4">
        <v>0.39469587025962199</v>
      </c>
    </row>
    <row r="5198" spans="1:10" ht="15" customHeight="1">
      <c r="A5198" s="15"/>
      <c r="B5198" s="2" t="s">
        <v>9541</v>
      </c>
      <c r="C5198" s="2" t="s">
        <v>18562</v>
      </c>
      <c r="D5198" s="19">
        <v>0</v>
      </c>
      <c r="F5198" s="46">
        <v>0.75455000000000005</v>
      </c>
      <c r="G5198" s="46">
        <v>0.75455000000000005</v>
      </c>
      <c r="H5198" s="46">
        <v>0.78410000000000002</v>
      </c>
      <c r="I5198" s="17">
        <v>0.72499999999999998</v>
      </c>
      <c r="J5198" s="4">
        <v>4.1790010768124997E-2</v>
      </c>
    </row>
    <row r="5199" spans="1:10" ht="15" customHeight="1">
      <c r="A5199" s="15"/>
      <c r="B5199" s="2" t="s">
        <v>18563</v>
      </c>
      <c r="C5199" s="2" t="s">
        <v>18564</v>
      </c>
      <c r="D5199" s="19">
        <v>0</v>
      </c>
      <c r="F5199" s="46">
        <v>0.75414999999999999</v>
      </c>
      <c r="G5199" s="46">
        <v>0.86</v>
      </c>
      <c r="H5199" s="46">
        <v>1</v>
      </c>
      <c r="I5199" s="17">
        <v>0.29659999999999997</v>
      </c>
      <c r="J5199" s="4">
        <v>0.31818458479316702</v>
      </c>
    </row>
    <row r="5200" spans="1:10" ht="15" customHeight="1">
      <c r="A5200" s="15"/>
      <c r="B5200" s="2" t="s">
        <v>9542</v>
      </c>
      <c r="C5200" s="2" t="s">
        <v>9358</v>
      </c>
      <c r="D5200" s="19">
        <v>0</v>
      </c>
      <c r="F5200" s="46">
        <v>0.75414999999999999</v>
      </c>
      <c r="G5200" s="46">
        <v>0.86</v>
      </c>
      <c r="H5200" s="46">
        <v>1</v>
      </c>
      <c r="I5200" s="17">
        <v>0.29659999999999997</v>
      </c>
      <c r="J5200" s="4">
        <v>0.31818458479316702</v>
      </c>
    </row>
    <row r="5201" spans="1:10" ht="15" customHeight="1">
      <c r="A5201" s="15"/>
      <c r="B5201" s="2" t="s">
        <v>9543</v>
      </c>
      <c r="C5201" s="2" t="s">
        <v>18565</v>
      </c>
      <c r="D5201" s="19">
        <v>1</v>
      </c>
      <c r="F5201" s="46">
        <v>0.72247499999999998</v>
      </c>
      <c r="G5201" s="46">
        <v>0.79664999999999997</v>
      </c>
      <c r="H5201" s="46">
        <v>1</v>
      </c>
      <c r="I5201" s="17">
        <v>0.29659999999999997</v>
      </c>
      <c r="J5201" s="4">
        <v>0.29983801599085702</v>
      </c>
    </row>
    <row r="5202" spans="1:10" ht="15" customHeight="1">
      <c r="A5202" s="15"/>
      <c r="B5202" s="2" t="s">
        <v>9543</v>
      </c>
      <c r="C5202" s="2" t="s">
        <v>18566</v>
      </c>
      <c r="D5202" s="19">
        <v>2</v>
      </c>
      <c r="F5202" s="46">
        <v>0.67020000000000002</v>
      </c>
      <c r="G5202" s="46">
        <v>0.79664999999999997</v>
      </c>
      <c r="H5202" s="46">
        <v>1</v>
      </c>
      <c r="I5202" s="17">
        <v>8.7499999999999994E-2</v>
      </c>
      <c r="J5202" s="4">
        <v>0.40025056318927699</v>
      </c>
    </row>
    <row r="5203" spans="1:10" ht="15" customHeight="1">
      <c r="A5203" s="15"/>
      <c r="B5203" s="2" t="s">
        <v>9544</v>
      </c>
      <c r="C5203" s="2" t="s">
        <v>18567</v>
      </c>
      <c r="D5203" s="19">
        <v>0</v>
      </c>
      <c r="F5203" s="46">
        <v>0.64205000000000001</v>
      </c>
      <c r="G5203" s="46">
        <v>0.64205000000000001</v>
      </c>
      <c r="H5203" s="46">
        <v>0.78410000000000002</v>
      </c>
      <c r="I5203" s="17">
        <v>0.5</v>
      </c>
      <c r="J5203" s="4">
        <v>0.20088903653509799</v>
      </c>
    </row>
    <row r="5204" spans="1:10" ht="15" customHeight="1">
      <c r="A5204" s="15"/>
      <c r="B5204" s="2" t="s">
        <v>9545</v>
      </c>
      <c r="C5204" s="2" t="s">
        <v>18568</v>
      </c>
      <c r="D5204" s="19">
        <v>0</v>
      </c>
      <c r="F5204" s="46">
        <v>0.54047500000000004</v>
      </c>
      <c r="G5204" s="46">
        <v>0.50690000000000002</v>
      </c>
      <c r="H5204" s="46">
        <v>1</v>
      </c>
      <c r="I5204" s="17">
        <v>0.14810000000000001</v>
      </c>
      <c r="J5204" s="4">
        <v>0.41675556684944198</v>
      </c>
    </row>
    <row r="5205" spans="1:10" ht="15" customHeight="1">
      <c r="A5205" s="15"/>
      <c r="B5205" s="2" t="s">
        <v>9546</v>
      </c>
      <c r="C5205" s="2" t="s">
        <v>18569</v>
      </c>
      <c r="D5205" s="19">
        <v>0</v>
      </c>
      <c r="F5205" s="46">
        <v>0.89205000000000001</v>
      </c>
      <c r="G5205" s="46">
        <v>0.89205000000000001</v>
      </c>
      <c r="H5205" s="46">
        <v>1</v>
      </c>
      <c r="I5205" s="17">
        <v>0.78410000000000002</v>
      </c>
      <c r="J5205" s="4">
        <v>0.15266435405817599</v>
      </c>
    </row>
    <row r="5206" spans="1:10" ht="15" customHeight="1">
      <c r="A5206" s="15"/>
      <c r="B5206" s="2" t="s">
        <v>9547</v>
      </c>
      <c r="C5206" s="2" t="s">
        <v>18570</v>
      </c>
      <c r="D5206" s="19">
        <v>0</v>
      </c>
      <c r="F5206" s="46">
        <v>0.55035000000000001</v>
      </c>
      <c r="G5206" s="46">
        <v>0.54354999999999998</v>
      </c>
      <c r="H5206" s="46">
        <v>1</v>
      </c>
      <c r="I5206" s="17">
        <v>0.1143</v>
      </c>
      <c r="J5206" s="4">
        <v>0.41156036819240299</v>
      </c>
    </row>
    <row r="5207" spans="1:10" ht="15" customHeight="1">
      <c r="A5207" s="15"/>
      <c r="B5207" s="2" t="s">
        <v>9548</v>
      </c>
      <c r="C5207" s="2" t="s">
        <v>18571</v>
      </c>
      <c r="D5207" s="19">
        <v>0</v>
      </c>
      <c r="F5207" s="46">
        <v>0.89205000000000001</v>
      </c>
      <c r="G5207" s="46">
        <v>0.89205000000000001</v>
      </c>
      <c r="H5207" s="46">
        <v>1</v>
      </c>
      <c r="I5207" s="17">
        <v>0.78410000000000002</v>
      </c>
      <c r="J5207" s="4">
        <v>0.15266435405817599</v>
      </c>
    </row>
    <row r="5208" spans="1:10" ht="15" customHeight="1">
      <c r="A5208" s="15"/>
      <c r="B5208" s="2" t="s">
        <v>9549</v>
      </c>
      <c r="C5208" s="2" t="s">
        <v>18572</v>
      </c>
      <c r="D5208" s="19">
        <v>0</v>
      </c>
      <c r="F5208" s="46">
        <v>0.76736666666666697</v>
      </c>
      <c r="G5208" s="46">
        <v>0.89205000000000001</v>
      </c>
      <c r="H5208" s="46">
        <v>1</v>
      </c>
      <c r="I5208" s="17">
        <v>4.9399999999999999E-2</v>
      </c>
      <c r="J5208" s="4">
        <v>0.36827219643446701</v>
      </c>
    </row>
    <row r="5209" spans="1:10" ht="15" customHeight="1">
      <c r="A5209" s="15"/>
      <c r="B5209" s="2" t="s">
        <v>9550</v>
      </c>
      <c r="C5209" s="2" t="s">
        <v>18573</v>
      </c>
      <c r="D5209" s="19">
        <v>0</v>
      </c>
      <c r="F5209" s="46">
        <v>0.78586666666666705</v>
      </c>
      <c r="G5209" s="46">
        <v>0.94264999999999999</v>
      </c>
      <c r="H5209" s="46">
        <v>1</v>
      </c>
      <c r="I5209" s="17">
        <v>4.9399999999999999E-2</v>
      </c>
      <c r="J5209" s="4">
        <v>0.37049266479468501</v>
      </c>
    </row>
    <row r="5210" spans="1:10" ht="15" customHeight="1">
      <c r="A5210" s="15"/>
      <c r="B5210" s="2" t="s">
        <v>9551</v>
      </c>
      <c r="C5210" s="2" t="s">
        <v>18574</v>
      </c>
      <c r="D5210" s="19">
        <v>0</v>
      </c>
      <c r="F5210" s="46">
        <v>0.72540000000000004</v>
      </c>
      <c r="G5210" s="46">
        <v>0.72540000000000004</v>
      </c>
      <c r="H5210" s="46">
        <v>0.78410000000000002</v>
      </c>
      <c r="I5210" s="17">
        <v>0.66669999999999996</v>
      </c>
      <c r="J5210" s="4">
        <v>8.3014336111300699E-2</v>
      </c>
    </row>
    <row r="5211" spans="1:10" ht="15" customHeight="1">
      <c r="A5211" s="15"/>
      <c r="B5211" s="2" t="s">
        <v>9552</v>
      </c>
      <c r="C5211" s="2" t="s">
        <v>18575</v>
      </c>
      <c r="D5211" s="19">
        <v>0</v>
      </c>
      <c r="F5211" s="46">
        <v>0.94120000000000004</v>
      </c>
      <c r="G5211" s="46">
        <v>0.94120000000000004</v>
      </c>
      <c r="H5211" s="46">
        <v>1</v>
      </c>
      <c r="I5211" s="17">
        <v>0.88239999999999996</v>
      </c>
      <c r="J5211" s="4">
        <v>8.3155757467538005E-2</v>
      </c>
    </row>
    <row r="5212" spans="1:10" ht="15" customHeight="1">
      <c r="A5212" s="15"/>
      <c r="B5212" s="2" t="s">
        <v>18576</v>
      </c>
      <c r="C5212" s="2" t="s">
        <v>18577</v>
      </c>
      <c r="D5212" s="19">
        <v>0</v>
      </c>
      <c r="F5212" s="46">
        <v>1</v>
      </c>
      <c r="G5212" s="46">
        <v>1</v>
      </c>
      <c r="H5212" s="46">
        <v>1</v>
      </c>
      <c r="I5212" s="17">
        <v>1</v>
      </c>
      <c r="J5212" s="4">
        <v>0</v>
      </c>
    </row>
    <row r="5213" spans="1:10" ht="15" customHeight="1">
      <c r="A5213" s="15"/>
      <c r="B5213" s="2" t="s">
        <v>18578</v>
      </c>
      <c r="C5213" s="2" t="s">
        <v>18579</v>
      </c>
      <c r="D5213" s="19">
        <v>0</v>
      </c>
      <c r="F5213" s="46">
        <v>0.82945000000000002</v>
      </c>
      <c r="G5213" s="46">
        <v>1</v>
      </c>
      <c r="H5213" s="46">
        <v>1</v>
      </c>
      <c r="I5213" s="17">
        <v>0.31780000000000003</v>
      </c>
      <c r="J5213" s="4">
        <v>0.34110000000000001</v>
      </c>
    </row>
    <row r="5214" spans="1:10" ht="15" customHeight="1">
      <c r="A5214" s="15"/>
      <c r="B5214" s="2" t="s">
        <v>18580</v>
      </c>
      <c r="C5214" s="2" t="s">
        <v>18581</v>
      </c>
      <c r="D5214" s="19">
        <v>0</v>
      </c>
      <c r="F5214" s="46">
        <v>1</v>
      </c>
      <c r="G5214" s="46">
        <v>1</v>
      </c>
      <c r="H5214" s="46">
        <v>1</v>
      </c>
      <c r="I5214" s="17">
        <v>1</v>
      </c>
      <c r="J5214" s="4">
        <v>0</v>
      </c>
    </row>
    <row r="5215" spans="1:10" ht="15" customHeight="1">
      <c r="A5215" s="15"/>
      <c r="B5215" s="2" t="s">
        <v>9553</v>
      </c>
      <c r="C5215" s="2" t="s">
        <v>18582</v>
      </c>
      <c r="D5215" s="19">
        <v>0</v>
      </c>
      <c r="F5215" s="46">
        <v>0.85</v>
      </c>
      <c r="G5215" s="46">
        <v>0.85</v>
      </c>
      <c r="H5215" s="46">
        <v>1</v>
      </c>
      <c r="I5215" s="17">
        <v>0.7</v>
      </c>
      <c r="J5215" s="4">
        <v>0.21213203435596401</v>
      </c>
    </row>
    <row r="5216" spans="1:10" ht="15" customHeight="1">
      <c r="A5216" s="15"/>
      <c r="B5216" s="2" t="s">
        <v>18583</v>
      </c>
      <c r="C5216" s="2" t="s">
        <v>18584</v>
      </c>
      <c r="D5216" s="19">
        <v>0</v>
      </c>
      <c r="F5216" s="46">
        <v>0.39004</v>
      </c>
      <c r="G5216" s="46">
        <v>0.33329999999999999</v>
      </c>
      <c r="H5216" s="46">
        <v>1</v>
      </c>
      <c r="I5216" s="17">
        <v>4.19E-2</v>
      </c>
      <c r="J5216" s="4">
        <v>0.37591271992312297</v>
      </c>
    </row>
    <row r="5217" spans="1:10" ht="15" customHeight="1">
      <c r="A5217" s="15"/>
      <c r="B5217" s="2" t="s">
        <v>9554</v>
      </c>
      <c r="C5217" s="2" t="s">
        <v>18585</v>
      </c>
      <c r="D5217" s="19">
        <v>0</v>
      </c>
      <c r="F5217" s="46">
        <v>0.79742500000000005</v>
      </c>
      <c r="G5217" s="46">
        <v>0.99275000000000002</v>
      </c>
      <c r="H5217" s="46">
        <v>1</v>
      </c>
      <c r="I5217" s="17">
        <v>0.20419999999999999</v>
      </c>
      <c r="J5217" s="4">
        <v>0.39554239869660801</v>
      </c>
    </row>
    <row r="5218" spans="1:10" ht="15" customHeight="1">
      <c r="A5218" s="15"/>
      <c r="B5218" s="2" t="s">
        <v>9555</v>
      </c>
      <c r="C5218" s="2" t="s">
        <v>18586</v>
      </c>
      <c r="D5218" s="19">
        <v>0</v>
      </c>
      <c r="F5218" s="46">
        <v>0.69373333333333298</v>
      </c>
      <c r="G5218" s="46">
        <v>0.90480000000000005</v>
      </c>
      <c r="H5218" s="46">
        <v>1</v>
      </c>
      <c r="I5218" s="17">
        <v>0.14860000000000001</v>
      </c>
      <c r="J5218" s="4">
        <v>0.40448995867223497</v>
      </c>
    </row>
    <row r="5219" spans="1:10" ht="15" customHeight="1">
      <c r="A5219" s="15"/>
      <c r="B5219" s="2" t="s">
        <v>9556</v>
      </c>
      <c r="C5219" s="2" t="s">
        <v>18587</v>
      </c>
      <c r="D5219" s="19">
        <v>0</v>
      </c>
      <c r="F5219" s="46">
        <v>0.92854999999999999</v>
      </c>
      <c r="G5219" s="46">
        <v>0.92854999999999999</v>
      </c>
      <c r="H5219" s="46">
        <v>1</v>
      </c>
      <c r="I5219" s="17">
        <v>0.85709999999999997</v>
      </c>
      <c r="J5219" s="4">
        <v>0.101045559031558</v>
      </c>
    </row>
    <row r="5220" spans="1:10" ht="15" customHeight="1">
      <c r="A5220" s="15"/>
      <c r="B5220" s="2" t="s">
        <v>9557</v>
      </c>
      <c r="C5220" s="2" t="s">
        <v>18588</v>
      </c>
      <c r="D5220" s="19">
        <v>0</v>
      </c>
      <c r="F5220" s="46">
        <v>0.98075000000000001</v>
      </c>
      <c r="G5220" s="46">
        <v>0.98075000000000001</v>
      </c>
      <c r="H5220" s="46">
        <v>1</v>
      </c>
      <c r="I5220" s="17">
        <v>0.96150000000000002</v>
      </c>
      <c r="J5220" s="4">
        <v>2.7223611075682101E-2</v>
      </c>
    </row>
    <row r="5221" spans="1:10" ht="15" customHeight="1">
      <c r="A5221" s="15"/>
      <c r="B5221" s="2" t="s">
        <v>9558</v>
      </c>
      <c r="C5221" s="2" t="s">
        <v>18589</v>
      </c>
      <c r="D5221" s="19">
        <v>0</v>
      </c>
      <c r="F5221" s="46">
        <v>0.78979999999999995</v>
      </c>
      <c r="G5221" s="46">
        <v>0.97750000000000004</v>
      </c>
      <c r="H5221" s="46">
        <v>1</v>
      </c>
      <c r="I5221" s="17">
        <v>0.20419999999999999</v>
      </c>
      <c r="J5221" s="4">
        <v>0.39067107221634201</v>
      </c>
    </row>
    <row r="5222" spans="1:10" ht="15" customHeight="1">
      <c r="A5222" s="15"/>
      <c r="B5222" s="2" t="s">
        <v>18590</v>
      </c>
      <c r="C5222" s="2" t="s">
        <v>18591</v>
      </c>
      <c r="D5222" s="19">
        <v>0</v>
      </c>
      <c r="F5222" s="46">
        <v>0.875</v>
      </c>
      <c r="G5222" s="46">
        <v>0.875</v>
      </c>
      <c r="H5222" s="46">
        <v>1</v>
      </c>
      <c r="I5222" s="17">
        <v>0.75</v>
      </c>
      <c r="J5222" s="4">
        <v>0.176776695296637</v>
      </c>
    </row>
    <row r="5223" spans="1:10" ht="15" customHeight="1">
      <c r="A5223" s="15"/>
      <c r="B5223" s="2" t="s">
        <v>9559</v>
      </c>
      <c r="C5223" s="2" t="s">
        <v>18592</v>
      </c>
      <c r="D5223" s="19">
        <v>0</v>
      </c>
      <c r="F5223" s="46">
        <v>0.46254000000000001</v>
      </c>
      <c r="G5223" s="46">
        <v>0.31780000000000003</v>
      </c>
      <c r="H5223" s="46">
        <v>1</v>
      </c>
      <c r="I5223" s="17">
        <v>3.4700000000000002E-2</v>
      </c>
      <c r="J5223" s="4">
        <v>0.39611825633262598</v>
      </c>
    </row>
    <row r="5224" spans="1:10" ht="15" customHeight="1">
      <c r="A5224" s="15"/>
      <c r="B5224" s="2" t="s">
        <v>18593</v>
      </c>
      <c r="C5224" s="2" t="s">
        <v>18594</v>
      </c>
      <c r="D5224" s="19">
        <v>0</v>
      </c>
      <c r="F5224" s="46">
        <v>0.46579999999999999</v>
      </c>
      <c r="G5224" s="46">
        <v>0.31780000000000003</v>
      </c>
      <c r="H5224" s="46">
        <v>1</v>
      </c>
      <c r="I5224" s="17">
        <v>3.4700000000000002E-2</v>
      </c>
      <c r="J5224" s="4">
        <v>0.375993953852098</v>
      </c>
    </row>
    <row r="5225" spans="1:10" ht="15" customHeight="1">
      <c r="A5225" s="15"/>
      <c r="B5225" s="2" t="s">
        <v>18595</v>
      </c>
      <c r="C5225" s="2" t="s">
        <v>18596</v>
      </c>
      <c r="D5225" s="19">
        <v>0</v>
      </c>
      <c r="F5225" s="46">
        <v>0.51992857142857096</v>
      </c>
      <c r="G5225" s="46">
        <v>0.31780000000000003</v>
      </c>
      <c r="H5225" s="46">
        <v>1</v>
      </c>
      <c r="I5225" s="17">
        <v>3.4700000000000002E-2</v>
      </c>
      <c r="J5225" s="4">
        <v>0.415108538875821</v>
      </c>
    </row>
    <row r="5226" spans="1:10" ht="15" customHeight="1">
      <c r="A5226" s="15"/>
      <c r="B5226" s="2" t="s">
        <v>9560</v>
      </c>
      <c r="C5226" s="2" t="s">
        <v>18597</v>
      </c>
      <c r="D5226" s="19">
        <v>0</v>
      </c>
      <c r="F5226" s="46">
        <v>0.70125000000000004</v>
      </c>
      <c r="G5226" s="46">
        <v>0.86519999999999997</v>
      </c>
      <c r="H5226" s="46">
        <v>1</v>
      </c>
      <c r="I5226" s="17">
        <v>0.13300000000000001</v>
      </c>
      <c r="J5226" s="4">
        <v>0.37214048288247298</v>
      </c>
    </row>
    <row r="5227" spans="1:10" ht="15" customHeight="1">
      <c r="A5227" s="15"/>
      <c r="B5227" s="2" t="s">
        <v>9561</v>
      </c>
      <c r="C5227" s="2" t="s">
        <v>18598</v>
      </c>
      <c r="D5227" s="19">
        <v>0</v>
      </c>
      <c r="F5227" s="46">
        <v>1</v>
      </c>
      <c r="G5227" s="46">
        <v>1</v>
      </c>
      <c r="H5227" s="46">
        <v>1</v>
      </c>
      <c r="I5227" s="17">
        <v>1</v>
      </c>
      <c r="J5227" s="4">
        <v>0</v>
      </c>
    </row>
    <row r="5228" spans="1:10" ht="15" customHeight="1">
      <c r="A5228" s="15"/>
      <c r="B5228" s="2" t="s">
        <v>18599</v>
      </c>
      <c r="C5228" s="2" t="s">
        <v>18600</v>
      </c>
      <c r="D5228" s="19">
        <v>0</v>
      </c>
      <c r="F5228" s="46">
        <v>1</v>
      </c>
      <c r="G5228" s="46">
        <v>1</v>
      </c>
      <c r="H5228" s="46">
        <v>1</v>
      </c>
      <c r="I5228" s="17">
        <v>1</v>
      </c>
      <c r="J5228" s="4">
        <v>0</v>
      </c>
    </row>
    <row r="5229" spans="1:10" ht="15" customHeight="1">
      <c r="A5229" s="15"/>
      <c r="B5229" s="2" t="s">
        <v>9562</v>
      </c>
      <c r="C5229" s="2" t="s">
        <v>18601</v>
      </c>
      <c r="D5229" s="19">
        <v>0</v>
      </c>
      <c r="F5229" s="46">
        <v>1</v>
      </c>
      <c r="G5229" s="46">
        <v>1</v>
      </c>
      <c r="H5229" s="46">
        <v>1</v>
      </c>
      <c r="I5229" s="17">
        <v>1</v>
      </c>
      <c r="J5229" s="4">
        <v>0</v>
      </c>
    </row>
    <row r="5230" spans="1:10" ht="15" customHeight="1">
      <c r="A5230" s="15"/>
      <c r="B5230" s="2" t="s">
        <v>9563</v>
      </c>
      <c r="C5230" s="2" t="s">
        <v>18602</v>
      </c>
      <c r="D5230" s="19">
        <v>0</v>
      </c>
      <c r="F5230" s="46">
        <v>0.86904999999999999</v>
      </c>
      <c r="G5230" s="46">
        <v>0.86904999999999999</v>
      </c>
      <c r="H5230" s="46">
        <v>1</v>
      </c>
      <c r="I5230" s="17">
        <v>0.73809999999999998</v>
      </c>
      <c r="J5230" s="4">
        <v>0.18519126599275701</v>
      </c>
    </row>
    <row r="5231" spans="1:10" ht="15" customHeight="1">
      <c r="A5231" s="15"/>
      <c r="B5231" s="2" t="s">
        <v>9564</v>
      </c>
      <c r="C5231" s="2" t="s">
        <v>18600</v>
      </c>
      <c r="D5231" s="19">
        <v>0</v>
      </c>
      <c r="F5231" s="46">
        <v>0.91174999999999995</v>
      </c>
      <c r="G5231" s="46">
        <v>0.91174999999999995</v>
      </c>
      <c r="H5231" s="46">
        <v>1</v>
      </c>
      <c r="I5231" s="17">
        <v>0.82350000000000001</v>
      </c>
      <c r="J5231" s="4">
        <v>0.124804346879426</v>
      </c>
    </row>
    <row r="5232" spans="1:10" ht="15" customHeight="1">
      <c r="A5232" s="15"/>
      <c r="B5232" s="2" t="s">
        <v>9565</v>
      </c>
      <c r="C5232" s="2" t="s">
        <v>18603</v>
      </c>
      <c r="D5232" s="19">
        <v>0</v>
      </c>
      <c r="F5232" s="46">
        <v>0.73012500000000002</v>
      </c>
      <c r="G5232" s="46">
        <v>0.80135000000000001</v>
      </c>
      <c r="H5232" s="46">
        <v>1</v>
      </c>
      <c r="I5232" s="17">
        <v>0.31780000000000003</v>
      </c>
      <c r="J5232" s="4">
        <v>0.332622943435957</v>
      </c>
    </row>
    <row r="5233" spans="1:10" ht="15" customHeight="1">
      <c r="A5233" s="15"/>
      <c r="B5233" s="2" t="s">
        <v>18604</v>
      </c>
      <c r="C5233" s="2" t="s">
        <v>18605</v>
      </c>
      <c r="D5233" s="19">
        <v>0</v>
      </c>
      <c r="F5233" s="46">
        <v>0.7</v>
      </c>
      <c r="G5233" s="46">
        <v>0.7</v>
      </c>
      <c r="H5233" s="46">
        <v>1</v>
      </c>
      <c r="I5233" s="17">
        <v>0.4</v>
      </c>
      <c r="J5233" s="4">
        <v>0.42426406871192901</v>
      </c>
    </row>
    <row r="5234" spans="1:10" ht="15" customHeight="1">
      <c r="A5234" s="15"/>
      <c r="B5234" s="2" t="s">
        <v>9566</v>
      </c>
      <c r="C5234" s="2" t="s">
        <v>18606</v>
      </c>
      <c r="D5234" s="19">
        <v>0</v>
      </c>
      <c r="F5234" s="46">
        <v>0.80879999999999996</v>
      </c>
      <c r="G5234" s="46">
        <v>0.80879999999999996</v>
      </c>
      <c r="H5234" s="46">
        <v>1</v>
      </c>
      <c r="I5234" s="17">
        <v>0.61760000000000004</v>
      </c>
      <c r="J5234" s="4">
        <v>0.270397633125736</v>
      </c>
    </row>
    <row r="5235" spans="1:10" ht="15" customHeight="1">
      <c r="A5235" s="15"/>
      <c r="B5235" s="2" t="s">
        <v>9567</v>
      </c>
      <c r="C5235" s="2" t="s">
        <v>18607</v>
      </c>
      <c r="D5235" s="19">
        <v>0</v>
      </c>
      <c r="F5235" s="46">
        <v>0.89947500000000002</v>
      </c>
      <c r="G5235" s="46">
        <v>0.97914999999999996</v>
      </c>
      <c r="H5235" s="46">
        <v>1</v>
      </c>
      <c r="I5235" s="17">
        <v>0.63959999999999995</v>
      </c>
      <c r="J5235" s="4">
        <v>0.17436164285759601</v>
      </c>
    </row>
    <row r="5236" spans="1:10" ht="15" customHeight="1">
      <c r="A5236" s="15"/>
      <c r="B5236" s="2" t="s">
        <v>18608</v>
      </c>
      <c r="C5236" s="2" t="s">
        <v>18609</v>
      </c>
      <c r="D5236" s="19">
        <v>0</v>
      </c>
      <c r="F5236" s="46">
        <v>0.87944999999999995</v>
      </c>
      <c r="G5236" s="46">
        <v>0.91395000000000004</v>
      </c>
      <c r="H5236" s="46">
        <v>1</v>
      </c>
      <c r="I5236" s="17">
        <v>0.63959999999999995</v>
      </c>
      <c r="J5236" s="4">
        <v>0.13988712235227399</v>
      </c>
    </row>
    <row r="5237" spans="1:10" ht="15" customHeight="1">
      <c r="A5237" s="15"/>
      <c r="B5237" s="2" t="s">
        <v>9568</v>
      </c>
      <c r="C5237" s="2" t="s">
        <v>18610</v>
      </c>
      <c r="D5237" s="19">
        <v>0</v>
      </c>
      <c r="F5237" s="46">
        <v>0.91006666666666702</v>
      </c>
      <c r="G5237" s="46">
        <v>0.96230000000000004</v>
      </c>
      <c r="H5237" s="46">
        <v>1</v>
      </c>
      <c r="I5237" s="17">
        <v>0.70250000000000001</v>
      </c>
      <c r="J5237" s="4">
        <v>0.12009264201718001</v>
      </c>
    </row>
    <row r="5238" spans="1:10" ht="15" customHeight="1">
      <c r="A5238" s="15"/>
      <c r="B5238" s="2" t="s">
        <v>9569</v>
      </c>
      <c r="C5238" s="2" t="s">
        <v>18611</v>
      </c>
      <c r="D5238" s="19">
        <v>0</v>
      </c>
      <c r="F5238" s="46">
        <v>0.74356666666666704</v>
      </c>
      <c r="G5238" s="46">
        <v>0.97399999999999998</v>
      </c>
      <c r="H5238" s="46">
        <v>1</v>
      </c>
      <c r="I5238" s="17">
        <v>4.19E-2</v>
      </c>
      <c r="J5238" s="4">
        <v>0.401139505243085</v>
      </c>
    </row>
    <row r="5239" spans="1:10" ht="15" customHeight="1">
      <c r="A5239" s="15"/>
      <c r="B5239" s="2" t="s">
        <v>9570</v>
      </c>
      <c r="C5239" s="2" t="s">
        <v>18612</v>
      </c>
      <c r="D5239" s="19">
        <v>0</v>
      </c>
      <c r="F5239" s="46">
        <v>0.75347500000000001</v>
      </c>
      <c r="G5239" s="46">
        <v>0.97914999999999996</v>
      </c>
      <c r="H5239" s="46">
        <v>1</v>
      </c>
      <c r="I5239" s="17">
        <v>5.5599999999999997E-2</v>
      </c>
      <c r="J5239" s="4">
        <v>0.46566509693126001</v>
      </c>
    </row>
    <row r="5240" spans="1:10" ht="15" customHeight="1">
      <c r="A5240" s="15"/>
      <c r="B5240" s="2" t="s">
        <v>9571</v>
      </c>
      <c r="C5240" s="2" t="s">
        <v>18613</v>
      </c>
      <c r="D5240" s="19">
        <v>0</v>
      </c>
      <c r="F5240" s="46">
        <v>0.74481666666666702</v>
      </c>
      <c r="G5240" s="46">
        <v>0.97399999999999998</v>
      </c>
      <c r="H5240" s="46">
        <v>1</v>
      </c>
      <c r="I5240" s="17">
        <v>4.9399999999999999E-2</v>
      </c>
      <c r="J5240" s="4">
        <v>0.39851885484461902</v>
      </c>
    </row>
    <row r="5241" spans="1:10" ht="15" customHeight="1">
      <c r="A5241" s="15"/>
      <c r="B5241" s="2" t="s">
        <v>9572</v>
      </c>
      <c r="C5241" s="2" t="s">
        <v>18614</v>
      </c>
      <c r="D5241" s="19">
        <v>0</v>
      </c>
      <c r="F5241" s="46">
        <v>0.75347500000000001</v>
      </c>
      <c r="G5241" s="46">
        <v>0.97914999999999996</v>
      </c>
      <c r="H5241" s="46">
        <v>1</v>
      </c>
      <c r="I5241" s="17">
        <v>5.5599999999999997E-2</v>
      </c>
      <c r="J5241" s="4">
        <v>0.46566509693126001</v>
      </c>
    </row>
    <row r="5242" spans="1:10" ht="15" customHeight="1">
      <c r="A5242" s="15"/>
      <c r="B5242" s="2" t="s">
        <v>9573</v>
      </c>
      <c r="C5242" s="2" t="s">
        <v>18615</v>
      </c>
      <c r="D5242" s="19">
        <v>0</v>
      </c>
      <c r="F5242" s="46">
        <v>0.80051666666666699</v>
      </c>
      <c r="G5242" s="46">
        <v>0.97914999999999996</v>
      </c>
      <c r="H5242" s="46">
        <v>1</v>
      </c>
      <c r="I5242" s="17">
        <v>7.4099999999999999E-2</v>
      </c>
      <c r="J5242" s="4">
        <v>0.36683690881189501</v>
      </c>
    </row>
    <row r="5243" spans="1:10" ht="15" customHeight="1">
      <c r="A5243" s="15"/>
      <c r="B5243" s="2" t="s">
        <v>18616</v>
      </c>
      <c r="C5243" s="2" t="s">
        <v>18617</v>
      </c>
      <c r="D5243" s="19">
        <v>0</v>
      </c>
      <c r="F5243" s="46">
        <v>0.78823333333333301</v>
      </c>
      <c r="G5243" s="46">
        <v>0.97914999999999996</v>
      </c>
      <c r="H5243" s="46">
        <v>1</v>
      </c>
      <c r="I5243" s="17">
        <v>7.4099999999999999E-2</v>
      </c>
      <c r="J5243" s="4">
        <v>0.36926087616570802</v>
      </c>
    </row>
    <row r="5244" spans="1:10" ht="15" customHeight="1">
      <c r="A5244" s="15"/>
      <c r="B5244" s="2" t="s">
        <v>9574</v>
      </c>
      <c r="C5244" s="2" t="s">
        <v>18618</v>
      </c>
      <c r="D5244" s="19">
        <v>0</v>
      </c>
      <c r="F5244" s="46">
        <v>0.62902499999999995</v>
      </c>
      <c r="G5244" s="46">
        <v>0.75190000000000001</v>
      </c>
      <c r="H5244" s="46">
        <v>1</v>
      </c>
      <c r="I5244" s="17">
        <v>1.23E-2</v>
      </c>
      <c r="J5244" s="4">
        <v>0.45948181955328798</v>
      </c>
    </row>
    <row r="5245" spans="1:10" ht="15" customHeight="1">
      <c r="A5245" s="15"/>
      <c r="B5245" s="2" t="s">
        <v>9575</v>
      </c>
      <c r="C5245" s="2" t="s">
        <v>18619</v>
      </c>
      <c r="D5245" s="19">
        <v>0</v>
      </c>
      <c r="F5245" s="46">
        <v>0.81757500000000005</v>
      </c>
      <c r="G5245" s="46">
        <v>0.97624999999999995</v>
      </c>
      <c r="H5245" s="46">
        <v>1</v>
      </c>
      <c r="I5245" s="17">
        <v>0.31780000000000003</v>
      </c>
      <c r="J5245" s="4">
        <v>0.333934907579306</v>
      </c>
    </row>
    <row r="5246" spans="1:10" ht="15" customHeight="1">
      <c r="A5246" s="15"/>
      <c r="B5246" s="2" t="s">
        <v>9576</v>
      </c>
      <c r="C5246" s="2" t="s">
        <v>18620</v>
      </c>
      <c r="D5246" s="19">
        <v>0</v>
      </c>
      <c r="F5246" s="46">
        <v>0.62744999999999995</v>
      </c>
      <c r="G5246" s="46">
        <v>0.62744999999999995</v>
      </c>
      <c r="H5246" s="46">
        <v>1</v>
      </c>
      <c r="I5246" s="17">
        <v>0.25490000000000002</v>
      </c>
      <c r="J5246" s="4">
        <v>0.52686526266209699</v>
      </c>
    </row>
    <row r="5247" spans="1:10" ht="15" customHeight="1">
      <c r="A5247" s="15"/>
      <c r="B5247" s="2" t="s">
        <v>18621</v>
      </c>
      <c r="C5247" s="2" t="s">
        <v>18622</v>
      </c>
      <c r="D5247" s="19">
        <v>1</v>
      </c>
      <c r="F5247" s="46">
        <v>0.75834999999999997</v>
      </c>
      <c r="G5247" s="46">
        <v>0.81869999999999998</v>
      </c>
      <c r="H5247" s="46">
        <v>1</v>
      </c>
      <c r="I5247" s="17">
        <v>0.39600000000000002</v>
      </c>
      <c r="J5247" s="4">
        <v>0.27324065705283801</v>
      </c>
    </row>
    <row r="5248" spans="1:10" ht="15" customHeight="1">
      <c r="A5248" s="15"/>
      <c r="B5248" s="2" t="s">
        <v>18621</v>
      </c>
      <c r="C5248" s="2" t="s">
        <v>18623</v>
      </c>
      <c r="D5248" s="19">
        <v>2</v>
      </c>
      <c r="F5248" s="46">
        <v>0.79632499999999995</v>
      </c>
      <c r="G5248" s="46">
        <v>0.81869999999999998</v>
      </c>
      <c r="H5248" s="46">
        <v>1</v>
      </c>
      <c r="I5248" s="17">
        <v>0.54790000000000005</v>
      </c>
      <c r="J5248" s="4">
        <v>0.20912886577419201</v>
      </c>
    </row>
    <row r="5249" spans="1:10" ht="15" customHeight="1">
      <c r="A5249" s="15"/>
      <c r="B5249" s="2" t="s">
        <v>9577</v>
      </c>
      <c r="C5249" s="2" t="s">
        <v>18624</v>
      </c>
      <c r="D5249" s="19">
        <v>0</v>
      </c>
      <c r="F5249" s="46">
        <v>0.70355000000000001</v>
      </c>
      <c r="G5249" s="46">
        <v>0.74819999999999998</v>
      </c>
      <c r="H5249" s="46">
        <v>1</v>
      </c>
      <c r="I5249" s="17">
        <v>0.31780000000000003</v>
      </c>
      <c r="J5249" s="4">
        <v>0.34827163249394899</v>
      </c>
    </row>
    <row r="5250" spans="1:10" ht="15" customHeight="1">
      <c r="A5250" s="15"/>
      <c r="B5250" s="2" t="s">
        <v>9578</v>
      </c>
      <c r="C5250" s="2" t="s">
        <v>18625</v>
      </c>
      <c r="D5250" s="19">
        <v>0</v>
      </c>
      <c r="F5250" s="46">
        <v>1</v>
      </c>
      <c r="G5250" s="46">
        <v>1</v>
      </c>
      <c r="H5250" s="46">
        <v>1</v>
      </c>
      <c r="I5250" s="17">
        <v>1</v>
      </c>
      <c r="J5250" s="4">
        <v>0</v>
      </c>
    </row>
    <row r="5251" spans="1:10" ht="15" customHeight="1">
      <c r="A5251" s="15"/>
      <c r="B5251" s="2" t="s">
        <v>9579</v>
      </c>
      <c r="C5251" s="2" t="s">
        <v>18626</v>
      </c>
      <c r="D5251" s="19">
        <v>0</v>
      </c>
      <c r="F5251" s="46">
        <v>0.95832499999999998</v>
      </c>
      <c r="G5251" s="46">
        <v>1</v>
      </c>
      <c r="H5251" s="46">
        <v>1</v>
      </c>
      <c r="I5251" s="17">
        <v>0.83330000000000004</v>
      </c>
      <c r="J5251" s="4">
        <v>8.3349999999999994E-2</v>
      </c>
    </row>
    <row r="5252" spans="1:10" ht="15" customHeight="1">
      <c r="A5252" s="15"/>
      <c r="B5252" s="2" t="s">
        <v>9580</v>
      </c>
      <c r="C5252" s="2" t="s">
        <v>18627</v>
      </c>
      <c r="D5252" s="19">
        <v>0</v>
      </c>
      <c r="F5252" s="46">
        <v>1</v>
      </c>
      <c r="G5252" s="46">
        <v>1</v>
      </c>
      <c r="H5252" s="46">
        <v>1</v>
      </c>
      <c r="I5252" s="17">
        <v>1</v>
      </c>
      <c r="J5252" s="4">
        <v>0</v>
      </c>
    </row>
    <row r="5253" spans="1:10" ht="15" customHeight="1">
      <c r="A5253" s="15"/>
      <c r="B5253" s="2" t="s">
        <v>9581</v>
      </c>
      <c r="C5253" s="2" t="s">
        <v>18628</v>
      </c>
      <c r="D5253" s="19">
        <v>0</v>
      </c>
      <c r="F5253" s="46">
        <v>0.86824999999999997</v>
      </c>
      <c r="G5253" s="46">
        <v>1</v>
      </c>
      <c r="H5253" s="46">
        <v>1</v>
      </c>
      <c r="I5253" s="17">
        <v>0.47299999999999998</v>
      </c>
      <c r="J5253" s="4">
        <v>0.26350000000000001</v>
      </c>
    </row>
    <row r="5254" spans="1:10" ht="15" customHeight="1">
      <c r="A5254" s="15"/>
      <c r="B5254" s="2" t="s">
        <v>9582</v>
      </c>
      <c r="C5254" s="2" t="s">
        <v>18629</v>
      </c>
      <c r="D5254" s="19">
        <v>0</v>
      </c>
      <c r="F5254" s="46">
        <v>1</v>
      </c>
      <c r="G5254" s="46">
        <v>1</v>
      </c>
      <c r="H5254" s="46">
        <v>1</v>
      </c>
      <c r="I5254" s="17">
        <v>1</v>
      </c>
      <c r="J5254" s="4">
        <v>0</v>
      </c>
    </row>
    <row r="5255" spans="1:10" ht="15" customHeight="1">
      <c r="A5255" s="15"/>
      <c r="B5255" s="2" t="s">
        <v>9583</v>
      </c>
      <c r="C5255" s="2" t="s">
        <v>18630</v>
      </c>
      <c r="D5255" s="19">
        <v>0</v>
      </c>
      <c r="F5255" s="46">
        <v>0.9</v>
      </c>
      <c r="G5255" s="46">
        <v>0.9</v>
      </c>
      <c r="H5255" s="46">
        <v>1</v>
      </c>
      <c r="I5255" s="17">
        <v>0.8</v>
      </c>
      <c r="J5255" s="4">
        <v>0.141421356237309</v>
      </c>
    </row>
    <row r="5256" spans="1:10" ht="15" customHeight="1">
      <c r="A5256" s="15"/>
      <c r="B5256" s="2" t="s">
        <v>9584</v>
      </c>
      <c r="C5256" s="2" t="s">
        <v>18631</v>
      </c>
      <c r="D5256" s="19">
        <v>0</v>
      </c>
      <c r="F5256" s="46">
        <v>0.91664999999999996</v>
      </c>
      <c r="G5256" s="46">
        <v>0.91664999999999996</v>
      </c>
      <c r="H5256" s="46">
        <v>1</v>
      </c>
      <c r="I5256" s="17">
        <v>0.83330000000000004</v>
      </c>
      <c r="J5256" s="4">
        <v>0.117874700423797</v>
      </c>
    </row>
    <row r="5257" spans="1:10" ht="15" customHeight="1">
      <c r="A5257" s="15"/>
      <c r="B5257" s="2" t="s">
        <v>9585</v>
      </c>
      <c r="C5257" s="2" t="s">
        <v>18632</v>
      </c>
      <c r="D5257" s="19">
        <v>0</v>
      </c>
      <c r="F5257" s="46">
        <v>0.88105</v>
      </c>
      <c r="G5257" s="46">
        <v>1</v>
      </c>
      <c r="H5257" s="46">
        <v>1</v>
      </c>
      <c r="I5257" s="17">
        <v>0.29659999999999997</v>
      </c>
      <c r="J5257" s="4">
        <v>0.286350496769257</v>
      </c>
    </row>
    <row r="5258" spans="1:10" ht="15" customHeight="1">
      <c r="A5258" s="15"/>
      <c r="B5258" s="2" t="s">
        <v>9586</v>
      </c>
      <c r="C5258" s="2" t="s">
        <v>18633</v>
      </c>
      <c r="D5258" s="19">
        <v>0</v>
      </c>
      <c r="F5258" s="46">
        <v>0.79330000000000001</v>
      </c>
      <c r="G5258" s="46">
        <v>0.92769999999999997</v>
      </c>
      <c r="H5258" s="46">
        <v>1</v>
      </c>
      <c r="I5258" s="17">
        <v>0.31780000000000003</v>
      </c>
      <c r="J5258" s="4">
        <v>0.31946932038408099</v>
      </c>
    </row>
    <row r="5259" spans="1:10" ht="15" customHeight="1">
      <c r="A5259" s="15"/>
      <c r="B5259" s="2" t="s">
        <v>9587</v>
      </c>
      <c r="C5259" s="2" t="s">
        <v>18634</v>
      </c>
      <c r="D5259" s="19">
        <v>0</v>
      </c>
      <c r="F5259" s="46">
        <v>0.86955000000000005</v>
      </c>
      <c r="G5259" s="46">
        <v>0.86955000000000005</v>
      </c>
      <c r="H5259" s="46">
        <v>1</v>
      </c>
      <c r="I5259" s="17">
        <v>0.73909999999999998</v>
      </c>
      <c r="J5259" s="4">
        <v>0.18448415921156999</v>
      </c>
    </row>
    <row r="5260" spans="1:10" ht="15" customHeight="1">
      <c r="A5260" s="15"/>
      <c r="B5260" s="2" t="s">
        <v>9588</v>
      </c>
      <c r="C5260" s="2" t="s">
        <v>18635</v>
      </c>
      <c r="D5260" s="19">
        <v>0</v>
      </c>
      <c r="F5260" s="46">
        <v>0.80364999999999998</v>
      </c>
      <c r="G5260" s="46">
        <v>0.92310000000000003</v>
      </c>
      <c r="H5260" s="46">
        <v>1</v>
      </c>
      <c r="I5260" s="17">
        <v>0.36840000000000001</v>
      </c>
      <c r="J5260" s="4">
        <v>0.29908733952922001</v>
      </c>
    </row>
    <row r="5261" spans="1:10" ht="15" customHeight="1">
      <c r="A5261" s="15"/>
      <c r="B5261" s="2" t="s">
        <v>18636</v>
      </c>
      <c r="C5261" s="2" t="s">
        <v>18637</v>
      </c>
      <c r="D5261" s="19">
        <v>0</v>
      </c>
      <c r="F5261" s="46">
        <v>0.72796666666666698</v>
      </c>
      <c r="G5261" s="46">
        <v>0.93489999999999995</v>
      </c>
      <c r="H5261" s="46">
        <v>1</v>
      </c>
      <c r="I5261" s="17">
        <v>0.1802</v>
      </c>
      <c r="J5261" s="4">
        <v>0.37468175651700297</v>
      </c>
    </row>
    <row r="5262" spans="1:10" ht="15" customHeight="1">
      <c r="A5262" s="15"/>
      <c r="B5262" s="2" t="s">
        <v>9589</v>
      </c>
      <c r="C5262" s="2" t="s">
        <v>18638</v>
      </c>
      <c r="D5262" s="19">
        <v>0</v>
      </c>
      <c r="F5262" s="46">
        <v>0.94735000000000003</v>
      </c>
      <c r="G5262" s="46">
        <v>0.94735000000000003</v>
      </c>
      <c r="H5262" s="46">
        <v>1</v>
      </c>
      <c r="I5262" s="17">
        <v>0.89470000000000005</v>
      </c>
      <c r="J5262" s="4">
        <v>7.4458344058943401E-2</v>
      </c>
    </row>
    <row r="5263" spans="1:10" ht="15" customHeight="1">
      <c r="A5263" s="15"/>
      <c r="B5263" s="2" t="s">
        <v>9590</v>
      </c>
      <c r="C5263" s="2" t="s">
        <v>18639</v>
      </c>
      <c r="D5263" s="19">
        <v>0</v>
      </c>
      <c r="F5263" s="46">
        <v>0.78339999999999999</v>
      </c>
      <c r="G5263" s="46">
        <v>0.90790000000000004</v>
      </c>
      <c r="H5263" s="46">
        <v>1</v>
      </c>
      <c r="I5263" s="17">
        <v>0.31780000000000003</v>
      </c>
      <c r="J5263" s="4">
        <v>0.32231673862832499</v>
      </c>
    </row>
    <row r="5264" spans="1:10" ht="15" customHeight="1">
      <c r="A5264" s="15"/>
      <c r="B5264" s="2" t="s">
        <v>9591</v>
      </c>
      <c r="C5264" s="2" t="s">
        <v>18640</v>
      </c>
      <c r="D5264" s="19">
        <v>0</v>
      </c>
      <c r="F5264" s="46">
        <v>1</v>
      </c>
      <c r="G5264" s="46">
        <v>1</v>
      </c>
      <c r="H5264" s="46">
        <v>1</v>
      </c>
      <c r="I5264" s="17">
        <v>1</v>
      </c>
      <c r="J5264" s="4">
        <v>0</v>
      </c>
    </row>
    <row r="5265" spans="1:10" ht="15" customHeight="1">
      <c r="A5265" s="15"/>
      <c r="B5265" s="2" t="s">
        <v>9592</v>
      </c>
      <c r="C5265" s="2" t="s">
        <v>18641</v>
      </c>
      <c r="D5265" s="19">
        <v>0</v>
      </c>
      <c r="F5265" s="46">
        <v>0.83652499999999996</v>
      </c>
      <c r="G5265" s="46">
        <v>0.92305000000000004</v>
      </c>
      <c r="H5265" s="46">
        <v>1</v>
      </c>
      <c r="I5265" s="17">
        <v>0.5</v>
      </c>
      <c r="J5265" s="4">
        <v>0.228287470454834</v>
      </c>
    </row>
    <row r="5266" spans="1:10" ht="15" customHeight="1">
      <c r="A5266" s="15"/>
      <c r="B5266" s="2" t="s">
        <v>9593</v>
      </c>
      <c r="C5266" s="2" t="s">
        <v>18642</v>
      </c>
      <c r="D5266" s="19">
        <v>0</v>
      </c>
      <c r="F5266" s="46">
        <v>0.73147499999999999</v>
      </c>
      <c r="G5266" s="46">
        <v>0.75</v>
      </c>
      <c r="H5266" s="46">
        <v>1</v>
      </c>
      <c r="I5266" s="17">
        <v>0.4259</v>
      </c>
      <c r="J5266" s="4">
        <v>0.31153817716827797</v>
      </c>
    </row>
    <row r="5267" spans="1:10" ht="15" customHeight="1">
      <c r="A5267" s="15"/>
      <c r="B5267" s="2" t="s">
        <v>9594</v>
      </c>
      <c r="C5267" s="2" t="s">
        <v>18643</v>
      </c>
      <c r="D5267" s="19">
        <v>0</v>
      </c>
      <c r="F5267" s="46">
        <v>0.7873</v>
      </c>
      <c r="G5267" s="46">
        <v>0.94369999999999998</v>
      </c>
      <c r="H5267" s="46">
        <v>1</v>
      </c>
      <c r="I5267" s="17">
        <v>0.31780000000000003</v>
      </c>
      <c r="J5267" s="4">
        <v>0.29400317005093701</v>
      </c>
    </row>
    <row r="5268" spans="1:10" ht="15" customHeight="1">
      <c r="A5268" s="15"/>
      <c r="B5268" s="2" t="s">
        <v>9595</v>
      </c>
      <c r="C5268" s="2" t="s">
        <v>18644</v>
      </c>
      <c r="D5268" s="19">
        <v>0</v>
      </c>
      <c r="F5268" s="46">
        <v>0.78917499999999996</v>
      </c>
      <c r="G5268" s="46">
        <v>0.97624999999999995</v>
      </c>
      <c r="H5268" s="46">
        <v>1</v>
      </c>
      <c r="I5268" s="17">
        <v>0.20419999999999999</v>
      </c>
      <c r="J5268" s="4">
        <v>0.39062563813281198</v>
      </c>
    </row>
    <row r="5269" spans="1:10" ht="15" customHeight="1">
      <c r="A5269" s="15"/>
      <c r="B5269" s="2" t="s">
        <v>9596</v>
      </c>
      <c r="C5269" s="2" t="s">
        <v>18645</v>
      </c>
      <c r="D5269" s="19">
        <v>0</v>
      </c>
      <c r="F5269" s="46">
        <v>0.98194999999999999</v>
      </c>
      <c r="G5269" s="46">
        <v>0.98194999999999999</v>
      </c>
      <c r="H5269" s="46">
        <v>1</v>
      </c>
      <c r="I5269" s="17">
        <v>0.96389999999999998</v>
      </c>
      <c r="J5269" s="4">
        <v>2.5526554800834399E-2</v>
      </c>
    </row>
    <row r="5270" spans="1:10" ht="15" customHeight="1">
      <c r="A5270" s="15"/>
      <c r="B5270" s="2" t="s">
        <v>9597</v>
      </c>
      <c r="C5270" s="2" t="s">
        <v>18646</v>
      </c>
      <c r="D5270" s="19">
        <v>0</v>
      </c>
      <c r="F5270" s="46">
        <v>0.96376666666666699</v>
      </c>
      <c r="G5270" s="46">
        <v>1</v>
      </c>
      <c r="H5270" s="46">
        <v>1</v>
      </c>
      <c r="I5270" s="17">
        <v>0.89129999999999998</v>
      </c>
      <c r="J5270" s="4">
        <v>6.27579742609123E-2</v>
      </c>
    </row>
    <row r="5271" spans="1:10" ht="15" customHeight="1">
      <c r="A5271" s="15"/>
      <c r="B5271" s="2" t="s">
        <v>9598</v>
      </c>
      <c r="C5271" s="2" t="s">
        <v>18647</v>
      </c>
      <c r="D5271" s="19">
        <v>0</v>
      </c>
      <c r="F5271" s="46">
        <v>0.96665000000000001</v>
      </c>
      <c r="G5271" s="46">
        <v>0.96665000000000001</v>
      </c>
      <c r="H5271" s="46">
        <v>1</v>
      </c>
      <c r="I5271" s="17">
        <v>0.93330000000000002</v>
      </c>
      <c r="J5271" s="4">
        <v>4.7164022305142703E-2</v>
      </c>
    </row>
    <row r="5272" spans="1:10" ht="15" customHeight="1">
      <c r="A5272" s="15"/>
      <c r="B5272" s="2" t="s">
        <v>9599</v>
      </c>
      <c r="C5272" s="2" t="s">
        <v>18647</v>
      </c>
      <c r="D5272" s="19">
        <v>0</v>
      </c>
      <c r="F5272" s="46">
        <v>1</v>
      </c>
      <c r="G5272" s="46">
        <v>1</v>
      </c>
      <c r="H5272" s="46">
        <v>1</v>
      </c>
      <c r="I5272" s="17">
        <v>1</v>
      </c>
      <c r="J5272" s="4">
        <v>0</v>
      </c>
    </row>
    <row r="5273" spans="1:10" ht="15" customHeight="1">
      <c r="A5273" s="15"/>
      <c r="B5273" s="2" t="s">
        <v>9600</v>
      </c>
      <c r="C5273" s="2" t="s">
        <v>18648</v>
      </c>
      <c r="D5273" s="19">
        <v>0</v>
      </c>
      <c r="F5273" s="46">
        <v>0.77275000000000005</v>
      </c>
      <c r="G5273" s="46">
        <v>0.77275000000000005</v>
      </c>
      <c r="H5273" s="46">
        <v>1</v>
      </c>
      <c r="I5273" s="17">
        <v>0.54549999999999998</v>
      </c>
      <c r="J5273" s="4">
        <v>0.321380032049286</v>
      </c>
    </row>
    <row r="5274" spans="1:10" ht="15" customHeight="1">
      <c r="A5274" s="15"/>
      <c r="B5274" s="2" t="s">
        <v>9601</v>
      </c>
      <c r="C5274" s="2" t="s">
        <v>9630</v>
      </c>
      <c r="D5274" s="19">
        <v>0</v>
      </c>
      <c r="F5274" s="46">
        <v>0.9</v>
      </c>
      <c r="G5274" s="46">
        <v>0.9</v>
      </c>
      <c r="H5274" s="46">
        <v>1</v>
      </c>
      <c r="I5274" s="17">
        <v>0.8</v>
      </c>
      <c r="J5274" s="4">
        <v>0.141421356237309</v>
      </c>
    </row>
    <row r="5275" spans="1:10" ht="15" customHeight="1">
      <c r="A5275" s="15"/>
      <c r="B5275" s="2" t="s">
        <v>9602</v>
      </c>
      <c r="C5275" s="2" t="s">
        <v>18649</v>
      </c>
      <c r="D5275" s="19">
        <v>0</v>
      </c>
      <c r="F5275" s="46">
        <v>0.79459999999999997</v>
      </c>
      <c r="G5275" s="46">
        <v>0.81645000000000001</v>
      </c>
      <c r="H5275" s="46">
        <v>1</v>
      </c>
      <c r="I5275" s="17">
        <v>0.54549999999999998</v>
      </c>
      <c r="J5275" s="4">
        <v>0.21772614297170001</v>
      </c>
    </row>
    <row r="5276" spans="1:10" ht="15" customHeight="1">
      <c r="A5276" s="15"/>
      <c r="B5276" s="2" t="s">
        <v>9603</v>
      </c>
      <c r="C5276" s="2" t="s">
        <v>18634</v>
      </c>
      <c r="D5276" s="19">
        <v>0</v>
      </c>
      <c r="F5276" s="46">
        <v>0.52175000000000005</v>
      </c>
      <c r="G5276" s="46">
        <v>0.52175000000000005</v>
      </c>
      <c r="H5276" s="46">
        <v>1</v>
      </c>
      <c r="I5276" s="17">
        <v>4.3499999999999997E-2</v>
      </c>
      <c r="J5276" s="4">
        <v>0.67634763620493299</v>
      </c>
    </row>
    <row r="5277" spans="1:10" ht="15" customHeight="1">
      <c r="A5277" s="15"/>
      <c r="B5277" s="2" t="s">
        <v>9604</v>
      </c>
      <c r="C5277" s="2" t="s">
        <v>18650</v>
      </c>
      <c r="D5277" s="19">
        <v>0</v>
      </c>
      <c r="F5277" s="46">
        <v>0.73457499999999998</v>
      </c>
      <c r="G5277" s="46">
        <v>0.96230000000000004</v>
      </c>
      <c r="H5277" s="46">
        <v>1</v>
      </c>
      <c r="I5277" s="17">
        <v>1.37E-2</v>
      </c>
      <c r="J5277" s="4">
        <v>0.48143191540099101</v>
      </c>
    </row>
    <row r="5278" spans="1:10" ht="15" customHeight="1">
      <c r="A5278" s="15"/>
      <c r="B5278" s="2" t="s">
        <v>9605</v>
      </c>
      <c r="C5278" s="2" t="s">
        <v>18651</v>
      </c>
      <c r="D5278" s="19">
        <v>0</v>
      </c>
      <c r="F5278" s="46">
        <v>0.61214999999999997</v>
      </c>
      <c r="G5278" s="46">
        <v>0.71745000000000003</v>
      </c>
      <c r="H5278" s="46">
        <v>1</v>
      </c>
      <c r="I5278" s="17">
        <v>1.37E-2</v>
      </c>
      <c r="J5278" s="4">
        <v>0.45655054849746202</v>
      </c>
    </row>
    <row r="5279" spans="1:10" ht="15" customHeight="1">
      <c r="A5279" s="15"/>
      <c r="B5279" s="2" t="s">
        <v>18652</v>
      </c>
      <c r="C5279" s="2" t="s">
        <v>18653</v>
      </c>
      <c r="D5279" s="19">
        <v>0</v>
      </c>
      <c r="F5279" s="46">
        <v>0.79367500000000002</v>
      </c>
      <c r="G5279" s="46">
        <v>0.97624999999999995</v>
      </c>
      <c r="H5279" s="46">
        <v>1</v>
      </c>
      <c r="I5279" s="17">
        <v>0.22220000000000001</v>
      </c>
      <c r="J5279" s="4">
        <v>0.38164078551259001</v>
      </c>
    </row>
    <row r="5280" spans="1:10" ht="15" customHeight="1">
      <c r="A5280" s="15"/>
      <c r="B5280" s="2" t="s">
        <v>18654</v>
      </c>
      <c r="C5280" s="2" t="s">
        <v>18655</v>
      </c>
      <c r="D5280" s="19">
        <v>0</v>
      </c>
      <c r="F5280" s="46">
        <v>0.74095</v>
      </c>
      <c r="G5280" s="46">
        <v>0.87080000000000002</v>
      </c>
      <c r="H5280" s="46">
        <v>1</v>
      </c>
      <c r="I5280" s="17">
        <v>0.22220000000000001</v>
      </c>
      <c r="J5280" s="4">
        <v>0.36582383283032099</v>
      </c>
    </row>
    <row r="5281" spans="1:10" ht="15" customHeight="1">
      <c r="A5281" s="15"/>
      <c r="B5281" s="2" t="s">
        <v>18656</v>
      </c>
      <c r="C5281" s="2" t="s">
        <v>18648</v>
      </c>
      <c r="D5281" s="19">
        <v>0</v>
      </c>
      <c r="F5281" s="46">
        <v>1</v>
      </c>
      <c r="G5281" s="46">
        <v>1</v>
      </c>
      <c r="H5281" s="46">
        <v>1</v>
      </c>
      <c r="I5281" s="17">
        <v>1</v>
      </c>
      <c r="J5281" s="4">
        <v>0</v>
      </c>
    </row>
    <row r="5282" spans="1:10" ht="15" customHeight="1">
      <c r="A5282" s="15"/>
      <c r="B5282" s="2" t="s">
        <v>9606</v>
      </c>
      <c r="C5282" s="2" t="s">
        <v>9619</v>
      </c>
      <c r="D5282" s="19">
        <v>0</v>
      </c>
      <c r="F5282" s="46">
        <v>1</v>
      </c>
      <c r="G5282" s="46">
        <v>1</v>
      </c>
      <c r="H5282" s="46">
        <v>1</v>
      </c>
      <c r="I5282" s="17">
        <v>1</v>
      </c>
      <c r="J5282" s="4">
        <v>0</v>
      </c>
    </row>
    <row r="5283" spans="1:10" ht="15" customHeight="1">
      <c r="A5283" s="15"/>
      <c r="B5283" s="2" t="s">
        <v>9607</v>
      </c>
      <c r="C5283" s="2" t="s">
        <v>18657</v>
      </c>
      <c r="D5283" s="19">
        <v>0</v>
      </c>
      <c r="F5283" s="46">
        <v>0.96457499999999996</v>
      </c>
      <c r="G5283" s="46">
        <v>0.95889999999999997</v>
      </c>
      <c r="H5283" s="46">
        <v>1</v>
      </c>
      <c r="I5283" s="17">
        <v>0.9405</v>
      </c>
      <c r="J5283" s="4">
        <v>2.5696092439642802E-2</v>
      </c>
    </row>
    <row r="5284" spans="1:10" ht="15" customHeight="1">
      <c r="A5284" s="15"/>
      <c r="B5284" s="2" t="s">
        <v>18658</v>
      </c>
      <c r="C5284" s="2" t="s">
        <v>18659</v>
      </c>
      <c r="D5284" s="19">
        <v>0</v>
      </c>
      <c r="F5284" s="46">
        <v>1</v>
      </c>
      <c r="G5284" s="46">
        <v>1</v>
      </c>
      <c r="H5284" s="46">
        <v>1</v>
      </c>
      <c r="I5284" s="17">
        <v>1</v>
      </c>
      <c r="J5284" s="4">
        <v>0</v>
      </c>
    </row>
    <row r="5285" spans="1:10" ht="15" customHeight="1">
      <c r="A5285" s="15"/>
      <c r="B5285" s="2" t="s">
        <v>9608</v>
      </c>
      <c r="C5285" s="2" t="s">
        <v>9626</v>
      </c>
      <c r="D5285" s="19">
        <v>0</v>
      </c>
      <c r="F5285" s="46">
        <v>0.97499999999999998</v>
      </c>
      <c r="G5285" s="46">
        <v>0.97499999999999998</v>
      </c>
      <c r="H5285" s="46">
        <v>1</v>
      </c>
      <c r="I5285" s="17">
        <v>0.95</v>
      </c>
      <c r="J5285" s="4">
        <v>3.5355339059327397E-2</v>
      </c>
    </row>
    <row r="5286" spans="1:10" ht="15" customHeight="1">
      <c r="A5286" s="15"/>
      <c r="B5286" s="2" t="s">
        <v>9609</v>
      </c>
      <c r="C5286" s="2" t="s">
        <v>18660</v>
      </c>
      <c r="D5286" s="19">
        <v>0</v>
      </c>
      <c r="F5286" s="46">
        <v>0.98422500000000002</v>
      </c>
      <c r="G5286" s="46">
        <v>0.99819999999999998</v>
      </c>
      <c r="H5286" s="46">
        <v>1</v>
      </c>
      <c r="I5286" s="17">
        <v>0.9405</v>
      </c>
      <c r="J5286" s="4">
        <v>2.9199357869651901E-2</v>
      </c>
    </row>
    <row r="5287" spans="1:10" ht="15" customHeight="1">
      <c r="A5287" s="15"/>
      <c r="B5287" s="2" t="s">
        <v>9610</v>
      </c>
      <c r="C5287" s="2" t="s">
        <v>18661</v>
      </c>
      <c r="D5287" s="19">
        <v>0</v>
      </c>
      <c r="F5287" s="46">
        <v>1</v>
      </c>
      <c r="G5287" s="46">
        <v>1</v>
      </c>
      <c r="H5287" s="46">
        <v>1</v>
      </c>
      <c r="I5287" s="17">
        <v>1</v>
      </c>
      <c r="J5287" s="4">
        <v>0</v>
      </c>
    </row>
    <row r="5288" spans="1:10" ht="15" customHeight="1">
      <c r="A5288" s="15"/>
      <c r="B5288" s="2" t="s">
        <v>9611</v>
      </c>
      <c r="C5288" s="2" t="s">
        <v>9631</v>
      </c>
      <c r="D5288" s="19">
        <v>0</v>
      </c>
      <c r="F5288" s="46">
        <v>1</v>
      </c>
      <c r="G5288" s="46">
        <v>1</v>
      </c>
      <c r="H5288" s="46">
        <v>1</v>
      </c>
      <c r="I5288" s="17">
        <v>1</v>
      </c>
      <c r="J5288" s="4">
        <v>0</v>
      </c>
    </row>
    <row r="5289" spans="1:10" ht="15" customHeight="1">
      <c r="A5289" s="15"/>
      <c r="B5289" s="2" t="s">
        <v>9612</v>
      </c>
      <c r="C5289" s="2" t="s">
        <v>18662</v>
      </c>
      <c r="D5289" s="19">
        <v>0</v>
      </c>
      <c r="F5289" s="46">
        <v>0.96884999999999999</v>
      </c>
      <c r="G5289" s="46">
        <v>0.97024999999999995</v>
      </c>
      <c r="H5289" s="46">
        <v>1</v>
      </c>
      <c r="I5289" s="17">
        <v>0.93489999999999995</v>
      </c>
      <c r="J5289" s="4">
        <v>3.60415038531968E-2</v>
      </c>
    </row>
    <row r="5290" spans="1:10" ht="15" customHeight="1">
      <c r="A5290" s="15"/>
      <c r="B5290" s="2" t="s">
        <v>18663</v>
      </c>
      <c r="C5290" s="2" t="s">
        <v>18664</v>
      </c>
      <c r="D5290" s="19">
        <v>0</v>
      </c>
      <c r="F5290" s="46">
        <v>0.96884999999999999</v>
      </c>
      <c r="G5290" s="46">
        <v>0.97024999999999995</v>
      </c>
      <c r="H5290" s="46">
        <v>1</v>
      </c>
      <c r="I5290" s="17">
        <v>0.93489999999999995</v>
      </c>
      <c r="J5290" s="4">
        <v>3.60415038531968E-2</v>
      </c>
    </row>
    <row r="5291" spans="1:10" ht="15" customHeight="1">
      <c r="A5291" s="15"/>
      <c r="B5291" s="2" t="s">
        <v>9613</v>
      </c>
      <c r="C5291" s="2" t="s">
        <v>18665</v>
      </c>
      <c r="D5291" s="19">
        <v>0</v>
      </c>
      <c r="F5291" s="46">
        <v>0.64415999999999995</v>
      </c>
      <c r="G5291" s="46">
        <v>0.57069999999999999</v>
      </c>
      <c r="H5291" s="46">
        <v>1</v>
      </c>
      <c r="I5291" s="17">
        <v>0.32469999999999999</v>
      </c>
      <c r="J5291" s="4">
        <v>0.31730455086556802</v>
      </c>
    </row>
    <row r="5292" spans="1:10" ht="15" customHeight="1">
      <c r="A5292" s="15"/>
      <c r="B5292" s="2" t="s">
        <v>9614</v>
      </c>
      <c r="C5292" s="2" t="s">
        <v>18666</v>
      </c>
      <c r="D5292" s="19">
        <v>0</v>
      </c>
      <c r="F5292" s="46">
        <v>0.78320000000000001</v>
      </c>
      <c r="G5292" s="46">
        <v>0.90195000000000003</v>
      </c>
      <c r="H5292" s="46">
        <v>1</v>
      </c>
      <c r="I5292" s="17">
        <v>0.32890000000000003</v>
      </c>
      <c r="J5292" s="4">
        <v>0.31666041748219798</v>
      </c>
    </row>
    <row r="5293" spans="1:10" ht="15" customHeight="1">
      <c r="A5293" s="15"/>
      <c r="B5293" s="2" t="s">
        <v>9615</v>
      </c>
      <c r="C5293" s="2" t="s">
        <v>18667</v>
      </c>
      <c r="D5293" s="19">
        <v>0</v>
      </c>
      <c r="F5293" s="46">
        <v>0.77802499999999997</v>
      </c>
      <c r="G5293" s="46">
        <v>0.97894999999999999</v>
      </c>
      <c r="H5293" s="46">
        <v>1</v>
      </c>
      <c r="I5293" s="17">
        <v>0.1542</v>
      </c>
      <c r="J5293" s="4">
        <v>0.41624561959657103</v>
      </c>
    </row>
    <row r="5294" spans="1:10" ht="15" customHeight="1">
      <c r="A5294" s="15"/>
      <c r="B5294" s="2" t="s">
        <v>9616</v>
      </c>
      <c r="C5294" s="2" t="s">
        <v>18668</v>
      </c>
      <c r="D5294" s="19">
        <v>0</v>
      </c>
      <c r="F5294" s="46">
        <v>0.8871</v>
      </c>
      <c r="G5294" s="46">
        <v>0.8871</v>
      </c>
      <c r="H5294" s="46">
        <v>1</v>
      </c>
      <c r="I5294" s="17">
        <v>0.7742</v>
      </c>
      <c r="J5294" s="4">
        <v>0.15966471119192199</v>
      </c>
    </row>
    <row r="5295" spans="1:10" ht="15" customHeight="1">
      <c r="A5295" s="15"/>
      <c r="B5295" s="2" t="s">
        <v>9617</v>
      </c>
      <c r="C5295" s="2" t="s">
        <v>18645</v>
      </c>
      <c r="D5295" s="19">
        <v>0</v>
      </c>
      <c r="F5295" s="46">
        <v>0.57545000000000002</v>
      </c>
      <c r="G5295" s="46">
        <v>0.57545000000000002</v>
      </c>
      <c r="H5295" s="46">
        <v>1</v>
      </c>
      <c r="I5295" s="17">
        <v>0.15090000000000001</v>
      </c>
      <c r="J5295" s="4">
        <v>0.60040436790549701</v>
      </c>
    </row>
    <row r="5296" spans="1:10" ht="15" customHeight="1">
      <c r="A5296" s="15"/>
      <c r="B5296" s="2" t="s">
        <v>9618</v>
      </c>
      <c r="C5296" s="2" t="s">
        <v>18669</v>
      </c>
      <c r="D5296" s="19">
        <v>0</v>
      </c>
      <c r="F5296" s="46">
        <v>0.77595000000000003</v>
      </c>
      <c r="G5296" s="46">
        <v>0.97499999999999998</v>
      </c>
      <c r="H5296" s="46">
        <v>1</v>
      </c>
      <c r="I5296" s="17">
        <v>0.15379999999999999</v>
      </c>
      <c r="J5296" s="4">
        <v>0.41543584743415402</v>
      </c>
    </row>
    <row r="5297" spans="1:10" ht="15" customHeight="1">
      <c r="A5297" s="15"/>
      <c r="B5297" s="2" t="s">
        <v>9619</v>
      </c>
      <c r="C5297" s="2" t="s">
        <v>18670</v>
      </c>
      <c r="D5297" s="19">
        <v>0</v>
      </c>
      <c r="F5297" s="46">
        <v>0.84850000000000003</v>
      </c>
      <c r="G5297" s="46">
        <v>0.84850000000000003</v>
      </c>
      <c r="H5297" s="46">
        <v>1</v>
      </c>
      <c r="I5297" s="17">
        <v>0.69699999999999995</v>
      </c>
      <c r="J5297" s="4">
        <v>0.214253354699524</v>
      </c>
    </row>
    <row r="5298" spans="1:10" ht="15" customHeight="1">
      <c r="A5298" s="15"/>
      <c r="B5298" s="2" t="s">
        <v>9620</v>
      </c>
      <c r="C5298" s="2" t="s">
        <v>18671</v>
      </c>
      <c r="D5298" s="19">
        <v>0</v>
      </c>
      <c r="F5298" s="46">
        <v>0.88890000000000002</v>
      </c>
      <c r="G5298" s="46">
        <v>0.88890000000000002</v>
      </c>
      <c r="H5298" s="46">
        <v>1</v>
      </c>
      <c r="I5298" s="17">
        <v>0.77780000000000005</v>
      </c>
      <c r="J5298" s="4">
        <v>0.15711912677965101</v>
      </c>
    </row>
    <row r="5299" spans="1:10" ht="15" customHeight="1">
      <c r="A5299" s="15"/>
      <c r="B5299" s="2" t="s">
        <v>18672</v>
      </c>
      <c r="C5299" s="2" t="s">
        <v>18673</v>
      </c>
      <c r="D5299" s="19">
        <v>0</v>
      </c>
      <c r="F5299" s="46">
        <v>0.79742500000000005</v>
      </c>
      <c r="G5299" s="46">
        <v>0.83555000000000001</v>
      </c>
      <c r="H5299" s="46">
        <v>1</v>
      </c>
      <c r="I5299" s="17">
        <v>0.51859999999999995</v>
      </c>
      <c r="J5299" s="4">
        <v>0.24205691307348901</v>
      </c>
    </row>
    <row r="5300" spans="1:10" ht="15" customHeight="1">
      <c r="A5300" s="15"/>
      <c r="B5300" s="2" t="s">
        <v>9621</v>
      </c>
      <c r="C5300" s="2" t="s">
        <v>18674</v>
      </c>
      <c r="D5300" s="19">
        <v>0</v>
      </c>
      <c r="F5300" s="46">
        <v>1</v>
      </c>
      <c r="G5300" s="46">
        <v>1</v>
      </c>
      <c r="H5300" s="46">
        <v>1</v>
      </c>
      <c r="I5300" s="17">
        <v>1</v>
      </c>
      <c r="J5300" s="4">
        <v>0</v>
      </c>
    </row>
    <row r="5301" spans="1:10" ht="15" customHeight="1">
      <c r="A5301" s="15"/>
      <c r="B5301" s="2" t="s">
        <v>9622</v>
      </c>
      <c r="C5301" s="2" t="s">
        <v>18674</v>
      </c>
      <c r="D5301" s="19">
        <v>0</v>
      </c>
      <c r="F5301" s="46">
        <v>0.66664999999999996</v>
      </c>
      <c r="G5301" s="46">
        <v>0.66664999999999996</v>
      </c>
      <c r="H5301" s="46">
        <v>1</v>
      </c>
      <c r="I5301" s="17">
        <v>0.33329999999999999</v>
      </c>
      <c r="J5301" s="4">
        <v>0.471428091017071</v>
      </c>
    </row>
    <row r="5302" spans="1:10" ht="15" customHeight="1">
      <c r="A5302" s="15"/>
      <c r="B5302" s="2" t="s">
        <v>9623</v>
      </c>
      <c r="C5302" s="2" t="s">
        <v>18675</v>
      </c>
      <c r="D5302" s="19">
        <v>0</v>
      </c>
      <c r="F5302" s="46">
        <v>1</v>
      </c>
      <c r="G5302" s="46">
        <v>1</v>
      </c>
      <c r="H5302" s="46">
        <v>1</v>
      </c>
      <c r="I5302" s="17">
        <v>1</v>
      </c>
      <c r="J5302" s="4">
        <v>0</v>
      </c>
    </row>
    <row r="5303" spans="1:10" ht="15" customHeight="1">
      <c r="A5303" s="15"/>
      <c r="B5303" s="2" t="s">
        <v>9624</v>
      </c>
      <c r="C5303" s="2" t="s">
        <v>18676</v>
      </c>
      <c r="D5303" s="19">
        <v>0</v>
      </c>
      <c r="F5303" s="46">
        <v>0.92105000000000004</v>
      </c>
      <c r="G5303" s="46">
        <v>0.92105000000000004</v>
      </c>
      <c r="H5303" s="46">
        <v>1</v>
      </c>
      <c r="I5303" s="17">
        <v>0.84209999999999996</v>
      </c>
      <c r="J5303" s="4">
        <v>0.11165216074935599</v>
      </c>
    </row>
    <row r="5304" spans="1:10" ht="15" customHeight="1">
      <c r="A5304" s="15"/>
      <c r="B5304" s="2" t="s">
        <v>9625</v>
      </c>
      <c r="C5304" s="2" t="s">
        <v>18677</v>
      </c>
      <c r="D5304" s="19">
        <v>0</v>
      </c>
      <c r="F5304" s="46">
        <v>1</v>
      </c>
      <c r="G5304" s="46">
        <v>1</v>
      </c>
      <c r="H5304" s="46">
        <v>1</v>
      </c>
      <c r="I5304" s="17">
        <v>1</v>
      </c>
      <c r="J5304" s="4">
        <v>0</v>
      </c>
    </row>
    <row r="5305" spans="1:10" ht="15" customHeight="1">
      <c r="A5305" s="15"/>
      <c r="B5305" s="2" t="s">
        <v>9626</v>
      </c>
      <c r="C5305" s="2" t="s">
        <v>18678</v>
      </c>
      <c r="D5305" s="19">
        <v>0</v>
      </c>
      <c r="F5305" s="46">
        <v>0.83555000000000001</v>
      </c>
      <c r="G5305" s="46">
        <v>0.83555000000000001</v>
      </c>
      <c r="H5305" s="46">
        <v>1</v>
      </c>
      <c r="I5305" s="17">
        <v>0.67110000000000003</v>
      </c>
      <c r="J5305" s="4">
        <v>0.232567420332255</v>
      </c>
    </row>
    <row r="5306" spans="1:10" ht="15" customHeight="1">
      <c r="A5306" s="15"/>
      <c r="B5306" s="2" t="s">
        <v>9627</v>
      </c>
      <c r="C5306" s="2" t="s">
        <v>18679</v>
      </c>
      <c r="D5306" s="19">
        <v>0</v>
      </c>
      <c r="F5306" s="46">
        <v>0.96665000000000001</v>
      </c>
      <c r="G5306" s="46">
        <v>0.96665000000000001</v>
      </c>
      <c r="H5306" s="46">
        <v>1</v>
      </c>
      <c r="I5306" s="17">
        <v>0.93330000000000002</v>
      </c>
      <c r="J5306" s="4">
        <v>4.7164022305142703E-2</v>
      </c>
    </row>
    <row r="5307" spans="1:10" ht="15" customHeight="1">
      <c r="A5307" s="15"/>
      <c r="B5307" s="2" t="s">
        <v>9628</v>
      </c>
      <c r="C5307" s="2" t="s">
        <v>18680</v>
      </c>
      <c r="D5307" s="19">
        <v>0</v>
      </c>
      <c r="F5307" s="46">
        <v>0.96430000000000005</v>
      </c>
      <c r="G5307" s="46">
        <v>0.96430000000000005</v>
      </c>
      <c r="H5307" s="46">
        <v>1</v>
      </c>
      <c r="I5307" s="17">
        <v>0.92859999999999998</v>
      </c>
      <c r="J5307" s="4">
        <v>5.0487424176719503E-2</v>
      </c>
    </row>
    <row r="5308" spans="1:10" ht="15" customHeight="1">
      <c r="A5308" s="15"/>
      <c r="B5308" s="2" t="s">
        <v>9629</v>
      </c>
      <c r="C5308" s="2" t="s">
        <v>18681</v>
      </c>
      <c r="D5308" s="19">
        <v>0</v>
      </c>
      <c r="F5308" s="46">
        <v>1</v>
      </c>
      <c r="G5308" s="46">
        <v>1</v>
      </c>
      <c r="H5308" s="46">
        <v>1</v>
      </c>
      <c r="I5308" s="17">
        <v>1</v>
      </c>
      <c r="J5308" s="4">
        <v>0</v>
      </c>
    </row>
    <row r="5309" spans="1:10" ht="15" customHeight="1">
      <c r="A5309" s="15"/>
      <c r="B5309" s="2" t="s">
        <v>9630</v>
      </c>
      <c r="C5309" s="2" t="s">
        <v>18682</v>
      </c>
      <c r="D5309" s="19">
        <v>0</v>
      </c>
      <c r="F5309" s="46">
        <v>0.91174999999999995</v>
      </c>
      <c r="G5309" s="46">
        <v>0.91174999999999995</v>
      </c>
      <c r="H5309" s="46">
        <v>1</v>
      </c>
      <c r="I5309" s="17">
        <v>0.82350000000000001</v>
      </c>
      <c r="J5309" s="4">
        <v>0.124804346879426</v>
      </c>
    </row>
    <row r="5310" spans="1:10" ht="15" customHeight="1">
      <c r="A5310" s="15"/>
      <c r="B5310" s="2" t="s">
        <v>9631</v>
      </c>
      <c r="C5310" s="2" t="s">
        <v>18683</v>
      </c>
      <c r="D5310" s="19">
        <v>0</v>
      </c>
      <c r="F5310" s="46">
        <v>0.93105000000000004</v>
      </c>
      <c r="G5310" s="46">
        <v>0.93105000000000004</v>
      </c>
      <c r="H5310" s="46">
        <v>1</v>
      </c>
      <c r="I5310" s="17">
        <v>0.86209999999999998</v>
      </c>
      <c r="J5310" s="4">
        <v>9.75100251256249E-2</v>
      </c>
    </row>
    <row r="5311" spans="1:10" ht="15" customHeight="1">
      <c r="A5311" s="15"/>
      <c r="B5311" s="2" t="s">
        <v>9632</v>
      </c>
      <c r="C5311" s="2" t="s">
        <v>18684</v>
      </c>
      <c r="D5311" s="19">
        <v>0</v>
      </c>
      <c r="F5311" s="46">
        <v>0.98812500000000003</v>
      </c>
      <c r="G5311" s="46">
        <v>1</v>
      </c>
      <c r="H5311" s="46">
        <v>1</v>
      </c>
      <c r="I5311" s="17">
        <v>0.95250000000000001</v>
      </c>
      <c r="J5311" s="4">
        <v>2.375E-2</v>
      </c>
    </row>
    <row r="5312" spans="1:10" ht="15" customHeight="1">
      <c r="A5312" s="15"/>
      <c r="B5312" s="2" t="s">
        <v>9633</v>
      </c>
      <c r="C5312" s="2" t="s">
        <v>18685</v>
      </c>
      <c r="D5312" s="19">
        <v>0</v>
      </c>
      <c r="F5312" s="46">
        <v>1</v>
      </c>
      <c r="G5312" s="46">
        <v>1</v>
      </c>
      <c r="H5312" s="46">
        <v>1</v>
      </c>
      <c r="I5312" s="17">
        <v>1</v>
      </c>
      <c r="J5312" s="4">
        <v>0</v>
      </c>
    </row>
    <row r="5313" spans="1:10" ht="15" customHeight="1">
      <c r="A5313" s="15"/>
      <c r="B5313" s="2" t="s">
        <v>18686</v>
      </c>
      <c r="C5313" s="2" t="s">
        <v>18687</v>
      </c>
      <c r="D5313" s="19">
        <v>0</v>
      </c>
      <c r="F5313" s="46">
        <v>0.98772499999999996</v>
      </c>
      <c r="G5313" s="46">
        <v>0.99819999999999998</v>
      </c>
      <c r="H5313" s="46">
        <v>1</v>
      </c>
      <c r="I5313" s="17">
        <v>0.95450000000000002</v>
      </c>
      <c r="J5313" s="4">
        <v>2.2214916160093901E-2</v>
      </c>
    </row>
    <row r="5314" spans="1:10" ht="15" customHeight="1">
      <c r="A5314" s="15"/>
      <c r="B5314" s="2" t="s">
        <v>18688</v>
      </c>
      <c r="C5314" s="2" t="s">
        <v>18689</v>
      </c>
      <c r="D5314" s="19">
        <v>0</v>
      </c>
      <c r="F5314" s="46">
        <v>1</v>
      </c>
      <c r="G5314" s="46">
        <v>1</v>
      </c>
      <c r="H5314" s="46">
        <v>1</v>
      </c>
      <c r="I5314" s="17">
        <v>1</v>
      </c>
      <c r="J5314" s="4">
        <v>0</v>
      </c>
    </row>
    <row r="5315" spans="1:10" ht="15" customHeight="1">
      <c r="A5315" s="15"/>
      <c r="B5315" s="2" t="s">
        <v>9634</v>
      </c>
      <c r="C5315" s="2" t="s">
        <v>18690</v>
      </c>
      <c r="D5315" s="19">
        <v>0</v>
      </c>
      <c r="F5315" s="46">
        <v>1</v>
      </c>
      <c r="G5315" s="46">
        <v>1</v>
      </c>
      <c r="H5315" s="46">
        <v>1</v>
      </c>
      <c r="I5315" s="17">
        <v>1</v>
      </c>
      <c r="J5315" s="4">
        <v>0</v>
      </c>
    </row>
    <row r="5316" spans="1:10" ht="15" customHeight="1">
      <c r="A5316" s="15"/>
      <c r="B5316" s="2" t="s">
        <v>9635</v>
      </c>
      <c r="C5316" s="2" t="s">
        <v>18691</v>
      </c>
      <c r="D5316" s="19">
        <v>1</v>
      </c>
      <c r="F5316" s="46">
        <v>0.70272000000000001</v>
      </c>
      <c r="G5316" s="46">
        <v>0.80879999999999996</v>
      </c>
      <c r="H5316" s="46">
        <v>1</v>
      </c>
      <c r="I5316" s="17">
        <v>0.2722</v>
      </c>
      <c r="J5316" s="4">
        <v>0.330085461661067</v>
      </c>
    </row>
    <row r="5317" spans="1:10" ht="15" customHeight="1">
      <c r="A5317" s="15"/>
      <c r="B5317" s="2" t="s">
        <v>9635</v>
      </c>
      <c r="C5317" s="2" t="s">
        <v>18692</v>
      </c>
      <c r="D5317" s="19">
        <v>2</v>
      </c>
      <c r="F5317" s="46">
        <v>0.95220000000000005</v>
      </c>
      <c r="G5317" s="46">
        <v>1</v>
      </c>
      <c r="H5317" s="46">
        <v>1</v>
      </c>
      <c r="I5317" s="17">
        <v>0.80879999999999996</v>
      </c>
      <c r="J5317" s="4">
        <v>9.5600000000000004E-2</v>
      </c>
    </row>
    <row r="5318" spans="1:10" ht="15" customHeight="1">
      <c r="A5318" s="15"/>
      <c r="B5318" s="2" t="s">
        <v>9636</v>
      </c>
      <c r="C5318" s="2" t="s">
        <v>18693</v>
      </c>
      <c r="D5318" s="19">
        <v>1</v>
      </c>
      <c r="F5318" s="46">
        <v>0.73146</v>
      </c>
      <c r="G5318" s="46">
        <v>0.95250000000000001</v>
      </c>
      <c r="H5318" s="46">
        <v>1</v>
      </c>
      <c r="I5318" s="17">
        <v>0.2722</v>
      </c>
      <c r="J5318" s="4">
        <v>0.347430853552185</v>
      </c>
    </row>
    <row r="5319" spans="1:10" ht="15" customHeight="1">
      <c r="A5319" s="15"/>
      <c r="B5319" s="2" t="s">
        <v>9636</v>
      </c>
      <c r="C5319" s="2" t="s">
        <v>18694</v>
      </c>
      <c r="D5319" s="19">
        <v>2</v>
      </c>
      <c r="F5319" s="46">
        <v>0.98812500000000003</v>
      </c>
      <c r="G5319" s="46">
        <v>1</v>
      </c>
      <c r="H5319" s="46">
        <v>1</v>
      </c>
      <c r="I5319" s="17">
        <v>0.95250000000000001</v>
      </c>
      <c r="J5319" s="4">
        <v>2.375E-2</v>
      </c>
    </row>
    <row r="5320" spans="1:10" ht="15" customHeight="1">
      <c r="A5320" s="15"/>
      <c r="B5320" s="2" t="s">
        <v>9637</v>
      </c>
      <c r="C5320" s="2" t="s">
        <v>18695</v>
      </c>
      <c r="D5320" s="19">
        <v>0</v>
      </c>
      <c r="F5320" s="46">
        <v>1</v>
      </c>
      <c r="G5320" s="46">
        <v>1</v>
      </c>
      <c r="H5320" s="46">
        <v>1</v>
      </c>
      <c r="I5320" s="17">
        <v>1</v>
      </c>
      <c r="J5320" s="4">
        <v>0</v>
      </c>
    </row>
    <row r="5321" spans="1:10" ht="15" customHeight="1">
      <c r="A5321" s="15"/>
      <c r="B5321" s="2" t="s">
        <v>9638</v>
      </c>
      <c r="C5321" s="2" t="s">
        <v>18696</v>
      </c>
      <c r="D5321" s="19">
        <v>0</v>
      </c>
      <c r="F5321" s="46">
        <v>1</v>
      </c>
      <c r="G5321" s="46">
        <v>1</v>
      </c>
      <c r="H5321" s="46">
        <v>1</v>
      </c>
      <c r="I5321" s="17">
        <v>1</v>
      </c>
      <c r="J5321" s="4">
        <v>0</v>
      </c>
    </row>
    <row r="5322" spans="1:10" ht="15" customHeight="1">
      <c r="A5322" s="15"/>
      <c r="B5322" s="2" t="s">
        <v>9639</v>
      </c>
      <c r="C5322" s="2" t="s">
        <v>18697</v>
      </c>
      <c r="D5322" s="19">
        <v>0</v>
      </c>
      <c r="F5322" s="46">
        <v>1</v>
      </c>
      <c r="G5322" s="46">
        <v>1</v>
      </c>
      <c r="H5322" s="46">
        <v>1</v>
      </c>
      <c r="I5322" s="17">
        <v>1</v>
      </c>
      <c r="J5322" s="4">
        <v>0</v>
      </c>
    </row>
    <row r="5323" spans="1:10" ht="15" customHeight="1">
      <c r="A5323" s="15"/>
      <c r="B5323" s="2" t="s">
        <v>9640</v>
      </c>
      <c r="C5323" s="2" t="s">
        <v>18698</v>
      </c>
      <c r="D5323" s="19">
        <v>0</v>
      </c>
      <c r="F5323" s="46">
        <v>0.89990000000000003</v>
      </c>
      <c r="G5323" s="46">
        <v>0.97624999999999995</v>
      </c>
      <c r="H5323" s="46">
        <v>1</v>
      </c>
      <c r="I5323" s="17">
        <v>0.64710000000000001</v>
      </c>
      <c r="J5323" s="4">
        <v>0.17001433272913599</v>
      </c>
    </row>
    <row r="5324" spans="1:10" ht="15" customHeight="1">
      <c r="A5324" s="15"/>
      <c r="B5324" s="2" t="s">
        <v>9641</v>
      </c>
      <c r="C5324" s="2" t="s">
        <v>18699</v>
      </c>
      <c r="D5324" s="19">
        <v>0</v>
      </c>
      <c r="F5324" s="46">
        <v>0.95</v>
      </c>
      <c r="G5324" s="46">
        <v>0.95</v>
      </c>
      <c r="H5324" s="46">
        <v>1</v>
      </c>
      <c r="I5324" s="17">
        <v>0.9</v>
      </c>
      <c r="J5324" s="4">
        <v>7.0710678118654696E-2</v>
      </c>
    </row>
    <row r="5325" spans="1:10" ht="15" customHeight="1">
      <c r="A5325" s="15"/>
      <c r="B5325" s="2" t="s">
        <v>9642</v>
      </c>
      <c r="C5325" s="2" t="s">
        <v>18700</v>
      </c>
      <c r="D5325" s="19">
        <v>0</v>
      </c>
      <c r="F5325" s="46">
        <v>0.53569999999999995</v>
      </c>
      <c r="G5325" s="46">
        <v>0.53569999999999995</v>
      </c>
      <c r="H5325" s="46">
        <v>1</v>
      </c>
      <c r="I5325" s="17">
        <v>7.1400000000000005E-2</v>
      </c>
      <c r="J5325" s="4">
        <v>0.65661935700982799</v>
      </c>
    </row>
    <row r="5326" spans="1:10" ht="15" customHeight="1">
      <c r="A5326" s="15"/>
      <c r="B5326" s="2" t="s">
        <v>9643</v>
      </c>
      <c r="C5326" s="2" t="s">
        <v>18701</v>
      </c>
      <c r="D5326" s="19">
        <v>0</v>
      </c>
      <c r="F5326" s="46">
        <v>0.80177500000000002</v>
      </c>
      <c r="G5326" s="46">
        <v>0.96745000000000003</v>
      </c>
      <c r="H5326" s="46">
        <v>1</v>
      </c>
      <c r="I5326" s="17">
        <v>0.2722</v>
      </c>
      <c r="J5326" s="4">
        <v>0.35438126714035001</v>
      </c>
    </row>
    <row r="5327" spans="1:10" ht="15" customHeight="1">
      <c r="A5327" s="15"/>
      <c r="B5327" s="2" t="s">
        <v>9644</v>
      </c>
      <c r="C5327" s="2" t="s">
        <v>18702</v>
      </c>
      <c r="D5327" s="19">
        <v>0</v>
      </c>
      <c r="F5327" s="46">
        <v>0.9375</v>
      </c>
      <c r="G5327" s="46">
        <v>0.9375</v>
      </c>
      <c r="H5327" s="46">
        <v>1</v>
      </c>
      <c r="I5327" s="17">
        <v>0.875</v>
      </c>
      <c r="J5327" s="4">
        <v>8.8388347648318405E-2</v>
      </c>
    </row>
    <row r="5328" spans="1:10" ht="15" customHeight="1">
      <c r="A5328" s="15"/>
      <c r="B5328" s="2" t="s">
        <v>9645</v>
      </c>
      <c r="C5328" s="2" t="s">
        <v>18703</v>
      </c>
      <c r="D5328" s="19">
        <v>0</v>
      </c>
      <c r="F5328" s="46">
        <v>0.71560000000000001</v>
      </c>
      <c r="G5328" s="46">
        <v>0.79605000000000004</v>
      </c>
      <c r="H5328" s="46">
        <v>1</v>
      </c>
      <c r="I5328" s="17">
        <v>0.27029999999999998</v>
      </c>
      <c r="J5328" s="4">
        <v>0.33718098997422702</v>
      </c>
    </row>
    <row r="5329" spans="1:10" ht="15" customHeight="1">
      <c r="A5329" s="15"/>
      <c r="B5329" s="2" t="s">
        <v>9646</v>
      </c>
      <c r="C5329" s="2" t="s">
        <v>18704</v>
      </c>
      <c r="D5329" s="19">
        <v>0</v>
      </c>
      <c r="F5329" s="46">
        <v>0.97499999999999998</v>
      </c>
      <c r="G5329" s="46">
        <v>0.97499999999999998</v>
      </c>
      <c r="H5329" s="46">
        <v>1</v>
      </c>
      <c r="I5329" s="17">
        <v>0.95</v>
      </c>
      <c r="J5329" s="4">
        <v>3.5355339059327397E-2</v>
      </c>
    </row>
    <row r="5330" spans="1:10" ht="15" customHeight="1">
      <c r="A5330" s="15"/>
      <c r="B5330" s="2" t="s">
        <v>18705</v>
      </c>
      <c r="C5330" s="2" t="s">
        <v>18706</v>
      </c>
      <c r="D5330" s="19">
        <v>0</v>
      </c>
      <c r="F5330" s="46">
        <v>0.83984999999999999</v>
      </c>
      <c r="G5330" s="46">
        <v>0.90575000000000006</v>
      </c>
      <c r="H5330" s="46">
        <v>1</v>
      </c>
      <c r="I5330" s="17">
        <v>0.54790000000000005</v>
      </c>
      <c r="J5330" s="4">
        <v>0.205475748771804</v>
      </c>
    </row>
    <row r="5331" spans="1:10" ht="15" customHeight="1">
      <c r="A5331" s="15"/>
      <c r="B5331" s="2" t="s">
        <v>9647</v>
      </c>
      <c r="C5331" s="2" t="s">
        <v>18707</v>
      </c>
      <c r="D5331" s="19">
        <v>0</v>
      </c>
      <c r="F5331" s="46">
        <v>0.89472499999999999</v>
      </c>
      <c r="G5331" s="46">
        <v>1</v>
      </c>
      <c r="H5331" s="46">
        <v>1</v>
      </c>
      <c r="I5331" s="17">
        <v>0.57889999999999997</v>
      </c>
      <c r="J5331" s="4">
        <v>0.21054999999999999</v>
      </c>
    </row>
    <row r="5332" spans="1:10" ht="15" customHeight="1">
      <c r="A5332" s="15"/>
      <c r="B5332" s="2" t="s">
        <v>18708</v>
      </c>
      <c r="C5332" s="2" t="s">
        <v>18709</v>
      </c>
      <c r="D5332" s="19">
        <v>0</v>
      </c>
      <c r="F5332" s="46">
        <v>0.85714999999999997</v>
      </c>
      <c r="G5332" s="46">
        <v>0.85714999999999997</v>
      </c>
      <c r="H5332" s="46">
        <v>1</v>
      </c>
      <c r="I5332" s="17">
        <v>0.71430000000000005</v>
      </c>
      <c r="J5332" s="4">
        <v>0.20202040738499699</v>
      </c>
    </row>
    <row r="5333" spans="1:10" ht="15" customHeight="1">
      <c r="A5333" s="15"/>
      <c r="B5333" s="2" t="s">
        <v>9648</v>
      </c>
      <c r="C5333" s="2" t="s">
        <v>18710</v>
      </c>
      <c r="D5333" s="19">
        <v>0</v>
      </c>
      <c r="F5333" s="46">
        <v>0.875</v>
      </c>
      <c r="G5333" s="46">
        <v>0.875</v>
      </c>
      <c r="H5333" s="46">
        <v>1</v>
      </c>
      <c r="I5333" s="17">
        <v>0.75</v>
      </c>
      <c r="J5333" s="4">
        <v>0.176776695296637</v>
      </c>
    </row>
    <row r="5334" spans="1:10" ht="15" customHeight="1">
      <c r="A5334" s="15"/>
      <c r="B5334" s="2" t="s">
        <v>18711</v>
      </c>
      <c r="C5334" s="2" t="s">
        <v>18712</v>
      </c>
      <c r="D5334" s="19">
        <v>0</v>
      </c>
      <c r="F5334" s="46">
        <v>1</v>
      </c>
      <c r="G5334" s="46">
        <v>1</v>
      </c>
      <c r="H5334" s="46">
        <v>1</v>
      </c>
      <c r="I5334" s="17">
        <v>1</v>
      </c>
      <c r="J5334" s="4">
        <v>0</v>
      </c>
    </row>
    <row r="5335" spans="1:10" ht="15" customHeight="1">
      <c r="A5335" s="15"/>
      <c r="B5335" s="2" t="s">
        <v>9649</v>
      </c>
      <c r="C5335" s="2" t="s">
        <v>18713</v>
      </c>
      <c r="D5335" s="19">
        <v>0</v>
      </c>
      <c r="F5335" s="46">
        <v>0.95650000000000002</v>
      </c>
      <c r="G5335" s="46">
        <v>0.95650000000000002</v>
      </c>
      <c r="H5335" s="46">
        <v>1</v>
      </c>
      <c r="I5335" s="17">
        <v>0.91300000000000003</v>
      </c>
      <c r="J5335" s="4">
        <v>6.1518289963229597E-2</v>
      </c>
    </row>
    <row r="5336" spans="1:10" ht="15" customHeight="1">
      <c r="A5336" s="15"/>
      <c r="B5336" s="2" t="s">
        <v>9650</v>
      </c>
      <c r="C5336" s="2" t="s">
        <v>18714</v>
      </c>
      <c r="D5336" s="19">
        <v>0</v>
      </c>
      <c r="F5336" s="46">
        <v>1</v>
      </c>
      <c r="G5336" s="46">
        <v>1</v>
      </c>
      <c r="H5336" s="46">
        <v>1</v>
      </c>
      <c r="I5336" s="17">
        <v>1</v>
      </c>
      <c r="J5336" s="4">
        <v>0</v>
      </c>
    </row>
    <row r="5337" spans="1:10" ht="15" customHeight="1">
      <c r="A5337" s="15"/>
      <c r="B5337" s="2" t="s">
        <v>9651</v>
      </c>
      <c r="C5337" s="2" t="s">
        <v>18715</v>
      </c>
      <c r="D5337" s="19">
        <v>0</v>
      </c>
      <c r="F5337" s="46">
        <v>0.72499999999999998</v>
      </c>
      <c r="G5337" s="46">
        <v>0.72499999999999998</v>
      </c>
      <c r="H5337" s="46">
        <v>1</v>
      </c>
      <c r="I5337" s="17">
        <v>0.45</v>
      </c>
      <c r="J5337" s="4">
        <v>0.38890872965260098</v>
      </c>
    </row>
    <row r="5338" spans="1:10" ht="15" customHeight="1">
      <c r="A5338" s="15"/>
      <c r="B5338" s="2" t="s">
        <v>9652</v>
      </c>
      <c r="C5338" s="2" t="s">
        <v>18716</v>
      </c>
      <c r="D5338" s="19">
        <v>0</v>
      </c>
      <c r="F5338" s="46">
        <v>0.84284999999999999</v>
      </c>
      <c r="G5338" s="46">
        <v>0.84284999999999999</v>
      </c>
      <c r="H5338" s="46">
        <v>1</v>
      </c>
      <c r="I5338" s="17">
        <v>0.68569999999999998</v>
      </c>
      <c r="J5338" s="4">
        <v>0.22224366132693199</v>
      </c>
    </row>
    <row r="5339" spans="1:10" ht="15" customHeight="1">
      <c r="A5339" s="15"/>
      <c r="B5339" s="2" t="s">
        <v>9653</v>
      </c>
      <c r="C5339" s="2" t="s">
        <v>18717</v>
      </c>
      <c r="D5339" s="19">
        <v>0</v>
      </c>
      <c r="F5339" s="46">
        <v>0.81053333333333299</v>
      </c>
      <c r="G5339" s="46">
        <v>0.98970000000000002</v>
      </c>
      <c r="H5339" s="46">
        <v>1</v>
      </c>
      <c r="I5339" s="17">
        <v>0.44190000000000002</v>
      </c>
      <c r="J5339" s="4">
        <v>0.319287367951401</v>
      </c>
    </row>
    <row r="5340" spans="1:10" ht="15" customHeight="1">
      <c r="A5340" s="15"/>
      <c r="B5340" s="2" t="s">
        <v>9654</v>
      </c>
      <c r="C5340" s="2" t="s">
        <v>18718</v>
      </c>
      <c r="D5340" s="19">
        <v>0</v>
      </c>
      <c r="F5340" s="46">
        <v>0.81396666666666695</v>
      </c>
      <c r="G5340" s="46">
        <v>1</v>
      </c>
      <c r="H5340" s="46">
        <v>1</v>
      </c>
      <c r="I5340" s="17">
        <v>0.44190000000000002</v>
      </c>
      <c r="J5340" s="4">
        <v>0.32221918523472998</v>
      </c>
    </row>
    <row r="5341" spans="1:10" ht="15" customHeight="1">
      <c r="A5341" s="15"/>
      <c r="B5341" s="2" t="s">
        <v>9655</v>
      </c>
      <c r="C5341" s="2" t="s">
        <v>18719</v>
      </c>
      <c r="D5341" s="19">
        <v>0</v>
      </c>
      <c r="F5341" s="46">
        <v>0.88890000000000002</v>
      </c>
      <c r="G5341" s="46">
        <v>0.88890000000000002</v>
      </c>
      <c r="H5341" s="46">
        <v>1</v>
      </c>
      <c r="I5341" s="17">
        <v>0.77780000000000005</v>
      </c>
      <c r="J5341" s="4">
        <v>0.15711912677965101</v>
      </c>
    </row>
    <row r="5342" spans="1:10" ht="15" customHeight="1">
      <c r="A5342" s="15"/>
      <c r="B5342" s="2" t="s">
        <v>18720</v>
      </c>
      <c r="C5342" s="2" t="s">
        <v>18721</v>
      </c>
      <c r="D5342" s="19">
        <v>0</v>
      </c>
      <c r="F5342" s="46">
        <v>0.88372499999999998</v>
      </c>
      <c r="G5342" s="46">
        <v>1</v>
      </c>
      <c r="H5342" s="46">
        <v>1</v>
      </c>
      <c r="I5342" s="17">
        <v>0.53490000000000004</v>
      </c>
      <c r="J5342" s="4">
        <v>0.23255000000000001</v>
      </c>
    </row>
    <row r="5343" spans="1:10" ht="15" customHeight="1">
      <c r="A5343" s="15"/>
      <c r="B5343" s="2" t="s">
        <v>9656</v>
      </c>
      <c r="C5343" s="2" t="s">
        <v>18685</v>
      </c>
      <c r="D5343" s="19">
        <v>0</v>
      </c>
      <c r="F5343" s="46">
        <v>0.66664999999999996</v>
      </c>
      <c r="G5343" s="46">
        <v>0.66664999999999996</v>
      </c>
      <c r="H5343" s="46">
        <v>1</v>
      </c>
      <c r="I5343" s="17">
        <v>0.33329999999999999</v>
      </c>
      <c r="J5343" s="4">
        <v>0.471428091017071</v>
      </c>
    </row>
    <row r="5344" spans="1:10" ht="15" customHeight="1">
      <c r="A5344" s="15"/>
      <c r="B5344" s="2" t="s">
        <v>9657</v>
      </c>
      <c r="C5344" s="2" t="s">
        <v>18722</v>
      </c>
      <c r="D5344" s="19">
        <v>0</v>
      </c>
      <c r="F5344" s="46">
        <v>0.81610000000000005</v>
      </c>
      <c r="G5344" s="46">
        <v>0.91125</v>
      </c>
      <c r="H5344" s="46">
        <v>1</v>
      </c>
      <c r="I5344" s="17">
        <v>0.44190000000000002</v>
      </c>
      <c r="J5344" s="4">
        <v>0.26233117745831602</v>
      </c>
    </row>
    <row r="5345" spans="1:10" ht="15" customHeight="1">
      <c r="A5345" s="15"/>
      <c r="B5345" s="2" t="s">
        <v>18723</v>
      </c>
      <c r="C5345" s="2" t="s">
        <v>18724</v>
      </c>
      <c r="D5345" s="19">
        <v>0</v>
      </c>
      <c r="F5345" s="46">
        <v>0.875</v>
      </c>
      <c r="G5345" s="46">
        <v>0.875</v>
      </c>
      <c r="H5345" s="46">
        <v>1</v>
      </c>
      <c r="I5345" s="17">
        <v>0.75</v>
      </c>
      <c r="J5345" s="4">
        <v>0.176776695296637</v>
      </c>
    </row>
    <row r="5346" spans="1:10" ht="15" customHeight="1">
      <c r="A5346" s="15"/>
      <c r="B5346" s="2" t="s">
        <v>9658</v>
      </c>
      <c r="C5346" s="2" t="s">
        <v>18725</v>
      </c>
      <c r="D5346" s="19">
        <v>0</v>
      </c>
      <c r="F5346" s="46">
        <v>1</v>
      </c>
      <c r="G5346" s="46">
        <v>1</v>
      </c>
      <c r="H5346" s="46">
        <v>1</v>
      </c>
      <c r="I5346" s="17">
        <v>1</v>
      </c>
      <c r="J5346" s="4">
        <v>0</v>
      </c>
    </row>
    <row r="5347" spans="1:10" ht="15" customHeight="1">
      <c r="A5347" s="15"/>
      <c r="B5347" s="2" t="s">
        <v>9659</v>
      </c>
      <c r="C5347" s="2" t="s">
        <v>18726</v>
      </c>
      <c r="D5347" s="19">
        <v>0</v>
      </c>
      <c r="F5347" s="46">
        <v>1</v>
      </c>
      <c r="G5347" s="46">
        <v>1</v>
      </c>
      <c r="H5347" s="46">
        <v>1</v>
      </c>
      <c r="I5347" s="17">
        <v>1</v>
      </c>
      <c r="J5347" s="4">
        <v>0</v>
      </c>
    </row>
    <row r="5348" spans="1:10" ht="15" customHeight="1">
      <c r="A5348" s="15"/>
      <c r="B5348" s="2" t="s">
        <v>9660</v>
      </c>
      <c r="C5348" s="2" t="s">
        <v>18727</v>
      </c>
      <c r="D5348" s="19">
        <v>0</v>
      </c>
      <c r="F5348" s="46">
        <v>1</v>
      </c>
      <c r="G5348" s="46">
        <v>1</v>
      </c>
      <c r="H5348" s="46">
        <v>1</v>
      </c>
      <c r="I5348" s="17">
        <v>1</v>
      </c>
      <c r="J5348" s="4">
        <v>0</v>
      </c>
    </row>
    <row r="5349" spans="1:10" ht="15" customHeight="1">
      <c r="A5349" s="15"/>
      <c r="B5349" s="2" t="s">
        <v>9661</v>
      </c>
      <c r="C5349" s="2" t="s">
        <v>9661</v>
      </c>
      <c r="D5349" s="19">
        <v>0</v>
      </c>
      <c r="F5349" s="46">
        <v>0.67896666666666705</v>
      </c>
      <c r="G5349" s="46">
        <v>0.81579999999999997</v>
      </c>
      <c r="H5349" s="46">
        <v>1</v>
      </c>
      <c r="I5349" s="17">
        <v>0.22109999999999999</v>
      </c>
      <c r="J5349" s="4">
        <v>0.40707962775522599</v>
      </c>
    </row>
    <row r="5350" spans="1:10" ht="15" customHeight="1">
      <c r="A5350" s="15"/>
      <c r="B5350" s="2" t="s">
        <v>9662</v>
      </c>
      <c r="C5350" s="2" t="s">
        <v>18728</v>
      </c>
      <c r="D5350" s="19">
        <v>0</v>
      </c>
      <c r="F5350" s="46">
        <v>1</v>
      </c>
      <c r="G5350" s="46">
        <v>1</v>
      </c>
      <c r="H5350" s="46">
        <v>1</v>
      </c>
      <c r="I5350" s="17">
        <v>1</v>
      </c>
      <c r="J5350" s="4">
        <v>0</v>
      </c>
    </row>
    <row r="5351" spans="1:10" ht="15" customHeight="1">
      <c r="A5351" s="15"/>
      <c r="B5351" s="2" t="s">
        <v>9663</v>
      </c>
      <c r="C5351" s="2" t="s">
        <v>18729</v>
      </c>
      <c r="D5351" s="19">
        <v>0</v>
      </c>
      <c r="F5351" s="46">
        <v>0.97650000000000003</v>
      </c>
      <c r="G5351" s="46">
        <v>0.97675000000000001</v>
      </c>
      <c r="H5351" s="46">
        <v>1</v>
      </c>
      <c r="I5351" s="17">
        <v>0.95250000000000001</v>
      </c>
      <c r="J5351" s="4">
        <v>2.7138533490223798E-2</v>
      </c>
    </row>
    <row r="5352" spans="1:10" ht="15" customHeight="1">
      <c r="A5352" s="15"/>
      <c r="B5352" s="2" t="s">
        <v>9664</v>
      </c>
      <c r="C5352" s="2" t="s">
        <v>18730</v>
      </c>
      <c r="D5352" s="19">
        <v>0</v>
      </c>
      <c r="F5352" s="46">
        <v>1</v>
      </c>
      <c r="G5352" s="46">
        <v>1</v>
      </c>
      <c r="H5352" s="46">
        <v>1</v>
      </c>
      <c r="I5352" s="17">
        <v>1</v>
      </c>
      <c r="J5352" s="4">
        <v>0</v>
      </c>
    </row>
    <row r="5353" spans="1:10" ht="15" customHeight="1">
      <c r="A5353" s="15"/>
      <c r="B5353" s="2" t="s">
        <v>9665</v>
      </c>
      <c r="C5353" s="2" t="s">
        <v>18731</v>
      </c>
      <c r="D5353" s="19">
        <v>0</v>
      </c>
      <c r="F5353" s="46">
        <v>0.9173</v>
      </c>
      <c r="G5353" s="46">
        <v>0.96745000000000003</v>
      </c>
      <c r="H5353" s="46">
        <v>1</v>
      </c>
      <c r="I5353" s="17">
        <v>0.73429999999999995</v>
      </c>
      <c r="J5353" s="4">
        <v>0.125800556437561</v>
      </c>
    </row>
    <row r="5354" spans="1:10" ht="15" customHeight="1">
      <c r="A5354" s="15"/>
      <c r="B5354" s="2" t="s">
        <v>18732</v>
      </c>
      <c r="C5354" s="2" t="s">
        <v>18733</v>
      </c>
      <c r="D5354" s="19">
        <v>0</v>
      </c>
      <c r="F5354" s="46">
        <v>1</v>
      </c>
      <c r="G5354" s="46">
        <v>1</v>
      </c>
      <c r="H5354" s="46">
        <v>1</v>
      </c>
      <c r="I5354" s="17">
        <v>1</v>
      </c>
      <c r="J5354" s="4">
        <v>0</v>
      </c>
    </row>
    <row r="5355" spans="1:10" ht="15" customHeight="1">
      <c r="A5355" s="15"/>
      <c r="B5355" s="2" t="s">
        <v>9666</v>
      </c>
      <c r="C5355" s="2" t="s">
        <v>18734</v>
      </c>
      <c r="D5355" s="19">
        <v>0</v>
      </c>
      <c r="F5355" s="46">
        <v>0.50868749999999996</v>
      </c>
      <c r="G5355" s="46">
        <v>0.43785000000000002</v>
      </c>
      <c r="H5355" s="46">
        <v>1</v>
      </c>
      <c r="I5355" s="17">
        <v>4.19E-2</v>
      </c>
      <c r="J5355" s="4">
        <v>0.37226002600908598</v>
      </c>
    </row>
    <row r="5356" spans="1:10" ht="15" customHeight="1">
      <c r="A5356" s="15"/>
      <c r="B5356" s="2" t="s">
        <v>9667</v>
      </c>
      <c r="C5356" s="2" t="s">
        <v>18735</v>
      </c>
      <c r="D5356" s="19">
        <v>0</v>
      </c>
      <c r="F5356" s="46">
        <v>0.52917499999999995</v>
      </c>
      <c r="G5356" s="46">
        <v>0.53920000000000001</v>
      </c>
      <c r="H5356" s="46">
        <v>0.99639999999999995</v>
      </c>
      <c r="I5356" s="17">
        <v>4.19E-2</v>
      </c>
      <c r="J5356" s="4">
        <v>0.50663744679997702</v>
      </c>
    </row>
    <row r="5357" spans="1:10" ht="15" customHeight="1">
      <c r="A5357" s="15"/>
      <c r="B5357" s="2" t="s">
        <v>9668</v>
      </c>
      <c r="C5357" s="2" t="s">
        <v>18736</v>
      </c>
      <c r="D5357" s="19">
        <v>0</v>
      </c>
      <c r="F5357" s="46">
        <v>0.64848333333333297</v>
      </c>
      <c r="G5357" s="46">
        <v>0.89600000000000002</v>
      </c>
      <c r="H5357" s="46">
        <v>1</v>
      </c>
      <c r="I5357" s="17">
        <v>2.4799999999999999E-2</v>
      </c>
      <c r="J5357" s="4">
        <v>0.46724307770866602</v>
      </c>
    </row>
    <row r="5358" spans="1:10" ht="15" customHeight="1">
      <c r="A5358" s="15"/>
      <c r="B5358" s="2" t="s">
        <v>18737</v>
      </c>
      <c r="C5358" s="2" t="s">
        <v>18738</v>
      </c>
      <c r="D5358" s="19">
        <v>0</v>
      </c>
      <c r="F5358" s="46">
        <v>0.64848333333333297</v>
      </c>
      <c r="G5358" s="46">
        <v>0.89600000000000002</v>
      </c>
      <c r="H5358" s="46">
        <v>1</v>
      </c>
      <c r="I5358" s="17">
        <v>2.4799999999999999E-2</v>
      </c>
      <c r="J5358" s="4">
        <v>0.46724307770866602</v>
      </c>
    </row>
    <row r="5359" spans="1:10" ht="15" customHeight="1">
      <c r="A5359" s="15"/>
      <c r="B5359" s="2" t="s">
        <v>9669</v>
      </c>
      <c r="C5359" s="2" t="s">
        <v>18739</v>
      </c>
      <c r="D5359" s="19">
        <v>0</v>
      </c>
      <c r="F5359" s="46">
        <v>0.64149999999999996</v>
      </c>
      <c r="G5359" s="46">
        <v>0.64149999999999996</v>
      </c>
      <c r="H5359" s="46">
        <v>0.85709999999999997</v>
      </c>
      <c r="I5359" s="17">
        <v>0.4259</v>
      </c>
      <c r="J5359" s="4">
        <v>0.304904444047639</v>
      </c>
    </row>
    <row r="5360" spans="1:10" ht="15" customHeight="1">
      <c r="A5360" s="15"/>
      <c r="B5360" s="2" t="s">
        <v>18740</v>
      </c>
      <c r="C5360" s="2" t="s">
        <v>18741</v>
      </c>
      <c r="D5360" s="19">
        <v>0</v>
      </c>
      <c r="F5360" s="46">
        <v>0.67091999999999996</v>
      </c>
      <c r="G5360" s="46">
        <v>0.81299999999999994</v>
      </c>
      <c r="H5360" s="46">
        <v>0.96530000000000005</v>
      </c>
      <c r="I5360" s="17">
        <v>0.13300000000000001</v>
      </c>
      <c r="J5360" s="4">
        <v>0.33092473011245299</v>
      </c>
    </row>
    <row r="5361" spans="1:10" ht="15" customHeight="1">
      <c r="A5361" s="15"/>
      <c r="B5361" s="2" t="s">
        <v>18742</v>
      </c>
      <c r="C5361" s="2" t="s">
        <v>18743</v>
      </c>
      <c r="D5361" s="19">
        <v>0</v>
      </c>
      <c r="F5361" s="46">
        <v>0.90885000000000005</v>
      </c>
      <c r="G5361" s="46">
        <v>0.91120000000000001</v>
      </c>
      <c r="H5361" s="46">
        <v>1</v>
      </c>
      <c r="I5361" s="17">
        <v>0.81299999999999994</v>
      </c>
      <c r="J5361" s="4">
        <v>8.8242487876683706E-2</v>
      </c>
    </row>
    <row r="5362" spans="1:10" ht="15" customHeight="1">
      <c r="A5362" s="15"/>
      <c r="B5362" s="2" t="s">
        <v>9670</v>
      </c>
      <c r="C5362" s="2" t="s">
        <v>18744</v>
      </c>
      <c r="D5362" s="19">
        <v>0</v>
      </c>
      <c r="F5362" s="46">
        <v>0.58240000000000003</v>
      </c>
      <c r="G5362" s="46">
        <v>0.58240000000000003</v>
      </c>
      <c r="H5362" s="46">
        <v>0.85709999999999997</v>
      </c>
      <c r="I5362" s="17">
        <v>0.30769999999999997</v>
      </c>
      <c r="J5362" s="4">
        <v>0.38848446558388899</v>
      </c>
    </row>
    <row r="5363" spans="1:10" ht="15" customHeight="1">
      <c r="A5363" s="15"/>
      <c r="B5363" s="2" t="s">
        <v>9671</v>
      </c>
      <c r="C5363" s="2" t="s">
        <v>18745</v>
      </c>
      <c r="D5363" s="19">
        <v>0</v>
      </c>
      <c r="F5363" s="46">
        <v>0.53017499999999995</v>
      </c>
      <c r="G5363" s="46">
        <v>0.53939999999999999</v>
      </c>
      <c r="H5363" s="46">
        <v>1</v>
      </c>
      <c r="I5363" s="17">
        <v>4.19E-2</v>
      </c>
      <c r="J5363" s="4">
        <v>0.50785257293168595</v>
      </c>
    </row>
    <row r="5364" spans="1:10" ht="15" customHeight="1">
      <c r="A5364" s="15"/>
      <c r="B5364" s="2" t="s">
        <v>9672</v>
      </c>
      <c r="C5364" s="2" t="s">
        <v>18746</v>
      </c>
      <c r="D5364" s="19">
        <v>0</v>
      </c>
      <c r="F5364" s="46">
        <v>0.52090000000000003</v>
      </c>
      <c r="G5364" s="46">
        <v>0.52090000000000003</v>
      </c>
      <c r="H5364" s="46">
        <v>0.85709999999999997</v>
      </c>
      <c r="I5364" s="17">
        <v>0.1847</v>
      </c>
      <c r="J5364" s="4">
        <v>0.475458599669835</v>
      </c>
    </row>
    <row r="5365" spans="1:10" ht="15" customHeight="1">
      <c r="A5365" s="15"/>
      <c r="B5365" s="2" t="s">
        <v>18747</v>
      </c>
      <c r="C5365" s="2" t="s">
        <v>18748</v>
      </c>
      <c r="D5365" s="19">
        <v>0</v>
      </c>
      <c r="F5365" s="46">
        <v>0.92854999999999999</v>
      </c>
      <c r="G5365" s="46">
        <v>0.92854999999999999</v>
      </c>
      <c r="H5365" s="46">
        <v>1</v>
      </c>
      <c r="I5365" s="17">
        <v>0.85709999999999997</v>
      </c>
      <c r="J5365" s="4">
        <v>0.101045559031558</v>
      </c>
    </row>
    <row r="5366" spans="1:10" ht="15" customHeight="1">
      <c r="A5366" s="15"/>
      <c r="B5366" s="2" t="s">
        <v>18749</v>
      </c>
      <c r="C5366" s="2" t="s">
        <v>18750</v>
      </c>
      <c r="D5366" s="19">
        <v>0</v>
      </c>
      <c r="F5366" s="46">
        <v>0.78322499999999995</v>
      </c>
      <c r="G5366" s="46">
        <v>0.88</v>
      </c>
      <c r="H5366" s="46">
        <v>1</v>
      </c>
      <c r="I5366" s="17">
        <v>0.37290000000000001</v>
      </c>
      <c r="J5366" s="4">
        <v>0.27996287105019202</v>
      </c>
    </row>
    <row r="5367" spans="1:10" ht="15" customHeight="1">
      <c r="A5367" s="15"/>
      <c r="B5367" s="2" t="s">
        <v>9673</v>
      </c>
      <c r="C5367" s="2" t="s">
        <v>18748</v>
      </c>
      <c r="D5367" s="19">
        <v>0</v>
      </c>
      <c r="F5367" s="46">
        <v>0.63800000000000001</v>
      </c>
      <c r="G5367" s="46">
        <v>0.63800000000000001</v>
      </c>
      <c r="H5367" s="46">
        <v>0.85709999999999997</v>
      </c>
      <c r="I5367" s="17">
        <v>0.41889999999999999</v>
      </c>
      <c r="J5367" s="4">
        <v>0.30985419151594501</v>
      </c>
    </row>
    <row r="5368" spans="1:10" ht="15" customHeight="1">
      <c r="A5368" s="15"/>
      <c r="B5368" s="2" t="s">
        <v>9674</v>
      </c>
      <c r="C5368" s="2" t="s">
        <v>18751</v>
      </c>
      <c r="D5368" s="19">
        <v>0</v>
      </c>
      <c r="F5368" s="46">
        <v>0.85709999999999997</v>
      </c>
      <c r="G5368" s="46">
        <v>0.85709999999999997</v>
      </c>
      <c r="H5368" s="46">
        <v>0.85709999999999997</v>
      </c>
      <c r="I5368" s="17">
        <v>0.85709999999999997</v>
      </c>
      <c r="J5368" s="4">
        <v>0</v>
      </c>
    </row>
    <row r="5369" spans="1:10" ht="15" customHeight="1">
      <c r="A5369" s="15"/>
      <c r="B5369" s="2" t="s">
        <v>9675</v>
      </c>
      <c r="C5369" s="2" t="s">
        <v>18752</v>
      </c>
      <c r="D5369" s="19">
        <v>0</v>
      </c>
      <c r="F5369" s="46">
        <v>0.71775</v>
      </c>
      <c r="G5369" s="46">
        <v>0.87480000000000002</v>
      </c>
      <c r="H5369" s="46">
        <v>1</v>
      </c>
      <c r="I5369" s="17">
        <v>0.12139999999999999</v>
      </c>
      <c r="J5369" s="4">
        <v>0.40868927479606498</v>
      </c>
    </row>
    <row r="5370" spans="1:10" ht="15" customHeight="1">
      <c r="A5370" s="15"/>
      <c r="B5370" s="2" t="s">
        <v>9676</v>
      </c>
      <c r="C5370" s="2" t="s">
        <v>18753</v>
      </c>
      <c r="D5370" s="19">
        <v>0</v>
      </c>
      <c r="F5370" s="46">
        <v>0.67700000000000005</v>
      </c>
      <c r="G5370" s="46">
        <v>0.78725000000000001</v>
      </c>
      <c r="H5370" s="46">
        <v>0.96530000000000005</v>
      </c>
      <c r="I5370" s="17">
        <v>0.16819999999999999</v>
      </c>
      <c r="J5370" s="4">
        <v>0.35405390361732603</v>
      </c>
    </row>
    <row r="5371" spans="1:10" ht="15" customHeight="1">
      <c r="A5371" s="15"/>
      <c r="B5371" s="2" t="s">
        <v>9677</v>
      </c>
      <c r="C5371" s="2" t="s">
        <v>18754</v>
      </c>
      <c r="D5371" s="19">
        <v>0</v>
      </c>
      <c r="F5371" s="46">
        <v>0.92854999999999999</v>
      </c>
      <c r="G5371" s="46">
        <v>0.92854999999999999</v>
      </c>
      <c r="H5371" s="46">
        <v>1</v>
      </c>
      <c r="I5371" s="17">
        <v>0.85709999999999997</v>
      </c>
      <c r="J5371" s="4">
        <v>0.101045559031558</v>
      </c>
    </row>
    <row r="5372" spans="1:10" ht="15" customHeight="1">
      <c r="A5372" s="15"/>
      <c r="B5372" s="2" t="s">
        <v>9678</v>
      </c>
      <c r="C5372" s="2" t="s">
        <v>18755</v>
      </c>
      <c r="D5372" s="19">
        <v>0</v>
      </c>
      <c r="F5372" s="46">
        <v>0.74765000000000004</v>
      </c>
      <c r="G5372" s="46">
        <v>0.91120000000000001</v>
      </c>
      <c r="H5372" s="46">
        <v>1</v>
      </c>
      <c r="I5372" s="17">
        <v>0.16819999999999999</v>
      </c>
      <c r="J5372" s="4">
        <v>0.39106421041392497</v>
      </c>
    </row>
    <row r="5373" spans="1:10" ht="15" customHeight="1">
      <c r="A5373" s="15"/>
      <c r="B5373" s="2" t="s">
        <v>9679</v>
      </c>
      <c r="C5373" s="2" t="s">
        <v>18756</v>
      </c>
      <c r="D5373" s="19">
        <v>0</v>
      </c>
      <c r="F5373" s="46">
        <v>0.89205000000000001</v>
      </c>
      <c r="G5373" s="46">
        <v>0.89205000000000001</v>
      </c>
      <c r="H5373" s="46">
        <v>1</v>
      </c>
      <c r="I5373" s="17">
        <v>0.78410000000000002</v>
      </c>
      <c r="J5373" s="4">
        <v>0.15266435405817599</v>
      </c>
    </row>
    <row r="5374" spans="1:10" ht="15" customHeight="1">
      <c r="A5374" s="15"/>
      <c r="B5374" s="2" t="s">
        <v>9680</v>
      </c>
      <c r="C5374" s="2" t="s">
        <v>18757</v>
      </c>
      <c r="D5374" s="19">
        <v>0</v>
      </c>
      <c r="F5374" s="46">
        <v>0.79220000000000002</v>
      </c>
      <c r="G5374" s="46">
        <v>0.79220000000000002</v>
      </c>
      <c r="H5374" s="46">
        <v>0.85709999999999997</v>
      </c>
      <c r="I5374" s="17">
        <v>0.72729999999999995</v>
      </c>
      <c r="J5374" s="4">
        <v>9.1782460198013893E-2</v>
      </c>
    </row>
    <row r="5375" spans="1:10" ht="15" customHeight="1">
      <c r="A5375" s="15"/>
      <c r="B5375" s="2" t="s">
        <v>9681</v>
      </c>
      <c r="C5375" s="2" t="s">
        <v>18440</v>
      </c>
      <c r="D5375" s="19">
        <v>0</v>
      </c>
      <c r="F5375" s="46">
        <v>0.89205000000000001</v>
      </c>
      <c r="G5375" s="46">
        <v>0.89205000000000001</v>
      </c>
      <c r="H5375" s="46">
        <v>1</v>
      </c>
      <c r="I5375" s="17">
        <v>0.78410000000000002</v>
      </c>
      <c r="J5375" s="4">
        <v>0.15266435405817599</v>
      </c>
    </row>
    <row r="5376" spans="1:10" ht="15" customHeight="1">
      <c r="A5376" s="15"/>
      <c r="B5376" s="2" t="s">
        <v>9682</v>
      </c>
      <c r="C5376" s="2" t="s">
        <v>18758</v>
      </c>
      <c r="D5376" s="19">
        <v>0</v>
      </c>
      <c r="F5376" s="46">
        <v>0.917875</v>
      </c>
      <c r="G5376" s="46">
        <v>0.94369999999999998</v>
      </c>
      <c r="H5376" s="46">
        <v>1</v>
      </c>
      <c r="I5376" s="17">
        <v>0.78410000000000002</v>
      </c>
      <c r="J5376" s="4">
        <v>9.3325608311259703E-2</v>
      </c>
    </row>
    <row r="5377" spans="1:10" ht="15" customHeight="1">
      <c r="A5377" s="15"/>
      <c r="B5377" s="2" t="s">
        <v>9683</v>
      </c>
      <c r="C5377" s="2" t="s">
        <v>18759</v>
      </c>
      <c r="D5377" s="19">
        <v>0</v>
      </c>
      <c r="F5377" s="46">
        <v>0.79302499999999998</v>
      </c>
      <c r="G5377" s="46">
        <v>0.82855000000000001</v>
      </c>
      <c r="H5377" s="46">
        <v>0.99639999999999995</v>
      </c>
      <c r="I5377" s="17">
        <v>0.51859999999999995</v>
      </c>
      <c r="J5377" s="4">
        <v>0.200686096097031</v>
      </c>
    </row>
    <row r="5378" spans="1:10" ht="15" customHeight="1">
      <c r="A5378" s="15"/>
      <c r="B5378" s="2" t="s">
        <v>9684</v>
      </c>
      <c r="C5378" s="2" t="s">
        <v>18760</v>
      </c>
      <c r="D5378" s="19">
        <v>0</v>
      </c>
      <c r="F5378" s="46">
        <v>0.75</v>
      </c>
      <c r="G5378" s="46">
        <v>0.75</v>
      </c>
      <c r="H5378" s="46">
        <v>0.85709999999999997</v>
      </c>
      <c r="I5378" s="17">
        <v>0.64290000000000003</v>
      </c>
      <c r="J5378" s="4">
        <v>0.15146227253015801</v>
      </c>
    </row>
    <row r="5379" spans="1:10" ht="15" customHeight="1">
      <c r="A5379" s="15"/>
      <c r="B5379" s="2" t="s">
        <v>9685</v>
      </c>
      <c r="C5379" s="2" t="s">
        <v>18761</v>
      </c>
      <c r="D5379" s="19">
        <v>0</v>
      </c>
      <c r="F5379" s="46">
        <v>0.66327499999999995</v>
      </c>
      <c r="G5379" s="46">
        <v>0.68784999999999996</v>
      </c>
      <c r="H5379" s="46">
        <v>0.93489999999999995</v>
      </c>
      <c r="I5379" s="17">
        <v>0.34250000000000003</v>
      </c>
      <c r="J5379" s="4">
        <v>0.27998555171056</v>
      </c>
    </row>
    <row r="5380" spans="1:10" ht="15" customHeight="1">
      <c r="A5380" s="15"/>
      <c r="B5380" s="2" t="s">
        <v>9686</v>
      </c>
      <c r="C5380" s="2" t="s">
        <v>18762</v>
      </c>
      <c r="D5380" s="19">
        <v>0</v>
      </c>
      <c r="F5380" s="46">
        <v>0.89205000000000001</v>
      </c>
      <c r="G5380" s="46">
        <v>0.89205000000000001</v>
      </c>
      <c r="H5380" s="46">
        <v>1</v>
      </c>
      <c r="I5380" s="17">
        <v>0.78410000000000002</v>
      </c>
      <c r="J5380" s="4">
        <v>0.15266435405817599</v>
      </c>
    </row>
    <row r="5381" spans="1:10" ht="15" customHeight="1">
      <c r="A5381" s="15"/>
      <c r="B5381" s="2" t="s">
        <v>9687</v>
      </c>
      <c r="C5381" s="2" t="s">
        <v>18763</v>
      </c>
      <c r="D5381" s="19">
        <v>0</v>
      </c>
      <c r="F5381" s="46">
        <v>0.75570000000000004</v>
      </c>
      <c r="G5381" s="46">
        <v>0.75570000000000004</v>
      </c>
      <c r="H5381" s="46">
        <v>0.78410000000000002</v>
      </c>
      <c r="I5381" s="17">
        <v>0.72729999999999995</v>
      </c>
      <c r="J5381" s="4">
        <v>4.0163665171396003E-2</v>
      </c>
    </row>
    <row r="5382" spans="1:10" ht="15" customHeight="1">
      <c r="A5382" s="15"/>
      <c r="B5382" s="2" t="s">
        <v>9688</v>
      </c>
      <c r="C5382" s="2" t="s">
        <v>18764</v>
      </c>
      <c r="D5382" s="19">
        <v>0</v>
      </c>
      <c r="F5382" s="46">
        <v>0.89205000000000001</v>
      </c>
      <c r="G5382" s="46">
        <v>0.89205000000000001</v>
      </c>
      <c r="H5382" s="46">
        <v>1</v>
      </c>
      <c r="I5382" s="17">
        <v>0.78410000000000002</v>
      </c>
      <c r="J5382" s="4">
        <v>0.15266435405817599</v>
      </c>
    </row>
    <row r="5383" spans="1:10" ht="15" customHeight="1">
      <c r="A5383" s="15"/>
      <c r="B5383" s="2" t="s">
        <v>9689</v>
      </c>
      <c r="C5383" s="2" t="s">
        <v>18765</v>
      </c>
      <c r="D5383" s="19">
        <v>0</v>
      </c>
      <c r="F5383" s="46">
        <v>0.57384999999999997</v>
      </c>
      <c r="G5383" s="46">
        <v>0.57384999999999997</v>
      </c>
      <c r="H5383" s="46">
        <v>0.78410000000000002</v>
      </c>
      <c r="I5383" s="17">
        <v>0.36359999999999998</v>
      </c>
      <c r="J5383" s="4">
        <v>0.29733840148894303</v>
      </c>
    </row>
    <row r="5384" spans="1:10" ht="15" customHeight="1">
      <c r="A5384" s="15"/>
      <c r="B5384" s="2" t="s">
        <v>9690</v>
      </c>
      <c r="C5384" s="2" t="s">
        <v>18766</v>
      </c>
      <c r="D5384" s="19">
        <v>0</v>
      </c>
      <c r="F5384" s="46">
        <v>0.87190000000000001</v>
      </c>
      <c r="G5384" s="46">
        <v>0.86880000000000002</v>
      </c>
      <c r="H5384" s="46">
        <v>1</v>
      </c>
      <c r="I5384" s="17">
        <v>0.75</v>
      </c>
      <c r="J5384" s="4">
        <v>0.123337774694806</v>
      </c>
    </row>
    <row r="5385" spans="1:10" ht="15" customHeight="1">
      <c r="A5385" s="15"/>
      <c r="B5385" s="2" t="s">
        <v>9691</v>
      </c>
      <c r="C5385" s="2" t="s">
        <v>18767</v>
      </c>
      <c r="D5385" s="19">
        <v>0</v>
      </c>
      <c r="F5385" s="46">
        <v>0.88580000000000003</v>
      </c>
      <c r="G5385" s="46">
        <v>0.87955000000000005</v>
      </c>
      <c r="H5385" s="46">
        <v>1</v>
      </c>
      <c r="I5385" s="17">
        <v>0.78410000000000002</v>
      </c>
      <c r="J5385" s="4">
        <v>0.107082304794023</v>
      </c>
    </row>
    <row r="5386" spans="1:10" ht="15" customHeight="1">
      <c r="A5386" s="15"/>
      <c r="B5386" s="2" t="s">
        <v>9692</v>
      </c>
      <c r="C5386" s="2" t="s">
        <v>18768</v>
      </c>
      <c r="D5386" s="19">
        <v>0</v>
      </c>
      <c r="F5386" s="46">
        <v>0.85634999999999994</v>
      </c>
      <c r="G5386" s="46">
        <v>0.85634999999999994</v>
      </c>
      <c r="H5386" s="46">
        <v>0.92859999999999998</v>
      </c>
      <c r="I5386" s="17">
        <v>0.78410000000000002</v>
      </c>
      <c r="J5386" s="4">
        <v>0.10217692988145601</v>
      </c>
    </row>
    <row r="5387" spans="1:10" ht="15" customHeight="1">
      <c r="A5387" s="15"/>
      <c r="B5387" s="2" t="s">
        <v>9693</v>
      </c>
      <c r="C5387" s="2" t="s">
        <v>18769</v>
      </c>
      <c r="D5387" s="19">
        <v>1</v>
      </c>
      <c r="F5387" s="46">
        <v>0.85460000000000003</v>
      </c>
      <c r="G5387" s="46">
        <v>0.84204999999999997</v>
      </c>
      <c r="H5387" s="46">
        <v>1</v>
      </c>
      <c r="I5387" s="17">
        <v>0.73429999999999995</v>
      </c>
      <c r="J5387" s="4">
        <v>0.11922619958158</v>
      </c>
    </row>
    <row r="5388" spans="1:10" ht="15" customHeight="1">
      <c r="A5388" s="15"/>
      <c r="B5388" s="2" t="s">
        <v>9693</v>
      </c>
      <c r="C5388" s="2" t="s">
        <v>18770</v>
      </c>
      <c r="D5388" s="19">
        <v>2</v>
      </c>
      <c r="F5388" s="46">
        <v>0.73731999999999998</v>
      </c>
      <c r="G5388" s="46">
        <v>0.78410000000000002</v>
      </c>
      <c r="H5388" s="46">
        <v>1</v>
      </c>
      <c r="I5388" s="17">
        <v>0.16819999999999999</v>
      </c>
      <c r="J5388" s="4">
        <v>0.34062318916949902</v>
      </c>
    </row>
    <row r="5389" spans="1:10" ht="15" customHeight="1">
      <c r="A5389" s="15"/>
      <c r="B5389" s="2" t="s">
        <v>9694</v>
      </c>
      <c r="C5389" s="2" t="s">
        <v>18771</v>
      </c>
      <c r="D5389" s="19">
        <v>0</v>
      </c>
      <c r="F5389" s="46">
        <v>0.86080000000000001</v>
      </c>
      <c r="G5389" s="46">
        <v>0.86080000000000001</v>
      </c>
      <c r="H5389" s="46">
        <v>0.9375</v>
      </c>
      <c r="I5389" s="17">
        <v>0.78410000000000002</v>
      </c>
      <c r="J5389" s="4">
        <v>0.108470180234016</v>
      </c>
    </row>
    <row r="5390" spans="1:10" ht="15" customHeight="1">
      <c r="A5390" s="15"/>
      <c r="B5390" s="2" t="s">
        <v>9695</v>
      </c>
      <c r="C5390" s="2" t="s">
        <v>18772</v>
      </c>
      <c r="D5390" s="19">
        <v>0</v>
      </c>
      <c r="F5390" s="46">
        <v>0.76705000000000001</v>
      </c>
      <c r="G5390" s="46">
        <v>0.76705000000000001</v>
      </c>
      <c r="H5390" s="46">
        <v>0.78410000000000002</v>
      </c>
      <c r="I5390" s="17">
        <v>0.75</v>
      </c>
      <c r="J5390" s="4">
        <v>2.4112341238461302E-2</v>
      </c>
    </row>
    <row r="5391" spans="1:10" ht="15" customHeight="1">
      <c r="A5391" s="15"/>
      <c r="B5391" s="2" t="s">
        <v>9696</v>
      </c>
      <c r="C5391" s="2" t="s">
        <v>18773</v>
      </c>
      <c r="D5391" s="19">
        <v>0</v>
      </c>
      <c r="F5391" s="46">
        <v>0.81084999999999996</v>
      </c>
      <c r="G5391" s="46">
        <v>0.75919999999999999</v>
      </c>
      <c r="H5391" s="46">
        <v>1</v>
      </c>
      <c r="I5391" s="17">
        <v>0.72499999999999998</v>
      </c>
      <c r="J5391" s="4">
        <v>0.12874187352994401</v>
      </c>
    </row>
    <row r="5392" spans="1:10" ht="15" customHeight="1">
      <c r="A5392" s="15"/>
      <c r="B5392" s="2" t="s">
        <v>18774</v>
      </c>
      <c r="C5392" s="2" t="s">
        <v>18775</v>
      </c>
      <c r="D5392" s="19">
        <v>0</v>
      </c>
      <c r="F5392" s="46">
        <v>0.79032500000000006</v>
      </c>
      <c r="G5392" s="46">
        <v>0.75919999999999999</v>
      </c>
      <c r="H5392" s="46">
        <v>1</v>
      </c>
      <c r="I5392" s="17">
        <v>0.64290000000000003</v>
      </c>
      <c r="J5392" s="4">
        <v>0.15152039191695199</v>
      </c>
    </row>
    <row r="5393" spans="1:10" ht="15" customHeight="1">
      <c r="A5393" s="15"/>
      <c r="B5393" s="2" t="s">
        <v>18776</v>
      </c>
      <c r="C5393" s="2" t="s">
        <v>18777</v>
      </c>
      <c r="D5393" s="19">
        <v>0</v>
      </c>
      <c r="F5393" s="46">
        <v>0.75507500000000005</v>
      </c>
      <c r="G5393" s="46">
        <v>0.75919999999999999</v>
      </c>
      <c r="H5393" s="46">
        <v>0.98970000000000002</v>
      </c>
      <c r="I5393" s="17">
        <v>0.51219999999999999</v>
      </c>
      <c r="J5393" s="4">
        <v>0.196053740506695</v>
      </c>
    </row>
    <row r="5394" spans="1:10" ht="15" customHeight="1">
      <c r="A5394" s="15"/>
      <c r="B5394" s="2" t="s">
        <v>9697</v>
      </c>
      <c r="C5394" s="2" t="s">
        <v>18778</v>
      </c>
      <c r="D5394" s="19">
        <v>0</v>
      </c>
      <c r="F5394" s="46">
        <v>0.77375000000000005</v>
      </c>
      <c r="G5394" s="46">
        <v>0.86829999999999996</v>
      </c>
      <c r="H5394" s="46">
        <v>1</v>
      </c>
      <c r="I5394" s="17">
        <v>0.3584</v>
      </c>
      <c r="J5394" s="4">
        <v>0.29198365821851502</v>
      </c>
    </row>
    <row r="5395" spans="1:10" ht="15" customHeight="1">
      <c r="A5395" s="15"/>
      <c r="B5395" s="2" t="s">
        <v>9698</v>
      </c>
      <c r="C5395" s="2" t="s">
        <v>18779</v>
      </c>
      <c r="D5395" s="19">
        <v>0</v>
      </c>
      <c r="F5395" s="46">
        <v>0.82945000000000002</v>
      </c>
      <c r="G5395" s="46">
        <v>0.87355000000000005</v>
      </c>
      <c r="H5395" s="46">
        <v>1</v>
      </c>
      <c r="I5395" s="17">
        <v>0.57069999999999999</v>
      </c>
      <c r="J5395" s="4">
        <v>0.196580000678265</v>
      </c>
    </row>
    <row r="5396" spans="1:10" ht="15" customHeight="1">
      <c r="A5396" s="15"/>
      <c r="B5396" s="2" t="s">
        <v>9699</v>
      </c>
      <c r="C5396" s="2" t="s">
        <v>18780</v>
      </c>
      <c r="D5396" s="19">
        <v>0</v>
      </c>
      <c r="F5396" s="46">
        <v>0.72540000000000004</v>
      </c>
      <c r="G5396" s="46">
        <v>0.72540000000000004</v>
      </c>
      <c r="H5396" s="46">
        <v>0.78410000000000002</v>
      </c>
      <c r="I5396" s="17">
        <v>0.66669999999999996</v>
      </c>
      <c r="J5396" s="4">
        <v>8.3014336111300699E-2</v>
      </c>
    </row>
    <row r="5397" spans="1:10" ht="15" customHeight="1">
      <c r="A5397" s="15"/>
      <c r="B5397" s="2" t="s">
        <v>9700</v>
      </c>
      <c r="C5397" s="2" t="s">
        <v>18781</v>
      </c>
      <c r="D5397" s="19">
        <v>0</v>
      </c>
      <c r="F5397" s="46">
        <v>0.82955000000000001</v>
      </c>
      <c r="G5397" s="46">
        <v>0.82955000000000001</v>
      </c>
      <c r="H5397" s="46">
        <v>0.875</v>
      </c>
      <c r="I5397" s="17">
        <v>0.78410000000000002</v>
      </c>
      <c r="J5397" s="4">
        <v>6.42760064098572E-2</v>
      </c>
    </row>
    <row r="5398" spans="1:10" ht="15" customHeight="1">
      <c r="A5398" s="15"/>
      <c r="B5398" s="2" t="s">
        <v>9701</v>
      </c>
      <c r="C5398" s="2" t="s">
        <v>18782</v>
      </c>
      <c r="D5398" s="19">
        <v>0</v>
      </c>
      <c r="F5398" s="46">
        <v>0.75570000000000004</v>
      </c>
      <c r="G5398" s="46">
        <v>0.75570000000000004</v>
      </c>
      <c r="H5398" s="46">
        <v>0.78410000000000002</v>
      </c>
      <c r="I5398" s="17">
        <v>0.72729999999999995</v>
      </c>
      <c r="J5398" s="4">
        <v>4.0163665171396003E-2</v>
      </c>
    </row>
    <row r="5399" spans="1:10" ht="15" customHeight="1">
      <c r="A5399" s="15"/>
      <c r="B5399" s="2" t="s">
        <v>9702</v>
      </c>
      <c r="C5399" s="2" t="s">
        <v>18783</v>
      </c>
      <c r="D5399" s="19">
        <v>0</v>
      </c>
      <c r="F5399" s="46">
        <v>0.67774999999999996</v>
      </c>
      <c r="G5399" s="46">
        <v>0.67774999999999996</v>
      </c>
      <c r="H5399" s="46">
        <v>0.78410000000000002</v>
      </c>
      <c r="I5399" s="17">
        <v>0.57140000000000002</v>
      </c>
      <c r="J5399" s="4">
        <v>0.15040161235837901</v>
      </c>
    </row>
    <row r="5400" spans="1:10" ht="15" customHeight="1">
      <c r="A5400" s="15"/>
      <c r="B5400" s="2" t="s">
        <v>9703</v>
      </c>
      <c r="C5400" s="2" t="s">
        <v>18784</v>
      </c>
      <c r="D5400" s="19">
        <v>0</v>
      </c>
      <c r="F5400" s="46">
        <v>0.78305000000000002</v>
      </c>
      <c r="G5400" s="46">
        <v>0.88690000000000002</v>
      </c>
      <c r="H5400" s="46">
        <v>1</v>
      </c>
      <c r="I5400" s="17">
        <v>0.3584</v>
      </c>
      <c r="J5400" s="4">
        <v>0.30005568927561899</v>
      </c>
    </row>
    <row r="5401" spans="1:10" ht="15" customHeight="1">
      <c r="A5401" s="15"/>
      <c r="B5401" s="2" t="s">
        <v>9704</v>
      </c>
      <c r="C5401" s="2" t="s">
        <v>18785</v>
      </c>
      <c r="D5401" s="19">
        <v>0</v>
      </c>
      <c r="F5401" s="46">
        <v>0.89205000000000001</v>
      </c>
      <c r="G5401" s="46">
        <v>0.89205000000000001</v>
      </c>
      <c r="H5401" s="46">
        <v>1</v>
      </c>
      <c r="I5401" s="17">
        <v>0.78410000000000002</v>
      </c>
      <c r="J5401" s="4">
        <v>0.15266435405817599</v>
      </c>
    </row>
    <row r="5402" spans="1:10" ht="15" customHeight="1">
      <c r="A5402" s="15"/>
      <c r="B5402" s="2" t="s">
        <v>9705</v>
      </c>
      <c r="C5402" s="2" t="s">
        <v>18760</v>
      </c>
      <c r="D5402" s="19">
        <v>0</v>
      </c>
      <c r="F5402" s="46">
        <v>0.89205000000000001</v>
      </c>
      <c r="G5402" s="46">
        <v>0.89205000000000001</v>
      </c>
      <c r="H5402" s="46">
        <v>1</v>
      </c>
      <c r="I5402" s="17">
        <v>0.78410000000000002</v>
      </c>
      <c r="J5402" s="4">
        <v>0.15266435405817599</v>
      </c>
    </row>
    <row r="5403" spans="1:10" ht="15" customHeight="1">
      <c r="A5403" s="15"/>
      <c r="B5403" s="2" t="s">
        <v>9706</v>
      </c>
      <c r="C5403" s="2" t="s">
        <v>18786</v>
      </c>
      <c r="D5403" s="19">
        <v>0</v>
      </c>
      <c r="F5403" s="46">
        <v>0.58015000000000005</v>
      </c>
      <c r="G5403" s="46">
        <v>0.58015000000000005</v>
      </c>
      <c r="H5403" s="46">
        <v>1</v>
      </c>
      <c r="I5403" s="17">
        <v>0.1603</v>
      </c>
      <c r="J5403" s="4">
        <v>0.59375756416234404</v>
      </c>
    </row>
    <row r="5404" spans="1:10" ht="15" customHeight="1">
      <c r="A5404" s="15"/>
      <c r="B5404" s="2" t="s">
        <v>9707</v>
      </c>
      <c r="C5404" s="2" t="s">
        <v>18787</v>
      </c>
      <c r="D5404" s="19">
        <v>0</v>
      </c>
      <c r="F5404" s="46">
        <v>0.60794999999999999</v>
      </c>
      <c r="G5404" s="46">
        <v>0.60794999999999999</v>
      </c>
      <c r="H5404" s="46">
        <v>1</v>
      </c>
      <c r="I5404" s="17">
        <v>0.21590000000000001</v>
      </c>
      <c r="J5404" s="4">
        <v>0.554442427128372</v>
      </c>
    </row>
    <row r="5405" spans="1:10" ht="15" customHeight="1">
      <c r="A5405" s="15"/>
      <c r="B5405" s="2" t="s">
        <v>9708</v>
      </c>
      <c r="C5405" s="2" t="s">
        <v>18788</v>
      </c>
      <c r="D5405" s="19">
        <v>0</v>
      </c>
      <c r="F5405" s="46">
        <v>0.51501428571428598</v>
      </c>
      <c r="G5405" s="46">
        <v>0.41920000000000002</v>
      </c>
      <c r="H5405" s="46">
        <v>1</v>
      </c>
      <c r="I5405" s="17">
        <v>0.13300000000000001</v>
      </c>
      <c r="J5405" s="4">
        <v>0.37033048496611498</v>
      </c>
    </row>
    <row r="5406" spans="1:10" ht="15" customHeight="1">
      <c r="A5406" s="15"/>
      <c r="B5406" s="2" t="s">
        <v>9709</v>
      </c>
      <c r="C5406" s="2" t="s">
        <v>18789</v>
      </c>
      <c r="D5406" s="19">
        <v>0</v>
      </c>
      <c r="F5406" s="46">
        <v>0.59852499999999997</v>
      </c>
      <c r="G5406" s="46">
        <v>0.60614999999999997</v>
      </c>
      <c r="H5406" s="46">
        <v>1</v>
      </c>
      <c r="I5406" s="17">
        <v>0.18179999999999999</v>
      </c>
      <c r="J5406" s="4">
        <v>0.46171719609157602</v>
      </c>
    </row>
    <row r="5407" spans="1:10" ht="15" customHeight="1">
      <c r="A5407" s="15"/>
      <c r="B5407" s="2" t="s">
        <v>9710</v>
      </c>
      <c r="C5407" s="2" t="s">
        <v>18790</v>
      </c>
      <c r="D5407" s="19">
        <v>0</v>
      </c>
      <c r="F5407" s="46">
        <v>0.74501666666666699</v>
      </c>
      <c r="G5407" s="46">
        <v>0.97</v>
      </c>
      <c r="H5407" s="46">
        <v>1</v>
      </c>
      <c r="I5407" s="17">
        <v>0.21590000000000001</v>
      </c>
      <c r="J5407" s="4">
        <v>0.37222684167946102</v>
      </c>
    </row>
    <row r="5408" spans="1:10" ht="15" customHeight="1">
      <c r="A5408" s="15"/>
      <c r="B5408" s="2" t="s">
        <v>9711</v>
      </c>
      <c r="C5408" s="2" t="s">
        <v>18791</v>
      </c>
      <c r="D5408" s="19">
        <v>0</v>
      </c>
      <c r="F5408" s="46">
        <v>0.74660000000000004</v>
      </c>
      <c r="G5408" s="46">
        <v>0.97294999999999998</v>
      </c>
      <c r="H5408" s="46">
        <v>1</v>
      </c>
      <c r="I5408" s="17">
        <v>0.21590000000000001</v>
      </c>
      <c r="J5408" s="4">
        <v>0.37349792502770301</v>
      </c>
    </row>
    <row r="5409" spans="1:10" ht="15" customHeight="1">
      <c r="A5409" s="15"/>
      <c r="B5409" s="2" t="s">
        <v>9712</v>
      </c>
      <c r="C5409" s="2" t="s">
        <v>18792</v>
      </c>
      <c r="D5409" s="19">
        <v>0</v>
      </c>
      <c r="F5409" s="46">
        <v>0.60794999999999999</v>
      </c>
      <c r="G5409" s="46">
        <v>0.60794999999999999</v>
      </c>
      <c r="H5409" s="46">
        <v>1</v>
      </c>
      <c r="I5409" s="17">
        <v>0.21590000000000001</v>
      </c>
      <c r="J5409" s="4">
        <v>0.554442427128372</v>
      </c>
    </row>
    <row r="5410" spans="1:10" ht="15" customHeight="1">
      <c r="A5410" s="15"/>
      <c r="B5410" s="2" t="s">
        <v>9713</v>
      </c>
      <c r="C5410" s="2" t="s">
        <v>18793</v>
      </c>
      <c r="D5410" s="19">
        <v>0</v>
      </c>
      <c r="F5410" s="46">
        <v>0.67847500000000005</v>
      </c>
      <c r="G5410" s="46">
        <v>0.749</v>
      </c>
      <c r="H5410" s="46">
        <v>1</v>
      </c>
      <c r="I5410" s="17">
        <v>0.21590000000000001</v>
      </c>
      <c r="J5410" s="4">
        <v>0.36974135441774197</v>
      </c>
    </row>
    <row r="5411" spans="1:10" ht="15" customHeight="1">
      <c r="A5411" s="15"/>
      <c r="B5411" s="2" t="s">
        <v>3423</v>
      </c>
      <c r="C5411" s="2" t="s">
        <v>3423</v>
      </c>
      <c r="D5411" s="19">
        <v>0</v>
      </c>
      <c r="F5411" s="46">
        <v>0.52780000000000005</v>
      </c>
      <c r="G5411" s="46">
        <v>0.52780000000000005</v>
      </c>
      <c r="H5411" s="46">
        <v>1</v>
      </c>
      <c r="I5411" s="17">
        <v>5.5599999999999997E-2</v>
      </c>
      <c r="J5411" s="4">
        <v>0.66779164415257597</v>
      </c>
    </row>
    <row r="5412" spans="1:10" ht="15" customHeight="1">
      <c r="A5412" s="15"/>
      <c r="B5412" s="2" t="s">
        <v>9714</v>
      </c>
      <c r="C5412" s="2" t="s">
        <v>18794</v>
      </c>
      <c r="D5412" s="19">
        <v>0</v>
      </c>
      <c r="F5412" s="46">
        <v>0.61392500000000005</v>
      </c>
      <c r="G5412" s="46">
        <v>0.65890000000000004</v>
      </c>
      <c r="H5412" s="46">
        <v>1</v>
      </c>
      <c r="I5412" s="17">
        <v>0.13789999999999999</v>
      </c>
      <c r="J5412" s="4">
        <v>0.45181029481409601</v>
      </c>
    </row>
    <row r="5413" spans="1:10" ht="15" customHeight="1">
      <c r="A5413" s="15"/>
      <c r="B5413" s="2" t="s">
        <v>9715</v>
      </c>
      <c r="C5413" s="2" t="s">
        <v>18795</v>
      </c>
      <c r="D5413" s="19">
        <v>0</v>
      </c>
      <c r="F5413" s="46">
        <v>0.77944999999999998</v>
      </c>
      <c r="G5413" s="46">
        <v>0.9</v>
      </c>
      <c r="H5413" s="46">
        <v>1</v>
      </c>
      <c r="I5413" s="17">
        <v>0.31780000000000003</v>
      </c>
      <c r="J5413" s="4">
        <v>0.32188384550952498</v>
      </c>
    </row>
    <row r="5414" spans="1:10" ht="15" customHeight="1">
      <c r="A5414" s="15"/>
      <c r="B5414" s="2" t="s">
        <v>9716</v>
      </c>
      <c r="C5414" s="2" t="s">
        <v>18796</v>
      </c>
      <c r="D5414" s="19">
        <v>0</v>
      </c>
      <c r="F5414" s="46">
        <v>0.97294999999999998</v>
      </c>
      <c r="G5414" s="46">
        <v>0.97294999999999998</v>
      </c>
      <c r="H5414" s="46">
        <v>1</v>
      </c>
      <c r="I5414" s="17">
        <v>0.94589999999999996</v>
      </c>
      <c r="J5414" s="4">
        <v>3.8254476862192299E-2</v>
      </c>
    </row>
    <row r="5415" spans="1:10" ht="15" customHeight="1">
      <c r="A5415" s="15"/>
      <c r="B5415" s="2" t="s">
        <v>18797</v>
      </c>
      <c r="C5415" s="2" t="s">
        <v>18798</v>
      </c>
      <c r="D5415" s="19">
        <v>0</v>
      </c>
      <c r="F5415" s="46">
        <v>1</v>
      </c>
      <c r="G5415" s="46">
        <v>1</v>
      </c>
      <c r="H5415" s="46">
        <v>1</v>
      </c>
      <c r="I5415" s="17">
        <v>1</v>
      </c>
      <c r="J5415" s="4">
        <v>0</v>
      </c>
    </row>
    <row r="5416" spans="1:10" ht="15" customHeight="1">
      <c r="A5416" s="15"/>
      <c r="B5416" s="2" t="s">
        <v>9717</v>
      </c>
      <c r="C5416" s="2" t="s">
        <v>18799</v>
      </c>
      <c r="D5416" s="19">
        <v>0</v>
      </c>
      <c r="F5416" s="46">
        <v>0.92854999999999999</v>
      </c>
      <c r="G5416" s="46">
        <v>0.92854999999999999</v>
      </c>
      <c r="H5416" s="46">
        <v>1</v>
      </c>
      <c r="I5416" s="17">
        <v>0.85709999999999997</v>
      </c>
      <c r="J5416" s="4">
        <v>0.101045559031558</v>
      </c>
    </row>
    <row r="5417" spans="1:10" ht="15" customHeight="1">
      <c r="A5417" s="15"/>
      <c r="B5417" s="2" t="s">
        <v>9718</v>
      </c>
      <c r="C5417" s="2" t="s">
        <v>18800</v>
      </c>
      <c r="D5417" s="19">
        <v>0</v>
      </c>
      <c r="F5417" s="46">
        <v>1</v>
      </c>
      <c r="G5417" s="46">
        <v>1</v>
      </c>
      <c r="H5417" s="46">
        <v>1</v>
      </c>
      <c r="I5417" s="17">
        <v>1</v>
      </c>
      <c r="J5417" s="4">
        <v>0</v>
      </c>
    </row>
    <row r="5418" spans="1:10" ht="15" customHeight="1">
      <c r="A5418" s="15"/>
      <c r="B5418" s="2" t="s">
        <v>9719</v>
      </c>
      <c r="C5418" s="2" t="s">
        <v>3423</v>
      </c>
      <c r="D5418" s="19">
        <v>0</v>
      </c>
      <c r="F5418" s="46">
        <v>0.67500000000000004</v>
      </c>
      <c r="G5418" s="46">
        <v>0.67500000000000004</v>
      </c>
      <c r="H5418" s="46">
        <v>1</v>
      </c>
      <c r="I5418" s="17">
        <v>0.35</v>
      </c>
      <c r="J5418" s="4">
        <v>0.45961940777125598</v>
      </c>
    </row>
    <row r="5419" spans="1:10" ht="15" customHeight="1">
      <c r="A5419" s="15"/>
      <c r="B5419" s="2" t="s">
        <v>9720</v>
      </c>
      <c r="C5419" s="2" t="s">
        <v>18801</v>
      </c>
      <c r="D5419" s="19">
        <v>0</v>
      </c>
      <c r="F5419" s="46">
        <v>1</v>
      </c>
      <c r="G5419" s="46">
        <v>1</v>
      </c>
      <c r="H5419" s="46">
        <v>1</v>
      </c>
      <c r="I5419" s="17">
        <v>1</v>
      </c>
      <c r="J5419" s="4">
        <v>0</v>
      </c>
    </row>
    <row r="5420" spans="1:10" ht="15" customHeight="1">
      <c r="A5420" s="15"/>
      <c r="B5420" s="2" t="s">
        <v>9721</v>
      </c>
      <c r="C5420" s="2" t="s">
        <v>18802</v>
      </c>
      <c r="D5420" s="19">
        <v>0</v>
      </c>
      <c r="F5420" s="46">
        <v>1</v>
      </c>
      <c r="G5420" s="46">
        <v>1</v>
      </c>
      <c r="H5420" s="46">
        <v>1</v>
      </c>
      <c r="I5420" s="17">
        <v>1</v>
      </c>
      <c r="J5420" s="4">
        <v>0</v>
      </c>
    </row>
    <row r="5421" spans="1:10" ht="15" customHeight="1">
      <c r="A5421" s="15"/>
      <c r="B5421" s="2" t="s">
        <v>9722</v>
      </c>
      <c r="C5421" s="2" t="s">
        <v>18803</v>
      </c>
      <c r="D5421" s="19">
        <v>0</v>
      </c>
      <c r="F5421" s="46">
        <v>0.81472500000000003</v>
      </c>
      <c r="G5421" s="46">
        <v>0.86365000000000003</v>
      </c>
      <c r="H5421" s="46">
        <v>1</v>
      </c>
      <c r="I5421" s="17">
        <v>0.53159999999999996</v>
      </c>
      <c r="J5421" s="4">
        <v>0.22836852344401601</v>
      </c>
    </row>
    <row r="5422" spans="1:10" ht="15" customHeight="1">
      <c r="A5422" s="15"/>
      <c r="B5422" s="2" t="s">
        <v>9723</v>
      </c>
      <c r="C5422" s="2" t="s">
        <v>18804</v>
      </c>
      <c r="D5422" s="19">
        <v>0</v>
      </c>
      <c r="F5422" s="46">
        <v>0.81499999999999995</v>
      </c>
      <c r="G5422" s="46">
        <v>1</v>
      </c>
      <c r="H5422" s="46">
        <v>1</v>
      </c>
      <c r="I5422" s="17">
        <v>0.3584</v>
      </c>
      <c r="J5422" s="4">
        <v>0.29178729238950801</v>
      </c>
    </row>
    <row r="5423" spans="1:10" ht="15" customHeight="1">
      <c r="A5423" s="15"/>
      <c r="B5423" s="2" t="s">
        <v>9724</v>
      </c>
      <c r="C5423" s="2" t="s">
        <v>18805</v>
      </c>
      <c r="D5423" s="19">
        <v>0</v>
      </c>
      <c r="F5423" s="46">
        <v>0.75744999999999996</v>
      </c>
      <c r="G5423" s="46">
        <v>0.98265000000000002</v>
      </c>
      <c r="H5423" s="46">
        <v>1</v>
      </c>
      <c r="I5423" s="17">
        <v>6.4500000000000002E-2</v>
      </c>
      <c r="J5423" s="4">
        <v>0.46225618077713898</v>
      </c>
    </row>
    <row r="5424" spans="1:10" ht="15" customHeight="1">
      <c r="A5424" s="15"/>
      <c r="B5424" s="2" t="s">
        <v>9725</v>
      </c>
      <c r="C5424" s="2" t="s">
        <v>18806</v>
      </c>
      <c r="D5424" s="19">
        <v>0</v>
      </c>
      <c r="F5424" s="46">
        <v>0.87758333333333305</v>
      </c>
      <c r="G5424" s="46">
        <v>0.99485000000000001</v>
      </c>
      <c r="H5424" s="46">
        <v>1</v>
      </c>
      <c r="I5424" s="17">
        <v>0.37290000000000001</v>
      </c>
      <c r="J5424" s="4">
        <v>0.25014950263126001</v>
      </c>
    </row>
    <row r="5425" spans="1:10" ht="15" customHeight="1">
      <c r="A5425" s="15"/>
      <c r="B5425" s="2" t="s">
        <v>9726</v>
      </c>
      <c r="C5425" s="2" t="s">
        <v>18807</v>
      </c>
      <c r="D5425" s="19">
        <v>0</v>
      </c>
      <c r="F5425" s="46">
        <v>1</v>
      </c>
      <c r="G5425" s="46">
        <v>1</v>
      </c>
      <c r="H5425" s="46">
        <v>1</v>
      </c>
      <c r="I5425" s="17">
        <v>1</v>
      </c>
      <c r="J5425" s="4">
        <v>0</v>
      </c>
    </row>
    <row r="5426" spans="1:10" ht="15" customHeight="1">
      <c r="A5426" s="15"/>
      <c r="B5426" s="2" t="s">
        <v>9727</v>
      </c>
      <c r="C5426" s="2" t="s">
        <v>18808</v>
      </c>
      <c r="D5426" s="19">
        <v>0</v>
      </c>
      <c r="F5426" s="46">
        <v>0.987375</v>
      </c>
      <c r="G5426" s="46">
        <v>1</v>
      </c>
      <c r="H5426" s="46">
        <v>1</v>
      </c>
      <c r="I5426" s="17">
        <v>0.94950000000000001</v>
      </c>
      <c r="J5426" s="4">
        <v>2.5250000000000002E-2</v>
      </c>
    </row>
    <row r="5427" spans="1:10" ht="15" customHeight="1">
      <c r="A5427" s="15"/>
      <c r="B5427" s="2" t="s">
        <v>9728</v>
      </c>
      <c r="C5427" s="2" t="s">
        <v>18809</v>
      </c>
      <c r="D5427" s="19">
        <v>0</v>
      </c>
      <c r="F5427" s="46">
        <v>0.763625</v>
      </c>
      <c r="G5427" s="46">
        <v>0.97624999999999995</v>
      </c>
      <c r="H5427" s="46">
        <v>1</v>
      </c>
      <c r="I5427" s="17">
        <v>0.10199999999999999</v>
      </c>
      <c r="J5427" s="4">
        <v>0.44165132835001603</v>
      </c>
    </row>
    <row r="5428" spans="1:10" ht="15" customHeight="1">
      <c r="A5428" s="15"/>
      <c r="B5428" s="2" t="s">
        <v>9729</v>
      </c>
      <c r="C5428" s="2" t="s">
        <v>18801</v>
      </c>
      <c r="D5428" s="19">
        <v>0</v>
      </c>
      <c r="F5428" s="46">
        <v>0.97499999999999998</v>
      </c>
      <c r="G5428" s="46">
        <v>0.97499999999999998</v>
      </c>
      <c r="H5428" s="46">
        <v>1</v>
      </c>
      <c r="I5428" s="17">
        <v>0.95</v>
      </c>
      <c r="J5428" s="4">
        <v>3.5355339059327397E-2</v>
      </c>
    </row>
    <row r="5429" spans="1:10" ht="15" customHeight="1">
      <c r="A5429" s="15"/>
      <c r="B5429" s="2" t="s">
        <v>9730</v>
      </c>
      <c r="C5429" s="2" t="s">
        <v>18810</v>
      </c>
      <c r="D5429" s="19">
        <v>0</v>
      </c>
      <c r="F5429" s="46">
        <v>1</v>
      </c>
      <c r="G5429" s="46">
        <v>1</v>
      </c>
      <c r="H5429" s="46">
        <v>1</v>
      </c>
      <c r="I5429" s="17">
        <v>1</v>
      </c>
      <c r="J5429" s="4">
        <v>0</v>
      </c>
    </row>
    <row r="5430" spans="1:10" ht="15" customHeight="1">
      <c r="A5430" s="15"/>
      <c r="B5430" s="2" t="s">
        <v>18811</v>
      </c>
      <c r="C5430" s="2" t="s">
        <v>18812</v>
      </c>
      <c r="D5430" s="19">
        <v>0</v>
      </c>
      <c r="F5430" s="46">
        <v>0.99097500000000005</v>
      </c>
      <c r="G5430" s="46">
        <v>1</v>
      </c>
      <c r="H5430" s="46">
        <v>1</v>
      </c>
      <c r="I5430" s="17">
        <v>0.96389999999999998</v>
      </c>
      <c r="J5430" s="4">
        <v>1.805E-2</v>
      </c>
    </row>
    <row r="5431" spans="1:10" ht="15" customHeight="1">
      <c r="A5431" s="15"/>
      <c r="B5431" s="2" t="s">
        <v>9731</v>
      </c>
      <c r="C5431" s="2" t="s">
        <v>18813</v>
      </c>
      <c r="D5431" s="19">
        <v>0</v>
      </c>
      <c r="F5431" s="46">
        <v>0.875</v>
      </c>
      <c r="G5431" s="46">
        <v>0.875</v>
      </c>
      <c r="H5431" s="46">
        <v>1</v>
      </c>
      <c r="I5431" s="17">
        <v>0.75</v>
      </c>
      <c r="J5431" s="4">
        <v>0.176776695296637</v>
      </c>
    </row>
    <row r="5432" spans="1:10" ht="15" customHeight="1">
      <c r="A5432" s="15"/>
      <c r="B5432" s="2" t="s">
        <v>9732</v>
      </c>
      <c r="C5432" s="2" t="s">
        <v>18814</v>
      </c>
      <c r="D5432" s="19">
        <v>0</v>
      </c>
      <c r="F5432" s="46">
        <v>0.54510000000000003</v>
      </c>
      <c r="G5432" s="46">
        <v>0.4839</v>
      </c>
      <c r="H5432" s="46">
        <v>1</v>
      </c>
      <c r="I5432" s="17">
        <v>2.1700000000000001E-2</v>
      </c>
      <c r="J5432" s="4">
        <v>0.41603133467152598</v>
      </c>
    </row>
    <row r="5433" spans="1:10" ht="15" customHeight="1">
      <c r="A5433" s="15"/>
      <c r="B5433" s="2" t="s">
        <v>18815</v>
      </c>
      <c r="C5433" s="2" t="s">
        <v>18816</v>
      </c>
      <c r="D5433" s="19">
        <v>0</v>
      </c>
      <c r="F5433" s="46">
        <v>0.74114000000000002</v>
      </c>
      <c r="G5433" s="46">
        <v>0.95</v>
      </c>
      <c r="H5433" s="46">
        <v>1</v>
      </c>
      <c r="I5433" s="17">
        <v>0.31780000000000003</v>
      </c>
      <c r="J5433" s="4">
        <v>0.33329639662018501</v>
      </c>
    </row>
    <row r="5434" spans="1:10" ht="15" customHeight="1">
      <c r="A5434" s="15"/>
      <c r="B5434" s="2" t="s">
        <v>18817</v>
      </c>
      <c r="C5434" s="2" t="s">
        <v>18818</v>
      </c>
      <c r="D5434" s="19">
        <v>0</v>
      </c>
      <c r="F5434" s="46">
        <v>1</v>
      </c>
      <c r="G5434" s="46">
        <v>1</v>
      </c>
      <c r="H5434" s="46">
        <v>1</v>
      </c>
      <c r="I5434" s="17">
        <v>1</v>
      </c>
      <c r="J5434" s="4">
        <v>0</v>
      </c>
    </row>
    <row r="5435" spans="1:10" ht="15" customHeight="1">
      <c r="A5435" s="15"/>
      <c r="B5435" s="2" t="s">
        <v>9733</v>
      </c>
      <c r="C5435" s="2" t="s">
        <v>18819</v>
      </c>
      <c r="D5435" s="19">
        <v>0</v>
      </c>
      <c r="F5435" s="46">
        <v>0.95525000000000004</v>
      </c>
      <c r="G5435" s="46">
        <v>0.98194999999999999</v>
      </c>
      <c r="H5435" s="46">
        <v>1</v>
      </c>
      <c r="I5435" s="17">
        <v>0.85709999999999997</v>
      </c>
      <c r="J5435" s="4">
        <v>6.7610083074444896E-2</v>
      </c>
    </row>
    <row r="5436" spans="1:10" ht="15" customHeight="1">
      <c r="A5436" s="15"/>
      <c r="B5436" s="2" t="s">
        <v>9734</v>
      </c>
      <c r="C5436" s="2" t="s">
        <v>18820</v>
      </c>
      <c r="D5436" s="19">
        <v>0</v>
      </c>
      <c r="F5436" s="46">
        <v>0.78492499999999998</v>
      </c>
      <c r="G5436" s="46">
        <v>0.96775</v>
      </c>
      <c r="H5436" s="46">
        <v>1</v>
      </c>
      <c r="I5436" s="17">
        <v>0.20419999999999999</v>
      </c>
      <c r="J5436" s="4">
        <v>0.38834214618040103</v>
      </c>
    </row>
    <row r="5437" spans="1:10" ht="15" customHeight="1">
      <c r="A5437" s="15"/>
      <c r="B5437" s="2" t="s">
        <v>9735</v>
      </c>
      <c r="C5437" s="2" t="s">
        <v>18821</v>
      </c>
      <c r="D5437" s="19">
        <v>0</v>
      </c>
      <c r="F5437" s="46">
        <v>0.75</v>
      </c>
      <c r="G5437" s="46">
        <v>0.75</v>
      </c>
      <c r="H5437" s="46">
        <v>1</v>
      </c>
      <c r="I5437" s="17">
        <v>0.5</v>
      </c>
      <c r="J5437" s="4">
        <v>0.35355339059327401</v>
      </c>
    </row>
    <row r="5438" spans="1:10" ht="15" customHeight="1">
      <c r="A5438" s="15"/>
      <c r="B5438" s="2" t="s">
        <v>9736</v>
      </c>
      <c r="C5438" s="2" t="s">
        <v>18822</v>
      </c>
      <c r="D5438" s="19">
        <v>0</v>
      </c>
      <c r="F5438" s="46">
        <v>0.875</v>
      </c>
      <c r="G5438" s="46">
        <v>0.875</v>
      </c>
      <c r="H5438" s="46">
        <v>1</v>
      </c>
      <c r="I5438" s="17">
        <v>0.75</v>
      </c>
      <c r="J5438" s="4">
        <v>0.176776695296637</v>
      </c>
    </row>
    <row r="5439" spans="1:10" ht="15" customHeight="1">
      <c r="A5439" s="15"/>
      <c r="B5439" s="2" t="s">
        <v>1143</v>
      </c>
      <c r="C5439" s="2" t="s">
        <v>18823</v>
      </c>
      <c r="D5439" s="19">
        <v>0</v>
      </c>
      <c r="F5439" s="46">
        <v>0.91174999999999995</v>
      </c>
      <c r="G5439" s="46">
        <v>0.91174999999999995</v>
      </c>
      <c r="H5439" s="46">
        <v>1</v>
      </c>
      <c r="I5439" s="17">
        <v>0.82350000000000001</v>
      </c>
      <c r="J5439" s="4">
        <v>0.124804346879426</v>
      </c>
    </row>
    <row r="5440" spans="1:10" ht="15" customHeight="1">
      <c r="A5440" s="15"/>
      <c r="B5440" s="2" t="s">
        <v>9737</v>
      </c>
      <c r="C5440" s="2" t="s">
        <v>18824</v>
      </c>
      <c r="D5440" s="19">
        <v>0</v>
      </c>
      <c r="F5440" s="46">
        <v>0.91036666666666699</v>
      </c>
      <c r="G5440" s="46">
        <v>0.97635000000000005</v>
      </c>
      <c r="H5440" s="46">
        <v>1</v>
      </c>
      <c r="I5440" s="17">
        <v>0.57069999999999999</v>
      </c>
      <c r="J5440" s="4">
        <v>0.16811556342785999</v>
      </c>
    </row>
    <row r="5441" spans="1:10" ht="15" customHeight="1">
      <c r="A5441" s="15"/>
      <c r="B5441" s="2" t="s">
        <v>18825</v>
      </c>
      <c r="C5441" s="2" t="s">
        <v>18826</v>
      </c>
      <c r="D5441" s="19">
        <v>0</v>
      </c>
      <c r="F5441" s="46">
        <v>0.70208333333333295</v>
      </c>
      <c r="G5441" s="46">
        <v>0.92559999999999998</v>
      </c>
      <c r="H5441" s="46">
        <v>1</v>
      </c>
      <c r="I5441" s="17">
        <v>4.3499999999999997E-2</v>
      </c>
      <c r="J5441" s="4">
        <v>0.414489263632566</v>
      </c>
    </row>
    <row r="5442" spans="1:10" ht="15" customHeight="1">
      <c r="A5442" s="15"/>
      <c r="B5442" s="2" t="s">
        <v>9738</v>
      </c>
      <c r="C5442" s="2" t="s">
        <v>18827</v>
      </c>
      <c r="D5442" s="19">
        <v>1</v>
      </c>
      <c r="F5442" s="46">
        <v>0.82517499999999999</v>
      </c>
      <c r="G5442" s="46">
        <v>0.96940000000000004</v>
      </c>
      <c r="H5442" s="46">
        <v>1</v>
      </c>
      <c r="I5442" s="17">
        <v>0.3619</v>
      </c>
      <c r="J5442" s="4">
        <v>0.31019452364604999</v>
      </c>
    </row>
    <row r="5443" spans="1:10" ht="15" customHeight="1">
      <c r="A5443" s="15"/>
      <c r="B5443" s="2" t="s">
        <v>9738</v>
      </c>
      <c r="C5443" s="2" t="s">
        <v>18828</v>
      </c>
      <c r="D5443" s="19">
        <v>2</v>
      </c>
      <c r="F5443" s="46">
        <v>0.80137499999999995</v>
      </c>
      <c r="G5443" s="46">
        <v>0.96940000000000004</v>
      </c>
      <c r="H5443" s="46">
        <v>1</v>
      </c>
      <c r="I5443" s="17">
        <v>0.26669999999999999</v>
      </c>
      <c r="J5443" s="4">
        <v>0.35761560718178997</v>
      </c>
    </row>
    <row r="5444" spans="1:10" ht="15" customHeight="1">
      <c r="A5444" s="15"/>
      <c r="B5444" s="2" t="s">
        <v>9739</v>
      </c>
      <c r="C5444" s="2" t="s">
        <v>18829</v>
      </c>
      <c r="D5444" s="19">
        <v>0</v>
      </c>
      <c r="F5444" s="46">
        <v>0.82687500000000003</v>
      </c>
      <c r="G5444" s="46">
        <v>0.99485000000000001</v>
      </c>
      <c r="H5444" s="46">
        <v>1</v>
      </c>
      <c r="I5444" s="17">
        <v>0.31780000000000003</v>
      </c>
      <c r="J5444" s="4">
        <v>0.33941806448685102</v>
      </c>
    </row>
    <row r="5445" spans="1:10" ht="15" customHeight="1">
      <c r="A5445" s="15"/>
      <c r="B5445" s="2" t="s">
        <v>9740</v>
      </c>
      <c r="C5445" s="2" t="s">
        <v>18830</v>
      </c>
      <c r="D5445" s="19">
        <v>0</v>
      </c>
      <c r="F5445" s="46">
        <v>0.59945000000000004</v>
      </c>
      <c r="G5445" s="46">
        <v>0.65890000000000004</v>
      </c>
      <c r="H5445" s="46">
        <v>1</v>
      </c>
      <c r="I5445" s="17">
        <v>0.08</v>
      </c>
      <c r="J5445" s="4">
        <v>0.47259412819035301</v>
      </c>
    </row>
    <row r="5446" spans="1:10" ht="15" customHeight="1">
      <c r="A5446" s="15"/>
      <c r="B5446" s="2" t="s">
        <v>9741</v>
      </c>
      <c r="C5446" s="2" t="s">
        <v>18831</v>
      </c>
      <c r="D5446" s="19">
        <v>0</v>
      </c>
      <c r="F5446" s="46">
        <v>0.98212500000000003</v>
      </c>
      <c r="G5446" s="46">
        <v>0.99485000000000001</v>
      </c>
      <c r="H5446" s="46">
        <v>1</v>
      </c>
      <c r="I5446" s="17">
        <v>0.93879999999999997</v>
      </c>
      <c r="J5446" s="4">
        <v>2.92886069999924E-2</v>
      </c>
    </row>
    <row r="5447" spans="1:10" ht="15" customHeight="1">
      <c r="A5447" s="15"/>
      <c r="B5447" s="2" t="s">
        <v>9742</v>
      </c>
      <c r="C5447" s="2" t="s">
        <v>18832</v>
      </c>
      <c r="D5447" s="19">
        <v>0</v>
      </c>
      <c r="F5447" s="46">
        <v>0.96950000000000003</v>
      </c>
      <c r="G5447" s="46">
        <v>0.96960000000000002</v>
      </c>
      <c r="H5447" s="46">
        <v>1</v>
      </c>
      <c r="I5447" s="17">
        <v>0.93879999999999997</v>
      </c>
      <c r="J5447" s="4">
        <v>2.9893031517953E-2</v>
      </c>
    </row>
    <row r="5448" spans="1:10" ht="15" customHeight="1">
      <c r="A5448" s="15"/>
      <c r="B5448" s="2" t="s">
        <v>9743</v>
      </c>
      <c r="C5448" s="2" t="s">
        <v>18833</v>
      </c>
      <c r="D5448" s="19">
        <v>0</v>
      </c>
      <c r="F5448" s="46">
        <v>0.80879999999999996</v>
      </c>
      <c r="G5448" s="46">
        <v>0.80879999999999996</v>
      </c>
      <c r="H5448" s="46">
        <v>1</v>
      </c>
      <c r="I5448" s="17">
        <v>0.61760000000000004</v>
      </c>
      <c r="J5448" s="4">
        <v>0.270397633125736</v>
      </c>
    </row>
    <row r="5449" spans="1:10" ht="15" customHeight="1">
      <c r="A5449" s="15"/>
      <c r="B5449" s="2" t="s">
        <v>9744</v>
      </c>
      <c r="C5449" s="2" t="s">
        <v>18834</v>
      </c>
      <c r="D5449" s="19">
        <v>0</v>
      </c>
      <c r="F5449" s="46">
        <v>0.872475</v>
      </c>
      <c r="G5449" s="46">
        <v>0.97914999999999996</v>
      </c>
      <c r="H5449" s="46">
        <v>1</v>
      </c>
      <c r="I5449" s="17">
        <v>0.53159999999999996</v>
      </c>
      <c r="J5449" s="4">
        <v>0.22809862450264801</v>
      </c>
    </row>
    <row r="5450" spans="1:10" ht="15" customHeight="1">
      <c r="A5450" s="15"/>
      <c r="B5450" s="2" t="s">
        <v>9745</v>
      </c>
      <c r="C5450" s="2" t="s">
        <v>18835</v>
      </c>
      <c r="D5450" s="19">
        <v>0</v>
      </c>
      <c r="F5450" s="46">
        <v>0.872475</v>
      </c>
      <c r="G5450" s="46">
        <v>0.97914999999999996</v>
      </c>
      <c r="H5450" s="46">
        <v>1</v>
      </c>
      <c r="I5450" s="17">
        <v>0.53159999999999996</v>
      </c>
      <c r="J5450" s="4">
        <v>0.22809862450264801</v>
      </c>
    </row>
    <row r="5451" spans="1:10" ht="15" customHeight="1">
      <c r="A5451" s="15"/>
      <c r="B5451" s="2" t="s">
        <v>9746</v>
      </c>
      <c r="C5451" s="2" t="s">
        <v>18836</v>
      </c>
      <c r="D5451" s="19">
        <v>0</v>
      </c>
      <c r="F5451" s="46">
        <v>0.76595000000000002</v>
      </c>
      <c r="G5451" s="46">
        <v>0.83389999999999997</v>
      </c>
      <c r="H5451" s="46">
        <v>1</v>
      </c>
      <c r="I5451" s="17">
        <v>0.39600000000000002</v>
      </c>
      <c r="J5451" s="4">
        <v>0.28012421649451602</v>
      </c>
    </row>
    <row r="5452" spans="1:10" ht="15" customHeight="1">
      <c r="A5452" s="15"/>
      <c r="B5452" s="2" t="s">
        <v>9747</v>
      </c>
      <c r="C5452" s="2" t="s">
        <v>18837</v>
      </c>
      <c r="D5452" s="19">
        <v>0</v>
      </c>
      <c r="F5452" s="46">
        <v>0.77802499999999997</v>
      </c>
      <c r="G5452" s="46">
        <v>0.97914999999999996</v>
      </c>
      <c r="H5452" s="46">
        <v>1</v>
      </c>
      <c r="I5452" s="17">
        <v>0.15379999999999999</v>
      </c>
      <c r="J5452" s="4">
        <v>0.41661402100745498</v>
      </c>
    </row>
    <row r="5453" spans="1:10" ht="15" customHeight="1">
      <c r="A5453" s="15"/>
      <c r="B5453" s="2" t="s">
        <v>9748</v>
      </c>
      <c r="C5453" s="2" t="s">
        <v>18838</v>
      </c>
      <c r="D5453" s="19">
        <v>0</v>
      </c>
      <c r="F5453" s="46">
        <v>0.72206666666666697</v>
      </c>
      <c r="G5453" s="46">
        <v>0.83389999999999997</v>
      </c>
      <c r="H5453" s="46">
        <v>1</v>
      </c>
      <c r="I5453" s="17">
        <v>0.13300000000000001</v>
      </c>
      <c r="J5453" s="4">
        <v>0.345634568101437</v>
      </c>
    </row>
    <row r="5454" spans="1:10" ht="15" customHeight="1">
      <c r="A5454" s="15"/>
      <c r="B5454" s="2" t="s">
        <v>9749</v>
      </c>
      <c r="C5454" s="2" t="s">
        <v>18839</v>
      </c>
      <c r="D5454" s="19">
        <v>0</v>
      </c>
      <c r="F5454" s="46">
        <v>0.91695000000000004</v>
      </c>
      <c r="G5454" s="46">
        <v>0.98265000000000002</v>
      </c>
      <c r="H5454" s="46">
        <v>1</v>
      </c>
      <c r="I5454" s="17">
        <v>0.70250000000000001</v>
      </c>
      <c r="J5454" s="4">
        <v>0.143899420892974</v>
      </c>
    </row>
    <row r="5455" spans="1:10" ht="15" customHeight="1">
      <c r="A5455" s="15"/>
      <c r="B5455" s="2" t="s">
        <v>9750</v>
      </c>
      <c r="C5455" s="2" t="s">
        <v>18840</v>
      </c>
      <c r="D5455" s="19">
        <v>0</v>
      </c>
      <c r="F5455" s="46">
        <v>0.74161666666666703</v>
      </c>
      <c r="G5455" s="46">
        <v>0.88419999999999999</v>
      </c>
      <c r="H5455" s="46">
        <v>1</v>
      </c>
      <c r="I5455" s="17">
        <v>4.1700000000000001E-2</v>
      </c>
      <c r="J5455" s="4">
        <v>0.37339431391849898</v>
      </c>
    </row>
    <row r="5456" spans="1:10" ht="15" customHeight="1">
      <c r="A5456" s="15"/>
      <c r="B5456" s="2" t="s">
        <v>9751</v>
      </c>
      <c r="C5456" s="2" t="s">
        <v>18841</v>
      </c>
      <c r="D5456" s="19">
        <v>0</v>
      </c>
      <c r="F5456" s="46">
        <v>0.91695000000000004</v>
      </c>
      <c r="G5456" s="46">
        <v>0.98265000000000002</v>
      </c>
      <c r="H5456" s="46">
        <v>1</v>
      </c>
      <c r="I5456" s="17">
        <v>0.70250000000000001</v>
      </c>
      <c r="J5456" s="4">
        <v>0.143899420892974</v>
      </c>
    </row>
    <row r="5457" spans="1:10" ht="15" customHeight="1">
      <c r="A5457" s="15"/>
      <c r="B5457" s="2" t="s">
        <v>9752</v>
      </c>
      <c r="C5457" s="2" t="s">
        <v>18842</v>
      </c>
      <c r="D5457" s="19">
        <v>0</v>
      </c>
      <c r="F5457" s="46">
        <v>0.83504999999999996</v>
      </c>
      <c r="G5457" s="46">
        <v>0.98265000000000002</v>
      </c>
      <c r="H5457" s="46">
        <v>1</v>
      </c>
      <c r="I5457" s="17">
        <v>0.34250000000000003</v>
      </c>
      <c r="J5457" s="4">
        <v>0.26786771921976699</v>
      </c>
    </row>
    <row r="5458" spans="1:10" ht="15" customHeight="1">
      <c r="A5458" s="15"/>
      <c r="B5458" s="2" t="s">
        <v>18843</v>
      </c>
      <c r="C5458" s="2" t="s">
        <v>18844</v>
      </c>
      <c r="D5458" s="19">
        <v>0</v>
      </c>
      <c r="F5458" s="46">
        <v>0.91695000000000004</v>
      </c>
      <c r="G5458" s="46">
        <v>0.98265000000000002</v>
      </c>
      <c r="H5458" s="46">
        <v>1</v>
      </c>
      <c r="I5458" s="17">
        <v>0.70250000000000001</v>
      </c>
      <c r="J5458" s="4">
        <v>0.143899420892974</v>
      </c>
    </row>
    <row r="5459" spans="1:10" ht="15" customHeight="1">
      <c r="A5459" s="15"/>
      <c r="B5459" s="2" t="s">
        <v>18845</v>
      </c>
      <c r="C5459" s="2" t="s">
        <v>18846</v>
      </c>
      <c r="D5459" s="19">
        <v>0</v>
      </c>
      <c r="F5459" s="46">
        <v>0.91695000000000004</v>
      </c>
      <c r="G5459" s="46">
        <v>0.98265000000000002</v>
      </c>
      <c r="H5459" s="46">
        <v>1</v>
      </c>
      <c r="I5459" s="17">
        <v>0.70250000000000001</v>
      </c>
      <c r="J5459" s="4">
        <v>0.143899420892974</v>
      </c>
    </row>
    <row r="5460" spans="1:10" ht="15" customHeight="1">
      <c r="A5460" s="15"/>
      <c r="B5460" s="2" t="s">
        <v>18847</v>
      </c>
      <c r="C5460" s="2" t="s">
        <v>18848</v>
      </c>
      <c r="D5460" s="19">
        <v>0</v>
      </c>
      <c r="F5460" s="46">
        <v>0.98957499999999998</v>
      </c>
      <c r="G5460" s="46">
        <v>1</v>
      </c>
      <c r="H5460" s="46">
        <v>1</v>
      </c>
      <c r="I5460" s="17">
        <v>0.95830000000000004</v>
      </c>
      <c r="J5460" s="4">
        <v>2.085E-2</v>
      </c>
    </row>
    <row r="5461" spans="1:10" ht="15" customHeight="1">
      <c r="A5461" s="15"/>
      <c r="B5461" s="2" t="s">
        <v>9753</v>
      </c>
      <c r="C5461" s="2" t="s">
        <v>18849</v>
      </c>
      <c r="D5461" s="19">
        <v>0</v>
      </c>
      <c r="F5461" s="46">
        <v>0.92562500000000003</v>
      </c>
      <c r="G5461" s="46">
        <v>1</v>
      </c>
      <c r="H5461" s="46">
        <v>1</v>
      </c>
      <c r="I5461" s="17">
        <v>0.70250000000000001</v>
      </c>
      <c r="J5461" s="4">
        <v>0.14874999999999999</v>
      </c>
    </row>
    <row r="5462" spans="1:10" ht="15" customHeight="1">
      <c r="A5462" s="15"/>
      <c r="B5462" s="2" t="s">
        <v>9754</v>
      </c>
      <c r="C5462" s="2" t="s">
        <v>18850</v>
      </c>
      <c r="D5462" s="19">
        <v>0</v>
      </c>
      <c r="F5462" s="46">
        <v>0.81820000000000004</v>
      </c>
      <c r="G5462" s="46">
        <v>0.81820000000000004</v>
      </c>
      <c r="H5462" s="46">
        <v>1</v>
      </c>
      <c r="I5462" s="17">
        <v>0.63639999999999997</v>
      </c>
      <c r="J5462" s="4">
        <v>0.25710402563942902</v>
      </c>
    </row>
    <row r="5463" spans="1:10" ht="15" customHeight="1">
      <c r="A5463" s="15"/>
      <c r="B5463" s="2" t="s">
        <v>9755</v>
      </c>
      <c r="C5463" s="2" t="s">
        <v>18851</v>
      </c>
      <c r="D5463" s="19">
        <v>0</v>
      </c>
      <c r="F5463" s="46">
        <v>0.98957499999999998</v>
      </c>
      <c r="G5463" s="46">
        <v>1</v>
      </c>
      <c r="H5463" s="46">
        <v>1</v>
      </c>
      <c r="I5463" s="17">
        <v>0.95830000000000004</v>
      </c>
      <c r="J5463" s="4">
        <v>2.085E-2</v>
      </c>
    </row>
    <row r="5464" spans="1:10" ht="15" customHeight="1">
      <c r="A5464" s="15"/>
      <c r="B5464" s="2" t="s">
        <v>9756</v>
      </c>
      <c r="C5464" s="2" t="s">
        <v>18852</v>
      </c>
      <c r="D5464" s="19">
        <v>0</v>
      </c>
      <c r="F5464" s="46">
        <v>0.86041666666666705</v>
      </c>
      <c r="G5464" s="46">
        <v>1</v>
      </c>
      <c r="H5464" s="46">
        <v>1</v>
      </c>
      <c r="I5464" s="17">
        <v>0.20419999999999999</v>
      </c>
      <c r="J5464" s="4">
        <v>0.321911630213428</v>
      </c>
    </row>
    <row r="5465" spans="1:10" ht="15" customHeight="1">
      <c r="A5465" s="15"/>
      <c r="B5465" s="2" t="s">
        <v>9757</v>
      </c>
      <c r="C5465" s="2" t="s">
        <v>18853</v>
      </c>
      <c r="D5465" s="19">
        <v>0</v>
      </c>
      <c r="F5465" s="46">
        <v>0.70489999999999997</v>
      </c>
      <c r="G5465" s="46">
        <v>0.75190000000000001</v>
      </c>
      <c r="H5465" s="46">
        <v>1</v>
      </c>
      <c r="I5465" s="17">
        <v>0.31580000000000003</v>
      </c>
      <c r="J5465" s="4">
        <v>0.330707695707251</v>
      </c>
    </row>
    <row r="5466" spans="1:10" ht="15" customHeight="1">
      <c r="A5466" s="15"/>
      <c r="B5466" s="2" t="s">
        <v>9758</v>
      </c>
      <c r="C5466" s="2" t="s">
        <v>18854</v>
      </c>
      <c r="D5466" s="19">
        <v>0</v>
      </c>
      <c r="F5466" s="46">
        <v>0.88134999999999997</v>
      </c>
      <c r="G5466" s="46">
        <v>0.95389999999999997</v>
      </c>
      <c r="H5466" s="46">
        <v>1</v>
      </c>
      <c r="I5466" s="17">
        <v>0.61760000000000004</v>
      </c>
      <c r="J5466" s="4">
        <v>0.177207608941227</v>
      </c>
    </row>
    <row r="5467" spans="1:10" ht="15" customHeight="1">
      <c r="A5467" s="15"/>
      <c r="B5467" s="2" t="s">
        <v>9759</v>
      </c>
      <c r="C5467" s="2" t="s">
        <v>18855</v>
      </c>
      <c r="D5467" s="19">
        <v>0</v>
      </c>
      <c r="F5467" s="46">
        <v>0.80093333333333305</v>
      </c>
      <c r="G5467" s="46">
        <v>0.96745000000000003</v>
      </c>
      <c r="H5467" s="46">
        <v>1</v>
      </c>
      <c r="I5467" s="17">
        <v>0.16819999999999999</v>
      </c>
      <c r="J5467" s="4">
        <v>0.33071748467032502</v>
      </c>
    </row>
    <row r="5468" spans="1:10" ht="15" customHeight="1">
      <c r="A5468" s="15"/>
      <c r="B5468" s="2" t="s">
        <v>9760</v>
      </c>
      <c r="C5468" s="2" t="s">
        <v>18856</v>
      </c>
      <c r="D5468" s="19">
        <v>0</v>
      </c>
      <c r="F5468" s="46">
        <v>0.83838333333333304</v>
      </c>
      <c r="G5468" s="46">
        <v>0.90459999999999996</v>
      </c>
      <c r="H5468" s="46">
        <v>1</v>
      </c>
      <c r="I5468" s="17">
        <v>0.51859999999999995</v>
      </c>
      <c r="J5468" s="4">
        <v>0.19996858169889301</v>
      </c>
    </row>
    <row r="5469" spans="1:10" ht="15" customHeight="1">
      <c r="A5469" s="15"/>
      <c r="B5469" s="2" t="s">
        <v>9761</v>
      </c>
      <c r="C5469" s="2" t="s">
        <v>18857</v>
      </c>
      <c r="D5469" s="19">
        <v>0</v>
      </c>
      <c r="F5469" s="46">
        <v>0.90507499999999996</v>
      </c>
      <c r="G5469" s="46">
        <v>0.95889999999999997</v>
      </c>
      <c r="H5469" s="46">
        <v>1</v>
      </c>
      <c r="I5469" s="17">
        <v>0.70250000000000001</v>
      </c>
      <c r="J5469" s="4">
        <v>0.13653274027377699</v>
      </c>
    </row>
    <row r="5470" spans="1:10" ht="15" customHeight="1">
      <c r="A5470" s="15"/>
      <c r="B5470" s="2" t="s">
        <v>9762</v>
      </c>
      <c r="C5470" s="2" t="s">
        <v>18858</v>
      </c>
      <c r="D5470" s="19">
        <v>0</v>
      </c>
      <c r="F5470" s="46">
        <v>1</v>
      </c>
      <c r="G5470" s="46">
        <v>1</v>
      </c>
      <c r="H5470" s="46">
        <v>1</v>
      </c>
      <c r="I5470" s="17">
        <v>1</v>
      </c>
      <c r="J5470" s="4">
        <v>0</v>
      </c>
    </row>
    <row r="5471" spans="1:10" ht="15" customHeight="1">
      <c r="A5471" s="15"/>
      <c r="B5471" s="2" t="s">
        <v>9763</v>
      </c>
      <c r="C5471" s="2" t="s">
        <v>18859</v>
      </c>
      <c r="D5471" s="19">
        <v>0</v>
      </c>
      <c r="F5471" s="46">
        <v>0.86756666666666704</v>
      </c>
      <c r="G5471" s="46">
        <v>1</v>
      </c>
      <c r="H5471" s="46">
        <v>1</v>
      </c>
      <c r="I5471" s="17">
        <v>0.60270000000000001</v>
      </c>
      <c r="J5471" s="4">
        <v>0.22938126194903799</v>
      </c>
    </row>
    <row r="5472" spans="1:10" ht="15" customHeight="1">
      <c r="A5472" s="15"/>
      <c r="B5472" s="2" t="s">
        <v>9764</v>
      </c>
      <c r="C5472" s="2" t="s">
        <v>18860</v>
      </c>
      <c r="D5472" s="19">
        <v>0</v>
      </c>
      <c r="F5472" s="46">
        <v>0.66664999999999996</v>
      </c>
      <c r="G5472" s="46">
        <v>0.66664999999999996</v>
      </c>
      <c r="H5472" s="46">
        <v>1</v>
      </c>
      <c r="I5472" s="17">
        <v>0.33329999999999999</v>
      </c>
      <c r="J5472" s="4">
        <v>0.471428091017071</v>
      </c>
    </row>
    <row r="5473" spans="1:10" ht="15" customHeight="1">
      <c r="A5473" s="15"/>
      <c r="B5473" s="2" t="s">
        <v>9765</v>
      </c>
      <c r="C5473" s="2" t="s">
        <v>18859</v>
      </c>
      <c r="D5473" s="19">
        <v>0</v>
      </c>
      <c r="F5473" s="46">
        <v>0.99656666666666704</v>
      </c>
      <c r="G5473" s="46">
        <v>1</v>
      </c>
      <c r="H5473" s="46">
        <v>1</v>
      </c>
      <c r="I5473" s="17">
        <v>0.98970000000000002</v>
      </c>
      <c r="J5473" s="4">
        <v>5.9467077726531297E-3</v>
      </c>
    </row>
    <row r="5474" spans="1:10" ht="15" customHeight="1">
      <c r="A5474" s="15"/>
      <c r="B5474" s="2" t="s">
        <v>9766</v>
      </c>
      <c r="C5474" s="2" t="s">
        <v>18861</v>
      </c>
      <c r="D5474" s="19">
        <v>0</v>
      </c>
      <c r="F5474" s="46">
        <v>1</v>
      </c>
      <c r="G5474" s="46">
        <v>1</v>
      </c>
      <c r="H5474" s="46">
        <v>1</v>
      </c>
      <c r="I5474" s="17">
        <v>1</v>
      </c>
      <c r="J5474" s="4">
        <v>0</v>
      </c>
    </row>
    <row r="5475" spans="1:10" ht="15" customHeight="1">
      <c r="A5475" s="15"/>
      <c r="B5475" s="2" t="s">
        <v>18862</v>
      </c>
      <c r="C5475" s="2" t="s">
        <v>18863</v>
      </c>
      <c r="D5475" s="19">
        <v>0</v>
      </c>
      <c r="F5475" s="46">
        <v>0.85238000000000003</v>
      </c>
      <c r="G5475" s="46">
        <v>1</v>
      </c>
      <c r="H5475" s="46">
        <v>1</v>
      </c>
      <c r="I5475" s="17">
        <v>0.2722</v>
      </c>
      <c r="J5475" s="4">
        <v>0.32436114440543001</v>
      </c>
    </row>
    <row r="5476" spans="1:10" ht="15" customHeight="1">
      <c r="A5476" s="15"/>
      <c r="B5476" s="2" t="s">
        <v>9767</v>
      </c>
      <c r="C5476" s="2" t="s">
        <v>18864</v>
      </c>
      <c r="D5476" s="19">
        <v>0</v>
      </c>
      <c r="F5476" s="46">
        <v>1</v>
      </c>
      <c r="G5476" s="46">
        <v>1</v>
      </c>
      <c r="H5476" s="46">
        <v>1</v>
      </c>
      <c r="I5476" s="17">
        <v>1</v>
      </c>
      <c r="J5476" s="4">
        <v>0</v>
      </c>
    </row>
    <row r="5477" spans="1:10" ht="15" customHeight="1">
      <c r="A5477" s="15"/>
      <c r="B5477" s="2" t="s">
        <v>9768</v>
      </c>
      <c r="C5477" s="2" t="s">
        <v>18865</v>
      </c>
      <c r="D5477" s="19">
        <v>0</v>
      </c>
      <c r="F5477" s="46">
        <v>1</v>
      </c>
      <c r="G5477" s="46">
        <v>1</v>
      </c>
      <c r="H5477" s="46">
        <v>1</v>
      </c>
      <c r="I5477" s="17">
        <v>1</v>
      </c>
      <c r="J5477" s="4">
        <v>0</v>
      </c>
    </row>
    <row r="5478" spans="1:10" ht="15" customHeight="1">
      <c r="A5478" s="15"/>
      <c r="B5478" s="2" t="s">
        <v>9769</v>
      </c>
      <c r="C5478" s="2" t="s">
        <v>18866</v>
      </c>
      <c r="D5478" s="19">
        <v>0</v>
      </c>
      <c r="F5478" s="46">
        <v>0.81342499999999995</v>
      </c>
      <c r="G5478" s="46">
        <v>0.96794999999999998</v>
      </c>
      <c r="H5478" s="46">
        <v>1</v>
      </c>
      <c r="I5478" s="17">
        <v>0.31780000000000003</v>
      </c>
      <c r="J5478" s="4">
        <v>0.33179548294092198</v>
      </c>
    </row>
    <row r="5479" spans="1:10" ht="15" customHeight="1">
      <c r="A5479" s="15"/>
      <c r="B5479" s="2" t="s">
        <v>9770</v>
      </c>
      <c r="C5479" s="2" t="s">
        <v>18867</v>
      </c>
      <c r="D5479" s="19">
        <v>1</v>
      </c>
      <c r="F5479" s="46">
        <v>0.61109999999999998</v>
      </c>
      <c r="G5479" s="46">
        <v>0.61109999999999998</v>
      </c>
      <c r="H5479" s="46">
        <v>1</v>
      </c>
      <c r="I5479" s="17">
        <v>0.22220000000000001</v>
      </c>
      <c r="J5479" s="4">
        <v>0.54998765440689701</v>
      </c>
    </row>
    <row r="5480" spans="1:10" ht="15" customHeight="1">
      <c r="A5480" s="15"/>
      <c r="B5480" s="2" t="s">
        <v>9770</v>
      </c>
      <c r="C5480" s="2" t="s">
        <v>18868</v>
      </c>
      <c r="D5480" s="19">
        <v>2</v>
      </c>
      <c r="F5480" s="46">
        <v>0.52780000000000005</v>
      </c>
      <c r="G5480" s="46">
        <v>0.52780000000000005</v>
      </c>
      <c r="H5480" s="46">
        <v>1</v>
      </c>
      <c r="I5480" s="17">
        <v>5.5599999999999997E-2</v>
      </c>
      <c r="J5480" s="4">
        <v>0.66779164415257597</v>
      </c>
    </row>
    <row r="5481" spans="1:10" ht="15" customHeight="1">
      <c r="A5481" s="15"/>
      <c r="B5481" s="2" t="s">
        <v>9771</v>
      </c>
      <c r="C5481" s="2" t="s">
        <v>18869</v>
      </c>
      <c r="D5481" s="19">
        <v>0</v>
      </c>
      <c r="F5481" s="46">
        <v>0.63495000000000001</v>
      </c>
      <c r="G5481" s="46">
        <v>0.82320000000000004</v>
      </c>
      <c r="H5481" s="46">
        <v>1</v>
      </c>
      <c r="I5481" s="17">
        <v>4.19E-2</v>
      </c>
      <c r="J5481" s="4">
        <v>0.45007499708381898</v>
      </c>
    </row>
    <row r="5482" spans="1:10" ht="15" customHeight="1">
      <c r="A5482" s="15"/>
      <c r="B5482" s="2" t="s">
        <v>9772</v>
      </c>
      <c r="C5482" s="2" t="s">
        <v>18870</v>
      </c>
      <c r="D5482" s="19">
        <v>0</v>
      </c>
      <c r="F5482" s="46">
        <v>0.78174999999999994</v>
      </c>
      <c r="G5482" s="46">
        <v>0.90459999999999996</v>
      </c>
      <c r="H5482" s="46">
        <v>1</v>
      </c>
      <c r="I5482" s="17">
        <v>0.31780000000000003</v>
      </c>
      <c r="J5482" s="4">
        <v>0.32211241826418302</v>
      </c>
    </row>
    <row r="5483" spans="1:10" ht="15" customHeight="1">
      <c r="A5483" s="15"/>
      <c r="B5483" s="2" t="s">
        <v>9773</v>
      </c>
      <c r="C5483" s="2" t="s">
        <v>18871</v>
      </c>
      <c r="D5483" s="19">
        <v>0</v>
      </c>
      <c r="F5483" s="46">
        <v>0.82945000000000002</v>
      </c>
      <c r="G5483" s="46">
        <v>1</v>
      </c>
      <c r="H5483" s="46">
        <v>1</v>
      </c>
      <c r="I5483" s="17">
        <v>0.31780000000000003</v>
      </c>
      <c r="J5483" s="4">
        <v>0.34110000000000001</v>
      </c>
    </row>
    <row r="5484" spans="1:10" ht="15" customHeight="1">
      <c r="A5484" s="15"/>
      <c r="B5484" s="2" t="s">
        <v>9774</v>
      </c>
      <c r="C5484" s="2" t="s">
        <v>18872</v>
      </c>
      <c r="D5484" s="19">
        <v>0</v>
      </c>
      <c r="F5484" s="46">
        <v>0.74473333333333303</v>
      </c>
      <c r="G5484" s="46">
        <v>0.99819999999999998</v>
      </c>
      <c r="H5484" s="46">
        <v>1</v>
      </c>
      <c r="I5484" s="17">
        <v>0.1542</v>
      </c>
      <c r="J5484" s="4">
        <v>0.39744710675342299</v>
      </c>
    </row>
    <row r="5485" spans="1:10" ht="15" customHeight="1">
      <c r="A5485" s="15"/>
      <c r="B5485" s="2" t="s">
        <v>9775</v>
      </c>
      <c r="C5485" s="2" t="s">
        <v>18873</v>
      </c>
      <c r="D5485" s="19">
        <v>0</v>
      </c>
      <c r="F5485" s="46">
        <v>0.81159999999999999</v>
      </c>
      <c r="G5485" s="46">
        <v>0.96430000000000005</v>
      </c>
      <c r="H5485" s="46">
        <v>1</v>
      </c>
      <c r="I5485" s="17">
        <v>0.31780000000000003</v>
      </c>
      <c r="J5485" s="4">
        <v>0.330916182741189</v>
      </c>
    </row>
    <row r="5486" spans="1:10" ht="15" customHeight="1">
      <c r="A5486" s="15"/>
      <c r="B5486" s="2" t="s">
        <v>18874</v>
      </c>
      <c r="C5486" s="2" t="s">
        <v>18875</v>
      </c>
      <c r="D5486" s="19">
        <v>0</v>
      </c>
      <c r="F5486" s="46">
        <v>0.68810000000000004</v>
      </c>
      <c r="G5486" s="46">
        <v>0.98970000000000002</v>
      </c>
      <c r="H5486" s="46">
        <v>1</v>
      </c>
      <c r="I5486" s="17">
        <v>0.13300000000000001</v>
      </c>
      <c r="J5486" s="4">
        <v>0.42742949126142399</v>
      </c>
    </row>
    <row r="5487" spans="1:10" ht="15" customHeight="1">
      <c r="A5487" s="15"/>
      <c r="B5487" s="2" t="s">
        <v>9776</v>
      </c>
      <c r="C5487" s="2" t="s">
        <v>18876</v>
      </c>
      <c r="D5487" s="19">
        <v>0</v>
      </c>
      <c r="F5487" s="46">
        <v>0.59016000000000002</v>
      </c>
      <c r="G5487" s="46">
        <v>0.5</v>
      </c>
      <c r="H5487" s="46">
        <v>1</v>
      </c>
      <c r="I5487" s="17">
        <v>0.13300000000000001</v>
      </c>
      <c r="J5487" s="4">
        <v>0.39599296458396799</v>
      </c>
    </row>
    <row r="5488" spans="1:10" ht="15" customHeight="1">
      <c r="A5488" s="15"/>
      <c r="B5488" s="2" t="s">
        <v>9777</v>
      </c>
      <c r="C5488" s="2" t="s">
        <v>18877</v>
      </c>
      <c r="D5488" s="19">
        <v>0</v>
      </c>
      <c r="F5488" s="46">
        <v>0.74175000000000002</v>
      </c>
      <c r="G5488" s="46">
        <v>0.97624999999999995</v>
      </c>
      <c r="H5488" s="46">
        <v>1</v>
      </c>
      <c r="I5488" s="17">
        <v>0.1802</v>
      </c>
      <c r="J5488" s="4">
        <v>0.38459504807004502</v>
      </c>
    </row>
    <row r="5489" spans="1:10" ht="15" customHeight="1">
      <c r="A5489" s="15"/>
      <c r="B5489" s="2" t="s">
        <v>9778</v>
      </c>
      <c r="C5489" s="2" t="s">
        <v>18878</v>
      </c>
      <c r="D5489" s="19">
        <v>0</v>
      </c>
      <c r="F5489" s="46">
        <v>0.69873333333333298</v>
      </c>
      <c r="G5489" s="46">
        <v>0.87080000000000002</v>
      </c>
      <c r="H5489" s="46">
        <v>1</v>
      </c>
      <c r="I5489" s="17">
        <v>0.13300000000000001</v>
      </c>
      <c r="J5489" s="4">
        <v>0.38404484460368299</v>
      </c>
    </row>
    <row r="5490" spans="1:10" ht="15" customHeight="1">
      <c r="A5490" s="15"/>
      <c r="B5490" s="2" t="s">
        <v>9779</v>
      </c>
      <c r="C5490" s="2" t="s">
        <v>18879</v>
      </c>
      <c r="D5490" s="19">
        <v>0</v>
      </c>
      <c r="F5490" s="46">
        <v>0.81757500000000005</v>
      </c>
      <c r="G5490" s="46">
        <v>0.97624999999999995</v>
      </c>
      <c r="H5490" s="46">
        <v>1</v>
      </c>
      <c r="I5490" s="17">
        <v>0.31780000000000003</v>
      </c>
      <c r="J5490" s="4">
        <v>0.333934907579306</v>
      </c>
    </row>
    <row r="5491" spans="1:10" ht="15" customHeight="1">
      <c r="A5491" s="15"/>
      <c r="B5491" s="2" t="s">
        <v>9780</v>
      </c>
      <c r="C5491" s="2" t="s">
        <v>18880</v>
      </c>
      <c r="D5491" s="19">
        <v>0</v>
      </c>
      <c r="F5491" s="46">
        <v>0.7087</v>
      </c>
      <c r="G5491" s="46">
        <v>1</v>
      </c>
      <c r="H5491" s="46">
        <v>1</v>
      </c>
      <c r="I5491" s="17">
        <v>0.12609999999999999</v>
      </c>
      <c r="J5491" s="4">
        <v>0.50454640024481401</v>
      </c>
    </row>
    <row r="5492" spans="1:10" ht="15" customHeight="1">
      <c r="A5492" s="15"/>
      <c r="B5492" s="2" t="s">
        <v>9781</v>
      </c>
      <c r="C5492" s="2" t="s">
        <v>18881</v>
      </c>
      <c r="D5492" s="19">
        <v>0</v>
      </c>
      <c r="F5492" s="46">
        <v>0.79435</v>
      </c>
      <c r="G5492" s="46">
        <v>0.91664999999999996</v>
      </c>
      <c r="H5492" s="46">
        <v>1</v>
      </c>
      <c r="I5492" s="17">
        <v>0.34410000000000002</v>
      </c>
      <c r="J5492" s="4">
        <v>0.31028267219854</v>
      </c>
    </row>
    <row r="5493" spans="1:10" ht="15" customHeight="1">
      <c r="A5493" s="15"/>
      <c r="B5493" s="2" t="s">
        <v>9782</v>
      </c>
      <c r="C5493" s="2" t="s">
        <v>18882</v>
      </c>
      <c r="D5493" s="19">
        <v>0</v>
      </c>
      <c r="F5493" s="46">
        <v>0.73876666666666702</v>
      </c>
      <c r="G5493" s="46">
        <v>0.88534999999999997</v>
      </c>
      <c r="H5493" s="46">
        <v>1</v>
      </c>
      <c r="I5493" s="17">
        <v>0.31780000000000003</v>
      </c>
      <c r="J5493" s="4">
        <v>0.328244729838373</v>
      </c>
    </row>
    <row r="5494" spans="1:10" ht="15" customHeight="1">
      <c r="A5494" s="15"/>
      <c r="B5494" s="2" t="s">
        <v>9783</v>
      </c>
      <c r="C5494" s="2" t="s">
        <v>18883</v>
      </c>
      <c r="D5494" s="19">
        <v>0</v>
      </c>
      <c r="F5494" s="46">
        <v>0.926925</v>
      </c>
      <c r="G5494" s="46">
        <v>0.94735000000000003</v>
      </c>
      <c r="H5494" s="46">
        <v>1</v>
      </c>
      <c r="I5494" s="17">
        <v>0.81299999999999994</v>
      </c>
      <c r="J5494" s="4">
        <v>9.0732698075170204E-2</v>
      </c>
    </row>
    <row r="5495" spans="1:10" ht="15" customHeight="1">
      <c r="A5495" s="15"/>
      <c r="B5495" s="2" t="s">
        <v>9784</v>
      </c>
      <c r="C5495" s="2" t="s">
        <v>9784</v>
      </c>
      <c r="D5495" s="19">
        <v>0</v>
      </c>
      <c r="F5495" s="46">
        <v>0.71294999999999997</v>
      </c>
      <c r="G5495" s="46">
        <v>0.71294999999999997</v>
      </c>
      <c r="H5495" s="46">
        <v>1</v>
      </c>
      <c r="I5495" s="17">
        <v>0.4259</v>
      </c>
      <c r="J5495" s="4">
        <v>0.40595000307919699</v>
      </c>
    </row>
    <row r="5496" spans="1:10" ht="15" customHeight="1">
      <c r="A5496" s="15"/>
      <c r="B5496" s="2" t="s">
        <v>9785</v>
      </c>
      <c r="C5496" s="2" t="s">
        <v>18884</v>
      </c>
      <c r="D5496" s="19">
        <v>0</v>
      </c>
      <c r="F5496" s="46">
        <v>0.94457500000000005</v>
      </c>
      <c r="G5496" s="46">
        <v>0.98265000000000002</v>
      </c>
      <c r="H5496" s="46">
        <v>1</v>
      </c>
      <c r="I5496" s="17">
        <v>0.81299999999999994</v>
      </c>
      <c r="J5496" s="4">
        <v>8.922885837366E-2</v>
      </c>
    </row>
    <row r="5497" spans="1:10" ht="15" customHeight="1">
      <c r="A5497" s="15"/>
      <c r="B5497" s="2" t="s">
        <v>9786</v>
      </c>
      <c r="C5497" s="2" t="s">
        <v>18885</v>
      </c>
      <c r="D5497" s="19">
        <v>0</v>
      </c>
      <c r="F5497" s="46">
        <v>0.94199999999999995</v>
      </c>
      <c r="G5497" s="46">
        <v>0.97750000000000004</v>
      </c>
      <c r="H5497" s="46">
        <v>1</v>
      </c>
      <c r="I5497" s="17">
        <v>0.81299999999999994</v>
      </c>
      <c r="J5497" s="4">
        <v>8.7222283085612196E-2</v>
      </c>
    </row>
    <row r="5498" spans="1:10" ht="15" customHeight="1">
      <c r="A5498" s="15"/>
      <c r="B5498" s="2" t="s">
        <v>18886</v>
      </c>
      <c r="C5498" s="2" t="s">
        <v>18886</v>
      </c>
      <c r="D5498" s="19">
        <v>0</v>
      </c>
      <c r="F5498" s="46">
        <v>0.81957500000000005</v>
      </c>
      <c r="G5498" s="46">
        <v>0.88915</v>
      </c>
      <c r="H5498" s="46">
        <v>1</v>
      </c>
      <c r="I5498" s="17">
        <v>0.5</v>
      </c>
      <c r="J5498" s="4">
        <v>0.228006116511524</v>
      </c>
    </row>
    <row r="5499" spans="1:10" ht="15" customHeight="1">
      <c r="A5499" s="15"/>
      <c r="B5499" s="2" t="s">
        <v>9787</v>
      </c>
      <c r="C5499" s="2" t="s">
        <v>18887</v>
      </c>
      <c r="D5499" s="19">
        <v>0</v>
      </c>
      <c r="F5499" s="46">
        <v>0.93812499999999999</v>
      </c>
      <c r="G5499" s="46">
        <v>0.97624999999999995</v>
      </c>
      <c r="H5499" s="46">
        <v>1</v>
      </c>
      <c r="I5499" s="17">
        <v>0.8</v>
      </c>
      <c r="J5499" s="4">
        <v>9.4766709168708899E-2</v>
      </c>
    </row>
    <row r="5500" spans="1:10" ht="15" customHeight="1">
      <c r="A5500" s="15"/>
      <c r="B5500" s="2" t="s">
        <v>18888</v>
      </c>
      <c r="C5500" s="2" t="s">
        <v>18889</v>
      </c>
      <c r="D5500" s="19">
        <v>0</v>
      </c>
      <c r="F5500" s="46">
        <v>0.94492500000000001</v>
      </c>
      <c r="G5500" s="46">
        <v>0.98334999999999995</v>
      </c>
      <c r="H5500" s="46">
        <v>1</v>
      </c>
      <c r="I5500" s="17">
        <v>0.81299999999999994</v>
      </c>
      <c r="J5500" s="4">
        <v>8.9339926684545698E-2</v>
      </c>
    </row>
    <row r="5501" spans="1:10" ht="15" customHeight="1">
      <c r="A5501" s="15"/>
      <c r="B5501" s="2" t="s">
        <v>9788</v>
      </c>
      <c r="C5501" s="2" t="s">
        <v>18890</v>
      </c>
      <c r="D5501" s="19">
        <v>0</v>
      </c>
      <c r="F5501" s="46">
        <v>0.85628333333333295</v>
      </c>
      <c r="G5501" s="46">
        <v>1</v>
      </c>
      <c r="H5501" s="46">
        <v>1</v>
      </c>
      <c r="I5501" s="17">
        <v>0.32469999999999999</v>
      </c>
      <c r="J5501" s="4">
        <v>0.270950994954192</v>
      </c>
    </row>
    <row r="5502" spans="1:10" ht="15" customHeight="1">
      <c r="A5502" s="15"/>
      <c r="B5502" s="2" t="s">
        <v>18891</v>
      </c>
      <c r="C5502" s="2" t="s">
        <v>18892</v>
      </c>
      <c r="D5502" s="19">
        <v>0</v>
      </c>
      <c r="F5502" s="46">
        <v>0.93269999999999997</v>
      </c>
      <c r="G5502" s="46">
        <v>0.95889999999999997</v>
      </c>
      <c r="H5502" s="46">
        <v>1</v>
      </c>
      <c r="I5502" s="17">
        <v>0.81299999999999994</v>
      </c>
      <c r="J5502" s="4">
        <v>8.22844254198003E-2</v>
      </c>
    </row>
    <row r="5503" spans="1:10" ht="15" customHeight="1">
      <c r="A5503" s="15"/>
      <c r="B5503" s="2" t="s">
        <v>9789</v>
      </c>
      <c r="C5503" s="2" t="s">
        <v>18802</v>
      </c>
      <c r="D5503" s="19">
        <v>0</v>
      </c>
      <c r="F5503" s="46">
        <v>0.98334999999999995</v>
      </c>
      <c r="G5503" s="46">
        <v>0.98334999999999995</v>
      </c>
      <c r="H5503" s="46">
        <v>1</v>
      </c>
      <c r="I5503" s="17">
        <v>0.9667</v>
      </c>
      <c r="J5503" s="4">
        <v>2.3546655813512E-2</v>
      </c>
    </row>
    <row r="5504" spans="1:10" ht="15" customHeight="1">
      <c r="A5504" s="15"/>
      <c r="B5504" s="2" t="s">
        <v>9790</v>
      </c>
      <c r="C5504" s="2" t="s">
        <v>9790</v>
      </c>
      <c r="D5504" s="19">
        <v>0</v>
      </c>
      <c r="F5504" s="46">
        <v>1</v>
      </c>
      <c r="G5504" s="46">
        <v>1</v>
      </c>
      <c r="H5504" s="46">
        <v>1</v>
      </c>
      <c r="I5504" s="17">
        <v>1</v>
      </c>
      <c r="J5504" s="4">
        <v>0</v>
      </c>
    </row>
    <row r="5505" spans="1:10" ht="15" customHeight="1">
      <c r="A5505" s="15"/>
      <c r="B5505" s="2" t="s">
        <v>18893</v>
      </c>
      <c r="C5505" s="2" t="s">
        <v>18893</v>
      </c>
      <c r="D5505" s="19">
        <v>0</v>
      </c>
      <c r="F5505" s="46">
        <v>0.84609999999999996</v>
      </c>
      <c r="G5505" s="46">
        <v>0.90649999999999997</v>
      </c>
      <c r="H5505" s="46">
        <v>1</v>
      </c>
      <c r="I5505" s="17">
        <v>0.57140000000000002</v>
      </c>
      <c r="J5505" s="4">
        <v>0.20324543455307101</v>
      </c>
    </row>
    <row r="5506" spans="1:10" ht="15" customHeight="1">
      <c r="A5506" s="15"/>
      <c r="B5506" s="2" t="s">
        <v>9791</v>
      </c>
      <c r="C5506" s="2" t="s">
        <v>18894</v>
      </c>
      <c r="D5506" s="19">
        <v>0</v>
      </c>
      <c r="F5506" s="46">
        <v>0.74363333333333304</v>
      </c>
      <c r="G5506" s="46">
        <v>0.81825000000000003</v>
      </c>
      <c r="H5506" s="46">
        <v>1</v>
      </c>
      <c r="I5506" s="17">
        <v>0.1542</v>
      </c>
      <c r="J5506" s="4">
        <v>0.31474780168679001</v>
      </c>
    </row>
    <row r="5507" spans="1:10" ht="15" customHeight="1">
      <c r="A5507" s="15"/>
      <c r="B5507" s="2" t="s">
        <v>9792</v>
      </c>
      <c r="C5507" s="2" t="s">
        <v>9792</v>
      </c>
      <c r="D5507" s="19">
        <v>0</v>
      </c>
      <c r="F5507" s="46">
        <v>0.85714999999999997</v>
      </c>
      <c r="G5507" s="46">
        <v>0.85714999999999997</v>
      </c>
      <c r="H5507" s="46">
        <v>1</v>
      </c>
      <c r="I5507" s="17">
        <v>0.71430000000000005</v>
      </c>
      <c r="J5507" s="4">
        <v>0.20202040738499699</v>
      </c>
    </row>
    <row r="5508" spans="1:10" ht="15" customHeight="1">
      <c r="A5508" s="15"/>
      <c r="B5508" s="2" t="s">
        <v>18895</v>
      </c>
      <c r="C5508" s="2" t="s">
        <v>18896</v>
      </c>
      <c r="D5508" s="19">
        <v>0</v>
      </c>
      <c r="F5508" s="46">
        <v>0.93630000000000002</v>
      </c>
      <c r="G5508" s="46">
        <v>1</v>
      </c>
      <c r="H5508" s="46">
        <v>1</v>
      </c>
      <c r="I5508" s="17">
        <v>0.74519999999999997</v>
      </c>
      <c r="J5508" s="4">
        <v>0.12740000000000001</v>
      </c>
    </row>
    <row r="5509" spans="1:10" ht="15" customHeight="1">
      <c r="A5509" s="15"/>
      <c r="B5509" s="2" t="s">
        <v>9793</v>
      </c>
      <c r="C5509" s="2" t="s">
        <v>18897</v>
      </c>
      <c r="D5509" s="19">
        <v>0</v>
      </c>
      <c r="F5509" s="46">
        <v>0.76151250000000004</v>
      </c>
      <c r="G5509" s="46">
        <v>0.87444999999999995</v>
      </c>
      <c r="H5509" s="46">
        <v>1</v>
      </c>
      <c r="I5509" s="17">
        <v>0.29659999999999997</v>
      </c>
      <c r="J5509" s="4">
        <v>0.27516139387379801</v>
      </c>
    </row>
    <row r="5510" spans="1:10" ht="15" customHeight="1">
      <c r="A5510" s="15"/>
      <c r="B5510" s="2" t="s">
        <v>9794</v>
      </c>
      <c r="C5510" s="2" t="s">
        <v>18898</v>
      </c>
      <c r="D5510" s="19">
        <v>0</v>
      </c>
      <c r="F5510" s="46">
        <v>0.83914999999999995</v>
      </c>
      <c r="G5510" s="46">
        <v>0.97445000000000004</v>
      </c>
      <c r="H5510" s="46">
        <v>1</v>
      </c>
      <c r="I5510" s="17">
        <v>0.27300000000000002</v>
      </c>
      <c r="J5510" s="4">
        <v>0.28654175088457901</v>
      </c>
    </row>
    <row r="5511" spans="1:10" ht="15" customHeight="1">
      <c r="A5511" s="15"/>
      <c r="B5511" s="2" t="s">
        <v>9795</v>
      </c>
      <c r="C5511" s="2" t="s">
        <v>18899</v>
      </c>
      <c r="D5511" s="19">
        <v>0</v>
      </c>
      <c r="F5511" s="46">
        <v>0.88865000000000005</v>
      </c>
      <c r="G5511" s="46">
        <v>0.90469999999999995</v>
      </c>
      <c r="H5511" s="46">
        <v>1</v>
      </c>
      <c r="I5511" s="17">
        <v>0.74519999999999997</v>
      </c>
      <c r="J5511" s="4">
        <v>0.129498661511744</v>
      </c>
    </row>
    <row r="5512" spans="1:10" ht="15" customHeight="1">
      <c r="A5512" s="15"/>
      <c r="B5512" s="2" t="s">
        <v>9796</v>
      </c>
      <c r="C5512" s="2" t="s">
        <v>18900</v>
      </c>
      <c r="D5512" s="19">
        <v>0</v>
      </c>
      <c r="F5512" s="46">
        <v>0.54977500000000001</v>
      </c>
      <c r="G5512" s="46">
        <v>0.5625</v>
      </c>
      <c r="H5512" s="46">
        <v>1</v>
      </c>
      <c r="I5512" s="17">
        <v>7.4099999999999999E-2</v>
      </c>
      <c r="J5512" s="4">
        <v>0.52029017784950204</v>
      </c>
    </row>
    <row r="5513" spans="1:10" ht="15" customHeight="1">
      <c r="A5513" s="15"/>
      <c r="B5513" s="2" t="s">
        <v>9797</v>
      </c>
      <c r="C5513" s="2" t="s">
        <v>9797</v>
      </c>
      <c r="D5513" s="19">
        <v>0</v>
      </c>
      <c r="F5513" s="46">
        <v>0.875</v>
      </c>
      <c r="G5513" s="46">
        <v>0.875</v>
      </c>
      <c r="H5513" s="46">
        <v>1</v>
      </c>
      <c r="I5513" s="17">
        <v>0.75</v>
      </c>
      <c r="J5513" s="4">
        <v>0.176776695296637</v>
      </c>
    </row>
    <row r="5514" spans="1:10" ht="15" customHeight="1">
      <c r="A5514" s="15"/>
      <c r="B5514" s="2" t="s">
        <v>9798</v>
      </c>
      <c r="C5514" s="2" t="s">
        <v>18901</v>
      </c>
      <c r="D5514" s="19">
        <v>0</v>
      </c>
      <c r="F5514" s="46">
        <v>0.95067500000000005</v>
      </c>
      <c r="G5514" s="46">
        <v>0.99485000000000001</v>
      </c>
      <c r="H5514" s="46">
        <v>1</v>
      </c>
      <c r="I5514" s="17">
        <v>0.81299999999999994</v>
      </c>
      <c r="J5514" s="4">
        <v>9.1911674086229897E-2</v>
      </c>
    </row>
    <row r="5515" spans="1:10" ht="15" customHeight="1">
      <c r="A5515" s="15"/>
      <c r="B5515" s="2" t="s">
        <v>9799</v>
      </c>
      <c r="C5515" s="2" t="s">
        <v>18902</v>
      </c>
      <c r="D5515" s="19">
        <v>0</v>
      </c>
      <c r="F5515" s="46">
        <v>0.95325000000000004</v>
      </c>
      <c r="G5515" s="46">
        <v>1</v>
      </c>
      <c r="H5515" s="46">
        <v>1</v>
      </c>
      <c r="I5515" s="17">
        <v>0.81299999999999994</v>
      </c>
      <c r="J5515" s="4">
        <v>9.35E-2</v>
      </c>
    </row>
    <row r="5516" spans="1:10" ht="15" customHeight="1">
      <c r="A5516" s="15"/>
      <c r="B5516" s="2" t="s">
        <v>9800</v>
      </c>
      <c r="C5516" s="2" t="s">
        <v>18903</v>
      </c>
      <c r="D5516" s="19">
        <v>0</v>
      </c>
      <c r="F5516" s="46">
        <v>0.61698333333333299</v>
      </c>
      <c r="G5516" s="46">
        <v>0.62570000000000003</v>
      </c>
      <c r="H5516" s="46">
        <v>1</v>
      </c>
      <c r="I5516" s="17">
        <v>0.1802</v>
      </c>
      <c r="J5516" s="4">
        <v>0.35139396361728598</v>
      </c>
    </row>
    <row r="5517" spans="1:10" ht="15" customHeight="1">
      <c r="A5517" s="15"/>
      <c r="B5517" s="2" t="s">
        <v>18904</v>
      </c>
      <c r="C5517" s="2" t="s">
        <v>18905</v>
      </c>
      <c r="D5517" s="19">
        <v>0</v>
      </c>
      <c r="F5517" s="46">
        <v>0.51380000000000003</v>
      </c>
      <c r="G5517" s="46">
        <v>0.3619</v>
      </c>
      <c r="H5517" s="46">
        <v>1</v>
      </c>
      <c r="I5517" s="17">
        <v>7.4099999999999999E-2</v>
      </c>
      <c r="J5517" s="4">
        <v>0.45667253585036199</v>
      </c>
    </row>
    <row r="5518" spans="1:10" ht="15" customHeight="1">
      <c r="A5518" s="15"/>
      <c r="B5518" s="2" t="s">
        <v>9801</v>
      </c>
      <c r="C5518" s="2" t="s">
        <v>18906</v>
      </c>
      <c r="D5518" s="19">
        <v>0</v>
      </c>
      <c r="F5518" s="46">
        <v>0.66732499999999995</v>
      </c>
      <c r="G5518" s="46">
        <v>0.79759999999999998</v>
      </c>
      <c r="H5518" s="46">
        <v>1</v>
      </c>
      <c r="I5518" s="17">
        <v>7.4099999999999999E-2</v>
      </c>
      <c r="J5518" s="4">
        <v>0.43911396679373899</v>
      </c>
    </row>
    <row r="5519" spans="1:10" ht="15" customHeight="1">
      <c r="A5519" s="15"/>
      <c r="B5519" s="2" t="s">
        <v>18907</v>
      </c>
      <c r="C5519" s="2" t="s">
        <v>18908</v>
      </c>
      <c r="D5519" s="19">
        <v>0</v>
      </c>
      <c r="F5519" s="46">
        <v>0.67574999999999996</v>
      </c>
      <c r="G5519" s="46">
        <v>0.73089999999999999</v>
      </c>
      <c r="H5519" s="46">
        <v>1</v>
      </c>
      <c r="I5519" s="17">
        <v>7.4099999999999999E-2</v>
      </c>
      <c r="J5519" s="4">
        <v>0.36654722342421298</v>
      </c>
    </row>
    <row r="5520" spans="1:10" ht="15" customHeight="1">
      <c r="A5520" s="15"/>
      <c r="B5520" s="2" t="s">
        <v>9802</v>
      </c>
      <c r="C5520" s="2" t="s">
        <v>18809</v>
      </c>
      <c r="D5520" s="19">
        <v>0</v>
      </c>
      <c r="F5520" s="46">
        <v>0.75665000000000004</v>
      </c>
      <c r="G5520" s="46">
        <v>0.97624999999999995</v>
      </c>
      <c r="H5520" s="46">
        <v>1</v>
      </c>
      <c r="I5520" s="17">
        <v>7.4099999999999999E-2</v>
      </c>
      <c r="J5520" s="4">
        <v>0.45558393664980501</v>
      </c>
    </row>
    <row r="5521" spans="1:10" ht="15" customHeight="1">
      <c r="A5521" s="15"/>
      <c r="B5521" s="2" t="s">
        <v>9803</v>
      </c>
      <c r="C5521" s="2" t="s">
        <v>18909</v>
      </c>
      <c r="D5521" s="19">
        <v>0</v>
      </c>
      <c r="F5521" s="46">
        <v>1</v>
      </c>
      <c r="G5521" s="46">
        <v>1</v>
      </c>
      <c r="H5521" s="46">
        <v>1</v>
      </c>
      <c r="I5521" s="17">
        <v>1</v>
      </c>
      <c r="J5521" s="4">
        <v>0</v>
      </c>
    </row>
    <row r="5522" spans="1:10" ht="15" customHeight="1">
      <c r="A5522" s="15"/>
      <c r="B5522" s="2" t="s">
        <v>9804</v>
      </c>
      <c r="C5522" s="2" t="s">
        <v>9804</v>
      </c>
      <c r="D5522" s="19">
        <v>0</v>
      </c>
      <c r="F5522" s="46">
        <v>0.88095000000000001</v>
      </c>
      <c r="G5522" s="46">
        <v>0.88095000000000001</v>
      </c>
      <c r="H5522" s="46">
        <v>1</v>
      </c>
      <c r="I5522" s="17">
        <v>0.76190000000000002</v>
      </c>
      <c r="J5522" s="4">
        <v>0.168362124600517</v>
      </c>
    </row>
    <row r="5523" spans="1:10" ht="15" customHeight="1">
      <c r="A5523" s="15"/>
      <c r="B5523" s="2" t="s">
        <v>18910</v>
      </c>
      <c r="C5523" s="2" t="s">
        <v>18911</v>
      </c>
      <c r="D5523" s="19">
        <v>0</v>
      </c>
      <c r="F5523" s="46">
        <v>0.80047500000000005</v>
      </c>
      <c r="G5523" s="46">
        <v>0.90649999999999997</v>
      </c>
      <c r="H5523" s="46">
        <v>1</v>
      </c>
      <c r="I5523" s="17">
        <v>0.38890000000000002</v>
      </c>
      <c r="J5523" s="4">
        <v>0.28819629161389299</v>
      </c>
    </row>
    <row r="5524" spans="1:10" ht="15" customHeight="1">
      <c r="A5524" s="15"/>
      <c r="B5524" s="2" t="s">
        <v>9805</v>
      </c>
      <c r="C5524" s="2" t="s">
        <v>9805</v>
      </c>
      <c r="D5524" s="19">
        <v>0</v>
      </c>
      <c r="F5524" s="46">
        <v>0.82825000000000004</v>
      </c>
      <c r="G5524" s="46">
        <v>0.90649999999999997</v>
      </c>
      <c r="H5524" s="46">
        <v>1</v>
      </c>
      <c r="I5524" s="17">
        <v>0.5</v>
      </c>
      <c r="J5524" s="4">
        <v>0.235921420533759</v>
      </c>
    </row>
    <row r="5525" spans="1:10" ht="15" customHeight="1">
      <c r="A5525" s="15"/>
      <c r="B5525" s="2" t="s">
        <v>9806</v>
      </c>
      <c r="C5525" s="2" t="s">
        <v>18912</v>
      </c>
      <c r="D5525" s="19">
        <v>0</v>
      </c>
      <c r="F5525" s="46">
        <v>0.91552500000000003</v>
      </c>
      <c r="G5525" s="46">
        <v>0.92454999999999998</v>
      </c>
      <c r="H5525" s="46">
        <v>1</v>
      </c>
      <c r="I5525" s="17">
        <v>0.81299999999999994</v>
      </c>
      <c r="J5525" s="4">
        <v>9.8650405473064307E-2</v>
      </c>
    </row>
    <row r="5526" spans="1:10" ht="15" customHeight="1">
      <c r="A5526" s="15"/>
      <c r="B5526" s="2" t="s">
        <v>9807</v>
      </c>
      <c r="C5526" s="2" t="s">
        <v>18913</v>
      </c>
      <c r="D5526" s="19">
        <v>0</v>
      </c>
      <c r="F5526" s="46">
        <v>0.55000000000000004</v>
      </c>
      <c r="G5526" s="46">
        <v>0.55000000000000004</v>
      </c>
      <c r="H5526" s="46">
        <v>1</v>
      </c>
      <c r="I5526" s="17">
        <v>0.1</v>
      </c>
      <c r="J5526" s="4">
        <v>0.63639610306789296</v>
      </c>
    </row>
    <row r="5527" spans="1:10" ht="15" customHeight="1">
      <c r="A5527" s="15"/>
      <c r="B5527" s="2" t="s">
        <v>9808</v>
      </c>
      <c r="C5527" s="2" t="s">
        <v>18914</v>
      </c>
      <c r="D5527" s="19">
        <v>0</v>
      </c>
      <c r="F5527" s="46">
        <v>0.90739999999999998</v>
      </c>
      <c r="G5527" s="46">
        <v>0.90739999999999998</v>
      </c>
      <c r="H5527" s="46">
        <v>1</v>
      </c>
      <c r="I5527" s="17">
        <v>0.81479999999999997</v>
      </c>
      <c r="J5527" s="4">
        <v>0.13095617587574901</v>
      </c>
    </row>
    <row r="5528" spans="1:10" ht="15" customHeight="1">
      <c r="A5528" s="15"/>
      <c r="B5528" s="2" t="s">
        <v>9809</v>
      </c>
      <c r="C5528" s="2" t="s">
        <v>18915</v>
      </c>
      <c r="D5528" s="19">
        <v>0</v>
      </c>
      <c r="F5528" s="46">
        <v>0.9</v>
      </c>
      <c r="G5528" s="46">
        <v>0.9</v>
      </c>
      <c r="H5528" s="46">
        <v>1</v>
      </c>
      <c r="I5528" s="17">
        <v>0.8</v>
      </c>
      <c r="J5528" s="4">
        <v>0.141421356237309</v>
      </c>
    </row>
    <row r="5529" spans="1:10" ht="15" customHeight="1">
      <c r="A5529" s="15"/>
      <c r="B5529" s="2" t="s">
        <v>9810</v>
      </c>
      <c r="C5529" s="2" t="s">
        <v>18916</v>
      </c>
      <c r="D5529" s="19">
        <v>0</v>
      </c>
      <c r="F5529" s="46">
        <v>0.9375</v>
      </c>
      <c r="G5529" s="46">
        <v>0.9375</v>
      </c>
      <c r="H5529" s="46">
        <v>1</v>
      </c>
      <c r="I5529" s="17">
        <v>0.875</v>
      </c>
      <c r="J5529" s="4">
        <v>8.8388347648318405E-2</v>
      </c>
    </row>
    <row r="5530" spans="1:10" ht="15" customHeight="1">
      <c r="A5530" s="15"/>
      <c r="B5530" s="2" t="s">
        <v>18917</v>
      </c>
      <c r="C5530" s="2" t="s">
        <v>18918</v>
      </c>
      <c r="D5530" s="19">
        <v>0</v>
      </c>
      <c r="F5530" s="46">
        <v>0.78842500000000004</v>
      </c>
      <c r="G5530" s="46">
        <v>0.97475000000000001</v>
      </c>
      <c r="H5530" s="46">
        <v>1</v>
      </c>
      <c r="I5530" s="17">
        <v>0.20419999999999999</v>
      </c>
      <c r="J5530" s="4">
        <v>0.39021018588277101</v>
      </c>
    </row>
    <row r="5531" spans="1:10" ht="15" customHeight="1">
      <c r="A5531" s="15"/>
      <c r="B5531" s="2" t="s">
        <v>18919</v>
      </c>
      <c r="C5531" s="2" t="s">
        <v>18920</v>
      </c>
      <c r="D5531" s="19">
        <v>0</v>
      </c>
      <c r="F5531" s="46">
        <v>0.77654999999999996</v>
      </c>
      <c r="G5531" s="46">
        <v>0.95099999999999996</v>
      </c>
      <c r="H5531" s="46">
        <v>1</v>
      </c>
      <c r="I5531" s="17">
        <v>0.20419999999999999</v>
      </c>
      <c r="J5531" s="4">
        <v>0.382267153528349</v>
      </c>
    </row>
    <row r="5532" spans="1:10" ht="15" customHeight="1">
      <c r="A5532" s="15"/>
      <c r="B5532" s="2" t="s">
        <v>9811</v>
      </c>
      <c r="C5532" s="2" t="s">
        <v>18921</v>
      </c>
      <c r="D5532" s="19">
        <v>0</v>
      </c>
      <c r="F5532" s="46">
        <v>0.9355</v>
      </c>
      <c r="G5532" s="46">
        <v>0.9355</v>
      </c>
      <c r="H5532" s="46">
        <v>1</v>
      </c>
      <c r="I5532" s="17">
        <v>0.871</v>
      </c>
      <c r="J5532" s="4">
        <v>9.1216774773064599E-2</v>
      </c>
    </row>
    <row r="5533" spans="1:10" ht="15" customHeight="1">
      <c r="A5533" s="15"/>
      <c r="B5533" s="2" t="s">
        <v>9812</v>
      </c>
      <c r="C5533" s="2" t="s">
        <v>18922</v>
      </c>
      <c r="D5533" s="19">
        <v>0</v>
      </c>
      <c r="F5533" s="46">
        <v>0.875</v>
      </c>
      <c r="G5533" s="46">
        <v>0.875</v>
      </c>
      <c r="H5533" s="46">
        <v>1</v>
      </c>
      <c r="I5533" s="17">
        <v>0.75</v>
      </c>
      <c r="J5533" s="4">
        <v>0.176776695296637</v>
      </c>
    </row>
    <row r="5534" spans="1:10" ht="15" customHeight="1">
      <c r="A5534" s="15"/>
      <c r="B5534" s="2" t="s">
        <v>9813</v>
      </c>
      <c r="C5534" s="2" t="s">
        <v>18923</v>
      </c>
      <c r="D5534" s="19">
        <v>0</v>
      </c>
      <c r="F5534" s="46">
        <v>0.66992499999999999</v>
      </c>
      <c r="G5534" s="46">
        <v>0.68095000000000006</v>
      </c>
      <c r="H5534" s="46">
        <v>1</v>
      </c>
      <c r="I5534" s="17">
        <v>0.31780000000000003</v>
      </c>
      <c r="J5534" s="4">
        <v>0.381562763513422</v>
      </c>
    </row>
    <row r="5535" spans="1:10" ht="15" customHeight="1">
      <c r="A5535" s="15"/>
      <c r="B5535" s="2" t="s">
        <v>9814</v>
      </c>
      <c r="C5535" s="2" t="s">
        <v>18924</v>
      </c>
      <c r="D5535" s="19">
        <v>0</v>
      </c>
      <c r="F5535" s="46">
        <v>0.86955000000000005</v>
      </c>
      <c r="G5535" s="46">
        <v>0.86955000000000005</v>
      </c>
      <c r="H5535" s="46">
        <v>1</v>
      </c>
      <c r="I5535" s="17">
        <v>0.73909999999999998</v>
      </c>
      <c r="J5535" s="4">
        <v>0.18448415921156999</v>
      </c>
    </row>
    <row r="5536" spans="1:10" ht="15" customHeight="1">
      <c r="A5536" s="15"/>
      <c r="B5536" s="2" t="s">
        <v>9815</v>
      </c>
      <c r="C5536" s="2" t="s">
        <v>18925</v>
      </c>
      <c r="D5536" s="19">
        <v>1</v>
      </c>
      <c r="F5536" s="46">
        <v>0.63377499999999998</v>
      </c>
      <c r="G5536" s="46">
        <v>0.66544999999999999</v>
      </c>
      <c r="H5536" s="46">
        <v>1</v>
      </c>
      <c r="I5536" s="17">
        <v>0.20419999999999999</v>
      </c>
      <c r="J5536" s="4">
        <v>0.39406794993587901</v>
      </c>
    </row>
    <row r="5537" spans="1:10" ht="15" customHeight="1">
      <c r="A5537" s="15"/>
      <c r="B5537" s="2" t="s">
        <v>9815</v>
      </c>
      <c r="C5537" s="2" t="s">
        <v>18926</v>
      </c>
      <c r="D5537" s="19">
        <v>2</v>
      </c>
      <c r="F5537" s="46">
        <v>0.67174999999999996</v>
      </c>
      <c r="G5537" s="46">
        <v>0.74139999999999995</v>
      </c>
      <c r="H5537" s="46">
        <v>1</v>
      </c>
      <c r="I5537" s="17">
        <v>0.20419999999999999</v>
      </c>
      <c r="J5537" s="4">
        <v>0.37010710611929598</v>
      </c>
    </row>
    <row r="5538" spans="1:10" ht="15" customHeight="1">
      <c r="A5538" s="15"/>
      <c r="B5538" s="2" t="s">
        <v>9816</v>
      </c>
      <c r="C5538" s="2" t="s">
        <v>18927</v>
      </c>
      <c r="D5538" s="19">
        <v>0</v>
      </c>
      <c r="F5538" s="46">
        <v>0.80364999999999998</v>
      </c>
      <c r="G5538" s="46">
        <v>0.92310000000000003</v>
      </c>
      <c r="H5538" s="46">
        <v>1</v>
      </c>
      <c r="I5538" s="17">
        <v>0.36840000000000001</v>
      </c>
      <c r="J5538" s="4">
        <v>0.29908733952922001</v>
      </c>
    </row>
    <row r="5539" spans="1:10" ht="15" customHeight="1">
      <c r="A5539" s="15"/>
      <c r="B5539" s="2" t="s">
        <v>9817</v>
      </c>
      <c r="C5539" s="2" t="s">
        <v>18928</v>
      </c>
      <c r="D5539" s="19">
        <v>0</v>
      </c>
      <c r="F5539" s="46">
        <v>1</v>
      </c>
      <c r="G5539" s="46">
        <v>1</v>
      </c>
      <c r="H5539" s="46">
        <v>1</v>
      </c>
      <c r="I5539" s="17">
        <v>1</v>
      </c>
      <c r="J5539" s="4">
        <v>0</v>
      </c>
    </row>
    <row r="5540" spans="1:10" ht="15" customHeight="1">
      <c r="A5540" s="15"/>
      <c r="B5540" s="2" t="s">
        <v>9818</v>
      </c>
      <c r="C5540" s="2" t="s">
        <v>18929</v>
      </c>
      <c r="D5540" s="19">
        <v>0</v>
      </c>
      <c r="F5540" s="46">
        <v>0.92854999999999999</v>
      </c>
      <c r="G5540" s="46">
        <v>0.92854999999999999</v>
      </c>
      <c r="H5540" s="46">
        <v>1</v>
      </c>
      <c r="I5540" s="17">
        <v>0.85709999999999997</v>
      </c>
      <c r="J5540" s="4">
        <v>0.101045559031558</v>
      </c>
    </row>
    <row r="5541" spans="1:10" ht="15" customHeight="1">
      <c r="A5541" s="15"/>
      <c r="B5541" s="2" t="s">
        <v>18930</v>
      </c>
      <c r="C5541" s="2" t="s">
        <v>18931</v>
      </c>
      <c r="D5541" s="19">
        <v>0</v>
      </c>
      <c r="F5541" s="46">
        <v>0.784775</v>
      </c>
      <c r="G5541" s="46">
        <v>0.96745000000000003</v>
      </c>
      <c r="H5541" s="46">
        <v>1</v>
      </c>
      <c r="I5541" s="17">
        <v>0.20419999999999999</v>
      </c>
      <c r="J5541" s="4">
        <v>0.38826470674013103</v>
      </c>
    </row>
    <row r="5542" spans="1:10" ht="15" customHeight="1">
      <c r="A5542" s="15"/>
      <c r="B5542" s="2" t="s">
        <v>9819</v>
      </c>
      <c r="C5542" s="2" t="s">
        <v>18932</v>
      </c>
      <c r="D5542" s="19">
        <v>0</v>
      </c>
      <c r="F5542" s="46">
        <v>0.688025</v>
      </c>
      <c r="G5542" s="46">
        <v>0.77395000000000003</v>
      </c>
      <c r="H5542" s="46">
        <v>1</v>
      </c>
      <c r="I5542" s="17">
        <v>0.20419999999999999</v>
      </c>
      <c r="J5542" s="4">
        <v>0.386599899767188</v>
      </c>
    </row>
    <row r="5543" spans="1:10" ht="15" customHeight="1">
      <c r="A5543" s="15"/>
      <c r="B5543" s="2" t="s">
        <v>18933</v>
      </c>
      <c r="C5543" s="2" t="s">
        <v>18934</v>
      </c>
      <c r="D5543" s="19">
        <v>0</v>
      </c>
      <c r="F5543" s="46">
        <v>1</v>
      </c>
      <c r="G5543" s="46">
        <v>1</v>
      </c>
      <c r="H5543" s="46">
        <v>1</v>
      </c>
      <c r="I5543" s="17">
        <v>1</v>
      </c>
      <c r="J5543" s="4">
        <v>0</v>
      </c>
    </row>
    <row r="5544" spans="1:10" ht="15" customHeight="1">
      <c r="A5544" s="15"/>
      <c r="B5544" s="2" t="s">
        <v>9820</v>
      </c>
      <c r="C5544" s="2" t="s">
        <v>18813</v>
      </c>
      <c r="D5544" s="19">
        <v>0</v>
      </c>
      <c r="F5544" s="46">
        <v>1</v>
      </c>
      <c r="G5544" s="46">
        <v>1</v>
      </c>
      <c r="H5544" s="46">
        <v>1</v>
      </c>
      <c r="I5544" s="17">
        <v>1</v>
      </c>
      <c r="J5544" s="4">
        <v>0</v>
      </c>
    </row>
    <row r="5545" spans="1:10" ht="15" customHeight="1">
      <c r="A5545" s="15"/>
      <c r="B5545" s="2" t="s">
        <v>9821</v>
      </c>
      <c r="C5545" s="2" t="s">
        <v>18935</v>
      </c>
      <c r="D5545" s="19">
        <v>0</v>
      </c>
      <c r="F5545" s="46">
        <v>0.92854999999999999</v>
      </c>
      <c r="G5545" s="46">
        <v>0.92854999999999999</v>
      </c>
      <c r="H5545" s="46">
        <v>1</v>
      </c>
      <c r="I5545" s="17">
        <v>0.85709999999999997</v>
      </c>
      <c r="J5545" s="4">
        <v>0.101045559031558</v>
      </c>
    </row>
    <row r="5546" spans="1:10" ht="15" customHeight="1">
      <c r="A5546" s="15"/>
      <c r="B5546" s="2" t="s">
        <v>18936</v>
      </c>
      <c r="C5546" s="2" t="s">
        <v>18937</v>
      </c>
      <c r="D5546" s="19">
        <v>1</v>
      </c>
      <c r="F5546" s="46">
        <v>0.79105000000000003</v>
      </c>
      <c r="G5546" s="46">
        <v>0.8841</v>
      </c>
      <c r="H5546" s="46">
        <v>1</v>
      </c>
      <c r="I5546" s="17">
        <v>0.39600000000000002</v>
      </c>
      <c r="J5546" s="4">
        <v>0.27215344323867502</v>
      </c>
    </row>
    <row r="5547" spans="1:10" ht="15" customHeight="1">
      <c r="A5547" s="15"/>
      <c r="B5547" s="2" t="s">
        <v>18936</v>
      </c>
      <c r="C5547" s="2" t="s">
        <v>18938</v>
      </c>
      <c r="D5547" s="19">
        <v>2</v>
      </c>
      <c r="F5547" s="46">
        <v>0.82902500000000001</v>
      </c>
      <c r="G5547" s="46">
        <v>0.8841</v>
      </c>
      <c r="H5547" s="46">
        <v>1</v>
      </c>
      <c r="I5547" s="17">
        <v>0.54790000000000005</v>
      </c>
      <c r="J5547" s="4">
        <v>0.199575806399473</v>
      </c>
    </row>
    <row r="5548" spans="1:10" ht="15" customHeight="1">
      <c r="A5548" s="15"/>
      <c r="B5548" s="2" t="s">
        <v>18939</v>
      </c>
      <c r="C5548" s="2" t="s">
        <v>18940</v>
      </c>
      <c r="D5548" s="19">
        <v>0</v>
      </c>
      <c r="F5548" s="46">
        <v>0.76570000000000005</v>
      </c>
      <c r="G5548" s="46">
        <v>0.96614999999999995</v>
      </c>
      <c r="H5548" s="46">
        <v>1</v>
      </c>
      <c r="I5548" s="17">
        <v>0.31780000000000003</v>
      </c>
      <c r="J5548" s="4">
        <v>0.33774087108314299</v>
      </c>
    </row>
    <row r="5549" spans="1:10" ht="15" customHeight="1">
      <c r="A5549" s="15"/>
      <c r="B5549" s="2" t="s">
        <v>9822</v>
      </c>
      <c r="C5549" s="2" t="s">
        <v>18822</v>
      </c>
      <c r="D5549" s="19">
        <v>0</v>
      </c>
      <c r="F5549" s="46">
        <v>0.52629999999999999</v>
      </c>
      <c r="G5549" s="46">
        <v>0.52629999999999999</v>
      </c>
      <c r="H5549" s="46">
        <v>1</v>
      </c>
      <c r="I5549" s="17">
        <v>5.2600000000000001E-2</v>
      </c>
      <c r="J5549" s="4">
        <v>0.66991296449613502</v>
      </c>
    </row>
    <row r="5550" spans="1:10" ht="15" customHeight="1">
      <c r="A5550" s="15"/>
      <c r="B5550" s="2" t="s">
        <v>9823</v>
      </c>
      <c r="C5550" s="2" t="s">
        <v>18941</v>
      </c>
      <c r="D5550" s="19">
        <v>0</v>
      </c>
      <c r="F5550" s="46">
        <v>0.75334999999999996</v>
      </c>
      <c r="G5550" s="46">
        <v>0.90459999999999996</v>
      </c>
      <c r="H5550" s="46">
        <v>1</v>
      </c>
      <c r="I5550" s="17">
        <v>0.20419999999999999</v>
      </c>
      <c r="J5550" s="4">
        <v>0.376986909587057</v>
      </c>
    </row>
    <row r="5551" spans="1:10" ht="15" customHeight="1">
      <c r="A5551" s="15"/>
      <c r="B5551" s="2" t="s">
        <v>9824</v>
      </c>
      <c r="C5551" s="2" t="s">
        <v>18942</v>
      </c>
      <c r="D5551" s="19">
        <v>0</v>
      </c>
      <c r="F5551" s="46">
        <v>0.82945000000000002</v>
      </c>
      <c r="G5551" s="46">
        <v>1</v>
      </c>
      <c r="H5551" s="46">
        <v>1</v>
      </c>
      <c r="I5551" s="17">
        <v>0.31780000000000003</v>
      </c>
      <c r="J5551" s="4">
        <v>0.34110000000000001</v>
      </c>
    </row>
    <row r="5552" spans="1:10" ht="15" customHeight="1">
      <c r="A5552" s="15"/>
      <c r="B5552" s="2" t="s">
        <v>9825</v>
      </c>
      <c r="C5552" s="2" t="s">
        <v>18943</v>
      </c>
      <c r="D5552" s="19">
        <v>0</v>
      </c>
      <c r="F5552" s="46">
        <v>0.64195000000000002</v>
      </c>
      <c r="G5552" s="46">
        <v>0.65890000000000004</v>
      </c>
      <c r="H5552" s="46">
        <v>1</v>
      </c>
      <c r="I5552" s="17">
        <v>0.25</v>
      </c>
      <c r="J5552" s="4">
        <v>0.41436603383964798</v>
      </c>
    </row>
    <row r="5553" spans="1:10" ht="15" customHeight="1">
      <c r="A5553" s="15"/>
      <c r="B5553" s="2" t="s">
        <v>9826</v>
      </c>
      <c r="C5553" s="2" t="s">
        <v>18944</v>
      </c>
      <c r="D5553" s="19">
        <v>0</v>
      </c>
      <c r="F5553" s="46">
        <v>0.98275000000000001</v>
      </c>
      <c r="G5553" s="46">
        <v>0.98275000000000001</v>
      </c>
      <c r="H5553" s="46">
        <v>1</v>
      </c>
      <c r="I5553" s="17">
        <v>0.96550000000000002</v>
      </c>
      <c r="J5553" s="4">
        <v>2.43951839509359E-2</v>
      </c>
    </row>
    <row r="5554" spans="1:10" ht="15" customHeight="1">
      <c r="A5554" s="15"/>
      <c r="B5554" s="2" t="s">
        <v>9827</v>
      </c>
      <c r="C5554" s="2" t="s">
        <v>18945</v>
      </c>
      <c r="D5554" s="19">
        <v>0</v>
      </c>
      <c r="F5554" s="46">
        <v>0.64424000000000003</v>
      </c>
      <c r="G5554" s="46">
        <v>0.79549999999999998</v>
      </c>
      <c r="H5554" s="46">
        <v>1</v>
      </c>
      <c r="I5554" s="17">
        <v>8.1600000000000006E-2</v>
      </c>
      <c r="J5554" s="4">
        <v>0.41311552016354902</v>
      </c>
    </row>
    <row r="5555" spans="1:10" ht="15" customHeight="1">
      <c r="A5555" s="15"/>
      <c r="B5555" s="2" t="s">
        <v>9828</v>
      </c>
      <c r="C5555" s="2" t="s">
        <v>18946</v>
      </c>
      <c r="D5555" s="19">
        <v>0</v>
      </c>
      <c r="F5555" s="46">
        <v>0.68513999999999997</v>
      </c>
      <c r="G5555" s="46">
        <v>1</v>
      </c>
      <c r="H5555" s="46">
        <v>1</v>
      </c>
      <c r="I5555" s="17">
        <v>8.1600000000000006E-2</v>
      </c>
      <c r="J5555" s="4">
        <v>0.44101566638839501</v>
      </c>
    </row>
    <row r="5556" spans="1:10" ht="15" customHeight="1">
      <c r="A5556" s="15"/>
      <c r="B5556" s="2" t="s">
        <v>9829</v>
      </c>
      <c r="C5556" s="2" t="s">
        <v>18947</v>
      </c>
      <c r="D5556" s="19">
        <v>0</v>
      </c>
      <c r="F5556" s="46">
        <v>1</v>
      </c>
      <c r="G5556" s="46">
        <v>1</v>
      </c>
      <c r="H5556" s="46">
        <v>1</v>
      </c>
      <c r="I5556" s="17">
        <v>1</v>
      </c>
      <c r="J5556" s="4">
        <v>0</v>
      </c>
    </row>
    <row r="5557" spans="1:10" ht="15" customHeight="1">
      <c r="A5557" s="15"/>
      <c r="B5557" s="2" t="s">
        <v>18948</v>
      </c>
      <c r="C5557" s="2" t="s">
        <v>18949</v>
      </c>
      <c r="D5557" s="19">
        <v>0</v>
      </c>
      <c r="F5557" s="46">
        <v>0.85385</v>
      </c>
      <c r="G5557" s="46">
        <v>0.9</v>
      </c>
      <c r="H5557" s="46">
        <v>1</v>
      </c>
      <c r="I5557" s="17">
        <v>0.61539999999999995</v>
      </c>
      <c r="J5557" s="4">
        <v>0.18482232008066601</v>
      </c>
    </row>
    <row r="5558" spans="1:10" ht="15" customHeight="1">
      <c r="A5558" s="15"/>
      <c r="B5558" s="2" t="s">
        <v>9830</v>
      </c>
      <c r="C5558" s="2" t="s">
        <v>18950</v>
      </c>
      <c r="D5558" s="19">
        <v>0</v>
      </c>
      <c r="F5558" s="46">
        <v>0.98194999999999999</v>
      </c>
      <c r="G5558" s="46">
        <v>0.98194999999999999</v>
      </c>
      <c r="H5558" s="46">
        <v>1</v>
      </c>
      <c r="I5558" s="17">
        <v>0.96389999999999998</v>
      </c>
      <c r="J5558" s="4">
        <v>2.5526554800834399E-2</v>
      </c>
    </row>
    <row r="5559" spans="1:10" ht="15" customHeight="1">
      <c r="A5559" s="15"/>
      <c r="B5559" s="2" t="s">
        <v>9831</v>
      </c>
      <c r="C5559" s="2" t="s">
        <v>18951</v>
      </c>
      <c r="D5559" s="19">
        <v>0</v>
      </c>
      <c r="F5559" s="46">
        <v>1</v>
      </c>
      <c r="G5559" s="46">
        <v>1</v>
      </c>
      <c r="H5559" s="46">
        <v>1</v>
      </c>
      <c r="I5559" s="17">
        <v>1</v>
      </c>
      <c r="J5559" s="4">
        <v>0</v>
      </c>
    </row>
    <row r="5560" spans="1:10" ht="15" customHeight="1">
      <c r="A5560" s="15"/>
      <c r="B5560" s="2" t="s">
        <v>9832</v>
      </c>
      <c r="C5560" s="2" t="s">
        <v>18952</v>
      </c>
      <c r="D5560" s="19">
        <v>0</v>
      </c>
      <c r="F5560" s="46">
        <v>0.94667500000000004</v>
      </c>
      <c r="G5560" s="46">
        <v>0.94769999999999999</v>
      </c>
      <c r="H5560" s="46">
        <v>1</v>
      </c>
      <c r="I5560" s="17">
        <v>0.89129999999999998</v>
      </c>
      <c r="J5560" s="4">
        <v>4.4416691682294403E-2</v>
      </c>
    </row>
    <row r="5561" spans="1:10" ht="15" customHeight="1">
      <c r="A5561" s="15"/>
      <c r="B5561" s="2" t="s">
        <v>9833</v>
      </c>
      <c r="C5561" s="2" t="s">
        <v>18953</v>
      </c>
      <c r="D5561" s="19">
        <v>0</v>
      </c>
      <c r="F5561" s="46">
        <v>0.63429999999999997</v>
      </c>
      <c r="G5561" s="46">
        <v>0.60970000000000002</v>
      </c>
      <c r="H5561" s="46">
        <v>1</v>
      </c>
      <c r="I5561" s="17">
        <v>0.31780000000000003</v>
      </c>
      <c r="J5561" s="4">
        <v>0.33297864796409998</v>
      </c>
    </row>
    <row r="5562" spans="1:10" ht="15" customHeight="1">
      <c r="A5562" s="15"/>
      <c r="B5562" s="2" t="s">
        <v>9834</v>
      </c>
      <c r="C5562" s="2" t="s">
        <v>18951</v>
      </c>
      <c r="D5562" s="19">
        <v>0</v>
      </c>
      <c r="F5562" s="46">
        <v>1</v>
      </c>
      <c r="G5562" s="46">
        <v>1</v>
      </c>
      <c r="H5562" s="46">
        <v>1</v>
      </c>
      <c r="I5562" s="17">
        <v>1</v>
      </c>
      <c r="J5562" s="4">
        <v>0</v>
      </c>
    </row>
    <row r="5563" spans="1:10" ht="15" customHeight="1">
      <c r="A5563" s="15"/>
      <c r="B5563" s="2" t="s">
        <v>9835</v>
      </c>
      <c r="C5563" s="2" t="s">
        <v>18954</v>
      </c>
      <c r="D5563" s="19">
        <v>0</v>
      </c>
      <c r="F5563" s="46">
        <v>0.71262499999999995</v>
      </c>
      <c r="G5563" s="46">
        <v>0.82315000000000005</v>
      </c>
      <c r="H5563" s="46">
        <v>1</v>
      </c>
      <c r="I5563" s="17">
        <v>0.20419999999999999</v>
      </c>
      <c r="J5563" s="4">
        <v>0.349103598520554</v>
      </c>
    </row>
    <row r="5564" spans="1:10" ht="15" customHeight="1">
      <c r="A5564" s="15"/>
      <c r="B5564" s="2" t="s">
        <v>2230</v>
      </c>
      <c r="C5564" s="2" t="s">
        <v>3424</v>
      </c>
      <c r="D5564" s="19">
        <v>0</v>
      </c>
      <c r="F5564" s="46">
        <v>0.86839999999999995</v>
      </c>
      <c r="G5564" s="46">
        <v>0.86839999999999995</v>
      </c>
      <c r="H5564" s="46">
        <v>1</v>
      </c>
      <c r="I5564" s="17">
        <v>0.73680000000000001</v>
      </c>
      <c r="J5564" s="4">
        <v>0.18611050480829899</v>
      </c>
    </row>
    <row r="5565" spans="1:10" ht="15" customHeight="1">
      <c r="A5565" s="15"/>
      <c r="B5565" s="2" t="s">
        <v>9836</v>
      </c>
      <c r="C5565" s="2" t="s">
        <v>18955</v>
      </c>
      <c r="D5565" s="19">
        <v>0</v>
      </c>
      <c r="F5565" s="46">
        <v>0.88</v>
      </c>
      <c r="G5565" s="46">
        <v>0.88</v>
      </c>
      <c r="H5565" s="46">
        <v>1</v>
      </c>
      <c r="I5565" s="17">
        <v>0.76</v>
      </c>
      <c r="J5565" s="4">
        <v>0.169705627484771</v>
      </c>
    </row>
    <row r="5566" spans="1:10" ht="15" customHeight="1">
      <c r="A5566" s="15"/>
      <c r="B5566" s="2" t="s">
        <v>9837</v>
      </c>
      <c r="C5566" s="2" t="s">
        <v>18956</v>
      </c>
      <c r="D5566" s="19">
        <v>0</v>
      </c>
      <c r="F5566" s="46">
        <v>0.68957500000000005</v>
      </c>
      <c r="G5566" s="46">
        <v>0.76044999999999996</v>
      </c>
      <c r="H5566" s="46">
        <v>1</v>
      </c>
      <c r="I5566" s="17">
        <v>0.2374</v>
      </c>
      <c r="J5566" s="4">
        <v>0.36276690748560098</v>
      </c>
    </row>
    <row r="5567" spans="1:10" ht="15" customHeight="1">
      <c r="A5567" s="15"/>
      <c r="B5567" s="2" t="s">
        <v>9838</v>
      </c>
      <c r="C5567" s="2" t="s">
        <v>18957</v>
      </c>
      <c r="D5567" s="19">
        <v>0</v>
      </c>
      <c r="F5567" s="46">
        <v>0.80067500000000003</v>
      </c>
      <c r="G5567" s="46">
        <v>0.98265000000000002</v>
      </c>
      <c r="H5567" s="46">
        <v>1</v>
      </c>
      <c r="I5567" s="17">
        <v>0.2374</v>
      </c>
      <c r="J5567" s="4">
        <v>0.37587277435323801</v>
      </c>
    </row>
    <row r="5568" spans="1:10" ht="15" customHeight="1">
      <c r="A5568" s="15"/>
      <c r="B5568" s="2" t="s">
        <v>9839</v>
      </c>
      <c r="C5568" s="2" t="s">
        <v>18958</v>
      </c>
      <c r="D5568" s="19">
        <v>0</v>
      </c>
      <c r="F5568" s="46">
        <v>0.90439999999999998</v>
      </c>
      <c r="G5568" s="46">
        <v>1</v>
      </c>
      <c r="H5568" s="46">
        <v>1</v>
      </c>
      <c r="I5568" s="17">
        <v>0.61760000000000004</v>
      </c>
      <c r="J5568" s="4">
        <v>0.19120000000000001</v>
      </c>
    </row>
    <row r="5569" spans="1:10" ht="15" customHeight="1">
      <c r="A5569" s="15"/>
      <c r="B5569" s="2" t="s">
        <v>9840</v>
      </c>
      <c r="C5569" s="2" t="s">
        <v>18959</v>
      </c>
      <c r="D5569" s="19">
        <v>1</v>
      </c>
      <c r="F5569" s="46">
        <v>0.649675</v>
      </c>
      <c r="G5569" s="46">
        <v>0.68064999999999998</v>
      </c>
      <c r="H5569" s="46">
        <v>1</v>
      </c>
      <c r="I5569" s="17">
        <v>0.2374</v>
      </c>
      <c r="J5569" s="4">
        <v>0.39015741588065</v>
      </c>
    </row>
    <row r="5570" spans="1:10" ht="15" customHeight="1">
      <c r="A5570" s="15"/>
      <c r="B5570" s="2" t="s">
        <v>9840</v>
      </c>
      <c r="C5570" s="2" t="s">
        <v>18960</v>
      </c>
      <c r="D5570" s="19">
        <v>2</v>
      </c>
      <c r="F5570" s="46">
        <v>0.68764999999999998</v>
      </c>
      <c r="G5570" s="46">
        <v>0.75660000000000005</v>
      </c>
      <c r="H5570" s="46">
        <v>1</v>
      </c>
      <c r="I5570" s="17">
        <v>0.2374</v>
      </c>
      <c r="J5570" s="4">
        <v>0.36373395497258698</v>
      </c>
    </row>
    <row r="5571" spans="1:10" ht="15" customHeight="1">
      <c r="A5571" s="15"/>
      <c r="B5571" s="2" t="s">
        <v>9841</v>
      </c>
      <c r="C5571" s="2" t="s">
        <v>18961</v>
      </c>
      <c r="D5571" s="19">
        <v>0</v>
      </c>
      <c r="F5571" s="46">
        <v>0.80067500000000003</v>
      </c>
      <c r="G5571" s="46">
        <v>0.98265000000000002</v>
      </c>
      <c r="H5571" s="46">
        <v>1</v>
      </c>
      <c r="I5571" s="17">
        <v>0.2374</v>
      </c>
      <c r="J5571" s="4">
        <v>0.37587277435323801</v>
      </c>
    </row>
    <row r="5572" spans="1:10" ht="15" customHeight="1">
      <c r="A5572" s="15"/>
      <c r="B5572" s="2" t="s">
        <v>9842</v>
      </c>
      <c r="C5572" s="2" t="s">
        <v>18962</v>
      </c>
      <c r="D5572" s="19">
        <v>0</v>
      </c>
      <c r="F5572" s="46">
        <v>1</v>
      </c>
      <c r="G5572" s="46">
        <v>1</v>
      </c>
      <c r="H5572" s="46">
        <v>1</v>
      </c>
      <c r="I5572" s="17">
        <v>1</v>
      </c>
      <c r="J5572" s="4">
        <v>0</v>
      </c>
    </row>
    <row r="5573" spans="1:10" ht="15" customHeight="1">
      <c r="A5573" s="15"/>
      <c r="B5573" s="2" t="s">
        <v>18963</v>
      </c>
      <c r="C5573" s="2" t="s">
        <v>18964</v>
      </c>
      <c r="D5573" s="19">
        <v>0</v>
      </c>
      <c r="F5573" s="46">
        <v>0.90625</v>
      </c>
      <c r="G5573" s="46">
        <v>1</v>
      </c>
      <c r="H5573" s="46">
        <v>1</v>
      </c>
      <c r="I5573" s="17">
        <v>0.625</v>
      </c>
      <c r="J5573" s="4">
        <v>0.1875</v>
      </c>
    </row>
    <row r="5574" spans="1:10" ht="15" customHeight="1">
      <c r="A5574" s="15"/>
      <c r="B5574" s="2" t="s">
        <v>9843</v>
      </c>
      <c r="C5574" s="2" t="s">
        <v>18965</v>
      </c>
      <c r="D5574" s="19">
        <v>0</v>
      </c>
      <c r="F5574" s="46">
        <v>0.79491666666666705</v>
      </c>
      <c r="G5574" s="46">
        <v>0.94910000000000005</v>
      </c>
      <c r="H5574" s="46">
        <v>1</v>
      </c>
      <c r="I5574" s="17">
        <v>4.7800000000000002E-2</v>
      </c>
      <c r="J5574" s="4">
        <v>0.37177061431300201</v>
      </c>
    </row>
    <row r="5575" spans="1:10" ht="15" customHeight="1">
      <c r="A5575" s="15"/>
      <c r="B5575" s="2" t="s">
        <v>9844</v>
      </c>
      <c r="C5575" s="2" t="s">
        <v>18966</v>
      </c>
      <c r="D5575" s="19">
        <v>0</v>
      </c>
      <c r="F5575" s="46">
        <v>0.625</v>
      </c>
      <c r="G5575" s="46">
        <v>0.625</v>
      </c>
      <c r="H5575" s="46">
        <v>1</v>
      </c>
      <c r="I5575" s="17">
        <v>0.25</v>
      </c>
      <c r="J5575" s="4">
        <v>0.53033008588991104</v>
      </c>
    </row>
    <row r="5576" spans="1:10" ht="15" customHeight="1">
      <c r="A5576" s="15"/>
      <c r="B5576" s="2" t="s">
        <v>9845</v>
      </c>
      <c r="C5576" s="2" t="s">
        <v>18967</v>
      </c>
      <c r="D5576" s="19">
        <v>0</v>
      </c>
      <c r="F5576" s="46">
        <v>1</v>
      </c>
      <c r="G5576" s="46">
        <v>1</v>
      </c>
      <c r="H5576" s="46">
        <v>1</v>
      </c>
      <c r="I5576" s="17">
        <v>1</v>
      </c>
      <c r="J5576" s="4">
        <v>0</v>
      </c>
    </row>
    <row r="5577" spans="1:10" ht="15" customHeight="1">
      <c r="A5577" s="15"/>
      <c r="B5577" s="2" t="s">
        <v>18968</v>
      </c>
      <c r="C5577" s="2" t="s">
        <v>18969</v>
      </c>
      <c r="D5577" s="19">
        <v>0</v>
      </c>
      <c r="F5577" s="46">
        <v>1</v>
      </c>
      <c r="G5577" s="46">
        <v>1</v>
      </c>
      <c r="H5577" s="46">
        <v>1</v>
      </c>
      <c r="I5577" s="17">
        <v>1</v>
      </c>
      <c r="J5577" s="4">
        <v>0</v>
      </c>
    </row>
    <row r="5578" spans="1:10" ht="15" customHeight="1">
      <c r="A5578" s="15"/>
      <c r="B5578" s="2" t="s">
        <v>9846</v>
      </c>
      <c r="C5578" s="2" t="s">
        <v>18970</v>
      </c>
      <c r="D5578" s="19">
        <v>0</v>
      </c>
      <c r="F5578" s="46">
        <v>0.92010000000000003</v>
      </c>
      <c r="G5578" s="46">
        <v>1</v>
      </c>
      <c r="H5578" s="46">
        <v>1</v>
      </c>
      <c r="I5578" s="17">
        <v>0.6804</v>
      </c>
      <c r="J5578" s="4">
        <v>0.1598</v>
      </c>
    </row>
    <row r="5579" spans="1:10" ht="15" customHeight="1">
      <c r="A5579" s="15"/>
      <c r="B5579" s="2" t="s">
        <v>9847</v>
      </c>
      <c r="C5579" s="2" t="s">
        <v>18971</v>
      </c>
      <c r="D5579" s="19">
        <v>0</v>
      </c>
      <c r="F5579" s="46">
        <v>1</v>
      </c>
      <c r="G5579" s="46">
        <v>1</v>
      </c>
      <c r="H5579" s="46">
        <v>1</v>
      </c>
      <c r="I5579" s="17">
        <v>1</v>
      </c>
      <c r="J5579" s="4">
        <v>0</v>
      </c>
    </row>
    <row r="5580" spans="1:10" ht="15" customHeight="1">
      <c r="A5580" s="15"/>
      <c r="B5580" s="2" t="s">
        <v>9848</v>
      </c>
      <c r="C5580" s="2" t="s">
        <v>18972</v>
      </c>
      <c r="D5580" s="19">
        <v>0</v>
      </c>
      <c r="F5580" s="46">
        <v>0.76617500000000005</v>
      </c>
      <c r="G5580" s="46">
        <v>0.77625</v>
      </c>
      <c r="H5580" s="46">
        <v>1</v>
      </c>
      <c r="I5580" s="17">
        <v>0.51219999999999999</v>
      </c>
      <c r="J5580" s="4">
        <v>0.245973282763257</v>
      </c>
    </row>
    <row r="5581" spans="1:10" ht="15" customHeight="1">
      <c r="A5581" s="15"/>
      <c r="B5581" s="2" t="s">
        <v>9849</v>
      </c>
      <c r="C5581" s="2" t="s">
        <v>9948</v>
      </c>
      <c r="D5581" s="19">
        <v>0</v>
      </c>
      <c r="F5581" s="46">
        <v>1</v>
      </c>
      <c r="G5581" s="46">
        <v>1</v>
      </c>
      <c r="H5581" s="46">
        <v>1</v>
      </c>
      <c r="I5581" s="17">
        <v>1</v>
      </c>
      <c r="J5581" s="4">
        <v>0</v>
      </c>
    </row>
    <row r="5582" spans="1:10" ht="15" customHeight="1">
      <c r="A5582" s="15"/>
      <c r="B5582" s="2" t="s">
        <v>9850</v>
      </c>
      <c r="C5582" s="2" t="s">
        <v>18973</v>
      </c>
      <c r="D5582" s="19">
        <v>0</v>
      </c>
      <c r="F5582" s="46">
        <v>0.55354999999999999</v>
      </c>
      <c r="G5582" s="46">
        <v>0.55354999999999999</v>
      </c>
      <c r="H5582" s="46">
        <v>1</v>
      </c>
      <c r="I5582" s="17">
        <v>0.1071</v>
      </c>
      <c r="J5582" s="4">
        <v>0.63137564492146803</v>
      </c>
    </row>
    <row r="5583" spans="1:10" ht="15" customHeight="1">
      <c r="A5583" s="15"/>
      <c r="B5583" s="2" t="s">
        <v>9851</v>
      </c>
      <c r="C5583" s="2" t="s">
        <v>18974</v>
      </c>
      <c r="D5583" s="19">
        <v>0</v>
      </c>
      <c r="F5583" s="46">
        <v>0.83335000000000004</v>
      </c>
      <c r="G5583" s="46">
        <v>0.83335000000000004</v>
      </c>
      <c r="H5583" s="46">
        <v>1</v>
      </c>
      <c r="I5583" s="17">
        <v>0.66669999999999996</v>
      </c>
      <c r="J5583" s="4">
        <v>0.23567869016947601</v>
      </c>
    </row>
    <row r="5584" spans="1:10" ht="15" customHeight="1">
      <c r="A5584" s="15"/>
      <c r="B5584" s="2" t="s">
        <v>9852</v>
      </c>
      <c r="C5584" s="2" t="s">
        <v>18975</v>
      </c>
      <c r="D5584" s="19">
        <v>0</v>
      </c>
      <c r="F5584" s="46">
        <v>0.92010000000000003</v>
      </c>
      <c r="G5584" s="46">
        <v>1</v>
      </c>
      <c r="H5584" s="46">
        <v>1</v>
      </c>
      <c r="I5584" s="17">
        <v>0.6804</v>
      </c>
      <c r="J5584" s="4">
        <v>0.1598</v>
      </c>
    </row>
    <row r="5585" spans="1:10" ht="15" customHeight="1">
      <c r="A5585" s="15"/>
      <c r="B5585" s="2" t="s">
        <v>18976</v>
      </c>
      <c r="C5585" s="2" t="s">
        <v>18977</v>
      </c>
      <c r="D5585" s="19">
        <v>0</v>
      </c>
      <c r="F5585" s="46">
        <v>0.60714999999999997</v>
      </c>
      <c r="G5585" s="46">
        <v>0.60714999999999997</v>
      </c>
      <c r="H5585" s="46">
        <v>1</v>
      </c>
      <c r="I5585" s="17">
        <v>0.21429999999999999</v>
      </c>
      <c r="J5585" s="4">
        <v>0.55557379797827</v>
      </c>
    </row>
    <row r="5586" spans="1:10" ht="15" customHeight="1">
      <c r="A5586" s="15"/>
      <c r="B5586" s="2" t="s">
        <v>9853</v>
      </c>
      <c r="C5586" s="2" t="s">
        <v>18978</v>
      </c>
      <c r="D5586" s="19">
        <v>0</v>
      </c>
      <c r="F5586" s="46">
        <v>1</v>
      </c>
      <c r="G5586" s="46">
        <v>1</v>
      </c>
      <c r="H5586" s="46">
        <v>1</v>
      </c>
      <c r="I5586" s="17">
        <v>1</v>
      </c>
      <c r="J5586" s="4">
        <v>0</v>
      </c>
    </row>
    <row r="5587" spans="1:10" ht="15" customHeight="1">
      <c r="A5587" s="15"/>
      <c r="B5587" s="2" t="s">
        <v>18979</v>
      </c>
      <c r="C5587" s="2" t="s">
        <v>18980</v>
      </c>
      <c r="D5587" s="19">
        <v>0</v>
      </c>
      <c r="F5587" s="46">
        <v>1</v>
      </c>
      <c r="G5587" s="46">
        <v>1</v>
      </c>
      <c r="H5587" s="46">
        <v>1</v>
      </c>
      <c r="I5587" s="17">
        <v>1</v>
      </c>
      <c r="J5587" s="4">
        <v>0</v>
      </c>
    </row>
    <row r="5588" spans="1:10" ht="15" customHeight="1">
      <c r="A5588" s="15"/>
      <c r="B5588" s="2" t="s">
        <v>9854</v>
      </c>
      <c r="C5588" s="2" t="s">
        <v>9804</v>
      </c>
      <c r="D5588" s="19">
        <v>0</v>
      </c>
      <c r="F5588" s="46">
        <v>1</v>
      </c>
      <c r="G5588" s="46">
        <v>1</v>
      </c>
      <c r="H5588" s="46">
        <v>1</v>
      </c>
      <c r="I5588" s="17">
        <v>1</v>
      </c>
      <c r="J5588" s="4">
        <v>0</v>
      </c>
    </row>
    <row r="5589" spans="1:10" ht="15" customHeight="1">
      <c r="A5589" s="15"/>
      <c r="B5589" s="2" t="s">
        <v>9855</v>
      </c>
      <c r="C5589" s="2" t="s">
        <v>18981</v>
      </c>
      <c r="D5589" s="19">
        <v>0</v>
      </c>
      <c r="F5589" s="46">
        <v>0.96740000000000004</v>
      </c>
      <c r="G5589" s="46">
        <v>1</v>
      </c>
      <c r="H5589" s="46">
        <v>1</v>
      </c>
      <c r="I5589" s="17">
        <v>0.86960000000000004</v>
      </c>
      <c r="J5589" s="4">
        <v>6.5199999999999994E-2</v>
      </c>
    </row>
    <row r="5590" spans="1:10" ht="15" customHeight="1">
      <c r="A5590" s="15"/>
      <c r="B5590" s="2" t="s">
        <v>9856</v>
      </c>
      <c r="C5590" s="2" t="s">
        <v>18982</v>
      </c>
      <c r="D5590" s="19">
        <v>0</v>
      </c>
      <c r="F5590" s="46">
        <v>0.66664999999999996</v>
      </c>
      <c r="G5590" s="46">
        <v>0.66664999999999996</v>
      </c>
      <c r="H5590" s="46">
        <v>1</v>
      </c>
      <c r="I5590" s="17">
        <v>0.33329999999999999</v>
      </c>
      <c r="J5590" s="4">
        <v>0.471428091017071</v>
      </c>
    </row>
    <row r="5591" spans="1:10" ht="15" customHeight="1">
      <c r="A5591" s="15"/>
      <c r="B5591" s="2" t="s">
        <v>9857</v>
      </c>
      <c r="C5591" s="2" t="s">
        <v>18983</v>
      </c>
      <c r="D5591" s="19">
        <v>0</v>
      </c>
      <c r="F5591" s="46">
        <v>1</v>
      </c>
      <c r="G5591" s="46">
        <v>1</v>
      </c>
      <c r="H5591" s="46">
        <v>1</v>
      </c>
      <c r="I5591" s="17">
        <v>1</v>
      </c>
      <c r="J5591" s="4">
        <v>0</v>
      </c>
    </row>
    <row r="5592" spans="1:10" ht="15" customHeight="1">
      <c r="A5592" s="15"/>
      <c r="B5592" s="2" t="s">
        <v>18984</v>
      </c>
      <c r="C5592" s="2" t="s">
        <v>18985</v>
      </c>
      <c r="D5592" s="19">
        <v>0</v>
      </c>
      <c r="F5592" s="46">
        <v>0.93630000000000002</v>
      </c>
      <c r="G5592" s="46">
        <v>1</v>
      </c>
      <c r="H5592" s="46">
        <v>1</v>
      </c>
      <c r="I5592" s="17">
        <v>0.74519999999999997</v>
      </c>
      <c r="J5592" s="4">
        <v>0.12740000000000001</v>
      </c>
    </row>
    <row r="5593" spans="1:10" ht="15" customHeight="1">
      <c r="A5593" s="15"/>
      <c r="B5593" s="2" t="s">
        <v>9858</v>
      </c>
      <c r="C5593" s="2" t="s">
        <v>18986</v>
      </c>
      <c r="D5593" s="19">
        <v>0</v>
      </c>
      <c r="F5593" s="46">
        <v>1</v>
      </c>
      <c r="G5593" s="46">
        <v>1</v>
      </c>
      <c r="H5593" s="46">
        <v>1</v>
      </c>
      <c r="I5593" s="17">
        <v>1</v>
      </c>
      <c r="J5593" s="4">
        <v>0</v>
      </c>
    </row>
    <row r="5594" spans="1:10" ht="15" customHeight="1">
      <c r="A5594" s="15"/>
      <c r="B5594" s="2" t="s">
        <v>9859</v>
      </c>
      <c r="C5594" s="2" t="s">
        <v>9959</v>
      </c>
      <c r="D5594" s="19">
        <v>0</v>
      </c>
      <c r="F5594" s="46">
        <v>0.93479999999999996</v>
      </c>
      <c r="G5594" s="46">
        <v>0.93479999999999996</v>
      </c>
      <c r="H5594" s="46">
        <v>1</v>
      </c>
      <c r="I5594" s="17">
        <v>0.86960000000000004</v>
      </c>
      <c r="J5594" s="4">
        <v>9.2206724266725798E-2</v>
      </c>
    </row>
    <row r="5595" spans="1:10" ht="15" customHeight="1">
      <c r="A5595" s="15"/>
      <c r="B5595" s="2" t="s">
        <v>9860</v>
      </c>
      <c r="C5595" s="2" t="s">
        <v>18987</v>
      </c>
      <c r="D5595" s="19">
        <v>0</v>
      </c>
      <c r="F5595" s="46">
        <v>0.90125</v>
      </c>
      <c r="G5595" s="46">
        <v>0.96230000000000004</v>
      </c>
      <c r="H5595" s="46">
        <v>1</v>
      </c>
      <c r="I5595" s="17">
        <v>0.6804</v>
      </c>
      <c r="J5595" s="4">
        <v>0.14998000977908099</v>
      </c>
    </row>
    <row r="5596" spans="1:10" ht="15" customHeight="1">
      <c r="A5596" s="15"/>
      <c r="B5596" s="2" t="s">
        <v>18988</v>
      </c>
      <c r="C5596" s="2" t="s">
        <v>18989</v>
      </c>
      <c r="D5596" s="19">
        <v>0</v>
      </c>
      <c r="F5596" s="46">
        <v>0.67464999999999997</v>
      </c>
      <c r="G5596" s="46">
        <v>0.73060000000000003</v>
      </c>
      <c r="H5596" s="46">
        <v>1</v>
      </c>
      <c r="I5596" s="17">
        <v>0.2374</v>
      </c>
      <c r="J5596" s="4">
        <v>0.38191037779388298</v>
      </c>
    </row>
    <row r="5597" spans="1:10" ht="15" customHeight="1">
      <c r="A5597" s="15"/>
      <c r="B5597" s="2" t="s">
        <v>9861</v>
      </c>
      <c r="C5597" s="2" t="s">
        <v>18990</v>
      </c>
      <c r="D5597" s="19">
        <v>0</v>
      </c>
      <c r="F5597" s="46">
        <v>0.90382499999999999</v>
      </c>
      <c r="G5597" s="46">
        <v>0.96745000000000003</v>
      </c>
      <c r="H5597" s="46">
        <v>1</v>
      </c>
      <c r="I5597" s="17">
        <v>0.6804</v>
      </c>
      <c r="J5597" s="4">
        <v>0.152078540563749</v>
      </c>
    </row>
    <row r="5598" spans="1:10" ht="15" customHeight="1">
      <c r="A5598" s="15"/>
      <c r="B5598" s="2" t="s">
        <v>9862</v>
      </c>
      <c r="C5598" s="2" t="s">
        <v>18991</v>
      </c>
      <c r="D5598" s="19">
        <v>0</v>
      </c>
      <c r="F5598" s="46">
        <v>1</v>
      </c>
      <c r="G5598" s="46">
        <v>1</v>
      </c>
      <c r="H5598" s="46">
        <v>1</v>
      </c>
      <c r="I5598" s="17">
        <v>1</v>
      </c>
      <c r="J5598" s="4">
        <v>0</v>
      </c>
    </row>
    <row r="5599" spans="1:10" ht="15" customHeight="1">
      <c r="A5599" s="15"/>
      <c r="B5599" s="2" t="s">
        <v>9863</v>
      </c>
      <c r="C5599" s="2" t="s">
        <v>18992</v>
      </c>
      <c r="D5599" s="19">
        <v>0</v>
      </c>
      <c r="F5599" s="46">
        <v>0.76165000000000005</v>
      </c>
      <c r="G5599" s="46">
        <v>0.90459999999999996</v>
      </c>
      <c r="H5599" s="46">
        <v>1</v>
      </c>
      <c r="I5599" s="17">
        <v>0.2374</v>
      </c>
      <c r="J5599" s="4">
        <v>0.360888029726673</v>
      </c>
    </row>
    <row r="5600" spans="1:10" ht="15" customHeight="1">
      <c r="A5600" s="15"/>
      <c r="B5600" s="2" t="s">
        <v>9864</v>
      </c>
      <c r="C5600" s="2" t="s">
        <v>18993</v>
      </c>
      <c r="D5600" s="19">
        <v>0</v>
      </c>
      <c r="F5600" s="46">
        <v>0.72466666666666701</v>
      </c>
      <c r="G5600" s="46">
        <v>0.97624999999999995</v>
      </c>
      <c r="H5600" s="46">
        <v>1</v>
      </c>
      <c r="I5600" s="17">
        <v>0.15809999999999999</v>
      </c>
      <c r="J5600" s="4">
        <v>0.40933115037420098</v>
      </c>
    </row>
    <row r="5601" spans="1:10" ht="15" customHeight="1">
      <c r="A5601" s="15"/>
      <c r="B5601" s="2" t="s">
        <v>18994</v>
      </c>
      <c r="C5601" s="2" t="s">
        <v>18995</v>
      </c>
      <c r="D5601" s="19">
        <v>0</v>
      </c>
      <c r="F5601" s="46">
        <v>0.79149999999999998</v>
      </c>
      <c r="G5601" s="46">
        <v>0.96430000000000005</v>
      </c>
      <c r="H5601" s="46">
        <v>1</v>
      </c>
      <c r="I5601" s="17">
        <v>0.2374</v>
      </c>
      <c r="J5601" s="4">
        <v>0.37093023602828601</v>
      </c>
    </row>
    <row r="5602" spans="1:10" ht="15" customHeight="1">
      <c r="A5602" s="15"/>
      <c r="B5602" s="2" t="s">
        <v>9865</v>
      </c>
      <c r="C5602" s="2" t="s">
        <v>18996</v>
      </c>
      <c r="D5602" s="19">
        <v>0</v>
      </c>
      <c r="F5602" s="46">
        <v>0.72835000000000005</v>
      </c>
      <c r="G5602" s="46">
        <v>0.97624999999999995</v>
      </c>
      <c r="H5602" s="46">
        <v>1</v>
      </c>
      <c r="I5602" s="17">
        <v>0.1802</v>
      </c>
      <c r="J5602" s="4">
        <v>0.40326783035595598</v>
      </c>
    </row>
    <row r="5603" spans="1:10" ht="15" customHeight="1">
      <c r="A5603" s="15"/>
      <c r="B5603" s="2" t="s">
        <v>9866</v>
      </c>
      <c r="C5603" s="2" t="s">
        <v>18997</v>
      </c>
      <c r="D5603" s="19">
        <v>0</v>
      </c>
      <c r="F5603" s="46">
        <v>0.68533333333333302</v>
      </c>
      <c r="G5603" s="46">
        <v>0.87080000000000002</v>
      </c>
      <c r="H5603" s="46">
        <v>1</v>
      </c>
      <c r="I5603" s="17">
        <v>0.13300000000000001</v>
      </c>
      <c r="J5603" s="4">
        <v>0.40102196781057597</v>
      </c>
    </row>
    <row r="5604" spans="1:10" ht="15" customHeight="1">
      <c r="A5604" s="15"/>
      <c r="B5604" s="2" t="s">
        <v>9867</v>
      </c>
      <c r="C5604" s="2" t="s">
        <v>18998</v>
      </c>
      <c r="D5604" s="19">
        <v>0</v>
      </c>
      <c r="F5604" s="46">
        <v>0.79747500000000004</v>
      </c>
      <c r="G5604" s="46">
        <v>0.97624999999999995</v>
      </c>
      <c r="H5604" s="46">
        <v>1</v>
      </c>
      <c r="I5604" s="17">
        <v>0.2374</v>
      </c>
      <c r="J5604" s="4">
        <v>0.37405414380808599</v>
      </c>
    </row>
    <row r="5605" spans="1:10" ht="15" customHeight="1">
      <c r="A5605" s="15"/>
      <c r="B5605" s="2" t="s">
        <v>18999</v>
      </c>
      <c r="C5605" s="2" t="s">
        <v>19000</v>
      </c>
      <c r="D5605" s="19">
        <v>0</v>
      </c>
      <c r="F5605" s="46">
        <v>0.71493333333333298</v>
      </c>
      <c r="G5605" s="46">
        <v>0.85714999999999997</v>
      </c>
      <c r="H5605" s="46">
        <v>1</v>
      </c>
      <c r="I5605" s="17">
        <v>0.2374</v>
      </c>
      <c r="J5605" s="4">
        <v>0.35042306811433899</v>
      </c>
    </row>
    <row r="5606" spans="1:10" ht="15" customHeight="1">
      <c r="A5606" s="15"/>
      <c r="B5606" s="2" t="s">
        <v>9868</v>
      </c>
      <c r="C5606" s="2" t="s">
        <v>19001</v>
      </c>
      <c r="D5606" s="19">
        <v>0</v>
      </c>
      <c r="F5606" s="46">
        <v>1</v>
      </c>
      <c r="G5606" s="46">
        <v>1</v>
      </c>
      <c r="H5606" s="46">
        <v>1</v>
      </c>
      <c r="I5606" s="17">
        <v>1</v>
      </c>
      <c r="J5606" s="4">
        <v>0</v>
      </c>
    </row>
    <row r="5607" spans="1:10" ht="15" customHeight="1">
      <c r="A5607" s="15"/>
      <c r="B5607" s="2" t="s">
        <v>19002</v>
      </c>
      <c r="C5607" s="2" t="s">
        <v>19003</v>
      </c>
      <c r="D5607" s="19">
        <v>0</v>
      </c>
      <c r="F5607" s="46">
        <v>0.95479999999999998</v>
      </c>
      <c r="G5607" s="46">
        <v>0.96225000000000005</v>
      </c>
      <c r="H5607" s="46">
        <v>1</v>
      </c>
      <c r="I5607" s="17">
        <v>0.89470000000000005</v>
      </c>
      <c r="J5607" s="4">
        <v>4.9200609752319102E-2</v>
      </c>
    </row>
    <row r="5608" spans="1:10" ht="15" customHeight="1">
      <c r="A5608" s="15"/>
      <c r="B5608" s="2" t="s">
        <v>9869</v>
      </c>
      <c r="C5608" s="2" t="s">
        <v>19004</v>
      </c>
      <c r="D5608" s="19">
        <v>0</v>
      </c>
      <c r="F5608" s="46">
        <v>0.85714999999999997</v>
      </c>
      <c r="G5608" s="46">
        <v>0.85714999999999997</v>
      </c>
      <c r="H5608" s="46">
        <v>1</v>
      </c>
      <c r="I5608" s="17">
        <v>0.71430000000000005</v>
      </c>
      <c r="J5608" s="4">
        <v>0.20202040738499699</v>
      </c>
    </row>
    <row r="5609" spans="1:10" ht="15" customHeight="1">
      <c r="A5609" s="15"/>
      <c r="B5609" s="2" t="s">
        <v>9870</v>
      </c>
      <c r="C5609" s="2" t="s">
        <v>3424</v>
      </c>
      <c r="D5609" s="19">
        <v>0</v>
      </c>
      <c r="F5609" s="46">
        <v>1</v>
      </c>
      <c r="G5609" s="46">
        <v>1</v>
      </c>
      <c r="H5609" s="46">
        <v>1</v>
      </c>
      <c r="I5609" s="17">
        <v>1</v>
      </c>
      <c r="J5609" s="4">
        <v>0</v>
      </c>
    </row>
    <row r="5610" spans="1:10" ht="15" customHeight="1">
      <c r="A5610" s="15"/>
      <c r="B5610" s="2" t="s">
        <v>9871</v>
      </c>
      <c r="C5610" s="2" t="s">
        <v>9921</v>
      </c>
      <c r="D5610" s="19">
        <v>0</v>
      </c>
      <c r="F5610" s="46">
        <v>1</v>
      </c>
      <c r="G5610" s="46">
        <v>1</v>
      </c>
      <c r="H5610" s="46">
        <v>1</v>
      </c>
      <c r="I5610" s="17">
        <v>1</v>
      </c>
      <c r="J5610" s="4">
        <v>0</v>
      </c>
    </row>
    <row r="5611" spans="1:10" ht="15" customHeight="1">
      <c r="A5611" s="15"/>
      <c r="B5611" s="2" t="s">
        <v>9872</v>
      </c>
      <c r="C5611" s="2" t="s">
        <v>18967</v>
      </c>
      <c r="D5611" s="19">
        <v>0</v>
      </c>
      <c r="F5611" s="46">
        <v>1</v>
      </c>
      <c r="G5611" s="46">
        <v>1</v>
      </c>
      <c r="H5611" s="46">
        <v>1</v>
      </c>
      <c r="I5611" s="17">
        <v>1</v>
      </c>
      <c r="J5611" s="4">
        <v>0</v>
      </c>
    </row>
    <row r="5612" spans="1:10" ht="15" customHeight="1">
      <c r="A5612" s="15"/>
      <c r="B5612" s="2" t="s">
        <v>19005</v>
      </c>
      <c r="C5612" s="2" t="s">
        <v>19006</v>
      </c>
      <c r="D5612" s="19">
        <v>0</v>
      </c>
      <c r="F5612" s="46">
        <v>1</v>
      </c>
      <c r="G5612" s="46">
        <v>1</v>
      </c>
      <c r="H5612" s="46">
        <v>1</v>
      </c>
      <c r="I5612" s="17">
        <v>1</v>
      </c>
      <c r="J5612" s="4">
        <v>0</v>
      </c>
    </row>
    <row r="5613" spans="1:10" ht="15" customHeight="1">
      <c r="A5613" s="15"/>
      <c r="B5613" s="2" t="s">
        <v>9873</v>
      </c>
      <c r="C5613" s="2" t="s">
        <v>19007</v>
      </c>
      <c r="D5613" s="19">
        <v>0</v>
      </c>
      <c r="F5613" s="46">
        <v>1</v>
      </c>
      <c r="G5613" s="46">
        <v>1</v>
      </c>
      <c r="H5613" s="46">
        <v>1</v>
      </c>
      <c r="I5613" s="17">
        <v>1</v>
      </c>
      <c r="J5613" s="4">
        <v>0</v>
      </c>
    </row>
    <row r="5614" spans="1:10" ht="15" customHeight="1">
      <c r="A5614" s="15"/>
      <c r="B5614" s="2" t="s">
        <v>9874</v>
      </c>
      <c r="C5614" s="2" t="s">
        <v>19008</v>
      </c>
      <c r="D5614" s="19">
        <v>0</v>
      </c>
      <c r="F5614" s="46">
        <v>0.7752</v>
      </c>
      <c r="G5614" s="46">
        <v>0.99485000000000001</v>
      </c>
      <c r="H5614" s="46">
        <v>1</v>
      </c>
      <c r="I5614" s="17">
        <v>0.1111</v>
      </c>
      <c r="J5614" s="4">
        <v>0.44275995753907099</v>
      </c>
    </row>
    <row r="5615" spans="1:10" ht="15" customHeight="1">
      <c r="A5615" s="15"/>
      <c r="B5615" s="2" t="s">
        <v>9875</v>
      </c>
      <c r="C5615" s="2" t="s">
        <v>19009</v>
      </c>
      <c r="D5615" s="19">
        <v>0</v>
      </c>
      <c r="F5615" s="46">
        <v>0.64285000000000003</v>
      </c>
      <c r="G5615" s="46">
        <v>0.64285000000000003</v>
      </c>
      <c r="H5615" s="46">
        <v>1</v>
      </c>
      <c r="I5615" s="17">
        <v>0.28570000000000001</v>
      </c>
      <c r="J5615" s="4">
        <v>0.50508637380155097</v>
      </c>
    </row>
    <row r="5616" spans="1:10" ht="15" customHeight="1">
      <c r="A5616" s="15"/>
      <c r="B5616" s="2" t="s">
        <v>19010</v>
      </c>
      <c r="C5616" s="2" t="s">
        <v>19011</v>
      </c>
      <c r="D5616" s="19">
        <v>0</v>
      </c>
      <c r="F5616" s="46">
        <v>1</v>
      </c>
      <c r="G5616" s="46">
        <v>1</v>
      </c>
      <c r="H5616" s="46">
        <v>1</v>
      </c>
      <c r="I5616" s="17">
        <v>1</v>
      </c>
      <c r="J5616" s="4">
        <v>0</v>
      </c>
    </row>
    <row r="5617" spans="1:10" ht="15" customHeight="1">
      <c r="A5617" s="15"/>
      <c r="B5617" s="2" t="s">
        <v>9876</v>
      </c>
      <c r="C5617" s="2" t="s">
        <v>19012</v>
      </c>
      <c r="D5617" s="19">
        <v>0</v>
      </c>
      <c r="F5617" s="46">
        <v>0.78715000000000002</v>
      </c>
      <c r="G5617" s="46">
        <v>0.99095</v>
      </c>
      <c r="H5617" s="46">
        <v>1</v>
      </c>
      <c r="I5617" s="17">
        <v>0.16669999999999999</v>
      </c>
      <c r="J5617" s="4">
        <v>0.41367926787145898</v>
      </c>
    </row>
    <row r="5618" spans="1:10" ht="15" customHeight="1">
      <c r="A5618" s="15"/>
      <c r="B5618" s="2" t="s">
        <v>1144</v>
      </c>
      <c r="C5618" s="2" t="s">
        <v>13110</v>
      </c>
      <c r="D5618" s="19">
        <v>0</v>
      </c>
      <c r="F5618" s="46">
        <v>1</v>
      </c>
      <c r="G5618" s="46">
        <v>1</v>
      </c>
      <c r="H5618" s="46">
        <v>1</v>
      </c>
      <c r="I5618" s="17">
        <v>1</v>
      </c>
      <c r="J5618" s="4" t="s">
        <v>1</v>
      </c>
    </row>
    <row r="5619" spans="1:10" ht="15" customHeight="1">
      <c r="A5619" s="15"/>
      <c r="B5619" s="2" t="s">
        <v>9877</v>
      </c>
      <c r="C5619" s="2" t="s">
        <v>19013</v>
      </c>
      <c r="D5619" s="19">
        <v>0</v>
      </c>
      <c r="F5619" s="46">
        <v>1</v>
      </c>
      <c r="G5619" s="46">
        <v>1</v>
      </c>
      <c r="H5619" s="46">
        <v>1</v>
      </c>
      <c r="I5619" s="17">
        <v>1</v>
      </c>
      <c r="J5619" s="4">
        <v>0</v>
      </c>
    </row>
    <row r="5620" spans="1:10" ht="15" customHeight="1">
      <c r="A5620" s="15"/>
      <c r="B5620" s="2" t="s">
        <v>9878</v>
      </c>
      <c r="C5620" s="2" t="s">
        <v>19014</v>
      </c>
      <c r="D5620" s="19">
        <v>0</v>
      </c>
      <c r="F5620" s="46">
        <v>0.79552500000000004</v>
      </c>
      <c r="G5620" s="46">
        <v>0.90459999999999996</v>
      </c>
      <c r="H5620" s="46">
        <v>1</v>
      </c>
      <c r="I5620" s="17">
        <v>0.37290000000000001</v>
      </c>
      <c r="J5620" s="4">
        <v>0.29575831771904598</v>
      </c>
    </row>
    <row r="5621" spans="1:10" ht="15" customHeight="1">
      <c r="A5621" s="15"/>
      <c r="B5621" s="2" t="s">
        <v>19015</v>
      </c>
      <c r="C5621" s="2" t="s">
        <v>19016</v>
      </c>
      <c r="D5621" s="19">
        <v>0</v>
      </c>
      <c r="F5621" s="46">
        <v>0.74323333333333297</v>
      </c>
      <c r="G5621" s="46">
        <v>0.96614999999999995</v>
      </c>
      <c r="H5621" s="46">
        <v>1</v>
      </c>
      <c r="I5621" s="17">
        <v>0.1542</v>
      </c>
      <c r="J5621" s="4">
        <v>0.378729215491315</v>
      </c>
    </row>
    <row r="5622" spans="1:10" ht="15" customHeight="1">
      <c r="A5622" s="15"/>
      <c r="B5622" s="2" t="s">
        <v>9879</v>
      </c>
      <c r="C5622" s="2" t="s">
        <v>19017</v>
      </c>
      <c r="D5622" s="19">
        <v>0</v>
      </c>
      <c r="F5622" s="46">
        <v>0.77680000000000005</v>
      </c>
      <c r="G5622" s="46">
        <v>0.90080000000000005</v>
      </c>
      <c r="H5622" s="46">
        <v>1</v>
      </c>
      <c r="I5622" s="17">
        <v>0.37290000000000001</v>
      </c>
      <c r="J5622" s="4">
        <v>0.25855808963226401</v>
      </c>
    </row>
    <row r="5623" spans="1:10" ht="15" customHeight="1">
      <c r="A5623" s="15"/>
      <c r="B5623" s="2" t="s">
        <v>9880</v>
      </c>
      <c r="C5623" s="2" t="s">
        <v>19018</v>
      </c>
      <c r="D5623" s="19">
        <v>0</v>
      </c>
      <c r="F5623" s="46">
        <v>0.9375</v>
      </c>
      <c r="G5623" s="46">
        <v>0.9375</v>
      </c>
      <c r="H5623" s="46">
        <v>1</v>
      </c>
      <c r="I5623" s="17">
        <v>0.875</v>
      </c>
      <c r="J5623" s="4">
        <v>8.8388347648318405E-2</v>
      </c>
    </row>
    <row r="5624" spans="1:10" ht="15" customHeight="1">
      <c r="A5624" s="15"/>
      <c r="B5624" s="2" t="s">
        <v>9881</v>
      </c>
      <c r="C5624" s="2" t="s">
        <v>19019</v>
      </c>
      <c r="D5624" s="19">
        <v>0</v>
      </c>
      <c r="F5624" s="46">
        <v>0.83965000000000001</v>
      </c>
      <c r="G5624" s="46">
        <v>0.99285000000000001</v>
      </c>
      <c r="H5624" s="46">
        <v>1</v>
      </c>
      <c r="I5624" s="17">
        <v>0.37290000000000001</v>
      </c>
      <c r="J5624" s="4">
        <v>0.31119554945403699</v>
      </c>
    </row>
    <row r="5625" spans="1:10" ht="15" customHeight="1">
      <c r="A5625" s="15"/>
      <c r="B5625" s="2" t="s">
        <v>9882</v>
      </c>
      <c r="C5625" s="2" t="s">
        <v>19020</v>
      </c>
      <c r="D5625" s="19">
        <v>0</v>
      </c>
      <c r="F5625" s="46">
        <v>0.82609999999999995</v>
      </c>
      <c r="G5625" s="46">
        <v>0.96575</v>
      </c>
      <c r="H5625" s="46">
        <v>1</v>
      </c>
      <c r="I5625" s="17">
        <v>0.37290000000000001</v>
      </c>
      <c r="J5625" s="4">
        <v>0.30357087036363201</v>
      </c>
    </row>
    <row r="5626" spans="1:10" ht="15" customHeight="1">
      <c r="A5626" s="15"/>
      <c r="B5626" s="2" t="s">
        <v>9883</v>
      </c>
      <c r="C5626" s="2" t="s">
        <v>19021</v>
      </c>
      <c r="D5626" s="19">
        <v>0</v>
      </c>
      <c r="F5626" s="46">
        <v>1</v>
      </c>
      <c r="G5626" s="46">
        <v>1</v>
      </c>
      <c r="H5626" s="46">
        <v>1</v>
      </c>
      <c r="I5626" s="17">
        <v>1</v>
      </c>
      <c r="J5626" s="4">
        <v>0</v>
      </c>
    </row>
    <row r="5627" spans="1:10" ht="15" customHeight="1">
      <c r="A5627" s="15"/>
      <c r="B5627" s="2" t="s">
        <v>9884</v>
      </c>
      <c r="C5627" s="2" t="s">
        <v>19022</v>
      </c>
      <c r="D5627" s="19">
        <v>0</v>
      </c>
      <c r="F5627" s="46">
        <v>0.82047499999999995</v>
      </c>
      <c r="G5627" s="46">
        <v>0.96</v>
      </c>
      <c r="H5627" s="46">
        <v>1</v>
      </c>
      <c r="I5627" s="17">
        <v>0.3619</v>
      </c>
      <c r="J5627" s="4">
        <v>0.30803393076088198</v>
      </c>
    </row>
    <row r="5628" spans="1:10" ht="15" customHeight="1">
      <c r="A5628" s="15"/>
      <c r="B5628" s="2" t="s">
        <v>9885</v>
      </c>
      <c r="C5628" s="2" t="s">
        <v>19023</v>
      </c>
      <c r="D5628" s="19">
        <v>0</v>
      </c>
      <c r="F5628" s="46">
        <v>1</v>
      </c>
      <c r="G5628" s="46">
        <v>1</v>
      </c>
      <c r="H5628" s="46">
        <v>1</v>
      </c>
      <c r="I5628" s="17">
        <v>1</v>
      </c>
      <c r="J5628" s="4">
        <v>0</v>
      </c>
    </row>
    <row r="5629" spans="1:10" ht="15" customHeight="1">
      <c r="A5629" s="15"/>
      <c r="B5629" s="2" t="s">
        <v>9886</v>
      </c>
      <c r="C5629" s="2" t="s">
        <v>19024</v>
      </c>
      <c r="D5629" s="19">
        <v>0</v>
      </c>
      <c r="F5629" s="46">
        <v>1</v>
      </c>
      <c r="G5629" s="46">
        <v>1</v>
      </c>
      <c r="H5629" s="46">
        <v>1</v>
      </c>
      <c r="I5629" s="17">
        <v>1</v>
      </c>
      <c r="J5629" s="4">
        <v>0</v>
      </c>
    </row>
    <row r="5630" spans="1:10" ht="15" customHeight="1">
      <c r="A5630" s="15"/>
      <c r="B5630" s="2" t="s">
        <v>9887</v>
      </c>
      <c r="C5630" s="2" t="s">
        <v>19025</v>
      </c>
      <c r="D5630" s="19">
        <v>0</v>
      </c>
      <c r="F5630" s="46">
        <v>0.97742499999999999</v>
      </c>
      <c r="G5630" s="46">
        <v>0.99485000000000001</v>
      </c>
      <c r="H5630" s="46">
        <v>1</v>
      </c>
      <c r="I5630" s="17">
        <v>0.92</v>
      </c>
      <c r="J5630" s="4">
        <v>3.8590013820503699E-2</v>
      </c>
    </row>
    <row r="5631" spans="1:10" ht="15" customHeight="1">
      <c r="A5631" s="15"/>
      <c r="B5631" s="2" t="s">
        <v>9888</v>
      </c>
      <c r="C5631" s="2" t="s">
        <v>19026</v>
      </c>
      <c r="D5631" s="19">
        <v>0</v>
      </c>
      <c r="F5631" s="46">
        <v>0.96155000000000002</v>
      </c>
      <c r="G5631" s="46">
        <v>1</v>
      </c>
      <c r="H5631" s="46">
        <v>1</v>
      </c>
      <c r="I5631" s="17">
        <v>0.84619999999999995</v>
      </c>
      <c r="J5631" s="4">
        <v>7.6899999999999996E-2</v>
      </c>
    </row>
    <row r="5632" spans="1:10" ht="15" customHeight="1">
      <c r="A5632" s="15"/>
      <c r="B5632" s="2" t="s">
        <v>9889</v>
      </c>
      <c r="C5632" s="2" t="s">
        <v>19027</v>
      </c>
      <c r="D5632" s="19">
        <v>0</v>
      </c>
      <c r="F5632" s="46">
        <v>0.834716666666667</v>
      </c>
      <c r="G5632" s="46">
        <v>0.99819999999999998</v>
      </c>
      <c r="H5632" s="46">
        <v>1</v>
      </c>
      <c r="I5632" s="17">
        <v>0.26669999999999999</v>
      </c>
      <c r="J5632" s="4">
        <v>0.29622741545418602</v>
      </c>
    </row>
    <row r="5633" spans="1:10" ht="15" customHeight="1">
      <c r="A5633" s="15"/>
      <c r="B5633" s="2" t="s">
        <v>9890</v>
      </c>
      <c r="C5633" s="2" t="s">
        <v>19028</v>
      </c>
      <c r="D5633" s="19">
        <v>0</v>
      </c>
      <c r="F5633" s="46">
        <v>0.98</v>
      </c>
      <c r="G5633" s="46">
        <v>1</v>
      </c>
      <c r="H5633" s="46">
        <v>1</v>
      </c>
      <c r="I5633" s="17">
        <v>0.92</v>
      </c>
      <c r="J5633" s="4">
        <v>0.04</v>
      </c>
    </row>
    <row r="5634" spans="1:10" ht="15" customHeight="1">
      <c r="A5634" s="15"/>
      <c r="B5634" s="2" t="s">
        <v>19029</v>
      </c>
      <c r="C5634" s="2" t="s">
        <v>19030</v>
      </c>
      <c r="D5634" s="19">
        <v>0</v>
      </c>
      <c r="F5634" s="46">
        <v>0.9163</v>
      </c>
      <c r="G5634" s="46">
        <v>0.96</v>
      </c>
      <c r="H5634" s="46">
        <v>1</v>
      </c>
      <c r="I5634" s="17">
        <v>0.74519999999999997</v>
      </c>
      <c r="J5634" s="4">
        <v>0.120139197045205</v>
      </c>
    </row>
    <row r="5635" spans="1:10" ht="15" customHeight="1">
      <c r="A5635" s="15"/>
      <c r="B5635" s="2" t="s">
        <v>9891</v>
      </c>
      <c r="C5635" s="2" t="s">
        <v>19031</v>
      </c>
      <c r="D5635" s="19">
        <v>0</v>
      </c>
      <c r="F5635" s="46">
        <v>1</v>
      </c>
      <c r="G5635" s="46">
        <v>1</v>
      </c>
      <c r="H5635" s="46">
        <v>1</v>
      </c>
      <c r="I5635" s="17">
        <v>1</v>
      </c>
      <c r="J5635" s="4">
        <v>0</v>
      </c>
    </row>
    <row r="5636" spans="1:10" ht="15" customHeight="1">
      <c r="A5636" s="15"/>
      <c r="B5636" s="2" t="s">
        <v>9892</v>
      </c>
      <c r="C5636" s="2" t="s">
        <v>19032</v>
      </c>
      <c r="D5636" s="19">
        <v>0</v>
      </c>
      <c r="F5636" s="46">
        <v>0.71430000000000005</v>
      </c>
      <c r="G5636" s="46">
        <v>0.71430000000000005</v>
      </c>
      <c r="H5636" s="46">
        <v>1</v>
      </c>
      <c r="I5636" s="17">
        <v>0.42859999999999998</v>
      </c>
      <c r="J5636" s="4">
        <v>0.40404081476999298</v>
      </c>
    </row>
    <row r="5637" spans="1:10" ht="15" customHeight="1">
      <c r="A5637" s="15"/>
      <c r="B5637" s="2" t="s">
        <v>9893</v>
      </c>
      <c r="C5637" s="2" t="s">
        <v>19033</v>
      </c>
      <c r="D5637" s="19">
        <v>0</v>
      </c>
      <c r="F5637" s="46">
        <v>0.77744000000000002</v>
      </c>
      <c r="G5637" s="46">
        <v>1</v>
      </c>
      <c r="H5637" s="46">
        <v>1</v>
      </c>
      <c r="I5637" s="17">
        <v>0.37290000000000001</v>
      </c>
      <c r="J5637" s="4">
        <v>0.30882605621935499</v>
      </c>
    </row>
    <row r="5638" spans="1:10" ht="15" customHeight="1">
      <c r="A5638" s="15"/>
      <c r="B5638" s="2" t="s">
        <v>9894</v>
      </c>
      <c r="C5638" s="2" t="s">
        <v>19034</v>
      </c>
      <c r="D5638" s="19">
        <v>0</v>
      </c>
      <c r="F5638" s="46">
        <v>0.58015000000000005</v>
      </c>
      <c r="G5638" s="46">
        <v>0.58015000000000005</v>
      </c>
      <c r="H5638" s="46">
        <v>1</v>
      </c>
      <c r="I5638" s="17">
        <v>0.1603</v>
      </c>
      <c r="J5638" s="4">
        <v>0.59375756416234404</v>
      </c>
    </row>
    <row r="5639" spans="1:10" ht="15" customHeight="1">
      <c r="A5639" s="15"/>
      <c r="B5639" s="2" t="s">
        <v>9895</v>
      </c>
      <c r="C5639" s="2" t="s">
        <v>19035</v>
      </c>
      <c r="D5639" s="19">
        <v>0</v>
      </c>
      <c r="F5639" s="46">
        <v>0.58825000000000005</v>
      </c>
      <c r="G5639" s="46">
        <v>0.58825000000000005</v>
      </c>
      <c r="H5639" s="46">
        <v>1</v>
      </c>
      <c r="I5639" s="17">
        <v>0.17649999999999999</v>
      </c>
      <c r="J5639" s="4">
        <v>0.58230243430712203</v>
      </c>
    </row>
    <row r="5640" spans="1:10" ht="15" customHeight="1">
      <c r="A5640" s="15"/>
      <c r="B5640" s="2" t="s">
        <v>9896</v>
      </c>
      <c r="C5640" s="2" t="s">
        <v>19036</v>
      </c>
      <c r="D5640" s="19">
        <v>0</v>
      </c>
      <c r="F5640" s="46">
        <v>0.89654999999999996</v>
      </c>
      <c r="G5640" s="46">
        <v>1</v>
      </c>
      <c r="H5640" s="46">
        <v>1</v>
      </c>
      <c r="I5640" s="17">
        <v>0.58620000000000005</v>
      </c>
      <c r="J5640" s="4">
        <v>0.2069</v>
      </c>
    </row>
    <row r="5641" spans="1:10" ht="15" customHeight="1">
      <c r="A5641" s="15"/>
      <c r="B5641" s="2" t="s">
        <v>9897</v>
      </c>
      <c r="C5641" s="2" t="s">
        <v>19037</v>
      </c>
      <c r="D5641" s="19">
        <v>0</v>
      </c>
      <c r="F5641" s="46">
        <v>0.92654999999999998</v>
      </c>
      <c r="G5641" s="46">
        <v>0.97624999999999995</v>
      </c>
      <c r="H5641" s="46">
        <v>1</v>
      </c>
      <c r="I5641" s="17">
        <v>0.75370000000000004</v>
      </c>
      <c r="J5641" s="4">
        <v>0.11738871325642899</v>
      </c>
    </row>
    <row r="5642" spans="1:10" ht="15" customHeight="1">
      <c r="A5642" s="15"/>
      <c r="B5642" s="2" t="s">
        <v>9898</v>
      </c>
      <c r="C5642" s="2" t="s">
        <v>19038</v>
      </c>
      <c r="D5642" s="19">
        <v>0</v>
      </c>
      <c r="F5642" s="46">
        <v>0.99485000000000001</v>
      </c>
      <c r="G5642" s="46">
        <v>0.99485000000000001</v>
      </c>
      <c r="H5642" s="46">
        <v>1</v>
      </c>
      <c r="I5642" s="17">
        <v>0.98970000000000002</v>
      </c>
      <c r="J5642" s="4">
        <v>7.2831998462214199E-3</v>
      </c>
    </row>
    <row r="5643" spans="1:10" ht="15" customHeight="1">
      <c r="A5643" s="15"/>
      <c r="B5643" s="2" t="s">
        <v>1145</v>
      </c>
      <c r="C5643" s="2" t="s">
        <v>19039</v>
      </c>
      <c r="D5643" s="19">
        <v>0</v>
      </c>
      <c r="F5643" s="46">
        <v>1</v>
      </c>
      <c r="G5643" s="46">
        <v>1</v>
      </c>
      <c r="H5643" s="46">
        <v>1</v>
      </c>
      <c r="I5643" s="17">
        <v>1</v>
      </c>
      <c r="J5643" s="4" t="s">
        <v>1</v>
      </c>
    </row>
    <row r="5644" spans="1:10" ht="15" customHeight="1">
      <c r="A5644" s="15"/>
      <c r="B5644" s="2" t="s">
        <v>19040</v>
      </c>
      <c r="C5644" s="2" t="s">
        <v>19041</v>
      </c>
      <c r="D5644" s="19">
        <v>0</v>
      </c>
      <c r="F5644" s="46">
        <v>0.99765000000000004</v>
      </c>
      <c r="G5644" s="46">
        <v>1</v>
      </c>
      <c r="H5644" s="46">
        <v>1</v>
      </c>
      <c r="I5644" s="17">
        <v>0.99060000000000004</v>
      </c>
      <c r="J5644" s="4">
        <v>4.6999999999999802E-3</v>
      </c>
    </row>
    <row r="5645" spans="1:10" ht="15" customHeight="1">
      <c r="A5645" s="15"/>
      <c r="B5645" s="2" t="s">
        <v>9899</v>
      </c>
      <c r="C5645" s="2" t="s">
        <v>19042</v>
      </c>
      <c r="D5645" s="19">
        <v>0</v>
      </c>
      <c r="F5645" s="46">
        <v>0.59599999999999997</v>
      </c>
      <c r="G5645" s="46">
        <v>0.7611</v>
      </c>
      <c r="H5645" s="46">
        <v>1</v>
      </c>
      <c r="I5645" s="17">
        <v>1.6199999999999999E-2</v>
      </c>
      <c r="J5645" s="4">
        <v>0.47629132261673601</v>
      </c>
    </row>
    <row r="5646" spans="1:10" ht="15" customHeight="1">
      <c r="A5646" s="15"/>
      <c r="B5646" s="2" t="s">
        <v>1146</v>
      </c>
      <c r="C5646" s="2" t="s">
        <v>18974</v>
      </c>
      <c r="D5646" s="19">
        <v>0</v>
      </c>
      <c r="F5646" s="46">
        <v>1</v>
      </c>
      <c r="G5646" s="46">
        <v>1</v>
      </c>
      <c r="H5646" s="46">
        <v>1</v>
      </c>
      <c r="I5646" s="17">
        <v>1</v>
      </c>
      <c r="J5646" s="4">
        <v>0</v>
      </c>
    </row>
    <row r="5647" spans="1:10" ht="15" customHeight="1">
      <c r="A5647" s="15"/>
      <c r="B5647" s="2" t="s">
        <v>9900</v>
      </c>
      <c r="C5647" s="2" t="s">
        <v>18973</v>
      </c>
      <c r="D5647" s="19">
        <v>0</v>
      </c>
      <c r="F5647" s="46">
        <v>0.52629999999999999</v>
      </c>
      <c r="G5647" s="46">
        <v>0.52629999999999999</v>
      </c>
      <c r="H5647" s="46">
        <v>1</v>
      </c>
      <c r="I5647" s="17">
        <v>5.2600000000000001E-2</v>
      </c>
      <c r="J5647" s="4">
        <v>0.66991296449613502</v>
      </c>
    </row>
    <row r="5648" spans="1:10" ht="15" customHeight="1">
      <c r="A5648" s="15"/>
      <c r="B5648" s="2" t="s">
        <v>9901</v>
      </c>
      <c r="C5648" s="2" t="s">
        <v>19043</v>
      </c>
      <c r="D5648" s="19">
        <v>0</v>
      </c>
      <c r="F5648" s="46">
        <v>0.61902500000000005</v>
      </c>
      <c r="G5648" s="46">
        <v>0.71430000000000005</v>
      </c>
      <c r="H5648" s="46">
        <v>1</v>
      </c>
      <c r="I5648" s="17">
        <v>4.7500000000000001E-2</v>
      </c>
      <c r="J5648" s="4">
        <v>0.46661419020428402</v>
      </c>
    </row>
    <row r="5649" spans="1:10" ht="15" customHeight="1">
      <c r="A5649" s="15"/>
      <c r="B5649" s="2" t="s">
        <v>9902</v>
      </c>
      <c r="C5649" s="2" t="s">
        <v>19044</v>
      </c>
      <c r="D5649" s="19">
        <v>0</v>
      </c>
      <c r="F5649" s="46">
        <v>1</v>
      </c>
      <c r="G5649" s="46">
        <v>1</v>
      </c>
      <c r="H5649" s="46">
        <v>1</v>
      </c>
      <c r="I5649" s="17">
        <v>1</v>
      </c>
      <c r="J5649" s="4">
        <v>0</v>
      </c>
    </row>
    <row r="5650" spans="1:10" ht="15" customHeight="1">
      <c r="A5650" s="15"/>
      <c r="B5650" s="2" t="s">
        <v>9903</v>
      </c>
      <c r="C5650" s="2" t="s">
        <v>19045</v>
      </c>
      <c r="D5650" s="19">
        <v>0</v>
      </c>
      <c r="F5650" s="46">
        <v>0.89419999999999999</v>
      </c>
      <c r="G5650" s="46">
        <v>0.99529999999999996</v>
      </c>
      <c r="H5650" s="46">
        <v>1</v>
      </c>
      <c r="I5650" s="17">
        <v>0.58620000000000005</v>
      </c>
      <c r="J5650" s="4">
        <v>0.20538114162048399</v>
      </c>
    </row>
    <row r="5651" spans="1:10" ht="15" customHeight="1">
      <c r="A5651" s="15"/>
      <c r="B5651" s="2" t="s">
        <v>9904</v>
      </c>
      <c r="C5651" s="2" t="s">
        <v>19046</v>
      </c>
      <c r="D5651" s="19">
        <v>0</v>
      </c>
      <c r="F5651" s="46">
        <v>0.81308749999999996</v>
      </c>
      <c r="G5651" s="46">
        <v>0.99350000000000005</v>
      </c>
      <c r="H5651" s="46">
        <v>1</v>
      </c>
      <c r="I5651" s="17">
        <v>0.1542</v>
      </c>
      <c r="J5651" s="4">
        <v>0.33095633478710501</v>
      </c>
    </row>
    <row r="5652" spans="1:10" ht="15" customHeight="1">
      <c r="A5652" s="15"/>
      <c r="B5652" s="2" t="s">
        <v>9905</v>
      </c>
      <c r="C5652" s="2" t="s">
        <v>19047</v>
      </c>
      <c r="D5652" s="19">
        <v>1</v>
      </c>
      <c r="F5652" s="46">
        <v>0.79617499999999997</v>
      </c>
      <c r="G5652" s="46">
        <v>0.96775</v>
      </c>
      <c r="H5652" s="46">
        <v>1</v>
      </c>
      <c r="I5652" s="17">
        <v>0.2492</v>
      </c>
      <c r="J5652" s="4">
        <v>0.365915458132066</v>
      </c>
    </row>
    <row r="5653" spans="1:10" ht="15" customHeight="1">
      <c r="A5653" s="15"/>
      <c r="B5653" s="2" t="s">
        <v>9905</v>
      </c>
      <c r="C5653" s="2" t="s">
        <v>19048</v>
      </c>
      <c r="D5653" s="19">
        <v>2</v>
      </c>
      <c r="F5653" s="46">
        <v>0.78867500000000001</v>
      </c>
      <c r="G5653" s="46">
        <v>0.96775</v>
      </c>
      <c r="H5653" s="46">
        <v>1</v>
      </c>
      <c r="I5653" s="17">
        <v>0.21920000000000001</v>
      </c>
      <c r="J5653" s="4">
        <v>0.38086562262824403</v>
      </c>
    </row>
    <row r="5654" spans="1:10" ht="15" customHeight="1">
      <c r="A5654" s="15"/>
      <c r="B5654" s="2" t="s">
        <v>19049</v>
      </c>
      <c r="C5654" s="2" t="s">
        <v>19050</v>
      </c>
      <c r="D5654" s="19">
        <v>1</v>
      </c>
      <c r="F5654" s="46">
        <v>0.76685000000000003</v>
      </c>
      <c r="G5654" s="46">
        <v>0.90910000000000002</v>
      </c>
      <c r="H5654" s="46">
        <v>1</v>
      </c>
      <c r="I5654" s="17">
        <v>0.2492</v>
      </c>
      <c r="J5654" s="4">
        <v>0.35558224083888101</v>
      </c>
    </row>
    <row r="5655" spans="1:10" ht="15" customHeight="1">
      <c r="A5655" s="15"/>
      <c r="B5655" s="2" t="s">
        <v>19049</v>
      </c>
      <c r="C5655" s="2" t="s">
        <v>19051</v>
      </c>
      <c r="D5655" s="19">
        <v>2</v>
      </c>
      <c r="F5655" s="46">
        <v>0.75934999999999997</v>
      </c>
      <c r="G5655" s="46">
        <v>0.90910000000000002</v>
      </c>
      <c r="H5655" s="46">
        <v>1</v>
      </c>
      <c r="I5655" s="17">
        <v>0.21920000000000001</v>
      </c>
      <c r="J5655" s="4">
        <v>0.37015770963198902</v>
      </c>
    </row>
    <row r="5656" spans="1:10" ht="15" customHeight="1">
      <c r="A5656" s="15"/>
      <c r="B5656" s="2" t="s">
        <v>9906</v>
      </c>
      <c r="C5656" s="2" t="s">
        <v>19052</v>
      </c>
      <c r="D5656" s="19">
        <v>0</v>
      </c>
      <c r="F5656" s="46">
        <v>0.70238</v>
      </c>
      <c r="G5656" s="46">
        <v>0.99050000000000005</v>
      </c>
      <c r="H5656" s="46">
        <v>1</v>
      </c>
      <c r="I5656" s="17">
        <v>0.2492</v>
      </c>
      <c r="J5656" s="4">
        <v>0.40329747333699001</v>
      </c>
    </row>
    <row r="5657" spans="1:10" ht="15" customHeight="1">
      <c r="A5657" s="15"/>
      <c r="B5657" s="2" t="s">
        <v>19053</v>
      </c>
      <c r="C5657" s="2" t="s">
        <v>19054</v>
      </c>
      <c r="D5657" s="19">
        <v>0</v>
      </c>
      <c r="F5657" s="46">
        <v>0.5948</v>
      </c>
      <c r="G5657" s="46">
        <v>0.37290000000000001</v>
      </c>
      <c r="H5657" s="46">
        <v>1</v>
      </c>
      <c r="I5657" s="17">
        <v>0.2722</v>
      </c>
      <c r="J5657" s="4">
        <v>0.37161379818300599</v>
      </c>
    </row>
    <row r="5658" spans="1:10" ht="15" customHeight="1">
      <c r="A5658" s="15"/>
      <c r="B5658" s="2" t="s">
        <v>9907</v>
      </c>
      <c r="C5658" s="2" t="s">
        <v>18802</v>
      </c>
      <c r="D5658" s="19">
        <v>0</v>
      </c>
      <c r="F5658" s="46">
        <v>0.83335000000000004</v>
      </c>
      <c r="G5658" s="46">
        <v>0.83335000000000004</v>
      </c>
      <c r="H5658" s="46">
        <v>1</v>
      </c>
      <c r="I5658" s="17">
        <v>0.66669999999999996</v>
      </c>
      <c r="J5658" s="4">
        <v>0.23567869016947601</v>
      </c>
    </row>
    <row r="5659" spans="1:10" ht="15" customHeight="1">
      <c r="A5659" s="15"/>
      <c r="B5659" s="2" t="s">
        <v>9908</v>
      </c>
      <c r="C5659" s="2" t="s">
        <v>19055</v>
      </c>
      <c r="D5659" s="19">
        <v>0</v>
      </c>
      <c r="F5659" s="46">
        <v>0.843225</v>
      </c>
      <c r="G5659" s="46">
        <v>1</v>
      </c>
      <c r="H5659" s="46">
        <v>1</v>
      </c>
      <c r="I5659" s="17">
        <v>0.37290000000000001</v>
      </c>
      <c r="J5659" s="4">
        <v>0.31355</v>
      </c>
    </row>
    <row r="5660" spans="1:10" ht="15" customHeight="1">
      <c r="A5660" s="15"/>
      <c r="B5660" s="2" t="s">
        <v>9909</v>
      </c>
      <c r="C5660" s="2" t="s">
        <v>19056</v>
      </c>
      <c r="D5660" s="19">
        <v>0</v>
      </c>
      <c r="F5660" s="46">
        <v>0.98165000000000002</v>
      </c>
      <c r="G5660" s="46">
        <v>0.98165000000000002</v>
      </c>
      <c r="H5660" s="46">
        <v>1</v>
      </c>
      <c r="I5660" s="17">
        <v>0.96330000000000005</v>
      </c>
      <c r="J5660" s="4">
        <v>2.59508188695463E-2</v>
      </c>
    </row>
    <row r="5661" spans="1:10" ht="15" customHeight="1">
      <c r="A5661" s="15"/>
      <c r="B5661" s="2" t="s">
        <v>9910</v>
      </c>
      <c r="C5661" s="2" t="s">
        <v>19057</v>
      </c>
      <c r="D5661" s="19">
        <v>0</v>
      </c>
      <c r="F5661" s="46">
        <v>0.88402499999999995</v>
      </c>
      <c r="G5661" s="46">
        <v>0.99529999999999996</v>
      </c>
      <c r="H5661" s="46">
        <v>1</v>
      </c>
      <c r="I5661" s="17">
        <v>0.54549999999999998</v>
      </c>
      <c r="J5661" s="4">
        <v>0.22572683159075299</v>
      </c>
    </row>
    <row r="5662" spans="1:10" ht="15" customHeight="1">
      <c r="A5662" s="15"/>
      <c r="B5662" s="2" t="s">
        <v>9911</v>
      </c>
      <c r="C5662" s="2" t="s">
        <v>19058</v>
      </c>
      <c r="D5662" s="19">
        <v>0</v>
      </c>
      <c r="F5662" s="46">
        <v>1</v>
      </c>
      <c r="G5662" s="46">
        <v>1</v>
      </c>
      <c r="H5662" s="46">
        <v>1</v>
      </c>
      <c r="I5662" s="17">
        <v>1</v>
      </c>
      <c r="J5662" s="4">
        <v>0</v>
      </c>
    </row>
    <row r="5663" spans="1:10" ht="15" customHeight="1">
      <c r="A5663" s="15"/>
      <c r="B5663" s="2" t="s">
        <v>9912</v>
      </c>
      <c r="C5663" s="2" t="s">
        <v>19059</v>
      </c>
      <c r="D5663" s="19">
        <v>0</v>
      </c>
      <c r="F5663" s="46">
        <v>0.66411666666666702</v>
      </c>
      <c r="G5663" s="46">
        <v>0.62885000000000002</v>
      </c>
      <c r="H5663" s="46">
        <v>1</v>
      </c>
      <c r="I5663" s="17">
        <v>0.37290000000000001</v>
      </c>
      <c r="J5663" s="4">
        <v>0.26748089589102703</v>
      </c>
    </row>
    <row r="5664" spans="1:10" ht="15" customHeight="1">
      <c r="A5664" s="15"/>
      <c r="B5664" s="2" t="s">
        <v>9913</v>
      </c>
      <c r="C5664" s="2" t="s">
        <v>19060</v>
      </c>
      <c r="D5664" s="19">
        <v>0</v>
      </c>
      <c r="F5664" s="46">
        <v>1</v>
      </c>
      <c r="G5664" s="46">
        <v>1</v>
      </c>
      <c r="H5664" s="46">
        <v>1</v>
      </c>
      <c r="I5664" s="17">
        <v>1</v>
      </c>
      <c r="J5664" s="4">
        <v>0</v>
      </c>
    </row>
    <row r="5665" spans="1:10" ht="15" customHeight="1">
      <c r="A5665" s="15"/>
      <c r="B5665" s="2" t="s">
        <v>9914</v>
      </c>
      <c r="C5665" s="2" t="s">
        <v>19061</v>
      </c>
      <c r="D5665" s="19">
        <v>0</v>
      </c>
      <c r="F5665" s="46">
        <v>0.45012000000000002</v>
      </c>
      <c r="G5665" s="46">
        <v>0.34410000000000002</v>
      </c>
      <c r="H5665" s="46">
        <v>1</v>
      </c>
      <c r="I5665" s="17">
        <v>6.1600000000000002E-2</v>
      </c>
      <c r="J5665" s="4">
        <v>0.357086623944387</v>
      </c>
    </row>
    <row r="5666" spans="1:10" ht="15" customHeight="1">
      <c r="A5666" s="15"/>
      <c r="B5666" s="2" t="s">
        <v>9915</v>
      </c>
      <c r="C5666" s="2" t="s">
        <v>18950</v>
      </c>
      <c r="D5666" s="19">
        <v>0</v>
      </c>
      <c r="F5666" s="46">
        <v>0.57545000000000002</v>
      </c>
      <c r="G5666" s="46">
        <v>0.57545000000000002</v>
      </c>
      <c r="H5666" s="46">
        <v>1</v>
      </c>
      <c r="I5666" s="17">
        <v>0.15090000000000001</v>
      </c>
      <c r="J5666" s="4">
        <v>0.60040436790549701</v>
      </c>
    </row>
    <row r="5667" spans="1:10" ht="15" customHeight="1">
      <c r="A5667" s="15"/>
      <c r="B5667" s="2" t="s">
        <v>3424</v>
      </c>
      <c r="C5667" s="2" t="s">
        <v>19062</v>
      </c>
      <c r="D5667" s="19">
        <v>0</v>
      </c>
      <c r="F5667" s="46">
        <v>0.59089999999999998</v>
      </c>
      <c r="G5667" s="46">
        <v>0.59089999999999998</v>
      </c>
      <c r="H5667" s="46">
        <v>1</v>
      </c>
      <c r="I5667" s="17">
        <v>0.18179999999999999</v>
      </c>
      <c r="J5667" s="4">
        <v>0.57855476836683295</v>
      </c>
    </row>
    <row r="5668" spans="1:10" ht="15" customHeight="1">
      <c r="A5668" s="15"/>
      <c r="B5668" s="2" t="s">
        <v>9916</v>
      </c>
      <c r="C5668" s="2" t="s">
        <v>19063</v>
      </c>
      <c r="D5668" s="19">
        <v>0</v>
      </c>
      <c r="F5668" s="46">
        <v>0.81571666666666698</v>
      </c>
      <c r="G5668" s="46">
        <v>0.99350000000000005</v>
      </c>
      <c r="H5668" s="46">
        <v>1</v>
      </c>
      <c r="I5668" s="17">
        <v>0.16819999999999999</v>
      </c>
      <c r="J5668" s="4">
        <v>0.33355637854291798</v>
      </c>
    </row>
    <row r="5669" spans="1:10" ht="15" customHeight="1">
      <c r="A5669" s="15"/>
      <c r="B5669" s="2" t="s">
        <v>9917</v>
      </c>
      <c r="C5669" s="2" t="s">
        <v>19064</v>
      </c>
      <c r="D5669" s="19">
        <v>0</v>
      </c>
      <c r="F5669" s="46">
        <v>0.74319999999999997</v>
      </c>
      <c r="G5669" s="46">
        <v>0.71099999999999997</v>
      </c>
      <c r="H5669" s="46">
        <v>1</v>
      </c>
      <c r="I5669" s="17">
        <v>0.51859999999999995</v>
      </c>
      <c r="J5669" s="4">
        <v>0.22114112236307401</v>
      </c>
    </row>
    <row r="5670" spans="1:10" ht="15" customHeight="1">
      <c r="A5670" s="15"/>
      <c r="B5670" s="2" t="s">
        <v>9918</v>
      </c>
      <c r="C5670" s="2" t="s">
        <v>19065</v>
      </c>
      <c r="D5670" s="19">
        <v>0</v>
      </c>
      <c r="F5670" s="46">
        <v>0.63777499999999998</v>
      </c>
      <c r="G5670" s="46">
        <v>0.74614999999999998</v>
      </c>
      <c r="H5670" s="46">
        <v>1</v>
      </c>
      <c r="I5670" s="17">
        <v>5.8799999999999998E-2</v>
      </c>
      <c r="J5670" s="4">
        <v>0.44477233408415401</v>
      </c>
    </row>
    <row r="5671" spans="1:10" ht="15" customHeight="1">
      <c r="A5671" s="15"/>
      <c r="B5671" s="2" t="s">
        <v>9919</v>
      </c>
      <c r="C5671" s="2" t="s">
        <v>19065</v>
      </c>
      <c r="D5671" s="19">
        <v>0</v>
      </c>
      <c r="F5671" s="46">
        <v>0.66654999999999998</v>
      </c>
      <c r="G5671" s="46">
        <v>0.74614999999999998</v>
      </c>
      <c r="H5671" s="46">
        <v>1</v>
      </c>
      <c r="I5671" s="17">
        <v>0.1739</v>
      </c>
      <c r="J5671" s="4">
        <v>0.39586329711151602</v>
      </c>
    </row>
    <row r="5672" spans="1:10" ht="15" customHeight="1">
      <c r="A5672" s="15"/>
      <c r="B5672" s="2" t="s">
        <v>9920</v>
      </c>
      <c r="C5672" s="2" t="s">
        <v>19066</v>
      </c>
      <c r="D5672" s="19">
        <v>0</v>
      </c>
      <c r="F5672" s="46">
        <v>0.96970000000000001</v>
      </c>
      <c r="G5672" s="46">
        <v>0.96970000000000001</v>
      </c>
      <c r="H5672" s="46">
        <v>1</v>
      </c>
      <c r="I5672" s="17">
        <v>0.93940000000000001</v>
      </c>
      <c r="J5672" s="4">
        <v>4.28506709399048E-2</v>
      </c>
    </row>
    <row r="5673" spans="1:10" ht="15" customHeight="1">
      <c r="A5673" s="15"/>
      <c r="B5673" s="2" t="s">
        <v>19067</v>
      </c>
      <c r="C5673" s="2" t="s">
        <v>19068</v>
      </c>
      <c r="D5673" s="19">
        <v>0</v>
      </c>
      <c r="F5673" s="46">
        <v>1</v>
      </c>
      <c r="G5673" s="46">
        <v>1</v>
      </c>
      <c r="H5673" s="46">
        <v>1</v>
      </c>
      <c r="I5673" s="17">
        <v>1</v>
      </c>
      <c r="J5673" s="4">
        <v>0</v>
      </c>
    </row>
    <row r="5674" spans="1:10" ht="15" customHeight="1">
      <c r="A5674" s="15"/>
      <c r="B5674" s="2" t="s">
        <v>9921</v>
      </c>
      <c r="C5674" s="2" t="s">
        <v>19069</v>
      </c>
      <c r="D5674" s="19">
        <v>0</v>
      </c>
      <c r="F5674" s="46">
        <v>0.84850000000000003</v>
      </c>
      <c r="G5674" s="46">
        <v>0.84850000000000003</v>
      </c>
      <c r="H5674" s="46">
        <v>1</v>
      </c>
      <c r="I5674" s="17">
        <v>0.69699999999999995</v>
      </c>
      <c r="J5674" s="4">
        <v>0.214253354699524</v>
      </c>
    </row>
    <row r="5675" spans="1:10" ht="15" customHeight="1">
      <c r="A5675" s="15"/>
      <c r="B5675" s="2" t="s">
        <v>9922</v>
      </c>
      <c r="C5675" s="2" t="s">
        <v>19070</v>
      </c>
      <c r="D5675" s="19">
        <v>0</v>
      </c>
      <c r="F5675" s="46">
        <v>0.83194999999999997</v>
      </c>
      <c r="G5675" s="46">
        <v>0.90459999999999996</v>
      </c>
      <c r="H5675" s="46">
        <v>1</v>
      </c>
      <c r="I5675" s="17">
        <v>0.51859999999999995</v>
      </c>
      <c r="J5675" s="4">
        <v>0.22744038779425299</v>
      </c>
    </row>
    <row r="5676" spans="1:10" ht="15" customHeight="1">
      <c r="A5676" s="15"/>
      <c r="B5676" s="2" t="s">
        <v>9923</v>
      </c>
      <c r="C5676" s="2" t="s">
        <v>19071</v>
      </c>
      <c r="D5676" s="19">
        <v>0</v>
      </c>
      <c r="F5676" s="46">
        <v>1</v>
      </c>
      <c r="G5676" s="46">
        <v>1</v>
      </c>
      <c r="H5676" s="46">
        <v>1</v>
      </c>
      <c r="I5676" s="17">
        <v>1</v>
      </c>
      <c r="J5676" s="4">
        <v>0</v>
      </c>
    </row>
    <row r="5677" spans="1:10" ht="15" customHeight="1">
      <c r="A5677" s="15"/>
      <c r="B5677" s="2" t="s">
        <v>9924</v>
      </c>
      <c r="C5677" s="2" t="s">
        <v>19072</v>
      </c>
      <c r="D5677" s="19">
        <v>0</v>
      </c>
      <c r="F5677" s="46">
        <v>0.73772000000000004</v>
      </c>
      <c r="G5677" s="46">
        <v>0.96530000000000005</v>
      </c>
      <c r="H5677" s="46">
        <v>1</v>
      </c>
      <c r="I5677" s="17">
        <v>0.21920000000000001</v>
      </c>
      <c r="J5677" s="4">
        <v>0.35314832153077003</v>
      </c>
    </row>
    <row r="5678" spans="1:10" ht="15" customHeight="1">
      <c r="A5678" s="15"/>
      <c r="B5678" s="2" t="s">
        <v>9925</v>
      </c>
      <c r="C5678" s="2" t="s">
        <v>19073</v>
      </c>
      <c r="D5678" s="19">
        <v>0</v>
      </c>
      <c r="F5678" s="46">
        <v>1</v>
      </c>
      <c r="G5678" s="46">
        <v>1</v>
      </c>
      <c r="H5678" s="46">
        <v>1</v>
      </c>
      <c r="I5678" s="17">
        <v>1</v>
      </c>
      <c r="J5678" s="4">
        <v>0</v>
      </c>
    </row>
    <row r="5679" spans="1:10" ht="15" customHeight="1">
      <c r="A5679" s="15"/>
      <c r="B5679" s="2" t="s">
        <v>19074</v>
      </c>
      <c r="C5679" s="2" t="s">
        <v>19075</v>
      </c>
      <c r="D5679" s="19">
        <v>0</v>
      </c>
      <c r="F5679" s="46">
        <v>1</v>
      </c>
      <c r="G5679" s="46">
        <v>1</v>
      </c>
      <c r="H5679" s="46">
        <v>1</v>
      </c>
      <c r="I5679" s="17">
        <v>1</v>
      </c>
      <c r="J5679" s="4">
        <v>0</v>
      </c>
    </row>
    <row r="5680" spans="1:10" ht="15" customHeight="1">
      <c r="A5680" s="15"/>
      <c r="B5680" s="2" t="s">
        <v>9926</v>
      </c>
      <c r="C5680" s="2" t="s">
        <v>19076</v>
      </c>
      <c r="D5680" s="19">
        <v>0</v>
      </c>
      <c r="F5680" s="46">
        <v>0.78337500000000004</v>
      </c>
      <c r="G5680" s="46">
        <v>0.98265000000000002</v>
      </c>
      <c r="H5680" s="46">
        <v>1</v>
      </c>
      <c r="I5680" s="17">
        <v>0.16819999999999999</v>
      </c>
      <c r="J5680" s="4">
        <v>0.41044275585437401</v>
      </c>
    </row>
    <row r="5681" spans="1:10" ht="15" customHeight="1">
      <c r="A5681" s="15"/>
      <c r="B5681" s="2" t="s">
        <v>9927</v>
      </c>
      <c r="C5681" s="2" t="s">
        <v>19077</v>
      </c>
      <c r="D5681" s="19">
        <v>0</v>
      </c>
      <c r="F5681" s="46">
        <v>0.72718333333333296</v>
      </c>
      <c r="G5681" s="46">
        <v>1</v>
      </c>
      <c r="H5681" s="46">
        <v>1</v>
      </c>
      <c r="I5681" s="17">
        <v>9.0899999999999995E-2</v>
      </c>
      <c r="J5681" s="4">
        <v>0.42651659952066001</v>
      </c>
    </row>
    <row r="5682" spans="1:10" ht="15" customHeight="1">
      <c r="A5682" s="15"/>
      <c r="B5682" s="2" t="s">
        <v>9928</v>
      </c>
      <c r="C5682" s="2" t="s">
        <v>19062</v>
      </c>
      <c r="D5682" s="19">
        <v>0</v>
      </c>
      <c r="F5682" s="46">
        <v>1</v>
      </c>
      <c r="G5682" s="46">
        <v>1</v>
      </c>
      <c r="H5682" s="46">
        <v>1</v>
      </c>
      <c r="I5682" s="17">
        <v>1</v>
      </c>
      <c r="J5682" s="4">
        <v>0</v>
      </c>
    </row>
    <row r="5683" spans="1:10" ht="15" customHeight="1">
      <c r="A5683" s="15"/>
      <c r="B5683" s="2" t="s">
        <v>9929</v>
      </c>
      <c r="C5683" s="2" t="s">
        <v>19078</v>
      </c>
      <c r="D5683" s="19">
        <v>0</v>
      </c>
      <c r="F5683" s="46">
        <v>0.99656666666666704</v>
      </c>
      <c r="G5683" s="46">
        <v>1</v>
      </c>
      <c r="H5683" s="46">
        <v>1</v>
      </c>
      <c r="I5683" s="17">
        <v>0.98970000000000002</v>
      </c>
      <c r="J5683" s="4">
        <v>5.9467077726531297E-3</v>
      </c>
    </row>
    <row r="5684" spans="1:10" ht="15" customHeight="1">
      <c r="A5684" s="15"/>
      <c r="B5684" s="2" t="s">
        <v>19079</v>
      </c>
      <c r="C5684" s="2" t="s">
        <v>19080</v>
      </c>
      <c r="D5684" s="19">
        <v>0</v>
      </c>
      <c r="F5684" s="46">
        <v>0.83333333333333304</v>
      </c>
      <c r="G5684" s="46">
        <v>1</v>
      </c>
      <c r="H5684" s="46">
        <v>1</v>
      </c>
      <c r="I5684" s="17">
        <v>0.5</v>
      </c>
      <c r="J5684" s="4">
        <v>0.28867513459481298</v>
      </c>
    </row>
    <row r="5685" spans="1:10" ht="15" customHeight="1">
      <c r="A5685" s="15"/>
      <c r="B5685" s="2" t="s">
        <v>9930</v>
      </c>
      <c r="C5685" s="2" t="s">
        <v>19081</v>
      </c>
      <c r="D5685" s="19">
        <v>0</v>
      </c>
      <c r="F5685" s="46">
        <v>1</v>
      </c>
      <c r="G5685" s="46">
        <v>1</v>
      </c>
      <c r="H5685" s="46">
        <v>1</v>
      </c>
      <c r="I5685" s="17">
        <v>1</v>
      </c>
      <c r="J5685" s="4">
        <v>0</v>
      </c>
    </row>
    <row r="5686" spans="1:10" ht="15" customHeight="1">
      <c r="A5686" s="15"/>
      <c r="B5686" s="2" t="s">
        <v>9931</v>
      </c>
      <c r="C5686" s="2" t="s">
        <v>19082</v>
      </c>
      <c r="D5686" s="19">
        <v>0</v>
      </c>
      <c r="F5686" s="46">
        <v>0.98812500000000003</v>
      </c>
      <c r="G5686" s="46">
        <v>1</v>
      </c>
      <c r="H5686" s="46">
        <v>1</v>
      </c>
      <c r="I5686" s="17">
        <v>0.95250000000000001</v>
      </c>
      <c r="J5686" s="4">
        <v>2.375E-2</v>
      </c>
    </row>
    <row r="5687" spans="1:10" ht="15" customHeight="1">
      <c r="A5687" s="15"/>
      <c r="B5687" s="2" t="s">
        <v>9932</v>
      </c>
      <c r="C5687" s="2" t="s">
        <v>19083</v>
      </c>
      <c r="D5687" s="19">
        <v>0</v>
      </c>
      <c r="F5687" s="46">
        <v>0.93540000000000001</v>
      </c>
      <c r="G5687" s="46">
        <v>0.99819999999999998</v>
      </c>
      <c r="H5687" s="46">
        <v>1</v>
      </c>
      <c r="I5687" s="17">
        <v>0.74519999999999997</v>
      </c>
      <c r="J5687" s="4">
        <v>0.12681135595836801</v>
      </c>
    </row>
    <row r="5688" spans="1:10" ht="15" customHeight="1">
      <c r="A5688" s="15"/>
      <c r="B5688" s="2" t="s">
        <v>9933</v>
      </c>
      <c r="C5688" s="2" t="s">
        <v>19084</v>
      </c>
      <c r="D5688" s="19">
        <v>0</v>
      </c>
      <c r="F5688" s="46">
        <v>0.87012500000000004</v>
      </c>
      <c r="G5688" s="46">
        <v>0.95455000000000001</v>
      </c>
      <c r="H5688" s="46">
        <v>1</v>
      </c>
      <c r="I5688" s="17">
        <v>0.57140000000000002</v>
      </c>
      <c r="J5688" s="4">
        <v>0.20370788521802499</v>
      </c>
    </row>
    <row r="5689" spans="1:10" ht="15" customHeight="1">
      <c r="A5689" s="15"/>
      <c r="B5689" s="2" t="s">
        <v>9934</v>
      </c>
      <c r="C5689" s="2" t="s">
        <v>19085</v>
      </c>
      <c r="D5689" s="19">
        <v>0</v>
      </c>
      <c r="F5689" s="46">
        <v>0.99097500000000005</v>
      </c>
      <c r="G5689" s="46">
        <v>1</v>
      </c>
      <c r="H5689" s="46">
        <v>1</v>
      </c>
      <c r="I5689" s="17">
        <v>0.96389999999999998</v>
      </c>
      <c r="J5689" s="4">
        <v>1.805E-2</v>
      </c>
    </row>
    <row r="5690" spans="1:10" ht="15" customHeight="1">
      <c r="A5690" s="15"/>
      <c r="B5690" s="2" t="s">
        <v>9935</v>
      </c>
      <c r="C5690" s="2" t="s">
        <v>19086</v>
      </c>
      <c r="D5690" s="19">
        <v>0</v>
      </c>
      <c r="F5690" s="46">
        <v>1</v>
      </c>
      <c r="G5690" s="46">
        <v>1</v>
      </c>
      <c r="H5690" s="46">
        <v>1</v>
      </c>
      <c r="I5690" s="17">
        <v>1</v>
      </c>
      <c r="J5690" s="4">
        <v>0</v>
      </c>
    </row>
    <row r="5691" spans="1:10" ht="15" customHeight="1">
      <c r="A5691" s="15"/>
      <c r="B5691" s="2" t="s">
        <v>9936</v>
      </c>
      <c r="C5691" s="2" t="s">
        <v>19087</v>
      </c>
      <c r="D5691" s="19">
        <v>0</v>
      </c>
      <c r="F5691" s="46">
        <v>0.67302857142857098</v>
      </c>
      <c r="G5691" s="46">
        <v>0.98550000000000004</v>
      </c>
      <c r="H5691" s="46">
        <v>1</v>
      </c>
      <c r="I5691" s="17">
        <v>7.4099999999999999E-2</v>
      </c>
      <c r="J5691" s="4">
        <v>0.42672469936437801</v>
      </c>
    </row>
    <row r="5692" spans="1:10" ht="15" customHeight="1">
      <c r="A5692" s="15"/>
      <c r="B5692" s="2" t="s">
        <v>9937</v>
      </c>
      <c r="C5692" s="2" t="s">
        <v>19088</v>
      </c>
      <c r="D5692" s="19">
        <v>0</v>
      </c>
      <c r="F5692" s="46">
        <v>0.71943999999999997</v>
      </c>
      <c r="G5692" s="46">
        <v>0.95250000000000001</v>
      </c>
      <c r="H5692" s="46">
        <v>1</v>
      </c>
      <c r="I5692" s="17">
        <v>0.12609999999999999</v>
      </c>
      <c r="J5692" s="4">
        <v>0.38863023943074698</v>
      </c>
    </row>
    <row r="5693" spans="1:10" ht="15" customHeight="1">
      <c r="A5693" s="15"/>
      <c r="B5693" s="2" t="s">
        <v>9938</v>
      </c>
      <c r="C5693" s="2" t="s">
        <v>19089</v>
      </c>
      <c r="D5693" s="19">
        <v>0</v>
      </c>
      <c r="F5693" s="46">
        <v>1</v>
      </c>
      <c r="G5693" s="46">
        <v>1</v>
      </c>
      <c r="H5693" s="46">
        <v>1</v>
      </c>
      <c r="I5693" s="17">
        <v>1</v>
      </c>
      <c r="J5693" s="4">
        <v>0</v>
      </c>
    </row>
    <row r="5694" spans="1:10" ht="15" customHeight="1">
      <c r="A5694" s="15"/>
      <c r="B5694" s="2" t="s">
        <v>9939</v>
      </c>
      <c r="C5694" s="2" t="s">
        <v>19090</v>
      </c>
      <c r="D5694" s="19">
        <v>0</v>
      </c>
      <c r="F5694" s="46">
        <v>1</v>
      </c>
      <c r="G5694" s="46">
        <v>1</v>
      </c>
      <c r="H5694" s="46">
        <v>1</v>
      </c>
      <c r="I5694" s="17">
        <v>1</v>
      </c>
      <c r="J5694" s="4">
        <v>0</v>
      </c>
    </row>
    <row r="5695" spans="1:10" ht="15" customHeight="1">
      <c r="A5695" s="15"/>
      <c r="B5695" s="2" t="s">
        <v>9940</v>
      </c>
      <c r="C5695" s="2" t="s">
        <v>19091</v>
      </c>
      <c r="D5695" s="19">
        <v>0</v>
      </c>
      <c r="F5695" s="46">
        <v>0.88637500000000002</v>
      </c>
      <c r="G5695" s="46">
        <v>1</v>
      </c>
      <c r="H5695" s="46">
        <v>1</v>
      </c>
      <c r="I5695" s="17">
        <v>0.54549999999999998</v>
      </c>
      <c r="J5695" s="4">
        <v>0.22725000000000001</v>
      </c>
    </row>
    <row r="5696" spans="1:10" ht="15" customHeight="1">
      <c r="A5696" s="15"/>
      <c r="B5696" s="2" t="s">
        <v>9941</v>
      </c>
      <c r="C5696" s="2" t="s">
        <v>19092</v>
      </c>
      <c r="D5696" s="19">
        <v>0</v>
      </c>
      <c r="F5696" s="46">
        <v>0.86677499999999996</v>
      </c>
      <c r="G5696" s="46">
        <v>0.97424999999999995</v>
      </c>
      <c r="H5696" s="46">
        <v>1</v>
      </c>
      <c r="I5696" s="17">
        <v>0.51859999999999995</v>
      </c>
      <c r="J5696" s="4">
        <v>0.23311128065082301</v>
      </c>
    </row>
    <row r="5697" spans="1:10" ht="15" customHeight="1">
      <c r="A5697" s="15"/>
      <c r="B5697" s="2" t="s">
        <v>9942</v>
      </c>
      <c r="C5697" s="2" t="s">
        <v>19093</v>
      </c>
      <c r="D5697" s="19">
        <v>0</v>
      </c>
      <c r="F5697" s="46">
        <v>1</v>
      </c>
      <c r="G5697" s="46">
        <v>1</v>
      </c>
      <c r="H5697" s="46">
        <v>1</v>
      </c>
      <c r="I5697" s="17">
        <v>1</v>
      </c>
      <c r="J5697" s="4">
        <v>0</v>
      </c>
    </row>
    <row r="5698" spans="1:10" ht="15" customHeight="1">
      <c r="A5698" s="15"/>
      <c r="B5698" s="2" t="s">
        <v>9943</v>
      </c>
      <c r="C5698" s="2" t="s">
        <v>19094</v>
      </c>
      <c r="D5698" s="19">
        <v>0</v>
      </c>
      <c r="F5698" s="46">
        <v>0.92105000000000004</v>
      </c>
      <c r="G5698" s="46">
        <v>0.92105000000000004</v>
      </c>
      <c r="H5698" s="46">
        <v>1</v>
      </c>
      <c r="I5698" s="17">
        <v>0.84209999999999996</v>
      </c>
      <c r="J5698" s="4">
        <v>0.11165216074935599</v>
      </c>
    </row>
    <row r="5699" spans="1:10" ht="15" customHeight="1">
      <c r="A5699" s="15"/>
      <c r="B5699" s="2" t="s">
        <v>9944</v>
      </c>
      <c r="C5699" s="2" t="s">
        <v>19095</v>
      </c>
      <c r="D5699" s="19">
        <v>0</v>
      </c>
      <c r="F5699" s="46">
        <v>0.88637500000000002</v>
      </c>
      <c r="G5699" s="46">
        <v>1</v>
      </c>
      <c r="H5699" s="46">
        <v>1</v>
      </c>
      <c r="I5699" s="17">
        <v>0.54549999999999998</v>
      </c>
      <c r="J5699" s="4">
        <v>0.22725000000000001</v>
      </c>
    </row>
    <row r="5700" spans="1:10" ht="15" customHeight="1">
      <c r="A5700" s="15"/>
      <c r="B5700" s="2" t="s">
        <v>9945</v>
      </c>
      <c r="C5700" s="2" t="s">
        <v>19096</v>
      </c>
      <c r="D5700" s="19">
        <v>0</v>
      </c>
      <c r="F5700" s="46">
        <v>0.96665000000000001</v>
      </c>
      <c r="G5700" s="46">
        <v>0.96665000000000001</v>
      </c>
      <c r="H5700" s="46">
        <v>1</v>
      </c>
      <c r="I5700" s="17">
        <v>0.93330000000000002</v>
      </c>
      <c r="J5700" s="4">
        <v>4.7164022305142703E-2</v>
      </c>
    </row>
    <row r="5701" spans="1:10" ht="15" customHeight="1">
      <c r="A5701" s="15"/>
      <c r="B5701" s="2" t="s">
        <v>9946</v>
      </c>
      <c r="C5701" s="2" t="s">
        <v>19097</v>
      </c>
      <c r="D5701" s="19">
        <v>0</v>
      </c>
      <c r="F5701" s="46">
        <v>1</v>
      </c>
      <c r="G5701" s="46">
        <v>1</v>
      </c>
      <c r="H5701" s="46">
        <v>1</v>
      </c>
      <c r="I5701" s="17">
        <v>1</v>
      </c>
      <c r="J5701" s="4">
        <v>0</v>
      </c>
    </row>
    <row r="5702" spans="1:10" ht="15" customHeight="1">
      <c r="A5702" s="15"/>
      <c r="B5702" s="2" t="s">
        <v>9947</v>
      </c>
      <c r="C5702" s="2" t="s">
        <v>19098</v>
      </c>
      <c r="D5702" s="19">
        <v>0</v>
      </c>
      <c r="F5702" s="46">
        <v>0.96875</v>
      </c>
      <c r="G5702" s="46">
        <v>0.96875</v>
      </c>
      <c r="H5702" s="46">
        <v>1</v>
      </c>
      <c r="I5702" s="17">
        <v>0.9375</v>
      </c>
      <c r="J5702" s="4">
        <v>4.4194173824159202E-2</v>
      </c>
    </row>
    <row r="5703" spans="1:10" ht="15" customHeight="1">
      <c r="A5703" s="15"/>
      <c r="B5703" s="2" t="s">
        <v>9948</v>
      </c>
      <c r="C5703" s="2" t="s">
        <v>19099</v>
      </c>
      <c r="D5703" s="19">
        <v>0</v>
      </c>
      <c r="F5703" s="46">
        <v>0.96430000000000005</v>
      </c>
      <c r="G5703" s="46">
        <v>0.96430000000000005</v>
      </c>
      <c r="H5703" s="46">
        <v>1</v>
      </c>
      <c r="I5703" s="17">
        <v>0.92859999999999998</v>
      </c>
      <c r="J5703" s="4">
        <v>5.0487424176719503E-2</v>
      </c>
    </row>
    <row r="5704" spans="1:10" ht="15" customHeight="1">
      <c r="A5704" s="15"/>
      <c r="B5704" s="2" t="s">
        <v>9949</v>
      </c>
      <c r="C5704" s="2" t="s">
        <v>19100</v>
      </c>
      <c r="D5704" s="19">
        <v>0</v>
      </c>
      <c r="F5704" s="46">
        <v>0.86352499999999999</v>
      </c>
      <c r="G5704" s="46">
        <v>0.96775</v>
      </c>
      <c r="H5704" s="46">
        <v>1</v>
      </c>
      <c r="I5704" s="17">
        <v>0.51859999999999995</v>
      </c>
      <c r="J5704" s="4">
        <v>0.23195150894098501</v>
      </c>
    </row>
    <row r="5705" spans="1:10" ht="15" customHeight="1">
      <c r="A5705" s="15"/>
      <c r="B5705" s="2" t="s">
        <v>9950</v>
      </c>
      <c r="C5705" s="2" t="s">
        <v>19101</v>
      </c>
      <c r="D5705" s="19">
        <v>0</v>
      </c>
      <c r="F5705" s="46">
        <v>0.71477000000000002</v>
      </c>
      <c r="G5705" s="46">
        <v>0.85770000000000002</v>
      </c>
      <c r="H5705" s="46">
        <v>1</v>
      </c>
      <c r="I5705" s="17">
        <v>0.27300000000000002</v>
      </c>
      <c r="J5705" s="4">
        <v>0.32043513141421398</v>
      </c>
    </row>
    <row r="5706" spans="1:10" ht="15" customHeight="1">
      <c r="A5706" s="15"/>
      <c r="B5706" s="2" t="s">
        <v>9951</v>
      </c>
      <c r="C5706" s="2" t="s">
        <v>19102</v>
      </c>
      <c r="D5706" s="19">
        <v>0</v>
      </c>
      <c r="F5706" s="46">
        <v>1</v>
      </c>
      <c r="G5706" s="46">
        <v>1</v>
      </c>
      <c r="H5706" s="46">
        <v>1</v>
      </c>
      <c r="I5706" s="17">
        <v>1</v>
      </c>
      <c r="J5706" s="4">
        <v>0</v>
      </c>
    </row>
    <row r="5707" spans="1:10" ht="15" customHeight="1">
      <c r="A5707" s="15"/>
      <c r="B5707" s="2" t="s">
        <v>9952</v>
      </c>
      <c r="C5707" s="2" t="s">
        <v>19078</v>
      </c>
      <c r="D5707" s="19">
        <v>1</v>
      </c>
      <c r="F5707" s="46">
        <v>0.72273333333333301</v>
      </c>
      <c r="G5707" s="46">
        <v>1</v>
      </c>
      <c r="H5707" s="46">
        <v>1</v>
      </c>
      <c r="I5707" s="17">
        <v>0.16819999999999999</v>
      </c>
      <c r="J5707" s="4">
        <v>0.48023995391193097</v>
      </c>
    </row>
    <row r="5708" spans="1:10" ht="15" customHeight="1">
      <c r="A5708" s="15"/>
      <c r="B5708" s="2" t="s">
        <v>9952</v>
      </c>
      <c r="C5708" s="2" t="s">
        <v>19103</v>
      </c>
      <c r="D5708" s="19">
        <v>2</v>
      </c>
      <c r="F5708" s="46">
        <v>0.95</v>
      </c>
      <c r="G5708" s="46">
        <v>0.95</v>
      </c>
      <c r="H5708" s="46">
        <v>1</v>
      </c>
      <c r="I5708" s="17">
        <v>0.9</v>
      </c>
      <c r="J5708" s="4">
        <v>7.0710678118654696E-2</v>
      </c>
    </row>
    <row r="5709" spans="1:10" ht="15" customHeight="1">
      <c r="A5709" s="15"/>
      <c r="B5709" s="2" t="s">
        <v>9953</v>
      </c>
      <c r="C5709" s="2" t="s">
        <v>19104</v>
      </c>
      <c r="D5709" s="19">
        <v>0</v>
      </c>
      <c r="F5709" s="46">
        <v>0.72273333333333301</v>
      </c>
      <c r="G5709" s="46">
        <v>1</v>
      </c>
      <c r="H5709" s="46">
        <v>1</v>
      </c>
      <c r="I5709" s="17">
        <v>0.16819999999999999</v>
      </c>
      <c r="J5709" s="4">
        <v>0.48023995391193097</v>
      </c>
    </row>
    <row r="5710" spans="1:10" ht="15" customHeight="1">
      <c r="A5710" s="15"/>
      <c r="B5710" s="2" t="s">
        <v>9954</v>
      </c>
      <c r="C5710" s="2" t="s">
        <v>19105</v>
      </c>
      <c r="D5710" s="19">
        <v>0</v>
      </c>
      <c r="F5710" s="46">
        <v>0.79205000000000003</v>
      </c>
      <c r="G5710" s="46">
        <v>1</v>
      </c>
      <c r="H5710" s="46">
        <v>1</v>
      </c>
      <c r="I5710" s="17">
        <v>0.16819999999999999</v>
      </c>
      <c r="J5710" s="4">
        <v>0.41589999999999999</v>
      </c>
    </row>
    <row r="5711" spans="1:10" ht="15" customHeight="1">
      <c r="A5711" s="15"/>
      <c r="B5711" s="2" t="s">
        <v>9955</v>
      </c>
      <c r="C5711" s="2" t="s">
        <v>19106</v>
      </c>
      <c r="D5711" s="19">
        <v>0</v>
      </c>
      <c r="F5711" s="46">
        <v>0.53569999999999995</v>
      </c>
      <c r="G5711" s="46">
        <v>0.53569999999999995</v>
      </c>
      <c r="H5711" s="46">
        <v>1</v>
      </c>
      <c r="I5711" s="17">
        <v>7.1400000000000005E-2</v>
      </c>
      <c r="J5711" s="4">
        <v>0.65661935700982799</v>
      </c>
    </row>
    <row r="5712" spans="1:10" ht="15" customHeight="1">
      <c r="A5712" s="15"/>
      <c r="B5712" s="2" t="s">
        <v>9956</v>
      </c>
      <c r="C5712" s="2" t="s">
        <v>19107</v>
      </c>
      <c r="D5712" s="19">
        <v>0</v>
      </c>
      <c r="F5712" s="46">
        <v>1</v>
      </c>
      <c r="G5712" s="46">
        <v>1</v>
      </c>
      <c r="H5712" s="46">
        <v>1</v>
      </c>
      <c r="I5712" s="17">
        <v>1</v>
      </c>
      <c r="J5712" s="4">
        <v>0</v>
      </c>
    </row>
    <row r="5713" spans="1:10" ht="15" customHeight="1">
      <c r="A5713" s="15"/>
      <c r="B5713" s="2" t="s">
        <v>19108</v>
      </c>
      <c r="C5713" s="2" t="s">
        <v>19109</v>
      </c>
      <c r="D5713" s="19">
        <v>0</v>
      </c>
      <c r="F5713" s="46">
        <v>0.75768333333333304</v>
      </c>
      <c r="G5713" s="46">
        <v>0.97</v>
      </c>
      <c r="H5713" s="46">
        <v>1</v>
      </c>
      <c r="I5713" s="17">
        <v>8.7499999999999994E-2</v>
      </c>
      <c r="J5713" s="4">
        <v>0.37808425207441099</v>
      </c>
    </row>
    <row r="5714" spans="1:10" ht="15" customHeight="1">
      <c r="A5714" s="15"/>
      <c r="B5714" s="2" t="s">
        <v>9957</v>
      </c>
      <c r="C5714" s="2" t="s">
        <v>19110</v>
      </c>
      <c r="D5714" s="19">
        <v>0</v>
      </c>
      <c r="F5714" s="46">
        <v>0.69591250000000004</v>
      </c>
      <c r="G5714" s="46">
        <v>0.74055000000000004</v>
      </c>
      <c r="H5714" s="46">
        <v>1</v>
      </c>
      <c r="I5714" s="17">
        <v>8.7499999999999994E-2</v>
      </c>
      <c r="J5714" s="4">
        <v>0.33377185722971198</v>
      </c>
    </row>
    <row r="5715" spans="1:10" ht="15" customHeight="1">
      <c r="A5715" s="15"/>
      <c r="B5715" s="2" t="s">
        <v>9958</v>
      </c>
      <c r="C5715" s="2" t="s">
        <v>19111</v>
      </c>
      <c r="D5715" s="19">
        <v>0</v>
      </c>
      <c r="F5715" s="46">
        <v>0.74905999999999995</v>
      </c>
      <c r="G5715" s="46">
        <v>0.94950000000000001</v>
      </c>
      <c r="H5715" s="46">
        <v>1</v>
      </c>
      <c r="I5715" s="17">
        <v>0.32469999999999999</v>
      </c>
      <c r="J5715" s="4">
        <v>0.30729795476052202</v>
      </c>
    </row>
    <row r="5716" spans="1:10" ht="15" customHeight="1">
      <c r="A5716" s="15"/>
      <c r="B5716" s="2" t="s">
        <v>9959</v>
      </c>
      <c r="C5716" s="2" t="s">
        <v>19112</v>
      </c>
      <c r="D5716" s="19">
        <v>0</v>
      </c>
      <c r="F5716" s="46">
        <v>0.93105000000000004</v>
      </c>
      <c r="G5716" s="46">
        <v>0.93105000000000004</v>
      </c>
      <c r="H5716" s="46">
        <v>1</v>
      </c>
      <c r="I5716" s="17">
        <v>0.86209999999999998</v>
      </c>
      <c r="J5716" s="4">
        <v>9.75100251256249E-2</v>
      </c>
    </row>
    <row r="5717" spans="1:10" ht="15" customHeight="1">
      <c r="A5717" s="15"/>
      <c r="B5717" s="2" t="s">
        <v>9960</v>
      </c>
      <c r="C5717" s="2" t="s">
        <v>19113</v>
      </c>
      <c r="D5717" s="19">
        <v>0</v>
      </c>
      <c r="F5717" s="46">
        <v>1</v>
      </c>
      <c r="G5717" s="46">
        <v>1</v>
      </c>
      <c r="H5717" s="46">
        <v>1</v>
      </c>
      <c r="I5717" s="17">
        <v>1</v>
      </c>
      <c r="J5717" s="4">
        <v>0</v>
      </c>
    </row>
    <row r="5718" spans="1:10" ht="15" customHeight="1">
      <c r="A5718" s="15"/>
      <c r="B5718" s="2" t="s">
        <v>19114</v>
      </c>
      <c r="C5718" s="2" t="s">
        <v>19115</v>
      </c>
      <c r="D5718" s="19">
        <v>0</v>
      </c>
      <c r="F5718" s="46">
        <v>0.99742500000000001</v>
      </c>
      <c r="G5718" s="46">
        <v>1</v>
      </c>
      <c r="H5718" s="46">
        <v>1</v>
      </c>
      <c r="I5718" s="17">
        <v>0.98970000000000002</v>
      </c>
      <c r="J5718" s="4">
        <v>5.1499999999999897E-3</v>
      </c>
    </row>
    <row r="5719" spans="1:10" ht="15" customHeight="1">
      <c r="A5719" s="15"/>
      <c r="B5719" s="2" t="s">
        <v>9961</v>
      </c>
      <c r="C5719" s="2" t="s">
        <v>19116</v>
      </c>
      <c r="D5719" s="19">
        <v>0</v>
      </c>
      <c r="F5719" s="46">
        <v>0.9</v>
      </c>
      <c r="G5719" s="46">
        <v>0.9</v>
      </c>
      <c r="H5719" s="46">
        <v>1</v>
      </c>
      <c r="I5719" s="17">
        <v>0.8</v>
      </c>
      <c r="J5719" s="4">
        <v>0.141421356237309</v>
      </c>
    </row>
    <row r="5720" spans="1:10" ht="15" customHeight="1">
      <c r="A5720" s="15"/>
      <c r="B5720" s="2" t="s">
        <v>9962</v>
      </c>
      <c r="C5720" s="2" t="s">
        <v>19117</v>
      </c>
      <c r="D5720" s="19">
        <v>0</v>
      </c>
      <c r="F5720" s="46">
        <v>0.87707500000000005</v>
      </c>
      <c r="G5720" s="46">
        <v>0.99485000000000001</v>
      </c>
      <c r="H5720" s="46">
        <v>1</v>
      </c>
      <c r="I5720" s="17">
        <v>0.51859999999999995</v>
      </c>
      <c r="J5720" s="4">
        <v>0.23903265292981801</v>
      </c>
    </row>
    <row r="5721" spans="1:10" ht="15" customHeight="1">
      <c r="A5721" s="15"/>
      <c r="B5721" s="2" t="s">
        <v>9963</v>
      </c>
      <c r="C5721" s="2" t="s">
        <v>19118</v>
      </c>
      <c r="D5721" s="19">
        <v>0</v>
      </c>
      <c r="F5721" s="46">
        <v>0.87965000000000004</v>
      </c>
      <c r="G5721" s="46">
        <v>1</v>
      </c>
      <c r="H5721" s="46">
        <v>1</v>
      </c>
      <c r="I5721" s="17">
        <v>0.51859999999999995</v>
      </c>
      <c r="J5721" s="4">
        <v>0.2407</v>
      </c>
    </row>
    <row r="5722" spans="1:10" ht="15" customHeight="1">
      <c r="A5722" s="15"/>
      <c r="B5722" s="2" t="s">
        <v>9964</v>
      </c>
      <c r="C5722" s="2" t="s">
        <v>19119</v>
      </c>
      <c r="D5722" s="19">
        <v>0</v>
      </c>
      <c r="F5722" s="46">
        <v>0.59589999999999999</v>
      </c>
      <c r="G5722" s="46">
        <v>0.59589999999999999</v>
      </c>
      <c r="H5722" s="46">
        <v>1</v>
      </c>
      <c r="I5722" s="17">
        <v>0.1918</v>
      </c>
      <c r="J5722" s="4">
        <v>0.571483700554968</v>
      </c>
    </row>
    <row r="5723" spans="1:10" ht="15" customHeight="1">
      <c r="A5723" s="15"/>
      <c r="B5723" s="2" t="s">
        <v>9965</v>
      </c>
      <c r="C5723" s="2" t="s">
        <v>9965</v>
      </c>
      <c r="D5723" s="19">
        <v>0</v>
      </c>
      <c r="F5723" s="46">
        <v>1</v>
      </c>
      <c r="G5723" s="46">
        <v>1</v>
      </c>
      <c r="H5723" s="46">
        <v>1</v>
      </c>
      <c r="I5723" s="17">
        <v>1</v>
      </c>
      <c r="J5723" s="4" t="s">
        <v>1</v>
      </c>
    </row>
    <row r="5724" spans="1:10" ht="15" customHeight="1">
      <c r="A5724" s="15"/>
      <c r="B5724" s="2" t="s">
        <v>4192</v>
      </c>
      <c r="C5724" s="2" t="s">
        <v>4192</v>
      </c>
      <c r="D5724" s="19">
        <v>0</v>
      </c>
      <c r="F5724" s="46">
        <v>0.96775</v>
      </c>
      <c r="G5724" s="46">
        <v>0.96775</v>
      </c>
      <c r="H5724" s="46">
        <v>1</v>
      </c>
      <c r="I5724" s="17">
        <v>0.9355</v>
      </c>
      <c r="J5724" s="4">
        <v>4.5608387386532299E-2</v>
      </c>
    </row>
    <row r="5725" spans="1:10" ht="15" customHeight="1">
      <c r="A5725" s="15"/>
      <c r="B5725" s="2" t="s">
        <v>9966</v>
      </c>
      <c r="C5725" s="2" t="s">
        <v>19120</v>
      </c>
      <c r="D5725" s="19">
        <v>0</v>
      </c>
      <c r="F5725" s="46">
        <v>1</v>
      </c>
      <c r="G5725" s="46">
        <v>1</v>
      </c>
      <c r="H5725" s="46">
        <v>1</v>
      </c>
      <c r="I5725" s="17">
        <v>1</v>
      </c>
      <c r="J5725" s="4">
        <v>0</v>
      </c>
    </row>
    <row r="5726" spans="1:10" ht="15" customHeight="1">
      <c r="A5726" s="15"/>
      <c r="B5726" s="2" t="s">
        <v>9967</v>
      </c>
      <c r="C5726" s="2" t="s">
        <v>19121</v>
      </c>
      <c r="D5726" s="19">
        <v>0</v>
      </c>
      <c r="F5726" s="46">
        <v>0.97499999999999998</v>
      </c>
      <c r="G5726" s="46">
        <v>0.97499999999999998</v>
      </c>
      <c r="H5726" s="46">
        <v>1</v>
      </c>
      <c r="I5726" s="17">
        <v>0.95</v>
      </c>
      <c r="J5726" s="4">
        <v>3.5355339059327397E-2</v>
      </c>
    </row>
    <row r="5727" spans="1:10" ht="15" customHeight="1">
      <c r="A5727" s="15"/>
      <c r="B5727" s="2" t="s">
        <v>9968</v>
      </c>
      <c r="C5727" s="2" t="s">
        <v>19122</v>
      </c>
      <c r="D5727" s="19">
        <v>0</v>
      </c>
      <c r="F5727" s="46">
        <v>0.81227499999999997</v>
      </c>
      <c r="G5727" s="46">
        <v>0.97624999999999995</v>
      </c>
      <c r="H5727" s="46">
        <v>1</v>
      </c>
      <c r="I5727" s="17">
        <v>0.29659999999999997</v>
      </c>
      <c r="J5727" s="4">
        <v>0.34451178378491898</v>
      </c>
    </row>
    <row r="5728" spans="1:10" ht="15" customHeight="1">
      <c r="A5728" s="15"/>
      <c r="B5728" s="2" t="s">
        <v>9969</v>
      </c>
      <c r="C5728" s="2" t="s">
        <v>9969</v>
      </c>
      <c r="D5728" s="19">
        <v>0</v>
      </c>
      <c r="F5728" s="46">
        <v>0.801925</v>
      </c>
      <c r="G5728" s="46">
        <v>0.96775</v>
      </c>
      <c r="H5728" s="46">
        <v>1</v>
      </c>
      <c r="I5728" s="17">
        <v>0.2722</v>
      </c>
      <c r="J5728" s="4">
        <v>0.35445651707931702</v>
      </c>
    </row>
    <row r="5729" spans="1:10" ht="15" customHeight="1">
      <c r="A5729" s="15"/>
      <c r="B5729" s="2" t="s">
        <v>9970</v>
      </c>
      <c r="C5729" s="2" t="s">
        <v>19123</v>
      </c>
      <c r="D5729" s="19">
        <v>0</v>
      </c>
      <c r="F5729" s="46">
        <v>0.875</v>
      </c>
      <c r="G5729" s="46">
        <v>0.875</v>
      </c>
      <c r="H5729" s="46">
        <v>1</v>
      </c>
      <c r="I5729" s="17">
        <v>0.75</v>
      </c>
      <c r="J5729" s="4">
        <v>0.176776695296637</v>
      </c>
    </row>
    <row r="5730" spans="1:10" ht="15" customHeight="1">
      <c r="A5730" s="15"/>
      <c r="B5730" s="2" t="s">
        <v>9971</v>
      </c>
      <c r="C5730" s="2" t="s">
        <v>19124</v>
      </c>
      <c r="D5730" s="19">
        <v>0</v>
      </c>
      <c r="F5730" s="46">
        <v>0.78642500000000004</v>
      </c>
      <c r="G5730" s="46">
        <v>0.92454999999999998</v>
      </c>
      <c r="H5730" s="46">
        <v>1</v>
      </c>
      <c r="I5730" s="17">
        <v>0.29659999999999997</v>
      </c>
      <c r="J5730" s="4">
        <v>0.334208142480102</v>
      </c>
    </row>
    <row r="5731" spans="1:10" ht="15" customHeight="1">
      <c r="A5731" s="15"/>
      <c r="B5731" s="2" t="s">
        <v>9972</v>
      </c>
      <c r="C5731" s="2" t="s">
        <v>4192</v>
      </c>
      <c r="D5731" s="19">
        <v>0</v>
      </c>
      <c r="F5731" s="46">
        <v>0.9</v>
      </c>
      <c r="G5731" s="46">
        <v>0.9</v>
      </c>
      <c r="H5731" s="46">
        <v>1</v>
      </c>
      <c r="I5731" s="17">
        <v>0.8</v>
      </c>
      <c r="J5731" s="4">
        <v>0.141421356237309</v>
      </c>
    </row>
    <row r="5732" spans="1:10" ht="15" customHeight="1">
      <c r="A5732" s="15"/>
      <c r="B5732" s="2" t="s">
        <v>9973</v>
      </c>
      <c r="C5732" s="2" t="s">
        <v>9718</v>
      </c>
      <c r="D5732" s="19">
        <v>0</v>
      </c>
      <c r="F5732" s="46">
        <v>0.78944999999999999</v>
      </c>
      <c r="G5732" s="46">
        <v>0.78944999999999999</v>
      </c>
      <c r="H5732" s="46">
        <v>1</v>
      </c>
      <c r="I5732" s="17">
        <v>0.57889999999999997</v>
      </c>
      <c r="J5732" s="4">
        <v>0.29776266555765502</v>
      </c>
    </row>
    <row r="5733" spans="1:10" ht="15" customHeight="1">
      <c r="A5733" s="15"/>
      <c r="B5733" s="2" t="s">
        <v>9974</v>
      </c>
      <c r="C5733" s="2" t="s">
        <v>19125</v>
      </c>
      <c r="D5733" s="19">
        <v>0</v>
      </c>
      <c r="F5733" s="46">
        <v>1</v>
      </c>
      <c r="G5733" s="46">
        <v>1</v>
      </c>
      <c r="H5733" s="46">
        <v>1</v>
      </c>
      <c r="I5733" s="17">
        <v>1</v>
      </c>
      <c r="J5733" s="4">
        <v>0</v>
      </c>
    </row>
    <row r="5734" spans="1:10" ht="15" customHeight="1">
      <c r="A5734" s="15"/>
      <c r="B5734" s="2" t="s">
        <v>9975</v>
      </c>
      <c r="C5734" s="2" t="s">
        <v>9975</v>
      </c>
      <c r="D5734" s="19">
        <v>0</v>
      </c>
      <c r="F5734" s="46">
        <v>0.9375</v>
      </c>
      <c r="G5734" s="46">
        <v>0.9375</v>
      </c>
      <c r="H5734" s="46">
        <v>1</v>
      </c>
      <c r="I5734" s="17">
        <v>0.875</v>
      </c>
      <c r="J5734" s="4">
        <v>8.8388347648318405E-2</v>
      </c>
    </row>
    <row r="5735" spans="1:10" ht="15" customHeight="1">
      <c r="A5735" s="15"/>
      <c r="B5735" s="2" t="s">
        <v>9976</v>
      </c>
      <c r="C5735" s="2" t="s">
        <v>19126</v>
      </c>
      <c r="D5735" s="19">
        <v>0</v>
      </c>
      <c r="F5735" s="46">
        <v>0.88160000000000005</v>
      </c>
      <c r="G5735" s="46">
        <v>0.97750000000000004</v>
      </c>
      <c r="H5735" s="46">
        <v>1</v>
      </c>
      <c r="I5735" s="17">
        <v>0.57140000000000002</v>
      </c>
      <c r="J5735" s="4">
        <v>0.20731127964167001</v>
      </c>
    </row>
    <row r="5736" spans="1:10" ht="15" customHeight="1">
      <c r="A5736" s="15"/>
      <c r="B5736" s="2" t="s">
        <v>9977</v>
      </c>
      <c r="C5736" s="2" t="s">
        <v>19127</v>
      </c>
      <c r="D5736" s="19">
        <v>0</v>
      </c>
      <c r="F5736" s="46">
        <v>0.88417500000000004</v>
      </c>
      <c r="G5736" s="46">
        <v>0.98265000000000002</v>
      </c>
      <c r="H5736" s="46">
        <v>1</v>
      </c>
      <c r="I5736" s="17">
        <v>0.57140000000000002</v>
      </c>
      <c r="J5736" s="4">
        <v>0.20915729925903501</v>
      </c>
    </row>
    <row r="5737" spans="1:10" ht="15" customHeight="1">
      <c r="A5737" s="15"/>
      <c r="B5737" s="2" t="s">
        <v>9978</v>
      </c>
      <c r="C5737" s="2" t="s">
        <v>19128</v>
      </c>
      <c r="D5737" s="19">
        <v>0</v>
      </c>
      <c r="F5737" s="46">
        <v>1</v>
      </c>
      <c r="G5737" s="46">
        <v>1</v>
      </c>
      <c r="H5737" s="46">
        <v>1</v>
      </c>
      <c r="I5737" s="17">
        <v>1</v>
      </c>
      <c r="J5737" s="4">
        <v>0</v>
      </c>
    </row>
    <row r="5738" spans="1:10" ht="15" customHeight="1">
      <c r="A5738" s="15"/>
      <c r="B5738" s="2" t="s">
        <v>9979</v>
      </c>
      <c r="C5738" s="2" t="s">
        <v>19129</v>
      </c>
      <c r="D5738" s="19">
        <v>0</v>
      </c>
      <c r="F5738" s="46">
        <v>1</v>
      </c>
      <c r="G5738" s="46">
        <v>1</v>
      </c>
      <c r="H5738" s="46">
        <v>1</v>
      </c>
      <c r="I5738" s="17">
        <v>1</v>
      </c>
      <c r="J5738" s="4">
        <v>0</v>
      </c>
    </row>
    <row r="5739" spans="1:10" ht="15" customHeight="1">
      <c r="A5739" s="15"/>
      <c r="B5739" s="2" t="s">
        <v>9980</v>
      </c>
      <c r="C5739" s="2" t="s">
        <v>19130</v>
      </c>
      <c r="D5739" s="19">
        <v>0</v>
      </c>
      <c r="F5739" s="46">
        <v>1</v>
      </c>
      <c r="G5739" s="46">
        <v>1</v>
      </c>
      <c r="H5739" s="46">
        <v>1</v>
      </c>
      <c r="I5739" s="17">
        <v>1</v>
      </c>
      <c r="J5739" s="4">
        <v>0</v>
      </c>
    </row>
    <row r="5740" spans="1:10" ht="15" customHeight="1">
      <c r="A5740" s="15"/>
      <c r="B5740" s="2" t="s">
        <v>9981</v>
      </c>
      <c r="C5740" s="2" t="s">
        <v>19131</v>
      </c>
      <c r="D5740" s="19">
        <v>1</v>
      </c>
      <c r="F5740" s="46">
        <v>0.79073333333333296</v>
      </c>
      <c r="G5740" s="46">
        <v>0.96460000000000001</v>
      </c>
      <c r="H5740" s="46">
        <v>1</v>
      </c>
      <c r="I5740" s="17">
        <v>0.29659999999999997</v>
      </c>
      <c r="J5740" s="4">
        <v>0.30537504591349102</v>
      </c>
    </row>
    <row r="5741" spans="1:10" ht="15" customHeight="1">
      <c r="A5741" s="15"/>
      <c r="B5741" s="2" t="s">
        <v>9981</v>
      </c>
      <c r="C5741" s="2" t="s">
        <v>19132</v>
      </c>
      <c r="D5741" s="19">
        <v>2</v>
      </c>
      <c r="F5741" s="46">
        <v>0.73433333333333295</v>
      </c>
      <c r="G5741" s="46">
        <v>0.96460000000000001</v>
      </c>
      <c r="H5741" s="46">
        <v>1</v>
      </c>
      <c r="I5741" s="17">
        <v>0.1802</v>
      </c>
      <c r="J5741" s="4">
        <v>0.38623263283501402</v>
      </c>
    </row>
    <row r="5742" spans="1:10" ht="15" customHeight="1">
      <c r="A5742" s="15"/>
      <c r="B5742" s="2" t="s">
        <v>9982</v>
      </c>
      <c r="C5742" s="2" t="s">
        <v>19133</v>
      </c>
      <c r="D5742" s="19">
        <v>0</v>
      </c>
      <c r="F5742" s="46">
        <v>0.72923333333333296</v>
      </c>
      <c r="G5742" s="46">
        <v>0.94930000000000003</v>
      </c>
      <c r="H5742" s="46">
        <v>1</v>
      </c>
      <c r="I5742" s="17">
        <v>0.1802</v>
      </c>
      <c r="J5742" s="4">
        <v>0.382781674935813</v>
      </c>
    </row>
    <row r="5743" spans="1:10" ht="15" customHeight="1">
      <c r="A5743" s="15"/>
      <c r="B5743" s="2" t="s">
        <v>9983</v>
      </c>
      <c r="C5743" s="2" t="s">
        <v>19134</v>
      </c>
      <c r="D5743" s="19">
        <v>0</v>
      </c>
      <c r="F5743" s="46">
        <v>0.69113333333333304</v>
      </c>
      <c r="G5743" s="46">
        <v>0.87080000000000002</v>
      </c>
      <c r="H5743" s="46">
        <v>1</v>
      </c>
      <c r="I5743" s="17">
        <v>0.13300000000000001</v>
      </c>
      <c r="J5743" s="4">
        <v>0.39342753674173198</v>
      </c>
    </row>
    <row r="5744" spans="1:10" ht="15" customHeight="1">
      <c r="A5744" s="15"/>
      <c r="B5744" s="2" t="s">
        <v>19135</v>
      </c>
      <c r="C5744" s="2" t="s">
        <v>19136</v>
      </c>
      <c r="D5744" s="19">
        <v>0</v>
      </c>
      <c r="F5744" s="46">
        <v>0.66137500000000005</v>
      </c>
      <c r="G5744" s="46">
        <v>0.67444999999999999</v>
      </c>
      <c r="H5744" s="46">
        <v>1</v>
      </c>
      <c r="I5744" s="17">
        <v>0.29659999999999997</v>
      </c>
      <c r="J5744" s="4">
        <v>0.38938344747390902</v>
      </c>
    </row>
    <row r="5745" spans="1:10" ht="15" customHeight="1">
      <c r="A5745" s="15"/>
      <c r="B5745" s="2" t="s">
        <v>9984</v>
      </c>
      <c r="C5745" s="2" t="s">
        <v>19137</v>
      </c>
      <c r="D5745" s="19">
        <v>0</v>
      </c>
      <c r="F5745" s="46">
        <v>0.82057500000000005</v>
      </c>
      <c r="G5745" s="46">
        <v>0.99285000000000001</v>
      </c>
      <c r="H5745" s="46">
        <v>1</v>
      </c>
      <c r="I5745" s="17">
        <v>0.29659999999999997</v>
      </c>
      <c r="J5745" s="4">
        <v>0.34934239531821298</v>
      </c>
    </row>
    <row r="5746" spans="1:10" ht="15" customHeight="1">
      <c r="A5746" s="15"/>
      <c r="B5746" s="2" t="s">
        <v>9985</v>
      </c>
      <c r="C5746" s="2" t="s">
        <v>9734</v>
      </c>
      <c r="D5746" s="19">
        <v>0</v>
      </c>
      <c r="F5746" s="46">
        <v>0.74457499999999999</v>
      </c>
      <c r="G5746" s="46">
        <v>0.84084999999999999</v>
      </c>
      <c r="H5746" s="46">
        <v>1</v>
      </c>
      <c r="I5746" s="17">
        <v>0.29659999999999997</v>
      </c>
      <c r="J5746" s="4">
        <v>0.332968630904875</v>
      </c>
    </row>
    <row r="5747" spans="1:10" ht="15" customHeight="1">
      <c r="A5747" s="15"/>
      <c r="B5747" s="2" t="s">
        <v>9986</v>
      </c>
      <c r="C5747" s="2" t="s">
        <v>19138</v>
      </c>
      <c r="D5747" s="19">
        <v>0</v>
      </c>
      <c r="F5747" s="46">
        <v>0.81127499999999997</v>
      </c>
      <c r="G5747" s="46">
        <v>0.97424999999999995</v>
      </c>
      <c r="H5747" s="46">
        <v>1</v>
      </c>
      <c r="I5747" s="17">
        <v>0.29659999999999997</v>
      </c>
      <c r="J5747" s="4">
        <v>0.34379029824395402</v>
      </c>
    </row>
    <row r="5748" spans="1:10" ht="15" customHeight="1">
      <c r="A5748" s="15"/>
      <c r="B5748" s="2" t="s">
        <v>9987</v>
      </c>
      <c r="C5748" s="2" t="s">
        <v>19139</v>
      </c>
      <c r="D5748" s="19">
        <v>0</v>
      </c>
      <c r="F5748" s="46">
        <v>0.71911666666666696</v>
      </c>
      <c r="G5748" s="46">
        <v>0.84009999999999996</v>
      </c>
      <c r="H5748" s="46">
        <v>1</v>
      </c>
      <c r="I5748" s="17">
        <v>0.29659999999999997</v>
      </c>
      <c r="J5748" s="4">
        <v>0.33452082994436499</v>
      </c>
    </row>
    <row r="5749" spans="1:10" ht="15" customHeight="1">
      <c r="A5749" s="15"/>
      <c r="B5749" s="2" t="s">
        <v>9988</v>
      </c>
      <c r="C5749" s="2" t="s">
        <v>19140</v>
      </c>
      <c r="D5749" s="19">
        <v>0</v>
      </c>
      <c r="F5749" s="46">
        <v>1</v>
      </c>
      <c r="G5749" s="46">
        <v>1</v>
      </c>
      <c r="H5749" s="46">
        <v>1</v>
      </c>
      <c r="I5749" s="17">
        <v>1</v>
      </c>
      <c r="J5749" s="4">
        <v>0</v>
      </c>
    </row>
    <row r="5750" spans="1:10" ht="15" customHeight="1">
      <c r="A5750" s="15"/>
      <c r="B5750" s="2" t="s">
        <v>9989</v>
      </c>
      <c r="C5750" s="2" t="s">
        <v>9989</v>
      </c>
      <c r="D5750" s="19">
        <v>0</v>
      </c>
      <c r="F5750" s="46">
        <v>1</v>
      </c>
      <c r="G5750" s="46">
        <v>1</v>
      </c>
      <c r="H5750" s="46">
        <v>1</v>
      </c>
      <c r="I5750" s="17">
        <v>1</v>
      </c>
      <c r="J5750" s="4">
        <v>0</v>
      </c>
    </row>
    <row r="5751" spans="1:10" ht="15" customHeight="1">
      <c r="A5751" s="15"/>
      <c r="B5751" s="2" t="s">
        <v>9990</v>
      </c>
      <c r="C5751" s="2" t="s">
        <v>19141</v>
      </c>
      <c r="D5751" s="19">
        <v>0</v>
      </c>
      <c r="F5751" s="46">
        <v>0.80617499999999997</v>
      </c>
      <c r="G5751" s="46">
        <v>0.97624999999999995</v>
      </c>
      <c r="H5751" s="46">
        <v>1</v>
      </c>
      <c r="I5751" s="17">
        <v>0.2722</v>
      </c>
      <c r="J5751" s="4">
        <v>0.35668686897613699</v>
      </c>
    </row>
    <row r="5752" spans="1:10" ht="15" customHeight="1">
      <c r="A5752" s="15"/>
      <c r="B5752" s="2" t="s">
        <v>9991</v>
      </c>
      <c r="C5752" s="2" t="s">
        <v>19142</v>
      </c>
      <c r="D5752" s="19">
        <v>0</v>
      </c>
      <c r="F5752" s="46">
        <v>0.71055000000000001</v>
      </c>
      <c r="G5752" s="46">
        <v>0.71055000000000001</v>
      </c>
      <c r="H5752" s="46">
        <v>1</v>
      </c>
      <c r="I5752" s="17">
        <v>0.42109999999999997</v>
      </c>
      <c r="J5752" s="4">
        <v>0.409344115628892</v>
      </c>
    </row>
    <row r="5753" spans="1:10" ht="15" customHeight="1">
      <c r="A5753" s="15"/>
      <c r="B5753" s="2" t="s">
        <v>9992</v>
      </c>
      <c r="C5753" s="2" t="s">
        <v>19143</v>
      </c>
      <c r="D5753" s="19">
        <v>0</v>
      </c>
      <c r="F5753" s="46">
        <v>0.64986666666666704</v>
      </c>
      <c r="G5753" s="46">
        <v>0.76580000000000004</v>
      </c>
      <c r="H5753" s="46">
        <v>1</v>
      </c>
      <c r="I5753" s="17">
        <v>4.9399999999999999E-2</v>
      </c>
      <c r="J5753" s="4">
        <v>0.41287529675032197</v>
      </c>
    </row>
    <row r="5754" spans="1:10" ht="15" customHeight="1">
      <c r="A5754" s="15"/>
      <c r="B5754" s="2" t="s">
        <v>9993</v>
      </c>
      <c r="C5754" s="2" t="s">
        <v>19144</v>
      </c>
      <c r="D5754" s="19">
        <v>0</v>
      </c>
      <c r="F5754" s="46">
        <v>0.73394999999999999</v>
      </c>
      <c r="G5754" s="46">
        <v>0.80879999999999996</v>
      </c>
      <c r="H5754" s="46">
        <v>1</v>
      </c>
      <c r="I5754" s="17">
        <v>0.31819999999999998</v>
      </c>
      <c r="J5754" s="4">
        <v>0.33063100782191202</v>
      </c>
    </row>
    <row r="5755" spans="1:10" ht="15" customHeight="1">
      <c r="A5755" s="15"/>
      <c r="B5755" s="2" t="s">
        <v>9994</v>
      </c>
      <c r="C5755" s="2" t="s">
        <v>19145</v>
      </c>
      <c r="D5755" s="19">
        <v>0</v>
      </c>
      <c r="F5755" s="46">
        <v>0.76585000000000003</v>
      </c>
      <c r="G5755" s="46">
        <v>0.87260000000000004</v>
      </c>
      <c r="H5755" s="46">
        <v>1</v>
      </c>
      <c r="I5755" s="17">
        <v>0.31819999999999998</v>
      </c>
      <c r="J5755" s="4">
        <v>0.32169830068973998</v>
      </c>
    </row>
    <row r="5756" spans="1:10" ht="15" customHeight="1">
      <c r="A5756" s="15"/>
      <c r="B5756" s="2" t="s">
        <v>9995</v>
      </c>
      <c r="C5756" s="2" t="s">
        <v>19146</v>
      </c>
      <c r="D5756" s="19">
        <v>0</v>
      </c>
      <c r="F5756" s="46">
        <v>0.81992500000000001</v>
      </c>
      <c r="G5756" s="46">
        <v>0.98075000000000001</v>
      </c>
      <c r="H5756" s="46">
        <v>1</v>
      </c>
      <c r="I5756" s="17">
        <v>0.31819999999999998</v>
      </c>
      <c r="J5756" s="4">
        <v>0.33497535605872097</v>
      </c>
    </row>
    <row r="5757" spans="1:10" ht="15" customHeight="1">
      <c r="A5757" s="15"/>
      <c r="B5757" s="2" t="s">
        <v>19147</v>
      </c>
      <c r="C5757" s="2" t="s">
        <v>19148</v>
      </c>
      <c r="D5757" s="19">
        <v>0</v>
      </c>
      <c r="F5757" s="46">
        <v>0.81547499999999995</v>
      </c>
      <c r="G5757" s="46">
        <v>0.99485000000000001</v>
      </c>
      <c r="H5757" s="46">
        <v>1</v>
      </c>
      <c r="I5757" s="17">
        <v>0.2722</v>
      </c>
      <c r="J5757" s="4">
        <v>0.362215878310159</v>
      </c>
    </row>
    <row r="5758" spans="1:10" ht="15" customHeight="1">
      <c r="A5758" s="15"/>
      <c r="B5758" s="2" t="s">
        <v>9996</v>
      </c>
      <c r="C5758" s="2" t="s">
        <v>19149</v>
      </c>
      <c r="D5758" s="19">
        <v>0</v>
      </c>
      <c r="F5758" s="46">
        <v>0.66664999999999996</v>
      </c>
      <c r="G5758" s="46">
        <v>0.66664999999999996</v>
      </c>
      <c r="H5758" s="46">
        <v>1</v>
      </c>
      <c r="I5758" s="17">
        <v>0.33329999999999999</v>
      </c>
      <c r="J5758" s="4">
        <v>0.471428091017071</v>
      </c>
    </row>
    <row r="5759" spans="1:10" ht="15" customHeight="1">
      <c r="A5759" s="15"/>
      <c r="B5759" s="2" t="s">
        <v>9997</v>
      </c>
      <c r="C5759" s="2" t="s">
        <v>19150</v>
      </c>
      <c r="D5759" s="19">
        <v>0</v>
      </c>
      <c r="F5759" s="46">
        <v>0.72994999999999999</v>
      </c>
      <c r="G5759" s="46">
        <v>0.80079999999999996</v>
      </c>
      <c r="H5759" s="46">
        <v>1</v>
      </c>
      <c r="I5759" s="17">
        <v>0.31819999999999998</v>
      </c>
      <c r="J5759" s="4">
        <v>0.31009145425180601</v>
      </c>
    </row>
    <row r="5760" spans="1:10" ht="15" customHeight="1">
      <c r="A5760" s="15"/>
      <c r="B5760" s="2" t="s">
        <v>9998</v>
      </c>
      <c r="C5760" s="2" t="s">
        <v>19151</v>
      </c>
      <c r="D5760" s="19">
        <v>0</v>
      </c>
      <c r="F5760" s="46">
        <v>0.67677500000000002</v>
      </c>
      <c r="G5760" s="46">
        <v>0.69445000000000001</v>
      </c>
      <c r="H5760" s="46">
        <v>1</v>
      </c>
      <c r="I5760" s="17">
        <v>0.31819999999999998</v>
      </c>
      <c r="J5760" s="4">
        <v>0.37434246686690498</v>
      </c>
    </row>
    <row r="5761" spans="1:10" ht="15" customHeight="1">
      <c r="A5761" s="15"/>
      <c r="B5761" s="2" t="s">
        <v>9999</v>
      </c>
      <c r="C5761" s="2" t="s">
        <v>19152</v>
      </c>
      <c r="D5761" s="19">
        <v>0</v>
      </c>
      <c r="F5761" s="46">
        <v>0.70455000000000001</v>
      </c>
      <c r="G5761" s="46">
        <v>0.75</v>
      </c>
      <c r="H5761" s="46">
        <v>1</v>
      </c>
      <c r="I5761" s="17">
        <v>0.31819999999999998</v>
      </c>
      <c r="J5761" s="4">
        <v>0.34913628189194701</v>
      </c>
    </row>
    <row r="5762" spans="1:10" ht="15" customHeight="1">
      <c r="A5762" s="15"/>
      <c r="B5762" s="2" t="s">
        <v>10000</v>
      </c>
      <c r="C5762" s="2" t="s">
        <v>19153</v>
      </c>
      <c r="D5762" s="19">
        <v>0</v>
      </c>
      <c r="F5762" s="46">
        <v>0.65313333333333301</v>
      </c>
      <c r="G5762" s="46">
        <v>0.72099999999999997</v>
      </c>
      <c r="H5762" s="46">
        <v>1</v>
      </c>
      <c r="I5762" s="17">
        <v>0.1802</v>
      </c>
      <c r="J5762" s="4">
        <v>0.38892382116124802</v>
      </c>
    </row>
    <row r="5763" spans="1:10" ht="15" customHeight="1">
      <c r="A5763" s="15"/>
      <c r="B5763" s="2" t="s">
        <v>19154</v>
      </c>
      <c r="C5763" s="2" t="s">
        <v>19154</v>
      </c>
      <c r="D5763" s="19">
        <v>0</v>
      </c>
      <c r="F5763" s="46">
        <v>0.801925</v>
      </c>
      <c r="G5763" s="46">
        <v>0.96775</v>
      </c>
      <c r="H5763" s="46">
        <v>1</v>
      </c>
      <c r="I5763" s="17">
        <v>0.2722</v>
      </c>
      <c r="J5763" s="4">
        <v>0.35445651707931702</v>
      </c>
    </row>
    <row r="5764" spans="1:10" ht="15" customHeight="1">
      <c r="A5764" s="15"/>
      <c r="B5764" s="2" t="s">
        <v>10001</v>
      </c>
      <c r="C5764" s="2" t="s">
        <v>19155</v>
      </c>
      <c r="D5764" s="19">
        <v>0</v>
      </c>
      <c r="F5764" s="46">
        <v>0.58511818181818198</v>
      </c>
      <c r="G5764" s="46">
        <v>0.42930000000000001</v>
      </c>
      <c r="H5764" s="46">
        <v>1</v>
      </c>
      <c r="I5764" s="17">
        <v>0.1542</v>
      </c>
      <c r="J5764" s="4">
        <v>0.38199586861164297</v>
      </c>
    </row>
    <row r="5765" spans="1:10" ht="15" customHeight="1">
      <c r="A5765" s="15"/>
      <c r="B5765" s="2" t="s">
        <v>10002</v>
      </c>
      <c r="C5765" s="2" t="s">
        <v>19156</v>
      </c>
      <c r="D5765" s="19">
        <v>0</v>
      </c>
      <c r="F5765" s="46">
        <v>0.53347500000000003</v>
      </c>
      <c r="G5765" s="46">
        <v>0.40884999999999999</v>
      </c>
      <c r="H5765" s="46">
        <v>1</v>
      </c>
      <c r="I5765" s="17">
        <v>2.4199999999999999E-2</v>
      </c>
      <c r="J5765" s="4">
        <v>0.40195949600497199</v>
      </c>
    </row>
    <row r="5766" spans="1:10" ht="15" customHeight="1">
      <c r="A5766" s="15"/>
      <c r="B5766" s="2" t="s">
        <v>10003</v>
      </c>
      <c r="C5766" s="2" t="s">
        <v>19157</v>
      </c>
      <c r="D5766" s="19">
        <v>0</v>
      </c>
      <c r="F5766" s="46">
        <v>0.50614999999999999</v>
      </c>
      <c r="G5766" s="46">
        <v>0.50614999999999999</v>
      </c>
      <c r="H5766" s="46">
        <v>1</v>
      </c>
      <c r="I5766" s="17">
        <v>1.23E-2</v>
      </c>
      <c r="J5766" s="4">
        <v>0.69840936777795304</v>
      </c>
    </row>
    <row r="5767" spans="1:10" ht="15" customHeight="1">
      <c r="A5767" s="15"/>
      <c r="B5767" s="2" t="s">
        <v>10004</v>
      </c>
      <c r="C5767" s="2" t="s">
        <v>10003</v>
      </c>
      <c r="D5767" s="19">
        <v>0</v>
      </c>
      <c r="F5767" s="46">
        <v>0.94830000000000003</v>
      </c>
      <c r="G5767" s="46">
        <v>0.94830000000000003</v>
      </c>
      <c r="H5767" s="46">
        <v>1</v>
      </c>
      <c r="I5767" s="17">
        <v>0.89659999999999995</v>
      </c>
      <c r="J5767" s="4">
        <v>7.3114841174688999E-2</v>
      </c>
    </row>
    <row r="5768" spans="1:10" ht="15" customHeight="1">
      <c r="A5768" s="15"/>
      <c r="B5768" s="2" t="s">
        <v>10005</v>
      </c>
      <c r="C5768" s="2" t="s">
        <v>19158</v>
      </c>
      <c r="D5768" s="19">
        <v>0</v>
      </c>
      <c r="F5768" s="46">
        <v>0.75519999999999998</v>
      </c>
      <c r="G5768" s="46">
        <v>0.76919999999999999</v>
      </c>
      <c r="H5768" s="46">
        <v>0.99639999999999995</v>
      </c>
      <c r="I5768" s="17">
        <v>0.5</v>
      </c>
      <c r="J5768" s="4">
        <v>0.24849595570149599</v>
      </c>
    </row>
    <row r="5769" spans="1:10" ht="15" customHeight="1">
      <c r="A5769" s="15"/>
      <c r="B5769" s="2" t="s">
        <v>10006</v>
      </c>
      <c r="C5769" s="2" t="s">
        <v>19159</v>
      </c>
      <c r="D5769" s="19">
        <v>0</v>
      </c>
      <c r="F5769" s="46">
        <v>0.81028</v>
      </c>
      <c r="G5769" s="46">
        <v>0.95250000000000001</v>
      </c>
      <c r="H5769" s="46">
        <v>1</v>
      </c>
      <c r="I5769" s="17">
        <v>0.33329999999999999</v>
      </c>
      <c r="J5769" s="4">
        <v>0.28286849771581102</v>
      </c>
    </row>
    <row r="5770" spans="1:10" ht="15" customHeight="1">
      <c r="A5770" s="15"/>
      <c r="B5770" s="2" t="s">
        <v>10007</v>
      </c>
      <c r="C5770" s="2" t="s">
        <v>19160</v>
      </c>
      <c r="D5770" s="19">
        <v>0</v>
      </c>
      <c r="F5770" s="46">
        <v>0.76436000000000004</v>
      </c>
      <c r="G5770" s="46">
        <v>0.94950000000000001</v>
      </c>
      <c r="H5770" s="46">
        <v>0.99639999999999995</v>
      </c>
      <c r="I5770" s="17">
        <v>0.1542</v>
      </c>
      <c r="J5770" s="4">
        <v>0.352077651946272</v>
      </c>
    </row>
    <row r="5771" spans="1:10" ht="15" customHeight="1">
      <c r="A5771" s="15"/>
      <c r="B5771" s="2" t="s">
        <v>10008</v>
      </c>
      <c r="C5771" s="2" t="s">
        <v>19161</v>
      </c>
      <c r="D5771" s="19">
        <v>0</v>
      </c>
      <c r="F5771" s="46">
        <v>0.72372499999999995</v>
      </c>
      <c r="G5771" s="46">
        <v>0.92274999999999996</v>
      </c>
      <c r="H5771" s="46">
        <v>1</v>
      </c>
      <c r="I5771" s="17">
        <v>4.9399999999999999E-2</v>
      </c>
      <c r="J5771" s="4">
        <v>0.45501378275828103</v>
      </c>
    </row>
    <row r="5772" spans="1:10" ht="15" customHeight="1">
      <c r="A5772" s="15"/>
      <c r="B5772" s="2" t="s">
        <v>10009</v>
      </c>
      <c r="C5772" s="2" t="s">
        <v>19162</v>
      </c>
      <c r="D5772" s="19">
        <v>0</v>
      </c>
      <c r="F5772" s="46">
        <v>0.78968333333333296</v>
      </c>
      <c r="G5772" s="46">
        <v>0.99819999999999998</v>
      </c>
      <c r="H5772" s="46">
        <v>1</v>
      </c>
      <c r="I5772" s="17">
        <v>4.9399999999999999E-2</v>
      </c>
      <c r="J5772" s="4">
        <v>0.38286655856403401</v>
      </c>
    </row>
    <row r="5773" spans="1:10" ht="15" customHeight="1">
      <c r="A5773" s="15"/>
      <c r="B5773" s="2" t="s">
        <v>10010</v>
      </c>
      <c r="C5773" s="2" t="s">
        <v>19163</v>
      </c>
      <c r="D5773" s="19">
        <v>0</v>
      </c>
      <c r="F5773" s="46">
        <v>0.61161666666666703</v>
      </c>
      <c r="G5773" s="46">
        <v>0.61194999999999999</v>
      </c>
      <c r="H5773" s="46">
        <v>1</v>
      </c>
      <c r="I5773" s="17">
        <v>4.9399999999999999E-2</v>
      </c>
      <c r="J5773" s="4">
        <v>0.366791899674279</v>
      </c>
    </row>
    <row r="5774" spans="1:10" ht="15" customHeight="1">
      <c r="A5774" s="15"/>
      <c r="B5774" s="2" t="s">
        <v>10011</v>
      </c>
      <c r="C5774" s="2" t="s">
        <v>19164</v>
      </c>
      <c r="D5774" s="19">
        <v>0</v>
      </c>
      <c r="F5774" s="46">
        <v>0.74626666666666697</v>
      </c>
      <c r="G5774" s="46">
        <v>0.86975000000000002</v>
      </c>
      <c r="H5774" s="46">
        <v>1</v>
      </c>
      <c r="I5774" s="17">
        <v>4.9399999999999999E-2</v>
      </c>
      <c r="J5774" s="4">
        <v>0.36448284276035098</v>
      </c>
    </row>
    <row r="5775" spans="1:10" ht="15" customHeight="1">
      <c r="A5775" s="15"/>
      <c r="B5775" s="2" t="s">
        <v>10012</v>
      </c>
      <c r="C5775" s="2" t="s">
        <v>19165</v>
      </c>
      <c r="D5775" s="19">
        <v>0</v>
      </c>
      <c r="F5775" s="46">
        <v>0.78968333333333296</v>
      </c>
      <c r="G5775" s="46">
        <v>0.99819999999999998</v>
      </c>
      <c r="H5775" s="46">
        <v>1</v>
      </c>
      <c r="I5775" s="17">
        <v>4.9399999999999999E-2</v>
      </c>
      <c r="J5775" s="4">
        <v>0.38286655856403401</v>
      </c>
    </row>
    <row r="5776" spans="1:10" ht="15" customHeight="1">
      <c r="A5776" s="15"/>
      <c r="B5776" s="2" t="s">
        <v>10013</v>
      </c>
      <c r="C5776" s="2" t="s">
        <v>19166</v>
      </c>
      <c r="D5776" s="19">
        <v>0</v>
      </c>
      <c r="F5776" s="46">
        <v>0.89475000000000005</v>
      </c>
      <c r="G5776" s="46">
        <v>0.89475000000000005</v>
      </c>
      <c r="H5776" s="46">
        <v>1</v>
      </c>
      <c r="I5776" s="17">
        <v>0.78949999999999998</v>
      </c>
      <c r="J5776" s="4">
        <v>0.14884597743976799</v>
      </c>
    </row>
    <row r="5777" spans="1:10" ht="15" customHeight="1">
      <c r="A5777" s="15"/>
      <c r="B5777" s="2" t="s">
        <v>10014</v>
      </c>
      <c r="C5777" s="2" t="s">
        <v>19167</v>
      </c>
      <c r="D5777" s="19">
        <v>0</v>
      </c>
      <c r="F5777" s="46">
        <v>0.66664999999999996</v>
      </c>
      <c r="G5777" s="46">
        <v>0.66664999999999996</v>
      </c>
      <c r="H5777" s="46">
        <v>1</v>
      </c>
      <c r="I5777" s="17">
        <v>0.33329999999999999</v>
      </c>
      <c r="J5777" s="4">
        <v>0.471428091017071</v>
      </c>
    </row>
    <row r="5778" spans="1:10" ht="15" customHeight="1">
      <c r="A5778" s="15"/>
      <c r="B5778" s="2" t="s">
        <v>10015</v>
      </c>
      <c r="C5778" s="2" t="s">
        <v>19168</v>
      </c>
      <c r="D5778" s="19">
        <v>0</v>
      </c>
      <c r="F5778" s="46">
        <v>0.88676666666666704</v>
      </c>
      <c r="G5778" s="46">
        <v>0.89470000000000005</v>
      </c>
      <c r="H5778" s="46">
        <v>0.99639999999999995</v>
      </c>
      <c r="I5778" s="17">
        <v>0.76919999999999999</v>
      </c>
      <c r="J5778" s="4">
        <v>0.11380757151144801</v>
      </c>
    </row>
    <row r="5779" spans="1:10" ht="15" customHeight="1">
      <c r="A5779" s="15"/>
      <c r="B5779" s="2" t="s">
        <v>19169</v>
      </c>
      <c r="C5779" s="2" t="s">
        <v>19170</v>
      </c>
      <c r="D5779" s="19">
        <v>0</v>
      </c>
      <c r="F5779" s="46">
        <v>0.73906666666666698</v>
      </c>
      <c r="G5779" s="46">
        <v>0.88280000000000003</v>
      </c>
      <c r="H5779" s="46">
        <v>1</v>
      </c>
      <c r="I5779" s="17">
        <v>0.32469999999999999</v>
      </c>
      <c r="J5779" s="4">
        <v>0.32588319175230102</v>
      </c>
    </row>
    <row r="5780" spans="1:10" ht="15" customHeight="1">
      <c r="A5780" s="15"/>
      <c r="B5780" s="2" t="s">
        <v>19171</v>
      </c>
      <c r="C5780" s="2" t="s">
        <v>19172</v>
      </c>
      <c r="D5780" s="19">
        <v>0</v>
      </c>
      <c r="F5780" s="46">
        <v>0.92186666666666695</v>
      </c>
      <c r="G5780" s="46">
        <v>0.99639999999999995</v>
      </c>
      <c r="H5780" s="46">
        <v>1</v>
      </c>
      <c r="I5780" s="17">
        <v>0.76919999999999999</v>
      </c>
      <c r="J5780" s="4">
        <v>0.13222546401254701</v>
      </c>
    </row>
    <row r="5781" spans="1:10" ht="15" customHeight="1">
      <c r="A5781" s="15"/>
      <c r="B5781" s="2" t="s">
        <v>19173</v>
      </c>
      <c r="C5781" s="2" t="s">
        <v>19174</v>
      </c>
      <c r="D5781" s="19">
        <v>0</v>
      </c>
      <c r="F5781" s="46">
        <v>0.92186666666666695</v>
      </c>
      <c r="G5781" s="46">
        <v>0.99639999999999995</v>
      </c>
      <c r="H5781" s="46">
        <v>1</v>
      </c>
      <c r="I5781" s="17">
        <v>0.76919999999999999</v>
      </c>
      <c r="J5781" s="4">
        <v>0.13222546401254701</v>
      </c>
    </row>
    <row r="5782" spans="1:10" ht="15" customHeight="1">
      <c r="A5782" s="15"/>
      <c r="B5782" s="2" t="s">
        <v>10016</v>
      </c>
      <c r="C5782" s="2" t="s">
        <v>19168</v>
      </c>
      <c r="D5782" s="19">
        <v>0</v>
      </c>
      <c r="F5782" s="46">
        <v>0.70616666666666705</v>
      </c>
      <c r="G5782" s="46">
        <v>0.76919999999999999</v>
      </c>
      <c r="H5782" s="46">
        <v>0.99639999999999995</v>
      </c>
      <c r="I5782" s="17">
        <v>0.35289999999999999</v>
      </c>
      <c r="J5782" s="4">
        <v>0.32634791761758403</v>
      </c>
    </row>
    <row r="5783" spans="1:10" ht="15" customHeight="1">
      <c r="A5783" s="15"/>
      <c r="B5783" s="2" t="s">
        <v>19175</v>
      </c>
      <c r="C5783" s="2" t="s">
        <v>4193</v>
      </c>
      <c r="D5783" s="19">
        <v>0</v>
      </c>
      <c r="F5783" s="46">
        <v>1</v>
      </c>
      <c r="G5783" s="46">
        <v>1</v>
      </c>
      <c r="H5783" s="46">
        <v>1</v>
      </c>
      <c r="I5783" s="17">
        <v>1</v>
      </c>
      <c r="J5783" s="4">
        <v>0</v>
      </c>
    </row>
    <row r="5784" spans="1:10" ht="15" customHeight="1">
      <c r="A5784" s="15"/>
      <c r="B5784" s="2" t="s">
        <v>10017</v>
      </c>
      <c r="C5784" s="2" t="s">
        <v>19176</v>
      </c>
      <c r="D5784" s="19">
        <v>0</v>
      </c>
      <c r="F5784" s="46">
        <v>0.875</v>
      </c>
      <c r="G5784" s="46">
        <v>0.875</v>
      </c>
      <c r="H5784" s="46">
        <v>1</v>
      </c>
      <c r="I5784" s="17">
        <v>0.75</v>
      </c>
      <c r="J5784" s="4">
        <v>0.176776695296637</v>
      </c>
    </row>
    <row r="5785" spans="1:10" ht="15" customHeight="1">
      <c r="A5785" s="15"/>
      <c r="B5785" s="2" t="s">
        <v>10018</v>
      </c>
      <c r="C5785" s="2" t="s">
        <v>19177</v>
      </c>
      <c r="D5785" s="19">
        <v>0</v>
      </c>
      <c r="F5785" s="46">
        <v>0.84209999999999996</v>
      </c>
      <c r="G5785" s="46">
        <v>0.84209999999999996</v>
      </c>
      <c r="H5785" s="46">
        <v>1</v>
      </c>
      <c r="I5785" s="17">
        <v>0.68420000000000003</v>
      </c>
      <c r="J5785" s="4">
        <v>0.22330432149871199</v>
      </c>
    </row>
    <row r="5786" spans="1:10" ht="15" customHeight="1">
      <c r="A5786" s="15"/>
      <c r="B5786" s="2" t="s">
        <v>10019</v>
      </c>
      <c r="C5786" s="2" t="s">
        <v>19178</v>
      </c>
      <c r="D5786" s="19">
        <v>0</v>
      </c>
      <c r="F5786" s="46">
        <v>0.6875</v>
      </c>
      <c r="G5786" s="46">
        <v>0.6875</v>
      </c>
      <c r="H5786" s="46">
        <v>1</v>
      </c>
      <c r="I5786" s="17">
        <v>0.375</v>
      </c>
      <c r="J5786" s="4">
        <v>0.441941738241592</v>
      </c>
    </row>
    <row r="5787" spans="1:10" ht="15" customHeight="1">
      <c r="A5787" s="15"/>
      <c r="B5787" s="2" t="s">
        <v>10020</v>
      </c>
      <c r="C5787" s="2" t="s">
        <v>19179</v>
      </c>
      <c r="D5787" s="19">
        <v>0</v>
      </c>
      <c r="F5787" s="46">
        <v>0.97724999999999995</v>
      </c>
      <c r="G5787" s="46">
        <v>0.97724999999999995</v>
      </c>
      <c r="H5787" s="46">
        <v>1</v>
      </c>
      <c r="I5787" s="17">
        <v>0.95450000000000002</v>
      </c>
      <c r="J5787" s="4">
        <v>3.2173358543987902E-2</v>
      </c>
    </row>
    <row r="5788" spans="1:10" ht="15" customHeight="1">
      <c r="A5788" s="15"/>
      <c r="B5788" s="2" t="s">
        <v>10021</v>
      </c>
      <c r="C5788" s="2" t="s">
        <v>19180</v>
      </c>
      <c r="D5788" s="19">
        <v>0</v>
      </c>
      <c r="F5788" s="46">
        <v>0.82427499999999998</v>
      </c>
      <c r="G5788" s="46">
        <v>0.82499999999999996</v>
      </c>
      <c r="H5788" s="46">
        <v>1</v>
      </c>
      <c r="I5788" s="17">
        <v>0.64710000000000001</v>
      </c>
      <c r="J5788" s="4">
        <v>0.202913205993761</v>
      </c>
    </row>
    <row r="5789" spans="1:10" ht="15" customHeight="1">
      <c r="A5789" s="15"/>
      <c r="B5789" s="2" t="s">
        <v>19181</v>
      </c>
      <c r="C5789" s="2" t="s">
        <v>19182</v>
      </c>
      <c r="D5789" s="19">
        <v>0</v>
      </c>
      <c r="F5789" s="46">
        <v>1</v>
      </c>
      <c r="G5789" s="46">
        <v>1</v>
      </c>
      <c r="H5789" s="46">
        <v>1</v>
      </c>
      <c r="I5789" s="17">
        <v>1</v>
      </c>
      <c r="J5789" s="4">
        <v>0</v>
      </c>
    </row>
    <row r="5790" spans="1:10" ht="15" customHeight="1">
      <c r="A5790" s="15"/>
      <c r="B5790" s="2" t="s">
        <v>19183</v>
      </c>
      <c r="C5790" s="2" t="s">
        <v>19184</v>
      </c>
      <c r="D5790" s="19">
        <v>0</v>
      </c>
      <c r="F5790" s="46">
        <v>0.82682500000000003</v>
      </c>
      <c r="G5790" s="46">
        <v>0.99485000000000001</v>
      </c>
      <c r="H5790" s="46">
        <v>1</v>
      </c>
      <c r="I5790" s="17">
        <v>0.31759999999999999</v>
      </c>
      <c r="J5790" s="4">
        <v>0.33951805425730602</v>
      </c>
    </row>
    <row r="5791" spans="1:10" ht="15" customHeight="1">
      <c r="A5791" s="15"/>
      <c r="B5791" s="2" t="s">
        <v>19185</v>
      </c>
      <c r="C5791" s="2" t="s">
        <v>19186</v>
      </c>
      <c r="D5791" s="19">
        <v>0</v>
      </c>
      <c r="F5791" s="46">
        <v>0.82022499999999998</v>
      </c>
      <c r="G5791" s="46">
        <v>0.98165000000000002</v>
      </c>
      <c r="H5791" s="46">
        <v>1</v>
      </c>
      <c r="I5791" s="17">
        <v>0.31759999999999999</v>
      </c>
      <c r="J5791" s="4">
        <v>0.33552965467550999</v>
      </c>
    </row>
    <row r="5792" spans="1:10" ht="15" customHeight="1">
      <c r="A5792" s="15"/>
      <c r="B5792" s="2" t="s">
        <v>19187</v>
      </c>
      <c r="C5792" s="2" t="s">
        <v>19188</v>
      </c>
      <c r="D5792" s="19">
        <v>0</v>
      </c>
      <c r="F5792" s="46">
        <v>1</v>
      </c>
      <c r="G5792" s="46">
        <v>1</v>
      </c>
      <c r="H5792" s="46">
        <v>1</v>
      </c>
      <c r="I5792" s="17">
        <v>1</v>
      </c>
      <c r="J5792" s="4">
        <v>0</v>
      </c>
    </row>
    <row r="5793" spans="1:10" ht="15" customHeight="1">
      <c r="A5793" s="15"/>
      <c r="B5793" s="2" t="s">
        <v>10022</v>
      </c>
      <c r="C5793" s="2" t="s">
        <v>19189</v>
      </c>
      <c r="D5793" s="19">
        <v>0</v>
      </c>
      <c r="F5793" s="46">
        <v>1</v>
      </c>
      <c r="G5793" s="46">
        <v>1</v>
      </c>
      <c r="H5793" s="46">
        <v>1</v>
      </c>
      <c r="I5793" s="17">
        <v>1</v>
      </c>
      <c r="J5793" s="4">
        <v>0</v>
      </c>
    </row>
    <row r="5794" spans="1:10" ht="15" customHeight="1">
      <c r="A5794" s="15"/>
      <c r="B5794" s="2" t="s">
        <v>10023</v>
      </c>
      <c r="C5794" s="2" t="s">
        <v>19190</v>
      </c>
      <c r="D5794" s="19">
        <v>0</v>
      </c>
      <c r="F5794" s="46">
        <v>0.82037499999999997</v>
      </c>
      <c r="G5794" s="46">
        <v>0.98194999999999999</v>
      </c>
      <c r="H5794" s="46">
        <v>1</v>
      </c>
      <c r="I5794" s="17">
        <v>0.31759999999999999</v>
      </c>
      <c r="J5794" s="4">
        <v>0.335615060994984</v>
      </c>
    </row>
    <row r="5795" spans="1:10" ht="15" customHeight="1">
      <c r="A5795" s="15"/>
      <c r="B5795" s="2" t="s">
        <v>10024</v>
      </c>
      <c r="C5795" s="2" t="s">
        <v>10119</v>
      </c>
      <c r="D5795" s="19">
        <v>0</v>
      </c>
      <c r="F5795" s="46">
        <v>0.875</v>
      </c>
      <c r="G5795" s="46">
        <v>0.875</v>
      </c>
      <c r="H5795" s="46">
        <v>1</v>
      </c>
      <c r="I5795" s="17">
        <v>0.75</v>
      </c>
      <c r="J5795" s="4">
        <v>0.176776695296637</v>
      </c>
    </row>
    <row r="5796" spans="1:10" ht="15" customHeight="1">
      <c r="A5796" s="15"/>
      <c r="B5796" s="2" t="s">
        <v>10025</v>
      </c>
      <c r="C5796" s="2" t="s">
        <v>19191</v>
      </c>
      <c r="D5796" s="19">
        <v>0</v>
      </c>
      <c r="F5796" s="46">
        <v>0.90280000000000005</v>
      </c>
      <c r="G5796" s="46">
        <v>0.90280000000000005</v>
      </c>
      <c r="H5796" s="46">
        <v>1</v>
      </c>
      <c r="I5796" s="17">
        <v>0.80559999999999998</v>
      </c>
      <c r="J5796" s="4">
        <v>0.13746155826266501</v>
      </c>
    </row>
    <row r="5797" spans="1:10" ht="15" customHeight="1">
      <c r="A5797" s="15"/>
      <c r="B5797" s="2" t="s">
        <v>10026</v>
      </c>
      <c r="C5797" s="2" t="s">
        <v>10025</v>
      </c>
      <c r="D5797" s="19">
        <v>0</v>
      </c>
      <c r="F5797" s="46">
        <v>0.95</v>
      </c>
      <c r="G5797" s="46">
        <v>0.95</v>
      </c>
      <c r="H5797" s="46">
        <v>1</v>
      </c>
      <c r="I5797" s="17">
        <v>0.9</v>
      </c>
      <c r="J5797" s="4">
        <v>7.0710678118654696E-2</v>
      </c>
    </row>
    <row r="5798" spans="1:10" ht="15" customHeight="1">
      <c r="A5798" s="15"/>
      <c r="B5798" s="2" t="s">
        <v>10027</v>
      </c>
      <c r="C5798" s="2" t="s">
        <v>19192</v>
      </c>
      <c r="D5798" s="19">
        <v>0</v>
      </c>
      <c r="F5798" s="46">
        <v>1</v>
      </c>
      <c r="G5798" s="46">
        <v>1</v>
      </c>
      <c r="H5798" s="46">
        <v>1</v>
      </c>
      <c r="I5798" s="17">
        <v>1</v>
      </c>
      <c r="J5798" s="4">
        <v>0</v>
      </c>
    </row>
    <row r="5799" spans="1:10" ht="15" customHeight="1">
      <c r="A5799" s="15"/>
      <c r="B5799" s="2" t="s">
        <v>10028</v>
      </c>
      <c r="C5799" s="2" t="s">
        <v>19193</v>
      </c>
      <c r="D5799" s="19">
        <v>0</v>
      </c>
      <c r="F5799" s="46">
        <v>0.96155000000000002</v>
      </c>
      <c r="G5799" s="46">
        <v>1</v>
      </c>
      <c r="H5799" s="46">
        <v>1</v>
      </c>
      <c r="I5799" s="17">
        <v>0.84619999999999995</v>
      </c>
      <c r="J5799" s="4">
        <v>7.6899999999999996E-2</v>
      </c>
    </row>
    <row r="5800" spans="1:10" ht="15" customHeight="1">
      <c r="A5800" s="15"/>
      <c r="B5800" s="2" t="s">
        <v>19194</v>
      </c>
      <c r="C5800" s="2" t="s">
        <v>19195</v>
      </c>
      <c r="D5800" s="19">
        <v>0</v>
      </c>
      <c r="F5800" s="46">
        <v>0.84498333333333298</v>
      </c>
      <c r="G5800" s="46">
        <v>0.998</v>
      </c>
      <c r="H5800" s="46">
        <v>1</v>
      </c>
      <c r="I5800" s="17">
        <v>0.12139999999999999</v>
      </c>
      <c r="J5800" s="4">
        <v>0.35497301540633602</v>
      </c>
    </row>
    <row r="5801" spans="1:10" ht="15" customHeight="1">
      <c r="A5801" s="15"/>
      <c r="B5801" s="2" t="s">
        <v>19196</v>
      </c>
      <c r="C5801" s="2" t="s">
        <v>19197</v>
      </c>
      <c r="D5801" s="19">
        <v>0</v>
      </c>
      <c r="F5801" s="46">
        <v>0.93630000000000002</v>
      </c>
      <c r="G5801" s="46">
        <v>1</v>
      </c>
      <c r="H5801" s="46">
        <v>1</v>
      </c>
      <c r="I5801" s="17">
        <v>0.74519999999999997</v>
      </c>
      <c r="J5801" s="4">
        <v>0.12740000000000001</v>
      </c>
    </row>
    <row r="5802" spans="1:10" ht="15" customHeight="1">
      <c r="A5802" s="15"/>
      <c r="B5802" s="2" t="s">
        <v>10029</v>
      </c>
      <c r="C5802" s="2" t="s">
        <v>10031</v>
      </c>
      <c r="D5802" s="19">
        <v>0</v>
      </c>
      <c r="F5802" s="46">
        <v>1</v>
      </c>
      <c r="G5802" s="46">
        <v>1</v>
      </c>
      <c r="H5802" s="46">
        <v>1</v>
      </c>
      <c r="I5802" s="17">
        <v>1</v>
      </c>
      <c r="J5802" s="4">
        <v>0</v>
      </c>
    </row>
    <row r="5803" spans="1:10" ht="15" customHeight="1">
      <c r="A5803" s="15"/>
      <c r="B5803" s="2" t="s">
        <v>10030</v>
      </c>
      <c r="C5803" s="2" t="s">
        <v>19198</v>
      </c>
      <c r="D5803" s="19">
        <v>0</v>
      </c>
      <c r="F5803" s="46">
        <v>0.81805000000000005</v>
      </c>
      <c r="G5803" s="46">
        <v>1</v>
      </c>
      <c r="H5803" s="46">
        <v>1</v>
      </c>
      <c r="I5803" s="17">
        <v>0.2722</v>
      </c>
      <c r="J5803" s="4">
        <v>0.3639</v>
      </c>
    </row>
    <row r="5804" spans="1:10" ht="15" customHeight="1">
      <c r="A5804" s="15"/>
      <c r="B5804" s="2" t="s">
        <v>19199</v>
      </c>
      <c r="C5804" s="2" t="s">
        <v>19200</v>
      </c>
      <c r="D5804" s="19">
        <v>0</v>
      </c>
      <c r="F5804" s="46">
        <v>0.82157500000000006</v>
      </c>
      <c r="G5804" s="46">
        <v>0.99485000000000001</v>
      </c>
      <c r="H5804" s="46">
        <v>1</v>
      </c>
      <c r="I5804" s="17">
        <v>0.29659999999999997</v>
      </c>
      <c r="J5804" s="4">
        <v>0.35001701268176499</v>
      </c>
    </row>
    <row r="5805" spans="1:10" ht="15" customHeight="1">
      <c r="A5805" s="15"/>
      <c r="B5805" s="2" t="s">
        <v>10031</v>
      </c>
      <c r="C5805" s="2" t="s">
        <v>19201</v>
      </c>
      <c r="D5805" s="19">
        <v>0</v>
      </c>
      <c r="F5805" s="46">
        <v>0.95</v>
      </c>
      <c r="G5805" s="46">
        <v>0.95</v>
      </c>
      <c r="H5805" s="46">
        <v>1</v>
      </c>
      <c r="I5805" s="17">
        <v>0.9</v>
      </c>
      <c r="J5805" s="4">
        <v>7.0710678118654696E-2</v>
      </c>
    </row>
    <row r="5806" spans="1:10" ht="15" customHeight="1">
      <c r="A5806" s="15"/>
      <c r="B5806" s="2" t="s">
        <v>10032</v>
      </c>
      <c r="C5806" s="2" t="s">
        <v>19202</v>
      </c>
      <c r="D5806" s="19">
        <v>0</v>
      </c>
      <c r="F5806" s="46">
        <v>0.87705</v>
      </c>
      <c r="G5806" s="46">
        <v>0.93335000000000001</v>
      </c>
      <c r="H5806" s="46">
        <v>1</v>
      </c>
      <c r="I5806" s="17">
        <v>0.64149999999999996</v>
      </c>
      <c r="J5806" s="4">
        <v>0.16913932127095699</v>
      </c>
    </row>
    <row r="5807" spans="1:10" ht="15" customHeight="1">
      <c r="A5807" s="15"/>
      <c r="B5807" s="2" t="s">
        <v>19203</v>
      </c>
      <c r="C5807" s="2" t="s">
        <v>19204</v>
      </c>
      <c r="D5807" s="19">
        <v>1</v>
      </c>
      <c r="F5807" s="46">
        <v>0.57187500000000002</v>
      </c>
      <c r="G5807" s="46">
        <v>0.6</v>
      </c>
      <c r="H5807" s="46">
        <v>1</v>
      </c>
      <c r="I5807" s="17">
        <v>8.7499999999999994E-2</v>
      </c>
      <c r="J5807" s="4">
        <v>0.49648504089582901</v>
      </c>
    </row>
    <row r="5808" spans="1:10" ht="15" customHeight="1">
      <c r="A5808" s="15"/>
      <c r="B5808" s="2" t="s">
        <v>19203</v>
      </c>
      <c r="C5808" s="2" t="s">
        <v>19205</v>
      </c>
      <c r="D5808" s="19">
        <v>2</v>
      </c>
      <c r="F5808" s="46">
        <v>0.546875</v>
      </c>
      <c r="G5808" s="46">
        <v>0.55000000000000004</v>
      </c>
      <c r="H5808" s="46">
        <v>1</v>
      </c>
      <c r="I5808" s="17">
        <v>8.7499999999999994E-2</v>
      </c>
      <c r="J5808" s="4">
        <v>0.52324856664877695</v>
      </c>
    </row>
    <row r="5809" spans="1:10" ht="15" customHeight="1">
      <c r="A5809" s="15"/>
      <c r="B5809" s="2" t="s">
        <v>19206</v>
      </c>
      <c r="C5809" s="2" t="s">
        <v>19207</v>
      </c>
      <c r="D5809" s="19">
        <v>0</v>
      </c>
      <c r="F5809" s="46">
        <v>0.64793999999999996</v>
      </c>
      <c r="G5809" s="46">
        <v>0.83050000000000002</v>
      </c>
      <c r="H5809" s="46">
        <v>1</v>
      </c>
      <c r="I5809" s="17">
        <v>0.16819999999999999</v>
      </c>
      <c r="J5809" s="4">
        <v>0.37547504977028801</v>
      </c>
    </row>
    <row r="5810" spans="1:10" ht="15" customHeight="1">
      <c r="A5810" s="15"/>
      <c r="B5810" s="2" t="s">
        <v>10033</v>
      </c>
      <c r="C5810" s="2" t="s">
        <v>19208</v>
      </c>
      <c r="D5810" s="19">
        <v>0</v>
      </c>
      <c r="F5810" s="46">
        <v>0.67020000000000002</v>
      </c>
      <c r="G5810" s="46">
        <v>0.88270000000000004</v>
      </c>
      <c r="H5810" s="46">
        <v>1</v>
      </c>
      <c r="I5810" s="17">
        <v>8.7499999999999994E-2</v>
      </c>
      <c r="J5810" s="4">
        <v>0.39091896858556302</v>
      </c>
    </row>
    <row r="5811" spans="1:10" ht="15" customHeight="1">
      <c r="A5811" s="15"/>
      <c r="B5811" s="2" t="s">
        <v>19209</v>
      </c>
      <c r="C5811" s="2" t="s">
        <v>19210</v>
      </c>
      <c r="D5811" s="19">
        <v>0</v>
      </c>
      <c r="F5811" s="46">
        <v>0.91342500000000004</v>
      </c>
      <c r="G5811" s="46">
        <v>1</v>
      </c>
      <c r="H5811" s="46">
        <v>1</v>
      </c>
      <c r="I5811" s="17">
        <v>0.65369999999999995</v>
      </c>
      <c r="J5811" s="4">
        <v>0.17315</v>
      </c>
    </row>
    <row r="5812" spans="1:10" ht="15" customHeight="1">
      <c r="A5812" s="15"/>
      <c r="B5812" s="2" t="s">
        <v>10034</v>
      </c>
      <c r="C5812" s="2" t="s">
        <v>19211</v>
      </c>
      <c r="D5812" s="19">
        <v>0</v>
      </c>
      <c r="F5812" s="46">
        <v>0.96875</v>
      </c>
      <c r="G5812" s="46">
        <v>0.96875</v>
      </c>
      <c r="H5812" s="46">
        <v>1</v>
      </c>
      <c r="I5812" s="17">
        <v>0.9375</v>
      </c>
      <c r="J5812" s="4">
        <v>4.4194173824159202E-2</v>
      </c>
    </row>
    <row r="5813" spans="1:10" ht="15" customHeight="1">
      <c r="A5813" s="15"/>
      <c r="B5813" s="2" t="s">
        <v>10035</v>
      </c>
      <c r="C5813" s="2" t="s">
        <v>19212</v>
      </c>
      <c r="D5813" s="19">
        <v>0</v>
      </c>
      <c r="F5813" s="46">
        <v>0.72919999999999996</v>
      </c>
      <c r="G5813" s="46">
        <v>0.82504999999999995</v>
      </c>
      <c r="H5813" s="46">
        <v>1</v>
      </c>
      <c r="I5813" s="17">
        <v>0.26669999999999999</v>
      </c>
      <c r="J5813" s="4">
        <v>0.34848958855801299</v>
      </c>
    </row>
    <row r="5814" spans="1:10" ht="15" customHeight="1">
      <c r="A5814" s="15"/>
      <c r="B5814" s="2" t="s">
        <v>10036</v>
      </c>
      <c r="C5814" s="2" t="s">
        <v>19213</v>
      </c>
      <c r="D5814" s="19">
        <v>0</v>
      </c>
      <c r="F5814" s="46">
        <v>1</v>
      </c>
      <c r="G5814" s="46">
        <v>1</v>
      </c>
      <c r="H5814" s="46">
        <v>1</v>
      </c>
      <c r="I5814" s="17">
        <v>1</v>
      </c>
      <c r="J5814" s="4">
        <v>0</v>
      </c>
    </row>
    <row r="5815" spans="1:10" ht="15" customHeight="1">
      <c r="A5815" s="15"/>
      <c r="B5815" s="2" t="s">
        <v>19214</v>
      </c>
      <c r="C5815" s="2" t="s">
        <v>19215</v>
      </c>
      <c r="D5815" s="19">
        <v>0</v>
      </c>
      <c r="F5815" s="46">
        <v>0.90064999999999995</v>
      </c>
      <c r="G5815" s="46">
        <v>0.97445000000000004</v>
      </c>
      <c r="H5815" s="46">
        <v>1</v>
      </c>
      <c r="I5815" s="17">
        <v>0.65369999999999995</v>
      </c>
      <c r="J5815" s="4">
        <v>0.16604337786654799</v>
      </c>
    </row>
    <row r="5816" spans="1:10" ht="15" customHeight="1">
      <c r="A5816" s="15"/>
      <c r="B5816" s="2" t="s">
        <v>10037</v>
      </c>
      <c r="C5816" s="2" t="s">
        <v>19216</v>
      </c>
      <c r="D5816" s="19">
        <v>0</v>
      </c>
      <c r="F5816" s="46">
        <v>0.71128333333333305</v>
      </c>
      <c r="G5816" s="46">
        <v>1</v>
      </c>
      <c r="H5816" s="46">
        <v>1</v>
      </c>
      <c r="I5816" s="17">
        <v>8.7499999999999994E-2</v>
      </c>
      <c r="J5816" s="4">
        <v>0.44823752817749102</v>
      </c>
    </row>
    <row r="5817" spans="1:10" ht="15" customHeight="1">
      <c r="A5817" s="15"/>
      <c r="B5817" s="2" t="s">
        <v>10038</v>
      </c>
      <c r="C5817" s="2" t="s">
        <v>19217</v>
      </c>
      <c r="D5817" s="19">
        <v>0</v>
      </c>
      <c r="F5817" s="46">
        <v>0.55253333333333299</v>
      </c>
      <c r="G5817" s="46">
        <v>0.59009999999999996</v>
      </c>
      <c r="H5817" s="46">
        <v>1</v>
      </c>
      <c r="I5817" s="17">
        <v>4.7500000000000001E-2</v>
      </c>
      <c r="J5817" s="4">
        <v>0.49206219796552803</v>
      </c>
    </row>
    <row r="5818" spans="1:10" ht="15" customHeight="1">
      <c r="A5818" s="15"/>
      <c r="B5818" s="2" t="s">
        <v>10039</v>
      </c>
      <c r="C5818" s="2" t="s">
        <v>19218</v>
      </c>
      <c r="D5818" s="19">
        <v>0</v>
      </c>
      <c r="F5818" s="46">
        <v>0.662871428571429</v>
      </c>
      <c r="G5818" s="46">
        <v>1</v>
      </c>
      <c r="H5818" s="46">
        <v>1</v>
      </c>
      <c r="I5818" s="17">
        <v>8.7499999999999994E-2</v>
      </c>
      <c r="J5818" s="4">
        <v>0.428761848093965</v>
      </c>
    </row>
    <row r="5819" spans="1:10" ht="15" customHeight="1">
      <c r="A5819" s="15"/>
      <c r="B5819" s="2" t="s">
        <v>10040</v>
      </c>
      <c r="C5819" s="2" t="s">
        <v>19219</v>
      </c>
      <c r="D5819" s="19">
        <v>0</v>
      </c>
      <c r="F5819" s="46">
        <v>0.74555000000000005</v>
      </c>
      <c r="G5819" s="46">
        <v>0.94735000000000003</v>
      </c>
      <c r="H5819" s="46">
        <v>1</v>
      </c>
      <c r="I5819" s="17">
        <v>8.7499999999999994E-2</v>
      </c>
      <c r="J5819" s="4">
        <v>0.44149938844804798</v>
      </c>
    </row>
    <row r="5820" spans="1:10" ht="15" customHeight="1">
      <c r="A5820" s="15"/>
      <c r="B5820" s="2" t="s">
        <v>10041</v>
      </c>
      <c r="C5820" s="2" t="s">
        <v>19120</v>
      </c>
      <c r="D5820" s="19">
        <v>0</v>
      </c>
      <c r="F5820" s="46">
        <v>0.875</v>
      </c>
      <c r="G5820" s="46">
        <v>0.875</v>
      </c>
      <c r="H5820" s="46">
        <v>1</v>
      </c>
      <c r="I5820" s="17">
        <v>0.75</v>
      </c>
      <c r="J5820" s="4">
        <v>0.176776695296637</v>
      </c>
    </row>
    <row r="5821" spans="1:10" ht="15" customHeight="1">
      <c r="A5821" s="15"/>
      <c r="B5821" s="2" t="s">
        <v>10042</v>
      </c>
      <c r="C5821" s="2" t="s">
        <v>19220</v>
      </c>
      <c r="D5821" s="19">
        <v>0</v>
      </c>
      <c r="F5821" s="46">
        <v>0.98647499999999999</v>
      </c>
      <c r="G5821" s="46">
        <v>1</v>
      </c>
      <c r="H5821" s="46">
        <v>1</v>
      </c>
      <c r="I5821" s="17">
        <v>0.94589999999999996</v>
      </c>
      <c r="J5821" s="4">
        <v>2.7050000000000001E-2</v>
      </c>
    </row>
    <row r="5822" spans="1:10" ht="15" customHeight="1">
      <c r="A5822" s="15"/>
      <c r="B5822" s="2" t="s">
        <v>10043</v>
      </c>
      <c r="C5822" s="2" t="s">
        <v>19221</v>
      </c>
      <c r="D5822" s="19">
        <v>0</v>
      </c>
      <c r="F5822" s="46">
        <v>0.99097500000000005</v>
      </c>
      <c r="G5822" s="46">
        <v>1</v>
      </c>
      <c r="H5822" s="46">
        <v>1</v>
      </c>
      <c r="I5822" s="17">
        <v>0.96389999999999998</v>
      </c>
      <c r="J5822" s="4">
        <v>1.805E-2</v>
      </c>
    </row>
    <row r="5823" spans="1:10" ht="15" customHeight="1">
      <c r="A5823" s="15"/>
      <c r="B5823" s="2" t="s">
        <v>10044</v>
      </c>
      <c r="C5823" s="2" t="s">
        <v>19222</v>
      </c>
      <c r="D5823" s="19">
        <v>1</v>
      </c>
      <c r="F5823" s="46">
        <v>0.64170000000000005</v>
      </c>
      <c r="G5823" s="46">
        <v>0.59960000000000002</v>
      </c>
      <c r="H5823" s="46">
        <v>1</v>
      </c>
      <c r="I5823" s="17">
        <v>0.36759999999999998</v>
      </c>
      <c r="J5823" s="4">
        <v>0.26640078828712199</v>
      </c>
    </row>
    <row r="5824" spans="1:10" ht="15" customHeight="1">
      <c r="A5824" s="15"/>
      <c r="B5824" s="2" t="s">
        <v>10044</v>
      </c>
      <c r="C5824" s="2" t="s">
        <v>19223</v>
      </c>
      <c r="D5824" s="19">
        <v>2</v>
      </c>
      <c r="F5824" s="46">
        <v>0.69440000000000002</v>
      </c>
      <c r="G5824" s="46">
        <v>0.61604999999999999</v>
      </c>
      <c r="H5824" s="46">
        <v>1</v>
      </c>
      <c r="I5824" s="17">
        <v>0.54549999999999998</v>
      </c>
      <c r="J5824" s="4">
        <v>0.20870638067230601</v>
      </c>
    </row>
    <row r="5825" spans="1:10" ht="15" customHeight="1">
      <c r="A5825" s="15"/>
      <c r="B5825" s="2" t="s">
        <v>10045</v>
      </c>
      <c r="C5825" s="2" t="s">
        <v>19224</v>
      </c>
      <c r="D5825" s="19">
        <v>0</v>
      </c>
      <c r="F5825" s="46">
        <v>0.8</v>
      </c>
      <c r="G5825" s="46">
        <v>1</v>
      </c>
      <c r="H5825" s="46">
        <v>1</v>
      </c>
      <c r="I5825" s="17">
        <v>0.2</v>
      </c>
      <c r="J5825" s="4">
        <v>0.4</v>
      </c>
    </row>
    <row r="5826" spans="1:10" ht="15" customHeight="1">
      <c r="A5826" s="15"/>
      <c r="B5826" s="2" t="s">
        <v>10046</v>
      </c>
      <c r="C5826" s="2" t="s">
        <v>19225</v>
      </c>
      <c r="D5826" s="19">
        <v>0</v>
      </c>
      <c r="F5826" s="46">
        <v>0.76207499999999995</v>
      </c>
      <c r="G5826" s="46">
        <v>0.75139999999999996</v>
      </c>
      <c r="H5826" s="46">
        <v>1</v>
      </c>
      <c r="I5826" s="17">
        <v>0.54549999999999998</v>
      </c>
      <c r="J5826" s="4">
        <v>0.20234584873429001</v>
      </c>
    </row>
    <row r="5827" spans="1:10" ht="15" customHeight="1">
      <c r="A5827" s="15"/>
      <c r="B5827" s="2" t="s">
        <v>10047</v>
      </c>
      <c r="C5827" s="2" t="s">
        <v>19226</v>
      </c>
      <c r="D5827" s="19">
        <v>0</v>
      </c>
      <c r="F5827" s="46">
        <v>0.84209999999999996</v>
      </c>
      <c r="G5827" s="46">
        <v>0.84209999999999996</v>
      </c>
      <c r="H5827" s="46">
        <v>1</v>
      </c>
      <c r="I5827" s="17">
        <v>0.68420000000000003</v>
      </c>
      <c r="J5827" s="4">
        <v>0.22330432149871199</v>
      </c>
    </row>
    <row r="5828" spans="1:10" ht="15" customHeight="1">
      <c r="A5828" s="15"/>
      <c r="B5828" s="2" t="s">
        <v>10048</v>
      </c>
      <c r="C5828" s="2" t="s">
        <v>19227</v>
      </c>
      <c r="D5828" s="19">
        <v>0</v>
      </c>
      <c r="F5828" s="46">
        <v>0.785266666666667</v>
      </c>
      <c r="G5828" s="46">
        <v>0.94820000000000004</v>
      </c>
      <c r="H5828" s="46">
        <v>1</v>
      </c>
      <c r="I5828" s="17">
        <v>0.29659999999999997</v>
      </c>
      <c r="J5828" s="4">
        <v>0.30185273009642699</v>
      </c>
    </row>
    <row r="5829" spans="1:10" ht="15" customHeight="1">
      <c r="A5829" s="15"/>
      <c r="B5829" s="2" t="s">
        <v>19228</v>
      </c>
      <c r="C5829" s="2" t="s">
        <v>19229</v>
      </c>
      <c r="D5829" s="19">
        <v>0</v>
      </c>
      <c r="F5829" s="46">
        <v>0.67971000000000004</v>
      </c>
      <c r="G5829" s="46">
        <v>0.93489999999999995</v>
      </c>
      <c r="H5829" s="46">
        <v>1</v>
      </c>
      <c r="I5829" s="17">
        <v>0.1802</v>
      </c>
      <c r="J5829" s="4">
        <v>0.37847470324976801</v>
      </c>
    </row>
    <row r="5830" spans="1:10" ht="15" customHeight="1">
      <c r="A5830" s="15"/>
      <c r="B5830" s="2" t="s">
        <v>10049</v>
      </c>
      <c r="C5830" s="2" t="s">
        <v>19230</v>
      </c>
      <c r="D5830" s="19">
        <v>0</v>
      </c>
      <c r="F5830" s="46">
        <v>0.76177499999999998</v>
      </c>
      <c r="G5830" s="46">
        <v>0.96745000000000003</v>
      </c>
      <c r="H5830" s="46">
        <v>1</v>
      </c>
      <c r="I5830" s="17">
        <v>0.29659999999999997</v>
      </c>
      <c r="J5830" s="4">
        <v>0.31779398875012499</v>
      </c>
    </row>
    <row r="5831" spans="1:10" ht="15" customHeight="1">
      <c r="A5831" s="15"/>
      <c r="B5831" s="2" t="s">
        <v>10050</v>
      </c>
      <c r="C5831" s="2" t="s">
        <v>19231</v>
      </c>
      <c r="D5831" s="19">
        <v>0</v>
      </c>
      <c r="F5831" s="46">
        <v>0.78443333333333298</v>
      </c>
      <c r="G5831" s="46">
        <v>0.94569999999999999</v>
      </c>
      <c r="H5831" s="46">
        <v>1</v>
      </c>
      <c r="I5831" s="17">
        <v>0.29659999999999997</v>
      </c>
      <c r="J5831" s="4">
        <v>0.301275240712984</v>
      </c>
    </row>
    <row r="5832" spans="1:10" ht="15" customHeight="1">
      <c r="A5832" s="15"/>
      <c r="B5832" s="2" t="s">
        <v>10051</v>
      </c>
      <c r="C5832" s="2" t="s">
        <v>10051</v>
      </c>
      <c r="D5832" s="19">
        <v>0</v>
      </c>
      <c r="F5832" s="46">
        <v>0.75</v>
      </c>
      <c r="G5832" s="46">
        <v>0.75</v>
      </c>
      <c r="H5832" s="46">
        <v>1</v>
      </c>
      <c r="I5832" s="17">
        <v>0.5</v>
      </c>
      <c r="J5832" s="4">
        <v>0.35355339059327401</v>
      </c>
    </row>
    <row r="5833" spans="1:10" ht="15" customHeight="1">
      <c r="A5833" s="15"/>
      <c r="B5833" s="2" t="s">
        <v>10052</v>
      </c>
      <c r="C5833" s="2" t="s">
        <v>19232</v>
      </c>
      <c r="D5833" s="19">
        <v>0</v>
      </c>
      <c r="F5833" s="46">
        <v>0.69010000000000005</v>
      </c>
      <c r="G5833" s="46">
        <v>0.7319</v>
      </c>
      <c r="H5833" s="46">
        <v>1</v>
      </c>
      <c r="I5833" s="17">
        <v>0.29659999999999997</v>
      </c>
      <c r="J5833" s="4">
        <v>0.34111301157632001</v>
      </c>
    </row>
    <row r="5834" spans="1:10" ht="15" customHeight="1">
      <c r="A5834" s="15"/>
      <c r="B5834" s="2" t="s">
        <v>19233</v>
      </c>
      <c r="C5834" s="2" t="s">
        <v>19234</v>
      </c>
      <c r="D5834" s="19">
        <v>0</v>
      </c>
      <c r="F5834" s="46">
        <v>0.564516666666667</v>
      </c>
      <c r="G5834" s="46">
        <v>0.39845000000000003</v>
      </c>
      <c r="H5834" s="46">
        <v>1</v>
      </c>
      <c r="I5834" s="17">
        <v>0.29659999999999997</v>
      </c>
      <c r="J5834" s="4">
        <v>0.32102350952331599</v>
      </c>
    </row>
    <row r="5835" spans="1:10" ht="15" customHeight="1">
      <c r="A5835" s="15"/>
      <c r="B5835" s="2" t="s">
        <v>19235</v>
      </c>
      <c r="C5835" s="2" t="s">
        <v>19236</v>
      </c>
      <c r="D5835" s="19">
        <v>0</v>
      </c>
      <c r="F5835" s="46">
        <v>0.74172499999999997</v>
      </c>
      <c r="G5835" s="46">
        <v>0.84735000000000005</v>
      </c>
      <c r="H5835" s="46">
        <v>1</v>
      </c>
      <c r="I5835" s="17">
        <v>0.2722</v>
      </c>
      <c r="J5835" s="4">
        <v>0.331834410261102</v>
      </c>
    </row>
    <row r="5836" spans="1:10" ht="15" customHeight="1">
      <c r="A5836" s="15"/>
      <c r="B5836" s="2" t="s">
        <v>19237</v>
      </c>
      <c r="C5836" s="2" t="s">
        <v>19238</v>
      </c>
      <c r="D5836" s="19">
        <v>1</v>
      </c>
      <c r="F5836" s="46">
        <v>0.61455000000000004</v>
      </c>
      <c r="G5836" s="46">
        <v>0.62304999999999999</v>
      </c>
      <c r="H5836" s="46">
        <v>1</v>
      </c>
      <c r="I5836" s="17">
        <v>0.21210000000000001</v>
      </c>
      <c r="J5836" s="4">
        <v>0.417860187941693</v>
      </c>
    </row>
    <row r="5837" spans="1:10" ht="15" customHeight="1">
      <c r="A5837" s="15"/>
      <c r="B5837" s="2" t="s">
        <v>19237</v>
      </c>
      <c r="C5837" s="2" t="s">
        <v>19239</v>
      </c>
      <c r="D5837" s="19">
        <v>2</v>
      </c>
      <c r="F5837" s="46">
        <v>0.74334999999999996</v>
      </c>
      <c r="G5837" s="46">
        <v>0.83840000000000003</v>
      </c>
      <c r="H5837" s="46">
        <v>1</v>
      </c>
      <c r="I5837" s="17">
        <v>0.29659999999999997</v>
      </c>
      <c r="J5837" s="4">
        <v>0.32052571919686401</v>
      </c>
    </row>
    <row r="5838" spans="1:10" ht="15" customHeight="1">
      <c r="A5838" s="15"/>
      <c r="B5838" s="2" t="s">
        <v>10053</v>
      </c>
      <c r="C5838" s="2" t="s">
        <v>9811</v>
      </c>
      <c r="D5838" s="19">
        <v>0</v>
      </c>
      <c r="F5838" s="46">
        <v>0.86250000000000004</v>
      </c>
      <c r="G5838" s="46">
        <v>0.86250000000000004</v>
      </c>
      <c r="H5838" s="46">
        <v>1</v>
      </c>
      <c r="I5838" s="17">
        <v>0.72499999999999998</v>
      </c>
      <c r="J5838" s="4">
        <v>0.19445436482630099</v>
      </c>
    </row>
    <row r="5839" spans="1:10" ht="15" customHeight="1">
      <c r="A5839" s="15"/>
      <c r="B5839" s="2" t="s">
        <v>10054</v>
      </c>
      <c r="C5839" s="2" t="s">
        <v>19240</v>
      </c>
      <c r="D5839" s="19">
        <v>0</v>
      </c>
      <c r="F5839" s="46">
        <v>0.88290000000000002</v>
      </c>
      <c r="G5839" s="46">
        <v>1</v>
      </c>
      <c r="H5839" s="46">
        <v>1</v>
      </c>
      <c r="I5839" s="17">
        <v>0.53159999999999996</v>
      </c>
      <c r="J5839" s="4">
        <v>0.23419999999999999</v>
      </c>
    </row>
    <row r="5840" spans="1:10" ht="15" customHeight="1">
      <c r="A5840" s="15"/>
      <c r="B5840" s="2" t="s">
        <v>10055</v>
      </c>
      <c r="C5840" s="2" t="s">
        <v>19241</v>
      </c>
      <c r="D5840" s="19">
        <v>0</v>
      </c>
      <c r="F5840" s="46">
        <v>0.84660000000000002</v>
      </c>
      <c r="G5840" s="46">
        <v>0.98265000000000002</v>
      </c>
      <c r="H5840" s="46">
        <v>1</v>
      </c>
      <c r="I5840" s="17">
        <v>0.42109999999999997</v>
      </c>
      <c r="J5840" s="4">
        <v>0.28413791252371301</v>
      </c>
    </row>
    <row r="5841" spans="1:10" ht="15" customHeight="1">
      <c r="A5841" s="15"/>
      <c r="B5841" s="2" t="s">
        <v>10056</v>
      </c>
      <c r="C5841" s="2" t="s">
        <v>19242</v>
      </c>
      <c r="D5841" s="19">
        <v>0</v>
      </c>
      <c r="F5841" s="46">
        <v>0.59782500000000005</v>
      </c>
      <c r="G5841" s="46">
        <v>0.60355000000000003</v>
      </c>
      <c r="H5841" s="46">
        <v>1</v>
      </c>
      <c r="I5841" s="17">
        <v>0.1842</v>
      </c>
      <c r="J5841" s="4">
        <v>0.42913928100326598</v>
      </c>
    </row>
    <row r="5842" spans="1:10" ht="15" customHeight="1">
      <c r="A5842" s="15"/>
      <c r="B5842" s="2" t="s">
        <v>10057</v>
      </c>
      <c r="C5842" s="2" t="s">
        <v>19243</v>
      </c>
      <c r="D5842" s="19">
        <v>0</v>
      </c>
      <c r="F5842" s="46">
        <v>0.590225</v>
      </c>
      <c r="G5842" s="46">
        <v>0.60355000000000003</v>
      </c>
      <c r="H5842" s="46">
        <v>1</v>
      </c>
      <c r="I5842" s="17">
        <v>0.15379999999999999</v>
      </c>
      <c r="J5842" s="4">
        <v>0.43906077312827702</v>
      </c>
    </row>
    <row r="5843" spans="1:10" ht="15" customHeight="1">
      <c r="A5843" s="15"/>
      <c r="B5843" s="2" t="s">
        <v>19244</v>
      </c>
      <c r="C5843" s="2" t="s">
        <v>19245</v>
      </c>
      <c r="D5843" s="19">
        <v>0</v>
      </c>
      <c r="F5843" s="46">
        <v>0.93125000000000002</v>
      </c>
      <c r="G5843" s="46">
        <v>1</v>
      </c>
      <c r="H5843" s="46">
        <v>1</v>
      </c>
      <c r="I5843" s="17">
        <v>0.72499999999999998</v>
      </c>
      <c r="J5843" s="4">
        <v>0.13750000000000001</v>
      </c>
    </row>
    <row r="5844" spans="1:10" ht="15" customHeight="1">
      <c r="A5844" s="15"/>
      <c r="B5844" s="2" t="s">
        <v>10058</v>
      </c>
      <c r="C5844" s="2" t="s">
        <v>19246</v>
      </c>
      <c r="D5844" s="19">
        <v>0</v>
      </c>
      <c r="F5844" s="46">
        <v>0.82157500000000006</v>
      </c>
      <c r="G5844" s="46">
        <v>0.99485000000000001</v>
      </c>
      <c r="H5844" s="46">
        <v>1</v>
      </c>
      <c r="I5844" s="17">
        <v>0.29659999999999997</v>
      </c>
      <c r="J5844" s="4">
        <v>0.35001701268176499</v>
      </c>
    </row>
    <row r="5845" spans="1:10" ht="15" customHeight="1">
      <c r="A5845" s="15"/>
      <c r="B5845" s="2" t="s">
        <v>10059</v>
      </c>
      <c r="C5845" s="2" t="s">
        <v>19247</v>
      </c>
      <c r="D5845" s="19">
        <v>0</v>
      </c>
      <c r="F5845" s="46">
        <v>0.69915000000000005</v>
      </c>
      <c r="G5845" s="46">
        <v>0.75</v>
      </c>
      <c r="H5845" s="46">
        <v>1</v>
      </c>
      <c r="I5845" s="17">
        <v>0.29659999999999997</v>
      </c>
      <c r="J5845" s="4">
        <v>0.35717813949531302</v>
      </c>
    </row>
    <row r="5846" spans="1:10" ht="15" customHeight="1">
      <c r="A5846" s="15"/>
      <c r="B5846" s="2" t="s">
        <v>10060</v>
      </c>
      <c r="C5846" s="2" t="s">
        <v>19248</v>
      </c>
      <c r="D5846" s="19">
        <v>0</v>
      </c>
      <c r="F5846" s="46">
        <v>0.97499999999999998</v>
      </c>
      <c r="G5846" s="46">
        <v>0.97499999999999998</v>
      </c>
      <c r="H5846" s="46">
        <v>1</v>
      </c>
      <c r="I5846" s="17">
        <v>0.95</v>
      </c>
      <c r="J5846" s="4">
        <v>3.5355339059327397E-2</v>
      </c>
    </row>
    <row r="5847" spans="1:10" ht="15" customHeight="1">
      <c r="A5847" s="15"/>
      <c r="B5847" s="2" t="s">
        <v>1147</v>
      </c>
      <c r="C5847" s="2" t="s">
        <v>19249</v>
      </c>
      <c r="D5847" s="19">
        <v>1</v>
      </c>
      <c r="F5847" s="46">
        <v>0.57689999999999997</v>
      </c>
      <c r="G5847" s="46">
        <v>0.57689999999999997</v>
      </c>
      <c r="H5847" s="46">
        <v>1</v>
      </c>
      <c r="I5847" s="17">
        <v>0.15379999999999999</v>
      </c>
      <c r="J5847" s="4">
        <v>0.59835375824005699</v>
      </c>
    </row>
    <row r="5848" spans="1:10" ht="15" customHeight="1">
      <c r="A5848" s="15"/>
      <c r="B5848" s="2" t="s">
        <v>1147</v>
      </c>
      <c r="C5848" s="2" t="s">
        <v>19250</v>
      </c>
      <c r="D5848" s="19">
        <v>2</v>
      </c>
      <c r="F5848" s="46">
        <v>1</v>
      </c>
      <c r="G5848" s="46">
        <v>1</v>
      </c>
      <c r="H5848" s="46">
        <v>1</v>
      </c>
      <c r="I5848" s="17">
        <v>1</v>
      </c>
      <c r="J5848" s="4" t="s">
        <v>1</v>
      </c>
    </row>
    <row r="5849" spans="1:10" ht="15" customHeight="1">
      <c r="A5849" s="15"/>
      <c r="B5849" s="2" t="s">
        <v>3543</v>
      </c>
      <c r="C5849" s="2" t="s">
        <v>19251</v>
      </c>
      <c r="D5849" s="19">
        <v>1</v>
      </c>
      <c r="F5849" s="46">
        <v>0.57689999999999997</v>
      </c>
      <c r="G5849" s="46">
        <v>0.57689999999999997</v>
      </c>
      <c r="H5849" s="46">
        <v>1</v>
      </c>
      <c r="I5849" s="17">
        <v>0.15379999999999999</v>
      </c>
      <c r="J5849" s="4">
        <v>0.59835375824005699</v>
      </c>
    </row>
    <row r="5850" spans="1:10" ht="15" customHeight="1">
      <c r="A5850" s="15"/>
      <c r="B5850" s="2" t="s">
        <v>3543</v>
      </c>
      <c r="C5850" s="2" t="s">
        <v>19252</v>
      </c>
      <c r="D5850" s="19">
        <v>2</v>
      </c>
      <c r="F5850" s="46">
        <v>1</v>
      </c>
      <c r="G5850" s="46">
        <v>1</v>
      </c>
      <c r="H5850" s="46">
        <v>1</v>
      </c>
      <c r="I5850" s="17">
        <v>1</v>
      </c>
      <c r="J5850" s="4" t="s">
        <v>1</v>
      </c>
    </row>
    <row r="5851" spans="1:10" ht="15" customHeight="1">
      <c r="A5851" s="15"/>
      <c r="B5851" s="2" t="s">
        <v>10061</v>
      </c>
      <c r="C5851" s="2" t="s">
        <v>19253</v>
      </c>
      <c r="D5851" s="19">
        <v>1</v>
      </c>
      <c r="F5851" s="46">
        <v>0.54349999999999998</v>
      </c>
      <c r="G5851" s="46">
        <v>0.54349999999999998</v>
      </c>
      <c r="H5851" s="46">
        <v>1</v>
      </c>
      <c r="I5851" s="17">
        <v>8.6999999999999994E-2</v>
      </c>
      <c r="J5851" s="4">
        <v>0.64558849122331796</v>
      </c>
    </row>
    <row r="5852" spans="1:10" ht="15" customHeight="1">
      <c r="A5852" s="15"/>
      <c r="B5852" s="2" t="s">
        <v>10061</v>
      </c>
      <c r="C5852" s="2" t="s">
        <v>19254</v>
      </c>
      <c r="D5852" s="19">
        <v>2</v>
      </c>
      <c r="F5852" s="46">
        <v>0.95650000000000002</v>
      </c>
      <c r="G5852" s="46">
        <v>0.95650000000000002</v>
      </c>
      <c r="H5852" s="46">
        <v>1</v>
      </c>
      <c r="I5852" s="17">
        <v>0.91300000000000003</v>
      </c>
      <c r="J5852" s="4">
        <v>6.1518289963229597E-2</v>
      </c>
    </row>
    <row r="5853" spans="1:10" ht="15" customHeight="1">
      <c r="A5853" s="15"/>
      <c r="B5853" s="2" t="s">
        <v>10062</v>
      </c>
      <c r="C5853" s="2" t="s">
        <v>19255</v>
      </c>
      <c r="D5853" s="19">
        <v>0</v>
      </c>
      <c r="F5853" s="46">
        <v>0.96875</v>
      </c>
      <c r="G5853" s="46">
        <v>1</v>
      </c>
      <c r="H5853" s="46">
        <v>1</v>
      </c>
      <c r="I5853" s="17">
        <v>0.875</v>
      </c>
      <c r="J5853" s="4">
        <v>6.25E-2</v>
      </c>
    </row>
    <row r="5854" spans="1:10" ht="15" customHeight="1">
      <c r="A5854" s="15"/>
      <c r="B5854" s="2" t="s">
        <v>10063</v>
      </c>
      <c r="C5854" s="2" t="s">
        <v>19256</v>
      </c>
      <c r="D5854" s="19">
        <v>0</v>
      </c>
      <c r="F5854" s="46">
        <v>0.98836666666666695</v>
      </c>
      <c r="G5854" s="46">
        <v>1</v>
      </c>
      <c r="H5854" s="46">
        <v>1</v>
      </c>
      <c r="I5854" s="17">
        <v>0.9405</v>
      </c>
      <c r="J5854" s="4">
        <v>2.3808961898131299E-2</v>
      </c>
    </row>
    <row r="5855" spans="1:10" ht="15" customHeight="1">
      <c r="A5855" s="15"/>
      <c r="B5855" s="2" t="s">
        <v>10064</v>
      </c>
      <c r="C5855" s="2" t="s">
        <v>19257</v>
      </c>
      <c r="D5855" s="19">
        <v>0</v>
      </c>
      <c r="F5855" s="46">
        <v>0.99008333333333298</v>
      </c>
      <c r="G5855" s="46">
        <v>1</v>
      </c>
      <c r="H5855" s="46">
        <v>1</v>
      </c>
      <c r="I5855" s="17">
        <v>0.9405</v>
      </c>
      <c r="J5855" s="4">
        <v>2.4290773282599799E-2</v>
      </c>
    </row>
    <row r="5856" spans="1:10" ht="15" customHeight="1">
      <c r="A5856" s="15"/>
      <c r="B5856" s="2" t="s">
        <v>10065</v>
      </c>
      <c r="C5856" s="2" t="s">
        <v>19258</v>
      </c>
      <c r="D5856" s="19">
        <v>1</v>
      </c>
      <c r="F5856" s="46">
        <v>0.54584999999999995</v>
      </c>
      <c r="G5856" s="46">
        <v>0.45655000000000001</v>
      </c>
      <c r="H5856" s="46">
        <v>1</v>
      </c>
      <c r="I5856" s="17">
        <v>0.27029999999999998</v>
      </c>
      <c r="J5856" s="4">
        <v>0.323498176192695</v>
      </c>
    </row>
    <row r="5857" spans="1:10" ht="15" customHeight="1">
      <c r="A5857" s="15"/>
      <c r="B5857" s="2" t="s">
        <v>10065</v>
      </c>
      <c r="C5857" s="2" t="s">
        <v>19259</v>
      </c>
      <c r="D5857" s="19">
        <v>2</v>
      </c>
      <c r="F5857" s="46">
        <v>0.59855000000000003</v>
      </c>
      <c r="G5857" s="46">
        <v>0.56194999999999995</v>
      </c>
      <c r="H5857" s="46">
        <v>1</v>
      </c>
      <c r="I5857" s="17">
        <v>0.27029999999999998</v>
      </c>
      <c r="J5857" s="4">
        <v>0.30118127985207399</v>
      </c>
    </row>
    <row r="5858" spans="1:10" ht="15" customHeight="1">
      <c r="A5858" s="15"/>
      <c r="B5858" s="2" t="s">
        <v>19260</v>
      </c>
      <c r="C5858" s="2" t="s">
        <v>19261</v>
      </c>
      <c r="D5858" s="19">
        <v>0</v>
      </c>
      <c r="F5858" s="46">
        <v>1</v>
      </c>
      <c r="G5858" s="46">
        <v>1</v>
      </c>
      <c r="H5858" s="46">
        <v>1</v>
      </c>
      <c r="I5858" s="17">
        <v>1</v>
      </c>
      <c r="J5858" s="4">
        <v>0</v>
      </c>
    </row>
    <row r="5859" spans="1:10" ht="15" customHeight="1">
      <c r="A5859" s="15"/>
      <c r="B5859" s="2" t="s">
        <v>10066</v>
      </c>
      <c r="C5859" s="2" t="s">
        <v>19262</v>
      </c>
      <c r="D5859" s="19">
        <v>0</v>
      </c>
      <c r="F5859" s="46">
        <v>0.875</v>
      </c>
      <c r="G5859" s="46">
        <v>1</v>
      </c>
      <c r="H5859" s="46">
        <v>1</v>
      </c>
      <c r="I5859" s="17">
        <v>0.5</v>
      </c>
      <c r="J5859" s="4">
        <v>0.25</v>
      </c>
    </row>
    <row r="5860" spans="1:10" ht="15" customHeight="1">
      <c r="A5860" s="15"/>
      <c r="B5860" s="2" t="s">
        <v>19263</v>
      </c>
      <c r="C5860" s="2" t="s">
        <v>19264</v>
      </c>
      <c r="D5860" s="19">
        <v>0</v>
      </c>
      <c r="F5860" s="46">
        <v>0.67237499999999994</v>
      </c>
      <c r="G5860" s="46">
        <v>0.70960000000000001</v>
      </c>
      <c r="H5860" s="46">
        <v>1</v>
      </c>
      <c r="I5860" s="17">
        <v>0.27029999999999998</v>
      </c>
      <c r="J5860" s="4">
        <v>0.38316148358100899</v>
      </c>
    </row>
    <row r="5861" spans="1:10" ht="15" customHeight="1">
      <c r="A5861" s="15"/>
      <c r="B5861" s="2" t="s">
        <v>19265</v>
      </c>
      <c r="C5861" s="2" t="s">
        <v>19266</v>
      </c>
      <c r="D5861" s="19">
        <v>0</v>
      </c>
      <c r="F5861" s="46">
        <v>0.71982500000000005</v>
      </c>
      <c r="G5861" s="46">
        <v>0.93289999999999995</v>
      </c>
      <c r="H5861" s="46">
        <v>1</v>
      </c>
      <c r="I5861" s="17">
        <v>1.35E-2</v>
      </c>
      <c r="J5861" s="4">
        <v>0.47213912762376897</v>
      </c>
    </row>
    <row r="5862" spans="1:10" ht="15" customHeight="1">
      <c r="A5862" s="15"/>
      <c r="B5862" s="2" t="s">
        <v>10067</v>
      </c>
      <c r="C5862" s="2" t="s">
        <v>19267</v>
      </c>
      <c r="D5862" s="19">
        <v>0</v>
      </c>
      <c r="F5862" s="46">
        <v>0.65</v>
      </c>
      <c r="G5862" s="46">
        <v>0.65</v>
      </c>
      <c r="H5862" s="46">
        <v>1</v>
      </c>
      <c r="I5862" s="17">
        <v>0.3</v>
      </c>
      <c r="J5862" s="4">
        <v>0.49497474683058301</v>
      </c>
    </row>
    <row r="5863" spans="1:10" ht="15" customHeight="1">
      <c r="A5863" s="15"/>
      <c r="B5863" s="2" t="s">
        <v>19268</v>
      </c>
      <c r="C5863" s="2" t="s">
        <v>19269</v>
      </c>
      <c r="D5863" s="19">
        <v>0</v>
      </c>
      <c r="F5863" s="46">
        <v>0.86317500000000003</v>
      </c>
      <c r="G5863" s="46">
        <v>0.95889999999999997</v>
      </c>
      <c r="H5863" s="46">
        <v>1</v>
      </c>
      <c r="I5863" s="17">
        <v>0.53490000000000004</v>
      </c>
      <c r="J5863" s="4">
        <v>0.21976808040902299</v>
      </c>
    </row>
    <row r="5864" spans="1:10" ht="15" customHeight="1">
      <c r="A5864" s="15"/>
      <c r="B5864" s="2" t="s">
        <v>10068</v>
      </c>
      <c r="C5864" s="2" t="s">
        <v>19270</v>
      </c>
      <c r="D5864" s="19">
        <v>0</v>
      </c>
      <c r="F5864" s="46">
        <v>0.77949999999999997</v>
      </c>
      <c r="G5864" s="46">
        <v>0.98970000000000002</v>
      </c>
      <c r="H5864" s="46">
        <v>1</v>
      </c>
      <c r="I5864" s="17">
        <v>0.37290000000000001</v>
      </c>
      <c r="J5864" s="4">
        <v>0.30272812059668303</v>
      </c>
    </row>
    <row r="5865" spans="1:10" ht="15" customHeight="1">
      <c r="A5865" s="15"/>
      <c r="B5865" s="2" t="s">
        <v>10069</v>
      </c>
      <c r="C5865" s="2" t="s">
        <v>19271</v>
      </c>
      <c r="D5865" s="19">
        <v>0</v>
      </c>
      <c r="F5865" s="46">
        <v>0.88890000000000002</v>
      </c>
      <c r="G5865" s="46">
        <v>0.88890000000000002</v>
      </c>
      <c r="H5865" s="46">
        <v>1</v>
      </c>
      <c r="I5865" s="17">
        <v>0.77780000000000005</v>
      </c>
      <c r="J5865" s="4">
        <v>0.15711912677965101</v>
      </c>
    </row>
    <row r="5866" spans="1:10" ht="15" customHeight="1">
      <c r="A5866" s="15"/>
      <c r="B5866" s="2" t="s">
        <v>19272</v>
      </c>
      <c r="C5866" s="2" t="s">
        <v>19273</v>
      </c>
      <c r="D5866" s="19">
        <v>0</v>
      </c>
      <c r="F5866" s="46">
        <v>0.88372499999999998</v>
      </c>
      <c r="G5866" s="46">
        <v>1</v>
      </c>
      <c r="H5866" s="46">
        <v>1</v>
      </c>
      <c r="I5866" s="17">
        <v>0.53490000000000004</v>
      </c>
      <c r="J5866" s="4">
        <v>0.23255000000000001</v>
      </c>
    </row>
    <row r="5867" spans="1:10" ht="15" customHeight="1">
      <c r="A5867" s="15"/>
      <c r="B5867" s="2" t="s">
        <v>10070</v>
      </c>
      <c r="C5867" s="2" t="s">
        <v>19274</v>
      </c>
      <c r="D5867" s="19">
        <v>0</v>
      </c>
      <c r="F5867" s="46">
        <v>1</v>
      </c>
      <c r="G5867" s="46">
        <v>1</v>
      </c>
      <c r="H5867" s="46">
        <v>1</v>
      </c>
      <c r="I5867" s="17">
        <v>1</v>
      </c>
      <c r="J5867" s="4">
        <v>0</v>
      </c>
    </row>
    <row r="5868" spans="1:10" ht="15" customHeight="1">
      <c r="A5868" s="15"/>
      <c r="B5868" s="2" t="s">
        <v>10071</v>
      </c>
      <c r="C5868" s="2" t="s">
        <v>19275</v>
      </c>
      <c r="D5868" s="19">
        <v>0</v>
      </c>
      <c r="F5868" s="46">
        <v>1</v>
      </c>
      <c r="G5868" s="46">
        <v>1</v>
      </c>
      <c r="H5868" s="46">
        <v>1</v>
      </c>
      <c r="I5868" s="17">
        <v>1</v>
      </c>
      <c r="J5868" s="4">
        <v>0</v>
      </c>
    </row>
    <row r="5869" spans="1:10" ht="15" customHeight="1">
      <c r="A5869" s="15"/>
      <c r="B5869" s="2" t="s">
        <v>19276</v>
      </c>
      <c r="C5869" s="2" t="s">
        <v>19277</v>
      </c>
      <c r="D5869" s="19">
        <v>0</v>
      </c>
      <c r="F5869" s="46">
        <v>0.86545000000000005</v>
      </c>
      <c r="G5869" s="46">
        <v>0.95814999999999995</v>
      </c>
      <c r="H5869" s="46">
        <v>1</v>
      </c>
      <c r="I5869" s="17">
        <v>0.54549999999999998</v>
      </c>
      <c r="J5869" s="4">
        <v>0.21691867139552601</v>
      </c>
    </row>
    <row r="5870" spans="1:10" ht="15" customHeight="1">
      <c r="A5870" s="15"/>
      <c r="B5870" s="2" t="s">
        <v>10072</v>
      </c>
      <c r="C5870" s="2" t="s">
        <v>19278</v>
      </c>
      <c r="D5870" s="19">
        <v>0</v>
      </c>
      <c r="F5870" s="46">
        <v>0.7</v>
      </c>
      <c r="G5870" s="46">
        <v>0.7</v>
      </c>
      <c r="H5870" s="46">
        <v>1</v>
      </c>
      <c r="I5870" s="17">
        <v>0.4</v>
      </c>
      <c r="J5870" s="4">
        <v>0.42426406871192901</v>
      </c>
    </row>
    <row r="5871" spans="1:10" ht="15" customHeight="1">
      <c r="A5871" s="15"/>
      <c r="B5871" s="2" t="s">
        <v>10073</v>
      </c>
      <c r="C5871" s="2" t="s">
        <v>19279</v>
      </c>
      <c r="D5871" s="19">
        <v>0</v>
      </c>
      <c r="F5871" s="46">
        <v>1</v>
      </c>
      <c r="G5871" s="46">
        <v>1</v>
      </c>
      <c r="H5871" s="46">
        <v>1</v>
      </c>
      <c r="I5871" s="17">
        <v>1</v>
      </c>
      <c r="J5871" s="4">
        <v>0</v>
      </c>
    </row>
    <row r="5872" spans="1:10" ht="15" customHeight="1">
      <c r="A5872" s="15"/>
      <c r="B5872" s="2" t="s">
        <v>10074</v>
      </c>
      <c r="C5872" s="2" t="s">
        <v>19280</v>
      </c>
      <c r="D5872" s="19">
        <v>0</v>
      </c>
      <c r="F5872" s="46">
        <v>1</v>
      </c>
      <c r="G5872" s="46">
        <v>1</v>
      </c>
      <c r="H5872" s="46">
        <v>1</v>
      </c>
      <c r="I5872" s="17">
        <v>1</v>
      </c>
      <c r="J5872" s="4">
        <v>0</v>
      </c>
    </row>
    <row r="5873" spans="1:10" ht="15" customHeight="1">
      <c r="A5873" s="15"/>
      <c r="B5873" s="2" t="s">
        <v>10075</v>
      </c>
      <c r="C5873" s="2" t="s">
        <v>19281</v>
      </c>
      <c r="D5873" s="19">
        <v>0</v>
      </c>
      <c r="F5873" s="46">
        <v>1</v>
      </c>
      <c r="G5873" s="46">
        <v>1</v>
      </c>
      <c r="H5873" s="46">
        <v>1</v>
      </c>
      <c r="I5873" s="17">
        <v>1</v>
      </c>
      <c r="J5873" s="4">
        <v>0</v>
      </c>
    </row>
    <row r="5874" spans="1:10" ht="15" customHeight="1">
      <c r="A5874" s="15"/>
      <c r="B5874" s="2" t="s">
        <v>10076</v>
      </c>
      <c r="C5874" s="2" t="s">
        <v>19282</v>
      </c>
      <c r="D5874" s="19">
        <v>0</v>
      </c>
      <c r="F5874" s="46">
        <v>0.75696666666666701</v>
      </c>
      <c r="G5874" s="46">
        <v>0.91964999999999997</v>
      </c>
      <c r="H5874" s="46">
        <v>1</v>
      </c>
      <c r="I5874" s="17">
        <v>0.34410000000000002</v>
      </c>
      <c r="J5874" s="4">
        <v>0.32040245109341298</v>
      </c>
    </row>
    <row r="5875" spans="1:10" ht="15" customHeight="1">
      <c r="A5875" s="15"/>
      <c r="B5875" s="2" t="s">
        <v>10077</v>
      </c>
      <c r="C5875" s="2" t="s">
        <v>19278</v>
      </c>
      <c r="D5875" s="19">
        <v>0</v>
      </c>
      <c r="F5875" s="46">
        <v>0.75</v>
      </c>
      <c r="G5875" s="46">
        <v>0.75</v>
      </c>
      <c r="H5875" s="46">
        <v>1</v>
      </c>
      <c r="I5875" s="17">
        <v>0.5</v>
      </c>
      <c r="J5875" s="4">
        <v>0.35355339059327401</v>
      </c>
    </row>
    <row r="5876" spans="1:10" ht="15" customHeight="1">
      <c r="A5876" s="15"/>
      <c r="B5876" s="2" t="s">
        <v>10078</v>
      </c>
      <c r="C5876" s="2" t="s">
        <v>19283</v>
      </c>
      <c r="D5876" s="19">
        <v>1</v>
      </c>
      <c r="F5876" s="46">
        <v>0.67459999999999998</v>
      </c>
      <c r="G5876" s="46">
        <v>0.75309999999999999</v>
      </c>
      <c r="H5876" s="46">
        <v>1</v>
      </c>
      <c r="I5876" s="17">
        <v>0.19220000000000001</v>
      </c>
      <c r="J5876" s="4">
        <v>0.37303214338713497</v>
      </c>
    </row>
    <row r="5877" spans="1:10" ht="15" customHeight="1">
      <c r="A5877" s="15"/>
      <c r="B5877" s="2" t="s">
        <v>10078</v>
      </c>
      <c r="C5877" s="2" t="s">
        <v>19284</v>
      </c>
      <c r="D5877" s="19">
        <v>2</v>
      </c>
      <c r="F5877" s="46">
        <v>0.83540000000000003</v>
      </c>
      <c r="G5877" s="46">
        <v>0.9355</v>
      </c>
      <c r="H5877" s="46">
        <v>1</v>
      </c>
      <c r="I5877" s="17">
        <v>0.57069999999999999</v>
      </c>
      <c r="J5877" s="4">
        <v>0.23149434118353701</v>
      </c>
    </row>
    <row r="5878" spans="1:10" ht="15" customHeight="1">
      <c r="A5878" s="15"/>
      <c r="B5878" s="2" t="s">
        <v>10079</v>
      </c>
      <c r="C5878" s="2" t="s">
        <v>19285</v>
      </c>
      <c r="D5878" s="19">
        <v>0</v>
      </c>
      <c r="F5878" s="46">
        <v>1</v>
      </c>
      <c r="G5878" s="46">
        <v>1</v>
      </c>
      <c r="H5878" s="46">
        <v>1</v>
      </c>
      <c r="I5878" s="17">
        <v>1</v>
      </c>
      <c r="J5878" s="4">
        <v>0</v>
      </c>
    </row>
    <row r="5879" spans="1:10" ht="15" customHeight="1">
      <c r="A5879" s="15"/>
      <c r="B5879" s="2" t="s">
        <v>10080</v>
      </c>
      <c r="C5879" s="2" t="s">
        <v>19286</v>
      </c>
      <c r="D5879" s="19">
        <v>0</v>
      </c>
      <c r="F5879" s="46">
        <v>0.78925000000000001</v>
      </c>
      <c r="G5879" s="46">
        <v>0.96794999999999998</v>
      </c>
      <c r="H5879" s="46">
        <v>1</v>
      </c>
      <c r="I5879" s="17">
        <v>0.22109999999999999</v>
      </c>
      <c r="J5879" s="4">
        <v>0.379970073382979</v>
      </c>
    </row>
    <row r="5880" spans="1:10" ht="15" customHeight="1">
      <c r="A5880" s="15"/>
      <c r="B5880" s="2" t="s">
        <v>10081</v>
      </c>
      <c r="C5880" s="2" t="s">
        <v>19287</v>
      </c>
      <c r="D5880" s="19">
        <v>0</v>
      </c>
      <c r="F5880" s="46">
        <v>1</v>
      </c>
      <c r="G5880" s="46">
        <v>1</v>
      </c>
      <c r="H5880" s="46">
        <v>1</v>
      </c>
      <c r="I5880" s="17">
        <v>1</v>
      </c>
      <c r="J5880" s="4">
        <v>0</v>
      </c>
    </row>
    <row r="5881" spans="1:10" ht="15" customHeight="1">
      <c r="A5881" s="15"/>
      <c r="B5881" s="2" t="s">
        <v>10082</v>
      </c>
      <c r="C5881" s="2" t="s">
        <v>19288</v>
      </c>
      <c r="D5881" s="19">
        <v>0</v>
      </c>
      <c r="F5881" s="46">
        <v>0.86365000000000003</v>
      </c>
      <c r="G5881" s="46">
        <v>0.86365000000000003</v>
      </c>
      <c r="H5881" s="46">
        <v>1</v>
      </c>
      <c r="I5881" s="17">
        <v>0.72729999999999995</v>
      </c>
      <c r="J5881" s="4">
        <v>0.19282801922957199</v>
      </c>
    </row>
    <row r="5882" spans="1:10" ht="15" customHeight="1">
      <c r="A5882" s="15"/>
      <c r="B5882" s="2" t="s">
        <v>10083</v>
      </c>
      <c r="C5882" s="2" t="s">
        <v>19289</v>
      </c>
      <c r="D5882" s="19">
        <v>0</v>
      </c>
      <c r="F5882" s="46">
        <v>0.68179999999999996</v>
      </c>
      <c r="G5882" s="46">
        <v>0.68179999999999996</v>
      </c>
      <c r="H5882" s="46">
        <v>1</v>
      </c>
      <c r="I5882" s="17">
        <v>0.36359999999999998</v>
      </c>
      <c r="J5882" s="4">
        <v>0.45000275554711899</v>
      </c>
    </row>
    <row r="5883" spans="1:10" ht="15" customHeight="1">
      <c r="A5883" s="15"/>
      <c r="B5883" s="2" t="s">
        <v>10084</v>
      </c>
      <c r="C5883" s="2" t="s">
        <v>19290</v>
      </c>
      <c r="D5883" s="19">
        <v>1</v>
      </c>
      <c r="F5883" s="46">
        <v>0.6946</v>
      </c>
      <c r="G5883" s="46">
        <v>0.79310000000000003</v>
      </c>
      <c r="H5883" s="46">
        <v>1</v>
      </c>
      <c r="I5883" s="17">
        <v>0.19220000000000001</v>
      </c>
      <c r="J5883" s="4">
        <v>0.38759714481232499</v>
      </c>
    </row>
    <row r="5884" spans="1:10" ht="15" customHeight="1">
      <c r="A5884" s="15"/>
      <c r="B5884" s="2" t="s">
        <v>10084</v>
      </c>
      <c r="C5884" s="2" t="s">
        <v>19291</v>
      </c>
      <c r="D5884" s="19">
        <v>2</v>
      </c>
      <c r="F5884" s="46">
        <v>0.86206666666666698</v>
      </c>
      <c r="G5884" s="46">
        <v>1</v>
      </c>
      <c r="H5884" s="46">
        <v>1</v>
      </c>
      <c r="I5884" s="17">
        <v>0.58620000000000005</v>
      </c>
      <c r="J5884" s="4">
        <v>0.238907541390667</v>
      </c>
    </row>
    <row r="5885" spans="1:10" ht="15" customHeight="1">
      <c r="A5885" s="15"/>
      <c r="B5885" s="2" t="s">
        <v>10085</v>
      </c>
      <c r="C5885" s="2" t="s">
        <v>19292</v>
      </c>
      <c r="D5885" s="19">
        <v>0</v>
      </c>
      <c r="F5885" s="46">
        <v>0.583163636363636</v>
      </c>
      <c r="G5885" s="46">
        <v>0.58620000000000005</v>
      </c>
      <c r="H5885" s="46">
        <v>1</v>
      </c>
      <c r="I5885" s="17">
        <v>7.4099999999999999E-2</v>
      </c>
      <c r="J5885" s="4">
        <v>0.407822614068242</v>
      </c>
    </row>
    <row r="5886" spans="1:10" ht="15" customHeight="1">
      <c r="A5886" s="15"/>
      <c r="B5886" s="2" t="s">
        <v>19293</v>
      </c>
      <c r="C5886" s="2" t="s">
        <v>19294</v>
      </c>
      <c r="D5886" s="19">
        <v>1</v>
      </c>
      <c r="F5886" s="46">
        <v>0.73904999999999998</v>
      </c>
      <c r="G5886" s="46">
        <v>0.94369999999999998</v>
      </c>
      <c r="H5886" s="46">
        <v>1</v>
      </c>
      <c r="I5886" s="17">
        <v>0.19220000000000001</v>
      </c>
      <c r="J5886" s="4">
        <v>0.34046850913746202</v>
      </c>
    </row>
    <row r="5887" spans="1:10" ht="15" customHeight="1">
      <c r="A5887" s="15"/>
      <c r="B5887" s="2" t="s">
        <v>19293</v>
      </c>
      <c r="C5887" s="2" t="s">
        <v>19295</v>
      </c>
      <c r="D5887" s="19">
        <v>2</v>
      </c>
      <c r="F5887" s="46">
        <v>0.81717142857142899</v>
      </c>
      <c r="G5887" s="46">
        <v>0.95250000000000001</v>
      </c>
      <c r="H5887" s="46">
        <v>1</v>
      </c>
      <c r="I5887" s="17">
        <v>0.31780000000000003</v>
      </c>
      <c r="J5887" s="4">
        <v>0.279781466590657</v>
      </c>
    </row>
    <row r="5888" spans="1:10" ht="15" customHeight="1">
      <c r="A5888" s="15"/>
      <c r="B5888" s="2" t="s">
        <v>10086</v>
      </c>
      <c r="C5888" s="2" t="s">
        <v>19296</v>
      </c>
      <c r="D5888" s="19">
        <v>1</v>
      </c>
      <c r="F5888" s="46">
        <v>0.71472500000000005</v>
      </c>
      <c r="G5888" s="46">
        <v>0.83335000000000004</v>
      </c>
      <c r="H5888" s="46">
        <v>1</v>
      </c>
      <c r="I5888" s="17">
        <v>0.19220000000000001</v>
      </c>
      <c r="J5888" s="4">
        <v>0.382144138382365</v>
      </c>
    </row>
    <row r="5889" spans="1:10" ht="15" customHeight="1">
      <c r="A5889" s="15"/>
      <c r="B5889" s="2" t="s">
        <v>10086</v>
      </c>
      <c r="C5889" s="2" t="s">
        <v>19297</v>
      </c>
      <c r="D5889" s="19">
        <v>2</v>
      </c>
      <c r="F5889" s="46">
        <v>0.88890000000000002</v>
      </c>
      <c r="G5889" s="46">
        <v>1</v>
      </c>
      <c r="H5889" s="46">
        <v>1</v>
      </c>
      <c r="I5889" s="17">
        <v>0.66669999999999996</v>
      </c>
      <c r="J5889" s="4">
        <v>0.19243084472090199</v>
      </c>
    </row>
    <row r="5890" spans="1:10" ht="15" customHeight="1">
      <c r="A5890" s="15"/>
      <c r="B5890" s="2" t="s">
        <v>19298</v>
      </c>
      <c r="C5890" s="2" t="s">
        <v>19299</v>
      </c>
      <c r="D5890" s="19">
        <v>0</v>
      </c>
      <c r="F5890" s="46">
        <v>0.988375</v>
      </c>
      <c r="G5890" s="46">
        <v>1</v>
      </c>
      <c r="H5890" s="46">
        <v>1</v>
      </c>
      <c r="I5890" s="17">
        <v>0.95350000000000001</v>
      </c>
      <c r="J5890" s="4">
        <v>2.325E-2</v>
      </c>
    </row>
    <row r="5891" spans="1:10" ht="15" customHeight="1">
      <c r="A5891" s="15"/>
      <c r="B5891" s="2" t="s">
        <v>10087</v>
      </c>
      <c r="C5891" s="2" t="s">
        <v>19300</v>
      </c>
      <c r="D5891" s="19">
        <v>0</v>
      </c>
      <c r="F5891" s="46">
        <v>0.65469999999999995</v>
      </c>
      <c r="G5891" s="46">
        <v>0.73909999999999998</v>
      </c>
      <c r="H5891" s="46">
        <v>1</v>
      </c>
      <c r="I5891" s="17">
        <v>0.13300000000000001</v>
      </c>
      <c r="J5891" s="4">
        <v>0.38066170020111001</v>
      </c>
    </row>
    <row r="5892" spans="1:10" ht="15" customHeight="1">
      <c r="A5892" s="15"/>
      <c r="B5892" s="2" t="s">
        <v>19301</v>
      </c>
      <c r="C5892" s="2" t="s">
        <v>19302</v>
      </c>
      <c r="D5892" s="19">
        <v>0</v>
      </c>
      <c r="F5892" s="46">
        <v>0.61453333333333304</v>
      </c>
      <c r="G5892" s="46">
        <v>0.54790000000000005</v>
      </c>
      <c r="H5892" s="46">
        <v>1</v>
      </c>
      <c r="I5892" s="17">
        <v>0.13300000000000001</v>
      </c>
      <c r="J5892" s="4">
        <v>0.37759848053189998</v>
      </c>
    </row>
    <row r="5893" spans="1:10" ht="15" customHeight="1">
      <c r="A5893" s="15"/>
      <c r="B5893" s="2" t="s">
        <v>10088</v>
      </c>
      <c r="C5893" s="2" t="s">
        <v>19303</v>
      </c>
      <c r="D5893" s="19">
        <v>0</v>
      </c>
      <c r="F5893" s="46">
        <v>0.66476666666666695</v>
      </c>
      <c r="G5893" s="46">
        <v>0.93489999999999995</v>
      </c>
      <c r="H5893" s="46">
        <v>1</v>
      </c>
      <c r="I5893" s="17">
        <v>0.13300000000000001</v>
      </c>
      <c r="J5893" s="4">
        <v>0.39718996714418697</v>
      </c>
    </row>
    <row r="5894" spans="1:10" ht="15" customHeight="1">
      <c r="A5894" s="15"/>
      <c r="B5894" s="2" t="s">
        <v>10089</v>
      </c>
      <c r="C5894" s="2" t="s">
        <v>19304</v>
      </c>
      <c r="D5894" s="19">
        <v>0</v>
      </c>
      <c r="F5894" s="46">
        <v>0.65663333333333296</v>
      </c>
      <c r="G5894" s="46">
        <v>0.9163</v>
      </c>
      <c r="H5894" s="46">
        <v>1</v>
      </c>
      <c r="I5894" s="17">
        <v>0.13300000000000001</v>
      </c>
      <c r="J5894" s="4">
        <v>0.39021697169651698</v>
      </c>
    </row>
    <row r="5895" spans="1:10" ht="15" customHeight="1">
      <c r="A5895" s="15"/>
      <c r="B5895" s="2" t="s">
        <v>10090</v>
      </c>
      <c r="C5895" s="2" t="s">
        <v>19305</v>
      </c>
      <c r="D5895" s="19">
        <v>0</v>
      </c>
      <c r="F5895" s="46">
        <v>1</v>
      </c>
      <c r="G5895" s="46">
        <v>1</v>
      </c>
      <c r="H5895" s="46">
        <v>1</v>
      </c>
      <c r="I5895" s="17">
        <v>1</v>
      </c>
      <c r="J5895" s="4">
        <v>0</v>
      </c>
    </row>
    <row r="5896" spans="1:10" ht="15" customHeight="1">
      <c r="A5896" s="15"/>
      <c r="B5896" s="2" t="s">
        <v>10091</v>
      </c>
      <c r="C5896" s="2" t="s">
        <v>19306</v>
      </c>
      <c r="D5896" s="19">
        <v>0</v>
      </c>
      <c r="F5896" s="46">
        <v>0.83960000000000001</v>
      </c>
      <c r="G5896" s="46">
        <v>1</v>
      </c>
      <c r="H5896" s="46">
        <v>1</v>
      </c>
      <c r="I5896" s="17">
        <v>0.3584</v>
      </c>
      <c r="J5896" s="4">
        <v>0.32079999999999997</v>
      </c>
    </row>
    <row r="5897" spans="1:10" ht="15" customHeight="1">
      <c r="A5897" s="15"/>
      <c r="B5897" s="2" t="s">
        <v>10092</v>
      </c>
      <c r="C5897" s="2" t="s">
        <v>19307</v>
      </c>
      <c r="D5897" s="19">
        <v>0</v>
      </c>
      <c r="F5897" s="46">
        <v>0.89306666666666701</v>
      </c>
      <c r="G5897" s="46">
        <v>1</v>
      </c>
      <c r="H5897" s="46">
        <v>1</v>
      </c>
      <c r="I5897" s="17">
        <v>0.3584</v>
      </c>
      <c r="J5897" s="4">
        <v>0.26193210316161503</v>
      </c>
    </row>
    <row r="5898" spans="1:10" ht="15" customHeight="1">
      <c r="A5898" s="15"/>
      <c r="B5898" s="2" t="s">
        <v>10093</v>
      </c>
      <c r="C5898" s="2" t="s">
        <v>19308</v>
      </c>
      <c r="D5898" s="19">
        <v>0</v>
      </c>
      <c r="F5898" s="46">
        <v>0.55462500000000003</v>
      </c>
      <c r="G5898" s="46">
        <v>0.59609999999999996</v>
      </c>
      <c r="H5898" s="46">
        <v>1</v>
      </c>
      <c r="I5898" s="17">
        <v>2.63E-2</v>
      </c>
      <c r="J5898" s="4">
        <v>0.51871539001010303</v>
      </c>
    </row>
    <row r="5899" spans="1:10" ht="15" customHeight="1">
      <c r="A5899" s="15"/>
      <c r="B5899" s="2" t="s">
        <v>10094</v>
      </c>
      <c r="C5899" s="2" t="s">
        <v>19309</v>
      </c>
      <c r="D5899" s="19">
        <v>0</v>
      </c>
      <c r="F5899" s="46">
        <v>0.63627500000000003</v>
      </c>
      <c r="G5899" s="46">
        <v>0.67645</v>
      </c>
      <c r="H5899" s="46">
        <v>1</v>
      </c>
      <c r="I5899" s="17">
        <v>0.19220000000000001</v>
      </c>
      <c r="J5899" s="4">
        <v>0.42508655883243401</v>
      </c>
    </row>
    <row r="5900" spans="1:10" ht="15" customHeight="1">
      <c r="A5900" s="15"/>
      <c r="B5900" s="2" t="s">
        <v>10095</v>
      </c>
      <c r="C5900" s="2" t="s">
        <v>19310</v>
      </c>
      <c r="D5900" s="19">
        <v>0</v>
      </c>
      <c r="F5900" s="46">
        <v>1</v>
      </c>
      <c r="G5900" s="46">
        <v>1</v>
      </c>
      <c r="H5900" s="46">
        <v>1</v>
      </c>
      <c r="I5900" s="17">
        <v>1</v>
      </c>
      <c r="J5900" s="4">
        <v>0</v>
      </c>
    </row>
    <row r="5901" spans="1:10" ht="15" customHeight="1">
      <c r="A5901" s="15"/>
      <c r="B5901" s="2" t="s">
        <v>10096</v>
      </c>
      <c r="C5901" s="2" t="s">
        <v>19311</v>
      </c>
      <c r="D5901" s="19">
        <v>0</v>
      </c>
      <c r="F5901" s="46">
        <v>0.75</v>
      </c>
      <c r="G5901" s="46">
        <v>0.75</v>
      </c>
      <c r="H5901" s="46">
        <v>1</v>
      </c>
      <c r="I5901" s="17">
        <v>0.5</v>
      </c>
      <c r="J5901" s="4">
        <v>0.35355339059327401</v>
      </c>
    </row>
    <row r="5902" spans="1:10" ht="15" customHeight="1">
      <c r="A5902" s="15"/>
      <c r="B5902" s="2" t="s">
        <v>10097</v>
      </c>
      <c r="C5902" s="2" t="s">
        <v>19312</v>
      </c>
      <c r="D5902" s="19">
        <v>0</v>
      </c>
      <c r="F5902" s="46">
        <v>1</v>
      </c>
      <c r="G5902" s="46">
        <v>1</v>
      </c>
      <c r="H5902" s="46">
        <v>1</v>
      </c>
      <c r="I5902" s="17">
        <v>1</v>
      </c>
      <c r="J5902" s="4">
        <v>0</v>
      </c>
    </row>
    <row r="5903" spans="1:10" ht="15" customHeight="1">
      <c r="A5903" s="15"/>
      <c r="B5903" s="2" t="s">
        <v>10098</v>
      </c>
      <c r="C5903" s="2" t="s">
        <v>19313</v>
      </c>
      <c r="D5903" s="19">
        <v>0</v>
      </c>
      <c r="F5903" s="46">
        <v>0.78257500000000002</v>
      </c>
      <c r="G5903" s="46">
        <v>0.86714999999999998</v>
      </c>
      <c r="H5903" s="46">
        <v>1</v>
      </c>
      <c r="I5903" s="17">
        <v>0.39600000000000002</v>
      </c>
      <c r="J5903" s="4">
        <v>0.286541426615187</v>
      </c>
    </row>
    <row r="5904" spans="1:10" ht="15" customHeight="1">
      <c r="A5904" s="15"/>
      <c r="B5904" s="2" t="s">
        <v>10099</v>
      </c>
      <c r="C5904" s="2" t="s">
        <v>19314</v>
      </c>
      <c r="D5904" s="19">
        <v>1</v>
      </c>
      <c r="F5904" s="46">
        <v>0.73357499999999998</v>
      </c>
      <c r="G5904" s="46">
        <v>0.86714999999999998</v>
      </c>
      <c r="H5904" s="46">
        <v>1</v>
      </c>
      <c r="I5904" s="17">
        <v>0.2</v>
      </c>
      <c r="J5904" s="4">
        <v>0.37712392636019998</v>
      </c>
    </row>
    <row r="5905" spans="1:10" ht="15" customHeight="1">
      <c r="A5905" s="15"/>
      <c r="B5905" s="2" t="s">
        <v>10099</v>
      </c>
      <c r="C5905" s="2" t="s">
        <v>19315</v>
      </c>
      <c r="D5905" s="19">
        <v>2</v>
      </c>
      <c r="F5905" s="46">
        <v>0.92490000000000006</v>
      </c>
      <c r="G5905" s="46">
        <v>0.98265000000000002</v>
      </c>
      <c r="H5905" s="46">
        <v>1</v>
      </c>
      <c r="I5905" s="17">
        <v>0.73429999999999995</v>
      </c>
      <c r="J5905" s="4">
        <v>0.12811523458720001</v>
      </c>
    </row>
    <row r="5906" spans="1:10" ht="15" customHeight="1">
      <c r="A5906" s="15"/>
      <c r="B5906" s="2" t="s">
        <v>10100</v>
      </c>
      <c r="C5906" s="2" t="s">
        <v>19316</v>
      </c>
      <c r="D5906" s="19">
        <v>0</v>
      </c>
      <c r="F5906" s="46">
        <v>1</v>
      </c>
      <c r="G5906" s="46">
        <v>1</v>
      </c>
      <c r="H5906" s="46">
        <v>1</v>
      </c>
      <c r="I5906" s="17">
        <v>1</v>
      </c>
      <c r="J5906" s="4">
        <v>0</v>
      </c>
    </row>
    <row r="5907" spans="1:10" ht="15" customHeight="1">
      <c r="A5907" s="15"/>
      <c r="B5907" s="2" t="s">
        <v>10101</v>
      </c>
      <c r="C5907" s="2" t="s">
        <v>19317</v>
      </c>
      <c r="D5907" s="19">
        <v>0</v>
      </c>
      <c r="F5907" s="46">
        <v>0.65757500000000002</v>
      </c>
      <c r="G5907" s="46">
        <v>0.7802</v>
      </c>
      <c r="H5907" s="46">
        <v>1</v>
      </c>
      <c r="I5907" s="17">
        <v>6.9900000000000004E-2</v>
      </c>
      <c r="J5907" s="4">
        <v>0.43987538671006998</v>
      </c>
    </row>
    <row r="5908" spans="1:10" ht="15" customHeight="1">
      <c r="A5908" s="15"/>
      <c r="B5908" s="2" t="s">
        <v>10102</v>
      </c>
      <c r="C5908" s="2" t="s">
        <v>19318</v>
      </c>
      <c r="D5908" s="19">
        <v>0</v>
      </c>
      <c r="F5908" s="46">
        <v>0.75560000000000005</v>
      </c>
      <c r="G5908" s="46">
        <v>0.97624999999999995</v>
      </c>
      <c r="H5908" s="46">
        <v>1</v>
      </c>
      <c r="I5908" s="17">
        <v>6.9900000000000004E-2</v>
      </c>
      <c r="J5908" s="4">
        <v>0.45768141029905701</v>
      </c>
    </row>
    <row r="5909" spans="1:10" ht="15" customHeight="1">
      <c r="A5909" s="15"/>
      <c r="B5909" s="2" t="s">
        <v>10103</v>
      </c>
      <c r="C5909" s="2" t="s">
        <v>19319</v>
      </c>
      <c r="D5909" s="19">
        <v>0</v>
      </c>
      <c r="F5909" s="46">
        <v>0.96875</v>
      </c>
      <c r="G5909" s="46">
        <v>0.96875</v>
      </c>
      <c r="H5909" s="46">
        <v>1</v>
      </c>
      <c r="I5909" s="17">
        <v>0.9375</v>
      </c>
      <c r="J5909" s="4">
        <v>4.4194173824159202E-2</v>
      </c>
    </row>
    <row r="5910" spans="1:10" ht="15" customHeight="1">
      <c r="A5910" s="15"/>
      <c r="B5910" s="2" t="s">
        <v>10104</v>
      </c>
      <c r="C5910" s="2" t="s">
        <v>19320</v>
      </c>
      <c r="D5910" s="19">
        <v>0</v>
      </c>
      <c r="F5910" s="46">
        <v>1</v>
      </c>
      <c r="G5910" s="46">
        <v>1</v>
      </c>
      <c r="H5910" s="46">
        <v>1</v>
      </c>
      <c r="I5910" s="17">
        <v>1</v>
      </c>
      <c r="J5910" s="4">
        <v>0</v>
      </c>
    </row>
    <row r="5911" spans="1:10" ht="15" customHeight="1">
      <c r="A5911" s="15"/>
      <c r="B5911" s="2" t="s">
        <v>19321</v>
      </c>
      <c r="C5911" s="2" t="s">
        <v>19322</v>
      </c>
      <c r="D5911" s="19">
        <v>1</v>
      </c>
      <c r="F5911" s="46">
        <v>0.76629999999999998</v>
      </c>
      <c r="G5911" s="46">
        <v>0.83460000000000001</v>
      </c>
      <c r="H5911" s="46">
        <v>1</v>
      </c>
      <c r="I5911" s="17">
        <v>0.39600000000000002</v>
      </c>
      <c r="J5911" s="4">
        <v>0.27153129960773698</v>
      </c>
    </row>
    <row r="5912" spans="1:10" ht="15" customHeight="1">
      <c r="A5912" s="15"/>
      <c r="B5912" s="2" t="s">
        <v>19321</v>
      </c>
      <c r="C5912" s="2" t="s">
        <v>19323</v>
      </c>
      <c r="D5912" s="19">
        <v>2</v>
      </c>
      <c r="F5912" s="46">
        <v>0.80427499999999996</v>
      </c>
      <c r="G5912" s="46">
        <v>0.83460000000000001</v>
      </c>
      <c r="H5912" s="46">
        <v>1</v>
      </c>
      <c r="I5912" s="17">
        <v>0.54790000000000005</v>
      </c>
      <c r="J5912" s="4">
        <v>0.20493560573994901</v>
      </c>
    </row>
    <row r="5913" spans="1:10" ht="15" customHeight="1">
      <c r="A5913" s="15"/>
      <c r="B5913" s="2" t="s">
        <v>10105</v>
      </c>
      <c r="C5913" s="2" t="s">
        <v>19324</v>
      </c>
      <c r="D5913" s="19">
        <v>0</v>
      </c>
      <c r="F5913" s="46">
        <v>0.91472500000000001</v>
      </c>
      <c r="G5913" s="46">
        <v>0.96230000000000004</v>
      </c>
      <c r="H5913" s="46">
        <v>1</v>
      </c>
      <c r="I5913" s="17">
        <v>0.73429999999999995</v>
      </c>
      <c r="J5913" s="4">
        <v>0.12363021138324801</v>
      </c>
    </row>
    <row r="5914" spans="1:10" ht="15" customHeight="1">
      <c r="A5914" s="15"/>
      <c r="B5914" s="2" t="s">
        <v>10106</v>
      </c>
      <c r="C5914" s="2" t="s">
        <v>19325</v>
      </c>
      <c r="D5914" s="19">
        <v>0</v>
      </c>
      <c r="F5914" s="46">
        <v>0.90812499999999996</v>
      </c>
      <c r="G5914" s="46">
        <v>0.94910000000000005</v>
      </c>
      <c r="H5914" s="46">
        <v>1</v>
      </c>
      <c r="I5914" s="17">
        <v>0.73429999999999995</v>
      </c>
      <c r="J5914" s="4">
        <v>0.118907986134938</v>
      </c>
    </row>
    <row r="5915" spans="1:10" ht="15" customHeight="1">
      <c r="A5915" s="15"/>
      <c r="B5915" s="2" t="s">
        <v>10107</v>
      </c>
      <c r="C5915" s="2" t="s">
        <v>19326</v>
      </c>
      <c r="D5915" s="19">
        <v>0</v>
      </c>
      <c r="F5915" s="46">
        <v>0.9173</v>
      </c>
      <c r="G5915" s="46">
        <v>0.96745000000000003</v>
      </c>
      <c r="H5915" s="46">
        <v>1</v>
      </c>
      <c r="I5915" s="17">
        <v>0.73429999999999995</v>
      </c>
      <c r="J5915" s="4">
        <v>0.125800556437561</v>
      </c>
    </row>
    <row r="5916" spans="1:10" ht="15" customHeight="1">
      <c r="A5916" s="15"/>
      <c r="B5916" s="2" t="s">
        <v>10108</v>
      </c>
      <c r="C5916" s="2" t="s">
        <v>19327</v>
      </c>
      <c r="D5916" s="19">
        <v>0</v>
      </c>
      <c r="F5916" s="46">
        <v>0.98207500000000003</v>
      </c>
      <c r="G5916" s="46">
        <v>0.98265000000000002</v>
      </c>
      <c r="H5916" s="46">
        <v>1</v>
      </c>
      <c r="I5916" s="17">
        <v>0.96299999999999997</v>
      </c>
      <c r="J5916" s="4">
        <v>2.07192945504104E-2</v>
      </c>
    </row>
    <row r="5917" spans="1:10" ht="15" customHeight="1">
      <c r="A5917" s="15"/>
      <c r="B5917" s="2" t="s">
        <v>10109</v>
      </c>
      <c r="C5917" s="2" t="s">
        <v>19328</v>
      </c>
      <c r="D5917" s="19">
        <v>0</v>
      </c>
      <c r="F5917" s="46">
        <v>1</v>
      </c>
      <c r="G5917" s="46">
        <v>1</v>
      </c>
      <c r="H5917" s="46">
        <v>1</v>
      </c>
      <c r="I5917" s="17">
        <v>1</v>
      </c>
      <c r="J5917" s="4">
        <v>0</v>
      </c>
    </row>
    <row r="5918" spans="1:10" ht="15" customHeight="1">
      <c r="A5918" s="15"/>
      <c r="B5918" s="2" t="s">
        <v>19329</v>
      </c>
      <c r="C5918" s="2" t="s">
        <v>19330</v>
      </c>
      <c r="D5918" s="19">
        <v>0</v>
      </c>
      <c r="F5918" s="46">
        <v>0.95302500000000001</v>
      </c>
      <c r="G5918" s="46">
        <v>0.98150000000000004</v>
      </c>
      <c r="H5918" s="46">
        <v>1</v>
      </c>
      <c r="I5918" s="17">
        <v>0.84909999999999997</v>
      </c>
      <c r="J5918" s="4">
        <v>7.1445101301628802E-2</v>
      </c>
    </row>
    <row r="5919" spans="1:10" ht="15" customHeight="1">
      <c r="A5919" s="15"/>
      <c r="B5919" s="2" t="s">
        <v>10110</v>
      </c>
      <c r="C5919" s="2" t="s">
        <v>19331</v>
      </c>
      <c r="D5919" s="19">
        <v>1</v>
      </c>
      <c r="F5919" s="46">
        <v>0.77132500000000004</v>
      </c>
      <c r="G5919" s="46">
        <v>0.98194999999999999</v>
      </c>
      <c r="H5919" s="46">
        <v>1</v>
      </c>
      <c r="I5919" s="17">
        <v>0.12139999999999999</v>
      </c>
      <c r="J5919" s="4">
        <v>0.433617399520207</v>
      </c>
    </row>
    <row r="5920" spans="1:10" ht="15" customHeight="1">
      <c r="A5920" s="15"/>
      <c r="B5920" s="2" t="s">
        <v>10110</v>
      </c>
      <c r="C5920" s="2" t="s">
        <v>19332</v>
      </c>
      <c r="D5920" s="19">
        <v>2</v>
      </c>
      <c r="F5920" s="46">
        <v>0.98796666666666699</v>
      </c>
      <c r="G5920" s="46">
        <v>1</v>
      </c>
      <c r="H5920" s="46">
        <v>1</v>
      </c>
      <c r="I5920" s="17">
        <v>0.96389999999999998</v>
      </c>
      <c r="J5920" s="4">
        <v>2.0842344717745501E-2</v>
      </c>
    </row>
    <row r="5921" spans="1:10" ht="15" customHeight="1">
      <c r="A5921" s="15"/>
      <c r="B5921" s="2" t="s">
        <v>10111</v>
      </c>
      <c r="C5921" s="2" t="s">
        <v>19333</v>
      </c>
      <c r="D5921" s="19">
        <v>0</v>
      </c>
      <c r="F5921" s="46">
        <v>0.79754000000000003</v>
      </c>
      <c r="G5921" s="46">
        <v>0.9375</v>
      </c>
      <c r="H5921" s="46">
        <v>1</v>
      </c>
      <c r="I5921" s="17">
        <v>0.51859999999999995</v>
      </c>
      <c r="J5921" s="4">
        <v>0.25005025094968403</v>
      </c>
    </row>
    <row r="5922" spans="1:10" ht="15" customHeight="1">
      <c r="A5922" s="15"/>
      <c r="B5922" s="2" t="s">
        <v>10112</v>
      </c>
      <c r="C5922" s="2" t="s">
        <v>19334</v>
      </c>
      <c r="D5922" s="19">
        <v>0</v>
      </c>
      <c r="F5922" s="46">
        <v>0.98416666666666697</v>
      </c>
      <c r="G5922" s="46">
        <v>1</v>
      </c>
      <c r="H5922" s="46">
        <v>1</v>
      </c>
      <c r="I5922" s="17">
        <v>0.95250000000000001</v>
      </c>
      <c r="J5922" s="4">
        <v>2.7424137786507201E-2</v>
      </c>
    </row>
    <row r="5923" spans="1:10" ht="15" customHeight="1">
      <c r="A5923" s="15"/>
      <c r="B5923" s="2" t="s">
        <v>10113</v>
      </c>
      <c r="C5923" s="2" t="s">
        <v>19335</v>
      </c>
      <c r="D5923" s="19">
        <v>0</v>
      </c>
      <c r="F5923" s="46">
        <v>1</v>
      </c>
      <c r="G5923" s="46">
        <v>1</v>
      </c>
      <c r="H5923" s="46">
        <v>1</v>
      </c>
      <c r="I5923" s="17">
        <v>1</v>
      </c>
      <c r="J5923" s="4">
        <v>0</v>
      </c>
    </row>
    <row r="5924" spans="1:10" ht="15" customHeight="1">
      <c r="A5924" s="15"/>
      <c r="B5924" s="2" t="s">
        <v>10114</v>
      </c>
      <c r="C5924" s="2" t="s">
        <v>19336</v>
      </c>
      <c r="D5924" s="19">
        <v>0</v>
      </c>
      <c r="F5924" s="46">
        <v>0.97447499999999998</v>
      </c>
      <c r="G5924" s="46">
        <v>0.98150000000000004</v>
      </c>
      <c r="H5924" s="46">
        <v>1</v>
      </c>
      <c r="I5924" s="17">
        <v>0.93489999999999995</v>
      </c>
      <c r="J5924" s="4">
        <v>3.1627559184989301E-2</v>
      </c>
    </row>
    <row r="5925" spans="1:10" ht="15" customHeight="1">
      <c r="A5925" s="15"/>
      <c r="B5925" s="2" t="s">
        <v>10115</v>
      </c>
      <c r="C5925" s="2" t="s">
        <v>19058</v>
      </c>
      <c r="D5925" s="19">
        <v>0</v>
      </c>
      <c r="F5925" s="46">
        <v>1</v>
      </c>
      <c r="G5925" s="46">
        <v>1</v>
      </c>
      <c r="H5925" s="46">
        <v>1</v>
      </c>
      <c r="I5925" s="17">
        <v>1</v>
      </c>
      <c r="J5925" s="4">
        <v>0</v>
      </c>
    </row>
    <row r="5926" spans="1:10" ht="15" customHeight="1">
      <c r="A5926" s="15"/>
      <c r="B5926" s="2" t="s">
        <v>10116</v>
      </c>
      <c r="C5926" s="2" t="s">
        <v>19337</v>
      </c>
      <c r="D5926" s="19">
        <v>0</v>
      </c>
      <c r="F5926" s="46">
        <v>0.713225</v>
      </c>
      <c r="G5926" s="46">
        <v>0.75</v>
      </c>
      <c r="H5926" s="46">
        <v>1</v>
      </c>
      <c r="I5926" s="17">
        <v>0.35289999999999999</v>
      </c>
      <c r="J5926" s="4">
        <v>0.33654064019074997</v>
      </c>
    </row>
    <row r="5927" spans="1:10" ht="15" customHeight="1">
      <c r="A5927" s="15"/>
      <c r="B5927" s="2" t="s">
        <v>19338</v>
      </c>
      <c r="C5927" s="2" t="s">
        <v>19339</v>
      </c>
      <c r="D5927" s="19">
        <v>0</v>
      </c>
      <c r="F5927" s="46">
        <v>0.71589999999999998</v>
      </c>
      <c r="G5927" s="46">
        <v>0.75</v>
      </c>
      <c r="H5927" s="46">
        <v>1</v>
      </c>
      <c r="I5927" s="17">
        <v>0.36359999999999998</v>
      </c>
      <c r="J5927" s="4">
        <v>0.33274300393346601</v>
      </c>
    </row>
    <row r="5928" spans="1:10" ht="15" customHeight="1">
      <c r="A5928" s="15"/>
      <c r="B5928" s="2" t="s">
        <v>10117</v>
      </c>
      <c r="C5928" s="2" t="s">
        <v>19340</v>
      </c>
      <c r="D5928" s="19">
        <v>0</v>
      </c>
      <c r="F5928" s="46">
        <v>0.83335000000000004</v>
      </c>
      <c r="G5928" s="46">
        <v>0.83335000000000004</v>
      </c>
      <c r="H5928" s="46">
        <v>1</v>
      </c>
      <c r="I5928" s="17">
        <v>0.66669999999999996</v>
      </c>
      <c r="J5928" s="4">
        <v>0.23567869016947601</v>
      </c>
    </row>
    <row r="5929" spans="1:10" ht="15" customHeight="1">
      <c r="A5929" s="15"/>
      <c r="B5929" s="2" t="s">
        <v>10118</v>
      </c>
      <c r="C5929" s="2" t="s">
        <v>19341</v>
      </c>
      <c r="D5929" s="19">
        <v>0</v>
      </c>
      <c r="F5929" s="46">
        <v>0.875</v>
      </c>
      <c r="G5929" s="46">
        <v>0.875</v>
      </c>
      <c r="H5929" s="46">
        <v>1</v>
      </c>
      <c r="I5929" s="17">
        <v>0.75</v>
      </c>
      <c r="J5929" s="4">
        <v>0.176776695296637</v>
      </c>
    </row>
    <row r="5930" spans="1:10" ht="15" customHeight="1">
      <c r="A5930" s="15"/>
      <c r="B5930" s="2" t="s">
        <v>19342</v>
      </c>
      <c r="C5930" s="2" t="s">
        <v>19343</v>
      </c>
      <c r="D5930" s="19">
        <v>0</v>
      </c>
      <c r="F5930" s="46">
        <v>0.60222500000000001</v>
      </c>
      <c r="G5930" s="46">
        <v>0.67920000000000003</v>
      </c>
      <c r="H5930" s="46">
        <v>1</v>
      </c>
      <c r="I5930" s="17">
        <v>5.0500000000000003E-2</v>
      </c>
      <c r="J5930" s="4">
        <v>0.476200590612821</v>
      </c>
    </row>
    <row r="5931" spans="1:10" ht="15" customHeight="1">
      <c r="A5931" s="15"/>
      <c r="B5931" s="2" t="s">
        <v>10119</v>
      </c>
      <c r="C5931" s="2" t="s">
        <v>19344</v>
      </c>
      <c r="D5931" s="19">
        <v>0</v>
      </c>
      <c r="F5931" s="46">
        <v>0.86365000000000003</v>
      </c>
      <c r="G5931" s="46">
        <v>0.86365000000000003</v>
      </c>
      <c r="H5931" s="46">
        <v>1</v>
      </c>
      <c r="I5931" s="17">
        <v>0.72729999999999995</v>
      </c>
      <c r="J5931" s="4">
        <v>0.19282801922957199</v>
      </c>
    </row>
    <row r="5932" spans="1:10" ht="15" customHeight="1">
      <c r="A5932" s="15"/>
      <c r="B5932" s="2" t="s">
        <v>19345</v>
      </c>
      <c r="C5932" s="2" t="s">
        <v>19346</v>
      </c>
      <c r="D5932" s="19">
        <v>0</v>
      </c>
      <c r="F5932" s="46">
        <v>0.9</v>
      </c>
      <c r="G5932" s="46">
        <v>0.9</v>
      </c>
      <c r="H5932" s="46">
        <v>1</v>
      </c>
      <c r="I5932" s="17">
        <v>0.8</v>
      </c>
      <c r="J5932" s="4">
        <v>0.141421356237309</v>
      </c>
    </row>
    <row r="5933" spans="1:10" ht="15" customHeight="1">
      <c r="A5933" s="15"/>
      <c r="B5933" s="2" t="s">
        <v>10120</v>
      </c>
      <c r="C5933" s="2" t="s">
        <v>19347</v>
      </c>
      <c r="D5933" s="19">
        <v>0</v>
      </c>
      <c r="F5933" s="46">
        <v>0.56503999999999999</v>
      </c>
      <c r="G5933" s="46">
        <v>0.442</v>
      </c>
      <c r="H5933" s="46">
        <v>1</v>
      </c>
      <c r="I5933" s="17">
        <v>0.34410000000000002</v>
      </c>
      <c r="J5933" s="4">
        <v>0.274129737533161</v>
      </c>
    </row>
    <row r="5934" spans="1:10" ht="15" customHeight="1">
      <c r="A5934" s="15"/>
      <c r="B5934" s="2" t="s">
        <v>10121</v>
      </c>
      <c r="C5934" s="2" t="s">
        <v>19348</v>
      </c>
      <c r="D5934" s="19">
        <v>1</v>
      </c>
      <c r="F5934" s="46">
        <v>0.76734999999999998</v>
      </c>
      <c r="G5934" s="46">
        <v>0.84850000000000003</v>
      </c>
      <c r="H5934" s="46">
        <v>1</v>
      </c>
      <c r="I5934" s="17">
        <v>0.37240000000000001</v>
      </c>
      <c r="J5934" s="4">
        <v>0.29954780920580898</v>
      </c>
    </row>
    <row r="5935" spans="1:10" ht="15" customHeight="1">
      <c r="A5935" s="15"/>
      <c r="B5935" s="2" t="s">
        <v>10121</v>
      </c>
      <c r="C5935" s="2" t="s">
        <v>19349</v>
      </c>
      <c r="D5935" s="19">
        <v>2</v>
      </c>
      <c r="F5935" s="46">
        <v>0.66127499999999995</v>
      </c>
      <c r="G5935" s="46">
        <v>0.68620000000000003</v>
      </c>
      <c r="H5935" s="46">
        <v>1</v>
      </c>
      <c r="I5935" s="17">
        <v>0.2727</v>
      </c>
      <c r="J5935" s="4">
        <v>0.39323807356358598</v>
      </c>
    </row>
    <row r="5936" spans="1:10" ht="15" customHeight="1">
      <c r="A5936" s="15"/>
      <c r="B5936" s="2" t="s">
        <v>10122</v>
      </c>
      <c r="C5936" s="2" t="s">
        <v>19071</v>
      </c>
      <c r="D5936" s="19">
        <v>0</v>
      </c>
      <c r="F5936" s="46">
        <v>1</v>
      </c>
      <c r="G5936" s="46">
        <v>1</v>
      </c>
      <c r="H5936" s="46">
        <v>1</v>
      </c>
      <c r="I5936" s="17">
        <v>1</v>
      </c>
      <c r="J5936" s="4">
        <v>0</v>
      </c>
    </row>
    <row r="5937" spans="1:10" ht="15" customHeight="1">
      <c r="A5937" s="15"/>
      <c r="B5937" s="2" t="s">
        <v>10123</v>
      </c>
      <c r="C5937" s="2" t="s">
        <v>19350</v>
      </c>
      <c r="D5937" s="19">
        <v>0</v>
      </c>
      <c r="F5937" s="46">
        <v>0.49256666666666699</v>
      </c>
      <c r="G5937" s="46">
        <v>0.40084999999999998</v>
      </c>
      <c r="H5937" s="46">
        <v>1</v>
      </c>
      <c r="I5937" s="17">
        <v>5.3699999999999998E-2</v>
      </c>
      <c r="J5937" s="4">
        <v>0.41955510087075198</v>
      </c>
    </row>
    <row r="5938" spans="1:10" ht="15" customHeight="1">
      <c r="A5938" s="15"/>
      <c r="B5938" s="2" t="s">
        <v>10124</v>
      </c>
      <c r="C5938" s="2" t="s">
        <v>19351</v>
      </c>
      <c r="D5938" s="19">
        <v>0</v>
      </c>
      <c r="F5938" s="46">
        <v>0.76467499999999999</v>
      </c>
      <c r="G5938" s="46">
        <v>0.84314999999999996</v>
      </c>
      <c r="H5938" s="46">
        <v>1</v>
      </c>
      <c r="I5938" s="17">
        <v>0.37240000000000001</v>
      </c>
      <c r="J5938" s="4">
        <v>0.30043192656573597</v>
      </c>
    </row>
    <row r="5939" spans="1:10" ht="15" customHeight="1">
      <c r="A5939" s="15"/>
      <c r="B5939" s="2" t="s">
        <v>10125</v>
      </c>
      <c r="C5939" s="2" t="s">
        <v>19352</v>
      </c>
      <c r="D5939" s="19">
        <v>0</v>
      </c>
      <c r="F5939" s="46">
        <v>0.83731666666666704</v>
      </c>
      <c r="G5939" s="46">
        <v>0.99524999999999997</v>
      </c>
      <c r="H5939" s="46">
        <v>1</v>
      </c>
      <c r="I5939" s="17">
        <v>0.37240000000000001</v>
      </c>
      <c r="J5939" s="4">
        <v>0.26461209659927998</v>
      </c>
    </row>
    <row r="5940" spans="1:10" ht="15" customHeight="1">
      <c r="A5940" s="15"/>
      <c r="B5940" s="2" t="s">
        <v>10126</v>
      </c>
      <c r="C5940" s="2" t="s">
        <v>19353</v>
      </c>
      <c r="D5940" s="19">
        <v>0</v>
      </c>
      <c r="F5940" s="46">
        <v>0.70477999999999996</v>
      </c>
      <c r="G5940" s="46">
        <v>0.93589999999999995</v>
      </c>
      <c r="H5940" s="46">
        <v>1</v>
      </c>
      <c r="I5940" s="17">
        <v>0.21920000000000001</v>
      </c>
      <c r="J5940" s="4">
        <v>0.37811305452205701</v>
      </c>
    </row>
    <row r="5941" spans="1:10" ht="15" customHeight="1">
      <c r="A5941" s="15"/>
      <c r="B5941" s="2" t="s">
        <v>10127</v>
      </c>
      <c r="C5941" s="2" t="s">
        <v>19354</v>
      </c>
      <c r="D5941" s="19">
        <v>0</v>
      </c>
      <c r="F5941" s="46">
        <v>0.70042499999999996</v>
      </c>
      <c r="G5941" s="46">
        <v>0.71465000000000001</v>
      </c>
      <c r="H5941" s="46">
        <v>1</v>
      </c>
      <c r="I5941" s="17">
        <v>0.37240000000000001</v>
      </c>
      <c r="J5941" s="4">
        <v>0.34669848932465802</v>
      </c>
    </row>
    <row r="5942" spans="1:10" ht="15" customHeight="1">
      <c r="A5942" s="15"/>
      <c r="B5942" s="2" t="s">
        <v>10128</v>
      </c>
      <c r="C5942" s="2" t="s">
        <v>19094</v>
      </c>
      <c r="D5942" s="19">
        <v>0</v>
      </c>
      <c r="F5942" s="46">
        <v>1</v>
      </c>
      <c r="G5942" s="46">
        <v>1</v>
      </c>
      <c r="H5942" s="46">
        <v>1</v>
      </c>
      <c r="I5942" s="17">
        <v>1</v>
      </c>
      <c r="J5942" s="4">
        <v>0</v>
      </c>
    </row>
    <row r="5943" spans="1:10" ht="15" customHeight="1">
      <c r="A5943" s="15"/>
      <c r="B5943" s="2" t="s">
        <v>10129</v>
      </c>
      <c r="C5943" s="2" t="s">
        <v>19355</v>
      </c>
      <c r="D5943" s="19">
        <v>0</v>
      </c>
      <c r="F5943" s="46">
        <v>0.84052499999999997</v>
      </c>
      <c r="G5943" s="46">
        <v>0.99485000000000001</v>
      </c>
      <c r="H5943" s="46">
        <v>1</v>
      </c>
      <c r="I5943" s="17">
        <v>0.37240000000000001</v>
      </c>
      <c r="J5943" s="4">
        <v>0.31212110229845103</v>
      </c>
    </row>
    <row r="5944" spans="1:10" ht="15" customHeight="1">
      <c r="A5944" s="15"/>
      <c r="B5944" s="2" t="s">
        <v>10130</v>
      </c>
      <c r="C5944" s="2" t="s">
        <v>19356</v>
      </c>
      <c r="D5944" s="19">
        <v>0</v>
      </c>
      <c r="F5944" s="46">
        <v>0.61306249999999995</v>
      </c>
      <c r="G5944" s="46">
        <v>0.65364999999999995</v>
      </c>
      <c r="H5944" s="46">
        <v>1</v>
      </c>
      <c r="I5944" s="17">
        <v>0.15</v>
      </c>
      <c r="J5944" s="4">
        <v>0.40231773135705301</v>
      </c>
    </row>
    <row r="5945" spans="1:10" ht="15" customHeight="1">
      <c r="A5945" s="15"/>
      <c r="B5945" s="2" t="s">
        <v>19357</v>
      </c>
      <c r="C5945" s="2" t="s">
        <v>19358</v>
      </c>
      <c r="D5945" s="19">
        <v>0</v>
      </c>
      <c r="F5945" s="46">
        <v>0.696075</v>
      </c>
      <c r="G5945" s="46">
        <v>0.74055000000000004</v>
      </c>
      <c r="H5945" s="46">
        <v>1</v>
      </c>
      <c r="I5945" s="17">
        <v>0.23449999999999999</v>
      </c>
      <c r="J5945" s="4">
        <v>0.31520026173846999</v>
      </c>
    </row>
    <row r="5946" spans="1:10" ht="15" customHeight="1">
      <c r="A5946" s="15"/>
      <c r="B5946" s="2" t="s">
        <v>2224</v>
      </c>
      <c r="C5946" s="2">
        <v>5</v>
      </c>
      <c r="D5946" s="19">
        <v>0</v>
      </c>
      <c r="F5946" s="46">
        <v>0.18179999999999999</v>
      </c>
      <c r="G5946" s="46">
        <v>0.18179999999999999</v>
      </c>
      <c r="H5946" s="46">
        <v>0.18179999999999999</v>
      </c>
      <c r="I5946" s="17">
        <v>0.18179999999999999</v>
      </c>
      <c r="J5946" s="4" t="s">
        <v>1</v>
      </c>
    </row>
    <row r="5947" spans="1:10" ht="15" customHeight="1">
      <c r="A5947" s="15"/>
      <c r="B5947" s="2" t="s">
        <v>10131</v>
      </c>
      <c r="C5947" s="2" t="s">
        <v>19359</v>
      </c>
      <c r="D5947" s="19">
        <v>0</v>
      </c>
      <c r="F5947" s="46">
        <v>0.48480000000000001</v>
      </c>
      <c r="G5947" s="46">
        <v>0.48480000000000001</v>
      </c>
      <c r="H5947" s="46">
        <v>0.48480000000000001</v>
      </c>
      <c r="I5947" s="17">
        <v>0.48480000000000001</v>
      </c>
      <c r="J5947" s="4" t="s">
        <v>1</v>
      </c>
    </row>
    <row r="5948" spans="1:10" ht="15" customHeight="1">
      <c r="A5948" s="15"/>
      <c r="B5948" s="2" t="s">
        <v>10132</v>
      </c>
      <c r="C5948" s="2" t="s">
        <v>19360</v>
      </c>
      <c r="D5948" s="19">
        <v>0</v>
      </c>
      <c r="F5948" s="46">
        <v>0.85186666666666699</v>
      </c>
      <c r="G5948" s="46">
        <v>1</v>
      </c>
      <c r="H5948" s="46">
        <v>1</v>
      </c>
      <c r="I5948" s="17">
        <v>0.55559999999999998</v>
      </c>
      <c r="J5948" s="4">
        <v>0.25657445962787001</v>
      </c>
    </row>
    <row r="5949" spans="1:10" ht="15" customHeight="1">
      <c r="A5949" s="15"/>
      <c r="B5949" s="2" t="s">
        <v>10133</v>
      </c>
      <c r="C5949" s="2" t="s">
        <v>19361</v>
      </c>
      <c r="D5949" s="19">
        <v>0</v>
      </c>
      <c r="F5949" s="46">
        <v>0.83103333333333296</v>
      </c>
      <c r="G5949" s="46">
        <v>0.9375</v>
      </c>
      <c r="H5949" s="46">
        <v>1</v>
      </c>
      <c r="I5949" s="17">
        <v>0.55559999999999998</v>
      </c>
      <c r="J5949" s="4">
        <v>0.240570578694348</v>
      </c>
    </row>
    <row r="5950" spans="1:10" ht="15" customHeight="1">
      <c r="A5950" s="15"/>
      <c r="B5950" s="2" t="s">
        <v>10134</v>
      </c>
      <c r="C5950" s="2" t="s">
        <v>19362</v>
      </c>
      <c r="D5950" s="19">
        <v>0</v>
      </c>
      <c r="F5950" s="46">
        <v>1</v>
      </c>
      <c r="G5950" s="46">
        <v>1</v>
      </c>
      <c r="H5950" s="46">
        <v>1</v>
      </c>
      <c r="I5950" s="17">
        <v>1</v>
      </c>
      <c r="J5950" s="4">
        <v>0</v>
      </c>
    </row>
    <row r="5951" spans="1:10" ht="15" customHeight="1">
      <c r="A5951" s="15"/>
      <c r="B5951" s="2" t="s">
        <v>6212</v>
      </c>
      <c r="C5951" s="2" t="s">
        <v>19363</v>
      </c>
      <c r="D5951" s="19">
        <v>0</v>
      </c>
      <c r="F5951" s="46">
        <v>0.66669999999999996</v>
      </c>
      <c r="G5951" s="46">
        <v>0.66669999999999996</v>
      </c>
      <c r="H5951" s="46">
        <v>0.66669999999999996</v>
      </c>
      <c r="I5951" s="17">
        <v>0.66669999999999996</v>
      </c>
      <c r="J5951" s="4" t="s">
        <v>1</v>
      </c>
    </row>
    <row r="5952" spans="1:10" ht="15" customHeight="1">
      <c r="A5952" s="15"/>
      <c r="B5952" s="2" t="s">
        <v>10135</v>
      </c>
      <c r="C5952" s="2" t="s">
        <v>19364</v>
      </c>
      <c r="D5952" s="19">
        <v>0</v>
      </c>
      <c r="F5952" s="46">
        <v>0.53208</v>
      </c>
      <c r="G5952" s="46">
        <v>0.51859999999999995</v>
      </c>
      <c r="H5952" s="46">
        <v>1</v>
      </c>
      <c r="I5952" s="17">
        <v>0.16819999999999999</v>
      </c>
      <c r="J5952" s="4">
        <v>0.299855852035607</v>
      </c>
    </row>
    <row r="5953" spans="1:10" ht="15" customHeight="1">
      <c r="A5953" s="15"/>
      <c r="B5953" s="2" t="s">
        <v>10136</v>
      </c>
      <c r="C5953" s="2" t="s">
        <v>19365</v>
      </c>
      <c r="D5953" s="19">
        <v>0</v>
      </c>
      <c r="F5953" s="46">
        <v>0.53673333333333295</v>
      </c>
      <c r="G5953" s="46">
        <v>0.442</v>
      </c>
      <c r="H5953" s="46">
        <v>1</v>
      </c>
      <c r="I5953" s="17">
        <v>0.16819999999999999</v>
      </c>
      <c r="J5953" s="4">
        <v>0.42391462977034999</v>
      </c>
    </row>
    <row r="5954" spans="1:10" ht="15" customHeight="1">
      <c r="A5954" s="15"/>
      <c r="B5954" s="2" t="s">
        <v>10137</v>
      </c>
      <c r="C5954" s="2" t="s">
        <v>19366</v>
      </c>
      <c r="D5954" s="19">
        <v>0</v>
      </c>
      <c r="F5954" s="46">
        <v>0.82369999999999999</v>
      </c>
      <c r="G5954" s="46">
        <v>0.95250000000000001</v>
      </c>
      <c r="H5954" s="46">
        <v>1</v>
      </c>
      <c r="I5954" s="17">
        <v>0.51859999999999995</v>
      </c>
      <c r="J5954" s="4">
        <v>0.26528959647901801</v>
      </c>
    </row>
    <row r="5955" spans="1:10" ht="15" customHeight="1">
      <c r="A5955" s="15"/>
      <c r="B5955" s="2" t="s">
        <v>10138</v>
      </c>
      <c r="C5955" s="2" t="s">
        <v>19367</v>
      </c>
      <c r="D5955" s="19">
        <v>0</v>
      </c>
      <c r="F5955" s="46">
        <v>0.52090000000000003</v>
      </c>
      <c r="G5955" s="46">
        <v>0.442</v>
      </c>
      <c r="H5955" s="46">
        <v>0.95250000000000001</v>
      </c>
      <c r="I5955" s="17">
        <v>0.16819999999999999</v>
      </c>
      <c r="J5955" s="4">
        <v>0.39805845048183602</v>
      </c>
    </row>
    <row r="5956" spans="1:10" ht="15" customHeight="1">
      <c r="A5956" s="15"/>
      <c r="B5956" s="2" t="s">
        <v>10139</v>
      </c>
      <c r="C5956" s="2" t="s">
        <v>19368</v>
      </c>
      <c r="D5956" s="19">
        <v>0</v>
      </c>
      <c r="F5956" s="46">
        <v>0.57215000000000005</v>
      </c>
      <c r="G5956" s="46">
        <v>0.57755000000000001</v>
      </c>
      <c r="H5956" s="46">
        <v>0.96530000000000005</v>
      </c>
      <c r="I5956" s="17">
        <v>0.16819999999999999</v>
      </c>
      <c r="J5956" s="4">
        <v>0.43765674906254998</v>
      </c>
    </row>
    <row r="5957" spans="1:10" ht="15" customHeight="1">
      <c r="A5957" s="15"/>
      <c r="B5957" s="2" t="s">
        <v>10140</v>
      </c>
      <c r="C5957" s="2" t="s">
        <v>19369</v>
      </c>
      <c r="D5957" s="19">
        <v>0</v>
      </c>
      <c r="F5957" s="46">
        <v>0.71116666666666695</v>
      </c>
      <c r="G5957" s="46">
        <v>0.96530000000000005</v>
      </c>
      <c r="H5957" s="46">
        <v>1</v>
      </c>
      <c r="I5957" s="17">
        <v>0.16819999999999999</v>
      </c>
      <c r="J5957" s="4">
        <v>0.47054290275524702</v>
      </c>
    </row>
    <row r="5958" spans="1:10" ht="15" customHeight="1">
      <c r="A5958" s="15"/>
      <c r="B5958" s="2" t="s">
        <v>10141</v>
      </c>
      <c r="C5958" s="2" t="s">
        <v>19370</v>
      </c>
      <c r="D5958" s="19">
        <v>0</v>
      </c>
      <c r="F5958" s="46">
        <v>0.42149999999999999</v>
      </c>
      <c r="G5958" s="46">
        <v>0.27625</v>
      </c>
      <c r="H5958" s="46">
        <v>0.96530000000000005</v>
      </c>
      <c r="I5958" s="17">
        <v>0.16819999999999999</v>
      </c>
      <c r="J5958" s="4">
        <v>0.369045552743831</v>
      </c>
    </row>
    <row r="5959" spans="1:10" ht="15" customHeight="1">
      <c r="A5959" s="15"/>
      <c r="B5959" s="2" t="s">
        <v>10142</v>
      </c>
      <c r="C5959" s="2" t="s">
        <v>19371</v>
      </c>
      <c r="D5959" s="19">
        <v>0</v>
      </c>
      <c r="F5959" s="46">
        <v>0.69054285714285701</v>
      </c>
      <c r="G5959" s="46">
        <v>0.75370000000000004</v>
      </c>
      <c r="H5959" s="46">
        <v>0.96530000000000005</v>
      </c>
      <c r="I5959" s="17">
        <v>0.16819999999999999</v>
      </c>
      <c r="J5959" s="4">
        <v>0.30007713928889901</v>
      </c>
    </row>
    <row r="5960" spans="1:10" ht="15" customHeight="1">
      <c r="A5960" s="15"/>
      <c r="B5960" s="2" t="s">
        <v>19372</v>
      </c>
      <c r="C5960" s="2" t="s">
        <v>19373</v>
      </c>
      <c r="D5960" s="19">
        <v>0</v>
      </c>
      <c r="F5960" s="46">
        <v>0.616363636363636</v>
      </c>
      <c r="G5960" s="46">
        <v>0.75370000000000004</v>
      </c>
      <c r="H5960" s="46">
        <v>1</v>
      </c>
      <c r="I5960" s="17">
        <v>0.16819999999999999</v>
      </c>
      <c r="J5960" s="4">
        <v>0.36686219557955901</v>
      </c>
    </row>
    <row r="5961" spans="1:10" ht="15" customHeight="1">
      <c r="A5961" s="15"/>
      <c r="B5961" s="2" t="s">
        <v>19374</v>
      </c>
      <c r="C5961" s="2" t="s">
        <v>19375</v>
      </c>
      <c r="D5961" s="19">
        <v>0</v>
      </c>
      <c r="F5961" s="46">
        <v>0.68164285714285699</v>
      </c>
      <c r="G5961" s="46">
        <v>0.76919999999999999</v>
      </c>
      <c r="H5961" s="46">
        <v>1</v>
      </c>
      <c r="I5961" s="17">
        <v>0.16819999999999999</v>
      </c>
      <c r="J5961" s="4">
        <v>0.359137582072864</v>
      </c>
    </row>
    <row r="5962" spans="1:10" ht="15" customHeight="1">
      <c r="A5962" s="15"/>
      <c r="B5962" s="2" t="s">
        <v>10143</v>
      </c>
      <c r="C5962" s="2" t="s">
        <v>19376</v>
      </c>
      <c r="D5962" s="19">
        <v>0</v>
      </c>
      <c r="F5962" s="46">
        <v>0.57854285714285703</v>
      </c>
      <c r="G5962" s="46">
        <v>0.75370000000000004</v>
      </c>
      <c r="H5962" s="46">
        <v>1</v>
      </c>
      <c r="I5962" s="17">
        <v>4.7500000000000001E-2</v>
      </c>
      <c r="J5962" s="4">
        <v>0.426993844050641</v>
      </c>
    </row>
    <row r="5963" spans="1:10" ht="15" customHeight="1">
      <c r="A5963" s="15"/>
      <c r="B5963" s="2" t="s">
        <v>19377</v>
      </c>
      <c r="C5963" s="2" t="s">
        <v>19378</v>
      </c>
      <c r="D5963" s="19">
        <v>0</v>
      </c>
      <c r="F5963" s="46">
        <v>0.69852857142857105</v>
      </c>
      <c r="G5963" s="46">
        <v>0.93489999999999995</v>
      </c>
      <c r="H5963" s="46">
        <v>0.96530000000000005</v>
      </c>
      <c r="I5963" s="17">
        <v>0.16819999999999999</v>
      </c>
      <c r="J5963" s="4">
        <v>0.36523238590558399</v>
      </c>
    </row>
    <row r="5964" spans="1:10" ht="15" customHeight="1">
      <c r="A5964" s="15"/>
      <c r="B5964" s="2" t="s">
        <v>10144</v>
      </c>
      <c r="C5964" s="2" t="s">
        <v>19379</v>
      </c>
      <c r="D5964" s="19">
        <v>0</v>
      </c>
      <c r="F5964" s="46">
        <v>0.57767000000000002</v>
      </c>
      <c r="G5964" s="46">
        <v>0.53205000000000002</v>
      </c>
      <c r="H5964" s="46">
        <v>1</v>
      </c>
      <c r="I5964" s="17">
        <v>0.13300000000000001</v>
      </c>
      <c r="J5964" s="4">
        <v>0.30300479662503299</v>
      </c>
    </row>
    <row r="5965" spans="1:10" ht="15" customHeight="1">
      <c r="A5965" s="15"/>
      <c r="B5965" s="2" t="s">
        <v>10145</v>
      </c>
      <c r="C5965" s="2" t="s">
        <v>19380</v>
      </c>
      <c r="D5965" s="19">
        <v>0</v>
      </c>
      <c r="F5965" s="46">
        <v>0.46047500000000002</v>
      </c>
      <c r="G5965" s="46">
        <v>0.37180000000000002</v>
      </c>
      <c r="H5965" s="46">
        <v>0.96530000000000005</v>
      </c>
      <c r="I5965" s="17">
        <v>0.13300000000000001</v>
      </c>
      <c r="J5965" s="4">
        <v>0.37457315596111102</v>
      </c>
    </row>
    <row r="5966" spans="1:10" ht="15" customHeight="1">
      <c r="A5966" s="15"/>
      <c r="B5966" s="2" t="s">
        <v>19381</v>
      </c>
      <c r="C5966" s="2" t="s">
        <v>19382</v>
      </c>
      <c r="D5966" s="19">
        <v>0</v>
      </c>
      <c r="F5966" s="46">
        <v>0.63981666666666703</v>
      </c>
      <c r="G5966" s="46">
        <v>0.72675000000000001</v>
      </c>
      <c r="H5966" s="46">
        <v>0.99050000000000005</v>
      </c>
      <c r="I5966" s="17">
        <v>0.13300000000000001</v>
      </c>
      <c r="J5966" s="4">
        <v>0.37559197763885599</v>
      </c>
    </row>
    <row r="5967" spans="1:10" ht="15" customHeight="1">
      <c r="A5967" s="15"/>
      <c r="B5967" s="2" t="s">
        <v>19383</v>
      </c>
      <c r="C5967" s="2" t="s">
        <v>19384</v>
      </c>
      <c r="D5967" s="19">
        <v>0</v>
      </c>
      <c r="F5967" s="46">
        <v>0.49349999999999999</v>
      </c>
      <c r="G5967" s="46">
        <v>0.43785000000000002</v>
      </c>
      <c r="H5967" s="46">
        <v>0.96530000000000005</v>
      </c>
      <c r="I5967" s="17">
        <v>0.13300000000000001</v>
      </c>
      <c r="J5967" s="4">
        <v>0.35203714766105798</v>
      </c>
    </row>
    <row r="5968" spans="1:10" ht="15" customHeight="1">
      <c r="A5968" s="15"/>
      <c r="B5968" s="2" t="s">
        <v>10146</v>
      </c>
      <c r="C5968" s="2" t="s">
        <v>19385</v>
      </c>
      <c r="D5968" s="19">
        <v>0</v>
      </c>
      <c r="F5968" s="46">
        <v>0.506033333333333</v>
      </c>
      <c r="G5968" s="46">
        <v>0.3846</v>
      </c>
      <c r="H5968" s="46">
        <v>0.96530000000000005</v>
      </c>
      <c r="I5968" s="17">
        <v>0.16819999999999999</v>
      </c>
      <c r="J5968" s="4">
        <v>0.41219127032645098</v>
      </c>
    </row>
    <row r="5969" spans="1:10" ht="15" customHeight="1">
      <c r="A5969" s="15"/>
      <c r="B5969" s="2" t="s">
        <v>3446</v>
      </c>
      <c r="C5969" s="2" t="s">
        <v>19386</v>
      </c>
      <c r="D5969" s="19">
        <v>0</v>
      </c>
      <c r="F5969" s="46">
        <v>1</v>
      </c>
      <c r="G5969" s="46">
        <v>1</v>
      </c>
      <c r="H5969" s="46">
        <v>1</v>
      </c>
      <c r="I5969" s="17">
        <v>1</v>
      </c>
      <c r="J5969" s="4" t="s">
        <v>1</v>
      </c>
    </row>
    <row r="5970" spans="1:10" ht="15" customHeight="1">
      <c r="A5970" s="15"/>
      <c r="B5970" s="2" t="s">
        <v>10147</v>
      </c>
      <c r="C5970" s="2" t="s">
        <v>19387</v>
      </c>
      <c r="D5970" s="19">
        <v>0</v>
      </c>
      <c r="F5970" s="46">
        <v>0.82369999999999999</v>
      </c>
      <c r="G5970" s="46">
        <v>0.95250000000000001</v>
      </c>
      <c r="H5970" s="46">
        <v>1</v>
      </c>
      <c r="I5970" s="17">
        <v>0.51859999999999995</v>
      </c>
      <c r="J5970" s="4">
        <v>0.26528959647901801</v>
      </c>
    </row>
    <row r="5971" spans="1:10" ht="15" customHeight="1">
      <c r="A5971" s="15"/>
      <c r="B5971" s="2" t="s">
        <v>10148</v>
      </c>
      <c r="C5971" s="2" t="s">
        <v>19388</v>
      </c>
      <c r="D5971" s="19">
        <v>0</v>
      </c>
      <c r="F5971" s="46">
        <v>0.83953333333333302</v>
      </c>
      <c r="G5971" s="46">
        <v>1</v>
      </c>
      <c r="H5971" s="46">
        <v>1</v>
      </c>
      <c r="I5971" s="17">
        <v>0.51859999999999995</v>
      </c>
      <c r="J5971" s="4">
        <v>0.27793641958788601</v>
      </c>
    </row>
    <row r="5972" spans="1:10" ht="15" customHeight="1">
      <c r="A5972" s="15"/>
      <c r="B5972" s="2" t="s">
        <v>19389</v>
      </c>
      <c r="C5972" s="2" t="s">
        <v>19390</v>
      </c>
      <c r="D5972" s="19">
        <v>0</v>
      </c>
      <c r="F5972" s="46">
        <v>0.86421999999999999</v>
      </c>
      <c r="G5972" s="46">
        <v>0.94440000000000002</v>
      </c>
      <c r="H5972" s="46">
        <v>0.99639999999999995</v>
      </c>
      <c r="I5972" s="17">
        <v>0.51859999999999995</v>
      </c>
      <c r="J5972" s="4">
        <v>0.19535614144428601</v>
      </c>
    </row>
    <row r="5973" spans="1:10" ht="15" customHeight="1">
      <c r="A5973" s="15"/>
      <c r="B5973" s="2" t="s">
        <v>19391</v>
      </c>
      <c r="C5973" s="2" t="s">
        <v>19392</v>
      </c>
      <c r="D5973" s="19">
        <v>0</v>
      </c>
      <c r="F5973" s="46">
        <v>0.74572499999999997</v>
      </c>
      <c r="G5973" s="46">
        <v>0.83089999999999997</v>
      </c>
      <c r="H5973" s="46">
        <v>0.99639999999999995</v>
      </c>
      <c r="I5973" s="17">
        <v>0.32469999999999999</v>
      </c>
      <c r="J5973" s="4">
        <v>0.30570904877023197</v>
      </c>
    </row>
    <row r="5974" spans="1:10" ht="15" customHeight="1">
      <c r="A5974" s="15"/>
      <c r="B5974" s="2" t="s">
        <v>10149</v>
      </c>
      <c r="C5974" s="2" t="s">
        <v>19393</v>
      </c>
      <c r="D5974" s="19">
        <v>0</v>
      </c>
      <c r="F5974" s="46">
        <v>0.73794999999999999</v>
      </c>
      <c r="G5974" s="46">
        <v>0.81535000000000002</v>
      </c>
      <c r="H5974" s="46">
        <v>0.99639999999999995</v>
      </c>
      <c r="I5974" s="17">
        <v>0.32469999999999999</v>
      </c>
      <c r="J5974" s="4">
        <v>0.30706204041962998</v>
      </c>
    </row>
    <row r="5975" spans="1:10" ht="15" customHeight="1">
      <c r="A5975" s="15"/>
      <c r="B5975" s="2" t="s">
        <v>10150</v>
      </c>
      <c r="C5975" s="2" t="s">
        <v>19394</v>
      </c>
      <c r="D5975" s="19">
        <v>0</v>
      </c>
      <c r="F5975" s="46">
        <v>0.98026666666666695</v>
      </c>
      <c r="G5975" s="46">
        <v>0.99639999999999995</v>
      </c>
      <c r="H5975" s="46">
        <v>1</v>
      </c>
      <c r="I5975" s="17">
        <v>0.94440000000000002</v>
      </c>
      <c r="J5975" s="4">
        <v>3.11135554595313E-2</v>
      </c>
    </row>
    <row r="5976" spans="1:10" ht="15" customHeight="1">
      <c r="A5976" s="15"/>
      <c r="B5976" s="2" t="s">
        <v>10151</v>
      </c>
      <c r="C5976" s="2" t="s">
        <v>19395</v>
      </c>
      <c r="D5976" s="19">
        <v>0</v>
      </c>
      <c r="F5976" s="46">
        <v>0.98026666666666695</v>
      </c>
      <c r="G5976" s="46">
        <v>0.99639999999999995</v>
      </c>
      <c r="H5976" s="46">
        <v>1</v>
      </c>
      <c r="I5976" s="17">
        <v>0.94440000000000002</v>
      </c>
      <c r="J5976" s="4">
        <v>3.11135554595313E-2</v>
      </c>
    </row>
    <row r="5977" spans="1:10" ht="15" customHeight="1">
      <c r="A5977" s="15"/>
      <c r="B5977" s="2" t="s">
        <v>19396</v>
      </c>
      <c r="C5977" s="2" t="s">
        <v>19397</v>
      </c>
      <c r="D5977" s="19">
        <v>0</v>
      </c>
      <c r="F5977" s="46">
        <v>0.80566000000000004</v>
      </c>
      <c r="G5977" s="46">
        <v>0.99639999999999995</v>
      </c>
      <c r="H5977" s="46">
        <v>1</v>
      </c>
      <c r="I5977" s="17">
        <v>8.7499999999999994E-2</v>
      </c>
      <c r="J5977" s="4">
        <v>0.40215680772554402</v>
      </c>
    </row>
    <row r="5978" spans="1:10" ht="15" customHeight="1">
      <c r="A5978" s="15"/>
      <c r="B5978" s="2" t="s">
        <v>10152</v>
      </c>
      <c r="C5978" s="2" t="s">
        <v>19398</v>
      </c>
      <c r="D5978" s="19">
        <v>0</v>
      </c>
      <c r="F5978" s="46">
        <v>0.63605999999999996</v>
      </c>
      <c r="G5978" s="46">
        <v>0.6875</v>
      </c>
      <c r="H5978" s="46">
        <v>0.99639999999999995</v>
      </c>
      <c r="I5978" s="17">
        <v>4.19E-2</v>
      </c>
      <c r="J5978" s="4">
        <v>0.38380267456077</v>
      </c>
    </row>
    <row r="5979" spans="1:10" ht="15" customHeight="1">
      <c r="A5979" s="15"/>
      <c r="B5979" s="2" t="s">
        <v>1148</v>
      </c>
      <c r="C5979" s="2" t="s">
        <v>19399</v>
      </c>
      <c r="D5979" s="19">
        <v>0</v>
      </c>
      <c r="F5979" s="46">
        <v>1</v>
      </c>
      <c r="G5979" s="46">
        <v>1</v>
      </c>
      <c r="H5979" s="46">
        <v>1</v>
      </c>
      <c r="I5979" s="17">
        <v>1</v>
      </c>
      <c r="J5979" s="4" t="s">
        <v>1</v>
      </c>
    </row>
    <row r="5980" spans="1:10" ht="15" customHeight="1">
      <c r="A5980" s="15"/>
      <c r="B5980" s="2" t="s">
        <v>10153</v>
      </c>
      <c r="C5980" s="2" t="s">
        <v>19400</v>
      </c>
      <c r="D5980" s="19">
        <v>0</v>
      </c>
      <c r="F5980" s="46">
        <v>0.6532</v>
      </c>
      <c r="G5980" s="46">
        <v>0.57069999999999999</v>
      </c>
      <c r="H5980" s="46">
        <v>0.996</v>
      </c>
      <c r="I5980" s="17">
        <v>0.21920000000000001</v>
      </c>
      <c r="J5980" s="4">
        <v>0.326282140179324</v>
      </c>
    </row>
    <row r="5981" spans="1:10" ht="15" customHeight="1">
      <c r="A5981" s="15"/>
      <c r="B5981" s="2" t="s">
        <v>10154</v>
      </c>
      <c r="C5981" s="2" t="s">
        <v>19401</v>
      </c>
      <c r="D5981" s="19">
        <v>0</v>
      </c>
      <c r="F5981" s="46">
        <v>0.91386666666666705</v>
      </c>
      <c r="G5981" s="46">
        <v>0.99639999999999995</v>
      </c>
      <c r="H5981" s="46">
        <v>1</v>
      </c>
      <c r="I5981" s="17">
        <v>0.74519999999999997</v>
      </c>
      <c r="J5981" s="4">
        <v>0.14608070828597899</v>
      </c>
    </row>
    <row r="5982" spans="1:10" ht="15" customHeight="1">
      <c r="A5982" s="15"/>
      <c r="B5982" s="2" t="s">
        <v>19402</v>
      </c>
      <c r="C5982" s="2" t="s">
        <v>19403</v>
      </c>
      <c r="D5982" s="19">
        <v>0</v>
      </c>
      <c r="F5982" s="46">
        <v>0.66144000000000003</v>
      </c>
      <c r="G5982" s="46">
        <v>0.6552</v>
      </c>
      <c r="H5982" s="46">
        <v>0.996</v>
      </c>
      <c r="I5982" s="17">
        <v>0.22109999999999999</v>
      </c>
      <c r="J5982" s="4">
        <v>0.31274012054739603</v>
      </c>
    </row>
    <row r="5983" spans="1:10" ht="15" customHeight="1">
      <c r="A5983" s="15"/>
      <c r="B5983" s="2" t="s">
        <v>10155</v>
      </c>
      <c r="C5983" s="2" t="s">
        <v>19404</v>
      </c>
      <c r="D5983" s="19">
        <v>0</v>
      </c>
      <c r="F5983" s="46">
        <v>0.67501999999999995</v>
      </c>
      <c r="G5983" s="46">
        <v>0.73909999999999998</v>
      </c>
      <c r="H5983" s="46">
        <v>1</v>
      </c>
      <c r="I5983" s="17">
        <v>0.12139999999999999</v>
      </c>
      <c r="J5983" s="4">
        <v>0.36868303730982799</v>
      </c>
    </row>
    <row r="5984" spans="1:10" ht="15" customHeight="1">
      <c r="A5984" s="15"/>
      <c r="B5984" s="2" t="s">
        <v>10156</v>
      </c>
      <c r="C5984" s="2" t="s">
        <v>19405</v>
      </c>
      <c r="D5984" s="19">
        <v>0</v>
      </c>
      <c r="F5984" s="46">
        <v>0.67169999999999996</v>
      </c>
      <c r="G5984" s="46">
        <v>0.9163</v>
      </c>
      <c r="H5984" s="46">
        <v>1</v>
      </c>
      <c r="I5984" s="17">
        <v>0.12139999999999999</v>
      </c>
      <c r="J5984" s="4">
        <v>0.38568514360809902</v>
      </c>
    </row>
    <row r="5985" spans="1:10" ht="15" customHeight="1">
      <c r="A5985" s="15"/>
      <c r="B5985" s="2" t="s">
        <v>10157</v>
      </c>
      <c r="C5985" s="2" t="s">
        <v>19406</v>
      </c>
      <c r="D5985" s="19">
        <v>0</v>
      </c>
      <c r="F5985" s="46">
        <v>0.67763333333333298</v>
      </c>
      <c r="G5985" s="46">
        <v>0.51859999999999995</v>
      </c>
      <c r="H5985" s="46">
        <v>1</v>
      </c>
      <c r="I5985" s="17">
        <v>0.51429999999999998</v>
      </c>
      <c r="J5985" s="4">
        <v>0.27918600132050603</v>
      </c>
    </row>
    <row r="5986" spans="1:10" ht="15" customHeight="1">
      <c r="A5986" s="15"/>
      <c r="B5986" s="2" t="s">
        <v>19407</v>
      </c>
      <c r="C5986" s="2" t="s">
        <v>19408</v>
      </c>
      <c r="D5986" s="19">
        <v>1</v>
      </c>
      <c r="F5986" s="46">
        <v>0.53191999999999995</v>
      </c>
      <c r="G5986" s="46">
        <v>0.42930000000000001</v>
      </c>
      <c r="H5986" s="46">
        <v>1</v>
      </c>
      <c r="I5986" s="17">
        <v>0.34410000000000002</v>
      </c>
      <c r="J5986" s="4">
        <v>0.270224253167624</v>
      </c>
    </row>
    <row r="5987" spans="1:10" ht="15" customHeight="1">
      <c r="A5987" s="15"/>
      <c r="B5987" s="2" t="s">
        <v>19407</v>
      </c>
      <c r="C5987" s="2" t="s">
        <v>19409</v>
      </c>
      <c r="D5987" s="19">
        <v>2</v>
      </c>
      <c r="F5987" s="46">
        <v>0.50590000000000002</v>
      </c>
      <c r="G5987" s="46">
        <v>0.51859999999999995</v>
      </c>
      <c r="H5987" s="46">
        <v>1</v>
      </c>
      <c r="I5987" s="17">
        <v>3.2000000000000002E-3</v>
      </c>
      <c r="J5987" s="4">
        <v>0.35641520730743198</v>
      </c>
    </row>
    <row r="5988" spans="1:10" ht="15" customHeight="1">
      <c r="A5988" s="15"/>
      <c r="B5988" s="2" t="s">
        <v>10158</v>
      </c>
      <c r="C5988" s="2" t="s">
        <v>19410</v>
      </c>
      <c r="D5988" s="19">
        <v>0</v>
      </c>
      <c r="F5988" s="46">
        <v>0.60765555555555595</v>
      </c>
      <c r="G5988" s="46">
        <v>0.51859999999999995</v>
      </c>
      <c r="H5988" s="46">
        <v>1</v>
      </c>
      <c r="I5988" s="17">
        <v>7.4099999999999999E-2</v>
      </c>
      <c r="J5988" s="4">
        <v>0.38227377006247498</v>
      </c>
    </row>
    <row r="5989" spans="1:10" ht="15" customHeight="1">
      <c r="A5989" s="15"/>
      <c r="B5989" s="2" t="s">
        <v>10159</v>
      </c>
      <c r="C5989" s="2" t="s">
        <v>19411</v>
      </c>
      <c r="D5989" s="19">
        <v>0</v>
      </c>
      <c r="F5989" s="46">
        <v>0.61202222222222202</v>
      </c>
      <c r="G5989" s="46">
        <v>0.51859999999999995</v>
      </c>
      <c r="H5989" s="46">
        <v>1</v>
      </c>
      <c r="I5989" s="17">
        <v>0.1802</v>
      </c>
      <c r="J5989" s="4">
        <v>0.35061909095832799</v>
      </c>
    </row>
    <row r="5990" spans="1:10" ht="15" customHeight="1">
      <c r="A5990" s="15"/>
      <c r="B5990" s="2" t="s">
        <v>10160</v>
      </c>
      <c r="C5990" s="2" t="s">
        <v>19412</v>
      </c>
      <c r="D5990" s="19">
        <v>0</v>
      </c>
      <c r="F5990" s="46">
        <v>0.47746</v>
      </c>
      <c r="G5990" s="46">
        <v>0.42930000000000001</v>
      </c>
      <c r="H5990" s="46">
        <v>1</v>
      </c>
      <c r="I5990" s="17">
        <v>0.1216</v>
      </c>
      <c r="J5990" s="4">
        <v>0.32756205213669098</v>
      </c>
    </row>
    <row r="5991" spans="1:10" ht="15" customHeight="1">
      <c r="A5991" s="15"/>
      <c r="B5991" s="2" t="s">
        <v>19413</v>
      </c>
      <c r="C5991" s="2" t="s">
        <v>19414</v>
      </c>
      <c r="D5991" s="19">
        <v>0</v>
      </c>
      <c r="F5991" s="46">
        <v>0.65314000000000005</v>
      </c>
      <c r="G5991" s="46">
        <v>0.51859999999999995</v>
      </c>
      <c r="H5991" s="46">
        <v>1</v>
      </c>
      <c r="I5991" s="17">
        <v>0.31780000000000003</v>
      </c>
      <c r="J5991" s="4">
        <v>0.32453119726768898</v>
      </c>
    </row>
    <row r="5992" spans="1:10" ht="15" customHeight="1">
      <c r="A5992" s="15"/>
      <c r="B5992" s="2" t="s">
        <v>10161</v>
      </c>
      <c r="C5992" s="2" t="s">
        <v>19415</v>
      </c>
      <c r="D5992" s="19">
        <v>0</v>
      </c>
      <c r="F5992" s="46">
        <v>0.63461428571428602</v>
      </c>
      <c r="G5992" s="46">
        <v>0.51859999999999995</v>
      </c>
      <c r="H5992" s="46">
        <v>1</v>
      </c>
      <c r="I5992" s="17">
        <v>0.1802</v>
      </c>
      <c r="J5992" s="4">
        <v>0.35599139703355898</v>
      </c>
    </row>
    <row r="5993" spans="1:10" ht="15" customHeight="1">
      <c r="A5993" s="15"/>
      <c r="B5993" s="2" t="s">
        <v>10162</v>
      </c>
      <c r="C5993" s="2" t="s">
        <v>19416</v>
      </c>
      <c r="D5993" s="19">
        <v>0</v>
      </c>
      <c r="F5993" s="46">
        <v>0.50770000000000004</v>
      </c>
      <c r="G5993" s="46">
        <v>0.36890000000000001</v>
      </c>
      <c r="H5993" s="46">
        <v>1</v>
      </c>
      <c r="I5993" s="17">
        <v>0.13300000000000001</v>
      </c>
      <c r="J5993" s="4">
        <v>0.39091532586993799</v>
      </c>
    </row>
    <row r="5994" spans="1:10" ht="15" customHeight="1">
      <c r="A5994" s="15"/>
      <c r="B5994" s="2" t="s">
        <v>10163</v>
      </c>
      <c r="C5994" s="2" t="s">
        <v>19417</v>
      </c>
      <c r="D5994" s="19">
        <v>0</v>
      </c>
      <c r="F5994" s="46">
        <v>0.67752500000000004</v>
      </c>
      <c r="G5994" s="46">
        <v>0.79205000000000003</v>
      </c>
      <c r="H5994" s="46">
        <v>1</v>
      </c>
      <c r="I5994" s="17">
        <v>0.13300000000000001</v>
      </c>
      <c r="J5994" s="4">
        <v>0.35863660378080298</v>
      </c>
    </row>
    <row r="5995" spans="1:10" ht="15" customHeight="1">
      <c r="A5995" s="15"/>
      <c r="B5995" s="2" t="s">
        <v>10164</v>
      </c>
      <c r="C5995" s="2" t="s">
        <v>19418</v>
      </c>
      <c r="D5995" s="19">
        <v>0</v>
      </c>
      <c r="F5995" s="46">
        <v>0.81374000000000002</v>
      </c>
      <c r="G5995" s="46">
        <v>0.93489999999999995</v>
      </c>
      <c r="H5995" s="46">
        <v>1</v>
      </c>
      <c r="I5995" s="17">
        <v>0.51859999999999995</v>
      </c>
      <c r="J5995" s="4">
        <v>0.21443295688862801</v>
      </c>
    </row>
    <row r="5996" spans="1:10" ht="15" customHeight="1">
      <c r="A5996" s="15"/>
      <c r="B5996" s="2" t="s">
        <v>19419</v>
      </c>
      <c r="C5996" s="2" t="s">
        <v>19420</v>
      </c>
      <c r="D5996" s="19">
        <v>0</v>
      </c>
      <c r="F5996" s="46">
        <v>0.58953333333333302</v>
      </c>
      <c r="G5996" s="46">
        <v>0.51859999999999995</v>
      </c>
      <c r="H5996" s="46">
        <v>1</v>
      </c>
      <c r="I5996" s="17">
        <v>0.25</v>
      </c>
      <c r="J5996" s="4">
        <v>0.379998228066044</v>
      </c>
    </row>
    <row r="5997" spans="1:10" ht="15" customHeight="1">
      <c r="A5997" s="15"/>
      <c r="B5997" s="2" t="s">
        <v>10165</v>
      </c>
      <c r="C5997" s="2" t="s">
        <v>19421</v>
      </c>
      <c r="D5997" s="19">
        <v>0</v>
      </c>
      <c r="F5997" s="46">
        <v>0.73045714285714303</v>
      </c>
      <c r="G5997" s="46">
        <v>0.93489999999999995</v>
      </c>
      <c r="H5997" s="46">
        <v>1</v>
      </c>
      <c r="I5997" s="17">
        <v>0.19220000000000001</v>
      </c>
      <c r="J5997" s="4">
        <v>0.319887093920875</v>
      </c>
    </row>
    <row r="5998" spans="1:10" ht="15" customHeight="1">
      <c r="A5998" s="15"/>
      <c r="B5998" s="2" t="s">
        <v>10166</v>
      </c>
      <c r="C5998" s="2" t="s">
        <v>19422</v>
      </c>
      <c r="D5998" s="19">
        <v>0</v>
      </c>
      <c r="F5998" s="46">
        <v>1</v>
      </c>
      <c r="G5998" s="46">
        <v>1</v>
      </c>
      <c r="H5998" s="46">
        <v>1</v>
      </c>
      <c r="I5998" s="17">
        <v>1</v>
      </c>
      <c r="J5998" s="4">
        <v>0</v>
      </c>
    </row>
    <row r="5999" spans="1:10" ht="15" customHeight="1">
      <c r="A5999" s="15"/>
      <c r="B5999" s="2" t="s">
        <v>10167</v>
      </c>
      <c r="C5999" s="2" t="s">
        <v>19423</v>
      </c>
      <c r="D5999" s="19">
        <v>0</v>
      </c>
      <c r="F5999" s="46">
        <v>0.79461999999999999</v>
      </c>
      <c r="G5999" s="46">
        <v>0.94540000000000002</v>
      </c>
      <c r="H5999" s="46">
        <v>1</v>
      </c>
      <c r="I5999" s="17">
        <v>0.20419999999999999</v>
      </c>
      <c r="J5999" s="4">
        <v>0.33783366025308997</v>
      </c>
    </row>
    <row r="6000" spans="1:10" ht="15" customHeight="1">
      <c r="A6000" s="15"/>
      <c r="B6000" s="2" t="s">
        <v>10168</v>
      </c>
      <c r="C6000" s="2" t="s">
        <v>19424</v>
      </c>
      <c r="D6000" s="19">
        <v>0</v>
      </c>
      <c r="F6000" s="46">
        <v>0.64283999999999997</v>
      </c>
      <c r="G6000" s="46">
        <v>1</v>
      </c>
      <c r="H6000" s="46">
        <v>1</v>
      </c>
      <c r="I6000" s="17">
        <v>0.01</v>
      </c>
      <c r="J6000" s="4">
        <v>0.49385759890883502</v>
      </c>
    </row>
    <row r="6001" spans="1:10" ht="15" customHeight="1">
      <c r="A6001" s="15"/>
      <c r="B6001" s="2" t="s">
        <v>10169</v>
      </c>
      <c r="C6001" s="2" t="s">
        <v>19425</v>
      </c>
      <c r="D6001" s="19">
        <v>0</v>
      </c>
      <c r="F6001" s="46">
        <v>0.81135999999999997</v>
      </c>
      <c r="G6001" s="46">
        <v>1</v>
      </c>
      <c r="H6001" s="46">
        <v>1</v>
      </c>
      <c r="I6001" s="17">
        <v>0.27300000000000002</v>
      </c>
      <c r="J6001" s="4">
        <v>0.31517701058294201</v>
      </c>
    </row>
    <row r="6002" spans="1:10" ht="15" customHeight="1">
      <c r="A6002" s="15"/>
      <c r="B6002" s="2" t="s">
        <v>10170</v>
      </c>
      <c r="C6002" s="2" t="s">
        <v>19426</v>
      </c>
      <c r="D6002" s="19">
        <v>0</v>
      </c>
      <c r="F6002" s="46">
        <v>0.86119999999999997</v>
      </c>
      <c r="G6002" s="46">
        <v>0.93489999999999995</v>
      </c>
      <c r="H6002" s="46">
        <v>1</v>
      </c>
      <c r="I6002" s="17">
        <v>0.65369999999999995</v>
      </c>
      <c r="J6002" s="4">
        <v>0.164086303511292</v>
      </c>
    </row>
    <row r="6003" spans="1:10" ht="15" customHeight="1">
      <c r="A6003" s="15"/>
      <c r="B6003" s="2" t="s">
        <v>10171</v>
      </c>
      <c r="C6003" s="2" t="s">
        <v>19427</v>
      </c>
      <c r="D6003" s="19">
        <v>0</v>
      </c>
      <c r="F6003" s="46">
        <v>0.85497999999999996</v>
      </c>
      <c r="G6003" s="46">
        <v>0.93489999999999995</v>
      </c>
      <c r="H6003" s="46">
        <v>1</v>
      </c>
      <c r="I6003" s="17">
        <v>0.65369999999999995</v>
      </c>
      <c r="J6003" s="4">
        <v>0.17132964425340999</v>
      </c>
    </row>
    <row r="6004" spans="1:10" ht="15" customHeight="1">
      <c r="A6004" s="15"/>
      <c r="B6004" s="2" t="s">
        <v>10172</v>
      </c>
      <c r="C6004" s="2" t="s">
        <v>19428</v>
      </c>
      <c r="D6004" s="19">
        <v>0</v>
      </c>
      <c r="F6004" s="46">
        <v>0.87729999999999997</v>
      </c>
      <c r="G6004" s="46">
        <v>0.95250000000000001</v>
      </c>
      <c r="H6004" s="46">
        <v>1</v>
      </c>
      <c r="I6004" s="17">
        <v>0.6</v>
      </c>
      <c r="J6004" s="4">
        <v>0.173700374208002</v>
      </c>
    </row>
    <row r="6005" spans="1:10" ht="15" customHeight="1">
      <c r="A6005" s="15"/>
      <c r="B6005" s="2" t="s">
        <v>10173</v>
      </c>
      <c r="C6005" s="2" t="s">
        <v>19429</v>
      </c>
      <c r="D6005" s="19">
        <v>0</v>
      </c>
      <c r="F6005" s="46">
        <v>0.76852857142857101</v>
      </c>
      <c r="G6005" s="46">
        <v>1</v>
      </c>
      <c r="H6005" s="46">
        <v>1</v>
      </c>
      <c r="I6005" s="17">
        <v>0.1802</v>
      </c>
      <c r="J6005" s="4">
        <v>0.36542642996133401</v>
      </c>
    </row>
    <row r="6006" spans="1:10" ht="15" customHeight="1">
      <c r="A6006" s="15"/>
      <c r="B6006" s="2" t="s">
        <v>10174</v>
      </c>
      <c r="C6006" s="2" t="s">
        <v>19430</v>
      </c>
      <c r="D6006" s="19">
        <v>0</v>
      </c>
      <c r="F6006" s="46">
        <v>0.84</v>
      </c>
      <c r="G6006" s="46">
        <v>1</v>
      </c>
      <c r="H6006" s="46">
        <v>1</v>
      </c>
      <c r="I6006" s="17">
        <v>0.2</v>
      </c>
      <c r="J6006" s="4">
        <v>0.35777087639996602</v>
      </c>
    </row>
    <row r="6007" spans="1:10" ht="15" customHeight="1">
      <c r="A6007" s="15"/>
      <c r="B6007" s="2" t="s">
        <v>19431</v>
      </c>
      <c r="C6007" s="2" t="s">
        <v>19432</v>
      </c>
      <c r="D6007" s="19">
        <v>0</v>
      </c>
      <c r="F6007" s="46">
        <v>0.72823333333333296</v>
      </c>
      <c r="G6007" s="46">
        <v>1</v>
      </c>
      <c r="H6007" s="46">
        <v>1</v>
      </c>
      <c r="I6007" s="17">
        <v>0.1847</v>
      </c>
      <c r="J6007" s="4">
        <v>0.47071367447030199</v>
      </c>
    </row>
    <row r="6008" spans="1:10" ht="15" customHeight="1">
      <c r="A6008" s="15"/>
      <c r="B6008" s="2" t="s">
        <v>10175</v>
      </c>
      <c r="C6008" s="2" t="s">
        <v>19433</v>
      </c>
      <c r="D6008" s="19">
        <v>0</v>
      </c>
      <c r="F6008" s="46">
        <v>1</v>
      </c>
      <c r="G6008" s="46">
        <v>1</v>
      </c>
      <c r="H6008" s="46">
        <v>1</v>
      </c>
      <c r="I6008" s="17">
        <v>1</v>
      </c>
      <c r="J6008" s="4">
        <v>0</v>
      </c>
    </row>
    <row r="6009" spans="1:10" ht="15" customHeight="1">
      <c r="A6009" s="15"/>
      <c r="B6009" s="2" t="s">
        <v>10176</v>
      </c>
      <c r="C6009" s="2" t="s">
        <v>19434</v>
      </c>
      <c r="D6009" s="19">
        <v>0</v>
      </c>
      <c r="F6009" s="46">
        <v>0.85784000000000005</v>
      </c>
      <c r="G6009" s="46">
        <v>1</v>
      </c>
      <c r="H6009" s="46">
        <v>1</v>
      </c>
      <c r="I6009" s="17">
        <v>0.37290000000000001</v>
      </c>
      <c r="J6009" s="4">
        <v>0.27350172394337802</v>
      </c>
    </row>
    <row r="6010" spans="1:10" ht="15" customHeight="1">
      <c r="A6010" s="15"/>
      <c r="B6010" s="2" t="s">
        <v>10177</v>
      </c>
      <c r="C6010" s="2" t="s">
        <v>19435</v>
      </c>
      <c r="D6010" s="19">
        <v>0</v>
      </c>
      <c r="F6010" s="46">
        <v>0.81132000000000004</v>
      </c>
      <c r="G6010" s="46">
        <v>0.90290000000000004</v>
      </c>
      <c r="H6010" s="46">
        <v>1</v>
      </c>
      <c r="I6010" s="17">
        <v>0.37290000000000001</v>
      </c>
      <c r="J6010" s="4">
        <v>0.26111814758840501</v>
      </c>
    </row>
    <row r="6011" spans="1:10" ht="15" customHeight="1">
      <c r="A6011" s="15"/>
      <c r="B6011" s="2" t="s">
        <v>10178</v>
      </c>
      <c r="C6011" s="2" t="s">
        <v>19436</v>
      </c>
      <c r="D6011" s="19">
        <v>0</v>
      </c>
      <c r="F6011" s="46">
        <v>0.76666666666666705</v>
      </c>
      <c r="G6011" s="46">
        <v>1</v>
      </c>
      <c r="H6011" s="46">
        <v>1</v>
      </c>
      <c r="I6011" s="17">
        <v>0.3</v>
      </c>
      <c r="J6011" s="4">
        <v>0.404145188432738</v>
      </c>
    </row>
    <row r="6012" spans="1:10" ht="15" customHeight="1">
      <c r="A6012" s="15"/>
      <c r="B6012" s="2" t="s">
        <v>19437</v>
      </c>
      <c r="C6012" s="2" t="s">
        <v>19438</v>
      </c>
      <c r="D6012" s="19">
        <v>0</v>
      </c>
      <c r="F6012" s="46">
        <v>0.83333333333333304</v>
      </c>
      <c r="G6012" s="46">
        <v>1</v>
      </c>
      <c r="H6012" s="46">
        <v>1</v>
      </c>
      <c r="I6012" s="17">
        <v>0.5</v>
      </c>
      <c r="J6012" s="4">
        <v>0.28867513459481298</v>
      </c>
    </row>
    <row r="6013" spans="1:10" ht="15" customHeight="1">
      <c r="A6013" s="15"/>
      <c r="B6013" s="2" t="s">
        <v>10179</v>
      </c>
      <c r="C6013" s="2" t="s">
        <v>19439</v>
      </c>
      <c r="D6013" s="19">
        <v>0</v>
      </c>
      <c r="F6013" s="46">
        <v>0.81413999999999997</v>
      </c>
      <c r="G6013" s="46">
        <v>1</v>
      </c>
      <c r="H6013" s="46">
        <v>1</v>
      </c>
      <c r="I6013" s="17">
        <v>0.3</v>
      </c>
      <c r="J6013" s="4">
        <v>0.30408008484608101</v>
      </c>
    </row>
    <row r="6014" spans="1:10" ht="15" customHeight="1">
      <c r="A6014" s="15"/>
      <c r="B6014" s="2" t="s">
        <v>10180</v>
      </c>
      <c r="C6014" s="2" t="s">
        <v>19440</v>
      </c>
      <c r="D6014" s="19">
        <v>0</v>
      </c>
      <c r="F6014" s="46">
        <v>1</v>
      </c>
      <c r="G6014" s="46">
        <v>1</v>
      </c>
      <c r="H6014" s="46">
        <v>1</v>
      </c>
      <c r="I6014" s="17">
        <v>1</v>
      </c>
      <c r="J6014" s="4">
        <v>0</v>
      </c>
    </row>
    <row r="6015" spans="1:10" ht="15" customHeight="1">
      <c r="A6015" s="15"/>
      <c r="B6015" s="2" t="s">
        <v>10181</v>
      </c>
      <c r="C6015" s="2" t="s">
        <v>19441</v>
      </c>
      <c r="D6015" s="19">
        <v>0</v>
      </c>
      <c r="F6015" s="46">
        <v>0.79922857142857096</v>
      </c>
      <c r="G6015" s="46">
        <v>0.95250000000000001</v>
      </c>
      <c r="H6015" s="46">
        <v>1</v>
      </c>
      <c r="I6015" s="17">
        <v>0.19220000000000001</v>
      </c>
      <c r="J6015" s="4">
        <v>0.31849381320148001</v>
      </c>
    </row>
    <row r="6016" spans="1:10" ht="15" customHeight="1">
      <c r="A6016" s="15"/>
      <c r="B6016" s="2" t="s">
        <v>229</v>
      </c>
      <c r="C6016" s="2" t="s">
        <v>19442</v>
      </c>
      <c r="D6016" s="19">
        <v>0</v>
      </c>
      <c r="F6016" s="46">
        <v>0.67110000000000003</v>
      </c>
      <c r="G6016" s="46">
        <v>0.67110000000000003</v>
      </c>
      <c r="H6016" s="46">
        <v>0.67110000000000003</v>
      </c>
      <c r="I6016" s="17">
        <v>0.67110000000000003</v>
      </c>
      <c r="J6016" s="4" t="s">
        <v>1</v>
      </c>
    </row>
    <row r="6017" spans="1:10" ht="15" customHeight="1">
      <c r="A6017" s="15"/>
      <c r="B6017" s="2" t="s">
        <v>10182</v>
      </c>
      <c r="C6017" s="2" t="s">
        <v>19443</v>
      </c>
      <c r="D6017" s="19">
        <v>0</v>
      </c>
      <c r="F6017" s="46">
        <v>0.85216000000000003</v>
      </c>
      <c r="G6017" s="46">
        <v>0.9163</v>
      </c>
      <c r="H6017" s="46">
        <v>0.99639999999999995</v>
      </c>
      <c r="I6017" s="17">
        <v>0.51859999999999995</v>
      </c>
      <c r="J6017" s="4">
        <v>0.19098118493715599</v>
      </c>
    </row>
    <row r="6018" spans="1:10" ht="15" customHeight="1">
      <c r="A6018" s="15"/>
      <c r="B6018" s="2" t="s">
        <v>10183</v>
      </c>
      <c r="C6018" s="2" t="s">
        <v>19444</v>
      </c>
      <c r="D6018" s="19">
        <v>0</v>
      </c>
      <c r="F6018" s="46">
        <v>0.82296000000000002</v>
      </c>
      <c r="G6018" s="46">
        <v>0.8841</v>
      </c>
      <c r="H6018" s="46">
        <v>0.99639999999999995</v>
      </c>
      <c r="I6018" s="17">
        <v>0.51859999999999995</v>
      </c>
      <c r="J6018" s="4">
        <v>0.18759169224675201</v>
      </c>
    </row>
    <row r="6019" spans="1:10" ht="15" customHeight="1">
      <c r="A6019" s="15"/>
      <c r="B6019" s="2" t="s">
        <v>10184</v>
      </c>
      <c r="C6019" s="2" t="s">
        <v>19445</v>
      </c>
      <c r="D6019" s="19">
        <v>0</v>
      </c>
      <c r="F6019" s="46">
        <v>0.55930000000000002</v>
      </c>
      <c r="G6019" s="46">
        <v>0.43135000000000001</v>
      </c>
      <c r="H6019" s="46">
        <v>1</v>
      </c>
      <c r="I6019" s="17">
        <v>0.13300000000000001</v>
      </c>
      <c r="J6019" s="4">
        <v>0.38051762865113797</v>
      </c>
    </row>
    <row r="6020" spans="1:10" ht="15" customHeight="1">
      <c r="A6020" s="15"/>
      <c r="B6020" s="2" t="s">
        <v>10185</v>
      </c>
      <c r="C6020" s="2" t="s">
        <v>19446</v>
      </c>
      <c r="D6020" s="19">
        <v>0</v>
      </c>
      <c r="F6020" s="46">
        <v>0.73219999999999996</v>
      </c>
      <c r="G6020" s="46">
        <v>0.83150000000000002</v>
      </c>
      <c r="H6020" s="46">
        <v>0.92310000000000003</v>
      </c>
      <c r="I6020" s="17">
        <v>0.442</v>
      </c>
      <c r="J6020" s="4">
        <v>0.25545972285274199</v>
      </c>
    </row>
    <row r="6021" spans="1:10" ht="15" customHeight="1">
      <c r="A6021" s="15"/>
      <c r="B6021" s="2" t="s">
        <v>1149</v>
      </c>
      <c r="C6021" s="2" t="s">
        <v>19447</v>
      </c>
      <c r="D6021" s="19">
        <v>0</v>
      </c>
      <c r="F6021" s="46">
        <v>1</v>
      </c>
      <c r="G6021" s="46">
        <v>1</v>
      </c>
      <c r="H6021" s="46">
        <v>1</v>
      </c>
      <c r="I6021" s="17">
        <v>1</v>
      </c>
      <c r="J6021" s="4" t="s">
        <v>1</v>
      </c>
    </row>
    <row r="6022" spans="1:10" ht="15" customHeight="1">
      <c r="A6022" s="15"/>
      <c r="B6022" s="2" t="s">
        <v>19448</v>
      </c>
      <c r="C6022" s="2" t="s">
        <v>19449</v>
      </c>
      <c r="D6022" s="19">
        <v>1</v>
      </c>
      <c r="F6022" s="46">
        <v>0.6129</v>
      </c>
      <c r="G6022" s="46">
        <v>0.63959999999999995</v>
      </c>
      <c r="H6022" s="46">
        <v>0.83150000000000002</v>
      </c>
      <c r="I6022" s="17">
        <v>0.36759999999999998</v>
      </c>
      <c r="J6022" s="4">
        <v>0.233099699699506</v>
      </c>
    </row>
    <row r="6023" spans="1:10" ht="15" customHeight="1">
      <c r="A6023" s="15"/>
      <c r="B6023" s="2" t="s">
        <v>19448</v>
      </c>
      <c r="C6023" s="2" t="s">
        <v>19450</v>
      </c>
      <c r="D6023" s="19">
        <v>2</v>
      </c>
      <c r="F6023" s="46">
        <v>0.68316666666666703</v>
      </c>
      <c r="G6023" s="46">
        <v>0.63959999999999995</v>
      </c>
      <c r="H6023" s="46">
        <v>0.83150000000000002</v>
      </c>
      <c r="I6023" s="17">
        <v>0.57840000000000003</v>
      </c>
      <c r="J6023" s="4">
        <v>0.132054698263005</v>
      </c>
    </row>
    <row r="6024" spans="1:10" ht="15" customHeight="1">
      <c r="A6024" s="15"/>
      <c r="B6024" s="2" t="s">
        <v>10186</v>
      </c>
      <c r="C6024" s="2" t="s">
        <v>19451</v>
      </c>
      <c r="D6024" s="19">
        <v>0</v>
      </c>
      <c r="F6024" s="46">
        <v>0.74073333333333302</v>
      </c>
      <c r="G6024" s="46">
        <v>1</v>
      </c>
      <c r="H6024" s="46">
        <v>1</v>
      </c>
      <c r="I6024" s="17">
        <v>0.22220000000000001</v>
      </c>
      <c r="J6024" s="4">
        <v>0.44906303937569098</v>
      </c>
    </row>
    <row r="6025" spans="1:10" ht="15" customHeight="1">
      <c r="A6025" s="15"/>
      <c r="B6025" s="2" t="s">
        <v>10187</v>
      </c>
      <c r="C6025" s="2" t="s">
        <v>19452</v>
      </c>
      <c r="D6025" s="19">
        <v>0</v>
      </c>
      <c r="F6025" s="46">
        <v>0.63793999999999995</v>
      </c>
      <c r="G6025" s="46">
        <v>0.77070000000000005</v>
      </c>
      <c r="H6025" s="46">
        <v>0.96530000000000005</v>
      </c>
      <c r="I6025" s="17">
        <v>0.1802</v>
      </c>
      <c r="J6025" s="4">
        <v>0.32022400440941301</v>
      </c>
    </row>
    <row r="6026" spans="1:10" ht="15" customHeight="1">
      <c r="A6026" s="15"/>
      <c r="B6026" s="2" t="s">
        <v>19453</v>
      </c>
      <c r="C6026" s="2" t="s">
        <v>19454</v>
      </c>
      <c r="D6026" s="19">
        <v>0</v>
      </c>
      <c r="F6026" s="46">
        <v>0.74873333333333303</v>
      </c>
      <c r="G6026" s="46">
        <v>0.83150000000000002</v>
      </c>
      <c r="H6026" s="46">
        <v>0.996</v>
      </c>
      <c r="I6026" s="17">
        <v>0.34410000000000002</v>
      </c>
      <c r="J6026" s="4">
        <v>0.25046721841390701</v>
      </c>
    </row>
    <row r="6027" spans="1:10" ht="15" customHeight="1">
      <c r="A6027" s="15"/>
      <c r="B6027" s="2" t="s">
        <v>10188</v>
      </c>
      <c r="C6027" s="2" t="s">
        <v>19455</v>
      </c>
      <c r="D6027" s="19">
        <v>0</v>
      </c>
      <c r="F6027" s="46">
        <v>0.94383333333333297</v>
      </c>
      <c r="G6027" s="46">
        <v>1</v>
      </c>
      <c r="H6027" s="46">
        <v>1</v>
      </c>
      <c r="I6027" s="17">
        <v>0.83150000000000002</v>
      </c>
      <c r="J6027" s="4">
        <v>9.7283520358451905E-2</v>
      </c>
    </row>
    <row r="6028" spans="1:10" ht="15" customHeight="1">
      <c r="A6028" s="15"/>
      <c r="B6028" s="2" t="s">
        <v>19456</v>
      </c>
      <c r="C6028" s="2" t="s">
        <v>19457</v>
      </c>
      <c r="D6028" s="19">
        <v>1</v>
      </c>
      <c r="F6028" s="46">
        <v>0.68278000000000005</v>
      </c>
      <c r="G6028" s="46">
        <v>0.83150000000000002</v>
      </c>
      <c r="H6028" s="46">
        <v>1</v>
      </c>
      <c r="I6028" s="17">
        <v>0.22109999999999999</v>
      </c>
      <c r="J6028" s="4">
        <v>0.35282960051560303</v>
      </c>
    </row>
    <row r="6029" spans="1:10" ht="15" customHeight="1">
      <c r="A6029" s="15"/>
      <c r="B6029" s="2" t="s">
        <v>19456</v>
      </c>
      <c r="C6029" s="2" t="s">
        <v>19458</v>
      </c>
      <c r="D6029" s="19">
        <v>2</v>
      </c>
      <c r="F6029" s="46">
        <v>0.71316000000000002</v>
      </c>
      <c r="G6029" s="46">
        <v>0.83150000000000002</v>
      </c>
      <c r="H6029" s="46">
        <v>1</v>
      </c>
      <c r="I6029" s="17">
        <v>0.22109999999999999</v>
      </c>
      <c r="J6029" s="4">
        <v>0.32760114163415199</v>
      </c>
    </row>
    <row r="6030" spans="1:10" ht="15" customHeight="1">
      <c r="A6030" s="15"/>
      <c r="B6030" s="2" t="s">
        <v>10189</v>
      </c>
      <c r="C6030" s="2" t="s">
        <v>19459</v>
      </c>
      <c r="D6030" s="19">
        <v>0</v>
      </c>
      <c r="F6030" s="46">
        <v>0.94383333333333297</v>
      </c>
      <c r="G6030" s="46">
        <v>1</v>
      </c>
      <c r="H6030" s="46">
        <v>1</v>
      </c>
      <c r="I6030" s="17">
        <v>0.83150000000000002</v>
      </c>
      <c r="J6030" s="4">
        <v>9.7283520358451905E-2</v>
      </c>
    </row>
    <row r="6031" spans="1:10" ht="15" customHeight="1">
      <c r="A6031" s="15"/>
      <c r="B6031" s="2" t="s">
        <v>10190</v>
      </c>
      <c r="C6031" s="2" t="s">
        <v>19460</v>
      </c>
      <c r="D6031" s="19">
        <v>0</v>
      </c>
      <c r="F6031" s="46">
        <v>0.80357999999999996</v>
      </c>
      <c r="G6031" s="46">
        <v>0.96530000000000005</v>
      </c>
      <c r="H6031" s="46">
        <v>1</v>
      </c>
      <c r="I6031" s="17">
        <v>0.22109999999999999</v>
      </c>
      <c r="J6031" s="4">
        <v>0.33293297673856198</v>
      </c>
    </row>
    <row r="6032" spans="1:10" ht="15" customHeight="1">
      <c r="A6032" s="15"/>
      <c r="B6032" s="2" t="s">
        <v>10191</v>
      </c>
      <c r="C6032" s="2" t="s">
        <v>19461</v>
      </c>
      <c r="D6032" s="19">
        <v>0</v>
      </c>
      <c r="F6032" s="46">
        <v>0.54210000000000003</v>
      </c>
      <c r="G6032" s="46">
        <v>0.53159999999999996</v>
      </c>
      <c r="H6032" s="46">
        <v>0.83150000000000002</v>
      </c>
      <c r="I6032" s="17">
        <v>0.26319999999999999</v>
      </c>
      <c r="J6032" s="4">
        <v>0.28429546250336102</v>
      </c>
    </row>
    <row r="6033" spans="1:10" ht="15" customHeight="1">
      <c r="A6033" s="15"/>
      <c r="B6033" s="2" t="s">
        <v>10192</v>
      </c>
      <c r="C6033" s="2" t="s">
        <v>19462</v>
      </c>
      <c r="D6033" s="19">
        <v>0</v>
      </c>
      <c r="F6033" s="46">
        <v>0.6825</v>
      </c>
      <c r="G6033" s="46">
        <v>0.83150000000000002</v>
      </c>
      <c r="H6033" s="46">
        <v>1</v>
      </c>
      <c r="I6033" s="17">
        <v>4.9399999999999999E-2</v>
      </c>
      <c r="J6033" s="4">
        <v>0.40230582894111799</v>
      </c>
    </row>
    <row r="6034" spans="1:10" ht="15" customHeight="1">
      <c r="A6034" s="15"/>
      <c r="B6034" s="2" t="s">
        <v>19463</v>
      </c>
      <c r="C6034" s="2" t="s">
        <v>19464</v>
      </c>
      <c r="D6034" s="19">
        <v>0</v>
      </c>
      <c r="F6034" s="46">
        <v>0.65627142857142895</v>
      </c>
      <c r="G6034" s="46">
        <v>0.77070000000000005</v>
      </c>
      <c r="H6034" s="46">
        <v>1</v>
      </c>
      <c r="I6034" s="17">
        <v>0.1542</v>
      </c>
      <c r="J6034" s="4">
        <v>0.313204042727664</v>
      </c>
    </row>
    <row r="6035" spans="1:10" ht="15" customHeight="1">
      <c r="A6035" s="15"/>
      <c r="B6035" s="2" t="s">
        <v>10193</v>
      </c>
      <c r="C6035" s="2" t="s">
        <v>19465</v>
      </c>
      <c r="D6035" s="19">
        <v>0</v>
      </c>
      <c r="F6035" s="46">
        <v>0.74717999999999996</v>
      </c>
      <c r="G6035" s="46">
        <v>0.83150000000000002</v>
      </c>
      <c r="H6035" s="46">
        <v>1</v>
      </c>
      <c r="I6035" s="17">
        <v>0.4839</v>
      </c>
      <c r="J6035" s="4">
        <v>0.22743321437292299</v>
      </c>
    </row>
    <row r="6036" spans="1:10" ht="15" customHeight="1">
      <c r="A6036" s="15"/>
      <c r="B6036" s="2" t="s">
        <v>19466</v>
      </c>
      <c r="C6036" s="2" t="s">
        <v>19467</v>
      </c>
      <c r="D6036" s="19">
        <v>0</v>
      </c>
      <c r="F6036" s="46">
        <v>0.70082857142857102</v>
      </c>
      <c r="G6036" s="46">
        <v>0.82350000000000001</v>
      </c>
      <c r="H6036" s="46">
        <v>1</v>
      </c>
      <c r="I6036" s="17">
        <v>0.21920000000000001</v>
      </c>
      <c r="J6036" s="4">
        <v>0.292137779790551</v>
      </c>
    </row>
    <row r="6037" spans="1:10" ht="15" customHeight="1">
      <c r="A6037" s="15"/>
      <c r="B6037" s="2" t="s">
        <v>10194</v>
      </c>
      <c r="C6037" s="2" t="s">
        <v>19468</v>
      </c>
      <c r="D6037" s="19">
        <v>0</v>
      </c>
      <c r="F6037" s="46">
        <v>0.72255999999999998</v>
      </c>
      <c r="G6037" s="46">
        <v>0.83150000000000002</v>
      </c>
      <c r="H6037" s="46">
        <v>1</v>
      </c>
      <c r="I6037" s="17">
        <v>0.27300000000000002</v>
      </c>
      <c r="J6037" s="4">
        <v>0.31304869110092098</v>
      </c>
    </row>
    <row r="6038" spans="1:10" ht="15" customHeight="1">
      <c r="A6038" s="15"/>
      <c r="B6038" s="2" t="s">
        <v>10195</v>
      </c>
      <c r="C6038" s="2" t="s">
        <v>19469</v>
      </c>
      <c r="D6038" s="19">
        <v>0</v>
      </c>
      <c r="F6038" s="46">
        <v>0.792333333333333</v>
      </c>
      <c r="G6038" s="46">
        <v>0.83150000000000002</v>
      </c>
      <c r="H6038" s="46">
        <v>1</v>
      </c>
      <c r="I6038" s="17">
        <v>0.54549999999999998</v>
      </c>
      <c r="J6038" s="4">
        <v>0.229767454904591</v>
      </c>
    </row>
    <row r="6039" spans="1:10" ht="15" customHeight="1">
      <c r="A6039" s="15"/>
      <c r="B6039" s="2" t="s">
        <v>19470</v>
      </c>
      <c r="C6039" s="2" t="s">
        <v>19471</v>
      </c>
      <c r="D6039" s="19">
        <v>0</v>
      </c>
      <c r="F6039" s="46">
        <v>0.87716666666666698</v>
      </c>
      <c r="G6039" s="46">
        <v>0.83150000000000002</v>
      </c>
      <c r="H6039" s="46">
        <v>1</v>
      </c>
      <c r="I6039" s="17">
        <v>0.8</v>
      </c>
      <c r="J6039" s="4">
        <v>0.107536427936459</v>
      </c>
    </row>
    <row r="6040" spans="1:10" ht="15" customHeight="1">
      <c r="A6040" s="15"/>
      <c r="B6040" s="2" t="s">
        <v>10196</v>
      </c>
      <c r="C6040" s="2" t="s">
        <v>19472</v>
      </c>
      <c r="D6040" s="19">
        <v>0</v>
      </c>
      <c r="F6040" s="46">
        <v>0.76427142857142905</v>
      </c>
      <c r="G6040" s="46">
        <v>0.96530000000000005</v>
      </c>
      <c r="H6040" s="46">
        <v>1</v>
      </c>
      <c r="I6040" s="17">
        <v>0.1802</v>
      </c>
      <c r="J6040" s="4">
        <v>0.34301289438486998</v>
      </c>
    </row>
    <row r="6041" spans="1:10" ht="15" customHeight="1">
      <c r="A6041" s="15"/>
      <c r="B6041" s="2" t="s">
        <v>19473</v>
      </c>
      <c r="C6041" s="2" t="s">
        <v>19474</v>
      </c>
      <c r="D6041" s="19">
        <v>0</v>
      </c>
      <c r="F6041" s="46">
        <v>0.75748571428571398</v>
      </c>
      <c r="G6041" s="46">
        <v>0.95250000000000001</v>
      </c>
      <c r="H6041" s="46">
        <v>1</v>
      </c>
      <c r="I6041" s="17">
        <v>0.1802</v>
      </c>
      <c r="J6041" s="4">
        <v>0.33800561843738403</v>
      </c>
    </row>
    <row r="6042" spans="1:10" ht="15" customHeight="1">
      <c r="A6042" s="15"/>
      <c r="B6042" s="2" t="s">
        <v>10197</v>
      </c>
      <c r="C6042" s="2" t="s">
        <v>19475</v>
      </c>
      <c r="D6042" s="19">
        <v>0</v>
      </c>
      <c r="F6042" s="46">
        <v>0.93226666666666702</v>
      </c>
      <c r="G6042" s="46">
        <v>0.96530000000000005</v>
      </c>
      <c r="H6042" s="46">
        <v>1</v>
      </c>
      <c r="I6042" s="17">
        <v>0.83150000000000002</v>
      </c>
      <c r="J6042" s="4">
        <v>8.8974509458233805E-2</v>
      </c>
    </row>
    <row r="6043" spans="1:10" ht="15" customHeight="1">
      <c r="A6043" s="15"/>
      <c r="B6043" s="2" t="s">
        <v>19476</v>
      </c>
      <c r="C6043" s="2" t="s">
        <v>19477</v>
      </c>
      <c r="D6043" s="19">
        <v>0</v>
      </c>
      <c r="F6043" s="46">
        <v>0.79835714285714299</v>
      </c>
      <c r="G6043" s="46">
        <v>0.83150000000000002</v>
      </c>
      <c r="H6043" s="46">
        <v>1</v>
      </c>
      <c r="I6043" s="17">
        <v>0.2492</v>
      </c>
      <c r="J6043" s="4">
        <v>0.25874637425571101</v>
      </c>
    </row>
    <row r="6044" spans="1:10" ht="15" customHeight="1">
      <c r="A6044" s="15"/>
      <c r="B6044" s="2" t="s">
        <v>19478</v>
      </c>
      <c r="C6044" s="2" t="s">
        <v>19479</v>
      </c>
      <c r="D6044" s="19">
        <v>0</v>
      </c>
      <c r="F6044" s="46">
        <v>0.79081428571428602</v>
      </c>
      <c r="G6044" s="46">
        <v>0.83150000000000002</v>
      </c>
      <c r="H6044" s="46">
        <v>1</v>
      </c>
      <c r="I6044" s="17">
        <v>0.2492</v>
      </c>
      <c r="J6044" s="4">
        <v>0.258660848915921</v>
      </c>
    </row>
    <row r="6045" spans="1:10" ht="15" customHeight="1">
      <c r="A6045" s="15"/>
      <c r="B6045" s="2" t="s">
        <v>10198</v>
      </c>
      <c r="C6045" s="2" t="s">
        <v>19480</v>
      </c>
      <c r="D6045" s="19">
        <v>0</v>
      </c>
      <c r="F6045" s="46">
        <v>0.93226666666666702</v>
      </c>
      <c r="G6045" s="46">
        <v>0.96530000000000005</v>
      </c>
      <c r="H6045" s="46">
        <v>1</v>
      </c>
      <c r="I6045" s="17">
        <v>0.83150000000000002</v>
      </c>
      <c r="J6045" s="4">
        <v>8.8974509458233805E-2</v>
      </c>
    </row>
    <row r="6046" spans="1:10" ht="15" customHeight="1">
      <c r="A6046" s="15"/>
      <c r="B6046" s="2" t="s">
        <v>19481</v>
      </c>
      <c r="C6046" s="2" t="s">
        <v>19482</v>
      </c>
      <c r="D6046" s="19">
        <v>0</v>
      </c>
      <c r="F6046" s="46">
        <v>0.629</v>
      </c>
      <c r="G6046" s="46">
        <v>0.70884999999999998</v>
      </c>
      <c r="H6046" s="46">
        <v>0.96530000000000005</v>
      </c>
      <c r="I6046" s="17">
        <v>0.13300000000000001</v>
      </c>
      <c r="J6046" s="4">
        <v>0.36603814919577299</v>
      </c>
    </row>
    <row r="6047" spans="1:10" ht="15" customHeight="1">
      <c r="A6047" s="15"/>
      <c r="B6047" s="2" t="s">
        <v>19483</v>
      </c>
      <c r="C6047" s="2" t="s">
        <v>19484</v>
      </c>
      <c r="D6047" s="19">
        <v>0</v>
      </c>
      <c r="F6047" s="46">
        <v>0.64954000000000001</v>
      </c>
      <c r="G6047" s="46">
        <v>0.73909999999999998</v>
      </c>
      <c r="H6047" s="46">
        <v>0.96530000000000005</v>
      </c>
      <c r="I6047" s="17">
        <v>0.1802</v>
      </c>
      <c r="J6047" s="4">
        <v>0.30619629814875299</v>
      </c>
    </row>
    <row r="6048" spans="1:10" ht="15" customHeight="1">
      <c r="A6048" s="15"/>
      <c r="B6048" s="2" t="s">
        <v>19485</v>
      </c>
      <c r="C6048" s="2" t="s">
        <v>19486</v>
      </c>
      <c r="D6048" s="19">
        <v>1</v>
      </c>
      <c r="F6048" s="46">
        <v>0.57767142857142895</v>
      </c>
      <c r="G6048" s="46">
        <v>0.53159999999999996</v>
      </c>
      <c r="H6048" s="46">
        <v>0.96530000000000005</v>
      </c>
      <c r="I6048" s="17">
        <v>0.1802</v>
      </c>
      <c r="J6048" s="4">
        <v>0.33538252644945399</v>
      </c>
    </row>
    <row r="6049" spans="1:10" ht="15" customHeight="1">
      <c r="A6049" s="15"/>
      <c r="B6049" s="2" t="s">
        <v>19485</v>
      </c>
      <c r="C6049" s="2" t="s">
        <v>19487</v>
      </c>
      <c r="D6049" s="19">
        <v>2</v>
      </c>
      <c r="F6049" s="46">
        <v>0.599371428571429</v>
      </c>
      <c r="G6049" s="46">
        <v>0.54790000000000005</v>
      </c>
      <c r="H6049" s="46">
        <v>0.96530000000000005</v>
      </c>
      <c r="I6049" s="17">
        <v>0.1802</v>
      </c>
      <c r="J6049" s="4">
        <v>0.32646445296175702</v>
      </c>
    </row>
    <row r="6050" spans="1:10" ht="15" customHeight="1">
      <c r="A6050" s="15"/>
      <c r="B6050" s="2" t="s">
        <v>10199</v>
      </c>
      <c r="C6050" s="2" t="s">
        <v>19488</v>
      </c>
      <c r="D6050" s="19">
        <v>0</v>
      </c>
      <c r="F6050" s="46">
        <v>0.76939999999999997</v>
      </c>
      <c r="G6050" s="46">
        <v>0.83150000000000002</v>
      </c>
      <c r="H6050" s="46">
        <v>1</v>
      </c>
      <c r="I6050" s="17">
        <v>0.51859999999999995</v>
      </c>
      <c r="J6050" s="4">
        <v>0.23176446017454899</v>
      </c>
    </row>
    <row r="6051" spans="1:10" ht="15" customHeight="1">
      <c r="A6051" s="15"/>
      <c r="B6051" s="2" t="s">
        <v>19489</v>
      </c>
      <c r="C6051" s="2" t="s">
        <v>19490</v>
      </c>
      <c r="D6051" s="19">
        <v>0</v>
      </c>
      <c r="F6051" s="46">
        <v>0.65349999999999997</v>
      </c>
      <c r="G6051" s="46">
        <v>0.83150000000000002</v>
      </c>
      <c r="H6051" s="46">
        <v>0.96530000000000005</v>
      </c>
      <c r="I6051" s="17">
        <v>0.1802</v>
      </c>
      <c r="J6051" s="4">
        <v>0.34735085048598002</v>
      </c>
    </row>
    <row r="6052" spans="1:10" ht="15" customHeight="1">
      <c r="A6052" s="15"/>
      <c r="B6052" s="2" t="s">
        <v>10200</v>
      </c>
      <c r="C6052" s="2" t="s">
        <v>19491</v>
      </c>
      <c r="D6052" s="19">
        <v>0</v>
      </c>
      <c r="F6052" s="46">
        <v>0.62670000000000003</v>
      </c>
      <c r="G6052" s="46">
        <v>0.83150000000000002</v>
      </c>
      <c r="H6052" s="46">
        <v>0.96530000000000005</v>
      </c>
      <c r="I6052" s="17">
        <v>8.3299999999999999E-2</v>
      </c>
      <c r="J6052" s="4">
        <v>0.47532965402970601</v>
      </c>
    </row>
    <row r="6053" spans="1:10" ht="15" customHeight="1">
      <c r="A6053" s="15"/>
      <c r="B6053" s="2" t="s">
        <v>19492</v>
      </c>
      <c r="C6053" s="2" t="s">
        <v>19493</v>
      </c>
      <c r="D6053" s="19">
        <v>0</v>
      </c>
      <c r="F6053" s="46">
        <v>0.85297999999999996</v>
      </c>
      <c r="G6053" s="46">
        <v>0.94950000000000001</v>
      </c>
      <c r="H6053" s="46">
        <v>1</v>
      </c>
      <c r="I6053" s="17">
        <v>0.51859999999999995</v>
      </c>
      <c r="J6053" s="4">
        <v>0.19736903759202001</v>
      </c>
    </row>
    <row r="6054" spans="1:10" ht="15" customHeight="1">
      <c r="A6054" s="15"/>
      <c r="B6054" s="2" t="s">
        <v>10201</v>
      </c>
      <c r="C6054" s="2" t="s">
        <v>19494</v>
      </c>
      <c r="D6054" s="19">
        <v>0</v>
      </c>
      <c r="F6054" s="46">
        <v>0.58911250000000004</v>
      </c>
      <c r="G6054" s="46">
        <v>0.67505000000000004</v>
      </c>
      <c r="H6054" s="46">
        <v>1</v>
      </c>
      <c r="I6054" s="17">
        <v>3.4700000000000002E-2</v>
      </c>
      <c r="J6054" s="4">
        <v>0.40049212383017002</v>
      </c>
    </row>
    <row r="6055" spans="1:10" ht="15" customHeight="1">
      <c r="A6055" s="15"/>
      <c r="B6055" s="2" t="s">
        <v>19495</v>
      </c>
      <c r="C6055" s="2" t="s">
        <v>19496</v>
      </c>
      <c r="D6055" s="19">
        <v>0</v>
      </c>
      <c r="F6055" s="46">
        <v>0.58848750000000005</v>
      </c>
      <c r="G6055" s="46">
        <v>0.67505000000000004</v>
      </c>
      <c r="H6055" s="46">
        <v>1</v>
      </c>
      <c r="I6055" s="17">
        <v>3.4700000000000002E-2</v>
      </c>
      <c r="J6055" s="4">
        <v>0.39983131956756801</v>
      </c>
    </row>
    <row r="6056" spans="1:10" ht="15" customHeight="1">
      <c r="A6056" s="15"/>
      <c r="B6056" s="2" t="s">
        <v>10202</v>
      </c>
      <c r="C6056" s="2" t="s">
        <v>19497</v>
      </c>
      <c r="D6056" s="19">
        <v>0</v>
      </c>
      <c r="F6056" s="46">
        <v>0.87670000000000003</v>
      </c>
      <c r="G6056" s="46">
        <v>0.83330000000000004</v>
      </c>
      <c r="H6056" s="46">
        <v>0.96530000000000005</v>
      </c>
      <c r="I6056" s="17">
        <v>0.83150000000000002</v>
      </c>
      <c r="J6056" s="4">
        <v>7.6735128852436302E-2</v>
      </c>
    </row>
    <row r="6057" spans="1:10" ht="15" customHeight="1">
      <c r="A6057" s="15"/>
      <c r="B6057" s="2" t="s">
        <v>10203</v>
      </c>
      <c r="C6057" s="2" t="s">
        <v>19498</v>
      </c>
      <c r="D6057" s="19">
        <v>0</v>
      </c>
      <c r="F6057" s="46">
        <v>0.93226666666666702</v>
      </c>
      <c r="G6057" s="46">
        <v>0.96530000000000005</v>
      </c>
      <c r="H6057" s="46">
        <v>1</v>
      </c>
      <c r="I6057" s="17">
        <v>0.83150000000000002</v>
      </c>
      <c r="J6057" s="4">
        <v>8.8974509458233805E-2</v>
      </c>
    </row>
    <row r="6058" spans="1:10" ht="15" customHeight="1">
      <c r="A6058" s="15"/>
      <c r="B6058" s="2" t="s">
        <v>10204</v>
      </c>
      <c r="C6058" s="2" t="s">
        <v>19499</v>
      </c>
      <c r="D6058" s="19">
        <v>0</v>
      </c>
      <c r="F6058" s="46">
        <v>0.87670000000000003</v>
      </c>
      <c r="G6058" s="46">
        <v>0.83330000000000004</v>
      </c>
      <c r="H6058" s="46">
        <v>0.96530000000000005</v>
      </c>
      <c r="I6058" s="17">
        <v>0.83150000000000002</v>
      </c>
      <c r="J6058" s="4">
        <v>7.6735128852436302E-2</v>
      </c>
    </row>
    <row r="6059" spans="1:10" ht="15" customHeight="1">
      <c r="A6059" s="15"/>
      <c r="B6059" s="2" t="s">
        <v>19500</v>
      </c>
      <c r="C6059" s="2" t="s">
        <v>19501</v>
      </c>
      <c r="D6059" s="19">
        <v>0</v>
      </c>
      <c r="F6059" s="46">
        <v>0.66878333333333295</v>
      </c>
      <c r="G6059" s="46">
        <v>0.89649999999999996</v>
      </c>
      <c r="H6059" s="46">
        <v>1</v>
      </c>
      <c r="I6059" s="17">
        <v>0.12139999999999999</v>
      </c>
      <c r="J6059" s="4">
        <v>0.42343326943766102</v>
      </c>
    </row>
    <row r="6060" spans="1:10" ht="15" customHeight="1">
      <c r="A6060" s="15"/>
      <c r="B6060" s="2" t="s">
        <v>10205</v>
      </c>
      <c r="C6060" s="2" t="s">
        <v>19502</v>
      </c>
      <c r="D6060" s="19">
        <v>0</v>
      </c>
      <c r="F6060" s="46">
        <v>0.77414000000000005</v>
      </c>
      <c r="G6060" s="46">
        <v>0.95250000000000001</v>
      </c>
      <c r="H6060" s="46">
        <v>1</v>
      </c>
      <c r="I6060" s="17">
        <v>0.12139999999999999</v>
      </c>
      <c r="J6060" s="4">
        <v>0.37038049759672798</v>
      </c>
    </row>
    <row r="6061" spans="1:10" ht="15" customHeight="1">
      <c r="A6061" s="15"/>
      <c r="B6061" s="2" t="s">
        <v>10206</v>
      </c>
      <c r="C6061" s="2" t="s">
        <v>19503</v>
      </c>
      <c r="D6061" s="19">
        <v>0</v>
      </c>
      <c r="F6061" s="46">
        <v>0.70523333333333305</v>
      </c>
      <c r="G6061" s="46">
        <v>0.93489999999999995</v>
      </c>
      <c r="H6061" s="46">
        <v>1</v>
      </c>
      <c r="I6061" s="17">
        <v>0.1802</v>
      </c>
      <c r="J6061" s="4">
        <v>0.34451808733359701</v>
      </c>
    </row>
    <row r="6062" spans="1:10" ht="15" customHeight="1">
      <c r="A6062" s="15"/>
      <c r="B6062" s="2" t="s">
        <v>10207</v>
      </c>
      <c r="C6062" s="2" t="s">
        <v>19504</v>
      </c>
      <c r="D6062" s="19">
        <v>0</v>
      </c>
      <c r="F6062" s="46">
        <v>0.68381250000000005</v>
      </c>
      <c r="G6062" s="46">
        <v>0.75749999999999995</v>
      </c>
      <c r="H6062" s="46">
        <v>1</v>
      </c>
      <c r="I6062" s="17">
        <v>0.19220000000000001</v>
      </c>
      <c r="J6062" s="4">
        <v>0.34888330606378998</v>
      </c>
    </row>
    <row r="6063" spans="1:10" ht="15" customHeight="1">
      <c r="A6063" s="15"/>
      <c r="B6063" s="2" t="s">
        <v>10208</v>
      </c>
      <c r="C6063" s="2" t="s">
        <v>19505</v>
      </c>
      <c r="D6063" s="19">
        <v>0</v>
      </c>
      <c r="F6063" s="46">
        <v>0.83926666666666705</v>
      </c>
      <c r="G6063" s="46">
        <v>0.83150000000000002</v>
      </c>
      <c r="H6063" s="46">
        <v>1</v>
      </c>
      <c r="I6063" s="17">
        <v>0.68630000000000002</v>
      </c>
      <c r="J6063" s="4">
        <v>0.15699415063413499</v>
      </c>
    </row>
    <row r="6064" spans="1:10" ht="15" customHeight="1">
      <c r="A6064" s="15"/>
      <c r="B6064" s="2" t="s">
        <v>19506</v>
      </c>
      <c r="C6064" s="2" t="s">
        <v>19507</v>
      </c>
      <c r="D6064" s="19">
        <v>0</v>
      </c>
      <c r="F6064" s="46">
        <v>0.86077999999999999</v>
      </c>
      <c r="G6064" s="46">
        <v>0.93489999999999995</v>
      </c>
      <c r="H6064" s="46">
        <v>1</v>
      </c>
      <c r="I6064" s="17">
        <v>0.54790000000000005</v>
      </c>
      <c r="J6064" s="4">
        <v>0.18723099903595</v>
      </c>
    </row>
    <row r="6065" spans="1:10" ht="15" customHeight="1">
      <c r="A6065" s="15"/>
      <c r="B6065" s="2" t="s">
        <v>19508</v>
      </c>
      <c r="C6065" s="2" t="s">
        <v>19509</v>
      </c>
      <c r="D6065" s="19">
        <v>0</v>
      </c>
      <c r="F6065" s="46">
        <v>0.93655999999999995</v>
      </c>
      <c r="G6065" s="46">
        <v>0.94540000000000002</v>
      </c>
      <c r="H6065" s="46">
        <v>1</v>
      </c>
      <c r="I6065" s="17">
        <v>0.83150000000000002</v>
      </c>
      <c r="J6065" s="4">
        <v>6.7757088190092699E-2</v>
      </c>
    </row>
    <row r="6066" spans="1:10" ht="15" customHeight="1">
      <c r="A6066" s="15"/>
      <c r="B6066" s="2" t="s">
        <v>10209</v>
      </c>
      <c r="C6066" s="2" t="s">
        <v>19510</v>
      </c>
      <c r="D6066" s="19">
        <v>0</v>
      </c>
      <c r="F6066" s="46">
        <v>0.75013333333333299</v>
      </c>
      <c r="G6066" s="46">
        <v>0.83150000000000002</v>
      </c>
      <c r="H6066" s="46">
        <v>1</v>
      </c>
      <c r="I6066" s="17">
        <v>0.41889999999999999</v>
      </c>
      <c r="J6066" s="4">
        <v>0.29897274680701802</v>
      </c>
    </row>
    <row r="6067" spans="1:10" ht="15" customHeight="1">
      <c r="A6067" s="15"/>
      <c r="B6067" s="2" t="s">
        <v>19511</v>
      </c>
      <c r="C6067" s="2" t="s">
        <v>19512</v>
      </c>
      <c r="D6067" s="19">
        <v>0</v>
      </c>
      <c r="F6067" s="46">
        <v>0.61243999999999998</v>
      </c>
      <c r="G6067" s="46">
        <v>0.83150000000000002</v>
      </c>
      <c r="H6067" s="46">
        <v>1</v>
      </c>
      <c r="I6067" s="17">
        <v>5.4100000000000002E-2</v>
      </c>
      <c r="J6067" s="4">
        <v>0.45939914344717703</v>
      </c>
    </row>
    <row r="6068" spans="1:10" ht="15" customHeight="1">
      <c r="A6068" s="15"/>
      <c r="B6068" s="2" t="s">
        <v>10210</v>
      </c>
      <c r="C6068" s="2" t="s">
        <v>19513</v>
      </c>
      <c r="D6068" s="19">
        <v>0</v>
      </c>
      <c r="F6068" s="46">
        <v>0.71902500000000003</v>
      </c>
      <c r="G6068" s="46">
        <v>0.82750000000000001</v>
      </c>
      <c r="H6068" s="46">
        <v>1</v>
      </c>
      <c r="I6068" s="17">
        <v>0.22109999999999999</v>
      </c>
      <c r="J6068" s="4">
        <v>0.34178058629282398</v>
      </c>
    </row>
    <row r="6069" spans="1:10" ht="15" customHeight="1">
      <c r="A6069" s="15"/>
      <c r="B6069" s="2" t="s">
        <v>19514</v>
      </c>
      <c r="C6069" s="2" t="s">
        <v>19515</v>
      </c>
      <c r="D6069" s="19">
        <v>0</v>
      </c>
      <c r="F6069" s="46">
        <v>0.92233333333333301</v>
      </c>
      <c r="G6069" s="46">
        <v>0.9355</v>
      </c>
      <c r="H6069" s="46">
        <v>1</v>
      </c>
      <c r="I6069" s="17">
        <v>0.83150000000000002</v>
      </c>
      <c r="J6069" s="4">
        <v>8.5018135320255803E-2</v>
      </c>
    </row>
    <row r="6070" spans="1:10" ht="15" customHeight="1">
      <c r="A6070" s="15"/>
      <c r="B6070" s="2" t="s">
        <v>19516</v>
      </c>
      <c r="C6070" s="2" t="s">
        <v>19517</v>
      </c>
      <c r="D6070" s="19">
        <v>0</v>
      </c>
      <c r="F6070" s="46">
        <v>0.86976666666666702</v>
      </c>
      <c r="G6070" s="46">
        <v>0.83150000000000002</v>
      </c>
      <c r="H6070" s="46">
        <v>1</v>
      </c>
      <c r="I6070" s="17">
        <v>0.77780000000000005</v>
      </c>
      <c r="J6070" s="4">
        <v>0.11593732502233001</v>
      </c>
    </row>
    <row r="6071" spans="1:10" ht="15" customHeight="1">
      <c r="A6071" s="15"/>
      <c r="B6071" s="2" t="s">
        <v>19518</v>
      </c>
      <c r="C6071" s="2" t="s">
        <v>19519</v>
      </c>
      <c r="D6071" s="19">
        <v>0</v>
      </c>
      <c r="F6071" s="46">
        <v>0.83430000000000004</v>
      </c>
      <c r="G6071" s="46">
        <v>0.83150000000000002</v>
      </c>
      <c r="H6071" s="46">
        <v>1</v>
      </c>
      <c r="I6071" s="17">
        <v>0.65369999999999995</v>
      </c>
      <c r="J6071" s="4">
        <v>0.165409476753903</v>
      </c>
    </row>
    <row r="6072" spans="1:10" ht="15" customHeight="1">
      <c r="A6072" s="15"/>
      <c r="B6072" s="2" t="s">
        <v>10211</v>
      </c>
      <c r="C6072" s="2" t="s">
        <v>19520</v>
      </c>
      <c r="D6072" s="19">
        <v>0</v>
      </c>
      <c r="F6072" s="46">
        <v>0.793014285714286</v>
      </c>
      <c r="G6072" s="46">
        <v>0.9163</v>
      </c>
      <c r="H6072" s="46">
        <v>1</v>
      </c>
      <c r="I6072" s="17">
        <v>0.20419999999999999</v>
      </c>
      <c r="J6072" s="4">
        <v>0.286268763161308</v>
      </c>
    </row>
    <row r="6073" spans="1:10" ht="15" customHeight="1">
      <c r="A6073" s="15"/>
      <c r="B6073" s="2" t="s">
        <v>19521</v>
      </c>
      <c r="C6073" s="2" t="s">
        <v>19522</v>
      </c>
      <c r="D6073" s="19">
        <v>0</v>
      </c>
      <c r="F6073" s="46">
        <v>0.94383333333333297</v>
      </c>
      <c r="G6073" s="46">
        <v>1</v>
      </c>
      <c r="H6073" s="46">
        <v>1</v>
      </c>
      <c r="I6073" s="17">
        <v>0.83150000000000002</v>
      </c>
      <c r="J6073" s="4">
        <v>9.7283520358451905E-2</v>
      </c>
    </row>
    <row r="6074" spans="1:10" ht="15" customHeight="1">
      <c r="A6074" s="15"/>
      <c r="B6074" s="2" t="s">
        <v>10212</v>
      </c>
      <c r="C6074" s="2" t="s">
        <v>19523</v>
      </c>
      <c r="D6074" s="19">
        <v>0</v>
      </c>
      <c r="F6074" s="46">
        <v>0.65328333333333299</v>
      </c>
      <c r="G6074" s="46">
        <v>0.80110000000000003</v>
      </c>
      <c r="H6074" s="46">
        <v>1</v>
      </c>
      <c r="I6074" s="17">
        <v>0.13300000000000001</v>
      </c>
      <c r="J6074" s="4">
        <v>0.380062570725751</v>
      </c>
    </row>
    <row r="6075" spans="1:10" ht="15" customHeight="1">
      <c r="A6075" s="15"/>
      <c r="B6075" s="2" t="s">
        <v>10213</v>
      </c>
      <c r="C6075" s="2" t="s">
        <v>19524</v>
      </c>
      <c r="D6075" s="19">
        <v>0</v>
      </c>
      <c r="F6075" s="46">
        <v>0.64100000000000001</v>
      </c>
      <c r="G6075" s="46">
        <v>0.76424999999999998</v>
      </c>
      <c r="H6075" s="46">
        <v>1</v>
      </c>
      <c r="I6075" s="17">
        <v>0.13300000000000001</v>
      </c>
      <c r="J6075" s="4">
        <v>0.37668474351903303</v>
      </c>
    </row>
    <row r="6076" spans="1:10" ht="15" customHeight="1">
      <c r="A6076" s="15"/>
      <c r="B6076" s="2" t="s">
        <v>10214</v>
      </c>
      <c r="C6076" s="2" t="s">
        <v>19525</v>
      </c>
      <c r="D6076" s="19">
        <v>0</v>
      </c>
      <c r="F6076" s="46">
        <v>0.92716666666666703</v>
      </c>
      <c r="G6076" s="46">
        <v>0.95</v>
      </c>
      <c r="H6076" s="46">
        <v>1</v>
      </c>
      <c r="I6076" s="17">
        <v>0.83150000000000002</v>
      </c>
      <c r="J6076" s="4">
        <v>8.6539490022378401E-2</v>
      </c>
    </row>
    <row r="6077" spans="1:10" ht="15" customHeight="1">
      <c r="A6077" s="15"/>
      <c r="B6077" s="2" t="s">
        <v>10215</v>
      </c>
      <c r="C6077" s="2" t="s">
        <v>19526</v>
      </c>
      <c r="D6077" s="19">
        <v>0</v>
      </c>
      <c r="F6077" s="46">
        <v>0.81330000000000002</v>
      </c>
      <c r="G6077" s="46">
        <v>0.86209999999999998</v>
      </c>
      <c r="H6077" s="46">
        <v>1</v>
      </c>
      <c r="I6077" s="17">
        <v>0.37290000000000001</v>
      </c>
      <c r="J6077" s="4">
        <v>0.25805940207634398</v>
      </c>
    </row>
    <row r="6078" spans="1:10" ht="15" customHeight="1">
      <c r="A6078" s="15"/>
      <c r="B6078" s="2" t="s">
        <v>19527</v>
      </c>
      <c r="C6078" s="2" t="s">
        <v>19528</v>
      </c>
      <c r="D6078" s="19">
        <v>0</v>
      </c>
      <c r="F6078" s="46">
        <v>0.69534285714285704</v>
      </c>
      <c r="G6078" s="46">
        <v>0.83150000000000002</v>
      </c>
      <c r="H6078" s="46">
        <v>1</v>
      </c>
      <c r="I6078" s="17">
        <v>0.1802</v>
      </c>
      <c r="J6078" s="4">
        <v>0.32980784737552299</v>
      </c>
    </row>
    <row r="6079" spans="1:10" ht="15" customHeight="1">
      <c r="A6079" s="15"/>
      <c r="B6079" s="2" t="s">
        <v>10216</v>
      </c>
      <c r="C6079" s="2" t="s">
        <v>19529</v>
      </c>
      <c r="D6079" s="19">
        <v>0</v>
      </c>
      <c r="F6079" s="46">
        <v>0.78810000000000002</v>
      </c>
      <c r="G6079" s="46">
        <v>0.94540000000000002</v>
      </c>
      <c r="H6079" s="46">
        <v>0.99639999999999995</v>
      </c>
      <c r="I6079" s="17">
        <v>0.51859999999999995</v>
      </c>
      <c r="J6079" s="4">
        <v>0.246708451415836</v>
      </c>
    </row>
    <row r="6080" spans="1:10" ht="15" customHeight="1">
      <c r="A6080" s="15"/>
      <c r="B6080" s="2" t="s">
        <v>10217</v>
      </c>
      <c r="C6080" s="2" t="s">
        <v>19530</v>
      </c>
      <c r="D6080" s="19">
        <v>0</v>
      </c>
      <c r="F6080" s="46">
        <v>0.78710000000000002</v>
      </c>
      <c r="G6080" s="46">
        <v>0.94540000000000002</v>
      </c>
      <c r="H6080" s="46">
        <v>0.99639999999999995</v>
      </c>
      <c r="I6080" s="17">
        <v>0.51859999999999995</v>
      </c>
      <c r="J6080" s="4">
        <v>0.24583848356186999</v>
      </c>
    </row>
    <row r="6081" spans="1:10" ht="15" customHeight="1">
      <c r="A6081" s="15"/>
      <c r="B6081" s="2" t="s">
        <v>10218</v>
      </c>
      <c r="C6081" s="2" t="s">
        <v>19531</v>
      </c>
      <c r="D6081" s="19">
        <v>0</v>
      </c>
      <c r="F6081" s="46">
        <v>0.48594999999999999</v>
      </c>
      <c r="G6081" s="46">
        <v>0.51859999999999995</v>
      </c>
      <c r="H6081" s="46">
        <v>0.99639999999999995</v>
      </c>
      <c r="I6081" s="17">
        <v>0.01</v>
      </c>
      <c r="J6081" s="4">
        <v>0.36820599533413401</v>
      </c>
    </row>
    <row r="6082" spans="1:10" ht="15" customHeight="1">
      <c r="A6082" s="15"/>
      <c r="B6082" s="2" t="s">
        <v>19532</v>
      </c>
      <c r="C6082" s="2" t="s">
        <v>19533</v>
      </c>
      <c r="D6082" s="19">
        <v>0</v>
      </c>
      <c r="F6082" s="46">
        <v>0.92786000000000002</v>
      </c>
      <c r="G6082" s="46">
        <v>0.94540000000000002</v>
      </c>
      <c r="H6082" s="46">
        <v>0.98960000000000004</v>
      </c>
      <c r="I6082" s="17">
        <v>0.83150000000000002</v>
      </c>
      <c r="J6082" s="4">
        <v>5.9913712954548198E-2</v>
      </c>
    </row>
    <row r="6083" spans="1:10" ht="15" customHeight="1">
      <c r="A6083" s="15"/>
      <c r="B6083" s="2" t="s">
        <v>10219</v>
      </c>
      <c r="C6083" s="2" t="s">
        <v>19534</v>
      </c>
      <c r="D6083" s="19">
        <v>0</v>
      </c>
      <c r="F6083" s="46">
        <v>0.81106666666666705</v>
      </c>
      <c r="G6083" s="46">
        <v>0.83150000000000002</v>
      </c>
      <c r="H6083" s="46">
        <v>0.95650000000000002</v>
      </c>
      <c r="I6083" s="17">
        <v>0.6452</v>
      </c>
      <c r="J6083" s="4">
        <v>0.156652683773159</v>
      </c>
    </row>
    <row r="6084" spans="1:10" ht="15" customHeight="1">
      <c r="A6084" s="15"/>
      <c r="B6084" s="2" t="s">
        <v>19535</v>
      </c>
      <c r="C6084" s="2" t="s">
        <v>19536</v>
      </c>
      <c r="D6084" s="19">
        <v>0</v>
      </c>
      <c r="F6084" s="46">
        <v>0.86266666666666703</v>
      </c>
      <c r="G6084" s="46">
        <v>0.83150000000000002</v>
      </c>
      <c r="H6084" s="46">
        <v>0.95650000000000002</v>
      </c>
      <c r="I6084" s="17">
        <v>0.8</v>
      </c>
      <c r="J6084" s="4">
        <v>8.2774291500038399E-2</v>
      </c>
    </row>
    <row r="6085" spans="1:10" ht="15" customHeight="1">
      <c r="A6085" s="15"/>
      <c r="B6085" s="2" t="s">
        <v>19537</v>
      </c>
      <c r="C6085" s="2" t="s">
        <v>19538</v>
      </c>
      <c r="D6085" s="19">
        <v>0</v>
      </c>
      <c r="F6085" s="46">
        <v>0.88995000000000002</v>
      </c>
      <c r="G6085" s="46">
        <v>0.89400000000000002</v>
      </c>
      <c r="H6085" s="46">
        <v>0.96299999999999997</v>
      </c>
      <c r="I6085" s="17">
        <v>0.80879999999999996</v>
      </c>
      <c r="J6085" s="4">
        <v>8.1172511767633904E-2</v>
      </c>
    </row>
    <row r="6086" spans="1:10" ht="15" customHeight="1">
      <c r="A6086" s="15"/>
      <c r="B6086" s="2" t="s">
        <v>10220</v>
      </c>
      <c r="C6086" s="2" t="s">
        <v>19539</v>
      </c>
      <c r="D6086" s="19">
        <v>0</v>
      </c>
      <c r="F6086" s="46">
        <v>0.925875</v>
      </c>
      <c r="G6086" s="46">
        <v>0.95450000000000002</v>
      </c>
      <c r="H6086" s="46">
        <v>0.96299999999999997</v>
      </c>
      <c r="I6086" s="17">
        <v>0.83150000000000002</v>
      </c>
      <c r="J6086" s="4">
        <v>6.3065277028382799E-2</v>
      </c>
    </row>
    <row r="6087" spans="1:10" ht="15" customHeight="1">
      <c r="A6087" s="15"/>
      <c r="B6087" s="2" t="s">
        <v>1150</v>
      </c>
      <c r="C6087" s="2" t="s">
        <v>19540</v>
      </c>
      <c r="D6087" s="19">
        <v>0</v>
      </c>
      <c r="F6087" s="46">
        <v>1</v>
      </c>
      <c r="G6087" s="46">
        <v>1</v>
      </c>
      <c r="H6087" s="46">
        <v>1</v>
      </c>
      <c r="I6087" s="17">
        <v>1</v>
      </c>
      <c r="J6087" s="4" t="s">
        <v>1</v>
      </c>
    </row>
    <row r="6088" spans="1:10" ht="15" customHeight="1">
      <c r="A6088" s="15"/>
      <c r="B6088" s="2" t="s">
        <v>19541</v>
      </c>
      <c r="C6088" s="2" t="s">
        <v>19542</v>
      </c>
      <c r="D6088" s="19">
        <v>0</v>
      </c>
      <c r="F6088" s="46">
        <v>0.94383333333333297</v>
      </c>
      <c r="G6088" s="46">
        <v>1</v>
      </c>
      <c r="H6088" s="46">
        <v>1</v>
      </c>
      <c r="I6088" s="17">
        <v>0.83150000000000002</v>
      </c>
      <c r="J6088" s="4">
        <v>9.7283520358451905E-2</v>
      </c>
    </row>
    <row r="6089" spans="1:10" ht="15" customHeight="1">
      <c r="A6089" s="15"/>
      <c r="B6089" s="2" t="s">
        <v>1151</v>
      </c>
      <c r="C6089" s="2" t="s">
        <v>19442</v>
      </c>
      <c r="D6089" s="19">
        <v>0</v>
      </c>
      <c r="F6089" s="46">
        <v>1</v>
      </c>
      <c r="G6089" s="46">
        <v>1</v>
      </c>
      <c r="H6089" s="46">
        <v>1</v>
      </c>
      <c r="I6089" s="17">
        <v>1</v>
      </c>
      <c r="J6089" s="4" t="s">
        <v>1</v>
      </c>
    </row>
    <row r="6090" spans="1:10" ht="15" customHeight="1">
      <c r="A6090" s="15"/>
      <c r="B6090" s="2" t="s">
        <v>19543</v>
      </c>
      <c r="C6090" s="2" t="s">
        <v>19544</v>
      </c>
      <c r="D6090" s="19">
        <v>0</v>
      </c>
      <c r="F6090" s="46">
        <v>0.83609999999999995</v>
      </c>
      <c r="G6090" s="46">
        <v>0.98970000000000002</v>
      </c>
      <c r="H6090" s="46">
        <v>1</v>
      </c>
      <c r="I6090" s="17">
        <v>0.51859999999999995</v>
      </c>
      <c r="J6090" s="4">
        <v>0.27501129067731001</v>
      </c>
    </row>
    <row r="6091" spans="1:10" ht="15" customHeight="1">
      <c r="A6091" s="15"/>
      <c r="B6091" s="2" t="s">
        <v>10221</v>
      </c>
      <c r="C6091" s="2" t="s">
        <v>19545</v>
      </c>
      <c r="D6091" s="19">
        <v>0</v>
      </c>
      <c r="F6091" s="46">
        <v>0.83953333333333302</v>
      </c>
      <c r="G6091" s="46">
        <v>1</v>
      </c>
      <c r="H6091" s="46">
        <v>1</v>
      </c>
      <c r="I6091" s="17">
        <v>0.51859999999999995</v>
      </c>
      <c r="J6091" s="4">
        <v>0.27793641958788601</v>
      </c>
    </row>
    <row r="6092" spans="1:10" ht="15" customHeight="1">
      <c r="A6092" s="15"/>
      <c r="B6092" s="2" t="s">
        <v>10222</v>
      </c>
      <c r="C6092" s="2" t="s">
        <v>19546</v>
      </c>
      <c r="D6092" s="19">
        <v>0</v>
      </c>
      <c r="F6092" s="46">
        <v>0.61141999999999996</v>
      </c>
      <c r="G6092" s="46">
        <v>0.51859999999999995</v>
      </c>
      <c r="H6092" s="46">
        <v>1</v>
      </c>
      <c r="I6092" s="17">
        <v>0.27300000000000002</v>
      </c>
      <c r="J6092" s="4">
        <v>0.294880962423823</v>
      </c>
    </row>
    <row r="6093" spans="1:10" ht="15" customHeight="1">
      <c r="A6093" s="15"/>
      <c r="B6093" s="2" t="s">
        <v>10223</v>
      </c>
      <c r="C6093" s="2" t="s">
        <v>19547</v>
      </c>
      <c r="D6093" s="19">
        <v>0</v>
      </c>
      <c r="F6093" s="46">
        <v>0.60085999999999995</v>
      </c>
      <c r="G6093" s="46">
        <v>0.51859999999999995</v>
      </c>
      <c r="H6093" s="46">
        <v>1</v>
      </c>
      <c r="I6093" s="17">
        <v>0.27300000000000002</v>
      </c>
      <c r="J6093" s="4">
        <v>0.28620523754816202</v>
      </c>
    </row>
    <row r="6094" spans="1:10" ht="15" customHeight="1">
      <c r="A6094" s="15"/>
      <c r="B6094" s="2" t="s">
        <v>19548</v>
      </c>
      <c r="C6094" s="2" t="s">
        <v>19549</v>
      </c>
      <c r="D6094" s="19">
        <v>1</v>
      </c>
      <c r="F6094" s="46">
        <v>0.75514000000000003</v>
      </c>
      <c r="G6094" s="46">
        <v>0.83150000000000002</v>
      </c>
      <c r="H6094" s="46">
        <v>1</v>
      </c>
      <c r="I6094" s="17">
        <v>0.16819999999999999</v>
      </c>
      <c r="J6094" s="4">
        <v>0.33686417589289602</v>
      </c>
    </row>
    <row r="6095" spans="1:10" ht="15" customHeight="1">
      <c r="A6095" s="15"/>
      <c r="B6095" s="2" t="s">
        <v>19548</v>
      </c>
      <c r="C6095" s="2" t="s">
        <v>19550</v>
      </c>
      <c r="D6095" s="19">
        <v>2</v>
      </c>
      <c r="F6095" s="46">
        <v>0.75753999999999999</v>
      </c>
      <c r="G6095" s="46">
        <v>0.83150000000000002</v>
      </c>
      <c r="H6095" s="46">
        <v>1</v>
      </c>
      <c r="I6095" s="17">
        <v>0.1802</v>
      </c>
      <c r="J6095" s="4">
        <v>0.33163931160222798</v>
      </c>
    </row>
    <row r="6096" spans="1:10" ht="15" customHeight="1">
      <c r="A6096" s="15"/>
      <c r="B6096" s="2" t="s">
        <v>10224</v>
      </c>
      <c r="C6096" s="2" t="s">
        <v>19551</v>
      </c>
      <c r="D6096" s="19">
        <v>0</v>
      </c>
      <c r="F6096" s="46">
        <v>0.77149999999999996</v>
      </c>
      <c r="G6096" s="46">
        <v>0.83150000000000002</v>
      </c>
      <c r="H6096" s="46">
        <v>0.9375</v>
      </c>
      <c r="I6096" s="17">
        <v>0.54549999999999998</v>
      </c>
      <c r="J6096" s="4">
        <v>0.202770806577278</v>
      </c>
    </row>
    <row r="6097" spans="1:10" ht="15" customHeight="1">
      <c r="A6097" s="15"/>
      <c r="B6097" s="2" t="s">
        <v>10225</v>
      </c>
      <c r="C6097" s="2" t="s">
        <v>19552</v>
      </c>
      <c r="D6097" s="19">
        <v>1</v>
      </c>
      <c r="F6097" s="46">
        <v>0.72817142857142902</v>
      </c>
      <c r="G6097" s="46">
        <v>0.83150000000000002</v>
      </c>
      <c r="H6097" s="46">
        <v>0.99639999999999995</v>
      </c>
      <c r="I6097" s="17">
        <v>0.31780000000000003</v>
      </c>
      <c r="J6097" s="4">
        <v>0.265008526367774</v>
      </c>
    </row>
    <row r="6098" spans="1:10" ht="15" customHeight="1">
      <c r="A6098" s="15"/>
      <c r="B6098" s="2" t="s">
        <v>10225</v>
      </c>
      <c r="C6098" s="2" t="s">
        <v>19553</v>
      </c>
      <c r="D6098" s="19">
        <v>2</v>
      </c>
      <c r="F6098" s="46">
        <v>0.679828571428571</v>
      </c>
      <c r="G6098" s="46">
        <v>0.83150000000000002</v>
      </c>
      <c r="H6098" s="46">
        <v>0.99639999999999995</v>
      </c>
      <c r="I6098" s="17">
        <v>0.1802</v>
      </c>
      <c r="J6098" s="4">
        <v>0.33200662500561501</v>
      </c>
    </row>
    <row r="6099" spans="1:10" ht="15" customHeight="1">
      <c r="A6099" s="15"/>
      <c r="B6099" s="2" t="s">
        <v>10226</v>
      </c>
      <c r="C6099" s="2" t="s">
        <v>19554</v>
      </c>
      <c r="D6099" s="19">
        <v>0</v>
      </c>
      <c r="F6099" s="46">
        <v>0.78456666666666697</v>
      </c>
      <c r="G6099" s="46">
        <v>0.83150000000000002</v>
      </c>
      <c r="H6099" s="46">
        <v>0.97670000000000001</v>
      </c>
      <c r="I6099" s="17">
        <v>0.54549999999999998</v>
      </c>
      <c r="J6099" s="4">
        <v>0.219397842590426</v>
      </c>
    </row>
    <row r="6100" spans="1:10" ht="15" customHeight="1">
      <c r="A6100" s="15"/>
      <c r="B6100" s="2" t="s">
        <v>19555</v>
      </c>
      <c r="C6100" s="2" t="s">
        <v>19556</v>
      </c>
      <c r="D6100" s="19">
        <v>0</v>
      </c>
      <c r="F6100" s="46">
        <v>0.42224</v>
      </c>
      <c r="G6100" s="46">
        <v>0.53159999999999996</v>
      </c>
      <c r="H6100" s="46">
        <v>0.83150000000000002</v>
      </c>
      <c r="I6100" s="17">
        <v>4.8399999999999999E-2</v>
      </c>
      <c r="J6100" s="4">
        <v>0.318688002598152</v>
      </c>
    </row>
    <row r="6101" spans="1:10" ht="15" customHeight="1">
      <c r="A6101" s="15"/>
      <c r="B6101" s="2" t="s">
        <v>19557</v>
      </c>
      <c r="C6101" s="2" t="s">
        <v>19558</v>
      </c>
      <c r="D6101" s="19">
        <v>1</v>
      </c>
      <c r="F6101" s="46">
        <v>0.65315714285714299</v>
      </c>
      <c r="G6101" s="46">
        <v>0.75370000000000004</v>
      </c>
      <c r="H6101" s="46">
        <v>0.93489999999999995</v>
      </c>
      <c r="I6101" s="17">
        <v>0.1802</v>
      </c>
      <c r="J6101" s="4">
        <v>0.253132164801597</v>
      </c>
    </row>
    <row r="6102" spans="1:10" ht="15" customHeight="1">
      <c r="A6102" s="15"/>
      <c r="B6102" s="2" t="s">
        <v>19557</v>
      </c>
      <c r="C6102" s="2" t="s">
        <v>19559</v>
      </c>
      <c r="D6102" s="19">
        <v>2</v>
      </c>
      <c r="F6102" s="46">
        <v>0.70150000000000001</v>
      </c>
      <c r="G6102" s="46">
        <v>0.75370000000000004</v>
      </c>
      <c r="H6102" s="46">
        <v>0.93489999999999995</v>
      </c>
      <c r="I6102" s="17">
        <v>0.51859999999999995</v>
      </c>
      <c r="J6102" s="4">
        <v>0.16457688173009</v>
      </c>
    </row>
    <row r="6103" spans="1:10" ht="15" customHeight="1">
      <c r="A6103" s="15"/>
      <c r="B6103" s="2" t="s">
        <v>10227</v>
      </c>
      <c r="C6103" s="2" t="s">
        <v>19560</v>
      </c>
      <c r="D6103" s="19">
        <v>0</v>
      </c>
      <c r="F6103" s="46">
        <v>0.792333333333333</v>
      </c>
      <c r="G6103" s="46">
        <v>0.83150000000000002</v>
      </c>
      <c r="H6103" s="46">
        <v>1</v>
      </c>
      <c r="I6103" s="17">
        <v>0.54549999999999998</v>
      </c>
      <c r="J6103" s="4">
        <v>0.229767454904591</v>
      </c>
    </row>
    <row r="6104" spans="1:10" ht="15" customHeight="1">
      <c r="A6104" s="15"/>
      <c r="B6104" s="2" t="s">
        <v>10228</v>
      </c>
      <c r="C6104" s="2" t="s">
        <v>19561</v>
      </c>
      <c r="D6104" s="19">
        <v>0</v>
      </c>
      <c r="F6104" s="46">
        <v>0.792333333333333</v>
      </c>
      <c r="G6104" s="46">
        <v>0.83150000000000002</v>
      </c>
      <c r="H6104" s="46">
        <v>1</v>
      </c>
      <c r="I6104" s="17">
        <v>0.54549999999999998</v>
      </c>
      <c r="J6104" s="4">
        <v>0.229767454904591</v>
      </c>
    </row>
    <row r="6105" spans="1:10" ht="15" customHeight="1">
      <c r="A6105" s="15"/>
      <c r="B6105" s="2" t="s">
        <v>10229</v>
      </c>
      <c r="C6105" s="2" t="s">
        <v>19562</v>
      </c>
      <c r="D6105" s="19">
        <v>0</v>
      </c>
      <c r="F6105" s="46">
        <v>0.63721666666666699</v>
      </c>
      <c r="G6105" s="46">
        <v>0.64229999999999998</v>
      </c>
      <c r="H6105" s="46">
        <v>0.99639999999999995</v>
      </c>
      <c r="I6105" s="17">
        <v>0.19220000000000001</v>
      </c>
      <c r="J6105" s="4">
        <v>0.28201439265872003</v>
      </c>
    </row>
    <row r="6106" spans="1:10" ht="15" customHeight="1">
      <c r="A6106" s="15"/>
      <c r="B6106" s="2" t="s">
        <v>10230</v>
      </c>
      <c r="C6106" s="2" t="s">
        <v>19563</v>
      </c>
      <c r="D6106" s="19">
        <v>0</v>
      </c>
      <c r="F6106" s="46">
        <v>0.73350000000000004</v>
      </c>
      <c r="G6106" s="46">
        <v>0.82350000000000001</v>
      </c>
      <c r="H6106" s="46">
        <v>0.83150000000000002</v>
      </c>
      <c r="I6106" s="17">
        <v>0.54549999999999998</v>
      </c>
      <c r="J6106" s="4">
        <v>0.16286190469228801</v>
      </c>
    </row>
    <row r="6107" spans="1:10" ht="15" customHeight="1">
      <c r="A6107" s="15"/>
      <c r="B6107" s="2" t="s">
        <v>19564</v>
      </c>
      <c r="C6107" s="2" t="s">
        <v>19565</v>
      </c>
      <c r="D6107" s="19">
        <v>1</v>
      </c>
      <c r="F6107" s="46">
        <v>0.64822000000000002</v>
      </c>
      <c r="G6107" s="46">
        <v>0.54549999999999998</v>
      </c>
      <c r="H6107" s="46">
        <v>0.94950000000000001</v>
      </c>
      <c r="I6107" s="17">
        <v>0.39600000000000002</v>
      </c>
      <c r="J6107" s="4">
        <v>0.232017708375891</v>
      </c>
    </row>
    <row r="6108" spans="1:10" ht="15" customHeight="1">
      <c r="A6108" s="15"/>
      <c r="B6108" s="2" t="s">
        <v>19564</v>
      </c>
      <c r="C6108" s="2" t="s">
        <v>19566</v>
      </c>
      <c r="D6108" s="19">
        <v>2</v>
      </c>
      <c r="F6108" s="46">
        <v>0.67859999999999998</v>
      </c>
      <c r="G6108" s="46">
        <v>0.54790000000000005</v>
      </c>
      <c r="H6108" s="46">
        <v>0.94950000000000001</v>
      </c>
      <c r="I6108" s="17">
        <v>0.51859999999999995</v>
      </c>
      <c r="J6108" s="4">
        <v>0.19821914640114899</v>
      </c>
    </row>
    <row r="6109" spans="1:10" ht="15" customHeight="1">
      <c r="A6109" s="15"/>
      <c r="B6109" s="2" t="s">
        <v>19567</v>
      </c>
      <c r="C6109" s="2" t="s">
        <v>19568</v>
      </c>
      <c r="D6109" s="19">
        <v>0</v>
      </c>
      <c r="F6109" s="46">
        <v>0.73173333333333301</v>
      </c>
      <c r="G6109" s="46">
        <v>0.81820000000000004</v>
      </c>
      <c r="H6109" s="46">
        <v>0.83150000000000002</v>
      </c>
      <c r="I6109" s="17">
        <v>0.54549999999999998</v>
      </c>
      <c r="J6109" s="4">
        <v>0.16141983562540699</v>
      </c>
    </row>
    <row r="6110" spans="1:10" ht="15" customHeight="1">
      <c r="A6110" s="15"/>
      <c r="B6110" s="2" t="s">
        <v>10231</v>
      </c>
      <c r="C6110" s="2" t="s">
        <v>19569</v>
      </c>
      <c r="D6110" s="19">
        <v>0</v>
      </c>
      <c r="F6110" s="46">
        <v>0.93606666666666705</v>
      </c>
      <c r="G6110" s="46">
        <v>0.97670000000000001</v>
      </c>
      <c r="H6110" s="46">
        <v>1</v>
      </c>
      <c r="I6110" s="17">
        <v>0.83150000000000002</v>
      </c>
      <c r="J6110" s="4">
        <v>9.1303687402718506E-2</v>
      </c>
    </row>
    <row r="6111" spans="1:10" ht="15" customHeight="1">
      <c r="A6111" s="15"/>
      <c r="B6111" s="2" t="s">
        <v>10232</v>
      </c>
      <c r="C6111" s="2" t="s">
        <v>19570</v>
      </c>
      <c r="D6111" s="19">
        <v>0</v>
      </c>
      <c r="F6111" s="46">
        <v>0.93655999999999995</v>
      </c>
      <c r="G6111" s="46">
        <v>0.94540000000000002</v>
      </c>
      <c r="H6111" s="46">
        <v>1</v>
      </c>
      <c r="I6111" s="17">
        <v>0.83150000000000002</v>
      </c>
      <c r="J6111" s="4">
        <v>6.7757088190092699E-2</v>
      </c>
    </row>
    <row r="6112" spans="1:10" ht="15" customHeight="1">
      <c r="A6112" s="15"/>
      <c r="B6112" s="2" t="s">
        <v>10233</v>
      </c>
      <c r="C6112" s="2" t="s">
        <v>19571</v>
      </c>
      <c r="D6112" s="19">
        <v>0</v>
      </c>
      <c r="F6112" s="46">
        <v>0.93013999999999997</v>
      </c>
      <c r="G6112" s="46">
        <v>0.93489999999999995</v>
      </c>
      <c r="H6112" s="46">
        <v>1</v>
      </c>
      <c r="I6112" s="17">
        <v>0.83150000000000002</v>
      </c>
      <c r="J6112" s="4">
        <v>6.9685744596725094E-2</v>
      </c>
    </row>
    <row r="6113" spans="1:10" ht="15" customHeight="1">
      <c r="A6113" s="15"/>
      <c r="B6113" s="2" t="s">
        <v>19572</v>
      </c>
      <c r="C6113" s="2" t="s">
        <v>19573</v>
      </c>
      <c r="D6113" s="19">
        <v>0</v>
      </c>
      <c r="F6113" s="46">
        <v>0.81623333333333303</v>
      </c>
      <c r="G6113" s="46">
        <v>0.93084999999999996</v>
      </c>
      <c r="H6113" s="46">
        <v>1</v>
      </c>
      <c r="I6113" s="17">
        <v>0.20419999999999999</v>
      </c>
      <c r="J6113" s="4">
        <v>0.306286014481018</v>
      </c>
    </row>
    <row r="6114" spans="1:10" ht="15" customHeight="1">
      <c r="A6114" s="15"/>
      <c r="B6114" s="2" t="s">
        <v>10234</v>
      </c>
      <c r="C6114" s="2" t="s">
        <v>19574</v>
      </c>
      <c r="D6114" s="19">
        <v>0</v>
      </c>
      <c r="F6114" s="46">
        <v>0.91049999999999998</v>
      </c>
      <c r="G6114" s="46">
        <v>0.9</v>
      </c>
      <c r="H6114" s="46">
        <v>1</v>
      </c>
      <c r="I6114" s="17">
        <v>0.83150000000000002</v>
      </c>
      <c r="J6114" s="4">
        <v>8.4739306109974696E-2</v>
      </c>
    </row>
    <row r="6115" spans="1:10" ht="15" customHeight="1">
      <c r="A6115" s="15"/>
      <c r="B6115" s="2" t="s">
        <v>19575</v>
      </c>
      <c r="C6115" s="2" t="s">
        <v>19576</v>
      </c>
      <c r="D6115" s="19">
        <v>0</v>
      </c>
      <c r="F6115" s="46">
        <v>0.74992499999999995</v>
      </c>
      <c r="G6115" s="46">
        <v>0.91574999999999995</v>
      </c>
      <c r="H6115" s="46">
        <v>1</v>
      </c>
      <c r="I6115" s="17">
        <v>0.16819999999999999</v>
      </c>
      <c r="J6115" s="4">
        <v>0.39586759886777001</v>
      </c>
    </row>
    <row r="6116" spans="1:10" ht="15" customHeight="1">
      <c r="A6116" s="15"/>
      <c r="B6116" s="2" t="s">
        <v>19577</v>
      </c>
      <c r="C6116" s="2" t="s">
        <v>19578</v>
      </c>
      <c r="D6116" s="19">
        <v>0</v>
      </c>
      <c r="F6116" s="46">
        <v>0.92700000000000005</v>
      </c>
      <c r="G6116" s="46">
        <v>0.94950000000000001</v>
      </c>
      <c r="H6116" s="46">
        <v>1</v>
      </c>
      <c r="I6116" s="17">
        <v>0.83150000000000002</v>
      </c>
      <c r="J6116" s="4">
        <v>8.6473984527139697E-2</v>
      </c>
    </row>
    <row r="6117" spans="1:10" ht="15" customHeight="1">
      <c r="A6117" s="15"/>
      <c r="B6117" s="2" t="s">
        <v>10235</v>
      </c>
      <c r="C6117" s="2" t="s">
        <v>19579</v>
      </c>
      <c r="D6117" s="19">
        <v>0</v>
      </c>
      <c r="F6117" s="46">
        <v>0.83279999999999998</v>
      </c>
      <c r="G6117" s="46">
        <v>0.83150000000000002</v>
      </c>
      <c r="H6117" s="46">
        <v>0.94950000000000001</v>
      </c>
      <c r="I6117" s="17">
        <v>0.71740000000000004</v>
      </c>
      <c r="J6117" s="4">
        <v>0.116055460879702</v>
      </c>
    </row>
    <row r="6118" spans="1:10" ht="15" customHeight="1">
      <c r="A6118" s="15"/>
      <c r="B6118" s="2" t="s">
        <v>10236</v>
      </c>
      <c r="C6118" s="2" t="s">
        <v>19580</v>
      </c>
      <c r="D6118" s="19">
        <v>0</v>
      </c>
      <c r="F6118" s="46">
        <v>0.82243333333333302</v>
      </c>
      <c r="G6118" s="46">
        <v>0.83150000000000002</v>
      </c>
      <c r="H6118" s="46">
        <v>0.94950000000000001</v>
      </c>
      <c r="I6118" s="17">
        <v>0.68630000000000002</v>
      </c>
      <c r="J6118" s="4">
        <v>0.13183403708198199</v>
      </c>
    </row>
    <row r="6119" spans="1:10" ht="15" customHeight="1">
      <c r="A6119" s="15"/>
      <c r="B6119" s="2" t="s">
        <v>10237</v>
      </c>
      <c r="C6119" s="2" t="s">
        <v>19581</v>
      </c>
      <c r="D6119" s="19">
        <v>0</v>
      </c>
      <c r="F6119" s="46">
        <v>0.86670000000000003</v>
      </c>
      <c r="G6119" s="46">
        <v>0.94950000000000001</v>
      </c>
      <c r="H6119" s="46">
        <v>1</v>
      </c>
      <c r="I6119" s="17">
        <v>0.6</v>
      </c>
      <c r="J6119" s="4">
        <v>0.16151958085631599</v>
      </c>
    </row>
    <row r="6120" spans="1:10" ht="15" customHeight="1">
      <c r="A6120" s="15"/>
      <c r="B6120" s="2" t="s">
        <v>10238</v>
      </c>
      <c r="C6120" s="2" t="s">
        <v>19582</v>
      </c>
      <c r="D6120" s="19">
        <v>0</v>
      </c>
      <c r="F6120" s="46">
        <v>0.84699999999999998</v>
      </c>
      <c r="G6120" s="46">
        <v>0.83150000000000002</v>
      </c>
      <c r="H6120" s="46">
        <v>0.94950000000000001</v>
      </c>
      <c r="I6120" s="17">
        <v>0.76</v>
      </c>
      <c r="J6120" s="4">
        <v>9.5696133673205397E-2</v>
      </c>
    </row>
    <row r="6121" spans="1:10" ht="15" customHeight="1">
      <c r="A6121" s="15"/>
      <c r="B6121" s="2" t="s">
        <v>10239</v>
      </c>
      <c r="C6121" s="2" t="s">
        <v>19583</v>
      </c>
      <c r="D6121" s="19">
        <v>0</v>
      </c>
      <c r="F6121" s="46">
        <v>0.92700000000000005</v>
      </c>
      <c r="G6121" s="46">
        <v>0.94950000000000001</v>
      </c>
      <c r="H6121" s="46">
        <v>1</v>
      </c>
      <c r="I6121" s="17">
        <v>0.83150000000000002</v>
      </c>
      <c r="J6121" s="4">
        <v>8.6473984527139697E-2</v>
      </c>
    </row>
    <row r="6122" spans="1:10" ht="15" customHeight="1">
      <c r="A6122" s="15"/>
      <c r="B6122" s="2" t="s">
        <v>19584</v>
      </c>
      <c r="C6122" s="2" t="s">
        <v>19585</v>
      </c>
      <c r="D6122" s="19">
        <v>0</v>
      </c>
      <c r="F6122" s="46">
        <v>0.92700000000000005</v>
      </c>
      <c r="G6122" s="46">
        <v>0.94950000000000001</v>
      </c>
      <c r="H6122" s="46">
        <v>1</v>
      </c>
      <c r="I6122" s="17">
        <v>0.83150000000000002</v>
      </c>
      <c r="J6122" s="4">
        <v>8.6473984527139697E-2</v>
      </c>
    </row>
    <row r="6123" spans="1:10" ht="15" customHeight="1">
      <c r="A6123" s="15"/>
      <c r="B6123" s="2" t="s">
        <v>19586</v>
      </c>
      <c r="C6123" s="2" t="s">
        <v>19587</v>
      </c>
      <c r="D6123" s="19">
        <v>0</v>
      </c>
      <c r="F6123" s="46">
        <v>0.75961428571428602</v>
      </c>
      <c r="G6123" s="46">
        <v>0.9163</v>
      </c>
      <c r="H6123" s="46">
        <v>0.94950000000000001</v>
      </c>
      <c r="I6123" s="17">
        <v>0.22109999999999999</v>
      </c>
      <c r="J6123" s="4">
        <v>0.28257786200486101</v>
      </c>
    </row>
    <row r="6124" spans="1:10" ht="15" customHeight="1">
      <c r="A6124" s="15"/>
      <c r="B6124" s="2" t="s">
        <v>10240</v>
      </c>
      <c r="C6124" s="2" t="s">
        <v>19588</v>
      </c>
      <c r="D6124" s="19">
        <v>1</v>
      </c>
      <c r="F6124" s="46">
        <v>0.77322000000000002</v>
      </c>
      <c r="G6124" s="46">
        <v>0.83150000000000002</v>
      </c>
      <c r="H6124" s="46">
        <v>1</v>
      </c>
      <c r="I6124" s="17">
        <v>0.39600000000000002</v>
      </c>
      <c r="J6124" s="4">
        <v>0.23879599452252101</v>
      </c>
    </row>
    <row r="6125" spans="1:10" ht="15" customHeight="1">
      <c r="A6125" s="15"/>
      <c r="B6125" s="2" t="s">
        <v>10240</v>
      </c>
      <c r="C6125" s="2" t="s">
        <v>19589</v>
      </c>
      <c r="D6125" s="19">
        <v>2</v>
      </c>
      <c r="F6125" s="46">
        <v>0.80359999999999998</v>
      </c>
      <c r="G6125" s="46">
        <v>0.83150000000000002</v>
      </c>
      <c r="H6125" s="46">
        <v>1</v>
      </c>
      <c r="I6125" s="17">
        <v>0.54790000000000005</v>
      </c>
      <c r="J6125" s="4">
        <v>0.18162706296144299</v>
      </c>
    </row>
    <row r="6126" spans="1:10" ht="15" customHeight="1">
      <c r="A6126" s="15"/>
      <c r="B6126" s="2" t="s">
        <v>10241</v>
      </c>
      <c r="C6126" s="2" t="s">
        <v>19590</v>
      </c>
      <c r="D6126" s="19">
        <v>0</v>
      </c>
      <c r="F6126" s="46">
        <v>0.87938000000000005</v>
      </c>
      <c r="G6126" s="46">
        <v>0.9163</v>
      </c>
      <c r="H6126" s="46">
        <v>1</v>
      </c>
      <c r="I6126" s="17">
        <v>0.70369999999999999</v>
      </c>
      <c r="J6126" s="4">
        <v>0.115571263729354</v>
      </c>
    </row>
    <row r="6127" spans="1:10" ht="15" customHeight="1">
      <c r="A6127" s="15"/>
      <c r="B6127" s="2" t="s">
        <v>10242</v>
      </c>
      <c r="C6127" s="2" t="s">
        <v>19591</v>
      </c>
      <c r="D6127" s="19">
        <v>0</v>
      </c>
      <c r="F6127" s="46">
        <v>0.87644</v>
      </c>
      <c r="G6127" s="46">
        <v>0.90159999999999996</v>
      </c>
      <c r="H6127" s="46">
        <v>1</v>
      </c>
      <c r="I6127" s="17">
        <v>0.70369999999999999</v>
      </c>
      <c r="J6127" s="4">
        <v>0.114579985163204</v>
      </c>
    </row>
    <row r="6128" spans="1:10" ht="15" customHeight="1">
      <c r="A6128" s="15"/>
      <c r="B6128" s="2" t="s">
        <v>10243</v>
      </c>
      <c r="C6128" s="2" t="s">
        <v>19592</v>
      </c>
      <c r="D6128" s="19">
        <v>0</v>
      </c>
      <c r="F6128" s="46">
        <v>0.87295999999999996</v>
      </c>
      <c r="G6128" s="46">
        <v>0.89470000000000005</v>
      </c>
      <c r="H6128" s="46">
        <v>1</v>
      </c>
      <c r="I6128" s="17">
        <v>0.70369999999999999</v>
      </c>
      <c r="J6128" s="4">
        <v>0.112712279721422</v>
      </c>
    </row>
    <row r="6129" spans="1:10" ht="15" customHeight="1">
      <c r="A6129" s="15"/>
      <c r="B6129" s="2" t="s">
        <v>10244</v>
      </c>
      <c r="C6129" s="2" t="s">
        <v>19593</v>
      </c>
      <c r="D6129" s="19">
        <v>0</v>
      </c>
      <c r="F6129" s="46">
        <v>0.74472000000000005</v>
      </c>
      <c r="G6129" s="46">
        <v>0.83150000000000002</v>
      </c>
      <c r="H6129" s="46">
        <v>1</v>
      </c>
      <c r="I6129" s="17">
        <v>0.12139999999999999</v>
      </c>
      <c r="J6129" s="4">
        <v>0.36299769558497202</v>
      </c>
    </row>
    <row r="6130" spans="1:10" ht="15" customHeight="1">
      <c r="A6130" s="15"/>
      <c r="B6130" s="2" t="s">
        <v>10245</v>
      </c>
      <c r="C6130" s="2" t="s">
        <v>19594</v>
      </c>
      <c r="D6130" s="19">
        <v>0</v>
      </c>
      <c r="F6130" s="46">
        <v>0.72997999999999996</v>
      </c>
      <c r="G6130" s="46">
        <v>0.83150000000000002</v>
      </c>
      <c r="H6130" s="46">
        <v>1</v>
      </c>
      <c r="I6130" s="17">
        <v>0.12139999999999999</v>
      </c>
      <c r="J6130" s="4">
        <v>0.36317530477718302</v>
      </c>
    </row>
    <row r="6131" spans="1:10" ht="15" customHeight="1">
      <c r="A6131" s="15"/>
      <c r="B6131" s="2" t="s">
        <v>10246</v>
      </c>
      <c r="C6131" s="2" t="s">
        <v>19595</v>
      </c>
      <c r="D6131" s="19">
        <v>0</v>
      </c>
      <c r="F6131" s="46">
        <v>0.56545999999999996</v>
      </c>
      <c r="G6131" s="46">
        <v>0.54549999999999998</v>
      </c>
      <c r="H6131" s="46">
        <v>1</v>
      </c>
      <c r="I6131" s="17">
        <v>0.12139999999999999</v>
      </c>
      <c r="J6131" s="4">
        <v>0.35817265808545501</v>
      </c>
    </row>
    <row r="6132" spans="1:10" ht="15" customHeight="1">
      <c r="A6132" s="15"/>
      <c r="B6132" s="2" t="s">
        <v>19596</v>
      </c>
      <c r="C6132" s="2" t="s">
        <v>19597</v>
      </c>
      <c r="D6132" s="19">
        <v>0</v>
      </c>
      <c r="F6132" s="46">
        <v>0.64946666666666697</v>
      </c>
      <c r="G6132" s="46">
        <v>0.57140000000000002</v>
      </c>
      <c r="H6132" s="46">
        <v>0.83150000000000002</v>
      </c>
      <c r="I6132" s="17">
        <v>0.54549999999999998</v>
      </c>
      <c r="J6132" s="4">
        <v>0.15817649425035701</v>
      </c>
    </row>
    <row r="6133" spans="1:10" ht="15" customHeight="1">
      <c r="A6133" s="15"/>
      <c r="B6133" s="2" t="s">
        <v>10247</v>
      </c>
      <c r="C6133" s="2" t="s">
        <v>19598</v>
      </c>
      <c r="D6133" s="19">
        <v>0</v>
      </c>
      <c r="F6133" s="46">
        <v>0.68530000000000002</v>
      </c>
      <c r="G6133" s="46">
        <v>0.56669999999999998</v>
      </c>
      <c r="H6133" s="46">
        <v>0.93489999999999995</v>
      </c>
      <c r="I6133" s="17">
        <v>0.54549999999999998</v>
      </c>
      <c r="J6133" s="4">
        <v>0.18450159890906101</v>
      </c>
    </row>
    <row r="6134" spans="1:10" ht="15" customHeight="1">
      <c r="A6134" s="15"/>
      <c r="B6134" s="2" t="s">
        <v>10248</v>
      </c>
      <c r="C6134" s="2" t="s">
        <v>19599</v>
      </c>
      <c r="D6134" s="19">
        <v>0</v>
      </c>
      <c r="F6134" s="46">
        <v>0.77571999999999997</v>
      </c>
      <c r="G6134" s="46">
        <v>0.83150000000000002</v>
      </c>
      <c r="H6134" s="46">
        <v>1</v>
      </c>
      <c r="I6134" s="17">
        <v>0.54549999999999998</v>
      </c>
      <c r="J6134" s="4">
        <v>0.20942887098010099</v>
      </c>
    </row>
    <row r="6135" spans="1:10" ht="15" customHeight="1">
      <c r="A6135" s="15"/>
      <c r="B6135" s="2" t="s">
        <v>10249</v>
      </c>
      <c r="C6135" s="2" t="s">
        <v>19600</v>
      </c>
      <c r="D6135" s="19">
        <v>0</v>
      </c>
      <c r="F6135" s="46">
        <v>0.51917999999999997</v>
      </c>
      <c r="G6135" s="46">
        <v>0.71740000000000004</v>
      </c>
      <c r="H6135" s="46">
        <v>1</v>
      </c>
      <c r="I6135" s="17">
        <v>5.1000000000000004E-3</v>
      </c>
      <c r="J6135" s="4">
        <v>0.46370714572885302</v>
      </c>
    </row>
    <row r="6136" spans="1:10" ht="15" customHeight="1">
      <c r="A6136" s="15"/>
      <c r="B6136" s="2" t="s">
        <v>10250</v>
      </c>
      <c r="C6136" s="2" t="s">
        <v>19601</v>
      </c>
      <c r="D6136" s="19">
        <v>0</v>
      </c>
      <c r="F6136" s="46">
        <v>0.92213333333333303</v>
      </c>
      <c r="G6136" s="46">
        <v>0.93489999999999995</v>
      </c>
      <c r="H6136" s="46">
        <v>1</v>
      </c>
      <c r="I6136" s="17">
        <v>0.83150000000000002</v>
      </c>
      <c r="J6136" s="4">
        <v>8.4972368057700601E-2</v>
      </c>
    </row>
    <row r="6137" spans="1:10" ht="15" customHeight="1">
      <c r="A6137" s="15"/>
      <c r="B6137" s="2" t="s">
        <v>19602</v>
      </c>
      <c r="C6137" s="2" t="s">
        <v>19603</v>
      </c>
      <c r="D6137" s="19">
        <v>0</v>
      </c>
      <c r="F6137" s="46">
        <v>0.74384285714285703</v>
      </c>
      <c r="G6137" s="46">
        <v>0.93489999999999995</v>
      </c>
      <c r="H6137" s="46">
        <v>1</v>
      </c>
      <c r="I6137" s="17">
        <v>0.1802</v>
      </c>
      <c r="J6137" s="4">
        <v>0.327906388354679</v>
      </c>
    </row>
    <row r="6138" spans="1:10" ht="15" customHeight="1">
      <c r="A6138" s="15"/>
      <c r="B6138" s="2" t="s">
        <v>10251</v>
      </c>
      <c r="C6138" s="2" t="s">
        <v>19604</v>
      </c>
      <c r="D6138" s="19">
        <v>0</v>
      </c>
      <c r="F6138" s="46">
        <v>0.6502</v>
      </c>
      <c r="G6138" s="46">
        <v>0.83150000000000002</v>
      </c>
      <c r="H6138" s="46">
        <v>0.93489999999999995</v>
      </c>
      <c r="I6138" s="17">
        <v>0.1842</v>
      </c>
      <c r="J6138" s="4">
        <v>0.406865936150964</v>
      </c>
    </row>
    <row r="6139" spans="1:10" ht="15" customHeight="1">
      <c r="A6139" s="15"/>
      <c r="B6139" s="2" t="s">
        <v>10252</v>
      </c>
      <c r="C6139" s="2" t="s">
        <v>19605</v>
      </c>
      <c r="D6139" s="19">
        <v>0</v>
      </c>
      <c r="F6139" s="46">
        <v>0.64298750000000005</v>
      </c>
      <c r="G6139" s="46">
        <v>0.88319999999999999</v>
      </c>
      <c r="H6139" s="46">
        <v>0.996</v>
      </c>
      <c r="I6139" s="17">
        <v>5.5100000000000003E-2</v>
      </c>
      <c r="J6139" s="4">
        <v>0.419092919930311</v>
      </c>
    </row>
    <row r="6140" spans="1:10" ht="15" customHeight="1">
      <c r="A6140" s="15"/>
      <c r="B6140" s="2" t="s">
        <v>10253</v>
      </c>
      <c r="C6140" s="2" t="s">
        <v>19606</v>
      </c>
      <c r="D6140" s="19">
        <v>0</v>
      </c>
      <c r="F6140" s="46">
        <v>0.65261428571428604</v>
      </c>
      <c r="G6140" s="46">
        <v>0.82350000000000001</v>
      </c>
      <c r="H6140" s="46">
        <v>0.996</v>
      </c>
      <c r="I6140" s="17">
        <v>0.1802</v>
      </c>
      <c r="J6140" s="4">
        <v>0.318874481202094</v>
      </c>
    </row>
    <row r="6141" spans="1:10" ht="15" customHeight="1">
      <c r="A6141" s="15"/>
      <c r="B6141" s="2" t="s">
        <v>19607</v>
      </c>
      <c r="C6141" s="2" t="s">
        <v>19608</v>
      </c>
      <c r="D6141" s="19">
        <v>0</v>
      </c>
      <c r="F6141" s="46">
        <v>0.64507142857142896</v>
      </c>
      <c r="G6141" s="46">
        <v>0.77070000000000005</v>
      </c>
      <c r="H6141" s="46">
        <v>0.996</v>
      </c>
      <c r="I6141" s="17">
        <v>0.1802</v>
      </c>
      <c r="J6141" s="4">
        <v>0.314756428127559</v>
      </c>
    </row>
    <row r="6142" spans="1:10" ht="15" customHeight="1">
      <c r="A6142" s="15"/>
      <c r="B6142" s="2" t="s">
        <v>10254</v>
      </c>
      <c r="C6142" s="2" t="s">
        <v>19609</v>
      </c>
      <c r="D6142" s="19">
        <v>0</v>
      </c>
      <c r="F6142" s="46">
        <v>0.87616666666666698</v>
      </c>
      <c r="G6142" s="46">
        <v>0.86209999999999998</v>
      </c>
      <c r="H6142" s="46">
        <v>0.93489999999999995</v>
      </c>
      <c r="I6142" s="17">
        <v>0.83150000000000002</v>
      </c>
      <c r="J6142" s="4">
        <v>5.3115848231326701E-2</v>
      </c>
    </row>
    <row r="6143" spans="1:10" ht="15" customHeight="1">
      <c r="A6143" s="15"/>
      <c r="B6143" s="2" t="s">
        <v>19610</v>
      </c>
      <c r="C6143" s="2" t="s">
        <v>19611</v>
      </c>
      <c r="D6143" s="19">
        <v>0</v>
      </c>
      <c r="F6143" s="46">
        <v>0.80666000000000004</v>
      </c>
      <c r="G6143" s="46">
        <v>0.83150000000000002</v>
      </c>
      <c r="H6143" s="46">
        <v>0.96530000000000005</v>
      </c>
      <c r="I6143" s="17">
        <v>0.54790000000000005</v>
      </c>
      <c r="J6143" s="4">
        <v>0.167325036978929</v>
      </c>
    </row>
    <row r="6144" spans="1:10" ht="15" customHeight="1">
      <c r="A6144" s="15"/>
      <c r="B6144" s="2" t="s">
        <v>10255</v>
      </c>
      <c r="C6144" s="2" t="s">
        <v>19612</v>
      </c>
      <c r="D6144" s="19">
        <v>0</v>
      </c>
      <c r="F6144" s="46">
        <v>0.89649999999999996</v>
      </c>
      <c r="G6144" s="46">
        <v>0.92310000000000003</v>
      </c>
      <c r="H6144" s="46">
        <v>0.93489999999999995</v>
      </c>
      <c r="I6144" s="17">
        <v>0.83150000000000002</v>
      </c>
      <c r="J6144" s="4">
        <v>5.6599999999999998E-2</v>
      </c>
    </row>
    <row r="6145" spans="1:10" ht="15" customHeight="1">
      <c r="A6145" s="15"/>
      <c r="B6145" s="2" t="s">
        <v>10256</v>
      </c>
      <c r="C6145" s="2" t="s">
        <v>19613</v>
      </c>
      <c r="D6145" s="19">
        <v>0</v>
      </c>
      <c r="F6145" s="46">
        <v>0.66310000000000002</v>
      </c>
      <c r="G6145" s="46">
        <v>0.83150000000000002</v>
      </c>
      <c r="H6145" s="46">
        <v>0.93489999999999995</v>
      </c>
      <c r="I6145" s="17">
        <v>0.22289999999999999</v>
      </c>
      <c r="J6145" s="4">
        <v>0.38471407564579702</v>
      </c>
    </row>
    <row r="6146" spans="1:10" ht="15" customHeight="1">
      <c r="A6146" s="15"/>
      <c r="B6146" s="2" t="s">
        <v>19614</v>
      </c>
      <c r="C6146" s="2" t="s">
        <v>19615</v>
      </c>
      <c r="D6146" s="19">
        <v>0</v>
      </c>
      <c r="F6146" s="46">
        <v>0.69752000000000003</v>
      </c>
      <c r="G6146" s="46">
        <v>0.83150000000000002</v>
      </c>
      <c r="H6146" s="46">
        <v>0.93489999999999995</v>
      </c>
      <c r="I6146" s="17">
        <v>5.1200000000000002E-2</v>
      </c>
      <c r="J6146" s="4">
        <v>0.368459742712823</v>
      </c>
    </row>
    <row r="6147" spans="1:10" ht="15" customHeight="1">
      <c r="A6147" s="15"/>
      <c r="B6147" s="2" t="s">
        <v>19616</v>
      </c>
      <c r="C6147" s="2" t="s">
        <v>19617</v>
      </c>
      <c r="D6147" s="19">
        <v>0</v>
      </c>
      <c r="F6147" s="46">
        <v>0.69457999999999998</v>
      </c>
      <c r="G6147" s="46">
        <v>0.83150000000000002</v>
      </c>
      <c r="H6147" s="46">
        <v>0.93489999999999995</v>
      </c>
      <c r="I6147" s="17">
        <v>5.1200000000000002E-2</v>
      </c>
      <c r="J6147" s="4">
        <v>0.36633013389564301</v>
      </c>
    </row>
    <row r="6148" spans="1:10" ht="15" customHeight="1">
      <c r="A6148" s="15"/>
      <c r="B6148" s="2" t="s">
        <v>19618</v>
      </c>
      <c r="C6148" s="2" t="s">
        <v>19619</v>
      </c>
      <c r="D6148" s="19">
        <v>0</v>
      </c>
      <c r="F6148" s="46">
        <v>0.83979999999999999</v>
      </c>
      <c r="G6148" s="46">
        <v>0.93489999999999995</v>
      </c>
      <c r="H6148" s="46">
        <v>1</v>
      </c>
      <c r="I6148" s="17">
        <v>0.442</v>
      </c>
      <c r="J6148" s="4">
        <v>0.23225116791956099</v>
      </c>
    </row>
    <row r="6149" spans="1:10" ht="15" customHeight="1">
      <c r="A6149" s="15"/>
      <c r="B6149" s="2" t="s">
        <v>19620</v>
      </c>
      <c r="C6149" s="2" t="s">
        <v>19621</v>
      </c>
      <c r="D6149" s="19">
        <v>0</v>
      </c>
      <c r="F6149" s="46">
        <v>0.85772000000000004</v>
      </c>
      <c r="G6149" s="46">
        <v>0.93489999999999995</v>
      </c>
      <c r="H6149" s="46">
        <v>1</v>
      </c>
      <c r="I6149" s="17">
        <v>0.53159999999999996</v>
      </c>
      <c r="J6149" s="4">
        <v>0.194228723416492</v>
      </c>
    </row>
    <row r="6150" spans="1:10" ht="15" customHeight="1">
      <c r="A6150" s="15"/>
      <c r="B6150" s="2" t="s">
        <v>10257</v>
      </c>
      <c r="C6150" s="2" t="s">
        <v>19622</v>
      </c>
      <c r="D6150" s="19">
        <v>1</v>
      </c>
      <c r="F6150" s="46">
        <v>0.66790000000000005</v>
      </c>
      <c r="G6150" s="46">
        <v>0.83150000000000002</v>
      </c>
      <c r="H6150" s="46">
        <v>1</v>
      </c>
      <c r="I6150" s="17">
        <v>0.1542</v>
      </c>
      <c r="J6150" s="4">
        <v>0.36545624225069701</v>
      </c>
    </row>
    <row r="6151" spans="1:10" ht="15" customHeight="1">
      <c r="A6151" s="15"/>
      <c r="B6151" s="2" t="s">
        <v>10257</v>
      </c>
      <c r="C6151" s="2" t="s">
        <v>19623</v>
      </c>
      <c r="D6151" s="19">
        <v>2</v>
      </c>
      <c r="F6151" s="46">
        <v>0.79397499999999999</v>
      </c>
      <c r="G6151" s="46">
        <v>0.88319999999999999</v>
      </c>
      <c r="H6151" s="46">
        <v>0.99060000000000004</v>
      </c>
      <c r="I6151" s="17">
        <v>0.41889999999999999</v>
      </c>
      <c r="J6151" s="4">
        <v>0.25859274770702001</v>
      </c>
    </row>
    <row r="6152" spans="1:10" ht="15" customHeight="1">
      <c r="A6152" s="15"/>
      <c r="B6152" s="2" t="s">
        <v>10257</v>
      </c>
      <c r="C6152" s="2" t="s">
        <v>19624</v>
      </c>
      <c r="D6152" s="19">
        <v>3</v>
      </c>
      <c r="F6152" s="46">
        <v>0.81425000000000003</v>
      </c>
      <c r="G6152" s="46">
        <v>0.88319999999999999</v>
      </c>
      <c r="H6152" s="46">
        <v>0.99060000000000004</v>
      </c>
      <c r="I6152" s="17">
        <v>0.5</v>
      </c>
      <c r="J6152" s="4">
        <v>0.21962571950176199</v>
      </c>
    </row>
    <row r="6153" spans="1:10" ht="15" customHeight="1">
      <c r="A6153" s="15"/>
      <c r="B6153" s="2" t="s">
        <v>10258</v>
      </c>
      <c r="C6153" s="2" t="s">
        <v>19625</v>
      </c>
      <c r="D6153" s="19">
        <v>0</v>
      </c>
      <c r="F6153" s="46">
        <v>0.68441428571428597</v>
      </c>
      <c r="G6153" s="46">
        <v>0.83150000000000002</v>
      </c>
      <c r="H6153" s="46">
        <v>1</v>
      </c>
      <c r="I6153" s="17">
        <v>0.1542</v>
      </c>
      <c r="J6153" s="4">
        <v>0.32940516302658601</v>
      </c>
    </row>
    <row r="6154" spans="1:10" ht="15" customHeight="1">
      <c r="A6154" s="15"/>
      <c r="B6154" s="2" t="s">
        <v>10259</v>
      </c>
      <c r="C6154" s="2" t="s">
        <v>19626</v>
      </c>
      <c r="D6154" s="19">
        <v>0</v>
      </c>
      <c r="F6154" s="46">
        <v>0.749</v>
      </c>
      <c r="G6154" s="46">
        <v>0.93489999999999995</v>
      </c>
      <c r="H6154" s="46">
        <v>1</v>
      </c>
      <c r="I6154" s="17">
        <v>0.1542</v>
      </c>
      <c r="J6154" s="4">
        <v>0.34224882760938702</v>
      </c>
    </row>
    <row r="6155" spans="1:10" ht="15" customHeight="1">
      <c r="A6155" s="15"/>
      <c r="B6155" s="2" t="s">
        <v>10260</v>
      </c>
      <c r="C6155" s="2" t="s">
        <v>19627</v>
      </c>
      <c r="D6155" s="19">
        <v>1</v>
      </c>
      <c r="F6155" s="46">
        <v>0.72497500000000004</v>
      </c>
      <c r="G6155" s="46">
        <v>0.88319999999999999</v>
      </c>
      <c r="H6155" s="46">
        <v>0.99060000000000004</v>
      </c>
      <c r="I6155" s="17">
        <v>0.1429</v>
      </c>
      <c r="J6155" s="4">
        <v>0.39360895463221701</v>
      </c>
    </row>
    <row r="6156" spans="1:10" ht="15" customHeight="1">
      <c r="A6156" s="15"/>
      <c r="B6156" s="2" t="s">
        <v>10260</v>
      </c>
      <c r="C6156" s="2" t="s">
        <v>19628</v>
      </c>
      <c r="D6156" s="19">
        <v>2</v>
      </c>
      <c r="F6156" s="46">
        <v>0.90352500000000002</v>
      </c>
      <c r="G6156" s="46">
        <v>0.89600000000000002</v>
      </c>
      <c r="H6156" s="46">
        <v>0.99060000000000004</v>
      </c>
      <c r="I6156" s="17">
        <v>0.83150000000000002</v>
      </c>
      <c r="J6156" s="4">
        <v>7.2822449606331302E-2</v>
      </c>
    </row>
    <row r="6157" spans="1:10" ht="15" customHeight="1">
      <c r="A6157" s="15"/>
      <c r="B6157" s="2" t="s">
        <v>19629</v>
      </c>
      <c r="C6157" s="2" t="s">
        <v>19630</v>
      </c>
      <c r="D6157" s="19">
        <v>0</v>
      </c>
      <c r="F6157" s="46">
        <v>0.84614</v>
      </c>
      <c r="G6157" s="46">
        <v>0.93489999999999995</v>
      </c>
      <c r="H6157" s="46">
        <v>1</v>
      </c>
      <c r="I6157" s="17">
        <v>0.47370000000000001</v>
      </c>
      <c r="J6157" s="4">
        <v>0.21871546127331701</v>
      </c>
    </row>
    <row r="6158" spans="1:10" ht="15" customHeight="1">
      <c r="A6158" s="15"/>
      <c r="B6158" s="2" t="s">
        <v>10261</v>
      </c>
      <c r="C6158" s="2" t="s">
        <v>19631</v>
      </c>
      <c r="D6158" s="19">
        <v>0</v>
      </c>
      <c r="F6158" s="46">
        <v>0.83281428571428595</v>
      </c>
      <c r="G6158" s="46">
        <v>0.93489999999999995</v>
      </c>
      <c r="H6158" s="46">
        <v>1</v>
      </c>
      <c r="I6158" s="17">
        <v>0.2492</v>
      </c>
      <c r="J6158" s="4">
        <v>0.268301468678869</v>
      </c>
    </row>
    <row r="6159" spans="1:10" ht="15" customHeight="1">
      <c r="A6159" s="15"/>
      <c r="B6159" s="2" t="s">
        <v>10262</v>
      </c>
      <c r="C6159" s="2" t="s">
        <v>19632</v>
      </c>
      <c r="D6159" s="19">
        <v>0</v>
      </c>
      <c r="F6159" s="46">
        <v>0.67388333333333295</v>
      </c>
      <c r="G6159" s="46">
        <v>0.86309999999999998</v>
      </c>
      <c r="H6159" s="46">
        <v>1</v>
      </c>
      <c r="I6159" s="17">
        <v>0.13300000000000001</v>
      </c>
      <c r="J6159" s="4">
        <v>0.37973556808214098</v>
      </c>
    </row>
    <row r="6160" spans="1:10" ht="15" customHeight="1">
      <c r="A6160" s="15"/>
      <c r="B6160" s="2" t="s">
        <v>19633</v>
      </c>
      <c r="C6160" s="2" t="s">
        <v>19634</v>
      </c>
      <c r="D6160" s="19">
        <v>0</v>
      </c>
      <c r="F6160" s="46">
        <v>0.89436666666666698</v>
      </c>
      <c r="G6160" s="46">
        <v>0.91669999999999996</v>
      </c>
      <c r="H6160" s="46">
        <v>0.93489999999999995</v>
      </c>
      <c r="I6160" s="17">
        <v>0.83150000000000002</v>
      </c>
      <c r="J6160" s="4">
        <v>5.5199396131962598E-2</v>
      </c>
    </row>
    <row r="6161" spans="1:10" ht="15" customHeight="1">
      <c r="A6161" s="15"/>
      <c r="B6161" s="2" t="s">
        <v>19635</v>
      </c>
      <c r="C6161" s="2" t="s">
        <v>19636</v>
      </c>
      <c r="D6161" s="19">
        <v>0</v>
      </c>
      <c r="F6161" s="46">
        <v>0.94298000000000004</v>
      </c>
      <c r="G6161" s="46">
        <v>0.96150000000000002</v>
      </c>
      <c r="H6161" s="46">
        <v>0.99639999999999995</v>
      </c>
      <c r="I6161" s="17">
        <v>0.83150000000000002</v>
      </c>
      <c r="J6161" s="4">
        <v>6.7002664126137507E-2</v>
      </c>
    </row>
    <row r="6162" spans="1:10" ht="15" customHeight="1">
      <c r="A6162" s="15"/>
      <c r="B6162" s="2" t="s">
        <v>19637</v>
      </c>
      <c r="C6162" s="2" t="s">
        <v>19638</v>
      </c>
      <c r="D6162" s="19">
        <v>0</v>
      </c>
      <c r="F6162" s="46">
        <v>0.80527777777777798</v>
      </c>
      <c r="G6162" s="46">
        <v>0.94540000000000002</v>
      </c>
      <c r="H6162" s="46">
        <v>0.99639999999999995</v>
      </c>
      <c r="I6162" s="17">
        <v>0.27300000000000002</v>
      </c>
      <c r="J6162" s="4">
        <v>0.29365862313993901</v>
      </c>
    </row>
    <row r="6163" spans="1:10" ht="15" customHeight="1">
      <c r="A6163" s="15"/>
      <c r="B6163" s="2" t="s">
        <v>10263</v>
      </c>
      <c r="C6163" s="2" t="s">
        <v>19639</v>
      </c>
      <c r="D6163" s="19">
        <v>0</v>
      </c>
      <c r="F6163" s="46">
        <v>0.80210000000000004</v>
      </c>
      <c r="G6163" s="46">
        <v>0.93489999999999995</v>
      </c>
      <c r="H6163" s="46">
        <v>0.99639999999999995</v>
      </c>
      <c r="I6163" s="17">
        <v>0.2571</v>
      </c>
      <c r="J6163" s="4">
        <v>0.31177313065753398</v>
      </c>
    </row>
    <row r="6164" spans="1:10" ht="15" customHeight="1">
      <c r="A6164" s="15"/>
      <c r="B6164" s="2" t="s">
        <v>10264</v>
      </c>
      <c r="C6164" s="2" t="s">
        <v>19640</v>
      </c>
      <c r="D6164" s="19">
        <v>0</v>
      </c>
      <c r="F6164" s="46">
        <v>0.82377999999999996</v>
      </c>
      <c r="G6164" s="46">
        <v>0.93489999999999995</v>
      </c>
      <c r="H6164" s="46">
        <v>1</v>
      </c>
      <c r="I6164" s="17">
        <v>0.3619</v>
      </c>
      <c r="J6164" s="4">
        <v>0.26675025210859699</v>
      </c>
    </row>
    <row r="6165" spans="1:10" ht="15" customHeight="1">
      <c r="A6165" s="15"/>
      <c r="B6165" s="2" t="s">
        <v>10265</v>
      </c>
      <c r="C6165" s="2" t="s">
        <v>19641</v>
      </c>
      <c r="D6165" s="19">
        <v>0</v>
      </c>
      <c r="F6165" s="46">
        <v>0.67210000000000003</v>
      </c>
      <c r="G6165" s="46">
        <v>0.83150000000000002</v>
      </c>
      <c r="H6165" s="46">
        <v>1</v>
      </c>
      <c r="I6165" s="17">
        <v>0.20419999999999999</v>
      </c>
      <c r="J6165" s="4">
        <v>0.31904759832977903</v>
      </c>
    </row>
    <row r="6166" spans="1:10" ht="15" customHeight="1">
      <c r="A6166" s="15"/>
      <c r="B6166" s="2" t="s">
        <v>10266</v>
      </c>
      <c r="C6166" s="2" t="s">
        <v>19642</v>
      </c>
      <c r="D6166" s="19">
        <v>0</v>
      </c>
      <c r="F6166" s="46">
        <v>0.78412000000000004</v>
      </c>
      <c r="G6166" s="46">
        <v>0.93489999999999995</v>
      </c>
      <c r="H6166" s="46">
        <v>1</v>
      </c>
      <c r="I6166" s="17">
        <v>0.1542</v>
      </c>
      <c r="J6166" s="4">
        <v>0.358812983321395</v>
      </c>
    </row>
    <row r="6167" spans="1:10" ht="15" customHeight="1">
      <c r="A6167" s="15"/>
      <c r="B6167" s="2" t="s">
        <v>10267</v>
      </c>
      <c r="C6167" s="2" t="s">
        <v>19643</v>
      </c>
      <c r="D6167" s="19">
        <v>0</v>
      </c>
      <c r="F6167" s="46">
        <v>0.76439999999999997</v>
      </c>
      <c r="G6167" s="46">
        <v>0.93489999999999995</v>
      </c>
      <c r="H6167" s="46">
        <v>1</v>
      </c>
      <c r="I6167" s="17">
        <v>0.1542</v>
      </c>
      <c r="J6167" s="4">
        <v>0.30845193034463803</v>
      </c>
    </row>
    <row r="6168" spans="1:10" ht="15" customHeight="1">
      <c r="A6168" s="15"/>
      <c r="B6168" s="2" t="s">
        <v>19644</v>
      </c>
      <c r="C6168" s="2" t="s">
        <v>19645</v>
      </c>
      <c r="D6168" s="19">
        <v>0</v>
      </c>
      <c r="F6168" s="46">
        <v>0.94145000000000001</v>
      </c>
      <c r="G6168" s="46">
        <v>0.94115000000000004</v>
      </c>
      <c r="H6168" s="46">
        <v>1</v>
      </c>
      <c r="I6168" s="17">
        <v>0.83150000000000002</v>
      </c>
      <c r="J6168" s="4">
        <v>6.1751785399290299E-2</v>
      </c>
    </row>
    <row r="6169" spans="1:10" ht="15" customHeight="1">
      <c r="A6169" s="15"/>
      <c r="B6169" s="2" t="s">
        <v>10268</v>
      </c>
      <c r="C6169" s="2" t="s">
        <v>19646</v>
      </c>
      <c r="D6169" s="19">
        <v>0</v>
      </c>
      <c r="F6169" s="46">
        <v>0.81852857142857105</v>
      </c>
      <c r="G6169" s="46">
        <v>0.93489999999999995</v>
      </c>
      <c r="H6169" s="46">
        <v>1</v>
      </c>
      <c r="I6169" s="17">
        <v>0.1542</v>
      </c>
      <c r="J6169" s="4">
        <v>0.29727606537967199</v>
      </c>
    </row>
    <row r="6170" spans="1:10" ht="15" customHeight="1">
      <c r="A6170" s="15"/>
      <c r="B6170" s="2" t="s">
        <v>10269</v>
      </c>
      <c r="C6170" s="2" t="s">
        <v>19647</v>
      </c>
      <c r="D6170" s="19">
        <v>0</v>
      </c>
      <c r="F6170" s="46">
        <v>0.94369999999999998</v>
      </c>
      <c r="G6170" s="46">
        <v>0.96150000000000002</v>
      </c>
      <c r="H6170" s="46">
        <v>1</v>
      </c>
      <c r="I6170" s="17">
        <v>0.83150000000000002</v>
      </c>
      <c r="J6170" s="4">
        <v>6.7735551964976298E-2</v>
      </c>
    </row>
    <row r="6171" spans="1:10" ht="15" customHeight="1">
      <c r="A6171" s="15"/>
      <c r="B6171" s="2" t="s">
        <v>19648</v>
      </c>
      <c r="C6171" s="2" t="s">
        <v>19649</v>
      </c>
      <c r="D6171" s="19">
        <v>0</v>
      </c>
      <c r="F6171" s="46">
        <v>0.91034285714285701</v>
      </c>
      <c r="G6171" s="46">
        <v>0.93489999999999995</v>
      </c>
      <c r="H6171" s="46">
        <v>1</v>
      </c>
      <c r="I6171" s="17">
        <v>0.75370000000000004</v>
      </c>
      <c r="J6171" s="4">
        <v>8.8600542833981499E-2</v>
      </c>
    </row>
    <row r="6172" spans="1:10" ht="15" customHeight="1">
      <c r="A6172" s="15"/>
      <c r="B6172" s="2" t="s">
        <v>10270</v>
      </c>
      <c r="C6172" s="2" t="s">
        <v>19650</v>
      </c>
      <c r="D6172" s="19">
        <v>0</v>
      </c>
      <c r="F6172" s="46">
        <v>0.90624000000000005</v>
      </c>
      <c r="G6172" s="46">
        <v>0.93489999999999995</v>
      </c>
      <c r="H6172" s="46">
        <v>1</v>
      </c>
      <c r="I6172" s="17">
        <v>0.7742</v>
      </c>
      <c r="J6172" s="4">
        <v>9.9686473505686796E-2</v>
      </c>
    </row>
    <row r="6173" spans="1:10" ht="15" customHeight="1">
      <c r="A6173" s="15"/>
      <c r="B6173" s="2" t="s">
        <v>19651</v>
      </c>
      <c r="C6173" s="2" t="s">
        <v>19652</v>
      </c>
      <c r="D6173" s="19">
        <v>0</v>
      </c>
      <c r="F6173" s="46">
        <v>0.95140000000000002</v>
      </c>
      <c r="G6173" s="46">
        <v>0.99060000000000004</v>
      </c>
      <c r="H6173" s="46">
        <v>1</v>
      </c>
      <c r="I6173" s="17">
        <v>0.83150000000000002</v>
      </c>
      <c r="J6173" s="4">
        <v>7.2299412169117894E-2</v>
      </c>
    </row>
    <row r="6174" spans="1:10" ht="15" customHeight="1">
      <c r="A6174" s="15"/>
      <c r="B6174" s="2" t="s">
        <v>10271</v>
      </c>
      <c r="C6174" s="2" t="s">
        <v>19653</v>
      </c>
      <c r="D6174" s="19">
        <v>0</v>
      </c>
      <c r="F6174" s="46">
        <v>0.95140000000000002</v>
      </c>
      <c r="G6174" s="46">
        <v>0.99060000000000004</v>
      </c>
      <c r="H6174" s="46">
        <v>1</v>
      </c>
      <c r="I6174" s="17">
        <v>0.83150000000000002</v>
      </c>
      <c r="J6174" s="4">
        <v>7.2299412169117894E-2</v>
      </c>
    </row>
    <row r="6175" spans="1:10" ht="15" customHeight="1">
      <c r="A6175" s="15"/>
      <c r="B6175" s="2" t="s">
        <v>19654</v>
      </c>
      <c r="C6175" s="2" t="s">
        <v>19655</v>
      </c>
      <c r="D6175" s="19">
        <v>1</v>
      </c>
      <c r="F6175" s="46">
        <v>0.63134000000000001</v>
      </c>
      <c r="G6175" s="46">
        <v>0.83150000000000002</v>
      </c>
      <c r="H6175" s="46">
        <v>1</v>
      </c>
      <c r="I6175" s="17">
        <v>0.1802</v>
      </c>
      <c r="J6175" s="4">
        <v>0.40283164349390399</v>
      </c>
    </row>
    <row r="6176" spans="1:10" ht="15" customHeight="1">
      <c r="A6176" s="15"/>
      <c r="B6176" s="2" t="s">
        <v>19654</v>
      </c>
      <c r="C6176" s="2" t="s">
        <v>19656</v>
      </c>
      <c r="D6176" s="19">
        <v>2</v>
      </c>
      <c r="F6176" s="46">
        <v>0.80481999999999998</v>
      </c>
      <c r="G6176" s="46">
        <v>0.83150000000000002</v>
      </c>
      <c r="H6176" s="46">
        <v>1</v>
      </c>
      <c r="I6176" s="17">
        <v>0.51859999999999995</v>
      </c>
      <c r="J6176" s="4">
        <v>0.18839378174451499</v>
      </c>
    </row>
    <row r="6177" spans="1:10" ht="15" customHeight="1">
      <c r="A6177" s="15"/>
      <c r="B6177" s="2" t="s">
        <v>10272</v>
      </c>
      <c r="C6177" s="2" t="s">
        <v>19657</v>
      </c>
      <c r="D6177" s="19">
        <v>0</v>
      </c>
      <c r="F6177" s="46">
        <v>0.76755555555555599</v>
      </c>
      <c r="G6177" s="46">
        <v>0.93489999999999995</v>
      </c>
      <c r="H6177" s="46">
        <v>1</v>
      </c>
      <c r="I6177" s="17">
        <v>0.20419999999999999</v>
      </c>
      <c r="J6177" s="4">
        <v>0.284734117691888</v>
      </c>
    </row>
    <row r="6178" spans="1:10" ht="15" customHeight="1">
      <c r="A6178" s="15"/>
      <c r="B6178" s="2" t="s">
        <v>10273</v>
      </c>
      <c r="C6178" s="2" t="s">
        <v>19658</v>
      </c>
      <c r="D6178" s="19">
        <v>0</v>
      </c>
      <c r="F6178" s="46">
        <v>0.61029999999999995</v>
      </c>
      <c r="G6178" s="46">
        <v>0.83150000000000002</v>
      </c>
      <c r="H6178" s="46">
        <v>0.93489999999999995</v>
      </c>
      <c r="I6178" s="17">
        <v>6.4500000000000002E-2</v>
      </c>
      <c r="J6178" s="4">
        <v>0.47549565718311199</v>
      </c>
    </row>
    <row r="6179" spans="1:10" ht="15" customHeight="1">
      <c r="A6179" s="15"/>
      <c r="B6179" s="2" t="s">
        <v>10274</v>
      </c>
      <c r="C6179" s="2" t="s">
        <v>19659</v>
      </c>
      <c r="D6179" s="19">
        <v>1</v>
      </c>
      <c r="F6179" s="46">
        <v>0.79396</v>
      </c>
      <c r="G6179" s="46">
        <v>0.9</v>
      </c>
      <c r="H6179" s="46">
        <v>1</v>
      </c>
      <c r="I6179" s="17">
        <v>0.27300000000000002</v>
      </c>
      <c r="J6179" s="4">
        <v>0.29827124065186</v>
      </c>
    </row>
    <row r="6180" spans="1:10" ht="15" customHeight="1">
      <c r="A6180" s="15"/>
      <c r="B6180" s="2" t="s">
        <v>10274</v>
      </c>
      <c r="C6180" s="2" t="s">
        <v>19660</v>
      </c>
      <c r="D6180" s="19">
        <v>2</v>
      </c>
      <c r="F6180" s="46">
        <v>0.79379999999999995</v>
      </c>
      <c r="G6180" s="46">
        <v>0.9</v>
      </c>
      <c r="H6180" s="46">
        <v>1</v>
      </c>
      <c r="I6180" s="17">
        <v>0.2722</v>
      </c>
      <c r="J6180" s="4">
        <v>0.29862057028945599</v>
      </c>
    </row>
    <row r="6181" spans="1:10" ht="15" customHeight="1">
      <c r="A6181" s="15"/>
      <c r="B6181" s="2" t="s">
        <v>19661</v>
      </c>
      <c r="C6181" s="2" t="s">
        <v>19662</v>
      </c>
      <c r="D6181" s="19">
        <v>1</v>
      </c>
      <c r="F6181" s="46">
        <v>0.81396000000000002</v>
      </c>
      <c r="G6181" s="46">
        <v>0.96530000000000005</v>
      </c>
      <c r="H6181" s="46">
        <v>1</v>
      </c>
      <c r="I6181" s="17">
        <v>0.27300000000000002</v>
      </c>
      <c r="J6181" s="4">
        <v>0.31027041915077902</v>
      </c>
    </row>
    <row r="6182" spans="1:10" ht="15" customHeight="1">
      <c r="A6182" s="15"/>
      <c r="B6182" s="2" t="s">
        <v>19661</v>
      </c>
      <c r="C6182" s="2" t="s">
        <v>19663</v>
      </c>
      <c r="D6182" s="19">
        <v>2</v>
      </c>
      <c r="F6182" s="46">
        <v>0.81379999999999997</v>
      </c>
      <c r="G6182" s="46">
        <v>0.96530000000000005</v>
      </c>
      <c r="H6182" s="46">
        <v>1</v>
      </c>
      <c r="I6182" s="17">
        <v>0.2722</v>
      </c>
      <c r="J6182" s="4">
        <v>0.31061913173531303</v>
      </c>
    </row>
    <row r="6183" spans="1:10" ht="15" customHeight="1">
      <c r="A6183" s="15"/>
      <c r="B6183" s="2" t="s">
        <v>19664</v>
      </c>
      <c r="C6183" s="2" t="s">
        <v>19665</v>
      </c>
      <c r="D6183" s="19">
        <v>1</v>
      </c>
      <c r="F6183" s="46">
        <v>0.67612857142857097</v>
      </c>
      <c r="G6183" s="46">
        <v>0.83150000000000002</v>
      </c>
      <c r="H6183" s="46">
        <v>1</v>
      </c>
      <c r="I6183" s="17">
        <v>0.22109999999999999</v>
      </c>
      <c r="J6183" s="4">
        <v>0.35164509435075603</v>
      </c>
    </row>
    <row r="6184" spans="1:10" ht="15" customHeight="1">
      <c r="A6184" s="15"/>
      <c r="B6184" s="2" t="s">
        <v>19664</v>
      </c>
      <c r="C6184" s="2" t="s">
        <v>19666</v>
      </c>
      <c r="D6184" s="19">
        <v>2</v>
      </c>
      <c r="F6184" s="46">
        <v>0.67601428571428601</v>
      </c>
      <c r="G6184" s="46">
        <v>0.83150000000000002</v>
      </c>
      <c r="H6184" s="46">
        <v>1</v>
      </c>
      <c r="I6184" s="17">
        <v>0.22109999999999999</v>
      </c>
      <c r="J6184" s="4">
        <v>0.351798045420813</v>
      </c>
    </row>
    <row r="6185" spans="1:10" ht="15" customHeight="1">
      <c r="A6185" s="15"/>
      <c r="B6185" s="2" t="s">
        <v>19667</v>
      </c>
      <c r="C6185" s="2" t="s">
        <v>19668</v>
      </c>
      <c r="D6185" s="19">
        <v>1</v>
      </c>
      <c r="F6185" s="46">
        <v>0.74682857142857095</v>
      </c>
      <c r="G6185" s="46">
        <v>0.9163</v>
      </c>
      <c r="H6185" s="46">
        <v>1</v>
      </c>
      <c r="I6185" s="17">
        <v>0.27300000000000002</v>
      </c>
      <c r="J6185" s="4">
        <v>0.32006131555420098</v>
      </c>
    </row>
    <row r="6186" spans="1:10" ht="15" customHeight="1">
      <c r="A6186" s="15"/>
      <c r="B6186" s="2" t="s">
        <v>19667</v>
      </c>
      <c r="C6186" s="2" t="s">
        <v>19669</v>
      </c>
      <c r="D6186" s="19">
        <v>2</v>
      </c>
      <c r="F6186" s="46">
        <v>0.746714285714286</v>
      </c>
      <c r="G6186" s="46">
        <v>0.9163</v>
      </c>
      <c r="H6186" s="46">
        <v>1</v>
      </c>
      <c r="I6186" s="17">
        <v>0.2722</v>
      </c>
      <c r="J6186" s="4">
        <v>0.320258788214424</v>
      </c>
    </row>
    <row r="6187" spans="1:10" ht="15" customHeight="1">
      <c r="A6187" s="15"/>
      <c r="B6187" s="2" t="s">
        <v>10275</v>
      </c>
      <c r="C6187" s="2" t="s">
        <v>19670</v>
      </c>
      <c r="D6187" s="19">
        <v>0</v>
      </c>
      <c r="F6187" s="46">
        <v>0.94383333333333297</v>
      </c>
      <c r="G6187" s="46">
        <v>1</v>
      </c>
      <c r="H6187" s="46">
        <v>1</v>
      </c>
      <c r="I6187" s="17">
        <v>0.83150000000000002</v>
      </c>
      <c r="J6187" s="4">
        <v>9.7283520358451905E-2</v>
      </c>
    </row>
    <row r="6188" spans="1:10" ht="15" customHeight="1">
      <c r="A6188" s="15"/>
      <c r="B6188" s="2" t="s">
        <v>19671</v>
      </c>
      <c r="C6188" s="2" t="s">
        <v>19672</v>
      </c>
      <c r="D6188" s="19">
        <v>0</v>
      </c>
      <c r="F6188" s="46">
        <v>0.80152000000000001</v>
      </c>
      <c r="G6188" s="46">
        <v>0.96530000000000005</v>
      </c>
      <c r="H6188" s="46">
        <v>1</v>
      </c>
      <c r="I6188" s="17">
        <v>0.22109999999999999</v>
      </c>
      <c r="J6188" s="4">
        <v>0.33144233585949801</v>
      </c>
    </row>
    <row r="6189" spans="1:10" ht="15" customHeight="1">
      <c r="A6189" s="15"/>
      <c r="B6189" s="2" t="s">
        <v>10276</v>
      </c>
      <c r="C6189" s="2" t="s">
        <v>19673</v>
      </c>
      <c r="D6189" s="19">
        <v>0</v>
      </c>
      <c r="F6189" s="46">
        <v>0.67578000000000005</v>
      </c>
      <c r="G6189" s="46">
        <v>0.78080000000000005</v>
      </c>
      <c r="H6189" s="46">
        <v>1</v>
      </c>
      <c r="I6189" s="17">
        <v>0.22109999999999999</v>
      </c>
      <c r="J6189" s="4">
        <v>0.301704867378702</v>
      </c>
    </row>
    <row r="6190" spans="1:10" ht="15" customHeight="1">
      <c r="A6190" s="15"/>
      <c r="B6190" s="2" t="s">
        <v>19674</v>
      </c>
      <c r="C6190" s="2" t="s">
        <v>19675</v>
      </c>
      <c r="D6190" s="19">
        <v>0</v>
      </c>
      <c r="F6190" s="46">
        <v>0.72796666666666698</v>
      </c>
      <c r="G6190" s="46">
        <v>0.87390000000000001</v>
      </c>
      <c r="H6190" s="46">
        <v>0.94540000000000002</v>
      </c>
      <c r="I6190" s="17">
        <v>0.22109999999999999</v>
      </c>
      <c r="J6190" s="4">
        <v>0.29564690877238498</v>
      </c>
    </row>
    <row r="6191" spans="1:10" ht="15" customHeight="1">
      <c r="A6191" s="15"/>
      <c r="B6191" s="2" t="s">
        <v>19676</v>
      </c>
      <c r="C6191" s="2" t="s">
        <v>19677</v>
      </c>
      <c r="D6191" s="19">
        <v>0</v>
      </c>
      <c r="F6191" s="46">
        <v>0.72143999999999997</v>
      </c>
      <c r="G6191" s="46">
        <v>0.83150000000000002</v>
      </c>
      <c r="H6191" s="46">
        <v>1</v>
      </c>
      <c r="I6191" s="17">
        <v>0.20419999999999999</v>
      </c>
      <c r="J6191" s="4">
        <v>0.31607129417269098</v>
      </c>
    </row>
    <row r="6192" spans="1:10" ht="15" customHeight="1">
      <c r="A6192" s="15"/>
      <c r="B6192" s="2" t="s">
        <v>10277</v>
      </c>
      <c r="C6192" s="2" t="s">
        <v>19678</v>
      </c>
      <c r="D6192" s="19">
        <v>0</v>
      </c>
      <c r="F6192" s="46">
        <v>0.68479999999999996</v>
      </c>
      <c r="G6192" s="46">
        <v>0.83150000000000002</v>
      </c>
      <c r="H6192" s="46">
        <v>1</v>
      </c>
      <c r="I6192" s="17">
        <v>0.22289999999999999</v>
      </c>
      <c r="J6192" s="4">
        <v>0.40879306500967</v>
      </c>
    </row>
    <row r="6193" spans="1:10" ht="15" customHeight="1">
      <c r="A6193" s="15"/>
      <c r="B6193" s="2" t="s">
        <v>10278</v>
      </c>
      <c r="C6193" s="2" t="s">
        <v>19679</v>
      </c>
      <c r="D6193" s="19">
        <v>1</v>
      </c>
      <c r="F6193" s="46">
        <v>0.81359999999999999</v>
      </c>
      <c r="G6193" s="46">
        <v>0.83150000000000002</v>
      </c>
      <c r="H6193" s="46">
        <v>1</v>
      </c>
      <c r="I6193" s="17">
        <v>0.54790000000000005</v>
      </c>
      <c r="J6193" s="4">
        <v>0.17604229605410199</v>
      </c>
    </row>
    <row r="6194" spans="1:10" ht="15" customHeight="1">
      <c r="A6194" s="15"/>
      <c r="B6194" s="2" t="s">
        <v>10278</v>
      </c>
      <c r="C6194" s="2" t="s">
        <v>19680</v>
      </c>
      <c r="D6194" s="19">
        <v>2</v>
      </c>
      <c r="F6194" s="46">
        <v>0.78322000000000003</v>
      </c>
      <c r="G6194" s="46">
        <v>0.83150000000000002</v>
      </c>
      <c r="H6194" s="46">
        <v>1</v>
      </c>
      <c r="I6194" s="17">
        <v>0.39600000000000002</v>
      </c>
      <c r="J6194" s="4">
        <v>0.236189599686354</v>
      </c>
    </row>
    <row r="6195" spans="1:10" ht="15" customHeight="1">
      <c r="A6195" s="15"/>
      <c r="B6195" s="2" t="s">
        <v>10279</v>
      </c>
      <c r="C6195" s="2" t="s">
        <v>19681</v>
      </c>
      <c r="D6195" s="19">
        <v>0</v>
      </c>
      <c r="F6195" s="46">
        <v>0.88937999999999995</v>
      </c>
      <c r="G6195" s="46">
        <v>0.9163</v>
      </c>
      <c r="H6195" s="46">
        <v>1</v>
      </c>
      <c r="I6195" s="17">
        <v>0.75370000000000004</v>
      </c>
      <c r="J6195" s="4">
        <v>9.7286777107683006E-2</v>
      </c>
    </row>
    <row r="6196" spans="1:10" ht="15" customHeight="1">
      <c r="A6196" s="15"/>
      <c r="B6196" s="2" t="s">
        <v>10280</v>
      </c>
      <c r="C6196" s="2" t="s">
        <v>19682</v>
      </c>
      <c r="D6196" s="19">
        <v>0</v>
      </c>
      <c r="F6196" s="46">
        <v>0.88295999999999997</v>
      </c>
      <c r="G6196" s="46">
        <v>0.89470000000000005</v>
      </c>
      <c r="H6196" s="46">
        <v>1</v>
      </c>
      <c r="I6196" s="17">
        <v>0.75370000000000004</v>
      </c>
      <c r="J6196" s="4">
        <v>9.4723587347608398E-2</v>
      </c>
    </row>
    <row r="6197" spans="1:10" ht="15" customHeight="1">
      <c r="A6197" s="15"/>
      <c r="B6197" s="2" t="s">
        <v>10281</v>
      </c>
      <c r="C6197" s="2" t="s">
        <v>19683</v>
      </c>
      <c r="D6197" s="19">
        <v>0</v>
      </c>
      <c r="F6197" s="46">
        <v>0.70921428571428602</v>
      </c>
      <c r="G6197" s="46">
        <v>0.93489999999999995</v>
      </c>
      <c r="H6197" s="46">
        <v>1</v>
      </c>
      <c r="I6197" s="17">
        <v>8.7499999999999994E-2</v>
      </c>
      <c r="J6197" s="4">
        <v>0.405060499302559</v>
      </c>
    </row>
    <row r="6198" spans="1:10" ht="15" customHeight="1">
      <c r="A6198" s="15"/>
      <c r="B6198" s="2" t="s">
        <v>10282</v>
      </c>
      <c r="C6198" s="2" t="s">
        <v>19684</v>
      </c>
      <c r="D6198" s="19">
        <v>0</v>
      </c>
      <c r="F6198" s="46">
        <v>0.75013333333333299</v>
      </c>
      <c r="G6198" s="46">
        <v>0.83150000000000002</v>
      </c>
      <c r="H6198" s="46">
        <v>1</v>
      </c>
      <c r="I6198" s="17">
        <v>0.41889999999999999</v>
      </c>
      <c r="J6198" s="4">
        <v>0.29897274680701802</v>
      </c>
    </row>
    <row r="6199" spans="1:10" ht="15" customHeight="1">
      <c r="A6199" s="15"/>
      <c r="B6199" s="2" t="s">
        <v>19685</v>
      </c>
      <c r="C6199" s="2" t="s">
        <v>19686</v>
      </c>
      <c r="D6199" s="19">
        <v>1</v>
      </c>
      <c r="F6199" s="46">
        <v>0.70998000000000006</v>
      </c>
      <c r="G6199" s="46">
        <v>0.83150000000000002</v>
      </c>
      <c r="H6199" s="46">
        <v>1</v>
      </c>
      <c r="I6199" s="17">
        <v>0.37290000000000001</v>
      </c>
      <c r="J6199" s="4">
        <v>0.303502433268664</v>
      </c>
    </row>
    <row r="6200" spans="1:10" ht="15" customHeight="1">
      <c r="A6200" s="15"/>
      <c r="B6200" s="2" t="s">
        <v>19685</v>
      </c>
      <c r="C6200" s="2" t="s">
        <v>19687</v>
      </c>
      <c r="D6200" s="19">
        <v>2</v>
      </c>
      <c r="F6200" s="46">
        <v>0.74036000000000002</v>
      </c>
      <c r="G6200" s="46">
        <v>0.83150000000000002</v>
      </c>
      <c r="H6200" s="46">
        <v>1</v>
      </c>
      <c r="I6200" s="17">
        <v>0.37290000000000001</v>
      </c>
      <c r="J6200" s="4">
        <v>0.26996604971736698</v>
      </c>
    </row>
    <row r="6201" spans="1:10" ht="15" customHeight="1">
      <c r="A6201" s="15"/>
      <c r="B6201" s="2" t="s">
        <v>19688</v>
      </c>
      <c r="C6201" s="2" t="s">
        <v>19689</v>
      </c>
      <c r="D6201" s="19">
        <v>0</v>
      </c>
      <c r="F6201" s="46">
        <v>0.66341428571428596</v>
      </c>
      <c r="G6201" s="46">
        <v>0.73909999999999998</v>
      </c>
      <c r="H6201" s="46">
        <v>1</v>
      </c>
      <c r="I6201" s="17">
        <v>0.1802</v>
      </c>
      <c r="J6201" s="4">
        <v>0.30430430180205797</v>
      </c>
    </row>
    <row r="6202" spans="1:10" ht="15" customHeight="1">
      <c r="A6202" s="15"/>
      <c r="B6202" s="2" t="s">
        <v>19690</v>
      </c>
      <c r="C6202" s="2" t="s">
        <v>19691</v>
      </c>
      <c r="D6202" s="19">
        <v>0</v>
      </c>
      <c r="F6202" s="46">
        <v>0.67154444444444406</v>
      </c>
      <c r="G6202" s="46">
        <v>0.83150000000000002</v>
      </c>
      <c r="H6202" s="46">
        <v>1</v>
      </c>
      <c r="I6202" s="17">
        <v>0.1802</v>
      </c>
      <c r="J6202" s="4">
        <v>0.34408494994372801</v>
      </c>
    </row>
    <row r="6203" spans="1:10" ht="15" customHeight="1">
      <c r="A6203" s="15"/>
      <c r="B6203" s="2" t="s">
        <v>10283</v>
      </c>
      <c r="C6203" s="2" t="s">
        <v>19692</v>
      </c>
      <c r="D6203" s="19">
        <v>0</v>
      </c>
      <c r="F6203" s="46">
        <v>0.66341111111111095</v>
      </c>
      <c r="G6203" s="46">
        <v>0.83150000000000002</v>
      </c>
      <c r="H6203" s="46">
        <v>1</v>
      </c>
      <c r="I6203" s="17">
        <v>0.1802</v>
      </c>
      <c r="J6203" s="4">
        <v>0.33619622411786698</v>
      </c>
    </row>
    <row r="6204" spans="1:10" ht="15" customHeight="1">
      <c r="A6204" s="15"/>
      <c r="B6204" s="2" t="s">
        <v>10284</v>
      </c>
      <c r="C6204" s="2" t="s">
        <v>19693</v>
      </c>
      <c r="D6204" s="19">
        <v>0</v>
      </c>
      <c r="F6204" s="46">
        <v>0.65984444444444401</v>
      </c>
      <c r="G6204" s="46">
        <v>0.83150000000000002</v>
      </c>
      <c r="H6204" s="46">
        <v>1</v>
      </c>
      <c r="I6204" s="17">
        <v>0.1802</v>
      </c>
      <c r="J6204" s="4">
        <v>0.33313641391744903</v>
      </c>
    </row>
    <row r="6205" spans="1:10" ht="15" customHeight="1">
      <c r="A6205" s="15"/>
      <c r="B6205" s="2" t="s">
        <v>19694</v>
      </c>
      <c r="C6205" s="2" t="s">
        <v>19695</v>
      </c>
      <c r="D6205" s="19">
        <v>0</v>
      </c>
      <c r="F6205" s="46">
        <v>0.85377999999999998</v>
      </c>
      <c r="G6205" s="46">
        <v>0.83150000000000002</v>
      </c>
      <c r="H6205" s="46">
        <v>1</v>
      </c>
      <c r="I6205" s="17">
        <v>0.66669999999999996</v>
      </c>
      <c r="J6205" s="4">
        <v>0.14590937941064699</v>
      </c>
    </row>
    <row r="6206" spans="1:10" ht="15" customHeight="1">
      <c r="A6206" s="15"/>
      <c r="B6206" s="2" t="s">
        <v>10285</v>
      </c>
      <c r="C6206" s="2" t="s">
        <v>19696</v>
      </c>
      <c r="D6206" s="19">
        <v>0</v>
      </c>
      <c r="F6206" s="46">
        <v>0.68506363636363599</v>
      </c>
      <c r="G6206" s="46">
        <v>0.83150000000000002</v>
      </c>
      <c r="H6206" s="46">
        <v>1</v>
      </c>
      <c r="I6206" s="17">
        <v>0.1802</v>
      </c>
      <c r="J6206" s="4">
        <v>0.329972287541628</v>
      </c>
    </row>
    <row r="6207" spans="1:10" ht="15" customHeight="1">
      <c r="A6207" s="15"/>
      <c r="B6207" s="2" t="s">
        <v>10286</v>
      </c>
      <c r="C6207" s="2" t="s">
        <v>19697</v>
      </c>
      <c r="D6207" s="19">
        <v>0</v>
      </c>
      <c r="F6207" s="46">
        <v>0.70707142857142902</v>
      </c>
      <c r="G6207" s="46">
        <v>0.83150000000000002</v>
      </c>
      <c r="H6207" s="46">
        <v>1</v>
      </c>
      <c r="I6207" s="17">
        <v>0.1802</v>
      </c>
      <c r="J6207" s="4">
        <v>0.33388841805951502</v>
      </c>
    </row>
    <row r="6208" spans="1:10" ht="15" customHeight="1">
      <c r="A6208" s="15"/>
      <c r="B6208" s="2" t="s">
        <v>10287</v>
      </c>
      <c r="C6208" s="2" t="s">
        <v>19698</v>
      </c>
      <c r="D6208" s="19">
        <v>0</v>
      </c>
      <c r="F6208" s="46">
        <v>0.76441428571428605</v>
      </c>
      <c r="G6208" s="46">
        <v>0.9163</v>
      </c>
      <c r="H6208" s="46">
        <v>1</v>
      </c>
      <c r="I6208" s="17">
        <v>0.20419999999999999</v>
      </c>
      <c r="J6208" s="4">
        <v>0.29415310882017098</v>
      </c>
    </row>
    <row r="6209" spans="1:10" ht="15" customHeight="1">
      <c r="A6209" s="15"/>
      <c r="B6209" s="2" t="s">
        <v>10288</v>
      </c>
      <c r="C6209" s="2" t="s">
        <v>19699</v>
      </c>
      <c r="D6209" s="19">
        <v>0</v>
      </c>
      <c r="F6209" s="46">
        <v>0.87176666666666702</v>
      </c>
      <c r="G6209" s="46">
        <v>0.83150000000000002</v>
      </c>
      <c r="H6209" s="46">
        <v>1</v>
      </c>
      <c r="I6209" s="17">
        <v>0.78380000000000005</v>
      </c>
      <c r="J6209" s="4">
        <v>0.113585489096686</v>
      </c>
    </row>
    <row r="6210" spans="1:10" ht="15" customHeight="1">
      <c r="A6210" s="15"/>
      <c r="B6210" s="2" t="s">
        <v>10289</v>
      </c>
      <c r="C6210" s="2" t="s">
        <v>19700</v>
      </c>
      <c r="D6210" s="19">
        <v>1</v>
      </c>
      <c r="F6210" s="46">
        <v>0.66612000000000005</v>
      </c>
      <c r="G6210" s="46">
        <v>0.83150000000000002</v>
      </c>
      <c r="H6210" s="46">
        <v>1</v>
      </c>
      <c r="I6210" s="17">
        <v>0.16819999999999999</v>
      </c>
      <c r="J6210" s="4">
        <v>0.36467733272031</v>
      </c>
    </row>
    <row r="6211" spans="1:10" ht="15" customHeight="1">
      <c r="A6211" s="15"/>
      <c r="B6211" s="2" t="s">
        <v>10289</v>
      </c>
      <c r="C6211" s="2" t="s">
        <v>19701</v>
      </c>
      <c r="D6211" s="19">
        <v>2</v>
      </c>
      <c r="F6211" s="46">
        <v>0.69650000000000001</v>
      </c>
      <c r="G6211" s="46">
        <v>0.83150000000000002</v>
      </c>
      <c r="H6211" s="46">
        <v>1</v>
      </c>
      <c r="I6211" s="17">
        <v>0.16819999999999999</v>
      </c>
      <c r="J6211" s="4">
        <v>0.34218221023308598</v>
      </c>
    </row>
    <row r="6212" spans="1:10" ht="15" customHeight="1">
      <c r="A6212" s="15"/>
      <c r="B6212" s="2" t="s">
        <v>19702</v>
      </c>
      <c r="C6212" s="2" t="s">
        <v>19703</v>
      </c>
      <c r="D6212" s="19">
        <v>0</v>
      </c>
      <c r="F6212" s="46">
        <v>0.78691999999999995</v>
      </c>
      <c r="G6212" s="46">
        <v>0.93489999999999995</v>
      </c>
      <c r="H6212" s="46">
        <v>1</v>
      </c>
      <c r="I6212" s="17">
        <v>0.16819999999999999</v>
      </c>
      <c r="J6212" s="4">
        <v>0.35267055023066501</v>
      </c>
    </row>
    <row r="6213" spans="1:10" ht="15" customHeight="1">
      <c r="A6213" s="15"/>
      <c r="B6213" s="2" t="s">
        <v>10290</v>
      </c>
      <c r="C6213" s="2" t="s">
        <v>19704</v>
      </c>
      <c r="D6213" s="19">
        <v>0</v>
      </c>
      <c r="F6213" s="46">
        <v>0.94383333333333297</v>
      </c>
      <c r="G6213" s="46">
        <v>1</v>
      </c>
      <c r="H6213" s="46">
        <v>1</v>
      </c>
      <c r="I6213" s="17">
        <v>0.83150000000000002</v>
      </c>
      <c r="J6213" s="4">
        <v>9.7283520358451905E-2</v>
      </c>
    </row>
    <row r="6214" spans="1:10" ht="15" customHeight="1">
      <c r="A6214" s="15"/>
      <c r="B6214" s="2" t="s">
        <v>10291</v>
      </c>
      <c r="C6214" s="2" t="s">
        <v>19705</v>
      </c>
      <c r="D6214" s="19">
        <v>0</v>
      </c>
      <c r="F6214" s="46">
        <v>0.94383333333333297</v>
      </c>
      <c r="G6214" s="46">
        <v>1</v>
      </c>
      <c r="H6214" s="46">
        <v>1</v>
      </c>
      <c r="I6214" s="17">
        <v>0.83150000000000002</v>
      </c>
      <c r="J6214" s="4">
        <v>9.7283520358451905E-2</v>
      </c>
    </row>
    <row r="6215" spans="1:10" ht="15" customHeight="1">
      <c r="A6215" s="15"/>
      <c r="B6215" s="2" t="s">
        <v>10292</v>
      </c>
      <c r="C6215" s="2" t="s">
        <v>19706</v>
      </c>
      <c r="D6215" s="19">
        <v>0</v>
      </c>
      <c r="F6215" s="46">
        <v>0.92044000000000004</v>
      </c>
      <c r="G6215" s="46">
        <v>1</v>
      </c>
      <c r="H6215" s="46">
        <v>1</v>
      </c>
      <c r="I6215" s="17">
        <v>0.77070000000000005</v>
      </c>
      <c r="J6215" s="4">
        <v>0.111042527889093</v>
      </c>
    </row>
    <row r="6216" spans="1:10" ht="15" customHeight="1">
      <c r="A6216" s="15"/>
      <c r="B6216" s="2" t="s">
        <v>10293</v>
      </c>
      <c r="C6216" s="2" t="s">
        <v>19707</v>
      </c>
      <c r="D6216" s="19">
        <v>0</v>
      </c>
      <c r="F6216" s="46">
        <v>0.77716666666666701</v>
      </c>
      <c r="G6216" s="46">
        <v>0.83150000000000002</v>
      </c>
      <c r="H6216" s="46">
        <v>1</v>
      </c>
      <c r="I6216" s="17">
        <v>0.5</v>
      </c>
      <c r="J6216" s="4">
        <v>0.25438962898147699</v>
      </c>
    </row>
    <row r="6217" spans="1:10" ht="15" customHeight="1">
      <c r="A6217" s="15"/>
      <c r="B6217" s="2" t="s">
        <v>19708</v>
      </c>
      <c r="C6217" s="2" t="s">
        <v>19709</v>
      </c>
      <c r="D6217" s="19">
        <v>0</v>
      </c>
      <c r="F6217" s="46">
        <v>0.83296000000000003</v>
      </c>
      <c r="G6217" s="46">
        <v>1</v>
      </c>
      <c r="H6217" s="46">
        <v>1</v>
      </c>
      <c r="I6217" s="17">
        <v>0.33329999999999999</v>
      </c>
      <c r="J6217" s="4">
        <v>0.28869072205389601</v>
      </c>
    </row>
    <row r="6218" spans="1:10" ht="15" customHeight="1">
      <c r="A6218" s="15"/>
      <c r="B6218" s="2" t="s">
        <v>10294</v>
      </c>
      <c r="C6218" s="2" t="s">
        <v>19710</v>
      </c>
      <c r="D6218" s="19">
        <v>0</v>
      </c>
      <c r="F6218" s="46">
        <v>0.74013333333333298</v>
      </c>
      <c r="G6218" s="46">
        <v>0.83150000000000002</v>
      </c>
      <c r="H6218" s="46">
        <v>1</v>
      </c>
      <c r="I6218" s="17">
        <v>0.38890000000000002</v>
      </c>
      <c r="J6218" s="4">
        <v>0.31562905970986499</v>
      </c>
    </row>
    <row r="6219" spans="1:10" ht="15" customHeight="1">
      <c r="A6219" s="15"/>
      <c r="B6219" s="2" t="s">
        <v>19711</v>
      </c>
      <c r="C6219" s="2" t="s">
        <v>19712</v>
      </c>
      <c r="D6219" s="19">
        <v>0</v>
      </c>
      <c r="F6219" s="46">
        <v>0.70136666666666703</v>
      </c>
      <c r="G6219" s="46">
        <v>0.93589999999999995</v>
      </c>
      <c r="H6219" s="46">
        <v>1</v>
      </c>
      <c r="I6219" s="17">
        <v>0.16819999999999999</v>
      </c>
      <c r="J6219" s="4">
        <v>0.46284686812522902</v>
      </c>
    </row>
    <row r="6220" spans="1:10" ht="15" customHeight="1">
      <c r="A6220" s="15"/>
      <c r="B6220" s="2" t="s">
        <v>10295</v>
      </c>
      <c r="C6220" s="2" t="s">
        <v>19713</v>
      </c>
      <c r="D6220" s="19">
        <v>0</v>
      </c>
      <c r="F6220" s="46">
        <v>0.66797142857142899</v>
      </c>
      <c r="G6220" s="46">
        <v>0.51859999999999995</v>
      </c>
      <c r="H6220" s="46">
        <v>1</v>
      </c>
      <c r="I6220" s="17">
        <v>0.31780000000000003</v>
      </c>
      <c r="J6220" s="4">
        <v>0.32106608724833002</v>
      </c>
    </row>
    <row r="6221" spans="1:10" ht="15" customHeight="1">
      <c r="A6221" s="15"/>
      <c r="B6221" s="2" t="s">
        <v>10296</v>
      </c>
      <c r="C6221" s="2" t="s">
        <v>19714</v>
      </c>
      <c r="D6221" s="19">
        <v>0</v>
      </c>
      <c r="F6221" s="46">
        <v>0.9</v>
      </c>
      <c r="G6221" s="46">
        <v>0.9</v>
      </c>
      <c r="H6221" s="46">
        <v>0.9</v>
      </c>
      <c r="I6221" s="17">
        <v>0.9</v>
      </c>
      <c r="J6221" s="4" t="s">
        <v>1</v>
      </c>
    </row>
    <row r="6222" spans="1:10" ht="15" customHeight="1">
      <c r="A6222" s="15"/>
      <c r="B6222" s="2" t="s">
        <v>10297</v>
      </c>
      <c r="C6222" s="2" t="s">
        <v>19715</v>
      </c>
      <c r="D6222" s="19">
        <v>1</v>
      </c>
      <c r="F6222" s="46">
        <v>0.468766666666667</v>
      </c>
      <c r="G6222" s="46">
        <v>0.23810000000000001</v>
      </c>
      <c r="H6222" s="46">
        <v>1</v>
      </c>
      <c r="I6222" s="17">
        <v>0.16819999999999999</v>
      </c>
      <c r="J6222" s="4">
        <v>0.46138719459184502</v>
      </c>
    </row>
    <row r="6223" spans="1:10" ht="15" customHeight="1">
      <c r="A6223" s="15"/>
      <c r="B6223" s="2" t="s">
        <v>10297</v>
      </c>
      <c r="C6223" s="2" t="s">
        <v>19716</v>
      </c>
      <c r="D6223" s="19">
        <v>2</v>
      </c>
      <c r="F6223" s="46">
        <v>0.58779999999999999</v>
      </c>
      <c r="G6223" s="46">
        <v>0.59519999999999995</v>
      </c>
      <c r="H6223" s="46">
        <v>1</v>
      </c>
      <c r="I6223" s="17">
        <v>0.16819999999999999</v>
      </c>
      <c r="J6223" s="4">
        <v>0.41594937191922798</v>
      </c>
    </row>
    <row r="6224" spans="1:10" ht="15" customHeight="1">
      <c r="A6224" s="15"/>
      <c r="B6224" s="2" t="s">
        <v>3870</v>
      </c>
      <c r="C6224" s="2" t="s">
        <v>19717</v>
      </c>
      <c r="D6224" s="19">
        <v>0</v>
      </c>
      <c r="F6224" s="46">
        <v>1</v>
      </c>
      <c r="G6224" s="46">
        <v>1</v>
      </c>
      <c r="H6224" s="46">
        <v>1</v>
      </c>
      <c r="I6224" s="17">
        <v>1</v>
      </c>
      <c r="J6224" s="4" t="s">
        <v>1</v>
      </c>
    </row>
    <row r="6225" spans="1:10" ht="15" customHeight="1">
      <c r="A6225" s="15"/>
      <c r="B6225" s="2" t="s">
        <v>10298</v>
      </c>
      <c r="C6225" s="2" t="s">
        <v>19718</v>
      </c>
      <c r="D6225" s="19">
        <v>0</v>
      </c>
      <c r="F6225" s="46">
        <v>0.62043333333333295</v>
      </c>
      <c r="G6225" s="46">
        <v>0.54549999999999998</v>
      </c>
      <c r="H6225" s="46">
        <v>1</v>
      </c>
      <c r="I6225" s="17">
        <v>0.31580000000000003</v>
      </c>
      <c r="J6225" s="4">
        <v>0.348200607887656</v>
      </c>
    </row>
    <row r="6226" spans="1:10" ht="15" customHeight="1">
      <c r="A6226" s="15"/>
      <c r="B6226" s="2" t="s">
        <v>10299</v>
      </c>
      <c r="C6226" s="2" t="s">
        <v>19719</v>
      </c>
      <c r="D6226" s="19">
        <v>0</v>
      </c>
      <c r="F6226" s="46">
        <v>0.58409999999999995</v>
      </c>
      <c r="G6226" s="46">
        <v>0.58409999999999995</v>
      </c>
      <c r="H6226" s="46">
        <v>1</v>
      </c>
      <c r="I6226" s="17">
        <v>0.16819999999999999</v>
      </c>
      <c r="J6226" s="4">
        <v>0.58817142059097005</v>
      </c>
    </row>
    <row r="6227" spans="1:10" ht="15" customHeight="1">
      <c r="A6227" s="15"/>
      <c r="B6227" s="2" t="s">
        <v>10300</v>
      </c>
      <c r="C6227" s="2" t="s">
        <v>19720</v>
      </c>
      <c r="D6227" s="19">
        <v>0</v>
      </c>
      <c r="F6227" s="46">
        <v>0.69033999999999995</v>
      </c>
      <c r="G6227" s="46">
        <v>0.99050000000000005</v>
      </c>
      <c r="H6227" s="46">
        <v>1</v>
      </c>
      <c r="I6227" s="17">
        <v>0.16819999999999999</v>
      </c>
      <c r="J6227" s="4">
        <v>0.42051142433945798</v>
      </c>
    </row>
    <row r="6228" spans="1:10" ht="15" customHeight="1">
      <c r="A6228" s="15"/>
      <c r="B6228" s="2" t="s">
        <v>10301</v>
      </c>
      <c r="C6228" s="2" t="s">
        <v>19721</v>
      </c>
      <c r="D6228" s="19">
        <v>0</v>
      </c>
      <c r="F6228" s="46">
        <v>0.84794999999999998</v>
      </c>
      <c r="G6228" s="46">
        <v>0.99819999999999998</v>
      </c>
      <c r="H6228" s="46">
        <v>1</v>
      </c>
      <c r="I6228" s="17">
        <v>0.16819999999999999</v>
      </c>
      <c r="J6228" s="4">
        <v>0.33439575206632</v>
      </c>
    </row>
    <row r="6229" spans="1:10" ht="15" customHeight="1">
      <c r="A6229" s="15"/>
      <c r="B6229" s="2" t="s">
        <v>10302</v>
      </c>
      <c r="C6229" s="2" t="s">
        <v>19722</v>
      </c>
      <c r="D6229" s="19">
        <v>0</v>
      </c>
      <c r="F6229" s="46">
        <v>0.67801999999999996</v>
      </c>
      <c r="G6229" s="46">
        <v>0.95250000000000001</v>
      </c>
      <c r="H6229" s="46">
        <v>1</v>
      </c>
      <c r="I6229" s="17">
        <v>0.16819999999999999</v>
      </c>
      <c r="J6229" s="4">
        <v>0.41962299984629098</v>
      </c>
    </row>
    <row r="6230" spans="1:10" ht="15" customHeight="1">
      <c r="A6230" s="15"/>
      <c r="B6230" s="2" t="s">
        <v>10303</v>
      </c>
      <c r="C6230" s="2" t="s">
        <v>19723</v>
      </c>
      <c r="D6230" s="19">
        <v>0</v>
      </c>
      <c r="F6230" s="46">
        <v>0.67600000000000005</v>
      </c>
      <c r="G6230" s="46">
        <v>0.68630000000000002</v>
      </c>
      <c r="H6230" s="46">
        <v>1</v>
      </c>
      <c r="I6230" s="17">
        <v>0.1542</v>
      </c>
      <c r="J6230" s="4">
        <v>0.342528271339267</v>
      </c>
    </row>
    <row r="6231" spans="1:10" ht="15" customHeight="1">
      <c r="A6231" s="15"/>
      <c r="B6231" s="2" t="s">
        <v>10304</v>
      </c>
      <c r="C6231" s="2" t="s">
        <v>19724</v>
      </c>
      <c r="D6231" s="19">
        <v>0</v>
      </c>
      <c r="F6231" s="46">
        <v>0.64061111111111102</v>
      </c>
      <c r="G6231" s="46">
        <v>0.54549999999999998</v>
      </c>
      <c r="H6231" s="46">
        <v>1</v>
      </c>
      <c r="I6231" s="17">
        <v>0.1542</v>
      </c>
      <c r="J6231" s="4">
        <v>0.36469362636480401</v>
      </c>
    </row>
    <row r="6232" spans="1:10" ht="15" customHeight="1">
      <c r="A6232" s="15"/>
      <c r="B6232" s="2" t="s">
        <v>3426</v>
      </c>
      <c r="C6232" s="2" t="s">
        <v>19725</v>
      </c>
      <c r="D6232" s="19">
        <v>0</v>
      </c>
      <c r="F6232" s="46">
        <v>7.1400000000000005E-2</v>
      </c>
      <c r="G6232" s="46">
        <v>7.1400000000000005E-2</v>
      </c>
      <c r="H6232" s="46">
        <v>7.1400000000000005E-2</v>
      </c>
      <c r="I6232" s="17">
        <v>7.1400000000000005E-2</v>
      </c>
      <c r="J6232" s="4" t="s">
        <v>1</v>
      </c>
    </row>
    <row r="6233" spans="1:10" ht="15" customHeight="1">
      <c r="A6233" s="15"/>
      <c r="B6233" s="2" t="s">
        <v>19726</v>
      </c>
      <c r="C6233" s="2" t="s">
        <v>19727</v>
      </c>
      <c r="D6233" s="19">
        <v>0</v>
      </c>
      <c r="F6233" s="46">
        <v>0.49321999999999999</v>
      </c>
      <c r="G6233" s="46">
        <v>0.41920000000000002</v>
      </c>
      <c r="H6233" s="46">
        <v>1</v>
      </c>
      <c r="I6233" s="17">
        <v>0.1842</v>
      </c>
      <c r="J6233" s="4">
        <v>0.30849603238939699</v>
      </c>
    </row>
    <row r="6234" spans="1:10" ht="15" customHeight="1">
      <c r="A6234" s="15"/>
      <c r="B6234" s="2" t="s">
        <v>10305</v>
      </c>
      <c r="C6234" s="2" t="s">
        <v>19728</v>
      </c>
      <c r="D6234" s="19">
        <v>0</v>
      </c>
      <c r="F6234" s="46">
        <v>0.22133333333333299</v>
      </c>
      <c r="G6234" s="46">
        <v>0.16819999999999999</v>
      </c>
      <c r="H6234" s="46">
        <v>0.35289999999999999</v>
      </c>
      <c r="I6234" s="17">
        <v>0.1429</v>
      </c>
      <c r="J6234" s="4">
        <v>0.114640147127144</v>
      </c>
    </row>
    <row r="6235" spans="1:10" ht="15" customHeight="1">
      <c r="A6235" s="15"/>
      <c r="B6235" s="2" t="s">
        <v>19729</v>
      </c>
      <c r="C6235" s="2" t="s">
        <v>19730</v>
      </c>
      <c r="D6235" s="19">
        <v>0</v>
      </c>
      <c r="F6235" s="46">
        <v>0.22489999999999999</v>
      </c>
      <c r="G6235" s="46">
        <v>0.16819999999999999</v>
      </c>
      <c r="H6235" s="46">
        <v>0.36359999999999998</v>
      </c>
      <c r="I6235" s="17">
        <v>0.1429</v>
      </c>
      <c r="J6235" s="4">
        <v>0.120781993691113</v>
      </c>
    </row>
    <row r="6236" spans="1:10" ht="15" customHeight="1">
      <c r="A6236" s="15"/>
      <c r="B6236" s="2" t="s">
        <v>10306</v>
      </c>
      <c r="C6236" s="2" t="s">
        <v>13119</v>
      </c>
      <c r="D6236" s="19">
        <v>0</v>
      </c>
      <c r="F6236" s="46">
        <v>1</v>
      </c>
      <c r="G6236" s="46">
        <v>1</v>
      </c>
      <c r="H6236" s="46">
        <v>1</v>
      </c>
      <c r="I6236" s="17">
        <v>1</v>
      </c>
      <c r="J6236" s="4" t="s">
        <v>1</v>
      </c>
    </row>
    <row r="6237" spans="1:10" ht="15" customHeight="1">
      <c r="A6237" s="15"/>
      <c r="B6237" s="2" t="s">
        <v>10307</v>
      </c>
      <c r="C6237" s="2" t="s">
        <v>19731</v>
      </c>
      <c r="D6237" s="19">
        <v>1</v>
      </c>
      <c r="F6237" s="46">
        <v>0.50311428571428596</v>
      </c>
      <c r="G6237" s="46">
        <v>0.39600000000000002</v>
      </c>
      <c r="H6237" s="46">
        <v>1</v>
      </c>
      <c r="I6237" s="17">
        <v>0.16819999999999999</v>
      </c>
      <c r="J6237" s="4">
        <v>0.34182701487044298</v>
      </c>
    </row>
    <row r="6238" spans="1:10" ht="15" customHeight="1">
      <c r="A6238" s="15"/>
      <c r="B6238" s="2" t="s">
        <v>10307</v>
      </c>
      <c r="C6238" s="2" t="s">
        <v>19732</v>
      </c>
      <c r="D6238" s="19">
        <v>2</v>
      </c>
      <c r="F6238" s="46">
        <v>0.52481428571428601</v>
      </c>
      <c r="G6238" s="46">
        <v>0.54549999999999998</v>
      </c>
      <c r="H6238" s="46">
        <v>1</v>
      </c>
      <c r="I6238" s="17">
        <v>0.16819999999999999</v>
      </c>
      <c r="J6238" s="4">
        <v>0.338701025628658</v>
      </c>
    </row>
    <row r="6239" spans="1:10" ht="15" customHeight="1">
      <c r="A6239" s="15"/>
      <c r="B6239" s="2" t="s">
        <v>10308</v>
      </c>
      <c r="C6239" s="2" t="s">
        <v>19733</v>
      </c>
      <c r="D6239" s="19">
        <v>0</v>
      </c>
      <c r="F6239" s="46">
        <v>0.32748571428571399</v>
      </c>
      <c r="G6239" s="46">
        <v>0.16819999999999999</v>
      </c>
      <c r="H6239" s="46">
        <v>1</v>
      </c>
      <c r="I6239" s="17">
        <v>1.6199999999999999E-2</v>
      </c>
      <c r="J6239" s="4">
        <v>0.34393366816180998</v>
      </c>
    </row>
    <row r="6240" spans="1:10" ht="15" customHeight="1">
      <c r="A6240" s="15"/>
      <c r="B6240" s="2" t="s">
        <v>10309</v>
      </c>
      <c r="C6240" s="2" t="s">
        <v>19734</v>
      </c>
      <c r="D6240" s="19">
        <v>0</v>
      </c>
      <c r="F6240" s="46">
        <v>0.3881</v>
      </c>
      <c r="G6240" s="46">
        <v>0.51859999999999995</v>
      </c>
      <c r="H6240" s="46">
        <v>0.6</v>
      </c>
      <c r="I6240" s="17">
        <v>4.5699999999999998E-2</v>
      </c>
      <c r="J6240" s="4">
        <v>0.299307216752286</v>
      </c>
    </row>
    <row r="6241" spans="1:10" ht="15" customHeight="1">
      <c r="A6241" s="15"/>
      <c r="B6241" s="2" t="s">
        <v>10310</v>
      </c>
      <c r="C6241" s="2" t="s">
        <v>19735</v>
      </c>
      <c r="D6241" s="19">
        <v>0</v>
      </c>
      <c r="F6241" s="46">
        <v>0.3881</v>
      </c>
      <c r="G6241" s="46">
        <v>0.51859999999999995</v>
      </c>
      <c r="H6241" s="46">
        <v>0.6</v>
      </c>
      <c r="I6241" s="17">
        <v>4.5699999999999998E-2</v>
      </c>
      <c r="J6241" s="4">
        <v>0.299307216752286</v>
      </c>
    </row>
    <row r="6242" spans="1:10" ht="15" customHeight="1">
      <c r="A6242" s="15"/>
      <c r="B6242" s="2" t="s">
        <v>10311</v>
      </c>
      <c r="C6242" s="2" t="s">
        <v>19736</v>
      </c>
      <c r="D6242" s="19">
        <v>0</v>
      </c>
      <c r="F6242" s="46">
        <v>0.3881</v>
      </c>
      <c r="G6242" s="46">
        <v>0.51859999999999995</v>
      </c>
      <c r="H6242" s="46">
        <v>0.6</v>
      </c>
      <c r="I6242" s="17">
        <v>4.5699999999999998E-2</v>
      </c>
      <c r="J6242" s="4">
        <v>0.299307216752286</v>
      </c>
    </row>
    <row r="6243" spans="1:10" ht="15" customHeight="1">
      <c r="A6243" s="15"/>
      <c r="B6243" s="2" t="s">
        <v>10312</v>
      </c>
      <c r="C6243" s="2" t="s">
        <v>19737</v>
      </c>
      <c r="D6243" s="19">
        <v>0</v>
      </c>
      <c r="F6243" s="46">
        <v>0.76636666666666697</v>
      </c>
      <c r="G6243" s="46">
        <v>0.78049999999999997</v>
      </c>
      <c r="H6243" s="46">
        <v>1</v>
      </c>
      <c r="I6243" s="17">
        <v>0.51859999999999995</v>
      </c>
      <c r="J6243" s="4">
        <v>0.24101100251509999</v>
      </c>
    </row>
    <row r="6244" spans="1:10" ht="15" customHeight="1">
      <c r="A6244" s="15"/>
      <c r="B6244" s="2" t="s">
        <v>3438</v>
      </c>
      <c r="C6244" s="2" t="s">
        <v>19738</v>
      </c>
      <c r="D6244" s="19">
        <v>0</v>
      </c>
      <c r="F6244" s="46">
        <v>0.86209999999999998</v>
      </c>
      <c r="G6244" s="46">
        <v>0.86209999999999998</v>
      </c>
      <c r="H6244" s="46">
        <v>0.86209999999999998</v>
      </c>
      <c r="I6244" s="17">
        <v>0.86209999999999998</v>
      </c>
      <c r="J6244" s="4" t="s">
        <v>1</v>
      </c>
    </row>
    <row r="6245" spans="1:10" ht="15" customHeight="1">
      <c r="A6245" s="15"/>
      <c r="B6245" s="2" t="s">
        <v>19739</v>
      </c>
      <c r="C6245" s="2" t="s">
        <v>19740</v>
      </c>
      <c r="D6245" s="19">
        <v>0</v>
      </c>
      <c r="F6245" s="46">
        <v>0.70530000000000004</v>
      </c>
      <c r="G6245" s="46">
        <v>0.58620000000000005</v>
      </c>
      <c r="H6245" s="46">
        <v>1</v>
      </c>
      <c r="I6245" s="17">
        <v>0.48680000000000001</v>
      </c>
      <c r="J6245" s="4">
        <v>0.24307827957265099</v>
      </c>
    </row>
    <row r="6246" spans="1:10" ht="15" customHeight="1">
      <c r="A6246" s="15"/>
      <c r="B6246" s="2" t="s">
        <v>1152</v>
      </c>
      <c r="C6246" s="2" t="s">
        <v>19741</v>
      </c>
      <c r="D6246" s="19">
        <v>0</v>
      </c>
      <c r="F6246" s="46">
        <v>1</v>
      </c>
      <c r="G6246" s="46">
        <v>1</v>
      </c>
      <c r="H6246" s="46">
        <v>1</v>
      </c>
      <c r="I6246" s="17">
        <v>1</v>
      </c>
      <c r="J6246" s="4" t="s">
        <v>1</v>
      </c>
    </row>
    <row r="6247" spans="1:10" ht="15" customHeight="1">
      <c r="A6247" s="15"/>
      <c r="B6247" s="2" t="s">
        <v>10313</v>
      </c>
      <c r="C6247" s="2" t="s">
        <v>19742</v>
      </c>
      <c r="D6247" s="19">
        <v>0</v>
      </c>
      <c r="F6247" s="46">
        <v>0.67864000000000002</v>
      </c>
      <c r="G6247" s="46">
        <v>0.74519999999999997</v>
      </c>
      <c r="H6247" s="46">
        <v>1</v>
      </c>
      <c r="I6247" s="17">
        <v>0.13300000000000001</v>
      </c>
      <c r="J6247" s="4">
        <v>0.36469497940059398</v>
      </c>
    </row>
    <row r="6248" spans="1:10" ht="15" customHeight="1">
      <c r="A6248" s="15"/>
      <c r="B6248" s="2" t="s">
        <v>10314</v>
      </c>
      <c r="C6248" s="2" t="s">
        <v>19743</v>
      </c>
      <c r="D6248" s="19">
        <v>0</v>
      </c>
      <c r="F6248" s="46">
        <v>0.82369999999999999</v>
      </c>
      <c r="G6248" s="46">
        <v>0.95250000000000001</v>
      </c>
      <c r="H6248" s="46">
        <v>1</v>
      </c>
      <c r="I6248" s="17">
        <v>0.51859999999999995</v>
      </c>
      <c r="J6248" s="4">
        <v>0.26528959647901801</v>
      </c>
    </row>
    <row r="6249" spans="1:10" ht="15" customHeight="1">
      <c r="A6249" s="15"/>
      <c r="B6249" s="2" t="s">
        <v>10315</v>
      </c>
      <c r="C6249" s="2" t="s">
        <v>19744</v>
      </c>
      <c r="D6249" s="19">
        <v>0</v>
      </c>
      <c r="F6249" s="46">
        <v>0.55816666666666703</v>
      </c>
      <c r="G6249" s="46">
        <v>0.57140000000000002</v>
      </c>
      <c r="H6249" s="46">
        <v>0.93489999999999995</v>
      </c>
      <c r="I6249" s="17">
        <v>0.16819999999999999</v>
      </c>
      <c r="J6249" s="4">
        <v>0.38352126842371198</v>
      </c>
    </row>
    <row r="6250" spans="1:10" ht="15" customHeight="1">
      <c r="A6250" s="15"/>
      <c r="B6250" s="2" t="s">
        <v>19745</v>
      </c>
      <c r="C6250" s="2" t="s">
        <v>19746</v>
      </c>
      <c r="D6250" s="19">
        <v>0</v>
      </c>
      <c r="F6250" s="46">
        <v>0.70103333333333295</v>
      </c>
      <c r="G6250" s="46">
        <v>0.93489999999999995</v>
      </c>
      <c r="H6250" s="46">
        <v>1</v>
      </c>
      <c r="I6250" s="17">
        <v>0.16819999999999999</v>
      </c>
      <c r="J6250" s="4">
        <v>0.46259379949728402</v>
      </c>
    </row>
    <row r="6251" spans="1:10" ht="15" customHeight="1">
      <c r="A6251" s="15"/>
      <c r="B6251" s="2" t="s">
        <v>10316</v>
      </c>
      <c r="C6251" s="2" t="s">
        <v>19747</v>
      </c>
      <c r="D6251" s="19">
        <v>0</v>
      </c>
      <c r="F6251" s="46">
        <v>0.7044125</v>
      </c>
      <c r="G6251" s="46">
        <v>0.94369999999999998</v>
      </c>
      <c r="H6251" s="46">
        <v>1</v>
      </c>
      <c r="I6251" s="17">
        <v>7.4099999999999999E-2</v>
      </c>
      <c r="J6251" s="4">
        <v>0.39434354651568898</v>
      </c>
    </row>
    <row r="6252" spans="1:10" ht="15" customHeight="1">
      <c r="A6252" s="15"/>
      <c r="B6252" s="2" t="s">
        <v>1153</v>
      </c>
      <c r="C6252" s="2" t="s">
        <v>19748</v>
      </c>
      <c r="D6252" s="19">
        <v>0</v>
      </c>
      <c r="F6252" s="46">
        <v>0.8</v>
      </c>
      <c r="G6252" s="46">
        <v>0.8</v>
      </c>
      <c r="H6252" s="46">
        <v>0.8</v>
      </c>
      <c r="I6252" s="17">
        <v>0.8</v>
      </c>
      <c r="J6252" s="4" t="s">
        <v>1</v>
      </c>
    </row>
    <row r="6253" spans="1:10" ht="15" customHeight="1">
      <c r="A6253" s="15"/>
      <c r="B6253" s="2" t="s">
        <v>10317</v>
      </c>
      <c r="C6253" s="2" t="s">
        <v>19749</v>
      </c>
      <c r="D6253" s="19">
        <v>0</v>
      </c>
      <c r="F6253" s="46">
        <v>0.84850000000000003</v>
      </c>
      <c r="G6253" s="46">
        <v>1</v>
      </c>
      <c r="H6253" s="46">
        <v>1</v>
      </c>
      <c r="I6253" s="17">
        <v>0.54549999999999998</v>
      </c>
      <c r="J6253" s="4">
        <v>0.26240569734668501</v>
      </c>
    </row>
    <row r="6254" spans="1:10" ht="15" customHeight="1">
      <c r="A6254" s="15"/>
      <c r="B6254" s="2" t="s">
        <v>10318</v>
      </c>
      <c r="C6254" s="2" t="s">
        <v>19750</v>
      </c>
      <c r="D6254" s="19">
        <v>0</v>
      </c>
      <c r="F6254" s="46">
        <v>0.70689999999999997</v>
      </c>
      <c r="G6254" s="46">
        <v>0.95250000000000001</v>
      </c>
      <c r="H6254" s="46">
        <v>1</v>
      </c>
      <c r="I6254" s="17">
        <v>0.16819999999999999</v>
      </c>
      <c r="J6254" s="4">
        <v>0.46713202630519801</v>
      </c>
    </row>
    <row r="6255" spans="1:10" ht="15" customHeight="1">
      <c r="A6255" s="15"/>
      <c r="B6255" s="2" t="s">
        <v>10319</v>
      </c>
      <c r="C6255" s="2" t="s">
        <v>19751</v>
      </c>
      <c r="D6255" s="19">
        <v>0</v>
      </c>
      <c r="F6255" s="46">
        <v>0.93579999999999997</v>
      </c>
      <c r="G6255" s="46">
        <v>0.93579999999999997</v>
      </c>
      <c r="H6255" s="46">
        <v>0.98919999999999997</v>
      </c>
      <c r="I6255" s="17">
        <v>0.88239999999999996</v>
      </c>
      <c r="J6255" s="4">
        <v>7.5519004230723302E-2</v>
      </c>
    </row>
    <row r="6256" spans="1:10" ht="15" customHeight="1">
      <c r="A6256" s="15"/>
      <c r="B6256" s="2" t="s">
        <v>10320</v>
      </c>
      <c r="C6256" s="2" t="s">
        <v>19752</v>
      </c>
      <c r="D6256" s="19">
        <v>0</v>
      </c>
      <c r="F6256" s="46">
        <v>0.96755000000000002</v>
      </c>
      <c r="G6256" s="46">
        <v>0.96755000000000002</v>
      </c>
      <c r="H6256" s="46">
        <v>0.98919999999999997</v>
      </c>
      <c r="I6256" s="17">
        <v>0.94589999999999996</v>
      </c>
      <c r="J6256" s="4">
        <v>3.0617723625377499E-2</v>
      </c>
    </row>
    <row r="6257" spans="1:10" ht="15" customHeight="1">
      <c r="A6257" s="15"/>
      <c r="B6257" s="2" t="s">
        <v>19753</v>
      </c>
      <c r="C6257" s="2" t="s">
        <v>19754</v>
      </c>
      <c r="D6257" s="19">
        <v>0</v>
      </c>
      <c r="F6257" s="46">
        <v>0.78507499999999997</v>
      </c>
      <c r="G6257" s="46">
        <v>0.91125</v>
      </c>
      <c r="H6257" s="46">
        <v>1</v>
      </c>
      <c r="I6257" s="17">
        <v>0.31780000000000003</v>
      </c>
      <c r="J6257" s="4">
        <v>0.320692660502232</v>
      </c>
    </row>
    <row r="6258" spans="1:10" ht="15" customHeight="1">
      <c r="A6258" s="15"/>
      <c r="B6258" s="2" t="s">
        <v>10321</v>
      </c>
      <c r="C6258" s="2" t="s">
        <v>19755</v>
      </c>
      <c r="D6258" s="19">
        <v>0</v>
      </c>
      <c r="F6258" s="46">
        <v>0.64102499999999996</v>
      </c>
      <c r="G6258" s="46">
        <v>0.65349999999999997</v>
      </c>
      <c r="H6258" s="46">
        <v>1</v>
      </c>
      <c r="I6258" s="17">
        <v>0.2571</v>
      </c>
      <c r="J6258" s="4">
        <v>0.409048362055149</v>
      </c>
    </row>
    <row r="6259" spans="1:10" ht="15" customHeight="1">
      <c r="A6259" s="15"/>
      <c r="B6259" s="2" t="s">
        <v>19756</v>
      </c>
      <c r="C6259" s="2" t="s">
        <v>19757</v>
      </c>
      <c r="D6259" s="19">
        <v>0</v>
      </c>
      <c r="F6259" s="46">
        <v>0.63924999999999998</v>
      </c>
      <c r="G6259" s="46">
        <v>0.65349999999999997</v>
      </c>
      <c r="H6259" s="46">
        <v>1</v>
      </c>
      <c r="I6259" s="17">
        <v>0.25</v>
      </c>
      <c r="J6259" s="4">
        <v>0.41127899289898101</v>
      </c>
    </row>
    <row r="6260" spans="1:10" ht="15" customHeight="1">
      <c r="A6260" s="15"/>
      <c r="B6260" s="2" t="s">
        <v>10322</v>
      </c>
      <c r="C6260" s="2" t="s">
        <v>19758</v>
      </c>
      <c r="D6260" s="19">
        <v>0</v>
      </c>
      <c r="F6260" s="46">
        <v>0.79449999999999998</v>
      </c>
      <c r="G6260" s="46">
        <v>0.93010000000000004</v>
      </c>
      <c r="H6260" s="46">
        <v>1</v>
      </c>
      <c r="I6260" s="17">
        <v>0.31780000000000003</v>
      </c>
      <c r="J6260" s="4">
        <v>0.32312715763302802</v>
      </c>
    </row>
    <row r="6261" spans="1:10" ht="15" customHeight="1">
      <c r="A6261" s="15"/>
      <c r="B6261" s="2" t="s">
        <v>10323</v>
      </c>
      <c r="C6261" s="2" t="s">
        <v>19759</v>
      </c>
      <c r="D6261" s="19">
        <v>0</v>
      </c>
      <c r="F6261" s="46">
        <v>0.91187499999999999</v>
      </c>
      <c r="G6261" s="46">
        <v>0.96125000000000005</v>
      </c>
      <c r="H6261" s="46">
        <v>1</v>
      </c>
      <c r="I6261" s="17">
        <v>0.72499999999999998</v>
      </c>
      <c r="J6261" s="4">
        <v>0.12796675023875001</v>
      </c>
    </row>
    <row r="6262" spans="1:10" ht="15" customHeight="1">
      <c r="A6262" s="15"/>
      <c r="B6262" s="2" t="s">
        <v>10324</v>
      </c>
      <c r="C6262" s="2" t="s">
        <v>19760</v>
      </c>
      <c r="D6262" s="19">
        <v>0</v>
      </c>
      <c r="F6262" s="46">
        <v>0.84607500000000002</v>
      </c>
      <c r="G6262" s="46">
        <v>0.92479999999999996</v>
      </c>
      <c r="H6262" s="46">
        <v>0.98919999999999997</v>
      </c>
      <c r="I6262" s="17">
        <v>0.54549999999999998</v>
      </c>
      <c r="J6262" s="4">
        <v>0.202788763248855</v>
      </c>
    </row>
    <row r="6263" spans="1:10" ht="15" customHeight="1">
      <c r="A6263" s="15"/>
      <c r="B6263" s="2" t="s">
        <v>19761</v>
      </c>
      <c r="C6263" s="2" t="s">
        <v>19762</v>
      </c>
      <c r="D6263" s="19">
        <v>0</v>
      </c>
      <c r="F6263" s="46">
        <v>0.44374999999999998</v>
      </c>
      <c r="G6263" s="46">
        <v>0.3679</v>
      </c>
      <c r="H6263" s="46">
        <v>0.98919999999999997</v>
      </c>
      <c r="I6263" s="17">
        <v>0.05</v>
      </c>
      <c r="J6263" s="4">
        <v>0.41539402579558898</v>
      </c>
    </row>
    <row r="6264" spans="1:10" ht="15" customHeight="1">
      <c r="A6264" s="15"/>
      <c r="B6264" s="2" t="s">
        <v>10325</v>
      </c>
      <c r="C6264" s="2" t="s">
        <v>19763</v>
      </c>
      <c r="D6264" s="19">
        <v>0</v>
      </c>
      <c r="F6264" s="46">
        <v>0.97535000000000005</v>
      </c>
      <c r="G6264" s="46">
        <v>0.97535000000000005</v>
      </c>
      <c r="H6264" s="46">
        <v>0.98919999999999997</v>
      </c>
      <c r="I6264" s="17">
        <v>0.96150000000000002</v>
      </c>
      <c r="J6264" s="4">
        <v>1.9586857838867301E-2</v>
      </c>
    </row>
    <row r="6265" spans="1:10" ht="15" customHeight="1">
      <c r="A6265" s="15"/>
      <c r="B6265" s="2" t="s">
        <v>10326</v>
      </c>
      <c r="C6265" s="2" t="s">
        <v>19764</v>
      </c>
      <c r="D6265" s="19">
        <v>0</v>
      </c>
      <c r="F6265" s="46">
        <v>0.99460000000000004</v>
      </c>
      <c r="G6265" s="46">
        <v>0.99460000000000004</v>
      </c>
      <c r="H6265" s="46">
        <v>1</v>
      </c>
      <c r="I6265" s="17">
        <v>0.98919999999999997</v>
      </c>
      <c r="J6265" s="4">
        <v>7.6367532368147402E-3</v>
      </c>
    </row>
    <row r="6266" spans="1:10" ht="15" customHeight="1">
      <c r="A6266" s="15"/>
      <c r="B6266" s="2" t="s">
        <v>10327</v>
      </c>
      <c r="C6266" s="2" t="s">
        <v>19765</v>
      </c>
      <c r="D6266" s="19">
        <v>0</v>
      </c>
      <c r="F6266" s="46">
        <v>0.67354999999999998</v>
      </c>
      <c r="G6266" s="46">
        <v>0.69359999999999999</v>
      </c>
      <c r="H6266" s="46">
        <v>0.98919999999999997</v>
      </c>
      <c r="I6266" s="17">
        <v>0.31780000000000003</v>
      </c>
      <c r="J6266" s="4">
        <v>0.29969649647601798</v>
      </c>
    </row>
    <row r="6267" spans="1:10" ht="15" customHeight="1">
      <c r="A6267" s="15"/>
      <c r="B6267" s="2" t="s">
        <v>10328</v>
      </c>
      <c r="C6267" s="2" t="s">
        <v>19766</v>
      </c>
      <c r="D6267" s="19">
        <v>0</v>
      </c>
      <c r="F6267" s="46">
        <v>0.58425000000000005</v>
      </c>
      <c r="G6267" s="46">
        <v>0.51500000000000001</v>
      </c>
      <c r="H6267" s="46">
        <v>0.98919999999999997</v>
      </c>
      <c r="I6267" s="17">
        <v>0.31780000000000003</v>
      </c>
      <c r="J6267" s="4">
        <v>0.31837280558071102</v>
      </c>
    </row>
    <row r="6268" spans="1:10" ht="15" customHeight="1">
      <c r="A6268" s="15"/>
      <c r="B6268" s="2" t="s">
        <v>10329</v>
      </c>
      <c r="C6268" s="2" t="s">
        <v>19767</v>
      </c>
      <c r="D6268" s="19">
        <v>0</v>
      </c>
      <c r="F6268" s="46">
        <v>0.99460000000000004</v>
      </c>
      <c r="G6268" s="46">
        <v>0.99460000000000004</v>
      </c>
      <c r="H6268" s="46">
        <v>1</v>
      </c>
      <c r="I6268" s="17">
        <v>0.98919999999999997</v>
      </c>
      <c r="J6268" s="4">
        <v>7.6367532368147402E-3</v>
      </c>
    </row>
    <row r="6269" spans="1:10" ht="15" customHeight="1">
      <c r="A6269" s="15"/>
      <c r="B6269" s="2" t="s">
        <v>10330</v>
      </c>
      <c r="C6269" s="2" t="s">
        <v>19768</v>
      </c>
      <c r="D6269" s="19">
        <v>0</v>
      </c>
      <c r="F6269" s="46">
        <v>0.97555000000000003</v>
      </c>
      <c r="G6269" s="46">
        <v>0.99460000000000004</v>
      </c>
      <c r="H6269" s="46">
        <v>1</v>
      </c>
      <c r="I6269" s="17">
        <v>0.91300000000000003</v>
      </c>
      <c r="J6269" s="4">
        <v>4.2009641750436297E-2</v>
      </c>
    </row>
    <row r="6270" spans="1:10" ht="15" customHeight="1">
      <c r="A6270" s="15"/>
      <c r="B6270" s="2" t="s">
        <v>10331</v>
      </c>
      <c r="C6270" s="2" t="s">
        <v>19769</v>
      </c>
      <c r="D6270" s="19">
        <v>0</v>
      </c>
      <c r="F6270" s="46">
        <v>0.99460000000000004</v>
      </c>
      <c r="G6270" s="46">
        <v>0.99460000000000004</v>
      </c>
      <c r="H6270" s="46">
        <v>1</v>
      </c>
      <c r="I6270" s="17">
        <v>0.98919999999999997</v>
      </c>
      <c r="J6270" s="4">
        <v>7.6367532368147402E-3</v>
      </c>
    </row>
    <row r="6271" spans="1:10" ht="15" customHeight="1">
      <c r="A6271" s="15"/>
      <c r="B6271" s="2" t="s">
        <v>10332</v>
      </c>
      <c r="C6271" s="2" t="s">
        <v>19770</v>
      </c>
      <c r="D6271" s="19">
        <v>0</v>
      </c>
      <c r="F6271" s="46">
        <v>0.90634999999999999</v>
      </c>
      <c r="G6271" s="46">
        <v>0.90634999999999999</v>
      </c>
      <c r="H6271" s="46">
        <v>0.98919999999999997</v>
      </c>
      <c r="I6271" s="17">
        <v>0.82350000000000001</v>
      </c>
      <c r="J6271" s="4">
        <v>0.11716759364261101</v>
      </c>
    </row>
    <row r="6272" spans="1:10" ht="15" customHeight="1">
      <c r="A6272" s="15"/>
      <c r="B6272" s="2" t="s">
        <v>19771</v>
      </c>
      <c r="C6272" s="2" t="s">
        <v>19772</v>
      </c>
      <c r="D6272" s="19">
        <v>0</v>
      </c>
      <c r="F6272" s="46">
        <v>0.766116666666667</v>
      </c>
      <c r="G6272" s="46">
        <v>0.8659</v>
      </c>
      <c r="H6272" s="46">
        <v>1</v>
      </c>
      <c r="I6272" s="17">
        <v>0.34410000000000002</v>
      </c>
      <c r="J6272" s="4">
        <v>0.271026621693639</v>
      </c>
    </row>
    <row r="6273" spans="1:10" ht="15" customHeight="1">
      <c r="A6273" s="15"/>
      <c r="B6273" s="2" t="s">
        <v>10333</v>
      </c>
      <c r="C6273" s="2" t="s">
        <v>19773</v>
      </c>
      <c r="D6273" s="19">
        <v>0</v>
      </c>
      <c r="F6273" s="46">
        <v>0.99460000000000004</v>
      </c>
      <c r="G6273" s="46">
        <v>0.99460000000000004</v>
      </c>
      <c r="H6273" s="46">
        <v>1</v>
      </c>
      <c r="I6273" s="17">
        <v>0.98919999999999997</v>
      </c>
      <c r="J6273" s="4">
        <v>7.6367532368147402E-3</v>
      </c>
    </row>
    <row r="6274" spans="1:10" ht="15" customHeight="1">
      <c r="A6274" s="15"/>
      <c r="B6274" s="2" t="s">
        <v>19774</v>
      </c>
      <c r="C6274" s="2" t="s">
        <v>19775</v>
      </c>
      <c r="D6274" s="19">
        <v>0</v>
      </c>
      <c r="F6274" s="46">
        <v>0.99460000000000004</v>
      </c>
      <c r="G6274" s="46">
        <v>0.99460000000000004</v>
      </c>
      <c r="H6274" s="46">
        <v>1</v>
      </c>
      <c r="I6274" s="17">
        <v>0.98919999999999997</v>
      </c>
      <c r="J6274" s="4">
        <v>7.6367532368147402E-3</v>
      </c>
    </row>
    <row r="6275" spans="1:10" ht="15" customHeight="1">
      <c r="A6275" s="15"/>
      <c r="B6275" s="2" t="s">
        <v>10334</v>
      </c>
      <c r="C6275" s="2" t="s">
        <v>19776</v>
      </c>
      <c r="D6275" s="19">
        <v>0</v>
      </c>
      <c r="F6275" s="46">
        <v>0.96335000000000004</v>
      </c>
      <c r="G6275" s="46">
        <v>0.96335000000000004</v>
      </c>
      <c r="H6275" s="46">
        <v>0.98919999999999997</v>
      </c>
      <c r="I6275" s="17">
        <v>0.9375</v>
      </c>
      <c r="J6275" s="4">
        <v>3.65574205873445E-2</v>
      </c>
    </row>
    <row r="6276" spans="1:10" ht="15" customHeight="1">
      <c r="A6276" s="15"/>
      <c r="B6276" s="2" t="s">
        <v>10335</v>
      </c>
      <c r="C6276" s="2" t="s">
        <v>19777</v>
      </c>
      <c r="D6276" s="19">
        <v>1</v>
      </c>
      <c r="F6276" s="46">
        <v>0.66632499999999995</v>
      </c>
      <c r="G6276" s="46">
        <v>0.67554999999999998</v>
      </c>
      <c r="H6276" s="46">
        <v>0.99639999999999995</v>
      </c>
      <c r="I6276" s="17">
        <v>0.31780000000000003</v>
      </c>
      <c r="J6276" s="4">
        <v>0.377421968756457</v>
      </c>
    </row>
    <row r="6277" spans="1:10" ht="15" customHeight="1">
      <c r="A6277" s="15"/>
      <c r="B6277" s="2" t="s">
        <v>10335</v>
      </c>
      <c r="C6277" s="2" t="s">
        <v>19778</v>
      </c>
      <c r="D6277" s="19">
        <v>2</v>
      </c>
      <c r="F6277" s="46">
        <v>0.64252500000000001</v>
      </c>
      <c r="G6277" s="46">
        <v>0.65349999999999997</v>
      </c>
      <c r="H6277" s="46">
        <v>0.99639999999999995</v>
      </c>
      <c r="I6277" s="17">
        <v>0.26669999999999999</v>
      </c>
      <c r="J6277" s="4">
        <v>0.40501103997298599</v>
      </c>
    </row>
    <row r="6278" spans="1:10" ht="15" customHeight="1">
      <c r="A6278" s="15"/>
      <c r="B6278" s="2" t="s">
        <v>10336</v>
      </c>
      <c r="C6278" s="2" t="s">
        <v>19779</v>
      </c>
      <c r="D6278" s="19">
        <v>0</v>
      </c>
      <c r="F6278" s="46">
        <v>0.68130000000000002</v>
      </c>
      <c r="G6278" s="46">
        <v>0.77995000000000003</v>
      </c>
      <c r="H6278" s="46">
        <v>1</v>
      </c>
      <c r="I6278" s="17">
        <v>0.1653</v>
      </c>
      <c r="J6278" s="4">
        <v>0.397852761709656</v>
      </c>
    </row>
    <row r="6279" spans="1:10" ht="15" customHeight="1">
      <c r="A6279" s="15"/>
      <c r="B6279" s="2" t="s">
        <v>10337</v>
      </c>
      <c r="C6279" s="2" t="s">
        <v>19780</v>
      </c>
      <c r="D6279" s="19">
        <v>0</v>
      </c>
      <c r="F6279" s="46">
        <v>0.71886666666666699</v>
      </c>
      <c r="G6279" s="46">
        <v>0.91479999999999995</v>
      </c>
      <c r="H6279" s="46">
        <v>0.99639999999999995</v>
      </c>
      <c r="I6279" s="17">
        <v>0.1802</v>
      </c>
      <c r="J6279" s="4">
        <v>0.36843150607225</v>
      </c>
    </row>
    <row r="6280" spans="1:10" ht="15" customHeight="1">
      <c r="A6280" s="15"/>
      <c r="B6280" s="2" t="s">
        <v>10338</v>
      </c>
      <c r="C6280" s="2" t="s">
        <v>19781</v>
      </c>
      <c r="D6280" s="19">
        <v>0</v>
      </c>
      <c r="F6280" s="46">
        <v>0.50832857142857102</v>
      </c>
      <c r="G6280" s="46">
        <v>0.31780000000000003</v>
      </c>
      <c r="H6280" s="46">
        <v>1</v>
      </c>
      <c r="I6280" s="17">
        <v>3.5999999999999999E-3</v>
      </c>
      <c r="J6280" s="4">
        <v>0.453205831509575</v>
      </c>
    </row>
    <row r="6281" spans="1:10" ht="15" customHeight="1">
      <c r="A6281" s="15"/>
      <c r="B6281" s="2" t="s">
        <v>10339</v>
      </c>
      <c r="C6281" s="2" t="s">
        <v>19782</v>
      </c>
      <c r="D6281" s="19">
        <v>0</v>
      </c>
      <c r="F6281" s="46">
        <v>0.67125000000000001</v>
      </c>
      <c r="G6281" s="46">
        <v>0.67044999999999999</v>
      </c>
      <c r="H6281" s="46">
        <v>1</v>
      </c>
      <c r="I6281" s="17">
        <v>0.34410000000000002</v>
      </c>
      <c r="J6281" s="4">
        <v>0.37341134155244898</v>
      </c>
    </row>
    <row r="6282" spans="1:10" ht="15" customHeight="1">
      <c r="A6282" s="15"/>
      <c r="B6282" s="2" t="s">
        <v>10340</v>
      </c>
      <c r="C6282" s="2" t="s">
        <v>19783</v>
      </c>
      <c r="D6282" s="19">
        <v>0</v>
      </c>
      <c r="F6282" s="46">
        <v>0.77458333333333296</v>
      </c>
      <c r="G6282" s="46">
        <v>0.99280000000000002</v>
      </c>
      <c r="H6282" s="46">
        <v>1</v>
      </c>
      <c r="I6282" s="17">
        <v>0.31780000000000003</v>
      </c>
      <c r="J6282" s="4">
        <v>0.34376015136526</v>
      </c>
    </row>
    <row r="6283" spans="1:10" ht="15" customHeight="1">
      <c r="A6283" s="15"/>
      <c r="B6283" s="2" t="s">
        <v>10341</v>
      </c>
      <c r="C6283" s="2" t="s">
        <v>19784</v>
      </c>
      <c r="D6283" s="19">
        <v>0</v>
      </c>
      <c r="F6283" s="46">
        <v>0.99460000000000004</v>
      </c>
      <c r="G6283" s="46">
        <v>0.99460000000000004</v>
      </c>
      <c r="H6283" s="46">
        <v>1</v>
      </c>
      <c r="I6283" s="17">
        <v>0.98919999999999997</v>
      </c>
      <c r="J6283" s="4">
        <v>7.6367532368147402E-3</v>
      </c>
    </row>
    <row r="6284" spans="1:10" ht="15" customHeight="1">
      <c r="A6284" s="15"/>
      <c r="B6284" s="2" t="s">
        <v>10342</v>
      </c>
      <c r="C6284" s="2" t="s">
        <v>19785</v>
      </c>
      <c r="D6284" s="19">
        <v>0</v>
      </c>
      <c r="F6284" s="46">
        <v>0.66585000000000005</v>
      </c>
      <c r="G6284" s="46">
        <v>0.66585000000000005</v>
      </c>
      <c r="H6284" s="46">
        <v>0.98919999999999997</v>
      </c>
      <c r="I6284" s="17">
        <v>0.34250000000000003</v>
      </c>
      <c r="J6284" s="4">
        <v>0.45728595539333999</v>
      </c>
    </row>
    <row r="6285" spans="1:10" ht="15" customHeight="1">
      <c r="A6285" s="15"/>
      <c r="B6285" s="2" t="s">
        <v>10343</v>
      </c>
      <c r="C6285" s="2" t="s">
        <v>19786</v>
      </c>
      <c r="D6285" s="19">
        <v>1</v>
      </c>
      <c r="F6285" s="46">
        <v>0.65269999999999995</v>
      </c>
      <c r="G6285" s="46">
        <v>0.74460000000000004</v>
      </c>
      <c r="H6285" s="46">
        <v>1</v>
      </c>
      <c r="I6285" s="17">
        <v>0.1216</v>
      </c>
      <c r="J6285" s="4">
        <v>0.42396306442896597</v>
      </c>
    </row>
    <row r="6286" spans="1:10" ht="15" customHeight="1">
      <c r="A6286" s="15"/>
      <c r="B6286" s="2" t="s">
        <v>10343</v>
      </c>
      <c r="C6286" s="2" t="s">
        <v>19787</v>
      </c>
      <c r="D6286" s="19">
        <v>2</v>
      </c>
      <c r="F6286" s="46">
        <v>0.65607499999999996</v>
      </c>
      <c r="G6286" s="46">
        <v>0.74460000000000004</v>
      </c>
      <c r="H6286" s="46">
        <v>1</v>
      </c>
      <c r="I6286" s="17">
        <v>0.1351</v>
      </c>
      <c r="J6286" s="4">
        <v>0.41834237473629199</v>
      </c>
    </row>
    <row r="6287" spans="1:10" ht="15" customHeight="1">
      <c r="A6287" s="15"/>
      <c r="B6287" s="2" t="s">
        <v>10344</v>
      </c>
      <c r="C6287" s="2" t="s">
        <v>19788</v>
      </c>
      <c r="D6287" s="19">
        <v>0</v>
      </c>
      <c r="F6287" s="46">
        <v>0.66379999999999995</v>
      </c>
      <c r="G6287" s="46">
        <v>0.73089999999999999</v>
      </c>
      <c r="H6287" s="46">
        <v>0.98919999999999997</v>
      </c>
      <c r="I6287" s="17">
        <v>0.20419999999999999</v>
      </c>
      <c r="J6287" s="4">
        <v>0.36279859426409</v>
      </c>
    </row>
    <row r="6288" spans="1:10" ht="15" customHeight="1">
      <c r="A6288" s="15"/>
      <c r="B6288" s="2" t="s">
        <v>19789</v>
      </c>
      <c r="C6288" s="2" t="s">
        <v>19790</v>
      </c>
      <c r="D6288" s="19">
        <v>0</v>
      </c>
      <c r="F6288" s="46">
        <v>0.82417499999999999</v>
      </c>
      <c r="G6288" s="46">
        <v>0.98945000000000005</v>
      </c>
      <c r="H6288" s="46">
        <v>1</v>
      </c>
      <c r="I6288" s="17">
        <v>0.31780000000000003</v>
      </c>
      <c r="J6288" s="4">
        <v>0.33762002680528302</v>
      </c>
    </row>
    <row r="6289" spans="1:10" ht="15" customHeight="1">
      <c r="A6289" s="15"/>
      <c r="B6289" s="2" t="s">
        <v>10345</v>
      </c>
      <c r="C6289" s="2" t="s">
        <v>19791</v>
      </c>
      <c r="D6289" s="19">
        <v>0</v>
      </c>
      <c r="F6289" s="46">
        <v>0.97735000000000005</v>
      </c>
      <c r="G6289" s="46">
        <v>0.97735000000000005</v>
      </c>
      <c r="H6289" s="46">
        <v>0.98919999999999997</v>
      </c>
      <c r="I6289" s="17">
        <v>0.96550000000000002</v>
      </c>
      <c r="J6289" s="4">
        <v>1.67584307141211E-2</v>
      </c>
    </row>
    <row r="6290" spans="1:10" ht="15" customHeight="1">
      <c r="A6290" s="15"/>
      <c r="B6290" s="2" t="s">
        <v>10346</v>
      </c>
      <c r="C6290" s="2" t="s">
        <v>19792</v>
      </c>
      <c r="D6290" s="19">
        <v>0</v>
      </c>
      <c r="F6290" s="46">
        <v>0.99460000000000004</v>
      </c>
      <c r="G6290" s="46">
        <v>0.99460000000000004</v>
      </c>
      <c r="H6290" s="46">
        <v>1</v>
      </c>
      <c r="I6290" s="17">
        <v>0.98919999999999997</v>
      </c>
      <c r="J6290" s="4">
        <v>7.6367532368147402E-3</v>
      </c>
    </row>
    <row r="6291" spans="1:10" ht="15" customHeight="1">
      <c r="A6291" s="15"/>
      <c r="B6291" s="2" t="s">
        <v>10347</v>
      </c>
      <c r="C6291" s="2" t="s">
        <v>19793</v>
      </c>
      <c r="D6291" s="19">
        <v>0</v>
      </c>
      <c r="F6291" s="46">
        <v>0.97655000000000003</v>
      </c>
      <c r="G6291" s="46">
        <v>0.97655000000000003</v>
      </c>
      <c r="H6291" s="46">
        <v>0.98919999999999997</v>
      </c>
      <c r="I6291" s="17">
        <v>0.96389999999999998</v>
      </c>
      <c r="J6291" s="4">
        <v>1.7889801564019599E-2</v>
      </c>
    </row>
    <row r="6292" spans="1:10" ht="15" customHeight="1">
      <c r="A6292" s="15"/>
      <c r="B6292" s="2" t="s">
        <v>10348</v>
      </c>
      <c r="C6292" s="2" t="s">
        <v>19794</v>
      </c>
      <c r="D6292" s="19">
        <v>0</v>
      </c>
      <c r="F6292" s="46">
        <v>0.96125000000000005</v>
      </c>
      <c r="G6292" s="46">
        <v>0.96125000000000005</v>
      </c>
      <c r="H6292" s="46">
        <v>0.98919999999999997</v>
      </c>
      <c r="I6292" s="17">
        <v>0.93330000000000002</v>
      </c>
      <c r="J6292" s="4">
        <v>3.9527269068328E-2</v>
      </c>
    </row>
    <row r="6293" spans="1:10" ht="15" customHeight="1">
      <c r="A6293" s="15"/>
      <c r="B6293" s="2" t="s">
        <v>10349</v>
      </c>
      <c r="C6293" s="2" t="s">
        <v>19795</v>
      </c>
      <c r="D6293" s="19">
        <v>0</v>
      </c>
      <c r="F6293" s="46">
        <v>0.99460000000000004</v>
      </c>
      <c r="G6293" s="46">
        <v>0.99460000000000004</v>
      </c>
      <c r="H6293" s="46">
        <v>1</v>
      </c>
      <c r="I6293" s="17">
        <v>0.98919999999999997</v>
      </c>
      <c r="J6293" s="4">
        <v>7.6367532368147402E-3</v>
      </c>
    </row>
    <row r="6294" spans="1:10" ht="15" customHeight="1">
      <c r="A6294" s="15"/>
      <c r="B6294" s="2" t="s">
        <v>10350</v>
      </c>
      <c r="C6294" s="2" t="s">
        <v>19796</v>
      </c>
      <c r="D6294" s="19">
        <v>0</v>
      </c>
      <c r="F6294" s="46">
        <v>0.80302499999999999</v>
      </c>
      <c r="G6294" s="46">
        <v>0.98734999999999995</v>
      </c>
      <c r="H6294" s="46">
        <v>1</v>
      </c>
      <c r="I6294" s="17">
        <v>0.2374</v>
      </c>
      <c r="J6294" s="4">
        <v>0.37713350752750702</v>
      </c>
    </row>
    <row r="6295" spans="1:10" ht="15" customHeight="1">
      <c r="A6295" s="15"/>
      <c r="B6295" s="2" t="s">
        <v>10351</v>
      </c>
      <c r="C6295" s="2" t="s">
        <v>19797</v>
      </c>
      <c r="D6295" s="19">
        <v>0</v>
      </c>
      <c r="F6295" s="46">
        <v>0.64553333333333296</v>
      </c>
      <c r="G6295" s="46">
        <v>0.749</v>
      </c>
      <c r="H6295" s="46">
        <v>1</v>
      </c>
      <c r="I6295" s="17">
        <v>0.14860000000000001</v>
      </c>
      <c r="J6295" s="4">
        <v>0.39025739027809198</v>
      </c>
    </row>
    <row r="6296" spans="1:10" ht="15" customHeight="1">
      <c r="A6296" s="15"/>
      <c r="B6296" s="2" t="s">
        <v>10352</v>
      </c>
      <c r="C6296" s="2" t="s">
        <v>18363</v>
      </c>
      <c r="D6296" s="19">
        <v>0</v>
      </c>
      <c r="F6296" s="46">
        <v>0.9446</v>
      </c>
      <c r="G6296" s="46">
        <v>0.9446</v>
      </c>
      <c r="H6296" s="46">
        <v>0.98919999999999997</v>
      </c>
      <c r="I6296" s="17">
        <v>0.9</v>
      </c>
      <c r="J6296" s="4">
        <v>6.3073924881839993E-2</v>
      </c>
    </row>
    <row r="6297" spans="1:10" ht="15" customHeight="1">
      <c r="A6297" s="15"/>
      <c r="B6297" s="2" t="s">
        <v>10353</v>
      </c>
      <c r="C6297" s="2" t="s">
        <v>19798</v>
      </c>
      <c r="D6297" s="19">
        <v>0</v>
      </c>
      <c r="F6297" s="46">
        <v>0.99460000000000004</v>
      </c>
      <c r="G6297" s="46">
        <v>0.99460000000000004</v>
      </c>
      <c r="H6297" s="46">
        <v>1</v>
      </c>
      <c r="I6297" s="17">
        <v>0.98919999999999997</v>
      </c>
      <c r="J6297" s="4">
        <v>7.6367532368147402E-3</v>
      </c>
    </row>
    <row r="6298" spans="1:10" ht="15" customHeight="1">
      <c r="A6298" s="15"/>
      <c r="B6298" s="2" t="s">
        <v>10354</v>
      </c>
      <c r="C6298" s="2" t="s">
        <v>19799</v>
      </c>
      <c r="D6298" s="19">
        <v>0</v>
      </c>
      <c r="F6298" s="46">
        <v>0.99460000000000004</v>
      </c>
      <c r="G6298" s="46">
        <v>0.99460000000000004</v>
      </c>
      <c r="H6298" s="46">
        <v>1</v>
      </c>
      <c r="I6298" s="17">
        <v>0.98919999999999997</v>
      </c>
      <c r="J6298" s="4">
        <v>7.6367532368147402E-3</v>
      </c>
    </row>
    <row r="6299" spans="1:10" ht="15" customHeight="1">
      <c r="A6299" s="15"/>
      <c r="B6299" s="2" t="s">
        <v>10355</v>
      </c>
      <c r="C6299" s="2" t="s">
        <v>19800</v>
      </c>
      <c r="D6299" s="19">
        <v>0</v>
      </c>
      <c r="F6299" s="46">
        <v>0.96679999999999999</v>
      </c>
      <c r="G6299" s="46">
        <v>0.96679999999999999</v>
      </c>
      <c r="H6299" s="46">
        <v>0.98919999999999997</v>
      </c>
      <c r="I6299" s="17">
        <v>0.94440000000000002</v>
      </c>
      <c r="J6299" s="4">
        <v>3.1678383797157303E-2</v>
      </c>
    </row>
    <row r="6300" spans="1:10" ht="15" customHeight="1">
      <c r="A6300" s="15"/>
      <c r="B6300" s="2" t="s">
        <v>10356</v>
      </c>
      <c r="C6300" s="2" t="s">
        <v>18358</v>
      </c>
      <c r="D6300" s="19">
        <v>0</v>
      </c>
      <c r="F6300" s="46">
        <v>0.99460000000000004</v>
      </c>
      <c r="G6300" s="46">
        <v>0.99460000000000004</v>
      </c>
      <c r="H6300" s="46">
        <v>1</v>
      </c>
      <c r="I6300" s="17">
        <v>0.98919999999999997</v>
      </c>
      <c r="J6300" s="4">
        <v>7.6367532368147402E-3</v>
      </c>
    </row>
    <row r="6301" spans="1:10" ht="15" customHeight="1">
      <c r="A6301" s="15"/>
      <c r="B6301" s="2" t="s">
        <v>10357</v>
      </c>
      <c r="C6301" s="2" t="s">
        <v>19801</v>
      </c>
      <c r="D6301" s="19">
        <v>0</v>
      </c>
      <c r="F6301" s="46">
        <v>0.99460000000000004</v>
      </c>
      <c r="G6301" s="46">
        <v>0.99460000000000004</v>
      </c>
      <c r="H6301" s="46">
        <v>1</v>
      </c>
      <c r="I6301" s="17">
        <v>0.98919999999999997</v>
      </c>
      <c r="J6301" s="4">
        <v>7.6367532368147402E-3</v>
      </c>
    </row>
    <row r="6302" spans="1:10" ht="15" customHeight="1">
      <c r="A6302" s="15"/>
      <c r="B6302" s="2" t="s">
        <v>19802</v>
      </c>
      <c r="C6302" s="2" t="s">
        <v>19803</v>
      </c>
      <c r="D6302" s="19">
        <v>0</v>
      </c>
      <c r="F6302" s="46">
        <v>0.802416666666667</v>
      </c>
      <c r="G6302" s="46">
        <v>0.95274999999999999</v>
      </c>
      <c r="H6302" s="46">
        <v>1</v>
      </c>
      <c r="I6302" s="17">
        <v>0.37290000000000001</v>
      </c>
      <c r="J6302" s="4">
        <v>0.27305688357312402</v>
      </c>
    </row>
    <row r="6303" spans="1:10" ht="15" customHeight="1">
      <c r="A6303" s="15"/>
      <c r="B6303" s="2" t="s">
        <v>10358</v>
      </c>
      <c r="C6303" s="2" t="s">
        <v>18359</v>
      </c>
      <c r="D6303" s="19">
        <v>0</v>
      </c>
      <c r="F6303" s="46">
        <v>0.93210000000000004</v>
      </c>
      <c r="G6303" s="46">
        <v>0.93210000000000004</v>
      </c>
      <c r="H6303" s="46">
        <v>0.98919999999999997</v>
      </c>
      <c r="I6303" s="17">
        <v>0.875</v>
      </c>
      <c r="J6303" s="4">
        <v>8.0751594411503702E-2</v>
      </c>
    </row>
    <row r="6304" spans="1:10" ht="15" customHeight="1">
      <c r="A6304" s="15"/>
      <c r="B6304" s="2" t="s">
        <v>10359</v>
      </c>
      <c r="C6304" s="2" t="s">
        <v>19804</v>
      </c>
      <c r="D6304" s="19">
        <v>0</v>
      </c>
      <c r="F6304" s="46">
        <v>0.82765</v>
      </c>
      <c r="G6304" s="46">
        <v>0.97084999999999999</v>
      </c>
      <c r="H6304" s="46">
        <v>0.996</v>
      </c>
      <c r="I6304" s="17">
        <v>0.37290000000000001</v>
      </c>
      <c r="J6304" s="4">
        <v>0.303768118801167</v>
      </c>
    </row>
    <row r="6305" spans="1:10" ht="15" customHeight="1">
      <c r="A6305" s="15"/>
      <c r="B6305" s="2" t="s">
        <v>10360</v>
      </c>
      <c r="C6305" s="2" t="s">
        <v>19805</v>
      </c>
      <c r="D6305" s="19">
        <v>0</v>
      </c>
      <c r="F6305" s="46">
        <v>0.78266666666666695</v>
      </c>
      <c r="G6305" s="46">
        <v>0.99260000000000004</v>
      </c>
      <c r="H6305" s="46">
        <v>1</v>
      </c>
      <c r="I6305" s="17">
        <v>0.33789999999999998</v>
      </c>
      <c r="J6305" s="4">
        <v>0.33116787082485299</v>
      </c>
    </row>
    <row r="6306" spans="1:10" ht="15" customHeight="1">
      <c r="A6306" s="15"/>
      <c r="B6306" s="2" t="s">
        <v>10361</v>
      </c>
      <c r="C6306" s="2" t="s">
        <v>19806</v>
      </c>
      <c r="D6306" s="19">
        <v>0</v>
      </c>
      <c r="F6306" s="46">
        <v>0.57474999999999998</v>
      </c>
      <c r="G6306" s="46">
        <v>0.57474999999999998</v>
      </c>
      <c r="H6306" s="46">
        <v>0.98919999999999997</v>
      </c>
      <c r="I6306" s="17">
        <v>0.1603</v>
      </c>
      <c r="J6306" s="4">
        <v>0.58612081092552903</v>
      </c>
    </row>
    <row r="6307" spans="1:10" ht="15" customHeight="1">
      <c r="A6307" s="15"/>
      <c r="B6307" s="2" t="s">
        <v>19807</v>
      </c>
      <c r="C6307" s="2" t="s">
        <v>19808</v>
      </c>
      <c r="D6307" s="19">
        <v>0</v>
      </c>
      <c r="F6307" s="46">
        <v>0.82450000000000001</v>
      </c>
      <c r="G6307" s="46">
        <v>0.96255000000000002</v>
      </c>
      <c r="H6307" s="46">
        <v>1</v>
      </c>
      <c r="I6307" s="17">
        <v>0.37290000000000001</v>
      </c>
      <c r="J6307" s="4">
        <v>0.30236780031389998</v>
      </c>
    </row>
    <row r="6308" spans="1:10" ht="15" customHeight="1">
      <c r="A6308" s="15"/>
      <c r="B6308" s="2" t="s">
        <v>10362</v>
      </c>
      <c r="C6308" s="2" t="s">
        <v>19809</v>
      </c>
      <c r="D6308" s="19">
        <v>0</v>
      </c>
      <c r="F6308" s="46">
        <v>0.82865</v>
      </c>
      <c r="G6308" s="46">
        <v>0.97084999999999999</v>
      </c>
      <c r="H6308" s="46">
        <v>1</v>
      </c>
      <c r="I6308" s="17">
        <v>0.37290000000000001</v>
      </c>
      <c r="J6308" s="4">
        <v>0.30451273098728299</v>
      </c>
    </row>
    <row r="6309" spans="1:10" ht="15" customHeight="1">
      <c r="A6309" s="15"/>
      <c r="B6309" s="2" t="s">
        <v>10363</v>
      </c>
      <c r="C6309" s="2" t="s">
        <v>19810</v>
      </c>
      <c r="D6309" s="19">
        <v>0</v>
      </c>
      <c r="F6309" s="46">
        <v>0.75551666666666695</v>
      </c>
      <c r="G6309" s="46">
        <v>0.95889999999999997</v>
      </c>
      <c r="H6309" s="46">
        <v>1</v>
      </c>
      <c r="I6309" s="17">
        <v>0.12609999999999999</v>
      </c>
      <c r="J6309" s="4">
        <v>0.36294506149921202</v>
      </c>
    </row>
    <row r="6310" spans="1:10" ht="15" customHeight="1">
      <c r="A6310" s="15"/>
      <c r="B6310" s="2" t="s">
        <v>19811</v>
      </c>
      <c r="C6310" s="2" t="s">
        <v>19812</v>
      </c>
      <c r="D6310" s="19">
        <v>0</v>
      </c>
      <c r="F6310" s="46">
        <v>0.74480000000000002</v>
      </c>
      <c r="G6310" s="46">
        <v>0.97084999999999999</v>
      </c>
      <c r="H6310" s="46">
        <v>1</v>
      </c>
      <c r="I6310" s="17">
        <v>0.1542</v>
      </c>
      <c r="J6310" s="4">
        <v>0.37953727089707501</v>
      </c>
    </row>
    <row r="6311" spans="1:10" ht="15" customHeight="1">
      <c r="A6311" s="15"/>
      <c r="B6311" s="2" t="s">
        <v>10364</v>
      </c>
      <c r="C6311" s="2" t="s">
        <v>19813</v>
      </c>
      <c r="D6311" s="19">
        <v>0</v>
      </c>
      <c r="F6311" s="46">
        <v>0.99460000000000004</v>
      </c>
      <c r="G6311" s="46">
        <v>0.99460000000000004</v>
      </c>
      <c r="H6311" s="46">
        <v>1</v>
      </c>
      <c r="I6311" s="17">
        <v>0.98919999999999997</v>
      </c>
      <c r="J6311" s="4">
        <v>7.6367532368147402E-3</v>
      </c>
    </row>
    <row r="6312" spans="1:10" ht="15" customHeight="1">
      <c r="A6312" s="15"/>
      <c r="B6312" s="2" t="s">
        <v>19814</v>
      </c>
      <c r="C6312" s="2" t="s">
        <v>19815</v>
      </c>
      <c r="D6312" s="19">
        <v>0</v>
      </c>
      <c r="F6312" s="46">
        <v>0.99460000000000004</v>
      </c>
      <c r="G6312" s="46">
        <v>0.99460000000000004</v>
      </c>
      <c r="H6312" s="46">
        <v>1</v>
      </c>
      <c r="I6312" s="17">
        <v>0.98919999999999997</v>
      </c>
      <c r="J6312" s="4">
        <v>7.6367532368147402E-3</v>
      </c>
    </row>
    <row r="6313" spans="1:10" ht="15" customHeight="1">
      <c r="A6313" s="15"/>
      <c r="B6313" s="2" t="s">
        <v>10365</v>
      </c>
      <c r="C6313" s="2" t="s">
        <v>19816</v>
      </c>
      <c r="D6313" s="19">
        <v>0</v>
      </c>
      <c r="F6313" s="46">
        <v>0.82865</v>
      </c>
      <c r="G6313" s="46">
        <v>0.97084999999999999</v>
      </c>
      <c r="H6313" s="46">
        <v>1</v>
      </c>
      <c r="I6313" s="17">
        <v>0.37290000000000001</v>
      </c>
      <c r="J6313" s="4">
        <v>0.30451273098728299</v>
      </c>
    </row>
    <row r="6314" spans="1:10" ht="15" customHeight="1">
      <c r="A6314" s="15"/>
      <c r="B6314" s="2" t="s">
        <v>10366</v>
      </c>
      <c r="C6314" s="2" t="s">
        <v>19817</v>
      </c>
      <c r="D6314" s="19">
        <v>0</v>
      </c>
      <c r="F6314" s="46">
        <v>0.812025</v>
      </c>
      <c r="G6314" s="46">
        <v>0.91915000000000002</v>
      </c>
      <c r="H6314" s="46">
        <v>0.99060000000000004</v>
      </c>
      <c r="I6314" s="17">
        <v>0.41920000000000002</v>
      </c>
      <c r="J6314" s="4">
        <v>0.27016417693691402</v>
      </c>
    </row>
    <row r="6315" spans="1:10" ht="15" customHeight="1">
      <c r="A6315" s="15"/>
      <c r="B6315" s="2" t="s">
        <v>19818</v>
      </c>
      <c r="C6315" s="2" t="s">
        <v>19819</v>
      </c>
      <c r="D6315" s="19">
        <v>0</v>
      </c>
      <c r="F6315" s="46">
        <v>0.66598571428571396</v>
      </c>
      <c r="G6315" s="46">
        <v>0.57140000000000002</v>
      </c>
      <c r="H6315" s="46">
        <v>1</v>
      </c>
      <c r="I6315" s="17">
        <v>0.22109999999999999</v>
      </c>
      <c r="J6315" s="4">
        <v>0.32822868769894498</v>
      </c>
    </row>
    <row r="6316" spans="1:10" ht="15" customHeight="1">
      <c r="A6316" s="15"/>
      <c r="B6316" s="2" t="s">
        <v>10367</v>
      </c>
      <c r="C6316" s="2" t="s">
        <v>19820</v>
      </c>
      <c r="D6316" s="19">
        <v>0</v>
      </c>
      <c r="F6316" s="46">
        <v>0.58694999999999997</v>
      </c>
      <c r="G6316" s="46">
        <v>0.58694999999999997</v>
      </c>
      <c r="H6316" s="46">
        <v>0.98919999999999997</v>
      </c>
      <c r="I6316" s="17">
        <v>0.1847</v>
      </c>
      <c r="J6316" s="4">
        <v>0.56886740546457704</v>
      </c>
    </row>
    <row r="6317" spans="1:10" ht="15" customHeight="1">
      <c r="A6317" s="15"/>
      <c r="B6317" s="2" t="s">
        <v>10368</v>
      </c>
      <c r="C6317" s="2" t="s">
        <v>19821</v>
      </c>
      <c r="D6317" s="19">
        <v>0</v>
      </c>
      <c r="F6317" s="46">
        <v>0.75044999999999995</v>
      </c>
      <c r="G6317" s="46">
        <v>0.81984999999999997</v>
      </c>
      <c r="H6317" s="46">
        <v>0.98919999999999997</v>
      </c>
      <c r="I6317" s="17">
        <v>0.37290000000000001</v>
      </c>
      <c r="J6317" s="4">
        <v>0.27262482767837998</v>
      </c>
    </row>
    <row r="6318" spans="1:10" ht="15" customHeight="1">
      <c r="A6318" s="15"/>
      <c r="B6318" s="2" t="s">
        <v>10369</v>
      </c>
      <c r="C6318" s="2" t="s">
        <v>19822</v>
      </c>
      <c r="D6318" s="19">
        <v>0</v>
      </c>
      <c r="F6318" s="46">
        <v>0.70404999999999995</v>
      </c>
      <c r="G6318" s="46">
        <v>0.70404999999999995</v>
      </c>
      <c r="H6318" s="46">
        <v>0.98919999999999997</v>
      </c>
      <c r="I6318" s="17">
        <v>0.41889999999999999</v>
      </c>
      <c r="J6318" s="4">
        <v>0.40326299731068799</v>
      </c>
    </row>
    <row r="6319" spans="1:10" ht="15" customHeight="1">
      <c r="A6319" s="15"/>
      <c r="B6319" s="2" t="s">
        <v>10370</v>
      </c>
      <c r="C6319" s="2" t="s">
        <v>19823</v>
      </c>
      <c r="D6319" s="19">
        <v>0</v>
      </c>
      <c r="F6319" s="46">
        <v>0.60202500000000003</v>
      </c>
      <c r="G6319" s="46">
        <v>0.59984999999999999</v>
      </c>
      <c r="H6319" s="46">
        <v>0.98919999999999997</v>
      </c>
      <c r="I6319" s="17">
        <v>0.21920000000000001</v>
      </c>
      <c r="J6319" s="4">
        <v>0.34724523874825602</v>
      </c>
    </row>
    <row r="6320" spans="1:10" ht="15" customHeight="1">
      <c r="A6320" s="15"/>
      <c r="B6320" s="2" t="s">
        <v>10371</v>
      </c>
      <c r="C6320" s="2" t="s">
        <v>19824</v>
      </c>
      <c r="D6320" s="19">
        <v>0</v>
      </c>
      <c r="F6320" s="46">
        <v>0.62314999999999998</v>
      </c>
      <c r="G6320" s="46">
        <v>0.62314999999999998</v>
      </c>
      <c r="H6320" s="46">
        <v>0.98919999999999997</v>
      </c>
      <c r="I6320" s="17">
        <v>0.2571</v>
      </c>
      <c r="J6320" s="4">
        <v>0.51767287450667099</v>
      </c>
    </row>
    <row r="6321" spans="1:10" ht="15" customHeight="1">
      <c r="A6321" s="15"/>
      <c r="B6321" s="2" t="s">
        <v>19825</v>
      </c>
      <c r="C6321" s="2" t="s">
        <v>19826</v>
      </c>
      <c r="D6321" s="19">
        <v>0</v>
      </c>
      <c r="F6321" s="46">
        <v>0.74460000000000004</v>
      </c>
      <c r="G6321" s="46">
        <v>0.74460000000000004</v>
      </c>
      <c r="H6321" s="46">
        <v>0.98919999999999997</v>
      </c>
      <c r="I6321" s="17">
        <v>0.5</v>
      </c>
      <c r="J6321" s="4">
        <v>0.345916637356459</v>
      </c>
    </row>
    <row r="6322" spans="1:10" ht="15" customHeight="1">
      <c r="A6322" s="15"/>
      <c r="B6322" s="2" t="s">
        <v>10372</v>
      </c>
      <c r="C6322" s="2" t="s">
        <v>19827</v>
      </c>
      <c r="D6322" s="19">
        <v>0</v>
      </c>
      <c r="F6322" s="46">
        <v>0.88170000000000004</v>
      </c>
      <c r="G6322" s="46">
        <v>0.88170000000000004</v>
      </c>
      <c r="H6322" s="46">
        <v>0.98919999999999997</v>
      </c>
      <c r="I6322" s="17">
        <v>0.7742</v>
      </c>
      <c r="J6322" s="4">
        <v>0.15202795795510801</v>
      </c>
    </row>
    <row r="6323" spans="1:10" ht="15" customHeight="1">
      <c r="A6323" s="15"/>
      <c r="B6323" s="2" t="s">
        <v>10373</v>
      </c>
      <c r="C6323" s="2" t="s">
        <v>19828</v>
      </c>
      <c r="D6323" s="19">
        <v>1</v>
      </c>
      <c r="F6323" s="46">
        <v>0.90833333333333299</v>
      </c>
      <c r="G6323" s="46">
        <v>0.92</v>
      </c>
      <c r="H6323" s="46">
        <v>0.98919999999999997</v>
      </c>
      <c r="I6323" s="17">
        <v>0.81579999999999997</v>
      </c>
      <c r="J6323" s="4">
        <v>8.7286730568473803E-2</v>
      </c>
    </row>
    <row r="6324" spans="1:10" ht="15" customHeight="1">
      <c r="A6324" s="15"/>
      <c r="B6324" s="2" t="s">
        <v>10373</v>
      </c>
      <c r="C6324" s="2" t="s">
        <v>19829</v>
      </c>
      <c r="D6324" s="19">
        <v>2</v>
      </c>
      <c r="F6324" s="46">
        <v>0.99460000000000004</v>
      </c>
      <c r="G6324" s="46">
        <v>0.99460000000000004</v>
      </c>
      <c r="H6324" s="46">
        <v>1</v>
      </c>
      <c r="I6324" s="17">
        <v>0.98919999999999997</v>
      </c>
      <c r="J6324" s="4">
        <v>7.6367532368147402E-3</v>
      </c>
    </row>
    <row r="6325" spans="1:10" ht="15" customHeight="1">
      <c r="A6325" s="15"/>
      <c r="B6325" s="2" t="s">
        <v>10374</v>
      </c>
      <c r="C6325" s="2" t="s">
        <v>19830</v>
      </c>
      <c r="D6325" s="19">
        <v>1</v>
      </c>
      <c r="F6325" s="46">
        <v>0.99460000000000004</v>
      </c>
      <c r="G6325" s="46">
        <v>0.99460000000000004</v>
      </c>
      <c r="H6325" s="46">
        <v>1</v>
      </c>
      <c r="I6325" s="17">
        <v>0.98919999999999997</v>
      </c>
      <c r="J6325" s="4">
        <v>7.6367532368147402E-3</v>
      </c>
    </row>
    <row r="6326" spans="1:10" ht="15" customHeight="1">
      <c r="A6326" s="15"/>
      <c r="B6326" s="2" t="s">
        <v>10374</v>
      </c>
      <c r="C6326" s="2" t="s">
        <v>19831</v>
      </c>
      <c r="D6326" s="19">
        <v>2</v>
      </c>
      <c r="F6326" s="46">
        <v>0.969733333333333</v>
      </c>
      <c r="G6326" s="46">
        <v>0.98919999999999997</v>
      </c>
      <c r="H6326" s="46">
        <v>1</v>
      </c>
      <c r="I6326" s="17">
        <v>0.92</v>
      </c>
      <c r="J6326" s="4">
        <v>4.34075262291383E-2</v>
      </c>
    </row>
    <row r="6327" spans="1:10" ht="15" customHeight="1">
      <c r="A6327" s="15"/>
      <c r="B6327" s="2" t="s">
        <v>10375</v>
      </c>
      <c r="C6327" s="2" t="s">
        <v>19832</v>
      </c>
      <c r="D6327" s="19">
        <v>1</v>
      </c>
      <c r="F6327" s="46">
        <v>0.78034000000000003</v>
      </c>
      <c r="G6327" s="46">
        <v>0.95250000000000001</v>
      </c>
      <c r="H6327" s="46">
        <v>1</v>
      </c>
      <c r="I6327" s="17">
        <v>0.04</v>
      </c>
      <c r="J6327" s="4">
        <v>0.41506635373154499</v>
      </c>
    </row>
    <row r="6328" spans="1:10" ht="15" customHeight="1">
      <c r="A6328" s="15"/>
      <c r="B6328" s="2" t="s">
        <v>10375</v>
      </c>
      <c r="C6328" s="2" t="s">
        <v>19833</v>
      </c>
      <c r="D6328" s="19">
        <v>2</v>
      </c>
      <c r="F6328" s="46">
        <v>0.985425</v>
      </c>
      <c r="G6328" s="46">
        <v>0.99460000000000004</v>
      </c>
      <c r="H6328" s="46">
        <v>1</v>
      </c>
      <c r="I6328" s="17">
        <v>0.95250000000000001</v>
      </c>
      <c r="J6328" s="4">
        <v>2.2532698462456702E-2</v>
      </c>
    </row>
    <row r="6329" spans="1:10" ht="15" customHeight="1">
      <c r="A6329" s="15"/>
      <c r="B6329" s="2" t="s">
        <v>19834</v>
      </c>
      <c r="C6329" s="2" t="s">
        <v>19835</v>
      </c>
      <c r="D6329" s="19">
        <v>1</v>
      </c>
      <c r="F6329" s="46">
        <v>0.91846666666666699</v>
      </c>
      <c r="G6329" s="46">
        <v>0.92</v>
      </c>
      <c r="H6329" s="46">
        <v>0.98919999999999997</v>
      </c>
      <c r="I6329" s="17">
        <v>0.84619999999999995</v>
      </c>
      <c r="J6329" s="4">
        <v>7.1512329939202299E-2</v>
      </c>
    </row>
    <row r="6330" spans="1:10" ht="15" customHeight="1">
      <c r="A6330" s="15"/>
      <c r="B6330" s="2" t="s">
        <v>19834</v>
      </c>
      <c r="C6330" s="2" t="s">
        <v>19836</v>
      </c>
      <c r="D6330" s="19">
        <v>2</v>
      </c>
      <c r="F6330" s="46">
        <v>0.99460000000000004</v>
      </c>
      <c r="G6330" s="46">
        <v>0.99460000000000004</v>
      </c>
      <c r="H6330" s="46">
        <v>1</v>
      </c>
      <c r="I6330" s="17">
        <v>0.98919999999999997</v>
      </c>
      <c r="J6330" s="4">
        <v>7.6367532368147402E-3</v>
      </c>
    </row>
    <row r="6331" spans="1:10" ht="15" customHeight="1">
      <c r="A6331" s="15"/>
      <c r="B6331" s="2" t="s">
        <v>19837</v>
      </c>
      <c r="C6331" s="2" t="s">
        <v>19838</v>
      </c>
      <c r="D6331" s="19">
        <v>0</v>
      </c>
      <c r="F6331" s="46">
        <v>0.969733333333333</v>
      </c>
      <c r="G6331" s="46">
        <v>0.98919999999999997</v>
      </c>
      <c r="H6331" s="46">
        <v>1</v>
      </c>
      <c r="I6331" s="17">
        <v>0.92</v>
      </c>
      <c r="J6331" s="4">
        <v>4.34075262291383E-2</v>
      </c>
    </row>
    <row r="6332" spans="1:10" ht="15" customHeight="1">
      <c r="A6332" s="15"/>
      <c r="B6332" s="2" t="s">
        <v>19839</v>
      </c>
      <c r="C6332" s="2" t="s">
        <v>19840</v>
      </c>
      <c r="D6332" s="19">
        <v>0</v>
      </c>
      <c r="F6332" s="46">
        <v>0.99460000000000004</v>
      </c>
      <c r="G6332" s="46">
        <v>0.99460000000000004</v>
      </c>
      <c r="H6332" s="46">
        <v>1</v>
      </c>
      <c r="I6332" s="17">
        <v>0.98919999999999997</v>
      </c>
      <c r="J6332" s="4">
        <v>7.6367532368147402E-3</v>
      </c>
    </row>
    <row r="6333" spans="1:10" ht="15" customHeight="1">
      <c r="A6333" s="15"/>
      <c r="B6333" s="2" t="s">
        <v>10376</v>
      </c>
      <c r="C6333" s="2" t="s">
        <v>19841</v>
      </c>
      <c r="D6333" s="19">
        <v>0</v>
      </c>
      <c r="F6333" s="46">
        <v>0.99460000000000004</v>
      </c>
      <c r="G6333" s="46">
        <v>0.99460000000000004</v>
      </c>
      <c r="H6333" s="46">
        <v>1</v>
      </c>
      <c r="I6333" s="17">
        <v>0.98919999999999997</v>
      </c>
      <c r="J6333" s="4">
        <v>7.6367532368147402E-3</v>
      </c>
    </row>
    <row r="6334" spans="1:10" ht="15" customHeight="1">
      <c r="A6334" s="15"/>
      <c r="B6334" s="2" t="s">
        <v>10377</v>
      </c>
      <c r="C6334" s="2" t="s">
        <v>19842</v>
      </c>
      <c r="D6334" s="19">
        <v>0</v>
      </c>
      <c r="F6334" s="46">
        <v>0.83677500000000005</v>
      </c>
      <c r="G6334" s="46">
        <v>0.91425000000000001</v>
      </c>
      <c r="H6334" s="46">
        <v>1</v>
      </c>
      <c r="I6334" s="17">
        <v>0.51859999999999995</v>
      </c>
      <c r="J6334" s="4">
        <v>0.224438178199105</v>
      </c>
    </row>
    <row r="6335" spans="1:10" ht="15" customHeight="1">
      <c r="A6335" s="15"/>
      <c r="B6335" s="2" t="s">
        <v>10378</v>
      </c>
      <c r="C6335" s="2" t="s">
        <v>19843</v>
      </c>
      <c r="D6335" s="19">
        <v>0</v>
      </c>
      <c r="F6335" s="46">
        <v>0.86114999999999997</v>
      </c>
      <c r="G6335" s="46">
        <v>0.95494999999999997</v>
      </c>
      <c r="H6335" s="46">
        <v>0.98919999999999997</v>
      </c>
      <c r="I6335" s="17">
        <v>0.54549999999999998</v>
      </c>
      <c r="J6335" s="4">
        <v>0.21122753134949099</v>
      </c>
    </row>
    <row r="6336" spans="1:10" ht="15" customHeight="1">
      <c r="A6336" s="15"/>
      <c r="B6336" s="2" t="s">
        <v>19844</v>
      </c>
      <c r="C6336" s="2" t="s">
        <v>19845</v>
      </c>
      <c r="D6336" s="19">
        <v>0</v>
      </c>
      <c r="F6336" s="46">
        <v>0.99460000000000004</v>
      </c>
      <c r="G6336" s="46">
        <v>0.99460000000000004</v>
      </c>
      <c r="H6336" s="46">
        <v>1</v>
      </c>
      <c r="I6336" s="17">
        <v>0.98919999999999997</v>
      </c>
      <c r="J6336" s="4">
        <v>7.6367532368147402E-3</v>
      </c>
    </row>
    <row r="6337" spans="1:10" ht="15" customHeight="1">
      <c r="A6337" s="15"/>
      <c r="B6337" s="2" t="s">
        <v>10379</v>
      </c>
      <c r="C6337" s="2" t="s">
        <v>19846</v>
      </c>
      <c r="D6337" s="19">
        <v>0</v>
      </c>
      <c r="F6337" s="46">
        <v>0.99460000000000004</v>
      </c>
      <c r="G6337" s="46">
        <v>0.99460000000000004</v>
      </c>
      <c r="H6337" s="46">
        <v>1</v>
      </c>
      <c r="I6337" s="17">
        <v>0.98919999999999997</v>
      </c>
      <c r="J6337" s="4">
        <v>7.6367532368147402E-3</v>
      </c>
    </row>
    <row r="6338" spans="1:10" ht="15" customHeight="1">
      <c r="A6338" s="15"/>
      <c r="B6338" s="2" t="s">
        <v>10380</v>
      </c>
      <c r="C6338" s="2" t="s">
        <v>18787</v>
      </c>
      <c r="D6338" s="19">
        <v>0</v>
      </c>
      <c r="F6338" s="46">
        <v>0.91564999999999996</v>
      </c>
      <c r="G6338" s="46">
        <v>0.91564999999999996</v>
      </c>
      <c r="H6338" s="46">
        <v>0.98919999999999997</v>
      </c>
      <c r="I6338" s="17">
        <v>0.84209999999999996</v>
      </c>
      <c r="J6338" s="4">
        <v>0.104015407512541</v>
      </c>
    </row>
    <row r="6339" spans="1:10" ht="15" customHeight="1">
      <c r="A6339" s="15"/>
      <c r="B6339" s="2" t="s">
        <v>10381</v>
      </c>
      <c r="C6339" s="2" t="s">
        <v>19847</v>
      </c>
      <c r="D6339" s="19">
        <v>0</v>
      </c>
      <c r="F6339" s="46">
        <v>0.86507500000000004</v>
      </c>
      <c r="G6339" s="46">
        <v>0.97084999999999999</v>
      </c>
      <c r="H6339" s="46">
        <v>1</v>
      </c>
      <c r="I6339" s="17">
        <v>0.51859999999999995</v>
      </c>
      <c r="J6339" s="4">
        <v>0.23187627987068199</v>
      </c>
    </row>
    <row r="6340" spans="1:10" ht="15" customHeight="1">
      <c r="A6340" s="15"/>
      <c r="B6340" s="2" t="s">
        <v>19848</v>
      </c>
      <c r="C6340" s="2" t="s">
        <v>18442</v>
      </c>
      <c r="D6340" s="19">
        <v>0</v>
      </c>
      <c r="F6340" s="46">
        <v>0.83015000000000005</v>
      </c>
      <c r="G6340" s="46">
        <v>0.83015000000000005</v>
      </c>
      <c r="H6340" s="46">
        <v>0.98919999999999997</v>
      </c>
      <c r="I6340" s="17">
        <v>0.67110000000000003</v>
      </c>
      <c r="J6340" s="4">
        <v>0.22493066709544099</v>
      </c>
    </row>
    <row r="6341" spans="1:10" ht="15" customHeight="1">
      <c r="A6341" s="15"/>
      <c r="B6341" s="2" t="s">
        <v>10382</v>
      </c>
      <c r="C6341" s="2" t="s">
        <v>19849</v>
      </c>
      <c r="D6341" s="19">
        <v>0</v>
      </c>
      <c r="F6341" s="46">
        <v>0.67295000000000005</v>
      </c>
      <c r="G6341" s="46">
        <v>0.77995000000000003</v>
      </c>
      <c r="H6341" s="46">
        <v>1</v>
      </c>
      <c r="I6341" s="17">
        <v>0.13189999999999999</v>
      </c>
      <c r="J6341" s="4">
        <v>0.41237763033413899</v>
      </c>
    </row>
    <row r="6342" spans="1:10" ht="15" customHeight="1">
      <c r="A6342" s="15"/>
      <c r="B6342" s="2" t="s">
        <v>10383</v>
      </c>
      <c r="C6342" s="2" t="s">
        <v>19850</v>
      </c>
      <c r="D6342" s="19">
        <v>0</v>
      </c>
      <c r="F6342" s="46">
        <v>0.99460000000000004</v>
      </c>
      <c r="G6342" s="46">
        <v>0.99460000000000004</v>
      </c>
      <c r="H6342" s="46">
        <v>1</v>
      </c>
      <c r="I6342" s="17">
        <v>0.98919999999999997</v>
      </c>
      <c r="J6342" s="4">
        <v>7.6367532368147402E-3</v>
      </c>
    </row>
    <row r="6343" spans="1:10" ht="15" customHeight="1">
      <c r="A6343" s="15"/>
      <c r="B6343" s="2" t="s">
        <v>10384</v>
      </c>
      <c r="C6343" s="2" t="s">
        <v>19851</v>
      </c>
      <c r="D6343" s="19">
        <v>0</v>
      </c>
      <c r="F6343" s="46">
        <v>0.59050000000000002</v>
      </c>
      <c r="G6343" s="46">
        <v>0.59050000000000002</v>
      </c>
      <c r="H6343" s="46">
        <v>0.98919999999999997</v>
      </c>
      <c r="I6343" s="17">
        <v>0.1918</v>
      </c>
      <c r="J6343" s="4">
        <v>0.56384694731815299</v>
      </c>
    </row>
    <row r="6344" spans="1:10" ht="15" customHeight="1">
      <c r="A6344" s="15"/>
      <c r="B6344" s="2" t="s">
        <v>19852</v>
      </c>
      <c r="C6344" s="2" t="s">
        <v>19853</v>
      </c>
      <c r="D6344" s="19">
        <v>0</v>
      </c>
      <c r="F6344" s="46">
        <v>0.96235000000000004</v>
      </c>
      <c r="G6344" s="46">
        <v>0.96235000000000004</v>
      </c>
      <c r="H6344" s="46">
        <v>0.98919999999999997</v>
      </c>
      <c r="I6344" s="17">
        <v>0.9355</v>
      </c>
      <c r="J6344" s="4">
        <v>3.7971634149717597E-2</v>
      </c>
    </row>
    <row r="6345" spans="1:10" ht="15" customHeight="1">
      <c r="A6345" s="15"/>
      <c r="B6345" s="2" t="s">
        <v>10385</v>
      </c>
      <c r="C6345" s="2" t="s">
        <v>19854</v>
      </c>
      <c r="D6345" s="19">
        <v>0</v>
      </c>
      <c r="F6345" s="46">
        <v>0.99460000000000004</v>
      </c>
      <c r="G6345" s="46">
        <v>0.99460000000000004</v>
      </c>
      <c r="H6345" s="46">
        <v>1</v>
      </c>
      <c r="I6345" s="17">
        <v>0.98919999999999997</v>
      </c>
      <c r="J6345" s="4">
        <v>7.6367532368147402E-3</v>
      </c>
    </row>
    <row r="6346" spans="1:10" ht="15" customHeight="1">
      <c r="A6346" s="15"/>
      <c r="B6346" s="2" t="s">
        <v>10386</v>
      </c>
      <c r="C6346" s="2" t="s">
        <v>19855</v>
      </c>
      <c r="D6346" s="19">
        <v>0</v>
      </c>
      <c r="F6346" s="46">
        <v>0.96960000000000002</v>
      </c>
      <c r="G6346" s="46">
        <v>0.96960000000000002</v>
      </c>
      <c r="H6346" s="46">
        <v>0.98919999999999997</v>
      </c>
      <c r="I6346" s="17">
        <v>0.95</v>
      </c>
      <c r="J6346" s="4">
        <v>2.7718585822512701E-2</v>
      </c>
    </row>
    <row r="6347" spans="1:10" ht="15" customHeight="1">
      <c r="A6347" s="15"/>
      <c r="B6347" s="2" t="s">
        <v>10387</v>
      </c>
      <c r="C6347" s="2" t="s">
        <v>19856</v>
      </c>
      <c r="D6347" s="19">
        <v>0</v>
      </c>
      <c r="F6347" s="46">
        <v>0.99460000000000004</v>
      </c>
      <c r="G6347" s="46">
        <v>0.99460000000000004</v>
      </c>
      <c r="H6347" s="46">
        <v>1</v>
      </c>
      <c r="I6347" s="17">
        <v>0.98919999999999997</v>
      </c>
      <c r="J6347" s="4">
        <v>7.6367532368147402E-3</v>
      </c>
    </row>
    <row r="6348" spans="1:10" ht="15" customHeight="1">
      <c r="A6348" s="15"/>
      <c r="B6348" s="2" t="s">
        <v>10388</v>
      </c>
      <c r="C6348" s="2" t="s">
        <v>19857</v>
      </c>
      <c r="D6348" s="19">
        <v>0</v>
      </c>
      <c r="F6348" s="46">
        <v>0.93459999999999999</v>
      </c>
      <c r="G6348" s="46">
        <v>0.93459999999999999</v>
      </c>
      <c r="H6348" s="46">
        <v>0.98919999999999997</v>
      </c>
      <c r="I6348" s="17">
        <v>0.88</v>
      </c>
      <c r="J6348" s="4">
        <v>7.7216060505571005E-2</v>
      </c>
    </row>
    <row r="6349" spans="1:10" ht="15" customHeight="1">
      <c r="A6349" s="15"/>
      <c r="B6349" s="2" t="s">
        <v>10389</v>
      </c>
      <c r="C6349" s="2" t="s">
        <v>19858</v>
      </c>
      <c r="D6349" s="19">
        <v>0</v>
      </c>
      <c r="F6349" s="46">
        <v>0.783725</v>
      </c>
      <c r="G6349" s="46">
        <v>0.91915000000000002</v>
      </c>
      <c r="H6349" s="46">
        <v>1</v>
      </c>
      <c r="I6349" s="17">
        <v>0.29659999999999997</v>
      </c>
      <c r="J6349" s="4">
        <v>0.33194352305776398</v>
      </c>
    </row>
    <row r="6350" spans="1:10" ht="15" customHeight="1">
      <c r="A6350" s="15"/>
      <c r="B6350" s="2" t="s">
        <v>10390</v>
      </c>
      <c r="C6350" s="2" t="s">
        <v>19859</v>
      </c>
      <c r="D6350" s="19">
        <v>0</v>
      </c>
      <c r="F6350" s="46">
        <v>0.60204999999999997</v>
      </c>
      <c r="G6350" s="46">
        <v>0.56715000000000004</v>
      </c>
      <c r="H6350" s="46">
        <v>1</v>
      </c>
      <c r="I6350" s="17">
        <v>0.19220000000000001</v>
      </c>
      <c r="J6350" s="4">
        <v>0.33896597911884901</v>
      </c>
    </row>
    <row r="6351" spans="1:10" ht="15" customHeight="1">
      <c r="A6351" s="15"/>
      <c r="B6351" s="2" t="s">
        <v>10391</v>
      </c>
      <c r="C6351" s="2" t="s">
        <v>19853</v>
      </c>
      <c r="D6351" s="19">
        <v>0</v>
      </c>
      <c r="F6351" s="46">
        <v>0.89459999999999995</v>
      </c>
      <c r="G6351" s="46">
        <v>0.89459999999999995</v>
      </c>
      <c r="H6351" s="46">
        <v>0.98919999999999997</v>
      </c>
      <c r="I6351" s="17">
        <v>0.8</v>
      </c>
      <c r="J6351" s="4">
        <v>0.13378460300049499</v>
      </c>
    </row>
    <row r="6352" spans="1:10" ht="15" customHeight="1">
      <c r="A6352" s="15"/>
      <c r="B6352" s="2" t="s">
        <v>19860</v>
      </c>
      <c r="C6352" s="2" t="s">
        <v>19861</v>
      </c>
      <c r="D6352" s="19">
        <v>0</v>
      </c>
      <c r="F6352" s="46">
        <v>0.99460000000000004</v>
      </c>
      <c r="G6352" s="46">
        <v>0.99460000000000004</v>
      </c>
      <c r="H6352" s="46">
        <v>1</v>
      </c>
      <c r="I6352" s="17">
        <v>0.98919999999999997</v>
      </c>
      <c r="J6352" s="4">
        <v>7.6367532368147402E-3</v>
      </c>
    </row>
    <row r="6353" spans="1:10" ht="15" customHeight="1">
      <c r="A6353" s="15"/>
      <c r="B6353" s="2" t="s">
        <v>10392</v>
      </c>
      <c r="C6353" s="2" t="s">
        <v>19862</v>
      </c>
      <c r="D6353" s="19">
        <v>0</v>
      </c>
      <c r="F6353" s="46">
        <v>0.70350000000000001</v>
      </c>
      <c r="G6353" s="46">
        <v>0.84909999999999997</v>
      </c>
      <c r="H6353" s="46">
        <v>0.98919999999999997</v>
      </c>
      <c r="I6353" s="17">
        <v>0.2722</v>
      </c>
      <c r="J6353" s="4">
        <v>0.380028643657291</v>
      </c>
    </row>
    <row r="6354" spans="1:10" ht="15" customHeight="1">
      <c r="A6354" s="15"/>
      <c r="B6354" s="2" t="s">
        <v>10393</v>
      </c>
      <c r="C6354" s="2" t="s">
        <v>19863</v>
      </c>
      <c r="D6354" s="19">
        <v>0</v>
      </c>
      <c r="F6354" s="46">
        <v>0.78405000000000002</v>
      </c>
      <c r="G6354" s="46">
        <v>0.78405000000000002</v>
      </c>
      <c r="H6354" s="46">
        <v>0.98919999999999997</v>
      </c>
      <c r="I6354" s="17">
        <v>0.57889999999999997</v>
      </c>
      <c r="J6354" s="4">
        <v>0.29012591232084001</v>
      </c>
    </row>
    <row r="6355" spans="1:10" ht="15" customHeight="1">
      <c r="A6355" s="15"/>
      <c r="B6355" s="2" t="s">
        <v>10394</v>
      </c>
      <c r="C6355" s="2" t="s">
        <v>19864</v>
      </c>
      <c r="D6355" s="19">
        <v>0</v>
      </c>
      <c r="F6355" s="46">
        <v>0.99460000000000004</v>
      </c>
      <c r="G6355" s="46">
        <v>0.99460000000000004</v>
      </c>
      <c r="H6355" s="46">
        <v>1</v>
      </c>
      <c r="I6355" s="17">
        <v>0.98919999999999997</v>
      </c>
      <c r="J6355" s="4">
        <v>7.6367532368147402E-3</v>
      </c>
    </row>
    <row r="6356" spans="1:10" ht="15" customHeight="1">
      <c r="A6356" s="15"/>
      <c r="B6356" s="2" t="s">
        <v>19865</v>
      </c>
      <c r="C6356" s="2" t="s">
        <v>19866</v>
      </c>
      <c r="D6356" s="19">
        <v>0</v>
      </c>
      <c r="F6356" s="46">
        <v>0.88172499999999998</v>
      </c>
      <c r="G6356" s="46">
        <v>0.93010000000000004</v>
      </c>
      <c r="H6356" s="46">
        <v>1</v>
      </c>
      <c r="I6356" s="17">
        <v>0.66669999999999996</v>
      </c>
      <c r="J6356" s="4">
        <v>0.154801623053507</v>
      </c>
    </row>
    <row r="6357" spans="1:10" ht="15" customHeight="1">
      <c r="A6357" s="15"/>
      <c r="B6357" s="2" t="s">
        <v>10395</v>
      </c>
      <c r="C6357" s="2" t="s">
        <v>19866</v>
      </c>
      <c r="D6357" s="19">
        <v>0</v>
      </c>
      <c r="F6357" s="46">
        <v>0.90210000000000001</v>
      </c>
      <c r="G6357" s="46">
        <v>0.97084999999999999</v>
      </c>
      <c r="H6357" s="46">
        <v>1</v>
      </c>
      <c r="I6357" s="17">
        <v>0.66669999999999996</v>
      </c>
      <c r="J6357" s="4">
        <v>0.15824468395494401</v>
      </c>
    </row>
    <row r="6358" spans="1:10" ht="15" customHeight="1">
      <c r="A6358" s="15"/>
      <c r="B6358" s="2" t="s">
        <v>10396</v>
      </c>
      <c r="C6358" s="2" t="s">
        <v>19867</v>
      </c>
      <c r="D6358" s="19">
        <v>0</v>
      </c>
      <c r="F6358" s="46">
        <v>0.86275000000000002</v>
      </c>
      <c r="G6358" s="46">
        <v>0.95274999999999999</v>
      </c>
      <c r="H6358" s="46">
        <v>1</v>
      </c>
      <c r="I6358" s="17">
        <v>0.54549999999999998</v>
      </c>
      <c r="J6358" s="4">
        <v>0.21474196143278601</v>
      </c>
    </row>
    <row r="6359" spans="1:10" ht="15" customHeight="1">
      <c r="A6359" s="15"/>
      <c r="B6359" s="2" t="s">
        <v>10397</v>
      </c>
      <c r="C6359" s="2" t="s">
        <v>19868</v>
      </c>
      <c r="D6359" s="19">
        <v>0</v>
      </c>
      <c r="F6359" s="46">
        <v>0.99460000000000004</v>
      </c>
      <c r="G6359" s="46">
        <v>0.99460000000000004</v>
      </c>
      <c r="H6359" s="46">
        <v>1</v>
      </c>
      <c r="I6359" s="17">
        <v>0.98919999999999997</v>
      </c>
      <c r="J6359" s="4">
        <v>7.6367532368147402E-3</v>
      </c>
    </row>
    <row r="6360" spans="1:10" ht="15" customHeight="1">
      <c r="A6360" s="15"/>
      <c r="B6360" s="2" t="s">
        <v>10398</v>
      </c>
      <c r="C6360" s="2" t="s">
        <v>19869</v>
      </c>
      <c r="D6360" s="19">
        <v>0</v>
      </c>
      <c r="F6360" s="46">
        <v>0.99460000000000004</v>
      </c>
      <c r="G6360" s="46">
        <v>0.99460000000000004</v>
      </c>
      <c r="H6360" s="46">
        <v>1</v>
      </c>
      <c r="I6360" s="17">
        <v>0.98919999999999997</v>
      </c>
      <c r="J6360" s="4">
        <v>7.6367532368147402E-3</v>
      </c>
    </row>
    <row r="6361" spans="1:10" ht="15" customHeight="1">
      <c r="A6361" s="15"/>
      <c r="B6361" s="2" t="s">
        <v>19870</v>
      </c>
      <c r="C6361" s="2" t="s">
        <v>19871</v>
      </c>
      <c r="D6361" s="19">
        <v>0</v>
      </c>
      <c r="F6361" s="46">
        <v>0.96379999999999999</v>
      </c>
      <c r="G6361" s="46">
        <v>0.99280000000000002</v>
      </c>
      <c r="H6361" s="46">
        <v>1</v>
      </c>
      <c r="I6361" s="17">
        <v>0.86960000000000004</v>
      </c>
      <c r="J6361" s="4">
        <v>6.2960304954788701E-2</v>
      </c>
    </row>
    <row r="6362" spans="1:10" ht="15" customHeight="1">
      <c r="A6362" s="15"/>
      <c r="B6362" s="2" t="s">
        <v>10399</v>
      </c>
      <c r="C6362" s="2" t="s">
        <v>19872</v>
      </c>
      <c r="D6362" s="19">
        <v>0</v>
      </c>
      <c r="F6362" s="46">
        <v>0.99460000000000004</v>
      </c>
      <c r="G6362" s="46">
        <v>0.99460000000000004</v>
      </c>
      <c r="H6362" s="46">
        <v>1</v>
      </c>
      <c r="I6362" s="17">
        <v>0.98919999999999997</v>
      </c>
      <c r="J6362" s="4">
        <v>7.6367532368147402E-3</v>
      </c>
    </row>
    <row r="6363" spans="1:10" ht="15" customHeight="1">
      <c r="A6363" s="15"/>
      <c r="B6363" s="2" t="s">
        <v>19873</v>
      </c>
      <c r="C6363" s="2" t="s">
        <v>19874</v>
      </c>
      <c r="D6363" s="19">
        <v>0</v>
      </c>
      <c r="F6363" s="46">
        <v>0.99460000000000004</v>
      </c>
      <c r="G6363" s="46">
        <v>0.99460000000000004</v>
      </c>
      <c r="H6363" s="46">
        <v>1</v>
      </c>
      <c r="I6363" s="17">
        <v>0.98919999999999997</v>
      </c>
      <c r="J6363" s="4">
        <v>7.6367532368147402E-3</v>
      </c>
    </row>
    <row r="6364" spans="1:10" ht="15" customHeight="1">
      <c r="A6364" s="15"/>
      <c r="B6364" s="2" t="s">
        <v>10400</v>
      </c>
      <c r="C6364" s="2" t="s">
        <v>19875</v>
      </c>
      <c r="D6364" s="19">
        <v>0</v>
      </c>
      <c r="F6364" s="46">
        <v>0.99460000000000004</v>
      </c>
      <c r="G6364" s="46">
        <v>0.99460000000000004</v>
      </c>
      <c r="H6364" s="46">
        <v>1</v>
      </c>
      <c r="I6364" s="17">
        <v>0.98919999999999997</v>
      </c>
      <c r="J6364" s="4">
        <v>7.6367532368147402E-3</v>
      </c>
    </row>
    <row r="6365" spans="1:10" ht="15" customHeight="1">
      <c r="A6365" s="15"/>
      <c r="B6365" s="2" t="s">
        <v>10401</v>
      </c>
      <c r="C6365" s="2" t="s">
        <v>19876</v>
      </c>
      <c r="D6365" s="19">
        <v>0</v>
      </c>
      <c r="F6365" s="46">
        <v>0.81277500000000003</v>
      </c>
      <c r="G6365" s="46">
        <v>0.98945000000000005</v>
      </c>
      <c r="H6365" s="46">
        <v>1</v>
      </c>
      <c r="I6365" s="17">
        <v>0.2722</v>
      </c>
      <c r="J6365" s="4">
        <v>0.36041770558617098</v>
      </c>
    </row>
    <row r="6366" spans="1:10" ht="15" customHeight="1">
      <c r="A6366" s="15"/>
      <c r="B6366" s="2" t="s">
        <v>10402</v>
      </c>
      <c r="C6366" s="2" t="s">
        <v>19877</v>
      </c>
      <c r="D6366" s="19">
        <v>0</v>
      </c>
      <c r="F6366" s="46">
        <v>0.99460000000000004</v>
      </c>
      <c r="G6366" s="46">
        <v>0.99460000000000004</v>
      </c>
      <c r="H6366" s="46">
        <v>1</v>
      </c>
      <c r="I6366" s="17">
        <v>0.98919999999999997</v>
      </c>
      <c r="J6366" s="4">
        <v>7.6367532368147402E-3</v>
      </c>
    </row>
    <row r="6367" spans="1:10" ht="15" customHeight="1">
      <c r="A6367" s="15"/>
      <c r="B6367" s="2" t="s">
        <v>10403</v>
      </c>
      <c r="C6367" s="2" t="s">
        <v>19878</v>
      </c>
      <c r="D6367" s="19">
        <v>0</v>
      </c>
      <c r="F6367" s="46">
        <v>0.98209999999999997</v>
      </c>
      <c r="G6367" s="46">
        <v>0.98945000000000005</v>
      </c>
      <c r="H6367" s="46">
        <v>1</v>
      </c>
      <c r="I6367" s="17">
        <v>0.94950000000000001</v>
      </c>
      <c r="J6367" s="4">
        <v>2.22960385121064E-2</v>
      </c>
    </row>
    <row r="6368" spans="1:10" ht="15" customHeight="1">
      <c r="A6368" s="15"/>
      <c r="B6368" s="2" t="s">
        <v>10404</v>
      </c>
      <c r="C6368" s="2" t="s">
        <v>19879</v>
      </c>
      <c r="D6368" s="19">
        <v>0</v>
      </c>
      <c r="F6368" s="46">
        <v>0.81535000000000002</v>
      </c>
      <c r="G6368" s="46">
        <v>0.99460000000000004</v>
      </c>
      <c r="H6368" s="46">
        <v>1</v>
      </c>
      <c r="I6368" s="17">
        <v>0.2722</v>
      </c>
      <c r="J6368" s="4">
        <v>0.36213578944920599</v>
      </c>
    </row>
    <row r="6369" spans="1:10" ht="15" customHeight="1">
      <c r="A6369" s="15"/>
      <c r="B6369" s="2" t="s">
        <v>10405</v>
      </c>
      <c r="C6369" s="2" t="s">
        <v>19880</v>
      </c>
      <c r="D6369" s="19">
        <v>0</v>
      </c>
      <c r="F6369" s="46">
        <v>0.80857500000000004</v>
      </c>
      <c r="G6369" s="46">
        <v>0.97084999999999999</v>
      </c>
      <c r="H6369" s="46">
        <v>0.996</v>
      </c>
      <c r="I6369" s="17">
        <v>0.29659999999999997</v>
      </c>
      <c r="J6369" s="4">
        <v>0.34185100433766002</v>
      </c>
    </row>
    <row r="6370" spans="1:10" ht="15" customHeight="1">
      <c r="A6370" s="15"/>
      <c r="B6370" s="2" t="s">
        <v>10406</v>
      </c>
      <c r="C6370" s="2" t="s">
        <v>19881</v>
      </c>
      <c r="D6370" s="19">
        <v>0</v>
      </c>
      <c r="F6370" s="46">
        <v>0.99460000000000004</v>
      </c>
      <c r="G6370" s="46">
        <v>0.99460000000000004</v>
      </c>
      <c r="H6370" s="46">
        <v>1</v>
      </c>
      <c r="I6370" s="17">
        <v>0.98919999999999997</v>
      </c>
      <c r="J6370" s="4">
        <v>7.6367532368147402E-3</v>
      </c>
    </row>
    <row r="6371" spans="1:10" ht="15" customHeight="1">
      <c r="A6371" s="15"/>
      <c r="B6371" s="2" t="s">
        <v>19882</v>
      </c>
      <c r="C6371" s="2" t="s">
        <v>19883</v>
      </c>
      <c r="D6371" s="19">
        <v>0</v>
      </c>
      <c r="F6371" s="46">
        <v>0.62078333333333302</v>
      </c>
      <c r="G6371" s="46">
        <v>0.54920000000000002</v>
      </c>
      <c r="H6371" s="46">
        <v>0.99639999999999995</v>
      </c>
      <c r="I6371" s="17">
        <v>0.29659999999999997</v>
      </c>
      <c r="J6371" s="4">
        <v>0.30706793005240202</v>
      </c>
    </row>
    <row r="6372" spans="1:10" ht="15" customHeight="1">
      <c r="A6372" s="15"/>
      <c r="B6372" s="2" t="s">
        <v>10407</v>
      </c>
      <c r="C6372" s="2" t="s">
        <v>19884</v>
      </c>
      <c r="D6372" s="19">
        <v>0</v>
      </c>
      <c r="F6372" s="46">
        <v>0.99460000000000004</v>
      </c>
      <c r="G6372" s="46">
        <v>0.99460000000000004</v>
      </c>
      <c r="H6372" s="46">
        <v>1</v>
      </c>
      <c r="I6372" s="17">
        <v>0.98919999999999997</v>
      </c>
      <c r="J6372" s="4">
        <v>7.6367532368147402E-3</v>
      </c>
    </row>
    <row r="6373" spans="1:10" ht="15" customHeight="1">
      <c r="A6373" s="15"/>
      <c r="B6373" s="2" t="s">
        <v>10408</v>
      </c>
      <c r="C6373" s="2" t="s">
        <v>19885</v>
      </c>
      <c r="D6373" s="19">
        <v>0</v>
      </c>
      <c r="F6373" s="46">
        <v>0.79859999999999998</v>
      </c>
      <c r="G6373" s="46">
        <v>0.8095</v>
      </c>
      <c r="H6373" s="46">
        <v>0.98919999999999997</v>
      </c>
      <c r="I6373" s="17">
        <v>0.58620000000000005</v>
      </c>
      <c r="J6373" s="4">
        <v>0.20834828213034701</v>
      </c>
    </row>
    <row r="6374" spans="1:10" ht="15" customHeight="1">
      <c r="A6374" s="15"/>
      <c r="B6374" s="2" t="s">
        <v>19886</v>
      </c>
      <c r="C6374" s="2" t="s">
        <v>19887</v>
      </c>
      <c r="D6374" s="19">
        <v>0</v>
      </c>
      <c r="F6374" s="46">
        <v>0.22817499999999999</v>
      </c>
      <c r="G6374" s="46">
        <v>0.24135000000000001</v>
      </c>
      <c r="H6374" s="46">
        <v>0.41920000000000002</v>
      </c>
      <c r="I6374" s="17">
        <v>1.0800000000000001E-2</v>
      </c>
      <c r="J6374" s="4">
        <v>0.16930549065717501</v>
      </c>
    </row>
    <row r="6375" spans="1:10" ht="15" customHeight="1">
      <c r="A6375" s="15"/>
      <c r="B6375" s="2" t="s">
        <v>10409</v>
      </c>
      <c r="C6375" s="2" t="s">
        <v>19888</v>
      </c>
      <c r="D6375" s="19">
        <v>1</v>
      </c>
      <c r="F6375" s="46">
        <v>0.70172500000000004</v>
      </c>
      <c r="G6375" s="46">
        <v>0.76734999999999998</v>
      </c>
      <c r="H6375" s="46">
        <v>1</v>
      </c>
      <c r="I6375" s="17">
        <v>0.2722</v>
      </c>
      <c r="J6375" s="4">
        <v>0.35614034101741399</v>
      </c>
    </row>
    <row r="6376" spans="1:10" ht="15" customHeight="1">
      <c r="A6376" s="15"/>
      <c r="B6376" s="2" t="s">
        <v>10409</v>
      </c>
      <c r="C6376" s="2" t="s">
        <v>19889</v>
      </c>
      <c r="D6376" s="19">
        <v>2</v>
      </c>
      <c r="F6376" s="46">
        <v>0.67015000000000002</v>
      </c>
      <c r="G6376" s="46">
        <v>0.70420000000000005</v>
      </c>
      <c r="H6376" s="46">
        <v>1</v>
      </c>
      <c r="I6376" s="17">
        <v>0.2722</v>
      </c>
      <c r="J6376" s="4">
        <v>0.37944434374490299</v>
      </c>
    </row>
    <row r="6377" spans="1:10" ht="15" customHeight="1">
      <c r="A6377" s="15"/>
      <c r="B6377" s="2" t="s">
        <v>19890</v>
      </c>
      <c r="C6377" s="2" t="s">
        <v>19891</v>
      </c>
      <c r="D6377" s="19">
        <v>0</v>
      </c>
      <c r="F6377" s="46">
        <v>0.5353</v>
      </c>
      <c r="G6377" s="46">
        <v>0.40884999999999999</v>
      </c>
      <c r="H6377" s="46">
        <v>0.98919999999999997</v>
      </c>
      <c r="I6377" s="17">
        <v>0.1542</v>
      </c>
      <c r="J6377" s="4">
        <v>0.37119457970180503</v>
      </c>
    </row>
    <row r="6378" spans="1:10" ht="15" customHeight="1">
      <c r="A6378" s="15"/>
      <c r="B6378" s="2" t="s">
        <v>10410</v>
      </c>
      <c r="C6378" s="2" t="s">
        <v>19892</v>
      </c>
      <c r="D6378" s="19">
        <v>0</v>
      </c>
      <c r="F6378" s="46">
        <v>0.99460000000000004</v>
      </c>
      <c r="G6378" s="46">
        <v>0.99460000000000004</v>
      </c>
      <c r="H6378" s="46">
        <v>1</v>
      </c>
      <c r="I6378" s="17">
        <v>0.98919999999999997</v>
      </c>
      <c r="J6378" s="4">
        <v>7.6367532368147402E-3</v>
      </c>
    </row>
    <row r="6379" spans="1:10" ht="15" customHeight="1">
      <c r="A6379" s="15"/>
      <c r="B6379" s="2" t="s">
        <v>10411</v>
      </c>
      <c r="C6379" s="2" t="s">
        <v>19893</v>
      </c>
      <c r="D6379" s="19">
        <v>0</v>
      </c>
      <c r="F6379" s="46">
        <v>0.68855999999999995</v>
      </c>
      <c r="G6379" s="46">
        <v>0.93589999999999995</v>
      </c>
      <c r="H6379" s="46">
        <v>1</v>
      </c>
      <c r="I6379" s="17">
        <v>0.22109999999999999</v>
      </c>
      <c r="J6379" s="4">
        <v>0.39392507282477002</v>
      </c>
    </row>
    <row r="6380" spans="1:10" ht="15" customHeight="1">
      <c r="A6380" s="15"/>
      <c r="B6380" s="2" t="s">
        <v>19894</v>
      </c>
      <c r="C6380" s="2" t="s">
        <v>19895</v>
      </c>
      <c r="D6380" s="19">
        <v>0</v>
      </c>
      <c r="F6380" s="46">
        <v>0.63790000000000002</v>
      </c>
      <c r="G6380" s="46">
        <v>0.64510000000000001</v>
      </c>
      <c r="H6380" s="46">
        <v>0.98919999999999997</v>
      </c>
      <c r="I6380" s="17">
        <v>0.2722</v>
      </c>
      <c r="J6380" s="4">
        <v>0.34607970180292302</v>
      </c>
    </row>
    <row r="6381" spans="1:10" ht="15" customHeight="1">
      <c r="A6381" s="15"/>
      <c r="B6381" s="2" t="s">
        <v>10412</v>
      </c>
      <c r="C6381" s="2" t="s">
        <v>19896</v>
      </c>
      <c r="D6381" s="19">
        <v>0</v>
      </c>
      <c r="F6381" s="46">
        <v>0.85709999999999997</v>
      </c>
      <c r="G6381" s="46">
        <v>0.85709999999999997</v>
      </c>
      <c r="H6381" s="46">
        <v>0.98919999999999997</v>
      </c>
      <c r="I6381" s="17">
        <v>0.72499999999999998</v>
      </c>
      <c r="J6381" s="4">
        <v>0.18681761158948601</v>
      </c>
    </row>
    <row r="6382" spans="1:10" ht="15" customHeight="1">
      <c r="A6382" s="15"/>
      <c r="B6382" s="2" t="s">
        <v>10413</v>
      </c>
      <c r="C6382" s="2" t="s">
        <v>19897</v>
      </c>
      <c r="D6382" s="19">
        <v>0</v>
      </c>
      <c r="F6382" s="46">
        <v>0.88829999999999998</v>
      </c>
      <c r="G6382" s="46">
        <v>0.97535000000000005</v>
      </c>
      <c r="H6382" s="46">
        <v>0.99639999999999995</v>
      </c>
      <c r="I6382" s="17">
        <v>0.60609999999999997</v>
      </c>
      <c r="J6382" s="4">
        <v>0.188733939714085</v>
      </c>
    </row>
    <row r="6383" spans="1:10" ht="15" customHeight="1">
      <c r="A6383" s="15"/>
      <c r="B6383" s="2" t="s">
        <v>10414</v>
      </c>
      <c r="C6383" s="2" t="s">
        <v>19898</v>
      </c>
      <c r="D6383" s="19">
        <v>0</v>
      </c>
      <c r="F6383" s="46">
        <v>0.82263333333333299</v>
      </c>
      <c r="G6383" s="46">
        <v>0.99280000000000002</v>
      </c>
      <c r="H6383" s="46">
        <v>1</v>
      </c>
      <c r="I6383" s="17">
        <v>0.34410000000000002</v>
      </c>
      <c r="J6383" s="4">
        <v>0.28168706513907699</v>
      </c>
    </row>
    <row r="6384" spans="1:10" ht="15" customHeight="1">
      <c r="A6384" s="15"/>
      <c r="B6384" s="2" t="s">
        <v>10415</v>
      </c>
      <c r="C6384" s="2" t="s">
        <v>19899</v>
      </c>
      <c r="D6384" s="19">
        <v>1</v>
      </c>
      <c r="F6384" s="46">
        <v>0.680483333333333</v>
      </c>
      <c r="G6384" s="46">
        <v>0.79764999999999997</v>
      </c>
      <c r="H6384" s="46">
        <v>1</v>
      </c>
      <c r="I6384" s="17">
        <v>0.14710000000000001</v>
      </c>
      <c r="J6384" s="4">
        <v>0.37426852080647499</v>
      </c>
    </row>
    <row r="6385" spans="1:10" ht="15" customHeight="1">
      <c r="A6385" s="15"/>
      <c r="B6385" s="2" t="s">
        <v>10415</v>
      </c>
      <c r="C6385" s="2" t="s">
        <v>19900</v>
      </c>
      <c r="D6385" s="19">
        <v>2</v>
      </c>
      <c r="F6385" s="46">
        <v>0.79321666666666701</v>
      </c>
      <c r="G6385" s="46">
        <v>0.90634999999999999</v>
      </c>
      <c r="H6385" s="46">
        <v>1</v>
      </c>
      <c r="I6385" s="17">
        <v>0.34410000000000002</v>
      </c>
      <c r="J6385" s="4">
        <v>0.26836087208582898</v>
      </c>
    </row>
    <row r="6386" spans="1:10" ht="15" customHeight="1">
      <c r="A6386" s="15"/>
      <c r="B6386" s="2" t="s">
        <v>10416</v>
      </c>
      <c r="C6386" s="2" t="s">
        <v>19901</v>
      </c>
      <c r="D6386" s="19">
        <v>0</v>
      </c>
      <c r="F6386" s="46">
        <v>0.86019999999999996</v>
      </c>
      <c r="G6386" s="46">
        <v>0.91915000000000002</v>
      </c>
      <c r="H6386" s="46">
        <v>0.99639999999999995</v>
      </c>
      <c r="I6386" s="17">
        <v>0.60609999999999997</v>
      </c>
      <c r="J6386" s="4">
        <v>0.18246594202754701</v>
      </c>
    </row>
    <row r="6387" spans="1:10" ht="15" customHeight="1">
      <c r="A6387" s="15"/>
      <c r="B6387" s="2" t="s">
        <v>10417</v>
      </c>
      <c r="C6387" s="2" t="s">
        <v>19902</v>
      </c>
      <c r="D6387" s="19">
        <v>0</v>
      </c>
      <c r="F6387" s="46">
        <v>0.99460000000000004</v>
      </c>
      <c r="G6387" s="46">
        <v>0.99460000000000004</v>
      </c>
      <c r="H6387" s="46">
        <v>1</v>
      </c>
      <c r="I6387" s="17">
        <v>0.98919999999999997</v>
      </c>
      <c r="J6387" s="4">
        <v>7.6367532368147402E-3</v>
      </c>
    </row>
    <row r="6388" spans="1:10" ht="15" customHeight="1">
      <c r="A6388" s="15"/>
      <c r="B6388" s="2" t="s">
        <v>10418</v>
      </c>
      <c r="C6388" s="2" t="s">
        <v>19903</v>
      </c>
      <c r="D6388" s="19">
        <v>0</v>
      </c>
      <c r="F6388" s="46">
        <v>0.88349999999999995</v>
      </c>
      <c r="G6388" s="46">
        <v>0.88349999999999995</v>
      </c>
      <c r="H6388" s="46">
        <v>0.98919999999999997</v>
      </c>
      <c r="I6388" s="17">
        <v>0.77780000000000005</v>
      </c>
      <c r="J6388" s="4">
        <v>0.149482373542836</v>
      </c>
    </row>
    <row r="6389" spans="1:10" ht="15" customHeight="1">
      <c r="A6389" s="15"/>
      <c r="B6389" s="2" t="s">
        <v>10419</v>
      </c>
      <c r="C6389" s="2" t="s">
        <v>19904</v>
      </c>
      <c r="D6389" s="19">
        <v>0</v>
      </c>
      <c r="F6389" s="46">
        <v>0.99460000000000004</v>
      </c>
      <c r="G6389" s="46">
        <v>0.99460000000000004</v>
      </c>
      <c r="H6389" s="46">
        <v>1</v>
      </c>
      <c r="I6389" s="17">
        <v>0.98919999999999997</v>
      </c>
      <c r="J6389" s="4">
        <v>7.6367532368147402E-3</v>
      </c>
    </row>
    <row r="6390" spans="1:10" ht="15" customHeight="1">
      <c r="A6390" s="15"/>
      <c r="B6390" s="2" t="s">
        <v>19905</v>
      </c>
      <c r="C6390" s="2" t="s">
        <v>19906</v>
      </c>
      <c r="D6390" s="19">
        <v>0</v>
      </c>
      <c r="F6390" s="46">
        <v>0.99460000000000004</v>
      </c>
      <c r="G6390" s="46">
        <v>0.99460000000000004</v>
      </c>
      <c r="H6390" s="46">
        <v>1</v>
      </c>
      <c r="I6390" s="17">
        <v>0.98919999999999997</v>
      </c>
      <c r="J6390" s="4">
        <v>7.6367532368147402E-3</v>
      </c>
    </row>
    <row r="6391" spans="1:10" ht="15" customHeight="1">
      <c r="A6391" s="15"/>
      <c r="B6391" s="2" t="s">
        <v>10420</v>
      </c>
      <c r="C6391" s="2" t="s">
        <v>19907</v>
      </c>
      <c r="D6391" s="19">
        <v>0</v>
      </c>
      <c r="F6391" s="46">
        <v>0.94032499999999997</v>
      </c>
      <c r="G6391" s="46">
        <v>0.95755000000000001</v>
      </c>
      <c r="H6391" s="46">
        <v>1</v>
      </c>
      <c r="I6391" s="17">
        <v>0.84619999999999995</v>
      </c>
      <c r="J6391" s="4">
        <v>7.0751837431970596E-2</v>
      </c>
    </row>
    <row r="6392" spans="1:10" ht="15" customHeight="1">
      <c r="A6392" s="15"/>
      <c r="B6392" s="2" t="s">
        <v>10421</v>
      </c>
      <c r="C6392" s="2" t="s">
        <v>19908</v>
      </c>
      <c r="D6392" s="19">
        <v>0</v>
      </c>
      <c r="F6392" s="46">
        <v>0.96686666666666699</v>
      </c>
      <c r="G6392" s="46">
        <v>0.98550000000000004</v>
      </c>
      <c r="H6392" s="46">
        <v>0.98919999999999997</v>
      </c>
      <c r="I6392" s="17">
        <v>0.92589999999999995</v>
      </c>
      <c r="J6392" s="4">
        <v>3.5526375178637902E-2</v>
      </c>
    </row>
    <row r="6393" spans="1:10" ht="15" customHeight="1">
      <c r="A6393" s="15"/>
      <c r="B6393" s="2" t="s">
        <v>10422</v>
      </c>
      <c r="C6393" s="2" t="s">
        <v>2040</v>
      </c>
      <c r="D6393" s="19">
        <v>0</v>
      </c>
      <c r="F6393" s="46">
        <v>0.52759999999999996</v>
      </c>
      <c r="G6393" s="46">
        <v>0.52759999999999996</v>
      </c>
      <c r="H6393" s="46">
        <v>1</v>
      </c>
      <c r="I6393" s="17">
        <v>5.5199999999999999E-2</v>
      </c>
      <c r="J6393" s="4">
        <v>0.66807448686505</v>
      </c>
    </row>
    <row r="6394" spans="1:10" ht="15" customHeight="1">
      <c r="A6394" s="15"/>
      <c r="B6394" s="2" t="s">
        <v>19909</v>
      </c>
      <c r="C6394" s="2" t="s">
        <v>19910</v>
      </c>
      <c r="D6394" s="19">
        <v>0</v>
      </c>
      <c r="F6394" s="46">
        <v>0.64390000000000003</v>
      </c>
      <c r="G6394" s="46">
        <v>0.68264999999999998</v>
      </c>
      <c r="H6394" s="46">
        <v>0.98919999999999997</v>
      </c>
      <c r="I6394" s="17">
        <v>0.22109999999999999</v>
      </c>
      <c r="J6394" s="4">
        <v>0.39190862030155299</v>
      </c>
    </row>
    <row r="6395" spans="1:10" ht="15" customHeight="1">
      <c r="A6395" s="15"/>
      <c r="B6395" s="2" t="s">
        <v>10423</v>
      </c>
      <c r="C6395" s="2" t="s">
        <v>19911</v>
      </c>
      <c r="D6395" s="19">
        <v>0</v>
      </c>
      <c r="F6395" s="46">
        <v>0.99460000000000004</v>
      </c>
      <c r="G6395" s="46">
        <v>0.99460000000000004</v>
      </c>
      <c r="H6395" s="46">
        <v>1</v>
      </c>
      <c r="I6395" s="17">
        <v>0.98919999999999997</v>
      </c>
      <c r="J6395" s="4">
        <v>7.6367532368147402E-3</v>
      </c>
    </row>
    <row r="6396" spans="1:10" ht="15" customHeight="1">
      <c r="A6396" s="15"/>
      <c r="B6396" s="2" t="s">
        <v>19912</v>
      </c>
      <c r="C6396" s="2" t="s">
        <v>19913</v>
      </c>
      <c r="D6396" s="19">
        <v>0</v>
      </c>
      <c r="F6396" s="46">
        <v>0.99460000000000004</v>
      </c>
      <c r="G6396" s="46">
        <v>0.99460000000000004</v>
      </c>
      <c r="H6396" s="46">
        <v>1</v>
      </c>
      <c r="I6396" s="17">
        <v>0.98919999999999997</v>
      </c>
      <c r="J6396" s="4">
        <v>7.6367532368147402E-3</v>
      </c>
    </row>
    <row r="6397" spans="1:10" ht="15" customHeight="1">
      <c r="A6397" s="15"/>
      <c r="B6397" s="2" t="s">
        <v>10424</v>
      </c>
      <c r="C6397" s="2" t="s">
        <v>19914</v>
      </c>
      <c r="D6397" s="19">
        <v>0</v>
      </c>
      <c r="F6397" s="46">
        <v>0.939975</v>
      </c>
      <c r="G6397" s="46">
        <v>0.99460000000000004</v>
      </c>
      <c r="H6397" s="46">
        <v>1</v>
      </c>
      <c r="I6397" s="17">
        <v>0.77070000000000005</v>
      </c>
      <c r="J6397" s="4">
        <v>0.11296478433565001</v>
      </c>
    </row>
    <row r="6398" spans="1:10" ht="15" customHeight="1">
      <c r="A6398" s="15"/>
      <c r="B6398" s="2" t="s">
        <v>19915</v>
      </c>
      <c r="C6398" s="2" t="s">
        <v>19916</v>
      </c>
      <c r="D6398" s="19">
        <v>0</v>
      </c>
      <c r="F6398" s="46">
        <v>0.73150000000000004</v>
      </c>
      <c r="G6398" s="46">
        <v>0.78380000000000005</v>
      </c>
      <c r="H6398" s="46">
        <v>1</v>
      </c>
      <c r="I6398" s="17">
        <v>0.3584</v>
      </c>
      <c r="J6398" s="4">
        <v>0.31683053304040398</v>
      </c>
    </row>
    <row r="6399" spans="1:10" ht="15" customHeight="1">
      <c r="A6399" s="15"/>
      <c r="B6399" s="2" t="s">
        <v>19917</v>
      </c>
      <c r="C6399" s="2" t="s">
        <v>19918</v>
      </c>
      <c r="D6399" s="19">
        <v>0</v>
      </c>
      <c r="F6399" s="46">
        <v>0.83689999999999998</v>
      </c>
      <c r="G6399" s="46">
        <v>0.99460000000000004</v>
      </c>
      <c r="H6399" s="46">
        <v>1</v>
      </c>
      <c r="I6399" s="17">
        <v>0.3584</v>
      </c>
      <c r="J6399" s="4">
        <v>0.31904062437250802</v>
      </c>
    </row>
    <row r="6400" spans="1:10" ht="15" customHeight="1">
      <c r="A6400" s="15"/>
      <c r="B6400" s="2" t="s">
        <v>10425</v>
      </c>
      <c r="C6400" s="2" t="s">
        <v>19914</v>
      </c>
      <c r="D6400" s="19">
        <v>0</v>
      </c>
      <c r="F6400" s="46">
        <v>0.939975</v>
      </c>
      <c r="G6400" s="46">
        <v>0.99460000000000004</v>
      </c>
      <c r="H6400" s="46">
        <v>1</v>
      </c>
      <c r="I6400" s="17">
        <v>0.77070000000000005</v>
      </c>
      <c r="J6400" s="4">
        <v>0.11296478433565001</v>
      </c>
    </row>
    <row r="6401" spans="1:10" ht="15" customHeight="1">
      <c r="A6401" s="15"/>
      <c r="B6401" s="2" t="s">
        <v>10426</v>
      </c>
      <c r="C6401" s="2" t="s">
        <v>19919</v>
      </c>
      <c r="D6401" s="19">
        <v>0</v>
      </c>
      <c r="F6401" s="46">
        <v>0.79390000000000005</v>
      </c>
      <c r="G6401" s="46">
        <v>0.97724999999999995</v>
      </c>
      <c r="H6401" s="46">
        <v>1</v>
      </c>
      <c r="I6401" s="17">
        <v>0.22109999999999999</v>
      </c>
      <c r="J6401" s="4">
        <v>0.38214181486284199</v>
      </c>
    </row>
    <row r="6402" spans="1:10" ht="15" customHeight="1">
      <c r="A6402" s="15"/>
      <c r="B6402" s="2" t="s">
        <v>10427</v>
      </c>
      <c r="C6402" s="2" t="s">
        <v>19920</v>
      </c>
      <c r="D6402" s="19">
        <v>0</v>
      </c>
      <c r="F6402" s="46">
        <v>0.78202499999999997</v>
      </c>
      <c r="G6402" s="46">
        <v>0.95889999999999997</v>
      </c>
      <c r="H6402" s="46">
        <v>0.98919999999999997</v>
      </c>
      <c r="I6402" s="17">
        <v>0.22109999999999999</v>
      </c>
      <c r="J6402" s="4">
        <v>0.37425917379092599</v>
      </c>
    </row>
    <row r="6403" spans="1:10" ht="15" customHeight="1">
      <c r="A6403" s="15"/>
      <c r="B6403" s="2" t="s">
        <v>10428</v>
      </c>
      <c r="C6403" s="2" t="s">
        <v>19921</v>
      </c>
      <c r="D6403" s="19">
        <v>0</v>
      </c>
      <c r="F6403" s="46">
        <v>0.99460000000000004</v>
      </c>
      <c r="G6403" s="46">
        <v>0.99460000000000004</v>
      </c>
      <c r="H6403" s="46">
        <v>1</v>
      </c>
      <c r="I6403" s="17">
        <v>0.98919999999999997</v>
      </c>
      <c r="J6403" s="4">
        <v>7.6367532368147402E-3</v>
      </c>
    </row>
    <row r="6404" spans="1:10" ht="15" customHeight="1">
      <c r="A6404" s="15"/>
      <c r="B6404" s="2" t="s">
        <v>10429</v>
      </c>
      <c r="C6404" s="2" t="s">
        <v>19922</v>
      </c>
      <c r="D6404" s="19">
        <v>0</v>
      </c>
      <c r="F6404" s="46">
        <v>0.79672500000000002</v>
      </c>
      <c r="G6404" s="46">
        <v>0.91425000000000001</v>
      </c>
      <c r="H6404" s="46">
        <v>1</v>
      </c>
      <c r="I6404" s="17">
        <v>0.3584</v>
      </c>
      <c r="J6404" s="4">
        <v>0.30127992935695802</v>
      </c>
    </row>
    <row r="6405" spans="1:10" ht="15" customHeight="1">
      <c r="A6405" s="15"/>
      <c r="B6405" s="2" t="s">
        <v>10430</v>
      </c>
      <c r="C6405" s="2" t="s">
        <v>19923</v>
      </c>
      <c r="D6405" s="19">
        <v>0</v>
      </c>
      <c r="F6405" s="46">
        <v>0.83432499999999998</v>
      </c>
      <c r="G6405" s="46">
        <v>0.98945000000000005</v>
      </c>
      <c r="H6405" s="46">
        <v>1</v>
      </c>
      <c r="I6405" s="17">
        <v>0.3584</v>
      </c>
      <c r="J6405" s="4">
        <v>0.31732237419801801</v>
      </c>
    </row>
    <row r="6406" spans="1:10" ht="15" customHeight="1">
      <c r="A6406" s="15"/>
      <c r="B6406" s="2" t="s">
        <v>10431</v>
      </c>
      <c r="C6406" s="2" t="s">
        <v>19924</v>
      </c>
      <c r="D6406" s="19">
        <v>0</v>
      </c>
      <c r="F6406" s="46">
        <v>0.99460000000000004</v>
      </c>
      <c r="G6406" s="46">
        <v>0.99460000000000004</v>
      </c>
      <c r="H6406" s="46">
        <v>1</v>
      </c>
      <c r="I6406" s="17">
        <v>0.98919999999999997</v>
      </c>
      <c r="J6406" s="4">
        <v>7.6367532368147402E-3</v>
      </c>
    </row>
    <row r="6407" spans="1:10" ht="15" customHeight="1">
      <c r="A6407" s="15"/>
      <c r="B6407" s="2" t="s">
        <v>10432</v>
      </c>
      <c r="C6407" s="2" t="s">
        <v>19925</v>
      </c>
      <c r="D6407" s="19">
        <v>0</v>
      </c>
      <c r="F6407" s="46">
        <v>0.81020000000000003</v>
      </c>
      <c r="G6407" s="46">
        <v>0.90480000000000005</v>
      </c>
      <c r="H6407" s="46">
        <v>0.98919999999999997</v>
      </c>
      <c r="I6407" s="17">
        <v>0.442</v>
      </c>
      <c r="J6407" s="4">
        <v>0.25170163553964697</v>
      </c>
    </row>
    <row r="6408" spans="1:10" ht="15" customHeight="1">
      <c r="A6408" s="15"/>
      <c r="B6408" s="2" t="s">
        <v>10433</v>
      </c>
      <c r="C6408" s="2" t="s">
        <v>19926</v>
      </c>
      <c r="D6408" s="19">
        <v>0</v>
      </c>
      <c r="F6408" s="46">
        <v>0.89459999999999995</v>
      </c>
      <c r="G6408" s="46">
        <v>0.89459999999999995</v>
      </c>
      <c r="H6408" s="46">
        <v>0.98919999999999997</v>
      </c>
      <c r="I6408" s="17">
        <v>0.8</v>
      </c>
      <c r="J6408" s="4">
        <v>0.13378460300049499</v>
      </c>
    </row>
    <row r="6409" spans="1:10" ht="15" customHeight="1">
      <c r="A6409" s="15"/>
      <c r="B6409" s="2" t="s">
        <v>10434</v>
      </c>
      <c r="C6409" s="2" t="s">
        <v>19927</v>
      </c>
      <c r="D6409" s="19">
        <v>0</v>
      </c>
      <c r="F6409" s="46">
        <v>0.98167499999999996</v>
      </c>
      <c r="G6409" s="46">
        <v>0.99460000000000004</v>
      </c>
      <c r="H6409" s="46">
        <v>1</v>
      </c>
      <c r="I6409" s="17">
        <v>0.9375</v>
      </c>
      <c r="J6409" s="4">
        <v>2.9886828202403799E-2</v>
      </c>
    </row>
    <row r="6410" spans="1:10" ht="15" customHeight="1">
      <c r="A6410" s="15"/>
      <c r="B6410" s="2" t="s">
        <v>19928</v>
      </c>
      <c r="C6410" s="2" t="s">
        <v>19929</v>
      </c>
      <c r="D6410" s="19">
        <v>0</v>
      </c>
      <c r="F6410" s="46">
        <v>0.58589999999999998</v>
      </c>
      <c r="G6410" s="46">
        <v>0.58620000000000005</v>
      </c>
      <c r="H6410" s="46">
        <v>1</v>
      </c>
      <c r="I6410" s="17">
        <v>0.13300000000000001</v>
      </c>
      <c r="J6410" s="4">
        <v>0.40997781647303799</v>
      </c>
    </row>
    <row r="6411" spans="1:10" ht="15" customHeight="1">
      <c r="A6411" s="15"/>
      <c r="B6411" s="2" t="s">
        <v>10435</v>
      </c>
      <c r="C6411" s="2" t="s">
        <v>19930</v>
      </c>
      <c r="D6411" s="19">
        <v>0</v>
      </c>
      <c r="F6411" s="46">
        <v>0.52007999999999999</v>
      </c>
      <c r="G6411" s="46">
        <v>0.2571</v>
      </c>
      <c r="H6411" s="46">
        <v>1</v>
      </c>
      <c r="I6411" s="17">
        <v>0.13300000000000001</v>
      </c>
      <c r="J6411" s="4">
        <v>0.43553852527646703</v>
      </c>
    </row>
    <row r="6412" spans="1:10" ht="15" customHeight="1">
      <c r="A6412" s="15"/>
      <c r="B6412" s="2" t="s">
        <v>19931</v>
      </c>
      <c r="C6412" s="2" t="s">
        <v>19932</v>
      </c>
      <c r="D6412" s="19">
        <v>0</v>
      </c>
      <c r="F6412" s="46">
        <v>0.46007999999999999</v>
      </c>
      <c r="G6412" s="46">
        <v>0.22109999999999999</v>
      </c>
      <c r="H6412" s="46">
        <v>1</v>
      </c>
      <c r="I6412" s="17">
        <v>1.0800000000000001E-2</v>
      </c>
      <c r="J6412" s="4">
        <v>0.46996890003488501</v>
      </c>
    </row>
    <row r="6413" spans="1:10" ht="15" customHeight="1">
      <c r="A6413" s="15"/>
      <c r="B6413" s="2" t="s">
        <v>19933</v>
      </c>
      <c r="C6413" s="2" t="s">
        <v>19934</v>
      </c>
      <c r="D6413" s="19">
        <v>0</v>
      </c>
      <c r="F6413" s="46">
        <v>0.70074999999999998</v>
      </c>
      <c r="G6413" s="46">
        <v>0.88485000000000003</v>
      </c>
      <c r="H6413" s="46">
        <v>1</v>
      </c>
      <c r="I6413" s="17">
        <v>3.3300000000000003E-2</v>
      </c>
      <c r="J6413" s="4">
        <v>0.456290671246593</v>
      </c>
    </row>
    <row r="6414" spans="1:10" ht="15" customHeight="1">
      <c r="A6414" s="15"/>
      <c r="B6414" s="2" t="s">
        <v>19935</v>
      </c>
      <c r="C6414" s="2" t="s">
        <v>19936</v>
      </c>
      <c r="D6414" s="19">
        <v>1</v>
      </c>
      <c r="F6414" s="46">
        <v>0.56445000000000001</v>
      </c>
      <c r="G6414" s="46">
        <v>0.60514999999999997</v>
      </c>
      <c r="H6414" s="46">
        <v>1</v>
      </c>
      <c r="I6414" s="17">
        <v>4.7500000000000001E-2</v>
      </c>
      <c r="J6414" s="4">
        <v>0.50174458641822905</v>
      </c>
    </row>
    <row r="6415" spans="1:10" ht="15" customHeight="1">
      <c r="A6415" s="15"/>
      <c r="B6415" s="2" t="s">
        <v>19935</v>
      </c>
      <c r="C6415" s="2" t="s">
        <v>19937</v>
      </c>
      <c r="D6415" s="19">
        <v>2</v>
      </c>
      <c r="F6415" s="46">
        <v>0.53952500000000003</v>
      </c>
      <c r="G6415" s="46">
        <v>0.55530000000000002</v>
      </c>
      <c r="H6415" s="46">
        <v>1</v>
      </c>
      <c r="I6415" s="17">
        <v>4.7500000000000001E-2</v>
      </c>
      <c r="J6415" s="4">
        <v>0.52635917632354401</v>
      </c>
    </row>
    <row r="6416" spans="1:10" ht="15" customHeight="1">
      <c r="A6416" s="15"/>
      <c r="B6416" s="2" t="s">
        <v>10436</v>
      </c>
      <c r="C6416" s="2" t="s">
        <v>19938</v>
      </c>
      <c r="D6416" s="19">
        <v>0</v>
      </c>
      <c r="F6416" s="46">
        <v>0.98567499999999997</v>
      </c>
      <c r="G6416" s="46">
        <v>0.99460000000000004</v>
      </c>
      <c r="H6416" s="46">
        <v>1</v>
      </c>
      <c r="I6416" s="17">
        <v>0.95350000000000001</v>
      </c>
      <c r="J6416" s="4">
        <v>2.2045917989505399E-2</v>
      </c>
    </row>
    <row r="6417" spans="1:10" ht="15" customHeight="1">
      <c r="A6417" s="15"/>
      <c r="B6417" s="2" t="s">
        <v>10437</v>
      </c>
      <c r="C6417" s="2" t="s">
        <v>19939</v>
      </c>
      <c r="D6417" s="19">
        <v>0</v>
      </c>
      <c r="F6417" s="46">
        <v>0.96955000000000002</v>
      </c>
      <c r="G6417" s="46">
        <v>0.97135000000000005</v>
      </c>
      <c r="H6417" s="46">
        <v>1</v>
      </c>
      <c r="I6417" s="17">
        <v>0.9355</v>
      </c>
      <c r="J6417" s="4">
        <v>3.0168029435148701E-2</v>
      </c>
    </row>
    <row r="6418" spans="1:10" ht="15" customHeight="1">
      <c r="A6418" s="15"/>
      <c r="B6418" s="2" t="s">
        <v>10438</v>
      </c>
      <c r="C6418" s="2" t="s">
        <v>19940</v>
      </c>
      <c r="D6418" s="19">
        <v>0</v>
      </c>
      <c r="F6418" s="46">
        <v>0.99460000000000004</v>
      </c>
      <c r="G6418" s="46">
        <v>0.99460000000000004</v>
      </c>
      <c r="H6418" s="46">
        <v>1</v>
      </c>
      <c r="I6418" s="17">
        <v>0.98919999999999997</v>
      </c>
      <c r="J6418" s="4">
        <v>7.6367532368147402E-3</v>
      </c>
    </row>
    <row r="6419" spans="1:10" ht="15" customHeight="1">
      <c r="A6419" s="15"/>
      <c r="B6419" s="2" t="s">
        <v>10439</v>
      </c>
      <c r="C6419" s="2" t="s">
        <v>19941</v>
      </c>
      <c r="D6419" s="19">
        <v>0</v>
      </c>
      <c r="F6419" s="46">
        <v>0.99460000000000004</v>
      </c>
      <c r="G6419" s="46">
        <v>0.99460000000000004</v>
      </c>
      <c r="H6419" s="46">
        <v>1</v>
      </c>
      <c r="I6419" s="17">
        <v>0.98919999999999997</v>
      </c>
      <c r="J6419" s="4">
        <v>7.6367532368147402E-3</v>
      </c>
    </row>
    <row r="6420" spans="1:10" ht="15" customHeight="1">
      <c r="A6420" s="15"/>
      <c r="B6420" s="2" t="s">
        <v>10440</v>
      </c>
      <c r="C6420" s="2" t="s">
        <v>19942</v>
      </c>
      <c r="D6420" s="19">
        <v>0</v>
      </c>
      <c r="F6420" s="46">
        <v>0.98309999999999997</v>
      </c>
      <c r="G6420" s="46">
        <v>0.98945000000000005</v>
      </c>
      <c r="H6420" s="46">
        <v>1</v>
      </c>
      <c r="I6420" s="17">
        <v>0.95350000000000001</v>
      </c>
      <c r="J6420" s="4">
        <v>2.0351412727375898E-2</v>
      </c>
    </row>
    <row r="6421" spans="1:10" ht="15" customHeight="1">
      <c r="A6421" s="15"/>
      <c r="B6421" s="2" t="s">
        <v>10441</v>
      </c>
      <c r="C6421" s="2" t="s">
        <v>19943</v>
      </c>
      <c r="D6421" s="19">
        <v>0</v>
      </c>
      <c r="F6421" s="46">
        <v>0.98567499999999997</v>
      </c>
      <c r="G6421" s="46">
        <v>0.99460000000000004</v>
      </c>
      <c r="H6421" s="46">
        <v>1</v>
      </c>
      <c r="I6421" s="17">
        <v>0.95350000000000001</v>
      </c>
      <c r="J6421" s="4">
        <v>2.2045917989505399E-2</v>
      </c>
    </row>
    <row r="6422" spans="1:10" ht="15" customHeight="1">
      <c r="A6422" s="15"/>
      <c r="B6422" s="2" t="s">
        <v>10442</v>
      </c>
      <c r="C6422" s="2" t="s">
        <v>19944</v>
      </c>
      <c r="D6422" s="19">
        <v>0</v>
      </c>
      <c r="F6422" s="46">
        <v>0.99460000000000004</v>
      </c>
      <c r="G6422" s="46">
        <v>0.99460000000000004</v>
      </c>
      <c r="H6422" s="46">
        <v>1</v>
      </c>
      <c r="I6422" s="17">
        <v>0.98919999999999997</v>
      </c>
      <c r="J6422" s="4">
        <v>7.6367532368147402E-3</v>
      </c>
    </row>
    <row r="6423" spans="1:10" ht="15" customHeight="1">
      <c r="A6423" s="15"/>
      <c r="B6423" s="2" t="s">
        <v>10443</v>
      </c>
      <c r="C6423" s="2" t="s">
        <v>19945</v>
      </c>
      <c r="D6423" s="19">
        <v>0</v>
      </c>
      <c r="F6423" s="46">
        <v>0.9738</v>
      </c>
      <c r="G6423" s="46">
        <v>0.97135000000000005</v>
      </c>
      <c r="H6423" s="46">
        <v>1</v>
      </c>
      <c r="I6423" s="17">
        <v>0.95250000000000001</v>
      </c>
      <c r="J6423" s="4">
        <v>2.4422530581411899E-2</v>
      </c>
    </row>
    <row r="6424" spans="1:10" ht="15" customHeight="1">
      <c r="A6424" s="15"/>
      <c r="B6424" s="2" t="s">
        <v>10444</v>
      </c>
      <c r="C6424" s="2" t="s">
        <v>19946</v>
      </c>
      <c r="D6424" s="19">
        <v>0</v>
      </c>
      <c r="F6424" s="46">
        <v>0.96272500000000005</v>
      </c>
      <c r="G6424" s="46">
        <v>0.96730000000000005</v>
      </c>
      <c r="H6424" s="46">
        <v>1</v>
      </c>
      <c r="I6424" s="17">
        <v>0.9163</v>
      </c>
      <c r="J6424" s="4">
        <v>3.8926372808161802E-2</v>
      </c>
    </row>
    <row r="6425" spans="1:10" ht="15" customHeight="1">
      <c r="A6425" s="15"/>
      <c r="B6425" s="2" t="s">
        <v>10445</v>
      </c>
      <c r="C6425" s="2" t="s">
        <v>19947</v>
      </c>
      <c r="D6425" s="19">
        <v>0</v>
      </c>
      <c r="F6425" s="46">
        <v>0.80710000000000004</v>
      </c>
      <c r="G6425" s="46">
        <v>0.80710000000000004</v>
      </c>
      <c r="H6425" s="46">
        <v>0.98919999999999997</v>
      </c>
      <c r="I6425" s="17">
        <v>0.625</v>
      </c>
      <c r="J6425" s="4">
        <v>0.25752828970814101</v>
      </c>
    </row>
    <row r="6426" spans="1:10" ht="15" customHeight="1">
      <c r="A6426" s="15"/>
      <c r="B6426" s="2" t="s">
        <v>10446</v>
      </c>
      <c r="C6426" s="2" t="s">
        <v>19948</v>
      </c>
      <c r="D6426" s="19">
        <v>0</v>
      </c>
      <c r="F6426" s="46">
        <v>0.65744999999999998</v>
      </c>
      <c r="G6426" s="46">
        <v>0.77995000000000003</v>
      </c>
      <c r="H6426" s="46">
        <v>1</v>
      </c>
      <c r="I6426" s="17">
        <v>6.9900000000000004E-2</v>
      </c>
      <c r="J6426" s="4">
        <v>0.43974959920391099</v>
      </c>
    </row>
    <row r="6427" spans="1:10" ht="15" customHeight="1">
      <c r="A6427" s="15"/>
      <c r="B6427" s="2" t="s">
        <v>10447</v>
      </c>
      <c r="C6427" s="2" t="s">
        <v>19949</v>
      </c>
      <c r="D6427" s="19">
        <v>0</v>
      </c>
      <c r="F6427" s="46">
        <v>0.77625</v>
      </c>
      <c r="G6427" s="46">
        <v>0.94194999999999995</v>
      </c>
      <c r="H6427" s="46">
        <v>1</v>
      </c>
      <c r="I6427" s="17">
        <v>0.22109999999999999</v>
      </c>
      <c r="J6427" s="4">
        <v>0.37311021159973601</v>
      </c>
    </row>
    <row r="6428" spans="1:10" ht="15" customHeight="1">
      <c r="A6428" s="15"/>
      <c r="B6428" s="2" t="s">
        <v>10448</v>
      </c>
      <c r="C6428" s="2" t="s">
        <v>19950</v>
      </c>
      <c r="D6428" s="19">
        <v>0</v>
      </c>
      <c r="F6428" s="46">
        <v>0.96335000000000004</v>
      </c>
      <c r="G6428" s="46">
        <v>0.96335000000000004</v>
      </c>
      <c r="H6428" s="46">
        <v>0.98919999999999997</v>
      </c>
      <c r="I6428" s="17">
        <v>0.9375</v>
      </c>
      <c r="J6428" s="4">
        <v>3.65574205873445E-2</v>
      </c>
    </row>
    <row r="6429" spans="1:10" ht="15" customHeight="1">
      <c r="A6429" s="15"/>
      <c r="B6429" s="2" t="s">
        <v>10449</v>
      </c>
      <c r="C6429" s="2" t="s">
        <v>19951</v>
      </c>
      <c r="D6429" s="19">
        <v>0</v>
      </c>
      <c r="F6429" s="46">
        <v>0.73252499999999998</v>
      </c>
      <c r="G6429" s="46">
        <v>0.93010000000000004</v>
      </c>
      <c r="H6429" s="46">
        <v>1</v>
      </c>
      <c r="I6429" s="17">
        <v>6.9900000000000004E-2</v>
      </c>
      <c r="J6429" s="4">
        <v>0.44559778107616299</v>
      </c>
    </row>
    <row r="6430" spans="1:10" ht="15" customHeight="1">
      <c r="A6430" s="15"/>
      <c r="B6430" s="2" t="s">
        <v>19952</v>
      </c>
      <c r="C6430" s="2" t="s">
        <v>19953</v>
      </c>
      <c r="D6430" s="19">
        <v>1</v>
      </c>
      <c r="F6430" s="46">
        <v>0.71918333333333295</v>
      </c>
      <c r="G6430" s="46">
        <v>0.96204999999999996</v>
      </c>
      <c r="H6430" s="46">
        <v>1</v>
      </c>
      <c r="I6430" s="17">
        <v>0.1802</v>
      </c>
      <c r="J6430" s="4">
        <v>0.40250962431557702</v>
      </c>
    </row>
    <row r="6431" spans="1:10" ht="15" customHeight="1">
      <c r="A6431" s="15"/>
      <c r="B6431" s="2" t="s">
        <v>19952</v>
      </c>
      <c r="C6431" s="2" t="s">
        <v>19954</v>
      </c>
      <c r="D6431" s="19">
        <v>2</v>
      </c>
      <c r="F6431" s="46">
        <v>0.77558333333333296</v>
      </c>
      <c r="G6431" s="46">
        <v>0.96204999999999996</v>
      </c>
      <c r="H6431" s="46">
        <v>1</v>
      </c>
      <c r="I6431" s="17">
        <v>0.22109999999999999</v>
      </c>
      <c r="J6431" s="4">
        <v>0.32885099006490298</v>
      </c>
    </row>
    <row r="6432" spans="1:10" ht="15" customHeight="1">
      <c r="A6432" s="15"/>
      <c r="B6432" s="2" t="s">
        <v>10450</v>
      </c>
      <c r="C6432" s="2" t="s">
        <v>19955</v>
      </c>
      <c r="D6432" s="19">
        <v>1</v>
      </c>
      <c r="F6432" s="46">
        <v>0.73747499999999999</v>
      </c>
      <c r="G6432" s="46">
        <v>0.95535000000000003</v>
      </c>
      <c r="H6432" s="46">
        <v>1</v>
      </c>
      <c r="I6432" s="17">
        <v>4.1700000000000001E-2</v>
      </c>
      <c r="J6432" s="4">
        <v>0.43032331283748598</v>
      </c>
    </row>
    <row r="6433" spans="1:10" ht="15" customHeight="1">
      <c r="A6433" s="15"/>
      <c r="B6433" s="2" t="s">
        <v>10450</v>
      </c>
      <c r="C6433" s="2" t="s">
        <v>19956</v>
      </c>
      <c r="D6433" s="19">
        <v>2</v>
      </c>
      <c r="F6433" s="46">
        <v>0.84163750000000004</v>
      </c>
      <c r="G6433" s="46">
        <v>0.95535000000000003</v>
      </c>
      <c r="H6433" s="46">
        <v>1</v>
      </c>
      <c r="I6433" s="17">
        <v>4.19E-2</v>
      </c>
      <c r="J6433" s="4">
        <v>0.32607158257702501</v>
      </c>
    </row>
    <row r="6434" spans="1:10" ht="15" customHeight="1">
      <c r="A6434" s="15"/>
      <c r="B6434" s="2" t="s">
        <v>10451</v>
      </c>
      <c r="C6434" s="2" t="s">
        <v>19957</v>
      </c>
      <c r="D6434" s="19">
        <v>0</v>
      </c>
      <c r="F6434" s="46">
        <v>0.96823333333333295</v>
      </c>
      <c r="G6434" s="46">
        <v>0.96299999999999997</v>
      </c>
      <c r="H6434" s="46">
        <v>0.98919999999999997</v>
      </c>
      <c r="I6434" s="17">
        <v>0.95250000000000001</v>
      </c>
      <c r="J6434" s="4">
        <v>1.8901410882083199E-2</v>
      </c>
    </row>
    <row r="6435" spans="1:10" ht="15" customHeight="1">
      <c r="A6435" s="15"/>
      <c r="B6435" s="2" t="s">
        <v>10452</v>
      </c>
      <c r="C6435" s="2" t="s">
        <v>19958</v>
      </c>
      <c r="D6435" s="19">
        <v>0</v>
      </c>
      <c r="F6435" s="46">
        <v>0.93210000000000004</v>
      </c>
      <c r="G6435" s="46">
        <v>0.93210000000000004</v>
      </c>
      <c r="H6435" s="46">
        <v>0.98919999999999997</v>
      </c>
      <c r="I6435" s="17">
        <v>0.875</v>
      </c>
      <c r="J6435" s="4">
        <v>8.0751594411503702E-2</v>
      </c>
    </row>
    <row r="6436" spans="1:10" ht="15" customHeight="1">
      <c r="A6436" s="15"/>
      <c r="B6436" s="2" t="s">
        <v>10453</v>
      </c>
      <c r="C6436" s="2" t="s">
        <v>19959</v>
      </c>
      <c r="D6436" s="19">
        <v>0</v>
      </c>
      <c r="F6436" s="46">
        <v>0.65002499999999996</v>
      </c>
      <c r="G6436" s="46">
        <v>0.65395000000000003</v>
      </c>
      <c r="H6436" s="46">
        <v>0.98919999999999997</v>
      </c>
      <c r="I6436" s="17">
        <v>0.30299999999999999</v>
      </c>
      <c r="J6436" s="4">
        <v>0.36977310498015797</v>
      </c>
    </row>
    <row r="6437" spans="1:10" ht="15" customHeight="1">
      <c r="A6437" s="15"/>
      <c r="B6437" s="2" t="s">
        <v>10454</v>
      </c>
      <c r="C6437" s="2" t="s">
        <v>19960</v>
      </c>
      <c r="D6437" s="19">
        <v>0</v>
      </c>
      <c r="F6437" s="46">
        <v>0.58746666666666703</v>
      </c>
      <c r="G6437" s="46">
        <v>0.65395000000000003</v>
      </c>
      <c r="H6437" s="46">
        <v>1</v>
      </c>
      <c r="I6437" s="17">
        <v>4.7500000000000001E-2</v>
      </c>
      <c r="J6437" s="4">
        <v>0.441031344313153</v>
      </c>
    </row>
    <row r="6438" spans="1:10" ht="15" customHeight="1">
      <c r="A6438" s="15"/>
      <c r="B6438" s="2" t="s">
        <v>4748</v>
      </c>
      <c r="C6438" s="2" t="s">
        <v>19961</v>
      </c>
      <c r="D6438" s="19">
        <v>0</v>
      </c>
      <c r="F6438" s="46">
        <v>0.85824999999999996</v>
      </c>
      <c r="G6438" s="46">
        <v>0.85824999999999996</v>
      </c>
      <c r="H6438" s="46">
        <v>0.98919999999999997</v>
      </c>
      <c r="I6438" s="17">
        <v>0.72729999999999995</v>
      </c>
      <c r="J6438" s="4">
        <v>0.18519126599275701</v>
      </c>
    </row>
    <row r="6439" spans="1:10" ht="15" customHeight="1">
      <c r="A6439" s="15"/>
      <c r="B6439" s="2" t="s">
        <v>10455</v>
      </c>
      <c r="C6439" s="2" t="s">
        <v>19962</v>
      </c>
      <c r="D6439" s="19">
        <v>0</v>
      </c>
      <c r="F6439" s="46">
        <v>0.79459999999999997</v>
      </c>
      <c r="G6439" s="46">
        <v>0.79459999999999997</v>
      </c>
      <c r="H6439" s="46">
        <v>0.98919999999999997</v>
      </c>
      <c r="I6439" s="17">
        <v>0.6</v>
      </c>
      <c r="J6439" s="4">
        <v>0.275205959237804</v>
      </c>
    </row>
    <row r="6440" spans="1:10" ht="15" customHeight="1">
      <c r="A6440" s="15"/>
      <c r="B6440" s="2" t="s">
        <v>10456</v>
      </c>
      <c r="C6440" s="2" t="s">
        <v>19963</v>
      </c>
      <c r="D6440" s="19">
        <v>1</v>
      </c>
      <c r="F6440" s="46">
        <v>0.59550000000000003</v>
      </c>
      <c r="G6440" s="46">
        <v>0.60514999999999997</v>
      </c>
      <c r="H6440" s="46">
        <v>1</v>
      </c>
      <c r="I6440" s="17">
        <v>0.1542</v>
      </c>
      <c r="J6440" s="4">
        <v>0.43846490395469501</v>
      </c>
    </row>
    <row r="6441" spans="1:10" ht="15" customHeight="1">
      <c r="A6441" s="15"/>
      <c r="B6441" s="2" t="s">
        <v>10456</v>
      </c>
      <c r="C6441" s="2" t="s">
        <v>19964</v>
      </c>
      <c r="D6441" s="19">
        <v>2</v>
      </c>
      <c r="F6441" s="46">
        <v>0.68136666666666701</v>
      </c>
      <c r="G6441" s="46">
        <v>0.85824999999999996</v>
      </c>
      <c r="H6441" s="46">
        <v>1</v>
      </c>
      <c r="I6441" s="17">
        <v>0.1542</v>
      </c>
      <c r="J6441" s="4">
        <v>0.396836120667797</v>
      </c>
    </row>
    <row r="6442" spans="1:10" ht="15" customHeight="1">
      <c r="A6442" s="15"/>
      <c r="B6442" s="2" t="s">
        <v>10457</v>
      </c>
      <c r="C6442" s="2" t="s">
        <v>19965</v>
      </c>
      <c r="D6442" s="19">
        <v>0</v>
      </c>
      <c r="F6442" s="46">
        <v>0.97499999999999998</v>
      </c>
      <c r="G6442" s="46">
        <v>0.97499999999999998</v>
      </c>
      <c r="H6442" s="46">
        <v>1</v>
      </c>
      <c r="I6442" s="17">
        <v>0.95</v>
      </c>
      <c r="J6442" s="4">
        <v>3.5355339059327397E-2</v>
      </c>
    </row>
    <row r="6443" spans="1:10" ht="15" customHeight="1">
      <c r="A6443" s="15"/>
      <c r="B6443" s="2" t="s">
        <v>10458</v>
      </c>
      <c r="C6443" s="2" t="s">
        <v>19966</v>
      </c>
      <c r="D6443" s="19">
        <v>0</v>
      </c>
      <c r="F6443" s="46">
        <v>0.66826249999999998</v>
      </c>
      <c r="G6443" s="46">
        <v>0.77075000000000005</v>
      </c>
      <c r="H6443" s="46">
        <v>1</v>
      </c>
      <c r="I6443" s="17">
        <v>0.22220000000000001</v>
      </c>
      <c r="J6443" s="4">
        <v>0.34289416083642199</v>
      </c>
    </row>
    <row r="6444" spans="1:10" ht="15" customHeight="1">
      <c r="A6444" s="15"/>
      <c r="B6444" s="2" t="s">
        <v>19967</v>
      </c>
      <c r="C6444" s="2" t="s">
        <v>14645</v>
      </c>
      <c r="D6444" s="19">
        <v>0</v>
      </c>
      <c r="F6444" s="46">
        <v>0.96875</v>
      </c>
      <c r="G6444" s="46">
        <v>0.96875</v>
      </c>
      <c r="H6444" s="46">
        <v>1</v>
      </c>
      <c r="I6444" s="17">
        <v>0.9375</v>
      </c>
      <c r="J6444" s="4">
        <v>4.4194173824159202E-2</v>
      </c>
    </row>
    <row r="6445" spans="1:10" ht="15" customHeight="1">
      <c r="A6445" s="15"/>
      <c r="B6445" s="2" t="s">
        <v>10459</v>
      </c>
      <c r="C6445" s="2" t="s">
        <v>19968</v>
      </c>
      <c r="D6445" s="19">
        <v>0</v>
      </c>
      <c r="F6445" s="46">
        <v>0.68001666666666705</v>
      </c>
      <c r="G6445" s="46">
        <v>0.78534999999999999</v>
      </c>
      <c r="H6445" s="46">
        <v>1</v>
      </c>
      <c r="I6445" s="17">
        <v>0.1653</v>
      </c>
      <c r="J6445" s="4">
        <v>0.37333400282678098</v>
      </c>
    </row>
    <row r="6446" spans="1:10" ht="15" customHeight="1">
      <c r="A6446" s="15"/>
      <c r="B6446" s="2" t="s">
        <v>19969</v>
      </c>
      <c r="C6446" s="2" t="s">
        <v>19970</v>
      </c>
      <c r="D6446" s="19">
        <v>0</v>
      </c>
      <c r="F6446" s="46">
        <v>0.63042500000000001</v>
      </c>
      <c r="G6446" s="46">
        <v>0.56084999999999996</v>
      </c>
      <c r="H6446" s="46">
        <v>1</v>
      </c>
      <c r="I6446" s="17">
        <v>0.4</v>
      </c>
      <c r="J6446" s="4">
        <v>0.282543310839241</v>
      </c>
    </row>
    <row r="6447" spans="1:10" ht="15" customHeight="1">
      <c r="A6447" s="15"/>
      <c r="B6447" s="2" t="s">
        <v>10460</v>
      </c>
      <c r="C6447" s="2" t="s">
        <v>19971</v>
      </c>
      <c r="D6447" s="19">
        <v>0</v>
      </c>
      <c r="F6447" s="46">
        <v>0.58337142857142898</v>
      </c>
      <c r="G6447" s="46">
        <v>0.73680000000000001</v>
      </c>
      <c r="H6447" s="46">
        <v>1</v>
      </c>
      <c r="I6447" s="17">
        <v>5.0000000000000001E-4</v>
      </c>
      <c r="J6447" s="4">
        <v>0.45464318871794301</v>
      </c>
    </row>
    <row r="6448" spans="1:10" ht="15" customHeight="1">
      <c r="A6448" s="15"/>
      <c r="B6448" s="2" t="s">
        <v>19972</v>
      </c>
      <c r="C6448" s="2" t="s">
        <v>19973</v>
      </c>
      <c r="D6448" s="19">
        <v>0</v>
      </c>
      <c r="F6448" s="46">
        <v>0.67628333333333301</v>
      </c>
      <c r="G6448" s="46">
        <v>0.83584999999999998</v>
      </c>
      <c r="H6448" s="46">
        <v>1</v>
      </c>
      <c r="I6448" s="17">
        <v>4.19E-2</v>
      </c>
      <c r="J6448" s="4">
        <v>0.398225511069628</v>
      </c>
    </row>
    <row r="6449" spans="1:10" ht="15" customHeight="1">
      <c r="A6449" s="15"/>
      <c r="B6449" s="2" t="s">
        <v>10461</v>
      </c>
      <c r="C6449" s="2" t="s">
        <v>19974</v>
      </c>
      <c r="D6449" s="19">
        <v>0</v>
      </c>
      <c r="F6449" s="46">
        <v>0.72082500000000005</v>
      </c>
      <c r="G6449" s="46">
        <v>0.90459999999999996</v>
      </c>
      <c r="H6449" s="46">
        <v>1</v>
      </c>
      <c r="I6449" s="17">
        <v>7.4099999999999999E-2</v>
      </c>
      <c r="J6449" s="4">
        <v>0.440431881793314</v>
      </c>
    </row>
    <row r="6450" spans="1:10" ht="15" customHeight="1">
      <c r="A6450" s="15"/>
      <c r="B6450" s="2" t="s">
        <v>10462</v>
      </c>
      <c r="C6450" s="2" t="s">
        <v>19975</v>
      </c>
      <c r="D6450" s="19">
        <v>0</v>
      </c>
      <c r="F6450" s="46">
        <v>0.93722499999999997</v>
      </c>
      <c r="G6450" s="46">
        <v>0.96794999999999998</v>
      </c>
      <c r="H6450" s="46">
        <v>1</v>
      </c>
      <c r="I6450" s="17">
        <v>0.81299999999999994</v>
      </c>
      <c r="J6450" s="4">
        <v>8.81570709964134E-2</v>
      </c>
    </row>
    <row r="6451" spans="1:10" ht="15" customHeight="1">
      <c r="A6451" s="15"/>
      <c r="B6451" s="2" t="s">
        <v>19976</v>
      </c>
      <c r="C6451" s="2" t="s">
        <v>14854</v>
      </c>
      <c r="D6451" s="19">
        <v>1</v>
      </c>
      <c r="F6451" s="46">
        <v>0.59114</v>
      </c>
      <c r="G6451" s="46">
        <v>0.51219999999999999</v>
      </c>
      <c r="H6451" s="46">
        <v>1</v>
      </c>
      <c r="I6451" s="17">
        <v>0.1351</v>
      </c>
      <c r="J6451" s="4">
        <v>0.39231796798005603</v>
      </c>
    </row>
    <row r="6452" spans="1:10" ht="15" customHeight="1">
      <c r="A6452" s="15"/>
      <c r="B6452" s="2" t="s">
        <v>19976</v>
      </c>
      <c r="C6452" s="2" t="s">
        <v>14853</v>
      </c>
      <c r="D6452" s="19">
        <v>2</v>
      </c>
      <c r="F6452" s="46">
        <v>0.783775</v>
      </c>
      <c r="G6452" s="46">
        <v>1</v>
      </c>
      <c r="H6452" s="46">
        <v>1</v>
      </c>
      <c r="I6452" s="17">
        <v>0.1351</v>
      </c>
      <c r="J6452" s="4">
        <v>0.43245</v>
      </c>
    </row>
    <row r="6453" spans="1:10" ht="15" customHeight="1">
      <c r="A6453" s="15"/>
      <c r="B6453" s="2" t="s">
        <v>19977</v>
      </c>
      <c r="C6453" s="2" t="s">
        <v>14859</v>
      </c>
      <c r="D6453" s="19">
        <v>0</v>
      </c>
      <c r="F6453" s="46">
        <v>0.69562500000000005</v>
      </c>
      <c r="G6453" s="46">
        <v>0.73234999999999995</v>
      </c>
      <c r="H6453" s="46">
        <v>1</v>
      </c>
      <c r="I6453" s="17">
        <v>0.31780000000000003</v>
      </c>
      <c r="J6453" s="4">
        <v>0.33417827951558998</v>
      </c>
    </row>
    <row r="6454" spans="1:10" ht="15" customHeight="1">
      <c r="A6454" s="15"/>
      <c r="B6454" s="2" t="s">
        <v>19978</v>
      </c>
      <c r="C6454" s="2" t="s">
        <v>19979</v>
      </c>
      <c r="D6454" s="19">
        <v>0</v>
      </c>
      <c r="F6454" s="46">
        <v>0.98194999999999999</v>
      </c>
      <c r="G6454" s="46">
        <v>0.98194999999999999</v>
      </c>
      <c r="H6454" s="46">
        <v>1</v>
      </c>
      <c r="I6454" s="17">
        <v>0.96389999999999998</v>
      </c>
      <c r="J6454" s="4">
        <v>2.5526554800834399E-2</v>
      </c>
    </row>
    <row r="6455" spans="1:10" ht="15" customHeight="1">
      <c r="A6455" s="15"/>
      <c r="B6455" s="2" t="s">
        <v>10463</v>
      </c>
      <c r="C6455" s="2" t="s">
        <v>19980</v>
      </c>
      <c r="D6455" s="19">
        <v>0</v>
      </c>
      <c r="F6455" s="46">
        <v>0.70289999999999997</v>
      </c>
      <c r="G6455" s="46">
        <v>1</v>
      </c>
      <c r="H6455" s="46">
        <v>1</v>
      </c>
      <c r="I6455" s="17">
        <v>0.1087</v>
      </c>
      <c r="J6455" s="4">
        <v>0.51459229492871394</v>
      </c>
    </row>
    <row r="6456" spans="1:10" ht="15" customHeight="1">
      <c r="A6456" s="15"/>
      <c r="B6456" s="2" t="s">
        <v>10464</v>
      </c>
      <c r="C6456" s="2" t="s">
        <v>19981</v>
      </c>
      <c r="D6456" s="19">
        <v>0</v>
      </c>
      <c r="F6456" s="46">
        <v>0.79364999999999997</v>
      </c>
      <c r="G6456" s="46">
        <v>0.91525000000000001</v>
      </c>
      <c r="H6456" s="46">
        <v>1</v>
      </c>
      <c r="I6456" s="17">
        <v>0.34410000000000002</v>
      </c>
      <c r="J6456" s="4">
        <v>0.31016864767413199</v>
      </c>
    </row>
    <row r="6457" spans="1:10" ht="15" customHeight="1">
      <c r="A6457" s="15"/>
      <c r="B6457" s="2" t="s">
        <v>10465</v>
      </c>
      <c r="C6457" s="2" t="s">
        <v>19982</v>
      </c>
      <c r="D6457" s="19">
        <v>0</v>
      </c>
      <c r="F6457" s="46">
        <v>1</v>
      </c>
      <c r="G6457" s="46">
        <v>1</v>
      </c>
      <c r="H6457" s="46">
        <v>1</v>
      </c>
      <c r="I6457" s="17">
        <v>1</v>
      </c>
      <c r="J6457" s="4">
        <v>0</v>
      </c>
    </row>
    <row r="6458" spans="1:10" ht="15" customHeight="1">
      <c r="A6458" s="15"/>
      <c r="B6458" s="2" t="s">
        <v>10466</v>
      </c>
      <c r="C6458" s="2" t="s">
        <v>10505</v>
      </c>
      <c r="D6458" s="19">
        <v>0</v>
      </c>
      <c r="F6458" s="46">
        <v>0.97499999999999998</v>
      </c>
      <c r="G6458" s="46">
        <v>0.97499999999999998</v>
      </c>
      <c r="H6458" s="46">
        <v>1</v>
      </c>
      <c r="I6458" s="17">
        <v>0.95</v>
      </c>
      <c r="J6458" s="4">
        <v>3.5355339059327397E-2</v>
      </c>
    </row>
    <row r="6459" spans="1:10" ht="15" customHeight="1">
      <c r="A6459" s="15"/>
      <c r="B6459" s="2" t="s">
        <v>10467</v>
      </c>
      <c r="C6459" s="2" t="s">
        <v>19983</v>
      </c>
      <c r="D6459" s="19">
        <v>0</v>
      </c>
      <c r="F6459" s="46">
        <v>1</v>
      </c>
      <c r="G6459" s="46">
        <v>1</v>
      </c>
      <c r="H6459" s="46">
        <v>1</v>
      </c>
      <c r="I6459" s="17">
        <v>1</v>
      </c>
      <c r="J6459" s="4">
        <v>0</v>
      </c>
    </row>
    <row r="6460" spans="1:10" ht="15" customHeight="1">
      <c r="A6460" s="15"/>
      <c r="B6460" s="2" t="s">
        <v>19984</v>
      </c>
      <c r="C6460" s="2" t="s">
        <v>19985</v>
      </c>
      <c r="D6460" s="19">
        <v>0</v>
      </c>
      <c r="F6460" s="46">
        <v>0.98255000000000003</v>
      </c>
      <c r="G6460" s="46">
        <v>0.99485000000000001</v>
      </c>
      <c r="H6460" s="46">
        <v>1</v>
      </c>
      <c r="I6460" s="17">
        <v>0.9405</v>
      </c>
      <c r="J6460" s="4">
        <v>2.84507176242241E-2</v>
      </c>
    </row>
    <row r="6461" spans="1:10" ht="15" customHeight="1">
      <c r="A6461" s="15"/>
      <c r="B6461" s="2" t="s">
        <v>10468</v>
      </c>
      <c r="C6461" s="2" t="s">
        <v>19986</v>
      </c>
      <c r="D6461" s="19">
        <v>0</v>
      </c>
      <c r="F6461" s="46">
        <v>0.98512500000000003</v>
      </c>
      <c r="G6461" s="46">
        <v>1</v>
      </c>
      <c r="H6461" s="46">
        <v>1</v>
      </c>
      <c r="I6461" s="17">
        <v>0.9405</v>
      </c>
      <c r="J6461" s="4">
        <v>2.9749999999999999E-2</v>
      </c>
    </row>
    <row r="6462" spans="1:10" ht="15" customHeight="1">
      <c r="A6462" s="15"/>
      <c r="B6462" s="2" t="s">
        <v>10469</v>
      </c>
      <c r="C6462" s="2" t="s">
        <v>19987</v>
      </c>
      <c r="D6462" s="19">
        <v>0</v>
      </c>
      <c r="F6462" s="46">
        <v>1</v>
      </c>
      <c r="G6462" s="46">
        <v>1</v>
      </c>
      <c r="H6462" s="46">
        <v>1</v>
      </c>
      <c r="I6462" s="17">
        <v>1</v>
      </c>
      <c r="J6462" s="4">
        <v>0</v>
      </c>
    </row>
    <row r="6463" spans="1:10" ht="15" customHeight="1">
      <c r="A6463" s="15"/>
      <c r="B6463" s="2" t="s">
        <v>10470</v>
      </c>
      <c r="C6463" s="2" t="s">
        <v>19988</v>
      </c>
      <c r="D6463" s="19">
        <v>0</v>
      </c>
      <c r="F6463" s="46">
        <v>1</v>
      </c>
      <c r="G6463" s="46">
        <v>1</v>
      </c>
      <c r="H6463" s="46">
        <v>1</v>
      </c>
      <c r="I6463" s="17">
        <v>1</v>
      </c>
      <c r="J6463" s="4">
        <v>0</v>
      </c>
    </row>
    <row r="6464" spans="1:10" ht="15" customHeight="1">
      <c r="A6464" s="15"/>
      <c r="B6464" s="2" t="s">
        <v>10471</v>
      </c>
      <c r="C6464" s="2" t="s">
        <v>19989</v>
      </c>
      <c r="D6464" s="19">
        <v>0</v>
      </c>
      <c r="F6464" s="46">
        <v>0.83035000000000003</v>
      </c>
      <c r="G6464" s="46">
        <v>0.97424999999999995</v>
      </c>
      <c r="H6464" s="46">
        <v>1</v>
      </c>
      <c r="I6464" s="17">
        <v>0.37290000000000001</v>
      </c>
      <c r="J6464" s="4">
        <v>0.30572436932635899</v>
      </c>
    </row>
    <row r="6465" spans="1:10" ht="15" customHeight="1">
      <c r="A6465" s="15"/>
      <c r="B6465" s="2" t="s">
        <v>10472</v>
      </c>
      <c r="C6465" s="2" t="s">
        <v>19990</v>
      </c>
      <c r="D6465" s="19">
        <v>0</v>
      </c>
      <c r="F6465" s="46">
        <v>1</v>
      </c>
      <c r="G6465" s="46">
        <v>1</v>
      </c>
      <c r="H6465" s="46">
        <v>1</v>
      </c>
      <c r="I6465" s="17">
        <v>1</v>
      </c>
      <c r="J6465" s="4">
        <v>0</v>
      </c>
    </row>
    <row r="6466" spans="1:10" ht="15" customHeight="1">
      <c r="A6466" s="15"/>
      <c r="B6466" s="2" t="s">
        <v>10473</v>
      </c>
      <c r="C6466" s="2" t="s">
        <v>19991</v>
      </c>
      <c r="D6466" s="19">
        <v>0</v>
      </c>
      <c r="F6466" s="46">
        <v>0.58015000000000005</v>
      </c>
      <c r="G6466" s="46">
        <v>0.58015000000000005</v>
      </c>
      <c r="H6466" s="46">
        <v>1</v>
      </c>
      <c r="I6466" s="17">
        <v>0.1603</v>
      </c>
      <c r="J6466" s="4">
        <v>0.59375756416234404</v>
      </c>
    </row>
    <row r="6467" spans="1:10" ht="15" customHeight="1">
      <c r="A6467" s="15"/>
      <c r="B6467" s="2" t="s">
        <v>19992</v>
      </c>
      <c r="C6467" s="2" t="s">
        <v>19993</v>
      </c>
      <c r="D6467" s="19">
        <v>0</v>
      </c>
      <c r="F6467" s="46">
        <v>0.74081666666666701</v>
      </c>
      <c r="G6467" s="46">
        <v>0.95889999999999997</v>
      </c>
      <c r="H6467" s="46">
        <v>1</v>
      </c>
      <c r="I6467" s="17">
        <v>0.1542</v>
      </c>
      <c r="J6467" s="4">
        <v>0.376573070819817</v>
      </c>
    </row>
    <row r="6468" spans="1:10" ht="15" customHeight="1">
      <c r="A6468" s="15"/>
      <c r="B6468" s="2" t="s">
        <v>10474</v>
      </c>
      <c r="C6468" s="2" t="s">
        <v>19994</v>
      </c>
      <c r="D6468" s="19">
        <v>0</v>
      </c>
      <c r="F6468" s="46">
        <v>0.79717499999999997</v>
      </c>
      <c r="G6468" s="46">
        <v>0.90790000000000004</v>
      </c>
      <c r="H6468" s="46">
        <v>1</v>
      </c>
      <c r="I6468" s="17">
        <v>0.37290000000000001</v>
      </c>
      <c r="J6468" s="4">
        <v>0.29587842520197399</v>
      </c>
    </row>
    <row r="6469" spans="1:10" ht="15" customHeight="1">
      <c r="A6469" s="15"/>
      <c r="B6469" s="2" t="s">
        <v>19995</v>
      </c>
      <c r="C6469" s="2" t="s">
        <v>19996</v>
      </c>
      <c r="D6469" s="19">
        <v>0</v>
      </c>
      <c r="F6469" s="46">
        <v>0.83135000000000003</v>
      </c>
      <c r="G6469" s="46">
        <v>0.97624999999999995</v>
      </c>
      <c r="H6469" s="46">
        <v>1</v>
      </c>
      <c r="I6469" s="17">
        <v>0.37290000000000001</v>
      </c>
      <c r="J6469" s="4">
        <v>0.30645248136266301</v>
      </c>
    </row>
    <row r="6470" spans="1:10" ht="15" customHeight="1">
      <c r="A6470" s="15"/>
      <c r="B6470" s="2" t="s">
        <v>19997</v>
      </c>
      <c r="C6470" s="2" t="s">
        <v>19998</v>
      </c>
      <c r="D6470" s="19">
        <v>0</v>
      </c>
      <c r="F6470" s="46">
        <v>0.61145000000000005</v>
      </c>
      <c r="G6470" s="46">
        <v>0.61145000000000005</v>
      </c>
      <c r="H6470" s="46">
        <v>1</v>
      </c>
      <c r="I6470" s="17">
        <v>0.22289999999999999</v>
      </c>
      <c r="J6470" s="4">
        <v>0.54949267966006599</v>
      </c>
    </row>
    <row r="6471" spans="1:10" ht="15" customHeight="1">
      <c r="A6471" s="15"/>
      <c r="B6471" s="2" t="s">
        <v>10475</v>
      </c>
      <c r="C6471" s="2" t="s">
        <v>19999</v>
      </c>
      <c r="D6471" s="19">
        <v>0</v>
      </c>
      <c r="F6471" s="46">
        <v>0.73398333333333299</v>
      </c>
      <c r="G6471" s="46">
        <v>0.94369999999999998</v>
      </c>
      <c r="H6471" s="46">
        <v>1</v>
      </c>
      <c r="I6471" s="17">
        <v>0.15809999999999999</v>
      </c>
      <c r="J6471" s="4">
        <v>0.37479360408986001</v>
      </c>
    </row>
    <row r="6472" spans="1:10" ht="15" customHeight="1">
      <c r="A6472" s="15"/>
      <c r="B6472" s="2" t="s">
        <v>10476</v>
      </c>
      <c r="C6472" s="2" t="s">
        <v>20000</v>
      </c>
      <c r="D6472" s="19">
        <v>0</v>
      </c>
      <c r="F6472" s="46">
        <v>1</v>
      </c>
      <c r="G6472" s="46">
        <v>1</v>
      </c>
      <c r="H6472" s="46">
        <v>1</v>
      </c>
      <c r="I6472" s="17">
        <v>1</v>
      </c>
      <c r="J6472" s="4">
        <v>0</v>
      </c>
    </row>
    <row r="6473" spans="1:10" ht="15" customHeight="1">
      <c r="A6473" s="15"/>
      <c r="B6473" s="2" t="s">
        <v>10477</v>
      </c>
      <c r="C6473" s="2" t="s">
        <v>20001</v>
      </c>
      <c r="D6473" s="19">
        <v>0</v>
      </c>
      <c r="F6473" s="46">
        <v>0.68532499999999996</v>
      </c>
      <c r="G6473" s="46">
        <v>0.81510000000000005</v>
      </c>
      <c r="H6473" s="46">
        <v>1</v>
      </c>
      <c r="I6473" s="17">
        <v>0.1111</v>
      </c>
      <c r="J6473" s="4">
        <v>0.41794669018109598</v>
      </c>
    </row>
    <row r="6474" spans="1:10" ht="15" customHeight="1">
      <c r="A6474" s="15"/>
      <c r="B6474" s="2" t="s">
        <v>10478</v>
      </c>
      <c r="C6474" s="2" t="s">
        <v>15426</v>
      </c>
      <c r="D6474" s="19">
        <v>0</v>
      </c>
      <c r="F6474" s="46">
        <v>0.95069999999999999</v>
      </c>
      <c r="G6474" s="46">
        <v>0.99350000000000005</v>
      </c>
      <c r="H6474" s="46">
        <v>1</v>
      </c>
      <c r="I6474" s="17">
        <v>0.81579999999999997</v>
      </c>
      <c r="J6474" s="4">
        <v>9.0016665123742498E-2</v>
      </c>
    </row>
    <row r="6475" spans="1:10" ht="15" customHeight="1">
      <c r="A6475" s="15"/>
      <c r="B6475" s="2" t="s">
        <v>20002</v>
      </c>
      <c r="C6475" s="2" t="s">
        <v>14799</v>
      </c>
      <c r="D6475" s="19">
        <v>0</v>
      </c>
      <c r="F6475" s="46">
        <v>0.83135000000000003</v>
      </c>
      <c r="G6475" s="46">
        <v>0.97624999999999995</v>
      </c>
      <c r="H6475" s="46">
        <v>1</v>
      </c>
      <c r="I6475" s="17">
        <v>0.37290000000000001</v>
      </c>
      <c r="J6475" s="4">
        <v>0.30645248136266301</v>
      </c>
    </row>
    <row r="6476" spans="1:10" ht="15" customHeight="1">
      <c r="A6476" s="15"/>
      <c r="B6476" s="2" t="s">
        <v>10479</v>
      </c>
      <c r="C6476" s="2" t="s">
        <v>20003</v>
      </c>
      <c r="D6476" s="19">
        <v>0</v>
      </c>
      <c r="F6476" s="46">
        <v>0.63670000000000004</v>
      </c>
      <c r="G6476" s="46">
        <v>0.68645</v>
      </c>
      <c r="H6476" s="46">
        <v>1</v>
      </c>
      <c r="I6476" s="17">
        <v>0.1739</v>
      </c>
      <c r="J6476" s="4">
        <v>0.42729695372968302</v>
      </c>
    </row>
    <row r="6477" spans="1:10" ht="15" customHeight="1">
      <c r="A6477" s="15"/>
      <c r="B6477" s="2" t="s">
        <v>10480</v>
      </c>
      <c r="C6477" s="2" t="s">
        <v>20004</v>
      </c>
      <c r="D6477" s="19">
        <v>0</v>
      </c>
      <c r="F6477" s="46">
        <v>0.843225</v>
      </c>
      <c r="G6477" s="46">
        <v>1</v>
      </c>
      <c r="H6477" s="46">
        <v>1</v>
      </c>
      <c r="I6477" s="17">
        <v>0.37290000000000001</v>
      </c>
      <c r="J6477" s="4">
        <v>0.31355</v>
      </c>
    </row>
    <row r="6478" spans="1:10" ht="15" customHeight="1">
      <c r="A6478" s="15"/>
      <c r="B6478" s="2" t="s">
        <v>10481</v>
      </c>
      <c r="C6478" s="2" t="s">
        <v>20005</v>
      </c>
      <c r="D6478" s="19">
        <v>0</v>
      </c>
      <c r="F6478" s="46">
        <v>0.92454999999999998</v>
      </c>
      <c r="G6478" s="46">
        <v>0.92454999999999998</v>
      </c>
      <c r="H6478" s="46">
        <v>1</v>
      </c>
      <c r="I6478" s="17">
        <v>0.84909999999999997</v>
      </c>
      <c r="J6478" s="4">
        <v>0.10670241328105</v>
      </c>
    </row>
    <row r="6479" spans="1:10" ht="15" customHeight="1">
      <c r="A6479" s="15"/>
      <c r="B6479" s="2" t="s">
        <v>10482</v>
      </c>
      <c r="C6479" s="2" t="s">
        <v>20006</v>
      </c>
      <c r="D6479" s="19">
        <v>0</v>
      </c>
      <c r="F6479" s="46">
        <v>1</v>
      </c>
      <c r="G6479" s="46">
        <v>1</v>
      </c>
      <c r="H6479" s="46">
        <v>1</v>
      </c>
      <c r="I6479" s="17">
        <v>1</v>
      </c>
      <c r="J6479" s="4">
        <v>0</v>
      </c>
    </row>
    <row r="6480" spans="1:10" ht="15" customHeight="1">
      <c r="A6480" s="15"/>
      <c r="B6480" s="2" t="s">
        <v>10483</v>
      </c>
      <c r="C6480" s="2" t="s">
        <v>20007</v>
      </c>
      <c r="D6480" s="19">
        <v>0</v>
      </c>
      <c r="F6480" s="46">
        <v>0.77832500000000004</v>
      </c>
      <c r="G6480" s="46">
        <v>0.89775000000000005</v>
      </c>
      <c r="H6480" s="46">
        <v>1</v>
      </c>
      <c r="I6480" s="17">
        <v>0.31780000000000003</v>
      </c>
      <c r="J6480" s="4">
        <v>0.32179593300724002</v>
      </c>
    </row>
    <row r="6481" spans="1:10" ht="15" customHeight="1">
      <c r="A6481" s="15"/>
      <c r="B6481" s="2" t="s">
        <v>20008</v>
      </c>
      <c r="C6481" s="2" t="s">
        <v>15570</v>
      </c>
      <c r="D6481" s="19">
        <v>0</v>
      </c>
      <c r="F6481" s="46">
        <v>0.52759999999999996</v>
      </c>
      <c r="G6481" s="46">
        <v>0.52759999999999996</v>
      </c>
      <c r="H6481" s="46">
        <v>1</v>
      </c>
      <c r="I6481" s="17">
        <v>5.5199999999999999E-2</v>
      </c>
      <c r="J6481" s="4">
        <v>0.66807448686505</v>
      </c>
    </row>
    <row r="6482" spans="1:10" ht="15" customHeight="1">
      <c r="A6482" s="15"/>
      <c r="B6482" s="2" t="s">
        <v>10484</v>
      </c>
      <c r="C6482" s="2" t="s">
        <v>20009</v>
      </c>
      <c r="D6482" s="19">
        <v>0</v>
      </c>
      <c r="F6482" s="46">
        <v>0.96970000000000001</v>
      </c>
      <c r="G6482" s="46">
        <v>0.96970000000000001</v>
      </c>
      <c r="H6482" s="46">
        <v>1</v>
      </c>
      <c r="I6482" s="17">
        <v>0.93940000000000001</v>
      </c>
      <c r="J6482" s="4">
        <v>4.28506709399048E-2</v>
      </c>
    </row>
    <row r="6483" spans="1:10" ht="15" customHeight="1">
      <c r="A6483" s="15"/>
      <c r="B6483" s="2" t="s">
        <v>10485</v>
      </c>
      <c r="C6483" s="2" t="s">
        <v>20010</v>
      </c>
      <c r="D6483" s="19">
        <v>0</v>
      </c>
      <c r="F6483" s="46">
        <v>0.81045</v>
      </c>
      <c r="G6483" s="46">
        <v>1</v>
      </c>
      <c r="H6483" s="46">
        <v>1</v>
      </c>
      <c r="I6483" s="17">
        <v>0.34410000000000002</v>
      </c>
      <c r="J6483" s="4">
        <v>0.29878940911618701</v>
      </c>
    </row>
    <row r="6484" spans="1:10" ht="15" customHeight="1">
      <c r="A6484" s="15"/>
      <c r="B6484" s="2" t="s">
        <v>10486</v>
      </c>
      <c r="C6484" s="2" t="s">
        <v>20011</v>
      </c>
      <c r="D6484" s="19">
        <v>0</v>
      </c>
      <c r="F6484" s="46">
        <v>1</v>
      </c>
      <c r="G6484" s="46">
        <v>1</v>
      </c>
      <c r="H6484" s="46">
        <v>1</v>
      </c>
      <c r="I6484" s="17">
        <v>1</v>
      </c>
      <c r="J6484" s="4">
        <v>0</v>
      </c>
    </row>
    <row r="6485" spans="1:10" ht="15" customHeight="1">
      <c r="A6485" s="15"/>
      <c r="B6485" s="2" t="s">
        <v>10487</v>
      </c>
      <c r="C6485" s="2" t="s">
        <v>20012</v>
      </c>
      <c r="D6485" s="19">
        <v>0</v>
      </c>
      <c r="F6485" s="46">
        <v>0.87707500000000005</v>
      </c>
      <c r="G6485" s="46">
        <v>0.99485000000000001</v>
      </c>
      <c r="H6485" s="46">
        <v>1</v>
      </c>
      <c r="I6485" s="17">
        <v>0.51859999999999995</v>
      </c>
      <c r="J6485" s="4">
        <v>0.23903265292981801</v>
      </c>
    </row>
    <row r="6486" spans="1:10" ht="15" customHeight="1">
      <c r="A6486" s="15"/>
      <c r="B6486" s="2" t="s">
        <v>10488</v>
      </c>
      <c r="C6486" s="2" t="s">
        <v>20013</v>
      </c>
      <c r="D6486" s="19">
        <v>0</v>
      </c>
      <c r="F6486" s="46">
        <v>0.87965000000000004</v>
      </c>
      <c r="G6486" s="46">
        <v>1</v>
      </c>
      <c r="H6486" s="46">
        <v>1</v>
      </c>
      <c r="I6486" s="17">
        <v>0.51859999999999995</v>
      </c>
      <c r="J6486" s="4">
        <v>0.2407</v>
      </c>
    </row>
    <row r="6487" spans="1:10" ht="15" customHeight="1">
      <c r="A6487" s="15"/>
      <c r="B6487" s="2" t="s">
        <v>20014</v>
      </c>
      <c r="C6487" s="2" t="s">
        <v>20015</v>
      </c>
      <c r="D6487" s="19">
        <v>0</v>
      </c>
      <c r="F6487" s="46">
        <v>1</v>
      </c>
      <c r="G6487" s="46">
        <v>1</v>
      </c>
      <c r="H6487" s="46">
        <v>1</v>
      </c>
      <c r="I6487" s="17">
        <v>1</v>
      </c>
      <c r="J6487" s="4">
        <v>0</v>
      </c>
    </row>
    <row r="6488" spans="1:10" ht="15" customHeight="1">
      <c r="A6488" s="15"/>
      <c r="B6488" s="2" t="s">
        <v>10489</v>
      </c>
      <c r="C6488" s="2" t="s">
        <v>20016</v>
      </c>
      <c r="D6488" s="19">
        <v>0</v>
      </c>
      <c r="F6488" s="46">
        <v>0.84850000000000003</v>
      </c>
      <c r="G6488" s="46">
        <v>0.84850000000000003</v>
      </c>
      <c r="H6488" s="46">
        <v>1</v>
      </c>
      <c r="I6488" s="17">
        <v>0.69699999999999995</v>
      </c>
      <c r="J6488" s="4">
        <v>0.214253354699524</v>
      </c>
    </row>
    <row r="6489" spans="1:10" ht="15" customHeight="1">
      <c r="A6489" s="15"/>
      <c r="B6489" s="2" t="s">
        <v>10490</v>
      </c>
      <c r="C6489" s="2" t="s">
        <v>20017</v>
      </c>
      <c r="D6489" s="19">
        <v>0</v>
      </c>
      <c r="F6489" s="46">
        <v>0.87965000000000004</v>
      </c>
      <c r="G6489" s="46">
        <v>1</v>
      </c>
      <c r="H6489" s="46">
        <v>1</v>
      </c>
      <c r="I6489" s="17">
        <v>0.51859999999999995</v>
      </c>
      <c r="J6489" s="4">
        <v>0.2407</v>
      </c>
    </row>
    <row r="6490" spans="1:10" ht="15" customHeight="1">
      <c r="A6490" s="15"/>
      <c r="B6490" s="2" t="s">
        <v>10491</v>
      </c>
      <c r="C6490" s="2" t="s">
        <v>20018</v>
      </c>
      <c r="D6490" s="19">
        <v>0</v>
      </c>
      <c r="F6490" s="46">
        <v>0.86352499999999999</v>
      </c>
      <c r="G6490" s="46">
        <v>0.96775</v>
      </c>
      <c r="H6490" s="46">
        <v>1</v>
      </c>
      <c r="I6490" s="17">
        <v>0.51859999999999995</v>
      </c>
      <c r="J6490" s="4">
        <v>0.23195150894098501</v>
      </c>
    </row>
    <row r="6491" spans="1:10" ht="15" customHeight="1">
      <c r="A6491" s="15"/>
      <c r="B6491" s="2" t="s">
        <v>10492</v>
      </c>
      <c r="C6491" s="2" t="s">
        <v>20019</v>
      </c>
      <c r="D6491" s="19">
        <v>0</v>
      </c>
      <c r="F6491" s="46">
        <v>0.86777499999999996</v>
      </c>
      <c r="G6491" s="46">
        <v>0.97624999999999995</v>
      </c>
      <c r="H6491" s="46">
        <v>1</v>
      </c>
      <c r="I6491" s="17">
        <v>0.51859999999999995</v>
      </c>
      <c r="J6491" s="4">
        <v>0.233857796890903</v>
      </c>
    </row>
    <row r="6492" spans="1:10" ht="15" customHeight="1">
      <c r="A6492" s="15"/>
      <c r="B6492" s="2" t="s">
        <v>10493</v>
      </c>
      <c r="C6492" s="2" t="s">
        <v>20020</v>
      </c>
      <c r="D6492" s="19">
        <v>0</v>
      </c>
      <c r="F6492" s="46">
        <v>0.96517500000000001</v>
      </c>
      <c r="G6492" s="46">
        <v>0.98035000000000005</v>
      </c>
      <c r="H6492" s="46">
        <v>1</v>
      </c>
      <c r="I6492" s="17">
        <v>0.9</v>
      </c>
      <c r="J6492" s="4">
        <v>4.63189216195714E-2</v>
      </c>
    </row>
    <row r="6493" spans="1:10" ht="15" customHeight="1">
      <c r="A6493" s="15"/>
      <c r="B6493" s="2" t="s">
        <v>10494</v>
      </c>
      <c r="C6493" s="2" t="s">
        <v>20021</v>
      </c>
      <c r="D6493" s="19">
        <v>0</v>
      </c>
      <c r="F6493" s="46">
        <v>0.97409999999999997</v>
      </c>
      <c r="G6493" s="46">
        <v>0.99819999999999998</v>
      </c>
      <c r="H6493" s="46">
        <v>1</v>
      </c>
      <c r="I6493" s="17">
        <v>0.9</v>
      </c>
      <c r="J6493" s="4">
        <v>4.9429141202331203E-2</v>
      </c>
    </row>
    <row r="6494" spans="1:10" ht="15" customHeight="1">
      <c r="A6494" s="15"/>
      <c r="B6494" s="2" t="s">
        <v>10495</v>
      </c>
      <c r="C6494" s="2" t="s">
        <v>20022</v>
      </c>
      <c r="D6494" s="19">
        <v>0</v>
      </c>
      <c r="F6494" s="46">
        <v>0.86731666666666696</v>
      </c>
      <c r="G6494" s="46">
        <v>0.99304999999999999</v>
      </c>
      <c r="H6494" s="46">
        <v>1</v>
      </c>
      <c r="I6494" s="17">
        <v>0.31780000000000003</v>
      </c>
      <c r="J6494" s="4">
        <v>0.27198775278800102</v>
      </c>
    </row>
    <row r="6495" spans="1:10" ht="15" customHeight="1">
      <c r="A6495" s="15"/>
      <c r="B6495" s="2" t="s">
        <v>20023</v>
      </c>
      <c r="C6495" s="2" t="s">
        <v>20024</v>
      </c>
      <c r="D6495" s="19">
        <v>0</v>
      </c>
      <c r="F6495" s="46">
        <v>0.86903333333333299</v>
      </c>
      <c r="G6495" s="46">
        <v>0.99819999999999998</v>
      </c>
      <c r="H6495" s="46">
        <v>1</v>
      </c>
      <c r="I6495" s="17">
        <v>0.31780000000000003</v>
      </c>
      <c r="J6495" s="4">
        <v>0.27294548662080198</v>
      </c>
    </row>
    <row r="6496" spans="1:10" ht="15" customHeight="1">
      <c r="A6496" s="15"/>
      <c r="B6496" s="2" t="s">
        <v>10496</v>
      </c>
      <c r="C6496" s="2" t="s">
        <v>20025</v>
      </c>
      <c r="D6496" s="19">
        <v>0</v>
      </c>
      <c r="F6496" s="46">
        <v>0.93637499999999996</v>
      </c>
      <c r="G6496" s="46">
        <v>0.94820000000000004</v>
      </c>
      <c r="H6496" s="46">
        <v>1</v>
      </c>
      <c r="I6496" s="17">
        <v>0.84909999999999997</v>
      </c>
      <c r="J6496" s="4">
        <v>7.4366676004780502E-2</v>
      </c>
    </row>
    <row r="6497" spans="1:10" ht="15" customHeight="1">
      <c r="A6497" s="15"/>
      <c r="B6497" s="2" t="s">
        <v>20026</v>
      </c>
      <c r="C6497" s="2" t="s">
        <v>20027</v>
      </c>
      <c r="D6497" s="19">
        <v>0</v>
      </c>
      <c r="F6497" s="46">
        <v>0.97409999999999997</v>
      </c>
      <c r="G6497" s="46">
        <v>0.99819999999999998</v>
      </c>
      <c r="H6497" s="46">
        <v>1</v>
      </c>
      <c r="I6497" s="17">
        <v>0.9</v>
      </c>
      <c r="J6497" s="4">
        <v>4.9429141202331203E-2</v>
      </c>
    </row>
    <row r="6498" spans="1:10" ht="15" customHeight="1">
      <c r="A6498" s="15"/>
      <c r="B6498" s="2" t="s">
        <v>10497</v>
      </c>
      <c r="C6498" s="2" t="s">
        <v>20028</v>
      </c>
      <c r="D6498" s="19">
        <v>0</v>
      </c>
      <c r="F6498" s="46">
        <v>1</v>
      </c>
      <c r="G6498" s="46">
        <v>1</v>
      </c>
      <c r="H6498" s="46">
        <v>1</v>
      </c>
      <c r="I6498" s="17">
        <v>1</v>
      </c>
      <c r="J6498" s="4">
        <v>0</v>
      </c>
    </row>
    <row r="6499" spans="1:10" ht="15" customHeight="1">
      <c r="A6499" s="15"/>
      <c r="B6499" s="2" t="s">
        <v>10498</v>
      </c>
      <c r="C6499" s="2" t="s">
        <v>20029</v>
      </c>
      <c r="D6499" s="19">
        <v>0</v>
      </c>
      <c r="F6499" s="46">
        <v>1</v>
      </c>
      <c r="G6499" s="46">
        <v>1</v>
      </c>
      <c r="H6499" s="46">
        <v>1</v>
      </c>
      <c r="I6499" s="17">
        <v>1</v>
      </c>
      <c r="J6499" s="4">
        <v>0</v>
      </c>
    </row>
    <row r="6500" spans="1:10" ht="15" customHeight="1">
      <c r="A6500" s="15"/>
      <c r="B6500" s="2" t="s">
        <v>10499</v>
      </c>
      <c r="C6500" s="2" t="s">
        <v>20030</v>
      </c>
      <c r="D6500" s="19">
        <v>0</v>
      </c>
      <c r="F6500" s="46">
        <v>1</v>
      </c>
      <c r="G6500" s="46">
        <v>1</v>
      </c>
      <c r="H6500" s="46">
        <v>1</v>
      </c>
      <c r="I6500" s="17">
        <v>1</v>
      </c>
      <c r="J6500" s="4">
        <v>0</v>
      </c>
    </row>
    <row r="6501" spans="1:10" ht="15" customHeight="1">
      <c r="A6501" s="15"/>
      <c r="B6501" s="2" t="s">
        <v>10500</v>
      </c>
      <c r="C6501" s="2" t="s">
        <v>20031</v>
      </c>
      <c r="D6501" s="19">
        <v>0</v>
      </c>
      <c r="F6501" s="46">
        <v>0.87607500000000005</v>
      </c>
      <c r="G6501" s="46">
        <v>0.99285000000000001</v>
      </c>
      <c r="H6501" s="46">
        <v>1</v>
      </c>
      <c r="I6501" s="17">
        <v>0.51859999999999995</v>
      </c>
      <c r="J6501" s="4">
        <v>0.238354377276077</v>
      </c>
    </row>
    <row r="6502" spans="1:10" ht="15" customHeight="1">
      <c r="A6502" s="15"/>
      <c r="B6502" s="2" t="s">
        <v>20032</v>
      </c>
      <c r="C6502" s="2" t="s">
        <v>20033</v>
      </c>
      <c r="D6502" s="19">
        <v>0</v>
      </c>
      <c r="F6502" s="46">
        <v>0.869475</v>
      </c>
      <c r="G6502" s="46">
        <v>0.97965000000000002</v>
      </c>
      <c r="H6502" s="46">
        <v>1</v>
      </c>
      <c r="I6502" s="17">
        <v>0.51859999999999995</v>
      </c>
      <c r="J6502" s="4">
        <v>0.23449360154739099</v>
      </c>
    </row>
    <row r="6503" spans="1:10" ht="15" customHeight="1">
      <c r="A6503" s="15"/>
      <c r="B6503" s="2" t="s">
        <v>10501</v>
      </c>
      <c r="C6503" s="2" t="s">
        <v>20034</v>
      </c>
      <c r="D6503" s="19">
        <v>0</v>
      </c>
      <c r="F6503" s="46">
        <v>0.87865000000000004</v>
      </c>
      <c r="G6503" s="46">
        <v>0.998</v>
      </c>
      <c r="H6503" s="46">
        <v>1</v>
      </c>
      <c r="I6503" s="17">
        <v>0.51859999999999995</v>
      </c>
      <c r="J6503" s="4">
        <v>0.24004073959781599</v>
      </c>
    </row>
    <row r="6504" spans="1:10" ht="15" customHeight="1">
      <c r="A6504" s="15"/>
      <c r="B6504" s="2" t="s">
        <v>20035</v>
      </c>
      <c r="C6504" s="2" t="s">
        <v>20036</v>
      </c>
      <c r="D6504" s="19">
        <v>0</v>
      </c>
      <c r="F6504" s="46">
        <v>0.87865000000000004</v>
      </c>
      <c r="G6504" s="46">
        <v>0.998</v>
      </c>
      <c r="H6504" s="46">
        <v>1</v>
      </c>
      <c r="I6504" s="17">
        <v>0.51859999999999995</v>
      </c>
      <c r="J6504" s="4">
        <v>0.24004073959781599</v>
      </c>
    </row>
    <row r="6505" spans="1:10" ht="15" customHeight="1">
      <c r="A6505" s="15"/>
      <c r="B6505" s="2" t="s">
        <v>10502</v>
      </c>
      <c r="C6505" s="2" t="s">
        <v>20037</v>
      </c>
      <c r="D6505" s="19">
        <v>0</v>
      </c>
      <c r="F6505" s="46">
        <v>1</v>
      </c>
      <c r="G6505" s="46">
        <v>1</v>
      </c>
      <c r="H6505" s="46">
        <v>1</v>
      </c>
      <c r="I6505" s="17">
        <v>1</v>
      </c>
      <c r="J6505" s="4">
        <v>0</v>
      </c>
    </row>
    <row r="6506" spans="1:10" ht="15" customHeight="1">
      <c r="A6506" s="15"/>
      <c r="B6506" s="2" t="s">
        <v>10503</v>
      </c>
      <c r="C6506" s="2" t="s">
        <v>20038</v>
      </c>
      <c r="D6506" s="19">
        <v>0</v>
      </c>
      <c r="F6506" s="46">
        <v>1</v>
      </c>
      <c r="G6506" s="46">
        <v>1</v>
      </c>
      <c r="H6506" s="46">
        <v>1</v>
      </c>
      <c r="I6506" s="17">
        <v>1</v>
      </c>
      <c r="J6506" s="4">
        <v>0</v>
      </c>
    </row>
    <row r="6507" spans="1:10" ht="15" customHeight="1">
      <c r="A6507" s="15"/>
      <c r="B6507" s="2" t="s">
        <v>10504</v>
      </c>
      <c r="C6507" s="2" t="s">
        <v>20039</v>
      </c>
      <c r="D6507" s="19">
        <v>0</v>
      </c>
      <c r="F6507" s="46">
        <v>0.92105000000000004</v>
      </c>
      <c r="G6507" s="46">
        <v>0.92105000000000004</v>
      </c>
      <c r="H6507" s="46">
        <v>1</v>
      </c>
      <c r="I6507" s="17">
        <v>0.84209999999999996</v>
      </c>
      <c r="J6507" s="4">
        <v>0.11165216074935599</v>
      </c>
    </row>
    <row r="6508" spans="1:10" ht="15" customHeight="1">
      <c r="A6508" s="15"/>
      <c r="B6508" s="2" t="s">
        <v>10505</v>
      </c>
      <c r="C6508" s="2" t="s">
        <v>20040</v>
      </c>
      <c r="D6508" s="19">
        <v>0</v>
      </c>
      <c r="F6508" s="46">
        <v>0.83555000000000001</v>
      </c>
      <c r="G6508" s="46">
        <v>0.83555000000000001</v>
      </c>
      <c r="H6508" s="46">
        <v>1</v>
      </c>
      <c r="I6508" s="17">
        <v>0.67110000000000003</v>
      </c>
      <c r="J6508" s="4">
        <v>0.232567420332255</v>
      </c>
    </row>
    <row r="6509" spans="1:10" ht="15" customHeight="1">
      <c r="A6509" s="15"/>
      <c r="B6509" s="2" t="s">
        <v>10506</v>
      </c>
      <c r="C6509" s="2" t="s">
        <v>20041</v>
      </c>
      <c r="D6509" s="19">
        <v>0</v>
      </c>
      <c r="F6509" s="46">
        <v>0.96665000000000001</v>
      </c>
      <c r="G6509" s="46">
        <v>0.96665000000000001</v>
      </c>
      <c r="H6509" s="46">
        <v>1</v>
      </c>
      <c r="I6509" s="17">
        <v>0.93330000000000002</v>
      </c>
      <c r="J6509" s="4">
        <v>4.7164022305142703E-2</v>
      </c>
    </row>
    <row r="6510" spans="1:10" ht="15" customHeight="1">
      <c r="A6510" s="15"/>
      <c r="B6510" s="2" t="s">
        <v>10507</v>
      </c>
      <c r="C6510" s="2" t="s">
        <v>20042</v>
      </c>
      <c r="D6510" s="19">
        <v>0</v>
      </c>
      <c r="F6510" s="46">
        <v>0.73355000000000004</v>
      </c>
      <c r="G6510" s="46">
        <v>0.9506</v>
      </c>
      <c r="H6510" s="46">
        <v>1</v>
      </c>
      <c r="I6510" s="17">
        <v>3.3000000000000002E-2</v>
      </c>
      <c r="J6510" s="4">
        <v>0.467767566924714</v>
      </c>
    </row>
    <row r="6511" spans="1:10" ht="15" customHeight="1">
      <c r="A6511" s="15"/>
      <c r="B6511" s="2" t="s">
        <v>10508</v>
      </c>
      <c r="C6511" s="2" t="s">
        <v>20043</v>
      </c>
      <c r="D6511" s="19">
        <v>0</v>
      </c>
      <c r="F6511" s="46">
        <v>0.86439999999999995</v>
      </c>
      <c r="G6511" s="46">
        <v>0.88319999999999999</v>
      </c>
      <c r="H6511" s="46">
        <v>1</v>
      </c>
      <c r="I6511" s="17">
        <v>0.57069999999999999</v>
      </c>
      <c r="J6511" s="4">
        <v>0.14267643713762199</v>
      </c>
    </row>
    <row r="6512" spans="1:10" ht="15" customHeight="1">
      <c r="A6512" s="15"/>
      <c r="B6512" s="2" t="s">
        <v>10509</v>
      </c>
      <c r="C6512" s="2" t="s">
        <v>20044</v>
      </c>
      <c r="D6512" s="19">
        <v>0</v>
      </c>
      <c r="F6512" s="46">
        <v>0.91802499999999998</v>
      </c>
      <c r="G6512" s="46">
        <v>0.99014999999999997</v>
      </c>
      <c r="H6512" s="46">
        <v>1</v>
      </c>
      <c r="I6512" s="17">
        <v>0.57069999999999999</v>
      </c>
      <c r="J6512" s="4">
        <v>0.151347771232823</v>
      </c>
    </row>
    <row r="6513" spans="1:10" ht="15" customHeight="1">
      <c r="A6513" s="15"/>
      <c r="B6513" s="2" t="s">
        <v>10510</v>
      </c>
      <c r="C6513" s="2" t="s">
        <v>20044</v>
      </c>
      <c r="D6513" s="19">
        <v>0</v>
      </c>
      <c r="F6513" s="46">
        <v>0.90666250000000004</v>
      </c>
      <c r="G6513" s="46">
        <v>0.97750000000000004</v>
      </c>
      <c r="H6513" s="46">
        <v>1</v>
      </c>
      <c r="I6513" s="17">
        <v>0.57069999999999999</v>
      </c>
      <c r="J6513" s="4">
        <v>0.14768206136833301</v>
      </c>
    </row>
    <row r="6514" spans="1:10" ht="15" customHeight="1">
      <c r="A6514" s="15"/>
      <c r="B6514" s="2" t="s">
        <v>20045</v>
      </c>
      <c r="C6514" s="2" t="s">
        <v>20046</v>
      </c>
      <c r="D6514" s="19">
        <v>0</v>
      </c>
      <c r="F6514" s="46">
        <v>0.92562500000000003</v>
      </c>
      <c r="G6514" s="46">
        <v>0.97624999999999995</v>
      </c>
      <c r="H6514" s="46">
        <v>1</v>
      </c>
      <c r="I6514" s="17">
        <v>0.75</v>
      </c>
      <c r="J6514" s="4">
        <v>0.11920526764087799</v>
      </c>
    </row>
    <row r="6515" spans="1:10" ht="15" customHeight="1">
      <c r="A6515" s="15"/>
      <c r="B6515" s="2" t="s">
        <v>10511</v>
      </c>
      <c r="C6515" s="2" t="s">
        <v>20047</v>
      </c>
      <c r="D6515" s="19">
        <v>0</v>
      </c>
      <c r="F6515" s="46">
        <v>0.87290000000000001</v>
      </c>
      <c r="G6515" s="46">
        <v>0.87319999999999998</v>
      </c>
      <c r="H6515" s="46">
        <v>1</v>
      </c>
      <c r="I6515" s="17">
        <v>0.74519999999999997</v>
      </c>
      <c r="J6515" s="4">
        <v>0.14470471081942499</v>
      </c>
    </row>
    <row r="6516" spans="1:10" ht="15" customHeight="1">
      <c r="A6516" s="15"/>
      <c r="B6516" s="2" t="s">
        <v>10512</v>
      </c>
      <c r="C6516" s="2" t="s">
        <v>20048</v>
      </c>
      <c r="D6516" s="19">
        <v>0</v>
      </c>
      <c r="F6516" s="46">
        <v>0.91664999999999996</v>
      </c>
      <c r="G6516" s="46">
        <v>0.91664999999999996</v>
      </c>
      <c r="H6516" s="46">
        <v>1</v>
      </c>
      <c r="I6516" s="17">
        <v>0.83330000000000004</v>
      </c>
      <c r="J6516" s="4">
        <v>0.117874700423797</v>
      </c>
    </row>
    <row r="6517" spans="1:10" ht="15" customHeight="1">
      <c r="A6517" s="15"/>
      <c r="B6517" s="2" t="s">
        <v>10513</v>
      </c>
      <c r="C6517" s="2" t="s">
        <v>20049</v>
      </c>
      <c r="D6517" s="19">
        <v>0</v>
      </c>
      <c r="F6517" s="46">
        <v>1</v>
      </c>
      <c r="G6517" s="46">
        <v>1</v>
      </c>
      <c r="H6517" s="46">
        <v>1</v>
      </c>
      <c r="I6517" s="17">
        <v>1</v>
      </c>
      <c r="J6517" s="4">
        <v>0</v>
      </c>
    </row>
    <row r="6518" spans="1:10" ht="15" customHeight="1">
      <c r="A6518" s="15"/>
      <c r="B6518" s="2" t="s">
        <v>10514</v>
      </c>
      <c r="C6518" s="2" t="s">
        <v>20050</v>
      </c>
      <c r="D6518" s="19">
        <v>0</v>
      </c>
      <c r="F6518" s="46">
        <v>0.90800000000000003</v>
      </c>
      <c r="G6518" s="46">
        <v>0.98265000000000002</v>
      </c>
      <c r="H6518" s="46">
        <v>1</v>
      </c>
      <c r="I6518" s="17">
        <v>0.66669999999999996</v>
      </c>
      <c r="J6518" s="4">
        <v>0.16169619661575199</v>
      </c>
    </row>
    <row r="6519" spans="1:10" ht="15" customHeight="1">
      <c r="A6519" s="15"/>
      <c r="B6519" s="2" t="s">
        <v>20051</v>
      </c>
      <c r="C6519" s="2" t="s">
        <v>20052</v>
      </c>
      <c r="D6519" s="19">
        <v>0</v>
      </c>
      <c r="F6519" s="46">
        <v>1</v>
      </c>
      <c r="G6519" s="46">
        <v>1</v>
      </c>
      <c r="H6519" s="46">
        <v>1</v>
      </c>
      <c r="I6519" s="17">
        <v>1</v>
      </c>
      <c r="J6519" s="4">
        <v>0</v>
      </c>
    </row>
    <row r="6520" spans="1:10" ht="15" customHeight="1">
      <c r="A6520" s="15"/>
      <c r="B6520" s="2" t="s">
        <v>10515</v>
      </c>
      <c r="C6520" s="2" t="s">
        <v>20053</v>
      </c>
      <c r="D6520" s="19">
        <v>0</v>
      </c>
      <c r="F6520" s="46">
        <v>0.98812500000000003</v>
      </c>
      <c r="G6520" s="46">
        <v>1</v>
      </c>
      <c r="H6520" s="46">
        <v>1</v>
      </c>
      <c r="I6520" s="17">
        <v>0.95250000000000001</v>
      </c>
      <c r="J6520" s="4">
        <v>2.375E-2</v>
      </c>
    </row>
    <row r="6521" spans="1:10" ht="15" customHeight="1">
      <c r="A6521" s="15"/>
      <c r="B6521" s="2" t="s">
        <v>10516</v>
      </c>
      <c r="C6521" s="2" t="s">
        <v>20054</v>
      </c>
      <c r="D6521" s="19">
        <v>0</v>
      </c>
      <c r="F6521" s="46">
        <v>1</v>
      </c>
      <c r="G6521" s="46">
        <v>1</v>
      </c>
      <c r="H6521" s="46">
        <v>1</v>
      </c>
      <c r="I6521" s="17">
        <v>1</v>
      </c>
      <c r="J6521" s="4">
        <v>0</v>
      </c>
    </row>
    <row r="6522" spans="1:10" ht="15" customHeight="1">
      <c r="A6522" s="15"/>
      <c r="B6522" s="2" t="s">
        <v>10517</v>
      </c>
      <c r="C6522" s="2" t="s">
        <v>20055</v>
      </c>
      <c r="D6522" s="19">
        <v>1</v>
      </c>
      <c r="F6522" s="46">
        <v>0.75</v>
      </c>
      <c r="G6522" s="46">
        <v>0.75</v>
      </c>
      <c r="H6522" s="46">
        <v>1</v>
      </c>
      <c r="I6522" s="17">
        <v>0.5</v>
      </c>
      <c r="J6522" s="4">
        <v>0.35355339059327401</v>
      </c>
    </row>
    <row r="6523" spans="1:10" ht="15" customHeight="1">
      <c r="A6523" s="15"/>
      <c r="B6523" s="2" t="s">
        <v>10517</v>
      </c>
      <c r="C6523" s="2" t="s">
        <v>20056</v>
      </c>
      <c r="D6523" s="19">
        <v>2</v>
      </c>
      <c r="F6523" s="46">
        <v>0.75</v>
      </c>
      <c r="G6523" s="46">
        <v>0.75</v>
      </c>
      <c r="H6523" s="46">
        <v>1</v>
      </c>
      <c r="I6523" s="17">
        <v>0.5</v>
      </c>
      <c r="J6523" s="4">
        <v>0.35355339059327401</v>
      </c>
    </row>
    <row r="6524" spans="1:10" ht="15" customHeight="1">
      <c r="A6524" s="15"/>
      <c r="B6524" s="2" t="s">
        <v>10518</v>
      </c>
      <c r="C6524" s="2" t="s">
        <v>20057</v>
      </c>
      <c r="D6524" s="19">
        <v>0</v>
      </c>
      <c r="F6524" s="46">
        <v>1</v>
      </c>
      <c r="G6524" s="46">
        <v>1</v>
      </c>
      <c r="H6524" s="46">
        <v>1</v>
      </c>
      <c r="I6524" s="17">
        <v>1</v>
      </c>
      <c r="J6524" s="4">
        <v>0</v>
      </c>
    </row>
    <row r="6525" spans="1:10" ht="15" customHeight="1">
      <c r="A6525" s="15"/>
      <c r="B6525" s="2" t="s">
        <v>10519</v>
      </c>
      <c r="C6525" s="2" t="s">
        <v>20058</v>
      </c>
      <c r="D6525" s="19">
        <v>0</v>
      </c>
      <c r="F6525" s="46">
        <v>1</v>
      </c>
      <c r="G6525" s="46">
        <v>1</v>
      </c>
      <c r="H6525" s="46">
        <v>1</v>
      </c>
      <c r="I6525" s="17">
        <v>1</v>
      </c>
      <c r="J6525" s="4">
        <v>0</v>
      </c>
    </row>
    <row r="6526" spans="1:10" ht="15" customHeight="1">
      <c r="A6526" s="15"/>
      <c r="B6526" s="2" t="s">
        <v>10520</v>
      </c>
      <c r="C6526" s="2" t="s">
        <v>20059</v>
      </c>
      <c r="D6526" s="19">
        <v>0</v>
      </c>
      <c r="F6526" s="46">
        <v>0.8528</v>
      </c>
      <c r="G6526" s="46">
        <v>0.94630000000000003</v>
      </c>
      <c r="H6526" s="46">
        <v>1</v>
      </c>
      <c r="I6526" s="17">
        <v>0.51859999999999995</v>
      </c>
      <c r="J6526" s="4">
        <v>0.22701622555814499</v>
      </c>
    </row>
    <row r="6527" spans="1:10" ht="15" customHeight="1">
      <c r="A6527" s="15"/>
      <c r="B6527" s="2" t="s">
        <v>20060</v>
      </c>
      <c r="C6527" s="2" t="s">
        <v>20061</v>
      </c>
      <c r="D6527" s="19">
        <v>1</v>
      </c>
      <c r="F6527" s="46">
        <v>0.69727499999999998</v>
      </c>
      <c r="G6527" s="46">
        <v>0.71074999999999999</v>
      </c>
      <c r="H6527" s="46">
        <v>1</v>
      </c>
      <c r="I6527" s="17">
        <v>0.36759999999999998</v>
      </c>
      <c r="J6527" s="4">
        <v>0.30250863761772701</v>
      </c>
    </row>
    <row r="6528" spans="1:10" ht="15" customHeight="1">
      <c r="A6528" s="15"/>
      <c r="B6528" s="2" t="s">
        <v>20060</v>
      </c>
      <c r="C6528" s="2" t="s">
        <v>20062</v>
      </c>
      <c r="D6528" s="19">
        <v>2</v>
      </c>
      <c r="F6528" s="46">
        <v>0.74997499999999995</v>
      </c>
      <c r="G6528" s="46">
        <v>0.74065000000000003</v>
      </c>
      <c r="H6528" s="46">
        <v>1</v>
      </c>
      <c r="I6528" s="17">
        <v>0.51859999999999995</v>
      </c>
      <c r="J6528" s="4">
        <v>0.23725578847873599</v>
      </c>
    </row>
    <row r="6529" spans="1:10" ht="15" customHeight="1">
      <c r="A6529" s="15"/>
      <c r="B6529" s="2" t="s">
        <v>10521</v>
      </c>
      <c r="C6529" s="2" t="s">
        <v>20063</v>
      </c>
      <c r="D6529" s="19">
        <v>0</v>
      </c>
      <c r="F6529" s="46">
        <v>0.855375</v>
      </c>
      <c r="G6529" s="46">
        <v>0.95145000000000002</v>
      </c>
      <c r="H6529" s="46">
        <v>1</v>
      </c>
      <c r="I6529" s="17">
        <v>0.51859999999999995</v>
      </c>
      <c r="J6529" s="4">
        <v>0.22913519117179099</v>
      </c>
    </row>
    <row r="6530" spans="1:10" ht="15" customHeight="1">
      <c r="A6530" s="15"/>
      <c r="B6530" s="2" t="s">
        <v>10522</v>
      </c>
      <c r="C6530" s="2" t="s">
        <v>20064</v>
      </c>
      <c r="D6530" s="19">
        <v>0</v>
      </c>
      <c r="F6530" s="46">
        <v>0.84350000000000003</v>
      </c>
      <c r="G6530" s="46">
        <v>0.92769999999999997</v>
      </c>
      <c r="H6530" s="46">
        <v>1</v>
      </c>
      <c r="I6530" s="17">
        <v>0.51859999999999995</v>
      </c>
      <c r="J6530" s="4">
        <v>0.22019810777267501</v>
      </c>
    </row>
    <row r="6531" spans="1:10" ht="15" customHeight="1">
      <c r="A6531" s="15"/>
      <c r="B6531" s="2" t="s">
        <v>10523</v>
      </c>
      <c r="C6531" s="2" t="s">
        <v>20065</v>
      </c>
      <c r="D6531" s="19">
        <v>0</v>
      </c>
      <c r="F6531" s="46">
        <v>0.93105000000000004</v>
      </c>
      <c r="G6531" s="46">
        <v>0.93105000000000004</v>
      </c>
      <c r="H6531" s="46">
        <v>1</v>
      </c>
      <c r="I6531" s="17">
        <v>0.86209999999999998</v>
      </c>
      <c r="J6531" s="4">
        <v>9.75100251256249E-2</v>
      </c>
    </row>
    <row r="6532" spans="1:10" ht="15" customHeight="1">
      <c r="A6532" s="15"/>
      <c r="B6532" s="2" t="s">
        <v>10524</v>
      </c>
      <c r="C6532" s="2" t="s">
        <v>20066</v>
      </c>
      <c r="D6532" s="19">
        <v>0</v>
      </c>
      <c r="F6532" s="46">
        <v>0.83194999999999997</v>
      </c>
      <c r="G6532" s="46">
        <v>0.90459999999999996</v>
      </c>
      <c r="H6532" s="46">
        <v>1</v>
      </c>
      <c r="I6532" s="17">
        <v>0.51859999999999995</v>
      </c>
      <c r="J6532" s="4">
        <v>0.22744038779425299</v>
      </c>
    </row>
    <row r="6533" spans="1:10" ht="15" customHeight="1">
      <c r="A6533" s="15"/>
      <c r="B6533" s="2" t="s">
        <v>10525</v>
      </c>
      <c r="C6533" s="2" t="s">
        <v>20067</v>
      </c>
      <c r="D6533" s="19">
        <v>0</v>
      </c>
      <c r="F6533" s="46">
        <v>0.89190000000000003</v>
      </c>
      <c r="G6533" s="46">
        <v>0.89190000000000003</v>
      </c>
      <c r="H6533" s="46">
        <v>1</v>
      </c>
      <c r="I6533" s="17">
        <v>0.78380000000000005</v>
      </c>
      <c r="J6533" s="4">
        <v>0.15287648609253199</v>
      </c>
    </row>
    <row r="6534" spans="1:10" ht="15" customHeight="1">
      <c r="A6534" s="15"/>
      <c r="B6534" s="2" t="s">
        <v>10526</v>
      </c>
      <c r="C6534" s="2" t="s">
        <v>20068</v>
      </c>
      <c r="D6534" s="19">
        <v>0</v>
      </c>
      <c r="F6534" s="46">
        <v>0.83194999999999997</v>
      </c>
      <c r="G6534" s="46">
        <v>0.90459999999999996</v>
      </c>
      <c r="H6534" s="46">
        <v>1</v>
      </c>
      <c r="I6534" s="17">
        <v>0.51859999999999995</v>
      </c>
      <c r="J6534" s="4">
        <v>0.22744038779425299</v>
      </c>
    </row>
    <row r="6535" spans="1:10" ht="15" customHeight="1">
      <c r="A6535" s="15"/>
      <c r="B6535" s="2" t="s">
        <v>10527</v>
      </c>
      <c r="C6535" s="2" t="s">
        <v>20069</v>
      </c>
      <c r="D6535" s="19">
        <v>0</v>
      </c>
      <c r="F6535" s="46">
        <v>0.86777499999999996</v>
      </c>
      <c r="G6535" s="46">
        <v>0.97624999999999995</v>
      </c>
      <c r="H6535" s="46">
        <v>1</v>
      </c>
      <c r="I6535" s="17">
        <v>0.51859999999999995</v>
      </c>
      <c r="J6535" s="4">
        <v>0.233857796890903</v>
      </c>
    </row>
    <row r="6536" spans="1:10" ht="15" customHeight="1">
      <c r="A6536" s="15"/>
      <c r="B6536" s="2" t="s">
        <v>10528</v>
      </c>
      <c r="C6536" s="2" t="s">
        <v>10528</v>
      </c>
      <c r="D6536" s="19">
        <v>0</v>
      </c>
      <c r="F6536" s="46">
        <v>0.73212500000000003</v>
      </c>
      <c r="G6536" s="46">
        <v>0.89775000000000005</v>
      </c>
      <c r="H6536" s="46">
        <v>1</v>
      </c>
      <c r="I6536" s="17">
        <v>0.13300000000000001</v>
      </c>
      <c r="J6536" s="4">
        <v>0.410885704910745</v>
      </c>
    </row>
    <row r="6537" spans="1:10" ht="15" customHeight="1">
      <c r="A6537" s="15"/>
      <c r="B6537" s="2" t="s">
        <v>10529</v>
      </c>
      <c r="C6537" s="2" t="s">
        <v>15237</v>
      </c>
      <c r="D6537" s="19">
        <v>0</v>
      </c>
      <c r="F6537" s="46">
        <v>0.67584999999999995</v>
      </c>
      <c r="G6537" s="46">
        <v>0.67584999999999995</v>
      </c>
      <c r="H6537" s="46">
        <v>1</v>
      </c>
      <c r="I6537" s="17">
        <v>0.35170000000000001</v>
      </c>
      <c r="J6537" s="4">
        <v>0.458417326243239</v>
      </c>
    </row>
    <row r="6538" spans="1:10" ht="15" customHeight="1">
      <c r="A6538" s="15"/>
      <c r="B6538" s="2" t="s">
        <v>10530</v>
      </c>
      <c r="C6538" s="2" t="s">
        <v>20070</v>
      </c>
      <c r="D6538" s="19">
        <v>0</v>
      </c>
      <c r="F6538" s="46">
        <v>0.97294999999999998</v>
      </c>
      <c r="G6538" s="46">
        <v>0.97294999999999998</v>
      </c>
      <c r="H6538" s="46">
        <v>1</v>
      </c>
      <c r="I6538" s="17">
        <v>0.94589999999999996</v>
      </c>
      <c r="J6538" s="4">
        <v>3.8254476862192299E-2</v>
      </c>
    </row>
    <row r="6539" spans="1:10" ht="15" customHeight="1">
      <c r="A6539" s="15"/>
      <c r="B6539" s="2" t="s">
        <v>10531</v>
      </c>
      <c r="C6539" s="2" t="s">
        <v>20071</v>
      </c>
      <c r="D6539" s="19">
        <v>0</v>
      </c>
      <c r="F6539" s="46">
        <v>0.62</v>
      </c>
      <c r="G6539" s="46">
        <v>0.62</v>
      </c>
      <c r="H6539" s="46">
        <v>1</v>
      </c>
      <c r="I6539" s="17">
        <v>0.24</v>
      </c>
      <c r="J6539" s="4">
        <v>0.53740115370177599</v>
      </c>
    </row>
    <row r="6540" spans="1:10" ht="15" customHeight="1">
      <c r="A6540" s="15"/>
      <c r="B6540" s="2" t="s">
        <v>10532</v>
      </c>
      <c r="C6540" s="2" t="s">
        <v>7018</v>
      </c>
      <c r="D6540" s="19">
        <v>0</v>
      </c>
      <c r="F6540" s="46">
        <v>1</v>
      </c>
      <c r="G6540" s="46">
        <v>1</v>
      </c>
      <c r="H6540" s="46">
        <v>1</v>
      </c>
      <c r="I6540" s="17">
        <v>1</v>
      </c>
      <c r="J6540" s="4">
        <v>0</v>
      </c>
    </row>
    <row r="6541" spans="1:10" ht="15" customHeight="1">
      <c r="A6541" s="15"/>
      <c r="B6541" s="2" t="s">
        <v>10533</v>
      </c>
      <c r="C6541" s="2" t="s">
        <v>20072</v>
      </c>
      <c r="D6541" s="19">
        <v>0</v>
      </c>
      <c r="F6541" s="46">
        <v>0.85909999999999997</v>
      </c>
      <c r="G6541" s="46">
        <v>0.95240000000000002</v>
      </c>
      <c r="H6541" s="46">
        <v>1</v>
      </c>
      <c r="I6541" s="17">
        <v>0.53159999999999996</v>
      </c>
      <c r="J6541" s="4">
        <v>0.21969832346500401</v>
      </c>
    </row>
    <row r="6542" spans="1:10" ht="15" customHeight="1">
      <c r="A6542" s="15"/>
      <c r="B6542" s="2" t="s">
        <v>10534</v>
      </c>
      <c r="C6542" s="2" t="s">
        <v>11531</v>
      </c>
      <c r="D6542" s="19">
        <v>0</v>
      </c>
      <c r="F6542" s="46">
        <v>1</v>
      </c>
      <c r="G6542" s="46">
        <v>1</v>
      </c>
      <c r="H6542" s="46">
        <v>1</v>
      </c>
      <c r="I6542" s="17">
        <v>1</v>
      </c>
      <c r="J6542" s="4">
        <v>0</v>
      </c>
    </row>
    <row r="6543" spans="1:10" ht="15" customHeight="1">
      <c r="A6543" s="15"/>
      <c r="B6543" s="2" t="s">
        <v>10535</v>
      </c>
      <c r="C6543" s="2" t="s">
        <v>20073</v>
      </c>
      <c r="D6543" s="19">
        <v>0</v>
      </c>
      <c r="F6543" s="46">
        <v>1</v>
      </c>
      <c r="G6543" s="46">
        <v>1</v>
      </c>
      <c r="H6543" s="46">
        <v>1</v>
      </c>
      <c r="I6543" s="17">
        <v>1</v>
      </c>
      <c r="J6543" s="4">
        <v>0</v>
      </c>
    </row>
    <row r="6544" spans="1:10" ht="15" customHeight="1">
      <c r="A6544" s="15"/>
      <c r="B6544" s="2" t="s">
        <v>10536</v>
      </c>
      <c r="C6544" s="2" t="s">
        <v>20074</v>
      </c>
      <c r="D6544" s="19">
        <v>0</v>
      </c>
      <c r="F6544" s="46">
        <v>1</v>
      </c>
      <c r="G6544" s="46">
        <v>1</v>
      </c>
      <c r="H6544" s="46">
        <v>1</v>
      </c>
      <c r="I6544" s="17">
        <v>1</v>
      </c>
      <c r="J6544" s="4">
        <v>0</v>
      </c>
    </row>
    <row r="6545" spans="1:10" ht="15" customHeight="1">
      <c r="A6545" s="15"/>
      <c r="B6545" s="2" t="s">
        <v>10537</v>
      </c>
      <c r="C6545" s="2" t="s">
        <v>20075</v>
      </c>
      <c r="D6545" s="19">
        <v>0</v>
      </c>
      <c r="F6545" s="46">
        <v>0.8871</v>
      </c>
      <c r="G6545" s="46">
        <v>0.8871</v>
      </c>
      <c r="H6545" s="46">
        <v>1</v>
      </c>
      <c r="I6545" s="17">
        <v>0.7742</v>
      </c>
      <c r="J6545" s="4">
        <v>0.15966471119192199</v>
      </c>
    </row>
    <row r="6546" spans="1:10" ht="15" customHeight="1">
      <c r="A6546" s="15"/>
      <c r="B6546" s="2" t="s">
        <v>10538</v>
      </c>
      <c r="C6546" s="2" t="s">
        <v>20076</v>
      </c>
      <c r="D6546" s="19">
        <v>0</v>
      </c>
      <c r="F6546" s="46">
        <v>1</v>
      </c>
      <c r="G6546" s="46">
        <v>1</v>
      </c>
      <c r="H6546" s="46">
        <v>1</v>
      </c>
      <c r="I6546" s="17">
        <v>1</v>
      </c>
      <c r="J6546" s="4">
        <v>0</v>
      </c>
    </row>
    <row r="6547" spans="1:10" ht="15" customHeight="1">
      <c r="A6547" s="15"/>
      <c r="B6547" s="2" t="s">
        <v>10539</v>
      </c>
      <c r="C6547" s="2" t="s">
        <v>20077</v>
      </c>
      <c r="D6547" s="19">
        <v>0</v>
      </c>
      <c r="F6547" s="46">
        <v>1</v>
      </c>
      <c r="G6547" s="46">
        <v>1</v>
      </c>
      <c r="H6547" s="46">
        <v>1</v>
      </c>
      <c r="I6547" s="17">
        <v>1</v>
      </c>
      <c r="J6547" s="4">
        <v>0</v>
      </c>
    </row>
    <row r="6548" spans="1:10" ht="15" customHeight="1">
      <c r="A6548" s="15"/>
      <c r="B6548" s="2" t="s">
        <v>20078</v>
      </c>
      <c r="C6548" s="2" t="s">
        <v>20079</v>
      </c>
      <c r="D6548" s="19">
        <v>0</v>
      </c>
      <c r="F6548" s="46">
        <v>1</v>
      </c>
      <c r="G6548" s="46">
        <v>1</v>
      </c>
      <c r="H6548" s="46">
        <v>1</v>
      </c>
      <c r="I6548" s="17">
        <v>1</v>
      </c>
      <c r="J6548" s="4">
        <v>0</v>
      </c>
    </row>
    <row r="6549" spans="1:10" ht="15" customHeight="1">
      <c r="A6549" s="15"/>
      <c r="B6549" s="2" t="s">
        <v>10540</v>
      </c>
      <c r="C6549" s="2" t="s">
        <v>20080</v>
      </c>
      <c r="D6549" s="19">
        <v>0</v>
      </c>
      <c r="F6549" s="46">
        <v>0.93105000000000004</v>
      </c>
      <c r="G6549" s="46">
        <v>0.93105000000000004</v>
      </c>
      <c r="H6549" s="46">
        <v>1</v>
      </c>
      <c r="I6549" s="17">
        <v>0.86209999999999998</v>
      </c>
      <c r="J6549" s="4">
        <v>9.75100251256249E-2</v>
      </c>
    </row>
    <row r="6550" spans="1:10" ht="15" customHeight="1">
      <c r="A6550" s="15"/>
      <c r="B6550" s="2" t="s">
        <v>10541</v>
      </c>
      <c r="C6550" s="2" t="s">
        <v>20081</v>
      </c>
      <c r="D6550" s="19">
        <v>0</v>
      </c>
      <c r="F6550" s="46">
        <v>0.87965000000000004</v>
      </c>
      <c r="G6550" s="46">
        <v>1</v>
      </c>
      <c r="H6550" s="46">
        <v>1</v>
      </c>
      <c r="I6550" s="17">
        <v>0.51859999999999995</v>
      </c>
      <c r="J6550" s="4">
        <v>0.2407</v>
      </c>
    </row>
    <row r="6551" spans="1:10" ht="15" customHeight="1">
      <c r="A6551" s="15"/>
      <c r="B6551" s="2" t="s">
        <v>20082</v>
      </c>
      <c r="C6551" s="2" t="s">
        <v>20083</v>
      </c>
      <c r="D6551" s="19">
        <v>0</v>
      </c>
      <c r="F6551" s="46">
        <v>0.72724999999999995</v>
      </c>
      <c r="G6551" s="46">
        <v>0.72724999999999995</v>
      </c>
      <c r="H6551" s="46">
        <v>1</v>
      </c>
      <c r="I6551" s="17">
        <v>0.45450000000000002</v>
      </c>
      <c r="J6551" s="4">
        <v>0.38572674913726201</v>
      </c>
    </row>
    <row r="6552" spans="1:10" ht="15" customHeight="1">
      <c r="A6552" s="15"/>
      <c r="B6552" s="2" t="s">
        <v>10542</v>
      </c>
      <c r="C6552" s="2" t="s">
        <v>11425</v>
      </c>
      <c r="D6552" s="19">
        <v>0</v>
      </c>
      <c r="F6552" s="46">
        <v>0.97499999999999998</v>
      </c>
      <c r="G6552" s="46">
        <v>0.97499999999999998</v>
      </c>
      <c r="H6552" s="46">
        <v>1</v>
      </c>
      <c r="I6552" s="17">
        <v>0.95</v>
      </c>
      <c r="J6552" s="4">
        <v>3.5355339059327397E-2</v>
      </c>
    </row>
    <row r="6553" spans="1:10" ht="15" customHeight="1">
      <c r="A6553" s="15"/>
      <c r="B6553" s="2" t="s">
        <v>10543</v>
      </c>
      <c r="C6553" s="2" t="s">
        <v>20084</v>
      </c>
      <c r="D6553" s="19">
        <v>0</v>
      </c>
      <c r="F6553" s="46">
        <v>0.94</v>
      </c>
      <c r="G6553" s="46">
        <v>0.94</v>
      </c>
      <c r="H6553" s="46">
        <v>1</v>
      </c>
      <c r="I6553" s="17">
        <v>0.88</v>
      </c>
      <c r="J6553" s="4">
        <v>8.4852813742385694E-2</v>
      </c>
    </row>
    <row r="6554" spans="1:10" ht="15" customHeight="1">
      <c r="A6554" s="15"/>
      <c r="B6554" s="2" t="s">
        <v>10544</v>
      </c>
      <c r="C6554" s="2" t="s">
        <v>20085</v>
      </c>
      <c r="D6554" s="19">
        <v>0</v>
      </c>
      <c r="F6554" s="46">
        <v>1</v>
      </c>
      <c r="G6554" s="46">
        <v>1</v>
      </c>
      <c r="H6554" s="46">
        <v>1</v>
      </c>
      <c r="I6554" s="17">
        <v>1</v>
      </c>
      <c r="J6554" s="4">
        <v>0</v>
      </c>
    </row>
    <row r="6555" spans="1:10" ht="15" customHeight="1">
      <c r="A6555" s="15"/>
      <c r="B6555" s="2" t="s">
        <v>10545</v>
      </c>
      <c r="C6555" s="2" t="s">
        <v>20086</v>
      </c>
      <c r="D6555" s="19">
        <v>0</v>
      </c>
      <c r="F6555" s="46">
        <v>0.82157500000000006</v>
      </c>
      <c r="G6555" s="46">
        <v>0.99485000000000001</v>
      </c>
      <c r="H6555" s="46">
        <v>1</v>
      </c>
      <c r="I6555" s="17">
        <v>0.29659999999999997</v>
      </c>
      <c r="J6555" s="4">
        <v>0.35001701268176499</v>
      </c>
    </row>
    <row r="6556" spans="1:10" ht="15" customHeight="1">
      <c r="A6556" s="15"/>
      <c r="B6556" s="2" t="s">
        <v>10546</v>
      </c>
      <c r="C6556" s="2" t="s">
        <v>20087</v>
      </c>
      <c r="D6556" s="19">
        <v>0</v>
      </c>
      <c r="F6556" s="46">
        <v>0.82415000000000005</v>
      </c>
      <c r="G6556" s="46">
        <v>1</v>
      </c>
      <c r="H6556" s="46">
        <v>1</v>
      </c>
      <c r="I6556" s="17">
        <v>0.29659999999999997</v>
      </c>
      <c r="J6556" s="4">
        <v>0.35170000000000001</v>
      </c>
    </row>
    <row r="6557" spans="1:10" ht="15" customHeight="1">
      <c r="A6557" s="15"/>
      <c r="B6557" s="2" t="s">
        <v>20088</v>
      </c>
      <c r="C6557" s="2" t="s">
        <v>20089</v>
      </c>
      <c r="D6557" s="19">
        <v>0</v>
      </c>
      <c r="F6557" s="46">
        <v>0.9375</v>
      </c>
      <c r="G6557" s="46">
        <v>0.9375</v>
      </c>
      <c r="H6557" s="46">
        <v>1</v>
      </c>
      <c r="I6557" s="17">
        <v>0.875</v>
      </c>
      <c r="J6557" s="4">
        <v>8.8388347648318405E-2</v>
      </c>
    </row>
    <row r="6558" spans="1:10" ht="15" customHeight="1">
      <c r="A6558" s="15"/>
      <c r="B6558" s="2" t="s">
        <v>10547</v>
      </c>
      <c r="C6558" s="2" t="s">
        <v>20090</v>
      </c>
      <c r="D6558" s="19">
        <v>0</v>
      </c>
      <c r="F6558" s="46">
        <v>0.91664999999999996</v>
      </c>
      <c r="G6558" s="46">
        <v>0.91664999999999996</v>
      </c>
      <c r="H6558" s="46">
        <v>1</v>
      </c>
      <c r="I6558" s="17">
        <v>0.83330000000000004</v>
      </c>
      <c r="J6558" s="4">
        <v>0.117874700423797</v>
      </c>
    </row>
    <row r="6559" spans="1:10" ht="15" customHeight="1">
      <c r="A6559" s="15"/>
      <c r="B6559" s="2" t="s">
        <v>10548</v>
      </c>
      <c r="C6559" s="2" t="s">
        <v>20091</v>
      </c>
      <c r="D6559" s="19">
        <v>0</v>
      </c>
      <c r="F6559" s="46">
        <v>0.86250000000000004</v>
      </c>
      <c r="G6559" s="46">
        <v>0.86250000000000004</v>
      </c>
      <c r="H6559" s="46">
        <v>1</v>
      </c>
      <c r="I6559" s="17">
        <v>0.72499999999999998</v>
      </c>
      <c r="J6559" s="4">
        <v>0.19445436482630099</v>
      </c>
    </row>
    <row r="6560" spans="1:10" ht="15" customHeight="1">
      <c r="A6560" s="15"/>
      <c r="B6560" s="2" t="s">
        <v>10549</v>
      </c>
      <c r="C6560" s="2" t="s">
        <v>20092</v>
      </c>
      <c r="D6560" s="19">
        <v>0</v>
      </c>
      <c r="F6560" s="46">
        <v>0.82145000000000001</v>
      </c>
      <c r="G6560" s="46">
        <v>0.82145000000000001</v>
      </c>
      <c r="H6560" s="46">
        <v>1</v>
      </c>
      <c r="I6560" s="17">
        <v>0.64290000000000003</v>
      </c>
      <c r="J6560" s="4">
        <v>0.25250783156171602</v>
      </c>
    </row>
    <row r="6561" spans="1:10" ht="15" customHeight="1">
      <c r="A6561" s="15"/>
      <c r="B6561" s="2" t="s">
        <v>10550</v>
      </c>
      <c r="C6561" s="2" t="s">
        <v>1155</v>
      </c>
      <c r="D6561" s="19">
        <v>0</v>
      </c>
      <c r="F6561" s="46">
        <v>0.84284999999999999</v>
      </c>
      <c r="G6561" s="46">
        <v>0.84284999999999999</v>
      </c>
      <c r="H6561" s="46">
        <v>1</v>
      </c>
      <c r="I6561" s="17">
        <v>0.68569999999999998</v>
      </c>
      <c r="J6561" s="4">
        <v>0.22224366132693199</v>
      </c>
    </row>
    <row r="6562" spans="1:10" ht="15" customHeight="1">
      <c r="A6562" s="15"/>
      <c r="B6562" s="2" t="s">
        <v>10551</v>
      </c>
      <c r="C6562" s="2" t="s">
        <v>20093</v>
      </c>
      <c r="D6562" s="19">
        <v>0</v>
      </c>
      <c r="F6562" s="46">
        <v>0.81396666666666695</v>
      </c>
      <c r="G6562" s="46">
        <v>1</v>
      </c>
      <c r="H6562" s="46">
        <v>1</v>
      </c>
      <c r="I6562" s="17">
        <v>0.44190000000000002</v>
      </c>
      <c r="J6562" s="4">
        <v>0.32221918523472998</v>
      </c>
    </row>
    <row r="6563" spans="1:10" ht="15" customHeight="1">
      <c r="A6563" s="15"/>
      <c r="B6563" s="2" t="s">
        <v>10552</v>
      </c>
      <c r="C6563" s="2" t="s">
        <v>20094</v>
      </c>
      <c r="D6563" s="19">
        <v>0</v>
      </c>
      <c r="F6563" s="46">
        <v>0.57725000000000004</v>
      </c>
      <c r="G6563" s="46">
        <v>0.64285000000000003</v>
      </c>
      <c r="H6563" s="46">
        <v>1</v>
      </c>
      <c r="I6563" s="17">
        <v>2.3300000000000001E-2</v>
      </c>
      <c r="J6563" s="4">
        <v>0.49976565508246001</v>
      </c>
    </row>
    <row r="6564" spans="1:10" ht="15" customHeight="1">
      <c r="A6564" s="15"/>
      <c r="B6564" s="2" t="s">
        <v>10553</v>
      </c>
      <c r="C6564" s="2" t="s">
        <v>11550</v>
      </c>
      <c r="D6564" s="19">
        <v>0</v>
      </c>
      <c r="F6564" s="46">
        <v>0.66664999999999996</v>
      </c>
      <c r="G6564" s="46">
        <v>0.66664999999999996</v>
      </c>
      <c r="H6564" s="46">
        <v>1</v>
      </c>
      <c r="I6564" s="17">
        <v>0.33329999999999999</v>
      </c>
      <c r="J6564" s="4">
        <v>0.471428091017071</v>
      </c>
    </row>
    <row r="6565" spans="1:10" ht="15" customHeight="1">
      <c r="A6565" s="15"/>
      <c r="B6565" s="2" t="s">
        <v>10554</v>
      </c>
      <c r="C6565" s="2" t="s">
        <v>20095</v>
      </c>
      <c r="D6565" s="19">
        <v>0</v>
      </c>
      <c r="F6565" s="46">
        <v>0.875</v>
      </c>
      <c r="G6565" s="46">
        <v>0.875</v>
      </c>
      <c r="H6565" s="46">
        <v>1</v>
      </c>
      <c r="I6565" s="17">
        <v>0.75</v>
      </c>
      <c r="J6565" s="4">
        <v>0.176776695296637</v>
      </c>
    </row>
    <row r="6566" spans="1:10" ht="15" customHeight="1">
      <c r="A6566" s="15"/>
      <c r="B6566" s="2" t="s">
        <v>10555</v>
      </c>
      <c r="C6566" s="2" t="s">
        <v>20089</v>
      </c>
      <c r="D6566" s="19">
        <v>0</v>
      </c>
      <c r="F6566" s="46">
        <v>0.96875</v>
      </c>
      <c r="G6566" s="46">
        <v>0.96875</v>
      </c>
      <c r="H6566" s="46">
        <v>1</v>
      </c>
      <c r="I6566" s="17">
        <v>0.9375</v>
      </c>
      <c r="J6566" s="4">
        <v>4.4194173824159202E-2</v>
      </c>
    </row>
    <row r="6567" spans="1:10" ht="15" customHeight="1">
      <c r="A6567" s="15"/>
      <c r="B6567" s="2" t="s">
        <v>10556</v>
      </c>
      <c r="C6567" s="2" t="s">
        <v>20096</v>
      </c>
      <c r="D6567" s="19">
        <v>0</v>
      </c>
      <c r="F6567" s="46">
        <v>0.83960000000000001</v>
      </c>
      <c r="G6567" s="46">
        <v>1</v>
      </c>
      <c r="H6567" s="46">
        <v>1</v>
      </c>
      <c r="I6567" s="17">
        <v>0.3584</v>
      </c>
      <c r="J6567" s="4">
        <v>0.32079999999999997</v>
      </c>
    </row>
    <row r="6568" spans="1:10" ht="15" customHeight="1">
      <c r="A6568" s="15"/>
      <c r="B6568" s="2" t="s">
        <v>10557</v>
      </c>
      <c r="C6568" s="2" t="s">
        <v>20097</v>
      </c>
      <c r="D6568" s="19">
        <v>0</v>
      </c>
      <c r="F6568" s="46">
        <v>0.85306666666666697</v>
      </c>
      <c r="G6568" s="46">
        <v>1</v>
      </c>
      <c r="H6568" s="46">
        <v>1</v>
      </c>
      <c r="I6568" s="17">
        <v>0.3584</v>
      </c>
      <c r="J6568" s="4">
        <v>0.26065844829329199</v>
      </c>
    </row>
    <row r="6569" spans="1:10" ht="15" customHeight="1">
      <c r="A6569" s="15"/>
      <c r="B6569" s="2" t="s">
        <v>10558</v>
      </c>
      <c r="C6569" s="2" t="s">
        <v>20098</v>
      </c>
      <c r="D6569" s="19">
        <v>0</v>
      </c>
      <c r="F6569" s="46">
        <v>0.83960000000000001</v>
      </c>
      <c r="G6569" s="46">
        <v>1</v>
      </c>
      <c r="H6569" s="46">
        <v>1</v>
      </c>
      <c r="I6569" s="17">
        <v>0.3584</v>
      </c>
      <c r="J6569" s="4">
        <v>0.32079999999999997</v>
      </c>
    </row>
    <row r="6570" spans="1:10" ht="15" customHeight="1">
      <c r="A6570" s="15"/>
      <c r="B6570" s="2" t="s">
        <v>10559</v>
      </c>
      <c r="C6570" s="2" t="s">
        <v>20099</v>
      </c>
      <c r="D6570" s="19">
        <v>0</v>
      </c>
      <c r="F6570" s="46">
        <v>0.65</v>
      </c>
      <c r="G6570" s="46">
        <v>0.93589999999999995</v>
      </c>
      <c r="H6570" s="46">
        <v>1</v>
      </c>
      <c r="I6570" s="17">
        <v>4.19E-2</v>
      </c>
      <c r="J6570" s="4">
        <v>0.45805492574581103</v>
      </c>
    </row>
    <row r="6571" spans="1:10" ht="15" customHeight="1">
      <c r="A6571" s="15"/>
      <c r="B6571" s="2" t="s">
        <v>10560</v>
      </c>
      <c r="C6571" s="2" t="s">
        <v>15908</v>
      </c>
      <c r="D6571" s="19">
        <v>0</v>
      </c>
      <c r="F6571" s="46">
        <v>1</v>
      </c>
      <c r="G6571" s="46">
        <v>1</v>
      </c>
      <c r="H6571" s="46">
        <v>1</v>
      </c>
      <c r="I6571" s="17">
        <v>1</v>
      </c>
      <c r="J6571" s="4">
        <v>0</v>
      </c>
    </row>
    <row r="6572" spans="1:10" ht="15" customHeight="1">
      <c r="A6572" s="15"/>
      <c r="B6572" s="2" t="s">
        <v>10561</v>
      </c>
      <c r="C6572" s="2" t="s">
        <v>20100</v>
      </c>
      <c r="D6572" s="19">
        <v>0</v>
      </c>
      <c r="F6572" s="46">
        <v>0.89475000000000005</v>
      </c>
      <c r="G6572" s="46">
        <v>0.89475000000000005</v>
      </c>
      <c r="H6572" s="46">
        <v>1</v>
      </c>
      <c r="I6572" s="17">
        <v>0.78949999999999998</v>
      </c>
      <c r="J6572" s="4">
        <v>0.14884597743976799</v>
      </c>
    </row>
    <row r="6573" spans="1:10" ht="15" customHeight="1">
      <c r="A6573" s="15"/>
      <c r="B6573" s="2" t="s">
        <v>10562</v>
      </c>
      <c r="C6573" s="2" t="s">
        <v>20101</v>
      </c>
      <c r="D6573" s="19">
        <v>0</v>
      </c>
      <c r="F6573" s="46">
        <v>0.89990000000000003</v>
      </c>
      <c r="G6573" s="46">
        <v>0.97624999999999995</v>
      </c>
      <c r="H6573" s="46">
        <v>1</v>
      </c>
      <c r="I6573" s="17">
        <v>0.64710000000000001</v>
      </c>
      <c r="J6573" s="4">
        <v>0.17001433272913599</v>
      </c>
    </row>
    <row r="6574" spans="1:10" ht="15" customHeight="1">
      <c r="A6574" s="15"/>
      <c r="B6574" s="2" t="s">
        <v>20102</v>
      </c>
      <c r="C6574" s="2" t="s">
        <v>20103</v>
      </c>
      <c r="D6574" s="19">
        <v>0</v>
      </c>
      <c r="F6574" s="46">
        <v>0.68562000000000001</v>
      </c>
      <c r="G6574" s="46">
        <v>0.93589999999999995</v>
      </c>
      <c r="H6574" s="46">
        <v>1</v>
      </c>
      <c r="I6574" s="17">
        <v>0.21920000000000001</v>
      </c>
      <c r="J6574" s="4">
        <v>0.40252718169087698</v>
      </c>
    </row>
    <row r="6575" spans="1:10" ht="15" customHeight="1">
      <c r="A6575" s="15"/>
      <c r="B6575" s="2" t="s">
        <v>20104</v>
      </c>
      <c r="C6575" s="2" t="s">
        <v>20105</v>
      </c>
      <c r="D6575" s="19">
        <v>0</v>
      </c>
      <c r="F6575" s="46">
        <v>0.61568000000000001</v>
      </c>
      <c r="G6575" s="46">
        <v>0.58620000000000005</v>
      </c>
      <c r="H6575" s="46">
        <v>1</v>
      </c>
      <c r="I6575" s="17">
        <v>0.21920000000000001</v>
      </c>
      <c r="J6575" s="4">
        <v>0.37778921636277502</v>
      </c>
    </row>
    <row r="6576" spans="1:10" ht="15" customHeight="1">
      <c r="A6576" s="15"/>
      <c r="B6576" s="2" t="s">
        <v>10563</v>
      </c>
      <c r="C6576" s="2" t="s">
        <v>20106</v>
      </c>
      <c r="D6576" s="19">
        <v>0</v>
      </c>
      <c r="F6576" s="46">
        <v>1</v>
      </c>
      <c r="G6576" s="46">
        <v>1</v>
      </c>
      <c r="H6576" s="46">
        <v>1</v>
      </c>
      <c r="I6576" s="17">
        <v>1</v>
      </c>
      <c r="J6576" s="4">
        <v>0</v>
      </c>
    </row>
    <row r="6577" spans="1:10" ht="15" customHeight="1">
      <c r="A6577" s="15"/>
      <c r="B6577" s="2" t="s">
        <v>10564</v>
      </c>
      <c r="C6577" s="2" t="s">
        <v>20107</v>
      </c>
      <c r="D6577" s="19">
        <v>0</v>
      </c>
      <c r="F6577" s="46">
        <v>1</v>
      </c>
      <c r="G6577" s="46">
        <v>1</v>
      </c>
      <c r="H6577" s="46">
        <v>1</v>
      </c>
      <c r="I6577" s="17">
        <v>1</v>
      </c>
      <c r="J6577" s="4">
        <v>0</v>
      </c>
    </row>
    <row r="6578" spans="1:10" ht="15" customHeight="1">
      <c r="A6578" s="15"/>
      <c r="B6578" s="2" t="s">
        <v>10565</v>
      </c>
      <c r="C6578" s="2" t="s">
        <v>20108</v>
      </c>
      <c r="D6578" s="19">
        <v>0</v>
      </c>
      <c r="F6578" s="46">
        <v>0.94120000000000004</v>
      </c>
      <c r="G6578" s="46">
        <v>0.94120000000000004</v>
      </c>
      <c r="H6578" s="46">
        <v>1</v>
      </c>
      <c r="I6578" s="17">
        <v>0.88239999999999996</v>
      </c>
      <c r="J6578" s="4">
        <v>8.3155757467538005E-2</v>
      </c>
    </row>
    <row r="6579" spans="1:10" ht="15" customHeight="1">
      <c r="A6579" s="15"/>
      <c r="B6579" s="2" t="s">
        <v>10566</v>
      </c>
      <c r="C6579" s="2" t="s">
        <v>20109</v>
      </c>
      <c r="D6579" s="19">
        <v>0</v>
      </c>
      <c r="F6579" s="46">
        <v>0.755</v>
      </c>
      <c r="G6579" s="46">
        <v>0.90790000000000004</v>
      </c>
      <c r="H6579" s="46">
        <v>1</v>
      </c>
      <c r="I6579" s="17">
        <v>0.20419999999999999</v>
      </c>
      <c r="J6579" s="4">
        <v>0.37732712597956702</v>
      </c>
    </row>
    <row r="6580" spans="1:10" ht="15" customHeight="1">
      <c r="A6580" s="15"/>
      <c r="B6580" s="2" t="s">
        <v>20110</v>
      </c>
      <c r="C6580" s="2" t="s">
        <v>20111</v>
      </c>
      <c r="D6580" s="19">
        <v>0</v>
      </c>
      <c r="F6580" s="46">
        <v>0.774725</v>
      </c>
      <c r="G6580" s="46">
        <v>0.94735000000000003</v>
      </c>
      <c r="H6580" s="46">
        <v>1</v>
      </c>
      <c r="I6580" s="17">
        <v>0.20419999999999999</v>
      </c>
      <c r="J6580" s="4">
        <v>0.383575471713195</v>
      </c>
    </row>
    <row r="6581" spans="1:10" ht="15" customHeight="1">
      <c r="A6581" s="15"/>
      <c r="B6581" s="2" t="s">
        <v>10567</v>
      </c>
      <c r="C6581" s="2" t="s">
        <v>20112</v>
      </c>
      <c r="D6581" s="19">
        <v>0</v>
      </c>
      <c r="F6581" s="46">
        <v>0.7046</v>
      </c>
      <c r="G6581" s="46">
        <v>0.94369999999999998</v>
      </c>
      <c r="H6581" s="46">
        <v>1</v>
      </c>
      <c r="I6581" s="17">
        <v>8.7499999999999994E-2</v>
      </c>
      <c r="J6581" s="4">
        <v>0.38483073830303299</v>
      </c>
    </row>
    <row r="6582" spans="1:10" ht="15" customHeight="1">
      <c r="A6582" s="15"/>
      <c r="B6582" s="2" t="s">
        <v>20113</v>
      </c>
      <c r="C6582" s="2" t="s">
        <v>20114</v>
      </c>
      <c r="D6582" s="19">
        <v>0</v>
      </c>
      <c r="F6582" s="46">
        <v>1</v>
      </c>
      <c r="G6582" s="46">
        <v>1</v>
      </c>
      <c r="H6582" s="46">
        <v>1</v>
      </c>
      <c r="I6582" s="17">
        <v>1</v>
      </c>
      <c r="J6582" s="4">
        <v>0</v>
      </c>
    </row>
    <row r="6583" spans="1:10" ht="15" customHeight="1">
      <c r="A6583" s="15"/>
      <c r="B6583" s="2" t="s">
        <v>10568</v>
      </c>
      <c r="C6583" s="2" t="s">
        <v>20115</v>
      </c>
      <c r="D6583" s="19">
        <v>0</v>
      </c>
      <c r="F6583" s="46">
        <v>0.67328333333333301</v>
      </c>
      <c r="G6583" s="46">
        <v>0.83335000000000004</v>
      </c>
      <c r="H6583" s="46">
        <v>1</v>
      </c>
      <c r="I6583" s="17">
        <v>5.5199999999999999E-2</v>
      </c>
      <c r="J6583" s="4">
        <v>0.40710443091013698</v>
      </c>
    </row>
    <row r="6584" spans="1:10" ht="15" customHeight="1">
      <c r="A6584" s="15"/>
      <c r="B6584" s="2" t="s">
        <v>10569</v>
      </c>
      <c r="C6584" s="2" t="s">
        <v>20116</v>
      </c>
      <c r="D6584" s="19">
        <v>0</v>
      </c>
      <c r="F6584" s="46">
        <v>0.85</v>
      </c>
      <c r="G6584" s="46">
        <v>0.85</v>
      </c>
      <c r="H6584" s="46">
        <v>1</v>
      </c>
      <c r="I6584" s="17">
        <v>0.7</v>
      </c>
      <c r="J6584" s="4">
        <v>0.21213203435596401</v>
      </c>
    </row>
    <row r="6585" spans="1:10" ht="15" customHeight="1">
      <c r="A6585" s="15"/>
      <c r="B6585" s="2" t="s">
        <v>10570</v>
      </c>
      <c r="C6585" s="2" t="s">
        <v>20117</v>
      </c>
      <c r="D6585" s="19">
        <v>0</v>
      </c>
      <c r="F6585" s="46">
        <v>0.97294999999999998</v>
      </c>
      <c r="G6585" s="46">
        <v>0.97294999999999998</v>
      </c>
      <c r="H6585" s="46">
        <v>1</v>
      </c>
      <c r="I6585" s="17">
        <v>0.94589999999999996</v>
      </c>
      <c r="J6585" s="4">
        <v>3.8254476862192299E-2</v>
      </c>
    </row>
    <row r="6586" spans="1:10" ht="15" customHeight="1">
      <c r="A6586" s="15"/>
      <c r="B6586" s="2" t="s">
        <v>10571</v>
      </c>
      <c r="C6586" s="2" t="s">
        <v>20118</v>
      </c>
      <c r="D6586" s="19">
        <v>0</v>
      </c>
      <c r="F6586" s="46">
        <v>0.92854999999999999</v>
      </c>
      <c r="G6586" s="46">
        <v>0.92854999999999999</v>
      </c>
      <c r="H6586" s="46">
        <v>1</v>
      </c>
      <c r="I6586" s="17">
        <v>0.85709999999999997</v>
      </c>
      <c r="J6586" s="4">
        <v>0.101045559031558</v>
      </c>
    </row>
    <row r="6587" spans="1:10" ht="15" customHeight="1">
      <c r="A6587" s="15"/>
      <c r="B6587" s="2" t="s">
        <v>10572</v>
      </c>
      <c r="C6587" s="2" t="s">
        <v>20119</v>
      </c>
      <c r="D6587" s="19">
        <v>0</v>
      </c>
      <c r="F6587" s="46">
        <v>0.82687500000000003</v>
      </c>
      <c r="G6587" s="46">
        <v>0.99485000000000001</v>
      </c>
      <c r="H6587" s="46">
        <v>1</v>
      </c>
      <c r="I6587" s="17">
        <v>0.31780000000000003</v>
      </c>
      <c r="J6587" s="4">
        <v>0.33941806448685102</v>
      </c>
    </row>
    <row r="6588" spans="1:10" ht="15" customHeight="1">
      <c r="A6588" s="15"/>
      <c r="B6588" s="2" t="s">
        <v>10573</v>
      </c>
      <c r="C6588" s="2" t="s">
        <v>20120</v>
      </c>
      <c r="D6588" s="19">
        <v>0</v>
      </c>
      <c r="F6588" s="46">
        <v>0.74457499999999999</v>
      </c>
      <c r="G6588" s="46">
        <v>0.88705000000000001</v>
      </c>
      <c r="H6588" s="46">
        <v>1</v>
      </c>
      <c r="I6588" s="17">
        <v>0.20419999999999999</v>
      </c>
      <c r="J6588" s="4">
        <v>0.36972577563197701</v>
      </c>
    </row>
    <row r="6589" spans="1:10" ht="15" customHeight="1">
      <c r="A6589" s="15"/>
      <c r="B6589" s="2" t="s">
        <v>20121</v>
      </c>
      <c r="C6589" s="2" t="s">
        <v>20122</v>
      </c>
      <c r="D6589" s="19">
        <v>0</v>
      </c>
      <c r="F6589" s="46">
        <v>0.83335000000000004</v>
      </c>
      <c r="G6589" s="46">
        <v>0.83335000000000004</v>
      </c>
      <c r="H6589" s="46">
        <v>1</v>
      </c>
      <c r="I6589" s="17">
        <v>0.66669999999999996</v>
      </c>
      <c r="J6589" s="4">
        <v>0.23567869016947601</v>
      </c>
    </row>
    <row r="6590" spans="1:10" ht="15" customHeight="1">
      <c r="A6590" s="15"/>
      <c r="B6590" s="2" t="s">
        <v>10574</v>
      </c>
      <c r="C6590" s="2" t="s">
        <v>20123</v>
      </c>
      <c r="D6590" s="19">
        <v>0</v>
      </c>
      <c r="F6590" s="46">
        <v>0.78049999999999997</v>
      </c>
      <c r="G6590" s="46">
        <v>0.95889999999999997</v>
      </c>
      <c r="H6590" s="46">
        <v>1</v>
      </c>
      <c r="I6590" s="17">
        <v>0.20419999999999999</v>
      </c>
      <c r="J6590" s="4">
        <v>0.384723701721985</v>
      </c>
    </row>
    <row r="6591" spans="1:10" ht="15" customHeight="1">
      <c r="A6591" s="15"/>
      <c r="B6591" s="2" t="s">
        <v>10575</v>
      </c>
      <c r="C6591" s="2" t="s">
        <v>20124</v>
      </c>
      <c r="D6591" s="19">
        <v>0</v>
      </c>
      <c r="F6591" s="46">
        <v>0.75123333333333298</v>
      </c>
      <c r="G6591" s="46">
        <v>0.98265000000000002</v>
      </c>
      <c r="H6591" s="46">
        <v>1</v>
      </c>
      <c r="I6591" s="17">
        <v>0.20419999999999999</v>
      </c>
      <c r="J6591" s="4">
        <v>0.37458484041224399</v>
      </c>
    </row>
    <row r="6592" spans="1:10" ht="15" customHeight="1">
      <c r="A6592" s="15"/>
      <c r="B6592" s="2" t="s">
        <v>10576</v>
      </c>
      <c r="C6592" s="2" t="s">
        <v>20125</v>
      </c>
      <c r="D6592" s="19">
        <v>0</v>
      </c>
      <c r="F6592" s="46">
        <v>0.75123333333333298</v>
      </c>
      <c r="G6592" s="46">
        <v>0.98265000000000002</v>
      </c>
      <c r="H6592" s="46">
        <v>1</v>
      </c>
      <c r="I6592" s="17">
        <v>0.20419999999999999</v>
      </c>
      <c r="J6592" s="4">
        <v>0.37458484041224399</v>
      </c>
    </row>
    <row r="6593" spans="1:10" ht="15" customHeight="1">
      <c r="A6593" s="15"/>
      <c r="B6593" s="2" t="s">
        <v>10577</v>
      </c>
      <c r="C6593" s="2" t="s">
        <v>20126</v>
      </c>
      <c r="D6593" s="19">
        <v>0</v>
      </c>
      <c r="F6593" s="46">
        <v>1</v>
      </c>
      <c r="G6593" s="46">
        <v>1</v>
      </c>
      <c r="H6593" s="46">
        <v>1</v>
      </c>
      <c r="I6593" s="17">
        <v>1</v>
      </c>
      <c r="J6593" s="4">
        <v>0</v>
      </c>
    </row>
    <row r="6594" spans="1:10" ht="15" customHeight="1">
      <c r="A6594" s="15"/>
      <c r="B6594" s="2" t="s">
        <v>10578</v>
      </c>
      <c r="C6594" s="2" t="s">
        <v>20127</v>
      </c>
      <c r="D6594" s="19">
        <v>0</v>
      </c>
      <c r="F6594" s="46">
        <v>0.65057500000000001</v>
      </c>
      <c r="G6594" s="46">
        <v>0.7802</v>
      </c>
      <c r="H6594" s="46">
        <v>1</v>
      </c>
      <c r="I6594" s="17">
        <v>4.19E-2</v>
      </c>
      <c r="J6594" s="4">
        <v>0.45238953255647602</v>
      </c>
    </row>
    <row r="6595" spans="1:10" ht="15" customHeight="1">
      <c r="A6595" s="15"/>
      <c r="B6595" s="2" t="s">
        <v>10579</v>
      </c>
      <c r="C6595" s="2" t="s">
        <v>20128</v>
      </c>
      <c r="D6595" s="19">
        <v>0</v>
      </c>
      <c r="F6595" s="46">
        <v>0.72870000000000001</v>
      </c>
      <c r="G6595" s="46">
        <v>0.78534999999999999</v>
      </c>
      <c r="H6595" s="46">
        <v>1</v>
      </c>
      <c r="I6595" s="17">
        <v>0.34410000000000002</v>
      </c>
      <c r="J6595" s="4">
        <v>0.326643812125685</v>
      </c>
    </row>
    <row r="6596" spans="1:10" ht="15" customHeight="1">
      <c r="A6596" s="15"/>
      <c r="B6596" s="2" t="s">
        <v>10580</v>
      </c>
      <c r="C6596" s="2" t="s">
        <v>20129</v>
      </c>
      <c r="D6596" s="19">
        <v>0</v>
      </c>
      <c r="F6596" s="46">
        <v>0.91664999999999996</v>
      </c>
      <c r="G6596" s="46">
        <v>0.91664999999999996</v>
      </c>
      <c r="H6596" s="46">
        <v>1</v>
      </c>
      <c r="I6596" s="17">
        <v>0.83330000000000004</v>
      </c>
      <c r="J6596" s="4">
        <v>0.117874700423797</v>
      </c>
    </row>
    <row r="6597" spans="1:10" ht="15" customHeight="1">
      <c r="A6597" s="15"/>
      <c r="B6597" s="2" t="s">
        <v>10581</v>
      </c>
      <c r="C6597" s="2" t="s">
        <v>20130</v>
      </c>
      <c r="D6597" s="19">
        <v>0</v>
      </c>
      <c r="F6597" s="46">
        <v>0.86904999999999999</v>
      </c>
      <c r="G6597" s="46">
        <v>0.86904999999999999</v>
      </c>
      <c r="H6597" s="46">
        <v>1</v>
      </c>
      <c r="I6597" s="17">
        <v>0.73809999999999998</v>
      </c>
      <c r="J6597" s="4">
        <v>0.18519126599275701</v>
      </c>
    </row>
    <row r="6598" spans="1:10" ht="15" customHeight="1">
      <c r="A6598" s="15"/>
      <c r="B6598" s="2" t="s">
        <v>10582</v>
      </c>
      <c r="C6598" s="2" t="s">
        <v>20131</v>
      </c>
      <c r="D6598" s="19">
        <v>0</v>
      </c>
      <c r="F6598" s="46">
        <v>1</v>
      </c>
      <c r="G6598" s="46">
        <v>1</v>
      </c>
      <c r="H6598" s="46">
        <v>1</v>
      </c>
      <c r="I6598" s="17">
        <v>1</v>
      </c>
      <c r="J6598" s="4">
        <v>0</v>
      </c>
    </row>
    <row r="6599" spans="1:10" ht="15" customHeight="1">
      <c r="A6599" s="15"/>
      <c r="B6599" s="2" t="s">
        <v>20132</v>
      </c>
      <c r="C6599" s="2" t="s">
        <v>20133</v>
      </c>
      <c r="D6599" s="19">
        <v>0</v>
      </c>
      <c r="F6599" s="46">
        <v>0.91174999999999995</v>
      </c>
      <c r="G6599" s="46">
        <v>0.91174999999999995</v>
      </c>
      <c r="H6599" s="46">
        <v>1</v>
      </c>
      <c r="I6599" s="17">
        <v>0.82350000000000001</v>
      </c>
      <c r="J6599" s="4">
        <v>0.124804346879426</v>
      </c>
    </row>
    <row r="6600" spans="1:10" ht="15" customHeight="1">
      <c r="A6600" s="15"/>
      <c r="B6600" s="2" t="s">
        <v>10583</v>
      </c>
      <c r="C6600" s="2" t="s">
        <v>20133</v>
      </c>
      <c r="D6600" s="19">
        <v>0</v>
      </c>
      <c r="F6600" s="46">
        <v>1</v>
      </c>
      <c r="G6600" s="46">
        <v>1</v>
      </c>
      <c r="H6600" s="46">
        <v>1</v>
      </c>
      <c r="I6600" s="17">
        <v>1</v>
      </c>
      <c r="J6600" s="4">
        <v>0</v>
      </c>
    </row>
    <row r="6601" spans="1:10" ht="15" customHeight="1">
      <c r="A6601" s="15"/>
      <c r="B6601" s="2" t="s">
        <v>20134</v>
      </c>
      <c r="C6601" s="2" t="s">
        <v>20135</v>
      </c>
      <c r="D6601" s="19">
        <v>0</v>
      </c>
      <c r="F6601" s="46">
        <v>0.98470000000000002</v>
      </c>
      <c r="G6601" s="46">
        <v>1</v>
      </c>
      <c r="H6601" s="46">
        <v>1</v>
      </c>
      <c r="I6601" s="17">
        <v>0.93879999999999997</v>
      </c>
      <c r="J6601" s="4">
        <v>3.0599999999999999E-2</v>
      </c>
    </row>
    <row r="6602" spans="1:10" ht="15" customHeight="1">
      <c r="A6602" s="15"/>
      <c r="B6602" s="2" t="s">
        <v>10584</v>
      </c>
      <c r="C6602" s="2" t="s">
        <v>20136</v>
      </c>
      <c r="D6602" s="19">
        <v>0</v>
      </c>
      <c r="F6602" s="46">
        <v>0.94120000000000004</v>
      </c>
      <c r="G6602" s="46">
        <v>0.94120000000000004</v>
      </c>
      <c r="H6602" s="46">
        <v>1</v>
      </c>
      <c r="I6602" s="17">
        <v>0.88239999999999996</v>
      </c>
      <c r="J6602" s="4">
        <v>8.3155757467538005E-2</v>
      </c>
    </row>
    <row r="6603" spans="1:10" ht="15" customHeight="1">
      <c r="A6603" s="15"/>
      <c r="B6603" s="2" t="s">
        <v>10585</v>
      </c>
      <c r="C6603" s="2" t="s">
        <v>20137</v>
      </c>
      <c r="D6603" s="19">
        <v>1</v>
      </c>
      <c r="F6603" s="46">
        <v>0.70558333333333301</v>
      </c>
      <c r="G6603" s="46">
        <v>0.86775000000000002</v>
      </c>
      <c r="H6603" s="46">
        <v>1</v>
      </c>
      <c r="I6603" s="17">
        <v>0.1802</v>
      </c>
      <c r="J6603" s="4">
        <v>0.370260343092083</v>
      </c>
    </row>
    <row r="6604" spans="1:10" ht="15" customHeight="1">
      <c r="A6604" s="15"/>
      <c r="B6604" s="2" t="s">
        <v>10585</v>
      </c>
      <c r="C6604" s="2" t="s">
        <v>20138</v>
      </c>
      <c r="D6604" s="19">
        <v>2</v>
      </c>
      <c r="F6604" s="46">
        <v>0.61741666666666695</v>
      </c>
      <c r="G6604" s="46">
        <v>0.65710000000000002</v>
      </c>
      <c r="H6604" s="46">
        <v>1</v>
      </c>
      <c r="I6604" s="17">
        <v>0.1802</v>
      </c>
      <c r="J6604" s="4">
        <v>0.42028652329888799</v>
      </c>
    </row>
    <row r="6605" spans="1:10" ht="15" customHeight="1">
      <c r="A6605" s="15"/>
      <c r="B6605" s="2" t="s">
        <v>10586</v>
      </c>
      <c r="C6605" s="2" t="s">
        <v>20139</v>
      </c>
      <c r="D6605" s="19">
        <v>0</v>
      </c>
      <c r="F6605" s="46">
        <v>0.95835000000000004</v>
      </c>
      <c r="G6605" s="46">
        <v>0.95835000000000004</v>
      </c>
      <c r="H6605" s="46">
        <v>1</v>
      </c>
      <c r="I6605" s="17">
        <v>0.91669999999999996</v>
      </c>
      <c r="J6605" s="4">
        <v>5.8901994872839397E-2</v>
      </c>
    </row>
    <row r="6606" spans="1:10" ht="15" customHeight="1">
      <c r="A6606" s="15"/>
      <c r="B6606" s="2" t="s">
        <v>10587</v>
      </c>
      <c r="C6606" s="2" t="s">
        <v>20140</v>
      </c>
      <c r="D6606" s="19">
        <v>0</v>
      </c>
      <c r="F6606" s="46">
        <v>0.98470000000000002</v>
      </c>
      <c r="G6606" s="46">
        <v>1</v>
      </c>
      <c r="H6606" s="46">
        <v>1</v>
      </c>
      <c r="I6606" s="17">
        <v>0.93879999999999997</v>
      </c>
      <c r="J6606" s="4">
        <v>3.0599999999999999E-2</v>
      </c>
    </row>
    <row r="6607" spans="1:10" ht="15" customHeight="1">
      <c r="A6607" s="15"/>
      <c r="B6607" s="2" t="s">
        <v>10588</v>
      </c>
      <c r="C6607" s="2" t="s">
        <v>20141</v>
      </c>
      <c r="D6607" s="19">
        <v>0</v>
      </c>
      <c r="F6607" s="46">
        <v>0.64129999999999998</v>
      </c>
      <c r="G6607" s="46">
        <v>0.64129999999999998</v>
      </c>
      <c r="H6607" s="46">
        <v>1</v>
      </c>
      <c r="I6607" s="17">
        <v>0.28260000000000002</v>
      </c>
      <c r="J6607" s="4">
        <v>0.50727840482322895</v>
      </c>
    </row>
    <row r="6608" spans="1:10" ht="15" customHeight="1">
      <c r="A6608" s="15"/>
      <c r="B6608" s="2" t="s">
        <v>10589</v>
      </c>
      <c r="C6608" s="2" t="s">
        <v>20142</v>
      </c>
      <c r="D6608" s="19">
        <v>0</v>
      </c>
      <c r="F6608" s="46">
        <v>0.80879999999999996</v>
      </c>
      <c r="G6608" s="46">
        <v>0.80879999999999996</v>
      </c>
      <c r="H6608" s="46">
        <v>1</v>
      </c>
      <c r="I6608" s="17">
        <v>0.61760000000000004</v>
      </c>
      <c r="J6608" s="4">
        <v>0.270397633125736</v>
      </c>
    </row>
    <row r="6609" spans="1:10" ht="15" customHeight="1">
      <c r="A6609" s="15"/>
      <c r="B6609" s="2" t="s">
        <v>20143</v>
      </c>
      <c r="C6609" s="2" t="s">
        <v>20144</v>
      </c>
      <c r="D6609" s="19">
        <v>1</v>
      </c>
      <c r="F6609" s="46">
        <v>0.76595000000000002</v>
      </c>
      <c r="G6609" s="46">
        <v>0.83389999999999997</v>
      </c>
      <c r="H6609" s="46">
        <v>1</v>
      </c>
      <c r="I6609" s="17">
        <v>0.39600000000000002</v>
      </c>
      <c r="J6609" s="4">
        <v>0.28012421649451602</v>
      </c>
    </row>
    <row r="6610" spans="1:10" ht="15" customHeight="1">
      <c r="A6610" s="15"/>
      <c r="B6610" s="2" t="s">
        <v>20143</v>
      </c>
      <c r="C6610" s="2" t="s">
        <v>20145</v>
      </c>
      <c r="D6610" s="19">
        <v>2</v>
      </c>
      <c r="F6610" s="46">
        <v>0.803925</v>
      </c>
      <c r="G6610" s="46">
        <v>0.83389999999999997</v>
      </c>
      <c r="H6610" s="46">
        <v>1</v>
      </c>
      <c r="I6610" s="17">
        <v>0.54790000000000005</v>
      </c>
      <c r="J6610" s="4">
        <v>0.216273844542823</v>
      </c>
    </row>
    <row r="6611" spans="1:10" ht="15" customHeight="1">
      <c r="A6611" s="15"/>
      <c r="B6611" s="2" t="s">
        <v>10590</v>
      </c>
      <c r="C6611" s="2" t="s">
        <v>20146</v>
      </c>
      <c r="D6611" s="19">
        <v>0</v>
      </c>
      <c r="F6611" s="46">
        <v>0.91695000000000004</v>
      </c>
      <c r="G6611" s="46">
        <v>0.98265000000000002</v>
      </c>
      <c r="H6611" s="46">
        <v>1</v>
      </c>
      <c r="I6611" s="17">
        <v>0.70250000000000001</v>
      </c>
      <c r="J6611" s="4">
        <v>0.143899420892974</v>
      </c>
    </row>
    <row r="6612" spans="1:10" ht="15" customHeight="1">
      <c r="A6612" s="15"/>
      <c r="B6612" s="2" t="s">
        <v>10591</v>
      </c>
      <c r="C6612" s="2" t="s">
        <v>20147</v>
      </c>
      <c r="D6612" s="19">
        <v>0</v>
      </c>
      <c r="F6612" s="46">
        <v>0.91605000000000003</v>
      </c>
      <c r="G6612" s="46">
        <v>0.97914999999999996</v>
      </c>
      <c r="H6612" s="46">
        <v>1</v>
      </c>
      <c r="I6612" s="17">
        <v>0.70589999999999997</v>
      </c>
      <c r="J6612" s="4">
        <v>0.141472364792563</v>
      </c>
    </row>
    <row r="6613" spans="1:10" ht="15" customHeight="1">
      <c r="A6613" s="15"/>
      <c r="B6613" s="2" t="s">
        <v>20148</v>
      </c>
      <c r="C6613" s="2" t="s">
        <v>20149</v>
      </c>
      <c r="D6613" s="19">
        <v>0</v>
      </c>
      <c r="F6613" s="46">
        <v>0.81820000000000004</v>
      </c>
      <c r="G6613" s="46">
        <v>0.81820000000000004</v>
      </c>
      <c r="H6613" s="46">
        <v>1</v>
      </c>
      <c r="I6613" s="17">
        <v>0.63639999999999997</v>
      </c>
      <c r="J6613" s="4">
        <v>0.25710402563942902</v>
      </c>
    </row>
    <row r="6614" spans="1:10" ht="15" customHeight="1">
      <c r="A6614" s="15"/>
      <c r="B6614" s="2" t="s">
        <v>10592</v>
      </c>
      <c r="C6614" s="2" t="s">
        <v>20130</v>
      </c>
      <c r="D6614" s="19">
        <v>0</v>
      </c>
      <c r="F6614" s="46">
        <v>0.96875</v>
      </c>
      <c r="G6614" s="46">
        <v>0.96875</v>
      </c>
      <c r="H6614" s="46">
        <v>1</v>
      </c>
      <c r="I6614" s="17">
        <v>0.9375</v>
      </c>
      <c r="J6614" s="4">
        <v>4.4194173824159202E-2</v>
      </c>
    </row>
    <row r="6615" spans="1:10" ht="15" customHeight="1">
      <c r="A6615" s="15"/>
      <c r="B6615" s="2" t="s">
        <v>20150</v>
      </c>
      <c r="C6615" s="2" t="s">
        <v>20151</v>
      </c>
      <c r="D6615" s="19">
        <v>0</v>
      </c>
      <c r="F6615" s="46">
        <v>1</v>
      </c>
      <c r="G6615" s="46">
        <v>1</v>
      </c>
      <c r="H6615" s="46">
        <v>1</v>
      </c>
      <c r="I6615" s="17">
        <v>1</v>
      </c>
      <c r="J6615" s="4">
        <v>0</v>
      </c>
    </row>
    <row r="6616" spans="1:10" ht="15" customHeight="1">
      <c r="A6616" s="15"/>
      <c r="B6616" s="2" t="s">
        <v>10593</v>
      </c>
      <c r="C6616" s="2" t="s">
        <v>20152</v>
      </c>
      <c r="D6616" s="19">
        <v>0</v>
      </c>
      <c r="F6616" s="46">
        <v>0.59177500000000005</v>
      </c>
      <c r="G6616" s="46">
        <v>0.60089999999999999</v>
      </c>
      <c r="H6616" s="46">
        <v>1</v>
      </c>
      <c r="I6616" s="17">
        <v>0.1653</v>
      </c>
      <c r="J6616" s="4">
        <v>0.348183011025332</v>
      </c>
    </row>
    <row r="6617" spans="1:10" ht="15" customHeight="1">
      <c r="A6617" s="15"/>
      <c r="B6617" s="2" t="s">
        <v>20153</v>
      </c>
      <c r="C6617" s="2" t="s">
        <v>20154</v>
      </c>
      <c r="D6617" s="19">
        <v>1</v>
      </c>
      <c r="F6617" s="46">
        <v>0.498966666666667</v>
      </c>
      <c r="G6617" s="46">
        <v>0.39845000000000003</v>
      </c>
      <c r="H6617" s="46">
        <v>1</v>
      </c>
      <c r="I6617" s="17">
        <v>0.1653</v>
      </c>
      <c r="J6617" s="4">
        <v>0.29799563531479201</v>
      </c>
    </row>
    <row r="6618" spans="1:10" ht="15" customHeight="1">
      <c r="A6618" s="15"/>
      <c r="B6618" s="2" t="s">
        <v>20153</v>
      </c>
      <c r="C6618" s="2" t="s">
        <v>20155</v>
      </c>
      <c r="D6618" s="19">
        <v>2</v>
      </c>
      <c r="F6618" s="46">
        <v>0.477283333333333</v>
      </c>
      <c r="G6618" s="46">
        <v>0.50385000000000002</v>
      </c>
      <c r="H6618" s="46">
        <v>1</v>
      </c>
      <c r="I6618" s="17">
        <v>3.2000000000000002E-3</v>
      </c>
      <c r="J6618" s="4">
        <v>0.36112029805407903</v>
      </c>
    </row>
    <row r="6619" spans="1:10" ht="15" customHeight="1">
      <c r="A6619" s="15"/>
      <c r="B6619" s="2" t="s">
        <v>10594</v>
      </c>
      <c r="C6619" s="2" t="s">
        <v>20156</v>
      </c>
      <c r="D6619" s="19">
        <v>0</v>
      </c>
      <c r="F6619" s="46">
        <v>0.98214999999999997</v>
      </c>
      <c r="G6619" s="46">
        <v>0.98214999999999997</v>
      </c>
      <c r="H6619" s="46">
        <v>1</v>
      </c>
      <c r="I6619" s="17">
        <v>0.96430000000000005</v>
      </c>
      <c r="J6619" s="4">
        <v>2.52437120883597E-2</v>
      </c>
    </row>
    <row r="6620" spans="1:10" ht="15" customHeight="1">
      <c r="A6620" s="15"/>
      <c r="B6620" s="2" t="s">
        <v>10595</v>
      </c>
      <c r="C6620" s="2" t="s">
        <v>20157</v>
      </c>
      <c r="D6620" s="19">
        <v>0</v>
      </c>
      <c r="F6620" s="46">
        <v>0.63207500000000005</v>
      </c>
      <c r="G6620" s="46">
        <v>0.67205000000000004</v>
      </c>
      <c r="H6620" s="46">
        <v>1</v>
      </c>
      <c r="I6620" s="17">
        <v>0.1842</v>
      </c>
      <c r="J6620" s="4">
        <v>0.42982912399386503</v>
      </c>
    </row>
    <row r="6621" spans="1:10" ht="15" customHeight="1">
      <c r="A6621" s="15"/>
      <c r="B6621" s="2" t="s">
        <v>10596</v>
      </c>
      <c r="C6621" s="2" t="s">
        <v>20158</v>
      </c>
      <c r="D6621" s="19">
        <v>0</v>
      </c>
      <c r="F6621" s="46">
        <v>1</v>
      </c>
      <c r="G6621" s="46">
        <v>1</v>
      </c>
      <c r="H6621" s="46">
        <v>1</v>
      </c>
      <c r="I6621" s="17">
        <v>1</v>
      </c>
      <c r="J6621" s="4">
        <v>0</v>
      </c>
    </row>
    <row r="6622" spans="1:10" ht="15" customHeight="1">
      <c r="A6622" s="15"/>
      <c r="B6622" s="2" t="s">
        <v>10597</v>
      </c>
      <c r="C6622" s="2" t="s">
        <v>20158</v>
      </c>
      <c r="D6622" s="19">
        <v>0</v>
      </c>
      <c r="F6622" s="46">
        <v>1</v>
      </c>
      <c r="G6622" s="46">
        <v>1</v>
      </c>
      <c r="H6622" s="46">
        <v>1</v>
      </c>
      <c r="I6622" s="17">
        <v>1</v>
      </c>
      <c r="J6622" s="4">
        <v>0</v>
      </c>
    </row>
    <row r="6623" spans="1:10" ht="15" customHeight="1">
      <c r="A6623" s="15"/>
      <c r="B6623" s="2" t="s">
        <v>20159</v>
      </c>
      <c r="C6623" s="2" t="s">
        <v>20160</v>
      </c>
      <c r="D6623" s="19">
        <v>0</v>
      </c>
      <c r="F6623" s="46">
        <v>0.91012499999999996</v>
      </c>
      <c r="G6623" s="46">
        <v>0.91744999999999999</v>
      </c>
      <c r="H6623" s="46">
        <v>1</v>
      </c>
      <c r="I6623" s="17">
        <v>0.80559999999999998</v>
      </c>
      <c r="J6623" s="4">
        <v>8.1074672370599205E-2</v>
      </c>
    </row>
    <row r="6624" spans="1:10" ht="15" customHeight="1">
      <c r="A6624" s="15"/>
      <c r="B6624" s="2" t="s">
        <v>10598</v>
      </c>
      <c r="C6624" s="2" t="s">
        <v>10598</v>
      </c>
      <c r="D6624" s="19">
        <v>0</v>
      </c>
      <c r="F6624" s="46">
        <v>0.71294999999999997</v>
      </c>
      <c r="G6624" s="46">
        <v>0.71294999999999997</v>
      </c>
      <c r="H6624" s="46">
        <v>1</v>
      </c>
      <c r="I6624" s="17">
        <v>0.4259</v>
      </c>
      <c r="J6624" s="4">
        <v>0.40595000307919699</v>
      </c>
    </row>
    <row r="6625" spans="1:10" ht="15" customHeight="1">
      <c r="A6625" s="15"/>
      <c r="B6625" s="2" t="s">
        <v>10599</v>
      </c>
      <c r="C6625" s="2" t="s">
        <v>20161</v>
      </c>
      <c r="D6625" s="19">
        <v>0</v>
      </c>
      <c r="F6625" s="46">
        <v>1</v>
      </c>
      <c r="G6625" s="46">
        <v>1</v>
      </c>
      <c r="H6625" s="46">
        <v>1</v>
      </c>
      <c r="I6625" s="17">
        <v>1</v>
      </c>
      <c r="J6625" s="4">
        <v>0</v>
      </c>
    </row>
    <row r="6626" spans="1:10" ht="15" customHeight="1">
      <c r="A6626" s="15"/>
      <c r="B6626" s="2" t="s">
        <v>10600</v>
      </c>
      <c r="C6626" s="2" t="s">
        <v>20162</v>
      </c>
      <c r="D6626" s="19">
        <v>0</v>
      </c>
      <c r="F6626" s="46">
        <v>0.766625</v>
      </c>
      <c r="G6626" s="46">
        <v>0.99819999999999998</v>
      </c>
      <c r="H6626" s="46">
        <v>1</v>
      </c>
      <c r="I6626" s="17">
        <v>7.0099999999999996E-2</v>
      </c>
      <c r="J6626" s="4">
        <v>0.46435310109872202</v>
      </c>
    </row>
    <row r="6627" spans="1:10" ht="15" customHeight="1">
      <c r="A6627" s="15"/>
      <c r="B6627" s="2" t="s">
        <v>10601</v>
      </c>
      <c r="C6627" s="2" t="s">
        <v>20163</v>
      </c>
      <c r="D6627" s="19">
        <v>0</v>
      </c>
      <c r="F6627" s="46">
        <v>0.80800000000000005</v>
      </c>
      <c r="G6627" s="46">
        <v>0.90134999999999998</v>
      </c>
      <c r="H6627" s="46">
        <v>1</v>
      </c>
      <c r="I6627" s="17">
        <v>0.42930000000000001</v>
      </c>
      <c r="J6627" s="4">
        <v>0.26665682065156299</v>
      </c>
    </row>
    <row r="6628" spans="1:10" ht="15" customHeight="1">
      <c r="A6628" s="15"/>
      <c r="B6628" s="2" t="s">
        <v>20164</v>
      </c>
      <c r="C6628" s="2" t="s">
        <v>20165</v>
      </c>
      <c r="D6628" s="19">
        <v>0</v>
      </c>
      <c r="F6628" s="46">
        <v>0.68557500000000005</v>
      </c>
      <c r="G6628" s="46">
        <v>0.65649999999999997</v>
      </c>
      <c r="H6628" s="46">
        <v>1</v>
      </c>
      <c r="I6628" s="17">
        <v>0.42930000000000001</v>
      </c>
      <c r="J6628" s="4">
        <v>0.267840230672442</v>
      </c>
    </row>
    <row r="6629" spans="1:10" ht="15" customHeight="1">
      <c r="A6629" s="15"/>
      <c r="B6629" s="2" t="s">
        <v>10602</v>
      </c>
      <c r="C6629" s="2" t="s">
        <v>10602</v>
      </c>
      <c r="D6629" s="19">
        <v>0</v>
      </c>
      <c r="F6629" s="46">
        <v>1</v>
      </c>
      <c r="G6629" s="46">
        <v>1</v>
      </c>
      <c r="H6629" s="46">
        <v>1</v>
      </c>
      <c r="I6629" s="17">
        <v>1</v>
      </c>
      <c r="J6629" s="4">
        <v>0</v>
      </c>
    </row>
    <row r="6630" spans="1:10" ht="15" customHeight="1">
      <c r="A6630" s="15"/>
      <c r="B6630" s="2" t="s">
        <v>10603</v>
      </c>
      <c r="C6630" s="2" t="s">
        <v>20166</v>
      </c>
      <c r="D6630" s="19">
        <v>0</v>
      </c>
      <c r="F6630" s="46">
        <v>0.75665000000000004</v>
      </c>
      <c r="G6630" s="46">
        <v>0.97624999999999995</v>
      </c>
      <c r="H6630" s="46">
        <v>1</v>
      </c>
      <c r="I6630" s="17">
        <v>7.4099999999999999E-2</v>
      </c>
      <c r="J6630" s="4">
        <v>0.45558393664980501</v>
      </c>
    </row>
    <row r="6631" spans="1:10" ht="15" customHeight="1">
      <c r="A6631" s="15"/>
      <c r="B6631" s="2" t="s">
        <v>10604</v>
      </c>
      <c r="C6631" s="2" t="s">
        <v>10604</v>
      </c>
      <c r="D6631" s="19">
        <v>0</v>
      </c>
      <c r="F6631" s="46">
        <v>0.51665000000000005</v>
      </c>
      <c r="G6631" s="46">
        <v>0.51665000000000005</v>
      </c>
      <c r="H6631" s="46">
        <v>1</v>
      </c>
      <c r="I6631" s="17">
        <v>3.3300000000000003E-2</v>
      </c>
      <c r="J6631" s="4">
        <v>0.68356012537303501</v>
      </c>
    </row>
    <row r="6632" spans="1:10" ht="15" customHeight="1">
      <c r="A6632" s="15"/>
      <c r="B6632" s="2" t="s">
        <v>10605</v>
      </c>
      <c r="C6632" s="2" t="s">
        <v>20167</v>
      </c>
      <c r="D6632" s="19">
        <v>0</v>
      </c>
      <c r="F6632" s="46">
        <v>0.52828333333333299</v>
      </c>
      <c r="G6632" s="46">
        <v>0.4239</v>
      </c>
      <c r="H6632" s="46">
        <v>1</v>
      </c>
      <c r="I6632" s="17">
        <v>4.19E-2</v>
      </c>
      <c r="J6632" s="4">
        <v>0.36905179808079303</v>
      </c>
    </row>
    <row r="6633" spans="1:10" ht="15" customHeight="1">
      <c r="A6633" s="15"/>
      <c r="B6633" s="2" t="s">
        <v>10606</v>
      </c>
      <c r="C6633" s="2" t="s">
        <v>20168</v>
      </c>
      <c r="D6633" s="19">
        <v>0</v>
      </c>
      <c r="F6633" s="46">
        <v>0.61457142857142899</v>
      </c>
      <c r="G6633" s="46">
        <v>0.51859999999999995</v>
      </c>
      <c r="H6633" s="46">
        <v>1</v>
      </c>
      <c r="I6633" s="17">
        <v>0.13300000000000001</v>
      </c>
      <c r="J6633" s="4">
        <v>0.37311222044797598</v>
      </c>
    </row>
    <row r="6634" spans="1:10" ht="15" customHeight="1">
      <c r="A6634" s="15"/>
      <c r="B6634" s="2" t="s">
        <v>20169</v>
      </c>
      <c r="C6634" s="2" t="s">
        <v>20170</v>
      </c>
      <c r="D6634" s="19">
        <v>0</v>
      </c>
      <c r="F6634" s="46">
        <v>0.65327500000000005</v>
      </c>
      <c r="G6634" s="46">
        <v>0.70445000000000002</v>
      </c>
      <c r="H6634" s="46">
        <v>1</v>
      </c>
      <c r="I6634" s="17">
        <v>0.20419999999999999</v>
      </c>
      <c r="J6634" s="4">
        <v>0.40408722965056298</v>
      </c>
    </row>
    <row r="6635" spans="1:10" ht="15" customHeight="1">
      <c r="A6635" s="15"/>
      <c r="B6635" s="2" t="s">
        <v>10607</v>
      </c>
      <c r="C6635" s="2" t="s">
        <v>20171</v>
      </c>
      <c r="D6635" s="19">
        <v>0</v>
      </c>
      <c r="F6635" s="46">
        <v>0.90739999999999998</v>
      </c>
      <c r="G6635" s="46">
        <v>0.90739999999999998</v>
      </c>
      <c r="H6635" s="46">
        <v>1</v>
      </c>
      <c r="I6635" s="17">
        <v>0.81479999999999997</v>
      </c>
      <c r="J6635" s="4">
        <v>0.13095617587574901</v>
      </c>
    </row>
    <row r="6636" spans="1:10" ht="15" customHeight="1">
      <c r="A6636" s="15"/>
      <c r="B6636" s="2" t="s">
        <v>10608</v>
      </c>
      <c r="C6636" s="2" t="s">
        <v>20172</v>
      </c>
      <c r="D6636" s="19">
        <v>0</v>
      </c>
      <c r="F6636" s="46">
        <v>0.91664999999999996</v>
      </c>
      <c r="G6636" s="46">
        <v>0.91664999999999996</v>
      </c>
      <c r="H6636" s="46">
        <v>1</v>
      </c>
      <c r="I6636" s="17">
        <v>0.83330000000000004</v>
      </c>
      <c r="J6636" s="4">
        <v>0.117874700423797</v>
      </c>
    </row>
    <row r="6637" spans="1:10" ht="15" customHeight="1">
      <c r="A6637" s="15"/>
      <c r="B6637" s="2" t="s">
        <v>10609</v>
      </c>
      <c r="C6637" s="2" t="s">
        <v>20173</v>
      </c>
      <c r="D6637" s="19">
        <v>0</v>
      </c>
      <c r="F6637" s="46">
        <v>0.90910000000000002</v>
      </c>
      <c r="G6637" s="46">
        <v>0.90910000000000002</v>
      </c>
      <c r="H6637" s="46">
        <v>1</v>
      </c>
      <c r="I6637" s="17">
        <v>0.81820000000000004</v>
      </c>
      <c r="J6637" s="4">
        <v>0.12855201281971401</v>
      </c>
    </row>
    <row r="6638" spans="1:10" ht="15" customHeight="1">
      <c r="A6638" s="15"/>
      <c r="B6638" s="2" t="s">
        <v>10610</v>
      </c>
      <c r="C6638" s="2" t="s">
        <v>20174</v>
      </c>
      <c r="D6638" s="19">
        <v>1</v>
      </c>
      <c r="F6638" s="46">
        <v>0.665825</v>
      </c>
      <c r="G6638" s="46">
        <v>0.67274999999999996</v>
      </c>
      <c r="H6638" s="46">
        <v>1</v>
      </c>
      <c r="I6638" s="17">
        <v>0.31780000000000003</v>
      </c>
      <c r="J6638" s="4">
        <v>0.35873451999122302</v>
      </c>
    </row>
    <row r="6639" spans="1:10" ht="15" customHeight="1">
      <c r="A6639" s="15"/>
      <c r="B6639" s="2" t="s">
        <v>10610</v>
      </c>
      <c r="C6639" s="2" t="s">
        <v>20175</v>
      </c>
      <c r="D6639" s="19">
        <v>2</v>
      </c>
      <c r="F6639" s="46">
        <v>0.70379999999999998</v>
      </c>
      <c r="G6639" s="46">
        <v>0.74870000000000003</v>
      </c>
      <c r="H6639" s="46">
        <v>1</v>
      </c>
      <c r="I6639" s="17">
        <v>0.31780000000000003</v>
      </c>
      <c r="J6639" s="4">
        <v>0.32731419156523001</v>
      </c>
    </row>
    <row r="6640" spans="1:10" ht="15" customHeight="1">
      <c r="A6640" s="15"/>
      <c r="B6640" s="2" t="s">
        <v>10611</v>
      </c>
      <c r="C6640" s="2" t="s">
        <v>20176</v>
      </c>
      <c r="D6640" s="19">
        <v>0</v>
      </c>
      <c r="F6640" s="46">
        <v>0.81682500000000002</v>
      </c>
      <c r="G6640" s="46">
        <v>0.97475000000000001</v>
      </c>
      <c r="H6640" s="46">
        <v>1</v>
      </c>
      <c r="I6640" s="17">
        <v>0.31780000000000003</v>
      </c>
      <c r="J6640" s="4">
        <v>0.33353399002200701</v>
      </c>
    </row>
    <row r="6641" spans="1:10" ht="15" customHeight="1">
      <c r="A6641" s="15"/>
      <c r="B6641" s="2" t="s">
        <v>10612</v>
      </c>
      <c r="C6641" s="2" t="s">
        <v>20177</v>
      </c>
      <c r="D6641" s="19">
        <v>0</v>
      </c>
      <c r="F6641" s="46">
        <v>1</v>
      </c>
      <c r="G6641" s="46">
        <v>1</v>
      </c>
      <c r="H6641" s="46">
        <v>1</v>
      </c>
      <c r="I6641" s="17">
        <v>1</v>
      </c>
      <c r="J6641" s="4">
        <v>0</v>
      </c>
    </row>
    <row r="6642" spans="1:10" ht="15" customHeight="1">
      <c r="A6642" s="15"/>
      <c r="B6642" s="2" t="s">
        <v>10613</v>
      </c>
      <c r="C6642" s="2" t="s">
        <v>20178</v>
      </c>
      <c r="D6642" s="19">
        <v>0</v>
      </c>
      <c r="F6642" s="46">
        <v>0.875</v>
      </c>
      <c r="G6642" s="46">
        <v>0.875</v>
      </c>
      <c r="H6642" s="46">
        <v>1</v>
      </c>
      <c r="I6642" s="17">
        <v>0.75</v>
      </c>
      <c r="J6642" s="4">
        <v>0.176776695296637</v>
      </c>
    </row>
    <row r="6643" spans="1:10" ht="15" customHeight="1">
      <c r="A6643" s="15"/>
      <c r="B6643" s="2" t="s">
        <v>10614</v>
      </c>
      <c r="C6643" s="2" t="s">
        <v>20179</v>
      </c>
      <c r="D6643" s="19">
        <v>0</v>
      </c>
      <c r="F6643" s="46">
        <v>0.86955000000000005</v>
      </c>
      <c r="G6643" s="46">
        <v>0.86955000000000005</v>
      </c>
      <c r="H6643" s="46">
        <v>1</v>
      </c>
      <c r="I6643" s="17">
        <v>0.73909999999999998</v>
      </c>
      <c r="J6643" s="4">
        <v>0.18448415921156999</v>
      </c>
    </row>
    <row r="6644" spans="1:10" ht="15" customHeight="1">
      <c r="A6644" s="15"/>
      <c r="B6644" s="2" t="s">
        <v>10615</v>
      </c>
      <c r="C6644" s="2" t="s">
        <v>20180</v>
      </c>
      <c r="D6644" s="19">
        <v>0</v>
      </c>
      <c r="F6644" s="46">
        <v>0.83022499999999999</v>
      </c>
      <c r="G6644" s="46">
        <v>0.97624999999999995</v>
      </c>
      <c r="H6644" s="46">
        <v>1</v>
      </c>
      <c r="I6644" s="17">
        <v>0.36840000000000001</v>
      </c>
      <c r="J6644" s="4">
        <v>0.30869651088623201</v>
      </c>
    </row>
    <row r="6645" spans="1:10" ht="15" customHeight="1">
      <c r="A6645" s="15"/>
      <c r="B6645" s="2" t="s">
        <v>10616</v>
      </c>
      <c r="C6645" s="2" t="s">
        <v>20181</v>
      </c>
      <c r="D6645" s="19">
        <v>0</v>
      </c>
      <c r="F6645" s="46">
        <v>0.78220000000000001</v>
      </c>
      <c r="G6645" s="46">
        <v>0.96230000000000004</v>
      </c>
      <c r="H6645" s="46">
        <v>1</v>
      </c>
      <c r="I6645" s="17">
        <v>0.20419999999999999</v>
      </c>
      <c r="J6645" s="4">
        <v>0.386391157593787</v>
      </c>
    </row>
    <row r="6646" spans="1:10" ht="15" customHeight="1">
      <c r="A6646" s="15"/>
      <c r="B6646" s="2" t="s">
        <v>10617</v>
      </c>
      <c r="C6646" s="2" t="s">
        <v>20182</v>
      </c>
      <c r="D6646" s="19">
        <v>0</v>
      </c>
      <c r="F6646" s="46">
        <v>0.659775</v>
      </c>
      <c r="G6646" s="46">
        <v>0.71745000000000003</v>
      </c>
      <c r="H6646" s="46">
        <v>1</v>
      </c>
      <c r="I6646" s="17">
        <v>0.20419999999999999</v>
      </c>
      <c r="J6646" s="4">
        <v>0.376175246173022</v>
      </c>
    </row>
    <row r="6647" spans="1:10" ht="15" customHeight="1">
      <c r="A6647" s="15"/>
      <c r="B6647" s="2" t="s">
        <v>10618</v>
      </c>
      <c r="C6647" s="2" t="s">
        <v>20183</v>
      </c>
      <c r="D6647" s="19">
        <v>0</v>
      </c>
      <c r="F6647" s="46">
        <v>0.92854999999999999</v>
      </c>
      <c r="G6647" s="46">
        <v>0.92854999999999999</v>
      </c>
      <c r="H6647" s="46">
        <v>1</v>
      </c>
      <c r="I6647" s="17">
        <v>0.85709999999999997</v>
      </c>
      <c r="J6647" s="4">
        <v>0.101045559031558</v>
      </c>
    </row>
    <row r="6648" spans="1:10" ht="15" customHeight="1">
      <c r="A6648" s="15"/>
      <c r="B6648" s="2" t="s">
        <v>10619</v>
      </c>
      <c r="C6648" s="2" t="s">
        <v>20184</v>
      </c>
      <c r="D6648" s="19">
        <v>0</v>
      </c>
      <c r="F6648" s="46">
        <v>1</v>
      </c>
      <c r="G6648" s="46">
        <v>1</v>
      </c>
      <c r="H6648" s="46">
        <v>1</v>
      </c>
      <c r="I6648" s="17">
        <v>1</v>
      </c>
      <c r="J6648" s="4">
        <v>0</v>
      </c>
    </row>
    <row r="6649" spans="1:10" ht="15" customHeight="1">
      <c r="A6649" s="15"/>
      <c r="B6649" s="2" t="s">
        <v>10620</v>
      </c>
      <c r="C6649" s="2" t="s">
        <v>20185</v>
      </c>
      <c r="D6649" s="19">
        <v>0</v>
      </c>
      <c r="F6649" s="46">
        <v>0.69474999999999998</v>
      </c>
      <c r="G6649" s="46">
        <v>0.73060000000000003</v>
      </c>
      <c r="H6649" s="46">
        <v>1</v>
      </c>
      <c r="I6649" s="17">
        <v>0.31780000000000003</v>
      </c>
      <c r="J6649" s="4">
        <v>0.35218599726091698</v>
      </c>
    </row>
    <row r="6650" spans="1:10" ht="15" customHeight="1">
      <c r="A6650" s="15"/>
      <c r="B6650" s="2" t="s">
        <v>20186</v>
      </c>
      <c r="C6650" s="2" t="s">
        <v>20187</v>
      </c>
      <c r="D6650" s="19">
        <v>0</v>
      </c>
      <c r="F6650" s="46">
        <v>0.64539999999999997</v>
      </c>
      <c r="G6650" s="46">
        <v>0.63190000000000002</v>
      </c>
      <c r="H6650" s="46">
        <v>1</v>
      </c>
      <c r="I6650" s="17">
        <v>0.31780000000000003</v>
      </c>
      <c r="J6650" s="4">
        <v>0.37284734141468701</v>
      </c>
    </row>
    <row r="6651" spans="1:10" ht="15" customHeight="1">
      <c r="A6651" s="15"/>
      <c r="B6651" s="2" t="s">
        <v>10621</v>
      </c>
      <c r="C6651" s="2" t="s">
        <v>20188</v>
      </c>
      <c r="D6651" s="19">
        <v>0</v>
      </c>
      <c r="F6651" s="46">
        <v>0.82687500000000003</v>
      </c>
      <c r="G6651" s="46">
        <v>0.99485000000000001</v>
      </c>
      <c r="H6651" s="46">
        <v>1</v>
      </c>
      <c r="I6651" s="17">
        <v>0.31780000000000003</v>
      </c>
      <c r="J6651" s="4">
        <v>0.33941806448685102</v>
      </c>
    </row>
    <row r="6652" spans="1:10" ht="15" customHeight="1">
      <c r="A6652" s="15"/>
      <c r="B6652" s="2" t="s">
        <v>10622</v>
      </c>
      <c r="C6652" s="2" t="s">
        <v>20189</v>
      </c>
      <c r="D6652" s="19">
        <v>0</v>
      </c>
      <c r="F6652" s="46">
        <v>0.61732500000000001</v>
      </c>
      <c r="G6652" s="46">
        <v>0.65890000000000004</v>
      </c>
      <c r="H6652" s="46">
        <v>1</v>
      </c>
      <c r="I6652" s="17">
        <v>0.1515</v>
      </c>
      <c r="J6652" s="4">
        <v>0.44706020008495501</v>
      </c>
    </row>
    <row r="6653" spans="1:10" ht="15" customHeight="1">
      <c r="A6653" s="15"/>
      <c r="B6653" s="2" t="s">
        <v>10623</v>
      </c>
      <c r="C6653" s="2" t="s">
        <v>20190</v>
      </c>
      <c r="D6653" s="19">
        <v>0</v>
      </c>
      <c r="F6653" s="46">
        <v>1</v>
      </c>
      <c r="G6653" s="46">
        <v>1</v>
      </c>
      <c r="H6653" s="46">
        <v>1</v>
      </c>
      <c r="I6653" s="17">
        <v>1</v>
      </c>
      <c r="J6653" s="4">
        <v>0</v>
      </c>
    </row>
    <row r="6654" spans="1:10" ht="15" customHeight="1">
      <c r="A6654" s="15"/>
      <c r="B6654" s="2" t="s">
        <v>20191</v>
      </c>
      <c r="C6654" s="2" t="s">
        <v>20192</v>
      </c>
      <c r="D6654" s="19">
        <v>0</v>
      </c>
      <c r="F6654" s="46">
        <v>1</v>
      </c>
      <c r="G6654" s="46">
        <v>1</v>
      </c>
      <c r="H6654" s="46">
        <v>1</v>
      </c>
      <c r="I6654" s="17">
        <v>1</v>
      </c>
      <c r="J6654" s="4">
        <v>0</v>
      </c>
    </row>
    <row r="6655" spans="1:10" ht="15" customHeight="1">
      <c r="A6655" s="15"/>
      <c r="B6655" s="2" t="s">
        <v>10624</v>
      </c>
      <c r="C6655" s="2" t="s">
        <v>20193</v>
      </c>
      <c r="D6655" s="19">
        <v>0</v>
      </c>
      <c r="F6655" s="46">
        <v>0.70422499999999999</v>
      </c>
      <c r="G6655" s="46">
        <v>0.9</v>
      </c>
      <c r="H6655" s="46">
        <v>1</v>
      </c>
      <c r="I6655" s="17">
        <v>1.6899999999999998E-2</v>
      </c>
      <c r="J6655" s="4">
        <v>0.46781556461922003</v>
      </c>
    </row>
    <row r="6656" spans="1:10" ht="15" customHeight="1">
      <c r="A6656" s="15"/>
      <c r="B6656" s="2" t="s">
        <v>10625</v>
      </c>
      <c r="C6656" s="2" t="s">
        <v>20194</v>
      </c>
      <c r="D6656" s="19">
        <v>0</v>
      </c>
      <c r="F6656" s="46">
        <v>1</v>
      </c>
      <c r="G6656" s="46">
        <v>1</v>
      </c>
      <c r="H6656" s="46">
        <v>1</v>
      </c>
      <c r="I6656" s="17">
        <v>1</v>
      </c>
      <c r="J6656" s="4">
        <v>0</v>
      </c>
    </row>
    <row r="6657" spans="1:10" ht="15" customHeight="1">
      <c r="A6657" s="15"/>
      <c r="B6657" s="2" t="s">
        <v>10626</v>
      </c>
      <c r="C6657" s="2" t="s">
        <v>20195</v>
      </c>
      <c r="D6657" s="19">
        <v>0</v>
      </c>
      <c r="F6657" s="46">
        <v>0.77282499999999998</v>
      </c>
      <c r="G6657" s="46">
        <v>0.96230000000000004</v>
      </c>
      <c r="H6657" s="46">
        <v>1</v>
      </c>
      <c r="I6657" s="17">
        <v>0.16669999999999999</v>
      </c>
      <c r="J6657" s="4">
        <v>0.405092198353247</v>
      </c>
    </row>
    <row r="6658" spans="1:10" ht="15" customHeight="1">
      <c r="A6658" s="15"/>
      <c r="B6658" s="2" t="s">
        <v>10627</v>
      </c>
      <c r="C6658" s="2" t="s">
        <v>20196</v>
      </c>
      <c r="D6658" s="19">
        <v>0</v>
      </c>
      <c r="F6658" s="46">
        <v>1</v>
      </c>
      <c r="G6658" s="46">
        <v>1</v>
      </c>
      <c r="H6658" s="46">
        <v>1</v>
      </c>
      <c r="I6658" s="17">
        <v>1</v>
      </c>
      <c r="J6658" s="4">
        <v>0</v>
      </c>
    </row>
    <row r="6659" spans="1:10" ht="15" customHeight="1">
      <c r="A6659" s="15"/>
      <c r="B6659" s="2" t="s">
        <v>20197</v>
      </c>
      <c r="C6659" s="2" t="s">
        <v>20198</v>
      </c>
      <c r="D6659" s="19">
        <v>0</v>
      </c>
      <c r="F6659" s="46">
        <v>1</v>
      </c>
      <c r="G6659" s="46">
        <v>1</v>
      </c>
      <c r="H6659" s="46">
        <v>1</v>
      </c>
      <c r="I6659" s="17">
        <v>1</v>
      </c>
      <c r="J6659" s="4">
        <v>0</v>
      </c>
    </row>
    <row r="6660" spans="1:10" ht="15" customHeight="1">
      <c r="A6660" s="15"/>
      <c r="B6660" s="2" t="s">
        <v>10628</v>
      </c>
      <c r="C6660" s="2" t="s">
        <v>20199</v>
      </c>
      <c r="D6660" s="19">
        <v>0</v>
      </c>
      <c r="F6660" s="46">
        <v>0.94645000000000001</v>
      </c>
      <c r="G6660" s="46">
        <v>0.97624999999999995</v>
      </c>
      <c r="H6660" s="46">
        <v>1</v>
      </c>
      <c r="I6660" s="17">
        <v>0.83330000000000004</v>
      </c>
      <c r="J6660" s="4">
        <v>7.8686572340308902E-2</v>
      </c>
    </row>
    <row r="6661" spans="1:10" ht="15" customHeight="1">
      <c r="A6661" s="15"/>
      <c r="B6661" s="2" t="s">
        <v>10629</v>
      </c>
      <c r="C6661" s="2" t="s">
        <v>20200</v>
      </c>
      <c r="D6661" s="19">
        <v>0</v>
      </c>
      <c r="F6661" s="46">
        <v>0.89922500000000005</v>
      </c>
      <c r="G6661" s="46">
        <v>0.96794999999999998</v>
      </c>
      <c r="H6661" s="46">
        <v>1</v>
      </c>
      <c r="I6661" s="17">
        <v>0.66100000000000003</v>
      </c>
      <c r="J6661" s="4">
        <v>0.161665712196495</v>
      </c>
    </row>
    <row r="6662" spans="1:10" ht="15" customHeight="1">
      <c r="A6662" s="15"/>
      <c r="B6662" s="2" t="s">
        <v>20201</v>
      </c>
      <c r="C6662" s="2" t="s">
        <v>20202</v>
      </c>
      <c r="D6662" s="19">
        <v>0</v>
      </c>
      <c r="F6662" s="46">
        <v>0.86919999999999997</v>
      </c>
      <c r="G6662" s="46">
        <v>0.90790000000000004</v>
      </c>
      <c r="H6662" s="46">
        <v>1</v>
      </c>
      <c r="I6662" s="17">
        <v>0.66100000000000003</v>
      </c>
      <c r="J6662" s="4">
        <v>0.16372342532453901</v>
      </c>
    </row>
    <row r="6663" spans="1:10" ht="15" customHeight="1">
      <c r="A6663" s="15"/>
      <c r="B6663" s="2" t="s">
        <v>10630</v>
      </c>
      <c r="C6663" s="2" t="s">
        <v>20203</v>
      </c>
      <c r="D6663" s="19">
        <v>0</v>
      </c>
      <c r="F6663" s="46">
        <v>0.74444999999999995</v>
      </c>
      <c r="G6663" s="46">
        <v>0.96794999999999998</v>
      </c>
      <c r="H6663" s="46">
        <v>1</v>
      </c>
      <c r="I6663" s="17">
        <v>4.19E-2</v>
      </c>
      <c r="J6663" s="4">
        <v>0.46934039175563502</v>
      </c>
    </row>
    <row r="6664" spans="1:10" ht="15" customHeight="1">
      <c r="A6664" s="15"/>
      <c r="B6664" s="2" t="s">
        <v>10631</v>
      </c>
      <c r="C6664" s="2" t="s">
        <v>20204</v>
      </c>
      <c r="D6664" s="19">
        <v>0</v>
      </c>
      <c r="F6664" s="46">
        <v>0.73848333333333305</v>
      </c>
      <c r="G6664" s="46">
        <v>0.97750000000000004</v>
      </c>
      <c r="H6664" s="46">
        <v>1</v>
      </c>
      <c r="I6664" s="17">
        <v>0.15809999999999999</v>
      </c>
      <c r="J6664" s="4">
        <v>0.39119223620448601</v>
      </c>
    </row>
    <row r="6665" spans="1:10" ht="15" customHeight="1">
      <c r="A6665" s="15"/>
      <c r="B6665" s="2" t="s">
        <v>10632</v>
      </c>
      <c r="C6665" s="2" t="s">
        <v>20205</v>
      </c>
      <c r="D6665" s="19">
        <v>0</v>
      </c>
      <c r="F6665" s="46">
        <v>0.98275000000000001</v>
      </c>
      <c r="G6665" s="46">
        <v>0.98275000000000001</v>
      </c>
      <c r="H6665" s="46">
        <v>1</v>
      </c>
      <c r="I6665" s="17">
        <v>0.96550000000000002</v>
      </c>
      <c r="J6665" s="4">
        <v>2.43951839509359E-2</v>
      </c>
    </row>
    <row r="6666" spans="1:10" ht="15" customHeight="1">
      <c r="A6666" s="15"/>
      <c r="B6666" s="2" t="s">
        <v>10633</v>
      </c>
      <c r="C6666" s="2" t="s">
        <v>20206</v>
      </c>
      <c r="D6666" s="19">
        <v>0</v>
      </c>
      <c r="F6666" s="46">
        <v>1</v>
      </c>
      <c r="G6666" s="46">
        <v>1</v>
      </c>
      <c r="H6666" s="46">
        <v>1</v>
      </c>
      <c r="I6666" s="17">
        <v>1</v>
      </c>
      <c r="J6666" s="4">
        <v>0</v>
      </c>
    </row>
    <row r="6667" spans="1:10" ht="15" customHeight="1">
      <c r="A6667" s="15"/>
      <c r="B6667" s="2" t="s">
        <v>10634</v>
      </c>
      <c r="C6667" s="2" t="s">
        <v>20207</v>
      </c>
      <c r="D6667" s="19">
        <v>0</v>
      </c>
      <c r="F6667" s="46">
        <v>0.88632</v>
      </c>
      <c r="G6667" s="46">
        <v>1</v>
      </c>
      <c r="H6667" s="46">
        <v>1</v>
      </c>
      <c r="I6667" s="17">
        <v>0.44190000000000002</v>
      </c>
      <c r="J6667" s="4">
        <v>0.24847836324316</v>
      </c>
    </row>
    <row r="6668" spans="1:10" ht="15" customHeight="1">
      <c r="A6668" s="15"/>
      <c r="B6668" s="2" t="s">
        <v>20208</v>
      </c>
      <c r="C6668" s="2" t="s">
        <v>20209</v>
      </c>
      <c r="D6668" s="19">
        <v>0</v>
      </c>
      <c r="F6668" s="46">
        <v>0.70920000000000005</v>
      </c>
      <c r="G6668" s="46">
        <v>0.91174999999999995</v>
      </c>
      <c r="H6668" s="46">
        <v>1</v>
      </c>
      <c r="I6668" s="17">
        <v>1.3299999999999999E-2</v>
      </c>
      <c r="J6668" s="4">
        <v>0.47133518858663598</v>
      </c>
    </row>
    <row r="6669" spans="1:10" ht="15" customHeight="1">
      <c r="A6669" s="15"/>
      <c r="B6669" s="2" t="s">
        <v>10635</v>
      </c>
      <c r="C6669" s="2" t="s">
        <v>20210</v>
      </c>
      <c r="D6669" s="19">
        <v>0</v>
      </c>
      <c r="F6669" s="46">
        <v>1</v>
      </c>
      <c r="G6669" s="46">
        <v>1</v>
      </c>
      <c r="H6669" s="46">
        <v>1</v>
      </c>
      <c r="I6669" s="17">
        <v>1</v>
      </c>
      <c r="J6669" s="4">
        <v>0</v>
      </c>
    </row>
    <row r="6670" spans="1:10" ht="15" customHeight="1">
      <c r="A6670" s="15"/>
      <c r="B6670" s="2" t="s">
        <v>10636</v>
      </c>
      <c r="C6670" s="2" t="s">
        <v>20211</v>
      </c>
      <c r="D6670" s="19">
        <v>0</v>
      </c>
      <c r="F6670" s="46">
        <v>0.79469999999999996</v>
      </c>
      <c r="G6670" s="46">
        <v>0.81664999999999999</v>
      </c>
      <c r="H6670" s="46">
        <v>1</v>
      </c>
      <c r="I6670" s="17">
        <v>0.54549999999999998</v>
      </c>
      <c r="J6670" s="4">
        <v>0.18776472867216901</v>
      </c>
    </row>
    <row r="6671" spans="1:10" ht="15" customHeight="1">
      <c r="A6671" s="15"/>
      <c r="B6671" s="2" t="s">
        <v>10637</v>
      </c>
      <c r="C6671" s="2" t="s">
        <v>20212</v>
      </c>
      <c r="D6671" s="19">
        <v>0</v>
      </c>
      <c r="F6671" s="46">
        <v>0.94742499999999996</v>
      </c>
      <c r="G6671" s="46">
        <v>0.99485000000000001</v>
      </c>
      <c r="H6671" s="46">
        <v>1</v>
      </c>
      <c r="I6671" s="17">
        <v>0.8</v>
      </c>
      <c r="J6671" s="4">
        <v>9.8403196933162004E-2</v>
      </c>
    </row>
    <row r="6672" spans="1:10" ht="15" customHeight="1">
      <c r="A6672" s="15"/>
      <c r="B6672" s="2" t="s">
        <v>10638</v>
      </c>
      <c r="C6672" s="2" t="s">
        <v>20213</v>
      </c>
      <c r="D6672" s="19">
        <v>1</v>
      </c>
      <c r="F6672" s="46">
        <v>0.94082500000000002</v>
      </c>
      <c r="G6672" s="46">
        <v>0.98165000000000002</v>
      </c>
      <c r="H6672" s="46">
        <v>1</v>
      </c>
      <c r="I6672" s="17">
        <v>0.8</v>
      </c>
      <c r="J6672" s="4">
        <v>9.54640726486497E-2</v>
      </c>
    </row>
    <row r="6673" spans="1:10" ht="15" customHeight="1">
      <c r="A6673" s="15"/>
      <c r="B6673" s="2" t="s">
        <v>10638</v>
      </c>
      <c r="C6673" s="2" t="s">
        <v>20214</v>
      </c>
      <c r="D6673" s="19">
        <v>2</v>
      </c>
      <c r="F6673" s="46">
        <v>0.98776666666666701</v>
      </c>
      <c r="G6673" s="46">
        <v>1</v>
      </c>
      <c r="H6673" s="46">
        <v>1</v>
      </c>
      <c r="I6673" s="17">
        <v>0.96330000000000005</v>
      </c>
      <c r="J6673" s="4">
        <v>2.1188754879259201E-2</v>
      </c>
    </row>
    <row r="6674" spans="1:10" ht="15" customHeight="1">
      <c r="A6674" s="15"/>
      <c r="B6674" s="2" t="s">
        <v>10639</v>
      </c>
      <c r="C6674" s="2" t="s">
        <v>20215</v>
      </c>
      <c r="D6674" s="19">
        <v>0</v>
      </c>
      <c r="F6674" s="46">
        <v>1</v>
      </c>
      <c r="G6674" s="46">
        <v>1</v>
      </c>
      <c r="H6674" s="46">
        <v>1</v>
      </c>
      <c r="I6674" s="17">
        <v>1</v>
      </c>
      <c r="J6674" s="4">
        <v>0</v>
      </c>
    </row>
    <row r="6675" spans="1:10" ht="15" customHeight="1">
      <c r="A6675" s="15"/>
      <c r="B6675" s="2" t="s">
        <v>10640</v>
      </c>
      <c r="C6675" s="2" t="s">
        <v>20216</v>
      </c>
      <c r="D6675" s="19">
        <v>0</v>
      </c>
      <c r="F6675" s="46">
        <v>0.98194999999999999</v>
      </c>
      <c r="G6675" s="46">
        <v>0.98194999999999999</v>
      </c>
      <c r="H6675" s="46">
        <v>1</v>
      </c>
      <c r="I6675" s="17">
        <v>0.96389999999999998</v>
      </c>
      <c r="J6675" s="4">
        <v>2.5526554800834399E-2</v>
      </c>
    </row>
    <row r="6676" spans="1:10" ht="15" customHeight="1">
      <c r="A6676" s="15"/>
      <c r="B6676" s="2" t="s">
        <v>10641</v>
      </c>
      <c r="C6676" s="2" t="s">
        <v>20217</v>
      </c>
      <c r="D6676" s="19">
        <v>0</v>
      </c>
      <c r="F6676" s="46">
        <v>0.96033333333333304</v>
      </c>
      <c r="G6676" s="46">
        <v>0.98970000000000002</v>
      </c>
      <c r="H6676" s="46">
        <v>1</v>
      </c>
      <c r="I6676" s="17">
        <v>0.89129999999999998</v>
      </c>
      <c r="J6676" s="4">
        <v>6.0006027475024003E-2</v>
      </c>
    </row>
    <row r="6677" spans="1:10" ht="15" customHeight="1">
      <c r="A6677" s="15"/>
      <c r="B6677" s="2" t="s">
        <v>20218</v>
      </c>
      <c r="C6677" s="2" t="s">
        <v>20219</v>
      </c>
      <c r="D6677" s="19">
        <v>0</v>
      </c>
      <c r="F6677" s="46">
        <v>0.96376666666666699</v>
      </c>
      <c r="G6677" s="46">
        <v>1</v>
      </c>
      <c r="H6677" s="46">
        <v>1</v>
      </c>
      <c r="I6677" s="17">
        <v>0.89129999999999998</v>
      </c>
      <c r="J6677" s="4">
        <v>6.27579742609123E-2</v>
      </c>
    </row>
    <row r="6678" spans="1:10" ht="15" customHeight="1">
      <c r="A6678" s="15"/>
      <c r="B6678" s="2" t="s">
        <v>20220</v>
      </c>
      <c r="C6678" s="2" t="s">
        <v>20221</v>
      </c>
      <c r="D6678" s="19">
        <v>0</v>
      </c>
      <c r="F6678" s="46">
        <v>0.96376666666666699</v>
      </c>
      <c r="G6678" s="46">
        <v>1</v>
      </c>
      <c r="H6678" s="46">
        <v>1</v>
      </c>
      <c r="I6678" s="17">
        <v>0.89129999999999998</v>
      </c>
      <c r="J6678" s="4">
        <v>6.27579742609123E-2</v>
      </c>
    </row>
    <row r="6679" spans="1:10" ht="15" customHeight="1">
      <c r="A6679" s="15"/>
      <c r="B6679" s="2" t="s">
        <v>10642</v>
      </c>
      <c r="C6679" s="2" t="s">
        <v>20222</v>
      </c>
      <c r="D6679" s="19">
        <v>0</v>
      </c>
      <c r="F6679" s="46">
        <v>0.96665000000000001</v>
      </c>
      <c r="G6679" s="46">
        <v>0.96665000000000001</v>
      </c>
      <c r="H6679" s="46">
        <v>1</v>
      </c>
      <c r="I6679" s="17">
        <v>0.93330000000000002</v>
      </c>
      <c r="J6679" s="4">
        <v>4.7164022305142703E-2</v>
      </c>
    </row>
    <row r="6680" spans="1:10" ht="15" customHeight="1">
      <c r="A6680" s="15"/>
      <c r="B6680" s="2" t="s">
        <v>10643</v>
      </c>
      <c r="C6680" s="2" t="s">
        <v>20222</v>
      </c>
      <c r="D6680" s="19">
        <v>0</v>
      </c>
      <c r="F6680" s="46">
        <v>1</v>
      </c>
      <c r="G6680" s="46">
        <v>1</v>
      </c>
      <c r="H6680" s="46">
        <v>1</v>
      </c>
      <c r="I6680" s="17">
        <v>1</v>
      </c>
      <c r="J6680" s="4">
        <v>0</v>
      </c>
    </row>
    <row r="6681" spans="1:10" ht="15" customHeight="1">
      <c r="A6681" s="15"/>
      <c r="B6681" s="2" t="s">
        <v>10644</v>
      </c>
      <c r="C6681" s="2" t="s">
        <v>20223</v>
      </c>
      <c r="D6681" s="19">
        <v>0</v>
      </c>
      <c r="F6681" s="46">
        <v>0.65154999999999996</v>
      </c>
      <c r="G6681" s="46">
        <v>0.78785000000000005</v>
      </c>
      <c r="H6681" s="46">
        <v>1</v>
      </c>
      <c r="I6681" s="17">
        <v>0.13300000000000001</v>
      </c>
      <c r="J6681" s="4">
        <v>0.38733666880376799</v>
      </c>
    </row>
    <row r="6682" spans="1:10" ht="15" customHeight="1">
      <c r="A6682" s="15"/>
      <c r="B6682" s="2" t="s">
        <v>10645</v>
      </c>
      <c r="C6682" s="2" t="s">
        <v>20224</v>
      </c>
      <c r="D6682" s="19">
        <v>0</v>
      </c>
      <c r="F6682" s="46">
        <v>0.74680000000000002</v>
      </c>
      <c r="G6682" s="46">
        <v>0.89149999999999996</v>
      </c>
      <c r="H6682" s="46">
        <v>1</v>
      </c>
      <c r="I6682" s="17">
        <v>0.20419999999999999</v>
      </c>
      <c r="J6682" s="4">
        <v>0.36871089849184902</v>
      </c>
    </row>
    <row r="6683" spans="1:10" ht="15" customHeight="1">
      <c r="A6683" s="15"/>
      <c r="B6683" s="2" t="s">
        <v>10646</v>
      </c>
      <c r="C6683" s="2" t="s">
        <v>20225</v>
      </c>
      <c r="D6683" s="19">
        <v>0</v>
      </c>
      <c r="F6683" s="46">
        <v>1</v>
      </c>
      <c r="G6683" s="46">
        <v>1</v>
      </c>
      <c r="H6683" s="46">
        <v>1</v>
      </c>
      <c r="I6683" s="17">
        <v>1</v>
      </c>
      <c r="J6683" s="4">
        <v>0</v>
      </c>
    </row>
    <row r="6684" spans="1:10" ht="15" customHeight="1">
      <c r="A6684" s="15"/>
      <c r="B6684" s="2" t="s">
        <v>10647</v>
      </c>
      <c r="C6684" s="2" t="s">
        <v>10730</v>
      </c>
      <c r="D6684" s="19">
        <v>1</v>
      </c>
      <c r="F6684" s="46">
        <v>0.62</v>
      </c>
      <c r="G6684" s="46">
        <v>0.62</v>
      </c>
      <c r="H6684" s="46">
        <v>1</v>
      </c>
      <c r="I6684" s="17">
        <v>0.24</v>
      </c>
      <c r="J6684" s="4">
        <v>0.53740115370177599</v>
      </c>
    </row>
    <row r="6685" spans="1:10" ht="15" customHeight="1">
      <c r="A6685" s="15"/>
      <c r="B6685" s="2" t="s">
        <v>10647</v>
      </c>
      <c r="C6685" s="2" t="s">
        <v>20226</v>
      </c>
      <c r="D6685" s="19">
        <v>2</v>
      </c>
      <c r="F6685" s="46">
        <v>0.88</v>
      </c>
      <c r="G6685" s="46">
        <v>0.88</v>
      </c>
      <c r="H6685" s="46">
        <v>1</v>
      </c>
      <c r="I6685" s="17">
        <v>0.76</v>
      </c>
      <c r="J6685" s="4">
        <v>0.169705627484771</v>
      </c>
    </row>
    <row r="6686" spans="1:10" ht="15" customHeight="1">
      <c r="A6686" s="15"/>
      <c r="B6686" s="2" t="s">
        <v>10648</v>
      </c>
      <c r="C6686" s="2" t="s">
        <v>20227</v>
      </c>
      <c r="D6686" s="19">
        <v>0</v>
      </c>
      <c r="F6686" s="46">
        <v>0.90885000000000005</v>
      </c>
      <c r="G6686" s="46">
        <v>0.97750000000000004</v>
      </c>
      <c r="H6686" s="46">
        <v>1</v>
      </c>
      <c r="I6686" s="17">
        <v>0.6804</v>
      </c>
      <c r="J6686" s="4">
        <v>0.15299351838122599</v>
      </c>
    </row>
    <row r="6687" spans="1:10" ht="15" customHeight="1">
      <c r="A6687" s="15"/>
      <c r="B6687" s="2" t="s">
        <v>20228</v>
      </c>
      <c r="C6687" s="2" t="s">
        <v>20229</v>
      </c>
      <c r="D6687" s="19">
        <v>0</v>
      </c>
      <c r="F6687" s="46">
        <v>0.90225</v>
      </c>
      <c r="G6687" s="46">
        <v>0.96430000000000005</v>
      </c>
      <c r="H6687" s="46">
        <v>1</v>
      </c>
      <c r="I6687" s="17">
        <v>0.6804</v>
      </c>
      <c r="J6687" s="4">
        <v>0.14885663124855</v>
      </c>
    </row>
    <row r="6688" spans="1:10" ht="15" customHeight="1">
      <c r="A6688" s="15"/>
      <c r="B6688" s="2" t="s">
        <v>10649</v>
      </c>
      <c r="C6688" s="2" t="s">
        <v>20230</v>
      </c>
      <c r="D6688" s="19">
        <v>0</v>
      </c>
      <c r="F6688" s="46">
        <v>0.92748333333333299</v>
      </c>
      <c r="G6688" s="46">
        <v>0.97794999999999999</v>
      </c>
      <c r="H6688" s="46">
        <v>1</v>
      </c>
      <c r="I6688" s="17">
        <v>0.6804</v>
      </c>
      <c r="J6688" s="4">
        <v>0.124082688827518</v>
      </c>
    </row>
    <row r="6689" spans="1:10" ht="15" customHeight="1">
      <c r="A6689" s="15"/>
      <c r="B6689" s="2" t="s">
        <v>10650</v>
      </c>
      <c r="C6689" s="2" t="s">
        <v>20231</v>
      </c>
      <c r="D6689" s="19">
        <v>0</v>
      </c>
      <c r="F6689" s="46">
        <v>0.91142500000000004</v>
      </c>
      <c r="G6689" s="46">
        <v>0.98265000000000002</v>
      </c>
      <c r="H6689" s="46">
        <v>1</v>
      </c>
      <c r="I6689" s="17">
        <v>0.6804</v>
      </c>
      <c r="J6689" s="4">
        <v>0.15488288855346999</v>
      </c>
    </row>
    <row r="6690" spans="1:10" ht="15" customHeight="1">
      <c r="A6690" s="15"/>
      <c r="B6690" s="2" t="s">
        <v>10651</v>
      </c>
      <c r="C6690" s="2" t="s">
        <v>20232</v>
      </c>
      <c r="D6690" s="19">
        <v>0</v>
      </c>
      <c r="F6690" s="46">
        <v>0.875</v>
      </c>
      <c r="G6690" s="46">
        <v>0.875</v>
      </c>
      <c r="H6690" s="46">
        <v>1</v>
      </c>
      <c r="I6690" s="17">
        <v>0.75</v>
      </c>
      <c r="J6690" s="4">
        <v>0.176776695296637</v>
      </c>
    </row>
    <row r="6691" spans="1:10" ht="15" customHeight="1">
      <c r="A6691" s="15"/>
      <c r="B6691" s="2" t="s">
        <v>10652</v>
      </c>
      <c r="C6691" s="2" t="s">
        <v>20233</v>
      </c>
      <c r="D6691" s="19">
        <v>0</v>
      </c>
      <c r="F6691" s="46">
        <v>0.875</v>
      </c>
      <c r="G6691" s="46">
        <v>0.875</v>
      </c>
      <c r="H6691" s="46">
        <v>1</v>
      </c>
      <c r="I6691" s="17">
        <v>0.75</v>
      </c>
      <c r="J6691" s="4">
        <v>0.176776695296637</v>
      </c>
    </row>
    <row r="6692" spans="1:10" ht="15" customHeight="1">
      <c r="A6692" s="15"/>
      <c r="B6692" s="2" t="s">
        <v>10653</v>
      </c>
      <c r="C6692" s="2" t="s">
        <v>20234</v>
      </c>
      <c r="D6692" s="19">
        <v>0</v>
      </c>
      <c r="F6692" s="46">
        <v>0.90822499999999995</v>
      </c>
      <c r="G6692" s="46">
        <v>0.97624999999999995</v>
      </c>
      <c r="H6692" s="46">
        <v>1</v>
      </c>
      <c r="I6692" s="17">
        <v>0.6804</v>
      </c>
      <c r="J6692" s="4">
        <v>0.15352503324648201</v>
      </c>
    </row>
    <row r="6693" spans="1:10" ht="15" customHeight="1">
      <c r="A6693" s="15"/>
      <c r="B6693" s="2" t="s">
        <v>10654</v>
      </c>
      <c r="C6693" s="2" t="s">
        <v>20235</v>
      </c>
      <c r="D6693" s="19">
        <v>0</v>
      </c>
      <c r="F6693" s="46">
        <v>1</v>
      </c>
      <c r="G6693" s="46">
        <v>1</v>
      </c>
      <c r="H6693" s="46">
        <v>1</v>
      </c>
      <c r="I6693" s="17">
        <v>1</v>
      </c>
      <c r="J6693" s="4">
        <v>0</v>
      </c>
    </row>
    <row r="6694" spans="1:10" ht="15" customHeight="1">
      <c r="A6694" s="15"/>
      <c r="B6694" s="2" t="s">
        <v>10655</v>
      </c>
      <c r="C6694" s="2" t="s">
        <v>20236</v>
      </c>
      <c r="D6694" s="19">
        <v>0</v>
      </c>
      <c r="F6694" s="46">
        <v>0.9375</v>
      </c>
      <c r="G6694" s="46">
        <v>0.9375</v>
      </c>
      <c r="H6694" s="46">
        <v>1</v>
      </c>
      <c r="I6694" s="17">
        <v>0.875</v>
      </c>
      <c r="J6694" s="4">
        <v>8.8388347648318405E-2</v>
      </c>
    </row>
    <row r="6695" spans="1:10" ht="15" customHeight="1">
      <c r="A6695" s="15"/>
      <c r="B6695" s="2" t="s">
        <v>20237</v>
      </c>
      <c r="C6695" s="2" t="s">
        <v>20238</v>
      </c>
      <c r="D6695" s="19">
        <v>0</v>
      </c>
      <c r="F6695" s="46">
        <v>0.92010000000000003</v>
      </c>
      <c r="G6695" s="46">
        <v>1</v>
      </c>
      <c r="H6695" s="46">
        <v>1</v>
      </c>
      <c r="I6695" s="17">
        <v>0.6804</v>
      </c>
      <c r="J6695" s="4">
        <v>0.1598</v>
      </c>
    </row>
    <row r="6696" spans="1:10" ht="15" customHeight="1">
      <c r="A6696" s="15"/>
      <c r="B6696" s="2" t="s">
        <v>10656</v>
      </c>
      <c r="C6696" s="2" t="s">
        <v>20239</v>
      </c>
      <c r="D6696" s="19">
        <v>0</v>
      </c>
      <c r="F6696" s="46">
        <v>0.90822499999999995</v>
      </c>
      <c r="G6696" s="46">
        <v>0.97624999999999995</v>
      </c>
      <c r="H6696" s="46">
        <v>1</v>
      </c>
      <c r="I6696" s="17">
        <v>0.6804</v>
      </c>
      <c r="J6696" s="4">
        <v>0.15352503324648201</v>
      </c>
    </row>
    <row r="6697" spans="1:10" ht="15" customHeight="1">
      <c r="A6697" s="15"/>
      <c r="B6697" s="2" t="s">
        <v>10657</v>
      </c>
      <c r="C6697" s="2" t="s">
        <v>10768</v>
      </c>
      <c r="D6697" s="19">
        <v>0</v>
      </c>
      <c r="F6697" s="46">
        <v>0.95</v>
      </c>
      <c r="G6697" s="46">
        <v>0.95</v>
      </c>
      <c r="H6697" s="46">
        <v>1</v>
      </c>
      <c r="I6697" s="17">
        <v>0.9</v>
      </c>
      <c r="J6697" s="4">
        <v>7.0710678118654696E-2</v>
      </c>
    </row>
    <row r="6698" spans="1:10" ht="15" customHeight="1">
      <c r="A6698" s="15"/>
      <c r="B6698" s="2" t="s">
        <v>10658</v>
      </c>
      <c r="C6698" s="2" t="s">
        <v>20240</v>
      </c>
      <c r="D6698" s="19">
        <v>0</v>
      </c>
      <c r="F6698" s="46">
        <v>0.91920000000000002</v>
      </c>
      <c r="G6698" s="46">
        <v>0.99819999999999998</v>
      </c>
      <c r="H6698" s="46">
        <v>1</v>
      </c>
      <c r="I6698" s="17">
        <v>0.6804</v>
      </c>
      <c r="J6698" s="4">
        <v>0.159209044969185</v>
      </c>
    </row>
    <row r="6699" spans="1:10" ht="15" customHeight="1">
      <c r="A6699" s="15"/>
      <c r="B6699" s="2" t="s">
        <v>10659</v>
      </c>
      <c r="C6699" s="2" t="s">
        <v>10783</v>
      </c>
      <c r="D6699" s="19">
        <v>0</v>
      </c>
      <c r="F6699" s="46">
        <v>1</v>
      </c>
      <c r="G6699" s="46">
        <v>1</v>
      </c>
      <c r="H6699" s="46">
        <v>1</v>
      </c>
      <c r="I6699" s="17">
        <v>1</v>
      </c>
      <c r="J6699" s="4">
        <v>0</v>
      </c>
    </row>
    <row r="6700" spans="1:10" ht="15" customHeight="1">
      <c r="A6700" s="15"/>
      <c r="B6700" s="2" t="s">
        <v>10660</v>
      </c>
      <c r="C6700" s="2" t="s">
        <v>20241</v>
      </c>
      <c r="D6700" s="19">
        <v>0</v>
      </c>
      <c r="F6700" s="46">
        <v>0.85527500000000001</v>
      </c>
      <c r="G6700" s="46">
        <v>1</v>
      </c>
      <c r="H6700" s="46">
        <v>1</v>
      </c>
      <c r="I6700" s="17">
        <v>0.42109999999999997</v>
      </c>
      <c r="J6700" s="4">
        <v>0.28944999999999999</v>
      </c>
    </row>
    <row r="6701" spans="1:10" ht="15" customHeight="1">
      <c r="A6701" s="15"/>
      <c r="B6701" s="2" t="s">
        <v>10661</v>
      </c>
      <c r="C6701" s="2" t="s">
        <v>20242</v>
      </c>
      <c r="D6701" s="19">
        <v>0</v>
      </c>
      <c r="F6701" s="46">
        <v>1</v>
      </c>
      <c r="G6701" s="46">
        <v>1</v>
      </c>
      <c r="H6701" s="46">
        <v>1</v>
      </c>
      <c r="I6701" s="17">
        <v>1</v>
      </c>
      <c r="J6701" s="4">
        <v>0</v>
      </c>
    </row>
    <row r="6702" spans="1:10" ht="15" customHeight="1">
      <c r="A6702" s="15"/>
      <c r="B6702" s="2" t="s">
        <v>10662</v>
      </c>
      <c r="C6702" s="2" t="s">
        <v>20243</v>
      </c>
      <c r="D6702" s="19">
        <v>0</v>
      </c>
      <c r="F6702" s="46">
        <v>0.78569999999999995</v>
      </c>
      <c r="G6702" s="46">
        <v>0.78569999999999995</v>
      </c>
      <c r="H6702" s="46">
        <v>1</v>
      </c>
      <c r="I6702" s="17">
        <v>0.57140000000000002</v>
      </c>
      <c r="J6702" s="4">
        <v>0.30306596641655398</v>
      </c>
    </row>
    <row r="6703" spans="1:10" ht="15" customHeight="1">
      <c r="A6703" s="15"/>
      <c r="B6703" s="2" t="s">
        <v>10663</v>
      </c>
      <c r="C6703" s="2" t="s">
        <v>20244</v>
      </c>
      <c r="D6703" s="19">
        <v>0</v>
      </c>
      <c r="F6703" s="46">
        <v>1</v>
      </c>
      <c r="G6703" s="46">
        <v>1</v>
      </c>
      <c r="H6703" s="46">
        <v>1</v>
      </c>
      <c r="I6703" s="17">
        <v>1</v>
      </c>
      <c r="J6703" s="4">
        <v>0</v>
      </c>
    </row>
    <row r="6704" spans="1:10" ht="15" customHeight="1">
      <c r="A6704" s="15"/>
      <c r="B6704" s="2" t="s">
        <v>10664</v>
      </c>
      <c r="C6704" s="2" t="s">
        <v>20245</v>
      </c>
      <c r="D6704" s="19">
        <v>0</v>
      </c>
      <c r="F6704" s="46">
        <v>0.78890000000000005</v>
      </c>
      <c r="G6704" s="46">
        <v>0.99819999999999998</v>
      </c>
      <c r="H6704" s="46">
        <v>1</v>
      </c>
      <c r="I6704" s="17">
        <v>0.34410000000000002</v>
      </c>
      <c r="J6704" s="4">
        <v>0.32600887104494602</v>
      </c>
    </row>
    <row r="6705" spans="1:10" ht="15" customHeight="1">
      <c r="A6705" s="15"/>
      <c r="B6705" s="2" t="s">
        <v>10665</v>
      </c>
      <c r="C6705" s="2" t="s">
        <v>20246</v>
      </c>
      <c r="D6705" s="19">
        <v>0</v>
      </c>
      <c r="F6705" s="46">
        <v>1</v>
      </c>
      <c r="G6705" s="46">
        <v>1</v>
      </c>
      <c r="H6705" s="46">
        <v>1</v>
      </c>
      <c r="I6705" s="17">
        <v>1</v>
      </c>
      <c r="J6705" s="4">
        <v>0</v>
      </c>
    </row>
    <row r="6706" spans="1:10" ht="15" customHeight="1">
      <c r="A6706" s="15"/>
      <c r="B6706" s="2" t="s">
        <v>10666</v>
      </c>
      <c r="C6706" s="2" t="s">
        <v>20247</v>
      </c>
      <c r="D6706" s="19">
        <v>0</v>
      </c>
      <c r="F6706" s="46">
        <v>0.84475</v>
      </c>
      <c r="G6706" s="46">
        <v>0.99304999999999999</v>
      </c>
      <c r="H6706" s="46">
        <v>1</v>
      </c>
      <c r="I6706" s="17">
        <v>0.39290000000000003</v>
      </c>
      <c r="J6706" s="4">
        <v>0.30126356677611499</v>
      </c>
    </row>
    <row r="6707" spans="1:10" ht="15" customHeight="1">
      <c r="A6707" s="15"/>
      <c r="B6707" s="2" t="s">
        <v>10667</v>
      </c>
      <c r="C6707" s="2" t="s">
        <v>20248</v>
      </c>
      <c r="D6707" s="19">
        <v>0</v>
      </c>
      <c r="F6707" s="46">
        <v>0.84732499999999999</v>
      </c>
      <c r="G6707" s="46">
        <v>0.99819999999999998</v>
      </c>
      <c r="H6707" s="46">
        <v>1</v>
      </c>
      <c r="I6707" s="17">
        <v>0.39290000000000003</v>
      </c>
      <c r="J6707" s="4">
        <v>0.30295475322232501</v>
      </c>
    </row>
    <row r="6708" spans="1:10" ht="15" customHeight="1">
      <c r="A6708" s="15"/>
      <c r="B6708" s="2" t="s">
        <v>10668</v>
      </c>
      <c r="C6708" s="2" t="s">
        <v>20249</v>
      </c>
      <c r="D6708" s="19">
        <v>0</v>
      </c>
      <c r="F6708" s="46">
        <v>0.77275000000000005</v>
      </c>
      <c r="G6708" s="46">
        <v>0.77275000000000005</v>
      </c>
      <c r="H6708" s="46">
        <v>1</v>
      </c>
      <c r="I6708" s="17">
        <v>0.54549999999999998</v>
      </c>
      <c r="J6708" s="4">
        <v>0.321380032049286</v>
      </c>
    </row>
    <row r="6709" spans="1:10" ht="15" customHeight="1">
      <c r="A6709" s="15"/>
      <c r="B6709" s="2" t="s">
        <v>10669</v>
      </c>
      <c r="C6709" s="2" t="s">
        <v>20250</v>
      </c>
      <c r="D6709" s="19">
        <v>0</v>
      </c>
      <c r="F6709" s="46">
        <v>1</v>
      </c>
      <c r="G6709" s="46">
        <v>1</v>
      </c>
      <c r="H6709" s="46">
        <v>1</v>
      </c>
      <c r="I6709" s="17">
        <v>1</v>
      </c>
      <c r="J6709" s="4">
        <v>0</v>
      </c>
    </row>
    <row r="6710" spans="1:10" ht="15" customHeight="1">
      <c r="A6710" s="15"/>
      <c r="B6710" s="2" t="s">
        <v>10670</v>
      </c>
      <c r="C6710" s="2" t="s">
        <v>10790</v>
      </c>
      <c r="D6710" s="19">
        <v>0</v>
      </c>
      <c r="F6710" s="46">
        <v>0.91664999999999996</v>
      </c>
      <c r="G6710" s="46">
        <v>0.91664999999999996</v>
      </c>
      <c r="H6710" s="46">
        <v>1</v>
      </c>
      <c r="I6710" s="17">
        <v>0.83330000000000004</v>
      </c>
      <c r="J6710" s="4">
        <v>0.117874700423797</v>
      </c>
    </row>
    <row r="6711" spans="1:10" ht="15" customHeight="1">
      <c r="A6711" s="15"/>
      <c r="B6711" s="2" t="s">
        <v>10671</v>
      </c>
      <c r="C6711" s="2" t="s">
        <v>20251</v>
      </c>
      <c r="D6711" s="19">
        <v>0</v>
      </c>
      <c r="F6711" s="46">
        <v>0.67464999999999997</v>
      </c>
      <c r="G6711" s="46">
        <v>0.73060000000000003</v>
      </c>
      <c r="H6711" s="46">
        <v>1</v>
      </c>
      <c r="I6711" s="17">
        <v>0.2374</v>
      </c>
      <c r="J6711" s="4">
        <v>0.38191037779388298</v>
      </c>
    </row>
    <row r="6712" spans="1:10" ht="15" customHeight="1">
      <c r="A6712" s="15"/>
      <c r="B6712" s="2" t="s">
        <v>10672</v>
      </c>
      <c r="C6712" s="2" t="s">
        <v>20252</v>
      </c>
      <c r="D6712" s="19">
        <v>0</v>
      </c>
      <c r="F6712" s="46">
        <v>1</v>
      </c>
      <c r="G6712" s="46">
        <v>1</v>
      </c>
      <c r="H6712" s="46">
        <v>1</v>
      </c>
      <c r="I6712" s="17">
        <v>1</v>
      </c>
      <c r="J6712" s="4">
        <v>0</v>
      </c>
    </row>
    <row r="6713" spans="1:10" ht="15" customHeight="1">
      <c r="A6713" s="15"/>
      <c r="B6713" s="2" t="s">
        <v>10673</v>
      </c>
      <c r="C6713" s="2" t="s">
        <v>20253</v>
      </c>
      <c r="D6713" s="19">
        <v>0</v>
      </c>
      <c r="F6713" s="46">
        <v>1</v>
      </c>
      <c r="G6713" s="46">
        <v>1</v>
      </c>
      <c r="H6713" s="46">
        <v>1</v>
      </c>
      <c r="I6713" s="17">
        <v>1</v>
      </c>
      <c r="J6713" s="4">
        <v>0</v>
      </c>
    </row>
    <row r="6714" spans="1:10" ht="15" customHeight="1">
      <c r="A6714" s="15"/>
      <c r="B6714" s="2" t="s">
        <v>10674</v>
      </c>
      <c r="C6714" s="2" t="s">
        <v>20254</v>
      </c>
      <c r="D6714" s="19">
        <v>0</v>
      </c>
      <c r="F6714" s="46">
        <v>0.92010000000000003</v>
      </c>
      <c r="G6714" s="46">
        <v>1</v>
      </c>
      <c r="H6714" s="46">
        <v>1</v>
      </c>
      <c r="I6714" s="17">
        <v>0.6804</v>
      </c>
      <c r="J6714" s="4">
        <v>0.1598</v>
      </c>
    </row>
    <row r="6715" spans="1:10" ht="15" customHeight="1">
      <c r="A6715" s="15"/>
      <c r="B6715" s="2" t="s">
        <v>10675</v>
      </c>
      <c r="C6715" s="2" t="s">
        <v>20255</v>
      </c>
      <c r="D6715" s="19">
        <v>0</v>
      </c>
      <c r="F6715" s="46">
        <v>0.67247500000000004</v>
      </c>
      <c r="G6715" s="46">
        <v>0.81740000000000002</v>
      </c>
      <c r="H6715" s="46">
        <v>1</v>
      </c>
      <c r="I6715" s="17">
        <v>5.5100000000000003E-2</v>
      </c>
      <c r="J6715" s="4">
        <v>0.44337219409881801</v>
      </c>
    </row>
    <row r="6716" spans="1:10" ht="15" customHeight="1">
      <c r="A6716" s="15"/>
      <c r="B6716" s="2" t="s">
        <v>1154</v>
      </c>
      <c r="C6716" s="2" t="s">
        <v>20226</v>
      </c>
      <c r="D6716" s="19">
        <v>0</v>
      </c>
      <c r="F6716" s="46">
        <v>0.52805000000000002</v>
      </c>
      <c r="G6716" s="46">
        <v>0.52805000000000002</v>
      </c>
      <c r="H6716" s="46">
        <v>1</v>
      </c>
      <c r="I6716" s="17">
        <v>5.6099999999999997E-2</v>
      </c>
      <c r="J6716" s="4">
        <v>0.66743809076198202</v>
      </c>
    </row>
    <row r="6717" spans="1:10" ht="15" customHeight="1">
      <c r="A6717" s="15"/>
      <c r="B6717" s="2" t="s">
        <v>10676</v>
      </c>
      <c r="C6717" s="2" t="s">
        <v>20256</v>
      </c>
      <c r="D6717" s="19">
        <v>0</v>
      </c>
      <c r="F6717" s="46">
        <v>0.85714999999999997</v>
      </c>
      <c r="G6717" s="46">
        <v>0.85714999999999997</v>
      </c>
      <c r="H6717" s="46">
        <v>1</v>
      </c>
      <c r="I6717" s="17">
        <v>0.71430000000000005</v>
      </c>
      <c r="J6717" s="4">
        <v>0.20202040738499699</v>
      </c>
    </row>
    <row r="6718" spans="1:10" ht="15" customHeight="1">
      <c r="A6718" s="15"/>
      <c r="B6718" s="2" t="s">
        <v>10677</v>
      </c>
      <c r="C6718" s="2" t="s">
        <v>7017</v>
      </c>
      <c r="D6718" s="19">
        <v>0</v>
      </c>
      <c r="F6718" s="46">
        <v>1</v>
      </c>
      <c r="G6718" s="46">
        <v>1</v>
      </c>
      <c r="H6718" s="46">
        <v>1</v>
      </c>
      <c r="I6718" s="17">
        <v>1</v>
      </c>
      <c r="J6718" s="4">
        <v>0</v>
      </c>
    </row>
    <row r="6719" spans="1:10" ht="15" customHeight="1">
      <c r="A6719" s="15"/>
      <c r="B6719" s="2" t="s">
        <v>10678</v>
      </c>
      <c r="C6719" s="2" t="s">
        <v>20225</v>
      </c>
      <c r="D6719" s="19">
        <v>0</v>
      </c>
      <c r="F6719" s="46">
        <v>1</v>
      </c>
      <c r="G6719" s="46">
        <v>1</v>
      </c>
      <c r="H6719" s="46">
        <v>1</v>
      </c>
      <c r="I6719" s="17">
        <v>1</v>
      </c>
      <c r="J6719" s="4">
        <v>0</v>
      </c>
    </row>
    <row r="6720" spans="1:10" ht="15" customHeight="1">
      <c r="A6720" s="15"/>
      <c r="B6720" s="2" t="s">
        <v>10679</v>
      </c>
      <c r="C6720" s="2" t="s">
        <v>20236</v>
      </c>
      <c r="D6720" s="19">
        <v>0</v>
      </c>
      <c r="F6720" s="46">
        <v>1</v>
      </c>
      <c r="G6720" s="46">
        <v>1</v>
      </c>
      <c r="H6720" s="46">
        <v>1</v>
      </c>
      <c r="I6720" s="17">
        <v>1</v>
      </c>
      <c r="J6720" s="4">
        <v>0</v>
      </c>
    </row>
    <row r="6721" spans="1:10" ht="15" customHeight="1">
      <c r="A6721" s="15"/>
      <c r="B6721" s="2" t="s">
        <v>10680</v>
      </c>
      <c r="C6721" s="2" t="s">
        <v>20243</v>
      </c>
      <c r="D6721" s="19">
        <v>0</v>
      </c>
      <c r="F6721" s="46">
        <v>0.97219999999999995</v>
      </c>
      <c r="G6721" s="46">
        <v>0.97219999999999995</v>
      </c>
      <c r="H6721" s="46">
        <v>1</v>
      </c>
      <c r="I6721" s="17">
        <v>0.94440000000000002</v>
      </c>
      <c r="J6721" s="4">
        <v>3.9315137033971999E-2</v>
      </c>
    </row>
    <row r="6722" spans="1:10" ht="15" customHeight="1">
      <c r="A6722" s="15"/>
      <c r="B6722" s="2" t="s">
        <v>10681</v>
      </c>
      <c r="C6722" s="2" t="s">
        <v>20257</v>
      </c>
      <c r="D6722" s="19">
        <v>0</v>
      </c>
      <c r="F6722" s="46">
        <v>1</v>
      </c>
      <c r="G6722" s="46">
        <v>1</v>
      </c>
      <c r="H6722" s="46">
        <v>1</v>
      </c>
      <c r="I6722" s="17">
        <v>1</v>
      </c>
      <c r="J6722" s="4">
        <v>0</v>
      </c>
    </row>
    <row r="6723" spans="1:10" ht="15" customHeight="1">
      <c r="A6723" s="15"/>
      <c r="B6723" s="2" t="s">
        <v>10682</v>
      </c>
      <c r="C6723" s="2" t="s">
        <v>20258</v>
      </c>
      <c r="D6723" s="19">
        <v>0</v>
      </c>
      <c r="F6723" s="46">
        <v>0.86613333333333298</v>
      </c>
      <c r="G6723" s="46">
        <v>0.99485000000000001</v>
      </c>
      <c r="H6723" s="46">
        <v>1</v>
      </c>
      <c r="I6723" s="17">
        <v>0.2722</v>
      </c>
      <c r="J6723" s="4">
        <v>0.29206685307762398</v>
      </c>
    </row>
    <row r="6724" spans="1:10" ht="15" customHeight="1">
      <c r="A6724" s="15"/>
      <c r="B6724" s="2" t="s">
        <v>10683</v>
      </c>
      <c r="C6724" s="2" t="s">
        <v>20259</v>
      </c>
      <c r="D6724" s="19">
        <v>0</v>
      </c>
      <c r="F6724" s="46">
        <v>0.86173333333333302</v>
      </c>
      <c r="G6724" s="46">
        <v>0.98165000000000002</v>
      </c>
      <c r="H6724" s="46">
        <v>1</v>
      </c>
      <c r="I6724" s="17">
        <v>0.2722</v>
      </c>
      <c r="J6724" s="4">
        <v>0.29002472768139398</v>
      </c>
    </row>
    <row r="6725" spans="1:10" ht="15" customHeight="1">
      <c r="A6725" s="15"/>
      <c r="B6725" s="2" t="s">
        <v>10684</v>
      </c>
      <c r="C6725" s="2" t="s">
        <v>20260</v>
      </c>
      <c r="D6725" s="19">
        <v>0</v>
      </c>
      <c r="F6725" s="46">
        <v>0.97184999999999999</v>
      </c>
      <c r="G6725" s="46">
        <v>0.97624999999999995</v>
      </c>
      <c r="H6725" s="46">
        <v>1</v>
      </c>
      <c r="I6725" s="17">
        <v>0.93489999999999995</v>
      </c>
      <c r="J6725" s="4">
        <v>3.3289487830244602E-2</v>
      </c>
    </row>
    <row r="6726" spans="1:10" ht="15" customHeight="1">
      <c r="A6726" s="15"/>
      <c r="B6726" s="2" t="s">
        <v>10685</v>
      </c>
      <c r="C6726" s="2" t="s">
        <v>20261</v>
      </c>
      <c r="D6726" s="19">
        <v>0</v>
      </c>
      <c r="F6726" s="46">
        <v>1</v>
      </c>
      <c r="G6726" s="46">
        <v>1</v>
      </c>
      <c r="H6726" s="46">
        <v>1</v>
      </c>
      <c r="I6726" s="17">
        <v>1</v>
      </c>
      <c r="J6726" s="4">
        <v>0</v>
      </c>
    </row>
    <row r="6727" spans="1:10" ht="15" customHeight="1">
      <c r="A6727" s="15"/>
      <c r="B6727" s="2" t="s">
        <v>10686</v>
      </c>
      <c r="C6727" s="2" t="s">
        <v>20262</v>
      </c>
      <c r="D6727" s="19">
        <v>0</v>
      </c>
      <c r="F6727" s="46">
        <v>0.61370000000000002</v>
      </c>
      <c r="G6727" s="46">
        <v>0.50634999999999997</v>
      </c>
      <c r="H6727" s="46">
        <v>1</v>
      </c>
      <c r="I6727" s="17">
        <v>0.34410000000000002</v>
      </c>
      <c r="J6727" s="4">
        <v>0.29189443982371399</v>
      </c>
    </row>
    <row r="6728" spans="1:10" ht="15" customHeight="1">
      <c r="A6728" s="15"/>
      <c r="B6728" s="2" t="s">
        <v>10687</v>
      </c>
      <c r="C6728" s="2" t="s">
        <v>20263</v>
      </c>
      <c r="D6728" s="19">
        <v>0</v>
      </c>
      <c r="F6728" s="46">
        <v>0.68784999999999996</v>
      </c>
      <c r="G6728" s="46">
        <v>0.7661</v>
      </c>
      <c r="H6728" s="46">
        <v>1</v>
      </c>
      <c r="I6728" s="17">
        <v>0.21920000000000001</v>
      </c>
      <c r="J6728" s="4">
        <v>0.36773128323093002</v>
      </c>
    </row>
    <row r="6729" spans="1:10" ht="15" customHeight="1">
      <c r="A6729" s="15"/>
      <c r="B6729" s="2" t="s">
        <v>10688</v>
      </c>
      <c r="C6729" s="2" t="s">
        <v>20264</v>
      </c>
      <c r="D6729" s="19">
        <v>0</v>
      </c>
      <c r="F6729" s="46">
        <v>0.6469125</v>
      </c>
      <c r="G6729" s="46">
        <v>0.75280000000000002</v>
      </c>
      <c r="H6729" s="46">
        <v>1</v>
      </c>
      <c r="I6729" s="17">
        <v>0.1802</v>
      </c>
      <c r="J6729" s="4">
        <v>0.36655617553306702</v>
      </c>
    </row>
    <row r="6730" spans="1:10" ht="15" customHeight="1">
      <c r="A6730" s="15"/>
      <c r="B6730" s="2" t="s">
        <v>20265</v>
      </c>
      <c r="C6730" s="2" t="s">
        <v>20266</v>
      </c>
      <c r="D6730" s="19">
        <v>0</v>
      </c>
      <c r="F6730" s="46">
        <v>0.680416666666667</v>
      </c>
      <c r="G6730" s="46">
        <v>0.76160000000000005</v>
      </c>
      <c r="H6730" s="46">
        <v>1</v>
      </c>
      <c r="I6730" s="17">
        <v>0.21920000000000001</v>
      </c>
      <c r="J6730" s="4">
        <v>0.350320752549241</v>
      </c>
    </row>
    <row r="6731" spans="1:10" ht="15" customHeight="1">
      <c r="A6731" s="15"/>
      <c r="B6731" s="2" t="s">
        <v>10689</v>
      </c>
      <c r="C6731" s="2" t="s">
        <v>20267</v>
      </c>
      <c r="D6731" s="19">
        <v>0</v>
      </c>
      <c r="F6731" s="46">
        <v>0.47639999999999999</v>
      </c>
      <c r="G6731" s="46">
        <v>0.40110000000000001</v>
      </c>
      <c r="H6731" s="46">
        <v>1</v>
      </c>
      <c r="I6731" s="17">
        <v>0.10340000000000001</v>
      </c>
      <c r="J6731" s="4">
        <v>0.37692466975069</v>
      </c>
    </row>
    <row r="6732" spans="1:10" ht="15" customHeight="1">
      <c r="A6732" s="15"/>
      <c r="B6732" s="2" t="s">
        <v>10690</v>
      </c>
      <c r="C6732" s="2" t="s">
        <v>20268</v>
      </c>
      <c r="D6732" s="19">
        <v>0</v>
      </c>
      <c r="F6732" s="46">
        <v>0.61902500000000005</v>
      </c>
      <c r="G6732" s="46">
        <v>0.69089999999999996</v>
      </c>
      <c r="H6732" s="46">
        <v>1</v>
      </c>
      <c r="I6732" s="17">
        <v>7.4099999999999999E-2</v>
      </c>
      <c r="J6732" s="4">
        <v>0.40131285533501498</v>
      </c>
    </row>
    <row r="6733" spans="1:10" ht="15" customHeight="1">
      <c r="A6733" s="15"/>
      <c r="B6733" s="2" t="s">
        <v>20269</v>
      </c>
      <c r="C6733" s="2" t="s">
        <v>20270</v>
      </c>
      <c r="D6733" s="19">
        <v>0</v>
      </c>
      <c r="F6733" s="46">
        <v>0.49222500000000002</v>
      </c>
      <c r="G6733" s="46">
        <v>0.40110000000000001</v>
      </c>
      <c r="H6733" s="46">
        <v>1</v>
      </c>
      <c r="I6733" s="17">
        <v>0.16669999999999999</v>
      </c>
      <c r="J6733" s="4">
        <v>0.356837959256953</v>
      </c>
    </row>
    <row r="6734" spans="1:10" ht="15" customHeight="1">
      <c r="A6734" s="15"/>
      <c r="B6734" s="2" t="s">
        <v>10691</v>
      </c>
      <c r="C6734" s="2" t="s">
        <v>20271</v>
      </c>
      <c r="D6734" s="19">
        <v>1</v>
      </c>
      <c r="F6734" s="46">
        <v>0.65205000000000002</v>
      </c>
      <c r="G6734" s="46">
        <v>0.61765000000000003</v>
      </c>
      <c r="H6734" s="46">
        <v>1</v>
      </c>
      <c r="I6734" s="17">
        <v>0.37290000000000001</v>
      </c>
      <c r="J6734" s="4">
        <v>0.31602641767210998</v>
      </c>
    </row>
    <row r="6735" spans="1:10" ht="15" customHeight="1">
      <c r="A6735" s="15"/>
      <c r="B6735" s="2" t="s">
        <v>10691</v>
      </c>
      <c r="C6735" s="2" t="s">
        <v>20272</v>
      </c>
      <c r="D6735" s="19">
        <v>2</v>
      </c>
      <c r="F6735" s="46">
        <v>1</v>
      </c>
      <c r="G6735" s="46">
        <v>1</v>
      </c>
      <c r="H6735" s="46">
        <v>1</v>
      </c>
      <c r="I6735" s="17">
        <v>1</v>
      </c>
      <c r="J6735" s="4">
        <v>0</v>
      </c>
    </row>
    <row r="6736" spans="1:10" ht="15" customHeight="1">
      <c r="A6736" s="15"/>
      <c r="B6736" s="2" t="s">
        <v>20273</v>
      </c>
      <c r="C6736" s="2" t="s">
        <v>20274</v>
      </c>
      <c r="D6736" s="19">
        <v>0</v>
      </c>
      <c r="F6736" s="46">
        <v>0.55341249999999997</v>
      </c>
      <c r="G6736" s="46">
        <v>0.47394999999999998</v>
      </c>
      <c r="H6736" s="46">
        <v>1</v>
      </c>
      <c r="I6736" s="17">
        <v>0.1542</v>
      </c>
      <c r="J6736" s="4">
        <v>0.373697927810685</v>
      </c>
    </row>
    <row r="6737" spans="1:10" ht="15" customHeight="1">
      <c r="A6737" s="15"/>
      <c r="B6737" s="2" t="s">
        <v>10692</v>
      </c>
      <c r="C6737" s="2" t="s">
        <v>20275</v>
      </c>
      <c r="D6737" s="19">
        <v>0</v>
      </c>
      <c r="F6737" s="46">
        <v>1</v>
      </c>
      <c r="G6737" s="46">
        <v>1</v>
      </c>
      <c r="H6737" s="46">
        <v>1</v>
      </c>
      <c r="I6737" s="17">
        <v>1</v>
      </c>
      <c r="J6737" s="4">
        <v>0</v>
      </c>
    </row>
    <row r="6738" spans="1:10" ht="15" customHeight="1">
      <c r="A6738" s="15"/>
      <c r="B6738" s="2" t="s">
        <v>10693</v>
      </c>
      <c r="C6738" s="2" t="s">
        <v>20276</v>
      </c>
      <c r="D6738" s="19">
        <v>1</v>
      </c>
      <c r="F6738" s="46">
        <v>0.543875</v>
      </c>
      <c r="G6738" s="46">
        <v>0.5726</v>
      </c>
      <c r="H6738" s="46">
        <v>1</v>
      </c>
      <c r="I6738" s="17">
        <v>3.0300000000000001E-2</v>
      </c>
      <c r="J6738" s="4">
        <v>0.40166365178674901</v>
      </c>
    </row>
    <row r="6739" spans="1:10" ht="15" customHeight="1">
      <c r="A6739" s="15"/>
      <c r="B6739" s="2" t="s">
        <v>10693</v>
      </c>
      <c r="C6739" s="2" t="s">
        <v>20277</v>
      </c>
      <c r="D6739" s="19">
        <v>2</v>
      </c>
      <c r="F6739" s="46">
        <v>0.44664999999999999</v>
      </c>
      <c r="G6739" s="46">
        <v>0.37814999999999999</v>
      </c>
      <c r="H6739" s="46">
        <v>1</v>
      </c>
      <c r="I6739" s="17">
        <v>3.0300000000000001E-2</v>
      </c>
      <c r="J6739" s="4">
        <v>0.45882438543158</v>
      </c>
    </row>
    <row r="6740" spans="1:10" ht="15" customHeight="1">
      <c r="A6740" s="15"/>
      <c r="B6740" s="2" t="s">
        <v>10694</v>
      </c>
      <c r="C6740" s="2" t="s">
        <v>20278</v>
      </c>
      <c r="D6740" s="19">
        <v>0</v>
      </c>
      <c r="F6740" s="46">
        <v>0.82230000000000003</v>
      </c>
      <c r="G6740" s="46">
        <v>0.95814999999999995</v>
      </c>
      <c r="H6740" s="46">
        <v>1</v>
      </c>
      <c r="I6740" s="17">
        <v>0.37290000000000001</v>
      </c>
      <c r="J6740" s="4">
        <v>0.30218699508747898</v>
      </c>
    </row>
    <row r="6741" spans="1:10" ht="15" customHeight="1">
      <c r="A6741" s="15"/>
      <c r="B6741" s="2" t="s">
        <v>10695</v>
      </c>
      <c r="C6741" s="2" t="s">
        <v>20279</v>
      </c>
      <c r="D6741" s="19">
        <v>0</v>
      </c>
      <c r="F6741" s="46">
        <v>0.76729999999999998</v>
      </c>
      <c r="G6741" s="46">
        <v>0.97894999999999999</v>
      </c>
      <c r="H6741" s="46">
        <v>1</v>
      </c>
      <c r="I6741" s="17">
        <v>0.27300000000000002</v>
      </c>
      <c r="J6741" s="4">
        <v>0.345943024210635</v>
      </c>
    </row>
    <row r="6742" spans="1:10" ht="15" customHeight="1">
      <c r="A6742" s="15"/>
      <c r="B6742" s="2" t="s">
        <v>10696</v>
      </c>
      <c r="C6742" s="2" t="s">
        <v>20280</v>
      </c>
      <c r="D6742" s="19">
        <v>0</v>
      </c>
      <c r="F6742" s="46">
        <v>0.93105000000000004</v>
      </c>
      <c r="G6742" s="46">
        <v>0.93105000000000004</v>
      </c>
      <c r="H6742" s="46">
        <v>1</v>
      </c>
      <c r="I6742" s="17">
        <v>0.86209999999999998</v>
      </c>
      <c r="J6742" s="4">
        <v>9.75100251256249E-2</v>
      </c>
    </row>
    <row r="6743" spans="1:10" ht="15" customHeight="1">
      <c r="A6743" s="15"/>
      <c r="B6743" s="2" t="s">
        <v>10697</v>
      </c>
      <c r="C6743" s="2" t="s">
        <v>20281</v>
      </c>
      <c r="D6743" s="19">
        <v>0</v>
      </c>
      <c r="F6743" s="46">
        <v>1</v>
      </c>
      <c r="G6743" s="46">
        <v>1</v>
      </c>
      <c r="H6743" s="46">
        <v>1</v>
      </c>
      <c r="I6743" s="17">
        <v>1</v>
      </c>
      <c r="J6743" s="4">
        <v>0</v>
      </c>
    </row>
    <row r="6744" spans="1:10" ht="15" customHeight="1">
      <c r="A6744" s="15"/>
      <c r="B6744" s="2" t="s">
        <v>10698</v>
      </c>
      <c r="C6744" s="2" t="s">
        <v>20282</v>
      </c>
      <c r="D6744" s="19">
        <v>0</v>
      </c>
      <c r="F6744" s="46">
        <v>0.53569999999999995</v>
      </c>
      <c r="G6744" s="46">
        <v>0.53569999999999995</v>
      </c>
      <c r="H6744" s="46">
        <v>1</v>
      </c>
      <c r="I6744" s="17">
        <v>7.1400000000000005E-2</v>
      </c>
      <c r="J6744" s="4">
        <v>0.65661935700982799</v>
      </c>
    </row>
    <row r="6745" spans="1:10" ht="15" customHeight="1">
      <c r="A6745" s="15"/>
      <c r="B6745" s="2" t="s">
        <v>10699</v>
      </c>
      <c r="C6745" s="2" t="s">
        <v>20283</v>
      </c>
      <c r="D6745" s="19">
        <v>0</v>
      </c>
      <c r="F6745" s="46">
        <v>0.61145000000000005</v>
      </c>
      <c r="G6745" s="46">
        <v>0.61145000000000005</v>
      </c>
      <c r="H6745" s="46">
        <v>1</v>
      </c>
      <c r="I6745" s="17">
        <v>0.22289999999999999</v>
      </c>
      <c r="J6745" s="4">
        <v>0.54949267966006599</v>
      </c>
    </row>
    <row r="6746" spans="1:10" ht="15" customHeight="1">
      <c r="A6746" s="15"/>
      <c r="B6746" s="2" t="s">
        <v>10700</v>
      </c>
      <c r="C6746" s="2" t="s">
        <v>20284</v>
      </c>
      <c r="D6746" s="19">
        <v>0</v>
      </c>
      <c r="F6746" s="46">
        <v>0.71823333333333295</v>
      </c>
      <c r="G6746" s="46">
        <v>0.9355</v>
      </c>
      <c r="H6746" s="46">
        <v>1</v>
      </c>
      <c r="I6746" s="17">
        <v>0.21920000000000001</v>
      </c>
      <c r="J6746" s="4">
        <v>0.43337716060417097</v>
      </c>
    </row>
    <row r="6747" spans="1:10" ht="15" customHeight="1">
      <c r="A6747" s="15"/>
      <c r="B6747" s="2" t="s">
        <v>20285</v>
      </c>
      <c r="C6747" s="2" t="s">
        <v>20286</v>
      </c>
      <c r="D6747" s="19">
        <v>0</v>
      </c>
      <c r="F6747" s="46">
        <v>0.426933333333333</v>
      </c>
      <c r="G6747" s="46">
        <v>0.21920000000000001</v>
      </c>
      <c r="H6747" s="46">
        <v>1</v>
      </c>
      <c r="I6747" s="17">
        <v>6.1600000000000002E-2</v>
      </c>
      <c r="J6747" s="4">
        <v>0.50250720724516296</v>
      </c>
    </row>
    <row r="6748" spans="1:10" ht="15" customHeight="1">
      <c r="A6748" s="15"/>
      <c r="B6748" s="2" t="s">
        <v>20287</v>
      </c>
      <c r="C6748" s="2" t="s">
        <v>20288</v>
      </c>
      <c r="D6748" s="19">
        <v>0</v>
      </c>
      <c r="F6748" s="46">
        <v>0.72132499999999999</v>
      </c>
      <c r="G6748" s="46">
        <v>0.74819999999999998</v>
      </c>
      <c r="H6748" s="46">
        <v>1</v>
      </c>
      <c r="I6748" s="17">
        <v>0.38890000000000002</v>
      </c>
      <c r="J6748" s="4">
        <v>0.32291234491731702</v>
      </c>
    </row>
    <row r="6749" spans="1:10" ht="15" customHeight="1">
      <c r="A6749" s="15"/>
      <c r="B6749" s="2" t="s">
        <v>10701</v>
      </c>
      <c r="C6749" s="2" t="s">
        <v>20289</v>
      </c>
      <c r="D6749" s="19">
        <v>0</v>
      </c>
      <c r="F6749" s="46">
        <v>0.72222500000000001</v>
      </c>
      <c r="G6749" s="46">
        <v>0.75</v>
      </c>
      <c r="H6749" s="46">
        <v>1</v>
      </c>
      <c r="I6749" s="17">
        <v>0.38890000000000002</v>
      </c>
      <c r="J6749" s="4">
        <v>0.32393796088140098</v>
      </c>
    </row>
    <row r="6750" spans="1:10" ht="15" customHeight="1">
      <c r="A6750" s="15"/>
      <c r="B6750" s="2" t="s">
        <v>10702</v>
      </c>
      <c r="C6750" s="2" t="s">
        <v>20290</v>
      </c>
      <c r="D6750" s="19">
        <v>0</v>
      </c>
      <c r="F6750" s="46">
        <v>0.77386666666666704</v>
      </c>
      <c r="G6750" s="46">
        <v>1</v>
      </c>
      <c r="H6750" s="46">
        <v>1</v>
      </c>
      <c r="I6750" s="17">
        <v>0.27029999999999998</v>
      </c>
      <c r="J6750" s="4">
        <v>0.35182347657122998</v>
      </c>
    </row>
    <row r="6751" spans="1:10" ht="15" customHeight="1">
      <c r="A6751" s="15"/>
      <c r="B6751" s="2" t="s">
        <v>20291</v>
      </c>
      <c r="C6751" s="2" t="s">
        <v>20292</v>
      </c>
      <c r="D6751" s="19">
        <v>0</v>
      </c>
      <c r="F6751" s="46">
        <v>0.56384000000000001</v>
      </c>
      <c r="G6751" s="46">
        <v>0.58620000000000005</v>
      </c>
      <c r="H6751" s="46">
        <v>1</v>
      </c>
      <c r="I6751" s="17">
        <v>0.1</v>
      </c>
      <c r="J6751" s="4">
        <v>0.44208079352082202</v>
      </c>
    </row>
    <row r="6752" spans="1:10" ht="15" customHeight="1">
      <c r="A6752" s="15"/>
      <c r="B6752" s="2" t="s">
        <v>10703</v>
      </c>
      <c r="C6752" s="2" t="s">
        <v>20293</v>
      </c>
      <c r="D6752" s="19">
        <v>0</v>
      </c>
      <c r="F6752" s="46">
        <v>0.59235000000000004</v>
      </c>
      <c r="G6752" s="46">
        <v>0.59235000000000004</v>
      </c>
      <c r="H6752" s="46">
        <v>1</v>
      </c>
      <c r="I6752" s="17">
        <v>0.1847</v>
      </c>
      <c r="J6752" s="4">
        <v>0.57650415870139204</v>
      </c>
    </row>
    <row r="6753" spans="1:10" ht="15" customHeight="1">
      <c r="A6753" s="15"/>
      <c r="B6753" s="2" t="s">
        <v>10704</v>
      </c>
      <c r="C6753" s="2" t="s">
        <v>20294</v>
      </c>
      <c r="D6753" s="19">
        <v>0</v>
      </c>
      <c r="F6753" s="46">
        <v>0.79802499999999998</v>
      </c>
      <c r="G6753" s="46">
        <v>0.90959999999999996</v>
      </c>
      <c r="H6753" s="46">
        <v>1</v>
      </c>
      <c r="I6753" s="17">
        <v>0.37290000000000001</v>
      </c>
      <c r="J6753" s="4">
        <v>0.28665479093618301</v>
      </c>
    </row>
    <row r="6754" spans="1:10" ht="15" customHeight="1">
      <c r="A6754" s="15"/>
      <c r="B6754" s="2" t="s">
        <v>10705</v>
      </c>
      <c r="C6754" s="2" t="s">
        <v>20295</v>
      </c>
      <c r="D6754" s="19">
        <v>0</v>
      </c>
      <c r="F6754" s="46">
        <v>0.79435</v>
      </c>
      <c r="G6754" s="46">
        <v>0.90225</v>
      </c>
      <c r="H6754" s="46">
        <v>1</v>
      </c>
      <c r="I6754" s="17">
        <v>0.37290000000000001</v>
      </c>
      <c r="J6754" s="4">
        <v>0.28472073452185898</v>
      </c>
    </row>
    <row r="6755" spans="1:10" ht="15" customHeight="1">
      <c r="A6755" s="15"/>
      <c r="B6755" s="2" t="s">
        <v>10706</v>
      </c>
      <c r="C6755" s="2" t="s">
        <v>20296</v>
      </c>
      <c r="D6755" s="19">
        <v>0</v>
      </c>
      <c r="F6755" s="46">
        <v>0.70945000000000003</v>
      </c>
      <c r="G6755" s="46">
        <v>0.70945000000000003</v>
      </c>
      <c r="H6755" s="46">
        <v>1</v>
      </c>
      <c r="I6755" s="17">
        <v>0.41889999999999999</v>
      </c>
      <c r="J6755" s="4">
        <v>0.410899750547503</v>
      </c>
    </row>
    <row r="6756" spans="1:10" ht="15" customHeight="1">
      <c r="A6756" s="15"/>
      <c r="B6756" s="2" t="s">
        <v>20297</v>
      </c>
      <c r="C6756" s="2" t="s">
        <v>20298</v>
      </c>
      <c r="D6756" s="19">
        <v>0</v>
      </c>
      <c r="F6756" s="46">
        <v>0.82802500000000001</v>
      </c>
      <c r="G6756" s="46">
        <v>0.96960000000000002</v>
      </c>
      <c r="H6756" s="46">
        <v>1</v>
      </c>
      <c r="I6756" s="17">
        <v>0.37290000000000001</v>
      </c>
      <c r="J6756" s="4">
        <v>0.30419793309620002</v>
      </c>
    </row>
    <row r="6757" spans="1:10" ht="15" customHeight="1">
      <c r="A6757" s="15"/>
      <c r="B6757" s="2" t="s">
        <v>10707</v>
      </c>
      <c r="C6757" s="2" t="s">
        <v>20299</v>
      </c>
      <c r="D6757" s="19">
        <v>0</v>
      </c>
      <c r="F6757" s="46">
        <v>0.62855000000000005</v>
      </c>
      <c r="G6757" s="46">
        <v>0.62855000000000005</v>
      </c>
      <c r="H6757" s="46">
        <v>1</v>
      </c>
      <c r="I6757" s="17">
        <v>0.2571</v>
      </c>
      <c r="J6757" s="4">
        <v>0.525309627743486</v>
      </c>
    </row>
    <row r="6758" spans="1:10" ht="15" customHeight="1">
      <c r="A6758" s="15"/>
      <c r="B6758" s="2" t="s">
        <v>10708</v>
      </c>
      <c r="C6758" s="2" t="s">
        <v>20300</v>
      </c>
      <c r="D6758" s="19">
        <v>0</v>
      </c>
      <c r="F6758" s="46">
        <v>1</v>
      </c>
      <c r="G6758" s="46">
        <v>1</v>
      </c>
      <c r="H6758" s="46">
        <v>1</v>
      </c>
      <c r="I6758" s="17">
        <v>1</v>
      </c>
      <c r="J6758" s="4">
        <v>0</v>
      </c>
    </row>
    <row r="6759" spans="1:10" ht="15" customHeight="1">
      <c r="A6759" s="15"/>
      <c r="B6759" s="2" t="s">
        <v>10709</v>
      </c>
      <c r="C6759" s="2" t="s">
        <v>20301</v>
      </c>
      <c r="D6759" s="19">
        <v>0</v>
      </c>
      <c r="F6759" s="46">
        <v>0.67322499999999996</v>
      </c>
      <c r="G6759" s="46">
        <v>0.73685</v>
      </c>
      <c r="H6759" s="46">
        <v>1</v>
      </c>
      <c r="I6759" s="17">
        <v>0.21920000000000001</v>
      </c>
      <c r="J6759" s="4">
        <v>0.37503427732230898</v>
      </c>
    </row>
    <row r="6760" spans="1:10" ht="15" customHeight="1">
      <c r="A6760" s="15"/>
      <c r="B6760" s="2" t="s">
        <v>10710</v>
      </c>
      <c r="C6760" s="2" t="s">
        <v>20302</v>
      </c>
      <c r="D6760" s="19">
        <v>0</v>
      </c>
      <c r="F6760" s="46">
        <v>0.75</v>
      </c>
      <c r="G6760" s="46">
        <v>0.75</v>
      </c>
      <c r="H6760" s="46">
        <v>1</v>
      </c>
      <c r="I6760" s="17">
        <v>0.5</v>
      </c>
      <c r="J6760" s="4">
        <v>0.35355339059327401</v>
      </c>
    </row>
    <row r="6761" spans="1:10" ht="15" customHeight="1">
      <c r="A6761" s="15"/>
      <c r="B6761" s="2" t="s">
        <v>10711</v>
      </c>
      <c r="C6761" s="2" t="s">
        <v>20303</v>
      </c>
      <c r="D6761" s="19">
        <v>0</v>
      </c>
      <c r="F6761" s="46">
        <v>0.84065000000000001</v>
      </c>
      <c r="G6761" s="46">
        <v>0.99485000000000001</v>
      </c>
      <c r="H6761" s="46">
        <v>1</v>
      </c>
      <c r="I6761" s="17">
        <v>0.37290000000000001</v>
      </c>
      <c r="J6761" s="4">
        <v>0.31187113257455101</v>
      </c>
    </row>
    <row r="6762" spans="1:10" ht="15" customHeight="1">
      <c r="A6762" s="15"/>
      <c r="B6762" s="2" t="s">
        <v>10712</v>
      </c>
      <c r="C6762" s="2" t="s">
        <v>20304</v>
      </c>
      <c r="D6762" s="19">
        <v>0</v>
      </c>
      <c r="F6762" s="46">
        <v>0.83404999999999996</v>
      </c>
      <c r="G6762" s="46">
        <v>0.98165000000000002</v>
      </c>
      <c r="H6762" s="46">
        <v>1</v>
      </c>
      <c r="I6762" s="17">
        <v>0.37290000000000001</v>
      </c>
      <c r="J6762" s="4">
        <v>0.30791973521249499</v>
      </c>
    </row>
    <row r="6763" spans="1:10" ht="15" customHeight="1">
      <c r="A6763" s="15"/>
      <c r="B6763" s="2" t="s">
        <v>10713</v>
      </c>
      <c r="C6763" s="2" t="s">
        <v>20305</v>
      </c>
      <c r="D6763" s="19">
        <v>0</v>
      </c>
      <c r="F6763" s="46">
        <v>0.843225</v>
      </c>
      <c r="G6763" s="46">
        <v>1</v>
      </c>
      <c r="H6763" s="46">
        <v>1</v>
      </c>
      <c r="I6763" s="17">
        <v>0.37290000000000001</v>
      </c>
      <c r="J6763" s="4">
        <v>0.31355</v>
      </c>
    </row>
    <row r="6764" spans="1:10" ht="15" customHeight="1">
      <c r="A6764" s="15"/>
      <c r="B6764" s="2" t="s">
        <v>10714</v>
      </c>
      <c r="C6764" s="2" t="s">
        <v>20306</v>
      </c>
      <c r="D6764" s="19">
        <v>0</v>
      </c>
      <c r="F6764" s="46">
        <v>0.61822500000000002</v>
      </c>
      <c r="G6764" s="46">
        <v>0.68645</v>
      </c>
      <c r="H6764" s="46">
        <v>1</v>
      </c>
      <c r="I6764" s="17">
        <v>0.1</v>
      </c>
      <c r="J6764" s="4">
        <v>0.45469616503770999</v>
      </c>
    </row>
    <row r="6765" spans="1:10" ht="15" customHeight="1">
      <c r="A6765" s="15"/>
      <c r="B6765" s="2" t="s">
        <v>10715</v>
      </c>
      <c r="C6765" s="2" t="s">
        <v>20307</v>
      </c>
      <c r="D6765" s="19">
        <v>0</v>
      </c>
      <c r="F6765" s="46">
        <v>0.79717499999999997</v>
      </c>
      <c r="G6765" s="46">
        <v>0.90790000000000004</v>
      </c>
      <c r="H6765" s="46">
        <v>1</v>
      </c>
      <c r="I6765" s="17">
        <v>0.37290000000000001</v>
      </c>
      <c r="J6765" s="4">
        <v>0.29587842520197399</v>
      </c>
    </row>
    <row r="6766" spans="1:10" ht="15" customHeight="1">
      <c r="A6766" s="15"/>
      <c r="B6766" s="2" t="s">
        <v>20308</v>
      </c>
      <c r="C6766" s="2" t="s">
        <v>20309</v>
      </c>
      <c r="D6766" s="19">
        <v>0</v>
      </c>
      <c r="F6766" s="46">
        <v>0.80477500000000002</v>
      </c>
      <c r="G6766" s="46">
        <v>0.92310000000000003</v>
      </c>
      <c r="H6766" s="46">
        <v>1</v>
      </c>
      <c r="I6766" s="17">
        <v>0.37290000000000001</v>
      </c>
      <c r="J6766" s="4">
        <v>0.29690494971735798</v>
      </c>
    </row>
    <row r="6767" spans="1:10" ht="15" customHeight="1">
      <c r="A6767" s="15"/>
      <c r="B6767" s="2" t="s">
        <v>10716</v>
      </c>
      <c r="C6767" s="2" t="s">
        <v>20310</v>
      </c>
      <c r="D6767" s="19">
        <v>1</v>
      </c>
      <c r="F6767" s="46">
        <v>0.84065000000000001</v>
      </c>
      <c r="G6767" s="46">
        <v>0.99485000000000001</v>
      </c>
      <c r="H6767" s="46">
        <v>1</v>
      </c>
      <c r="I6767" s="17">
        <v>0.37290000000000001</v>
      </c>
      <c r="J6767" s="4">
        <v>0.31187113257455101</v>
      </c>
    </row>
    <row r="6768" spans="1:10" ht="15" customHeight="1">
      <c r="A6768" s="15"/>
      <c r="B6768" s="2" t="s">
        <v>10716</v>
      </c>
      <c r="C6768" s="2" t="s">
        <v>20311</v>
      </c>
      <c r="D6768" s="19">
        <v>2</v>
      </c>
      <c r="F6768" s="46">
        <v>0.80222499999999997</v>
      </c>
      <c r="G6768" s="46">
        <v>0.99485000000000001</v>
      </c>
      <c r="H6768" s="46">
        <v>1</v>
      </c>
      <c r="I6768" s="17">
        <v>0.21920000000000001</v>
      </c>
      <c r="J6768" s="4">
        <v>0.38871365960905802</v>
      </c>
    </row>
    <row r="6769" spans="1:10" ht="15" customHeight="1">
      <c r="A6769" s="15"/>
      <c r="B6769" s="2" t="s">
        <v>10717</v>
      </c>
      <c r="C6769" s="2" t="s">
        <v>20312</v>
      </c>
      <c r="D6769" s="19">
        <v>0</v>
      </c>
      <c r="F6769" s="46">
        <v>1</v>
      </c>
      <c r="G6769" s="46">
        <v>1</v>
      </c>
      <c r="H6769" s="46">
        <v>1</v>
      </c>
      <c r="I6769" s="17">
        <v>1</v>
      </c>
      <c r="J6769" s="4">
        <v>0</v>
      </c>
    </row>
    <row r="6770" spans="1:10" ht="15" customHeight="1">
      <c r="A6770" s="15"/>
      <c r="B6770" s="2" t="s">
        <v>10718</v>
      </c>
      <c r="C6770" s="2" t="s">
        <v>20313</v>
      </c>
      <c r="D6770" s="19">
        <v>0</v>
      </c>
      <c r="F6770" s="46">
        <v>0.83840000000000003</v>
      </c>
      <c r="G6770" s="46">
        <v>0.92</v>
      </c>
      <c r="H6770" s="46">
        <v>1</v>
      </c>
      <c r="I6770" s="17">
        <v>0.59519999999999995</v>
      </c>
      <c r="J6770" s="4">
        <v>0.214382088804079</v>
      </c>
    </row>
    <row r="6771" spans="1:10" ht="15" customHeight="1">
      <c r="A6771" s="15"/>
      <c r="B6771" s="2" t="s">
        <v>7017</v>
      </c>
      <c r="C6771" s="2" t="s">
        <v>7017</v>
      </c>
      <c r="D6771" s="19">
        <v>0</v>
      </c>
      <c r="F6771" s="46">
        <v>0.89775000000000005</v>
      </c>
      <c r="G6771" s="46">
        <v>0.89775000000000005</v>
      </c>
      <c r="H6771" s="46">
        <v>1</v>
      </c>
      <c r="I6771" s="17">
        <v>0.79549999999999998</v>
      </c>
      <c r="J6771" s="4">
        <v>0.144603336752649</v>
      </c>
    </row>
    <row r="6772" spans="1:10" ht="15" customHeight="1">
      <c r="A6772" s="15"/>
      <c r="B6772" s="2" t="s">
        <v>20314</v>
      </c>
      <c r="C6772" s="2" t="s">
        <v>20315</v>
      </c>
      <c r="D6772" s="19">
        <v>0</v>
      </c>
      <c r="F6772" s="46">
        <v>0.70245999999999997</v>
      </c>
      <c r="G6772" s="46">
        <v>1</v>
      </c>
      <c r="H6772" s="46">
        <v>1</v>
      </c>
      <c r="I6772" s="17">
        <v>0.16819999999999999</v>
      </c>
      <c r="J6772" s="4">
        <v>0.412142509333847</v>
      </c>
    </row>
    <row r="6773" spans="1:10" ht="15" customHeight="1">
      <c r="A6773" s="15"/>
      <c r="B6773" s="2" t="s">
        <v>10719</v>
      </c>
      <c r="C6773" s="2" t="s">
        <v>20316</v>
      </c>
      <c r="D6773" s="19">
        <v>0</v>
      </c>
      <c r="F6773" s="46">
        <v>0.48193999999999998</v>
      </c>
      <c r="G6773" s="46">
        <v>0.41920000000000002</v>
      </c>
      <c r="H6773" s="46">
        <v>1</v>
      </c>
      <c r="I6773" s="17">
        <v>6.1600000000000002E-2</v>
      </c>
      <c r="J6773" s="4">
        <v>0.40906545686479101</v>
      </c>
    </row>
    <row r="6774" spans="1:10" ht="15" customHeight="1">
      <c r="A6774" s="15"/>
      <c r="B6774" s="2" t="s">
        <v>10720</v>
      </c>
      <c r="C6774" s="2" t="s">
        <v>20317</v>
      </c>
      <c r="D6774" s="19">
        <v>0</v>
      </c>
      <c r="F6774" s="46">
        <v>0.59030000000000005</v>
      </c>
      <c r="G6774" s="46">
        <v>0.60270000000000001</v>
      </c>
      <c r="H6774" s="46">
        <v>1</v>
      </c>
      <c r="I6774" s="17">
        <v>0.16819999999999999</v>
      </c>
      <c r="J6774" s="4">
        <v>0.41603861599615999</v>
      </c>
    </row>
    <row r="6775" spans="1:10" ht="15" customHeight="1">
      <c r="A6775" s="15"/>
      <c r="B6775" s="2" t="s">
        <v>20318</v>
      </c>
      <c r="C6775" s="2" t="s">
        <v>20319</v>
      </c>
      <c r="D6775" s="19">
        <v>0</v>
      </c>
      <c r="F6775" s="46">
        <v>0.51060000000000005</v>
      </c>
      <c r="G6775" s="46">
        <v>0.36359999999999998</v>
      </c>
      <c r="H6775" s="46">
        <v>1</v>
      </c>
      <c r="I6775" s="17">
        <v>0.16819999999999999</v>
      </c>
      <c r="J6775" s="4">
        <v>0.43494776697897902</v>
      </c>
    </row>
    <row r="6776" spans="1:10" ht="15" customHeight="1">
      <c r="A6776" s="15"/>
      <c r="B6776" s="2" t="s">
        <v>20320</v>
      </c>
      <c r="C6776" s="2" t="s">
        <v>20321</v>
      </c>
      <c r="D6776" s="19">
        <v>0</v>
      </c>
      <c r="F6776" s="46">
        <v>0.89414000000000005</v>
      </c>
      <c r="G6776" s="46">
        <v>0.99060000000000004</v>
      </c>
      <c r="H6776" s="46">
        <v>1</v>
      </c>
      <c r="I6776" s="17">
        <v>0.51859999999999995</v>
      </c>
      <c r="J6776" s="4">
        <v>0.21052605064457</v>
      </c>
    </row>
    <row r="6777" spans="1:10" ht="15" customHeight="1">
      <c r="A6777" s="15"/>
      <c r="B6777" s="2" t="s">
        <v>10721</v>
      </c>
      <c r="C6777" s="2" t="s">
        <v>20322</v>
      </c>
      <c r="D6777" s="19">
        <v>0</v>
      </c>
      <c r="F6777" s="46">
        <v>0.89943333333333297</v>
      </c>
      <c r="G6777" s="46">
        <v>0.97155000000000002</v>
      </c>
      <c r="H6777" s="46">
        <v>1</v>
      </c>
      <c r="I6777" s="17">
        <v>0.51859999999999995</v>
      </c>
      <c r="J6777" s="4">
        <v>0.18849225625119601</v>
      </c>
    </row>
    <row r="6778" spans="1:10" ht="15" customHeight="1">
      <c r="A6778" s="15"/>
      <c r="B6778" s="2" t="s">
        <v>10722</v>
      </c>
      <c r="C6778" s="2" t="s">
        <v>20323</v>
      </c>
      <c r="D6778" s="19">
        <v>0</v>
      </c>
      <c r="F6778" s="46">
        <v>0.565928571428571</v>
      </c>
      <c r="G6778" s="46">
        <v>0.58620000000000005</v>
      </c>
      <c r="H6778" s="46">
        <v>1</v>
      </c>
      <c r="I6778" s="17">
        <v>7.4099999999999999E-2</v>
      </c>
      <c r="J6778" s="4">
        <v>0.43840153860087999</v>
      </c>
    </row>
    <row r="6779" spans="1:10" ht="15" customHeight="1">
      <c r="A6779" s="15"/>
      <c r="B6779" s="2" t="s">
        <v>10723</v>
      </c>
      <c r="C6779" s="2" t="s">
        <v>20324</v>
      </c>
      <c r="D6779" s="19">
        <v>0</v>
      </c>
      <c r="F6779" s="46">
        <v>0.69913333333333305</v>
      </c>
      <c r="G6779" s="46">
        <v>0.97624999999999995</v>
      </c>
      <c r="H6779" s="46">
        <v>1</v>
      </c>
      <c r="I6779" s="17">
        <v>7.4099999999999999E-2</v>
      </c>
      <c r="J6779" s="4">
        <v>0.44906876830466302</v>
      </c>
    </row>
    <row r="6780" spans="1:10" ht="15" customHeight="1">
      <c r="A6780" s="15"/>
      <c r="B6780" s="2" t="s">
        <v>10724</v>
      </c>
      <c r="C6780" s="2" t="s">
        <v>20325</v>
      </c>
      <c r="D6780" s="19">
        <v>0</v>
      </c>
      <c r="F6780" s="46">
        <v>0.74239999999999995</v>
      </c>
      <c r="G6780" s="46">
        <v>0.74239999999999995</v>
      </c>
      <c r="H6780" s="46">
        <v>1</v>
      </c>
      <c r="I6780" s="17">
        <v>0.48480000000000001</v>
      </c>
      <c r="J6780" s="4">
        <v>0.364301413667309</v>
      </c>
    </row>
    <row r="6781" spans="1:10" ht="15" customHeight="1">
      <c r="A6781" s="15"/>
      <c r="B6781" s="2" t="s">
        <v>10725</v>
      </c>
      <c r="C6781" s="2" t="s">
        <v>20326</v>
      </c>
      <c r="D6781" s="19">
        <v>0</v>
      </c>
      <c r="F6781" s="46">
        <v>0.60842499999999999</v>
      </c>
      <c r="G6781" s="46">
        <v>0.63275000000000003</v>
      </c>
      <c r="H6781" s="46">
        <v>1</v>
      </c>
      <c r="I6781" s="17">
        <v>0.16819999999999999</v>
      </c>
      <c r="J6781" s="4">
        <v>0.37464808709863501</v>
      </c>
    </row>
    <row r="6782" spans="1:10" ht="15" customHeight="1">
      <c r="A6782" s="15"/>
      <c r="B6782" s="2" t="s">
        <v>10726</v>
      </c>
      <c r="C6782" s="2" t="s">
        <v>20326</v>
      </c>
      <c r="D6782" s="19">
        <v>0</v>
      </c>
      <c r="F6782" s="46">
        <v>0.42177500000000001</v>
      </c>
      <c r="G6782" s="46">
        <v>0.30509999999999998</v>
      </c>
      <c r="H6782" s="46">
        <v>1</v>
      </c>
      <c r="I6782" s="17">
        <v>7.6899999999999996E-2</v>
      </c>
      <c r="J6782" s="4">
        <v>0.41552867831234003</v>
      </c>
    </row>
    <row r="6783" spans="1:10" ht="15" customHeight="1">
      <c r="A6783" s="15"/>
      <c r="B6783" s="2" t="s">
        <v>10727</v>
      </c>
      <c r="C6783" s="2" t="s">
        <v>20327</v>
      </c>
      <c r="D6783" s="19">
        <v>0</v>
      </c>
      <c r="F6783" s="46">
        <v>0.96970000000000001</v>
      </c>
      <c r="G6783" s="46">
        <v>0.96970000000000001</v>
      </c>
      <c r="H6783" s="46">
        <v>1</v>
      </c>
      <c r="I6783" s="17">
        <v>0.93940000000000001</v>
      </c>
      <c r="J6783" s="4">
        <v>4.28506709399048E-2</v>
      </c>
    </row>
    <row r="6784" spans="1:10" ht="15" customHeight="1">
      <c r="A6784" s="15"/>
      <c r="B6784" s="2" t="s">
        <v>20328</v>
      </c>
      <c r="C6784" s="2" t="s">
        <v>20329</v>
      </c>
      <c r="D6784" s="19">
        <v>0</v>
      </c>
      <c r="F6784" s="46">
        <v>1</v>
      </c>
      <c r="G6784" s="46">
        <v>1</v>
      </c>
      <c r="H6784" s="46">
        <v>1</v>
      </c>
      <c r="I6784" s="17">
        <v>1</v>
      </c>
      <c r="J6784" s="4">
        <v>0</v>
      </c>
    </row>
    <row r="6785" spans="1:10" ht="15" customHeight="1">
      <c r="A6785" s="15"/>
      <c r="B6785" s="2" t="s">
        <v>10728</v>
      </c>
      <c r="C6785" s="2" t="s">
        <v>20330</v>
      </c>
      <c r="D6785" s="19">
        <v>0</v>
      </c>
      <c r="F6785" s="46">
        <v>0.87707500000000005</v>
      </c>
      <c r="G6785" s="46">
        <v>0.99485000000000001</v>
      </c>
      <c r="H6785" s="46">
        <v>1</v>
      </c>
      <c r="I6785" s="17">
        <v>0.51859999999999995</v>
      </c>
      <c r="J6785" s="4">
        <v>0.23903265292981801</v>
      </c>
    </row>
    <row r="6786" spans="1:10" ht="15" customHeight="1">
      <c r="A6786" s="15"/>
      <c r="B6786" s="2" t="s">
        <v>20331</v>
      </c>
      <c r="C6786" s="2" t="s">
        <v>20332</v>
      </c>
      <c r="D6786" s="19">
        <v>0</v>
      </c>
      <c r="F6786" s="46">
        <v>0.87965000000000004</v>
      </c>
      <c r="G6786" s="46">
        <v>1</v>
      </c>
      <c r="H6786" s="46">
        <v>1</v>
      </c>
      <c r="I6786" s="17">
        <v>0.51859999999999995</v>
      </c>
      <c r="J6786" s="4">
        <v>0.2407</v>
      </c>
    </row>
    <row r="6787" spans="1:10" ht="15" customHeight="1">
      <c r="A6787" s="15"/>
      <c r="B6787" s="2" t="s">
        <v>10729</v>
      </c>
      <c r="C6787" s="2" t="s">
        <v>20333</v>
      </c>
      <c r="D6787" s="19">
        <v>0</v>
      </c>
      <c r="F6787" s="46">
        <v>0.48104000000000002</v>
      </c>
      <c r="G6787" s="46">
        <v>0.51859999999999995</v>
      </c>
      <c r="H6787" s="46">
        <v>1</v>
      </c>
      <c r="I6787" s="17">
        <v>3.0300000000000001E-2</v>
      </c>
      <c r="J6787" s="4">
        <v>0.35386978254719598</v>
      </c>
    </row>
    <row r="6788" spans="1:10" ht="15" customHeight="1">
      <c r="A6788" s="15"/>
      <c r="B6788" s="2" t="s">
        <v>10730</v>
      </c>
      <c r="C6788" s="2" t="s">
        <v>20334</v>
      </c>
      <c r="D6788" s="19">
        <v>0</v>
      </c>
      <c r="F6788" s="46">
        <v>0.84850000000000003</v>
      </c>
      <c r="G6788" s="46">
        <v>0.84850000000000003</v>
      </c>
      <c r="H6788" s="46">
        <v>1</v>
      </c>
      <c r="I6788" s="17">
        <v>0.69699999999999995</v>
      </c>
      <c r="J6788" s="4">
        <v>0.214253354699524</v>
      </c>
    </row>
    <row r="6789" spans="1:10" ht="15" customHeight="1">
      <c r="A6789" s="15"/>
      <c r="B6789" s="2" t="s">
        <v>10731</v>
      </c>
      <c r="C6789" s="2" t="s">
        <v>20335</v>
      </c>
      <c r="D6789" s="19">
        <v>0</v>
      </c>
      <c r="F6789" s="46">
        <v>0.5645</v>
      </c>
      <c r="G6789" s="46">
        <v>0.5645</v>
      </c>
      <c r="H6789" s="46">
        <v>1</v>
      </c>
      <c r="I6789" s="17">
        <v>0.129</v>
      </c>
      <c r="J6789" s="4">
        <v>0.61589000641348302</v>
      </c>
    </row>
    <row r="6790" spans="1:10" ht="15" customHeight="1">
      <c r="A6790" s="15"/>
      <c r="B6790" s="2" t="s">
        <v>10732</v>
      </c>
      <c r="C6790" s="2" t="s">
        <v>20336</v>
      </c>
      <c r="D6790" s="19">
        <v>0</v>
      </c>
      <c r="F6790" s="46">
        <v>0.88460000000000005</v>
      </c>
      <c r="G6790" s="46">
        <v>0.88460000000000005</v>
      </c>
      <c r="H6790" s="46">
        <v>1</v>
      </c>
      <c r="I6790" s="17">
        <v>0.76919999999999999</v>
      </c>
      <c r="J6790" s="4">
        <v>0.163200245097855</v>
      </c>
    </row>
    <row r="6791" spans="1:10" ht="15" customHeight="1">
      <c r="A6791" s="15"/>
      <c r="B6791" s="2" t="s">
        <v>10733</v>
      </c>
      <c r="C6791" s="2" t="s">
        <v>10768</v>
      </c>
      <c r="D6791" s="19">
        <v>0</v>
      </c>
      <c r="F6791" s="46">
        <v>1</v>
      </c>
      <c r="G6791" s="46">
        <v>1</v>
      </c>
      <c r="H6791" s="46">
        <v>1</v>
      </c>
      <c r="I6791" s="17">
        <v>1</v>
      </c>
      <c r="J6791" s="4">
        <v>0</v>
      </c>
    </row>
    <row r="6792" spans="1:10" ht="15" customHeight="1">
      <c r="A6792" s="15"/>
      <c r="B6792" s="2" t="s">
        <v>10734</v>
      </c>
      <c r="C6792" s="2" t="s">
        <v>20337</v>
      </c>
      <c r="D6792" s="19">
        <v>0</v>
      </c>
      <c r="F6792" s="46">
        <v>0.59560000000000002</v>
      </c>
      <c r="G6792" s="46">
        <v>0.59560000000000002</v>
      </c>
      <c r="H6792" s="46">
        <v>1</v>
      </c>
      <c r="I6792" s="17">
        <v>0.19120000000000001</v>
      </c>
      <c r="J6792" s="4">
        <v>0.57190796462367999</v>
      </c>
    </row>
    <row r="6793" spans="1:10" ht="15" customHeight="1">
      <c r="A6793" s="15"/>
      <c r="B6793" s="2" t="s">
        <v>10735</v>
      </c>
      <c r="C6793" s="2" t="s">
        <v>20338</v>
      </c>
      <c r="D6793" s="19">
        <v>0</v>
      </c>
      <c r="F6793" s="46">
        <v>0.83174999999999999</v>
      </c>
      <c r="G6793" s="46">
        <v>0.96565000000000001</v>
      </c>
      <c r="H6793" s="46">
        <v>1</v>
      </c>
      <c r="I6793" s="17">
        <v>0.37290000000000001</v>
      </c>
      <c r="J6793" s="4">
        <v>0.25536824195659102</v>
      </c>
    </row>
    <row r="6794" spans="1:10" ht="15" customHeight="1">
      <c r="A6794" s="15"/>
      <c r="B6794" s="2" t="s">
        <v>10736</v>
      </c>
      <c r="C6794" s="2" t="s">
        <v>20339</v>
      </c>
      <c r="D6794" s="19">
        <v>0</v>
      </c>
      <c r="F6794" s="46">
        <v>1</v>
      </c>
      <c r="G6794" s="46">
        <v>1</v>
      </c>
      <c r="H6794" s="46">
        <v>1</v>
      </c>
      <c r="I6794" s="17">
        <v>1</v>
      </c>
      <c r="J6794" s="4">
        <v>0</v>
      </c>
    </row>
    <row r="6795" spans="1:10" ht="15" customHeight="1">
      <c r="A6795" s="15"/>
      <c r="B6795" s="2" t="s">
        <v>10737</v>
      </c>
      <c r="C6795" s="2" t="s">
        <v>20340</v>
      </c>
      <c r="D6795" s="19">
        <v>0</v>
      </c>
      <c r="F6795" s="46">
        <v>0.68459999999999999</v>
      </c>
      <c r="G6795" s="46">
        <v>0.71294999999999997</v>
      </c>
      <c r="H6795" s="46">
        <v>1</v>
      </c>
      <c r="I6795" s="17">
        <v>0.3125</v>
      </c>
      <c r="J6795" s="4">
        <v>0.36712323997989199</v>
      </c>
    </row>
    <row r="6796" spans="1:10" ht="15" customHeight="1">
      <c r="A6796" s="15"/>
      <c r="B6796" s="2" t="s">
        <v>10738</v>
      </c>
      <c r="C6796" s="2" t="s">
        <v>20341</v>
      </c>
      <c r="D6796" s="19">
        <v>0</v>
      </c>
      <c r="F6796" s="46">
        <v>0.78990000000000005</v>
      </c>
      <c r="G6796" s="46">
        <v>0.99485000000000001</v>
      </c>
      <c r="H6796" s="46">
        <v>1</v>
      </c>
      <c r="I6796" s="17">
        <v>0.20419999999999999</v>
      </c>
      <c r="J6796" s="4">
        <v>0.33915244949727302</v>
      </c>
    </row>
    <row r="6797" spans="1:10" ht="15" customHeight="1">
      <c r="A6797" s="15"/>
      <c r="B6797" s="2" t="s">
        <v>10739</v>
      </c>
      <c r="C6797" s="2" t="s">
        <v>20342</v>
      </c>
      <c r="D6797" s="19">
        <v>0</v>
      </c>
      <c r="F6797" s="46">
        <v>0.987375</v>
      </c>
      <c r="G6797" s="46">
        <v>1</v>
      </c>
      <c r="H6797" s="46">
        <v>1</v>
      </c>
      <c r="I6797" s="17">
        <v>0.94950000000000001</v>
      </c>
      <c r="J6797" s="4">
        <v>2.5250000000000002E-2</v>
      </c>
    </row>
    <row r="6798" spans="1:10" ht="15" customHeight="1">
      <c r="A6798" s="15"/>
      <c r="B6798" s="2" t="s">
        <v>10740</v>
      </c>
      <c r="C6798" s="2" t="s">
        <v>20343</v>
      </c>
      <c r="D6798" s="19">
        <v>0</v>
      </c>
      <c r="F6798" s="46">
        <v>0.98372499999999996</v>
      </c>
      <c r="G6798" s="46">
        <v>1</v>
      </c>
      <c r="H6798" s="46">
        <v>1</v>
      </c>
      <c r="I6798" s="17">
        <v>0.93489999999999995</v>
      </c>
      <c r="J6798" s="4">
        <v>3.2550000000000003E-2</v>
      </c>
    </row>
    <row r="6799" spans="1:10" ht="15" customHeight="1">
      <c r="A6799" s="15"/>
      <c r="B6799" s="2" t="s">
        <v>10741</v>
      </c>
      <c r="C6799" s="2" t="s">
        <v>20344</v>
      </c>
      <c r="D6799" s="19">
        <v>0</v>
      </c>
      <c r="F6799" s="46">
        <v>1</v>
      </c>
      <c r="G6799" s="46">
        <v>1</v>
      </c>
      <c r="H6799" s="46">
        <v>1</v>
      </c>
      <c r="I6799" s="17">
        <v>1</v>
      </c>
      <c r="J6799" s="4">
        <v>0</v>
      </c>
    </row>
    <row r="6800" spans="1:10" ht="15" customHeight="1">
      <c r="A6800" s="15"/>
      <c r="B6800" s="2" t="s">
        <v>20345</v>
      </c>
      <c r="C6800" s="2" t="s">
        <v>20346</v>
      </c>
      <c r="D6800" s="19">
        <v>1</v>
      </c>
      <c r="F6800" s="46">
        <v>0.83272500000000005</v>
      </c>
      <c r="G6800" s="46">
        <v>0.96745000000000003</v>
      </c>
      <c r="H6800" s="46">
        <v>1</v>
      </c>
      <c r="I6800" s="17">
        <v>0.39600000000000002</v>
      </c>
      <c r="J6800" s="4">
        <v>0.29276287759892</v>
      </c>
    </row>
    <row r="6801" spans="1:10" ht="15" customHeight="1">
      <c r="A6801" s="15"/>
      <c r="B6801" s="2" t="s">
        <v>20345</v>
      </c>
      <c r="C6801" s="2" t="s">
        <v>20347</v>
      </c>
      <c r="D6801" s="19">
        <v>2</v>
      </c>
      <c r="F6801" s="46">
        <v>0.87070000000000003</v>
      </c>
      <c r="G6801" s="46">
        <v>0.96745000000000003</v>
      </c>
      <c r="H6801" s="46">
        <v>1</v>
      </c>
      <c r="I6801" s="17">
        <v>0.54790000000000005</v>
      </c>
      <c r="J6801" s="4">
        <v>0.21737713771231801</v>
      </c>
    </row>
    <row r="6802" spans="1:10" ht="15" customHeight="1">
      <c r="A6802" s="15"/>
      <c r="B6802" s="2" t="s">
        <v>20348</v>
      </c>
      <c r="C6802" s="2" t="s">
        <v>20349</v>
      </c>
      <c r="D6802" s="19">
        <v>0</v>
      </c>
      <c r="F6802" s="46">
        <v>0.98372499999999996</v>
      </c>
      <c r="G6802" s="46">
        <v>1</v>
      </c>
      <c r="H6802" s="46">
        <v>1</v>
      </c>
      <c r="I6802" s="17">
        <v>0.93489999999999995</v>
      </c>
      <c r="J6802" s="4">
        <v>3.2550000000000003E-2</v>
      </c>
    </row>
    <row r="6803" spans="1:10" ht="15" customHeight="1">
      <c r="A6803" s="15"/>
      <c r="B6803" s="2" t="s">
        <v>10742</v>
      </c>
      <c r="C6803" s="2" t="s">
        <v>20350</v>
      </c>
      <c r="D6803" s="19">
        <v>0</v>
      </c>
      <c r="F6803" s="46">
        <v>1</v>
      </c>
      <c r="G6803" s="46">
        <v>1</v>
      </c>
      <c r="H6803" s="46">
        <v>1</v>
      </c>
      <c r="I6803" s="17">
        <v>1</v>
      </c>
      <c r="J6803" s="4">
        <v>0</v>
      </c>
    </row>
    <row r="6804" spans="1:10" ht="15" customHeight="1">
      <c r="A6804" s="15"/>
      <c r="B6804" s="2" t="s">
        <v>10743</v>
      </c>
      <c r="C6804" s="2" t="s">
        <v>20351</v>
      </c>
      <c r="D6804" s="19">
        <v>0</v>
      </c>
      <c r="F6804" s="46">
        <v>1</v>
      </c>
      <c r="G6804" s="46">
        <v>1</v>
      </c>
      <c r="H6804" s="46">
        <v>1</v>
      </c>
      <c r="I6804" s="17">
        <v>1</v>
      </c>
      <c r="J6804" s="4">
        <v>0</v>
      </c>
    </row>
    <row r="6805" spans="1:10" ht="15" customHeight="1">
      <c r="A6805" s="15"/>
      <c r="B6805" s="2" t="s">
        <v>10744</v>
      </c>
      <c r="C6805" s="2" t="s">
        <v>20352</v>
      </c>
      <c r="D6805" s="19">
        <v>0</v>
      </c>
      <c r="F6805" s="46">
        <v>0.936025</v>
      </c>
      <c r="G6805" s="46">
        <v>0.96745000000000003</v>
      </c>
      <c r="H6805" s="46">
        <v>1</v>
      </c>
      <c r="I6805" s="17">
        <v>0.80920000000000003</v>
      </c>
      <c r="J6805" s="4">
        <v>8.9947109458836993E-2</v>
      </c>
    </row>
    <row r="6806" spans="1:10" ht="15" customHeight="1">
      <c r="A6806" s="15"/>
      <c r="B6806" s="2" t="s">
        <v>10745</v>
      </c>
      <c r="C6806" s="2" t="s">
        <v>20353</v>
      </c>
      <c r="D6806" s="19">
        <v>0</v>
      </c>
      <c r="F6806" s="46">
        <v>0.98114999999999997</v>
      </c>
      <c r="G6806" s="46">
        <v>0.99485000000000001</v>
      </c>
      <c r="H6806" s="46">
        <v>1</v>
      </c>
      <c r="I6806" s="17">
        <v>0.93489999999999995</v>
      </c>
      <c r="J6806" s="4">
        <v>3.1213298447937202E-2</v>
      </c>
    </row>
    <row r="6807" spans="1:10" ht="15" customHeight="1">
      <c r="A6807" s="15"/>
      <c r="B6807" s="2" t="s">
        <v>10746</v>
      </c>
      <c r="C6807" s="2" t="s">
        <v>20354</v>
      </c>
      <c r="D6807" s="19">
        <v>0</v>
      </c>
      <c r="F6807" s="46">
        <v>0.97824999999999995</v>
      </c>
      <c r="G6807" s="46">
        <v>1</v>
      </c>
      <c r="H6807" s="46">
        <v>1</v>
      </c>
      <c r="I6807" s="17">
        <v>0.91300000000000003</v>
      </c>
      <c r="J6807" s="4">
        <v>4.3499999999999997E-2</v>
      </c>
    </row>
    <row r="6808" spans="1:10" ht="15" customHeight="1">
      <c r="A6808" s="15"/>
      <c r="B6808" s="2" t="s">
        <v>10747</v>
      </c>
      <c r="C6808" s="2" t="s">
        <v>20355</v>
      </c>
      <c r="D6808" s="19">
        <v>0</v>
      </c>
      <c r="F6808" s="46">
        <v>0.98372499999999996</v>
      </c>
      <c r="G6808" s="46">
        <v>1</v>
      </c>
      <c r="H6808" s="46">
        <v>1</v>
      </c>
      <c r="I6808" s="17">
        <v>0.93489999999999995</v>
      </c>
      <c r="J6808" s="4">
        <v>3.2550000000000003E-2</v>
      </c>
    </row>
    <row r="6809" spans="1:10" ht="15" customHeight="1">
      <c r="A6809" s="15"/>
      <c r="B6809" s="2" t="s">
        <v>10748</v>
      </c>
      <c r="C6809" s="2" t="s">
        <v>20356</v>
      </c>
      <c r="D6809" s="19">
        <v>0</v>
      </c>
      <c r="F6809" s="46">
        <v>0.98812500000000003</v>
      </c>
      <c r="G6809" s="46">
        <v>1</v>
      </c>
      <c r="H6809" s="46">
        <v>1</v>
      </c>
      <c r="I6809" s="17">
        <v>0.95250000000000001</v>
      </c>
      <c r="J6809" s="4">
        <v>2.375E-2</v>
      </c>
    </row>
    <row r="6810" spans="1:10" ht="15" customHeight="1">
      <c r="A6810" s="15"/>
      <c r="B6810" s="2" t="s">
        <v>10749</v>
      </c>
      <c r="C6810" s="2" t="s">
        <v>20357</v>
      </c>
      <c r="D6810" s="19">
        <v>0</v>
      </c>
      <c r="F6810" s="46">
        <v>0.99909999999999999</v>
      </c>
      <c r="G6810" s="46">
        <v>1</v>
      </c>
      <c r="H6810" s="46">
        <v>1</v>
      </c>
      <c r="I6810" s="17">
        <v>0.99639999999999995</v>
      </c>
      <c r="J6810" s="4">
        <v>1.8000000000000199E-3</v>
      </c>
    </row>
    <row r="6811" spans="1:10" ht="15" customHeight="1">
      <c r="A6811" s="15"/>
      <c r="B6811" s="2" t="s">
        <v>10750</v>
      </c>
      <c r="C6811" s="2" t="s">
        <v>20358</v>
      </c>
      <c r="D6811" s="19">
        <v>0</v>
      </c>
      <c r="F6811" s="46">
        <v>1</v>
      </c>
      <c r="G6811" s="46">
        <v>1</v>
      </c>
      <c r="H6811" s="46">
        <v>1</v>
      </c>
      <c r="I6811" s="17">
        <v>1</v>
      </c>
      <c r="J6811" s="4">
        <v>0</v>
      </c>
    </row>
    <row r="6812" spans="1:10" ht="15" customHeight="1">
      <c r="A6812" s="15"/>
      <c r="B6812" s="2" t="s">
        <v>10751</v>
      </c>
      <c r="C6812" s="2" t="s">
        <v>20359</v>
      </c>
      <c r="D6812" s="19">
        <v>0</v>
      </c>
      <c r="F6812" s="46">
        <v>1</v>
      </c>
      <c r="G6812" s="46">
        <v>1</v>
      </c>
      <c r="H6812" s="46">
        <v>1</v>
      </c>
      <c r="I6812" s="17">
        <v>1</v>
      </c>
      <c r="J6812" s="4">
        <v>0</v>
      </c>
    </row>
    <row r="6813" spans="1:10" ht="15" customHeight="1">
      <c r="A6813" s="15"/>
      <c r="B6813" s="2" t="s">
        <v>10752</v>
      </c>
      <c r="C6813" s="2" t="s">
        <v>20360</v>
      </c>
      <c r="D6813" s="19">
        <v>0</v>
      </c>
      <c r="F6813" s="46">
        <v>0.75205</v>
      </c>
      <c r="G6813" s="46">
        <v>1</v>
      </c>
      <c r="H6813" s="46">
        <v>1</v>
      </c>
      <c r="I6813" s="17">
        <v>0.16819999999999999</v>
      </c>
      <c r="J6813" s="4">
        <v>0.388129059721119</v>
      </c>
    </row>
    <row r="6814" spans="1:10" ht="15" customHeight="1">
      <c r="A6814" s="15"/>
      <c r="B6814" s="2" t="s">
        <v>10753</v>
      </c>
      <c r="C6814" s="2" t="s">
        <v>20361</v>
      </c>
      <c r="D6814" s="19">
        <v>0</v>
      </c>
      <c r="F6814" s="46">
        <v>1</v>
      </c>
      <c r="G6814" s="46">
        <v>1</v>
      </c>
      <c r="H6814" s="46">
        <v>1</v>
      </c>
      <c r="I6814" s="17">
        <v>1</v>
      </c>
      <c r="J6814" s="4">
        <v>0</v>
      </c>
    </row>
    <row r="6815" spans="1:10" ht="15" customHeight="1">
      <c r="A6815" s="15"/>
      <c r="B6815" s="2" t="s">
        <v>10754</v>
      </c>
      <c r="C6815" s="2" t="s">
        <v>20362</v>
      </c>
      <c r="D6815" s="19">
        <v>0</v>
      </c>
      <c r="F6815" s="46">
        <v>1</v>
      </c>
      <c r="G6815" s="46">
        <v>1</v>
      </c>
      <c r="H6815" s="46">
        <v>1</v>
      </c>
      <c r="I6815" s="17">
        <v>1</v>
      </c>
      <c r="J6815" s="4">
        <v>0</v>
      </c>
    </row>
    <row r="6816" spans="1:10" ht="15" customHeight="1">
      <c r="A6816" s="15"/>
      <c r="B6816" s="2" t="s">
        <v>10755</v>
      </c>
      <c r="C6816" s="2" t="s">
        <v>20363</v>
      </c>
      <c r="D6816" s="19">
        <v>0</v>
      </c>
      <c r="F6816" s="46">
        <v>0.98812500000000003</v>
      </c>
      <c r="G6816" s="46">
        <v>1</v>
      </c>
      <c r="H6816" s="46">
        <v>1</v>
      </c>
      <c r="I6816" s="17">
        <v>0.95250000000000001</v>
      </c>
      <c r="J6816" s="4">
        <v>2.375E-2</v>
      </c>
    </row>
    <row r="6817" spans="1:10" ht="15" customHeight="1">
      <c r="A6817" s="15"/>
      <c r="B6817" s="2" t="s">
        <v>10756</v>
      </c>
      <c r="C6817" s="2" t="s">
        <v>20364</v>
      </c>
      <c r="D6817" s="19">
        <v>0</v>
      </c>
      <c r="F6817" s="46">
        <v>1</v>
      </c>
      <c r="G6817" s="46">
        <v>1</v>
      </c>
      <c r="H6817" s="46">
        <v>1</v>
      </c>
      <c r="I6817" s="17">
        <v>1</v>
      </c>
      <c r="J6817" s="4">
        <v>0</v>
      </c>
    </row>
    <row r="6818" spans="1:10" ht="15" customHeight="1">
      <c r="A6818" s="15"/>
      <c r="B6818" s="2" t="s">
        <v>20365</v>
      </c>
      <c r="C6818" s="2" t="s">
        <v>20366</v>
      </c>
      <c r="D6818" s="19">
        <v>0</v>
      </c>
      <c r="F6818" s="46">
        <v>0.91072500000000001</v>
      </c>
      <c r="G6818" s="46">
        <v>1</v>
      </c>
      <c r="H6818" s="46">
        <v>1</v>
      </c>
      <c r="I6818" s="17">
        <v>0.64290000000000003</v>
      </c>
      <c r="J6818" s="4">
        <v>0.17854999999999999</v>
      </c>
    </row>
    <row r="6819" spans="1:10" ht="15" customHeight="1">
      <c r="A6819" s="15"/>
      <c r="B6819" s="2" t="s">
        <v>10757</v>
      </c>
      <c r="C6819" s="2" t="s">
        <v>20367</v>
      </c>
      <c r="D6819" s="19">
        <v>0</v>
      </c>
      <c r="F6819" s="46">
        <v>0.79205000000000003</v>
      </c>
      <c r="G6819" s="46">
        <v>1</v>
      </c>
      <c r="H6819" s="46">
        <v>1</v>
      </c>
      <c r="I6819" s="17">
        <v>0.16819999999999999</v>
      </c>
      <c r="J6819" s="4">
        <v>0.41589999999999999</v>
      </c>
    </row>
    <row r="6820" spans="1:10" ht="15" customHeight="1">
      <c r="A6820" s="15"/>
      <c r="B6820" s="2" t="s">
        <v>10758</v>
      </c>
      <c r="C6820" s="2" t="s">
        <v>20368</v>
      </c>
      <c r="D6820" s="19">
        <v>0</v>
      </c>
      <c r="F6820" s="46">
        <v>0.86677499999999996</v>
      </c>
      <c r="G6820" s="46">
        <v>0.97424999999999995</v>
      </c>
      <c r="H6820" s="46">
        <v>1</v>
      </c>
      <c r="I6820" s="17">
        <v>0.51859999999999995</v>
      </c>
      <c r="J6820" s="4">
        <v>0.23311128065082301</v>
      </c>
    </row>
    <row r="6821" spans="1:10" ht="15" customHeight="1">
      <c r="A6821" s="15"/>
      <c r="B6821" s="2" t="s">
        <v>10759</v>
      </c>
      <c r="C6821" s="2" t="s">
        <v>20369</v>
      </c>
      <c r="D6821" s="19">
        <v>0</v>
      </c>
      <c r="F6821" s="46">
        <v>1</v>
      </c>
      <c r="G6821" s="46">
        <v>1</v>
      </c>
      <c r="H6821" s="46">
        <v>1</v>
      </c>
      <c r="I6821" s="17">
        <v>1</v>
      </c>
      <c r="J6821" s="4">
        <v>0</v>
      </c>
    </row>
    <row r="6822" spans="1:10" ht="15" customHeight="1">
      <c r="A6822" s="15"/>
      <c r="B6822" s="2" t="s">
        <v>10760</v>
      </c>
      <c r="C6822" s="2" t="s">
        <v>20368</v>
      </c>
      <c r="D6822" s="19">
        <v>0</v>
      </c>
      <c r="F6822" s="46">
        <v>0.86777499999999996</v>
      </c>
      <c r="G6822" s="46">
        <v>0.97624999999999995</v>
      </c>
      <c r="H6822" s="46">
        <v>1</v>
      </c>
      <c r="I6822" s="17">
        <v>0.51859999999999995</v>
      </c>
      <c r="J6822" s="4">
        <v>0.233857796890903</v>
      </c>
    </row>
    <row r="6823" spans="1:10" ht="15" customHeight="1">
      <c r="A6823" s="15"/>
      <c r="B6823" s="2" t="s">
        <v>10761</v>
      </c>
      <c r="C6823" s="2" t="s">
        <v>20370</v>
      </c>
      <c r="D6823" s="19">
        <v>0</v>
      </c>
      <c r="F6823" s="46">
        <v>0.75</v>
      </c>
      <c r="G6823" s="46">
        <v>0.75</v>
      </c>
      <c r="H6823" s="46">
        <v>1</v>
      </c>
      <c r="I6823" s="17">
        <v>0.5</v>
      </c>
      <c r="J6823" s="4">
        <v>0.35355339059327401</v>
      </c>
    </row>
    <row r="6824" spans="1:10" ht="15" customHeight="1">
      <c r="A6824" s="15"/>
      <c r="B6824" s="2" t="s">
        <v>10762</v>
      </c>
      <c r="C6824" s="2" t="s">
        <v>20371</v>
      </c>
      <c r="D6824" s="19">
        <v>0</v>
      </c>
      <c r="F6824" s="46">
        <v>0.98387500000000006</v>
      </c>
      <c r="G6824" s="46">
        <v>1</v>
      </c>
      <c r="H6824" s="46">
        <v>1</v>
      </c>
      <c r="I6824" s="17">
        <v>0.9355</v>
      </c>
      <c r="J6824" s="4">
        <v>3.2250000000000001E-2</v>
      </c>
    </row>
    <row r="6825" spans="1:10" ht="15" customHeight="1">
      <c r="A6825" s="15"/>
      <c r="B6825" s="2" t="s">
        <v>10763</v>
      </c>
      <c r="C6825" s="2" t="s">
        <v>20372</v>
      </c>
      <c r="D6825" s="19">
        <v>0</v>
      </c>
      <c r="F6825" s="46">
        <v>1</v>
      </c>
      <c r="G6825" s="46">
        <v>1</v>
      </c>
      <c r="H6825" s="46">
        <v>1</v>
      </c>
      <c r="I6825" s="17">
        <v>1</v>
      </c>
      <c r="J6825" s="4">
        <v>0</v>
      </c>
    </row>
    <row r="6826" spans="1:10" ht="15" customHeight="1">
      <c r="A6826" s="15"/>
      <c r="B6826" s="2" t="s">
        <v>10764</v>
      </c>
      <c r="C6826" s="2" t="s">
        <v>20373</v>
      </c>
      <c r="D6826" s="19">
        <v>0</v>
      </c>
      <c r="F6826" s="46">
        <v>0.84517500000000001</v>
      </c>
      <c r="G6826" s="46">
        <v>0.93105000000000004</v>
      </c>
      <c r="H6826" s="46">
        <v>1</v>
      </c>
      <c r="I6826" s="17">
        <v>0.51859999999999995</v>
      </c>
      <c r="J6826" s="4">
        <v>0.22721447100335301</v>
      </c>
    </row>
    <row r="6827" spans="1:10" ht="15" customHeight="1">
      <c r="A6827" s="15"/>
      <c r="B6827" s="2" t="s">
        <v>10765</v>
      </c>
      <c r="C6827" s="2" t="s">
        <v>20374</v>
      </c>
      <c r="D6827" s="19">
        <v>1</v>
      </c>
      <c r="F6827" s="46">
        <v>0.67161666666666697</v>
      </c>
      <c r="G6827" s="46">
        <v>0.72675000000000001</v>
      </c>
      <c r="H6827" s="46">
        <v>1</v>
      </c>
      <c r="I6827" s="17">
        <v>0.1802</v>
      </c>
      <c r="J6827" s="4">
        <v>0.35379607921324802</v>
      </c>
    </row>
    <row r="6828" spans="1:10" ht="15" customHeight="1">
      <c r="A6828" s="15"/>
      <c r="B6828" s="2" t="s">
        <v>10765</v>
      </c>
      <c r="C6828" s="2" t="s">
        <v>20375</v>
      </c>
      <c r="D6828" s="19">
        <v>2</v>
      </c>
      <c r="F6828" s="46">
        <v>0.75333333333333297</v>
      </c>
      <c r="G6828" s="46">
        <v>0.74139999999999995</v>
      </c>
      <c r="H6828" s="46">
        <v>1</v>
      </c>
      <c r="I6828" s="17">
        <v>0.51859999999999995</v>
      </c>
      <c r="J6828" s="4">
        <v>0.24781350783737899</v>
      </c>
    </row>
    <row r="6829" spans="1:10" ht="15" customHeight="1">
      <c r="A6829" s="15"/>
      <c r="B6829" s="2" t="s">
        <v>20376</v>
      </c>
      <c r="C6829" s="2" t="s">
        <v>20377</v>
      </c>
      <c r="D6829" s="19">
        <v>1</v>
      </c>
      <c r="F6829" s="46">
        <v>0.67964999999999998</v>
      </c>
      <c r="G6829" s="46">
        <v>0.75929999999999997</v>
      </c>
      <c r="H6829" s="46">
        <v>1</v>
      </c>
      <c r="I6829" s="17">
        <v>0.2</v>
      </c>
      <c r="J6829" s="4">
        <v>0.39210945325678298</v>
      </c>
    </row>
    <row r="6830" spans="1:10" ht="15" customHeight="1">
      <c r="A6830" s="15"/>
      <c r="B6830" s="2" t="s">
        <v>20376</v>
      </c>
      <c r="C6830" s="2" t="s">
        <v>20378</v>
      </c>
      <c r="D6830" s="19">
        <v>2</v>
      </c>
      <c r="F6830" s="46">
        <v>0.82965</v>
      </c>
      <c r="G6830" s="46">
        <v>0.9</v>
      </c>
      <c r="H6830" s="46">
        <v>1</v>
      </c>
      <c r="I6830" s="17">
        <v>0.51859999999999995</v>
      </c>
      <c r="J6830" s="4">
        <v>0.22779337859852999</v>
      </c>
    </row>
    <row r="6831" spans="1:10" ht="15" customHeight="1">
      <c r="A6831" s="15"/>
      <c r="B6831" s="2" t="s">
        <v>20379</v>
      </c>
      <c r="C6831" s="2" t="s">
        <v>20380</v>
      </c>
      <c r="D6831" s="19">
        <v>0</v>
      </c>
      <c r="F6831" s="46">
        <v>0.86352499999999999</v>
      </c>
      <c r="G6831" s="46">
        <v>0.96775</v>
      </c>
      <c r="H6831" s="46">
        <v>1</v>
      </c>
      <c r="I6831" s="17">
        <v>0.51859999999999995</v>
      </c>
      <c r="J6831" s="4">
        <v>0.23195150894098501</v>
      </c>
    </row>
    <row r="6832" spans="1:10" ht="15" customHeight="1">
      <c r="A6832" s="15"/>
      <c r="B6832" s="2" t="s">
        <v>10766</v>
      </c>
      <c r="C6832" s="2" t="s">
        <v>20381</v>
      </c>
      <c r="D6832" s="19">
        <v>0</v>
      </c>
      <c r="F6832" s="46">
        <v>0.55945</v>
      </c>
      <c r="G6832" s="46">
        <v>0.46889999999999998</v>
      </c>
      <c r="H6832" s="46">
        <v>1</v>
      </c>
      <c r="I6832" s="17">
        <v>0.14860000000000001</v>
      </c>
      <c r="J6832" s="4">
        <v>0.36384415207613302</v>
      </c>
    </row>
    <row r="6833" spans="1:10" ht="15" customHeight="1">
      <c r="A6833" s="15"/>
      <c r="B6833" s="2" t="s">
        <v>10767</v>
      </c>
      <c r="C6833" s="2" t="s">
        <v>20382</v>
      </c>
      <c r="D6833" s="19">
        <v>0</v>
      </c>
      <c r="F6833" s="46">
        <v>1</v>
      </c>
      <c r="G6833" s="46">
        <v>1</v>
      </c>
      <c r="H6833" s="46">
        <v>1</v>
      </c>
      <c r="I6833" s="17">
        <v>1</v>
      </c>
      <c r="J6833" s="4">
        <v>0</v>
      </c>
    </row>
    <row r="6834" spans="1:10" ht="15" customHeight="1">
      <c r="A6834" s="15"/>
      <c r="B6834" s="2" t="s">
        <v>10768</v>
      </c>
      <c r="C6834" s="2" t="s">
        <v>20383</v>
      </c>
      <c r="D6834" s="19">
        <v>0</v>
      </c>
      <c r="F6834" s="46">
        <v>0.83555000000000001</v>
      </c>
      <c r="G6834" s="46">
        <v>0.83555000000000001</v>
      </c>
      <c r="H6834" s="46">
        <v>1</v>
      </c>
      <c r="I6834" s="17">
        <v>0.67110000000000003</v>
      </c>
      <c r="J6834" s="4">
        <v>0.232567420332255</v>
      </c>
    </row>
    <row r="6835" spans="1:10" ht="15" customHeight="1">
      <c r="A6835" s="15"/>
      <c r="B6835" s="2" t="s">
        <v>10769</v>
      </c>
      <c r="C6835" s="2" t="s">
        <v>20384</v>
      </c>
      <c r="D6835" s="19">
        <v>0</v>
      </c>
      <c r="F6835" s="46">
        <v>0.66587499999999999</v>
      </c>
      <c r="G6835" s="46">
        <v>0.76580000000000004</v>
      </c>
      <c r="H6835" s="46">
        <v>1</v>
      </c>
      <c r="I6835" s="17">
        <v>0.13189999999999999</v>
      </c>
      <c r="J6835" s="4">
        <v>0.418902577178354</v>
      </c>
    </row>
    <row r="6836" spans="1:10" ht="15" customHeight="1">
      <c r="A6836" s="15"/>
      <c r="B6836" s="2" t="s">
        <v>10770</v>
      </c>
      <c r="C6836" s="2" t="s">
        <v>20385</v>
      </c>
      <c r="D6836" s="19">
        <v>0</v>
      </c>
      <c r="F6836" s="46">
        <v>0.93317499999999998</v>
      </c>
      <c r="G6836" s="46">
        <v>0.9506</v>
      </c>
      <c r="H6836" s="46">
        <v>1</v>
      </c>
      <c r="I6836" s="17">
        <v>0.83150000000000002</v>
      </c>
      <c r="J6836" s="4">
        <v>7.2670093573628997E-2</v>
      </c>
    </row>
    <row r="6837" spans="1:10" ht="15" customHeight="1">
      <c r="A6837" s="15"/>
      <c r="B6837" s="2" t="s">
        <v>10771</v>
      </c>
      <c r="C6837" s="2" t="s">
        <v>20386</v>
      </c>
      <c r="D6837" s="19">
        <v>0</v>
      </c>
      <c r="F6837" s="46">
        <v>0.73650000000000004</v>
      </c>
      <c r="G6837" s="46">
        <v>0.73650000000000004</v>
      </c>
      <c r="H6837" s="46">
        <v>1</v>
      </c>
      <c r="I6837" s="17">
        <v>0.47299999999999998</v>
      </c>
      <c r="J6837" s="4">
        <v>0.37264527368531097</v>
      </c>
    </row>
    <row r="6838" spans="1:10" ht="15" customHeight="1">
      <c r="A6838" s="15"/>
      <c r="B6838" s="2" t="s">
        <v>10772</v>
      </c>
      <c r="C6838" s="2" t="s">
        <v>20387</v>
      </c>
      <c r="D6838" s="19">
        <v>0</v>
      </c>
      <c r="F6838" s="46">
        <v>0.75</v>
      </c>
      <c r="G6838" s="46">
        <v>0.75</v>
      </c>
      <c r="H6838" s="46">
        <v>1</v>
      </c>
      <c r="I6838" s="17">
        <v>0.5</v>
      </c>
      <c r="J6838" s="4">
        <v>0.35355339059327401</v>
      </c>
    </row>
    <row r="6839" spans="1:10" ht="15" customHeight="1">
      <c r="A6839" s="15"/>
      <c r="B6839" s="2" t="s">
        <v>10773</v>
      </c>
      <c r="C6839" s="2" t="s">
        <v>20388</v>
      </c>
      <c r="D6839" s="19">
        <v>0</v>
      </c>
      <c r="F6839" s="46">
        <v>0.83104999999999996</v>
      </c>
      <c r="G6839" s="46">
        <v>0.90280000000000005</v>
      </c>
      <c r="H6839" s="46">
        <v>1</v>
      </c>
      <c r="I6839" s="17">
        <v>0.51859999999999995</v>
      </c>
      <c r="J6839" s="4">
        <v>0.22655915342356001</v>
      </c>
    </row>
    <row r="6840" spans="1:10" ht="15" customHeight="1">
      <c r="A6840" s="15"/>
      <c r="B6840" s="2" t="s">
        <v>10774</v>
      </c>
      <c r="C6840" s="2" t="s">
        <v>20389</v>
      </c>
      <c r="D6840" s="19">
        <v>0</v>
      </c>
      <c r="F6840" s="46">
        <v>0.78857500000000003</v>
      </c>
      <c r="G6840" s="46">
        <v>0.99304999999999999</v>
      </c>
      <c r="H6840" s="46">
        <v>1</v>
      </c>
      <c r="I6840" s="17">
        <v>0.16819999999999999</v>
      </c>
      <c r="J6840" s="4">
        <v>0.41360535437378798</v>
      </c>
    </row>
    <row r="6841" spans="1:10" ht="15" customHeight="1">
      <c r="A6841" s="15"/>
      <c r="B6841" s="2" t="s">
        <v>10775</v>
      </c>
      <c r="C6841" s="2" t="s">
        <v>20390</v>
      </c>
      <c r="D6841" s="19">
        <v>0</v>
      </c>
      <c r="F6841" s="46">
        <v>0.8125</v>
      </c>
      <c r="G6841" s="46">
        <v>0.8125</v>
      </c>
      <c r="H6841" s="46">
        <v>1</v>
      </c>
      <c r="I6841" s="17">
        <v>0.625</v>
      </c>
      <c r="J6841" s="4">
        <v>0.26516504294495502</v>
      </c>
    </row>
    <row r="6842" spans="1:10" ht="15" customHeight="1">
      <c r="A6842" s="15"/>
      <c r="B6842" s="2" t="s">
        <v>10776</v>
      </c>
      <c r="C6842" s="2" t="s">
        <v>20391</v>
      </c>
      <c r="D6842" s="19">
        <v>0</v>
      </c>
      <c r="F6842" s="46">
        <v>1</v>
      </c>
      <c r="G6842" s="46">
        <v>1</v>
      </c>
      <c r="H6842" s="46">
        <v>1</v>
      </c>
      <c r="I6842" s="17">
        <v>1</v>
      </c>
      <c r="J6842" s="4">
        <v>0</v>
      </c>
    </row>
    <row r="6843" spans="1:10" ht="15" customHeight="1">
      <c r="A6843" s="15"/>
      <c r="B6843" s="2" t="s">
        <v>20392</v>
      </c>
      <c r="C6843" s="2" t="s">
        <v>20393</v>
      </c>
      <c r="D6843" s="19">
        <v>0</v>
      </c>
      <c r="F6843" s="46">
        <v>0.79115000000000002</v>
      </c>
      <c r="G6843" s="46">
        <v>0.99819999999999998</v>
      </c>
      <c r="H6843" s="46">
        <v>1</v>
      </c>
      <c r="I6843" s="17">
        <v>0.16819999999999999</v>
      </c>
      <c r="J6843" s="4">
        <v>0.41530346735850898</v>
      </c>
    </row>
    <row r="6844" spans="1:10" ht="15" customHeight="1">
      <c r="A6844" s="15"/>
      <c r="B6844" s="2" t="s">
        <v>10777</v>
      </c>
      <c r="C6844" s="2" t="s">
        <v>20394</v>
      </c>
      <c r="D6844" s="19">
        <v>0</v>
      </c>
      <c r="F6844" s="46">
        <v>1</v>
      </c>
      <c r="G6844" s="46">
        <v>1</v>
      </c>
      <c r="H6844" s="46">
        <v>1</v>
      </c>
      <c r="I6844" s="17">
        <v>1</v>
      </c>
      <c r="J6844" s="4">
        <v>0</v>
      </c>
    </row>
    <row r="6845" spans="1:10" ht="15" customHeight="1">
      <c r="A6845" s="15"/>
      <c r="B6845" s="2" t="s">
        <v>20395</v>
      </c>
      <c r="C6845" s="2" t="s">
        <v>20396</v>
      </c>
      <c r="D6845" s="19">
        <v>0</v>
      </c>
      <c r="F6845" s="46">
        <v>1</v>
      </c>
      <c r="G6845" s="46">
        <v>1</v>
      </c>
      <c r="H6845" s="46">
        <v>1</v>
      </c>
      <c r="I6845" s="17">
        <v>1</v>
      </c>
      <c r="J6845" s="4">
        <v>0</v>
      </c>
    </row>
    <row r="6846" spans="1:10" ht="15" customHeight="1">
      <c r="A6846" s="15"/>
      <c r="B6846" s="2" t="s">
        <v>10778</v>
      </c>
      <c r="C6846" s="2" t="s">
        <v>20397</v>
      </c>
      <c r="D6846" s="19">
        <v>0</v>
      </c>
      <c r="F6846" s="46">
        <v>0.66325714285714299</v>
      </c>
      <c r="G6846" s="46">
        <v>0.63639999999999997</v>
      </c>
      <c r="H6846" s="46">
        <v>1</v>
      </c>
      <c r="I6846" s="17">
        <v>0.21920000000000001</v>
      </c>
      <c r="J6846" s="4">
        <v>0.34388348248179901</v>
      </c>
    </row>
    <row r="6847" spans="1:10" ht="15" customHeight="1">
      <c r="A6847" s="15"/>
      <c r="B6847" s="2" t="s">
        <v>10779</v>
      </c>
      <c r="C6847" s="2" t="s">
        <v>20398</v>
      </c>
      <c r="D6847" s="19">
        <v>0</v>
      </c>
      <c r="F6847" s="46">
        <v>0.96875</v>
      </c>
      <c r="G6847" s="46">
        <v>0.96875</v>
      </c>
      <c r="H6847" s="46">
        <v>1</v>
      </c>
      <c r="I6847" s="17">
        <v>0.9375</v>
      </c>
      <c r="J6847" s="4">
        <v>4.4194173824159202E-2</v>
      </c>
    </row>
    <row r="6848" spans="1:10" ht="15" customHeight="1">
      <c r="A6848" s="15"/>
      <c r="B6848" s="2" t="s">
        <v>10780</v>
      </c>
      <c r="C6848" s="2" t="s">
        <v>20399</v>
      </c>
      <c r="D6848" s="19">
        <v>0</v>
      </c>
      <c r="F6848" s="46">
        <v>0.69483333333333297</v>
      </c>
      <c r="G6848" s="46">
        <v>0.9163</v>
      </c>
      <c r="H6848" s="46">
        <v>1</v>
      </c>
      <c r="I6848" s="17">
        <v>0.16819999999999999</v>
      </c>
      <c r="J6848" s="4">
        <v>0.45799391189548899</v>
      </c>
    </row>
    <row r="6849" spans="1:10" ht="15" customHeight="1">
      <c r="A6849" s="15"/>
      <c r="B6849" s="2" t="s">
        <v>20400</v>
      </c>
      <c r="C6849" s="2" t="s">
        <v>20401</v>
      </c>
      <c r="D6849" s="19">
        <v>0</v>
      </c>
      <c r="F6849" s="46">
        <v>0.65068000000000004</v>
      </c>
      <c r="G6849" s="46">
        <v>0.81579999999999997</v>
      </c>
      <c r="H6849" s="46">
        <v>1</v>
      </c>
      <c r="I6849" s="17">
        <v>0.16819999999999999</v>
      </c>
      <c r="J6849" s="4">
        <v>0.401322977164279</v>
      </c>
    </row>
    <row r="6850" spans="1:10" ht="15" customHeight="1">
      <c r="A6850" s="15"/>
      <c r="B6850" s="2" t="s">
        <v>10781</v>
      </c>
      <c r="C6850" s="2" t="s">
        <v>20402</v>
      </c>
      <c r="D6850" s="19">
        <v>0</v>
      </c>
      <c r="F6850" s="46">
        <v>0.63656000000000001</v>
      </c>
      <c r="G6850" s="46">
        <v>0.74519999999999997</v>
      </c>
      <c r="H6850" s="46">
        <v>1</v>
      </c>
      <c r="I6850" s="17">
        <v>0.16819999999999999</v>
      </c>
      <c r="J6850" s="4">
        <v>0.39525721751790899</v>
      </c>
    </row>
    <row r="6851" spans="1:10" ht="15" customHeight="1">
      <c r="A6851" s="15"/>
      <c r="B6851" s="2" t="s">
        <v>10782</v>
      </c>
      <c r="C6851" s="2" t="s">
        <v>20403</v>
      </c>
      <c r="D6851" s="19">
        <v>0</v>
      </c>
      <c r="F6851" s="46">
        <v>0.68993333333333295</v>
      </c>
      <c r="G6851" s="46">
        <v>0.90159999999999996</v>
      </c>
      <c r="H6851" s="46">
        <v>1</v>
      </c>
      <c r="I6851" s="17">
        <v>0.16819999999999999</v>
      </c>
      <c r="J6851" s="4">
        <v>0.45450510814877898</v>
      </c>
    </row>
    <row r="6852" spans="1:10" ht="15" customHeight="1">
      <c r="A6852" s="15"/>
      <c r="B6852" s="2" t="s">
        <v>10783</v>
      </c>
      <c r="C6852" s="2" t="s">
        <v>20404</v>
      </c>
      <c r="D6852" s="19">
        <v>0</v>
      </c>
      <c r="F6852" s="46">
        <v>0.96430000000000005</v>
      </c>
      <c r="G6852" s="46">
        <v>0.96430000000000005</v>
      </c>
      <c r="H6852" s="46">
        <v>1</v>
      </c>
      <c r="I6852" s="17">
        <v>0.92859999999999998</v>
      </c>
      <c r="J6852" s="4">
        <v>5.0487424176719503E-2</v>
      </c>
    </row>
    <row r="6853" spans="1:10" ht="15" customHeight="1">
      <c r="A6853" s="15"/>
      <c r="B6853" s="2" t="s">
        <v>10784</v>
      </c>
      <c r="C6853" s="2" t="s">
        <v>20405</v>
      </c>
      <c r="D6853" s="19">
        <v>0</v>
      </c>
      <c r="F6853" s="46">
        <v>1</v>
      </c>
      <c r="G6853" s="46">
        <v>1</v>
      </c>
      <c r="H6853" s="46">
        <v>1</v>
      </c>
      <c r="I6853" s="17">
        <v>1</v>
      </c>
      <c r="J6853" s="4">
        <v>0</v>
      </c>
    </row>
    <row r="6854" spans="1:10" ht="15" customHeight="1">
      <c r="A6854" s="15"/>
      <c r="B6854" s="2" t="s">
        <v>10785</v>
      </c>
      <c r="C6854" s="2" t="s">
        <v>20406</v>
      </c>
      <c r="D6854" s="19">
        <v>0</v>
      </c>
      <c r="F6854" s="46">
        <v>0.97222500000000001</v>
      </c>
      <c r="G6854" s="46">
        <v>0.97475000000000001</v>
      </c>
      <c r="H6854" s="46">
        <v>1</v>
      </c>
      <c r="I6854" s="17">
        <v>0.93940000000000001</v>
      </c>
      <c r="J6854" s="4">
        <v>3.2335777399035898E-2</v>
      </c>
    </row>
    <row r="6855" spans="1:10" ht="15" customHeight="1">
      <c r="A6855" s="15"/>
      <c r="B6855" s="2" t="s">
        <v>10786</v>
      </c>
      <c r="C6855" s="2" t="s">
        <v>20407</v>
      </c>
      <c r="D6855" s="19">
        <v>0</v>
      </c>
      <c r="F6855" s="46">
        <v>0.75977499999999998</v>
      </c>
      <c r="G6855" s="46">
        <v>0.76024999999999998</v>
      </c>
      <c r="H6855" s="46">
        <v>1</v>
      </c>
      <c r="I6855" s="17">
        <v>0.51859999999999995</v>
      </c>
      <c r="J6855" s="4">
        <v>0.20320351661983299</v>
      </c>
    </row>
    <row r="6856" spans="1:10" ht="15" customHeight="1">
      <c r="A6856" s="15"/>
      <c r="B6856" s="2" t="s">
        <v>10787</v>
      </c>
      <c r="C6856" s="2" t="s">
        <v>20330</v>
      </c>
      <c r="D6856" s="19">
        <v>0</v>
      </c>
      <c r="F6856" s="46">
        <v>0.64744999999999997</v>
      </c>
      <c r="G6856" s="46">
        <v>0.70665</v>
      </c>
      <c r="H6856" s="46">
        <v>1</v>
      </c>
      <c r="I6856" s="17">
        <v>0.17649999999999999</v>
      </c>
      <c r="J6856" s="4">
        <v>0.375863578975138</v>
      </c>
    </row>
    <row r="6857" spans="1:10" ht="15" customHeight="1">
      <c r="A6857" s="15"/>
      <c r="B6857" s="2" t="s">
        <v>10788</v>
      </c>
      <c r="C6857" s="2" t="s">
        <v>20408</v>
      </c>
      <c r="D6857" s="19">
        <v>0</v>
      </c>
      <c r="F6857" s="46">
        <v>0.67377500000000001</v>
      </c>
      <c r="G6857" s="46">
        <v>0.75929999999999997</v>
      </c>
      <c r="H6857" s="46">
        <v>1</v>
      </c>
      <c r="I6857" s="17">
        <v>0.17649999999999999</v>
      </c>
      <c r="J6857" s="4">
        <v>0.40174917859281301</v>
      </c>
    </row>
    <row r="6858" spans="1:10" ht="15" customHeight="1">
      <c r="A6858" s="15"/>
      <c r="B6858" s="2" t="s">
        <v>10789</v>
      </c>
      <c r="C6858" s="2" t="s">
        <v>20409</v>
      </c>
      <c r="D6858" s="19">
        <v>0</v>
      </c>
      <c r="F6858" s="46">
        <v>1</v>
      </c>
      <c r="G6858" s="46">
        <v>1</v>
      </c>
      <c r="H6858" s="46">
        <v>1</v>
      </c>
      <c r="I6858" s="17">
        <v>1</v>
      </c>
      <c r="J6858" s="4">
        <v>0</v>
      </c>
    </row>
    <row r="6859" spans="1:10" ht="15" customHeight="1">
      <c r="A6859" s="15"/>
      <c r="B6859" s="2" t="s">
        <v>10790</v>
      </c>
      <c r="C6859" s="2" t="s">
        <v>20410</v>
      </c>
      <c r="D6859" s="19">
        <v>0</v>
      </c>
      <c r="F6859" s="46">
        <v>0.91174999999999995</v>
      </c>
      <c r="G6859" s="46">
        <v>0.91174999999999995</v>
      </c>
      <c r="H6859" s="46">
        <v>1</v>
      </c>
      <c r="I6859" s="17">
        <v>0.82350000000000001</v>
      </c>
      <c r="J6859" s="4">
        <v>0.124804346879426</v>
      </c>
    </row>
    <row r="6860" spans="1:10" ht="15" customHeight="1">
      <c r="A6860" s="15"/>
      <c r="B6860" s="2" t="s">
        <v>10791</v>
      </c>
      <c r="C6860" s="2" t="s">
        <v>20411</v>
      </c>
      <c r="D6860" s="19">
        <v>1</v>
      </c>
      <c r="F6860" s="46">
        <v>0.71602500000000002</v>
      </c>
      <c r="G6860" s="46">
        <v>0.73404999999999998</v>
      </c>
      <c r="H6860" s="46">
        <v>1</v>
      </c>
      <c r="I6860" s="17">
        <v>0.39600000000000002</v>
      </c>
      <c r="J6860" s="4">
        <v>0.30361434282106398</v>
      </c>
    </row>
    <row r="6861" spans="1:10" ht="15" customHeight="1">
      <c r="A6861" s="15"/>
      <c r="B6861" s="2" t="s">
        <v>10791</v>
      </c>
      <c r="C6861" s="2" t="s">
        <v>20412</v>
      </c>
      <c r="D6861" s="19">
        <v>2</v>
      </c>
      <c r="F6861" s="46">
        <v>0.754</v>
      </c>
      <c r="G6861" s="46">
        <v>0.74870000000000003</v>
      </c>
      <c r="H6861" s="46">
        <v>1</v>
      </c>
      <c r="I6861" s="17">
        <v>0.51859999999999995</v>
      </c>
      <c r="J6861" s="4">
        <v>0.25601212210883001</v>
      </c>
    </row>
    <row r="6862" spans="1:10" ht="15" customHeight="1">
      <c r="A6862" s="15"/>
      <c r="B6862" s="2" t="s">
        <v>10792</v>
      </c>
      <c r="C6862" s="2" t="s">
        <v>20413</v>
      </c>
      <c r="D6862" s="19">
        <v>0</v>
      </c>
      <c r="F6862" s="46">
        <v>0.59457499999999996</v>
      </c>
      <c r="G6862" s="46">
        <v>0.66390000000000005</v>
      </c>
      <c r="H6862" s="46">
        <v>1</v>
      </c>
      <c r="I6862" s="17">
        <v>5.0500000000000003E-2</v>
      </c>
      <c r="J6862" s="4">
        <v>0.413208231403974</v>
      </c>
    </row>
    <row r="6863" spans="1:10" ht="15" customHeight="1">
      <c r="A6863" s="15"/>
      <c r="B6863" s="2" t="s">
        <v>10793</v>
      </c>
      <c r="C6863" s="2" t="s">
        <v>20414</v>
      </c>
      <c r="D6863" s="19">
        <v>0</v>
      </c>
      <c r="F6863" s="46">
        <v>0.64227500000000004</v>
      </c>
      <c r="G6863" s="46">
        <v>0.75929999999999997</v>
      </c>
      <c r="H6863" s="46">
        <v>1</v>
      </c>
      <c r="I6863" s="17">
        <v>5.0500000000000003E-2</v>
      </c>
      <c r="J6863" s="4">
        <v>0.45512910530969097</v>
      </c>
    </row>
    <row r="6864" spans="1:10" ht="15" customHeight="1">
      <c r="A6864" s="15"/>
      <c r="B6864" s="2" t="s">
        <v>10794</v>
      </c>
      <c r="C6864" s="2" t="s">
        <v>20415</v>
      </c>
      <c r="D6864" s="19">
        <v>1</v>
      </c>
      <c r="F6864" s="46">
        <v>0.61823333333333297</v>
      </c>
      <c r="G6864" s="46">
        <v>0.75414999999999999</v>
      </c>
      <c r="H6864" s="46">
        <v>1</v>
      </c>
      <c r="I6864" s="17">
        <v>5.0500000000000003E-2</v>
      </c>
      <c r="J6864" s="4">
        <v>0.44143361297783701</v>
      </c>
    </row>
    <row r="6865" spans="1:10" ht="15" customHeight="1">
      <c r="A6865" s="15"/>
      <c r="B6865" s="2" t="s">
        <v>10794</v>
      </c>
      <c r="C6865" s="2" t="s">
        <v>20416</v>
      </c>
      <c r="D6865" s="19">
        <v>2</v>
      </c>
      <c r="F6865" s="46">
        <v>0.99652499999999999</v>
      </c>
      <c r="G6865" s="46">
        <v>0.99819999999999998</v>
      </c>
      <c r="H6865" s="46">
        <v>1</v>
      </c>
      <c r="I6865" s="17">
        <v>0.98970000000000002</v>
      </c>
      <c r="J6865" s="4">
        <v>4.8561816275753001E-3</v>
      </c>
    </row>
    <row r="6866" spans="1:10" ht="15" customHeight="1">
      <c r="A6866" s="15"/>
      <c r="B6866" s="2" t="s">
        <v>10795</v>
      </c>
      <c r="C6866" s="2" t="s">
        <v>20417</v>
      </c>
      <c r="D6866" s="19">
        <v>0</v>
      </c>
      <c r="F6866" s="46">
        <v>0.61995</v>
      </c>
      <c r="G6866" s="46">
        <v>0.75749999999999995</v>
      </c>
      <c r="H6866" s="46">
        <v>1</v>
      </c>
      <c r="I6866" s="17">
        <v>5.0500000000000003E-2</v>
      </c>
      <c r="J6866" s="4">
        <v>0.44318366283066002</v>
      </c>
    </row>
    <row r="6867" spans="1:10" ht="15" customHeight="1">
      <c r="A6867" s="15"/>
      <c r="B6867" s="2" t="s">
        <v>10796</v>
      </c>
      <c r="C6867" s="2" t="s">
        <v>20418</v>
      </c>
      <c r="D6867" s="19">
        <v>0</v>
      </c>
      <c r="F6867" s="46">
        <v>0.62442500000000001</v>
      </c>
      <c r="G6867" s="46">
        <v>0.72360000000000002</v>
      </c>
      <c r="H6867" s="46">
        <v>1</v>
      </c>
      <c r="I6867" s="17">
        <v>5.0500000000000003E-2</v>
      </c>
      <c r="J6867" s="4">
        <v>0.43748060814166401</v>
      </c>
    </row>
    <row r="6868" spans="1:10" ht="15" customHeight="1">
      <c r="A6868" s="15"/>
      <c r="B6868" s="2" t="s">
        <v>20419</v>
      </c>
      <c r="C6868" s="2" t="s">
        <v>20420</v>
      </c>
      <c r="D6868" s="19">
        <v>0</v>
      </c>
      <c r="F6868" s="46">
        <v>0.90910000000000002</v>
      </c>
      <c r="G6868" s="46">
        <v>0.90910000000000002</v>
      </c>
      <c r="H6868" s="46">
        <v>1</v>
      </c>
      <c r="I6868" s="17">
        <v>0.81820000000000004</v>
      </c>
      <c r="J6868" s="4">
        <v>0.12855201281971401</v>
      </c>
    </row>
    <row r="6869" spans="1:10" ht="15" customHeight="1">
      <c r="A6869" s="15"/>
      <c r="B6869" s="2" t="s">
        <v>10797</v>
      </c>
      <c r="C6869" s="2" t="s">
        <v>20421</v>
      </c>
      <c r="D6869" s="19">
        <v>0</v>
      </c>
      <c r="F6869" s="46">
        <v>0.93105000000000004</v>
      </c>
      <c r="G6869" s="46">
        <v>0.93105000000000004</v>
      </c>
      <c r="H6869" s="46">
        <v>1</v>
      </c>
      <c r="I6869" s="17">
        <v>0.86209999999999998</v>
      </c>
      <c r="J6869" s="4">
        <v>9.75100251256249E-2</v>
      </c>
    </row>
    <row r="6870" spans="1:10" ht="15" customHeight="1">
      <c r="A6870" s="15"/>
      <c r="B6870" s="2" t="s">
        <v>20422</v>
      </c>
      <c r="C6870" s="2" t="s">
        <v>20423</v>
      </c>
      <c r="D6870" s="19">
        <v>1</v>
      </c>
      <c r="F6870" s="46">
        <v>0.81952857142857105</v>
      </c>
      <c r="G6870" s="46">
        <v>0.95250000000000001</v>
      </c>
      <c r="H6870" s="46">
        <v>1</v>
      </c>
      <c r="I6870" s="17">
        <v>0.34410000000000002</v>
      </c>
      <c r="J6870" s="4">
        <v>0.27097350248247298</v>
      </c>
    </row>
    <row r="6871" spans="1:10" ht="15" customHeight="1">
      <c r="A6871" s="15"/>
      <c r="B6871" s="2" t="s">
        <v>20422</v>
      </c>
      <c r="C6871" s="2" t="s">
        <v>20424</v>
      </c>
      <c r="D6871" s="19">
        <v>2</v>
      </c>
      <c r="F6871" s="46">
        <v>0.7571</v>
      </c>
      <c r="G6871" s="46">
        <v>0.97424999999999995</v>
      </c>
      <c r="H6871" s="46">
        <v>1</v>
      </c>
      <c r="I6871" s="17">
        <v>0.25</v>
      </c>
      <c r="J6871" s="4">
        <v>0.358043181753263</v>
      </c>
    </row>
    <row r="6872" spans="1:10" ht="15" customHeight="1">
      <c r="A6872" s="15"/>
      <c r="B6872" s="2" t="s">
        <v>10798</v>
      </c>
      <c r="C6872" s="2" t="s">
        <v>20425</v>
      </c>
      <c r="D6872" s="19">
        <v>0</v>
      </c>
      <c r="F6872" s="46">
        <v>0.69896000000000003</v>
      </c>
      <c r="G6872" s="46">
        <v>0.93489999999999995</v>
      </c>
      <c r="H6872" s="46">
        <v>1</v>
      </c>
      <c r="I6872" s="17">
        <v>5.0700000000000002E-2</v>
      </c>
      <c r="J6872" s="4">
        <v>0.413556952547046</v>
      </c>
    </row>
    <row r="6873" spans="1:10" ht="15" customHeight="1">
      <c r="A6873" s="15"/>
      <c r="B6873" s="2" t="s">
        <v>10799</v>
      </c>
      <c r="C6873" s="2" t="s">
        <v>20426</v>
      </c>
      <c r="D6873" s="19">
        <v>0</v>
      </c>
      <c r="F6873" s="46">
        <v>0.64121428571428596</v>
      </c>
      <c r="G6873" s="46">
        <v>0.6452</v>
      </c>
      <c r="H6873" s="46">
        <v>1</v>
      </c>
      <c r="I6873" s="17">
        <v>5.5100000000000003E-2</v>
      </c>
      <c r="J6873" s="4">
        <v>0.36145674443180298</v>
      </c>
    </row>
    <row r="6874" spans="1:10" ht="15" customHeight="1">
      <c r="A6874" s="15"/>
      <c r="B6874" s="2" t="s">
        <v>10800</v>
      </c>
      <c r="C6874" s="2" t="s">
        <v>20427</v>
      </c>
      <c r="D6874" s="19">
        <v>0</v>
      </c>
      <c r="F6874" s="46">
        <v>1</v>
      </c>
      <c r="G6874" s="46">
        <v>1</v>
      </c>
      <c r="H6874" s="46">
        <v>1</v>
      </c>
      <c r="I6874" s="17">
        <v>1</v>
      </c>
      <c r="J6874" s="4">
        <v>0</v>
      </c>
    </row>
    <row r="6875" spans="1:10" ht="15" customHeight="1">
      <c r="A6875" s="15"/>
      <c r="B6875" s="2" t="s">
        <v>10801</v>
      </c>
      <c r="C6875" s="2" t="s">
        <v>20428</v>
      </c>
      <c r="D6875" s="19">
        <v>0</v>
      </c>
      <c r="F6875" s="46">
        <v>0.87707500000000005</v>
      </c>
      <c r="G6875" s="46">
        <v>0.99485000000000001</v>
      </c>
      <c r="H6875" s="46">
        <v>1</v>
      </c>
      <c r="I6875" s="17">
        <v>0.51859999999999995</v>
      </c>
      <c r="J6875" s="4">
        <v>0.23903265292981801</v>
      </c>
    </row>
    <row r="6876" spans="1:10" ht="15" customHeight="1">
      <c r="A6876" s="15"/>
      <c r="B6876" s="2" t="s">
        <v>10802</v>
      </c>
      <c r="C6876" s="2" t="s">
        <v>20429</v>
      </c>
      <c r="D6876" s="19">
        <v>0</v>
      </c>
      <c r="F6876" s="46">
        <v>0.91820000000000002</v>
      </c>
      <c r="G6876" s="46">
        <v>1</v>
      </c>
      <c r="H6876" s="46">
        <v>1</v>
      </c>
      <c r="I6876" s="17">
        <v>0.51859999999999995</v>
      </c>
      <c r="J6876" s="4">
        <v>0.195799325841536</v>
      </c>
    </row>
    <row r="6877" spans="1:10" ht="15" customHeight="1">
      <c r="A6877" s="15"/>
      <c r="B6877" s="2" t="s">
        <v>10803</v>
      </c>
      <c r="C6877" s="2" t="s">
        <v>20430</v>
      </c>
      <c r="D6877" s="19">
        <v>0</v>
      </c>
      <c r="F6877" s="46">
        <v>0.87965000000000004</v>
      </c>
      <c r="G6877" s="46">
        <v>1</v>
      </c>
      <c r="H6877" s="46">
        <v>1</v>
      </c>
      <c r="I6877" s="17">
        <v>0.51859999999999995</v>
      </c>
      <c r="J6877" s="4">
        <v>0.2407</v>
      </c>
    </row>
    <row r="6878" spans="1:10" ht="15" customHeight="1">
      <c r="A6878" s="15"/>
      <c r="B6878" s="2" t="s">
        <v>10804</v>
      </c>
      <c r="C6878" s="2" t="s">
        <v>20431</v>
      </c>
      <c r="D6878" s="19">
        <v>0</v>
      </c>
      <c r="F6878" s="46">
        <v>0.87670000000000003</v>
      </c>
      <c r="G6878" s="46">
        <v>0.99819999999999998</v>
      </c>
      <c r="H6878" s="46">
        <v>1</v>
      </c>
      <c r="I6878" s="17">
        <v>0.51859999999999995</v>
      </c>
      <c r="J6878" s="4">
        <v>0.202713896908919</v>
      </c>
    </row>
    <row r="6879" spans="1:10" ht="15" customHeight="1">
      <c r="A6879" s="15"/>
      <c r="B6879" s="2" t="s">
        <v>10805</v>
      </c>
      <c r="C6879" s="2" t="s">
        <v>20432</v>
      </c>
      <c r="D6879" s="19">
        <v>1</v>
      </c>
      <c r="F6879" s="46">
        <v>0.59589999999999999</v>
      </c>
      <c r="G6879" s="46">
        <v>0.59589999999999999</v>
      </c>
      <c r="H6879" s="46">
        <v>1</v>
      </c>
      <c r="I6879" s="17">
        <v>0.1918</v>
      </c>
      <c r="J6879" s="4">
        <v>0.571483700554968</v>
      </c>
    </row>
    <row r="6880" spans="1:10" ht="15" customHeight="1">
      <c r="A6880" s="15"/>
      <c r="B6880" s="2" t="s">
        <v>10805</v>
      </c>
      <c r="C6880" s="2" t="s">
        <v>20433</v>
      </c>
      <c r="D6880" s="19">
        <v>2</v>
      </c>
      <c r="F6880" s="46">
        <v>0.89039999999999997</v>
      </c>
      <c r="G6880" s="46">
        <v>0.89039999999999997</v>
      </c>
      <c r="H6880" s="46">
        <v>1</v>
      </c>
      <c r="I6880" s="17">
        <v>0.78080000000000005</v>
      </c>
      <c r="J6880" s="4">
        <v>0.15499780643609101</v>
      </c>
    </row>
    <row r="6881" spans="1:10" ht="15" customHeight="1">
      <c r="A6881" s="15"/>
      <c r="B6881" s="2" t="s">
        <v>10806</v>
      </c>
      <c r="C6881" s="2" t="s">
        <v>20434</v>
      </c>
      <c r="D6881" s="19">
        <v>0</v>
      </c>
      <c r="F6881" s="46">
        <v>0.66664999999999996</v>
      </c>
      <c r="G6881" s="46">
        <v>0.66664999999999996</v>
      </c>
      <c r="H6881" s="46">
        <v>1</v>
      </c>
      <c r="I6881" s="17">
        <v>0.33329999999999999</v>
      </c>
      <c r="J6881" s="4">
        <v>0.471428091017071</v>
      </c>
    </row>
    <row r="6882" spans="1:10" ht="15" customHeight="1">
      <c r="A6882" s="15"/>
      <c r="B6882" s="2" t="s">
        <v>20435</v>
      </c>
      <c r="C6882" s="2" t="s">
        <v>20436</v>
      </c>
      <c r="D6882" s="19">
        <v>0</v>
      </c>
      <c r="F6882" s="46">
        <v>0.86312500000000003</v>
      </c>
      <c r="G6882" s="46">
        <v>0.97624999999999995</v>
      </c>
      <c r="H6882" s="46">
        <v>1</v>
      </c>
      <c r="I6882" s="17">
        <v>0.5</v>
      </c>
      <c r="J6882" s="4">
        <v>0.24311669865862101</v>
      </c>
    </row>
    <row r="6883" spans="1:10" ht="15" customHeight="1">
      <c r="A6883" s="15"/>
      <c r="B6883" s="2" t="s">
        <v>10807</v>
      </c>
      <c r="C6883" s="2" t="s">
        <v>20437</v>
      </c>
      <c r="D6883" s="19">
        <v>0</v>
      </c>
      <c r="F6883" s="46">
        <v>0.87707500000000005</v>
      </c>
      <c r="G6883" s="46">
        <v>0.99485000000000001</v>
      </c>
      <c r="H6883" s="46">
        <v>1</v>
      </c>
      <c r="I6883" s="17">
        <v>0.51859999999999995</v>
      </c>
      <c r="J6883" s="4">
        <v>0.23903265292981801</v>
      </c>
    </row>
    <row r="6884" spans="1:10" ht="15" customHeight="1">
      <c r="A6884" s="15"/>
      <c r="B6884" s="2" t="s">
        <v>10808</v>
      </c>
      <c r="C6884" s="2" t="s">
        <v>20438</v>
      </c>
      <c r="D6884" s="19">
        <v>1</v>
      </c>
      <c r="F6884" s="46">
        <v>0.77275000000000005</v>
      </c>
      <c r="G6884" s="46">
        <v>0.77275000000000005</v>
      </c>
      <c r="H6884" s="46">
        <v>1</v>
      </c>
      <c r="I6884" s="17">
        <v>0.54549999999999998</v>
      </c>
      <c r="J6884" s="4">
        <v>0.321380032049286</v>
      </c>
    </row>
    <row r="6885" spans="1:10" ht="15" customHeight="1">
      <c r="A6885" s="15"/>
      <c r="B6885" s="2" t="s">
        <v>10808</v>
      </c>
      <c r="C6885" s="2" t="s">
        <v>20439</v>
      </c>
      <c r="D6885" s="19">
        <v>2</v>
      </c>
      <c r="F6885" s="46">
        <v>0.72724999999999995</v>
      </c>
      <c r="G6885" s="46">
        <v>0.72724999999999995</v>
      </c>
      <c r="H6885" s="46">
        <v>1</v>
      </c>
      <c r="I6885" s="17">
        <v>0.45450000000000002</v>
      </c>
      <c r="J6885" s="4">
        <v>0.38572674913726201</v>
      </c>
    </row>
    <row r="6886" spans="1:10" ht="15" customHeight="1">
      <c r="A6886" s="15"/>
      <c r="B6886" s="2" t="s">
        <v>10809</v>
      </c>
      <c r="C6886" s="2" t="s">
        <v>20440</v>
      </c>
      <c r="D6886" s="19">
        <v>0</v>
      </c>
      <c r="F6886" s="46">
        <v>0.83237499999999998</v>
      </c>
      <c r="G6886" s="46">
        <v>0.91474999999999995</v>
      </c>
      <c r="H6886" s="46">
        <v>1</v>
      </c>
      <c r="I6886" s="17">
        <v>0.5</v>
      </c>
      <c r="J6886" s="4">
        <v>0.22697847732035401</v>
      </c>
    </row>
    <row r="6887" spans="1:10" ht="15" customHeight="1">
      <c r="A6887" s="15"/>
      <c r="B6887" s="2" t="s">
        <v>10810</v>
      </c>
      <c r="C6887" s="2" t="s">
        <v>20441</v>
      </c>
      <c r="D6887" s="19">
        <v>0</v>
      </c>
      <c r="F6887" s="46">
        <v>0.87965000000000004</v>
      </c>
      <c r="G6887" s="46">
        <v>1</v>
      </c>
      <c r="H6887" s="46">
        <v>1</v>
      </c>
      <c r="I6887" s="17">
        <v>0.51859999999999995</v>
      </c>
      <c r="J6887" s="4">
        <v>0.2407</v>
      </c>
    </row>
    <row r="6888" spans="1:10" ht="15" customHeight="1">
      <c r="A6888" s="15"/>
      <c r="B6888" s="2" t="s">
        <v>10811</v>
      </c>
      <c r="C6888" s="2" t="s">
        <v>20442</v>
      </c>
      <c r="D6888" s="19">
        <v>0</v>
      </c>
      <c r="F6888" s="46">
        <v>0.6845</v>
      </c>
      <c r="G6888" s="46">
        <v>0.67454999999999998</v>
      </c>
      <c r="H6888" s="46">
        <v>1</v>
      </c>
      <c r="I6888" s="17">
        <v>0.38890000000000002</v>
      </c>
      <c r="J6888" s="4">
        <v>0.280332195796344</v>
      </c>
    </row>
    <row r="6889" spans="1:10" ht="15" customHeight="1">
      <c r="A6889" s="15"/>
      <c r="B6889" s="2" t="s">
        <v>20443</v>
      </c>
      <c r="C6889" s="2" t="s">
        <v>20444</v>
      </c>
      <c r="D6889" s="19">
        <v>0</v>
      </c>
      <c r="F6889" s="46">
        <v>0.84740000000000004</v>
      </c>
      <c r="G6889" s="46">
        <v>0.9355</v>
      </c>
      <c r="H6889" s="46">
        <v>1</v>
      </c>
      <c r="I6889" s="17">
        <v>0.51859999999999995</v>
      </c>
      <c r="J6889" s="4">
        <v>0.22747887814036699</v>
      </c>
    </row>
    <row r="6890" spans="1:10" ht="15" customHeight="1">
      <c r="A6890" s="15"/>
      <c r="B6890" s="2" t="s">
        <v>4292</v>
      </c>
      <c r="C6890" s="2" t="s">
        <v>4292</v>
      </c>
      <c r="D6890" s="19">
        <v>0</v>
      </c>
      <c r="F6890" s="46">
        <v>0.96775</v>
      </c>
      <c r="G6890" s="46">
        <v>0.96775</v>
      </c>
      <c r="H6890" s="46">
        <v>1</v>
      </c>
      <c r="I6890" s="17">
        <v>0.9355</v>
      </c>
      <c r="J6890" s="4">
        <v>4.5608387386532299E-2</v>
      </c>
    </row>
    <row r="6891" spans="1:10" ht="15" customHeight="1">
      <c r="A6891" s="15"/>
      <c r="B6891" s="2" t="s">
        <v>10812</v>
      </c>
      <c r="C6891" s="2" t="s">
        <v>20445</v>
      </c>
      <c r="D6891" s="19">
        <v>0</v>
      </c>
      <c r="F6891" s="46">
        <v>0.875</v>
      </c>
      <c r="G6891" s="46">
        <v>0.875</v>
      </c>
      <c r="H6891" s="46">
        <v>1</v>
      </c>
      <c r="I6891" s="17">
        <v>0.75</v>
      </c>
      <c r="J6891" s="4">
        <v>0.176776695296637</v>
      </c>
    </row>
    <row r="6892" spans="1:10" ht="15" customHeight="1">
      <c r="A6892" s="15"/>
      <c r="B6892" s="2" t="s">
        <v>10813</v>
      </c>
      <c r="C6892" s="2" t="s">
        <v>20446</v>
      </c>
      <c r="D6892" s="19">
        <v>1</v>
      </c>
      <c r="F6892" s="46">
        <v>0.86692499999999995</v>
      </c>
      <c r="G6892" s="46">
        <v>0.95989999999999998</v>
      </c>
      <c r="H6892" s="46">
        <v>1</v>
      </c>
      <c r="I6892" s="17">
        <v>0.54790000000000005</v>
      </c>
      <c r="J6892" s="4">
        <v>0.21356726301878101</v>
      </c>
    </row>
    <row r="6893" spans="1:10" ht="15" customHeight="1">
      <c r="A6893" s="15"/>
      <c r="B6893" s="2" t="s">
        <v>10813</v>
      </c>
      <c r="C6893" s="2" t="s">
        <v>20447</v>
      </c>
      <c r="D6893" s="19">
        <v>2</v>
      </c>
      <c r="F6893" s="46">
        <v>0.82894999999999996</v>
      </c>
      <c r="G6893" s="46">
        <v>0.95989999999999998</v>
      </c>
      <c r="H6893" s="46">
        <v>1</v>
      </c>
      <c r="I6893" s="17">
        <v>0.39600000000000002</v>
      </c>
      <c r="J6893" s="4">
        <v>0.289285285949124</v>
      </c>
    </row>
    <row r="6894" spans="1:10" ht="15" customHeight="1">
      <c r="A6894" s="15"/>
      <c r="B6894" s="2" t="s">
        <v>10814</v>
      </c>
      <c r="C6894" s="2" t="s">
        <v>20448</v>
      </c>
      <c r="D6894" s="19">
        <v>0</v>
      </c>
      <c r="F6894" s="46">
        <v>0.97994999999999999</v>
      </c>
      <c r="G6894" s="46">
        <v>0.98265000000000002</v>
      </c>
      <c r="H6894" s="46">
        <v>1</v>
      </c>
      <c r="I6894" s="17">
        <v>0.95450000000000002</v>
      </c>
      <c r="J6894" s="4">
        <v>2.3567845326489499E-2</v>
      </c>
    </row>
    <row r="6895" spans="1:10" ht="15" customHeight="1">
      <c r="A6895" s="15"/>
      <c r="B6895" s="2" t="s">
        <v>20449</v>
      </c>
      <c r="C6895" s="2" t="s">
        <v>20450</v>
      </c>
      <c r="D6895" s="19">
        <v>0</v>
      </c>
      <c r="F6895" s="46">
        <v>0.83335000000000004</v>
      </c>
      <c r="G6895" s="46">
        <v>0.83335000000000004</v>
      </c>
      <c r="H6895" s="46">
        <v>1</v>
      </c>
      <c r="I6895" s="17">
        <v>0.66669999999999996</v>
      </c>
      <c r="J6895" s="4">
        <v>0.23567869016947601</v>
      </c>
    </row>
    <row r="6896" spans="1:10" ht="15" customHeight="1">
      <c r="A6896" s="15"/>
      <c r="B6896" s="2" t="s">
        <v>10815</v>
      </c>
      <c r="C6896" s="2" t="s">
        <v>20451</v>
      </c>
      <c r="D6896" s="19">
        <v>0</v>
      </c>
      <c r="F6896" s="46">
        <v>1</v>
      </c>
      <c r="G6896" s="46">
        <v>1</v>
      </c>
      <c r="H6896" s="46">
        <v>1</v>
      </c>
      <c r="I6896" s="17">
        <v>1</v>
      </c>
      <c r="J6896" s="4">
        <v>0</v>
      </c>
    </row>
    <row r="6897" spans="1:10" ht="15" customHeight="1">
      <c r="A6897" s="15"/>
      <c r="B6897" s="2" t="s">
        <v>10816</v>
      </c>
      <c r="C6897" s="2" t="s">
        <v>20452</v>
      </c>
      <c r="D6897" s="19">
        <v>0</v>
      </c>
      <c r="F6897" s="46">
        <v>1</v>
      </c>
      <c r="G6897" s="46">
        <v>1</v>
      </c>
      <c r="H6897" s="46">
        <v>1</v>
      </c>
      <c r="I6897" s="17">
        <v>1</v>
      </c>
      <c r="J6897" s="4">
        <v>0</v>
      </c>
    </row>
    <row r="6898" spans="1:10" ht="15" customHeight="1">
      <c r="A6898" s="15"/>
      <c r="B6898" s="2" t="s">
        <v>10817</v>
      </c>
      <c r="C6898" s="2" t="s">
        <v>20453</v>
      </c>
      <c r="D6898" s="19">
        <v>0</v>
      </c>
      <c r="F6898" s="46">
        <v>1</v>
      </c>
      <c r="G6898" s="46">
        <v>1</v>
      </c>
      <c r="H6898" s="46">
        <v>1</v>
      </c>
      <c r="I6898" s="17">
        <v>1</v>
      </c>
      <c r="J6898" s="4">
        <v>0</v>
      </c>
    </row>
    <row r="6899" spans="1:10" ht="15" customHeight="1">
      <c r="A6899" s="15"/>
      <c r="B6899" s="2" t="s">
        <v>20454</v>
      </c>
      <c r="C6899" s="2" t="s">
        <v>20455</v>
      </c>
      <c r="D6899" s="19">
        <v>0</v>
      </c>
      <c r="F6899" s="46">
        <v>1</v>
      </c>
      <c r="G6899" s="46">
        <v>1</v>
      </c>
      <c r="H6899" s="46">
        <v>1</v>
      </c>
      <c r="I6899" s="17">
        <v>1</v>
      </c>
      <c r="J6899" s="4">
        <v>0</v>
      </c>
    </row>
    <row r="6900" spans="1:10" ht="15" customHeight="1">
      <c r="A6900" s="15"/>
      <c r="B6900" s="2" t="s">
        <v>10818</v>
      </c>
      <c r="C6900" s="2" t="s">
        <v>20456</v>
      </c>
      <c r="D6900" s="19">
        <v>0</v>
      </c>
      <c r="F6900" s="46">
        <v>0.85650000000000004</v>
      </c>
      <c r="G6900" s="46">
        <v>0.97724999999999995</v>
      </c>
      <c r="H6900" s="46">
        <v>1</v>
      </c>
      <c r="I6900" s="17">
        <v>0.47149999999999997</v>
      </c>
      <c r="J6900" s="4">
        <v>0.25756131955969902</v>
      </c>
    </row>
    <row r="6901" spans="1:10" ht="15" customHeight="1">
      <c r="A6901" s="15"/>
      <c r="B6901" s="2" t="s">
        <v>10819</v>
      </c>
      <c r="C6901" s="2" t="s">
        <v>10565</v>
      </c>
      <c r="D6901" s="19">
        <v>0</v>
      </c>
      <c r="F6901" s="46">
        <v>0.97499999999999998</v>
      </c>
      <c r="G6901" s="46">
        <v>0.97499999999999998</v>
      </c>
      <c r="H6901" s="46">
        <v>1</v>
      </c>
      <c r="I6901" s="17">
        <v>0.95</v>
      </c>
      <c r="J6901" s="4">
        <v>3.5355339059327397E-2</v>
      </c>
    </row>
    <row r="6902" spans="1:10" ht="15" customHeight="1">
      <c r="A6902" s="15"/>
      <c r="B6902" s="2" t="s">
        <v>10820</v>
      </c>
      <c r="C6902" s="2" t="s">
        <v>20457</v>
      </c>
      <c r="D6902" s="19">
        <v>0</v>
      </c>
      <c r="F6902" s="46">
        <v>0.81227499999999997</v>
      </c>
      <c r="G6902" s="46">
        <v>0.97624999999999995</v>
      </c>
      <c r="H6902" s="46">
        <v>1</v>
      </c>
      <c r="I6902" s="17">
        <v>0.29659999999999997</v>
      </c>
      <c r="J6902" s="4">
        <v>0.34451178378491898</v>
      </c>
    </row>
    <row r="6903" spans="1:10" ht="15" customHeight="1">
      <c r="A6903" s="15"/>
      <c r="B6903" s="2" t="s">
        <v>10821</v>
      </c>
      <c r="C6903" s="2" t="s">
        <v>10819</v>
      </c>
      <c r="D6903" s="19">
        <v>0</v>
      </c>
      <c r="F6903" s="46">
        <v>1</v>
      </c>
      <c r="G6903" s="46">
        <v>1</v>
      </c>
      <c r="H6903" s="46">
        <v>1</v>
      </c>
      <c r="I6903" s="17">
        <v>1</v>
      </c>
      <c r="J6903" s="4">
        <v>0</v>
      </c>
    </row>
    <row r="6904" spans="1:10" ht="15" customHeight="1">
      <c r="A6904" s="15"/>
      <c r="B6904" s="2" t="s">
        <v>10822</v>
      </c>
      <c r="C6904" s="2" t="s">
        <v>20458</v>
      </c>
      <c r="D6904" s="19">
        <v>0</v>
      </c>
      <c r="F6904" s="46">
        <v>0.84937499999999999</v>
      </c>
      <c r="G6904" s="46">
        <v>0.96960000000000002</v>
      </c>
      <c r="H6904" s="46">
        <v>1</v>
      </c>
      <c r="I6904" s="17">
        <v>0.45829999999999999</v>
      </c>
      <c r="J6904" s="4">
        <v>0.26162547499558703</v>
      </c>
    </row>
    <row r="6905" spans="1:10" ht="15" customHeight="1">
      <c r="A6905" s="15"/>
      <c r="B6905" s="2" t="s">
        <v>10823</v>
      </c>
      <c r="C6905" s="2" t="s">
        <v>20459</v>
      </c>
      <c r="D6905" s="19">
        <v>0</v>
      </c>
      <c r="F6905" s="46">
        <v>0.69132499999999997</v>
      </c>
      <c r="G6905" s="46">
        <v>0.74655000000000005</v>
      </c>
      <c r="H6905" s="46">
        <v>1</v>
      </c>
      <c r="I6905" s="17">
        <v>0.2722</v>
      </c>
      <c r="J6905" s="4">
        <v>0.35092859078925598</v>
      </c>
    </row>
    <row r="6906" spans="1:10" ht="15" customHeight="1">
      <c r="A6906" s="15"/>
      <c r="B6906" s="2" t="s">
        <v>20460</v>
      </c>
      <c r="C6906" s="2" t="s">
        <v>20461</v>
      </c>
      <c r="D6906" s="19">
        <v>0</v>
      </c>
      <c r="F6906" s="46">
        <v>0.69007499999999999</v>
      </c>
      <c r="G6906" s="46">
        <v>0.74404999999999999</v>
      </c>
      <c r="H6906" s="46">
        <v>1</v>
      </c>
      <c r="I6906" s="17">
        <v>0.2722</v>
      </c>
      <c r="J6906" s="4">
        <v>0.34965203059613398</v>
      </c>
    </row>
    <row r="6907" spans="1:10" ht="15" customHeight="1">
      <c r="A6907" s="15"/>
      <c r="B6907" s="2" t="s">
        <v>20462</v>
      </c>
      <c r="C6907" s="2" t="s">
        <v>20463</v>
      </c>
      <c r="D6907" s="19">
        <v>0</v>
      </c>
      <c r="F6907" s="46">
        <v>0.63572499999999998</v>
      </c>
      <c r="G6907" s="46">
        <v>0.63534999999999997</v>
      </c>
      <c r="H6907" s="46">
        <v>1</v>
      </c>
      <c r="I6907" s="17">
        <v>0.2722</v>
      </c>
      <c r="J6907" s="4">
        <v>0.30896337835845</v>
      </c>
    </row>
    <row r="6908" spans="1:10" ht="15" customHeight="1">
      <c r="A6908" s="15"/>
      <c r="B6908" s="2" t="s">
        <v>20464</v>
      </c>
      <c r="C6908" s="2" t="s">
        <v>20465</v>
      </c>
      <c r="D6908" s="19">
        <v>0</v>
      </c>
      <c r="F6908" s="46">
        <v>0.556483333333333</v>
      </c>
      <c r="G6908" s="46">
        <v>0.46379999999999999</v>
      </c>
      <c r="H6908" s="46">
        <v>1</v>
      </c>
      <c r="I6908" s="17">
        <v>0.20419999999999999</v>
      </c>
      <c r="J6908" s="4">
        <v>0.33799433377893601</v>
      </c>
    </row>
    <row r="6909" spans="1:10" ht="15" customHeight="1">
      <c r="A6909" s="15"/>
      <c r="B6909" s="2" t="s">
        <v>10824</v>
      </c>
      <c r="C6909" s="2" t="s">
        <v>20466</v>
      </c>
      <c r="D6909" s="19">
        <v>0</v>
      </c>
      <c r="F6909" s="46">
        <v>0.64495000000000002</v>
      </c>
      <c r="G6909" s="46">
        <v>0.72394999999999998</v>
      </c>
      <c r="H6909" s="46">
        <v>1</v>
      </c>
      <c r="I6909" s="17">
        <v>0.20419999999999999</v>
      </c>
      <c r="J6909" s="4">
        <v>0.35665469995501298</v>
      </c>
    </row>
    <row r="6910" spans="1:10" ht="15" customHeight="1">
      <c r="A6910" s="15"/>
      <c r="B6910" s="2" t="s">
        <v>20467</v>
      </c>
      <c r="C6910" s="2" t="s">
        <v>20468</v>
      </c>
      <c r="D6910" s="19">
        <v>0</v>
      </c>
      <c r="F6910" s="46">
        <v>0.64249999999999996</v>
      </c>
      <c r="G6910" s="46">
        <v>0.71660000000000001</v>
      </c>
      <c r="H6910" s="46">
        <v>1</v>
      </c>
      <c r="I6910" s="17">
        <v>0.20419999999999999</v>
      </c>
      <c r="J6910" s="4">
        <v>0.35446163685228299</v>
      </c>
    </row>
    <row r="6911" spans="1:10" ht="15" customHeight="1">
      <c r="A6911" s="15"/>
      <c r="B6911" s="2" t="s">
        <v>10825</v>
      </c>
      <c r="C6911" s="2" t="s">
        <v>20469</v>
      </c>
      <c r="D6911" s="19">
        <v>0</v>
      </c>
      <c r="F6911" s="46">
        <v>0.94</v>
      </c>
      <c r="G6911" s="46">
        <v>0.94</v>
      </c>
      <c r="H6911" s="46">
        <v>1</v>
      </c>
      <c r="I6911" s="17">
        <v>0.88</v>
      </c>
      <c r="J6911" s="4">
        <v>8.4852813742385694E-2</v>
      </c>
    </row>
    <row r="6912" spans="1:10" ht="15" customHeight="1">
      <c r="A6912" s="15"/>
      <c r="B6912" s="2" t="s">
        <v>10826</v>
      </c>
      <c r="C6912" s="2" t="s">
        <v>20470</v>
      </c>
      <c r="D6912" s="19">
        <v>0</v>
      </c>
      <c r="F6912" s="46">
        <v>1</v>
      </c>
      <c r="G6912" s="46">
        <v>1</v>
      </c>
      <c r="H6912" s="46">
        <v>1</v>
      </c>
      <c r="I6912" s="17">
        <v>1</v>
      </c>
      <c r="J6912" s="4">
        <v>0</v>
      </c>
    </row>
    <row r="6913" spans="1:10" ht="15" customHeight="1">
      <c r="A6913" s="15"/>
      <c r="B6913" s="2" t="s">
        <v>10827</v>
      </c>
      <c r="C6913" s="2" t="s">
        <v>20471</v>
      </c>
      <c r="D6913" s="19">
        <v>0</v>
      </c>
      <c r="F6913" s="46">
        <v>0.82157500000000006</v>
      </c>
      <c r="G6913" s="46">
        <v>0.99485000000000001</v>
      </c>
      <c r="H6913" s="46">
        <v>1</v>
      </c>
      <c r="I6913" s="17">
        <v>0.29659999999999997</v>
      </c>
      <c r="J6913" s="4">
        <v>0.35001701268176499</v>
      </c>
    </row>
    <row r="6914" spans="1:10" ht="15" customHeight="1">
      <c r="A6914" s="15"/>
      <c r="B6914" s="2" t="s">
        <v>10828</v>
      </c>
      <c r="C6914" s="2" t="s">
        <v>20472</v>
      </c>
      <c r="D6914" s="19">
        <v>0</v>
      </c>
      <c r="F6914" s="46">
        <v>0.64082499999999998</v>
      </c>
      <c r="G6914" s="46">
        <v>0.64829999999999999</v>
      </c>
      <c r="H6914" s="46">
        <v>1</v>
      </c>
      <c r="I6914" s="17">
        <v>0.26669999999999999</v>
      </c>
      <c r="J6914" s="4">
        <v>0.41491915979702199</v>
      </c>
    </row>
    <row r="6915" spans="1:10" ht="15" customHeight="1">
      <c r="A6915" s="15"/>
      <c r="B6915" s="2" t="s">
        <v>20473</v>
      </c>
      <c r="C6915" s="2" t="s">
        <v>20474</v>
      </c>
      <c r="D6915" s="19">
        <v>0</v>
      </c>
      <c r="F6915" s="46">
        <v>0.82415000000000005</v>
      </c>
      <c r="G6915" s="46">
        <v>1</v>
      </c>
      <c r="H6915" s="46">
        <v>1</v>
      </c>
      <c r="I6915" s="17">
        <v>0.29659999999999997</v>
      </c>
      <c r="J6915" s="4">
        <v>0.35170000000000001</v>
      </c>
    </row>
    <row r="6916" spans="1:10" ht="15" customHeight="1">
      <c r="A6916" s="15"/>
      <c r="B6916" s="2" t="s">
        <v>20475</v>
      </c>
      <c r="C6916" s="2" t="s">
        <v>20476</v>
      </c>
      <c r="D6916" s="19">
        <v>0</v>
      </c>
      <c r="F6916" s="46">
        <v>0.9375</v>
      </c>
      <c r="G6916" s="46">
        <v>0.9375</v>
      </c>
      <c r="H6916" s="46">
        <v>1</v>
      </c>
      <c r="I6916" s="17">
        <v>0.875</v>
      </c>
      <c r="J6916" s="4">
        <v>8.8388347648318405E-2</v>
      </c>
    </row>
    <row r="6917" spans="1:10" ht="15" customHeight="1">
      <c r="A6917" s="15"/>
      <c r="B6917" s="2" t="s">
        <v>10829</v>
      </c>
      <c r="C6917" s="2" t="s">
        <v>20477</v>
      </c>
      <c r="D6917" s="19">
        <v>0</v>
      </c>
      <c r="F6917" s="46">
        <v>0.63308750000000003</v>
      </c>
      <c r="G6917" s="46">
        <v>0.65620000000000001</v>
      </c>
      <c r="H6917" s="46">
        <v>1</v>
      </c>
      <c r="I6917" s="17">
        <v>0.2722</v>
      </c>
      <c r="J6917" s="4">
        <v>0.33436541788673602</v>
      </c>
    </row>
    <row r="6918" spans="1:10" ht="15" customHeight="1">
      <c r="A6918" s="15"/>
      <c r="B6918" s="2" t="s">
        <v>10830</v>
      </c>
      <c r="C6918" s="2" t="s">
        <v>20445</v>
      </c>
      <c r="D6918" s="19">
        <v>0</v>
      </c>
      <c r="F6918" s="46">
        <v>1</v>
      </c>
      <c r="G6918" s="46">
        <v>1</v>
      </c>
      <c r="H6918" s="46">
        <v>1</v>
      </c>
      <c r="I6918" s="17">
        <v>1</v>
      </c>
      <c r="J6918" s="4">
        <v>0</v>
      </c>
    </row>
    <row r="6919" spans="1:10" ht="15" customHeight="1">
      <c r="A6919" s="15"/>
      <c r="B6919" s="2" t="s">
        <v>10831</v>
      </c>
      <c r="C6919" s="2" t="s">
        <v>20478</v>
      </c>
      <c r="D6919" s="19">
        <v>0</v>
      </c>
      <c r="F6919" s="46">
        <v>1</v>
      </c>
      <c r="G6919" s="46">
        <v>1</v>
      </c>
      <c r="H6919" s="46">
        <v>1</v>
      </c>
      <c r="I6919" s="17">
        <v>1</v>
      </c>
      <c r="J6919" s="4">
        <v>0</v>
      </c>
    </row>
    <row r="6920" spans="1:10" ht="15" customHeight="1">
      <c r="A6920" s="15"/>
      <c r="B6920" s="2" t="s">
        <v>10832</v>
      </c>
      <c r="C6920" s="2" t="s">
        <v>20479</v>
      </c>
      <c r="D6920" s="19">
        <v>0</v>
      </c>
      <c r="F6920" s="46">
        <v>0.875</v>
      </c>
      <c r="G6920" s="46">
        <v>0.875</v>
      </c>
      <c r="H6920" s="46">
        <v>1</v>
      </c>
      <c r="I6920" s="17">
        <v>0.75</v>
      </c>
      <c r="J6920" s="4">
        <v>0.176776695296637</v>
      </c>
    </row>
    <row r="6921" spans="1:10" ht="15" customHeight="1">
      <c r="A6921" s="15"/>
      <c r="B6921" s="2" t="s">
        <v>10833</v>
      </c>
      <c r="C6921" s="2" t="s">
        <v>20480</v>
      </c>
      <c r="D6921" s="19">
        <v>0</v>
      </c>
      <c r="F6921" s="46">
        <v>0.71055000000000001</v>
      </c>
      <c r="G6921" s="46">
        <v>0.71055000000000001</v>
      </c>
      <c r="H6921" s="46">
        <v>1</v>
      </c>
      <c r="I6921" s="17">
        <v>0.42109999999999997</v>
      </c>
      <c r="J6921" s="4">
        <v>0.409344115628892</v>
      </c>
    </row>
    <row r="6922" spans="1:10" ht="15" customHeight="1">
      <c r="A6922" s="15"/>
      <c r="B6922" s="2" t="s">
        <v>10834</v>
      </c>
      <c r="C6922" s="2" t="s">
        <v>20481</v>
      </c>
      <c r="D6922" s="19">
        <v>0</v>
      </c>
      <c r="F6922" s="46">
        <v>0.60727500000000001</v>
      </c>
      <c r="G6922" s="46">
        <v>0.57845000000000002</v>
      </c>
      <c r="H6922" s="46">
        <v>1</v>
      </c>
      <c r="I6922" s="17">
        <v>0.2722</v>
      </c>
      <c r="J6922" s="4">
        <v>0.29904852867051501</v>
      </c>
    </row>
    <row r="6923" spans="1:10" ht="15" customHeight="1">
      <c r="A6923" s="15"/>
      <c r="B6923" s="2" t="s">
        <v>10835</v>
      </c>
      <c r="C6923" s="2" t="s">
        <v>20482</v>
      </c>
      <c r="D6923" s="19">
        <v>0</v>
      </c>
      <c r="F6923" s="46">
        <v>0.67910000000000004</v>
      </c>
      <c r="G6923" s="46">
        <v>0.70989999999999998</v>
      </c>
      <c r="H6923" s="46">
        <v>1</v>
      </c>
      <c r="I6923" s="17">
        <v>0.29659999999999997</v>
      </c>
      <c r="J6923" s="4">
        <v>0.36907680320858199</v>
      </c>
    </row>
    <row r="6924" spans="1:10" ht="15" customHeight="1">
      <c r="A6924" s="15"/>
      <c r="B6924" s="2" t="s">
        <v>20483</v>
      </c>
      <c r="C6924" s="2" t="s">
        <v>20484</v>
      </c>
      <c r="D6924" s="19">
        <v>0</v>
      </c>
      <c r="F6924" s="46">
        <v>0.62293333333333301</v>
      </c>
      <c r="G6924" s="46">
        <v>0.52510000000000001</v>
      </c>
      <c r="H6924" s="46">
        <v>1</v>
      </c>
      <c r="I6924" s="17">
        <v>0.29659999999999997</v>
      </c>
      <c r="J6924" s="4">
        <v>0.28983484722625502</v>
      </c>
    </row>
    <row r="6925" spans="1:10" ht="15" customHeight="1">
      <c r="A6925" s="15"/>
      <c r="B6925" s="2" t="s">
        <v>10836</v>
      </c>
      <c r="C6925" s="2" t="s">
        <v>10836</v>
      </c>
      <c r="D6925" s="19">
        <v>0</v>
      </c>
      <c r="F6925" s="46">
        <v>0.6946</v>
      </c>
      <c r="G6925" s="46">
        <v>0.75309999999999999</v>
      </c>
      <c r="H6925" s="46">
        <v>1</v>
      </c>
      <c r="I6925" s="17">
        <v>0.2722</v>
      </c>
      <c r="J6925" s="4">
        <v>0.33915332815704502</v>
      </c>
    </row>
    <row r="6926" spans="1:10" ht="15" customHeight="1">
      <c r="A6926" s="15"/>
      <c r="B6926" s="2" t="s">
        <v>20485</v>
      </c>
      <c r="C6926" s="2" t="s">
        <v>20486</v>
      </c>
      <c r="D6926" s="19">
        <v>0</v>
      </c>
      <c r="F6926" s="46">
        <v>0.75</v>
      </c>
      <c r="G6926" s="46">
        <v>0.75</v>
      </c>
      <c r="H6926" s="46">
        <v>1</v>
      </c>
      <c r="I6926" s="17">
        <v>0.5</v>
      </c>
      <c r="J6926" s="4">
        <v>0.35355339059327401</v>
      </c>
    </row>
    <row r="6927" spans="1:10" ht="15" customHeight="1">
      <c r="A6927" s="15"/>
      <c r="B6927" s="2" t="s">
        <v>10837</v>
      </c>
      <c r="C6927" s="2" t="s">
        <v>20487</v>
      </c>
      <c r="D6927" s="19">
        <v>0</v>
      </c>
      <c r="F6927" s="46">
        <v>1</v>
      </c>
      <c r="G6927" s="46">
        <v>1</v>
      </c>
      <c r="H6927" s="46">
        <v>1</v>
      </c>
      <c r="I6927" s="17">
        <v>1</v>
      </c>
      <c r="J6927" s="4">
        <v>0</v>
      </c>
    </row>
    <row r="6928" spans="1:10" ht="15" customHeight="1">
      <c r="A6928" s="15"/>
      <c r="B6928" s="2" t="s">
        <v>10838</v>
      </c>
      <c r="C6928" s="2" t="s">
        <v>20488</v>
      </c>
      <c r="D6928" s="19">
        <v>1</v>
      </c>
      <c r="F6928" s="46">
        <v>0.70520000000000005</v>
      </c>
      <c r="G6928" s="46">
        <v>0.90080000000000005</v>
      </c>
      <c r="H6928" s="46">
        <v>1</v>
      </c>
      <c r="I6928" s="17">
        <v>0.13300000000000001</v>
      </c>
      <c r="J6928" s="4">
        <v>0.39059587299407</v>
      </c>
    </row>
    <row r="6929" spans="1:10" ht="15" customHeight="1">
      <c r="A6929" s="15"/>
      <c r="B6929" s="2" t="s">
        <v>10838</v>
      </c>
      <c r="C6929" s="2" t="s">
        <v>20488</v>
      </c>
      <c r="D6929" s="19">
        <v>2</v>
      </c>
      <c r="F6929" s="46">
        <v>0.70520000000000005</v>
      </c>
      <c r="G6929" s="46">
        <v>0.90080000000000005</v>
      </c>
      <c r="H6929" s="46">
        <v>1</v>
      </c>
      <c r="I6929" s="17">
        <v>0.13300000000000001</v>
      </c>
      <c r="J6929" s="4">
        <v>0.39059587299407</v>
      </c>
    </row>
    <row r="6930" spans="1:10" ht="15" customHeight="1">
      <c r="A6930" s="15"/>
      <c r="B6930" s="2" t="s">
        <v>10839</v>
      </c>
      <c r="C6930" s="2" t="s">
        <v>20489</v>
      </c>
      <c r="D6930" s="19">
        <v>0</v>
      </c>
      <c r="F6930" s="46">
        <v>0.732375</v>
      </c>
      <c r="G6930" s="46">
        <v>0.94079999999999997</v>
      </c>
      <c r="H6930" s="46">
        <v>1</v>
      </c>
      <c r="I6930" s="17">
        <v>4.7899999999999998E-2</v>
      </c>
      <c r="J6930" s="4">
        <v>0.45760668246140501</v>
      </c>
    </row>
    <row r="6931" spans="1:10" ht="15" customHeight="1">
      <c r="A6931" s="15"/>
      <c r="B6931" s="2" t="s">
        <v>10840</v>
      </c>
      <c r="C6931" s="2" t="s">
        <v>20452</v>
      </c>
      <c r="D6931" s="19">
        <v>0</v>
      </c>
      <c r="F6931" s="46">
        <v>0.94830000000000003</v>
      </c>
      <c r="G6931" s="46">
        <v>0.94830000000000003</v>
      </c>
      <c r="H6931" s="46">
        <v>1</v>
      </c>
      <c r="I6931" s="17">
        <v>0.89659999999999995</v>
      </c>
      <c r="J6931" s="4">
        <v>7.3114841174688999E-2</v>
      </c>
    </row>
    <row r="6932" spans="1:10" ht="15" customHeight="1">
      <c r="A6932" s="15"/>
      <c r="B6932" s="2" t="s">
        <v>10841</v>
      </c>
      <c r="C6932" s="2" t="s">
        <v>20490</v>
      </c>
      <c r="D6932" s="19">
        <v>0</v>
      </c>
      <c r="F6932" s="46">
        <v>0.81243333333333301</v>
      </c>
      <c r="G6932" s="46">
        <v>0.99819999999999998</v>
      </c>
      <c r="H6932" s="46">
        <v>1</v>
      </c>
      <c r="I6932" s="17">
        <v>0.13300000000000001</v>
      </c>
      <c r="J6932" s="4">
        <v>0.34800502103657399</v>
      </c>
    </row>
    <row r="6933" spans="1:10" ht="15" customHeight="1">
      <c r="A6933" s="15"/>
      <c r="B6933" s="2" t="s">
        <v>10842</v>
      </c>
      <c r="C6933" s="2" t="s">
        <v>20491</v>
      </c>
      <c r="D6933" s="19">
        <v>0</v>
      </c>
      <c r="F6933" s="46">
        <v>0.98812500000000003</v>
      </c>
      <c r="G6933" s="46">
        <v>1</v>
      </c>
      <c r="H6933" s="46">
        <v>1</v>
      </c>
      <c r="I6933" s="17">
        <v>0.95250000000000001</v>
      </c>
      <c r="J6933" s="4">
        <v>2.375E-2</v>
      </c>
    </row>
    <row r="6934" spans="1:10" ht="15" customHeight="1">
      <c r="A6934" s="15"/>
      <c r="B6934" s="2" t="s">
        <v>20492</v>
      </c>
      <c r="C6934" s="2" t="s">
        <v>20493</v>
      </c>
      <c r="D6934" s="19">
        <v>0</v>
      </c>
      <c r="F6934" s="46">
        <v>0.71532499999999999</v>
      </c>
      <c r="G6934" s="46">
        <v>0.77275000000000005</v>
      </c>
      <c r="H6934" s="46">
        <v>1</v>
      </c>
      <c r="I6934" s="17">
        <v>0.31580000000000003</v>
      </c>
      <c r="J6934" s="4">
        <v>0.34182864493778198</v>
      </c>
    </row>
    <row r="6935" spans="1:10" ht="15" customHeight="1">
      <c r="A6935" s="15"/>
      <c r="B6935" s="2" t="s">
        <v>10843</v>
      </c>
      <c r="C6935" s="2" t="s">
        <v>20494</v>
      </c>
      <c r="D6935" s="19">
        <v>0</v>
      </c>
      <c r="F6935" s="46">
        <v>0.89475000000000005</v>
      </c>
      <c r="G6935" s="46">
        <v>0.89475000000000005</v>
      </c>
      <c r="H6935" s="46">
        <v>1</v>
      </c>
      <c r="I6935" s="17">
        <v>0.78949999999999998</v>
      </c>
      <c r="J6935" s="4">
        <v>0.14884597743976799</v>
      </c>
    </row>
    <row r="6936" spans="1:10" ht="15" customHeight="1">
      <c r="A6936" s="15"/>
      <c r="B6936" s="2" t="s">
        <v>10844</v>
      </c>
      <c r="C6936" s="2" t="s">
        <v>20495</v>
      </c>
      <c r="D6936" s="19">
        <v>0</v>
      </c>
      <c r="F6936" s="46">
        <v>0.64675000000000005</v>
      </c>
      <c r="G6936" s="46">
        <v>0.7802</v>
      </c>
      <c r="H6936" s="46">
        <v>1</v>
      </c>
      <c r="I6936" s="17">
        <v>2.6599999999999999E-2</v>
      </c>
      <c r="J6936" s="4">
        <v>0.45926386388073998</v>
      </c>
    </row>
    <row r="6937" spans="1:10" ht="15" customHeight="1">
      <c r="A6937" s="15"/>
      <c r="B6937" s="2" t="s">
        <v>10845</v>
      </c>
      <c r="C6937" s="2" t="s">
        <v>20496</v>
      </c>
      <c r="D6937" s="19">
        <v>1</v>
      </c>
      <c r="F6937" s="46">
        <v>0.52432500000000004</v>
      </c>
      <c r="G6937" s="46">
        <v>0.53534999999999999</v>
      </c>
      <c r="H6937" s="46">
        <v>1</v>
      </c>
      <c r="I6937" s="17">
        <v>2.6599999999999999E-2</v>
      </c>
      <c r="J6937" s="4">
        <v>0.39863902949075802</v>
      </c>
    </row>
    <row r="6938" spans="1:10" ht="15" customHeight="1">
      <c r="A6938" s="15"/>
      <c r="B6938" s="2" t="s">
        <v>10845</v>
      </c>
      <c r="C6938" s="2" t="s">
        <v>20497</v>
      </c>
      <c r="D6938" s="19">
        <v>2</v>
      </c>
      <c r="F6938" s="46">
        <v>0.41959999999999997</v>
      </c>
      <c r="G6938" s="46">
        <v>0.32590000000000002</v>
      </c>
      <c r="H6938" s="46">
        <v>1</v>
      </c>
      <c r="I6938" s="17">
        <v>2.6599999999999999E-2</v>
      </c>
      <c r="J6938" s="4">
        <v>0.45779421140944998</v>
      </c>
    </row>
    <row r="6939" spans="1:10" ht="15" customHeight="1">
      <c r="A6939" s="15"/>
      <c r="B6939" s="2" t="s">
        <v>10846</v>
      </c>
      <c r="C6939" s="2" t="s">
        <v>20498</v>
      </c>
      <c r="D6939" s="19">
        <v>0</v>
      </c>
      <c r="F6939" s="46">
        <v>1</v>
      </c>
      <c r="G6939" s="46">
        <v>1</v>
      </c>
      <c r="H6939" s="46">
        <v>1</v>
      </c>
      <c r="I6939" s="17">
        <v>1</v>
      </c>
      <c r="J6939" s="4">
        <v>0</v>
      </c>
    </row>
    <row r="6940" spans="1:10" ht="15" customHeight="1">
      <c r="A6940" s="15"/>
      <c r="B6940" s="2" t="s">
        <v>10847</v>
      </c>
      <c r="C6940" s="2" t="s">
        <v>20499</v>
      </c>
      <c r="D6940" s="19">
        <v>0</v>
      </c>
      <c r="F6940" s="46">
        <v>1</v>
      </c>
      <c r="G6940" s="46">
        <v>1</v>
      </c>
      <c r="H6940" s="46">
        <v>1</v>
      </c>
      <c r="I6940" s="17">
        <v>1</v>
      </c>
      <c r="J6940" s="4">
        <v>0</v>
      </c>
    </row>
    <row r="6941" spans="1:10" ht="15" customHeight="1">
      <c r="A6941" s="15"/>
      <c r="B6941" s="2" t="s">
        <v>10848</v>
      </c>
      <c r="C6941" s="2" t="s">
        <v>20500</v>
      </c>
      <c r="D6941" s="19">
        <v>0</v>
      </c>
      <c r="F6941" s="46">
        <v>0.97724999999999995</v>
      </c>
      <c r="G6941" s="46">
        <v>0.97724999999999995</v>
      </c>
      <c r="H6941" s="46">
        <v>1</v>
      </c>
      <c r="I6941" s="17">
        <v>0.95450000000000002</v>
      </c>
      <c r="J6941" s="4">
        <v>3.2173358543987902E-2</v>
      </c>
    </row>
    <row r="6942" spans="1:10" ht="15" customHeight="1">
      <c r="A6942" s="15"/>
      <c r="B6942" s="2" t="s">
        <v>10849</v>
      </c>
      <c r="C6942" s="2" t="s">
        <v>20501</v>
      </c>
      <c r="D6942" s="19">
        <v>0</v>
      </c>
      <c r="F6942" s="46">
        <v>1</v>
      </c>
      <c r="G6942" s="46">
        <v>1</v>
      </c>
      <c r="H6942" s="46">
        <v>1</v>
      </c>
      <c r="I6942" s="17">
        <v>1</v>
      </c>
      <c r="J6942" s="4">
        <v>0</v>
      </c>
    </row>
    <row r="6943" spans="1:10" ht="15" customHeight="1">
      <c r="A6943" s="15"/>
      <c r="B6943" s="2" t="s">
        <v>10850</v>
      </c>
      <c r="C6943" s="2" t="s">
        <v>20502</v>
      </c>
      <c r="D6943" s="19">
        <v>0</v>
      </c>
      <c r="F6943" s="46">
        <v>0.82940000000000003</v>
      </c>
      <c r="G6943" s="46">
        <v>1</v>
      </c>
      <c r="H6943" s="46">
        <v>1</v>
      </c>
      <c r="I6943" s="17">
        <v>0.31759999999999999</v>
      </c>
      <c r="J6943" s="4">
        <v>0.3412</v>
      </c>
    </row>
    <row r="6944" spans="1:10" ht="15" customHeight="1">
      <c r="A6944" s="15"/>
      <c r="B6944" s="2" t="s">
        <v>10851</v>
      </c>
      <c r="C6944" s="2" t="s">
        <v>20503</v>
      </c>
      <c r="D6944" s="19">
        <v>0</v>
      </c>
      <c r="F6944" s="46">
        <v>0.82940000000000003</v>
      </c>
      <c r="G6944" s="46">
        <v>1</v>
      </c>
      <c r="H6944" s="46">
        <v>1</v>
      </c>
      <c r="I6944" s="17">
        <v>0.31759999999999999</v>
      </c>
      <c r="J6944" s="4">
        <v>0.3412</v>
      </c>
    </row>
    <row r="6945" spans="1:10" ht="15" customHeight="1">
      <c r="A6945" s="15"/>
      <c r="B6945" s="2" t="s">
        <v>10852</v>
      </c>
      <c r="C6945" s="2" t="s">
        <v>20504</v>
      </c>
      <c r="D6945" s="19">
        <v>0</v>
      </c>
      <c r="F6945" s="46">
        <v>1</v>
      </c>
      <c r="G6945" s="46">
        <v>1</v>
      </c>
      <c r="H6945" s="46">
        <v>1</v>
      </c>
      <c r="I6945" s="17">
        <v>1</v>
      </c>
      <c r="J6945" s="4">
        <v>0</v>
      </c>
    </row>
    <row r="6946" spans="1:10" ht="15" customHeight="1">
      <c r="A6946" s="15"/>
      <c r="B6946" s="2" t="s">
        <v>10853</v>
      </c>
      <c r="C6946" s="2" t="s">
        <v>20505</v>
      </c>
      <c r="D6946" s="19">
        <v>0</v>
      </c>
      <c r="F6946" s="46">
        <v>0.78592499999999998</v>
      </c>
      <c r="G6946" s="46">
        <v>0.91305000000000003</v>
      </c>
      <c r="H6946" s="46">
        <v>1</v>
      </c>
      <c r="I6946" s="17">
        <v>0.31759999999999999</v>
      </c>
      <c r="J6946" s="4">
        <v>0.322799497882716</v>
      </c>
    </row>
    <row r="6947" spans="1:10" ht="15" customHeight="1">
      <c r="A6947" s="15"/>
      <c r="B6947" s="2" t="s">
        <v>10854</v>
      </c>
      <c r="C6947" s="2" t="s">
        <v>20506</v>
      </c>
      <c r="D6947" s="19">
        <v>0</v>
      </c>
      <c r="F6947" s="46">
        <v>1</v>
      </c>
      <c r="G6947" s="46">
        <v>1</v>
      </c>
      <c r="H6947" s="46">
        <v>1</v>
      </c>
      <c r="I6947" s="17">
        <v>1</v>
      </c>
      <c r="J6947" s="4">
        <v>0</v>
      </c>
    </row>
    <row r="6948" spans="1:10" ht="15" customHeight="1">
      <c r="A6948" s="15"/>
      <c r="B6948" s="2" t="s">
        <v>10855</v>
      </c>
      <c r="C6948" s="2" t="s">
        <v>20507</v>
      </c>
      <c r="D6948" s="19">
        <v>0</v>
      </c>
      <c r="F6948" s="46">
        <v>1</v>
      </c>
      <c r="G6948" s="46">
        <v>1</v>
      </c>
      <c r="H6948" s="46">
        <v>1</v>
      </c>
      <c r="I6948" s="17">
        <v>1</v>
      </c>
      <c r="J6948" s="4">
        <v>0</v>
      </c>
    </row>
    <row r="6949" spans="1:10" ht="15" customHeight="1">
      <c r="A6949" s="15"/>
      <c r="B6949" s="2" t="s">
        <v>10856</v>
      </c>
      <c r="C6949" s="2" t="s">
        <v>20508</v>
      </c>
      <c r="D6949" s="19">
        <v>0</v>
      </c>
      <c r="F6949" s="46">
        <v>0.89900000000000002</v>
      </c>
      <c r="G6949" s="46">
        <v>0.97445000000000004</v>
      </c>
      <c r="H6949" s="46">
        <v>1</v>
      </c>
      <c r="I6949" s="17">
        <v>0.64710000000000001</v>
      </c>
      <c r="J6949" s="4">
        <v>0.169315898052526</v>
      </c>
    </row>
    <row r="6950" spans="1:10" ht="15" customHeight="1">
      <c r="A6950" s="15"/>
      <c r="B6950" s="2" t="s">
        <v>10857</v>
      </c>
      <c r="C6950" s="2" t="s">
        <v>20509</v>
      </c>
      <c r="D6950" s="19">
        <v>0</v>
      </c>
      <c r="F6950" s="46">
        <v>1</v>
      </c>
      <c r="G6950" s="46">
        <v>1</v>
      </c>
      <c r="H6950" s="46">
        <v>1</v>
      </c>
      <c r="I6950" s="17">
        <v>1</v>
      </c>
      <c r="J6950" s="4">
        <v>0</v>
      </c>
    </row>
    <row r="6951" spans="1:10" ht="15" customHeight="1">
      <c r="A6951" s="15"/>
      <c r="B6951" s="2" t="s">
        <v>10858</v>
      </c>
      <c r="C6951" s="2" t="s">
        <v>20510</v>
      </c>
      <c r="D6951" s="19">
        <v>0</v>
      </c>
      <c r="F6951" s="46">
        <v>0.91664999999999996</v>
      </c>
      <c r="G6951" s="46">
        <v>0.91664999999999996</v>
      </c>
      <c r="H6951" s="46">
        <v>1</v>
      </c>
      <c r="I6951" s="17">
        <v>0.83330000000000004</v>
      </c>
      <c r="J6951" s="4">
        <v>0.117874700423797</v>
      </c>
    </row>
    <row r="6952" spans="1:10" ht="15" customHeight="1">
      <c r="A6952" s="15"/>
      <c r="B6952" s="2" t="s">
        <v>10859</v>
      </c>
      <c r="C6952" s="2" t="s">
        <v>20511</v>
      </c>
      <c r="D6952" s="19">
        <v>0</v>
      </c>
      <c r="F6952" s="46">
        <v>0.75044999999999995</v>
      </c>
      <c r="G6952" s="46">
        <v>0.72814999999999996</v>
      </c>
      <c r="H6952" s="46">
        <v>1</v>
      </c>
      <c r="I6952" s="17">
        <v>0.54549999999999998</v>
      </c>
      <c r="J6952" s="4">
        <v>0.19867267049093601</v>
      </c>
    </row>
    <row r="6953" spans="1:10" ht="15" customHeight="1">
      <c r="A6953" s="15"/>
      <c r="B6953" s="2" t="s">
        <v>10860</v>
      </c>
      <c r="C6953" s="2" t="s">
        <v>20512</v>
      </c>
      <c r="D6953" s="19">
        <v>0</v>
      </c>
      <c r="F6953" s="46">
        <v>0.875</v>
      </c>
      <c r="G6953" s="46">
        <v>0.875</v>
      </c>
      <c r="H6953" s="46">
        <v>1</v>
      </c>
      <c r="I6953" s="17">
        <v>0.75</v>
      </c>
      <c r="J6953" s="4">
        <v>0.176776695296637</v>
      </c>
    </row>
    <row r="6954" spans="1:10" ht="15" customHeight="1">
      <c r="A6954" s="15"/>
      <c r="B6954" s="2" t="s">
        <v>10861</v>
      </c>
      <c r="C6954" s="2" t="s">
        <v>10594</v>
      </c>
      <c r="D6954" s="19">
        <v>0</v>
      </c>
      <c r="F6954" s="46">
        <v>0.90280000000000005</v>
      </c>
      <c r="G6954" s="46">
        <v>0.90280000000000005</v>
      </c>
      <c r="H6954" s="46">
        <v>1</v>
      </c>
      <c r="I6954" s="17">
        <v>0.80559999999999998</v>
      </c>
      <c r="J6954" s="4">
        <v>0.13746155826266501</v>
      </c>
    </row>
    <row r="6955" spans="1:10" ht="15" customHeight="1">
      <c r="A6955" s="15"/>
      <c r="B6955" s="2" t="s">
        <v>10862</v>
      </c>
      <c r="C6955" s="2" t="s">
        <v>10861</v>
      </c>
      <c r="D6955" s="19">
        <v>0</v>
      </c>
      <c r="F6955" s="46">
        <v>0.95</v>
      </c>
      <c r="G6955" s="46">
        <v>0.95</v>
      </c>
      <c r="H6955" s="46">
        <v>1</v>
      </c>
      <c r="I6955" s="17">
        <v>0.9</v>
      </c>
      <c r="J6955" s="4">
        <v>7.0710678118654696E-2</v>
      </c>
    </row>
    <row r="6956" spans="1:10" ht="15" customHeight="1">
      <c r="A6956" s="15"/>
      <c r="B6956" s="2" t="s">
        <v>10863</v>
      </c>
      <c r="C6956" s="2" t="s">
        <v>20513</v>
      </c>
      <c r="D6956" s="19">
        <v>0</v>
      </c>
      <c r="F6956" s="46">
        <v>0.85294999999999999</v>
      </c>
      <c r="G6956" s="46">
        <v>0.85294999999999999</v>
      </c>
      <c r="H6956" s="46">
        <v>1</v>
      </c>
      <c r="I6956" s="17">
        <v>0.70589999999999997</v>
      </c>
      <c r="J6956" s="4">
        <v>0.20796010434696399</v>
      </c>
    </row>
    <row r="6957" spans="1:10" ht="15" customHeight="1">
      <c r="A6957" s="15"/>
      <c r="B6957" s="2" t="s">
        <v>20514</v>
      </c>
      <c r="C6957" s="2" t="s">
        <v>20515</v>
      </c>
      <c r="D6957" s="19">
        <v>0</v>
      </c>
      <c r="F6957" s="46">
        <v>0.83335000000000004</v>
      </c>
      <c r="G6957" s="46">
        <v>0.83335000000000004</v>
      </c>
      <c r="H6957" s="46">
        <v>1</v>
      </c>
      <c r="I6957" s="17">
        <v>0.66669999999999996</v>
      </c>
      <c r="J6957" s="4">
        <v>0.23567869016947601</v>
      </c>
    </row>
    <row r="6958" spans="1:10" ht="15" customHeight="1">
      <c r="A6958" s="15"/>
      <c r="B6958" s="2" t="s">
        <v>10864</v>
      </c>
      <c r="C6958" s="2" t="s">
        <v>20516</v>
      </c>
      <c r="D6958" s="19">
        <v>0</v>
      </c>
      <c r="F6958" s="46">
        <v>1</v>
      </c>
      <c r="G6958" s="46">
        <v>1</v>
      </c>
      <c r="H6958" s="46">
        <v>1</v>
      </c>
      <c r="I6958" s="17">
        <v>1</v>
      </c>
      <c r="J6958" s="4">
        <v>0</v>
      </c>
    </row>
    <row r="6959" spans="1:10" ht="15" customHeight="1">
      <c r="A6959" s="15"/>
      <c r="B6959" s="2" t="s">
        <v>20517</v>
      </c>
      <c r="C6959" s="2" t="s">
        <v>20518</v>
      </c>
      <c r="D6959" s="19">
        <v>0</v>
      </c>
      <c r="F6959" s="46">
        <v>0.72075</v>
      </c>
      <c r="G6959" s="46">
        <v>0.89775000000000005</v>
      </c>
      <c r="H6959" s="46">
        <v>1</v>
      </c>
      <c r="I6959" s="17">
        <v>8.7499999999999994E-2</v>
      </c>
      <c r="J6959" s="4">
        <v>0.43303358222351901</v>
      </c>
    </row>
    <row r="6960" spans="1:10" ht="15" customHeight="1">
      <c r="A6960" s="15"/>
      <c r="B6960" s="2" t="s">
        <v>10865</v>
      </c>
      <c r="C6960" s="2" t="s">
        <v>20519</v>
      </c>
      <c r="D6960" s="19">
        <v>0</v>
      </c>
      <c r="F6960" s="46">
        <v>0.55264999999999997</v>
      </c>
      <c r="G6960" s="46">
        <v>0.55264999999999997</v>
      </c>
      <c r="H6960" s="46">
        <v>1</v>
      </c>
      <c r="I6960" s="17">
        <v>0.1053</v>
      </c>
      <c r="J6960" s="4">
        <v>0.63264843712760399</v>
      </c>
    </row>
    <row r="6961" spans="1:10" ht="15" customHeight="1">
      <c r="A6961" s="15"/>
      <c r="B6961" s="2" t="s">
        <v>10866</v>
      </c>
      <c r="C6961" s="2" t="s">
        <v>20520</v>
      </c>
      <c r="D6961" s="19">
        <v>0</v>
      </c>
      <c r="F6961" s="46">
        <v>0.60507500000000003</v>
      </c>
      <c r="G6961" s="46">
        <v>0.70445000000000002</v>
      </c>
      <c r="H6961" s="46">
        <v>1</v>
      </c>
      <c r="I6961" s="17">
        <v>1.14E-2</v>
      </c>
      <c r="J6961" s="4">
        <v>0.47989640114646998</v>
      </c>
    </row>
    <row r="6962" spans="1:10" ht="15" customHeight="1">
      <c r="A6962" s="15"/>
      <c r="B6962" s="2" t="s">
        <v>20521</v>
      </c>
      <c r="C6962" s="2" t="s">
        <v>20522</v>
      </c>
      <c r="D6962" s="19">
        <v>0</v>
      </c>
      <c r="F6962" s="46">
        <v>0.59847499999999998</v>
      </c>
      <c r="G6962" s="46">
        <v>0.69125000000000003</v>
      </c>
      <c r="H6962" s="46">
        <v>1</v>
      </c>
      <c r="I6962" s="17">
        <v>1.14E-2</v>
      </c>
      <c r="J6962" s="4">
        <v>0.47297504779145899</v>
      </c>
    </row>
    <row r="6963" spans="1:10" ht="15" customHeight="1">
      <c r="A6963" s="15"/>
      <c r="B6963" s="2" t="s">
        <v>20523</v>
      </c>
      <c r="C6963" s="2" t="s">
        <v>20524</v>
      </c>
      <c r="D6963" s="19">
        <v>0</v>
      </c>
      <c r="F6963" s="46">
        <v>0.50224999999999997</v>
      </c>
      <c r="G6963" s="46">
        <v>0.49880000000000002</v>
      </c>
      <c r="H6963" s="46">
        <v>1</v>
      </c>
      <c r="I6963" s="17">
        <v>1.14E-2</v>
      </c>
      <c r="J6963" s="4">
        <v>0.40881328663992</v>
      </c>
    </row>
    <row r="6964" spans="1:10" ht="15" customHeight="1">
      <c r="A6964" s="15"/>
      <c r="B6964" s="2" t="s">
        <v>10867</v>
      </c>
      <c r="C6964" s="2" t="s">
        <v>20525</v>
      </c>
      <c r="D6964" s="19">
        <v>0</v>
      </c>
      <c r="F6964" s="46">
        <v>0.60765000000000002</v>
      </c>
      <c r="G6964" s="46">
        <v>0.70960000000000001</v>
      </c>
      <c r="H6964" s="46">
        <v>1</v>
      </c>
      <c r="I6964" s="17">
        <v>1.14E-2</v>
      </c>
      <c r="J6964" s="4">
        <v>0.48266776358070601</v>
      </c>
    </row>
    <row r="6965" spans="1:10" ht="15" customHeight="1">
      <c r="A6965" s="15"/>
      <c r="B6965" s="2" t="s">
        <v>10868</v>
      </c>
      <c r="C6965" s="2" t="s">
        <v>20526</v>
      </c>
      <c r="D6965" s="19">
        <v>0</v>
      </c>
      <c r="F6965" s="46">
        <v>0.85714999999999997</v>
      </c>
      <c r="G6965" s="46">
        <v>0.85714999999999997</v>
      </c>
      <c r="H6965" s="46">
        <v>1</v>
      </c>
      <c r="I6965" s="17">
        <v>0.71430000000000005</v>
      </c>
      <c r="J6965" s="4">
        <v>0.20202040738499699</v>
      </c>
    </row>
    <row r="6966" spans="1:10" ht="15" customHeight="1">
      <c r="A6966" s="15"/>
      <c r="B6966" s="2" t="s">
        <v>10869</v>
      </c>
      <c r="C6966" s="2" t="s">
        <v>20527</v>
      </c>
      <c r="D6966" s="19">
        <v>1</v>
      </c>
      <c r="F6966" s="46">
        <v>0.58950000000000002</v>
      </c>
      <c r="G6966" s="46">
        <v>0.63524999999999998</v>
      </c>
      <c r="H6966" s="46">
        <v>1</v>
      </c>
      <c r="I6966" s="17">
        <v>8.7499999999999994E-2</v>
      </c>
      <c r="J6966" s="4">
        <v>0.43511432214227702</v>
      </c>
    </row>
    <row r="6967" spans="1:10" ht="15" customHeight="1">
      <c r="A6967" s="15"/>
      <c r="B6967" s="2" t="s">
        <v>10869</v>
      </c>
      <c r="C6967" s="2" t="s">
        <v>20528</v>
      </c>
      <c r="D6967" s="19">
        <v>2</v>
      </c>
      <c r="F6967" s="46">
        <v>0.64219999999999999</v>
      </c>
      <c r="G6967" s="46">
        <v>0.74065000000000003</v>
      </c>
      <c r="H6967" s="46">
        <v>1</v>
      </c>
      <c r="I6967" s="17">
        <v>8.7499999999999994E-2</v>
      </c>
      <c r="J6967" s="4">
        <v>0.41139918165532002</v>
      </c>
    </row>
    <row r="6968" spans="1:10" ht="15" customHeight="1">
      <c r="A6968" s="15"/>
      <c r="B6968" s="2" t="s">
        <v>10870</v>
      </c>
      <c r="C6968" s="2" t="s">
        <v>20529</v>
      </c>
      <c r="D6968" s="19">
        <v>0</v>
      </c>
      <c r="F6968" s="46">
        <v>0.7</v>
      </c>
      <c r="G6968" s="46">
        <v>0.7</v>
      </c>
      <c r="H6968" s="46">
        <v>1</v>
      </c>
      <c r="I6968" s="17">
        <v>0.4</v>
      </c>
      <c r="J6968" s="4">
        <v>0.42426406871192901</v>
      </c>
    </row>
    <row r="6969" spans="1:10" ht="15" customHeight="1">
      <c r="A6969" s="15"/>
      <c r="B6969" s="2" t="s">
        <v>10871</v>
      </c>
      <c r="C6969" s="2" t="s">
        <v>20530</v>
      </c>
      <c r="D6969" s="19">
        <v>0</v>
      </c>
      <c r="F6969" s="46">
        <v>0.86250000000000004</v>
      </c>
      <c r="G6969" s="46">
        <v>0.86250000000000004</v>
      </c>
      <c r="H6969" s="46">
        <v>1</v>
      </c>
      <c r="I6969" s="17">
        <v>0.72499999999999998</v>
      </c>
      <c r="J6969" s="4">
        <v>0.19445436482630099</v>
      </c>
    </row>
    <row r="6970" spans="1:10" ht="15" customHeight="1">
      <c r="A6970" s="15"/>
      <c r="B6970" s="2" t="s">
        <v>10872</v>
      </c>
      <c r="C6970" s="2" t="s">
        <v>20531</v>
      </c>
      <c r="D6970" s="19">
        <v>0</v>
      </c>
      <c r="F6970" s="46">
        <v>0.78347500000000003</v>
      </c>
      <c r="G6970" s="46">
        <v>0.93084999999999996</v>
      </c>
      <c r="H6970" s="46">
        <v>1</v>
      </c>
      <c r="I6970" s="17">
        <v>0.2722</v>
      </c>
      <c r="J6970" s="4">
        <v>0.34261124105901702</v>
      </c>
    </row>
    <row r="6971" spans="1:10" ht="15" customHeight="1">
      <c r="A6971" s="15"/>
      <c r="B6971" s="2" t="s">
        <v>10873</v>
      </c>
      <c r="C6971" s="2" t="s">
        <v>20532</v>
      </c>
      <c r="D6971" s="19">
        <v>0</v>
      </c>
      <c r="F6971" s="46">
        <v>0.82145000000000001</v>
      </c>
      <c r="G6971" s="46">
        <v>0.82145000000000001</v>
      </c>
      <c r="H6971" s="46">
        <v>1</v>
      </c>
      <c r="I6971" s="17">
        <v>0.64290000000000003</v>
      </c>
      <c r="J6971" s="4">
        <v>0.25250783156171602</v>
      </c>
    </row>
    <row r="6972" spans="1:10" ht="15" customHeight="1">
      <c r="A6972" s="15"/>
      <c r="B6972" s="2" t="s">
        <v>10874</v>
      </c>
      <c r="C6972" s="2" t="s">
        <v>20533</v>
      </c>
      <c r="D6972" s="19">
        <v>0</v>
      </c>
      <c r="F6972" s="46">
        <v>0.84794000000000003</v>
      </c>
      <c r="G6972" s="46">
        <v>0.99060000000000004</v>
      </c>
      <c r="H6972" s="46">
        <v>1</v>
      </c>
      <c r="I6972" s="17">
        <v>0.29659999999999997</v>
      </c>
      <c r="J6972" s="4">
        <v>0.30883043567627899</v>
      </c>
    </row>
    <row r="6973" spans="1:10" ht="15" customHeight="1">
      <c r="A6973" s="15"/>
      <c r="B6973" s="2" t="s">
        <v>10875</v>
      </c>
      <c r="C6973" s="2" t="s">
        <v>20534</v>
      </c>
      <c r="D6973" s="19">
        <v>0</v>
      </c>
      <c r="F6973" s="46">
        <v>1</v>
      </c>
      <c r="G6973" s="46">
        <v>1</v>
      </c>
      <c r="H6973" s="46">
        <v>1</v>
      </c>
      <c r="I6973" s="17">
        <v>1</v>
      </c>
      <c r="J6973" s="4">
        <v>0</v>
      </c>
    </row>
    <row r="6974" spans="1:10" ht="15" customHeight="1">
      <c r="A6974" s="15"/>
      <c r="B6974" s="2" t="s">
        <v>20535</v>
      </c>
      <c r="C6974" s="2" t="s">
        <v>20536</v>
      </c>
      <c r="D6974" s="19">
        <v>0</v>
      </c>
      <c r="F6974" s="46">
        <v>0.80632499999999996</v>
      </c>
      <c r="G6974" s="46">
        <v>0.97750000000000004</v>
      </c>
      <c r="H6974" s="46">
        <v>1</v>
      </c>
      <c r="I6974" s="17">
        <v>0.27029999999999998</v>
      </c>
      <c r="J6974" s="4">
        <v>0.35764612281788599</v>
      </c>
    </row>
    <row r="6975" spans="1:10" ht="15" customHeight="1">
      <c r="A6975" s="15"/>
      <c r="B6975" s="2" t="s">
        <v>10876</v>
      </c>
      <c r="C6975" s="2" t="s">
        <v>20537</v>
      </c>
      <c r="D6975" s="19">
        <v>0</v>
      </c>
      <c r="F6975" s="46">
        <v>0.93540000000000001</v>
      </c>
      <c r="G6975" s="46">
        <v>0.99819999999999998</v>
      </c>
      <c r="H6975" s="46">
        <v>1</v>
      </c>
      <c r="I6975" s="17">
        <v>0.74519999999999997</v>
      </c>
      <c r="J6975" s="4">
        <v>0.12681135595836801</v>
      </c>
    </row>
    <row r="6976" spans="1:10" ht="15" customHeight="1">
      <c r="A6976" s="15"/>
      <c r="B6976" s="2" t="s">
        <v>20538</v>
      </c>
      <c r="C6976" s="2" t="s">
        <v>20539</v>
      </c>
      <c r="D6976" s="19">
        <v>0</v>
      </c>
      <c r="F6976" s="46">
        <v>0.70023333333333304</v>
      </c>
      <c r="G6976" s="46">
        <v>0.871</v>
      </c>
      <c r="H6976" s="46">
        <v>1</v>
      </c>
      <c r="I6976" s="17">
        <v>0.22969999999999999</v>
      </c>
      <c r="J6976" s="4">
        <v>0.41256691982432803</v>
      </c>
    </row>
    <row r="6977" spans="1:10" ht="15" customHeight="1">
      <c r="A6977" s="15"/>
      <c r="B6977" s="2" t="s">
        <v>10877</v>
      </c>
      <c r="C6977" s="2" t="s">
        <v>20313</v>
      </c>
      <c r="D6977" s="19">
        <v>1</v>
      </c>
      <c r="F6977" s="46">
        <v>0.60829999999999995</v>
      </c>
      <c r="G6977" s="46">
        <v>0.59519999999999995</v>
      </c>
      <c r="H6977" s="46">
        <v>1</v>
      </c>
      <c r="I6977" s="17">
        <v>0.22969999999999999</v>
      </c>
      <c r="J6977" s="4">
        <v>0.38531705127076799</v>
      </c>
    </row>
    <row r="6978" spans="1:10" ht="15" customHeight="1">
      <c r="A6978" s="15"/>
      <c r="B6978" s="2" t="s">
        <v>10877</v>
      </c>
      <c r="C6978" s="2" t="s">
        <v>20539</v>
      </c>
      <c r="D6978" s="19">
        <v>2</v>
      </c>
      <c r="F6978" s="46">
        <v>0.42576666666666702</v>
      </c>
      <c r="G6978" s="46">
        <v>0.22969999999999999</v>
      </c>
      <c r="H6978" s="46">
        <v>1</v>
      </c>
      <c r="I6978" s="17">
        <v>4.7600000000000003E-2</v>
      </c>
      <c r="J6978" s="4">
        <v>0.50556705127345203</v>
      </c>
    </row>
    <row r="6979" spans="1:10" ht="15" customHeight="1">
      <c r="A6979" s="15"/>
      <c r="B6979" s="2" t="s">
        <v>20540</v>
      </c>
      <c r="C6979" s="2" t="s">
        <v>20541</v>
      </c>
      <c r="D6979" s="19">
        <v>0</v>
      </c>
      <c r="F6979" s="46">
        <v>0.43369999999999997</v>
      </c>
      <c r="G6979" s="46">
        <v>0.22969999999999999</v>
      </c>
      <c r="H6979" s="46">
        <v>1</v>
      </c>
      <c r="I6979" s="17">
        <v>7.1400000000000005E-2</v>
      </c>
      <c r="J6979" s="4">
        <v>0.496776096445874</v>
      </c>
    </row>
    <row r="6980" spans="1:10" ht="15" customHeight="1">
      <c r="A6980" s="15"/>
      <c r="B6980" s="2" t="s">
        <v>20542</v>
      </c>
      <c r="C6980" s="2" t="s">
        <v>20543</v>
      </c>
      <c r="D6980" s="19">
        <v>0</v>
      </c>
      <c r="F6980" s="46">
        <v>0.520625</v>
      </c>
      <c r="G6980" s="46">
        <v>0.36849999999999999</v>
      </c>
      <c r="H6980" s="46">
        <v>1</v>
      </c>
      <c r="I6980" s="17">
        <v>0.13300000000000001</v>
      </c>
      <c r="J6980" s="4">
        <v>0.39008867398506802</v>
      </c>
    </row>
    <row r="6981" spans="1:10" ht="15" customHeight="1">
      <c r="A6981" s="15"/>
      <c r="B6981" s="2" t="s">
        <v>10878</v>
      </c>
      <c r="C6981" s="2" t="s">
        <v>20544</v>
      </c>
      <c r="D6981" s="19">
        <v>0</v>
      </c>
      <c r="F6981" s="46">
        <v>1</v>
      </c>
      <c r="G6981" s="46">
        <v>1</v>
      </c>
      <c r="H6981" s="46">
        <v>1</v>
      </c>
      <c r="I6981" s="17">
        <v>1</v>
      </c>
      <c r="J6981" s="4">
        <v>0</v>
      </c>
    </row>
    <row r="6982" spans="1:10" ht="15" customHeight="1">
      <c r="A6982" s="15"/>
      <c r="B6982" s="2" t="s">
        <v>10879</v>
      </c>
      <c r="C6982" s="2" t="s">
        <v>20509</v>
      </c>
      <c r="D6982" s="19">
        <v>0</v>
      </c>
      <c r="F6982" s="46">
        <v>0.875</v>
      </c>
      <c r="G6982" s="46">
        <v>0.875</v>
      </c>
      <c r="H6982" s="46">
        <v>1</v>
      </c>
      <c r="I6982" s="17">
        <v>0.75</v>
      </c>
      <c r="J6982" s="4">
        <v>0.176776695296637</v>
      </c>
    </row>
    <row r="6983" spans="1:10" ht="15" customHeight="1">
      <c r="A6983" s="15"/>
      <c r="B6983" s="2" t="s">
        <v>10880</v>
      </c>
      <c r="C6983" s="2" t="s">
        <v>20545</v>
      </c>
      <c r="D6983" s="19">
        <v>0</v>
      </c>
      <c r="F6983" s="46">
        <v>0.95650000000000002</v>
      </c>
      <c r="G6983" s="46">
        <v>0.95650000000000002</v>
      </c>
      <c r="H6983" s="46">
        <v>1</v>
      </c>
      <c r="I6983" s="17">
        <v>0.91300000000000003</v>
      </c>
      <c r="J6983" s="4">
        <v>6.1518289963229597E-2</v>
      </c>
    </row>
    <row r="6984" spans="1:10" ht="15" customHeight="1">
      <c r="A6984" s="15"/>
      <c r="B6984" s="2" t="s">
        <v>10881</v>
      </c>
      <c r="C6984" s="2" t="s">
        <v>20546</v>
      </c>
      <c r="D6984" s="19">
        <v>0</v>
      </c>
      <c r="F6984" s="46">
        <v>0.66049999999999998</v>
      </c>
      <c r="G6984" s="46">
        <v>0.68584999999999996</v>
      </c>
      <c r="H6984" s="46">
        <v>1</v>
      </c>
      <c r="I6984" s="17">
        <v>0.27029999999999998</v>
      </c>
      <c r="J6984" s="4">
        <v>0.37013780316705502</v>
      </c>
    </row>
    <row r="6985" spans="1:10" ht="15" customHeight="1">
      <c r="A6985" s="15"/>
      <c r="B6985" s="2" t="s">
        <v>10882</v>
      </c>
      <c r="C6985" s="2" t="s">
        <v>20547</v>
      </c>
      <c r="D6985" s="19">
        <v>0</v>
      </c>
      <c r="F6985" s="46">
        <v>0.73224999999999996</v>
      </c>
      <c r="G6985" s="46">
        <v>1</v>
      </c>
      <c r="H6985" s="46">
        <v>1</v>
      </c>
      <c r="I6985" s="17">
        <v>4.9399999999999999E-2</v>
      </c>
      <c r="J6985" s="4">
        <v>0.42513640046460399</v>
      </c>
    </row>
    <row r="6986" spans="1:10" ht="15" customHeight="1">
      <c r="A6986" s="15"/>
      <c r="B6986" s="2" t="s">
        <v>10883</v>
      </c>
      <c r="C6986" s="2" t="s">
        <v>20548</v>
      </c>
      <c r="D6986" s="19">
        <v>0</v>
      </c>
      <c r="F6986" s="46">
        <v>0.625</v>
      </c>
      <c r="G6986" s="46">
        <v>0.625</v>
      </c>
      <c r="H6986" s="46">
        <v>1</v>
      </c>
      <c r="I6986" s="17">
        <v>0.25</v>
      </c>
      <c r="J6986" s="4">
        <v>0.53033008588991104</v>
      </c>
    </row>
    <row r="6987" spans="1:10" ht="15" customHeight="1">
      <c r="A6987" s="15"/>
      <c r="B6987" s="2" t="s">
        <v>10884</v>
      </c>
      <c r="C6987" s="2" t="s">
        <v>20549</v>
      </c>
      <c r="D6987" s="19">
        <v>0</v>
      </c>
      <c r="F6987" s="46">
        <v>0.75</v>
      </c>
      <c r="G6987" s="46">
        <v>0.75</v>
      </c>
      <c r="H6987" s="46">
        <v>1</v>
      </c>
      <c r="I6987" s="17">
        <v>0.5</v>
      </c>
      <c r="J6987" s="4">
        <v>0.35355339059327401</v>
      </c>
    </row>
    <row r="6988" spans="1:10" ht="15" customHeight="1">
      <c r="A6988" s="15"/>
      <c r="B6988" s="2" t="s">
        <v>10885</v>
      </c>
      <c r="C6988" s="2" t="s">
        <v>20550</v>
      </c>
      <c r="D6988" s="19">
        <v>0</v>
      </c>
      <c r="F6988" s="46">
        <v>0.81312499999999999</v>
      </c>
      <c r="G6988" s="46">
        <v>0.97624999999999995</v>
      </c>
      <c r="H6988" s="46">
        <v>1</v>
      </c>
      <c r="I6988" s="17">
        <v>0.3</v>
      </c>
      <c r="J6988" s="4">
        <v>0.34281539614395001</v>
      </c>
    </row>
    <row r="6989" spans="1:10" ht="15" customHeight="1">
      <c r="A6989" s="15"/>
      <c r="B6989" s="2" t="s">
        <v>10886</v>
      </c>
      <c r="C6989" s="2" t="s">
        <v>20551</v>
      </c>
      <c r="D6989" s="19">
        <v>0</v>
      </c>
      <c r="F6989" s="46">
        <v>0.75977499999999998</v>
      </c>
      <c r="G6989" s="46">
        <v>0.99485000000000001</v>
      </c>
      <c r="H6989" s="46">
        <v>1</v>
      </c>
      <c r="I6989" s="17">
        <v>4.9399999999999999E-2</v>
      </c>
      <c r="J6989" s="4">
        <v>0.47360822328868701</v>
      </c>
    </row>
    <row r="6990" spans="1:10" ht="15" customHeight="1">
      <c r="A6990" s="15"/>
      <c r="B6990" s="2" t="s">
        <v>20552</v>
      </c>
      <c r="C6990" s="2" t="s">
        <v>20553</v>
      </c>
      <c r="D6990" s="19">
        <v>0</v>
      </c>
      <c r="F6990" s="46">
        <v>0.75317500000000004</v>
      </c>
      <c r="G6990" s="46">
        <v>0.98165000000000002</v>
      </c>
      <c r="H6990" s="46">
        <v>1</v>
      </c>
      <c r="I6990" s="17">
        <v>4.9399999999999999E-2</v>
      </c>
      <c r="J6990" s="4">
        <v>0.46950219293062601</v>
      </c>
    </row>
    <row r="6991" spans="1:10" ht="15" customHeight="1">
      <c r="A6991" s="15"/>
      <c r="B6991" s="2" t="s">
        <v>10887</v>
      </c>
      <c r="C6991" s="2" t="s">
        <v>20554</v>
      </c>
      <c r="D6991" s="19">
        <v>0</v>
      </c>
      <c r="F6991" s="46">
        <v>0.75</v>
      </c>
      <c r="G6991" s="46">
        <v>0.75</v>
      </c>
      <c r="H6991" s="46">
        <v>1</v>
      </c>
      <c r="I6991" s="17">
        <v>0.5</v>
      </c>
      <c r="J6991" s="4">
        <v>0.35355339059327401</v>
      </c>
    </row>
    <row r="6992" spans="1:10" ht="15" customHeight="1">
      <c r="A6992" s="15"/>
      <c r="B6992" s="2" t="s">
        <v>10888</v>
      </c>
      <c r="C6992" s="2" t="s">
        <v>20555</v>
      </c>
      <c r="D6992" s="19">
        <v>0</v>
      </c>
      <c r="F6992" s="46">
        <v>0.76234999999999997</v>
      </c>
      <c r="G6992" s="46">
        <v>1</v>
      </c>
      <c r="H6992" s="46">
        <v>1</v>
      </c>
      <c r="I6992" s="17">
        <v>4.9399999999999999E-2</v>
      </c>
      <c r="J6992" s="4">
        <v>0.4753</v>
      </c>
    </row>
    <row r="6993" spans="1:10" ht="15" customHeight="1">
      <c r="A6993" s="15"/>
      <c r="B6993" s="2" t="s">
        <v>10889</v>
      </c>
      <c r="C6993" s="2" t="s">
        <v>4292</v>
      </c>
      <c r="D6993" s="19">
        <v>0</v>
      </c>
      <c r="F6993" s="46">
        <v>0.84284999999999999</v>
      </c>
      <c r="G6993" s="46">
        <v>0.84284999999999999</v>
      </c>
      <c r="H6993" s="46">
        <v>1</v>
      </c>
      <c r="I6993" s="17">
        <v>0.68569999999999998</v>
      </c>
      <c r="J6993" s="4">
        <v>0.22224366132693199</v>
      </c>
    </row>
    <row r="6994" spans="1:10" ht="15" customHeight="1">
      <c r="A6994" s="15"/>
      <c r="B6994" s="2" t="s">
        <v>10890</v>
      </c>
      <c r="C6994" s="2" t="s">
        <v>20556</v>
      </c>
      <c r="D6994" s="19">
        <v>0</v>
      </c>
      <c r="F6994" s="46">
        <v>0.81053333333333299</v>
      </c>
      <c r="G6994" s="46">
        <v>0.98970000000000002</v>
      </c>
      <c r="H6994" s="46">
        <v>1</v>
      </c>
      <c r="I6994" s="17">
        <v>0.44190000000000002</v>
      </c>
      <c r="J6994" s="4">
        <v>0.319287367951401</v>
      </c>
    </row>
    <row r="6995" spans="1:10" ht="15" customHeight="1">
      <c r="A6995" s="15"/>
      <c r="B6995" s="2" t="s">
        <v>10891</v>
      </c>
      <c r="C6995" s="2" t="s">
        <v>20557</v>
      </c>
      <c r="D6995" s="19">
        <v>0</v>
      </c>
      <c r="F6995" s="46">
        <v>0.74575999999999998</v>
      </c>
      <c r="G6995" s="46">
        <v>0.76470000000000005</v>
      </c>
      <c r="H6995" s="46">
        <v>1</v>
      </c>
      <c r="I6995" s="17">
        <v>0.44190000000000002</v>
      </c>
      <c r="J6995" s="4">
        <v>0.25648524908852</v>
      </c>
    </row>
    <row r="6996" spans="1:10" ht="15" customHeight="1">
      <c r="A6996" s="15"/>
      <c r="B6996" s="2" t="s">
        <v>20558</v>
      </c>
      <c r="C6996" s="2" t="s">
        <v>20559</v>
      </c>
      <c r="D6996" s="19">
        <v>0</v>
      </c>
      <c r="F6996" s="46">
        <v>0.64729999999999999</v>
      </c>
      <c r="G6996" s="46">
        <v>0.5</v>
      </c>
      <c r="H6996" s="46">
        <v>1</v>
      </c>
      <c r="I6996" s="17">
        <v>0.44190000000000002</v>
      </c>
      <c r="J6996" s="4">
        <v>0.30682547156323298</v>
      </c>
    </row>
    <row r="6997" spans="1:10" ht="15" customHeight="1">
      <c r="A6997" s="15"/>
      <c r="B6997" s="2" t="s">
        <v>10892</v>
      </c>
      <c r="C6997" s="2" t="s">
        <v>20476</v>
      </c>
      <c r="D6997" s="19">
        <v>0</v>
      </c>
      <c r="F6997" s="46">
        <v>0.96875</v>
      </c>
      <c r="G6997" s="46">
        <v>0.96875</v>
      </c>
      <c r="H6997" s="46">
        <v>1</v>
      </c>
      <c r="I6997" s="17">
        <v>0.9375</v>
      </c>
      <c r="J6997" s="4">
        <v>4.4194173824159202E-2</v>
      </c>
    </row>
    <row r="6998" spans="1:10" ht="15" customHeight="1">
      <c r="A6998" s="15"/>
      <c r="B6998" s="2" t="s">
        <v>10893</v>
      </c>
      <c r="C6998" s="2" t="s">
        <v>20560</v>
      </c>
      <c r="D6998" s="19">
        <v>0</v>
      </c>
      <c r="F6998" s="46">
        <v>0.96246666666666703</v>
      </c>
      <c r="G6998" s="46">
        <v>0.96150000000000002</v>
      </c>
      <c r="H6998" s="46">
        <v>1</v>
      </c>
      <c r="I6998" s="17">
        <v>0.92589999999999995</v>
      </c>
      <c r="J6998" s="4">
        <v>3.7059456732841299E-2</v>
      </c>
    </row>
    <row r="6999" spans="1:10" ht="15" customHeight="1">
      <c r="A6999" s="15"/>
      <c r="B6999" s="2" t="s">
        <v>20561</v>
      </c>
      <c r="C6999" s="2" t="s">
        <v>20562</v>
      </c>
      <c r="D6999" s="19">
        <v>0</v>
      </c>
      <c r="F6999" s="46">
        <v>0.78108</v>
      </c>
      <c r="G6999" s="46">
        <v>0.93489999999999995</v>
      </c>
      <c r="H6999" s="46">
        <v>1</v>
      </c>
      <c r="I6999" s="17">
        <v>9.2100000000000001E-2</v>
      </c>
      <c r="J6999" s="4">
        <v>0.38621161556846001</v>
      </c>
    </row>
    <row r="7000" spans="1:10" ht="15" customHeight="1">
      <c r="A7000" s="15"/>
      <c r="B7000" s="2" t="s">
        <v>20563</v>
      </c>
      <c r="C7000" s="2" t="s">
        <v>20564</v>
      </c>
      <c r="D7000" s="19">
        <v>0</v>
      </c>
      <c r="F7000" s="46">
        <v>0.5464</v>
      </c>
      <c r="G7000" s="46">
        <v>0.442</v>
      </c>
      <c r="H7000" s="46">
        <v>1</v>
      </c>
      <c r="I7000" s="17">
        <v>0.13300000000000001</v>
      </c>
      <c r="J7000" s="4">
        <v>0.40158505325771299</v>
      </c>
    </row>
    <row r="7001" spans="1:10" ht="15" customHeight="1">
      <c r="A7001" s="15"/>
      <c r="B7001" s="2" t="s">
        <v>10894</v>
      </c>
      <c r="C7001" s="2" t="s">
        <v>20565</v>
      </c>
      <c r="D7001" s="19">
        <v>0</v>
      </c>
      <c r="F7001" s="46">
        <v>0.69412499999999999</v>
      </c>
      <c r="G7001" s="46">
        <v>0.72675000000000001</v>
      </c>
      <c r="H7001" s="46">
        <v>1</v>
      </c>
      <c r="I7001" s="17">
        <v>0.22109999999999999</v>
      </c>
      <c r="J7001" s="4">
        <v>0.30255185033785098</v>
      </c>
    </row>
    <row r="7002" spans="1:10" ht="15" customHeight="1">
      <c r="A7002" s="15"/>
      <c r="B7002" s="2" t="s">
        <v>10895</v>
      </c>
      <c r="C7002" s="2" t="s">
        <v>20566</v>
      </c>
      <c r="D7002" s="19">
        <v>0</v>
      </c>
      <c r="F7002" s="46">
        <v>0.58245000000000002</v>
      </c>
      <c r="G7002" s="46">
        <v>0.55435000000000001</v>
      </c>
      <c r="H7002" s="46">
        <v>1</v>
      </c>
      <c r="I7002" s="17">
        <v>0.22109999999999999</v>
      </c>
      <c r="J7002" s="4">
        <v>0.33253876465759602</v>
      </c>
    </row>
    <row r="7003" spans="1:10" ht="15" customHeight="1">
      <c r="A7003" s="15"/>
      <c r="B7003" s="2" t="s">
        <v>10896</v>
      </c>
      <c r="C7003" s="2" t="s">
        <v>20567</v>
      </c>
      <c r="D7003" s="19">
        <v>0</v>
      </c>
      <c r="F7003" s="46">
        <v>1</v>
      </c>
      <c r="G7003" s="46">
        <v>1</v>
      </c>
      <c r="H7003" s="46">
        <v>1</v>
      </c>
      <c r="I7003" s="17">
        <v>1</v>
      </c>
      <c r="J7003" s="4">
        <v>0</v>
      </c>
    </row>
    <row r="7004" spans="1:10" ht="15" customHeight="1">
      <c r="A7004" s="15"/>
      <c r="B7004" s="2" t="s">
        <v>10897</v>
      </c>
      <c r="C7004" s="2" t="s">
        <v>20568</v>
      </c>
      <c r="D7004" s="19">
        <v>0</v>
      </c>
      <c r="F7004" s="46">
        <v>0.74851666666666705</v>
      </c>
      <c r="G7004" s="46">
        <v>0.97624999999999995</v>
      </c>
      <c r="H7004" s="46">
        <v>1</v>
      </c>
      <c r="I7004" s="17">
        <v>0.1802</v>
      </c>
      <c r="J7004" s="4">
        <v>0.37590308547106499</v>
      </c>
    </row>
    <row r="7005" spans="1:10" ht="15" customHeight="1">
      <c r="A7005" s="15"/>
      <c r="B7005" s="2" t="s">
        <v>10898</v>
      </c>
      <c r="C7005" s="2" t="s">
        <v>20569</v>
      </c>
      <c r="D7005" s="19">
        <v>0</v>
      </c>
      <c r="F7005" s="46">
        <v>0.82772500000000004</v>
      </c>
      <c r="G7005" s="46">
        <v>0.97624999999999995</v>
      </c>
      <c r="H7005" s="46">
        <v>1</v>
      </c>
      <c r="I7005" s="17">
        <v>0.3584</v>
      </c>
      <c r="J7005" s="4">
        <v>0.31368354940395998</v>
      </c>
    </row>
    <row r="7006" spans="1:10" ht="15" customHeight="1">
      <c r="A7006" s="15"/>
      <c r="B7006" s="2" t="s">
        <v>10899</v>
      </c>
      <c r="C7006" s="2" t="s">
        <v>20570</v>
      </c>
      <c r="D7006" s="19">
        <v>0</v>
      </c>
      <c r="F7006" s="46">
        <v>0.65390000000000004</v>
      </c>
      <c r="G7006" s="46">
        <v>0.69725000000000004</v>
      </c>
      <c r="H7006" s="46">
        <v>1</v>
      </c>
      <c r="I7006" s="17">
        <v>0.22109999999999999</v>
      </c>
      <c r="J7006" s="4">
        <v>0.38347734396354299</v>
      </c>
    </row>
    <row r="7007" spans="1:10" ht="15" customHeight="1">
      <c r="A7007" s="15"/>
      <c r="B7007" s="2" t="s">
        <v>10900</v>
      </c>
      <c r="C7007" s="2" t="s">
        <v>20571</v>
      </c>
      <c r="D7007" s="19">
        <v>0</v>
      </c>
      <c r="F7007" s="46">
        <v>1</v>
      </c>
      <c r="G7007" s="46">
        <v>1</v>
      </c>
      <c r="H7007" s="46">
        <v>1</v>
      </c>
      <c r="I7007" s="17">
        <v>1</v>
      </c>
      <c r="J7007" s="4">
        <v>0</v>
      </c>
    </row>
    <row r="7008" spans="1:10" ht="15" customHeight="1">
      <c r="A7008" s="15"/>
      <c r="B7008" s="2" t="s">
        <v>10901</v>
      </c>
      <c r="C7008" s="2" t="s">
        <v>20572</v>
      </c>
      <c r="D7008" s="19">
        <v>1</v>
      </c>
      <c r="F7008" s="46">
        <v>0.59584999999999999</v>
      </c>
      <c r="G7008" s="46">
        <v>0.59884999999999999</v>
      </c>
      <c r="H7008" s="46">
        <v>1</v>
      </c>
      <c r="I7008" s="17">
        <v>0.1857</v>
      </c>
      <c r="J7008" s="4">
        <v>0.38609612360999801</v>
      </c>
    </row>
    <row r="7009" spans="1:10" ht="15" customHeight="1">
      <c r="A7009" s="15"/>
      <c r="B7009" s="2" t="s">
        <v>10901</v>
      </c>
      <c r="C7009" s="2" t="s">
        <v>20573</v>
      </c>
      <c r="D7009" s="19">
        <v>2</v>
      </c>
      <c r="F7009" s="46">
        <v>0.67800000000000005</v>
      </c>
      <c r="G7009" s="46">
        <v>0.67679999999999996</v>
      </c>
      <c r="H7009" s="46">
        <v>1</v>
      </c>
      <c r="I7009" s="17">
        <v>0.3584</v>
      </c>
      <c r="J7009" s="4">
        <v>0.29362308038254298</v>
      </c>
    </row>
    <row r="7010" spans="1:10" ht="15" customHeight="1">
      <c r="A7010" s="15"/>
      <c r="B7010" s="2" t="s">
        <v>10902</v>
      </c>
      <c r="C7010" s="2" t="s">
        <v>20574</v>
      </c>
      <c r="D7010" s="19">
        <v>0</v>
      </c>
      <c r="F7010" s="46">
        <v>0.9</v>
      </c>
      <c r="G7010" s="46">
        <v>0.9</v>
      </c>
      <c r="H7010" s="46">
        <v>1</v>
      </c>
      <c r="I7010" s="17">
        <v>0.8</v>
      </c>
      <c r="J7010" s="4">
        <v>0.141421356237309</v>
      </c>
    </row>
    <row r="7011" spans="1:10" ht="15" customHeight="1">
      <c r="A7011" s="15"/>
      <c r="B7011" s="2" t="s">
        <v>10903</v>
      </c>
      <c r="C7011" s="2" t="s">
        <v>20575</v>
      </c>
      <c r="D7011" s="19">
        <v>0</v>
      </c>
      <c r="F7011" s="46">
        <v>0.86365000000000003</v>
      </c>
      <c r="G7011" s="46">
        <v>0.86365000000000003</v>
      </c>
      <c r="H7011" s="46">
        <v>1</v>
      </c>
      <c r="I7011" s="17">
        <v>0.72729999999999995</v>
      </c>
      <c r="J7011" s="4">
        <v>0.19282801922957199</v>
      </c>
    </row>
    <row r="7012" spans="1:10" ht="15" customHeight="1">
      <c r="A7012" s="15"/>
      <c r="B7012" s="2" t="s">
        <v>10904</v>
      </c>
      <c r="C7012" s="2" t="s">
        <v>20576</v>
      </c>
      <c r="D7012" s="19">
        <v>0</v>
      </c>
      <c r="F7012" s="46">
        <v>0.62433333333333296</v>
      </c>
      <c r="G7012" s="46">
        <v>0.67720000000000002</v>
      </c>
      <c r="H7012" s="46">
        <v>1</v>
      </c>
      <c r="I7012" s="17">
        <v>4.7500000000000001E-2</v>
      </c>
      <c r="J7012" s="4">
        <v>0.42482348177409701</v>
      </c>
    </row>
    <row r="7013" spans="1:10" ht="15" customHeight="1">
      <c r="A7013" s="15"/>
      <c r="B7013" s="2" t="s">
        <v>10905</v>
      </c>
      <c r="C7013" s="2" t="s">
        <v>10905</v>
      </c>
      <c r="D7013" s="19">
        <v>0</v>
      </c>
      <c r="F7013" s="46">
        <v>0.75527500000000003</v>
      </c>
      <c r="G7013" s="46">
        <v>0.9</v>
      </c>
      <c r="H7013" s="46">
        <v>1</v>
      </c>
      <c r="I7013" s="17">
        <v>0.22109999999999999</v>
      </c>
      <c r="J7013" s="4">
        <v>0.36838562562438099</v>
      </c>
    </row>
    <row r="7014" spans="1:10" ht="15" customHeight="1">
      <c r="A7014" s="15"/>
      <c r="B7014" s="2" t="s">
        <v>10906</v>
      </c>
      <c r="C7014" s="2" t="s">
        <v>20577</v>
      </c>
      <c r="D7014" s="19">
        <v>0</v>
      </c>
      <c r="F7014" s="46">
        <v>0.82399999999999995</v>
      </c>
      <c r="G7014" s="46">
        <v>0.97675000000000001</v>
      </c>
      <c r="H7014" s="46">
        <v>1</v>
      </c>
      <c r="I7014" s="17">
        <v>0.34250000000000003</v>
      </c>
      <c r="J7014" s="4">
        <v>0.32174757186341002</v>
      </c>
    </row>
    <row r="7015" spans="1:10" ht="15" customHeight="1">
      <c r="A7015" s="15"/>
      <c r="B7015" s="2" t="s">
        <v>10907</v>
      </c>
      <c r="C7015" s="2" t="s">
        <v>20578</v>
      </c>
      <c r="D7015" s="19">
        <v>0</v>
      </c>
      <c r="F7015" s="46">
        <v>0.98580000000000001</v>
      </c>
      <c r="G7015" s="46">
        <v>0.99485000000000001</v>
      </c>
      <c r="H7015" s="46">
        <v>1</v>
      </c>
      <c r="I7015" s="17">
        <v>0.95350000000000001</v>
      </c>
      <c r="J7015" s="4">
        <v>2.2073966566976602E-2</v>
      </c>
    </row>
    <row r="7016" spans="1:10" ht="15" customHeight="1">
      <c r="A7016" s="15"/>
      <c r="B7016" s="2" t="s">
        <v>10908</v>
      </c>
      <c r="C7016" s="2" t="s">
        <v>20579</v>
      </c>
      <c r="D7016" s="19">
        <v>0</v>
      </c>
      <c r="F7016" s="46">
        <v>1</v>
      </c>
      <c r="G7016" s="46">
        <v>1</v>
      </c>
      <c r="H7016" s="46">
        <v>1</v>
      </c>
      <c r="I7016" s="17">
        <v>1</v>
      </c>
      <c r="J7016" s="4">
        <v>0</v>
      </c>
    </row>
    <row r="7017" spans="1:10" ht="15" customHeight="1">
      <c r="A7017" s="15"/>
      <c r="B7017" s="2" t="s">
        <v>10909</v>
      </c>
      <c r="C7017" s="2" t="s">
        <v>20580</v>
      </c>
      <c r="D7017" s="19">
        <v>0</v>
      </c>
      <c r="F7017" s="46">
        <v>0.97650000000000003</v>
      </c>
      <c r="G7017" s="46">
        <v>0.97675000000000001</v>
      </c>
      <c r="H7017" s="46">
        <v>1</v>
      </c>
      <c r="I7017" s="17">
        <v>0.95250000000000001</v>
      </c>
      <c r="J7017" s="4">
        <v>2.7138533490223798E-2</v>
      </c>
    </row>
    <row r="7018" spans="1:10" ht="15" customHeight="1">
      <c r="A7018" s="15"/>
      <c r="B7018" s="2" t="s">
        <v>20581</v>
      </c>
      <c r="C7018" s="2" t="s">
        <v>20582</v>
      </c>
      <c r="D7018" s="19">
        <v>0</v>
      </c>
      <c r="F7018" s="46">
        <v>0.74783333333333302</v>
      </c>
      <c r="G7018" s="46">
        <v>0.9627</v>
      </c>
      <c r="H7018" s="46">
        <v>1</v>
      </c>
      <c r="I7018" s="17">
        <v>0.22109999999999999</v>
      </c>
      <c r="J7018" s="4">
        <v>0.36323630692245901</v>
      </c>
    </row>
    <row r="7019" spans="1:10" ht="15" customHeight="1">
      <c r="A7019" s="15"/>
      <c r="B7019" s="2" t="s">
        <v>10910</v>
      </c>
      <c r="C7019" s="2" t="s">
        <v>20583</v>
      </c>
      <c r="D7019" s="19">
        <v>0</v>
      </c>
      <c r="F7019" s="46">
        <v>1</v>
      </c>
      <c r="G7019" s="46">
        <v>1</v>
      </c>
      <c r="H7019" s="46">
        <v>1</v>
      </c>
      <c r="I7019" s="17">
        <v>1</v>
      </c>
      <c r="J7019" s="4">
        <v>0</v>
      </c>
    </row>
    <row r="7020" spans="1:10" ht="15" customHeight="1">
      <c r="A7020" s="15"/>
      <c r="B7020" s="2" t="s">
        <v>10911</v>
      </c>
      <c r="C7020" s="2" t="s">
        <v>20584</v>
      </c>
      <c r="D7020" s="19">
        <v>0</v>
      </c>
      <c r="F7020" s="46">
        <v>0.984375</v>
      </c>
      <c r="G7020" s="46">
        <v>1</v>
      </c>
      <c r="H7020" s="46">
        <v>1</v>
      </c>
      <c r="I7020" s="17">
        <v>0.9375</v>
      </c>
      <c r="J7020" s="4">
        <v>3.125E-2</v>
      </c>
    </row>
    <row r="7021" spans="1:10" ht="15" customHeight="1">
      <c r="A7021" s="15"/>
      <c r="B7021" s="2" t="s">
        <v>10912</v>
      </c>
      <c r="C7021" s="2" t="s">
        <v>20585</v>
      </c>
      <c r="D7021" s="19">
        <v>0</v>
      </c>
      <c r="F7021" s="46">
        <v>0.84347499999999997</v>
      </c>
      <c r="G7021" s="46">
        <v>0.86714999999999998</v>
      </c>
      <c r="H7021" s="46">
        <v>1</v>
      </c>
      <c r="I7021" s="17">
        <v>0.63959999999999995</v>
      </c>
      <c r="J7021" s="4">
        <v>0.18482816118402201</v>
      </c>
    </row>
    <row r="7022" spans="1:10" ht="15" customHeight="1">
      <c r="A7022" s="15"/>
      <c r="B7022" s="2" t="s">
        <v>10913</v>
      </c>
      <c r="C7022" s="2" t="s">
        <v>20586</v>
      </c>
      <c r="D7022" s="19">
        <v>0</v>
      </c>
      <c r="F7022" s="46">
        <v>1</v>
      </c>
      <c r="G7022" s="46">
        <v>1</v>
      </c>
      <c r="H7022" s="46">
        <v>1</v>
      </c>
      <c r="I7022" s="17">
        <v>1</v>
      </c>
      <c r="J7022" s="4">
        <v>0</v>
      </c>
    </row>
    <row r="7023" spans="1:10" ht="15" customHeight="1">
      <c r="A7023" s="15"/>
      <c r="B7023" s="2" t="s">
        <v>10914</v>
      </c>
      <c r="C7023" s="2" t="s">
        <v>20587</v>
      </c>
      <c r="D7023" s="19">
        <v>0</v>
      </c>
      <c r="F7023" s="46">
        <v>0.98372499999999996</v>
      </c>
      <c r="G7023" s="46">
        <v>1</v>
      </c>
      <c r="H7023" s="46">
        <v>1</v>
      </c>
      <c r="I7023" s="17">
        <v>0.93489999999999995</v>
      </c>
      <c r="J7023" s="4">
        <v>3.2550000000000003E-2</v>
      </c>
    </row>
    <row r="7024" spans="1:10" ht="15" customHeight="1">
      <c r="A7024" s="15"/>
      <c r="B7024" s="2" t="s">
        <v>10915</v>
      </c>
      <c r="C7024" s="2" t="s">
        <v>20588</v>
      </c>
      <c r="D7024" s="19">
        <v>0</v>
      </c>
      <c r="F7024" s="46">
        <v>1</v>
      </c>
      <c r="G7024" s="46">
        <v>1</v>
      </c>
      <c r="H7024" s="46">
        <v>1</v>
      </c>
      <c r="I7024" s="17">
        <v>1</v>
      </c>
      <c r="J7024" s="4">
        <v>0</v>
      </c>
    </row>
    <row r="7025" spans="1:10" ht="15" customHeight="1">
      <c r="A7025" s="15"/>
      <c r="B7025" s="2" t="s">
        <v>10916</v>
      </c>
      <c r="C7025" s="2" t="s">
        <v>20589</v>
      </c>
      <c r="D7025" s="19">
        <v>0</v>
      </c>
      <c r="F7025" s="46">
        <v>1</v>
      </c>
      <c r="G7025" s="46">
        <v>1</v>
      </c>
      <c r="H7025" s="46">
        <v>1</v>
      </c>
      <c r="I7025" s="17">
        <v>1</v>
      </c>
      <c r="J7025" s="4">
        <v>0</v>
      </c>
    </row>
    <row r="7026" spans="1:10" ht="15" customHeight="1">
      <c r="A7026" s="15"/>
      <c r="B7026" s="2" t="s">
        <v>20590</v>
      </c>
      <c r="C7026" s="2" t="s">
        <v>20591</v>
      </c>
      <c r="D7026" s="19">
        <v>0</v>
      </c>
      <c r="F7026" s="46">
        <v>1</v>
      </c>
      <c r="G7026" s="46">
        <v>1</v>
      </c>
      <c r="H7026" s="46">
        <v>1</v>
      </c>
      <c r="I7026" s="17">
        <v>1</v>
      </c>
      <c r="J7026" s="4">
        <v>0</v>
      </c>
    </row>
    <row r="7027" spans="1:10" ht="15" customHeight="1">
      <c r="A7027" s="15"/>
      <c r="B7027" s="2" t="s">
        <v>10917</v>
      </c>
      <c r="C7027" s="2" t="s">
        <v>20592</v>
      </c>
      <c r="D7027" s="19">
        <v>0</v>
      </c>
      <c r="F7027" s="46">
        <v>1</v>
      </c>
      <c r="G7027" s="46">
        <v>1</v>
      </c>
      <c r="H7027" s="46">
        <v>1</v>
      </c>
      <c r="I7027" s="17">
        <v>1</v>
      </c>
      <c r="J7027" s="4">
        <v>0</v>
      </c>
    </row>
    <row r="7028" spans="1:10" ht="15" customHeight="1">
      <c r="A7028" s="15"/>
      <c r="B7028" s="2" t="s">
        <v>10918</v>
      </c>
      <c r="C7028" s="2" t="s">
        <v>20593</v>
      </c>
      <c r="D7028" s="19">
        <v>0</v>
      </c>
      <c r="F7028" s="46">
        <v>0.58065</v>
      </c>
      <c r="G7028" s="46">
        <v>0.58065</v>
      </c>
      <c r="H7028" s="46">
        <v>1</v>
      </c>
      <c r="I7028" s="17">
        <v>0.1613</v>
      </c>
      <c r="J7028" s="4">
        <v>0.59305045738115703</v>
      </c>
    </row>
    <row r="7029" spans="1:10" ht="15" customHeight="1">
      <c r="A7029" s="15"/>
      <c r="B7029" s="2" t="s">
        <v>10919</v>
      </c>
      <c r="C7029" s="2" t="s">
        <v>20594</v>
      </c>
      <c r="D7029" s="19">
        <v>0</v>
      </c>
      <c r="F7029" s="46">
        <v>1</v>
      </c>
      <c r="G7029" s="46">
        <v>1</v>
      </c>
      <c r="H7029" s="46">
        <v>1</v>
      </c>
      <c r="I7029" s="17">
        <v>1</v>
      </c>
      <c r="J7029" s="4">
        <v>0</v>
      </c>
    </row>
    <row r="7030" spans="1:10" ht="15" customHeight="1">
      <c r="A7030" s="15"/>
      <c r="B7030" s="2" t="s">
        <v>10920</v>
      </c>
      <c r="C7030" s="2" t="s">
        <v>20595</v>
      </c>
      <c r="D7030" s="19">
        <v>0</v>
      </c>
      <c r="F7030" s="46">
        <v>0.83597500000000002</v>
      </c>
      <c r="G7030" s="46">
        <v>0.99275000000000002</v>
      </c>
      <c r="H7030" s="46">
        <v>1</v>
      </c>
      <c r="I7030" s="17">
        <v>0.3584</v>
      </c>
      <c r="J7030" s="4">
        <v>0.31845669904504498</v>
      </c>
    </row>
    <row r="7031" spans="1:10" ht="15" customHeight="1">
      <c r="A7031" s="15"/>
      <c r="B7031" s="2" t="s">
        <v>10921</v>
      </c>
      <c r="C7031" s="2" t="s">
        <v>20596</v>
      </c>
      <c r="D7031" s="19">
        <v>0</v>
      </c>
      <c r="F7031" s="46">
        <v>0.83335000000000004</v>
      </c>
      <c r="G7031" s="46">
        <v>0.83335000000000004</v>
      </c>
      <c r="H7031" s="46">
        <v>1</v>
      </c>
      <c r="I7031" s="17">
        <v>0.66669999999999996</v>
      </c>
      <c r="J7031" s="4">
        <v>0.23567869016947601</v>
      </c>
    </row>
    <row r="7032" spans="1:10" ht="15" customHeight="1">
      <c r="A7032" s="15"/>
      <c r="B7032" s="2" t="s">
        <v>10922</v>
      </c>
      <c r="C7032" s="2" t="s">
        <v>20597</v>
      </c>
      <c r="D7032" s="19">
        <v>0</v>
      </c>
      <c r="F7032" s="46">
        <v>0.9375</v>
      </c>
      <c r="G7032" s="46">
        <v>0.9375</v>
      </c>
      <c r="H7032" s="46">
        <v>1</v>
      </c>
      <c r="I7032" s="17">
        <v>0.875</v>
      </c>
      <c r="J7032" s="4">
        <v>8.8388347648318405E-2</v>
      </c>
    </row>
    <row r="7033" spans="1:10" ht="15" customHeight="1">
      <c r="A7033" s="15"/>
      <c r="B7033" s="2" t="s">
        <v>10923</v>
      </c>
      <c r="C7033" s="2" t="s">
        <v>20512</v>
      </c>
      <c r="D7033" s="19">
        <v>0</v>
      </c>
      <c r="F7033" s="46">
        <v>0.8</v>
      </c>
      <c r="G7033" s="46">
        <v>0.8</v>
      </c>
      <c r="H7033" s="46">
        <v>1</v>
      </c>
      <c r="I7033" s="17">
        <v>0.6</v>
      </c>
      <c r="J7033" s="4">
        <v>0.28284271247461901</v>
      </c>
    </row>
    <row r="7034" spans="1:10" ht="15" customHeight="1">
      <c r="A7034" s="15"/>
      <c r="B7034" s="2" t="s">
        <v>20598</v>
      </c>
      <c r="C7034" s="2" t="s">
        <v>20599</v>
      </c>
      <c r="D7034" s="19">
        <v>0</v>
      </c>
      <c r="F7034" s="46">
        <v>0.68074999999999997</v>
      </c>
      <c r="G7034" s="46">
        <v>0.75095000000000001</v>
      </c>
      <c r="H7034" s="46">
        <v>1</v>
      </c>
      <c r="I7034" s="17">
        <v>0.22109999999999999</v>
      </c>
      <c r="J7034" s="4">
        <v>0.381688306518988</v>
      </c>
    </row>
    <row r="7035" spans="1:10" ht="15" customHeight="1">
      <c r="A7035" s="15"/>
      <c r="B7035" s="2" t="s">
        <v>10924</v>
      </c>
      <c r="C7035" s="2" t="s">
        <v>20600</v>
      </c>
      <c r="D7035" s="19">
        <v>0</v>
      </c>
      <c r="F7035" s="46">
        <v>0.85387500000000005</v>
      </c>
      <c r="G7035" s="46">
        <v>0.95774999999999999</v>
      </c>
      <c r="H7035" s="46">
        <v>1</v>
      </c>
      <c r="I7035" s="17">
        <v>0.5</v>
      </c>
      <c r="J7035" s="4">
        <v>0.236794698349998</v>
      </c>
    </row>
    <row r="7036" spans="1:10" ht="15" customHeight="1">
      <c r="A7036" s="15"/>
      <c r="B7036" s="2" t="s">
        <v>10925</v>
      </c>
      <c r="C7036" s="2" t="s">
        <v>20335</v>
      </c>
      <c r="D7036" s="19">
        <v>0</v>
      </c>
      <c r="F7036" s="46">
        <v>1</v>
      </c>
      <c r="G7036" s="46">
        <v>1</v>
      </c>
      <c r="H7036" s="46">
        <v>1</v>
      </c>
      <c r="I7036" s="17">
        <v>1</v>
      </c>
      <c r="J7036" s="4">
        <v>0</v>
      </c>
    </row>
    <row r="7037" spans="1:10" ht="15" customHeight="1">
      <c r="A7037" s="15"/>
      <c r="B7037" s="2" t="s">
        <v>10926</v>
      </c>
      <c r="C7037" s="2" t="s">
        <v>20601</v>
      </c>
      <c r="D7037" s="19">
        <v>0</v>
      </c>
      <c r="F7037" s="46">
        <v>0.79079999999999995</v>
      </c>
      <c r="G7037" s="46">
        <v>1</v>
      </c>
      <c r="H7037" s="46">
        <v>1</v>
      </c>
      <c r="I7037" s="17">
        <v>0.37240000000000001</v>
      </c>
      <c r="J7037" s="4">
        <v>0.36234502894340898</v>
      </c>
    </row>
    <row r="7038" spans="1:10" ht="15" customHeight="1">
      <c r="A7038" s="15"/>
      <c r="B7038" s="2" t="s">
        <v>10927</v>
      </c>
      <c r="C7038" s="2" t="s">
        <v>20602</v>
      </c>
      <c r="D7038" s="19">
        <v>0</v>
      </c>
      <c r="F7038" s="46">
        <v>1</v>
      </c>
      <c r="G7038" s="46">
        <v>1</v>
      </c>
      <c r="H7038" s="46">
        <v>1</v>
      </c>
      <c r="I7038" s="17">
        <v>1</v>
      </c>
      <c r="J7038" s="4">
        <v>0</v>
      </c>
    </row>
    <row r="7039" spans="1:10" ht="15" customHeight="1">
      <c r="A7039" s="15"/>
      <c r="B7039" s="2" t="s">
        <v>10928</v>
      </c>
      <c r="C7039" s="2" t="s">
        <v>20603</v>
      </c>
      <c r="D7039" s="19">
        <v>0</v>
      </c>
      <c r="F7039" s="46">
        <v>1</v>
      </c>
      <c r="G7039" s="46">
        <v>1</v>
      </c>
      <c r="H7039" s="46">
        <v>1</v>
      </c>
      <c r="I7039" s="17">
        <v>1</v>
      </c>
      <c r="J7039" s="4">
        <v>0</v>
      </c>
    </row>
    <row r="7040" spans="1:10" ht="15" customHeight="1">
      <c r="A7040" s="15"/>
      <c r="B7040" s="2" t="s">
        <v>20604</v>
      </c>
      <c r="C7040" s="2" t="s">
        <v>20383</v>
      </c>
      <c r="D7040" s="19">
        <v>0</v>
      </c>
      <c r="F7040" s="46">
        <v>1</v>
      </c>
      <c r="G7040" s="46">
        <v>1</v>
      </c>
      <c r="H7040" s="46">
        <v>1</v>
      </c>
      <c r="I7040" s="17">
        <v>1</v>
      </c>
      <c r="J7040" s="4">
        <v>0</v>
      </c>
    </row>
    <row r="7041" spans="1:10" ht="15" customHeight="1">
      <c r="A7041" s="15"/>
      <c r="B7041" s="2" t="s">
        <v>10929</v>
      </c>
      <c r="C7041" s="2" t="s">
        <v>20605</v>
      </c>
      <c r="D7041" s="19">
        <v>0</v>
      </c>
      <c r="F7041" s="46">
        <v>0.80862500000000004</v>
      </c>
      <c r="G7041" s="46">
        <v>1</v>
      </c>
      <c r="H7041" s="46">
        <v>1</v>
      </c>
      <c r="I7041" s="17">
        <v>0.23449999999999999</v>
      </c>
      <c r="J7041" s="4">
        <v>0.38274999999999998</v>
      </c>
    </row>
    <row r="7042" spans="1:10" ht="15" customHeight="1">
      <c r="A7042" s="15"/>
      <c r="B7042" s="2" t="s">
        <v>10930</v>
      </c>
      <c r="C7042" s="2" t="s">
        <v>10930</v>
      </c>
      <c r="D7042" s="19">
        <v>0</v>
      </c>
      <c r="F7042" s="46">
        <v>0.52780000000000005</v>
      </c>
      <c r="G7042" s="46">
        <v>0.52780000000000005</v>
      </c>
      <c r="H7042" s="46">
        <v>1</v>
      </c>
      <c r="I7042" s="17">
        <v>5.5599999999999997E-2</v>
      </c>
      <c r="J7042" s="4">
        <v>0.66779164415257597</v>
      </c>
    </row>
    <row r="7043" spans="1:10" ht="15" customHeight="1">
      <c r="A7043" s="15"/>
      <c r="B7043" s="2" t="s">
        <v>10931</v>
      </c>
      <c r="C7043" s="2" t="s">
        <v>20606</v>
      </c>
      <c r="D7043" s="19">
        <v>0</v>
      </c>
      <c r="F7043" s="46">
        <v>1</v>
      </c>
      <c r="G7043" s="46">
        <v>1</v>
      </c>
      <c r="H7043" s="46">
        <v>1</v>
      </c>
      <c r="I7043" s="17">
        <v>1</v>
      </c>
      <c r="J7043" s="4">
        <v>0</v>
      </c>
    </row>
    <row r="7044" spans="1:10" ht="15" customHeight="1">
      <c r="A7044" s="15"/>
      <c r="B7044" s="2" t="s">
        <v>10932</v>
      </c>
      <c r="C7044" s="2" t="s">
        <v>20607</v>
      </c>
      <c r="D7044" s="19">
        <v>1</v>
      </c>
      <c r="F7044" s="46">
        <v>0.71892500000000004</v>
      </c>
      <c r="G7044" s="46">
        <v>0.76580000000000004</v>
      </c>
      <c r="H7044" s="46">
        <v>1</v>
      </c>
      <c r="I7044" s="17">
        <v>0.34410000000000002</v>
      </c>
      <c r="J7044" s="4">
        <v>0.33346201557798699</v>
      </c>
    </row>
    <row r="7045" spans="1:10" ht="15" customHeight="1">
      <c r="A7045" s="15"/>
      <c r="B7045" s="2" t="s">
        <v>10932</v>
      </c>
      <c r="C7045" s="2" t="s">
        <v>20608</v>
      </c>
      <c r="D7045" s="19">
        <v>2</v>
      </c>
      <c r="F7045" s="46">
        <v>0.49503333333333299</v>
      </c>
      <c r="G7045" s="46">
        <v>0.43785000000000002</v>
      </c>
      <c r="H7045" s="46">
        <v>1</v>
      </c>
      <c r="I7045" s="17">
        <v>4.19E-2</v>
      </c>
      <c r="J7045" s="4">
        <v>0.43247606484829498</v>
      </c>
    </row>
    <row r="7046" spans="1:10" ht="15" customHeight="1">
      <c r="A7046" s="15"/>
      <c r="B7046" s="2" t="s">
        <v>10932</v>
      </c>
      <c r="C7046" s="2" t="s">
        <v>20609</v>
      </c>
      <c r="D7046" s="19">
        <v>3</v>
      </c>
      <c r="F7046" s="46">
        <v>0.65293333333333303</v>
      </c>
      <c r="G7046" s="46">
        <v>0.76580000000000004</v>
      </c>
      <c r="H7046" s="46">
        <v>1</v>
      </c>
      <c r="I7046" s="17">
        <v>4.19E-2</v>
      </c>
      <c r="J7046" s="4">
        <v>0.41105409700751899</v>
      </c>
    </row>
    <row r="7047" spans="1:10" ht="15" customHeight="1">
      <c r="A7047" s="15"/>
      <c r="B7047" s="2" t="s">
        <v>10933</v>
      </c>
      <c r="C7047" s="2" t="s">
        <v>20610</v>
      </c>
      <c r="D7047" s="19">
        <v>0</v>
      </c>
      <c r="F7047" s="46">
        <v>0.65720000000000001</v>
      </c>
      <c r="G7047" s="46">
        <v>0.66354999999999997</v>
      </c>
      <c r="H7047" s="46">
        <v>1</v>
      </c>
      <c r="I7047" s="17">
        <v>0.2722</v>
      </c>
      <c r="J7047" s="4">
        <v>0.32654720507586199</v>
      </c>
    </row>
    <row r="7048" spans="1:10" ht="15" customHeight="1">
      <c r="A7048" s="15"/>
      <c r="B7048" s="2" t="s">
        <v>10934</v>
      </c>
      <c r="C7048" s="2" t="s">
        <v>20611</v>
      </c>
      <c r="D7048" s="19">
        <v>0</v>
      </c>
      <c r="F7048" s="46">
        <v>0.85</v>
      </c>
      <c r="G7048" s="46">
        <v>0.85</v>
      </c>
      <c r="H7048" s="46">
        <v>1</v>
      </c>
      <c r="I7048" s="17">
        <v>0.7</v>
      </c>
      <c r="J7048" s="4">
        <v>0.21213203435596401</v>
      </c>
    </row>
    <row r="7049" spans="1:10" ht="15" customHeight="1">
      <c r="A7049" s="15"/>
      <c r="B7049" s="2" t="s">
        <v>10935</v>
      </c>
      <c r="C7049" s="2" t="s">
        <v>20612</v>
      </c>
      <c r="D7049" s="19">
        <v>0</v>
      </c>
      <c r="F7049" s="46">
        <v>0.42612499999999998</v>
      </c>
      <c r="G7049" s="46">
        <v>0.30719999999999997</v>
      </c>
      <c r="H7049" s="46">
        <v>1</v>
      </c>
      <c r="I7049" s="17">
        <v>9.01E-2</v>
      </c>
      <c r="J7049" s="4">
        <v>0.39717957630438799</v>
      </c>
    </row>
    <row r="7050" spans="1:10" ht="15" customHeight="1">
      <c r="A7050" s="15"/>
      <c r="B7050" s="2" t="s">
        <v>20613</v>
      </c>
      <c r="C7050" s="2" t="s">
        <v>20614</v>
      </c>
      <c r="D7050" s="19">
        <v>1</v>
      </c>
      <c r="F7050" s="46">
        <v>0.64381428571428601</v>
      </c>
      <c r="G7050" s="46">
        <v>0.95250000000000001</v>
      </c>
      <c r="H7050" s="46">
        <v>1</v>
      </c>
      <c r="I7050" s="17">
        <v>9.01E-2</v>
      </c>
      <c r="J7050" s="4">
        <v>0.43283783502435602</v>
      </c>
    </row>
    <row r="7051" spans="1:10" ht="15" customHeight="1">
      <c r="A7051" s="15"/>
      <c r="B7051" s="2" t="s">
        <v>20613</v>
      </c>
      <c r="C7051" s="2" t="s">
        <v>20615</v>
      </c>
      <c r="D7051" s="19">
        <v>2</v>
      </c>
      <c r="F7051" s="46">
        <v>0.62</v>
      </c>
      <c r="G7051" s="46">
        <v>0.64829999999999999</v>
      </c>
      <c r="H7051" s="46">
        <v>1</v>
      </c>
      <c r="I7051" s="17">
        <v>9.01E-2</v>
      </c>
      <c r="J7051" s="4">
        <v>0.40950408056574999</v>
      </c>
    </row>
    <row r="7052" spans="1:10" ht="15" customHeight="1">
      <c r="A7052" s="15"/>
      <c r="B7052" s="2" t="s">
        <v>20616</v>
      </c>
      <c r="C7052" s="2" t="s">
        <v>20617</v>
      </c>
      <c r="D7052" s="19">
        <v>0</v>
      </c>
      <c r="F7052" s="46">
        <v>0.45229999999999998</v>
      </c>
      <c r="G7052" s="46">
        <v>0.35954999999999998</v>
      </c>
      <c r="H7052" s="46">
        <v>1</v>
      </c>
      <c r="I7052" s="17">
        <v>9.01E-2</v>
      </c>
      <c r="J7052" s="4">
        <v>0.38680169768672601</v>
      </c>
    </row>
    <row r="7053" spans="1:10" ht="15" customHeight="1">
      <c r="A7053" s="15"/>
      <c r="B7053" s="2" t="s">
        <v>10936</v>
      </c>
      <c r="C7053" s="2" t="s">
        <v>20618</v>
      </c>
      <c r="D7053" s="19">
        <v>0</v>
      </c>
      <c r="F7053" s="46">
        <v>0.65425</v>
      </c>
      <c r="G7053" s="46">
        <v>0.78754999999999997</v>
      </c>
      <c r="H7053" s="46">
        <v>1</v>
      </c>
      <c r="I7053" s="17">
        <v>4.19E-2</v>
      </c>
      <c r="J7053" s="4">
        <v>0.43735255420160402</v>
      </c>
    </row>
    <row r="7054" spans="1:10" ht="15" customHeight="1">
      <c r="A7054" s="15"/>
      <c r="B7054" s="2" t="s">
        <v>20619</v>
      </c>
      <c r="C7054" s="2" t="s">
        <v>20606</v>
      </c>
      <c r="D7054" s="19">
        <v>0</v>
      </c>
      <c r="F7054" s="46">
        <v>0.97294999999999998</v>
      </c>
      <c r="G7054" s="46">
        <v>0.97294999999999998</v>
      </c>
      <c r="H7054" s="46">
        <v>1</v>
      </c>
      <c r="I7054" s="17">
        <v>0.94589999999999996</v>
      </c>
      <c r="J7054" s="4">
        <v>3.8254476862192299E-2</v>
      </c>
    </row>
    <row r="7055" spans="1:10" ht="15" customHeight="1">
      <c r="A7055" s="15"/>
      <c r="B7055" s="2" t="s">
        <v>10937</v>
      </c>
      <c r="C7055" s="2" t="s">
        <v>20620</v>
      </c>
      <c r="D7055" s="19">
        <v>0</v>
      </c>
      <c r="F7055" s="46">
        <v>0.82484000000000002</v>
      </c>
      <c r="G7055" s="46">
        <v>0.99060000000000004</v>
      </c>
      <c r="H7055" s="46">
        <v>1</v>
      </c>
      <c r="I7055" s="17">
        <v>0.31780000000000003</v>
      </c>
      <c r="J7055" s="4">
        <v>0.29411295109192298</v>
      </c>
    </row>
    <row r="7056" spans="1:10" ht="15" customHeight="1">
      <c r="A7056" s="15"/>
      <c r="B7056" s="2" t="s">
        <v>10938</v>
      </c>
      <c r="C7056" s="2" t="s">
        <v>20621</v>
      </c>
      <c r="D7056" s="19">
        <v>0</v>
      </c>
      <c r="F7056" s="46">
        <v>0.92854999999999999</v>
      </c>
      <c r="G7056" s="46">
        <v>0.92854999999999999</v>
      </c>
      <c r="H7056" s="46">
        <v>1</v>
      </c>
      <c r="I7056" s="17">
        <v>0.85709999999999997</v>
      </c>
      <c r="J7056" s="4">
        <v>0.101045559031558</v>
      </c>
    </row>
    <row r="7057" spans="1:10" ht="15" customHeight="1">
      <c r="A7057" s="15"/>
      <c r="B7057" s="2" t="s">
        <v>10939</v>
      </c>
      <c r="C7057" s="2" t="s">
        <v>20622</v>
      </c>
      <c r="D7057" s="19">
        <v>0</v>
      </c>
      <c r="F7057" s="46">
        <v>0.60755000000000003</v>
      </c>
      <c r="G7057" s="46">
        <v>0.64154999999999995</v>
      </c>
      <c r="H7057" s="46">
        <v>1</v>
      </c>
      <c r="I7057" s="17">
        <v>0.14710000000000001</v>
      </c>
      <c r="J7057" s="4">
        <v>0.43892722631434</v>
      </c>
    </row>
    <row r="7058" spans="1:10" ht="15" customHeight="1">
      <c r="A7058" s="15"/>
      <c r="B7058" s="2" t="s">
        <v>10940</v>
      </c>
      <c r="C7058" s="2" t="s">
        <v>20622</v>
      </c>
      <c r="D7058" s="19">
        <v>1</v>
      </c>
      <c r="F7058" s="46">
        <v>0.58547499999999997</v>
      </c>
      <c r="G7058" s="46">
        <v>0.64154999999999995</v>
      </c>
      <c r="H7058" s="46">
        <v>1</v>
      </c>
      <c r="I7058" s="17">
        <v>5.8799999999999998E-2</v>
      </c>
      <c r="J7058" s="4">
        <v>0.47086249496712601</v>
      </c>
    </row>
    <row r="7059" spans="1:10" ht="15" customHeight="1">
      <c r="A7059" s="15"/>
      <c r="B7059" s="2" t="s">
        <v>10940</v>
      </c>
      <c r="C7059" s="2" t="s">
        <v>20623</v>
      </c>
      <c r="D7059" s="19">
        <v>2</v>
      </c>
      <c r="F7059" s="46">
        <v>0.59204999999999997</v>
      </c>
      <c r="G7059" s="46">
        <v>0.65469999999999995</v>
      </c>
      <c r="H7059" s="46">
        <v>1</v>
      </c>
      <c r="I7059" s="17">
        <v>5.8799999999999998E-2</v>
      </c>
      <c r="J7059" s="4">
        <v>0.46603774167621498</v>
      </c>
    </row>
    <row r="7060" spans="1:10" ht="15" customHeight="1">
      <c r="A7060" s="15"/>
      <c r="B7060" s="2" t="s">
        <v>10941</v>
      </c>
      <c r="C7060" s="2" t="s">
        <v>20624</v>
      </c>
      <c r="D7060" s="19">
        <v>0</v>
      </c>
      <c r="F7060" s="46">
        <v>0.98075000000000001</v>
      </c>
      <c r="G7060" s="46">
        <v>0.98075000000000001</v>
      </c>
      <c r="H7060" s="46">
        <v>1</v>
      </c>
      <c r="I7060" s="17">
        <v>0.96150000000000002</v>
      </c>
      <c r="J7060" s="4">
        <v>2.7223611075682101E-2</v>
      </c>
    </row>
    <row r="7061" spans="1:10" ht="15" customHeight="1">
      <c r="A7061" s="15"/>
      <c r="B7061" s="2" t="s">
        <v>10942</v>
      </c>
      <c r="C7061" s="2" t="s">
        <v>20625</v>
      </c>
      <c r="D7061" s="19">
        <v>0</v>
      </c>
      <c r="F7061" s="46">
        <v>0.59540000000000004</v>
      </c>
      <c r="G7061" s="46">
        <v>0.64154999999999995</v>
      </c>
      <c r="H7061" s="46">
        <v>1</v>
      </c>
      <c r="I7061" s="17">
        <v>0.1351</v>
      </c>
      <c r="J7061" s="4">
        <v>0.43539031224867603</v>
      </c>
    </row>
    <row r="7062" spans="1:10" ht="15" customHeight="1">
      <c r="A7062" s="15"/>
      <c r="B7062" s="2" t="s">
        <v>20626</v>
      </c>
      <c r="C7062" s="2" t="s">
        <v>20627</v>
      </c>
      <c r="D7062" s="19">
        <v>0</v>
      </c>
      <c r="F7062" s="46">
        <v>0.62336250000000004</v>
      </c>
      <c r="G7062" s="46">
        <v>0.69225000000000003</v>
      </c>
      <c r="H7062" s="46">
        <v>1</v>
      </c>
      <c r="I7062" s="17">
        <v>0.13039999999999999</v>
      </c>
      <c r="J7062" s="4">
        <v>0.40367329766780502</v>
      </c>
    </row>
    <row r="7063" spans="1:10" ht="15" customHeight="1">
      <c r="A7063" s="15"/>
      <c r="B7063" s="2" t="s">
        <v>20628</v>
      </c>
      <c r="C7063" s="2" t="s">
        <v>20629</v>
      </c>
      <c r="D7063" s="19">
        <v>1</v>
      </c>
      <c r="F7063" s="46">
        <v>0.65418333333333301</v>
      </c>
      <c r="G7063" s="46">
        <v>0.73089999999999999</v>
      </c>
      <c r="H7063" s="46">
        <v>1</v>
      </c>
      <c r="I7063" s="17">
        <v>0.1802</v>
      </c>
      <c r="J7063" s="4">
        <v>0.35629030532231198</v>
      </c>
    </row>
    <row r="7064" spans="1:10" ht="15" customHeight="1">
      <c r="A7064" s="15"/>
      <c r="B7064" s="2" t="s">
        <v>20628</v>
      </c>
      <c r="C7064" s="2" t="s">
        <v>20630</v>
      </c>
      <c r="D7064" s="19">
        <v>2</v>
      </c>
      <c r="F7064" s="46">
        <v>0.71058333333333301</v>
      </c>
      <c r="G7064" s="46">
        <v>0.73089999999999999</v>
      </c>
      <c r="H7064" s="46">
        <v>1</v>
      </c>
      <c r="I7064" s="17">
        <v>0.31780000000000003</v>
      </c>
      <c r="J7064" s="4">
        <v>0.28612961689882199</v>
      </c>
    </row>
    <row r="7065" spans="1:10" ht="15" customHeight="1">
      <c r="A7065" s="15"/>
      <c r="B7065" s="2" t="s">
        <v>10943</v>
      </c>
      <c r="C7065" s="2" t="s">
        <v>20631</v>
      </c>
      <c r="D7065" s="19">
        <v>0</v>
      </c>
      <c r="F7065" s="46">
        <v>0.75460000000000005</v>
      </c>
      <c r="G7065" s="46">
        <v>0.83335000000000004</v>
      </c>
      <c r="H7065" s="46">
        <v>1</v>
      </c>
      <c r="I7065" s="17">
        <v>0.35170000000000001</v>
      </c>
      <c r="J7065" s="4">
        <v>0.31117901600204301</v>
      </c>
    </row>
    <row r="7066" spans="1:10" ht="15" customHeight="1">
      <c r="A7066" s="15"/>
      <c r="B7066" s="2" t="s">
        <v>20632</v>
      </c>
      <c r="C7066" s="2" t="s">
        <v>20633</v>
      </c>
      <c r="D7066" s="19">
        <v>0</v>
      </c>
      <c r="F7066" s="46">
        <v>0.85207500000000003</v>
      </c>
      <c r="G7066" s="46">
        <v>0.87080000000000002</v>
      </c>
      <c r="H7066" s="46">
        <v>1</v>
      </c>
      <c r="I7066" s="17">
        <v>0.66669999999999996</v>
      </c>
      <c r="J7066" s="4">
        <v>0.17175337696825599</v>
      </c>
    </row>
    <row r="7067" spans="1:10" ht="15" customHeight="1">
      <c r="A7067" s="15"/>
      <c r="B7067" s="2" t="s">
        <v>10944</v>
      </c>
      <c r="C7067" s="2" t="s">
        <v>20634</v>
      </c>
      <c r="D7067" s="19">
        <v>0</v>
      </c>
      <c r="F7067" s="46">
        <v>0.75698333333333301</v>
      </c>
      <c r="G7067" s="46">
        <v>0.9506</v>
      </c>
      <c r="H7067" s="46">
        <v>1</v>
      </c>
      <c r="I7067" s="17">
        <v>0.29659999999999997</v>
      </c>
      <c r="J7067" s="4">
        <v>0.33939554161283098</v>
      </c>
    </row>
    <row r="7068" spans="1:10" ht="15" customHeight="1">
      <c r="A7068" s="15"/>
      <c r="B7068" s="2" t="s">
        <v>20635</v>
      </c>
      <c r="C7068" s="2" t="s">
        <v>20636</v>
      </c>
      <c r="D7068" s="19">
        <v>0</v>
      </c>
      <c r="F7068" s="46">
        <v>0.83335000000000004</v>
      </c>
      <c r="G7068" s="46">
        <v>0.83335000000000004</v>
      </c>
      <c r="H7068" s="46">
        <v>1</v>
      </c>
      <c r="I7068" s="17">
        <v>0.66669999999999996</v>
      </c>
      <c r="J7068" s="4">
        <v>0.23567869016947601</v>
      </c>
    </row>
    <row r="7069" spans="1:10" ht="15" customHeight="1">
      <c r="A7069" s="15"/>
      <c r="B7069" s="2" t="s">
        <v>10945</v>
      </c>
      <c r="C7069" s="2" t="s">
        <v>20637</v>
      </c>
      <c r="D7069" s="19">
        <v>0</v>
      </c>
      <c r="F7069" s="46">
        <v>0.78387499999999999</v>
      </c>
      <c r="G7069" s="46">
        <v>0.96775</v>
      </c>
      <c r="H7069" s="46">
        <v>1</v>
      </c>
      <c r="I7069" s="17">
        <v>0.2</v>
      </c>
      <c r="J7069" s="4">
        <v>0.39043573414839999</v>
      </c>
    </row>
    <row r="7070" spans="1:10" ht="15" customHeight="1">
      <c r="A7070" s="15"/>
      <c r="B7070" s="2" t="s">
        <v>10946</v>
      </c>
      <c r="C7070" s="2" t="s">
        <v>20638</v>
      </c>
      <c r="D7070" s="19">
        <v>0</v>
      </c>
      <c r="F7070" s="46">
        <v>0.62216000000000005</v>
      </c>
      <c r="G7070" s="46">
        <v>0.93589999999999995</v>
      </c>
      <c r="H7070" s="46">
        <v>1</v>
      </c>
      <c r="I7070" s="17">
        <v>4.19E-2</v>
      </c>
      <c r="J7070" s="4">
        <v>0.48988215215498498</v>
      </c>
    </row>
    <row r="7071" spans="1:10" ht="15" customHeight="1">
      <c r="A7071" s="15"/>
      <c r="B7071" s="2" t="s">
        <v>10947</v>
      </c>
      <c r="C7071" s="2" t="s">
        <v>20639</v>
      </c>
      <c r="D7071" s="19">
        <v>0</v>
      </c>
      <c r="F7071" s="46">
        <v>0.55556666666666699</v>
      </c>
      <c r="G7071" s="46">
        <v>0.45739999999999997</v>
      </c>
      <c r="H7071" s="46">
        <v>1</v>
      </c>
      <c r="I7071" s="17">
        <v>0.27029999999999998</v>
      </c>
      <c r="J7071" s="4">
        <v>0.30198230190967601</v>
      </c>
    </row>
    <row r="7072" spans="1:10" ht="15" customHeight="1">
      <c r="A7072" s="15"/>
      <c r="B7072" s="2" t="s">
        <v>20640</v>
      </c>
      <c r="C7072" s="2" t="s">
        <v>20641</v>
      </c>
      <c r="D7072" s="19">
        <v>0</v>
      </c>
      <c r="F7072" s="46">
        <v>0.57301666666666695</v>
      </c>
      <c r="G7072" s="46">
        <v>0.47284999999999999</v>
      </c>
      <c r="H7072" s="46">
        <v>1</v>
      </c>
      <c r="I7072" s="17">
        <v>0.31780000000000003</v>
      </c>
      <c r="J7072" s="4">
        <v>0.28473383653276402</v>
      </c>
    </row>
    <row r="7073" spans="1:10" ht="15" customHeight="1">
      <c r="A7073" s="15"/>
      <c r="B7073" s="2" t="s">
        <v>10948</v>
      </c>
      <c r="C7073" s="2" t="s">
        <v>20642</v>
      </c>
      <c r="D7073" s="19">
        <v>0</v>
      </c>
      <c r="F7073" s="46">
        <v>0.73298333333333299</v>
      </c>
      <c r="G7073" s="46">
        <v>0.84430000000000005</v>
      </c>
      <c r="H7073" s="46">
        <v>1</v>
      </c>
      <c r="I7073" s="17">
        <v>0.34410000000000002</v>
      </c>
      <c r="J7073" s="4">
        <v>0.28182491314052899</v>
      </c>
    </row>
    <row r="7074" spans="1:10" ht="15" customHeight="1">
      <c r="A7074" s="15"/>
      <c r="B7074" s="2" t="s">
        <v>10949</v>
      </c>
      <c r="C7074" s="2" t="s">
        <v>20643</v>
      </c>
      <c r="D7074" s="19">
        <v>0</v>
      </c>
      <c r="F7074" s="46">
        <v>0.75702499999999995</v>
      </c>
      <c r="G7074" s="46">
        <v>0.85514999999999997</v>
      </c>
      <c r="H7074" s="46">
        <v>1</v>
      </c>
      <c r="I7074" s="17">
        <v>0.31780000000000003</v>
      </c>
      <c r="J7074" s="4">
        <v>0.300951229437595</v>
      </c>
    </row>
    <row r="7075" spans="1:10" ht="15" customHeight="1">
      <c r="A7075" s="15"/>
      <c r="B7075" s="2" t="s">
        <v>10950</v>
      </c>
      <c r="C7075" s="2" t="s">
        <v>20644</v>
      </c>
      <c r="D7075" s="19">
        <v>0</v>
      </c>
      <c r="F7075" s="46">
        <v>0.68440000000000001</v>
      </c>
      <c r="G7075" s="46">
        <v>0.70989999999999998</v>
      </c>
      <c r="H7075" s="46">
        <v>1</v>
      </c>
      <c r="I7075" s="17">
        <v>0.31780000000000003</v>
      </c>
      <c r="J7075" s="4">
        <v>0.36183428066819001</v>
      </c>
    </row>
    <row r="7076" spans="1:10" ht="15" customHeight="1">
      <c r="A7076" s="15"/>
      <c r="B7076" s="2" t="s">
        <v>10951</v>
      </c>
      <c r="C7076" s="2" t="s">
        <v>20645</v>
      </c>
      <c r="D7076" s="19">
        <v>0</v>
      </c>
      <c r="F7076" s="46">
        <v>0.62646666666666695</v>
      </c>
      <c r="G7076" s="46">
        <v>0.52510000000000001</v>
      </c>
      <c r="H7076" s="46">
        <v>1</v>
      </c>
      <c r="I7076" s="17">
        <v>0.31780000000000003</v>
      </c>
      <c r="J7076" s="4">
        <v>0.28515230784033102</v>
      </c>
    </row>
    <row r="7077" spans="1:10" ht="15" customHeight="1">
      <c r="A7077" s="15"/>
      <c r="B7077" s="2" t="s">
        <v>10952</v>
      </c>
      <c r="C7077" s="2" t="s">
        <v>20646</v>
      </c>
      <c r="D7077" s="19">
        <v>0</v>
      </c>
      <c r="F7077" s="46">
        <v>0.64636666666666698</v>
      </c>
      <c r="G7077" s="46">
        <v>0.5524</v>
      </c>
      <c r="H7077" s="46">
        <v>1</v>
      </c>
      <c r="I7077" s="17">
        <v>0.34410000000000002</v>
      </c>
      <c r="J7077" s="4">
        <v>0.285846285032125</v>
      </c>
    </row>
    <row r="7078" spans="1:10" ht="15" customHeight="1">
      <c r="A7078" s="15"/>
      <c r="B7078" s="2" t="s">
        <v>10953</v>
      </c>
      <c r="C7078" s="2" t="s">
        <v>20647</v>
      </c>
      <c r="D7078" s="19">
        <v>0</v>
      </c>
      <c r="F7078" s="46">
        <v>0.79412499999999997</v>
      </c>
      <c r="G7078" s="46">
        <v>0.9073</v>
      </c>
      <c r="H7078" s="46">
        <v>1</v>
      </c>
      <c r="I7078" s="17">
        <v>0.3619</v>
      </c>
      <c r="J7078" s="4">
        <v>0.30038738738502302</v>
      </c>
    </row>
    <row r="7079" spans="1:10" ht="15" customHeight="1">
      <c r="A7079" s="15"/>
      <c r="B7079" s="2" t="s">
        <v>20648</v>
      </c>
      <c r="C7079" s="2" t="s">
        <v>20649</v>
      </c>
      <c r="D7079" s="19">
        <v>0</v>
      </c>
      <c r="F7079" s="46">
        <v>0.85214999999999996</v>
      </c>
      <c r="G7079" s="46">
        <v>0.9627</v>
      </c>
      <c r="H7079" s="46">
        <v>1</v>
      </c>
      <c r="I7079" s="17">
        <v>0.37290000000000001</v>
      </c>
      <c r="J7079" s="4">
        <v>0.24474032565149501</v>
      </c>
    </row>
    <row r="7080" spans="1:10" ht="15" customHeight="1">
      <c r="A7080" s="15"/>
      <c r="B7080" s="2" t="s">
        <v>20650</v>
      </c>
      <c r="C7080" s="2" t="s">
        <v>20651</v>
      </c>
      <c r="D7080" s="19">
        <v>1</v>
      </c>
      <c r="F7080" s="46">
        <v>0.71576249999999997</v>
      </c>
      <c r="G7080" s="46">
        <v>0.79444999999999999</v>
      </c>
      <c r="H7080" s="46">
        <v>1</v>
      </c>
      <c r="I7080" s="17">
        <v>0.1802</v>
      </c>
      <c r="J7080" s="4">
        <v>0.30577700529027002</v>
      </c>
    </row>
    <row r="7081" spans="1:10" ht="15" customHeight="1">
      <c r="A7081" s="15"/>
      <c r="B7081" s="2" t="s">
        <v>20650</v>
      </c>
      <c r="C7081" s="2" t="s">
        <v>20652</v>
      </c>
      <c r="D7081" s="19">
        <v>2</v>
      </c>
      <c r="F7081" s="46">
        <v>0.75806249999999997</v>
      </c>
      <c r="G7081" s="46">
        <v>0.79444999999999999</v>
      </c>
      <c r="H7081" s="46">
        <v>1</v>
      </c>
      <c r="I7081" s="17">
        <v>0.442</v>
      </c>
      <c r="J7081" s="4">
        <v>0.23671217566306699</v>
      </c>
    </row>
    <row r="7082" spans="1:10" ht="15" customHeight="1">
      <c r="A7082" s="15"/>
      <c r="B7082" s="2" t="s">
        <v>10954</v>
      </c>
      <c r="C7082" s="2" t="s">
        <v>20653</v>
      </c>
      <c r="D7082" s="19">
        <v>0</v>
      </c>
      <c r="F7082" s="46">
        <v>0.73652857142857098</v>
      </c>
      <c r="G7082" s="46">
        <v>0.93589999999999995</v>
      </c>
      <c r="H7082" s="46">
        <v>1</v>
      </c>
      <c r="I7082" s="17">
        <v>0.13300000000000001</v>
      </c>
      <c r="J7082" s="4">
        <v>0.372521698313381</v>
      </c>
    </row>
    <row r="7083" spans="1:10" ht="15" customHeight="1">
      <c r="A7083" s="15"/>
      <c r="B7083" s="2" t="s">
        <v>20654</v>
      </c>
      <c r="C7083" s="2" t="s">
        <v>20655</v>
      </c>
      <c r="D7083" s="19">
        <v>0</v>
      </c>
      <c r="F7083" s="46">
        <v>0.86275000000000002</v>
      </c>
      <c r="G7083" s="46">
        <v>0.9073</v>
      </c>
      <c r="H7083" s="46">
        <v>1</v>
      </c>
      <c r="I7083" s="17">
        <v>0.63639999999999997</v>
      </c>
      <c r="J7083" s="4">
        <v>0.173127034284077</v>
      </c>
    </row>
    <row r="7084" spans="1:10" ht="15" customHeight="1">
      <c r="A7084" s="15"/>
      <c r="B7084" s="2" t="s">
        <v>10955</v>
      </c>
      <c r="C7084" s="2" t="s">
        <v>20656</v>
      </c>
      <c r="D7084" s="19">
        <v>0</v>
      </c>
      <c r="F7084" s="46">
        <v>0.68805000000000005</v>
      </c>
      <c r="G7084" s="46">
        <v>0.76160000000000005</v>
      </c>
      <c r="H7084" s="46">
        <v>1</v>
      </c>
      <c r="I7084" s="17">
        <v>0.29659999999999997</v>
      </c>
      <c r="J7084" s="4">
        <v>0.33020479792308999</v>
      </c>
    </row>
    <row r="7085" spans="1:10" ht="15" customHeight="1">
      <c r="A7085" s="15"/>
      <c r="B7085" s="2" t="s">
        <v>10956</v>
      </c>
      <c r="C7085" s="2" t="s">
        <v>20624</v>
      </c>
      <c r="D7085" s="19">
        <v>0</v>
      </c>
      <c r="F7085" s="46">
        <v>0.91664999999999996</v>
      </c>
      <c r="G7085" s="46">
        <v>0.91664999999999996</v>
      </c>
      <c r="H7085" s="46">
        <v>1</v>
      </c>
      <c r="I7085" s="17">
        <v>0.83330000000000004</v>
      </c>
      <c r="J7085" s="4">
        <v>0.117874700423797</v>
      </c>
    </row>
    <row r="7086" spans="1:10" ht="15" customHeight="1">
      <c r="A7086" s="15"/>
      <c r="B7086" s="2" t="s">
        <v>10957</v>
      </c>
      <c r="C7086" s="2" t="s">
        <v>20657</v>
      </c>
      <c r="D7086" s="19">
        <v>0</v>
      </c>
      <c r="F7086" s="46">
        <v>0.89259999999999995</v>
      </c>
      <c r="G7086" s="46">
        <v>0.88724999999999998</v>
      </c>
      <c r="H7086" s="46">
        <v>1</v>
      </c>
      <c r="I7086" s="17">
        <v>0.79590000000000005</v>
      </c>
      <c r="J7086" s="4">
        <v>0.105081714235478</v>
      </c>
    </row>
    <row r="7087" spans="1:10" ht="15" customHeight="1">
      <c r="A7087" s="15"/>
      <c r="B7087" s="2" t="s">
        <v>10958</v>
      </c>
      <c r="C7087" s="2" t="s">
        <v>20658</v>
      </c>
      <c r="D7087" s="19">
        <v>0</v>
      </c>
      <c r="F7087" s="46">
        <v>1</v>
      </c>
      <c r="G7087" s="46">
        <v>1</v>
      </c>
      <c r="H7087" s="46">
        <v>1</v>
      </c>
      <c r="I7087" s="17">
        <v>1</v>
      </c>
      <c r="J7087" s="4">
        <v>0</v>
      </c>
    </row>
    <row r="7088" spans="1:10" ht="15" customHeight="1">
      <c r="A7088" s="15"/>
      <c r="B7088" s="2" t="s">
        <v>10959</v>
      </c>
      <c r="C7088" s="2" t="s">
        <v>20659</v>
      </c>
      <c r="D7088" s="19">
        <v>0</v>
      </c>
      <c r="F7088" s="46">
        <v>1</v>
      </c>
      <c r="G7088" s="46">
        <v>1</v>
      </c>
      <c r="H7088" s="46">
        <v>1</v>
      </c>
      <c r="I7088" s="17">
        <v>1</v>
      </c>
      <c r="J7088" s="4">
        <v>0</v>
      </c>
    </row>
    <row r="7089" spans="1:10" ht="15" customHeight="1">
      <c r="A7089" s="15"/>
      <c r="B7089" s="2" t="s">
        <v>10960</v>
      </c>
      <c r="C7089" s="2" t="s">
        <v>20660</v>
      </c>
      <c r="D7089" s="19">
        <v>0</v>
      </c>
      <c r="F7089" s="46">
        <v>0.984375</v>
      </c>
      <c r="G7089" s="46">
        <v>1</v>
      </c>
      <c r="H7089" s="46">
        <v>1</v>
      </c>
      <c r="I7089" s="17">
        <v>0.9375</v>
      </c>
      <c r="J7089" s="4">
        <v>3.125E-2</v>
      </c>
    </row>
    <row r="7090" spans="1:10" ht="15" customHeight="1">
      <c r="A7090" s="15"/>
      <c r="B7090" s="2" t="s">
        <v>10961</v>
      </c>
      <c r="C7090" s="2" t="s">
        <v>20661</v>
      </c>
      <c r="D7090" s="19">
        <v>0</v>
      </c>
      <c r="F7090" s="46">
        <v>0.94897500000000001</v>
      </c>
      <c r="G7090" s="46">
        <v>1</v>
      </c>
      <c r="H7090" s="46">
        <v>1</v>
      </c>
      <c r="I7090" s="17">
        <v>0.79590000000000005</v>
      </c>
      <c r="J7090" s="4">
        <v>0.10205</v>
      </c>
    </row>
    <row r="7091" spans="1:10" ht="15" customHeight="1">
      <c r="A7091" s="15"/>
      <c r="B7091" s="2" t="s">
        <v>10962</v>
      </c>
      <c r="C7091" s="2" t="s">
        <v>20662</v>
      </c>
      <c r="D7091" s="19">
        <v>0</v>
      </c>
      <c r="F7091" s="46">
        <v>0.83792500000000003</v>
      </c>
      <c r="G7091" s="46">
        <v>1</v>
      </c>
      <c r="H7091" s="46">
        <v>1</v>
      </c>
      <c r="I7091" s="17">
        <v>0.35170000000000001</v>
      </c>
      <c r="J7091" s="4">
        <v>0.32414999999999999</v>
      </c>
    </row>
    <row r="7092" spans="1:10" ht="15" customHeight="1">
      <c r="A7092" s="15"/>
      <c r="B7092" s="2" t="s">
        <v>10963</v>
      </c>
      <c r="C7092" s="2" t="s">
        <v>20663</v>
      </c>
      <c r="D7092" s="19">
        <v>0</v>
      </c>
      <c r="F7092" s="46">
        <v>1</v>
      </c>
      <c r="G7092" s="46">
        <v>1</v>
      </c>
      <c r="H7092" s="46">
        <v>1</v>
      </c>
      <c r="I7092" s="17">
        <v>1</v>
      </c>
      <c r="J7092" s="4">
        <v>0</v>
      </c>
    </row>
    <row r="7093" spans="1:10" ht="15" customHeight="1">
      <c r="A7093" s="15"/>
      <c r="B7093" s="2" t="s">
        <v>10964</v>
      </c>
      <c r="C7093" s="2" t="s">
        <v>20664</v>
      </c>
      <c r="D7093" s="19">
        <v>0</v>
      </c>
      <c r="F7093" s="46">
        <v>0.86904999999999999</v>
      </c>
      <c r="G7093" s="46">
        <v>0.86904999999999999</v>
      </c>
      <c r="H7093" s="46">
        <v>1</v>
      </c>
      <c r="I7093" s="17">
        <v>0.73809999999999998</v>
      </c>
      <c r="J7093" s="4">
        <v>0.18519126599275701</v>
      </c>
    </row>
    <row r="7094" spans="1:10" ht="15" customHeight="1">
      <c r="A7094" s="15"/>
      <c r="B7094" s="2" t="s">
        <v>10965</v>
      </c>
      <c r="C7094" s="2" t="s">
        <v>20664</v>
      </c>
      <c r="D7094" s="19">
        <v>0</v>
      </c>
      <c r="F7094" s="46">
        <v>1</v>
      </c>
      <c r="G7094" s="46">
        <v>1</v>
      </c>
      <c r="H7094" s="46">
        <v>1</v>
      </c>
      <c r="I7094" s="17">
        <v>1</v>
      </c>
      <c r="J7094" s="4">
        <v>0</v>
      </c>
    </row>
    <row r="7095" spans="1:10" ht="15" customHeight="1">
      <c r="A7095" s="15"/>
      <c r="B7095" s="2" t="s">
        <v>10966</v>
      </c>
      <c r="C7095" s="2" t="s">
        <v>20665</v>
      </c>
      <c r="D7095" s="19">
        <v>0</v>
      </c>
      <c r="F7095" s="46">
        <v>0.97850000000000004</v>
      </c>
      <c r="G7095" s="46">
        <v>0.98075000000000001</v>
      </c>
      <c r="H7095" s="46">
        <v>1</v>
      </c>
      <c r="I7095" s="17">
        <v>0.95250000000000001</v>
      </c>
      <c r="J7095" s="4">
        <v>2.5096480496940899E-2</v>
      </c>
    </row>
    <row r="7096" spans="1:10" ht="15" customHeight="1">
      <c r="A7096" s="15"/>
      <c r="B7096" s="2" t="s">
        <v>20666</v>
      </c>
      <c r="C7096" s="2" t="s">
        <v>20667</v>
      </c>
      <c r="D7096" s="19">
        <v>0</v>
      </c>
      <c r="F7096" s="46">
        <v>0.90862500000000002</v>
      </c>
      <c r="G7096" s="46">
        <v>0.94820000000000004</v>
      </c>
      <c r="H7096" s="46">
        <v>1</v>
      </c>
      <c r="I7096" s="17">
        <v>0.73809999999999998</v>
      </c>
      <c r="J7096" s="4">
        <v>0.116782286756169</v>
      </c>
    </row>
    <row r="7097" spans="1:10" ht="15" customHeight="1">
      <c r="A7097" s="15"/>
      <c r="B7097" s="2" t="s">
        <v>10967</v>
      </c>
      <c r="C7097" s="2" t="s">
        <v>20668</v>
      </c>
      <c r="D7097" s="19">
        <v>0</v>
      </c>
      <c r="F7097" s="46">
        <v>0.79406666666666703</v>
      </c>
      <c r="G7097" s="46">
        <v>0.94820000000000004</v>
      </c>
      <c r="H7097" s="46">
        <v>1</v>
      </c>
      <c r="I7097" s="17">
        <v>0.1542</v>
      </c>
      <c r="J7097" s="4">
        <v>0.33061227845720798</v>
      </c>
    </row>
    <row r="7098" spans="1:10" ht="15" customHeight="1">
      <c r="A7098" s="15"/>
      <c r="B7098" s="2" t="s">
        <v>10968</v>
      </c>
      <c r="C7098" s="2" t="s">
        <v>20669</v>
      </c>
      <c r="D7098" s="19">
        <v>0</v>
      </c>
      <c r="F7098" s="46">
        <v>0.72175</v>
      </c>
      <c r="G7098" s="46">
        <v>0.95099999999999996</v>
      </c>
      <c r="H7098" s="46">
        <v>1</v>
      </c>
      <c r="I7098" s="17">
        <v>0.1542</v>
      </c>
      <c r="J7098" s="4">
        <v>0.38024593488951303</v>
      </c>
    </row>
    <row r="7099" spans="1:10" ht="15" customHeight="1">
      <c r="A7099" s="15"/>
      <c r="B7099" s="2" t="s">
        <v>10969</v>
      </c>
      <c r="C7099" s="2" t="s">
        <v>20670</v>
      </c>
      <c r="D7099" s="19">
        <v>0</v>
      </c>
      <c r="F7099" s="46">
        <v>0.76385000000000003</v>
      </c>
      <c r="G7099" s="46">
        <v>0.92559999999999998</v>
      </c>
      <c r="H7099" s="46">
        <v>1</v>
      </c>
      <c r="I7099" s="17">
        <v>0.20419999999999999</v>
      </c>
      <c r="J7099" s="4">
        <v>0.375593170864434</v>
      </c>
    </row>
    <row r="7100" spans="1:10" ht="15" customHeight="1">
      <c r="A7100" s="15"/>
      <c r="B7100" s="2" t="s">
        <v>10970</v>
      </c>
      <c r="C7100" s="2" t="s">
        <v>20671</v>
      </c>
      <c r="D7100" s="19">
        <v>0</v>
      </c>
      <c r="F7100" s="46">
        <v>0.68196250000000003</v>
      </c>
      <c r="G7100" s="46">
        <v>0.94369999999999998</v>
      </c>
      <c r="H7100" s="46">
        <v>1</v>
      </c>
      <c r="I7100" s="17">
        <v>8.7499999999999994E-2</v>
      </c>
      <c r="J7100" s="4">
        <v>0.40251651230548502</v>
      </c>
    </row>
    <row r="7101" spans="1:10" ht="15" customHeight="1">
      <c r="A7101" s="15"/>
      <c r="B7101" s="2" t="s">
        <v>10971</v>
      </c>
      <c r="C7101" s="2" t="s">
        <v>20672</v>
      </c>
      <c r="D7101" s="19">
        <v>0</v>
      </c>
      <c r="F7101" s="46">
        <v>1</v>
      </c>
      <c r="G7101" s="46">
        <v>1</v>
      </c>
      <c r="H7101" s="46">
        <v>1</v>
      </c>
      <c r="I7101" s="17">
        <v>1</v>
      </c>
      <c r="J7101" s="4">
        <v>0</v>
      </c>
    </row>
    <row r="7102" spans="1:10" ht="15" customHeight="1">
      <c r="A7102" s="15"/>
      <c r="B7102" s="2" t="s">
        <v>10972</v>
      </c>
      <c r="C7102" s="2" t="s">
        <v>20673</v>
      </c>
      <c r="D7102" s="19">
        <v>0</v>
      </c>
      <c r="F7102" s="46">
        <v>0.79847500000000005</v>
      </c>
      <c r="G7102" s="46">
        <v>0.99485000000000001</v>
      </c>
      <c r="H7102" s="46">
        <v>1</v>
      </c>
      <c r="I7102" s="17">
        <v>0.20419999999999999</v>
      </c>
      <c r="J7102" s="4">
        <v>0.39621308555708601</v>
      </c>
    </row>
    <row r="7103" spans="1:10" ht="15" customHeight="1">
      <c r="A7103" s="15"/>
      <c r="B7103" s="2" t="s">
        <v>10973</v>
      </c>
      <c r="C7103" s="2" t="s">
        <v>20674</v>
      </c>
      <c r="D7103" s="19">
        <v>0</v>
      </c>
      <c r="F7103" s="46">
        <v>1</v>
      </c>
      <c r="G7103" s="46">
        <v>1</v>
      </c>
      <c r="H7103" s="46">
        <v>1</v>
      </c>
      <c r="I7103" s="17">
        <v>1</v>
      </c>
      <c r="J7103" s="4">
        <v>0</v>
      </c>
    </row>
    <row r="7104" spans="1:10" ht="15" customHeight="1">
      <c r="A7104" s="15"/>
      <c r="B7104" s="2" t="s">
        <v>10974</v>
      </c>
      <c r="C7104" s="2" t="s">
        <v>20675</v>
      </c>
      <c r="D7104" s="19">
        <v>0</v>
      </c>
      <c r="F7104" s="46">
        <v>0.94203333333333295</v>
      </c>
      <c r="G7104" s="46">
        <v>1</v>
      </c>
      <c r="H7104" s="46">
        <v>1</v>
      </c>
      <c r="I7104" s="17">
        <v>0.82609999999999995</v>
      </c>
      <c r="J7104" s="4">
        <v>0.10040121181207599</v>
      </c>
    </row>
    <row r="7105" spans="1:10" ht="15" customHeight="1">
      <c r="A7105" s="15"/>
      <c r="B7105" s="2" t="s">
        <v>10975</v>
      </c>
      <c r="C7105" s="2" t="s">
        <v>20676</v>
      </c>
      <c r="D7105" s="19">
        <v>0</v>
      </c>
      <c r="F7105" s="46">
        <v>0.80105000000000004</v>
      </c>
      <c r="G7105" s="46">
        <v>1</v>
      </c>
      <c r="H7105" s="46">
        <v>1</v>
      </c>
      <c r="I7105" s="17">
        <v>0.20419999999999999</v>
      </c>
      <c r="J7105" s="4">
        <v>0.39789999999999998</v>
      </c>
    </row>
    <row r="7106" spans="1:10" ht="15" customHeight="1">
      <c r="A7106" s="15"/>
      <c r="B7106" s="2" t="s">
        <v>10976</v>
      </c>
      <c r="C7106" s="2" t="s">
        <v>20658</v>
      </c>
      <c r="D7106" s="19">
        <v>0</v>
      </c>
      <c r="F7106" s="46">
        <v>0.97499999999999998</v>
      </c>
      <c r="G7106" s="46">
        <v>0.97499999999999998</v>
      </c>
      <c r="H7106" s="46">
        <v>1</v>
      </c>
      <c r="I7106" s="17">
        <v>0.95</v>
      </c>
      <c r="J7106" s="4">
        <v>3.5355339059327397E-2</v>
      </c>
    </row>
    <row r="7107" spans="1:10" ht="15" customHeight="1">
      <c r="A7107" s="15"/>
      <c r="B7107" s="2" t="s">
        <v>10977</v>
      </c>
      <c r="C7107" s="2" t="s">
        <v>20677</v>
      </c>
      <c r="D7107" s="19">
        <v>0</v>
      </c>
      <c r="F7107" s="46">
        <v>0.71730000000000005</v>
      </c>
      <c r="G7107" s="46">
        <v>0.69889999999999997</v>
      </c>
      <c r="H7107" s="46">
        <v>1</v>
      </c>
      <c r="I7107" s="17">
        <v>0.41920000000000002</v>
      </c>
      <c r="J7107" s="4">
        <v>0.24624949137003299</v>
      </c>
    </row>
    <row r="7108" spans="1:10" ht="15" customHeight="1">
      <c r="A7108" s="15"/>
      <c r="B7108" s="2" t="s">
        <v>10978</v>
      </c>
      <c r="C7108" s="2" t="s">
        <v>20678</v>
      </c>
      <c r="D7108" s="19">
        <v>0</v>
      </c>
      <c r="F7108" s="46">
        <v>0.875</v>
      </c>
      <c r="G7108" s="46">
        <v>0.875</v>
      </c>
      <c r="H7108" s="46">
        <v>1</v>
      </c>
      <c r="I7108" s="17">
        <v>0.75</v>
      </c>
      <c r="J7108" s="4">
        <v>0.176776695296637</v>
      </c>
    </row>
    <row r="7109" spans="1:10" ht="15" customHeight="1">
      <c r="A7109" s="15"/>
      <c r="B7109" s="2" t="s">
        <v>10979</v>
      </c>
      <c r="C7109" s="2" t="s">
        <v>10979</v>
      </c>
      <c r="D7109" s="19">
        <v>0</v>
      </c>
      <c r="F7109" s="46">
        <v>0.66664999999999996</v>
      </c>
      <c r="G7109" s="46">
        <v>0.66664999999999996</v>
      </c>
      <c r="H7109" s="46">
        <v>1</v>
      </c>
      <c r="I7109" s="17">
        <v>0.33329999999999999</v>
      </c>
      <c r="J7109" s="4">
        <v>0.471428091017071</v>
      </c>
    </row>
    <row r="7110" spans="1:10" ht="15" customHeight="1">
      <c r="A7110" s="15"/>
      <c r="B7110" s="2" t="s">
        <v>10980</v>
      </c>
      <c r="C7110" s="2" t="s">
        <v>20679</v>
      </c>
      <c r="D7110" s="19">
        <v>0</v>
      </c>
      <c r="F7110" s="46">
        <v>0.74444999999999995</v>
      </c>
      <c r="G7110" s="46">
        <v>0.96794999999999998</v>
      </c>
      <c r="H7110" s="46">
        <v>1</v>
      </c>
      <c r="I7110" s="17">
        <v>4.19E-2</v>
      </c>
      <c r="J7110" s="4">
        <v>0.46934039175563502</v>
      </c>
    </row>
    <row r="7111" spans="1:10" ht="15" customHeight="1">
      <c r="A7111" s="15"/>
      <c r="B7111" s="2" t="s">
        <v>10981</v>
      </c>
      <c r="C7111" s="2" t="s">
        <v>20680</v>
      </c>
      <c r="D7111" s="19">
        <v>0</v>
      </c>
      <c r="F7111" s="46">
        <v>0.81982500000000003</v>
      </c>
      <c r="G7111" s="46">
        <v>0.98075000000000001</v>
      </c>
      <c r="H7111" s="46">
        <v>1</v>
      </c>
      <c r="I7111" s="17">
        <v>0.31780000000000003</v>
      </c>
      <c r="J7111" s="4">
        <v>0.33517506246736201</v>
      </c>
    </row>
    <row r="7112" spans="1:10" ht="15" customHeight="1">
      <c r="A7112" s="15"/>
      <c r="B7112" s="2" t="s">
        <v>10982</v>
      </c>
      <c r="C7112" s="2" t="s">
        <v>20681</v>
      </c>
      <c r="D7112" s="19">
        <v>0</v>
      </c>
      <c r="F7112" s="46">
        <v>0.60445000000000004</v>
      </c>
      <c r="G7112" s="46">
        <v>0.65890000000000004</v>
      </c>
      <c r="H7112" s="46">
        <v>1</v>
      </c>
      <c r="I7112" s="17">
        <v>0.1</v>
      </c>
      <c r="J7112" s="4">
        <v>0.46531624729854398</v>
      </c>
    </row>
    <row r="7113" spans="1:10" ht="15" customHeight="1">
      <c r="A7113" s="15"/>
      <c r="B7113" s="2" t="s">
        <v>10983</v>
      </c>
      <c r="C7113" s="2" t="s">
        <v>20682</v>
      </c>
      <c r="D7113" s="19">
        <v>0</v>
      </c>
      <c r="F7113" s="46">
        <v>0.81757500000000005</v>
      </c>
      <c r="G7113" s="46">
        <v>0.97624999999999995</v>
      </c>
      <c r="H7113" s="46">
        <v>1</v>
      </c>
      <c r="I7113" s="17">
        <v>0.31780000000000003</v>
      </c>
      <c r="J7113" s="4">
        <v>0.333934907579306</v>
      </c>
    </row>
    <row r="7114" spans="1:10" ht="15" customHeight="1">
      <c r="A7114" s="15"/>
      <c r="B7114" s="2" t="s">
        <v>10984</v>
      </c>
      <c r="C7114" s="2" t="s">
        <v>20683</v>
      </c>
      <c r="D7114" s="19">
        <v>0</v>
      </c>
      <c r="F7114" s="46">
        <v>0.67584999999999995</v>
      </c>
      <c r="G7114" s="46">
        <v>0.67584999999999995</v>
      </c>
      <c r="H7114" s="46">
        <v>1</v>
      </c>
      <c r="I7114" s="17">
        <v>0.35170000000000001</v>
      </c>
      <c r="J7114" s="4">
        <v>0.458417326243239</v>
      </c>
    </row>
    <row r="7115" spans="1:10" ht="15" customHeight="1">
      <c r="A7115" s="15"/>
      <c r="B7115" s="2" t="s">
        <v>10985</v>
      </c>
      <c r="C7115" s="2" t="s">
        <v>20684</v>
      </c>
      <c r="D7115" s="19">
        <v>1</v>
      </c>
      <c r="F7115" s="46">
        <v>0.62497499999999995</v>
      </c>
      <c r="G7115" s="46">
        <v>0.65710000000000002</v>
      </c>
      <c r="H7115" s="46">
        <v>1</v>
      </c>
      <c r="I7115" s="17">
        <v>0.1857</v>
      </c>
      <c r="J7115" s="4">
        <v>0.43432679228894</v>
      </c>
    </row>
    <row r="7116" spans="1:10" ht="15" customHeight="1">
      <c r="A7116" s="15"/>
      <c r="B7116" s="2" t="s">
        <v>10985</v>
      </c>
      <c r="C7116" s="2" t="s">
        <v>20685</v>
      </c>
      <c r="D7116" s="19">
        <v>2</v>
      </c>
      <c r="F7116" s="46">
        <v>0.707125</v>
      </c>
      <c r="G7116" s="46">
        <v>0.75534999999999997</v>
      </c>
      <c r="H7116" s="46">
        <v>1</v>
      </c>
      <c r="I7116" s="17">
        <v>0.31780000000000003</v>
      </c>
      <c r="J7116" s="4">
        <v>0.345548466209879</v>
      </c>
    </row>
    <row r="7117" spans="1:10" ht="15" customHeight="1">
      <c r="A7117" s="15"/>
      <c r="B7117" s="2" t="s">
        <v>10986</v>
      </c>
      <c r="C7117" s="2" t="s">
        <v>20686</v>
      </c>
      <c r="D7117" s="19">
        <v>1</v>
      </c>
      <c r="F7117" s="46">
        <v>0.82855000000000001</v>
      </c>
      <c r="G7117" s="46">
        <v>0.99819999999999998</v>
      </c>
      <c r="H7117" s="46">
        <v>1</v>
      </c>
      <c r="I7117" s="17">
        <v>0.31780000000000003</v>
      </c>
      <c r="J7117" s="4">
        <v>0.34050422904862698</v>
      </c>
    </row>
    <row r="7118" spans="1:10" ht="15" customHeight="1">
      <c r="A7118" s="15"/>
      <c r="B7118" s="2" t="s">
        <v>10986</v>
      </c>
      <c r="C7118" s="2" t="s">
        <v>20687</v>
      </c>
      <c r="D7118" s="19">
        <v>2</v>
      </c>
      <c r="F7118" s="46">
        <v>0.67854999999999999</v>
      </c>
      <c r="G7118" s="46">
        <v>0.69820000000000004</v>
      </c>
      <c r="H7118" s="46">
        <v>1</v>
      </c>
      <c r="I7118" s="17">
        <v>0.31780000000000003</v>
      </c>
      <c r="J7118" s="4">
        <v>0.37062532293409201</v>
      </c>
    </row>
    <row r="7119" spans="1:10" ht="15" customHeight="1">
      <c r="A7119" s="15"/>
      <c r="B7119" s="2" t="s">
        <v>20688</v>
      </c>
      <c r="C7119" s="2" t="s">
        <v>20689</v>
      </c>
      <c r="D7119" s="19">
        <v>1</v>
      </c>
      <c r="F7119" s="46">
        <v>0.72248333333333303</v>
      </c>
      <c r="G7119" s="46">
        <v>0.88354999999999995</v>
      </c>
      <c r="H7119" s="46">
        <v>1</v>
      </c>
      <c r="I7119" s="17">
        <v>0.25</v>
      </c>
      <c r="J7119" s="4">
        <v>0.35168033448952901</v>
      </c>
    </row>
    <row r="7120" spans="1:10" ht="15" customHeight="1">
      <c r="A7120" s="15"/>
      <c r="B7120" s="2" t="s">
        <v>20688</v>
      </c>
      <c r="C7120" s="2" t="s">
        <v>20690</v>
      </c>
      <c r="D7120" s="19">
        <v>2</v>
      </c>
      <c r="F7120" s="46">
        <v>0.76415</v>
      </c>
      <c r="G7120" s="46">
        <v>0.88354999999999995</v>
      </c>
      <c r="H7120" s="46">
        <v>1</v>
      </c>
      <c r="I7120" s="17">
        <v>0.31780000000000003</v>
      </c>
      <c r="J7120" s="4">
        <v>0.29469881404579801</v>
      </c>
    </row>
    <row r="7121" spans="1:10" ht="15" customHeight="1">
      <c r="A7121" s="15"/>
      <c r="B7121" s="2" t="s">
        <v>10987</v>
      </c>
      <c r="C7121" s="2" t="s">
        <v>20691</v>
      </c>
      <c r="D7121" s="19">
        <v>1</v>
      </c>
      <c r="F7121" s="46">
        <v>0.67954999999999999</v>
      </c>
      <c r="G7121" s="46">
        <v>0.70950000000000002</v>
      </c>
      <c r="H7121" s="46">
        <v>1</v>
      </c>
      <c r="I7121" s="17">
        <v>0.31780000000000003</v>
      </c>
      <c r="J7121" s="4">
        <v>0.34793389458343899</v>
      </c>
    </row>
    <row r="7122" spans="1:10" ht="15" customHeight="1">
      <c r="A7122" s="15"/>
      <c r="B7122" s="2" t="s">
        <v>10987</v>
      </c>
      <c r="C7122" s="2" t="s">
        <v>20692</v>
      </c>
      <c r="D7122" s="19">
        <v>2</v>
      </c>
      <c r="F7122" s="46">
        <v>0.62273333333333303</v>
      </c>
      <c r="G7122" s="46">
        <v>0.70950000000000002</v>
      </c>
      <c r="H7122" s="46">
        <v>1</v>
      </c>
      <c r="I7122" s="17">
        <v>3.2000000000000002E-3</v>
      </c>
      <c r="J7122" s="4">
        <v>0.43147277859288702</v>
      </c>
    </row>
    <row r="7123" spans="1:10" ht="15" customHeight="1">
      <c r="A7123" s="15"/>
      <c r="B7123" s="2" t="s">
        <v>10988</v>
      </c>
      <c r="C7123" s="2" t="s">
        <v>20693</v>
      </c>
      <c r="D7123" s="19">
        <v>0</v>
      </c>
      <c r="F7123" s="46">
        <v>0.76553333333333295</v>
      </c>
      <c r="G7123" s="46">
        <v>0.96565000000000001</v>
      </c>
      <c r="H7123" s="46">
        <v>1</v>
      </c>
      <c r="I7123" s="17">
        <v>0.31780000000000003</v>
      </c>
      <c r="J7123" s="4">
        <v>0.33764031552328999</v>
      </c>
    </row>
    <row r="7124" spans="1:10" ht="15" customHeight="1">
      <c r="A7124" s="15"/>
      <c r="B7124" s="2" t="s">
        <v>10989</v>
      </c>
      <c r="C7124" s="2" t="s">
        <v>20664</v>
      </c>
      <c r="D7124" s="19">
        <v>0</v>
      </c>
      <c r="F7124" s="46">
        <v>0.96875</v>
      </c>
      <c r="G7124" s="46">
        <v>0.96875</v>
      </c>
      <c r="H7124" s="46">
        <v>1</v>
      </c>
      <c r="I7124" s="17">
        <v>0.9375</v>
      </c>
      <c r="J7124" s="4">
        <v>4.4194173824159202E-2</v>
      </c>
    </row>
    <row r="7125" spans="1:10" ht="15" customHeight="1">
      <c r="A7125" s="15"/>
      <c r="B7125" s="2" t="s">
        <v>10990</v>
      </c>
      <c r="C7125" s="2" t="s">
        <v>20694</v>
      </c>
      <c r="D7125" s="19">
        <v>0</v>
      </c>
      <c r="F7125" s="46">
        <v>0.76931666666666698</v>
      </c>
      <c r="G7125" s="46">
        <v>0.99304999999999999</v>
      </c>
      <c r="H7125" s="46">
        <v>1</v>
      </c>
      <c r="I7125" s="17">
        <v>0.28570000000000001</v>
      </c>
      <c r="J7125" s="4">
        <v>0.35249384344505502</v>
      </c>
    </row>
    <row r="7126" spans="1:10" ht="15" customHeight="1">
      <c r="A7126" s="15"/>
      <c r="B7126" s="2" t="s">
        <v>10991</v>
      </c>
      <c r="C7126" s="2" t="s">
        <v>20695</v>
      </c>
      <c r="D7126" s="19">
        <v>0</v>
      </c>
      <c r="F7126" s="46">
        <v>0.61817500000000003</v>
      </c>
      <c r="G7126" s="46">
        <v>0.70950000000000002</v>
      </c>
      <c r="H7126" s="46">
        <v>1</v>
      </c>
      <c r="I7126" s="17">
        <v>5.3699999999999998E-2</v>
      </c>
      <c r="J7126" s="4">
        <v>0.46120384050872798</v>
      </c>
    </row>
    <row r="7127" spans="1:10" ht="15" customHeight="1">
      <c r="A7127" s="15"/>
      <c r="B7127" s="2" t="s">
        <v>10992</v>
      </c>
      <c r="C7127" s="2" t="s">
        <v>20696</v>
      </c>
      <c r="D7127" s="19">
        <v>0</v>
      </c>
      <c r="F7127" s="46">
        <v>0.667875</v>
      </c>
      <c r="G7127" s="46">
        <v>0.75309999999999999</v>
      </c>
      <c r="H7127" s="46">
        <v>1</v>
      </c>
      <c r="I7127" s="17">
        <v>0.1653</v>
      </c>
      <c r="J7127" s="4">
        <v>0.38468808468680199</v>
      </c>
    </row>
    <row r="7128" spans="1:10" ht="15" customHeight="1">
      <c r="A7128" s="15"/>
      <c r="B7128" s="2" t="s">
        <v>20697</v>
      </c>
      <c r="C7128" s="2" t="s">
        <v>20698</v>
      </c>
      <c r="D7128" s="19">
        <v>0</v>
      </c>
      <c r="F7128" s="46">
        <v>0.76775000000000004</v>
      </c>
      <c r="G7128" s="46">
        <v>0.85124999999999995</v>
      </c>
      <c r="H7128" s="46">
        <v>1</v>
      </c>
      <c r="I7128" s="17">
        <v>0.31780000000000003</v>
      </c>
      <c r="J7128" s="4">
        <v>0.28337013074775502</v>
      </c>
    </row>
    <row r="7129" spans="1:10" ht="15" customHeight="1">
      <c r="A7129" s="15"/>
      <c r="B7129" s="2" t="s">
        <v>10993</v>
      </c>
      <c r="C7129" s="2" t="s">
        <v>20699</v>
      </c>
      <c r="D7129" s="19">
        <v>0</v>
      </c>
      <c r="F7129" s="46">
        <v>0.92562500000000003</v>
      </c>
      <c r="G7129" s="46">
        <v>1</v>
      </c>
      <c r="H7129" s="46">
        <v>1</v>
      </c>
      <c r="I7129" s="17">
        <v>0.70250000000000001</v>
      </c>
      <c r="J7129" s="4">
        <v>0.14874999999999999</v>
      </c>
    </row>
    <row r="7130" spans="1:10" ht="15" customHeight="1">
      <c r="A7130" s="15"/>
      <c r="B7130" s="2" t="s">
        <v>20700</v>
      </c>
      <c r="C7130" s="2" t="s">
        <v>20701</v>
      </c>
      <c r="D7130" s="19">
        <v>0</v>
      </c>
      <c r="F7130" s="46">
        <v>0.66671999999999998</v>
      </c>
      <c r="G7130" s="46">
        <v>0.99639999999999995</v>
      </c>
      <c r="H7130" s="46">
        <v>1</v>
      </c>
      <c r="I7130" s="17">
        <v>0.13300000000000001</v>
      </c>
      <c r="J7130" s="4">
        <v>0.45541788722007798</v>
      </c>
    </row>
    <row r="7131" spans="1:10" ht="15" customHeight="1">
      <c r="A7131" s="15"/>
      <c r="B7131" s="2" t="s">
        <v>10994</v>
      </c>
      <c r="C7131" s="2" t="s">
        <v>20702</v>
      </c>
      <c r="D7131" s="19">
        <v>0</v>
      </c>
      <c r="F7131" s="46">
        <v>0.652216666666667</v>
      </c>
      <c r="G7131" s="46">
        <v>0.70765</v>
      </c>
      <c r="H7131" s="46">
        <v>1</v>
      </c>
      <c r="I7131" s="17">
        <v>0.1802</v>
      </c>
      <c r="J7131" s="4">
        <v>0.387153604744508</v>
      </c>
    </row>
    <row r="7132" spans="1:10" ht="15" customHeight="1">
      <c r="A7132" s="15"/>
      <c r="B7132" s="2" t="s">
        <v>20703</v>
      </c>
      <c r="C7132" s="2" t="s">
        <v>20704</v>
      </c>
      <c r="D7132" s="19">
        <v>0</v>
      </c>
      <c r="F7132" s="46">
        <v>0.70447499999999996</v>
      </c>
      <c r="G7132" s="46">
        <v>0.86775000000000002</v>
      </c>
      <c r="H7132" s="46">
        <v>1</v>
      </c>
      <c r="I7132" s="17">
        <v>3.7600000000000001E-2</v>
      </c>
      <c r="J7132" s="4">
        <v>0.36985829236150902</v>
      </c>
    </row>
    <row r="7133" spans="1:10" ht="15" customHeight="1">
      <c r="A7133" s="15"/>
      <c r="B7133" s="2" t="s">
        <v>20705</v>
      </c>
      <c r="C7133" s="2" t="s">
        <v>20706</v>
      </c>
      <c r="D7133" s="19">
        <v>0</v>
      </c>
      <c r="F7133" s="46">
        <v>0.90895000000000004</v>
      </c>
      <c r="G7133" s="46">
        <v>0.96665000000000001</v>
      </c>
      <c r="H7133" s="46">
        <v>1</v>
      </c>
      <c r="I7133" s="17">
        <v>0.70250000000000001</v>
      </c>
      <c r="J7133" s="4">
        <v>0.14117923596147799</v>
      </c>
    </row>
    <row r="7134" spans="1:10" ht="15" customHeight="1">
      <c r="A7134" s="15"/>
      <c r="B7134" s="2" t="s">
        <v>20707</v>
      </c>
      <c r="C7134" s="2" t="s">
        <v>20708</v>
      </c>
      <c r="D7134" s="19">
        <v>0</v>
      </c>
      <c r="F7134" s="46">
        <v>0.91374999999999995</v>
      </c>
      <c r="G7134" s="46">
        <v>0.97624999999999995</v>
      </c>
      <c r="H7134" s="46">
        <v>1</v>
      </c>
      <c r="I7134" s="17">
        <v>0.70250000000000001</v>
      </c>
      <c r="J7134" s="4">
        <v>0.14260230245920499</v>
      </c>
    </row>
    <row r="7135" spans="1:10" ht="15" customHeight="1">
      <c r="A7135" s="15"/>
      <c r="B7135" s="2" t="s">
        <v>10995</v>
      </c>
      <c r="C7135" s="2" t="s">
        <v>20709</v>
      </c>
      <c r="D7135" s="19">
        <v>0</v>
      </c>
      <c r="F7135" s="46">
        <v>0.82687500000000003</v>
      </c>
      <c r="G7135" s="46">
        <v>0.99485000000000001</v>
      </c>
      <c r="H7135" s="46">
        <v>1</v>
      </c>
      <c r="I7135" s="17">
        <v>0.31780000000000003</v>
      </c>
      <c r="J7135" s="4">
        <v>0.33941806448685102</v>
      </c>
    </row>
    <row r="7136" spans="1:10" ht="15" customHeight="1">
      <c r="A7136" s="15"/>
      <c r="B7136" s="2" t="s">
        <v>10996</v>
      </c>
      <c r="C7136" s="2" t="s">
        <v>20710</v>
      </c>
      <c r="D7136" s="19">
        <v>0</v>
      </c>
      <c r="F7136" s="46">
        <v>0.81982500000000003</v>
      </c>
      <c r="G7136" s="46">
        <v>0.98075000000000001</v>
      </c>
      <c r="H7136" s="46">
        <v>1</v>
      </c>
      <c r="I7136" s="17">
        <v>0.31780000000000003</v>
      </c>
      <c r="J7136" s="4">
        <v>0.33517506246736201</v>
      </c>
    </row>
    <row r="7137" spans="1:10" ht="15" customHeight="1">
      <c r="A7137" s="15"/>
      <c r="B7137" s="2" t="s">
        <v>10997</v>
      </c>
      <c r="C7137" s="2" t="s">
        <v>20711</v>
      </c>
      <c r="D7137" s="19">
        <v>0</v>
      </c>
      <c r="F7137" s="46">
        <v>0.82027499999999998</v>
      </c>
      <c r="G7137" s="46">
        <v>0.98165000000000002</v>
      </c>
      <c r="H7137" s="46">
        <v>1</v>
      </c>
      <c r="I7137" s="17">
        <v>0.31780000000000003</v>
      </c>
      <c r="J7137" s="4">
        <v>0.33542978773507898</v>
      </c>
    </row>
    <row r="7138" spans="1:10" ht="15" customHeight="1">
      <c r="A7138" s="15"/>
      <c r="B7138" s="2" t="s">
        <v>20712</v>
      </c>
      <c r="C7138" s="2" t="s">
        <v>20713</v>
      </c>
      <c r="D7138" s="19">
        <v>0</v>
      </c>
      <c r="F7138" s="46">
        <v>0.82945000000000002</v>
      </c>
      <c r="G7138" s="46">
        <v>1</v>
      </c>
      <c r="H7138" s="46">
        <v>1</v>
      </c>
      <c r="I7138" s="17">
        <v>0.31780000000000003</v>
      </c>
      <c r="J7138" s="4">
        <v>0.34110000000000001</v>
      </c>
    </row>
    <row r="7139" spans="1:10" ht="15" customHeight="1">
      <c r="A7139" s="15"/>
      <c r="B7139" s="2" t="s">
        <v>20714</v>
      </c>
      <c r="C7139" s="2" t="s">
        <v>20715</v>
      </c>
      <c r="D7139" s="19">
        <v>0</v>
      </c>
      <c r="F7139" s="46">
        <v>0.81757500000000005</v>
      </c>
      <c r="G7139" s="46">
        <v>0.97624999999999995</v>
      </c>
      <c r="H7139" s="46">
        <v>1</v>
      </c>
      <c r="I7139" s="17">
        <v>0.31780000000000003</v>
      </c>
      <c r="J7139" s="4">
        <v>0.333934907579306</v>
      </c>
    </row>
    <row r="7140" spans="1:10" ht="15" customHeight="1">
      <c r="A7140" s="15"/>
      <c r="B7140" s="2" t="s">
        <v>10998</v>
      </c>
      <c r="C7140" s="2" t="s">
        <v>20709</v>
      </c>
      <c r="D7140" s="19">
        <v>0</v>
      </c>
      <c r="F7140" s="46">
        <v>0.80222499999999997</v>
      </c>
      <c r="G7140" s="46">
        <v>0.94555</v>
      </c>
      <c r="H7140" s="46">
        <v>1</v>
      </c>
      <c r="I7140" s="17">
        <v>0.31780000000000003</v>
      </c>
      <c r="J7140" s="4">
        <v>0.32661806823873002</v>
      </c>
    </row>
    <row r="7141" spans="1:10" ht="15" customHeight="1">
      <c r="A7141" s="15"/>
      <c r="B7141" s="2" t="s">
        <v>10999</v>
      </c>
      <c r="C7141" s="2" t="s">
        <v>20716</v>
      </c>
      <c r="D7141" s="19">
        <v>0</v>
      </c>
      <c r="F7141" s="46">
        <v>1</v>
      </c>
      <c r="G7141" s="46">
        <v>1</v>
      </c>
      <c r="H7141" s="46">
        <v>1</v>
      </c>
      <c r="I7141" s="17">
        <v>1</v>
      </c>
      <c r="J7141" s="4">
        <v>0</v>
      </c>
    </row>
    <row r="7142" spans="1:10" ht="15" customHeight="1">
      <c r="A7142" s="15"/>
      <c r="B7142" s="2" t="s">
        <v>11000</v>
      </c>
      <c r="C7142" s="2" t="s">
        <v>20717</v>
      </c>
      <c r="D7142" s="19">
        <v>0</v>
      </c>
      <c r="F7142" s="46">
        <v>0.73227500000000001</v>
      </c>
      <c r="G7142" s="46">
        <v>0.80940000000000001</v>
      </c>
      <c r="H7142" s="46">
        <v>1</v>
      </c>
      <c r="I7142" s="17">
        <v>0.31030000000000002</v>
      </c>
      <c r="J7142" s="4">
        <v>0.30794551872043902</v>
      </c>
    </row>
    <row r="7143" spans="1:10" ht="15" customHeight="1">
      <c r="A7143" s="15"/>
      <c r="B7143" s="2" t="s">
        <v>11001</v>
      </c>
      <c r="C7143" s="2" t="s">
        <v>20718</v>
      </c>
      <c r="D7143" s="19">
        <v>0</v>
      </c>
      <c r="F7143" s="46">
        <v>0.86329999999999996</v>
      </c>
      <c r="G7143" s="46">
        <v>0.87534999999999996</v>
      </c>
      <c r="H7143" s="46">
        <v>1</v>
      </c>
      <c r="I7143" s="17">
        <v>0.70250000000000001</v>
      </c>
      <c r="J7143" s="4">
        <v>0.131562836697906</v>
      </c>
    </row>
    <row r="7144" spans="1:10" ht="15" customHeight="1">
      <c r="A7144" s="15"/>
      <c r="B7144" s="2" t="s">
        <v>11002</v>
      </c>
      <c r="C7144" s="2" t="s">
        <v>20719</v>
      </c>
      <c r="D7144" s="19">
        <v>0</v>
      </c>
      <c r="F7144" s="46">
        <v>0.69357999999999997</v>
      </c>
      <c r="G7144" s="46">
        <v>0.96150000000000002</v>
      </c>
      <c r="H7144" s="46">
        <v>1</v>
      </c>
      <c r="I7144" s="17">
        <v>0.19220000000000001</v>
      </c>
      <c r="J7144" s="4">
        <v>0.403102594881253</v>
      </c>
    </row>
    <row r="7145" spans="1:10" ht="15" customHeight="1">
      <c r="A7145" s="15"/>
      <c r="B7145" s="2" t="s">
        <v>11003</v>
      </c>
      <c r="C7145" s="2" t="s">
        <v>20720</v>
      </c>
      <c r="D7145" s="19">
        <v>0</v>
      </c>
      <c r="F7145" s="46">
        <v>0.75575000000000003</v>
      </c>
      <c r="G7145" s="46">
        <v>0.97445000000000004</v>
      </c>
      <c r="H7145" s="46">
        <v>1</v>
      </c>
      <c r="I7145" s="17">
        <v>7.4099999999999999E-2</v>
      </c>
      <c r="J7145" s="4">
        <v>0.45494606640055002</v>
      </c>
    </row>
    <row r="7146" spans="1:10" ht="15" customHeight="1">
      <c r="A7146" s="15"/>
      <c r="B7146" s="2" t="s">
        <v>11004</v>
      </c>
      <c r="C7146" s="2" t="s">
        <v>20721</v>
      </c>
      <c r="D7146" s="19">
        <v>0</v>
      </c>
      <c r="F7146" s="46">
        <v>0.98214999999999997</v>
      </c>
      <c r="G7146" s="46">
        <v>0.98214999999999997</v>
      </c>
      <c r="H7146" s="46">
        <v>1</v>
      </c>
      <c r="I7146" s="17">
        <v>0.96430000000000005</v>
      </c>
      <c r="J7146" s="4">
        <v>2.52437120883597E-2</v>
      </c>
    </row>
    <row r="7147" spans="1:10" ht="15" customHeight="1">
      <c r="A7147" s="15"/>
      <c r="B7147" s="2" t="s">
        <v>11005</v>
      </c>
      <c r="C7147" s="2" t="s">
        <v>20722</v>
      </c>
      <c r="D7147" s="19">
        <v>0</v>
      </c>
      <c r="F7147" s="46">
        <v>0.80105000000000004</v>
      </c>
      <c r="G7147" s="46">
        <v>1</v>
      </c>
      <c r="H7147" s="46">
        <v>1</v>
      </c>
      <c r="I7147" s="17">
        <v>0.20419999999999999</v>
      </c>
      <c r="J7147" s="4">
        <v>0.39789999999999998</v>
      </c>
    </row>
    <row r="7148" spans="1:10" ht="15" customHeight="1">
      <c r="A7148" s="15"/>
      <c r="B7148" s="2" t="s">
        <v>11006</v>
      </c>
      <c r="C7148" s="2" t="s">
        <v>20723</v>
      </c>
      <c r="D7148" s="19">
        <v>0</v>
      </c>
      <c r="F7148" s="46">
        <v>1</v>
      </c>
      <c r="G7148" s="46">
        <v>1</v>
      </c>
      <c r="H7148" s="46">
        <v>1</v>
      </c>
      <c r="I7148" s="17">
        <v>1</v>
      </c>
      <c r="J7148" s="4">
        <v>0</v>
      </c>
    </row>
    <row r="7149" spans="1:10" ht="15" customHeight="1">
      <c r="A7149" s="15"/>
      <c r="B7149" s="2" t="s">
        <v>11007</v>
      </c>
      <c r="C7149" s="2" t="s">
        <v>11007</v>
      </c>
      <c r="D7149" s="19">
        <v>0</v>
      </c>
      <c r="F7149" s="46">
        <v>0.67125000000000001</v>
      </c>
      <c r="G7149" s="46">
        <v>0.67125000000000001</v>
      </c>
      <c r="H7149" s="46">
        <v>1</v>
      </c>
      <c r="I7149" s="17">
        <v>0.34250000000000003</v>
      </c>
      <c r="J7149" s="4">
        <v>0.464922708630155</v>
      </c>
    </row>
    <row r="7150" spans="1:10" ht="15" customHeight="1">
      <c r="A7150" s="15"/>
      <c r="B7150" s="2" t="s">
        <v>11008</v>
      </c>
      <c r="C7150" s="2" t="s">
        <v>20724</v>
      </c>
      <c r="D7150" s="19">
        <v>0</v>
      </c>
      <c r="F7150" s="46">
        <v>0.66227499999999995</v>
      </c>
      <c r="G7150" s="46">
        <v>0.75344999999999995</v>
      </c>
      <c r="H7150" s="46">
        <v>1</v>
      </c>
      <c r="I7150" s="17">
        <v>0.13300000000000001</v>
      </c>
      <c r="J7150" s="4">
        <v>0.36306166634805798</v>
      </c>
    </row>
    <row r="7151" spans="1:10" ht="15" customHeight="1">
      <c r="A7151" s="15"/>
      <c r="B7151" s="2" t="s">
        <v>11009</v>
      </c>
      <c r="C7151" s="2" t="s">
        <v>20725</v>
      </c>
      <c r="D7151" s="19">
        <v>0</v>
      </c>
      <c r="F7151" s="46">
        <v>0.49866666666666698</v>
      </c>
      <c r="G7151" s="46">
        <v>0.42814999999999998</v>
      </c>
      <c r="H7151" s="46">
        <v>1</v>
      </c>
      <c r="I7151" s="17">
        <v>6.1600000000000002E-2</v>
      </c>
      <c r="J7151" s="4">
        <v>0.42379909233818203</v>
      </c>
    </row>
    <row r="7152" spans="1:10" ht="15" customHeight="1">
      <c r="A7152" s="15"/>
      <c r="B7152" s="2" t="s">
        <v>11010</v>
      </c>
      <c r="C7152" s="2" t="s">
        <v>20726</v>
      </c>
      <c r="D7152" s="19">
        <v>0</v>
      </c>
      <c r="F7152" s="46">
        <v>0.95325000000000004</v>
      </c>
      <c r="G7152" s="46">
        <v>1</v>
      </c>
      <c r="H7152" s="46">
        <v>1</v>
      </c>
      <c r="I7152" s="17">
        <v>0.81299999999999994</v>
      </c>
      <c r="J7152" s="4">
        <v>9.35E-2</v>
      </c>
    </row>
    <row r="7153" spans="1:10" ht="15" customHeight="1">
      <c r="A7153" s="15"/>
      <c r="B7153" s="2" t="s">
        <v>11011</v>
      </c>
      <c r="C7153" s="2" t="s">
        <v>11023</v>
      </c>
      <c r="D7153" s="19">
        <v>0</v>
      </c>
      <c r="F7153" s="46">
        <v>1</v>
      </c>
      <c r="G7153" s="46">
        <v>1</v>
      </c>
      <c r="H7153" s="46">
        <v>1</v>
      </c>
      <c r="I7153" s="17">
        <v>1</v>
      </c>
      <c r="J7153" s="4">
        <v>0</v>
      </c>
    </row>
    <row r="7154" spans="1:10" ht="15" customHeight="1">
      <c r="A7154" s="15"/>
      <c r="B7154" s="2" t="s">
        <v>11012</v>
      </c>
      <c r="C7154" s="2" t="s">
        <v>20727</v>
      </c>
      <c r="D7154" s="19">
        <v>0</v>
      </c>
      <c r="F7154" s="46">
        <v>0.875</v>
      </c>
      <c r="G7154" s="46">
        <v>0.875</v>
      </c>
      <c r="H7154" s="46">
        <v>1</v>
      </c>
      <c r="I7154" s="17">
        <v>0.75</v>
      </c>
      <c r="J7154" s="4">
        <v>0.176776695296637</v>
      </c>
    </row>
    <row r="7155" spans="1:10" ht="15" customHeight="1">
      <c r="A7155" s="15"/>
      <c r="B7155" s="2" t="s">
        <v>11013</v>
      </c>
      <c r="C7155" s="2" t="s">
        <v>20728</v>
      </c>
      <c r="D7155" s="19">
        <v>0</v>
      </c>
      <c r="F7155" s="46">
        <v>0.86314999999999997</v>
      </c>
      <c r="G7155" s="46">
        <v>0.90649999999999997</v>
      </c>
      <c r="H7155" s="46">
        <v>1</v>
      </c>
      <c r="I7155" s="17">
        <v>0.63959999999999995</v>
      </c>
      <c r="J7155" s="4">
        <v>0.17315260128953699</v>
      </c>
    </row>
    <row r="7156" spans="1:10" ht="15" customHeight="1">
      <c r="A7156" s="15"/>
      <c r="B7156" s="2" t="s">
        <v>20729</v>
      </c>
      <c r="C7156" s="2" t="s">
        <v>20730</v>
      </c>
      <c r="D7156" s="19">
        <v>0</v>
      </c>
      <c r="F7156" s="46">
        <v>0.820025</v>
      </c>
      <c r="G7156" s="46">
        <v>0.87424999999999997</v>
      </c>
      <c r="H7156" s="46">
        <v>1</v>
      </c>
      <c r="I7156" s="17">
        <v>0.53159999999999996</v>
      </c>
      <c r="J7156" s="4">
        <v>0.207335322203751</v>
      </c>
    </row>
    <row r="7157" spans="1:10" ht="15" customHeight="1">
      <c r="A7157" s="15"/>
      <c r="B7157" s="2" t="s">
        <v>11014</v>
      </c>
      <c r="C7157" s="2" t="s">
        <v>20731</v>
      </c>
      <c r="D7157" s="19">
        <v>0</v>
      </c>
      <c r="F7157" s="46">
        <v>0.98334999999999995</v>
      </c>
      <c r="G7157" s="46">
        <v>0.98334999999999995</v>
      </c>
      <c r="H7157" s="46">
        <v>1</v>
      </c>
      <c r="I7157" s="17">
        <v>0.9667</v>
      </c>
      <c r="J7157" s="4">
        <v>2.3546655813512E-2</v>
      </c>
    </row>
    <row r="7158" spans="1:10" ht="15" customHeight="1">
      <c r="A7158" s="15"/>
      <c r="B7158" s="2" t="s">
        <v>11015</v>
      </c>
      <c r="C7158" s="2" t="s">
        <v>20732</v>
      </c>
      <c r="D7158" s="19">
        <v>0</v>
      </c>
      <c r="F7158" s="46">
        <v>0.57433999999999996</v>
      </c>
      <c r="G7158" s="46">
        <v>0.57069999999999999</v>
      </c>
      <c r="H7158" s="46">
        <v>1</v>
      </c>
      <c r="I7158" s="17">
        <v>0.12609999999999999</v>
      </c>
      <c r="J7158" s="4">
        <v>0.34792532675848697</v>
      </c>
    </row>
    <row r="7159" spans="1:10" ht="15" customHeight="1">
      <c r="A7159" s="15"/>
      <c r="B7159" s="2" t="s">
        <v>20733</v>
      </c>
      <c r="C7159" s="2" t="s">
        <v>20734</v>
      </c>
      <c r="D7159" s="19">
        <v>0</v>
      </c>
      <c r="F7159" s="46">
        <v>1</v>
      </c>
      <c r="G7159" s="46">
        <v>1</v>
      </c>
      <c r="H7159" s="46">
        <v>1</v>
      </c>
      <c r="I7159" s="17">
        <v>1</v>
      </c>
      <c r="J7159" s="4">
        <v>0</v>
      </c>
    </row>
    <row r="7160" spans="1:10" ht="15" customHeight="1">
      <c r="A7160" s="15"/>
      <c r="B7160" s="2" t="s">
        <v>11016</v>
      </c>
      <c r="C7160" s="2" t="s">
        <v>20735</v>
      </c>
      <c r="D7160" s="19">
        <v>0</v>
      </c>
      <c r="F7160" s="46">
        <v>0.64280000000000004</v>
      </c>
      <c r="G7160" s="46">
        <v>0.62114999999999998</v>
      </c>
      <c r="H7160" s="46">
        <v>1</v>
      </c>
      <c r="I7160" s="17">
        <v>0.32890000000000003</v>
      </c>
      <c r="J7160" s="4">
        <v>0.31658350135996199</v>
      </c>
    </row>
    <row r="7161" spans="1:10" ht="15" customHeight="1">
      <c r="A7161" s="15"/>
      <c r="B7161" s="2" t="s">
        <v>11017</v>
      </c>
      <c r="C7161" s="2" t="s">
        <v>20736</v>
      </c>
      <c r="D7161" s="19">
        <v>0</v>
      </c>
      <c r="F7161" s="46">
        <v>0.54874999999999996</v>
      </c>
      <c r="G7161" s="46">
        <v>0.53444999999999998</v>
      </c>
      <c r="H7161" s="46">
        <v>1</v>
      </c>
      <c r="I7161" s="17">
        <v>0.12609999999999999</v>
      </c>
      <c r="J7161" s="4">
        <v>0.48476550001005603</v>
      </c>
    </row>
    <row r="7162" spans="1:10" ht="15" customHeight="1">
      <c r="A7162" s="15"/>
      <c r="B7162" s="2" t="s">
        <v>20737</v>
      </c>
      <c r="C7162" s="2" t="s">
        <v>20738</v>
      </c>
      <c r="D7162" s="19">
        <v>0</v>
      </c>
      <c r="F7162" s="46">
        <v>0.55866000000000005</v>
      </c>
      <c r="G7162" s="46">
        <v>0.58620000000000005</v>
      </c>
      <c r="H7162" s="46">
        <v>1</v>
      </c>
      <c r="I7162" s="17">
        <v>7.4099999999999999E-2</v>
      </c>
      <c r="J7162" s="4">
        <v>0.4489725136353</v>
      </c>
    </row>
    <row r="7163" spans="1:10" ht="15" customHeight="1">
      <c r="A7163" s="15"/>
      <c r="B7163" s="2" t="s">
        <v>11018</v>
      </c>
      <c r="C7163" s="2" t="s">
        <v>20739</v>
      </c>
      <c r="D7163" s="19">
        <v>0</v>
      </c>
      <c r="F7163" s="46">
        <v>0.66569999999999996</v>
      </c>
      <c r="G7163" s="46">
        <v>0.871</v>
      </c>
      <c r="H7163" s="46">
        <v>1</v>
      </c>
      <c r="I7163" s="17">
        <v>0.12609999999999999</v>
      </c>
      <c r="J7163" s="4">
        <v>0.47173760715041602</v>
      </c>
    </row>
    <row r="7164" spans="1:10" ht="15" customHeight="1">
      <c r="A7164" s="15"/>
      <c r="B7164" s="2" t="s">
        <v>11019</v>
      </c>
      <c r="C7164" s="2" t="s">
        <v>20740</v>
      </c>
      <c r="D7164" s="19">
        <v>0</v>
      </c>
      <c r="F7164" s="46">
        <v>0.61666666666666703</v>
      </c>
      <c r="G7164" s="46">
        <v>0.72284999999999999</v>
      </c>
      <c r="H7164" s="46">
        <v>1</v>
      </c>
      <c r="I7164" s="17">
        <v>7.4099999999999999E-2</v>
      </c>
      <c r="J7164" s="4">
        <v>0.41173284380368103</v>
      </c>
    </row>
    <row r="7165" spans="1:10" ht="15" customHeight="1">
      <c r="A7165" s="15"/>
      <c r="B7165" s="2" t="s">
        <v>11020</v>
      </c>
      <c r="C7165" s="2" t="s">
        <v>20741</v>
      </c>
      <c r="D7165" s="19">
        <v>0</v>
      </c>
      <c r="F7165" s="46">
        <v>0.65356250000000005</v>
      </c>
      <c r="G7165" s="46">
        <v>0.96614999999999995</v>
      </c>
      <c r="H7165" s="46">
        <v>1</v>
      </c>
      <c r="I7165" s="17">
        <v>4.19E-2</v>
      </c>
      <c r="J7165" s="4">
        <v>0.46156390963610999</v>
      </c>
    </row>
    <row r="7166" spans="1:10" ht="15" customHeight="1">
      <c r="A7166" s="15"/>
      <c r="B7166" s="2" t="s">
        <v>20742</v>
      </c>
      <c r="C7166" s="2" t="s">
        <v>20743</v>
      </c>
      <c r="D7166" s="19">
        <v>1</v>
      </c>
      <c r="F7166" s="46">
        <v>0.60904999999999998</v>
      </c>
      <c r="G7166" s="46">
        <v>0.7</v>
      </c>
      <c r="H7166" s="46">
        <v>1</v>
      </c>
      <c r="I7166" s="17">
        <v>7.4099999999999999E-2</v>
      </c>
      <c r="J7166" s="4">
        <v>0.44097878293632198</v>
      </c>
    </row>
    <row r="7167" spans="1:10" ht="15" customHeight="1">
      <c r="A7167" s="15"/>
      <c r="B7167" s="2" t="s">
        <v>20742</v>
      </c>
      <c r="C7167" s="2" t="s">
        <v>20744</v>
      </c>
      <c r="D7167" s="19">
        <v>2</v>
      </c>
      <c r="F7167" s="46">
        <v>0.64238333333333297</v>
      </c>
      <c r="G7167" s="46">
        <v>0.8</v>
      </c>
      <c r="H7167" s="46">
        <v>1</v>
      </c>
      <c r="I7167" s="17">
        <v>7.4099999999999999E-2</v>
      </c>
      <c r="J7167" s="4">
        <v>0.42942397891438999</v>
      </c>
    </row>
    <row r="7168" spans="1:10" ht="15" customHeight="1">
      <c r="A7168" s="15"/>
      <c r="B7168" s="2" t="s">
        <v>11021</v>
      </c>
      <c r="C7168" s="2" t="s">
        <v>20745</v>
      </c>
      <c r="D7168" s="19">
        <v>0</v>
      </c>
      <c r="F7168" s="46">
        <v>0.7349</v>
      </c>
      <c r="G7168" s="46">
        <v>0.96614999999999995</v>
      </c>
      <c r="H7168" s="46">
        <v>1</v>
      </c>
      <c r="I7168" s="17">
        <v>0.13300000000000001</v>
      </c>
      <c r="J7168" s="4">
        <v>0.39098529895636702</v>
      </c>
    </row>
    <row r="7169" spans="1:10" ht="15" customHeight="1">
      <c r="A7169" s="15"/>
      <c r="B7169" s="2" t="s">
        <v>11022</v>
      </c>
      <c r="C7169" s="2" t="s">
        <v>20746</v>
      </c>
      <c r="D7169" s="19">
        <v>0</v>
      </c>
      <c r="F7169" s="46">
        <v>0.46546666666666697</v>
      </c>
      <c r="G7169" s="46">
        <v>0.27029999999999998</v>
      </c>
      <c r="H7169" s="46">
        <v>1</v>
      </c>
      <c r="I7169" s="17">
        <v>0.12609999999999999</v>
      </c>
      <c r="J7169" s="4">
        <v>0.468500611881493</v>
      </c>
    </row>
    <row r="7170" spans="1:10" ht="15" customHeight="1">
      <c r="A7170" s="15"/>
      <c r="B7170" s="2" t="s">
        <v>20747</v>
      </c>
      <c r="C7170" s="2" t="s">
        <v>20748</v>
      </c>
      <c r="D7170" s="19">
        <v>0</v>
      </c>
      <c r="F7170" s="46">
        <v>0.67977500000000002</v>
      </c>
      <c r="G7170" s="46">
        <v>0.6875</v>
      </c>
      <c r="H7170" s="46">
        <v>1</v>
      </c>
      <c r="I7170" s="17">
        <v>0.34410000000000002</v>
      </c>
      <c r="J7170" s="4">
        <v>0.36997910188729999</v>
      </c>
    </row>
    <row r="7171" spans="1:10" ht="15" customHeight="1">
      <c r="A7171" s="15"/>
      <c r="B7171" s="2" t="s">
        <v>11023</v>
      </c>
      <c r="C7171" s="2" t="s">
        <v>11023</v>
      </c>
      <c r="D7171" s="19">
        <v>0</v>
      </c>
      <c r="F7171" s="46">
        <v>1</v>
      </c>
      <c r="G7171" s="46">
        <v>1</v>
      </c>
      <c r="H7171" s="46">
        <v>1</v>
      </c>
      <c r="I7171" s="17">
        <v>1</v>
      </c>
      <c r="J7171" s="4">
        <v>0</v>
      </c>
    </row>
    <row r="7172" spans="1:10" ht="15" customHeight="1">
      <c r="A7172" s="15"/>
      <c r="B7172" s="2" t="s">
        <v>20749</v>
      </c>
      <c r="C7172" s="2" t="s">
        <v>20750</v>
      </c>
      <c r="D7172" s="19">
        <v>0</v>
      </c>
      <c r="F7172" s="46">
        <v>1</v>
      </c>
      <c r="G7172" s="46">
        <v>1</v>
      </c>
      <c r="H7172" s="46">
        <v>1</v>
      </c>
      <c r="I7172" s="17">
        <v>1</v>
      </c>
      <c r="J7172" s="4">
        <v>0</v>
      </c>
    </row>
    <row r="7173" spans="1:10" ht="15" customHeight="1">
      <c r="A7173" s="15"/>
      <c r="B7173" s="2" t="s">
        <v>11024</v>
      </c>
      <c r="C7173" s="2" t="s">
        <v>20751</v>
      </c>
      <c r="D7173" s="19">
        <v>0</v>
      </c>
      <c r="F7173" s="46">
        <v>0.95067500000000005</v>
      </c>
      <c r="G7173" s="46">
        <v>0.99485000000000001</v>
      </c>
      <c r="H7173" s="46">
        <v>1</v>
      </c>
      <c r="I7173" s="17">
        <v>0.81299999999999994</v>
      </c>
      <c r="J7173" s="4">
        <v>9.1911674086229897E-2</v>
      </c>
    </row>
    <row r="7174" spans="1:10" ht="15" customHeight="1">
      <c r="A7174" s="15"/>
      <c r="B7174" s="2" t="s">
        <v>11025</v>
      </c>
      <c r="C7174" s="2" t="s">
        <v>20752</v>
      </c>
      <c r="D7174" s="19">
        <v>0</v>
      </c>
      <c r="F7174" s="46">
        <v>0.76992499999999997</v>
      </c>
      <c r="G7174" s="46">
        <v>0.90649999999999997</v>
      </c>
      <c r="H7174" s="46">
        <v>1</v>
      </c>
      <c r="I7174" s="17">
        <v>0.26669999999999999</v>
      </c>
      <c r="J7174" s="4">
        <v>0.346871670554592</v>
      </c>
    </row>
    <row r="7175" spans="1:10" ht="15" customHeight="1">
      <c r="A7175" s="15"/>
      <c r="B7175" s="2" t="s">
        <v>11026</v>
      </c>
      <c r="C7175" s="2" t="s">
        <v>20753</v>
      </c>
      <c r="D7175" s="19">
        <v>0</v>
      </c>
      <c r="F7175" s="46">
        <v>0.83284999999999998</v>
      </c>
      <c r="G7175" s="46">
        <v>0.96745000000000003</v>
      </c>
      <c r="H7175" s="46">
        <v>1</v>
      </c>
      <c r="I7175" s="17">
        <v>0.2492</v>
      </c>
      <c r="J7175" s="4">
        <v>0.29505013641752498</v>
      </c>
    </row>
    <row r="7176" spans="1:10" ht="15" customHeight="1">
      <c r="A7176" s="15"/>
      <c r="B7176" s="2" t="s">
        <v>11027</v>
      </c>
      <c r="C7176" s="2" t="s">
        <v>11027</v>
      </c>
      <c r="D7176" s="19">
        <v>0</v>
      </c>
      <c r="F7176" s="46">
        <v>1</v>
      </c>
      <c r="G7176" s="46">
        <v>1</v>
      </c>
      <c r="H7176" s="46">
        <v>1</v>
      </c>
      <c r="I7176" s="17">
        <v>1</v>
      </c>
      <c r="J7176" s="4">
        <v>0</v>
      </c>
    </row>
    <row r="7177" spans="1:10" ht="15" customHeight="1">
      <c r="A7177" s="15"/>
      <c r="B7177" s="2" t="s">
        <v>11028</v>
      </c>
      <c r="C7177" s="2" t="s">
        <v>20754</v>
      </c>
      <c r="D7177" s="19">
        <v>0</v>
      </c>
      <c r="F7177" s="46">
        <v>0.85309999999999997</v>
      </c>
      <c r="G7177" s="46">
        <v>0.98075000000000001</v>
      </c>
      <c r="H7177" s="46">
        <v>1</v>
      </c>
      <c r="I7177" s="17">
        <v>0.34410000000000002</v>
      </c>
      <c r="J7177" s="4">
        <v>0.259683807735484</v>
      </c>
    </row>
    <row r="7178" spans="1:10" ht="15" customHeight="1">
      <c r="A7178" s="15"/>
      <c r="B7178" s="2" t="s">
        <v>11029</v>
      </c>
      <c r="C7178" s="2" t="s">
        <v>20755</v>
      </c>
      <c r="D7178" s="19">
        <v>0</v>
      </c>
      <c r="F7178" s="46">
        <v>0.83602500000000002</v>
      </c>
      <c r="G7178" s="46">
        <v>1</v>
      </c>
      <c r="H7178" s="46">
        <v>1</v>
      </c>
      <c r="I7178" s="17">
        <v>0.34410000000000002</v>
      </c>
      <c r="J7178" s="4">
        <v>0.32795000000000002</v>
      </c>
    </row>
    <row r="7179" spans="1:10" ht="15" customHeight="1">
      <c r="A7179" s="15"/>
      <c r="B7179" s="2" t="s">
        <v>11030</v>
      </c>
      <c r="C7179" s="2" t="s">
        <v>20756</v>
      </c>
      <c r="D7179" s="19">
        <v>0</v>
      </c>
      <c r="F7179" s="46">
        <v>0.70602500000000001</v>
      </c>
      <c r="G7179" s="46">
        <v>0.875</v>
      </c>
      <c r="H7179" s="46">
        <v>1</v>
      </c>
      <c r="I7179" s="17">
        <v>7.4099999999999999E-2</v>
      </c>
      <c r="J7179" s="4">
        <v>0.437456895971858</v>
      </c>
    </row>
    <row r="7180" spans="1:10" ht="15" customHeight="1">
      <c r="A7180" s="15"/>
      <c r="B7180" s="2" t="s">
        <v>20757</v>
      </c>
      <c r="C7180" s="2" t="s">
        <v>20758</v>
      </c>
      <c r="D7180" s="19">
        <v>0</v>
      </c>
      <c r="F7180" s="46">
        <v>0.53029999999999999</v>
      </c>
      <c r="G7180" s="46">
        <v>0.50385000000000002</v>
      </c>
      <c r="H7180" s="46">
        <v>1</v>
      </c>
      <c r="I7180" s="17">
        <v>7.4099999999999999E-2</v>
      </c>
      <c r="J7180" s="4">
        <v>0.411588950288999</v>
      </c>
    </row>
    <row r="7181" spans="1:10" ht="15" customHeight="1">
      <c r="A7181" s="15"/>
      <c r="B7181" s="2" t="s">
        <v>11031</v>
      </c>
      <c r="C7181" s="2" t="s">
        <v>20759</v>
      </c>
      <c r="D7181" s="19">
        <v>0</v>
      </c>
      <c r="F7181" s="46">
        <v>0.57622499999999999</v>
      </c>
      <c r="G7181" s="46">
        <v>0.61539999999999995</v>
      </c>
      <c r="H7181" s="46">
        <v>1</v>
      </c>
      <c r="I7181" s="17">
        <v>7.4099999999999999E-2</v>
      </c>
      <c r="J7181" s="4">
        <v>0.493497196040666</v>
      </c>
    </row>
    <row r="7182" spans="1:10" ht="15" customHeight="1">
      <c r="A7182" s="15"/>
      <c r="B7182" s="2" t="s">
        <v>11032</v>
      </c>
      <c r="C7182" s="2" t="s">
        <v>20760</v>
      </c>
      <c r="D7182" s="19">
        <v>0</v>
      </c>
      <c r="F7182" s="46">
        <v>0.75665000000000004</v>
      </c>
      <c r="G7182" s="46">
        <v>0.97624999999999995</v>
      </c>
      <c r="H7182" s="46">
        <v>1</v>
      </c>
      <c r="I7182" s="17">
        <v>7.4099999999999999E-2</v>
      </c>
      <c r="J7182" s="4">
        <v>0.45558393664980501</v>
      </c>
    </row>
    <row r="7183" spans="1:10" ht="15" customHeight="1">
      <c r="A7183" s="15"/>
      <c r="B7183" s="2" t="s">
        <v>11033</v>
      </c>
      <c r="C7183" s="2" t="s">
        <v>20761</v>
      </c>
      <c r="D7183" s="19">
        <v>0</v>
      </c>
      <c r="F7183" s="46">
        <v>0.68240000000000001</v>
      </c>
      <c r="G7183" s="46">
        <v>1</v>
      </c>
      <c r="H7183" s="46">
        <v>1</v>
      </c>
      <c r="I7183" s="17">
        <v>7.4099999999999999E-2</v>
      </c>
      <c r="J7183" s="4">
        <v>0.44478040087216097</v>
      </c>
    </row>
    <row r="7184" spans="1:10" ht="15" customHeight="1">
      <c r="A7184" s="15"/>
      <c r="B7184" s="2" t="s">
        <v>11034</v>
      </c>
      <c r="C7184" s="2" t="s">
        <v>20762</v>
      </c>
      <c r="D7184" s="19">
        <v>0</v>
      </c>
      <c r="F7184" s="46">
        <v>0.77275000000000005</v>
      </c>
      <c r="G7184" s="46">
        <v>0.77275000000000005</v>
      </c>
      <c r="H7184" s="46">
        <v>1</v>
      </c>
      <c r="I7184" s="17">
        <v>0.54549999999999998</v>
      </c>
      <c r="J7184" s="4">
        <v>0.321380032049286</v>
      </c>
    </row>
    <row r="7185" spans="1:10" ht="15" customHeight="1">
      <c r="A7185" s="15"/>
      <c r="B7185" s="2" t="s">
        <v>11035</v>
      </c>
      <c r="C7185" s="2" t="s">
        <v>20763</v>
      </c>
      <c r="D7185" s="19">
        <v>0</v>
      </c>
      <c r="F7185" s="46">
        <v>1</v>
      </c>
      <c r="G7185" s="46">
        <v>1</v>
      </c>
      <c r="H7185" s="46">
        <v>1</v>
      </c>
      <c r="I7185" s="17">
        <v>1</v>
      </c>
      <c r="J7185" s="4">
        <v>0</v>
      </c>
    </row>
    <row r="7186" spans="1:10" ht="15" customHeight="1">
      <c r="A7186" s="15"/>
      <c r="B7186" s="2" t="s">
        <v>11036</v>
      </c>
      <c r="C7186" s="2" t="s">
        <v>20764</v>
      </c>
      <c r="D7186" s="19">
        <v>0</v>
      </c>
      <c r="F7186" s="46">
        <v>0.94362500000000005</v>
      </c>
      <c r="G7186" s="46">
        <v>0.98075000000000001</v>
      </c>
      <c r="H7186" s="46">
        <v>1</v>
      </c>
      <c r="I7186" s="17">
        <v>0.81299999999999994</v>
      </c>
      <c r="J7186" s="4">
        <v>8.8954459322359694E-2</v>
      </c>
    </row>
    <row r="7187" spans="1:10" ht="15" customHeight="1">
      <c r="A7187" s="15"/>
      <c r="B7187" s="2" t="s">
        <v>11037</v>
      </c>
      <c r="C7187" s="2" t="s">
        <v>20764</v>
      </c>
      <c r="D7187" s="19">
        <v>0</v>
      </c>
      <c r="F7187" s="46">
        <v>0.71887500000000004</v>
      </c>
      <c r="G7187" s="46">
        <v>0.90649999999999997</v>
      </c>
      <c r="H7187" s="46">
        <v>1</v>
      </c>
      <c r="I7187" s="17">
        <v>6.25E-2</v>
      </c>
      <c r="J7187" s="4">
        <v>0.446374352421821</v>
      </c>
    </row>
    <row r="7188" spans="1:10" ht="15" customHeight="1">
      <c r="A7188" s="15"/>
      <c r="B7188" s="2" t="s">
        <v>11038</v>
      </c>
      <c r="C7188" s="2" t="s">
        <v>20765</v>
      </c>
      <c r="D7188" s="19">
        <v>0</v>
      </c>
      <c r="F7188" s="46">
        <v>0.79263333333333297</v>
      </c>
      <c r="G7188" s="46">
        <v>0.998</v>
      </c>
      <c r="H7188" s="46">
        <v>1</v>
      </c>
      <c r="I7188" s="17">
        <v>7.4099999999999999E-2</v>
      </c>
      <c r="J7188" s="4">
        <v>0.37365376843632497</v>
      </c>
    </row>
    <row r="7189" spans="1:10" ht="15" customHeight="1">
      <c r="A7189" s="15"/>
      <c r="B7189" s="2" t="s">
        <v>11039</v>
      </c>
      <c r="C7189" s="2" t="s">
        <v>20766</v>
      </c>
      <c r="D7189" s="19">
        <v>0</v>
      </c>
      <c r="F7189" s="46">
        <v>0.667014285714286</v>
      </c>
      <c r="G7189" s="46">
        <v>0.81299999999999994</v>
      </c>
      <c r="H7189" s="46">
        <v>1</v>
      </c>
      <c r="I7189" s="17">
        <v>0.13300000000000001</v>
      </c>
      <c r="J7189" s="4">
        <v>0.37095581690443702</v>
      </c>
    </row>
    <row r="7190" spans="1:10" ht="15" customHeight="1">
      <c r="A7190" s="15"/>
      <c r="B7190" s="2" t="s">
        <v>11040</v>
      </c>
      <c r="C7190" s="2" t="s">
        <v>11040</v>
      </c>
      <c r="D7190" s="19">
        <v>0</v>
      </c>
      <c r="F7190" s="46">
        <v>0.88095000000000001</v>
      </c>
      <c r="G7190" s="46">
        <v>0.88095000000000001</v>
      </c>
      <c r="H7190" s="46">
        <v>1</v>
      </c>
      <c r="I7190" s="17">
        <v>0.76190000000000002</v>
      </c>
      <c r="J7190" s="4">
        <v>0.168362124600517</v>
      </c>
    </row>
    <row r="7191" spans="1:10" ht="15" customHeight="1">
      <c r="A7191" s="15"/>
      <c r="B7191" s="2" t="s">
        <v>11041</v>
      </c>
      <c r="C7191" s="2" t="s">
        <v>20767</v>
      </c>
      <c r="D7191" s="19">
        <v>0</v>
      </c>
      <c r="F7191" s="46">
        <v>0.81527499999999997</v>
      </c>
      <c r="G7191" s="46">
        <v>0.87444999999999995</v>
      </c>
      <c r="H7191" s="46">
        <v>1</v>
      </c>
      <c r="I7191" s="17">
        <v>0.51219999999999999</v>
      </c>
      <c r="J7191" s="4">
        <v>0.21643578531903301</v>
      </c>
    </row>
    <row r="7192" spans="1:10" ht="15" customHeight="1">
      <c r="A7192" s="15"/>
      <c r="B7192" s="2" t="s">
        <v>11042</v>
      </c>
      <c r="C7192" s="2" t="s">
        <v>20764</v>
      </c>
      <c r="D7192" s="19">
        <v>0</v>
      </c>
      <c r="F7192" s="46">
        <v>0.929975</v>
      </c>
      <c r="G7192" s="46">
        <v>0.95345000000000002</v>
      </c>
      <c r="H7192" s="46">
        <v>1</v>
      </c>
      <c r="I7192" s="17">
        <v>0.81299999999999994</v>
      </c>
      <c r="J7192" s="4">
        <v>8.1278138717205697E-2</v>
      </c>
    </row>
    <row r="7193" spans="1:10" ht="15" customHeight="1">
      <c r="A7193" s="15"/>
      <c r="B7193" s="2" t="s">
        <v>11043</v>
      </c>
      <c r="C7193" s="2" t="s">
        <v>20768</v>
      </c>
      <c r="D7193" s="19">
        <v>1</v>
      </c>
      <c r="F7193" s="46">
        <v>0.76919999999999999</v>
      </c>
      <c r="G7193" s="46">
        <v>0.87395</v>
      </c>
      <c r="H7193" s="46">
        <v>1</v>
      </c>
      <c r="I7193" s="17">
        <v>0.32890000000000003</v>
      </c>
      <c r="J7193" s="4">
        <v>0.30359384051722799</v>
      </c>
    </row>
    <row r="7194" spans="1:10" ht="15" customHeight="1">
      <c r="A7194" s="15"/>
      <c r="B7194" s="2" t="s">
        <v>11043</v>
      </c>
      <c r="C7194" s="2" t="s">
        <v>20769</v>
      </c>
      <c r="D7194" s="19">
        <v>2</v>
      </c>
      <c r="F7194" s="46">
        <v>0.85475000000000001</v>
      </c>
      <c r="G7194" s="46">
        <v>0.87395</v>
      </c>
      <c r="H7194" s="46">
        <v>1</v>
      </c>
      <c r="I7194" s="17">
        <v>0.67110000000000003</v>
      </c>
      <c r="J7194" s="4">
        <v>0.144904531790187</v>
      </c>
    </row>
    <row r="7195" spans="1:10" ht="15" customHeight="1">
      <c r="A7195" s="15"/>
      <c r="B7195" s="2" t="s">
        <v>20770</v>
      </c>
      <c r="C7195" s="2" t="s">
        <v>20771</v>
      </c>
      <c r="D7195" s="19">
        <v>0</v>
      </c>
      <c r="F7195" s="46">
        <v>0.81288333333333296</v>
      </c>
      <c r="G7195" s="46">
        <v>0.96565000000000001</v>
      </c>
      <c r="H7195" s="46">
        <v>1</v>
      </c>
      <c r="I7195" s="17">
        <v>0.13300000000000001</v>
      </c>
      <c r="J7195" s="4">
        <v>0.340832242704041</v>
      </c>
    </row>
    <row r="7196" spans="1:10" ht="15" customHeight="1">
      <c r="A7196" s="15"/>
      <c r="B7196" s="2" t="s">
        <v>20772</v>
      </c>
      <c r="C7196" s="2" t="s">
        <v>20772</v>
      </c>
      <c r="D7196" s="19">
        <v>0</v>
      </c>
      <c r="F7196" s="46">
        <v>0.77880000000000005</v>
      </c>
      <c r="G7196" s="46">
        <v>0.87395</v>
      </c>
      <c r="H7196" s="46">
        <v>1</v>
      </c>
      <c r="I7196" s="17">
        <v>0.13300000000000001</v>
      </c>
      <c r="J7196" s="4">
        <v>0.32837557156402503</v>
      </c>
    </row>
    <row r="7197" spans="1:10" ht="15" customHeight="1">
      <c r="A7197" s="15"/>
      <c r="B7197" s="2" t="s">
        <v>11044</v>
      </c>
      <c r="C7197" s="2" t="s">
        <v>20773</v>
      </c>
      <c r="D7197" s="19">
        <v>0</v>
      </c>
      <c r="F7197" s="46">
        <v>0.936975</v>
      </c>
      <c r="G7197" s="46">
        <v>0.96745000000000003</v>
      </c>
      <c r="H7197" s="46">
        <v>1</v>
      </c>
      <c r="I7197" s="17">
        <v>0.81299999999999994</v>
      </c>
      <c r="J7197" s="4">
        <v>8.8163498682844996E-2</v>
      </c>
    </row>
    <row r="7198" spans="1:10" ht="15" customHeight="1">
      <c r="A7198" s="15"/>
      <c r="B7198" s="2" t="s">
        <v>20774</v>
      </c>
      <c r="C7198" s="2" t="s">
        <v>20775</v>
      </c>
      <c r="D7198" s="19">
        <v>0</v>
      </c>
      <c r="F7198" s="46">
        <v>0.82478333333333298</v>
      </c>
      <c r="G7198" s="46">
        <v>0.99075000000000002</v>
      </c>
      <c r="H7198" s="46">
        <v>1</v>
      </c>
      <c r="I7198" s="17">
        <v>0.1542</v>
      </c>
      <c r="J7198" s="4">
        <v>0.33656131932631</v>
      </c>
    </row>
    <row r="7199" spans="1:10" ht="15" customHeight="1">
      <c r="A7199" s="15"/>
      <c r="B7199" s="2" t="s">
        <v>20776</v>
      </c>
      <c r="C7199" s="2" t="s">
        <v>20775</v>
      </c>
      <c r="D7199" s="19">
        <v>0</v>
      </c>
      <c r="F7199" s="46">
        <v>0.82545000000000002</v>
      </c>
      <c r="G7199" s="46">
        <v>0.99275000000000002</v>
      </c>
      <c r="H7199" s="46">
        <v>1</v>
      </c>
      <c r="I7199" s="17">
        <v>0.1542</v>
      </c>
      <c r="J7199" s="4">
        <v>0.33697200922331799</v>
      </c>
    </row>
    <row r="7200" spans="1:10" ht="15" customHeight="1">
      <c r="A7200" s="15"/>
      <c r="B7200" s="2" t="s">
        <v>11045</v>
      </c>
      <c r="C7200" s="2" t="s">
        <v>20760</v>
      </c>
      <c r="D7200" s="19">
        <v>0</v>
      </c>
      <c r="F7200" s="46">
        <v>0.75665000000000004</v>
      </c>
      <c r="G7200" s="46">
        <v>0.97624999999999995</v>
      </c>
      <c r="H7200" s="46">
        <v>1</v>
      </c>
      <c r="I7200" s="17">
        <v>7.4099999999999999E-2</v>
      </c>
      <c r="J7200" s="4">
        <v>0.45558393664980501</v>
      </c>
    </row>
    <row r="7201" spans="1:10" ht="15" customHeight="1">
      <c r="A7201" s="15"/>
      <c r="B7201" s="2" t="s">
        <v>11046</v>
      </c>
      <c r="C7201" s="2" t="s">
        <v>20777</v>
      </c>
      <c r="D7201" s="19">
        <v>0</v>
      </c>
      <c r="F7201" s="46">
        <v>0.66154999999999997</v>
      </c>
      <c r="G7201" s="46">
        <v>0.78869999999999996</v>
      </c>
      <c r="H7201" s="46">
        <v>1</v>
      </c>
      <c r="I7201" s="17">
        <v>7.4099999999999999E-2</v>
      </c>
      <c r="J7201" s="4">
        <v>0.39192557839467401</v>
      </c>
    </row>
    <row r="7202" spans="1:10" ht="15" customHeight="1">
      <c r="A7202" s="15"/>
      <c r="B7202" s="2" t="s">
        <v>11047</v>
      </c>
      <c r="C7202" s="2" t="s">
        <v>20778</v>
      </c>
      <c r="D7202" s="19">
        <v>0</v>
      </c>
      <c r="F7202" s="46">
        <v>0.90739999999999998</v>
      </c>
      <c r="G7202" s="46">
        <v>0.90739999999999998</v>
      </c>
      <c r="H7202" s="46">
        <v>1</v>
      </c>
      <c r="I7202" s="17">
        <v>0.81479999999999997</v>
      </c>
      <c r="J7202" s="4">
        <v>0.13095617587574901</v>
      </c>
    </row>
    <row r="7203" spans="1:10" ht="15" customHeight="1">
      <c r="A7203" s="15"/>
      <c r="B7203" s="2" t="s">
        <v>11048</v>
      </c>
      <c r="C7203" s="2" t="s">
        <v>20779</v>
      </c>
      <c r="D7203" s="19">
        <v>0</v>
      </c>
      <c r="F7203" s="46">
        <v>0.875</v>
      </c>
      <c r="G7203" s="46">
        <v>0.875</v>
      </c>
      <c r="H7203" s="46">
        <v>1</v>
      </c>
      <c r="I7203" s="17">
        <v>0.75</v>
      </c>
      <c r="J7203" s="4">
        <v>0.176776695296637</v>
      </c>
    </row>
    <row r="7204" spans="1:10" ht="15" customHeight="1">
      <c r="A7204" s="15"/>
      <c r="B7204" s="2" t="s">
        <v>11049</v>
      </c>
      <c r="C7204" s="2" t="s">
        <v>20780</v>
      </c>
      <c r="D7204" s="19">
        <v>0</v>
      </c>
      <c r="F7204" s="46">
        <v>1</v>
      </c>
      <c r="G7204" s="46">
        <v>1</v>
      </c>
      <c r="H7204" s="46">
        <v>1</v>
      </c>
      <c r="I7204" s="17">
        <v>1</v>
      </c>
      <c r="J7204" s="4">
        <v>0</v>
      </c>
    </row>
    <row r="7205" spans="1:10" ht="15" customHeight="1">
      <c r="A7205" s="15"/>
      <c r="B7205" s="2" t="s">
        <v>11050</v>
      </c>
      <c r="C7205" s="2" t="s">
        <v>20781</v>
      </c>
      <c r="D7205" s="19">
        <v>0</v>
      </c>
      <c r="F7205" s="46">
        <v>1</v>
      </c>
      <c r="G7205" s="46">
        <v>1</v>
      </c>
      <c r="H7205" s="46">
        <v>1</v>
      </c>
      <c r="I7205" s="17">
        <v>1</v>
      </c>
      <c r="J7205" s="4">
        <v>0</v>
      </c>
    </row>
    <row r="7206" spans="1:10" ht="15" customHeight="1">
      <c r="A7206" s="15"/>
      <c r="B7206" s="2" t="s">
        <v>11051</v>
      </c>
      <c r="C7206" s="2" t="s">
        <v>20782</v>
      </c>
      <c r="D7206" s="19">
        <v>0</v>
      </c>
      <c r="F7206" s="46">
        <v>1</v>
      </c>
      <c r="G7206" s="46">
        <v>1</v>
      </c>
      <c r="H7206" s="46">
        <v>1</v>
      </c>
      <c r="I7206" s="17">
        <v>1</v>
      </c>
      <c r="J7206" s="4">
        <v>0</v>
      </c>
    </row>
    <row r="7207" spans="1:10" ht="15" customHeight="1">
      <c r="A7207" s="15"/>
      <c r="B7207" s="2" t="s">
        <v>20783</v>
      </c>
      <c r="C7207" s="2" t="s">
        <v>20784</v>
      </c>
      <c r="D7207" s="19">
        <v>0</v>
      </c>
      <c r="F7207" s="46">
        <v>0.66649999999999998</v>
      </c>
      <c r="G7207" s="46">
        <v>0.73089999999999999</v>
      </c>
      <c r="H7207" s="46">
        <v>1</v>
      </c>
      <c r="I7207" s="17">
        <v>0.20419999999999999</v>
      </c>
      <c r="J7207" s="4">
        <v>0.366053083582149</v>
      </c>
    </row>
    <row r="7208" spans="1:10" ht="15" customHeight="1">
      <c r="A7208" s="15"/>
      <c r="B7208" s="2" t="s">
        <v>11052</v>
      </c>
      <c r="C7208" s="2" t="s">
        <v>20785</v>
      </c>
      <c r="D7208" s="19">
        <v>0</v>
      </c>
      <c r="F7208" s="46">
        <v>0.91664999999999996</v>
      </c>
      <c r="G7208" s="46">
        <v>0.91664999999999996</v>
      </c>
      <c r="H7208" s="46">
        <v>1</v>
      </c>
      <c r="I7208" s="17">
        <v>0.83330000000000004</v>
      </c>
      <c r="J7208" s="4">
        <v>0.117874700423797</v>
      </c>
    </row>
    <row r="7209" spans="1:10" ht="15" customHeight="1">
      <c r="A7209" s="15"/>
      <c r="B7209" s="2" t="s">
        <v>20786</v>
      </c>
      <c r="C7209" s="2" t="s">
        <v>20787</v>
      </c>
      <c r="D7209" s="19">
        <v>0</v>
      </c>
      <c r="F7209" s="46">
        <v>0.62137500000000001</v>
      </c>
      <c r="G7209" s="46">
        <v>0.59255000000000002</v>
      </c>
      <c r="H7209" s="46">
        <v>1</v>
      </c>
      <c r="I7209" s="17">
        <v>0.22109999999999999</v>
      </c>
      <c r="J7209" s="4">
        <v>0.31652545711206198</v>
      </c>
    </row>
    <row r="7210" spans="1:10" ht="15" customHeight="1">
      <c r="A7210" s="15"/>
      <c r="B7210" s="2" t="s">
        <v>20788</v>
      </c>
      <c r="C7210" s="2" t="s">
        <v>20789</v>
      </c>
      <c r="D7210" s="19">
        <v>0</v>
      </c>
      <c r="F7210" s="46">
        <v>0.68273333333333297</v>
      </c>
      <c r="G7210" s="46">
        <v>0.71725000000000005</v>
      </c>
      <c r="H7210" s="46">
        <v>1</v>
      </c>
      <c r="I7210" s="17">
        <v>0.31780000000000003</v>
      </c>
      <c r="J7210" s="4">
        <v>0.32263905322615</v>
      </c>
    </row>
    <row r="7211" spans="1:10" ht="15" customHeight="1">
      <c r="A7211" s="15"/>
      <c r="B7211" s="2" t="s">
        <v>20790</v>
      </c>
      <c r="C7211" s="2" t="s">
        <v>20791</v>
      </c>
      <c r="D7211" s="19">
        <v>0</v>
      </c>
      <c r="F7211" s="46">
        <v>0.5796</v>
      </c>
      <c r="G7211" s="46">
        <v>0.62350000000000005</v>
      </c>
      <c r="H7211" s="46">
        <v>1</v>
      </c>
      <c r="I7211" s="17">
        <v>7.1400000000000005E-2</v>
      </c>
      <c r="J7211" s="4">
        <v>0.44534126988935901</v>
      </c>
    </row>
    <row r="7212" spans="1:10" ht="15" customHeight="1">
      <c r="A7212" s="15"/>
      <c r="B7212" s="2" t="s">
        <v>11053</v>
      </c>
      <c r="C7212" s="2" t="s">
        <v>20792</v>
      </c>
      <c r="D7212" s="19">
        <v>1</v>
      </c>
      <c r="F7212" s="46">
        <v>0.76175000000000004</v>
      </c>
      <c r="G7212" s="46">
        <v>0.85145000000000004</v>
      </c>
      <c r="H7212" s="46">
        <v>1</v>
      </c>
      <c r="I7212" s="17">
        <v>0.34410000000000002</v>
      </c>
      <c r="J7212" s="4">
        <v>0.29016143207991402</v>
      </c>
    </row>
    <row r="7213" spans="1:10" ht="15" customHeight="1">
      <c r="A7213" s="15"/>
      <c r="B7213" s="2" t="s">
        <v>11053</v>
      </c>
      <c r="C7213" s="2" t="s">
        <v>20793</v>
      </c>
      <c r="D7213" s="19">
        <v>2</v>
      </c>
      <c r="F7213" s="46">
        <v>0.58674999999999999</v>
      </c>
      <c r="G7213" s="46">
        <v>0.62350000000000005</v>
      </c>
      <c r="H7213" s="46">
        <v>1</v>
      </c>
      <c r="I7213" s="17">
        <v>0.1</v>
      </c>
      <c r="J7213" s="4">
        <v>0.43456145326831103</v>
      </c>
    </row>
    <row r="7214" spans="1:10" ht="15" customHeight="1">
      <c r="A7214" s="15"/>
      <c r="B7214" s="2" t="s">
        <v>20794</v>
      </c>
      <c r="C7214" s="2" t="s">
        <v>20795</v>
      </c>
      <c r="D7214" s="19">
        <v>0</v>
      </c>
      <c r="F7214" s="46">
        <v>0.75037500000000001</v>
      </c>
      <c r="G7214" s="46">
        <v>0.84184999999999999</v>
      </c>
      <c r="H7214" s="46">
        <v>1</v>
      </c>
      <c r="I7214" s="17">
        <v>0.31780000000000003</v>
      </c>
      <c r="J7214" s="4">
        <v>0.30200625131499098</v>
      </c>
    </row>
    <row r="7215" spans="1:10" ht="15" customHeight="1">
      <c r="A7215" s="15"/>
      <c r="B7215" s="2" t="s">
        <v>11054</v>
      </c>
      <c r="C7215" s="2" t="s">
        <v>20796</v>
      </c>
      <c r="D7215" s="19">
        <v>0</v>
      </c>
      <c r="F7215" s="46">
        <v>0.90910000000000002</v>
      </c>
      <c r="G7215" s="46">
        <v>0.90910000000000002</v>
      </c>
      <c r="H7215" s="46">
        <v>1</v>
      </c>
      <c r="I7215" s="17">
        <v>0.81820000000000004</v>
      </c>
      <c r="J7215" s="4">
        <v>0.12855201281971401</v>
      </c>
    </row>
    <row r="7216" spans="1:10" ht="15" customHeight="1">
      <c r="A7216" s="15"/>
      <c r="B7216" s="2" t="s">
        <v>11055</v>
      </c>
      <c r="C7216" s="2" t="s">
        <v>20797</v>
      </c>
      <c r="D7216" s="19">
        <v>0</v>
      </c>
      <c r="F7216" s="46">
        <v>0.81425000000000003</v>
      </c>
      <c r="G7216" s="46">
        <v>0.96960000000000002</v>
      </c>
      <c r="H7216" s="46">
        <v>1</v>
      </c>
      <c r="I7216" s="17">
        <v>0.31780000000000003</v>
      </c>
      <c r="J7216" s="4">
        <v>0.33168304649670199</v>
      </c>
    </row>
    <row r="7217" spans="1:10" ht="15" customHeight="1">
      <c r="A7217" s="15"/>
      <c r="B7217" s="2" t="s">
        <v>20798</v>
      </c>
      <c r="C7217" s="2" t="s">
        <v>20799</v>
      </c>
      <c r="D7217" s="19">
        <v>0</v>
      </c>
      <c r="F7217" s="46">
        <v>0.87631666666666697</v>
      </c>
      <c r="G7217" s="46">
        <v>0.99529999999999996</v>
      </c>
      <c r="H7217" s="46">
        <v>1</v>
      </c>
      <c r="I7217" s="17">
        <v>0.31780000000000003</v>
      </c>
      <c r="J7217" s="4">
        <v>0.27431735210640001</v>
      </c>
    </row>
    <row r="7218" spans="1:10" ht="15" customHeight="1">
      <c r="A7218" s="15"/>
      <c r="B7218" s="2" t="s">
        <v>20800</v>
      </c>
      <c r="C7218" s="2" t="s">
        <v>20801</v>
      </c>
      <c r="D7218" s="19">
        <v>0</v>
      </c>
      <c r="F7218" s="46">
        <v>0.80764999999999998</v>
      </c>
      <c r="G7218" s="46">
        <v>0.95640000000000003</v>
      </c>
      <c r="H7218" s="46">
        <v>1</v>
      </c>
      <c r="I7218" s="17">
        <v>0.31780000000000003</v>
      </c>
      <c r="J7218" s="4">
        <v>0.32726130741860299</v>
      </c>
    </row>
    <row r="7219" spans="1:10" ht="15" customHeight="1">
      <c r="A7219" s="15"/>
      <c r="B7219" s="2" t="s">
        <v>11056</v>
      </c>
      <c r="C7219" s="2" t="s">
        <v>20802</v>
      </c>
      <c r="D7219" s="19">
        <v>0</v>
      </c>
      <c r="F7219" s="46">
        <v>0.9355</v>
      </c>
      <c r="G7219" s="46">
        <v>0.9355</v>
      </c>
      <c r="H7219" s="46">
        <v>1</v>
      </c>
      <c r="I7219" s="17">
        <v>0.871</v>
      </c>
      <c r="J7219" s="4">
        <v>9.1216774773064599E-2</v>
      </c>
    </row>
    <row r="7220" spans="1:10" ht="15" customHeight="1">
      <c r="A7220" s="15"/>
      <c r="B7220" s="2" t="s">
        <v>11057</v>
      </c>
      <c r="C7220" s="2" t="s">
        <v>20803</v>
      </c>
      <c r="D7220" s="19">
        <v>0</v>
      </c>
      <c r="F7220" s="46">
        <v>0.875</v>
      </c>
      <c r="G7220" s="46">
        <v>0.875</v>
      </c>
      <c r="H7220" s="46">
        <v>1</v>
      </c>
      <c r="I7220" s="17">
        <v>0.75</v>
      </c>
      <c r="J7220" s="4">
        <v>0.176776695296637</v>
      </c>
    </row>
    <row r="7221" spans="1:10" ht="15" customHeight="1">
      <c r="A7221" s="15"/>
      <c r="B7221" s="2" t="s">
        <v>11058</v>
      </c>
      <c r="C7221" s="2" t="s">
        <v>20804</v>
      </c>
      <c r="D7221" s="19">
        <v>0</v>
      </c>
      <c r="F7221" s="46">
        <v>0.90105000000000002</v>
      </c>
      <c r="G7221" s="46">
        <v>0.96875</v>
      </c>
      <c r="H7221" s="46">
        <v>1</v>
      </c>
      <c r="I7221" s="17">
        <v>0.66669999999999996</v>
      </c>
      <c r="J7221" s="4">
        <v>0.15898713784454399</v>
      </c>
    </row>
    <row r="7222" spans="1:10" ht="15" customHeight="1">
      <c r="A7222" s="15"/>
      <c r="B7222" s="2" t="s">
        <v>20805</v>
      </c>
      <c r="C7222" s="2" t="s">
        <v>20806</v>
      </c>
      <c r="D7222" s="19">
        <v>0</v>
      </c>
      <c r="F7222" s="46">
        <v>0.75</v>
      </c>
      <c r="G7222" s="46">
        <v>0.75</v>
      </c>
      <c r="H7222" s="46">
        <v>1</v>
      </c>
      <c r="I7222" s="17">
        <v>0.5</v>
      </c>
      <c r="J7222" s="4">
        <v>0.35355339059327401</v>
      </c>
    </row>
    <row r="7223" spans="1:10" ht="15" customHeight="1">
      <c r="A7223" s="15"/>
      <c r="B7223" s="2" t="s">
        <v>20807</v>
      </c>
      <c r="C7223" s="2" t="s">
        <v>20808</v>
      </c>
      <c r="D7223" s="19">
        <v>1</v>
      </c>
      <c r="F7223" s="46">
        <v>0.67135</v>
      </c>
      <c r="G7223" s="46">
        <v>0.68379999999999996</v>
      </c>
      <c r="H7223" s="46">
        <v>1</v>
      </c>
      <c r="I7223" s="17">
        <v>0.31780000000000003</v>
      </c>
      <c r="J7223" s="4">
        <v>0.380036537717099</v>
      </c>
    </row>
    <row r="7224" spans="1:10" ht="15" customHeight="1">
      <c r="A7224" s="15"/>
      <c r="B7224" s="2" t="s">
        <v>20807</v>
      </c>
      <c r="C7224" s="2" t="s">
        <v>20809</v>
      </c>
      <c r="D7224" s="19">
        <v>2</v>
      </c>
      <c r="F7224" s="46">
        <v>0.72404999999999997</v>
      </c>
      <c r="G7224" s="46">
        <v>0.78920000000000001</v>
      </c>
      <c r="H7224" s="46">
        <v>1</v>
      </c>
      <c r="I7224" s="17">
        <v>0.31780000000000003</v>
      </c>
      <c r="J7224" s="4">
        <v>0.33593143645690599</v>
      </c>
    </row>
    <row r="7225" spans="1:10" ht="15" customHeight="1">
      <c r="A7225" s="15"/>
      <c r="B7225" s="2" t="s">
        <v>11059</v>
      </c>
      <c r="C7225" s="2" t="s">
        <v>20810</v>
      </c>
      <c r="D7225" s="19">
        <v>0</v>
      </c>
      <c r="F7225" s="46">
        <v>0.82945000000000002</v>
      </c>
      <c r="G7225" s="46">
        <v>1</v>
      </c>
      <c r="H7225" s="46">
        <v>1</v>
      </c>
      <c r="I7225" s="17">
        <v>0.31780000000000003</v>
      </c>
      <c r="J7225" s="4">
        <v>0.34110000000000001</v>
      </c>
    </row>
    <row r="7226" spans="1:10" ht="15" customHeight="1">
      <c r="A7226" s="15"/>
      <c r="B7226" s="2" t="s">
        <v>11060</v>
      </c>
      <c r="C7226" s="2" t="s">
        <v>20811</v>
      </c>
      <c r="D7226" s="19">
        <v>0</v>
      </c>
      <c r="F7226" s="46">
        <v>0.88890000000000002</v>
      </c>
      <c r="G7226" s="46">
        <v>0.94445000000000001</v>
      </c>
      <c r="H7226" s="46">
        <v>1</v>
      </c>
      <c r="I7226" s="17">
        <v>0.66669999999999996</v>
      </c>
      <c r="J7226" s="4">
        <v>0.15048661070008901</v>
      </c>
    </row>
    <row r="7227" spans="1:10" ht="15" customHeight="1">
      <c r="A7227" s="15"/>
      <c r="B7227" s="2" t="s">
        <v>11061</v>
      </c>
      <c r="C7227" s="2" t="s">
        <v>20812</v>
      </c>
      <c r="D7227" s="19">
        <v>0</v>
      </c>
      <c r="F7227" s="46">
        <v>0.86955000000000005</v>
      </c>
      <c r="G7227" s="46">
        <v>0.86955000000000005</v>
      </c>
      <c r="H7227" s="46">
        <v>1</v>
      </c>
      <c r="I7227" s="17">
        <v>0.73909999999999998</v>
      </c>
      <c r="J7227" s="4">
        <v>0.18448415921156999</v>
      </c>
    </row>
    <row r="7228" spans="1:10" ht="15" customHeight="1">
      <c r="A7228" s="15"/>
      <c r="B7228" s="2" t="s">
        <v>11062</v>
      </c>
      <c r="C7228" s="2" t="s">
        <v>20813</v>
      </c>
      <c r="D7228" s="19">
        <v>0</v>
      </c>
      <c r="F7228" s="46">
        <v>0.66038571428571402</v>
      </c>
      <c r="G7228" s="46">
        <v>0.93489999999999995</v>
      </c>
      <c r="H7228" s="46">
        <v>1</v>
      </c>
      <c r="I7228" s="17">
        <v>0.13300000000000001</v>
      </c>
      <c r="J7228" s="4">
        <v>0.396642086473315</v>
      </c>
    </row>
    <row r="7229" spans="1:10" ht="15" customHeight="1">
      <c r="A7229" s="15"/>
      <c r="B7229" s="2" t="s">
        <v>20814</v>
      </c>
      <c r="C7229" s="2" t="s">
        <v>20815</v>
      </c>
      <c r="D7229" s="19">
        <v>0</v>
      </c>
      <c r="F7229" s="46">
        <v>0.65967142857142902</v>
      </c>
      <c r="G7229" s="46">
        <v>0.93489999999999995</v>
      </c>
      <c r="H7229" s="46">
        <v>1</v>
      </c>
      <c r="I7229" s="17">
        <v>0.13300000000000001</v>
      </c>
      <c r="J7229" s="4">
        <v>0.39601345816476902</v>
      </c>
    </row>
    <row r="7230" spans="1:10" ht="15" customHeight="1">
      <c r="A7230" s="15"/>
      <c r="B7230" s="2" t="s">
        <v>11063</v>
      </c>
      <c r="C7230" s="2" t="s">
        <v>20816</v>
      </c>
      <c r="D7230" s="19">
        <v>0</v>
      </c>
      <c r="F7230" s="46">
        <v>1</v>
      </c>
      <c r="G7230" s="46">
        <v>1</v>
      </c>
      <c r="H7230" s="46">
        <v>1</v>
      </c>
      <c r="I7230" s="17">
        <v>1</v>
      </c>
      <c r="J7230" s="4">
        <v>0</v>
      </c>
    </row>
    <row r="7231" spans="1:10" ht="15" customHeight="1">
      <c r="A7231" s="15"/>
      <c r="B7231" s="2" t="s">
        <v>11064</v>
      </c>
      <c r="C7231" s="2" t="s">
        <v>20817</v>
      </c>
      <c r="D7231" s="19">
        <v>0</v>
      </c>
      <c r="F7231" s="46">
        <v>0.92854999999999999</v>
      </c>
      <c r="G7231" s="46">
        <v>0.92854999999999999</v>
      </c>
      <c r="H7231" s="46">
        <v>1</v>
      </c>
      <c r="I7231" s="17">
        <v>0.85709999999999997</v>
      </c>
      <c r="J7231" s="4">
        <v>0.101045559031558</v>
      </c>
    </row>
    <row r="7232" spans="1:10" ht="15" customHeight="1">
      <c r="A7232" s="15"/>
      <c r="B7232" s="2" t="s">
        <v>11065</v>
      </c>
      <c r="C7232" s="2" t="s">
        <v>20818</v>
      </c>
      <c r="D7232" s="19">
        <v>0</v>
      </c>
      <c r="F7232" s="46">
        <v>0.87544999999999995</v>
      </c>
      <c r="G7232" s="46">
        <v>1</v>
      </c>
      <c r="H7232" s="46">
        <v>1</v>
      </c>
      <c r="I7232" s="17">
        <v>0.31780000000000003</v>
      </c>
      <c r="J7232" s="4">
        <v>0.27442982163023</v>
      </c>
    </row>
    <row r="7233" spans="1:10" ht="15" customHeight="1">
      <c r="A7233" s="15"/>
      <c r="B7233" s="2" t="s">
        <v>20819</v>
      </c>
      <c r="C7233" s="2" t="s">
        <v>20820</v>
      </c>
      <c r="D7233" s="19">
        <v>0</v>
      </c>
      <c r="F7233" s="46">
        <v>0.784775</v>
      </c>
      <c r="G7233" s="46">
        <v>0.96745000000000003</v>
      </c>
      <c r="H7233" s="46">
        <v>1</v>
      </c>
      <c r="I7233" s="17">
        <v>0.20419999999999999</v>
      </c>
      <c r="J7233" s="4">
        <v>0.38826470674013103</v>
      </c>
    </row>
    <row r="7234" spans="1:10" ht="15" customHeight="1">
      <c r="A7234" s="15"/>
      <c r="B7234" s="2" t="s">
        <v>11066</v>
      </c>
      <c r="C7234" s="2" t="s">
        <v>20821</v>
      </c>
      <c r="D7234" s="19">
        <v>0</v>
      </c>
      <c r="F7234" s="46">
        <v>0.66569999999999996</v>
      </c>
      <c r="G7234" s="46">
        <v>0.63534999999999997</v>
      </c>
      <c r="H7234" s="46">
        <v>1</v>
      </c>
      <c r="I7234" s="17">
        <v>0.19220000000000001</v>
      </c>
      <c r="J7234" s="4">
        <v>0.31800877346387801</v>
      </c>
    </row>
    <row r="7235" spans="1:10" ht="15" customHeight="1">
      <c r="A7235" s="15"/>
      <c r="B7235" s="2" t="s">
        <v>20822</v>
      </c>
      <c r="C7235" s="2" t="s">
        <v>20823</v>
      </c>
      <c r="D7235" s="19">
        <v>0</v>
      </c>
      <c r="F7235" s="46">
        <v>0.80105000000000004</v>
      </c>
      <c r="G7235" s="46">
        <v>1</v>
      </c>
      <c r="H7235" s="46">
        <v>1</v>
      </c>
      <c r="I7235" s="17">
        <v>0.20419999999999999</v>
      </c>
      <c r="J7235" s="4">
        <v>0.39789999999999998</v>
      </c>
    </row>
    <row r="7236" spans="1:10" ht="15" customHeight="1">
      <c r="A7236" s="15"/>
      <c r="B7236" s="2" t="s">
        <v>11067</v>
      </c>
      <c r="C7236" s="2" t="s">
        <v>20802</v>
      </c>
      <c r="D7236" s="19">
        <v>0</v>
      </c>
      <c r="F7236" s="46">
        <v>0.75</v>
      </c>
      <c r="G7236" s="46">
        <v>0.75</v>
      </c>
      <c r="H7236" s="46">
        <v>1</v>
      </c>
      <c r="I7236" s="17">
        <v>0.5</v>
      </c>
      <c r="J7236" s="4">
        <v>0.35355339059327401</v>
      </c>
    </row>
    <row r="7237" spans="1:10" ht="15" customHeight="1">
      <c r="A7237" s="15"/>
      <c r="B7237" s="2" t="s">
        <v>11068</v>
      </c>
      <c r="C7237" s="2" t="s">
        <v>20824</v>
      </c>
      <c r="D7237" s="19">
        <v>0</v>
      </c>
      <c r="F7237" s="46">
        <v>0.82687500000000003</v>
      </c>
      <c r="G7237" s="46">
        <v>0.99485000000000001</v>
      </c>
      <c r="H7237" s="46">
        <v>1</v>
      </c>
      <c r="I7237" s="17">
        <v>0.31780000000000003</v>
      </c>
      <c r="J7237" s="4">
        <v>0.33941806448685102</v>
      </c>
    </row>
    <row r="7238" spans="1:10" ht="15" customHeight="1">
      <c r="A7238" s="15"/>
      <c r="B7238" s="2" t="s">
        <v>11069</v>
      </c>
      <c r="C7238" s="2" t="s">
        <v>20825</v>
      </c>
      <c r="D7238" s="19">
        <v>0</v>
      </c>
      <c r="F7238" s="46">
        <v>0.82027499999999998</v>
      </c>
      <c r="G7238" s="46">
        <v>0.98165000000000002</v>
      </c>
      <c r="H7238" s="46">
        <v>1</v>
      </c>
      <c r="I7238" s="17">
        <v>0.31780000000000003</v>
      </c>
      <c r="J7238" s="4">
        <v>0.33542978773507898</v>
      </c>
    </row>
    <row r="7239" spans="1:10" ht="15" customHeight="1">
      <c r="A7239" s="15"/>
      <c r="B7239" s="2" t="s">
        <v>11070</v>
      </c>
      <c r="C7239" s="2" t="s">
        <v>20826</v>
      </c>
      <c r="D7239" s="19">
        <v>0</v>
      </c>
      <c r="F7239" s="46">
        <v>0.62782499999999997</v>
      </c>
      <c r="G7239" s="46">
        <v>0.65890000000000004</v>
      </c>
      <c r="H7239" s="46">
        <v>1</v>
      </c>
      <c r="I7239" s="17">
        <v>0.19350000000000001</v>
      </c>
      <c r="J7239" s="4">
        <v>0.432736319829986</v>
      </c>
    </row>
    <row r="7240" spans="1:10" ht="15" customHeight="1">
      <c r="A7240" s="15"/>
      <c r="B7240" s="2" t="s">
        <v>11071</v>
      </c>
      <c r="C7240" s="2" t="s">
        <v>20827</v>
      </c>
      <c r="D7240" s="19">
        <v>0</v>
      </c>
      <c r="F7240" s="46">
        <v>0.76575000000000004</v>
      </c>
      <c r="G7240" s="46">
        <v>0.87260000000000004</v>
      </c>
      <c r="H7240" s="46">
        <v>1</v>
      </c>
      <c r="I7240" s="17">
        <v>0.31780000000000003</v>
      </c>
      <c r="J7240" s="4">
        <v>0.32188384550952498</v>
      </c>
    </row>
    <row r="7241" spans="1:10" ht="15" customHeight="1">
      <c r="A7241" s="15"/>
      <c r="B7241" s="2" t="s">
        <v>20828</v>
      </c>
      <c r="C7241" s="2" t="s">
        <v>20829</v>
      </c>
      <c r="D7241" s="19">
        <v>1</v>
      </c>
      <c r="F7241" s="46">
        <v>0.390125</v>
      </c>
      <c r="G7241" s="46">
        <v>0.25269999999999998</v>
      </c>
      <c r="H7241" s="46">
        <v>1</v>
      </c>
      <c r="I7241" s="17">
        <v>5.5100000000000003E-2</v>
      </c>
      <c r="J7241" s="4">
        <v>0.42374066263065502</v>
      </c>
    </row>
    <row r="7242" spans="1:10" ht="15" customHeight="1">
      <c r="A7242" s="15"/>
      <c r="B7242" s="2" t="s">
        <v>20828</v>
      </c>
      <c r="C7242" s="2" t="s">
        <v>20830</v>
      </c>
      <c r="D7242" s="19">
        <v>2</v>
      </c>
      <c r="F7242" s="46">
        <v>0.61007500000000003</v>
      </c>
      <c r="G7242" s="46">
        <v>0.63949999999999996</v>
      </c>
      <c r="H7242" s="46">
        <v>1</v>
      </c>
      <c r="I7242" s="17">
        <v>0.1613</v>
      </c>
      <c r="J7242" s="4">
        <v>0.42019617938133003</v>
      </c>
    </row>
    <row r="7243" spans="1:10" ht="15" customHeight="1">
      <c r="A7243" s="15"/>
      <c r="B7243" s="2" t="s">
        <v>11072</v>
      </c>
      <c r="C7243" s="2" t="s">
        <v>20831</v>
      </c>
      <c r="D7243" s="19">
        <v>0</v>
      </c>
      <c r="F7243" s="46">
        <v>1</v>
      </c>
      <c r="G7243" s="46">
        <v>1</v>
      </c>
      <c r="H7243" s="46">
        <v>1</v>
      </c>
      <c r="I7243" s="17">
        <v>1</v>
      </c>
      <c r="J7243" s="4">
        <v>0</v>
      </c>
    </row>
    <row r="7244" spans="1:10" ht="15" customHeight="1">
      <c r="A7244" s="15"/>
      <c r="B7244" s="2" t="s">
        <v>11073</v>
      </c>
      <c r="C7244" s="2" t="s">
        <v>20832</v>
      </c>
      <c r="D7244" s="19">
        <v>0</v>
      </c>
      <c r="F7244" s="46">
        <v>0.98275000000000001</v>
      </c>
      <c r="G7244" s="46">
        <v>0.98275000000000001</v>
      </c>
      <c r="H7244" s="46">
        <v>1</v>
      </c>
      <c r="I7244" s="17">
        <v>0.96550000000000002</v>
      </c>
      <c r="J7244" s="4">
        <v>2.43951839509359E-2</v>
      </c>
    </row>
    <row r="7245" spans="1:10" ht="15" customHeight="1">
      <c r="A7245" s="15"/>
      <c r="B7245" s="2" t="s">
        <v>11074</v>
      </c>
      <c r="C7245" s="2" t="s">
        <v>20833</v>
      </c>
      <c r="D7245" s="19">
        <v>0</v>
      </c>
      <c r="F7245" s="46">
        <v>1</v>
      </c>
      <c r="G7245" s="46">
        <v>1</v>
      </c>
      <c r="H7245" s="46">
        <v>1</v>
      </c>
      <c r="I7245" s="17">
        <v>1</v>
      </c>
      <c r="J7245" s="4">
        <v>0</v>
      </c>
    </row>
    <row r="7246" spans="1:10" ht="15" customHeight="1">
      <c r="A7246" s="15"/>
      <c r="B7246" s="2" t="s">
        <v>11075</v>
      </c>
      <c r="C7246" s="2" t="s">
        <v>20834</v>
      </c>
      <c r="D7246" s="19">
        <v>0</v>
      </c>
      <c r="F7246" s="46">
        <v>0.74514000000000002</v>
      </c>
      <c r="G7246" s="46">
        <v>0.90910000000000002</v>
      </c>
      <c r="H7246" s="46">
        <v>1</v>
      </c>
      <c r="I7246" s="17">
        <v>0.1802</v>
      </c>
      <c r="J7246" s="4">
        <v>0.34920327604419699</v>
      </c>
    </row>
    <row r="7247" spans="1:10" ht="15" customHeight="1">
      <c r="A7247" s="15"/>
      <c r="B7247" s="2" t="s">
        <v>11076</v>
      </c>
      <c r="C7247" s="2" t="s">
        <v>20835</v>
      </c>
      <c r="D7247" s="19">
        <v>0</v>
      </c>
      <c r="F7247" s="46">
        <v>0.946025</v>
      </c>
      <c r="G7247" s="46">
        <v>0.95455000000000001</v>
      </c>
      <c r="H7247" s="46">
        <v>1</v>
      </c>
      <c r="I7247" s="17">
        <v>0.875</v>
      </c>
      <c r="J7247" s="4">
        <v>6.3860805663567999E-2</v>
      </c>
    </row>
    <row r="7248" spans="1:10" ht="15" customHeight="1">
      <c r="A7248" s="15"/>
      <c r="B7248" s="2" t="s">
        <v>11077</v>
      </c>
      <c r="C7248" s="2" t="s">
        <v>20636</v>
      </c>
      <c r="D7248" s="19">
        <v>0</v>
      </c>
      <c r="F7248" s="46">
        <v>0.98194999999999999</v>
      </c>
      <c r="G7248" s="46">
        <v>0.98194999999999999</v>
      </c>
      <c r="H7248" s="46">
        <v>1</v>
      </c>
      <c r="I7248" s="17">
        <v>0.96389999999999998</v>
      </c>
      <c r="J7248" s="4">
        <v>2.5526554800834399E-2</v>
      </c>
    </row>
    <row r="7249" spans="1:10" ht="15" customHeight="1">
      <c r="A7249" s="15"/>
      <c r="B7249" s="2" t="s">
        <v>11078</v>
      </c>
      <c r="C7249" s="2" t="s">
        <v>20836</v>
      </c>
      <c r="D7249" s="19">
        <v>0</v>
      </c>
      <c r="F7249" s="46">
        <v>0.68153333333333299</v>
      </c>
      <c r="G7249" s="46">
        <v>0.93589999999999995</v>
      </c>
      <c r="H7249" s="46">
        <v>1</v>
      </c>
      <c r="I7249" s="17">
        <v>0.1087</v>
      </c>
      <c r="J7249" s="4">
        <v>0.49712244299904002</v>
      </c>
    </row>
    <row r="7250" spans="1:10" ht="15" customHeight="1">
      <c r="A7250" s="15"/>
      <c r="B7250" s="2" t="s">
        <v>11079</v>
      </c>
      <c r="C7250" s="2" t="s">
        <v>20837</v>
      </c>
      <c r="D7250" s="19">
        <v>0</v>
      </c>
      <c r="F7250" s="46">
        <v>0.90702499999999997</v>
      </c>
      <c r="G7250" s="46">
        <v>0.94564999999999999</v>
      </c>
      <c r="H7250" s="46">
        <v>1</v>
      </c>
      <c r="I7250" s="17">
        <v>0.73680000000000001</v>
      </c>
      <c r="J7250" s="4">
        <v>0.12451576540074499</v>
      </c>
    </row>
    <row r="7251" spans="1:10" ht="15" customHeight="1">
      <c r="A7251" s="15"/>
      <c r="B7251" s="2" t="s">
        <v>11080</v>
      </c>
      <c r="C7251" s="2" t="s">
        <v>20838</v>
      </c>
      <c r="D7251" s="19">
        <v>0</v>
      </c>
      <c r="F7251" s="46">
        <v>0.955125</v>
      </c>
      <c r="G7251" s="46">
        <v>0.96460000000000001</v>
      </c>
      <c r="H7251" s="46">
        <v>1</v>
      </c>
      <c r="I7251" s="17">
        <v>0.89129999999999998</v>
      </c>
      <c r="J7251" s="4">
        <v>4.57089615575181E-2</v>
      </c>
    </row>
    <row r="7252" spans="1:10" ht="15" customHeight="1">
      <c r="A7252" s="15"/>
      <c r="B7252" s="2" t="s">
        <v>11081</v>
      </c>
      <c r="C7252" s="2" t="s">
        <v>20839</v>
      </c>
      <c r="D7252" s="19">
        <v>0</v>
      </c>
      <c r="F7252" s="46">
        <v>0.83286000000000004</v>
      </c>
      <c r="G7252" s="46">
        <v>1</v>
      </c>
      <c r="H7252" s="46">
        <v>1</v>
      </c>
      <c r="I7252" s="17">
        <v>0.27300000000000002</v>
      </c>
      <c r="J7252" s="4">
        <v>0.31649083399049599</v>
      </c>
    </row>
    <row r="7253" spans="1:10" ht="15" customHeight="1">
      <c r="A7253" s="15"/>
      <c r="B7253" s="2" t="s">
        <v>11082</v>
      </c>
      <c r="C7253" s="2" t="s">
        <v>20840</v>
      </c>
      <c r="D7253" s="19">
        <v>0</v>
      </c>
      <c r="F7253" s="46">
        <v>0.92866666666666697</v>
      </c>
      <c r="G7253" s="46">
        <v>0.89470000000000005</v>
      </c>
      <c r="H7253" s="46">
        <v>1</v>
      </c>
      <c r="I7253" s="17">
        <v>0.89129999999999998</v>
      </c>
      <c r="J7253" s="4">
        <v>6.1799865156271401E-2</v>
      </c>
    </row>
    <row r="7254" spans="1:10" ht="15" customHeight="1">
      <c r="A7254" s="15"/>
      <c r="B7254" s="2" t="s">
        <v>11083</v>
      </c>
      <c r="C7254" s="2" t="s">
        <v>20841</v>
      </c>
      <c r="D7254" s="19">
        <v>0</v>
      </c>
      <c r="F7254" s="46">
        <v>1</v>
      </c>
      <c r="G7254" s="46">
        <v>1</v>
      </c>
      <c r="H7254" s="46">
        <v>1</v>
      </c>
      <c r="I7254" s="17">
        <v>1</v>
      </c>
      <c r="J7254" s="4">
        <v>0</v>
      </c>
    </row>
    <row r="7255" spans="1:10" ht="15" customHeight="1">
      <c r="A7255" s="15"/>
      <c r="B7255" s="2" t="s">
        <v>11084</v>
      </c>
      <c r="C7255" s="2" t="s">
        <v>20842</v>
      </c>
      <c r="D7255" s="19">
        <v>0</v>
      </c>
      <c r="F7255" s="46">
        <v>0.86839999999999995</v>
      </c>
      <c r="G7255" s="46">
        <v>0.86839999999999995</v>
      </c>
      <c r="H7255" s="46">
        <v>1</v>
      </c>
      <c r="I7255" s="17">
        <v>0.73680000000000001</v>
      </c>
      <c r="J7255" s="4">
        <v>0.18611050480829899</v>
      </c>
    </row>
    <row r="7256" spans="1:10" ht="15" customHeight="1">
      <c r="A7256" s="15"/>
      <c r="B7256" s="2" t="s">
        <v>11085</v>
      </c>
      <c r="C7256" s="2" t="s">
        <v>11189</v>
      </c>
      <c r="D7256" s="19">
        <v>0</v>
      </c>
      <c r="F7256" s="46">
        <v>0.62</v>
      </c>
      <c r="G7256" s="46">
        <v>0.62</v>
      </c>
      <c r="H7256" s="46">
        <v>1</v>
      </c>
      <c r="I7256" s="17">
        <v>0.24</v>
      </c>
      <c r="J7256" s="4">
        <v>0.53740115370177599</v>
      </c>
    </row>
    <row r="7257" spans="1:10" ht="15" customHeight="1">
      <c r="A7257" s="15"/>
      <c r="B7257" s="2" t="s">
        <v>11086</v>
      </c>
      <c r="C7257" s="2" t="s">
        <v>20843</v>
      </c>
      <c r="D7257" s="19">
        <v>0</v>
      </c>
      <c r="F7257" s="46">
        <v>0.72209999999999996</v>
      </c>
      <c r="G7257" s="46">
        <v>0.82550000000000001</v>
      </c>
      <c r="H7257" s="46">
        <v>1</v>
      </c>
      <c r="I7257" s="17">
        <v>0.2374</v>
      </c>
      <c r="J7257" s="4">
        <v>0.35243614078770802</v>
      </c>
    </row>
    <row r="7258" spans="1:10" ht="15" customHeight="1">
      <c r="A7258" s="15"/>
      <c r="B7258" s="2" t="s">
        <v>11087</v>
      </c>
      <c r="C7258" s="2" t="s">
        <v>11199</v>
      </c>
      <c r="D7258" s="19">
        <v>0</v>
      </c>
      <c r="F7258" s="46">
        <v>1</v>
      </c>
      <c r="G7258" s="46">
        <v>1</v>
      </c>
      <c r="H7258" s="46">
        <v>1</v>
      </c>
      <c r="I7258" s="17">
        <v>1</v>
      </c>
      <c r="J7258" s="4">
        <v>0</v>
      </c>
    </row>
    <row r="7259" spans="1:10" ht="15" customHeight="1">
      <c r="A7259" s="15"/>
      <c r="B7259" s="2" t="s">
        <v>20844</v>
      </c>
      <c r="C7259" s="2" t="s">
        <v>20845</v>
      </c>
      <c r="D7259" s="19">
        <v>0</v>
      </c>
      <c r="F7259" s="46">
        <v>1</v>
      </c>
      <c r="G7259" s="46">
        <v>1</v>
      </c>
      <c r="H7259" s="46">
        <v>1</v>
      </c>
      <c r="I7259" s="17">
        <v>1</v>
      </c>
      <c r="J7259" s="4">
        <v>0</v>
      </c>
    </row>
    <row r="7260" spans="1:10" ht="15" customHeight="1">
      <c r="A7260" s="15"/>
      <c r="B7260" s="2" t="s">
        <v>11088</v>
      </c>
      <c r="C7260" s="2" t="s">
        <v>20846</v>
      </c>
      <c r="D7260" s="19">
        <v>0</v>
      </c>
      <c r="F7260" s="46">
        <v>0.83372500000000005</v>
      </c>
      <c r="G7260" s="46">
        <v>0.96745000000000003</v>
      </c>
      <c r="H7260" s="46">
        <v>1</v>
      </c>
      <c r="I7260" s="17">
        <v>0.4</v>
      </c>
      <c r="J7260" s="4">
        <v>0.29077397149676198</v>
      </c>
    </row>
    <row r="7261" spans="1:10" ht="15" customHeight="1">
      <c r="A7261" s="15"/>
      <c r="B7261" s="2" t="s">
        <v>11089</v>
      </c>
      <c r="C7261" s="2" t="s">
        <v>20847</v>
      </c>
      <c r="D7261" s="19">
        <v>0</v>
      </c>
      <c r="F7261" s="46">
        <v>0.95</v>
      </c>
      <c r="G7261" s="46">
        <v>0.95</v>
      </c>
      <c r="H7261" s="46">
        <v>1</v>
      </c>
      <c r="I7261" s="17">
        <v>0.9</v>
      </c>
      <c r="J7261" s="4">
        <v>7.0710678118654696E-2</v>
      </c>
    </row>
    <row r="7262" spans="1:10" ht="15" customHeight="1">
      <c r="A7262" s="15"/>
      <c r="B7262" s="2" t="s">
        <v>11090</v>
      </c>
      <c r="C7262" s="2" t="s">
        <v>11224</v>
      </c>
      <c r="D7262" s="19">
        <v>0</v>
      </c>
      <c r="F7262" s="46">
        <v>0.88695000000000002</v>
      </c>
      <c r="G7262" s="46">
        <v>0.93369999999999997</v>
      </c>
      <c r="H7262" s="46">
        <v>1</v>
      </c>
      <c r="I7262" s="17">
        <v>0.6804</v>
      </c>
      <c r="J7262" s="4">
        <v>0.15019643804032101</v>
      </c>
    </row>
    <row r="7263" spans="1:10" ht="15" customHeight="1">
      <c r="A7263" s="15"/>
      <c r="B7263" s="2" t="s">
        <v>11091</v>
      </c>
      <c r="C7263" s="2" t="s">
        <v>20848</v>
      </c>
      <c r="D7263" s="19">
        <v>0</v>
      </c>
      <c r="F7263" s="46">
        <v>0.91920000000000002</v>
      </c>
      <c r="G7263" s="46">
        <v>0.99819999999999998</v>
      </c>
      <c r="H7263" s="46">
        <v>1</v>
      </c>
      <c r="I7263" s="17">
        <v>0.6804</v>
      </c>
      <c r="J7263" s="4">
        <v>0.159209044969185</v>
      </c>
    </row>
    <row r="7264" spans="1:10" ht="15" customHeight="1">
      <c r="A7264" s="15"/>
      <c r="B7264" s="2" t="s">
        <v>20849</v>
      </c>
      <c r="C7264" s="2" t="s">
        <v>20850</v>
      </c>
      <c r="D7264" s="19">
        <v>0</v>
      </c>
      <c r="F7264" s="46">
        <v>0.92049999999999998</v>
      </c>
      <c r="G7264" s="46">
        <v>0.99819999999999998</v>
      </c>
      <c r="H7264" s="46">
        <v>1</v>
      </c>
      <c r="I7264" s="17">
        <v>0.6804</v>
      </c>
      <c r="J7264" s="4">
        <v>0.13258209532210599</v>
      </c>
    </row>
    <row r="7265" spans="1:10" ht="15" customHeight="1">
      <c r="A7265" s="15"/>
      <c r="B7265" s="2" t="s">
        <v>11092</v>
      </c>
      <c r="C7265" s="2" t="s">
        <v>20851</v>
      </c>
      <c r="D7265" s="19">
        <v>0</v>
      </c>
      <c r="F7265" s="46">
        <v>0.90366666666666695</v>
      </c>
      <c r="G7265" s="46">
        <v>0.99819999999999998</v>
      </c>
      <c r="H7265" s="46">
        <v>1</v>
      </c>
      <c r="I7265" s="17">
        <v>0.6804</v>
      </c>
      <c r="J7265" s="4">
        <v>0.14926452581463101</v>
      </c>
    </row>
    <row r="7266" spans="1:10" ht="15" customHeight="1">
      <c r="A7266" s="15"/>
      <c r="B7266" s="2" t="s">
        <v>11093</v>
      </c>
      <c r="C7266" s="2" t="s">
        <v>20852</v>
      </c>
      <c r="D7266" s="19">
        <v>0</v>
      </c>
      <c r="F7266" s="46">
        <v>0.87290000000000001</v>
      </c>
      <c r="G7266" s="46">
        <v>0.87319999999999998</v>
      </c>
      <c r="H7266" s="46">
        <v>1</v>
      </c>
      <c r="I7266" s="17">
        <v>0.74519999999999997</v>
      </c>
      <c r="J7266" s="4">
        <v>0.14470471081942499</v>
      </c>
    </row>
    <row r="7267" spans="1:10" ht="15" customHeight="1">
      <c r="A7267" s="15"/>
      <c r="B7267" s="2" t="s">
        <v>11094</v>
      </c>
      <c r="C7267" s="2" t="s">
        <v>20853</v>
      </c>
      <c r="D7267" s="19">
        <v>0</v>
      </c>
      <c r="F7267" s="46">
        <v>1</v>
      </c>
      <c r="G7267" s="46">
        <v>1</v>
      </c>
      <c r="H7267" s="46">
        <v>1</v>
      </c>
      <c r="I7267" s="17">
        <v>1</v>
      </c>
      <c r="J7267" s="4">
        <v>0</v>
      </c>
    </row>
    <row r="7268" spans="1:10" ht="15" customHeight="1">
      <c r="A7268" s="15"/>
      <c r="B7268" s="2" t="s">
        <v>11095</v>
      </c>
      <c r="C7268" s="2" t="s">
        <v>20854</v>
      </c>
      <c r="D7268" s="19">
        <v>0</v>
      </c>
      <c r="F7268" s="46">
        <v>0.66664999999999996</v>
      </c>
      <c r="G7268" s="46">
        <v>0.66664999999999996</v>
      </c>
      <c r="H7268" s="46">
        <v>1</v>
      </c>
      <c r="I7268" s="17">
        <v>0.33329999999999999</v>
      </c>
      <c r="J7268" s="4">
        <v>0.471428091017071</v>
      </c>
    </row>
    <row r="7269" spans="1:10" ht="15" customHeight="1">
      <c r="A7269" s="15"/>
      <c r="B7269" s="2" t="s">
        <v>11096</v>
      </c>
      <c r="C7269" s="2" t="s">
        <v>20855</v>
      </c>
      <c r="D7269" s="19">
        <v>0</v>
      </c>
      <c r="F7269" s="46">
        <v>0.92122499999999996</v>
      </c>
      <c r="G7269" s="46">
        <v>0.96745000000000003</v>
      </c>
      <c r="H7269" s="46">
        <v>1</v>
      </c>
      <c r="I7269" s="17">
        <v>0.75</v>
      </c>
      <c r="J7269" s="4">
        <v>0.118203225421306</v>
      </c>
    </row>
    <row r="7270" spans="1:10" ht="15" customHeight="1">
      <c r="A7270" s="15"/>
      <c r="B7270" s="2" t="s">
        <v>11097</v>
      </c>
      <c r="C7270" s="2" t="s">
        <v>20856</v>
      </c>
      <c r="D7270" s="19">
        <v>0</v>
      </c>
      <c r="F7270" s="46">
        <v>0.86932500000000001</v>
      </c>
      <c r="G7270" s="46">
        <v>0.875</v>
      </c>
      <c r="H7270" s="46">
        <v>1</v>
      </c>
      <c r="I7270" s="17">
        <v>0.72729999999999995</v>
      </c>
      <c r="J7270" s="4">
        <v>0.15117480775579001</v>
      </c>
    </row>
    <row r="7271" spans="1:10" ht="15" customHeight="1">
      <c r="A7271" s="15"/>
      <c r="B7271" s="2" t="s">
        <v>11098</v>
      </c>
      <c r="C7271" s="2" t="s">
        <v>20857</v>
      </c>
      <c r="D7271" s="19">
        <v>0</v>
      </c>
      <c r="F7271" s="46">
        <v>0.77490000000000003</v>
      </c>
      <c r="G7271" s="46">
        <v>0.84019999999999995</v>
      </c>
      <c r="H7271" s="46">
        <v>1</v>
      </c>
      <c r="I7271" s="17">
        <v>0.41920000000000002</v>
      </c>
      <c r="J7271" s="4">
        <v>0.28094647176998</v>
      </c>
    </row>
    <row r="7272" spans="1:10" ht="15" customHeight="1">
      <c r="A7272" s="15"/>
      <c r="B7272" s="2" t="s">
        <v>11099</v>
      </c>
      <c r="C7272" s="2" t="s">
        <v>20858</v>
      </c>
      <c r="D7272" s="19">
        <v>0</v>
      </c>
      <c r="F7272" s="46">
        <v>0.47822500000000001</v>
      </c>
      <c r="G7272" s="46">
        <v>0.44130000000000003</v>
      </c>
      <c r="H7272" s="46">
        <v>1</v>
      </c>
      <c r="I7272" s="17">
        <v>3.0300000000000001E-2</v>
      </c>
      <c r="J7272" s="4">
        <v>0.43157204400501498</v>
      </c>
    </row>
    <row r="7273" spans="1:10" ht="15" customHeight="1">
      <c r="A7273" s="15"/>
      <c r="B7273" s="2" t="s">
        <v>11100</v>
      </c>
      <c r="C7273" s="2" t="s">
        <v>20859</v>
      </c>
      <c r="D7273" s="19">
        <v>0</v>
      </c>
      <c r="F7273" s="46">
        <v>0.56194999999999995</v>
      </c>
      <c r="G7273" s="46">
        <v>0.55200000000000005</v>
      </c>
      <c r="H7273" s="46">
        <v>1</v>
      </c>
      <c r="I7273" s="17">
        <v>3.0300000000000001E-2</v>
      </c>
      <c r="J7273" s="4">
        <v>0.41656149966121397</v>
      </c>
    </row>
    <row r="7274" spans="1:10" ht="15" customHeight="1">
      <c r="A7274" s="15"/>
      <c r="B7274" s="2" t="s">
        <v>11101</v>
      </c>
      <c r="C7274" s="2" t="s">
        <v>20860</v>
      </c>
      <c r="D7274" s="19">
        <v>0</v>
      </c>
      <c r="F7274" s="46">
        <v>0.64407999999999999</v>
      </c>
      <c r="G7274" s="46">
        <v>0.96299999999999997</v>
      </c>
      <c r="H7274" s="46">
        <v>1</v>
      </c>
      <c r="I7274" s="17">
        <v>3.0300000000000001E-2</v>
      </c>
      <c r="J7274" s="4">
        <v>0.47168758410625999</v>
      </c>
    </row>
    <row r="7275" spans="1:10" ht="15" customHeight="1">
      <c r="A7275" s="15"/>
      <c r="B7275" s="2" t="s">
        <v>11102</v>
      </c>
      <c r="C7275" s="2" t="s">
        <v>20861</v>
      </c>
      <c r="D7275" s="19">
        <v>0</v>
      </c>
      <c r="F7275" s="46">
        <v>0.47602499999999998</v>
      </c>
      <c r="G7275" s="46">
        <v>0.43690000000000001</v>
      </c>
      <c r="H7275" s="46">
        <v>1</v>
      </c>
      <c r="I7275" s="17">
        <v>3.0300000000000001E-2</v>
      </c>
      <c r="J7275" s="4">
        <v>0.43045813094887603</v>
      </c>
    </row>
    <row r="7276" spans="1:10" ht="15" customHeight="1">
      <c r="A7276" s="15"/>
      <c r="B7276" s="2" t="s">
        <v>11103</v>
      </c>
      <c r="C7276" s="2" t="s">
        <v>20862</v>
      </c>
      <c r="D7276" s="19">
        <v>0</v>
      </c>
      <c r="F7276" s="46">
        <v>0.93479999999999996</v>
      </c>
      <c r="G7276" s="46">
        <v>0.93479999999999996</v>
      </c>
      <c r="H7276" s="46">
        <v>1</v>
      </c>
      <c r="I7276" s="17">
        <v>0.86960000000000004</v>
      </c>
      <c r="J7276" s="4">
        <v>9.2206724266725798E-2</v>
      </c>
    </row>
    <row r="7277" spans="1:10" ht="15" customHeight="1">
      <c r="A7277" s="15"/>
      <c r="B7277" s="2" t="s">
        <v>11104</v>
      </c>
      <c r="C7277" s="2" t="s">
        <v>20863</v>
      </c>
      <c r="D7277" s="19">
        <v>0</v>
      </c>
      <c r="F7277" s="46">
        <v>0.82640000000000002</v>
      </c>
      <c r="G7277" s="46">
        <v>0.875</v>
      </c>
      <c r="H7277" s="46">
        <v>1</v>
      </c>
      <c r="I7277" s="17">
        <v>0.55559999999999998</v>
      </c>
      <c r="J7277" s="4">
        <v>0.21559492882100301</v>
      </c>
    </row>
    <row r="7278" spans="1:10" ht="15" customHeight="1">
      <c r="A7278" s="15"/>
      <c r="B7278" s="2" t="s">
        <v>11105</v>
      </c>
      <c r="C7278" s="2" t="s">
        <v>20864</v>
      </c>
      <c r="D7278" s="19">
        <v>0</v>
      </c>
      <c r="F7278" s="46">
        <v>0.88890000000000002</v>
      </c>
      <c r="G7278" s="46">
        <v>1</v>
      </c>
      <c r="H7278" s="46">
        <v>1</v>
      </c>
      <c r="I7278" s="17">
        <v>0.55559999999999998</v>
      </c>
      <c r="J7278" s="4">
        <v>0.22220000000000001</v>
      </c>
    </row>
    <row r="7279" spans="1:10" ht="15" customHeight="1">
      <c r="A7279" s="15"/>
      <c r="B7279" s="2" t="s">
        <v>11106</v>
      </c>
      <c r="C7279" s="2" t="s">
        <v>20865</v>
      </c>
      <c r="D7279" s="19">
        <v>0</v>
      </c>
      <c r="F7279" s="46">
        <v>0.89195000000000002</v>
      </c>
      <c r="G7279" s="46">
        <v>0.94369999999999998</v>
      </c>
      <c r="H7279" s="46">
        <v>1</v>
      </c>
      <c r="I7279" s="17">
        <v>0.6804</v>
      </c>
      <c r="J7279" s="4">
        <v>0.14368856368317301</v>
      </c>
    </row>
    <row r="7280" spans="1:10" ht="15" customHeight="1">
      <c r="A7280" s="15"/>
      <c r="B7280" s="2" t="s">
        <v>11107</v>
      </c>
      <c r="C7280" s="2" t="s">
        <v>20866</v>
      </c>
      <c r="D7280" s="19">
        <v>1</v>
      </c>
      <c r="F7280" s="46">
        <v>0.62153333333333305</v>
      </c>
      <c r="G7280" s="46">
        <v>0.65415000000000001</v>
      </c>
      <c r="H7280" s="46">
        <v>1</v>
      </c>
      <c r="I7280" s="17">
        <v>0.1542</v>
      </c>
      <c r="J7280" s="4">
        <v>0.41325964558212902</v>
      </c>
    </row>
    <row r="7281" spans="1:10" ht="15" customHeight="1">
      <c r="A7281" s="15"/>
      <c r="B7281" s="2" t="s">
        <v>11107</v>
      </c>
      <c r="C7281" s="2" t="s">
        <v>20867</v>
      </c>
      <c r="D7281" s="19">
        <v>2</v>
      </c>
      <c r="F7281" s="46">
        <v>0.63736666666666697</v>
      </c>
      <c r="G7281" s="46">
        <v>0.65415000000000001</v>
      </c>
      <c r="H7281" s="46">
        <v>1</v>
      </c>
      <c r="I7281" s="17">
        <v>0.2492</v>
      </c>
      <c r="J7281" s="4">
        <v>0.39310181208774198</v>
      </c>
    </row>
    <row r="7282" spans="1:10" ht="15" customHeight="1">
      <c r="A7282" s="15"/>
      <c r="B7282" s="2" t="s">
        <v>11108</v>
      </c>
      <c r="C7282" s="2" t="s">
        <v>20868</v>
      </c>
      <c r="D7282" s="19">
        <v>0</v>
      </c>
      <c r="F7282" s="46">
        <v>0.59708749999999999</v>
      </c>
      <c r="G7282" s="46">
        <v>0.52510000000000001</v>
      </c>
      <c r="H7282" s="46">
        <v>1</v>
      </c>
      <c r="I7282" s="17">
        <v>0.1542</v>
      </c>
      <c r="J7282" s="4">
        <v>0.34475175514937001</v>
      </c>
    </row>
    <row r="7283" spans="1:10" ht="15" customHeight="1">
      <c r="A7283" s="15"/>
      <c r="B7283" s="2" t="s">
        <v>20869</v>
      </c>
      <c r="C7283" s="2" t="s">
        <v>20870</v>
      </c>
      <c r="D7283" s="19">
        <v>0</v>
      </c>
      <c r="F7283" s="46">
        <v>0.66395000000000004</v>
      </c>
      <c r="G7283" s="46">
        <v>0.68464999999999998</v>
      </c>
      <c r="H7283" s="46">
        <v>1</v>
      </c>
      <c r="I7283" s="17">
        <v>0.27029999999999998</v>
      </c>
      <c r="J7283" s="4">
        <v>0.36833589425957403</v>
      </c>
    </row>
    <row r="7284" spans="1:10" ht="15" customHeight="1">
      <c r="A7284" s="15"/>
      <c r="B7284" s="2" t="s">
        <v>20871</v>
      </c>
      <c r="C7284" s="2" t="s">
        <v>20872</v>
      </c>
      <c r="D7284" s="19">
        <v>0</v>
      </c>
      <c r="F7284" s="46">
        <v>0.52805000000000002</v>
      </c>
      <c r="G7284" s="46">
        <v>0.52805000000000002</v>
      </c>
      <c r="H7284" s="46">
        <v>1</v>
      </c>
      <c r="I7284" s="17">
        <v>5.6099999999999997E-2</v>
      </c>
      <c r="J7284" s="4">
        <v>0.66743809076198202</v>
      </c>
    </row>
    <row r="7285" spans="1:10" ht="15" customHeight="1">
      <c r="A7285" s="15"/>
      <c r="B7285" s="2" t="s">
        <v>11109</v>
      </c>
      <c r="C7285" s="2" t="s">
        <v>20873</v>
      </c>
      <c r="D7285" s="19">
        <v>0</v>
      </c>
      <c r="F7285" s="46">
        <v>0.82492500000000002</v>
      </c>
      <c r="G7285" s="46">
        <v>0.96340000000000003</v>
      </c>
      <c r="H7285" s="46">
        <v>1</v>
      </c>
      <c r="I7285" s="17">
        <v>0.37290000000000001</v>
      </c>
      <c r="J7285" s="4">
        <v>0.301847493225746</v>
      </c>
    </row>
    <row r="7286" spans="1:10" ht="15" customHeight="1">
      <c r="A7286" s="15"/>
      <c r="B7286" s="2" t="s">
        <v>11110</v>
      </c>
      <c r="C7286" s="2" t="s">
        <v>20874</v>
      </c>
      <c r="D7286" s="19">
        <v>0</v>
      </c>
      <c r="F7286" s="46">
        <v>0.82367500000000005</v>
      </c>
      <c r="G7286" s="46">
        <v>0.96089999999999998</v>
      </c>
      <c r="H7286" s="46">
        <v>1</v>
      </c>
      <c r="I7286" s="17">
        <v>0.37290000000000001</v>
      </c>
      <c r="J7286" s="4">
        <v>0.301102821585363</v>
      </c>
    </row>
    <row r="7287" spans="1:10" ht="15" customHeight="1">
      <c r="A7287" s="15"/>
      <c r="B7287" s="2" t="s">
        <v>11111</v>
      </c>
      <c r="C7287" s="2" t="s">
        <v>20875</v>
      </c>
      <c r="D7287" s="19">
        <v>0</v>
      </c>
      <c r="F7287" s="46">
        <v>0.65068000000000004</v>
      </c>
      <c r="G7287" s="46">
        <v>0.93589999999999995</v>
      </c>
      <c r="H7287" s="46">
        <v>1</v>
      </c>
      <c r="I7287" s="17">
        <v>0.13300000000000001</v>
      </c>
      <c r="J7287" s="4">
        <v>0.43489315584405303</v>
      </c>
    </row>
    <row r="7288" spans="1:10" ht="15" customHeight="1">
      <c r="A7288" s="15"/>
      <c r="B7288" s="2" t="s">
        <v>11112</v>
      </c>
      <c r="C7288" s="2" t="s">
        <v>20876</v>
      </c>
      <c r="D7288" s="19">
        <v>0</v>
      </c>
      <c r="F7288" s="46">
        <v>0.832175</v>
      </c>
      <c r="G7288" s="46">
        <v>0.97789999999999999</v>
      </c>
      <c r="H7288" s="46">
        <v>1</v>
      </c>
      <c r="I7288" s="17">
        <v>0.37290000000000001</v>
      </c>
      <c r="J7288" s="4">
        <v>0.30653321054441501</v>
      </c>
    </row>
    <row r="7289" spans="1:10" ht="15" customHeight="1">
      <c r="A7289" s="15"/>
      <c r="B7289" s="2" t="s">
        <v>11113</v>
      </c>
      <c r="C7289" s="2" t="s">
        <v>20877</v>
      </c>
      <c r="D7289" s="19">
        <v>1</v>
      </c>
      <c r="F7289" s="46">
        <v>0.72498333333333298</v>
      </c>
      <c r="G7289" s="46">
        <v>0.74655000000000005</v>
      </c>
      <c r="H7289" s="46">
        <v>1</v>
      </c>
      <c r="I7289" s="17">
        <v>0.37290000000000001</v>
      </c>
      <c r="J7289" s="4">
        <v>0.28045686596456598</v>
      </c>
    </row>
    <row r="7290" spans="1:10" ht="15" customHeight="1">
      <c r="A7290" s="15"/>
      <c r="B7290" s="2" t="s">
        <v>11113</v>
      </c>
      <c r="C7290" s="2" t="s">
        <v>20878</v>
      </c>
      <c r="D7290" s="19">
        <v>2</v>
      </c>
      <c r="F7290" s="46">
        <v>0.66858333333333297</v>
      </c>
      <c r="G7290" s="46">
        <v>0.74655000000000005</v>
      </c>
      <c r="H7290" s="46">
        <v>1</v>
      </c>
      <c r="I7290" s="17">
        <v>0.1802</v>
      </c>
      <c r="J7290" s="4">
        <v>0.35451073561553298</v>
      </c>
    </row>
    <row r="7291" spans="1:10" ht="15" customHeight="1">
      <c r="A7291" s="15"/>
      <c r="B7291" s="2" t="s">
        <v>11114</v>
      </c>
      <c r="C7291" s="2" t="s">
        <v>20879</v>
      </c>
      <c r="D7291" s="19">
        <v>0</v>
      </c>
      <c r="F7291" s="46">
        <v>0.63948749999999999</v>
      </c>
      <c r="G7291" s="46">
        <v>0.72394999999999998</v>
      </c>
      <c r="H7291" s="46">
        <v>1</v>
      </c>
      <c r="I7291" s="17">
        <v>0.1802</v>
      </c>
      <c r="J7291" s="4">
        <v>0.35646267862147901</v>
      </c>
    </row>
    <row r="7292" spans="1:10" ht="15" customHeight="1">
      <c r="A7292" s="15"/>
      <c r="B7292" s="2" t="s">
        <v>11115</v>
      </c>
      <c r="C7292" s="2" t="s">
        <v>20880</v>
      </c>
      <c r="D7292" s="19">
        <v>0</v>
      </c>
      <c r="F7292" s="46">
        <v>0.51366666666666705</v>
      </c>
      <c r="G7292" s="46">
        <v>0.40744999999999998</v>
      </c>
      <c r="H7292" s="46">
        <v>1</v>
      </c>
      <c r="I7292" s="17">
        <v>0.1216</v>
      </c>
      <c r="J7292" s="4">
        <v>0.38219378156462303</v>
      </c>
    </row>
    <row r="7293" spans="1:10" ht="15" customHeight="1">
      <c r="A7293" s="15"/>
      <c r="B7293" s="2" t="s">
        <v>11116</v>
      </c>
      <c r="C7293" s="2" t="s">
        <v>20881</v>
      </c>
      <c r="D7293" s="19">
        <v>0</v>
      </c>
      <c r="F7293" s="46">
        <v>0.84751666666666703</v>
      </c>
      <c r="G7293" s="46">
        <v>0.96340000000000003</v>
      </c>
      <c r="H7293" s="46">
        <v>1</v>
      </c>
      <c r="I7293" s="17">
        <v>0.2492</v>
      </c>
      <c r="J7293" s="4">
        <v>0.29500602988187702</v>
      </c>
    </row>
    <row r="7294" spans="1:10" ht="15" customHeight="1">
      <c r="A7294" s="15"/>
      <c r="B7294" s="2" t="s">
        <v>11117</v>
      </c>
      <c r="C7294" s="2" t="s">
        <v>20882</v>
      </c>
      <c r="D7294" s="19">
        <v>0</v>
      </c>
      <c r="F7294" s="46">
        <v>0.75513333333333299</v>
      </c>
      <c r="G7294" s="46">
        <v>0.83699999999999997</v>
      </c>
      <c r="H7294" s="46">
        <v>1</v>
      </c>
      <c r="I7294" s="17">
        <v>0.37290000000000001</v>
      </c>
      <c r="J7294" s="4">
        <v>0.26028952085450302</v>
      </c>
    </row>
    <row r="7295" spans="1:10" ht="15" customHeight="1">
      <c r="A7295" s="15"/>
      <c r="B7295" s="2" t="s">
        <v>11118</v>
      </c>
      <c r="C7295" s="2" t="s">
        <v>20883</v>
      </c>
      <c r="D7295" s="19">
        <v>0</v>
      </c>
      <c r="F7295" s="46">
        <v>0.63199090909090905</v>
      </c>
      <c r="G7295" s="46">
        <v>0.58620000000000005</v>
      </c>
      <c r="H7295" s="46">
        <v>1</v>
      </c>
      <c r="I7295" s="17">
        <v>0.1542</v>
      </c>
      <c r="J7295" s="4">
        <v>0.35640878062849501</v>
      </c>
    </row>
    <row r="7296" spans="1:10" ht="15" customHeight="1">
      <c r="A7296" s="15"/>
      <c r="B7296" s="2" t="s">
        <v>11119</v>
      </c>
      <c r="C7296" s="2" t="s">
        <v>20884</v>
      </c>
      <c r="D7296" s="19">
        <v>0</v>
      </c>
      <c r="F7296" s="46">
        <v>0.59077999999999997</v>
      </c>
      <c r="G7296" s="46">
        <v>0.63639999999999997</v>
      </c>
      <c r="H7296" s="46">
        <v>1</v>
      </c>
      <c r="I7296" s="17">
        <v>0.13300000000000001</v>
      </c>
      <c r="J7296" s="4">
        <v>0.40541387741418</v>
      </c>
    </row>
    <row r="7297" spans="1:10" ht="15" customHeight="1">
      <c r="A7297" s="15"/>
      <c r="B7297" s="2" t="s">
        <v>11120</v>
      </c>
      <c r="C7297" s="2" t="s">
        <v>20885</v>
      </c>
      <c r="D7297" s="19">
        <v>0</v>
      </c>
      <c r="F7297" s="46">
        <v>0.9</v>
      </c>
      <c r="G7297" s="46">
        <v>0.9</v>
      </c>
      <c r="H7297" s="46">
        <v>1</v>
      </c>
      <c r="I7297" s="17">
        <v>0.8</v>
      </c>
      <c r="J7297" s="4">
        <v>0.141421356237309</v>
      </c>
    </row>
    <row r="7298" spans="1:10" ht="15" customHeight="1">
      <c r="A7298" s="15"/>
      <c r="B7298" s="2" t="s">
        <v>11121</v>
      </c>
      <c r="C7298" s="2" t="s">
        <v>20886</v>
      </c>
      <c r="D7298" s="19">
        <v>0</v>
      </c>
      <c r="F7298" s="46">
        <v>1</v>
      </c>
      <c r="G7298" s="46">
        <v>1</v>
      </c>
      <c r="H7298" s="46">
        <v>1</v>
      </c>
      <c r="I7298" s="17">
        <v>1</v>
      </c>
      <c r="J7298" s="4">
        <v>0</v>
      </c>
    </row>
    <row r="7299" spans="1:10" ht="15" customHeight="1">
      <c r="A7299" s="15"/>
      <c r="B7299" s="2" t="s">
        <v>11122</v>
      </c>
      <c r="C7299" s="2" t="s">
        <v>20862</v>
      </c>
      <c r="D7299" s="19">
        <v>0</v>
      </c>
      <c r="F7299" s="46">
        <v>1</v>
      </c>
      <c r="G7299" s="46">
        <v>1</v>
      </c>
      <c r="H7299" s="46">
        <v>1</v>
      </c>
      <c r="I7299" s="17">
        <v>1</v>
      </c>
      <c r="J7299" s="4">
        <v>0</v>
      </c>
    </row>
    <row r="7300" spans="1:10" ht="15" customHeight="1">
      <c r="A7300" s="15"/>
      <c r="B7300" s="2" t="s">
        <v>11123</v>
      </c>
      <c r="C7300" s="2" t="s">
        <v>20887</v>
      </c>
      <c r="D7300" s="19">
        <v>0</v>
      </c>
      <c r="F7300" s="46">
        <v>0.96884999999999999</v>
      </c>
      <c r="G7300" s="46">
        <v>0.97024999999999995</v>
      </c>
      <c r="H7300" s="46">
        <v>1</v>
      </c>
      <c r="I7300" s="17">
        <v>0.93489999999999995</v>
      </c>
      <c r="J7300" s="4">
        <v>3.60415038531968E-2</v>
      </c>
    </row>
    <row r="7301" spans="1:10" ht="15" customHeight="1">
      <c r="A7301" s="15"/>
      <c r="B7301" s="2" t="s">
        <v>20888</v>
      </c>
      <c r="C7301" s="2" t="s">
        <v>20889</v>
      </c>
      <c r="D7301" s="19">
        <v>0</v>
      </c>
      <c r="F7301" s="46">
        <v>0.96884999999999999</v>
      </c>
      <c r="G7301" s="46">
        <v>0.97024999999999995</v>
      </c>
      <c r="H7301" s="46">
        <v>1</v>
      </c>
      <c r="I7301" s="17">
        <v>0.93489999999999995</v>
      </c>
      <c r="J7301" s="4">
        <v>3.60415038531968E-2</v>
      </c>
    </row>
    <row r="7302" spans="1:10" ht="15" customHeight="1">
      <c r="A7302" s="15"/>
      <c r="B7302" s="2" t="s">
        <v>20890</v>
      </c>
      <c r="C7302" s="2" t="s">
        <v>20891</v>
      </c>
      <c r="D7302" s="19">
        <v>0</v>
      </c>
      <c r="F7302" s="46">
        <v>1</v>
      </c>
      <c r="G7302" s="46">
        <v>1</v>
      </c>
      <c r="H7302" s="46">
        <v>1</v>
      </c>
      <c r="I7302" s="17">
        <v>1</v>
      </c>
      <c r="J7302" s="4">
        <v>0</v>
      </c>
    </row>
    <row r="7303" spans="1:10" ht="15" customHeight="1">
      <c r="A7303" s="15"/>
      <c r="B7303" s="2" t="s">
        <v>11124</v>
      </c>
      <c r="C7303" s="2" t="s">
        <v>20892</v>
      </c>
      <c r="D7303" s="19">
        <v>0</v>
      </c>
      <c r="F7303" s="46">
        <v>1</v>
      </c>
      <c r="G7303" s="46">
        <v>1</v>
      </c>
      <c r="H7303" s="46">
        <v>1</v>
      </c>
      <c r="I7303" s="17">
        <v>1</v>
      </c>
      <c r="J7303" s="4">
        <v>0</v>
      </c>
    </row>
    <row r="7304" spans="1:10" ht="15" customHeight="1">
      <c r="A7304" s="15"/>
      <c r="B7304" s="2" t="s">
        <v>11125</v>
      </c>
      <c r="C7304" s="2" t="s">
        <v>20893</v>
      </c>
      <c r="D7304" s="19">
        <v>0</v>
      </c>
      <c r="F7304" s="46">
        <v>0.71987500000000004</v>
      </c>
      <c r="G7304" s="46">
        <v>0.75329999999999997</v>
      </c>
      <c r="H7304" s="46">
        <v>1</v>
      </c>
      <c r="I7304" s="17">
        <v>0.37290000000000001</v>
      </c>
      <c r="J7304" s="4">
        <v>0.29876504006772098</v>
      </c>
    </row>
    <row r="7305" spans="1:10" ht="15" customHeight="1">
      <c r="A7305" s="15"/>
      <c r="B7305" s="2" t="s">
        <v>11126</v>
      </c>
      <c r="C7305" s="2" t="s">
        <v>20894</v>
      </c>
      <c r="D7305" s="19">
        <v>0</v>
      </c>
      <c r="F7305" s="46">
        <v>0.59209999999999996</v>
      </c>
      <c r="G7305" s="46">
        <v>0.59209999999999996</v>
      </c>
      <c r="H7305" s="46">
        <v>1</v>
      </c>
      <c r="I7305" s="17">
        <v>0.1842</v>
      </c>
      <c r="J7305" s="4">
        <v>0.576857712091985</v>
      </c>
    </row>
    <row r="7306" spans="1:10" ht="15" customHeight="1">
      <c r="A7306" s="15"/>
      <c r="B7306" s="2" t="s">
        <v>11127</v>
      </c>
      <c r="C7306" s="2" t="s">
        <v>20895</v>
      </c>
      <c r="D7306" s="19">
        <v>0</v>
      </c>
      <c r="F7306" s="46">
        <v>1</v>
      </c>
      <c r="G7306" s="46">
        <v>1</v>
      </c>
      <c r="H7306" s="46">
        <v>1</v>
      </c>
      <c r="I7306" s="17">
        <v>1</v>
      </c>
      <c r="J7306" s="4">
        <v>0</v>
      </c>
    </row>
    <row r="7307" spans="1:10" ht="15" customHeight="1">
      <c r="A7307" s="15"/>
      <c r="B7307" s="2" t="s">
        <v>20896</v>
      </c>
      <c r="C7307" s="2" t="s">
        <v>20897</v>
      </c>
      <c r="D7307" s="19">
        <v>0</v>
      </c>
      <c r="F7307" s="46">
        <v>0.75193333333333301</v>
      </c>
      <c r="G7307" s="46">
        <v>0.9194</v>
      </c>
      <c r="H7307" s="46">
        <v>1</v>
      </c>
      <c r="I7307" s="17">
        <v>0.1542</v>
      </c>
      <c r="J7307" s="4">
        <v>0.34392975833252198</v>
      </c>
    </row>
    <row r="7308" spans="1:10" ht="15" customHeight="1">
      <c r="A7308" s="15"/>
      <c r="B7308" s="2" t="s">
        <v>11128</v>
      </c>
      <c r="C7308" s="2" t="s">
        <v>20898</v>
      </c>
      <c r="D7308" s="19">
        <v>0</v>
      </c>
      <c r="F7308" s="46">
        <v>0.76061666666666705</v>
      </c>
      <c r="G7308" s="46">
        <v>0.95889999999999997</v>
      </c>
      <c r="H7308" s="46">
        <v>1</v>
      </c>
      <c r="I7308" s="17">
        <v>0.27300000000000002</v>
      </c>
      <c r="J7308" s="4">
        <v>0.34100365638313401</v>
      </c>
    </row>
    <row r="7309" spans="1:10" ht="15" customHeight="1">
      <c r="A7309" s="15"/>
      <c r="B7309" s="2" t="s">
        <v>11129</v>
      </c>
      <c r="C7309" s="2" t="s">
        <v>20899</v>
      </c>
      <c r="D7309" s="19">
        <v>0</v>
      </c>
      <c r="F7309" s="46">
        <v>0.82230000000000003</v>
      </c>
      <c r="G7309" s="46">
        <v>0.95814999999999995</v>
      </c>
      <c r="H7309" s="46">
        <v>1</v>
      </c>
      <c r="I7309" s="17">
        <v>0.37290000000000001</v>
      </c>
      <c r="J7309" s="4">
        <v>0.30218699508747898</v>
      </c>
    </row>
    <row r="7310" spans="1:10" ht="15" customHeight="1">
      <c r="A7310" s="15"/>
      <c r="B7310" s="2" t="s">
        <v>11130</v>
      </c>
      <c r="C7310" s="2" t="s">
        <v>20900</v>
      </c>
      <c r="D7310" s="19">
        <v>0</v>
      </c>
      <c r="F7310" s="46">
        <v>1</v>
      </c>
      <c r="G7310" s="46">
        <v>1</v>
      </c>
      <c r="H7310" s="46">
        <v>1</v>
      </c>
      <c r="I7310" s="17">
        <v>1</v>
      </c>
      <c r="J7310" s="4">
        <v>0</v>
      </c>
    </row>
    <row r="7311" spans="1:10" ht="15" customHeight="1">
      <c r="A7311" s="15"/>
      <c r="B7311" s="2" t="s">
        <v>20901</v>
      </c>
      <c r="C7311" s="2" t="s">
        <v>20902</v>
      </c>
      <c r="D7311" s="19">
        <v>1</v>
      </c>
      <c r="F7311" s="46">
        <v>0.81272500000000003</v>
      </c>
      <c r="G7311" s="46">
        <v>0.92745</v>
      </c>
      <c r="H7311" s="46">
        <v>1</v>
      </c>
      <c r="I7311" s="17">
        <v>0.39600000000000002</v>
      </c>
      <c r="J7311" s="4">
        <v>0.27997994422220102</v>
      </c>
    </row>
    <row r="7312" spans="1:10" ht="15" customHeight="1">
      <c r="A7312" s="15"/>
      <c r="B7312" s="2" t="s">
        <v>20901</v>
      </c>
      <c r="C7312" s="2" t="s">
        <v>20903</v>
      </c>
      <c r="D7312" s="19">
        <v>2</v>
      </c>
      <c r="F7312" s="46">
        <v>0.85070000000000001</v>
      </c>
      <c r="G7312" s="46">
        <v>0.92745</v>
      </c>
      <c r="H7312" s="46">
        <v>1</v>
      </c>
      <c r="I7312" s="17">
        <v>0.54790000000000005</v>
      </c>
      <c r="J7312" s="4">
        <v>0.204833639815339</v>
      </c>
    </row>
    <row r="7313" spans="1:10" ht="15" customHeight="1">
      <c r="A7313" s="15"/>
      <c r="B7313" s="2" t="s">
        <v>11131</v>
      </c>
      <c r="C7313" s="2" t="s">
        <v>20904</v>
      </c>
      <c r="D7313" s="19">
        <v>0</v>
      </c>
      <c r="F7313" s="46">
        <v>0.94840000000000002</v>
      </c>
      <c r="G7313" s="46">
        <v>0.99485000000000001</v>
      </c>
      <c r="H7313" s="46">
        <v>1</v>
      </c>
      <c r="I7313" s="17">
        <v>0.80389999999999995</v>
      </c>
      <c r="J7313" s="4">
        <v>9.6455620192224506E-2</v>
      </c>
    </row>
    <row r="7314" spans="1:10" ht="15" customHeight="1">
      <c r="A7314" s="15"/>
      <c r="B7314" s="2" t="s">
        <v>11132</v>
      </c>
      <c r="C7314" s="2" t="s">
        <v>20905</v>
      </c>
      <c r="D7314" s="19">
        <v>0</v>
      </c>
      <c r="F7314" s="46">
        <v>0.94179999999999997</v>
      </c>
      <c r="G7314" s="46">
        <v>0.98165000000000002</v>
      </c>
      <c r="H7314" s="46">
        <v>1</v>
      </c>
      <c r="I7314" s="17">
        <v>0.80389999999999995</v>
      </c>
      <c r="J7314" s="4">
        <v>9.3547029170715404E-2</v>
      </c>
    </row>
    <row r="7315" spans="1:10" ht="15" customHeight="1">
      <c r="A7315" s="15"/>
      <c r="B7315" s="2" t="s">
        <v>11133</v>
      </c>
      <c r="C7315" s="2" t="s">
        <v>20906</v>
      </c>
      <c r="D7315" s="19">
        <v>0</v>
      </c>
      <c r="F7315" s="46">
        <v>0.95384999999999998</v>
      </c>
      <c r="G7315" s="46">
        <v>0.99529999999999996</v>
      </c>
      <c r="H7315" s="46">
        <v>1</v>
      </c>
      <c r="I7315" s="17">
        <v>0.80389999999999995</v>
      </c>
      <c r="J7315" s="4">
        <v>7.8565380416567701E-2</v>
      </c>
    </row>
    <row r="7316" spans="1:10" ht="15" customHeight="1">
      <c r="A7316" s="15"/>
      <c r="B7316" s="2" t="s">
        <v>11134</v>
      </c>
      <c r="C7316" s="2" t="s">
        <v>20907</v>
      </c>
      <c r="D7316" s="19">
        <v>0</v>
      </c>
      <c r="F7316" s="46">
        <v>0.82709999999999995</v>
      </c>
      <c r="G7316" s="46">
        <v>0.96775</v>
      </c>
      <c r="H7316" s="46">
        <v>1</v>
      </c>
      <c r="I7316" s="17">
        <v>0.37290000000000001</v>
      </c>
      <c r="J7316" s="4">
        <v>0.304322756296666</v>
      </c>
    </row>
    <row r="7317" spans="1:10" ht="15" customHeight="1">
      <c r="A7317" s="15"/>
      <c r="B7317" s="2" t="s">
        <v>11135</v>
      </c>
      <c r="C7317" s="2" t="s">
        <v>20908</v>
      </c>
      <c r="D7317" s="19">
        <v>0</v>
      </c>
      <c r="F7317" s="46">
        <v>0.669011111111111</v>
      </c>
      <c r="G7317" s="46">
        <v>0.93589999999999995</v>
      </c>
      <c r="H7317" s="46">
        <v>1</v>
      </c>
      <c r="I7317" s="17">
        <v>4.3499999999999997E-2</v>
      </c>
      <c r="J7317" s="4">
        <v>0.38931150266991998</v>
      </c>
    </row>
    <row r="7318" spans="1:10" ht="15" customHeight="1">
      <c r="A7318" s="15"/>
      <c r="B7318" s="2" t="s">
        <v>20909</v>
      </c>
      <c r="C7318" s="2" t="s">
        <v>20910</v>
      </c>
      <c r="D7318" s="19">
        <v>0</v>
      </c>
      <c r="F7318" s="46">
        <v>0.61945714285714304</v>
      </c>
      <c r="G7318" s="46">
        <v>0.96150000000000002</v>
      </c>
      <c r="H7318" s="46">
        <v>1</v>
      </c>
      <c r="I7318" s="17">
        <v>8.7499999999999994E-2</v>
      </c>
      <c r="J7318" s="4">
        <v>0.46323411596133102</v>
      </c>
    </row>
    <row r="7319" spans="1:10" ht="15" customHeight="1">
      <c r="A7319" s="15"/>
      <c r="B7319" s="2" t="s">
        <v>11136</v>
      </c>
      <c r="C7319" s="2" t="s">
        <v>20911</v>
      </c>
      <c r="D7319" s="19">
        <v>0</v>
      </c>
      <c r="F7319" s="46">
        <v>0.70128000000000001</v>
      </c>
      <c r="G7319" s="46">
        <v>0.80879999999999996</v>
      </c>
      <c r="H7319" s="46">
        <v>1</v>
      </c>
      <c r="I7319" s="17">
        <v>0.32469999999999999</v>
      </c>
      <c r="J7319" s="4">
        <v>0.331539495384788</v>
      </c>
    </row>
    <row r="7320" spans="1:10" ht="15" customHeight="1">
      <c r="A7320" s="15"/>
      <c r="B7320" s="2" t="s">
        <v>11137</v>
      </c>
      <c r="C7320" s="2" t="s">
        <v>20912</v>
      </c>
      <c r="D7320" s="19">
        <v>0</v>
      </c>
      <c r="F7320" s="46">
        <v>0.73951999999999996</v>
      </c>
      <c r="G7320" s="46">
        <v>1</v>
      </c>
      <c r="H7320" s="46">
        <v>1</v>
      </c>
      <c r="I7320" s="17">
        <v>0.32469999999999999</v>
      </c>
      <c r="J7320" s="4">
        <v>0.35708379548783797</v>
      </c>
    </row>
    <row r="7321" spans="1:10" ht="15" customHeight="1">
      <c r="A7321" s="15"/>
      <c r="B7321" s="2" t="s">
        <v>11138</v>
      </c>
      <c r="C7321" s="2" t="s">
        <v>20913</v>
      </c>
      <c r="D7321" s="19">
        <v>0</v>
      </c>
      <c r="F7321" s="46">
        <v>0.73002</v>
      </c>
      <c r="G7321" s="46">
        <v>0.95250000000000001</v>
      </c>
      <c r="H7321" s="46">
        <v>1</v>
      </c>
      <c r="I7321" s="17">
        <v>0.32469999999999999</v>
      </c>
      <c r="J7321" s="4">
        <v>0.34896086743358501</v>
      </c>
    </row>
    <row r="7322" spans="1:10" ht="15" customHeight="1">
      <c r="A7322" s="15"/>
      <c r="B7322" s="2" t="s">
        <v>11139</v>
      </c>
      <c r="C7322" s="2" t="s">
        <v>20914</v>
      </c>
      <c r="D7322" s="19">
        <v>1</v>
      </c>
      <c r="F7322" s="46">
        <v>0.75560000000000005</v>
      </c>
      <c r="G7322" s="46">
        <v>0.89215</v>
      </c>
      <c r="H7322" s="46">
        <v>1</v>
      </c>
      <c r="I7322" s="17">
        <v>0.23810000000000001</v>
      </c>
      <c r="J7322" s="4">
        <v>0.35609246926418803</v>
      </c>
    </row>
    <row r="7323" spans="1:10" ht="15" customHeight="1">
      <c r="A7323" s="15"/>
      <c r="B7323" s="2" t="s">
        <v>11139</v>
      </c>
      <c r="C7323" s="2" t="s">
        <v>20915</v>
      </c>
      <c r="D7323" s="19">
        <v>2</v>
      </c>
      <c r="F7323" s="46">
        <v>0.84487500000000004</v>
      </c>
      <c r="G7323" s="46">
        <v>0.89215</v>
      </c>
      <c r="H7323" s="46">
        <v>1</v>
      </c>
      <c r="I7323" s="17">
        <v>0.59519999999999995</v>
      </c>
      <c r="J7323" s="4">
        <v>0.18836785598043701</v>
      </c>
    </row>
    <row r="7324" spans="1:10" ht="15" customHeight="1">
      <c r="A7324" s="15"/>
      <c r="B7324" s="2" t="s">
        <v>11140</v>
      </c>
      <c r="C7324" s="2" t="s">
        <v>20916</v>
      </c>
      <c r="D7324" s="19">
        <v>0</v>
      </c>
      <c r="F7324" s="46">
        <v>0.58015000000000005</v>
      </c>
      <c r="G7324" s="46">
        <v>0.58015000000000005</v>
      </c>
      <c r="H7324" s="46">
        <v>1</v>
      </c>
      <c r="I7324" s="17">
        <v>0.1603</v>
      </c>
      <c r="J7324" s="4">
        <v>0.59375756416234404</v>
      </c>
    </row>
    <row r="7325" spans="1:10" ht="15" customHeight="1">
      <c r="A7325" s="15"/>
      <c r="B7325" s="2" t="s">
        <v>11141</v>
      </c>
      <c r="C7325" s="2" t="s">
        <v>20917</v>
      </c>
      <c r="D7325" s="19">
        <v>1</v>
      </c>
      <c r="F7325" s="46">
        <v>0.64232500000000003</v>
      </c>
      <c r="G7325" s="46">
        <v>0.68464999999999998</v>
      </c>
      <c r="H7325" s="46">
        <v>1</v>
      </c>
      <c r="I7325" s="17">
        <v>0.2</v>
      </c>
      <c r="J7325" s="4">
        <v>0.41694993604348601</v>
      </c>
    </row>
    <row r="7326" spans="1:10" ht="15" customHeight="1">
      <c r="A7326" s="15"/>
      <c r="B7326" s="2" t="s">
        <v>11141</v>
      </c>
      <c r="C7326" s="2" t="s">
        <v>20918</v>
      </c>
      <c r="D7326" s="19">
        <v>2</v>
      </c>
      <c r="F7326" s="46">
        <v>0.61732500000000001</v>
      </c>
      <c r="G7326" s="46">
        <v>0.68464999999999998</v>
      </c>
      <c r="H7326" s="46">
        <v>1</v>
      </c>
      <c r="I7326" s="17">
        <v>0.1</v>
      </c>
      <c r="J7326" s="4">
        <v>0.45369106504316298</v>
      </c>
    </row>
    <row r="7327" spans="1:10" ht="15" customHeight="1">
      <c r="A7327" s="15"/>
      <c r="B7327" s="2" t="s">
        <v>11142</v>
      </c>
      <c r="C7327" s="2" t="s">
        <v>20919</v>
      </c>
      <c r="D7327" s="19">
        <v>0</v>
      </c>
      <c r="F7327" s="46">
        <v>0.93105000000000004</v>
      </c>
      <c r="G7327" s="46">
        <v>0.93105000000000004</v>
      </c>
      <c r="H7327" s="46">
        <v>1</v>
      </c>
      <c r="I7327" s="17">
        <v>0.86209999999999998</v>
      </c>
      <c r="J7327" s="4">
        <v>9.75100251256249E-2</v>
      </c>
    </row>
    <row r="7328" spans="1:10" ht="15" customHeight="1">
      <c r="A7328" s="15"/>
      <c r="B7328" s="2" t="s">
        <v>11143</v>
      </c>
      <c r="C7328" s="2" t="s">
        <v>20920</v>
      </c>
      <c r="D7328" s="19">
        <v>0</v>
      </c>
      <c r="F7328" s="46">
        <v>0.91252500000000003</v>
      </c>
      <c r="G7328" s="46">
        <v>0.94820000000000004</v>
      </c>
      <c r="H7328" s="46">
        <v>1</v>
      </c>
      <c r="I7328" s="17">
        <v>0.75370000000000004</v>
      </c>
      <c r="J7328" s="4">
        <v>0.10920385753259799</v>
      </c>
    </row>
    <row r="7329" spans="1:10" ht="15" customHeight="1">
      <c r="A7329" s="15"/>
      <c r="B7329" s="2" t="s">
        <v>11144</v>
      </c>
      <c r="C7329" s="2" t="s">
        <v>20921</v>
      </c>
      <c r="D7329" s="19">
        <v>0</v>
      </c>
      <c r="F7329" s="46">
        <v>0.83020000000000005</v>
      </c>
      <c r="G7329" s="46">
        <v>0.94369999999999998</v>
      </c>
      <c r="H7329" s="46">
        <v>1</v>
      </c>
      <c r="I7329" s="17">
        <v>0.34410000000000002</v>
      </c>
      <c r="J7329" s="4">
        <v>0.254710235365601</v>
      </c>
    </row>
    <row r="7330" spans="1:10" ht="15" customHeight="1">
      <c r="A7330" s="15"/>
      <c r="B7330" s="2" t="s">
        <v>11145</v>
      </c>
      <c r="C7330" s="2" t="s">
        <v>20922</v>
      </c>
      <c r="D7330" s="19">
        <v>0</v>
      </c>
      <c r="F7330" s="46">
        <v>0.64339999999999997</v>
      </c>
      <c r="G7330" s="46">
        <v>0.63295000000000001</v>
      </c>
      <c r="H7330" s="46">
        <v>1</v>
      </c>
      <c r="I7330" s="17">
        <v>0.30769999999999997</v>
      </c>
      <c r="J7330" s="4">
        <v>0.29957613389587601</v>
      </c>
    </row>
    <row r="7331" spans="1:10" ht="15" customHeight="1">
      <c r="A7331" s="15"/>
      <c r="B7331" s="2" t="s">
        <v>11146</v>
      </c>
      <c r="C7331" s="2" t="s">
        <v>20923</v>
      </c>
      <c r="D7331" s="19">
        <v>0</v>
      </c>
      <c r="F7331" s="46">
        <v>0.90385000000000004</v>
      </c>
      <c r="G7331" s="46">
        <v>0.93084999999999996</v>
      </c>
      <c r="H7331" s="46">
        <v>1</v>
      </c>
      <c r="I7331" s="17">
        <v>0.75370000000000004</v>
      </c>
      <c r="J7331" s="4">
        <v>0.10594220122311999</v>
      </c>
    </row>
    <row r="7332" spans="1:10" ht="15" customHeight="1">
      <c r="A7332" s="15"/>
      <c r="B7332" s="2" t="s">
        <v>11147</v>
      </c>
      <c r="C7332" s="2" t="s">
        <v>20924</v>
      </c>
      <c r="D7332" s="19">
        <v>0</v>
      </c>
      <c r="F7332" s="46">
        <v>0.88905000000000001</v>
      </c>
      <c r="G7332" s="46">
        <v>0.90125</v>
      </c>
      <c r="H7332" s="46">
        <v>1</v>
      </c>
      <c r="I7332" s="17">
        <v>0.75370000000000004</v>
      </c>
      <c r="J7332" s="4">
        <v>0.107742981209915</v>
      </c>
    </row>
    <row r="7333" spans="1:10" ht="15" customHeight="1">
      <c r="A7333" s="15"/>
      <c r="B7333" s="2" t="s">
        <v>20925</v>
      </c>
      <c r="C7333" s="2" t="s">
        <v>20926</v>
      </c>
      <c r="D7333" s="19">
        <v>1</v>
      </c>
      <c r="F7333" s="46">
        <v>0.69187500000000002</v>
      </c>
      <c r="G7333" s="46">
        <v>0.84430000000000005</v>
      </c>
      <c r="H7333" s="46">
        <v>1</v>
      </c>
      <c r="I7333" s="17">
        <v>7.8899999999999998E-2</v>
      </c>
      <c r="J7333" s="4">
        <v>0.42172773503766597</v>
      </c>
    </row>
    <row r="7334" spans="1:10" ht="15" customHeight="1">
      <c r="A7334" s="15"/>
      <c r="B7334" s="2" t="s">
        <v>20925</v>
      </c>
      <c r="C7334" s="2" t="s">
        <v>20927</v>
      </c>
      <c r="D7334" s="19">
        <v>2</v>
      </c>
      <c r="F7334" s="46">
        <v>0.89582499999999998</v>
      </c>
      <c r="G7334" s="46">
        <v>0.91479999999999995</v>
      </c>
      <c r="H7334" s="46">
        <v>1</v>
      </c>
      <c r="I7334" s="17">
        <v>0.75370000000000004</v>
      </c>
      <c r="J7334" s="4">
        <v>0.104211431714568</v>
      </c>
    </row>
    <row r="7335" spans="1:10" ht="15" customHeight="1">
      <c r="A7335" s="15"/>
      <c r="B7335" s="2" t="s">
        <v>11148</v>
      </c>
      <c r="C7335" s="2" t="s">
        <v>20928</v>
      </c>
      <c r="D7335" s="19">
        <v>0</v>
      </c>
      <c r="F7335" s="46">
        <v>0.64232500000000003</v>
      </c>
      <c r="G7335" s="46">
        <v>0.68464999999999998</v>
      </c>
      <c r="H7335" s="46">
        <v>1</v>
      </c>
      <c r="I7335" s="17">
        <v>0.2</v>
      </c>
      <c r="J7335" s="4">
        <v>0.41694993604348601</v>
      </c>
    </row>
    <row r="7336" spans="1:10" ht="15" customHeight="1">
      <c r="A7336" s="15"/>
      <c r="B7336" s="2" t="s">
        <v>11149</v>
      </c>
      <c r="C7336" s="2" t="s">
        <v>20929</v>
      </c>
      <c r="D7336" s="19">
        <v>0</v>
      </c>
      <c r="F7336" s="46">
        <v>0.50639999999999996</v>
      </c>
      <c r="G7336" s="46">
        <v>0.3</v>
      </c>
      <c r="H7336" s="46">
        <v>1</v>
      </c>
      <c r="I7336" s="17">
        <v>0.21920000000000001</v>
      </c>
      <c r="J7336" s="4">
        <v>0.42937498762736498</v>
      </c>
    </row>
    <row r="7337" spans="1:10" ht="15" customHeight="1">
      <c r="A7337" s="15"/>
      <c r="B7337" s="2" t="s">
        <v>11150</v>
      </c>
      <c r="C7337" s="2" t="s">
        <v>20930</v>
      </c>
      <c r="D7337" s="19">
        <v>0</v>
      </c>
      <c r="F7337" s="46">
        <v>0.63314999999999999</v>
      </c>
      <c r="G7337" s="46">
        <v>0.80245</v>
      </c>
      <c r="H7337" s="46">
        <v>1</v>
      </c>
      <c r="I7337" s="17">
        <v>2.4799999999999999E-2</v>
      </c>
      <c r="J7337" s="4">
        <v>0.43575683012432498</v>
      </c>
    </row>
    <row r="7338" spans="1:10" ht="15" customHeight="1">
      <c r="A7338" s="15"/>
      <c r="B7338" s="2" t="s">
        <v>11151</v>
      </c>
      <c r="C7338" s="2" t="s">
        <v>20931</v>
      </c>
      <c r="D7338" s="19">
        <v>0</v>
      </c>
      <c r="F7338" s="46">
        <v>0.56054999999999999</v>
      </c>
      <c r="G7338" s="46">
        <v>0.61875000000000002</v>
      </c>
      <c r="H7338" s="46">
        <v>1</v>
      </c>
      <c r="I7338" s="17">
        <v>4.7000000000000002E-3</v>
      </c>
      <c r="J7338" s="4">
        <v>0.43640238694733702</v>
      </c>
    </row>
    <row r="7339" spans="1:10" ht="15" customHeight="1">
      <c r="A7339" s="15"/>
      <c r="B7339" s="2" t="s">
        <v>11152</v>
      </c>
      <c r="C7339" s="2" t="s">
        <v>20932</v>
      </c>
      <c r="D7339" s="19">
        <v>0</v>
      </c>
      <c r="F7339" s="46">
        <v>0.79956666666666698</v>
      </c>
      <c r="G7339" s="46">
        <v>0.91839999999999999</v>
      </c>
      <c r="H7339" s="46">
        <v>1</v>
      </c>
      <c r="I7339" s="17">
        <v>0.442</v>
      </c>
      <c r="J7339" s="4">
        <v>0.25526912595663898</v>
      </c>
    </row>
    <row r="7340" spans="1:10" ht="15" customHeight="1">
      <c r="A7340" s="15"/>
      <c r="B7340" s="2" t="s">
        <v>20933</v>
      </c>
      <c r="C7340" s="2" t="s">
        <v>20934</v>
      </c>
      <c r="D7340" s="19">
        <v>0</v>
      </c>
      <c r="F7340" s="46">
        <v>0.70233999999999996</v>
      </c>
      <c r="G7340" s="46">
        <v>0.95250000000000001</v>
      </c>
      <c r="H7340" s="46">
        <v>1</v>
      </c>
      <c r="I7340" s="17">
        <v>3.6999999999999998E-2</v>
      </c>
      <c r="J7340" s="4">
        <v>0.42015020885392901</v>
      </c>
    </row>
    <row r="7341" spans="1:10" ht="15" customHeight="1">
      <c r="A7341" s="15"/>
      <c r="B7341" s="2" t="s">
        <v>11153</v>
      </c>
      <c r="C7341" s="2" t="s">
        <v>20935</v>
      </c>
      <c r="D7341" s="19">
        <v>0</v>
      </c>
      <c r="F7341" s="46">
        <v>0.846275</v>
      </c>
      <c r="G7341" s="46">
        <v>0.97155000000000002</v>
      </c>
      <c r="H7341" s="46">
        <v>1</v>
      </c>
      <c r="I7341" s="17">
        <v>0.442</v>
      </c>
      <c r="J7341" s="4">
        <v>0.27029804999913198</v>
      </c>
    </row>
    <row r="7342" spans="1:10" ht="15" customHeight="1">
      <c r="A7342" s="15"/>
      <c r="B7342" s="2" t="s">
        <v>11154</v>
      </c>
      <c r="C7342" s="2" t="s">
        <v>20936</v>
      </c>
      <c r="D7342" s="19">
        <v>0</v>
      </c>
      <c r="F7342" s="46">
        <v>0.73685</v>
      </c>
      <c r="G7342" s="46">
        <v>0.73685</v>
      </c>
      <c r="H7342" s="46">
        <v>1</v>
      </c>
      <c r="I7342" s="17">
        <v>0.47370000000000001</v>
      </c>
      <c r="J7342" s="4">
        <v>0.37215029893848001</v>
      </c>
    </row>
    <row r="7343" spans="1:10" ht="15" customHeight="1">
      <c r="A7343" s="15"/>
      <c r="B7343" s="2" t="s">
        <v>11155</v>
      </c>
      <c r="C7343" s="2" t="s">
        <v>20937</v>
      </c>
      <c r="D7343" s="19">
        <v>0</v>
      </c>
      <c r="F7343" s="46">
        <v>0.845275</v>
      </c>
      <c r="G7343" s="46">
        <v>0.97624999999999995</v>
      </c>
      <c r="H7343" s="46">
        <v>1</v>
      </c>
      <c r="I7343" s="17">
        <v>0.42859999999999998</v>
      </c>
      <c r="J7343" s="4">
        <v>0.27868435400407199</v>
      </c>
    </row>
    <row r="7344" spans="1:10" ht="15" customHeight="1">
      <c r="A7344" s="15"/>
      <c r="B7344" s="2" t="s">
        <v>11156</v>
      </c>
      <c r="C7344" s="2" t="s">
        <v>20938</v>
      </c>
      <c r="D7344" s="19">
        <v>0</v>
      </c>
      <c r="F7344" s="46">
        <v>0.875</v>
      </c>
      <c r="G7344" s="46">
        <v>0.875</v>
      </c>
      <c r="H7344" s="46">
        <v>1</v>
      </c>
      <c r="I7344" s="17">
        <v>0.75</v>
      </c>
      <c r="J7344" s="4">
        <v>0.176776695296637</v>
      </c>
    </row>
    <row r="7345" spans="1:10" ht="15" customHeight="1">
      <c r="A7345" s="15"/>
      <c r="B7345" s="2" t="s">
        <v>20939</v>
      </c>
      <c r="C7345" s="2" t="s">
        <v>20940</v>
      </c>
      <c r="D7345" s="19">
        <v>0</v>
      </c>
      <c r="F7345" s="46">
        <v>0.85240000000000005</v>
      </c>
      <c r="G7345" s="46">
        <v>0.99014999999999997</v>
      </c>
      <c r="H7345" s="46">
        <v>1</v>
      </c>
      <c r="I7345" s="17">
        <v>0.42930000000000001</v>
      </c>
      <c r="J7345" s="4">
        <v>0.28210512225055401</v>
      </c>
    </row>
    <row r="7346" spans="1:10" ht="15" customHeight="1">
      <c r="A7346" s="15"/>
      <c r="B7346" s="2" t="s">
        <v>11157</v>
      </c>
      <c r="C7346" s="2" t="s">
        <v>20941</v>
      </c>
      <c r="D7346" s="19">
        <v>0</v>
      </c>
      <c r="F7346" s="46">
        <v>0.99686666666666701</v>
      </c>
      <c r="G7346" s="46">
        <v>1</v>
      </c>
      <c r="H7346" s="46">
        <v>1</v>
      </c>
      <c r="I7346" s="17">
        <v>0.99060000000000004</v>
      </c>
      <c r="J7346" s="4">
        <v>5.4270925303824599E-3</v>
      </c>
    </row>
    <row r="7347" spans="1:10" ht="15" customHeight="1">
      <c r="A7347" s="15"/>
      <c r="B7347" s="2" t="s">
        <v>11158</v>
      </c>
      <c r="C7347" s="2" t="s">
        <v>20942</v>
      </c>
      <c r="D7347" s="19">
        <v>0</v>
      </c>
      <c r="F7347" s="46">
        <v>0.80874999999999997</v>
      </c>
      <c r="G7347" s="46">
        <v>0.93105000000000004</v>
      </c>
      <c r="H7347" s="46">
        <v>1</v>
      </c>
      <c r="I7347" s="17">
        <v>0.37290000000000001</v>
      </c>
      <c r="J7347" s="4">
        <v>0.297749654351884</v>
      </c>
    </row>
    <row r="7348" spans="1:10" ht="15" customHeight="1">
      <c r="A7348" s="15"/>
      <c r="B7348" s="2" t="s">
        <v>11159</v>
      </c>
      <c r="C7348" s="2" t="s">
        <v>20943</v>
      </c>
      <c r="D7348" s="19">
        <v>0</v>
      </c>
      <c r="F7348" s="46">
        <v>0.91542500000000004</v>
      </c>
      <c r="G7348" s="46">
        <v>0.99529999999999996</v>
      </c>
      <c r="H7348" s="46">
        <v>1</v>
      </c>
      <c r="I7348" s="17">
        <v>0.67110000000000003</v>
      </c>
      <c r="J7348" s="4">
        <v>0.16294359709216399</v>
      </c>
    </row>
    <row r="7349" spans="1:10" ht="15" customHeight="1">
      <c r="A7349" s="15"/>
      <c r="B7349" s="2" t="s">
        <v>11160</v>
      </c>
      <c r="C7349" s="2" t="s">
        <v>20944</v>
      </c>
      <c r="D7349" s="19">
        <v>0</v>
      </c>
      <c r="F7349" s="46">
        <v>0.95597500000000002</v>
      </c>
      <c r="G7349" s="46">
        <v>0.99529999999999996</v>
      </c>
      <c r="H7349" s="46">
        <v>1</v>
      </c>
      <c r="I7349" s="17">
        <v>0.83330000000000004</v>
      </c>
      <c r="J7349" s="4">
        <v>8.1903291549648094E-2</v>
      </c>
    </row>
    <row r="7350" spans="1:10" ht="15" customHeight="1">
      <c r="A7350" s="15"/>
      <c r="B7350" s="2" t="s">
        <v>11161</v>
      </c>
      <c r="C7350" s="2" t="s">
        <v>20760</v>
      </c>
      <c r="D7350" s="19">
        <v>0</v>
      </c>
      <c r="F7350" s="46">
        <v>0.83135000000000003</v>
      </c>
      <c r="G7350" s="46">
        <v>0.97624999999999995</v>
      </c>
      <c r="H7350" s="46">
        <v>1</v>
      </c>
      <c r="I7350" s="17">
        <v>0.37290000000000001</v>
      </c>
      <c r="J7350" s="4">
        <v>0.30645248136266301</v>
      </c>
    </row>
    <row r="7351" spans="1:10" ht="15" customHeight="1">
      <c r="A7351" s="15"/>
      <c r="B7351" s="2" t="s">
        <v>11162</v>
      </c>
      <c r="C7351" s="2" t="s">
        <v>20945</v>
      </c>
      <c r="D7351" s="19">
        <v>0</v>
      </c>
      <c r="F7351" s="46">
        <v>1</v>
      </c>
      <c r="G7351" s="46">
        <v>1</v>
      </c>
      <c r="H7351" s="46">
        <v>1</v>
      </c>
      <c r="I7351" s="17">
        <v>1</v>
      </c>
      <c r="J7351" s="4">
        <v>0</v>
      </c>
    </row>
    <row r="7352" spans="1:10" ht="15" customHeight="1">
      <c r="A7352" s="15"/>
      <c r="B7352" s="2" t="s">
        <v>11163</v>
      </c>
      <c r="C7352" s="2" t="s">
        <v>20946</v>
      </c>
      <c r="D7352" s="19">
        <v>0</v>
      </c>
      <c r="F7352" s="46">
        <v>0.59235000000000004</v>
      </c>
      <c r="G7352" s="46">
        <v>0.59235000000000004</v>
      </c>
      <c r="H7352" s="46">
        <v>1</v>
      </c>
      <c r="I7352" s="17">
        <v>0.1847</v>
      </c>
      <c r="J7352" s="4">
        <v>0.57650415870139204</v>
      </c>
    </row>
    <row r="7353" spans="1:10" ht="15" customHeight="1">
      <c r="A7353" s="15"/>
      <c r="B7353" s="2" t="s">
        <v>11164</v>
      </c>
      <c r="C7353" s="2" t="s">
        <v>20947</v>
      </c>
      <c r="D7353" s="19">
        <v>0</v>
      </c>
      <c r="F7353" s="46">
        <v>0.61537500000000001</v>
      </c>
      <c r="G7353" s="46">
        <v>0.63790000000000002</v>
      </c>
      <c r="H7353" s="46">
        <v>1</v>
      </c>
      <c r="I7353" s="17">
        <v>0.1857</v>
      </c>
      <c r="J7353" s="4">
        <v>0.39750125681143</v>
      </c>
    </row>
    <row r="7354" spans="1:10" ht="15" customHeight="1">
      <c r="A7354" s="15"/>
      <c r="B7354" s="2" t="s">
        <v>11165</v>
      </c>
      <c r="C7354" s="2" t="s">
        <v>20948</v>
      </c>
      <c r="D7354" s="19">
        <v>1</v>
      </c>
      <c r="F7354" s="46">
        <v>0.56946666666666701</v>
      </c>
      <c r="G7354" s="46">
        <v>0.40110000000000001</v>
      </c>
      <c r="H7354" s="46">
        <v>1</v>
      </c>
      <c r="I7354" s="17">
        <v>0.34410000000000002</v>
      </c>
      <c r="J7354" s="4">
        <v>0.29878493045444399</v>
      </c>
    </row>
    <row r="7355" spans="1:10" ht="15" customHeight="1">
      <c r="A7355" s="15"/>
      <c r="B7355" s="2" t="s">
        <v>11165</v>
      </c>
      <c r="C7355" s="2" t="s">
        <v>20949</v>
      </c>
      <c r="D7355" s="19">
        <v>2</v>
      </c>
      <c r="F7355" s="46">
        <v>0.60460000000000003</v>
      </c>
      <c r="G7355" s="46">
        <v>0.50385000000000002</v>
      </c>
      <c r="H7355" s="46">
        <v>1</v>
      </c>
      <c r="I7355" s="17">
        <v>0.34410000000000002</v>
      </c>
      <c r="J7355" s="4">
        <v>0.28223597219348201</v>
      </c>
    </row>
    <row r="7356" spans="1:10" ht="15" customHeight="1">
      <c r="A7356" s="15"/>
      <c r="B7356" s="2" t="s">
        <v>11166</v>
      </c>
      <c r="C7356" s="2" t="s">
        <v>20950</v>
      </c>
      <c r="D7356" s="19">
        <v>0</v>
      </c>
      <c r="F7356" s="46">
        <v>1</v>
      </c>
      <c r="G7356" s="46">
        <v>1</v>
      </c>
      <c r="H7356" s="46">
        <v>1</v>
      </c>
      <c r="I7356" s="17">
        <v>1</v>
      </c>
      <c r="J7356" s="4">
        <v>0</v>
      </c>
    </row>
    <row r="7357" spans="1:10" ht="15" customHeight="1">
      <c r="A7357" s="15"/>
      <c r="B7357" s="2" t="s">
        <v>11167</v>
      </c>
      <c r="C7357" s="2" t="s">
        <v>20951</v>
      </c>
      <c r="D7357" s="19">
        <v>1</v>
      </c>
      <c r="F7357" s="46">
        <v>0.624983333333333</v>
      </c>
      <c r="G7357" s="46">
        <v>0.66610000000000003</v>
      </c>
      <c r="H7357" s="46">
        <v>1</v>
      </c>
      <c r="I7357" s="17">
        <v>5.5100000000000003E-2</v>
      </c>
      <c r="J7357" s="4">
        <v>0.39433447942916</v>
      </c>
    </row>
    <row r="7358" spans="1:10" ht="15" customHeight="1">
      <c r="A7358" s="15"/>
      <c r="B7358" s="2" t="s">
        <v>11167</v>
      </c>
      <c r="C7358" s="2" t="s">
        <v>20952</v>
      </c>
      <c r="D7358" s="19">
        <v>2</v>
      </c>
      <c r="F7358" s="46">
        <v>0.64215</v>
      </c>
      <c r="G7358" s="46">
        <v>0.66610000000000003</v>
      </c>
      <c r="H7358" s="46">
        <v>1</v>
      </c>
      <c r="I7358" s="17">
        <v>0.15809999999999999</v>
      </c>
      <c r="J7358" s="4">
        <v>0.36577131516837103</v>
      </c>
    </row>
    <row r="7359" spans="1:10" ht="15" customHeight="1">
      <c r="A7359" s="15"/>
      <c r="B7359" s="2" t="s">
        <v>11168</v>
      </c>
      <c r="C7359" s="2" t="s">
        <v>20953</v>
      </c>
      <c r="D7359" s="19">
        <v>0</v>
      </c>
      <c r="F7359" s="46">
        <v>0.57506000000000002</v>
      </c>
      <c r="G7359" s="46">
        <v>0.65</v>
      </c>
      <c r="H7359" s="46">
        <v>1</v>
      </c>
      <c r="I7359" s="17">
        <v>0.1542</v>
      </c>
      <c r="J7359" s="4">
        <v>0.39885062116035402</v>
      </c>
    </row>
    <row r="7360" spans="1:10" ht="15" customHeight="1">
      <c r="A7360" s="15"/>
      <c r="B7360" s="2" t="s">
        <v>11169</v>
      </c>
      <c r="C7360" s="2" t="s">
        <v>20954</v>
      </c>
      <c r="D7360" s="19">
        <v>0</v>
      </c>
      <c r="F7360" s="46">
        <v>0.69173333333333298</v>
      </c>
      <c r="G7360" s="46">
        <v>0.82404999999999995</v>
      </c>
      <c r="H7360" s="46">
        <v>1</v>
      </c>
      <c r="I7360" s="17">
        <v>0.13300000000000001</v>
      </c>
      <c r="J7360" s="4">
        <v>0.36031591508933702</v>
      </c>
    </row>
    <row r="7361" spans="1:10" ht="15" customHeight="1">
      <c r="A7361" s="15"/>
      <c r="B7361" s="2" t="s">
        <v>20955</v>
      </c>
      <c r="C7361" s="2" t="s">
        <v>20956</v>
      </c>
      <c r="D7361" s="19">
        <v>0</v>
      </c>
      <c r="F7361" s="46">
        <v>0.81894999999999996</v>
      </c>
      <c r="G7361" s="46">
        <v>0.95145000000000002</v>
      </c>
      <c r="H7361" s="46">
        <v>1</v>
      </c>
      <c r="I7361" s="17">
        <v>0.37290000000000001</v>
      </c>
      <c r="J7361" s="4">
        <v>0.30086896926513801</v>
      </c>
    </row>
    <row r="7362" spans="1:10" ht="15" customHeight="1">
      <c r="A7362" s="15"/>
      <c r="B7362" s="2" t="s">
        <v>11170</v>
      </c>
      <c r="C7362" s="2" t="s">
        <v>20957</v>
      </c>
      <c r="D7362" s="19">
        <v>0</v>
      </c>
      <c r="F7362" s="46">
        <v>0.80707499999999999</v>
      </c>
      <c r="G7362" s="46">
        <v>0.92769999999999997</v>
      </c>
      <c r="H7362" s="46">
        <v>1</v>
      </c>
      <c r="I7362" s="17">
        <v>0.37290000000000001</v>
      </c>
      <c r="J7362" s="4">
        <v>0.29215227051430998</v>
      </c>
    </row>
    <row r="7363" spans="1:10" ht="15" customHeight="1">
      <c r="A7363" s="15"/>
      <c r="B7363" s="2" t="s">
        <v>11171</v>
      </c>
      <c r="C7363" s="2" t="s">
        <v>20958</v>
      </c>
      <c r="D7363" s="19">
        <v>0</v>
      </c>
      <c r="F7363" s="46">
        <v>0.62855000000000005</v>
      </c>
      <c r="G7363" s="46">
        <v>0.62855000000000005</v>
      </c>
      <c r="H7363" s="46">
        <v>1</v>
      </c>
      <c r="I7363" s="17">
        <v>0.2571</v>
      </c>
      <c r="J7363" s="4">
        <v>0.525309627743486</v>
      </c>
    </row>
    <row r="7364" spans="1:10" ht="15" customHeight="1">
      <c r="A7364" s="15"/>
      <c r="B7364" s="2" t="s">
        <v>11172</v>
      </c>
      <c r="C7364" s="2" t="s">
        <v>20959</v>
      </c>
      <c r="D7364" s="19">
        <v>0</v>
      </c>
      <c r="F7364" s="46">
        <v>0.81732499999999997</v>
      </c>
      <c r="G7364" s="46">
        <v>0.94820000000000004</v>
      </c>
      <c r="H7364" s="46">
        <v>1</v>
      </c>
      <c r="I7364" s="17">
        <v>0.37290000000000001</v>
      </c>
      <c r="J7364" s="4">
        <v>0.29748616074253498</v>
      </c>
    </row>
    <row r="7365" spans="1:10" ht="15" customHeight="1">
      <c r="A7365" s="15"/>
      <c r="B7365" s="2" t="s">
        <v>11173</v>
      </c>
      <c r="C7365" s="2" t="s">
        <v>20960</v>
      </c>
      <c r="D7365" s="19">
        <v>0</v>
      </c>
      <c r="F7365" s="46">
        <v>0.61853333333333305</v>
      </c>
      <c r="G7365" s="46">
        <v>0.65390000000000004</v>
      </c>
      <c r="H7365" s="46">
        <v>1</v>
      </c>
      <c r="I7365" s="17">
        <v>7.8899999999999998E-2</v>
      </c>
      <c r="J7365" s="4">
        <v>0.40085051910489899</v>
      </c>
    </row>
    <row r="7366" spans="1:10" ht="15" customHeight="1">
      <c r="A7366" s="15"/>
      <c r="B7366" s="2" t="s">
        <v>11174</v>
      </c>
      <c r="C7366" s="2" t="s">
        <v>20961</v>
      </c>
      <c r="D7366" s="19">
        <v>0</v>
      </c>
      <c r="F7366" s="46">
        <v>0.65359999999999996</v>
      </c>
      <c r="G7366" s="46">
        <v>0.89470000000000005</v>
      </c>
      <c r="H7366" s="46">
        <v>1</v>
      </c>
      <c r="I7366" s="17">
        <v>0.21920000000000001</v>
      </c>
      <c r="J7366" s="4">
        <v>0.39832730888052398</v>
      </c>
    </row>
    <row r="7367" spans="1:10" ht="15" customHeight="1">
      <c r="A7367" s="15"/>
      <c r="B7367" s="2" t="s">
        <v>11175</v>
      </c>
      <c r="C7367" s="2" t="s">
        <v>20962</v>
      </c>
      <c r="D7367" s="19">
        <v>0</v>
      </c>
      <c r="F7367" s="46">
        <v>0.78595000000000004</v>
      </c>
      <c r="G7367" s="46">
        <v>0.96230000000000004</v>
      </c>
      <c r="H7367" s="46">
        <v>1</v>
      </c>
      <c r="I7367" s="17">
        <v>0.21920000000000001</v>
      </c>
      <c r="J7367" s="4">
        <v>0.37891209622637601</v>
      </c>
    </row>
    <row r="7368" spans="1:10" ht="15" customHeight="1">
      <c r="A7368" s="15"/>
      <c r="B7368" s="2" t="s">
        <v>20963</v>
      </c>
      <c r="C7368" s="2" t="s">
        <v>20964</v>
      </c>
      <c r="D7368" s="19">
        <v>0</v>
      </c>
      <c r="F7368" s="46">
        <v>0.77934999999999999</v>
      </c>
      <c r="G7368" s="46">
        <v>0.94910000000000005</v>
      </c>
      <c r="H7368" s="46">
        <v>1</v>
      </c>
      <c r="I7368" s="17">
        <v>0.21920000000000001</v>
      </c>
      <c r="J7368" s="4">
        <v>0.374382981272742</v>
      </c>
    </row>
    <row r="7369" spans="1:10" ht="15" customHeight="1">
      <c r="A7369" s="15"/>
      <c r="B7369" s="2" t="s">
        <v>11176</v>
      </c>
      <c r="C7369" s="2" t="s">
        <v>20965</v>
      </c>
      <c r="D7369" s="19">
        <v>0</v>
      </c>
      <c r="F7369" s="46">
        <v>0.50972499999999998</v>
      </c>
      <c r="G7369" s="46">
        <v>0.44255</v>
      </c>
      <c r="H7369" s="46">
        <v>1</v>
      </c>
      <c r="I7369" s="17">
        <v>0.15379999999999999</v>
      </c>
      <c r="J7369" s="4">
        <v>0.35859884155789801</v>
      </c>
    </row>
    <row r="7370" spans="1:10" ht="15" customHeight="1">
      <c r="A7370" s="15"/>
      <c r="B7370" s="2" t="s">
        <v>11177</v>
      </c>
      <c r="C7370" s="2" t="s">
        <v>20966</v>
      </c>
      <c r="D7370" s="19">
        <v>0</v>
      </c>
      <c r="F7370" s="46">
        <v>0.596275</v>
      </c>
      <c r="G7370" s="46">
        <v>0.50609999999999999</v>
      </c>
      <c r="H7370" s="46">
        <v>1</v>
      </c>
      <c r="I7370" s="17">
        <v>0.37290000000000001</v>
      </c>
      <c r="J7370" s="4">
        <v>0.27642222987065801</v>
      </c>
    </row>
    <row r="7371" spans="1:10" ht="15" customHeight="1">
      <c r="A7371" s="15"/>
      <c r="B7371" s="2" t="s">
        <v>20967</v>
      </c>
      <c r="C7371" s="2" t="s">
        <v>20968</v>
      </c>
      <c r="D7371" s="19">
        <v>0</v>
      </c>
      <c r="F7371" s="46">
        <v>0.82709999999999995</v>
      </c>
      <c r="G7371" s="46">
        <v>0.96775</v>
      </c>
      <c r="H7371" s="46">
        <v>1</v>
      </c>
      <c r="I7371" s="17">
        <v>0.37290000000000001</v>
      </c>
      <c r="J7371" s="4">
        <v>0.304322756296666</v>
      </c>
    </row>
    <row r="7372" spans="1:10" ht="15" customHeight="1">
      <c r="A7372" s="15"/>
      <c r="B7372" s="2" t="s">
        <v>11178</v>
      </c>
      <c r="C7372" s="2" t="s">
        <v>20969</v>
      </c>
      <c r="D7372" s="19">
        <v>0</v>
      </c>
      <c r="F7372" s="46">
        <v>0.59675</v>
      </c>
      <c r="G7372" s="46">
        <v>0.59675</v>
      </c>
      <c r="H7372" s="46">
        <v>1</v>
      </c>
      <c r="I7372" s="17">
        <v>0.19350000000000001</v>
      </c>
      <c r="J7372" s="4">
        <v>0.57028161902695096</v>
      </c>
    </row>
    <row r="7373" spans="1:10" ht="15" customHeight="1">
      <c r="A7373" s="15"/>
      <c r="B7373" s="2" t="s">
        <v>20970</v>
      </c>
      <c r="C7373" s="2" t="s">
        <v>20971</v>
      </c>
      <c r="D7373" s="19">
        <v>0</v>
      </c>
      <c r="F7373" s="46">
        <v>0.51444000000000001</v>
      </c>
      <c r="G7373" s="46">
        <v>0.53159999999999996</v>
      </c>
      <c r="H7373" s="46">
        <v>1</v>
      </c>
      <c r="I7373" s="17">
        <v>0.1802</v>
      </c>
      <c r="J7373" s="4">
        <v>0.32040759666399898</v>
      </c>
    </row>
    <row r="7374" spans="1:10" ht="15" customHeight="1">
      <c r="A7374" s="15"/>
      <c r="B7374" s="2" t="s">
        <v>11179</v>
      </c>
      <c r="C7374" s="2" t="s">
        <v>20972</v>
      </c>
      <c r="D7374" s="19">
        <v>0</v>
      </c>
      <c r="F7374" s="46">
        <v>0.58430000000000004</v>
      </c>
      <c r="G7374" s="46">
        <v>0.53159999999999996</v>
      </c>
      <c r="H7374" s="46">
        <v>1</v>
      </c>
      <c r="I7374" s="17">
        <v>0.1802</v>
      </c>
      <c r="J7374" s="4">
        <v>0.37362549431215197</v>
      </c>
    </row>
    <row r="7375" spans="1:10" ht="15" customHeight="1">
      <c r="A7375" s="15"/>
      <c r="B7375" s="2" t="s">
        <v>11180</v>
      </c>
      <c r="C7375" s="2" t="s">
        <v>20973</v>
      </c>
      <c r="D7375" s="19">
        <v>0</v>
      </c>
      <c r="F7375" s="46">
        <v>0.68963333333333299</v>
      </c>
      <c r="G7375" s="46">
        <v>0.93589999999999995</v>
      </c>
      <c r="H7375" s="46">
        <v>1</v>
      </c>
      <c r="I7375" s="17">
        <v>0.13300000000000001</v>
      </c>
      <c r="J7375" s="4">
        <v>0.48312286567014501</v>
      </c>
    </row>
    <row r="7376" spans="1:10" ht="15" customHeight="1">
      <c r="A7376" s="15"/>
      <c r="B7376" s="2" t="s">
        <v>11181</v>
      </c>
      <c r="C7376" s="2" t="s">
        <v>20974</v>
      </c>
      <c r="D7376" s="19">
        <v>0</v>
      </c>
      <c r="F7376" s="46">
        <v>0.65629999999999999</v>
      </c>
      <c r="G7376" s="46">
        <v>0.79549999999999998</v>
      </c>
      <c r="H7376" s="46">
        <v>1</v>
      </c>
      <c r="I7376" s="17">
        <v>0.16819999999999999</v>
      </c>
      <c r="J7376" s="4">
        <v>0.39001919183547901</v>
      </c>
    </row>
    <row r="7377" spans="1:10" ht="15" customHeight="1">
      <c r="A7377" s="15"/>
      <c r="B7377" s="2" t="s">
        <v>11182</v>
      </c>
      <c r="C7377" s="2" t="s">
        <v>20975</v>
      </c>
      <c r="D7377" s="19">
        <v>0</v>
      </c>
      <c r="F7377" s="46">
        <v>0.74239999999999995</v>
      </c>
      <c r="G7377" s="46">
        <v>0.74239999999999995</v>
      </c>
      <c r="H7377" s="46">
        <v>1</v>
      </c>
      <c r="I7377" s="17">
        <v>0.48480000000000001</v>
      </c>
      <c r="J7377" s="4">
        <v>0.364301413667309</v>
      </c>
    </row>
    <row r="7378" spans="1:10" ht="15" customHeight="1">
      <c r="A7378" s="15"/>
      <c r="B7378" s="2" t="s">
        <v>11183</v>
      </c>
      <c r="C7378" s="2" t="s">
        <v>20976</v>
      </c>
      <c r="D7378" s="19">
        <v>0</v>
      </c>
      <c r="F7378" s="46">
        <v>0.60962499999999997</v>
      </c>
      <c r="G7378" s="46">
        <v>0.63514999999999999</v>
      </c>
      <c r="H7378" s="46">
        <v>1</v>
      </c>
      <c r="I7378" s="17">
        <v>0.16819999999999999</v>
      </c>
      <c r="J7378" s="4">
        <v>0.45268928545600301</v>
      </c>
    </row>
    <row r="7379" spans="1:10" ht="15" customHeight="1">
      <c r="A7379" s="15"/>
      <c r="B7379" s="2" t="s">
        <v>11184</v>
      </c>
      <c r="C7379" s="2" t="s">
        <v>20977</v>
      </c>
      <c r="D7379" s="19">
        <v>0</v>
      </c>
      <c r="F7379" s="46">
        <v>0.547366666666667</v>
      </c>
      <c r="G7379" s="46">
        <v>0.54464999999999997</v>
      </c>
      <c r="H7379" s="46">
        <v>1</v>
      </c>
      <c r="I7379" s="17">
        <v>9.01E-2</v>
      </c>
      <c r="J7379" s="4">
        <v>0.28902500007208098</v>
      </c>
    </row>
    <row r="7380" spans="1:10" ht="15" customHeight="1">
      <c r="A7380" s="15"/>
      <c r="B7380" s="2" t="s">
        <v>20978</v>
      </c>
      <c r="C7380" s="2" t="s">
        <v>20979</v>
      </c>
      <c r="D7380" s="19">
        <v>0</v>
      </c>
      <c r="F7380" s="46">
        <v>0.96970000000000001</v>
      </c>
      <c r="G7380" s="46">
        <v>0.96970000000000001</v>
      </c>
      <c r="H7380" s="46">
        <v>1</v>
      </c>
      <c r="I7380" s="17">
        <v>0.93940000000000001</v>
      </c>
      <c r="J7380" s="4">
        <v>4.28506709399048E-2</v>
      </c>
    </row>
    <row r="7381" spans="1:10" ht="15" customHeight="1">
      <c r="A7381" s="15"/>
      <c r="B7381" s="2" t="s">
        <v>11185</v>
      </c>
      <c r="C7381" s="2" t="s">
        <v>20980</v>
      </c>
      <c r="D7381" s="19">
        <v>0</v>
      </c>
      <c r="F7381" s="46">
        <v>0.84192500000000003</v>
      </c>
      <c r="G7381" s="46">
        <v>0.92454999999999998</v>
      </c>
      <c r="H7381" s="46">
        <v>1</v>
      </c>
      <c r="I7381" s="17">
        <v>0.51859999999999995</v>
      </c>
      <c r="J7381" s="4">
        <v>0.22698454242525001</v>
      </c>
    </row>
    <row r="7382" spans="1:10" ht="15" customHeight="1">
      <c r="A7382" s="15"/>
      <c r="B7382" s="2" t="s">
        <v>11186</v>
      </c>
      <c r="C7382" s="2" t="s">
        <v>20981</v>
      </c>
      <c r="D7382" s="19">
        <v>0</v>
      </c>
      <c r="F7382" s="46">
        <v>0.71970000000000001</v>
      </c>
      <c r="G7382" s="46">
        <v>0.9385</v>
      </c>
      <c r="H7382" s="46">
        <v>1</v>
      </c>
      <c r="I7382" s="17">
        <v>0.16819999999999999</v>
      </c>
      <c r="J7382" s="4">
        <v>0.38989419590447899</v>
      </c>
    </row>
    <row r="7383" spans="1:10" ht="15" customHeight="1">
      <c r="A7383" s="15"/>
      <c r="B7383" s="2" t="s">
        <v>11187</v>
      </c>
      <c r="C7383" s="2" t="s">
        <v>20982</v>
      </c>
      <c r="D7383" s="19">
        <v>0</v>
      </c>
      <c r="F7383" s="46">
        <v>0.66364999999999996</v>
      </c>
      <c r="G7383" s="46">
        <v>0.77075000000000005</v>
      </c>
      <c r="H7383" s="46">
        <v>1</v>
      </c>
      <c r="I7383" s="17">
        <v>0.16819999999999999</v>
      </c>
      <c r="J7383" s="4">
        <v>0.36913910521644799</v>
      </c>
    </row>
    <row r="7384" spans="1:10" ht="15" customHeight="1">
      <c r="A7384" s="15"/>
      <c r="B7384" s="2" t="s">
        <v>11188</v>
      </c>
      <c r="C7384" s="2" t="s">
        <v>20983</v>
      </c>
      <c r="D7384" s="19">
        <v>0</v>
      </c>
      <c r="F7384" s="46">
        <v>0.72251666666666703</v>
      </c>
      <c r="G7384" s="46">
        <v>0.94735000000000003</v>
      </c>
      <c r="H7384" s="46">
        <v>1</v>
      </c>
      <c r="I7384" s="17">
        <v>0.16819999999999999</v>
      </c>
      <c r="J7384" s="4">
        <v>0.39260416919165098</v>
      </c>
    </row>
    <row r="7385" spans="1:10" ht="15" customHeight="1">
      <c r="A7385" s="15"/>
      <c r="B7385" s="2" t="s">
        <v>11189</v>
      </c>
      <c r="C7385" s="2" t="s">
        <v>20984</v>
      </c>
      <c r="D7385" s="19">
        <v>0</v>
      </c>
      <c r="F7385" s="46">
        <v>0.84850000000000003</v>
      </c>
      <c r="G7385" s="46">
        <v>0.84850000000000003</v>
      </c>
      <c r="H7385" s="46">
        <v>1</v>
      </c>
      <c r="I7385" s="17">
        <v>0.69699999999999995</v>
      </c>
      <c r="J7385" s="4">
        <v>0.214253354699524</v>
      </c>
    </row>
    <row r="7386" spans="1:10" ht="15" customHeight="1">
      <c r="A7386" s="15"/>
      <c r="B7386" s="2" t="s">
        <v>11190</v>
      </c>
      <c r="C7386" s="2" t="s">
        <v>20985</v>
      </c>
      <c r="D7386" s="19">
        <v>0</v>
      </c>
      <c r="F7386" s="46">
        <v>0.95730000000000004</v>
      </c>
      <c r="G7386" s="46">
        <v>0.96460000000000001</v>
      </c>
      <c r="H7386" s="46">
        <v>1</v>
      </c>
      <c r="I7386" s="17">
        <v>0.9</v>
      </c>
      <c r="J7386" s="4">
        <v>4.1689886863202998E-2</v>
      </c>
    </row>
    <row r="7387" spans="1:10" ht="15" customHeight="1">
      <c r="A7387" s="15"/>
      <c r="B7387" s="2" t="s">
        <v>11191</v>
      </c>
      <c r="C7387" s="2" t="s">
        <v>20986</v>
      </c>
      <c r="D7387" s="19">
        <v>0</v>
      </c>
      <c r="F7387" s="46">
        <v>0.87965000000000004</v>
      </c>
      <c r="G7387" s="46">
        <v>1</v>
      </c>
      <c r="H7387" s="46">
        <v>1</v>
      </c>
      <c r="I7387" s="17">
        <v>0.51859999999999995</v>
      </c>
      <c r="J7387" s="4">
        <v>0.2407</v>
      </c>
    </row>
    <row r="7388" spans="1:10" ht="15" customHeight="1">
      <c r="A7388" s="15"/>
      <c r="B7388" s="2" t="s">
        <v>11192</v>
      </c>
      <c r="C7388" s="2" t="s">
        <v>20987</v>
      </c>
      <c r="D7388" s="19">
        <v>0</v>
      </c>
      <c r="F7388" s="46">
        <v>0.69632499999999997</v>
      </c>
      <c r="G7388" s="46">
        <v>0.75929999999999997</v>
      </c>
      <c r="H7388" s="46">
        <v>1</v>
      </c>
      <c r="I7388" s="17">
        <v>0.26669999999999999</v>
      </c>
      <c r="J7388" s="4">
        <v>0.36542250774502999</v>
      </c>
    </row>
    <row r="7389" spans="1:10" ht="15" customHeight="1">
      <c r="A7389" s="15"/>
      <c r="B7389" s="2" t="s">
        <v>11193</v>
      </c>
      <c r="C7389" s="2" t="s">
        <v>20988</v>
      </c>
      <c r="D7389" s="19">
        <v>0</v>
      </c>
      <c r="F7389" s="46">
        <v>0.97409999999999997</v>
      </c>
      <c r="G7389" s="46">
        <v>0.99819999999999998</v>
      </c>
      <c r="H7389" s="46">
        <v>1</v>
      </c>
      <c r="I7389" s="17">
        <v>0.9</v>
      </c>
      <c r="J7389" s="4">
        <v>4.9429141202331203E-2</v>
      </c>
    </row>
    <row r="7390" spans="1:10" ht="15" customHeight="1">
      <c r="A7390" s="15"/>
      <c r="B7390" s="2" t="s">
        <v>11194</v>
      </c>
      <c r="C7390" s="2" t="s">
        <v>20989</v>
      </c>
      <c r="D7390" s="19">
        <v>0</v>
      </c>
      <c r="F7390" s="46">
        <v>1</v>
      </c>
      <c r="G7390" s="46">
        <v>1</v>
      </c>
      <c r="H7390" s="46">
        <v>1</v>
      </c>
      <c r="I7390" s="17">
        <v>1</v>
      </c>
      <c r="J7390" s="4">
        <v>0</v>
      </c>
    </row>
    <row r="7391" spans="1:10" ht="15" customHeight="1">
      <c r="A7391" s="15"/>
      <c r="B7391" s="2" t="s">
        <v>11195</v>
      </c>
      <c r="C7391" s="2" t="s">
        <v>20990</v>
      </c>
      <c r="D7391" s="19">
        <v>0</v>
      </c>
      <c r="F7391" s="46">
        <v>1</v>
      </c>
      <c r="G7391" s="46">
        <v>1</v>
      </c>
      <c r="H7391" s="46">
        <v>1</v>
      </c>
      <c r="I7391" s="17">
        <v>1</v>
      </c>
      <c r="J7391" s="4">
        <v>0</v>
      </c>
    </row>
    <row r="7392" spans="1:10" ht="15" customHeight="1">
      <c r="A7392" s="15"/>
      <c r="B7392" s="2" t="s">
        <v>11196</v>
      </c>
      <c r="C7392" s="2" t="s">
        <v>20991</v>
      </c>
      <c r="D7392" s="19">
        <v>0</v>
      </c>
      <c r="F7392" s="46">
        <v>1</v>
      </c>
      <c r="G7392" s="46">
        <v>1</v>
      </c>
      <c r="H7392" s="46">
        <v>1</v>
      </c>
      <c r="I7392" s="17">
        <v>1</v>
      </c>
      <c r="J7392" s="4">
        <v>0</v>
      </c>
    </row>
    <row r="7393" spans="1:10" ht="15" customHeight="1">
      <c r="A7393" s="15"/>
      <c r="B7393" s="2" t="s">
        <v>11197</v>
      </c>
      <c r="C7393" s="2" t="s">
        <v>20992</v>
      </c>
      <c r="D7393" s="19">
        <v>0</v>
      </c>
      <c r="F7393" s="46">
        <v>0.97184999999999999</v>
      </c>
      <c r="G7393" s="46">
        <v>0.97624999999999995</v>
      </c>
      <c r="H7393" s="46">
        <v>1</v>
      </c>
      <c r="I7393" s="17">
        <v>0.93489999999999995</v>
      </c>
      <c r="J7393" s="4">
        <v>3.3289487830244602E-2</v>
      </c>
    </row>
    <row r="7394" spans="1:10" ht="15" customHeight="1">
      <c r="A7394" s="15"/>
      <c r="B7394" s="2" t="s">
        <v>11198</v>
      </c>
      <c r="C7394" s="2" t="s">
        <v>20993</v>
      </c>
      <c r="D7394" s="19">
        <v>0</v>
      </c>
      <c r="F7394" s="46">
        <v>1</v>
      </c>
      <c r="G7394" s="46">
        <v>1</v>
      </c>
      <c r="H7394" s="46">
        <v>1</v>
      </c>
      <c r="I7394" s="17">
        <v>1</v>
      </c>
      <c r="J7394" s="4">
        <v>0</v>
      </c>
    </row>
    <row r="7395" spans="1:10" ht="15" customHeight="1">
      <c r="A7395" s="15"/>
      <c r="B7395" s="2" t="s">
        <v>11199</v>
      </c>
      <c r="C7395" s="2" t="s">
        <v>20994</v>
      </c>
      <c r="D7395" s="19">
        <v>0</v>
      </c>
      <c r="F7395" s="46">
        <v>0.65910000000000002</v>
      </c>
      <c r="G7395" s="46">
        <v>0.65910000000000002</v>
      </c>
      <c r="H7395" s="46">
        <v>1</v>
      </c>
      <c r="I7395" s="17">
        <v>0.31819999999999998</v>
      </c>
      <c r="J7395" s="4">
        <v>0.48210540341298802</v>
      </c>
    </row>
    <row r="7396" spans="1:10" ht="15" customHeight="1">
      <c r="A7396" s="15"/>
      <c r="B7396" s="2" t="s">
        <v>11200</v>
      </c>
      <c r="C7396" s="2" t="s">
        <v>20995</v>
      </c>
      <c r="D7396" s="19">
        <v>0</v>
      </c>
      <c r="F7396" s="46">
        <v>1</v>
      </c>
      <c r="G7396" s="46">
        <v>1</v>
      </c>
      <c r="H7396" s="46">
        <v>1</v>
      </c>
      <c r="I7396" s="17">
        <v>1</v>
      </c>
      <c r="J7396" s="4">
        <v>0</v>
      </c>
    </row>
    <row r="7397" spans="1:10" ht="15" customHeight="1">
      <c r="A7397" s="15"/>
      <c r="B7397" s="2" t="s">
        <v>11201</v>
      </c>
      <c r="C7397" s="2" t="s">
        <v>20996</v>
      </c>
      <c r="D7397" s="19">
        <v>0</v>
      </c>
      <c r="F7397" s="46">
        <v>0.854375</v>
      </c>
      <c r="G7397" s="46">
        <v>0.93479999999999996</v>
      </c>
      <c r="H7397" s="46">
        <v>1</v>
      </c>
      <c r="I7397" s="17">
        <v>0.54790000000000005</v>
      </c>
      <c r="J7397" s="4">
        <v>0.21336354538674099</v>
      </c>
    </row>
    <row r="7398" spans="1:10" ht="15" customHeight="1">
      <c r="A7398" s="15"/>
      <c r="B7398" s="2" t="s">
        <v>11202</v>
      </c>
      <c r="C7398" s="2" t="s">
        <v>20997</v>
      </c>
      <c r="D7398" s="19">
        <v>0</v>
      </c>
      <c r="F7398" s="46">
        <v>0.86365000000000003</v>
      </c>
      <c r="G7398" s="46">
        <v>0.86365000000000003</v>
      </c>
      <c r="H7398" s="46">
        <v>1</v>
      </c>
      <c r="I7398" s="17">
        <v>0.72729999999999995</v>
      </c>
      <c r="J7398" s="4">
        <v>0.19282801922957199</v>
      </c>
    </row>
    <row r="7399" spans="1:10" ht="15" customHeight="1">
      <c r="A7399" s="15"/>
      <c r="B7399" s="2" t="s">
        <v>11203</v>
      </c>
      <c r="C7399" s="2" t="s">
        <v>20998</v>
      </c>
      <c r="D7399" s="19">
        <v>0</v>
      </c>
      <c r="F7399" s="46">
        <v>1</v>
      </c>
      <c r="G7399" s="46">
        <v>1</v>
      </c>
      <c r="H7399" s="46">
        <v>1</v>
      </c>
      <c r="I7399" s="17">
        <v>1</v>
      </c>
      <c r="J7399" s="4">
        <v>0</v>
      </c>
    </row>
    <row r="7400" spans="1:10" ht="15" customHeight="1">
      <c r="A7400" s="15"/>
      <c r="B7400" s="2" t="s">
        <v>11204</v>
      </c>
      <c r="C7400" s="2" t="s">
        <v>20999</v>
      </c>
      <c r="D7400" s="19">
        <v>1</v>
      </c>
      <c r="F7400" s="46">
        <v>0.74983750000000005</v>
      </c>
      <c r="G7400" s="46">
        <v>0.94369999999999998</v>
      </c>
      <c r="H7400" s="46">
        <v>1</v>
      </c>
      <c r="I7400" s="17">
        <v>7.4099999999999999E-2</v>
      </c>
      <c r="J7400" s="4">
        <v>0.34364158628057301</v>
      </c>
    </row>
    <row r="7401" spans="1:10" ht="15" customHeight="1">
      <c r="A7401" s="15"/>
      <c r="B7401" s="2" t="s">
        <v>11204</v>
      </c>
      <c r="C7401" s="2" t="s">
        <v>21000</v>
      </c>
      <c r="D7401" s="19">
        <v>2</v>
      </c>
      <c r="F7401" s="46">
        <v>0.70753750000000004</v>
      </c>
      <c r="G7401" s="46">
        <v>0.94369999999999998</v>
      </c>
      <c r="H7401" s="46">
        <v>1</v>
      </c>
      <c r="I7401" s="17">
        <v>7.4099999999999999E-2</v>
      </c>
      <c r="J7401" s="4">
        <v>0.39339702932097897</v>
      </c>
    </row>
    <row r="7402" spans="1:10" ht="15" customHeight="1">
      <c r="A7402" s="15"/>
      <c r="B7402" s="2" t="s">
        <v>11205</v>
      </c>
      <c r="C7402" s="2" t="s">
        <v>21001</v>
      </c>
      <c r="D7402" s="19">
        <v>0</v>
      </c>
      <c r="F7402" s="46">
        <v>0.61813333333333298</v>
      </c>
      <c r="G7402" s="46">
        <v>0.75929999999999997</v>
      </c>
      <c r="H7402" s="46">
        <v>1</v>
      </c>
      <c r="I7402" s="17">
        <v>0.01</v>
      </c>
      <c r="J7402" s="4">
        <v>0.44921823055912002</v>
      </c>
    </row>
    <row r="7403" spans="1:10" ht="15" customHeight="1">
      <c r="A7403" s="15"/>
      <c r="B7403" s="2" t="s">
        <v>11206</v>
      </c>
      <c r="C7403" s="2" t="s">
        <v>21002</v>
      </c>
      <c r="D7403" s="19">
        <v>0</v>
      </c>
      <c r="F7403" s="46">
        <v>1</v>
      </c>
      <c r="G7403" s="46">
        <v>1</v>
      </c>
      <c r="H7403" s="46">
        <v>1</v>
      </c>
      <c r="I7403" s="17">
        <v>1</v>
      </c>
      <c r="J7403" s="4">
        <v>0</v>
      </c>
    </row>
    <row r="7404" spans="1:10" ht="15" customHeight="1">
      <c r="A7404" s="15"/>
      <c r="B7404" s="2" t="s">
        <v>11207</v>
      </c>
      <c r="C7404" s="2" t="s">
        <v>21003</v>
      </c>
      <c r="D7404" s="19">
        <v>0</v>
      </c>
      <c r="F7404" s="46">
        <v>0.83792500000000003</v>
      </c>
      <c r="G7404" s="46">
        <v>1</v>
      </c>
      <c r="H7404" s="46">
        <v>1</v>
      </c>
      <c r="I7404" s="17">
        <v>0.35170000000000001</v>
      </c>
      <c r="J7404" s="4">
        <v>0.32414999999999999</v>
      </c>
    </row>
    <row r="7405" spans="1:10" ht="15" customHeight="1">
      <c r="A7405" s="15"/>
      <c r="B7405" s="2" t="s">
        <v>11208</v>
      </c>
      <c r="C7405" s="2" t="s">
        <v>21004</v>
      </c>
      <c r="D7405" s="19">
        <v>0</v>
      </c>
      <c r="F7405" s="46">
        <v>1</v>
      </c>
      <c r="G7405" s="46">
        <v>1</v>
      </c>
      <c r="H7405" s="46">
        <v>1</v>
      </c>
      <c r="I7405" s="17">
        <v>1</v>
      </c>
      <c r="J7405" s="4">
        <v>0</v>
      </c>
    </row>
    <row r="7406" spans="1:10" ht="15" customHeight="1">
      <c r="A7406" s="15"/>
      <c r="B7406" s="2" t="s">
        <v>11209</v>
      </c>
      <c r="C7406" s="2" t="s">
        <v>21005</v>
      </c>
      <c r="D7406" s="19">
        <v>0</v>
      </c>
      <c r="F7406" s="46">
        <v>0.95552499999999996</v>
      </c>
      <c r="G7406" s="46">
        <v>0.97624999999999995</v>
      </c>
      <c r="H7406" s="46">
        <v>1</v>
      </c>
      <c r="I7406" s="17">
        <v>0.86960000000000004</v>
      </c>
      <c r="J7406" s="4">
        <v>6.1504220722375297E-2</v>
      </c>
    </row>
    <row r="7407" spans="1:10" ht="15" customHeight="1">
      <c r="A7407" s="15"/>
      <c r="B7407" s="2" t="s">
        <v>11210</v>
      </c>
      <c r="C7407" s="2" t="s">
        <v>20994</v>
      </c>
      <c r="D7407" s="19">
        <v>0</v>
      </c>
      <c r="F7407" s="46">
        <v>1</v>
      </c>
      <c r="G7407" s="46">
        <v>1</v>
      </c>
      <c r="H7407" s="46">
        <v>1</v>
      </c>
      <c r="I7407" s="17">
        <v>1</v>
      </c>
      <c r="J7407" s="4">
        <v>0</v>
      </c>
    </row>
    <row r="7408" spans="1:10" ht="15" customHeight="1">
      <c r="A7408" s="15"/>
      <c r="B7408" s="2" t="s">
        <v>11211</v>
      </c>
      <c r="C7408" s="2" t="s">
        <v>21006</v>
      </c>
      <c r="D7408" s="19">
        <v>0</v>
      </c>
      <c r="F7408" s="46">
        <v>0.66527142857142896</v>
      </c>
      <c r="G7408" s="46">
        <v>0.63639999999999997</v>
      </c>
      <c r="H7408" s="46">
        <v>1</v>
      </c>
      <c r="I7408" s="17">
        <v>0.13300000000000001</v>
      </c>
      <c r="J7408" s="4">
        <v>0.34751686152993899</v>
      </c>
    </row>
    <row r="7409" spans="1:10" ht="15" customHeight="1">
      <c r="A7409" s="15"/>
      <c r="B7409" s="2" t="s">
        <v>11212</v>
      </c>
      <c r="C7409" s="2" t="s">
        <v>21007</v>
      </c>
      <c r="D7409" s="19">
        <v>0</v>
      </c>
      <c r="F7409" s="46">
        <v>0.87607500000000005</v>
      </c>
      <c r="G7409" s="46">
        <v>0.99285000000000001</v>
      </c>
      <c r="H7409" s="46">
        <v>1</v>
      </c>
      <c r="I7409" s="17">
        <v>0.51859999999999995</v>
      </c>
      <c r="J7409" s="4">
        <v>0.238354377276077</v>
      </c>
    </row>
    <row r="7410" spans="1:10" ht="15" customHeight="1">
      <c r="A7410" s="15"/>
      <c r="B7410" s="2" t="s">
        <v>11213</v>
      </c>
      <c r="C7410" s="2" t="s">
        <v>21008</v>
      </c>
      <c r="D7410" s="19">
        <v>0</v>
      </c>
      <c r="F7410" s="46">
        <v>0.97907500000000003</v>
      </c>
      <c r="G7410" s="46">
        <v>1</v>
      </c>
      <c r="H7410" s="46">
        <v>1</v>
      </c>
      <c r="I7410" s="17">
        <v>0.9163</v>
      </c>
      <c r="J7410" s="4">
        <v>4.1849999999999998E-2</v>
      </c>
    </row>
    <row r="7411" spans="1:10" ht="15" customHeight="1">
      <c r="A7411" s="15"/>
      <c r="B7411" s="2" t="s">
        <v>11214</v>
      </c>
      <c r="C7411" s="2" t="s">
        <v>21009</v>
      </c>
      <c r="D7411" s="19">
        <v>0</v>
      </c>
      <c r="F7411" s="46">
        <v>0.87823333333333298</v>
      </c>
      <c r="G7411" s="46">
        <v>1</v>
      </c>
      <c r="H7411" s="46">
        <v>1</v>
      </c>
      <c r="I7411" s="17">
        <v>0.27300000000000002</v>
      </c>
      <c r="J7411" s="4">
        <v>0.29650606514313799</v>
      </c>
    </row>
    <row r="7412" spans="1:10" ht="15" customHeight="1">
      <c r="A7412" s="15"/>
      <c r="B7412" s="2" t="s">
        <v>11215</v>
      </c>
      <c r="C7412" s="2" t="s">
        <v>21010</v>
      </c>
      <c r="D7412" s="19">
        <v>0</v>
      </c>
      <c r="F7412" s="46">
        <v>0.97540000000000004</v>
      </c>
      <c r="G7412" s="46">
        <v>1</v>
      </c>
      <c r="H7412" s="46">
        <v>1</v>
      </c>
      <c r="I7412" s="17">
        <v>0.90159999999999996</v>
      </c>
      <c r="J7412" s="4">
        <v>4.9200000000000001E-2</v>
      </c>
    </row>
    <row r="7413" spans="1:10" ht="15" customHeight="1">
      <c r="A7413" s="15"/>
      <c r="B7413" s="2" t="s">
        <v>21011</v>
      </c>
      <c r="C7413" s="2" t="s">
        <v>21012</v>
      </c>
      <c r="D7413" s="19">
        <v>0</v>
      </c>
      <c r="F7413" s="46">
        <v>1</v>
      </c>
      <c r="G7413" s="46">
        <v>1</v>
      </c>
      <c r="H7413" s="46">
        <v>1</v>
      </c>
      <c r="I7413" s="17">
        <v>1</v>
      </c>
      <c r="J7413" s="4">
        <v>0</v>
      </c>
    </row>
    <row r="7414" spans="1:10" ht="15" customHeight="1">
      <c r="A7414" s="15"/>
      <c r="B7414" s="2" t="s">
        <v>21013</v>
      </c>
      <c r="C7414" s="2" t="s">
        <v>21014</v>
      </c>
      <c r="D7414" s="19">
        <v>0</v>
      </c>
      <c r="F7414" s="46">
        <v>0.77592499999999998</v>
      </c>
      <c r="G7414" s="46">
        <v>0.96775</v>
      </c>
      <c r="H7414" s="46">
        <v>1</v>
      </c>
      <c r="I7414" s="17">
        <v>0.16819999999999999</v>
      </c>
      <c r="J7414" s="4">
        <v>0.40628933348046398</v>
      </c>
    </row>
    <row r="7415" spans="1:10" ht="15" customHeight="1">
      <c r="A7415" s="15"/>
      <c r="B7415" s="2" t="s">
        <v>21015</v>
      </c>
      <c r="C7415" s="2" t="s">
        <v>21016</v>
      </c>
      <c r="D7415" s="19">
        <v>0</v>
      </c>
      <c r="F7415" s="46">
        <v>0.93020000000000003</v>
      </c>
      <c r="G7415" s="46">
        <v>0.92559999999999998</v>
      </c>
      <c r="H7415" s="46">
        <v>1</v>
      </c>
      <c r="I7415" s="17">
        <v>0.86960000000000004</v>
      </c>
      <c r="J7415" s="4">
        <v>5.40360990449903E-2</v>
      </c>
    </row>
    <row r="7416" spans="1:10" ht="15" customHeight="1">
      <c r="A7416" s="15"/>
      <c r="B7416" s="2" t="s">
        <v>11216</v>
      </c>
      <c r="C7416" s="2" t="s">
        <v>21017</v>
      </c>
      <c r="D7416" s="19">
        <v>0</v>
      </c>
      <c r="F7416" s="46">
        <v>1</v>
      </c>
      <c r="G7416" s="46">
        <v>1</v>
      </c>
      <c r="H7416" s="46">
        <v>1</v>
      </c>
      <c r="I7416" s="17">
        <v>1</v>
      </c>
      <c r="J7416" s="4">
        <v>0</v>
      </c>
    </row>
    <row r="7417" spans="1:10" ht="15" customHeight="1">
      <c r="A7417" s="15"/>
      <c r="B7417" s="2" t="s">
        <v>20847</v>
      </c>
      <c r="C7417" s="2" t="s">
        <v>21018</v>
      </c>
      <c r="D7417" s="19">
        <v>0</v>
      </c>
      <c r="F7417" s="46">
        <v>0.83555000000000001</v>
      </c>
      <c r="G7417" s="46">
        <v>0.83555000000000001</v>
      </c>
      <c r="H7417" s="46">
        <v>1</v>
      </c>
      <c r="I7417" s="17">
        <v>0.67110000000000003</v>
      </c>
      <c r="J7417" s="4">
        <v>0.232567420332255</v>
      </c>
    </row>
    <row r="7418" spans="1:10" ht="15" customHeight="1">
      <c r="A7418" s="15"/>
      <c r="B7418" s="2" t="s">
        <v>11217</v>
      </c>
      <c r="C7418" s="2" t="s">
        <v>21019</v>
      </c>
      <c r="D7418" s="19">
        <v>0</v>
      </c>
      <c r="F7418" s="46">
        <v>0.91664999999999996</v>
      </c>
      <c r="G7418" s="46">
        <v>0.91664999999999996</v>
      </c>
      <c r="H7418" s="46">
        <v>1</v>
      </c>
      <c r="I7418" s="17">
        <v>0.83330000000000004</v>
      </c>
      <c r="J7418" s="4">
        <v>0.117874700423797</v>
      </c>
    </row>
    <row r="7419" spans="1:10" ht="15" customHeight="1">
      <c r="A7419" s="15"/>
      <c r="B7419" s="2" t="s">
        <v>11218</v>
      </c>
      <c r="C7419" s="2" t="s">
        <v>21020</v>
      </c>
      <c r="D7419" s="19">
        <v>0</v>
      </c>
      <c r="F7419" s="46">
        <v>0.96665000000000001</v>
      </c>
      <c r="G7419" s="46">
        <v>0.96665000000000001</v>
      </c>
      <c r="H7419" s="46">
        <v>1</v>
      </c>
      <c r="I7419" s="17">
        <v>0.93330000000000002</v>
      </c>
      <c r="J7419" s="4">
        <v>4.7164022305142703E-2</v>
      </c>
    </row>
    <row r="7420" spans="1:10" ht="15" customHeight="1">
      <c r="A7420" s="15"/>
      <c r="B7420" s="2" t="s">
        <v>11219</v>
      </c>
      <c r="C7420" s="2" t="s">
        <v>21021</v>
      </c>
      <c r="D7420" s="19">
        <v>0</v>
      </c>
      <c r="F7420" s="46">
        <v>0.91664999999999996</v>
      </c>
      <c r="G7420" s="46">
        <v>0.91664999999999996</v>
      </c>
      <c r="H7420" s="46">
        <v>1</v>
      </c>
      <c r="I7420" s="17">
        <v>0.83330000000000004</v>
      </c>
      <c r="J7420" s="4">
        <v>0.117874700423797</v>
      </c>
    </row>
    <row r="7421" spans="1:10" ht="15" customHeight="1">
      <c r="A7421" s="15"/>
      <c r="B7421" s="2" t="s">
        <v>11220</v>
      </c>
      <c r="C7421" s="2" t="s">
        <v>21022</v>
      </c>
      <c r="D7421" s="19">
        <v>0</v>
      </c>
      <c r="F7421" s="46">
        <v>0.73650000000000004</v>
      </c>
      <c r="G7421" s="46">
        <v>0.73650000000000004</v>
      </c>
      <c r="H7421" s="46">
        <v>1</v>
      </c>
      <c r="I7421" s="17">
        <v>0.47299999999999998</v>
      </c>
      <c r="J7421" s="4">
        <v>0.37264527368531097</v>
      </c>
    </row>
    <row r="7422" spans="1:10" ht="15" customHeight="1">
      <c r="A7422" s="15"/>
      <c r="B7422" s="2" t="s">
        <v>11221</v>
      </c>
      <c r="C7422" s="2" t="s">
        <v>21023</v>
      </c>
      <c r="D7422" s="19">
        <v>0</v>
      </c>
      <c r="F7422" s="46">
        <v>0.78857500000000003</v>
      </c>
      <c r="G7422" s="46">
        <v>0.99304999999999999</v>
      </c>
      <c r="H7422" s="46">
        <v>1</v>
      </c>
      <c r="I7422" s="17">
        <v>0.16819999999999999</v>
      </c>
      <c r="J7422" s="4">
        <v>0.41360535437378798</v>
      </c>
    </row>
    <row r="7423" spans="1:10" ht="15" customHeight="1">
      <c r="A7423" s="15"/>
      <c r="B7423" s="2" t="s">
        <v>11222</v>
      </c>
      <c r="C7423" s="2" t="s">
        <v>21024</v>
      </c>
      <c r="D7423" s="19">
        <v>0</v>
      </c>
      <c r="F7423" s="46">
        <v>0.89341999999999999</v>
      </c>
      <c r="G7423" s="46">
        <v>0.99060000000000004</v>
      </c>
      <c r="H7423" s="46">
        <v>1</v>
      </c>
      <c r="I7423" s="17">
        <v>0.51859999999999995</v>
      </c>
      <c r="J7423" s="4">
        <v>0.210079180310663</v>
      </c>
    </row>
    <row r="7424" spans="1:10" ht="15" customHeight="1">
      <c r="A7424" s="15"/>
      <c r="B7424" s="2" t="s">
        <v>21025</v>
      </c>
      <c r="C7424" s="2" t="s">
        <v>21026</v>
      </c>
      <c r="D7424" s="19">
        <v>0</v>
      </c>
      <c r="F7424" s="46">
        <v>0.78197499999999998</v>
      </c>
      <c r="G7424" s="46">
        <v>0.97985</v>
      </c>
      <c r="H7424" s="46">
        <v>1</v>
      </c>
      <c r="I7424" s="17">
        <v>0.16819999999999999</v>
      </c>
      <c r="J7424" s="4">
        <v>0.40951657984343798</v>
      </c>
    </row>
    <row r="7425" spans="1:10" ht="15" customHeight="1">
      <c r="A7425" s="15"/>
      <c r="B7425" s="2" t="s">
        <v>11223</v>
      </c>
      <c r="C7425" s="2" t="s">
        <v>21027</v>
      </c>
      <c r="D7425" s="19">
        <v>0</v>
      </c>
      <c r="F7425" s="46">
        <v>0.8125</v>
      </c>
      <c r="G7425" s="46">
        <v>0.8125</v>
      </c>
      <c r="H7425" s="46">
        <v>1</v>
      </c>
      <c r="I7425" s="17">
        <v>0.625</v>
      </c>
      <c r="J7425" s="4">
        <v>0.26516504294495502</v>
      </c>
    </row>
    <row r="7426" spans="1:10" ht="15" customHeight="1">
      <c r="A7426" s="15"/>
      <c r="B7426" s="2" t="s">
        <v>21028</v>
      </c>
      <c r="C7426" s="2" t="s">
        <v>21029</v>
      </c>
      <c r="D7426" s="19">
        <v>0</v>
      </c>
      <c r="F7426" s="46">
        <v>1</v>
      </c>
      <c r="G7426" s="46">
        <v>1</v>
      </c>
      <c r="H7426" s="46">
        <v>1</v>
      </c>
      <c r="I7426" s="17">
        <v>1</v>
      </c>
      <c r="J7426" s="4">
        <v>0</v>
      </c>
    </row>
    <row r="7427" spans="1:10" ht="15" customHeight="1">
      <c r="A7427" s="15"/>
      <c r="B7427" s="2" t="s">
        <v>11224</v>
      </c>
      <c r="C7427" s="2" t="s">
        <v>21030</v>
      </c>
      <c r="D7427" s="19">
        <v>0</v>
      </c>
      <c r="F7427" s="46">
        <v>0.82762500000000006</v>
      </c>
      <c r="G7427" s="46">
        <v>0.89595000000000002</v>
      </c>
      <c r="H7427" s="46">
        <v>1</v>
      </c>
      <c r="I7427" s="17">
        <v>0.51859999999999995</v>
      </c>
      <c r="J7427" s="4">
        <v>0.22710247870363101</v>
      </c>
    </row>
    <row r="7428" spans="1:10" ht="15" customHeight="1">
      <c r="A7428" s="15"/>
      <c r="B7428" s="2" t="s">
        <v>21031</v>
      </c>
      <c r="C7428" s="2" t="s">
        <v>21032</v>
      </c>
      <c r="D7428" s="19">
        <v>0</v>
      </c>
      <c r="F7428" s="46">
        <v>0.72193333333333298</v>
      </c>
      <c r="G7428" s="46">
        <v>0.81640000000000001</v>
      </c>
      <c r="H7428" s="46">
        <v>1</v>
      </c>
      <c r="I7428" s="17">
        <v>0.1802</v>
      </c>
      <c r="J7428" s="4">
        <v>0.33826306133934703</v>
      </c>
    </row>
    <row r="7429" spans="1:10" ht="15" customHeight="1">
      <c r="A7429" s="15"/>
      <c r="B7429" s="2" t="s">
        <v>11225</v>
      </c>
      <c r="C7429" s="2" t="s">
        <v>21033</v>
      </c>
      <c r="D7429" s="19">
        <v>1</v>
      </c>
      <c r="F7429" s="46">
        <v>0.82879999999999998</v>
      </c>
      <c r="G7429" s="46">
        <v>0.96960000000000002</v>
      </c>
      <c r="H7429" s="46">
        <v>1</v>
      </c>
      <c r="I7429" s="17">
        <v>0.51859999999999995</v>
      </c>
      <c r="J7429" s="4">
        <v>0.24095832834745501</v>
      </c>
    </row>
    <row r="7430" spans="1:10" ht="15" customHeight="1">
      <c r="A7430" s="15"/>
      <c r="B7430" s="2" t="s">
        <v>11225</v>
      </c>
      <c r="C7430" s="2" t="s">
        <v>21034</v>
      </c>
      <c r="D7430" s="19">
        <v>2</v>
      </c>
      <c r="F7430" s="46">
        <v>0.77239999999999998</v>
      </c>
      <c r="G7430" s="46">
        <v>0.96960000000000002</v>
      </c>
      <c r="H7430" s="46">
        <v>1</v>
      </c>
      <c r="I7430" s="17">
        <v>0.1802</v>
      </c>
      <c r="J7430" s="4">
        <v>0.34515988758834698</v>
      </c>
    </row>
    <row r="7431" spans="1:10" ht="15" customHeight="1">
      <c r="A7431" s="15"/>
      <c r="B7431" s="2" t="s">
        <v>21035</v>
      </c>
      <c r="C7431" s="2" t="s">
        <v>21036</v>
      </c>
      <c r="D7431" s="19">
        <v>1</v>
      </c>
      <c r="F7431" s="46">
        <v>0.77461666666666695</v>
      </c>
      <c r="G7431" s="46">
        <v>0.97445000000000004</v>
      </c>
      <c r="H7431" s="46">
        <v>1</v>
      </c>
      <c r="I7431" s="17">
        <v>0.1802</v>
      </c>
      <c r="J7431" s="4">
        <v>0.34678561917511302</v>
      </c>
    </row>
    <row r="7432" spans="1:10" ht="15" customHeight="1">
      <c r="A7432" s="15"/>
      <c r="B7432" s="2" t="s">
        <v>21035</v>
      </c>
      <c r="C7432" s="2" t="s">
        <v>21037</v>
      </c>
      <c r="D7432" s="19">
        <v>2</v>
      </c>
      <c r="F7432" s="46">
        <v>0.83101666666666696</v>
      </c>
      <c r="G7432" s="46">
        <v>0.97445000000000004</v>
      </c>
      <c r="H7432" s="46">
        <v>1</v>
      </c>
      <c r="I7432" s="17">
        <v>0.51859999999999995</v>
      </c>
      <c r="J7432" s="4">
        <v>0.24266393565313099</v>
      </c>
    </row>
    <row r="7433" spans="1:10" ht="15" customHeight="1">
      <c r="A7433" s="15"/>
      <c r="B7433" s="2" t="s">
        <v>11226</v>
      </c>
      <c r="C7433" s="2" t="s">
        <v>21038</v>
      </c>
      <c r="D7433" s="19">
        <v>0</v>
      </c>
      <c r="F7433" s="46">
        <v>0.66661666666666697</v>
      </c>
      <c r="G7433" s="46">
        <v>0.75749999999999995</v>
      </c>
      <c r="H7433" s="46">
        <v>1</v>
      </c>
      <c r="I7433" s="17">
        <v>0.13300000000000001</v>
      </c>
      <c r="J7433" s="4">
        <v>0.383894289703125</v>
      </c>
    </row>
    <row r="7434" spans="1:10" ht="15" customHeight="1">
      <c r="A7434" s="15"/>
      <c r="B7434" s="2" t="s">
        <v>11227</v>
      </c>
      <c r="C7434" s="2" t="s">
        <v>21039</v>
      </c>
      <c r="D7434" s="19">
        <v>0</v>
      </c>
      <c r="F7434" s="46">
        <v>1</v>
      </c>
      <c r="G7434" s="46">
        <v>1</v>
      </c>
      <c r="H7434" s="46">
        <v>1</v>
      </c>
      <c r="I7434" s="17">
        <v>1</v>
      </c>
      <c r="J7434" s="4">
        <v>0</v>
      </c>
    </row>
    <row r="7435" spans="1:10" ht="15" customHeight="1">
      <c r="A7435" s="15"/>
      <c r="B7435" s="2" t="s">
        <v>21040</v>
      </c>
      <c r="C7435" s="2" t="s">
        <v>21041</v>
      </c>
      <c r="D7435" s="19">
        <v>0</v>
      </c>
      <c r="F7435" s="46">
        <v>0.68203749999999996</v>
      </c>
      <c r="G7435" s="46">
        <v>0.74019999999999997</v>
      </c>
      <c r="H7435" s="46">
        <v>1</v>
      </c>
      <c r="I7435" s="17">
        <v>0.2492</v>
      </c>
      <c r="J7435" s="4">
        <v>0.32321052377447701</v>
      </c>
    </row>
    <row r="7436" spans="1:10" ht="15" customHeight="1">
      <c r="A7436" s="15"/>
      <c r="B7436" s="2" t="s">
        <v>21042</v>
      </c>
      <c r="C7436" s="2" t="s">
        <v>21023</v>
      </c>
      <c r="D7436" s="19">
        <v>0</v>
      </c>
      <c r="F7436" s="46">
        <v>0.76482499999999998</v>
      </c>
      <c r="G7436" s="46">
        <v>0.94555</v>
      </c>
      <c r="H7436" s="46">
        <v>1</v>
      </c>
      <c r="I7436" s="17">
        <v>0.16819999999999999</v>
      </c>
      <c r="J7436" s="4">
        <v>0.40073397971721803</v>
      </c>
    </row>
    <row r="7437" spans="1:10" ht="15" customHeight="1">
      <c r="A7437" s="15"/>
      <c r="B7437" s="2" t="s">
        <v>11228</v>
      </c>
      <c r="C7437" s="2" t="s">
        <v>21043</v>
      </c>
      <c r="D7437" s="19">
        <v>0</v>
      </c>
      <c r="F7437" s="46">
        <v>0.96875</v>
      </c>
      <c r="G7437" s="46">
        <v>0.96875</v>
      </c>
      <c r="H7437" s="46">
        <v>1</v>
      </c>
      <c r="I7437" s="17">
        <v>0.9375</v>
      </c>
      <c r="J7437" s="4">
        <v>4.4194173824159202E-2</v>
      </c>
    </row>
    <row r="7438" spans="1:10" ht="15" customHeight="1">
      <c r="A7438" s="15"/>
      <c r="B7438" s="2" t="s">
        <v>11229</v>
      </c>
      <c r="C7438" s="2" t="s">
        <v>21044</v>
      </c>
      <c r="D7438" s="19">
        <v>0</v>
      </c>
      <c r="F7438" s="46">
        <v>0.73627500000000001</v>
      </c>
      <c r="G7438" s="46">
        <v>0.88844999999999996</v>
      </c>
      <c r="H7438" s="46">
        <v>1</v>
      </c>
      <c r="I7438" s="17">
        <v>0.16819999999999999</v>
      </c>
      <c r="J7438" s="4">
        <v>0.39237777183899403</v>
      </c>
    </row>
    <row r="7439" spans="1:10" ht="15" customHeight="1">
      <c r="A7439" s="15"/>
      <c r="B7439" s="2" t="s">
        <v>11230</v>
      </c>
      <c r="C7439" s="2" t="s">
        <v>21045</v>
      </c>
      <c r="D7439" s="19">
        <v>1</v>
      </c>
      <c r="F7439" s="46">
        <v>0.64124999999999999</v>
      </c>
      <c r="G7439" s="46">
        <v>0.75749999999999995</v>
      </c>
      <c r="H7439" s="46">
        <v>1</v>
      </c>
      <c r="I7439" s="17">
        <v>0.05</v>
      </c>
      <c r="J7439" s="4">
        <v>0.45440535134759702</v>
      </c>
    </row>
    <row r="7440" spans="1:10" ht="15" customHeight="1">
      <c r="A7440" s="15"/>
      <c r="B7440" s="2" t="s">
        <v>11230</v>
      </c>
      <c r="C7440" s="2" t="s">
        <v>21046</v>
      </c>
      <c r="D7440" s="19">
        <v>2</v>
      </c>
      <c r="F7440" s="46">
        <v>0.69115000000000004</v>
      </c>
      <c r="G7440" s="46">
        <v>0.79820000000000002</v>
      </c>
      <c r="H7440" s="46">
        <v>1</v>
      </c>
      <c r="I7440" s="17">
        <v>0.16819999999999999</v>
      </c>
      <c r="J7440" s="4">
        <v>0.39595913509687702</v>
      </c>
    </row>
    <row r="7441" spans="1:10" ht="15" customHeight="1">
      <c r="A7441" s="15"/>
      <c r="B7441" s="2" t="s">
        <v>11230</v>
      </c>
      <c r="C7441" s="2" t="s">
        <v>21047</v>
      </c>
      <c r="D7441" s="19">
        <v>3</v>
      </c>
      <c r="F7441" s="46">
        <v>0.62865000000000004</v>
      </c>
      <c r="G7441" s="46">
        <v>0.67320000000000002</v>
      </c>
      <c r="H7441" s="46">
        <v>1</v>
      </c>
      <c r="I7441" s="17">
        <v>0.16819999999999999</v>
      </c>
      <c r="J7441" s="4">
        <v>0.43312850671981101</v>
      </c>
    </row>
    <row r="7442" spans="1:10" ht="15" customHeight="1">
      <c r="A7442" s="15"/>
      <c r="B7442" s="2" t="s">
        <v>11231</v>
      </c>
      <c r="C7442" s="2" t="s">
        <v>21048</v>
      </c>
      <c r="D7442" s="19">
        <v>0</v>
      </c>
      <c r="F7442" s="46">
        <v>0.87875000000000003</v>
      </c>
      <c r="G7442" s="46">
        <v>0.99819999999999998</v>
      </c>
      <c r="H7442" s="46">
        <v>1</v>
      </c>
      <c r="I7442" s="17">
        <v>0.51859999999999995</v>
      </c>
      <c r="J7442" s="4">
        <v>0.240105997426137</v>
      </c>
    </row>
    <row r="7443" spans="1:10" ht="15" customHeight="1">
      <c r="A7443" s="15"/>
      <c r="B7443" s="2" t="s">
        <v>11232</v>
      </c>
      <c r="C7443" s="2" t="s">
        <v>21049</v>
      </c>
      <c r="D7443" s="19">
        <v>0</v>
      </c>
      <c r="F7443" s="46">
        <v>0.73238333333333305</v>
      </c>
      <c r="G7443" s="46">
        <v>0.76580000000000004</v>
      </c>
      <c r="H7443" s="46">
        <v>1</v>
      </c>
      <c r="I7443" s="17">
        <v>0.34410000000000002</v>
      </c>
      <c r="J7443" s="4">
        <v>0.30054525394134401</v>
      </c>
    </row>
    <row r="7444" spans="1:10" ht="15" customHeight="1">
      <c r="A7444" s="15"/>
      <c r="B7444" s="2" t="s">
        <v>11233</v>
      </c>
      <c r="C7444" s="2" t="s">
        <v>21050</v>
      </c>
      <c r="D7444" s="19">
        <v>0</v>
      </c>
      <c r="F7444" s="46">
        <v>0.73238333333333305</v>
      </c>
      <c r="G7444" s="46">
        <v>0.76580000000000004</v>
      </c>
      <c r="H7444" s="46">
        <v>1</v>
      </c>
      <c r="I7444" s="17">
        <v>0.34410000000000002</v>
      </c>
      <c r="J7444" s="4">
        <v>0.30054525394134401</v>
      </c>
    </row>
    <row r="7445" spans="1:10" ht="15" customHeight="1">
      <c r="A7445" s="15"/>
      <c r="B7445" s="2" t="s">
        <v>21051</v>
      </c>
      <c r="C7445" s="2" t="s">
        <v>21052</v>
      </c>
      <c r="D7445" s="19">
        <v>0</v>
      </c>
      <c r="F7445" s="46">
        <v>0.55974000000000002</v>
      </c>
      <c r="G7445" s="46">
        <v>0.51859999999999995</v>
      </c>
      <c r="H7445" s="46">
        <v>1</v>
      </c>
      <c r="I7445" s="17">
        <v>0.13300000000000001</v>
      </c>
      <c r="J7445" s="4">
        <v>0.43061845989228098</v>
      </c>
    </row>
    <row r="7446" spans="1:10" ht="15" customHeight="1">
      <c r="A7446" s="15"/>
      <c r="B7446" s="2" t="s">
        <v>11234</v>
      </c>
      <c r="C7446" s="2" t="s">
        <v>21053</v>
      </c>
      <c r="D7446" s="19">
        <v>0</v>
      </c>
      <c r="F7446" s="46">
        <v>0.853325</v>
      </c>
      <c r="G7446" s="46">
        <v>0.94735000000000003</v>
      </c>
      <c r="H7446" s="46">
        <v>1</v>
      </c>
      <c r="I7446" s="17">
        <v>0.51859999999999995</v>
      </c>
      <c r="J7446" s="4">
        <v>0.22860433613560399</v>
      </c>
    </row>
    <row r="7447" spans="1:10" ht="15" customHeight="1">
      <c r="A7447" s="15"/>
      <c r="B7447" s="2" t="s">
        <v>11235</v>
      </c>
      <c r="C7447" s="2" t="s">
        <v>21054</v>
      </c>
      <c r="D7447" s="19">
        <v>0</v>
      </c>
      <c r="F7447" s="46">
        <v>0.87965000000000004</v>
      </c>
      <c r="G7447" s="46">
        <v>1</v>
      </c>
      <c r="H7447" s="46">
        <v>1</v>
      </c>
      <c r="I7447" s="17">
        <v>0.51859999999999995</v>
      </c>
      <c r="J7447" s="4">
        <v>0.2407</v>
      </c>
    </row>
    <row r="7448" spans="1:10" ht="15" customHeight="1">
      <c r="A7448" s="15"/>
      <c r="B7448" s="2" t="s">
        <v>11236</v>
      </c>
      <c r="C7448" s="2" t="s">
        <v>21055</v>
      </c>
      <c r="D7448" s="19">
        <v>0</v>
      </c>
      <c r="F7448" s="46">
        <v>1</v>
      </c>
      <c r="G7448" s="46">
        <v>1</v>
      </c>
      <c r="H7448" s="46">
        <v>1</v>
      </c>
      <c r="I7448" s="17">
        <v>1</v>
      </c>
      <c r="J7448" s="4">
        <v>0</v>
      </c>
    </row>
    <row r="7449" spans="1:10" ht="15" customHeight="1">
      <c r="A7449" s="15"/>
      <c r="B7449" s="2" t="s">
        <v>11237</v>
      </c>
      <c r="C7449" s="2" t="s">
        <v>21056</v>
      </c>
      <c r="D7449" s="19">
        <v>1</v>
      </c>
      <c r="F7449" s="46">
        <v>0.82064999999999999</v>
      </c>
      <c r="G7449" s="46">
        <v>0.94735000000000003</v>
      </c>
      <c r="H7449" s="46">
        <v>1</v>
      </c>
      <c r="I7449" s="17">
        <v>0.1542</v>
      </c>
      <c r="J7449" s="4">
        <v>0.33138865249130101</v>
      </c>
    </row>
    <row r="7450" spans="1:10" ht="15" customHeight="1">
      <c r="A7450" s="15"/>
      <c r="B7450" s="2" t="s">
        <v>11237</v>
      </c>
      <c r="C7450" s="2" t="s">
        <v>21057</v>
      </c>
      <c r="D7450" s="19">
        <v>2</v>
      </c>
      <c r="F7450" s="46">
        <v>0.83148333333333302</v>
      </c>
      <c r="G7450" s="46">
        <v>0.94735000000000003</v>
      </c>
      <c r="H7450" s="46">
        <v>1</v>
      </c>
      <c r="I7450" s="17">
        <v>0.21920000000000001</v>
      </c>
      <c r="J7450" s="4">
        <v>0.305278406813628</v>
      </c>
    </row>
    <row r="7451" spans="1:10" ht="15" customHeight="1">
      <c r="A7451" s="15"/>
      <c r="B7451" s="2" t="s">
        <v>11238</v>
      </c>
      <c r="C7451" s="2" t="s">
        <v>21058</v>
      </c>
      <c r="D7451" s="19">
        <v>1</v>
      </c>
      <c r="F7451" s="46">
        <v>0.76601249999999999</v>
      </c>
      <c r="G7451" s="46">
        <v>0.94735000000000003</v>
      </c>
      <c r="H7451" s="46">
        <v>1</v>
      </c>
      <c r="I7451" s="17">
        <v>0.1542</v>
      </c>
      <c r="J7451" s="4">
        <v>0.365940504288021</v>
      </c>
    </row>
    <row r="7452" spans="1:10" ht="15" customHeight="1">
      <c r="A7452" s="15"/>
      <c r="B7452" s="2" t="s">
        <v>11238</v>
      </c>
      <c r="C7452" s="2" t="s">
        <v>21059</v>
      </c>
      <c r="D7452" s="19">
        <v>2</v>
      </c>
      <c r="F7452" s="46">
        <v>0.77413750000000003</v>
      </c>
      <c r="G7452" s="46">
        <v>0.94735000000000003</v>
      </c>
      <c r="H7452" s="46">
        <v>1</v>
      </c>
      <c r="I7452" s="17">
        <v>0.20419999999999999</v>
      </c>
      <c r="J7452" s="4">
        <v>0.35082523503265001</v>
      </c>
    </row>
    <row r="7453" spans="1:10" ht="15" customHeight="1">
      <c r="A7453" s="15"/>
      <c r="B7453" s="2" t="s">
        <v>11239</v>
      </c>
      <c r="C7453" s="2" t="s">
        <v>21060</v>
      </c>
      <c r="D7453" s="19">
        <v>0</v>
      </c>
      <c r="F7453" s="46">
        <v>0.59943333333333304</v>
      </c>
      <c r="G7453" s="46">
        <v>0.51859999999999995</v>
      </c>
      <c r="H7453" s="46">
        <v>1</v>
      </c>
      <c r="I7453" s="17">
        <v>0.1542</v>
      </c>
      <c r="J7453" s="4">
        <v>0.38851300493033702</v>
      </c>
    </row>
    <row r="7454" spans="1:10" ht="15" customHeight="1">
      <c r="A7454" s="15"/>
      <c r="B7454" s="2" t="s">
        <v>11240</v>
      </c>
      <c r="C7454" s="2" t="s">
        <v>21061</v>
      </c>
      <c r="D7454" s="19">
        <v>0</v>
      </c>
      <c r="F7454" s="46">
        <v>0.65642500000000004</v>
      </c>
      <c r="G7454" s="46">
        <v>0.75729999999999997</v>
      </c>
      <c r="H7454" s="46">
        <v>1</v>
      </c>
      <c r="I7454" s="17">
        <v>0.1111</v>
      </c>
      <c r="J7454" s="4">
        <v>0.39305692865877201</v>
      </c>
    </row>
    <row r="7455" spans="1:10" ht="15" customHeight="1">
      <c r="A7455" s="15"/>
      <c r="B7455" s="2" t="s">
        <v>11241</v>
      </c>
      <c r="C7455" s="2" t="s">
        <v>21062</v>
      </c>
      <c r="D7455" s="19">
        <v>0</v>
      </c>
      <c r="F7455" s="46">
        <v>0.68481999999999998</v>
      </c>
      <c r="G7455" s="46">
        <v>0.68630000000000002</v>
      </c>
      <c r="H7455" s="46">
        <v>1</v>
      </c>
      <c r="I7455" s="17">
        <v>0.21920000000000001</v>
      </c>
      <c r="J7455" s="4">
        <v>0.33283258854865799</v>
      </c>
    </row>
    <row r="7456" spans="1:10" ht="15" customHeight="1">
      <c r="A7456" s="15"/>
      <c r="B7456" s="2" t="s">
        <v>11242</v>
      </c>
      <c r="C7456" s="2" t="s">
        <v>21063</v>
      </c>
      <c r="D7456" s="19">
        <v>1</v>
      </c>
      <c r="F7456" s="46">
        <v>0.75321428571428595</v>
      </c>
      <c r="G7456" s="46">
        <v>0.99060000000000004</v>
      </c>
      <c r="H7456" s="46">
        <v>1</v>
      </c>
      <c r="I7456" s="17">
        <v>0.34410000000000002</v>
      </c>
      <c r="J7456" s="4">
        <v>0.30904299824119102</v>
      </c>
    </row>
    <row r="7457" spans="1:10" ht="15" customHeight="1">
      <c r="A7457" s="15"/>
      <c r="B7457" s="2" t="s">
        <v>11242</v>
      </c>
      <c r="C7457" s="2" t="s">
        <v>21064</v>
      </c>
      <c r="D7457" s="19">
        <v>2</v>
      </c>
      <c r="F7457" s="46">
        <v>0.75734999999999997</v>
      </c>
      <c r="G7457" s="46">
        <v>1</v>
      </c>
      <c r="H7457" s="46">
        <v>1</v>
      </c>
      <c r="I7457" s="17">
        <v>0.2</v>
      </c>
      <c r="J7457" s="4">
        <v>0.37866361721190001</v>
      </c>
    </row>
    <row r="7458" spans="1:10" ht="15" customHeight="1">
      <c r="A7458" s="15"/>
      <c r="B7458" s="2" t="s">
        <v>21065</v>
      </c>
      <c r="C7458" s="2" t="s">
        <v>21066</v>
      </c>
      <c r="D7458" s="19">
        <v>0</v>
      </c>
      <c r="F7458" s="46">
        <v>0.77617999999999998</v>
      </c>
      <c r="G7458" s="46">
        <v>0.95250000000000001</v>
      </c>
      <c r="H7458" s="46">
        <v>1</v>
      </c>
      <c r="I7458" s="17">
        <v>0.41920000000000002</v>
      </c>
      <c r="J7458" s="4">
        <v>0.28325882510523798</v>
      </c>
    </row>
    <row r="7459" spans="1:10" ht="15" customHeight="1">
      <c r="A7459" s="15"/>
      <c r="B7459" s="2" t="s">
        <v>11243</v>
      </c>
      <c r="C7459" s="2" t="s">
        <v>21067</v>
      </c>
      <c r="D7459" s="19">
        <v>0</v>
      </c>
      <c r="F7459" s="46">
        <v>0.84517500000000001</v>
      </c>
      <c r="G7459" s="46">
        <v>0.93105000000000004</v>
      </c>
      <c r="H7459" s="46">
        <v>1</v>
      </c>
      <c r="I7459" s="17">
        <v>0.51859999999999995</v>
      </c>
      <c r="J7459" s="4">
        <v>0.22721447100335301</v>
      </c>
    </row>
    <row r="7460" spans="1:10" ht="15" customHeight="1">
      <c r="A7460" s="15"/>
      <c r="B7460" s="2" t="s">
        <v>11244</v>
      </c>
      <c r="C7460" s="2" t="s">
        <v>21068</v>
      </c>
      <c r="D7460" s="19">
        <v>0</v>
      </c>
      <c r="F7460" s="46">
        <v>1</v>
      </c>
      <c r="G7460" s="46">
        <v>1</v>
      </c>
      <c r="H7460" s="46">
        <v>1</v>
      </c>
      <c r="I7460" s="17">
        <v>1</v>
      </c>
      <c r="J7460" s="4">
        <v>0</v>
      </c>
    </row>
    <row r="7461" spans="1:10" ht="15" customHeight="1">
      <c r="A7461" s="15"/>
      <c r="B7461" s="2" t="s">
        <v>11245</v>
      </c>
      <c r="C7461" s="2" t="s">
        <v>21069</v>
      </c>
      <c r="D7461" s="19">
        <v>0</v>
      </c>
      <c r="F7461" s="46">
        <v>1</v>
      </c>
      <c r="G7461" s="46">
        <v>1</v>
      </c>
      <c r="H7461" s="46">
        <v>1</v>
      </c>
      <c r="I7461" s="17">
        <v>1</v>
      </c>
      <c r="J7461" s="4">
        <v>0</v>
      </c>
    </row>
    <row r="7462" spans="1:10" ht="15" customHeight="1">
      <c r="A7462" s="15"/>
      <c r="B7462" s="2" t="s">
        <v>11246</v>
      </c>
      <c r="C7462" s="2" t="s">
        <v>21070</v>
      </c>
      <c r="D7462" s="19">
        <v>0</v>
      </c>
      <c r="F7462" s="46">
        <v>0.74997499999999995</v>
      </c>
      <c r="G7462" s="46">
        <v>0.74065000000000003</v>
      </c>
      <c r="H7462" s="46">
        <v>1</v>
      </c>
      <c r="I7462" s="17">
        <v>0.51859999999999995</v>
      </c>
      <c r="J7462" s="4">
        <v>0.23725578847873599</v>
      </c>
    </row>
    <row r="7463" spans="1:10" ht="15" customHeight="1">
      <c r="A7463" s="15"/>
      <c r="B7463" s="2" t="s">
        <v>11247</v>
      </c>
      <c r="C7463" s="2" t="s">
        <v>21071</v>
      </c>
      <c r="D7463" s="19">
        <v>0</v>
      </c>
      <c r="F7463" s="46">
        <v>0.65839999999999999</v>
      </c>
      <c r="G7463" s="46">
        <v>0.71074999999999999</v>
      </c>
      <c r="H7463" s="46">
        <v>1</v>
      </c>
      <c r="I7463" s="17">
        <v>0.21210000000000001</v>
      </c>
      <c r="J7463" s="4">
        <v>0.36295019860397698</v>
      </c>
    </row>
    <row r="7464" spans="1:10" ht="15" customHeight="1">
      <c r="A7464" s="15"/>
      <c r="B7464" s="2" t="s">
        <v>21072</v>
      </c>
      <c r="C7464" s="2" t="s">
        <v>21073</v>
      </c>
      <c r="D7464" s="19">
        <v>0</v>
      </c>
      <c r="F7464" s="46">
        <v>0.855375</v>
      </c>
      <c r="G7464" s="46">
        <v>0.95145000000000002</v>
      </c>
      <c r="H7464" s="46">
        <v>1</v>
      </c>
      <c r="I7464" s="17">
        <v>0.51859999999999995</v>
      </c>
      <c r="J7464" s="4">
        <v>0.22913519117179099</v>
      </c>
    </row>
    <row r="7465" spans="1:10" ht="15" customHeight="1">
      <c r="A7465" s="15"/>
      <c r="B7465" s="2" t="s">
        <v>11248</v>
      </c>
      <c r="C7465" s="2" t="s">
        <v>21074</v>
      </c>
      <c r="D7465" s="19">
        <v>0</v>
      </c>
      <c r="F7465" s="46">
        <v>0.855375</v>
      </c>
      <c r="G7465" s="46">
        <v>0.95145000000000002</v>
      </c>
      <c r="H7465" s="46">
        <v>1</v>
      </c>
      <c r="I7465" s="17">
        <v>0.51859999999999995</v>
      </c>
      <c r="J7465" s="4">
        <v>0.22913519117179099</v>
      </c>
    </row>
    <row r="7466" spans="1:10" ht="15" customHeight="1">
      <c r="A7466" s="15"/>
      <c r="B7466" s="2" t="s">
        <v>11249</v>
      </c>
      <c r="C7466" s="2" t="s">
        <v>21075</v>
      </c>
      <c r="D7466" s="19">
        <v>0</v>
      </c>
      <c r="F7466" s="46">
        <v>0.85872499999999996</v>
      </c>
      <c r="G7466" s="46">
        <v>0.95814999999999995</v>
      </c>
      <c r="H7466" s="46">
        <v>1</v>
      </c>
      <c r="I7466" s="17">
        <v>0.51859999999999995</v>
      </c>
      <c r="J7466" s="4">
        <v>0.23015729947147001</v>
      </c>
    </row>
    <row r="7467" spans="1:10" ht="15" customHeight="1">
      <c r="A7467" s="15"/>
      <c r="B7467" s="2" t="s">
        <v>21076</v>
      </c>
      <c r="C7467" s="2" t="s">
        <v>21077</v>
      </c>
      <c r="D7467" s="19">
        <v>0</v>
      </c>
      <c r="F7467" s="46">
        <v>0.76963749999999997</v>
      </c>
      <c r="G7467" s="46">
        <v>0.84919999999999995</v>
      </c>
      <c r="H7467" s="46">
        <v>1</v>
      </c>
      <c r="I7467" s="17">
        <v>0.51859999999999995</v>
      </c>
      <c r="J7467" s="4">
        <v>0.21757753913424599</v>
      </c>
    </row>
    <row r="7468" spans="1:10" ht="15" customHeight="1">
      <c r="A7468" s="15"/>
      <c r="B7468" s="2" t="s">
        <v>21078</v>
      </c>
      <c r="C7468" s="2" t="s">
        <v>21079</v>
      </c>
      <c r="D7468" s="19">
        <v>1</v>
      </c>
      <c r="F7468" s="46">
        <v>0.52028333333333299</v>
      </c>
      <c r="G7468" s="46">
        <v>0.48785000000000001</v>
      </c>
      <c r="H7468" s="46">
        <v>1</v>
      </c>
      <c r="I7468" s="17">
        <v>5.1400000000000001E-2</v>
      </c>
      <c r="J7468" s="4">
        <v>0.458849632959063</v>
      </c>
    </row>
    <row r="7469" spans="1:10" ht="15" customHeight="1">
      <c r="A7469" s="15"/>
      <c r="B7469" s="2" t="s">
        <v>21078</v>
      </c>
      <c r="C7469" s="2" t="s">
        <v>21080</v>
      </c>
      <c r="D7469" s="19">
        <v>2</v>
      </c>
      <c r="F7469" s="46">
        <v>0.37208000000000002</v>
      </c>
      <c r="G7469" s="46">
        <v>0.1802</v>
      </c>
      <c r="H7469" s="46">
        <v>1</v>
      </c>
      <c r="I7469" s="17">
        <v>2.2700000000000001E-2</v>
      </c>
      <c r="J7469" s="4">
        <v>0.42153554654382303</v>
      </c>
    </row>
    <row r="7470" spans="1:10" ht="15" customHeight="1">
      <c r="A7470" s="15"/>
      <c r="B7470" s="2" t="s">
        <v>21081</v>
      </c>
      <c r="C7470" s="2" t="s">
        <v>21070</v>
      </c>
      <c r="D7470" s="19">
        <v>0</v>
      </c>
      <c r="F7470" s="46">
        <v>0.61147499999999999</v>
      </c>
      <c r="G7470" s="46">
        <v>0.71074999999999999</v>
      </c>
      <c r="H7470" s="46">
        <v>1</v>
      </c>
      <c r="I7470" s="17">
        <v>2.4400000000000002E-2</v>
      </c>
      <c r="J7470" s="4">
        <v>0.44315649135867702</v>
      </c>
    </row>
    <row r="7471" spans="1:10" ht="15" customHeight="1">
      <c r="A7471" s="15"/>
      <c r="B7471" s="2" t="s">
        <v>11250</v>
      </c>
      <c r="C7471" s="2" t="s">
        <v>21082</v>
      </c>
      <c r="D7471" s="19">
        <v>0</v>
      </c>
      <c r="F7471" s="46">
        <v>0.84350000000000003</v>
      </c>
      <c r="G7471" s="46">
        <v>0.92769999999999997</v>
      </c>
      <c r="H7471" s="46">
        <v>1</v>
      </c>
      <c r="I7471" s="17">
        <v>0.51859999999999995</v>
      </c>
      <c r="J7471" s="4">
        <v>0.22019810777267501</v>
      </c>
    </row>
    <row r="7472" spans="1:10" ht="15" customHeight="1">
      <c r="A7472" s="15"/>
      <c r="B7472" s="2" t="s">
        <v>11251</v>
      </c>
      <c r="C7472" s="2" t="s">
        <v>21069</v>
      </c>
      <c r="D7472" s="19">
        <v>0</v>
      </c>
      <c r="F7472" s="46">
        <v>0.91174999999999995</v>
      </c>
      <c r="G7472" s="46">
        <v>0.91174999999999995</v>
      </c>
      <c r="H7472" s="46">
        <v>1</v>
      </c>
      <c r="I7472" s="17">
        <v>0.82350000000000001</v>
      </c>
      <c r="J7472" s="4">
        <v>0.124804346879426</v>
      </c>
    </row>
    <row r="7473" spans="1:10" ht="15" customHeight="1">
      <c r="A7473" s="15"/>
      <c r="B7473" s="2" t="s">
        <v>11252</v>
      </c>
      <c r="C7473" s="2" t="s">
        <v>21083</v>
      </c>
      <c r="D7473" s="19">
        <v>0</v>
      </c>
      <c r="F7473" s="46">
        <v>0.86702500000000005</v>
      </c>
      <c r="G7473" s="46">
        <v>0.97475000000000001</v>
      </c>
      <c r="H7473" s="46">
        <v>1</v>
      </c>
      <c r="I7473" s="17">
        <v>0.51859999999999995</v>
      </c>
      <c r="J7473" s="4">
        <v>0.233500041042109</v>
      </c>
    </row>
    <row r="7474" spans="1:10" ht="15" customHeight="1">
      <c r="A7474" s="15"/>
      <c r="B7474" s="2" t="s">
        <v>21084</v>
      </c>
      <c r="C7474" s="2" t="s">
        <v>21085</v>
      </c>
      <c r="D7474" s="19">
        <v>0</v>
      </c>
      <c r="F7474" s="46">
        <v>0.74691666666666701</v>
      </c>
      <c r="G7474" s="46">
        <v>0.87934999999999997</v>
      </c>
      <c r="H7474" s="46">
        <v>1</v>
      </c>
      <c r="I7474" s="17">
        <v>0.20419999999999999</v>
      </c>
      <c r="J7474" s="4">
        <v>0.32239461792447299</v>
      </c>
    </row>
    <row r="7475" spans="1:10" ht="15" customHeight="1">
      <c r="A7475" s="15"/>
      <c r="B7475" s="2" t="s">
        <v>11253</v>
      </c>
      <c r="C7475" s="2" t="s">
        <v>21086</v>
      </c>
      <c r="D7475" s="19">
        <v>0</v>
      </c>
      <c r="F7475" s="46">
        <v>0.86702500000000005</v>
      </c>
      <c r="G7475" s="46">
        <v>0.97475000000000001</v>
      </c>
      <c r="H7475" s="46">
        <v>1</v>
      </c>
      <c r="I7475" s="17">
        <v>0.51859999999999995</v>
      </c>
      <c r="J7475" s="4">
        <v>0.233500041042109</v>
      </c>
    </row>
    <row r="7476" spans="1:10" ht="15" customHeight="1">
      <c r="A7476" s="15"/>
      <c r="B7476" s="2" t="s">
        <v>11254</v>
      </c>
      <c r="C7476" s="2" t="s">
        <v>21087</v>
      </c>
      <c r="D7476" s="19">
        <v>0</v>
      </c>
      <c r="F7476" s="46">
        <v>0.86445000000000005</v>
      </c>
      <c r="G7476" s="46">
        <v>0.96960000000000002</v>
      </c>
      <c r="H7476" s="46">
        <v>1</v>
      </c>
      <c r="I7476" s="17">
        <v>0.51859999999999995</v>
      </c>
      <c r="J7476" s="4">
        <v>0.231593818282498</v>
      </c>
    </row>
    <row r="7477" spans="1:10" ht="15" customHeight="1">
      <c r="A7477" s="15"/>
      <c r="B7477" s="2" t="s">
        <v>11255</v>
      </c>
      <c r="C7477" s="2" t="s">
        <v>21088</v>
      </c>
      <c r="D7477" s="19">
        <v>0</v>
      </c>
      <c r="F7477" s="46">
        <v>0.81594999999999995</v>
      </c>
      <c r="G7477" s="46">
        <v>0.87260000000000004</v>
      </c>
      <c r="H7477" s="46">
        <v>1</v>
      </c>
      <c r="I7477" s="17">
        <v>0.51859999999999995</v>
      </c>
      <c r="J7477" s="4">
        <v>0.231783943936302</v>
      </c>
    </row>
    <row r="7478" spans="1:10" ht="15" customHeight="1">
      <c r="A7478" s="15"/>
      <c r="B7478" s="2" t="s">
        <v>21089</v>
      </c>
      <c r="C7478" s="2" t="s">
        <v>21090</v>
      </c>
      <c r="D7478" s="19">
        <v>0</v>
      </c>
      <c r="F7478" s="46">
        <v>0.83716000000000002</v>
      </c>
      <c r="G7478" s="46">
        <v>0.95740000000000003</v>
      </c>
      <c r="H7478" s="46">
        <v>1</v>
      </c>
      <c r="I7478" s="17">
        <v>0.51859999999999995</v>
      </c>
      <c r="J7478" s="4">
        <v>0.19359094446222899</v>
      </c>
    </row>
    <row r="7479" spans="1:10" ht="15" customHeight="1">
      <c r="A7479" s="15"/>
      <c r="B7479" s="2" t="s">
        <v>11256</v>
      </c>
      <c r="C7479" s="2" t="s">
        <v>21091</v>
      </c>
      <c r="D7479" s="19">
        <v>0</v>
      </c>
      <c r="F7479" s="46">
        <v>0.75029999999999997</v>
      </c>
      <c r="G7479" s="46">
        <v>0.84189999999999998</v>
      </c>
      <c r="H7479" s="46">
        <v>1</v>
      </c>
      <c r="I7479" s="17">
        <v>0.13300000000000001</v>
      </c>
      <c r="J7479" s="4">
        <v>0.30086241753617898</v>
      </c>
    </row>
    <row r="7480" spans="1:10" ht="15" customHeight="1">
      <c r="A7480" s="15"/>
      <c r="B7480" s="2" t="s">
        <v>11257</v>
      </c>
      <c r="C7480" s="2" t="s">
        <v>21092</v>
      </c>
      <c r="D7480" s="19">
        <v>0</v>
      </c>
      <c r="F7480" s="46">
        <v>1</v>
      </c>
      <c r="G7480" s="46">
        <v>1</v>
      </c>
      <c r="H7480" s="46">
        <v>1</v>
      </c>
      <c r="I7480" s="17">
        <v>1</v>
      </c>
      <c r="J7480" s="4">
        <v>0</v>
      </c>
    </row>
    <row r="7481" spans="1:10" ht="15" customHeight="1">
      <c r="A7481" s="15"/>
      <c r="B7481" s="2" t="s">
        <v>11258</v>
      </c>
      <c r="C7481" s="2" t="s">
        <v>20991</v>
      </c>
      <c r="D7481" s="19">
        <v>0</v>
      </c>
      <c r="F7481" s="46">
        <v>0.89190000000000003</v>
      </c>
      <c r="G7481" s="46">
        <v>0.89190000000000003</v>
      </c>
      <c r="H7481" s="46">
        <v>1</v>
      </c>
      <c r="I7481" s="17">
        <v>0.78380000000000005</v>
      </c>
      <c r="J7481" s="4">
        <v>0.15287648609253199</v>
      </c>
    </row>
    <row r="7482" spans="1:10" ht="15" customHeight="1">
      <c r="A7482" s="15"/>
      <c r="B7482" s="2" t="s">
        <v>11259</v>
      </c>
      <c r="C7482" s="2" t="s">
        <v>21093</v>
      </c>
      <c r="D7482" s="19">
        <v>0</v>
      </c>
      <c r="F7482" s="46">
        <v>1</v>
      </c>
      <c r="G7482" s="46">
        <v>1</v>
      </c>
      <c r="H7482" s="46">
        <v>1</v>
      </c>
      <c r="I7482" s="17">
        <v>1</v>
      </c>
      <c r="J7482" s="4">
        <v>0</v>
      </c>
    </row>
    <row r="7483" spans="1:10" ht="15" customHeight="1">
      <c r="A7483" s="15"/>
      <c r="B7483" s="2" t="s">
        <v>11260</v>
      </c>
      <c r="C7483" s="2" t="s">
        <v>21094</v>
      </c>
      <c r="D7483" s="19">
        <v>0</v>
      </c>
      <c r="F7483" s="46">
        <v>0.83194999999999997</v>
      </c>
      <c r="G7483" s="46">
        <v>0.90459999999999996</v>
      </c>
      <c r="H7483" s="46">
        <v>1</v>
      </c>
      <c r="I7483" s="17">
        <v>0.51859999999999995</v>
      </c>
      <c r="J7483" s="4">
        <v>0.22744038779425299</v>
      </c>
    </row>
    <row r="7484" spans="1:10" ht="15" customHeight="1">
      <c r="A7484" s="15"/>
      <c r="B7484" s="2" t="s">
        <v>11261</v>
      </c>
      <c r="C7484" s="2" t="s">
        <v>21095</v>
      </c>
      <c r="D7484" s="19">
        <v>0</v>
      </c>
      <c r="F7484" s="46">
        <v>0.91249999999999998</v>
      </c>
      <c r="G7484" s="46">
        <v>1</v>
      </c>
      <c r="H7484" s="46">
        <v>1</v>
      </c>
      <c r="I7484" s="17">
        <v>0.65</v>
      </c>
      <c r="J7484" s="4">
        <v>0.17499999999999999</v>
      </c>
    </row>
    <row r="7485" spans="1:10" ht="15" customHeight="1">
      <c r="A7485" s="15"/>
      <c r="B7485" s="2" t="s">
        <v>11262</v>
      </c>
      <c r="C7485" s="2" t="s">
        <v>21096</v>
      </c>
      <c r="D7485" s="19">
        <v>0</v>
      </c>
      <c r="F7485" s="46">
        <v>1</v>
      </c>
      <c r="G7485" s="46">
        <v>1</v>
      </c>
      <c r="H7485" s="46">
        <v>1</v>
      </c>
      <c r="I7485" s="17">
        <v>1</v>
      </c>
      <c r="J7485" s="4">
        <v>0</v>
      </c>
    </row>
    <row r="7486" spans="1:10" ht="15" customHeight="1">
      <c r="A7486" s="15"/>
      <c r="B7486" s="2" t="s">
        <v>11263</v>
      </c>
      <c r="C7486" s="2" t="s">
        <v>21097</v>
      </c>
      <c r="D7486" s="19">
        <v>0</v>
      </c>
      <c r="F7486" s="46">
        <v>1</v>
      </c>
      <c r="G7486" s="46">
        <v>1</v>
      </c>
      <c r="H7486" s="46">
        <v>1</v>
      </c>
      <c r="I7486" s="17">
        <v>1</v>
      </c>
      <c r="J7486" s="4">
        <v>0</v>
      </c>
    </row>
    <row r="7487" spans="1:10" ht="15" customHeight="1">
      <c r="A7487" s="15"/>
      <c r="B7487" s="2" t="s">
        <v>11264</v>
      </c>
      <c r="C7487" s="2" t="s">
        <v>21098</v>
      </c>
      <c r="D7487" s="19">
        <v>0</v>
      </c>
      <c r="F7487" s="46">
        <v>0.99656666666666704</v>
      </c>
      <c r="G7487" s="46">
        <v>1</v>
      </c>
      <c r="H7487" s="46">
        <v>1</v>
      </c>
      <c r="I7487" s="17">
        <v>0.98970000000000002</v>
      </c>
      <c r="J7487" s="4">
        <v>5.9467077726531297E-3</v>
      </c>
    </row>
    <row r="7488" spans="1:10" ht="15" customHeight="1">
      <c r="A7488" s="15"/>
      <c r="B7488" s="2" t="s">
        <v>21099</v>
      </c>
      <c r="C7488" s="2" t="s">
        <v>21100</v>
      </c>
      <c r="D7488" s="19">
        <v>0</v>
      </c>
      <c r="F7488" s="46">
        <v>1</v>
      </c>
      <c r="G7488" s="46">
        <v>1</v>
      </c>
      <c r="H7488" s="46">
        <v>1</v>
      </c>
      <c r="I7488" s="17">
        <v>1</v>
      </c>
      <c r="J7488" s="4">
        <v>0</v>
      </c>
    </row>
    <row r="7489" spans="1:10" ht="15" customHeight="1">
      <c r="A7489" s="15"/>
      <c r="B7489" s="2" t="s">
        <v>11265</v>
      </c>
      <c r="C7489" s="2" t="s">
        <v>21101</v>
      </c>
      <c r="D7489" s="19">
        <v>0</v>
      </c>
      <c r="F7489" s="46">
        <v>0.67507499999999998</v>
      </c>
      <c r="G7489" s="46">
        <v>0.8226</v>
      </c>
      <c r="H7489" s="46">
        <v>1</v>
      </c>
      <c r="I7489" s="17">
        <v>5.5100000000000003E-2</v>
      </c>
      <c r="J7489" s="4">
        <v>0.44587517965607099</v>
      </c>
    </row>
    <row r="7490" spans="1:10" ht="15" customHeight="1">
      <c r="A7490" s="15"/>
      <c r="B7490" s="2" t="s">
        <v>11266</v>
      </c>
      <c r="C7490" s="2" t="s">
        <v>21102</v>
      </c>
      <c r="D7490" s="19">
        <v>0</v>
      </c>
      <c r="F7490" s="46">
        <v>0.73961666666666703</v>
      </c>
      <c r="G7490" s="46">
        <v>0.99345000000000006</v>
      </c>
      <c r="H7490" s="46">
        <v>1</v>
      </c>
      <c r="I7490" s="17">
        <v>0.1542</v>
      </c>
      <c r="J7490" s="4">
        <v>0.40086295122730697</v>
      </c>
    </row>
    <row r="7491" spans="1:10" ht="15" customHeight="1">
      <c r="A7491" s="15"/>
      <c r="B7491" s="2" t="s">
        <v>11267</v>
      </c>
      <c r="C7491" s="2" t="s">
        <v>11294</v>
      </c>
      <c r="D7491" s="19">
        <v>0</v>
      </c>
      <c r="F7491" s="46">
        <v>1</v>
      </c>
      <c r="G7491" s="46">
        <v>1</v>
      </c>
      <c r="H7491" s="46">
        <v>1</v>
      </c>
      <c r="I7491" s="17">
        <v>1</v>
      </c>
      <c r="J7491" s="4">
        <v>0</v>
      </c>
    </row>
    <row r="7492" spans="1:10" ht="15" customHeight="1">
      <c r="A7492" s="15"/>
      <c r="B7492" s="2" t="s">
        <v>11268</v>
      </c>
      <c r="C7492" s="2" t="s">
        <v>21103</v>
      </c>
      <c r="D7492" s="19">
        <v>0</v>
      </c>
      <c r="F7492" s="46">
        <v>0.98772499999999996</v>
      </c>
      <c r="G7492" s="46">
        <v>0.99819999999999998</v>
      </c>
      <c r="H7492" s="46">
        <v>1</v>
      </c>
      <c r="I7492" s="17">
        <v>0.95450000000000002</v>
      </c>
      <c r="J7492" s="4">
        <v>2.2214916160093901E-2</v>
      </c>
    </row>
    <row r="7493" spans="1:10" ht="15" customHeight="1">
      <c r="A7493" s="15"/>
      <c r="B7493" s="2" t="s">
        <v>11269</v>
      </c>
      <c r="C7493" s="2" t="s">
        <v>21104</v>
      </c>
      <c r="D7493" s="19">
        <v>0</v>
      </c>
      <c r="F7493" s="46">
        <v>1</v>
      </c>
      <c r="G7493" s="46">
        <v>1</v>
      </c>
      <c r="H7493" s="46">
        <v>1</v>
      </c>
      <c r="I7493" s="17">
        <v>1</v>
      </c>
      <c r="J7493" s="4">
        <v>0</v>
      </c>
    </row>
    <row r="7494" spans="1:10" ht="15" customHeight="1">
      <c r="A7494" s="15"/>
      <c r="B7494" s="2" t="s">
        <v>11270</v>
      </c>
      <c r="C7494" s="2" t="s">
        <v>21105</v>
      </c>
      <c r="D7494" s="19">
        <v>0</v>
      </c>
      <c r="F7494" s="46">
        <v>0.97499999999999998</v>
      </c>
      <c r="G7494" s="46">
        <v>0.97499999999999998</v>
      </c>
      <c r="H7494" s="46">
        <v>1</v>
      </c>
      <c r="I7494" s="17">
        <v>0.95</v>
      </c>
      <c r="J7494" s="4">
        <v>3.5355339059327397E-2</v>
      </c>
    </row>
    <row r="7495" spans="1:10" ht="15" customHeight="1">
      <c r="A7495" s="15"/>
      <c r="B7495" s="2" t="s">
        <v>21106</v>
      </c>
      <c r="C7495" s="2" t="s">
        <v>21107</v>
      </c>
      <c r="D7495" s="19">
        <v>0</v>
      </c>
      <c r="F7495" s="46">
        <v>0.62107500000000004</v>
      </c>
      <c r="G7495" s="46">
        <v>0.6361</v>
      </c>
      <c r="H7495" s="46">
        <v>1</v>
      </c>
      <c r="I7495" s="17">
        <v>0.21210000000000001</v>
      </c>
      <c r="J7495" s="4">
        <v>0.43823229285391602</v>
      </c>
    </row>
    <row r="7496" spans="1:10" ht="15" customHeight="1">
      <c r="A7496" s="15"/>
      <c r="B7496" s="2" t="s">
        <v>11271</v>
      </c>
      <c r="C7496" s="2" t="s">
        <v>21108</v>
      </c>
      <c r="D7496" s="19">
        <v>0</v>
      </c>
      <c r="F7496" s="46">
        <v>0.63849999999999996</v>
      </c>
      <c r="G7496" s="46">
        <v>0.60829999999999995</v>
      </c>
      <c r="H7496" s="46">
        <v>1</v>
      </c>
      <c r="I7496" s="17">
        <v>0.29659999999999997</v>
      </c>
      <c r="J7496" s="4">
        <v>0.302099328036326</v>
      </c>
    </row>
    <row r="7497" spans="1:10" ht="15" customHeight="1">
      <c r="A7497" s="15"/>
      <c r="B7497" s="2" t="s">
        <v>11272</v>
      </c>
      <c r="C7497" s="2" t="s">
        <v>21109</v>
      </c>
      <c r="D7497" s="19">
        <v>0</v>
      </c>
      <c r="F7497" s="46">
        <v>0.94</v>
      </c>
      <c r="G7497" s="46">
        <v>0.94</v>
      </c>
      <c r="H7497" s="46">
        <v>1</v>
      </c>
      <c r="I7497" s="17">
        <v>0.88</v>
      </c>
      <c r="J7497" s="4">
        <v>8.4852813742385694E-2</v>
      </c>
    </row>
    <row r="7498" spans="1:10" ht="15" customHeight="1">
      <c r="A7498" s="15"/>
      <c r="B7498" s="2" t="s">
        <v>11273</v>
      </c>
      <c r="C7498" s="2" t="s">
        <v>21110</v>
      </c>
      <c r="D7498" s="19">
        <v>0</v>
      </c>
      <c r="F7498" s="46">
        <v>1</v>
      </c>
      <c r="G7498" s="46">
        <v>1</v>
      </c>
      <c r="H7498" s="46">
        <v>1</v>
      </c>
      <c r="I7498" s="17">
        <v>1</v>
      </c>
      <c r="J7498" s="4">
        <v>0</v>
      </c>
    </row>
    <row r="7499" spans="1:10" ht="15" customHeight="1">
      <c r="A7499" s="15"/>
      <c r="B7499" s="2" t="s">
        <v>11274</v>
      </c>
      <c r="C7499" s="2" t="s">
        <v>21111</v>
      </c>
      <c r="D7499" s="19">
        <v>0</v>
      </c>
      <c r="F7499" s="46">
        <v>0.76942500000000003</v>
      </c>
      <c r="G7499" s="46">
        <v>0.89054999999999995</v>
      </c>
      <c r="H7499" s="46">
        <v>1</v>
      </c>
      <c r="I7499" s="17">
        <v>0.29659999999999997</v>
      </c>
      <c r="J7499" s="4">
        <v>0.32519018409744999</v>
      </c>
    </row>
    <row r="7500" spans="1:10" ht="15" customHeight="1">
      <c r="A7500" s="15"/>
      <c r="B7500" s="2" t="s">
        <v>21112</v>
      </c>
      <c r="C7500" s="2" t="s">
        <v>21113</v>
      </c>
      <c r="D7500" s="19">
        <v>1</v>
      </c>
      <c r="F7500" s="46">
        <v>0.73601666666666699</v>
      </c>
      <c r="G7500" s="46">
        <v>0.98265000000000002</v>
      </c>
      <c r="H7500" s="46">
        <v>1</v>
      </c>
      <c r="I7500" s="17">
        <v>0.1542</v>
      </c>
      <c r="J7500" s="4">
        <v>0.39830392625062899</v>
      </c>
    </row>
    <row r="7501" spans="1:10" ht="15" customHeight="1">
      <c r="A7501" s="15"/>
      <c r="B7501" s="2" t="s">
        <v>21112</v>
      </c>
      <c r="C7501" s="2" t="s">
        <v>21114</v>
      </c>
      <c r="D7501" s="19">
        <v>2</v>
      </c>
      <c r="F7501" s="46">
        <v>1</v>
      </c>
      <c r="G7501" s="46">
        <v>1</v>
      </c>
      <c r="H7501" s="46">
        <v>1</v>
      </c>
      <c r="I7501" s="17">
        <v>1</v>
      </c>
      <c r="J7501" s="4">
        <v>0</v>
      </c>
    </row>
    <row r="7502" spans="1:10" ht="15" customHeight="1">
      <c r="A7502" s="15"/>
      <c r="B7502" s="2" t="s">
        <v>21115</v>
      </c>
      <c r="C7502" s="2" t="s">
        <v>21116</v>
      </c>
      <c r="D7502" s="19">
        <v>0</v>
      </c>
      <c r="F7502" s="46">
        <v>0.77702499999999997</v>
      </c>
      <c r="G7502" s="46">
        <v>0.90575000000000006</v>
      </c>
      <c r="H7502" s="46">
        <v>1</v>
      </c>
      <c r="I7502" s="17">
        <v>0.29659999999999997</v>
      </c>
      <c r="J7502" s="4">
        <v>0.32698556925344602</v>
      </c>
    </row>
    <row r="7503" spans="1:10" ht="15" customHeight="1">
      <c r="A7503" s="15"/>
      <c r="B7503" s="2" t="s">
        <v>11275</v>
      </c>
      <c r="C7503" s="2" t="s">
        <v>21117</v>
      </c>
      <c r="D7503" s="19">
        <v>0</v>
      </c>
      <c r="F7503" s="46">
        <v>0.58630000000000004</v>
      </c>
      <c r="G7503" s="46">
        <v>0.63095000000000001</v>
      </c>
      <c r="H7503" s="46">
        <v>1</v>
      </c>
      <c r="I7503" s="17">
        <v>8.3299999999999999E-2</v>
      </c>
      <c r="J7503" s="4">
        <v>0.466091471709149</v>
      </c>
    </row>
    <row r="7504" spans="1:10" ht="15" customHeight="1">
      <c r="A7504" s="15"/>
      <c r="B7504" s="2" t="s">
        <v>11276</v>
      </c>
      <c r="C7504" s="2" t="s">
        <v>21118</v>
      </c>
      <c r="D7504" s="19">
        <v>0</v>
      </c>
      <c r="F7504" s="46">
        <v>0.69047499999999995</v>
      </c>
      <c r="G7504" s="46">
        <v>0.73265000000000002</v>
      </c>
      <c r="H7504" s="46">
        <v>1</v>
      </c>
      <c r="I7504" s="17">
        <v>0.29659999999999997</v>
      </c>
      <c r="J7504" s="4">
        <v>0.34773205561178899</v>
      </c>
    </row>
    <row r="7505" spans="1:10" ht="15" customHeight="1">
      <c r="A7505" s="15"/>
      <c r="B7505" s="2" t="s">
        <v>11277</v>
      </c>
      <c r="C7505" s="2" t="s">
        <v>21119</v>
      </c>
      <c r="D7505" s="19">
        <v>0</v>
      </c>
      <c r="F7505" s="46">
        <v>0.45782499999999998</v>
      </c>
      <c r="G7505" s="46">
        <v>0.39829999999999999</v>
      </c>
      <c r="H7505" s="46">
        <v>1</v>
      </c>
      <c r="I7505" s="17">
        <v>3.4700000000000002E-2</v>
      </c>
      <c r="J7505" s="4">
        <v>0.40855873812708998</v>
      </c>
    </row>
    <row r="7506" spans="1:10" ht="15" customHeight="1">
      <c r="A7506" s="15"/>
      <c r="B7506" s="2" t="s">
        <v>21120</v>
      </c>
      <c r="C7506" s="2" t="s">
        <v>21121</v>
      </c>
      <c r="D7506" s="19">
        <v>0</v>
      </c>
      <c r="F7506" s="46">
        <v>0.9</v>
      </c>
      <c r="G7506" s="46">
        <v>0.9</v>
      </c>
      <c r="H7506" s="46">
        <v>1</v>
      </c>
      <c r="I7506" s="17">
        <v>0.8</v>
      </c>
      <c r="J7506" s="4">
        <v>0.141421356237309</v>
      </c>
    </row>
    <row r="7507" spans="1:10" ht="15" customHeight="1">
      <c r="A7507" s="15"/>
      <c r="B7507" s="2" t="s">
        <v>11278</v>
      </c>
      <c r="C7507" s="2" t="s">
        <v>21122</v>
      </c>
      <c r="D7507" s="19">
        <v>0</v>
      </c>
      <c r="F7507" s="46">
        <v>1</v>
      </c>
      <c r="G7507" s="46">
        <v>1</v>
      </c>
      <c r="H7507" s="46">
        <v>1</v>
      </c>
      <c r="I7507" s="17">
        <v>1</v>
      </c>
      <c r="J7507" s="4">
        <v>0</v>
      </c>
    </row>
    <row r="7508" spans="1:10" ht="15" customHeight="1">
      <c r="A7508" s="15"/>
      <c r="B7508" s="2" t="s">
        <v>11279</v>
      </c>
      <c r="C7508" s="2" t="s">
        <v>21123</v>
      </c>
      <c r="D7508" s="19">
        <v>0</v>
      </c>
      <c r="F7508" s="46">
        <v>0.67507499999999998</v>
      </c>
      <c r="G7508" s="46">
        <v>0.8226</v>
      </c>
      <c r="H7508" s="46">
        <v>1</v>
      </c>
      <c r="I7508" s="17">
        <v>5.5100000000000003E-2</v>
      </c>
      <c r="J7508" s="4">
        <v>0.44587517965607099</v>
      </c>
    </row>
    <row r="7509" spans="1:10" ht="15" customHeight="1">
      <c r="A7509" s="15"/>
      <c r="B7509" s="2" t="s">
        <v>11280</v>
      </c>
      <c r="C7509" s="2" t="s">
        <v>21124</v>
      </c>
      <c r="D7509" s="19">
        <v>0</v>
      </c>
      <c r="F7509" s="46">
        <v>0.71872499999999995</v>
      </c>
      <c r="G7509" s="46">
        <v>0.80135000000000001</v>
      </c>
      <c r="H7509" s="46">
        <v>1</v>
      </c>
      <c r="I7509" s="17">
        <v>0.2722</v>
      </c>
      <c r="J7509" s="4">
        <v>0.35169950597065103</v>
      </c>
    </row>
    <row r="7510" spans="1:10" ht="15" customHeight="1">
      <c r="A7510" s="15"/>
      <c r="B7510" s="2" t="s">
        <v>11281</v>
      </c>
      <c r="C7510" s="2" t="s">
        <v>21125</v>
      </c>
      <c r="D7510" s="19">
        <v>0</v>
      </c>
      <c r="F7510" s="46">
        <v>0.67868333333333297</v>
      </c>
      <c r="G7510" s="46">
        <v>0.74065000000000003</v>
      </c>
      <c r="H7510" s="46">
        <v>1</v>
      </c>
      <c r="I7510" s="17">
        <v>0.27300000000000002</v>
      </c>
      <c r="J7510" s="4">
        <v>0.33515202769290597</v>
      </c>
    </row>
    <row r="7511" spans="1:10" ht="15" customHeight="1">
      <c r="A7511" s="15"/>
      <c r="B7511" s="2" t="s">
        <v>11282</v>
      </c>
      <c r="C7511" s="2" t="s">
        <v>11282</v>
      </c>
      <c r="D7511" s="19">
        <v>0</v>
      </c>
      <c r="F7511" s="46">
        <v>0.9375</v>
      </c>
      <c r="G7511" s="46">
        <v>0.9375</v>
      </c>
      <c r="H7511" s="46">
        <v>1</v>
      </c>
      <c r="I7511" s="17">
        <v>0.875</v>
      </c>
      <c r="J7511" s="4">
        <v>8.8388347648318405E-2</v>
      </c>
    </row>
    <row r="7512" spans="1:10" ht="15" customHeight="1">
      <c r="A7512" s="15"/>
      <c r="B7512" s="2" t="s">
        <v>11283</v>
      </c>
      <c r="C7512" s="2" t="s">
        <v>21126</v>
      </c>
      <c r="D7512" s="19">
        <v>0</v>
      </c>
      <c r="F7512" s="46">
        <v>0.87229999999999996</v>
      </c>
      <c r="G7512" s="46">
        <v>0.95889999999999997</v>
      </c>
      <c r="H7512" s="46">
        <v>1</v>
      </c>
      <c r="I7512" s="17">
        <v>0.57140000000000002</v>
      </c>
      <c r="J7512" s="4">
        <v>0.20160120700696901</v>
      </c>
    </row>
    <row r="7513" spans="1:10" ht="15" customHeight="1">
      <c r="A7513" s="15"/>
      <c r="B7513" s="2" t="s">
        <v>11284</v>
      </c>
      <c r="C7513" s="2" t="s">
        <v>21127</v>
      </c>
      <c r="D7513" s="19">
        <v>0</v>
      </c>
      <c r="F7513" s="46">
        <v>1</v>
      </c>
      <c r="G7513" s="46">
        <v>1</v>
      </c>
      <c r="H7513" s="46">
        <v>1</v>
      </c>
      <c r="I7513" s="17">
        <v>1</v>
      </c>
      <c r="J7513" s="4">
        <v>0</v>
      </c>
    </row>
    <row r="7514" spans="1:10" ht="15" customHeight="1">
      <c r="A7514" s="15"/>
      <c r="B7514" s="2" t="s">
        <v>11285</v>
      </c>
      <c r="C7514" s="2" t="s">
        <v>21128</v>
      </c>
      <c r="D7514" s="19">
        <v>0</v>
      </c>
      <c r="F7514" s="46">
        <v>0.58335000000000004</v>
      </c>
      <c r="G7514" s="46">
        <v>0.58335000000000004</v>
      </c>
      <c r="H7514" s="46">
        <v>1</v>
      </c>
      <c r="I7514" s="17">
        <v>0.16669999999999999</v>
      </c>
      <c r="J7514" s="4">
        <v>0.58923208076275002</v>
      </c>
    </row>
    <row r="7515" spans="1:10" ht="15" customHeight="1">
      <c r="A7515" s="15"/>
      <c r="B7515" s="2" t="s">
        <v>11286</v>
      </c>
      <c r="C7515" s="2" t="s">
        <v>21129</v>
      </c>
      <c r="D7515" s="19">
        <v>0</v>
      </c>
      <c r="F7515" s="46">
        <v>0.586716666666667</v>
      </c>
      <c r="G7515" s="46">
        <v>0.64629999999999999</v>
      </c>
      <c r="H7515" s="46">
        <v>1</v>
      </c>
      <c r="I7515" s="17">
        <v>4.7500000000000001E-2</v>
      </c>
      <c r="J7515" s="4">
        <v>0.45810417337835602</v>
      </c>
    </row>
    <row r="7516" spans="1:10" ht="15" customHeight="1">
      <c r="A7516" s="15"/>
      <c r="B7516" s="2" t="s">
        <v>11287</v>
      </c>
      <c r="C7516" s="2" t="s">
        <v>21130</v>
      </c>
      <c r="D7516" s="19">
        <v>0</v>
      </c>
      <c r="F7516" s="46">
        <v>0.81127499999999997</v>
      </c>
      <c r="G7516" s="46">
        <v>0.97424999999999995</v>
      </c>
      <c r="H7516" s="46">
        <v>1</v>
      </c>
      <c r="I7516" s="17">
        <v>0.29659999999999997</v>
      </c>
      <c r="J7516" s="4">
        <v>0.34379029824395402</v>
      </c>
    </row>
    <row r="7517" spans="1:10" ht="15" customHeight="1">
      <c r="A7517" s="15"/>
      <c r="B7517" s="2" t="s">
        <v>11288</v>
      </c>
      <c r="C7517" s="2" t="s">
        <v>21131</v>
      </c>
      <c r="D7517" s="19">
        <v>0</v>
      </c>
      <c r="F7517" s="46">
        <v>0.61904999999999999</v>
      </c>
      <c r="G7517" s="46">
        <v>0.61904999999999999</v>
      </c>
      <c r="H7517" s="46">
        <v>1</v>
      </c>
      <c r="I7517" s="17">
        <v>0.23810000000000001</v>
      </c>
      <c r="J7517" s="4">
        <v>0.53874465658603099</v>
      </c>
    </row>
    <row r="7518" spans="1:10" ht="15" customHeight="1">
      <c r="A7518" s="15"/>
      <c r="B7518" s="2" t="s">
        <v>11289</v>
      </c>
      <c r="C7518" s="2" t="s">
        <v>11289</v>
      </c>
      <c r="D7518" s="19">
        <v>0</v>
      </c>
      <c r="F7518" s="46">
        <v>0.76072499999999998</v>
      </c>
      <c r="G7518" s="46">
        <v>0.88534999999999997</v>
      </c>
      <c r="H7518" s="46">
        <v>1</v>
      </c>
      <c r="I7518" s="17">
        <v>0.2722</v>
      </c>
      <c r="J7518" s="4">
        <v>0.34315265189125399</v>
      </c>
    </row>
    <row r="7519" spans="1:10" ht="15" customHeight="1">
      <c r="A7519" s="15"/>
      <c r="B7519" s="2" t="s">
        <v>11290</v>
      </c>
      <c r="C7519" s="2" t="s">
        <v>11290</v>
      </c>
      <c r="D7519" s="19">
        <v>0</v>
      </c>
      <c r="F7519" s="46">
        <v>0.74229999999999996</v>
      </c>
      <c r="G7519" s="46">
        <v>0.84850000000000003</v>
      </c>
      <c r="H7519" s="46">
        <v>1</v>
      </c>
      <c r="I7519" s="17">
        <v>0.2722</v>
      </c>
      <c r="J7519" s="4">
        <v>0.34441480804402103</v>
      </c>
    </row>
    <row r="7520" spans="1:10" ht="15" customHeight="1">
      <c r="A7520" s="15"/>
      <c r="B7520" s="2" t="s">
        <v>11291</v>
      </c>
      <c r="C7520" s="2" t="s">
        <v>20679</v>
      </c>
      <c r="D7520" s="19">
        <v>0</v>
      </c>
      <c r="F7520" s="46">
        <v>0.80812499999999998</v>
      </c>
      <c r="G7520" s="46">
        <v>0.96794999999999998</v>
      </c>
      <c r="H7520" s="46">
        <v>1</v>
      </c>
      <c r="I7520" s="17">
        <v>0.29659999999999997</v>
      </c>
      <c r="J7520" s="4">
        <v>0.34235279439977301</v>
      </c>
    </row>
    <row r="7521" spans="1:10" ht="15" customHeight="1">
      <c r="A7521" s="15"/>
      <c r="B7521" s="2" t="s">
        <v>11292</v>
      </c>
      <c r="C7521" s="2" t="s">
        <v>21132</v>
      </c>
      <c r="D7521" s="19">
        <v>0</v>
      </c>
      <c r="F7521" s="46">
        <v>0.81227499999999997</v>
      </c>
      <c r="G7521" s="46">
        <v>0.97624999999999995</v>
      </c>
      <c r="H7521" s="46">
        <v>1</v>
      </c>
      <c r="I7521" s="17">
        <v>0.29659999999999997</v>
      </c>
      <c r="J7521" s="4">
        <v>0.34451178378491898</v>
      </c>
    </row>
    <row r="7522" spans="1:10" ht="15" customHeight="1">
      <c r="A7522" s="15"/>
      <c r="B7522" s="2" t="s">
        <v>11293</v>
      </c>
      <c r="C7522" s="2" t="s">
        <v>21133</v>
      </c>
      <c r="D7522" s="19">
        <v>0</v>
      </c>
      <c r="F7522" s="46">
        <v>0.6</v>
      </c>
      <c r="G7522" s="46">
        <v>0.6</v>
      </c>
      <c r="H7522" s="46">
        <v>1</v>
      </c>
      <c r="I7522" s="17">
        <v>0.2</v>
      </c>
      <c r="J7522" s="4">
        <v>0.56568542494923801</v>
      </c>
    </row>
    <row r="7523" spans="1:10" ht="15" customHeight="1">
      <c r="A7523" s="15"/>
      <c r="B7523" s="2" t="s">
        <v>11294</v>
      </c>
      <c r="C7523" s="2" t="s">
        <v>11294</v>
      </c>
      <c r="D7523" s="19">
        <v>1</v>
      </c>
      <c r="F7523" s="46">
        <v>0.50370000000000004</v>
      </c>
      <c r="G7523" s="46">
        <v>0.50370000000000004</v>
      </c>
      <c r="H7523" s="46">
        <v>1</v>
      </c>
      <c r="I7523" s="17">
        <v>7.4000000000000003E-3</v>
      </c>
      <c r="J7523" s="4">
        <v>0.70187419100576698</v>
      </c>
    </row>
    <row r="7524" spans="1:10" ht="15" customHeight="1">
      <c r="A7524" s="15"/>
      <c r="B7524" s="2" t="s">
        <v>11294</v>
      </c>
      <c r="C7524" s="2" t="s">
        <v>10984</v>
      </c>
      <c r="D7524" s="19">
        <v>2</v>
      </c>
      <c r="F7524" s="46">
        <v>0.53080000000000005</v>
      </c>
      <c r="G7524" s="46">
        <v>0.53080000000000005</v>
      </c>
      <c r="H7524" s="46">
        <v>1</v>
      </c>
      <c r="I7524" s="17">
        <v>6.1600000000000002E-2</v>
      </c>
      <c r="J7524" s="4">
        <v>0.66354900346545598</v>
      </c>
    </row>
    <row r="7525" spans="1:10" ht="15" customHeight="1">
      <c r="A7525" s="15"/>
      <c r="B7525" s="2" t="s">
        <v>21134</v>
      </c>
      <c r="C7525" s="2" t="s">
        <v>21135</v>
      </c>
      <c r="D7525" s="19">
        <v>0</v>
      </c>
      <c r="F7525" s="46">
        <v>0.80112499999999998</v>
      </c>
      <c r="G7525" s="46">
        <v>0.96614999999999995</v>
      </c>
      <c r="H7525" s="46">
        <v>1</v>
      </c>
      <c r="I7525" s="17">
        <v>0.2722</v>
      </c>
      <c r="J7525" s="4">
        <v>0.35384061736889399</v>
      </c>
    </row>
    <row r="7526" spans="1:10" ht="15" customHeight="1">
      <c r="A7526" s="15"/>
      <c r="B7526" s="2" t="s">
        <v>11295</v>
      </c>
      <c r="C7526" s="2" t="s">
        <v>21136</v>
      </c>
      <c r="D7526" s="19">
        <v>0</v>
      </c>
      <c r="F7526" s="46">
        <v>0.63575000000000004</v>
      </c>
      <c r="G7526" s="46">
        <v>0.64649999999999996</v>
      </c>
      <c r="H7526" s="46">
        <v>1</v>
      </c>
      <c r="I7526" s="17">
        <v>0.25</v>
      </c>
      <c r="J7526" s="4">
        <v>0.418955952338668</v>
      </c>
    </row>
    <row r="7527" spans="1:10" ht="15" customHeight="1">
      <c r="A7527" s="15"/>
      <c r="B7527" s="2" t="s">
        <v>11296</v>
      </c>
      <c r="C7527" s="2" t="s">
        <v>21137</v>
      </c>
      <c r="D7527" s="19">
        <v>0</v>
      </c>
      <c r="F7527" s="46">
        <v>0.72146666666666703</v>
      </c>
      <c r="G7527" s="46">
        <v>0.88275000000000003</v>
      </c>
      <c r="H7527" s="46">
        <v>1</v>
      </c>
      <c r="I7527" s="17">
        <v>0.27029999999999998</v>
      </c>
      <c r="J7527" s="4">
        <v>0.34611759658628499</v>
      </c>
    </row>
    <row r="7528" spans="1:10" ht="15" customHeight="1">
      <c r="A7528" s="15"/>
      <c r="B7528" s="2" t="s">
        <v>11297</v>
      </c>
      <c r="C7528" s="2" t="s">
        <v>21138</v>
      </c>
      <c r="D7528" s="19">
        <v>0</v>
      </c>
      <c r="F7528" s="46">
        <v>0.73899999999999999</v>
      </c>
      <c r="G7528" s="46">
        <v>0.95099999999999996</v>
      </c>
      <c r="H7528" s="46">
        <v>1</v>
      </c>
      <c r="I7528" s="17">
        <v>0.29659999999999997</v>
      </c>
      <c r="J7528" s="4">
        <v>0.33339856885458502</v>
      </c>
    </row>
    <row r="7529" spans="1:10" ht="15" customHeight="1">
      <c r="A7529" s="15"/>
      <c r="B7529" s="2" t="s">
        <v>11298</v>
      </c>
      <c r="C7529" s="2" t="s">
        <v>21139</v>
      </c>
      <c r="D7529" s="19">
        <v>0</v>
      </c>
      <c r="F7529" s="46">
        <v>0.74427500000000002</v>
      </c>
      <c r="G7529" s="46">
        <v>0.96460000000000001</v>
      </c>
      <c r="H7529" s="46">
        <v>1</v>
      </c>
      <c r="I7529" s="17">
        <v>4.7899999999999998E-2</v>
      </c>
      <c r="J7529" s="4">
        <v>0.46455017938503301</v>
      </c>
    </row>
    <row r="7530" spans="1:10" ht="15" customHeight="1">
      <c r="A7530" s="15"/>
      <c r="B7530" s="2" t="s">
        <v>11299</v>
      </c>
      <c r="C7530" s="2" t="s">
        <v>21140</v>
      </c>
      <c r="D7530" s="19">
        <v>0</v>
      </c>
      <c r="F7530" s="46">
        <v>0.72372499999999995</v>
      </c>
      <c r="G7530" s="46">
        <v>0.92274999999999996</v>
      </c>
      <c r="H7530" s="46">
        <v>1</v>
      </c>
      <c r="I7530" s="17">
        <v>4.9399999999999999E-2</v>
      </c>
      <c r="J7530" s="4">
        <v>0.45501378275828103</v>
      </c>
    </row>
    <row r="7531" spans="1:10" ht="15" customHeight="1">
      <c r="A7531" s="15"/>
      <c r="B7531" s="2" t="s">
        <v>11300</v>
      </c>
      <c r="C7531" s="2" t="s">
        <v>21141</v>
      </c>
      <c r="D7531" s="19">
        <v>0</v>
      </c>
      <c r="F7531" s="46">
        <v>0.71318333333333295</v>
      </c>
      <c r="G7531" s="46">
        <v>0.73375000000000001</v>
      </c>
      <c r="H7531" s="46">
        <v>1</v>
      </c>
      <c r="I7531" s="17">
        <v>0.29659999999999997</v>
      </c>
      <c r="J7531" s="4">
        <v>0.30214402139818503</v>
      </c>
    </row>
    <row r="7532" spans="1:10" ht="15" customHeight="1">
      <c r="A7532" s="15"/>
      <c r="B7532" s="2" t="s">
        <v>21142</v>
      </c>
      <c r="C7532" s="2" t="s">
        <v>21143</v>
      </c>
      <c r="D7532" s="19">
        <v>0</v>
      </c>
      <c r="F7532" s="46">
        <v>0.71713333333333296</v>
      </c>
      <c r="G7532" s="46">
        <v>0.91479999999999995</v>
      </c>
      <c r="H7532" s="46">
        <v>1</v>
      </c>
      <c r="I7532" s="17">
        <v>0.1802</v>
      </c>
      <c r="J7532" s="4">
        <v>0.37472692813122799</v>
      </c>
    </row>
    <row r="7533" spans="1:10" ht="15" customHeight="1">
      <c r="A7533" s="15"/>
      <c r="B7533" s="2" t="s">
        <v>21144</v>
      </c>
      <c r="C7533" s="2" t="s">
        <v>21145</v>
      </c>
      <c r="D7533" s="19">
        <v>0</v>
      </c>
      <c r="F7533" s="46">
        <v>0.676114285714286</v>
      </c>
      <c r="G7533" s="46">
        <v>0.93489999999999995</v>
      </c>
      <c r="H7533" s="46">
        <v>1</v>
      </c>
      <c r="I7533" s="17">
        <v>0.1802</v>
      </c>
      <c r="J7533" s="4">
        <v>0.38574839999050903</v>
      </c>
    </row>
    <row r="7534" spans="1:10" ht="15" customHeight="1">
      <c r="A7534" s="15"/>
      <c r="B7534" s="2" t="s">
        <v>11301</v>
      </c>
      <c r="C7534" s="2" t="s">
        <v>21146</v>
      </c>
      <c r="D7534" s="19">
        <v>0</v>
      </c>
      <c r="F7534" s="46">
        <v>0.66664999999999996</v>
      </c>
      <c r="G7534" s="46">
        <v>0.66664999999999996</v>
      </c>
      <c r="H7534" s="46">
        <v>1</v>
      </c>
      <c r="I7534" s="17">
        <v>0.33329999999999999</v>
      </c>
      <c r="J7534" s="4">
        <v>0.471428091017071</v>
      </c>
    </row>
    <row r="7535" spans="1:10" ht="15" customHeight="1">
      <c r="A7535" s="15"/>
      <c r="B7535" s="2" t="s">
        <v>11302</v>
      </c>
      <c r="C7535" s="2" t="s">
        <v>21147</v>
      </c>
      <c r="D7535" s="19">
        <v>0</v>
      </c>
      <c r="F7535" s="46">
        <v>0.71492500000000003</v>
      </c>
      <c r="G7535" s="46">
        <v>0.92454999999999998</v>
      </c>
      <c r="H7535" s="46">
        <v>1</v>
      </c>
      <c r="I7535" s="17">
        <v>1.06E-2</v>
      </c>
      <c r="J7535" s="4">
        <v>0.47490776209702001</v>
      </c>
    </row>
    <row r="7536" spans="1:10" ht="15" customHeight="1">
      <c r="A7536" s="15"/>
      <c r="B7536" s="2" t="s">
        <v>21148</v>
      </c>
      <c r="C7536" s="2" t="s">
        <v>21149</v>
      </c>
      <c r="D7536" s="19">
        <v>0</v>
      </c>
      <c r="F7536" s="46">
        <v>0.75265000000000004</v>
      </c>
      <c r="G7536" s="46">
        <v>1</v>
      </c>
      <c r="H7536" s="46">
        <v>1</v>
      </c>
      <c r="I7536" s="17">
        <v>1.06E-2</v>
      </c>
      <c r="J7536" s="4">
        <v>0.49469999999999997</v>
      </c>
    </row>
    <row r="7537" spans="1:10" ht="15" customHeight="1">
      <c r="A7537" s="15"/>
      <c r="B7537" s="2" t="s">
        <v>11303</v>
      </c>
      <c r="C7537" s="2" t="s">
        <v>21150</v>
      </c>
      <c r="D7537" s="19">
        <v>0</v>
      </c>
      <c r="F7537" s="46">
        <v>0.72393750000000001</v>
      </c>
      <c r="G7537" s="46">
        <v>0.97445000000000004</v>
      </c>
      <c r="H7537" s="46">
        <v>1</v>
      </c>
      <c r="I7537" s="17">
        <v>0.27300000000000002</v>
      </c>
      <c r="J7537" s="4">
        <v>0.36730966669827803</v>
      </c>
    </row>
    <row r="7538" spans="1:10" ht="15" customHeight="1">
      <c r="A7538" s="15"/>
      <c r="B7538" s="2" t="s">
        <v>21151</v>
      </c>
      <c r="C7538" s="2" t="s">
        <v>21152</v>
      </c>
      <c r="D7538" s="19">
        <v>0</v>
      </c>
      <c r="F7538" s="46">
        <v>0.71197500000000002</v>
      </c>
      <c r="G7538" s="46">
        <v>0.9</v>
      </c>
      <c r="H7538" s="46">
        <v>1</v>
      </c>
      <c r="I7538" s="17">
        <v>4.7899999999999998E-2</v>
      </c>
      <c r="J7538" s="4">
        <v>0.45264438120154898</v>
      </c>
    </row>
    <row r="7539" spans="1:10" ht="15" customHeight="1">
      <c r="A7539" s="15"/>
      <c r="B7539" s="2" t="s">
        <v>11304</v>
      </c>
      <c r="C7539" s="2" t="s">
        <v>21153</v>
      </c>
      <c r="D7539" s="19">
        <v>0</v>
      </c>
      <c r="F7539" s="46">
        <v>0.45995000000000003</v>
      </c>
      <c r="G7539" s="46">
        <v>0.41725000000000001</v>
      </c>
      <c r="H7539" s="46">
        <v>1</v>
      </c>
      <c r="I7539" s="17">
        <v>5.3E-3</v>
      </c>
      <c r="J7539" s="4">
        <v>0.51478226141414996</v>
      </c>
    </row>
    <row r="7540" spans="1:10" ht="15" customHeight="1">
      <c r="A7540" s="15"/>
      <c r="B7540" s="2" t="s">
        <v>11305</v>
      </c>
      <c r="C7540" s="2" t="s">
        <v>21154</v>
      </c>
      <c r="D7540" s="19">
        <v>0</v>
      </c>
      <c r="F7540" s="46">
        <v>0.82655000000000001</v>
      </c>
      <c r="G7540" s="46">
        <v>0.96960000000000002</v>
      </c>
      <c r="H7540" s="46">
        <v>1</v>
      </c>
      <c r="I7540" s="17">
        <v>0.36699999999999999</v>
      </c>
      <c r="J7540" s="4">
        <v>0.30714042933702701</v>
      </c>
    </row>
    <row r="7541" spans="1:10" ht="15" customHeight="1">
      <c r="A7541" s="15"/>
      <c r="B7541" s="2" t="s">
        <v>21155</v>
      </c>
      <c r="C7541" s="2" t="s">
        <v>21156</v>
      </c>
      <c r="D7541" s="19">
        <v>0</v>
      </c>
      <c r="F7541" s="46">
        <v>0.81994999999999996</v>
      </c>
      <c r="G7541" s="46">
        <v>0.95640000000000003</v>
      </c>
      <c r="H7541" s="46">
        <v>1</v>
      </c>
      <c r="I7541" s="17">
        <v>0.36699999999999999</v>
      </c>
      <c r="J7541" s="4">
        <v>0.30271776183985899</v>
      </c>
    </row>
    <row r="7542" spans="1:10" ht="15" customHeight="1">
      <c r="A7542" s="15"/>
      <c r="B7542" s="2" t="s">
        <v>11306</v>
      </c>
      <c r="C7542" s="2" t="s">
        <v>21157</v>
      </c>
      <c r="D7542" s="19">
        <v>0</v>
      </c>
      <c r="F7542" s="46">
        <v>0.75866666666666704</v>
      </c>
      <c r="G7542" s="46">
        <v>0.93540000000000001</v>
      </c>
      <c r="H7542" s="46">
        <v>1</v>
      </c>
      <c r="I7542" s="17">
        <v>0.31780000000000003</v>
      </c>
      <c r="J7542" s="4">
        <v>0.32403547748150502</v>
      </c>
    </row>
    <row r="7543" spans="1:10" ht="15" customHeight="1">
      <c r="A7543" s="15"/>
      <c r="B7543" s="2" t="s">
        <v>11307</v>
      </c>
      <c r="C7543" s="2" t="s">
        <v>21158</v>
      </c>
      <c r="D7543" s="19">
        <v>0</v>
      </c>
      <c r="F7543" s="46">
        <v>0.75967499999999999</v>
      </c>
      <c r="G7543" s="46">
        <v>0.83584999999999998</v>
      </c>
      <c r="H7543" s="46">
        <v>1</v>
      </c>
      <c r="I7543" s="17">
        <v>0.36699999999999999</v>
      </c>
      <c r="J7543" s="4">
        <v>0.28470852200101099</v>
      </c>
    </row>
    <row r="7544" spans="1:10" ht="15" customHeight="1">
      <c r="A7544" s="15"/>
      <c r="B7544" s="2" t="s">
        <v>11308</v>
      </c>
      <c r="C7544" s="2" t="s">
        <v>21159</v>
      </c>
      <c r="D7544" s="19">
        <v>0</v>
      </c>
      <c r="F7544" s="46">
        <v>0.85235000000000005</v>
      </c>
      <c r="G7544" s="46">
        <v>0.97624999999999995</v>
      </c>
      <c r="H7544" s="46">
        <v>1</v>
      </c>
      <c r="I7544" s="17">
        <v>0.57069999999999999</v>
      </c>
      <c r="J7544" s="4">
        <v>0.21124129094473901</v>
      </c>
    </row>
    <row r="7545" spans="1:10" ht="15" customHeight="1">
      <c r="A7545" s="15"/>
      <c r="B7545" s="2" t="s">
        <v>11309</v>
      </c>
      <c r="C7545" s="2" t="s">
        <v>21160</v>
      </c>
      <c r="D7545" s="19">
        <v>0</v>
      </c>
      <c r="F7545" s="46">
        <v>1</v>
      </c>
      <c r="G7545" s="46">
        <v>1</v>
      </c>
      <c r="H7545" s="46">
        <v>1</v>
      </c>
      <c r="I7545" s="17">
        <v>1</v>
      </c>
      <c r="J7545" s="4">
        <v>0</v>
      </c>
    </row>
    <row r="7546" spans="1:10" ht="15" customHeight="1">
      <c r="A7546" s="15"/>
      <c r="B7546" s="2" t="s">
        <v>11310</v>
      </c>
      <c r="C7546" s="2" t="s">
        <v>21161</v>
      </c>
      <c r="D7546" s="19">
        <v>0</v>
      </c>
      <c r="F7546" s="46">
        <v>0.98812500000000003</v>
      </c>
      <c r="G7546" s="46">
        <v>1</v>
      </c>
      <c r="H7546" s="46">
        <v>1</v>
      </c>
      <c r="I7546" s="17">
        <v>0.95250000000000001</v>
      </c>
      <c r="J7546" s="4">
        <v>2.375E-2</v>
      </c>
    </row>
    <row r="7547" spans="1:10" ht="15" customHeight="1">
      <c r="A7547" s="15"/>
      <c r="B7547" s="2" t="s">
        <v>11311</v>
      </c>
      <c r="C7547" s="2" t="s">
        <v>21162</v>
      </c>
      <c r="D7547" s="19">
        <v>0</v>
      </c>
      <c r="F7547" s="46">
        <v>1</v>
      </c>
      <c r="G7547" s="46">
        <v>1</v>
      </c>
      <c r="H7547" s="46">
        <v>1</v>
      </c>
      <c r="I7547" s="17">
        <v>1</v>
      </c>
      <c r="J7547" s="4">
        <v>0</v>
      </c>
    </row>
    <row r="7548" spans="1:10" ht="15" customHeight="1">
      <c r="A7548" s="15"/>
      <c r="B7548" s="2" t="s">
        <v>11312</v>
      </c>
      <c r="C7548" s="2" t="s">
        <v>21163</v>
      </c>
      <c r="D7548" s="19">
        <v>0</v>
      </c>
      <c r="F7548" s="46">
        <v>0.70931666666666704</v>
      </c>
      <c r="G7548" s="46">
        <v>0.88354999999999995</v>
      </c>
      <c r="H7548" s="46">
        <v>1</v>
      </c>
      <c r="I7548" s="17">
        <v>0.19220000000000001</v>
      </c>
      <c r="J7548" s="4">
        <v>0.37226953899918602</v>
      </c>
    </row>
    <row r="7549" spans="1:10" ht="15" customHeight="1">
      <c r="A7549" s="15"/>
      <c r="B7549" s="2" t="s">
        <v>11313</v>
      </c>
      <c r="C7549" s="2" t="s">
        <v>21164</v>
      </c>
      <c r="D7549" s="19">
        <v>0</v>
      </c>
      <c r="F7549" s="46">
        <v>1</v>
      </c>
      <c r="G7549" s="46">
        <v>1</v>
      </c>
      <c r="H7549" s="46">
        <v>1</v>
      </c>
      <c r="I7549" s="17">
        <v>1</v>
      </c>
      <c r="J7549" s="4">
        <v>0</v>
      </c>
    </row>
    <row r="7550" spans="1:10" ht="15" customHeight="1">
      <c r="A7550" s="15"/>
      <c r="B7550" s="2" t="s">
        <v>11314</v>
      </c>
      <c r="C7550" s="2" t="s">
        <v>11377</v>
      </c>
      <c r="D7550" s="19">
        <v>0</v>
      </c>
      <c r="F7550" s="46">
        <v>0.60524999999999995</v>
      </c>
      <c r="G7550" s="46">
        <v>0.60524999999999995</v>
      </c>
      <c r="H7550" s="46">
        <v>1</v>
      </c>
      <c r="I7550" s="17">
        <v>0.21049999999999999</v>
      </c>
      <c r="J7550" s="4">
        <v>0.558260803746779</v>
      </c>
    </row>
    <row r="7551" spans="1:10" ht="15" customHeight="1">
      <c r="A7551" s="15"/>
      <c r="B7551" s="2" t="s">
        <v>11315</v>
      </c>
      <c r="C7551" s="2" t="s">
        <v>21165</v>
      </c>
      <c r="D7551" s="19">
        <v>0</v>
      </c>
      <c r="F7551" s="46">
        <v>1</v>
      </c>
      <c r="G7551" s="46">
        <v>1</v>
      </c>
      <c r="H7551" s="46">
        <v>1</v>
      </c>
      <c r="I7551" s="17">
        <v>1</v>
      </c>
      <c r="J7551" s="4">
        <v>0</v>
      </c>
    </row>
    <row r="7552" spans="1:10" ht="15" customHeight="1">
      <c r="A7552" s="15"/>
      <c r="B7552" s="2" t="s">
        <v>11316</v>
      </c>
      <c r="C7552" s="2" t="s">
        <v>21166</v>
      </c>
      <c r="D7552" s="19">
        <v>0</v>
      </c>
      <c r="F7552" s="46">
        <v>1</v>
      </c>
      <c r="G7552" s="46">
        <v>1</v>
      </c>
      <c r="H7552" s="46">
        <v>1</v>
      </c>
      <c r="I7552" s="17">
        <v>1</v>
      </c>
      <c r="J7552" s="4">
        <v>0</v>
      </c>
    </row>
    <row r="7553" spans="1:10" ht="15" customHeight="1">
      <c r="A7553" s="15"/>
      <c r="B7553" s="2" t="s">
        <v>11317</v>
      </c>
      <c r="C7553" s="2" t="s">
        <v>21167</v>
      </c>
      <c r="D7553" s="19">
        <v>0</v>
      </c>
      <c r="F7553" s="46">
        <v>0.96552499999999997</v>
      </c>
      <c r="G7553" s="46">
        <v>1</v>
      </c>
      <c r="H7553" s="46">
        <v>1</v>
      </c>
      <c r="I7553" s="17">
        <v>0.86209999999999998</v>
      </c>
      <c r="J7553" s="4">
        <v>6.8949999999999997E-2</v>
      </c>
    </row>
    <row r="7554" spans="1:10" ht="15" customHeight="1">
      <c r="A7554" s="15"/>
      <c r="B7554" s="2" t="s">
        <v>21168</v>
      </c>
      <c r="C7554" s="2" t="s">
        <v>21169</v>
      </c>
      <c r="D7554" s="19">
        <v>0</v>
      </c>
      <c r="F7554" s="46">
        <v>1</v>
      </c>
      <c r="G7554" s="46">
        <v>1</v>
      </c>
      <c r="H7554" s="46">
        <v>1</v>
      </c>
      <c r="I7554" s="17">
        <v>1</v>
      </c>
      <c r="J7554" s="4">
        <v>0</v>
      </c>
    </row>
    <row r="7555" spans="1:10" ht="15" customHeight="1">
      <c r="A7555" s="15"/>
      <c r="B7555" s="2" t="s">
        <v>11318</v>
      </c>
      <c r="C7555" s="2" t="s">
        <v>21170</v>
      </c>
      <c r="D7555" s="19">
        <v>0</v>
      </c>
      <c r="F7555" s="46">
        <v>0.91664999999999996</v>
      </c>
      <c r="G7555" s="46">
        <v>0.91664999999999996</v>
      </c>
      <c r="H7555" s="46">
        <v>1</v>
      </c>
      <c r="I7555" s="17">
        <v>0.83330000000000004</v>
      </c>
      <c r="J7555" s="4">
        <v>0.117874700423797</v>
      </c>
    </row>
    <row r="7556" spans="1:10" ht="15" customHeight="1">
      <c r="A7556" s="15"/>
      <c r="B7556" s="2" t="s">
        <v>11319</v>
      </c>
      <c r="C7556" s="2" t="s">
        <v>21171</v>
      </c>
      <c r="D7556" s="19">
        <v>0</v>
      </c>
      <c r="F7556" s="46">
        <v>0.875</v>
      </c>
      <c r="G7556" s="46">
        <v>0.875</v>
      </c>
      <c r="H7556" s="46">
        <v>1</v>
      </c>
      <c r="I7556" s="17">
        <v>0.75</v>
      </c>
      <c r="J7556" s="4">
        <v>0.176776695296637</v>
      </c>
    </row>
    <row r="7557" spans="1:10" ht="15" customHeight="1">
      <c r="A7557" s="15"/>
      <c r="B7557" s="2" t="s">
        <v>11320</v>
      </c>
      <c r="C7557" s="2" t="s">
        <v>11004</v>
      </c>
      <c r="D7557" s="19">
        <v>0</v>
      </c>
      <c r="F7557" s="46">
        <v>0.90280000000000005</v>
      </c>
      <c r="G7557" s="46">
        <v>0.90280000000000005</v>
      </c>
      <c r="H7557" s="46">
        <v>1</v>
      </c>
      <c r="I7557" s="17">
        <v>0.80559999999999998</v>
      </c>
      <c r="J7557" s="4">
        <v>0.13746155826266501</v>
      </c>
    </row>
    <row r="7558" spans="1:10" ht="15" customHeight="1">
      <c r="A7558" s="15"/>
      <c r="B7558" s="2" t="s">
        <v>11321</v>
      </c>
      <c r="C7558" s="2" t="s">
        <v>11320</v>
      </c>
      <c r="D7558" s="19">
        <v>0</v>
      </c>
      <c r="F7558" s="46">
        <v>0.95</v>
      </c>
      <c r="G7558" s="46">
        <v>0.95</v>
      </c>
      <c r="H7558" s="46">
        <v>1</v>
      </c>
      <c r="I7558" s="17">
        <v>0.9</v>
      </c>
      <c r="J7558" s="4">
        <v>7.0710678118654696E-2</v>
      </c>
    </row>
    <row r="7559" spans="1:10" ht="15" customHeight="1">
      <c r="A7559" s="15"/>
      <c r="B7559" s="2" t="s">
        <v>21172</v>
      </c>
      <c r="C7559" s="2" t="s">
        <v>21173</v>
      </c>
      <c r="D7559" s="19">
        <v>0</v>
      </c>
      <c r="F7559" s="46">
        <v>0.76224999999999998</v>
      </c>
      <c r="G7559" s="46">
        <v>0.98075000000000001</v>
      </c>
      <c r="H7559" s="46">
        <v>1</v>
      </c>
      <c r="I7559" s="17">
        <v>8.7499999999999994E-2</v>
      </c>
      <c r="J7559" s="4">
        <v>0.45019930771455702</v>
      </c>
    </row>
    <row r="7560" spans="1:10" ht="15" customHeight="1">
      <c r="A7560" s="15"/>
      <c r="B7560" s="2" t="s">
        <v>11322</v>
      </c>
      <c r="C7560" s="2" t="s">
        <v>21174</v>
      </c>
      <c r="D7560" s="19">
        <v>0</v>
      </c>
      <c r="F7560" s="46">
        <v>0.58074999999999999</v>
      </c>
      <c r="G7560" s="46">
        <v>0.63649999999999995</v>
      </c>
      <c r="H7560" s="46">
        <v>1</v>
      </c>
      <c r="I7560" s="17">
        <v>0.05</v>
      </c>
      <c r="J7560" s="4">
        <v>0.49259406885047502</v>
      </c>
    </row>
    <row r="7561" spans="1:10" ht="15" customHeight="1">
      <c r="A7561" s="15"/>
      <c r="B7561" s="2" t="s">
        <v>21175</v>
      </c>
      <c r="C7561" s="2" t="s">
        <v>21176</v>
      </c>
      <c r="D7561" s="19">
        <v>0</v>
      </c>
      <c r="F7561" s="46">
        <v>0.68411250000000001</v>
      </c>
      <c r="G7561" s="46">
        <v>0.94369999999999998</v>
      </c>
      <c r="H7561" s="46">
        <v>1</v>
      </c>
      <c r="I7561" s="17">
        <v>8.7499999999999994E-2</v>
      </c>
      <c r="J7561" s="4">
        <v>0.41028563025392101</v>
      </c>
    </row>
    <row r="7562" spans="1:10" ht="15" customHeight="1">
      <c r="A7562" s="15"/>
      <c r="B7562" s="2" t="s">
        <v>11323</v>
      </c>
      <c r="C7562" s="2" t="s">
        <v>21169</v>
      </c>
      <c r="D7562" s="19">
        <v>0</v>
      </c>
      <c r="F7562" s="46">
        <v>1</v>
      </c>
      <c r="G7562" s="46">
        <v>1</v>
      </c>
      <c r="H7562" s="46">
        <v>1</v>
      </c>
      <c r="I7562" s="17">
        <v>1</v>
      </c>
      <c r="J7562" s="4">
        <v>0</v>
      </c>
    </row>
    <row r="7563" spans="1:10" ht="15" customHeight="1">
      <c r="A7563" s="15"/>
      <c r="B7563" s="2" t="s">
        <v>11324</v>
      </c>
      <c r="C7563" s="2" t="s">
        <v>21177</v>
      </c>
      <c r="D7563" s="19">
        <v>0</v>
      </c>
      <c r="F7563" s="46">
        <v>0.85238000000000003</v>
      </c>
      <c r="G7563" s="46">
        <v>1</v>
      </c>
      <c r="H7563" s="46">
        <v>1</v>
      </c>
      <c r="I7563" s="17">
        <v>0.2722</v>
      </c>
      <c r="J7563" s="4">
        <v>0.32436114440543001</v>
      </c>
    </row>
    <row r="7564" spans="1:10" ht="15" customHeight="1">
      <c r="A7564" s="15"/>
      <c r="B7564" s="2" t="s">
        <v>11325</v>
      </c>
      <c r="C7564" s="2" t="s">
        <v>21178</v>
      </c>
      <c r="D7564" s="19">
        <v>0</v>
      </c>
      <c r="F7564" s="46">
        <v>0.70265</v>
      </c>
      <c r="G7564" s="46">
        <v>0.61995</v>
      </c>
      <c r="H7564" s="46">
        <v>1</v>
      </c>
      <c r="I7564" s="17">
        <v>0.57069999999999999</v>
      </c>
      <c r="J7564" s="4">
        <v>0.201481620336281</v>
      </c>
    </row>
    <row r="7565" spans="1:10" ht="15" customHeight="1">
      <c r="A7565" s="15"/>
      <c r="B7565" s="2" t="s">
        <v>21179</v>
      </c>
      <c r="C7565" s="2" t="s">
        <v>21180</v>
      </c>
      <c r="D7565" s="19">
        <v>0</v>
      </c>
      <c r="F7565" s="46">
        <v>1</v>
      </c>
      <c r="G7565" s="46">
        <v>1</v>
      </c>
      <c r="H7565" s="46">
        <v>1</v>
      </c>
      <c r="I7565" s="17">
        <v>1</v>
      </c>
      <c r="J7565" s="4">
        <v>0</v>
      </c>
    </row>
    <row r="7566" spans="1:10" ht="15" customHeight="1">
      <c r="A7566" s="15"/>
      <c r="B7566" s="2" t="s">
        <v>11326</v>
      </c>
      <c r="C7566" s="2" t="s">
        <v>21181</v>
      </c>
      <c r="D7566" s="19">
        <v>0</v>
      </c>
      <c r="F7566" s="46">
        <v>0.96875</v>
      </c>
      <c r="G7566" s="46">
        <v>0.96875</v>
      </c>
      <c r="H7566" s="46">
        <v>1</v>
      </c>
      <c r="I7566" s="17">
        <v>0.9375</v>
      </c>
      <c r="J7566" s="4">
        <v>4.4194173824159202E-2</v>
      </c>
    </row>
    <row r="7567" spans="1:10" ht="15" customHeight="1">
      <c r="A7567" s="15"/>
      <c r="B7567" s="2" t="s">
        <v>11327</v>
      </c>
      <c r="C7567" s="2" t="s">
        <v>21182</v>
      </c>
      <c r="D7567" s="19">
        <v>0</v>
      </c>
      <c r="F7567" s="46">
        <v>0.91252500000000003</v>
      </c>
      <c r="G7567" s="46">
        <v>0.99819999999999998</v>
      </c>
      <c r="H7567" s="46">
        <v>1</v>
      </c>
      <c r="I7567" s="17">
        <v>0.65369999999999995</v>
      </c>
      <c r="J7567" s="4">
        <v>0.17255834520532501</v>
      </c>
    </row>
    <row r="7568" spans="1:10" ht="15" customHeight="1">
      <c r="A7568" s="15"/>
      <c r="B7568" s="2" t="s">
        <v>11328</v>
      </c>
      <c r="C7568" s="2" t="s">
        <v>21183</v>
      </c>
      <c r="D7568" s="19">
        <v>0</v>
      </c>
      <c r="F7568" s="46">
        <v>0.53727499999999995</v>
      </c>
      <c r="G7568" s="46">
        <v>0.54374999999999996</v>
      </c>
      <c r="H7568" s="46">
        <v>1</v>
      </c>
      <c r="I7568" s="17">
        <v>6.1600000000000002E-2</v>
      </c>
      <c r="J7568" s="4">
        <v>0.53441341908675899</v>
      </c>
    </row>
    <row r="7569" spans="1:10" ht="15" customHeight="1">
      <c r="A7569" s="15"/>
      <c r="B7569" s="2" t="s">
        <v>21184</v>
      </c>
      <c r="C7569" s="2" t="s">
        <v>21185</v>
      </c>
      <c r="D7569" s="19">
        <v>0</v>
      </c>
      <c r="F7569" s="46">
        <v>0.53007499999999996</v>
      </c>
      <c r="G7569" s="46">
        <v>0.54374999999999996</v>
      </c>
      <c r="H7569" s="46">
        <v>1</v>
      </c>
      <c r="I7569" s="17">
        <v>3.2800000000000003E-2</v>
      </c>
      <c r="J7569" s="4">
        <v>0.54308196664960295</v>
      </c>
    </row>
    <row r="7570" spans="1:10" ht="15" customHeight="1">
      <c r="A7570" s="15"/>
      <c r="B7570" s="2" t="s">
        <v>11329</v>
      </c>
      <c r="C7570" s="2" t="s">
        <v>21186</v>
      </c>
      <c r="D7570" s="19">
        <v>0</v>
      </c>
      <c r="F7570" s="46">
        <v>0.60772499999999996</v>
      </c>
      <c r="G7570" s="46">
        <v>0.63649999999999995</v>
      </c>
      <c r="H7570" s="46">
        <v>1</v>
      </c>
      <c r="I7570" s="17">
        <v>0.15790000000000001</v>
      </c>
      <c r="J7570" s="4">
        <v>0.45539093370421901</v>
      </c>
    </row>
    <row r="7571" spans="1:10" ht="15" customHeight="1">
      <c r="A7571" s="15"/>
      <c r="B7571" s="2" t="s">
        <v>11330</v>
      </c>
      <c r="C7571" s="2" t="s">
        <v>21187</v>
      </c>
      <c r="D7571" s="19">
        <v>0</v>
      </c>
      <c r="F7571" s="46">
        <v>0.72609999999999997</v>
      </c>
      <c r="G7571" s="46">
        <v>0.81705000000000005</v>
      </c>
      <c r="H7571" s="46">
        <v>1</v>
      </c>
      <c r="I7571" s="17">
        <v>0.27029999999999998</v>
      </c>
      <c r="J7571" s="4">
        <v>0.34287271690818399</v>
      </c>
    </row>
    <row r="7572" spans="1:10" ht="15" customHeight="1">
      <c r="A7572" s="15"/>
      <c r="B7572" s="2" t="s">
        <v>11331</v>
      </c>
      <c r="C7572" s="2" t="s">
        <v>21188</v>
      </c>
      <c r="D7572" s="19">
        <v>1</v>
      </c>
      <c r="F7572" s="46">
        <v>0.58140000000000003</v>
      </c>
      <c r="G7572" s="46">
        <v>0.61904999999999999</v>
      </c>
      <c r="H7572" s="46">
        <v>1</v>
      </c>
      <c r="I7572" s="17">
        <v>8.7499999999999994E-2</v>
      </c>
      <c r="J7572" s="4">
        <v>0.487252166063254</v>
      </c>
    </row>
    <row r="7573" spans="1:10" ht="15" customHeight="1">
      <c r="A7573" s="15"/>
      <c r="B7573" s="2" t="s">
        <v>11331</v>
      </c>
      <c r="C7573" s="2" t="s">
        <v>21189</v>
      </c>
      <c r="D7573" s="19">
        <v>2</v>
      </c>
      <c r="F7573" s="46">
        <v>0.67067500000000002</v>
      </c>
      <c r="G7573" s="46">
        <v>0.79759999999999998</v>
      </c>
      <c r="H7573" s="46">
        <v>1</v>
      </c>
      <c r="I7573" s="17">
        <v>8.7499999999999994E-2</v>
      </c>
      <c r="J7573" s="4">
        <v>0.43308947016369098</v>
      </c>
    </row>
    <row r="7574" spans="1:10" ht="15" customHeight="1">
      <c r="A7574" s="15"/>
      <c r="B7574" s="2" t="s">
        <v>11332</v>
      </c>
      <c r="C7574" s="2" t="s">
        <v>21190</v>
      </c>
      <c r="D7574" s="19">
        <v>0</v>
      </c>
      <c r="F7574" s="46">
        <v>0.88752500000000001</v>
      </c>
      <c r="G7574" s="46">
        <v>0.94820000000000004</v>
      </c>
      <c r="H7574" s="46">
        <v>1</v>
      </c>
      <c r="I7574" s="17">
        <v>0.65369999999999995</v>
      </c>
      <c r="J7574" s="4">
        <v>0.158157566475124</v>
      </c>
    </row>
    <row r="7575" spans="1:10" ht="15" customHeight="1">
      <c r="A7575" s="15"/>
      <c r="B7575" s="2" t="s">
        <v>11333</v>
      </c>
      <c r="C7575" s="2" t="s">
        <v>21191</v>
      </c>
      <c r="D7575" s="19">
        <v>0</v>
      </c>
      <c r="F7575" s="46">
        <v>0.79782500000000001</v>
      </c>
      <c r="G7575" s="46">
        <v>0.79430000000000001</v>
      </c>
      <c r="H7575" s="46">
        <v>1</v>
      </c>
      <c r="I7575" s="17">
        <v>0.60270000000000001</v>
      </c>
      <c r="J7575" s="4">
        <v>0.19875451147919501</v>
      </c>
    </row>
    <row r="7576" spans="1:10" ht="15" customHeight="1">
      <c r="A7576" s="15"/>
      <c r="B7576" s="2" t="s">
        <v>11334</v>
      </c>
      <c r="C7576" s="2" t="s">
        <v>21192</v>
      </c>
      <c r="D7576" s="19">
        <v>0</v>
      </c>
      <c r="F7576" s="46">
        <v>0.57125000000000004</v>
      </c>
      <c r="G7576" s="46">
        <v>0.54249999999999998</v>
      </c>
      <c r="H7576" s="46">
        <v>1</v>
      </c>
      <c r="I7576" s="17">
        <v>0.2</v>
      </c>
      <c r="J7576" s="4">
        <v>0.32908799735025301</v>
      </c>
    </row>
    <row r="7577" spans="1:10" ht="15" customHeight="1">
      <c r="A7577" s="15"/>
      <c r="B7577" s="2" t="s">
        <v>21193</v>
      </c>
      <c r="C7577" s="2" t="s">
        <v>21194</v>
      </c>
      <c r="D7577" s="19">
        <v>1</v>
      </c>
      <c r="F7577" s="46">
        <v>0.65595000000000003</v>
      </c>
      <c r="G7577" s="46">
        <v>0.66359999999999997</v>
      </c>
      <c r="H7577" s="46">
        <v>1</v>
      </c>
      <c r="I7577" s="17">
        <v>0.29659999999999997</v>
      </c>
      <c r="J7577" s="4">
        <v>0.28786379302255699</v>
      </c>
    </row>
    <row r="7578" spans="1:10" ht="15" customHeight="1">
      <c r="A7578" s="15"/>
      <c r="B7578" s="2" t="s">
        <v>21193</v>
      </c>
      <c r="C7578" s="2" t="s">
        <v>21195</v>
      </c>
      <c r="D7578" s="19">
        <v>2</v>
      </c>
      <c r="F7578" s="46">
        <v>0.50724999999999998</v>
      </c>
      <c r="G7578" s="46">
        <v>0.47075</v>
      </c>
      <c r="H7578" s="46">
        <v>1</v>
      </c>
      <c r="I7578" s="17">
        <v>8.7499999999999994E-2</v>
      </c>
      <c r="J7578" s="4">
        <v>0.399986770614563</v>
      </c>
    </row>
    <row r="7579" spans="1:10" ht="15" customHeight="1">
      <c r="A7579" s="15"/>
      <c r="B7579" s="2" t="s">
        <v>21196</v>
      </c>
      <c r="C7579" s="2" t="s">
        <v>21197</v>
      </c>
      <c r="D7579" s="19">
        <v>1</v>
      </c>
      <c r="F7579" s="46">
        <v>0.42554999999999998</v>
      </c>
      <c r="G7579" s="46">
        <v>0.34570000000000001</v>
      </c>
      <c r="H7579" s="46">
        <v>1</v>
      </c>
      <c r="I7579" s="17">
        <v>1.0800000000000001E-2</v>
      </c>
      <c r="J7579" s="4">
        <v>0.41855581467708702</v>
      </c>
    </row>
    <row r="7580" spans="1:10" ht="15" customHeight="1">
      <c r="A7580" s="15"/>
      <c r="B7580" s="2" t="s">
        <v>21196</v>
      </c>
      <c r="C7580" s="2" t="s">
        <v>21198</v>
      </c>
      <c r="D7580" s="19">
        <v>2</v>
      </c>
      <c r="F7580" s="46">
        <v>0.42825000000000002</v>
      </c>
      <c r="G7580" s="46">
        <v>0.34570000000000001</v>
      </c>
      <c r="H7580" s="46">
        <v>1</v>
      </c>
      <c r="I7580" s="17">
        <v>2.1600000000000001E-2</v>
      </c>
      <c r="J7580" s="4">
        <v>0.41500834931360098</v>
      </c>
    </row>
    <row r="7581" spans="1:10" ht="15" customHeight="1">
      <c r="A7581" s="15"/>
      <c r="B7581" s="2" t="s">
        <v>11335</v>
      </c>
      <c r="C7581" s="2" t="s">
        <v>21199</v>
      </c>
      <c r="D7581" s="19">
        <v>0</v>
      </c>
      <c r="F7581" s="46">
        <v>0.587733333333333</v>
      </c>
      <c r="G7581" s="46">
        <v>0.60394999999999999</v>
      </c>
      <c r="H7581" s="46">
        <v>1</v>
      </c>
      <c r="I7581" s="17">
        <v>0.13300000000000001</v>
      </c>
      <c r="J7581" s="4">
        <v>0.40775812274762402</v>
      </c>
    </row>
    <row r="7582" spans="1:10" ht="15" customHeight="1">
      <c r="A7582" s="15"/>
      <c r="B7582" s="2" t="s">
        <v>11336</v>
      </c>
      <c r="C7582" s="2" t="s">
        <v>21200</v>
      </c>
      <c r="D7582" s="19">
        <v>0</v>
      </c>
      <c r="F7582" s="46">
        <v>0.85714999999999997</v>
      </c>
      <c r="G7582" s="46">
        <v>0.85714999999999997</v>
      </c>
      <c r="H7582" s="46">
        <v>1</v>
      </c>
      <c r="I7582" s="17">
        <v>0.71430000000000005</v>
      </c>
      <c r="J7582" s="4">
        <v>0.20202040738499699</v>
      </c>
    </row>
    <row r="7583" spans="1:10" ht="15" customHeight="1">
      <c r="A7583" s="15"/>
      <c r="B7583" s="2" t="s">
        <v>11337</v>
      </c>
      <c r="C7583" s="2" t="s">
        <v>11337</v>
      </c>
      <c r="D7583" s="19">
        <v>0</v>
      </c>
      <c r="F7583" s="46">
        <v>0.75</v>
      </c>
      <c r="G7583" s="46">
        <v>0.75</v>
      </c>
      <c r="H7583" s="46">
        <v>1</v>
      </c>
      <c r="I7583" s="17">
        <v>0.5</v>
      </c>
      <c r="J7583" s="4">
        <v>0.35355339059327401</v>
      </c>
    </row>
    <row r="7584" spans="1:10" ht="15" customHeight="1">
      <c r="A7584" s="15"/>
      <c r="B7584" s="2" t="s">
        <v>11338</v>
      </c>
      <c r="C7584" s="2" t="s">
        <v>21201</v>
      </c>
      <c r="D7584" s="19">
        <v>0</v>
      </c>
      <c r="F7584" s="46">
        <v>0.98812500000000003</v>
      </c>
      <c r="G7584" s="46">
        <v>1</v>
      </c>
      <c r="H7584" s="46">
        <v>1</v>
      </c>
      <c r="I7584" s="17">
        <v>0.95250000000000001</v>
      </c>
      <c r="J7584" s="4">
        <v>2.375E-2</v>
      </c>
    </row>
    <row r="7585" spans="1:10" ht="15" customHeight="1">
      <c r="A7585" s="15"/>
      <c r="B7585" s="2" t="s">
        <v>11339</v>
      </c>
      <c r="C7585" s="2" t="s">
        <v>21202</v>
      </c>
      <c r="D7585" s="19">
        <v>0</v>
      </c>
      <c r="F7585" s="46">
        <v>0.59782500000000005</v>
      </c>
      <c r="G7585" s="46">
        <v>0.60355000000000003</v>
      </c>
      <c r="H7585" s="46">
        <v>1</v>
      </c>
      <c r="I7585" s="17">
        <v>0.1842</v>
      </c>
      <c r="J7585" s="4">
        <v>0.42913928100326598</v>
      </c>
    </row>
    <row r="7586" spans="1:10" ht="15" customHeight="1">
      <c r="A7586" s="15"/>
      <c r="B7586" s="2" t="s">
        <v>11340</v>
      </c>
      <c r="C7586" s="2" t="s">
        <v>21203</v>
      </c>
      <c r="D7586" s="19">
        <v>0</v>
      </c>
      <c r="F7586" s="46">
        <v>0.85</v>
      </c>
      <c r="G7586" s="46">
        <v>0.85</v>
      </c>
      <c r="H7586" s="46">
        <v>1</v>
      </c>
      <c r="I7586" s="17">
        <v>0.7</v>
      </c>
      <c r="J7586" s="4">
        <v>0.21213203435596401</v>
      </c>
    </row>
    <row r="7587" spans="1:10" ht="15" customHeight="1">
      <c r="A7587" s="15"/>
      <c r="B7587" s="2" t="s">
        <v>11341</v>
      </c>
      <c r="C7587" s="2" t="s">
        <v>21204</v>
      </c>
      <c r="D7587" s="19">
        <v>0</v>
      </c>
      <c r="F7587" s="46">
        <v>0.62765000000000004</v>
      </c>
      <c r="G7587" s="46">
        <v>0.73060000000000003</v>
      </c>
      <c r="H7587" s="46">
        <v>1</v>
      </c>
      <c r="I7587" s="17">
        <v>4.9399999999999999E-2</v>
      </c>
      <c r="J7587" s="4">
        <v>0.457704639114207</v>
      </c>
    </row>
    <row r="7588" spans="1:10" ht="15" customHeight="1">
      <c r="A7588" s="15"/>
      <c r="B7588" s="2" t="s">
        <v>11342</v>
      </c>
      <c r="C7588" s="2" t="s">
        <v>21205</v>
      </c>
      <c r="D7588" s="19">
        <v>0</v>
      </c>
      <c r="F7588" s="46">
        <v>0.73245000000000005</v>
      </c>
      <c r="G7588" s="46">
        <v>0.99014999999999997</v>
      </c>
      <c r="H7588" s="46">
        <v>1</v>
      </c>
      <c r="I7588" s="17">
        <v>4.9399999999999999E-2</v>
      </c>
      <c r="J7588" s="4">
        <v>0.38212443747329999</v>
      </c>
    </row>
    <row r="7589" spans="1:10" ht="15" customHeight="1">
      <c r="A7589" s="15"/>
      <c r="B7589" s="2" t="s">
        <v>11343</v>
      </c>
      <c r="C7589" s="2" t="s">
        <v>21206</v>
      </c>
      <c r="D7589" s="19">
        <v>0</v>
      </c>
      <c r="F7589" s="46">
        <v>0.69928333333333303</v>
      </c>
      <c r="G7589" s="46">
        <v>0.83740000000000003</v>
      </c>
      <c r="H7589" s="46">
        <v>1</v>
      </c>
      <c r="I7589" s="17">
        <v>4.9399999999999999E-2</v>
      </c>
      <c r="J7589" s="4">
        <v>0.384756423814687</v>
      </c>
    </row>
    <row r="7590" spans="1:10" ht="15" customHeight="1">
      <c r="A7590" s="15"/>
      <c r="B7590" s="2" t="s">
        <v>11344</v>
      </c>
      <c r="C7590" s="2" t="s">
        <v>21207</v>
      </c>
      <c r="D7590" s="19">
        <v>0</v>
      </c>
      <c r="F7590" s="46">
        <v>0.59693333333333298</v>
      </c>
      <c r="G7590" s="46">
        <v>0.73104999999999998</v>
      </c>
      <c r="H7590" s="46">
        <v>1</v>
      </c>
      <c r="I7590" s="17">
        <v>4.9399999999999999E-2</v>
      </c>
      <c r="J7590" s="4">
        <v>0.46324476323717501</v>
      </c>
    </row>
    <row r="7591" spans="1:10" ht="15" customHeight="1">
      <c r="A7591" s="15"/>
      <c r="B7591" s="2" t="s">
        <v>21208</v>
      </c>
      <c r="C7591" s="2" t="s">
        <v>21209</v>
      </c>
      <c r="D7591" s="19">
        <v>0</v>
      </c>
      <c r="F7591" s="46">
        <v>0.62104999999999999</v>
      </c>
      <c r="G7591" s="46">
        <v>0.71740000000000004</v>
      </c>
      <c r="H7591" s="46">
        <v>1</v>
      </c>
      <c r="I7591" s="17">
        <v>4.9399999999999999E-2</v>
      </c>
      <c r="J7591" s="4">
        <v>0.45088324061409402</v>
      </c>
    </row>
    <row r="7592" spans="1:10" ht="15" customHeight="1">
      <c r="A7592" s="15"/>
      <c r="B7592" s="2" t="s">
        <v>11345</v>
      </c>
      <c r="C7592" s="2" t="s">
        <v>21210</v>
      </c>
      <c r="D7592" s="19">
        <v>0</v>
      </c>
      <c r="F7592" s="46">
        <v>0.78347500000000003</v>
      </c>
      <c r="G7592" s="46">
        <v>0.93084999999999996</v>
      </c>
      <c r="H7592" s="46">
        <v>1</v>
      </c>
      <c r="I7592" s="17">
        <v>0.2722</v>
      </c>
      <c r="J7592" s="4">
        <v>0.34261124105901702</v>
      </c>
    </row>
    <row r="7593" spans="1:10" ht="15" customHeight="1">
      <c r="A7593" s="15"/>
      <c r="B7593" s="2" t="s">
        <v>11346</v>
      </c>
      <c r="C7593" s="2" t="s">
        <v>21211</v>
      </c>
      <c r="D7593" s="19">
        <v>0</v>
      </c>
      <c r="F7593" s="46">
        <v>0.74697499999999994</v>
      </c>
      <c r="G7593" s="46">
        <v>0.85785</v>
      </c>
      <c r="H7593" s="46">
        <v>1</v>
      </c>
      <c r="I7593" s="17">
        <v>0.2722</v>
      </c>
      <c r="J7593" s="4">
        <v>0.32959211534865301</v>
      </c>
    </row>
    <row r="7594" spans="1:10" ht="15" customHeight="1">
      <c r="A7594" s="15"/>
      <c r="B7594" s="2" t="s">
        <v>11347</v>
      </c>
      <c r="C7594" s="2" t="s">
        <v>21212</v>
      </c>
      <c r="D7594" s="19">
        <v>0</v>
      </c>
      <c r="F7594" s="46">
        <v>0.77544999999999997</v>
      </c>
      <c r="G7594" s="46">
        <v>0.91479999999999995</v>
      </c>
      <c r="H7594" s="46">
        <v>1</v>
      </c>
      <c r="I7594" s="17">
        <v>0.2722</v>
      </c>
      <c r="J7594" s="4">
        <v>0.338293821995023</v>
      </c>
    </row>
    <row r="7595" spans="1:10" ht="15" customHeight="1">
      <c r="A7595" s="15"/>
      <c r="B7595" s="2" t="s">
        <v>11348</v>
      </c>
      <c r="C7595" s="2" t="s">
        <v>21213</v>
      </c>
      <c r="D7595" s="19">
        <v>0</v>
      </c>
      <c r="F7595" s="46">
        <v>0.75529999999999997</v>
      </c>
      <c r="G7595" s="46">
        <v>0.96745000000000003</v>
      </c>
      <c r="H7595" s="46">
        <v>1</v>
      </c>
      <c r="I7595" s="17">
        <v>0.2722</v>
      </c>
      <c r="J7595" s="4">
        <v>0.35515979502190298</v>
      </c>
    </row>
    <row r="7596" spans="1:10" ht="15" customHeight="1">
      <c r="A7596" s="15"/>
      <c r="B7596" s="2" t="s">
        <v>11349</v>
      </c>
      <c r="C7596" s="2" t="s">
        <v>21214</v>
      </c>
      <c r="D7596" s="19">
        <v>0</v>
      </c>
      <c r="F7596" s="46">
        <v>0.75529999999999997</v>
      </c>
      <c r="G7596" s="46">
        <v>0.96745000000000003</v>
      </c>
      <c r="H7596" s="46">
        <v>1</v>
      </c>
      <c r="I7596" s="17">
        <v>0.2722</v>
      </c>
      <c r="J7596" s="4">
        <v>0.35515979502190298</v>
      </c>
    </row>
    <row r="7597" spans="1:10" ht="15" customHeight="1">
      <c r="A7597" s="15"/>
      <c r="B7597" s="2" t="s">
        <v>11350</v>
      </c>
      <c r="C7597" s="2" t="s">
        <v>21215</v>
      </c>
      <c r="D7597" s="19">
        <v>0</v>
      </c>
      <c r="F7597" s="46">
        <v>0.60972499999999996</v>
      </c>
      <c r="G7597" s="46">
        <v>0.48680000000000001</v>
      </c>
      <c r="H7597" s="46">
        <v>1</v>
      </c>
      <c r="I7597" s="17">
        <v>0.2722</v>
      </c>
      <c r="J7597" s="4">
        <v>0.31534304563216797</v>
      </c>
    </row>
    <row r="7598" spans="1:10" ht="15" customHeight="1">
      <c r="A7598" s="15"/>
      <c r="B7598" s="2" t="s">
        <v>11351</v>
      </c>
      <c r="C7598" s="2" t="s">
        <v>21216</v>
      </c>
      <c r="D7598" s="19">
        <v>0</v>
      </c>
      <c r="F7598" s="46">
        <v>0.80802499999999999</v>
      </c>
      <c r="G7598" s="46">
        <v>0.96775</v>
      </c>
      <c r="H7598" s="46">
        <v>1</v>
      </c>
      <c r="I7598" s="17">
        <v>0.29659999999999997</v>
      </c>
      <c r="J7598" s="4">
        <v>0.34230308572959101</v>
      </c>
    </row>
    <row r="7599" spans="1:10" ht="15" customHeight="1">
      <c r="A7599" s="15"/>
      <c r="B7599" s="2" t="s">
        <v>11352</v>
      </c>
      <c r="C7599" s="2" t="s">
        <v>11282</v>
      </c>
      <c r="D7599" s="19">
        <v>0</v>
      </c>
      <c r="F7599" s="46">
        <v>0.625</v>
      </c>
      <c r="G7599" s="46">
        <v>0.625</v>
      </c>
      <c r="H7599" s="46">
        <v>1</v>
      </c>
      <c r="I7599" s="17">
        <v>0.25</v>
      </c>
      <c r="J7599" s="4">
        <v>0.53033008588991104</v>
      </c>
    </row>
    <row r="7600" spans="1:10" ht="15" customHeight="1">
      <c r="A7600" s="15"/>
      <c r="B7600" s="2" t="s">
        <v>11353</v>
      </c>
      <c r="C7600" s="2" t="s">
        <v>21217</v>
      </c>
      <c r="D7600" s="19">
        <v>0</v>
      </c>
      <c r="F7600" s="46">
        <v>0.97499999999999998</v>
      </c>
      <c r="G7600" s="46">
        <v>0.97499999999999998</v>
      </c>
      <c r="H7600" s="46">
        <v>1</v>
      </c>
      <c r="I7600" s="17">
        <v>0.95</v>
      </c>
      <c r="J7600" s="4">
        <v>3.5355339059327397E-2</v>
      </c>
    </row>
    <row r="7601" spans="1:10" ht="15" customHeight="1">
      <c r="A7601" s="15"/>
      <c r="B7601" s="2" t="s">
        <v>11354</v>
      </c>
      <c r="C7601" s="2" t="s">
        <v>21218</v>
      </c>
      <c r="D7601" s="19">
        <v>0</v>
      </c>
      <c r="F7601" s="46">
        <v>1</v>
      </c>
      <c r="G7601" s="46">
        <v>1</v>
      </c>
      <c r="H7601" s="46">
        <v>1</v>
      </c>
      <c r="I7601" s="17">
        <v>1</v>
      </c>
      <c r="J7601" s="4">
        <v>0</v>
      </c>
    </row>
    <row r="7602" spans="1:10" ht="15" customHeight="1">
      <c r="A7602" s="15"/>
      <c r="B7602" s="2" t="s">
        <v>11355</v>
      </c>
      <c r="C7602" s="2" t="s">
        <v>21219</v>
      </c>
      <c r="D7602" s="19">
        <v>0</v>
      </c>
      <c r="F7602" s="46">
        <v>0.75480000000000003</v>
      </c>
      <c r="G7602" s="46">
        <v>0.89054999999999995</v>
      </c>
      <c r="H7602" s="46">
        <v>1</v>
      </c>
      <c r="I7602" s="17">
        <v>0.23810000000000001</v>
      </c>
      <c r="J7602" s="4">
        <v>0.35018656932174502</v>
      </c>
    </row>
    <row r="7603" spans="1:10" ht="15" customHeight="1">
      <c r="A7603" s="15"/>
      <c r="B7603" s="2" t="s">
        <v>11356</v>
      </c>
      <c r="C7603" s="2" t="s">
        <v>21220</v>
      </c>
      <c r="D7603" s="19">
        <v>0</v>
      </c>
      <c r="F7603" s="46">
        <v>0.73694999999999999</v>
      </c>
      <c r="G7603" s="46">
        <v>0.89054999999999995</v>
      </c>
      <c r="H7603" s="46">
        <v>1</v>
      </c>
      <c r="I7603" s="17">
        <v>0.16669999999999999</v>
      </c>
      <c r="J7603" s="4">
        <v>0.385357033584873</v>
      </c>
    </row>
    <row r="7604" spans="1:10" ht="15" customHeight="1">
      <c r="A7604" s="15"/>
      <c r="B7604" s="2" t="s">
        <v>11357</v>
      </c>
      <c r="C7604" s="2" t="s">
        <v>21181</v>
      </c>
      <c r="D7604" s="19">
        <v>0</v>
      </c>
      <c r="F7604" s="46">
        <v>1</v>
      </c>
      <c r="G7604" s="46">
        <v>1</v>
      </c>
      <c r="H7604" s="46">
        <v>1</v>
      </c>
      <c r="I7604" s="17">
        <v>1</v>
      </c>
      <c r="J7604" s="4">
        <v>0</v>
      </c>
    </row>
    <row r="7605" spans="1:10" ht="15" customHeight="1">
      <c r="A7605" s="15"/>
      <c r="B7605" s="2" t="s">
        <v>21221</v>
      </c>
      <c r="C7605" s="2" t="s">
        <v>21182</v>
      </c>
      <c r="D7605" s="19">
        <v>0</v>
      </c>
      <c r="F7605" s="46">
        <v>0.82484999999999997</v>
      </c>
      <c r="G7605" s="46">
        <v>0.99819999999999998</v>
      </c>
      <c r="H7605" s="46">
        <v>1</v>
      </c>
      <c r="I7605" s="17">
        <v>0.30299999999999999</v>
      </c>
      <c r="J7605" s="4">
        <v>0.34790413909581502</v>
      </c>
    </row>
    <row r="7606" spans="1:10" ht="15" customHeight="1">
      <c r="A7606" s="15"/>
      <c r="B7606" s="2" t="s">
        <v>11358</v>
      </c>
      <c r="C7606" s="2" t="s">
        <v>21222</v>
      </c>
      <c r="D7606" s="19">
        <v>0</v>
      </c>
      <c r="F7606" s="46">
        <v>0.95650000000000002</v>
      </c>
      <c r="G7606" s="46">
        <v>0.95650000000000002</v>
      </c>
      <c r="H7606" s="46">
        <v>1</v>
      </c>
      <c r="I7606" s="17">
        <v>0.91300000000000003</v>
      </c>
      <c r="J7606" s="4">
        <v>6.1518289963229597E-2</v>
      </c>
    </row>
    <row r="7607" spans="1:10" ht="15" customHeight="1">
      <c r="A7607" s="15"/>
      <c r="B7607" s="2" t="s">
        <v>11359</v>
      </c>
      <c r="C7607" s="2" t="s">
        <v>21223</v>
      </c>
      <c r="D7607" s="19">
        <v>0</v>
      </c>
      <c r="F7607" s="46">
        <v>0.99107500000000004</v>
      </c>
      <c r="G7607" s="46">
        <v>1</v>
      </c>
      <c r="H7607" s="46">
        <v>1</v>
      </c>
      <c r="I7607" s="17">
        <v>0.96430000000000005</v>
      </c>
      <c r="J7607" s="4">
        <v>1.7850000000000001E-2</v>
      </c>
    </row>
    <row r="7608" spans="1:10" ht="15" customHeight="1">
      <c r="A7608" s="15"/>
      <c r="B7608" s="2" t="s">
        <v>11360</v>
      </c>
      <c r="C7608" s="2" t="s">
        <v>21224</v>
      </c>
      <c r="D7608" s="19">
        <v>0</v>
      </c>
      <c r="F7608" s="46">
        <v>0.65252500000000002</v>
      </c>
      <c r="G7608" s="46">
        <v>0.69694999999999996</v>
      </c>
      <c r="H7608" s="46">
        <v>1</v>
      </c>
      <c r="I7608" s="17">
        <v>0.2162</v>
      </c>
      <c r="J7608" s="4">
        <v>0.38411306820605101</v>
      </c>
    </row>
    <row r="7609" spans="1:10" ht="15" customHeight="1">
      <c r="A7609" s="15"/>
      <c r="B7609" s="2" t="s">
        <v>11361</v>
      </c>
      <c r="C7609" s="2" t="s">
        <v>21225</v>
      </c>
      <c r="D7609" s="19">
        <v>0</v>
      </c>
      <c r="F7609" s="46">
        <v>0.83335000000000004</v>
      </c>
      <c r="G7609" s="46">
        <v>0.83335000000000004</v>
      </c>
      <c r="H7609" s="46">
        <v>1</v>
      </c>
      <c r="I7609" s="17">
        <v>0.66669999999999996</v>
      </c>
      <c r="J7609" s="4">
        <v>0.23567869016947601</v>
      </c>
    </row>
    <row r="7610" spans="1:10" ht="15" customHeight="1">
      <c r="A7610" s="15"/>
      <c r="B7610" s="2" t="s">
        <v>11362</v>
      </c>
      <c r="C7610" s="2" t="s">
        <v>21226</v>
      </c>
      <c r="D7610" s="19">
        <v>0</v>
      </c>
      <c r="F7610" s="46">
        <v>0.78844999999999998</v>
      </c>
      <c r="G7610" s="46">
        <v>1</v>
      </c>
      <c r="H7610" s="46">
        <v>1</v>
      </c>
      <c r="I7610" s="17">
        <v>0.15379999999999999</v>
      </c>
      <c r="J7610" s="4">
        <v>0.42309999999999998</v>
      </c>
    </row>
    <row r="7611" spans="1:10" ht="15" customHeight="1">
      <c r="A7611" s="15"/>
      <c r="B7611" s="2" t="s">
        <v>11363</v>
      </c>
      <c r="C7611" s="2" t="s">
        <v>21227</v>
      </c>
      <c r="D7611" s="19">
        <v>0</v>
      </c>
      <c r="F7611" s="46">
        <v>1</v>
      </c>
      <c r="G7611" s="46">
        <v>1</v>
      </c>
      <c r="H7611" s="46">
        <v>1</v>
      </c>
      <c r="I7611" s="17">
        <v>1</v>
      </c>
      <c r="J7611" s="4">
        <v>0</v>
      </c>
    </row>
    <row r="7612" spans="1:10" ht="15" customHeight="1">
      <c r="A7612" s="15"/>
      <c r="B7612" s="2" t="s">
        <v>11364</v>
      </c>
      <c r="C7612" s="2" t="s">
        <v>21228</v>
      </c>
      <c r="D7612" s="19">
        <v>0</v>
      </c>
      <c r="F7612" s="46">
        <v>0.68374999999999997</v>
      </c>
      <c r="G7612" s="46">
        <v>0.73234999999999995</v>
      </c>
      <c r="H7612" s="46">
        <v>1</v>
      </c>
      <c r="I7612" s="17">
        <v>0.27029999999999998</v>
      </c>
      <c r="J7612" s="4">
        <v>0.35242537271503799</v>
      </c>
    </row>
    <row r="7613" spans="1:10" ht="15" customHeight="1">
      <c r="A7613" s="15"/>
      <c r="B7613" s="2" t="s">
        <v>11365</v>
      </c>
      <c r="C7613" s="2" t="s">
        <v>21229</v>
      </c>
      <c r="D7613" s="19">
        <v>0</v>
      </c>
      <c r="F7613" s="46">
        <v>0.65</v>
      </c>
      <c r="G7613" s="46">
        <v>0.65</v>
      </c>
      <c r="H7613" s="46">
        <v>1</v>
      </c>
      <c r="I7613" s="17">
        <v>0.3</v>
      </c>
      <c r="J7613" s="4">
        <v>0.49497474683058301</v>
      </c>
    </row>
    <row r="7614" spans="1:10" ht="15" customHeight="1">
      <c r="A7614" s="15"/>
      <c r="B7614" s="2" t="s">
        <v>11366</v>
      </c>
      <c r="C7614" s="2" t="s">
        <v>21230</v>
      </c>
      <c r="D7614" s="19">
        <v>0</v>
      </c>
      <c r="F7614" s="46">
        <v>0.75</v>
      </c>
      <c r="G7614" s="46">
        <v>0.75</v>
      </c>
      <c r="H7614" s="46">
        <v>1</v>
      </c>
      <c r="I7614" s="17">
        <v>0.5</v>
      </c>
      <c r="J7614" s="4">
        <v>0.35355339059327401</v>
      </c>
    </row>
    <row r="7615" spans="1:10" ht="15" customHeight="1">
      <c r="A7615" s="15"/>
      <c r="B7615" s="2" t="s">
        <v>11367</v>
      </c>
      <c r="C7615" s="2" t="s">
        <v>21231</v>
      </c>
      <c r="D7615" s="19">
        <v>0</v>
      </c>
      <c r="F7615" s="46">
        <v>0.767675</v>
      </c>
      <c r="G7615" s="46">
        <v>0.88534999999999997</v>
      </c>
      <c r="H7615" s="46">
        <v>1</v>
      </c>
      <c r="I7615" s="17">
        <v>0.3</v>
      </c>
      <c r="J7615" s="4">
        <v>0.32998932684760202</v>
      </c>
    </row>
    <row r="7616" spans="1:10" ht="15" customHeight="1">
      <c r="A7616" s="15"/>
      <c r="B7616" s="2" t="s">
        <v>11368</v>
      </c>
      <c r="C7616" s="2" t="s">
        <v>21232</v>
      </c>
      <c r="D7616" s="19">
        <v>0</v>
      </c>
      <c r="F7616" s="46">
        <v>0.74924999999999997</v>
      </c>
      <c r="G7616" s="46">
        <v>0.84850000000000003</v>
      </c>
      <c r="H7616" s="46">
        <v>1</v>
      </c>
      <c r="I7616" s="17">
        <v>0.3</v>
      </c>
      <c r="J7616" s="4">
        <v>0.33181659090527699</v>
      </c>
    </row>
    <row r="7617" spans="1:10" ht="15" customHeight="1">
      <c r="A7617" s="15"/>
      <c r="B7617" s="2" t="s">
        <v>11369</v>
      </c>
      <c r="C7617" s="2" t="s">
        <v>21233</v>
      </c>
      <c r="D7617" s="19">
        <v>0</v>
      </c>
      <c r="F7617" s="46">
        <v>0.75</v>
      </c>
      <c r="G7617" s="46">
        <v>0.75</v>
      </c>
      <c r="H7617" s="46">
        <v>1</v>
      </c>
      <c r="I7617" s="17">
        <v>0.5</v>
      </c>
      <c r="J7617" s="4">
        <v>0.35355339059327401</v>
      </c>
    </row>
    <row r="7618" spans="1:10" ht="15" customHeight="1">
      <c r="A7618" s="15"/>
      <c r="B7618" s="2" t="s">
        <v>11370</v>
      </c>
      <c r="C7618" s="2" t="s">
        <v>21234</v>
      </c>
      <c r="D7618" s="19">
        <v>0</v>
      </c>
      <c r="F7618" s="46">
        <v>0.72060000000000002</v>
      </c>
      <c r="G7618" s="46">
        <v>0.9355</v>
      </c>
      <c r="H7618" s="46">
        <v>1</v>
      </c>
      <c r="I7618" s="17">
        <v>1.14E-2</v>
      </c>
      <c r="J7618" s="4">
        <v>0.47669470313818302</v>
      </c>
    </row>
    <row r="7619" spans="1:10" ht="15" customHeight="1">
      <c r="A7619" s="15"/>
      <c r="B7619" s="2" t="s">
        <v>11371</v>
      </c>
      <c r="C7619" s="2" t="s">
        <v>21235</v>
      </c>
      <c r="D7619" s="19">
        <v>0</v>
      </c>
      <c r="F7619" s="46">
        <v>0.70504999999999995</v>
      </c>
      <c r="G7619" s="46">
        <v>0.90439999999999998</v>
      </c>
      <c r="H7619" s="46">
        <v>1</v>
      </c>
      <c r="I7619" s="17">
        <v>1.14E-2</v>
      </c>
      <c r="J7619" s="4">
        <v>0.47113529196328902</v>
      </c>
    </row>
    <row r="7620" spans="1:10" ht="15" customHeight="1">
      <c r="A7620" s="15"/>
      <c r="B7620" s="2" t="s">
        <v>11372</v>
      </c>
      <c r="C7620" s="2" t="s">
        <v>21236</v>
      </c>
      <c r="D7620" s="19">
        <v>0</v>
      </c>
      <c r="F7620" s="46">
        <v>0.75285000000000002</v>
      </c>
      <c r="G7620" s="46">
        <v>1</v>
      </c>
      <c r="H7620" s="46">
        <v>1</v>
      </c>
      <c r="I7620" s="17">
        <v>1.14E-2</v>
      </c>
      <c r="J7620" s="4">
        <v>0.49430000000000002</v>
      </c>
    </row>
    <row r="7621" spans="1:10" ht="15" customHeight="1">
      <c r="A7621" s="15"/>
      <c r="B7621" s="2" t="s">
        <v>11373</v>
      </c>
      <c r="C7621" s="2" t="s">
        <v>21121</v>
      </c>
      <c r="D7621" s="19">
        <v>0</v>
      </c>
      <c r="F7621" s="46">
        <v>0.84284999999999999</v>
      </c>
      <c r="G7621" s="46">
        <v>0.84284999999999999</v>
      </c>
      <c r="H7621" s="46">
        <v>1</v>
      </c>
      <c r="I7621" s="17">
        <v>0.68569999999999998</v>
      </c>
      <c r="J7621" s="4">
        <v>0.22224366132693199</v>
      </c>
    </row>
    <row r="7622" spans="1:10" ht="15" customHeight="1">
      <c r="A7622" s="15"/>
      <c r="B7622" s="2" t="s">
        <v>11374</v>
      </c>
      <c r="C7622" s="2" t="s">
        <v>21237</v>
      </c>
      <c r="D7622" s="19">
        <v>0</v>
      </c>
      <c r="F7622" s="46">
        <v>0.81053333333333299</v>
      </c>
      <c r="G7622" s="46">
        <v>0.98970000000000002</v>
      </c>
      <c r="H7622" s="46">
        <v>1</v>
      </c>
      <c r="I7622" s="17">
        <v>0.44190000000000002</v>
      </c>
      <c r="J7622" s="4">
        <v>0.319287367951401</v>
      </c>
    </row>
    <row r="7623" spans="1:10" ht="15" customHeight="1">
      <c r="A7623" s="15"/>
      <c r="B7623" s="2" t="s">
        <v>21238</v>
      </c>
      <c r="C7623" s="2" t="s">
        <v>21238</v>
      </c>
      <c r="D7623" s="19">
        <v>0</v>
      </c>
      <c r="F7623" s="46">
        <v>0.71614999999999995</v>
      </c>
      <c r="G7623" s="46">
        <v>0.79620000000000002</v>
      </c>
      <c r="H7623" s="46">
        <v>1</v>
      </c>
      <c r="I7623" s="17">
        <v>0.2722</v>
      </c>
      <c r="J7623" s="4">
        <v>0.31242674341355597</v>
      </c>
    </row>
    <row r="7624" spans="1:10" ht="15" customHeight="1">
      <c r="A7624" s="15"/>
      <c r="B7624" s="2" t="s">
        <v>11375</v>
      </c>
      <c r="C7624" s="2" t="s">
        <v>21239</v>
      </c>
      <c r="D7624" s="19">
        <v>0</v>
      </c>
      <c r="F7624" s="46">
        <v>0.83335000000000004</v>
      </c>
      <c r="G7624" s="46">
        <v>0.83335000000000004</v>
      </c>
      <c r="H7624" s="46">
        <v>1</v>
      </c>
      <c r="I7624" s="17">
        <v>0.66669999999999996</v>
      </c>
      <c r="J7624" s="4">
        <v>0.23567869016947601</v>
      </c>
    </row>
    <row r="7625" spans="1:10" ht="15" customHeight="1">
      <c r="A7625" s="15"/>
      <c r="B7625" s="2" t="s">
        <v>11376</v>
      </c>
      <c r="C7625" s="2" t="s">
        <v>21240</v>
      </c>
      <c r="D7625" s="19">
        <v>0</v>
      </c>
      <c r="F7625" s="46">
        <v>1</v>
      </c>
      <c r="G7625" s="46">
        <v>1</v>
      </c>
      <c r="H7625" s="46">
        <v>1</v>
      </c>
      <c r="I7625" s="17">
        <v>1</v>
      </c>
      <c r="J7625" s="4">
        <v>0</v>
      </c>
    </row>
    <row r="7626" spans="1:10" ht="15" customHeight="1">
      <c r="A7626" s="15"/>
      <c r="B7626" s="2" t="s">
        <v>11377</v>
      </c>
      <c r="C7626" s="2" t="s">
        <v>21241</v>
      </c>
      <c r="D7626" s="19">
        <v>0</v>
      </c>
      <c r="F7626" s="46">
        <v>1</v>
      </c>
      <c r="G7626" s="46">
        <v>1</v>
      </c>
      <c r="H7626" s="46">
        <v>1</v>
      </c>
      <c r="I7626" s="17">
        <v>1</v>
      </c>
      <c r="J7626" s="4">
        <v>0</v>
      </c>
    </row>
    <row r="7627" spans="1:10" ht="15" customHeight="1">
      <c r="A7627" s="15"/>
      <c r="B7627" s="2" t="s">
        <v>11378</v>
      </c>
      <c r="C7627" s="2" t="s">
        <v>21242</v>
      </c>
      <c r="D7627" s="19">
        <v>0</v>
      </c>
      <c r="F7627" s="46">
        <v>0.70550000000000002</v>
      </c>
      <c r="G7627" s="46">
        <v>0.87080000000000002</v>
      </c>
      <c r="H7627" s="46">
        <v>1</v>
      </c>
      <c r="I7627" s="17">
        <v>0.13300000000000001</v>
      </c>
      <c r="J7627" s="4">
        <v>0.37626960015393202</v>
      </c>
    </row>
    <row r="7628" spans="1:10" ht="15" customHeight="1">
      <c r="A7628" s="15"/>
      <c r="B7628" s="2" t="s">
        <v>11379</v>
      </c>
      <c r="C7628" s="2" t="s">
        <v>21243</v>
      </c>
      <c r="D7628" s="19">
        <v>0</v>
      </c>
      <c r="F7628" s="46">
        <v>0.82772500000000004</v>
      </c>
      <c r="G7628" s="46">
        <v>0.97624999999999995</v>
      </c>
      <c r="H7628" s="46">
        <v>1</v>
      </c>
      <c r="I7628" s="17">
        <v>0.3584</v>
      </c>
      <c r="J7628" s="4">
        <v>0.31368354940395998</v>
      </c>
    </row>
    <row r="7629" spans="1:10" ht="15" customHeight="1">
      <c r="A7629" s="15"/>
      <c r="B7629" s="2" t="s">
        <v>11380</v>
      </c>
      <c r="C7629" s="2" t="s">
        <v>21244</v>
      </c>
      <c r="D7629" s="19">
        <v>0</v>
      </c>
      <c r="F7629" s="46">
        <v>1</v>
      </c>
      <c r="G7629" s="46">
        <v>1</v>
      </c>
      <c r="H7629" s="46">
        <v>1</v>
      </c>
      <c r="I7629" s="17">
        <v>1</v>
      </c>
      <c r="J7629" s="4">
        <v>0</v>
      </c>
    </row>
    <row r="7630" spans="1:10" ht="15" customHeight="1">
      <c r="A7630" s="15"/>
      <c r="B7630" s="2" t="s">
        <v>11381</v>
      </c>
      <c r="C7630" s="2" t="s">
        <v>21245</v>
      </c>
      <c r="D7630" s="19">
        <v>0</v>
      </c>
      <c r="F7630" s="46">
        <v>0.67182500000000001</v>
      </c>
      <c r="G7630" s="46">
        <v>0.67920000000000003</v>
      </c>
      <c r="H7630" s="46">
        <v>1</v>
      </c>
      <c r="I7630" s="17">
        <v>0.32890000000000003</v>
      </c>
      <c r="J7630" s="4">
        <v>0.37913517708068201</v>
      </c>
    </row>
    <row r="7631" spans="1:10" ht="15" customHeight="1">
      <c r="A7631" s="15"/>
      <c r="B7631" s="2" t="s">
        <v>21246</v>
      </c>
      <c r="C7631" s="2" t="s">
        <v>21247</v>
      </c>
      <c r="D7631" s="19">
        <v>0</v>
      </c>
      <c r="F7631" s="46">
        <v>0.68574999999999997</v>
      </c>
      <c r="G7631" s="46">
        <v>0.69230000000000003</v>
      </c>
      <c r="H7631" s="46">
        <v>1</v>
      </c>
      <c r="I7631" s="17">
        <v>0.3584</v>
      </c>
      <c r="J7631" s="4">
        <v>0.36302225367967</v>
      </c>
    </row>
    <row r="7632" spans="1:10" ht="15" customHeight="1">
      <c r="A7632" s="15"/>
      <c r="B7632" s="2" t="s">
        <v>11382</v>
      </c>
      <c r="C7632" s="2" t="s">
        <v>21248</v>
      </c>
      <c r="D7632" s="19">
        <v>0</v>
      </c>
      <c r="F7632" s="46">
        <v>1</v>
      </c>
      <c r="G7632" s="46">
        <v>1</v>
      </c>
      <c r="H7632" s="46">
        <v>1</v>
      </c>
      <c r="I7632" s="17">
        <v>1</v>
      </c>
      <c r="J7632" s="4">
        <v>0</v>
      </c>
    </row>
    <row r="7633" spans="1:10" ht="15" customHeight="1">
      <c r="A7633" s="15"/>
      <c r="B7633" s="2" t="s">
        <v>11383</v>
      </c>
      <c r="C7633" s="2" t="s">
        <v>21249</v>
      </c>
      <c r="D7633" s="19">
        <v>0</v>
      </c>
      <c r="F7633" s="46">
        <v>0.78754999999999997</v>
      </c>
      <c r="G7633" s="46">
        <v>0.89590000000000003</v>
      </c>
      <c r="H7633" s="46">
        <v>1</v>
      </c>
      <c r="I7633" s="17">
        <v>0.3584</v>
      </c>
      <c r="J7633" s="4">
        <v>0.2939338304222</v>
      </c>
    </row>
    <row r="7634" spans="1:10" ht="15" customHeight="1">
      <c r="A7634" s="15"/>
      <c r="B7634" s="2" t="s">
        <v>11384</v>
      </c>
      <c r="C7634" s="2" t="s">
        <v>21250</v>
      </c>
      <c r="D7634" s="19">
        <v>0</v>
      </c>
      <c r="F7634" s="46">
        <v>1</v>
      </c>
      <c r="G7634" s="46">
        <v>1</v>
      </c>
      <c r="H7634" s="46">
        <v>1</v>
      </c>
      <c r="I7634" s="17">
        <v>1</v>
      </c>
      <c r="J7634" s="4">
        <v>0</v>
      </c>
    </row>
    <row r="7635" spans="1:10" ht="15" customHeight="1">
      <c r="A7635" s="15"/>
      <c r="B7635" s="2" t="s">
        <v>11385</v>
      </c>
      <c r="C7635" s="2" t="s">
        <v>21251</v>
      </c>
      <c r="D7635" s="19">
        <v>0</v>
      </c>
      <c r="F7635" s="46">
        <v>0.88042500000000001</v>
      </c>
      <c r="G7635" s="46">
        <v>0.97750000000000004</v>
      </c>
      <c r="H7635" s="46">
        <v>1</v>
      </c>
      <c r="I7635" s="17">
        <v>0.56669999999999998</v>
      </c>
      <c r="J7635" s="4">
        <v>0.20965554885732601</v>
      </c>
    </row>
    <row r="7636" spans="1:10" ht="15" customHeight="1">
      <c r="A7636" s="15"/>
      <c r="B7636" s="2" t="s">
        <v>11386</v>
      </c>
      <c r="C7636" s="2" t="s">
        <v>21252</v>
      </c>
      <c r="D7636" s="19">
        <v>0</v>
      </c>
      <c r="F7636" s="46">
        <v>0.75</v>
      </c>
      <c r="G7636" s="46">
        <v>0.75</v>
      </c>
      <c r="H7636" s="46">
        <v>1</v>
      </c>
      <c r="I7636" s="17">
        <v>0.5</v>
      </c>
      <c r="J7636" s="4">
        <v>0.35355339059327401</v>
      </c>
    </row>
    <row r="7637" spans="1:10" ht="15" customHeight="1">
      <c r="A7637" s="15"/>
      <c r="B7637" s="2" t="s">
        <v>11387</v>
      </c>
      <c r="C7637" s="2" t="s">
        <v>21253</v>
      </c>
      <c r="D7637" s="19">
        <v>0</v>
      </c>
      <c r="F7637" s="46">
        <v>0.65195000000000003</v>
      </c>
      <c r="G7637" s="46">
        <v>0.75080000000000002</v>
      </c>
      <c r="H7637" s="46">
        <v>1</v>
      </c>
      <c r="I7637" s="17">
        <v>4.9399999999999999E-2</v>
      </c>
      <c r="J7637" s="4">
        <v>0.39598059115495599</v>
      </c>
    </row>
    <row r="7638" spans="1:10" ht="15" customHeight="1">
      <c r="A7638" s="15"/>
      <c r="B7638" s="2" t="s">
        <v>21254</v>
      </c>
      <c r="C7638" s="2" t="s">
        <v>21255</v>
      </c>
      <c r="D7638" s="19">
        <v>0</v>
      </c>
      <c r="F7638" s="46">
        <v>0.78029999999999999</v>
      </c>
      <c r="G7638" s="46">
        <v>0.96745000000000003</v>
      </c>
      <c r="H7638" s="46">
        <v>1</v>
      </c>
      <c r="I7638" s="17">
        <v>0.1802</v>
      </c>
      <c r="J7638" s="4">
        <v>0.33895439221228602</v>
      </c>
    </row>
    <row r="7639" spans="1:10" ht="15" customHeight="1">
      <c r="A7639" s="15"/>
      <c r="B7639" s="2" t="s">
        <v>11388</v>
      </c>
      <c r="C7639" s="2" t="s">
        <v>21256</v>
      </c>
      <c r="D7639" s="19">
        <v>0</v>
      </c>
      <c r="F7639" s="46">
        <v>0.53821666666666701</v>
      </c>
      <c r="G7639" s="46">
        <v>0.55754999999999999</v>
      </c>
      <c r="H7639" s="46">
        <v>1</v>
      </c>
      <c r="I7639" s="17">
        <v>4.7500000000000001E-2</v>
      </c>
      <c r="J7639" s="4">
        <v>0.484799362279559</v>
      </c>
    </row>
    <row r="7640" spans="1:10" ht="15" customHeight="1">
      <c r="A7640" s="15"/>
      <c r="B7640" s="2" t="s">
        <v>11389</v>
      </c>
      <c r="C7640" s="2" t="s">
        <v>21257</v>
      </c>
      <c r="D7640" s="19">
        <v>0</v>
      </c>
      <c r="F7640" s="46">
        <v>0.68179999999999996</v>
      </c>
      <c r="G7640" s="46">
        <v>0.68179999999999996</v>
      </c>
      <c r="H7640" s="46">
        <v>1</v>
      </c>
      <c r="I7640" s="17">
        <v>0.36359999999999998</v>
      </c>
      <c r="J7640" s="4">
        <v>0.45000275554711899</v>
      </c>
    </row>
    <row r="7641" spans="1:10" ht="15" customHeight="1">
      <c r="A7641" s="15"/>
      <c r="B7641" s="2" t="s">
        <v>11390</v>
      </c>
      <c r="C7641" s="2" t="s">
        <v>21258</v>
      </c>
      <c r="D7641" s="19">
        <v>0</v>
      </c>
      <c r="F7641" s="46">
        <v>0.988375</v>
      </c>
      <c r="G7641" s="46">
        <v>1</v>
      </c>
      <c r="H7641" s="46">
        <v>1</v>
      </c>
      <c r="I7641" s="17">
        <v>0.95350000000000001</v>
      </c>
      <c r="J7641" s="4">
        <v>2.325E-2</v>
      </c>
    </row>
    <row r="7642" spans="1:10" ht="15" customHeight="1">
      <c r="A7642" s="15"/>
      <c r="B7642" s="2" t="s">
        <v>11391</v>
      </c>
      <c r="C7642" s="2" t="s">
        <v>21259</v>
      </c>
      <c r="D7642" s="19">
        <v>0</v>
      </c>
      <c r="F7642" s="46">
        <v>0.82772500000000004</v>
      </c>
      <c r="G7642" s="46">
        <v>0.97624999999999995</v>
      </c>
      <c r="H7642" s="46">
        <v>1</v>
      </c>
      <c r="I7642" s="17">
        <v>0.3584</v>
      </c>
      <c r="J7642" s="4">
        <v>0.31368354940395998</v>
      </c>
    </row>
    <row r="7643" spans="1:10" ht="15" customHeight="1">
      <c r="A7643" s="15"/>
      <c r="B7643" s="2" t="s">
        <v>11392</v>
      </c>
      <c r="C7643" s="2" t="s">
        <v>21260</v>
      </c>
      <c r="D7643" s="19">
        <v>0</v>
      </c>
      <c r="F7643" s="46">
        <v>1</v>
      </c>
      <c r="G7643" s="46">
        <v>1</v>
      </c>
      <c r="H7643" s="46">
        <v>1</v>
      </c>
      <c r="I7643" s="17">
        <v>1</v>
      </c>
      <c r="J7643" s="4">
        <v>0</v>
      </c>
    </row>
    <row r="7644" spans="1:10" ht="15" customHeight="1">
      <c r="A7644" s="15"/>
      <c r="B7644" s="2" t="s">
        <v>11393</v>
      </c>
      <c r="C7644" s="2" t="s">
        <v>21261</v>
      </c>
      <c r="D7644" s="19">
        <v>0</v>
      </c>
      <c r="F7644" s="46">
        <v>0.91777500000000001</v>
      </c>
      <c r="G7644" s="46">
        <v>1</v>
      </c>
      <c r="H7644" s="46">
        <v>1</v>
      </c>
      <c r="I7644" s="17">
        <v>0.67110000000000003</v>
      </c>
      <c r="J7644" s="4">
        <v>0.16445000000000001</v>
      </c>
    </row>
    <row r="7645" spans="1:10" ht="15" customHeight="1">
      <c r="A7645" s="15"/>
      <c r="B7645" s="2" t="s">
        <v>11394</v>
      </c>
      <c r="C7645" s="2" t="s">
        <v>21262</v>
      </c>
      <c r="D7645" s="19">
        <v>0</v>
      </c>
      <c r="F7645" s="46">
        <v>0.97950000000000004</v>
      </c>
      <c r="G7645" s="46">
        <v>0.97750000000000004</v>
      </c>
      <c r="H7645" s="46">
        <v>1</v>
      </c>
      <c r="I7645" s="17">
        <v>0.96299999999999997</v>
      </c>
      <c r="J7645" s="4">
        <v>1.8240796766223401E-2</v>
      </c>
    </row>
    <row r="7646" spans="1:10" ht="15" customHeight="1">
      <c r="A7646" s="15"/>
      <c r="B7646" s="2" t="s">
        <v>11395</v>
      </c>
      <c r="C7646" s="2" t="s">
        <v>21263</v>
      </c>
      <c r="D7646" s="19">
        <v>0</v>
      </c>
      <c r="F7646" s="46">
        <v>0.97245000000000004</v>
      </c>
      <c r="G7646" s="46">
        <v>0.96414999999999995</v>
      </c>
      <c r="H7646" s="46">
        <v>1</v>
      </c>
      <c r="I7646" s="17">
        <v>0.96150000000000002</v>
      </c>
      <c r="J7646" s="4">
        <v>1.8433031944492102E-2</v>
      </c>
    </row>
    <row r="7647" spans="1:10" ht="15" customHeight="1">
      <c r="A7647" s="15"/>
      <c r="B7647" s="2" t="s">
        <v>11396</v>
      </c>
      <c r="C7647" s="2" t="s">
        <v>21264</v>
      </c>
      <c r="D7647" s="19">
        <v>0</v>
      </c>
      <c r="F7647" s="46">
        <v>0.98172000000000004</v>
      </c>
      <c r="G7647" s="46">
        <v>0.98970000000000002</v>
      </c>
      <c r="H7647" s="46">
        <v>1</v>
      </c>
      <c r="I7647" s="17">
        <v>0.96299999999999997</v>
      </c>
      <c r="J7647" s="4">
        <v>1.6558592935391601E-2</v>
      </c>
    </row>
    <row r="7648" spans="1:10" ht="15" customHeight="1">
      <c r="A7648" s="15"/>
      <c r="B7648" s="2" t="s">
        <v>11397</v>
      </c>
      <c r="C7648" s="2" t="s">
        <v>21265</v>
      </c>
      <c r="D7648" s="19">
        <v>0</v>
      </c>
      <c r="F7648" s="46">
        <v>0.97643999999999997</v>
      </c>
      <c r="G7648" s="46">
        <v>0.96530000000000005</v>
      </c>
      <c r="H7648" s="46">
        <v>1</v>
      </c>
      <c r="I7648" s="17">
        <v>0.96299999999999997</v>
      </c>
      <c r="J7648" s="4">
        <v>1.7556850514827499E-2</v>
      </c>
    </row>
    <row r="7649" spans="1:10" ht="15" customHeight="1">
      <c r="A7649" s="15"/>
      <c r="B7649" s="2" t="s">
        <v>11398</v>
      </c>
      <c r="C7649" s="2" t="s">
        <v>21266</v>
      </c>
      <c r="D7649" s="19">
        <v>0</v>
      </c>
      <c r="F7649" s="46">
        <v>0.98377999999999999</v>
      </c>
      <c r="G7649" s="46">
        <v>0.99060000000000004</v>
      </c>
      <c r="H7649" s="46">
        <v>1</v>
      </c>
      <c r="I7649" s="17">
        <v>0.96299999999999997</v>
      </c>
      <c r="J7649" s="4">
        <v>1.8343990841689799E-2</v>
      </c>
    </row>
    <row r="7650" spans="1:10" ht="15" customHeight="1">
      <c r="A7650" s="15"/>
      <c r="B7650" s="2" t="s">
        <v>11399</v>
      </c>
      <c r="C7650" s="2" t="s">
        <v>21267</v>
      </c>
      <c r="D7650" s="19">
        <v>0</v>
      </c>
      <c r="F7650" s="46">
        <v>0.97289999999999999</v>
      </c>
      <c r="G7650" s="46">
        <v>0.96430000000000005</v>
      </c>
      <c r="H7650" s="46">
        <v>1</v>
      </c>
      <c r="I7650" s="17">
        <v>0.96299999999999997</v>
      </c>
      <c r="J7650" s="4">
        <v>1.80954874669534E-2</v>
      </c>
    </row>
    <row r="7651" spans="1:10" ht="15" customHeight="1">
      <c r="A7651" s="15"/>
      <c r="B7651" s="2" t="s">
        <v>11400</v>
      </c>
      <c r="C7651" s="2" t="s">
        <v>21268</v>
      </c>
      <c r="D7651" s="19">
        <v>0</v>
      </c>
      <c r="F7651" s="46">
        <v>0.97397500000000004</v>
      </c>
      <c r="G7651" s="46">
        <v>0.97170000000000001</v>
      </c>
      <c r="H7651" s="46">
        <v>1</v>
      </c>
      <c r="I7651" s="17">
        <v>0.95250000000000001</v>
      </c>
      <c r="J7651" s="4">
        <v>2.08183212579689E-2</v>
      </c>
    </row>
    <row r="7652" spans="1:10" ht="15" customHeight="1">
      <c r="A7652" s="15"/>
      <c r="B7652" s="2" t="s">
        <v>21269</v>
      </c>
      <c r="C7652" s="2" t="s">
        <v>20739</v>
      </c>
      <c r="D7652" s="19">
        <v>1</v>
      </c>
      <c r="F7652" s="46">
        <v>0.67869999999999997</v>
      </c>
      <c r="G7652" s="46">
        <v>1</v>
      </c>
      <c r="H7652" s="46">
        <v>1</v>
      </c>
      <c r="I7652" s="17">
        <v>3.61E-2</v>
      </c>
      <c r="J7652" s="4">
        <v>0.55650792447188002</v>
      </c>
    </row>
    <row r="7653" spans="1:10" ht="15" customHeight="1">
      <c r="A7653" s="15"/>
      <c r="B7653" s="2" t="s">
        <v>21269</v>
      </c>
      <c r="C7653" s="2" t="s">
        <v>21270</v>
      </c>
      <c r="D7653" s="19">
        <v>2</v>
      </c>
      <c r="F7653" s="46">
        <v>0.59862499999999996</v>
      </c>
      <c r="G7653" s="46">
        <v>0.67920000000000003</v>
      </c>
      <c r="H7653" s="46">
        <v>1</v>
      </c>
      <c r="I7653" s="17">
        <v>3.61E-2</v>
      </c>
      <c r="J7653" s="4">
        <v>0.48178356395792499</v>
      </c>
    </row>
    <row r="7654" spans="1:10" ht="15" customHeight="1">
      <c r="A7654" s="15"/>
      <c r="B7654" s="2" t="s">
        <v>11401</v>
      </c>
      <c r="C7654" s="2" t="s">
        <v>21271</v>
      </c>
      <c r="D7654" s="19">
        <v>0</v>
      </c>
      <c r="F7654" s="46">
        <v>0.66979999999999995</v>
      </c>
      <c r="G7654" s="46">
        <v>0.67920000000000003</v>
      </c>
      <c r="H7654" s="46">
        <v>1</v>
      </c>
      <c r="I7654" s="17">
        <v>0.32079999999999997</v>
      </c>
      <c r="J7654" s="4">
        <v>0.38159098521846702</v>
      </c>
    </row>
    <row r="7655" spans="1:10" ht="15" customHeight="1">
      <c r="A7655" s="15"/>
      <c r="B7655" s="2" t="s">
        <v>21272</v>
      </c>
      <c r="C7655" s="2" t="s">
        <v>21273</v>
      </c>
      <c r="D7655" s="19">
        <v>0</v>
      </c>
      <c r="F7655" s="46">
        <v>0.66979999999999995</v>
      </c>
      <c r="G7655" s="46">
        <v>0.67920000000000003</v>
      </c>
      <c r="H7655" s="46">
        <v>1</v>
      </c>
      <c r="I7655" s="17">
        <v>0.32079999999999997</v>
      </c>
      <c r="J7655" s="4">
        <v>0.38159098521846702</v>
      </c>
    </row>
    <row r="7656" spans="1:10" ht="15" customHeight="1">
      <c r="A7656" s="15"/>
      <c r="B7656" s="2" t="s">
        <v>11402</v>
      </c>
      <c r="C7656" s="2" t="s">
        <v>21274</v>
      </c>
      <c r="D7656" s="19">
        <v>0</v>
      </c>
      <c r="F7656" s="46">
        <v>0.8</v>
      </c>
      <c r="G7656" s="46">
        <v>0.8</v>
      </c>
      <c r="H7656" s="46">
        <v>1</v>
      </c>
      <c r="I7656" s="17">
        <v>0.6</v>
      </c>
      <c r="J7656" s="4">
        <v>0.28284271247461901</v>
      </c>
    </row>
    <row r="7657" spans="1:10" ht="15" customHeight="1">
      <c r="A7657" s="15"/>
      <c r="B7657" s="2" t="s">
        <v>11403</v>
      </c>
      <c r="C7657" s="2" t="s">
        <v>21275</v>
      </c>
      <c r="D7657" s="19">
        <v>0</v>
      </c>
      <c r="F7657" s="46">
        <v>0.49340000000000001</v>
      </c>
      <c r="G7657" s="46">
        <v>0.41920000000000002</v>
      </c>
      <c r="H7657" s="46">
        <v>1</v>
      </c>
      <c r="I7657" s="17">
        <v>0.19220000000000001</v>
      </c>
      <c r="J7657" s="4">
        <v>0.33485268402687202</v>
      </c>
    </row>
    <row r="7658" spans="1:10" ht="15" customHeight="1">
      <c r="A7658" s="15"/>
      <c r="B7658" s="2" t="s">
        <v>11404</v>
      </c>
      <c r="C7658" s="2" t="s">
        <v>21276</v>
      </c>
      <c r="D7658" s="19">
        <v>1</v>
      </c>
      <c r="F7658" s="46">
        <v>0.66664999999999996</v>
      </c>
      <c r="G7658" s="46">
        <v>0.66664999999999996</v>
      </c>
      <c r="H7658" s="46">
        <v>1</v>
      </c>
      <c r="I7658" s="17">
        <v>0.33329999999999999</v>
      </c>
      <c r="J7658" s="4">
        <v>0.471428091017071</v>
      </c>
    </row>
    <row r="7659" spans="1:10" ht="15" customHeight="1">
      <c r="A7659" s="15"/>
      <c r="B7659" s="2" t="s">
        <v>11404</v>
      </c>
      <c r="C7659" s="2" t="s">
        <v>21277</v>
      </c>
      <c r="D7659" s="19">
        <v>2</v>
      </c>
      <c r="F7659" s="46">
        <v>0.83335000000000004</v>
      </c>
      <c r="G7659" s="46">
        <v>0.83335000000000004</v>
      </c>
      <c r="H7659" s="46">
        <v>1</v>
      </c>
      <c r="I7659" s="17">
        <v>0.66669999999999996</v>
      </c>
      <c r="J7659" s="4">
        <v>0.23567869016947601</v>
      </c>
    </row>
    <row r="7660" spans="1:10" ht="15" customHeight="1">
      <c r="A7660" s="15"/>
      <c r="B7660" s="2" t="s">
        <v>11405</v>
      </c>
      <c r="C7660" s="2" t="s">
        <v>21278</v>
      </c>
      <c r="D7660" s="19">
        <v>0</v>
      </c>
      <c r="F7660" s="46">
        <v>0.83960000000000001</v>
      </c>
      <c r="G7660" s="46">
        <v>1</v>
      </c>
      <c r="H7660" s="46">
        <v>1</v>
      </c>
      <c r="I7660" s="17">
        <v>0.3584</v>
      </c>
      <c r="J7660" s="4">
        <v>0.32079999999999997</v>
      </c>
    </row>
    <row r="7661" spans="1:10" ht="15" customHeight="1">
      <c r="A7661" s="15"/>
      <c r="B7661" s="2" t="s">
        <v>11406</v>
      </c>
      <c r="C7661" s="2" t="s">
        <v>21279</v>
      </c>
      <c r="D7661" s="19">
        <v>0</v>
      </c>
      <c r="F7661" s="46">
        <v>0.82772500000000004</v>
      </c>
      <c r="G7661" s="46">
        <v>0.97624999999999995</v>
      </c>
      <c r="H7661" s="46">
        <v>1</v>
      </c>
      <c r="I7661" s="17">
        <v>0.3584</v>
      </c>
      <c r="J7661" s="4">
        <v>0.31368354940395998</v>
      </c>
    </row>
    <row r="7662" spans="1:10" ht="15" customHeight="1">
      <c r="A7662" s="15"/>
      <c r="B7662" s="2" t="s">
        <v>11407</v>
      </c>
      <c r="C7662" s="2" t="s">
        <v>21280</v>
      </c>
      <c r="D7662" s="19">
        <v>0</v>
      </c>
      <c r="F7662" s="46">
        <v>0.65047500000000003</v>
      </c>
      <c r="G7662" s="46">
        <v>0.70484999999999998</v>
      </c>
      <c r="H7662" s="46">
        <v>1</v>
      </c>
      <c r="I7662" s="17">
        <v>0.19220000000000001</v>
      </c>
      <c r="J7662" s="4">
        <v>0.40877411345795001</v>
      </c>
    </row>
    <row r="7663" spans="1:10" ht="15" customHeight="1">
      <c r="A7663" s="15"/>
      <c r="B7663" s="2" t="s">
        <v>11408</v>
      </c>
      <c r="C7663" s="2" t="s">
        <v>21281</v>
      </c>
      <c r="D7663" s="19">
        <v>0</v>
      </c>
      <c r="F7663" s="46">
        <v>0.60385</v>
      </c>
      <c r="G7663" s="46">
        <v>0.52510000000000001</v>
      </c>
      <c r="H7663" s="46">
        <v>1</v>
      </c>
      <c r="I7663" s="17">
        <v>0.19220000000000001</v>
      </c>
      <c r="J7663" s="4">
        <v>0.31650823527990601</v>
      </c>
    </row>
    <row r="7664" spans="1:10" ht="15" customHeight="1">
      <c r="A7664" s="15"/>
      <c r="B7664" s="2" t="s">
        <v>11409</v>
      </c>
      <c r="C7664" s="2" t="s">
        <v>21282</v>
      </c>
      <c r="D7664" s="19">
        <v>0</v>
      </c>
      <c r="F7664" s="46">
        <v>0.61936666666666695</v>
      </c>
      <c r="G7664" s="46">
        <v>0.5524</v>
      </c>
      <c r="H7664" s="46">
        <v>1</v>
      </c>
      <c r="I7664" s="17">
        <v>0.19220000000000001</v>
      </c>
      <c r="J7664" s="4">
        <v>0.32359093724433402</v>
      </c>
    </row>
    <row r="7665" spans="1:10" ht="15" customHeight="1">
      <c r="A7665" s="15"/>
      <c r="B7665" s="2" t="s">
        <v>21283</v>
      </c>
      <c r="C7665" s="2" t="s">
        <v>21284</v>
      </c>
      <c r="D7665" s="19">
        <v>0</v>
      </c>
      <c r="F7665" s="46">
        <v>0.63278333333333303</v>
      </c>
      <c r="G7665" s="46">
        <v>0.59265000000000001</v>
      </c>
      <c r="H7665" s="46">
        <v>1</v>
      </c>
      <c r="I7665" s="17">
        <v>0.19220000000000001</v>
      </c>
      <c r="J7665" s="4">
        <v>0.32360959452195898</v>
      </c>
    </row>
    <row r="7666" spans="1:10" ht="15" customHeight="1">
      <c r="A7666" s="15"/>
      <c r="B7666" s="2" t="s">
        <v>11410</v>
      </c>
      <c r="C7666" s="2" t="s">
        <v>21285</v>
      </c>
      <c r="D7666" s="19">
        <v>0</v>
      </c>
      <c r="F7666" s="46">
        <v>0.58384999999999998</v>
      </c>
      <c r="G7666" s="46">
        <v>0.64664999999999995</v>
      </c>
      <c r="H7666" s="46">
        <v>1</v>
      </c>
      <c r="I7666" s="17">
        <v>5.5599999999999997E-2</v>
      </c>
      <c r="J7666" s="4">
        <v>0.44363783314771499</v>
      </c>
    </row>
    <row r="7667" spans="1:10" ht="15" customHeight="1">
      <c r="A7667" s="15"/>
      <c r="B7667" s="2" t="s">
        <v>11411</v>
      </c>
      <c r="C7667" s="2" t="s">
        <v>21286</v>
      </c>
      <c r="D7667" s="19">
        <v>0</v>
      </c>
      <c r="F7667" s="46">
        <v>1</v>
      </c>
      <c r="G7667" s="46">
        <v>1</v>
      </c>
      <c r="H7667" s="46">
        <v>1</v>
      </c>
      <c r="I7667" s="17">
        <v>1</v>
      </c>
      <c r="J7667" s="4">
        <v>0</v>
      </c>
    </row>
    <row r="7668" spans="1:10" ht="15" customHeight="1">
      <c r="A7668" s="15"/>
      <c r="B7668" s="2" t="s">
        <v>11412</v>
      </c>
      <c r="C7668" s="2" t="s">
        <v>21287</v>
      </c>
      <c r="D7668" s="19">
        <v>0</v>
      </c>
      <c r="F7668" s="46">
        <v>0.9375</v>
      </c>
      <c r="G7668" s="46">
        <v>0.9375</v>
      </c>
      <c r="H7668" s="46">
        <v>1</v>
      </c>
      <c r="I7668" s="17">
        <v>0.875</v>
      </c>
      <c r="J7668" s="4">
        <v>8.8388347648318405E-2</v>
      </c>
    </row>
    <row r="7669" spans="1:10" ht="15" customHeight="1">
      <c r="A7669" s="15"/>
      <c r="B7669" s="2" t="s">
        <v>11413</v>
      </c>
      <c r="C7669" s="2" t="s">
        <v>21224</v>
      </c>
      <c r="D7669" s="19">
        <v>0</v>
      </c>
      <c r="F7669" s="46">
        <v>0.68807499999999999</v>
      </c>
      <c r="G7669" s="46">
        <v>0.69694999999999996</v>
      </c>
      <c r="H7669" s="46">
        <v>1</v>
      </c>
      <c r="I7669" s="17">
        <v>0.3584</v>
      </c>
      <c r="J7669" s="4">
        <v>0.33351828910371101</v>
      </c>
    </row>
    <row r="7670" spans="1:10" ht="15" customHeight="1">
      <c r="A7670" s="15"/>
      <c r="B7670" s="2" t="s">
        <v>21288</v>
      </c>
      <c r="C7670" s="2" t="s">
        <v>21289</v>
      </c>
      <c r="D7670" s="19">
        <v>0</v>
      </c>
      <c r="F7670" s="46">
        <v>0.82697500000000002</v>
      </c>
      <c r="G7670" s="46">
        <v>0.97475000000000001</v>
      </c>
      <c r="H7670" s="46">
        <v>1</v>
      </c>
      <c r="I7670" s="17">
        <v>0.3584</v>
      </c>
      <c r="J7670" s="4">
        <v>0.31328911434434897</v>
      </c>
    </row>
    <row r="7671" spans="1:10" ht="15" customHeight="1">
      <c r="A7671" s="15"/>
      <c r="B7671" s="2" t="s">
        <v>11414</v>
      </c>
      <c r="C7671" s="2" t="s">
        <v>21290</v>
      </c>
      <c r="D7671" s="19">
        <v>0</v>
      </c>
      <c r="F7671" s="46">
        <v>0.67420000000000002</v>
      </c>
      <c r="G7671" s="46">
        <v>0.66920000000000002</v>
      </c>
      <c r="H7671" s="46">
        <v>1</v>
      </c>
      <c r="I7671" s="17">
        <v>0.3584</v>
      </c>
      <c r="J7671" s="4">
        <v>0.347879988885056</v>
      </c>
    </row>
    <row r="7672" spans="1:10" ht="15" customHeight="1">
      <c r="A7672" s="15"/>
      <c r="B7672" s="2" t="s">
        <v>21291</v>
      </c>
      <c r="C7672" s="2" t="s">
        <v>21292</v>
      </c>
      <c r="D7672" s="19">
        <v>0</v>
      </c>
      <c r="F7672" s="46">
        <v>0.70335000000000003</v>
      </c>
      <c r="G7672" s="46">
        <v>0.81059999999999999</v>
      </c>
      <c r="H7672" s="46">
        <v>1</v>
      </c>
      <c r="I7672" s="17">
        <v>0.19220000000000001</v>
      </c>
      <c r="J7672" s="4">
        <v>0.36659771321345302</v>
      </c>
    </row>
    <row r="7673" spans="1:10" ht="15" customHeight="1">
      <c r="A7673" s="15"/>
      <c r="B7673" s="2" t="s">
        <v>11415</v>
      </c>
      <c r="C7673" s="2" t="s">
        <v>21293</v>
      </c>
      <c r="D7673" s="19">
        <v>0</v>
      </c>
      <c r="F7673" s="46">
        <v>0.67500000000000004</v>
      </c>
      <c r="G7673" s="46">
        <v>0.67500000000000004</v>
      </c>
      <c r="H7673" s="46">
        <v>1</v>
      </c>
      <c r="I7673" s="17">
        <v>0.35</v>
      </c>
      <c r="J7673" s="4">
        <v>0.45961940777125598</v>
      </c>
    </row>
    <row r="7674" spans="1:10" ht="15" customHeight="1">
      <c r="A7674" s="15"/>
      <c r="B7674" s="2" t="s">
        <v>11416</v>
      </c>
      <c r="C7674" s="2" t="s">
        <v>21294</v>
      </c>
      <c r="D7674" s="19">
        <v>0</v>
      </c>
      <c r="F7674" s="46">
        <v>1</v>
      </c>
      <c r="G7674" s="46">
        <v>1</v>
      </c>
      <c r="H7674" s="46">
        <v>1</v>
      </c>
      <c r="I7674" s="17">
        <v>1</v>
      </c>
      <c r="J7674" s="4">
        <v>0</v>
      </c>
    </row>
    <row r="7675" spans="1:10" ht="15" customHeight="1">
      <c r="A7675" s="15"/>
      <c r="B7675" s="2" t="s">
        <v>21295</v>
      </c>
      <c r="C7675" s="2" t="s">
        <v>21296</v>
      </c>
      <c r="D7675" s="19">
        <v>0</v>
      </c>
      <c r="F7675" s="46">
        <v>0.48598000000000002</v>
      </c>
      <c r="G7675" s="46">
        <v>0.22109999999999999</v>
      </c>
      <c r="H7675" s="46">
        <v>1</v>
      </c>
      <c r="I7675" s="17">
        <v>5.5100000000000003E-2</v>
      </c>
      <c r="J7675" s="4">
        <v>0.45619664290742001</v>
      </c>
    </row>
    <row r="7676" spans="1:10" ht="15" customHeight="1">
      <c r="A7676" s="15"/>
      <c r="B7676" s="2" t="s">
        <v>11417</v>
      </c>
      <c r="C7676" s="2" t="s">
        <v>21297</v>
      </c>
      <c r="D7676" s="19">
        <v>0</v>
      </c>
      <c r="F7676" s="46">
        <v>0.83960000000000001</v>
      </c>
      <c r="G7676" s="46">
        <v>1</v>
      </c>
      <c r="H7676" s="46">
        <v>1</v>
      </c>
      <c r="I7676" s="17">
        <v>0.3584</v>
      </c>
      <c r="J7676" s="4">
        <v>0.32079999999999997</v>
      </c>
    </row>
    <row r="7677" spans="1:10" ht="15" customHeight="1">
      <c r="A7677" s="15"/>
      <c r="B7677" s="2" t="s">
        <v>11418</v>
      </c>
      <c r="C7677" s="2" t="s">
        <v>21298</v>
      </c>
      <c r="D7677" s="19">
        <v>0</v>
      </c>
      <c r="F7677" s="46">
        <v>0.52375000000000005</v>
      </c>
      <c r="G7677" s="46">
        <v>0.52375000000000005</v>
      </c>
      <c r="H7677" s="46">
        <v>1</v>
      </c>
      <c r="I7677" s="17">
        <v>4.7500000000000001E-2</v>
      </c>
      <c r="J7677" s="4">
        <v>0.67351920908018603</v>
      </c>
    </row>
    <row r="7678" spans="1:10" ht="15" customHeight="1">
      <c r="A7678" s="15"/>
      <c r="B7678" s="2" t="s">
        <v>11419</v>
      </c>
      <c r="C7678" s="2" t="s">
        <v>21299</v>
      </c>
      <c r="D7678" s="19">
        <v>0</v>
      </c>
      <c r="F7678" s="46">
        <v>1</v>
      </c>
      <c r="G7678" s="46">
        <v>1</v>
      </c>
      <c r="H7678" s="46">
        <v>1</v>
      </c>
      <c r="I7678" s="17">
        <v>1</v>
      </c>
      <c r="J7678" s="4">
        <v>0</v>
      </c>
    </row>
    <row r="7679" spans="1:10" ht="15" customHeight="1">
      <c r="A7679" s="15"/>
      <c r="B7679" s="2" t="s">
        <v>11420</v>
      </c>
      <c r="C7679" s="2" t="s">
        <v>21300</v>
      </c>
      <c r="D7679" s="19">
        <v>0</v>
      </c>
      <c r="F7679" s="46">
        <v>0.72947499999999998</v>
      </c>
      <c r="G7679" s="46">
        <v>0.77275000000000005</v>
      </c>
      <c r="H7679" s="46">
        <v>1</v>
      </c>
      <c r="I7679" s="17">
        <v>0.37240000000000001</v>
      </c>
      <c r="J7679" s="4">
        <v>0.32026910950012</v>
      </c>
    </row>
    <row r="7680" spans="1:10" ht="15" customHeight="1">
      <c r="A7680" s="15"/>
      <c r="B7680" s="2" t="s">
        <v>11421</v>
      </c>
      <c r="C7680" s="2" t="s">
        <v>21301</v>
      </c>
      <c r="D7680" s="19">
        <v>0</v>
      </c>
      <c r="F7680" s="46">
        <v>0.65024285714285701</v>
      </c>
      <c r="G7680" s="46">
        <v>0.94950000000000001</v>
      </c>
      <c r="H7680" s="46">
        <v>1</v>
      </c>
      <c r="I7680" s="17">
        <v>0.13300000000000001</v>
      </c>
      <c r="J7680" s="4">
        <v>0.41789751078920001</v>
      </c>
    </row>
    <row r="7681" spans="1:10" ht="15" customHeight="1">
      <c r="A7681" s="15"/>
      <c r="B7681" s="2" t="s">
        <v>11422</v>
      </c>
      <c r="C7681" s="2" t="s">
        <v>21302</v>
      </c>
      <c r="D7681" s="19">
        <v>0</v>
      </c>
      <c r="F7681" s="46">
        <v>0.82542000000000004</v>
      </c>
      <c r="G7681" s="46">
        <v>0.95250000000000001</v>
      </c>
      <c r="H7681" s="46">
        <v>1</v>
      </c>
      <c r="I7681" s="17">
        <v>0.23449999999999999</v>
      </c>
      <c r="J7681" s="4">
        <v>0.33109448349375997</v>
      </c>
    </row>
    <row r="7682" spans="1:10" ht="15" customHeight="1">
      <c r="A7682" s="15"/>
      <c r="B7682" s="2" t="s">
        <v>21303</v>
      </c>
      <c r="C7682" s="2" t="s">
        <v>21304</v>
      </c>
      <c r="D7682" s="19">
        <v>0</v>
      </c>
      <c r="F7682" s="46">
        <v>0.79600000000000004</v>
      </c>
      <c r="G7682" s="46">
        <v>0.97475000000000001</v>
      </c>
      <c r="H7682" s="46">
        <v>1</v>
      </c>
      <c r="I7682" s="17">
        <v>0.23449999999999999</v>
      </c>
      <c r="J7682" s="4">
        <v>0.37508954486451201</v>
      </c>
    </row>
    <row r="7683" spans="1:10" ht="15" customHeight="1">
      <c r="A7683" s="15"/>
      <c r="B7683" s="2" t="s">
        <v>11423</v>
      </c>
      <c r="C7683" s="2" t="s">
        <v>21305</v>
      </c>
      <c r="D7683" s="19">
        <v>0</v>
      </c>
      <c r="F7683" s="46">
        <v>1</v>
      </c>
      <c r="G7683" s="46">
        <v>1</v>
      </c>
      <c r="H7683" s="46">
        <v>1</v>
      </c>
      <c r="I7683" s="17">
        <v>1</v>
      </c>
      <c r="J7683" s="4">
        <v>0</v>
      </c>
    </row>
    <row r="7684" spans="1:10" ht="15" customHeight="1">
      <c r="A7684" s="15"/>
      <c r="B7684" s="2" t="s">
        <v>11424</v>
      </c>
      <c r="C7684" s="2" t="s">
        <v>21306</v>
      </c>
      <c r="D7684" s="19">
        <v>1</v>
      </c>
      <c r="F7684" s="46">
        <v>0.56999999999999995</v>
      </c>
      <c r="G7684" s="46">
        <v>0.52190000000000003</v>
      </c>
      <c r="H7684" s="46">
        <v>1</v>
      </c>
      <c r="I7684" s="17">
        <v>0.1802</v>
      </c>
      <c r="J7684" s="4">
        <v>0.34856618883649598</v>
      </c>
    </row>
    <row r="7685" spans="1:10" ht="15" customHeight="1">
      <c r="A7685" s="15"/>
      <c r="B7685" s="2" t="s">
        <v>11424</v>
      </c>
      <c r="C7685" s="2" t="s">
        <v>21307</v>
      </c>
      <c r="D7685" s="19">
        <v>2</v>
      </c>
      <c r="F7685" s="46">
        <v>0.62639999999999996</v>
      </c>
      <c r="G7685" s="46">
        <v>0.52510000000000001</v>
      </c>
      <c r="H7685" s="46">
        <v>1</v>
      </c>
      <c r="I7685" s="17">
        <v>0.23449999999999999</v>
      </c>
      <c r="J7685" s="4">
        <v>0.29634577776644599</v>
      </c>
    </row>
    <row r="7686" spans="1:10" ht="15" customHeight="1">
      <c r="A7686" s="15"/>
      <c r="B7686" s="2" t="s">
        <v>11425</v>
      </c>
      <c r="C7686" s="2" t="s">
        <v>21308</v>
      </c>
      <c r="D7686" s="19">
        <v>0</v>
      </c>
      <c r="F7686" s="46">
        <v>0.94120000000000004</v>
      </c>
      <c r="G7686" s="46">
        <v>0.94120000000000004</v>
      </c>
      <c r="H7686" s="46">
        <v>1</v>
      </c>
      <c r="I7686" s="17">
        <v>0.88239999999999996</v>
      </c>
      <c r="J7686" s="4">
        <v>8.3155757467538005E-2</v>
      </c>
    </row>
    <row r="7687" spans="1:10" ht="15" customHeight="1">
      <c r="A7687" s="15"/>
      <c r="B7687" s="2" t="s">
        <v>11426</v>
      </c>
      <c r="C7687" s="2" t="s">
        <v>21309</v>
      </c>
      <c r="D7687" s="19">
        <v>1</v>
      </c>
      <c r="F7687" s="46">
        <v>0.65425</v>
      </c>
      <c r="G7687" s="46">
        <v>0.78754999999999997</v>
      </c>
      <c r="H7687" s="46">
        <v>1</v>
      </c>
      <c r="I7687" s="17">
        <v>4.19E-2</v>
      </c>
      <c r="J7687" s="4">
        <v>0.43735255420160402</v>
      </c>
    </row>
    <row r="7688" spans="1:10" ht="15" customHeight="1">
      <c r="A7688" s="15"/>
      <c r="B7688" s="2" t="s">
        <v>11426</v>
      </c>
      <c r="C7688" s="2" t="s">
        <v>21310</v>
      </c>
      <c r="D7688" s="19">
        <v>2</v>
      </c>
      <c r="F7688" s="46">
        <v>0.72322500000000001</v>
      </c>
      <c r="G7688" s="46">
        <v>0.78754999999999997</v>
      </c>
      <c r="H7688" s="46">
        <v>1</v>
      </c>
      <c r="I7688" s="17">
        <v>0.31780000000000003</v>
      </c>
      <c r="J7688" s="4">
        <v>0.31253141042141702</v>
      </c>
    </row>
    <row r="7689" spans="1:10" ht="15" customHeight="1">
      <c r="A7689" s="15"/>
      <c r="B7689" s="2" t="s">
        <v>11427</v>
      </c>
      <c r="C7689" s="2" t="s">
        <v>21311</v>
      </c>
      <c r="D7689" s="19">
        <v>0</v>
      </c>
      <c r="F7689" s="46">
        <v>0.67500000000000004</v>
      </c>
      <c r="G7689" s="46">
        <v>0.67500000000000004</v>
      </c>
      <c r="H7689" s="46">
        <v>1</v>
      </c>
      <c r="I7689" s="17">
        <v>0.35</v>
      </c>
      <c r="J7689" s="4">
        <v>0.45961940777125598</v>
      </c>
    </row>
    <row r="7690" spans="1:10" ht="15" customHeight="1">
      <c r="A7690" s="15"/>
      <c r="B7690" s="2" t="s">
        <v>11428</v>
      </c>
      <c r="C7690" s="2" t="s">
        <v>21312</v>
      </c>
      <c r="D7690" s="19">
        <v>0</v>
      </c>
      <c r="F7690" s="46">
        <v>1</v>
      </c>
      <c r="G7690" s="46">
        <v>1</v>
      </c>
      <c r="H7690" s="46">
        <v>1</v>
      </c>
      <c r="I7690" s="17">
        <v>1</v>
      </c>
      <c r="J7690" s="4">
        <v>0</v>
      </c>
    </row>
    <row r="7691" spans="1:10" ht="15" customHeight="1">
      <c r="A7691" s="15"/>
      <c r="B7691" s="2" t="s">
        <v>21313</v>
      </c>
      <c r="C7691" s="2" t="s">
        <v>21314</v>
      </c>
      <c r="D7691" s="19">
        <v>0</v>
      </c>
      <c r="F7691" s="46">
        <v>1</v>
      </c>
      <c r="G7691" s="46">
        <v>1</v>
      </c>
      <c r="H7691" s="46">
        <v>1</v>
      </c>
      <c r="I7691" s="17">
        <v>1</v>
      </c>
      <c r="J7691" s="4">
        <v>0</v>
      </c>
    </row>
    <row r="7692" spans="1:10" ht="15" customHeight="1">
      <c r="A7692" s="15"/>
      <c r="B7692" s="2" t="s">
        <v>11429</v>
      </c>
      <c r="C7692" s="2" t="s">
        <v>21315</v>
      </c>
      <c r="D7692" s="19">
        <v>0</v>
      </c>
      <c r="F7692" s="46">
        <v>0.93182500000000001</v>
      </c>
      <c r="G7692" s="46">
        <v>1</v>
      </c>
      <c r="H7692" s="46">
        <v>1</v>
      </c>
      <c r="I7692" s="17">
        <v>0.72729999999999995</v>
      </c>
      <c r="J7692" s="4">
        <v>0.13635</v>
      </c>
    </row>
    <row r="7693" spans="1:10" ht="15" customHeight="1">
      <c r="A7693" s="15"/>
      <c r="B7693" s="2" t="s">
        <v>21316</v>
      </c>
      <c r="C7693" s="2" t="s">
        <v>21317</v>
      </c>
      <c r="D7693" s="19">
        <v>0</v>
      </c>
      <c r="F7693" s="46">
        <v>1</v>
      </c>
      <c r="G7693" s="46">
        <v>1</v>
      </c>
      <c r="H7693" s="46">
        <v>1</v>
      </c>
      <c r="I7693" s="17">
        <v>1</v>
      </c>
      <c r="J7693" s="4">
        <v>0</v>
      </c>
    </row>
    <row r="7694" spans="1:10" ht="15" customHeight="1">
      <c r="A7694" s="15"/>
      <c r="B7694" s="2" t="s">
        <v>11430</v>
      </c>
      <c r="C7694" s="2" t="s">
        <v>21318</v>
      </c>
      <c r="D7694" s="19">
        <v>0</v>
      </c>
      <c r="F7694" s="46">
        <v>0.33806666666666702</v>
      </c>
      <c r="G7694" s="46">
        <v>1.37E-2</v>
      </c>
      <c r="H7694" s="46">
        <v>1</v>
      </c>
      <c r="I7694" s="17">
        <v>5.0000000000000001E-4</v>
      </c>
      <c r="J7694" s="4">
        <v>0.57328907484211999</v>
      </c>
    </row>
    <row r="7695" spans="1:10" ht="15" customHeight="1">
      <c r="A7695" s="15"/>
      <c r="B7695" s="2" t="s">
        <v>11431</v>
      </c>
      <c r="C7695" s="2" t="s">
        <v>21319</v>
      </c>
      <c r="D7695" s="19">
        <v>0</v>
      </c>
      <c r="F7695" s="46">
        <v>0.65005000000000002</v>
      </c>
      <c r="G7695" s="46">
        <v>0.69799999999999995</v>
      </c>
      <c r="H7695" s="46">
        <v>1</v>
      </c>
      <c r="I7695" s="17">
        <v>0.20419999999999999</v>
      </c>
      <c r="J7695" s="4">
        <v>0.41160402897282999</v>
      </c>
    </row>
    <row r="7696" spans="1:10" ht="15" customHeight="1">
      <c r="A7696" s="15"/>
      <c r="B7696" s="2" t="s">
        <v>11432</v>
      </c>
      <c r="C7696" s="2" t="s">
        <v>21320</v>
      </c>
      <c r="D7696" s="19">
        <v>0</v>
      </c>
      <c r="F7696" s="46">
        <v>0.69466666666666699</v>
      </c>
      <c r="G7696" s="46">
        <v>0.87080000000000002</v>
      </c>
      <c r="H7696" s="46">
        <v>1</v>
      </c>
      <c r="I7696" s="17">
        <v>0.20419999999999999</v>
      </c>
      <c r="J7696" s="4">
        <v>0.38570346468066202</v>
      </c>
    </row>
    <row r="7697" spans="1:10" ht="15" customHeight="1">
      <c r="A7697" s="15"/>
      <c r="B7697" s="2" t="s">
        <v>11433</v>
      </c>
      <c r="C7697" s="2" t="s">
        <v>21321</v>
      </c>
      <c r="D7697" s="19">
        <v>0</v>
      </c>
      <c r="F7697" s="46">
        <v>0.94120000000000004</v>
      </c>
      <c r="G7697" s="46">
        <v>0.94120000000000004</v>
      </c>
      <c r="H7697" s="46">
        <v>1</v>
      </c>
      <c r="I7697" s="17">
        <v>0.88239999999999996</v>
      </c>
      <c r="J7697" s="4">
        <v>8.3155757467538005E-2</v>
      </c>
    </row>
    <row r="7698" spans="1:10" ht="15" customHeight="1">
      <c r="A7698" s="15"/>
      <c r="B7698" s="2" t="s">
        <v>11434</v>
      </c>
      <c r="C7698" s="2" t="s">
        <v>21322</v>
      </c>
      <c r="D7698" s="19">
        <v>0</v>
      </c>
      <c r="F7698" s="46">
        <v>1</v>
      </c>
      <c r="G7698" s="46">
        <v>1</v>
      </c>
      <c r="H7698" s="46">
        <v>1</v>
      </c>
      <c r="I7698" s="17">
        <v>1</v>
      </c>
      <c r="J7698" s="4">
        <v>0</v>
      </c>
    </row>
    <row r="7699" spans="1:10" ht="15" customHeight="1">
      <c r="A7699" s="15"/>
      <c r="B7699" s="2" t="s">
        <v>11435</v>
      </c>
      <c r="C7699" s="2" t="s">
        <v>21323</v>
      </c>
      <c r="D7699" s="19">
        <v>0</v>
      </c>
      <c r="F7699" s="46">
        <v>0.86312500000000003</v>
      </c>
      <c r="G7699" s="46">
        <v>0.97624999999999995</v>
      </c>
      <c r="H7699" s="46">
        <v>1</v>
      </c>
      <c r="I7699" s="17">
        <v>0.5</v>
      </c>
      <c r="J7699" s="4">
        <v>0.24311669865862101</v>
      </c>
    </row>
    <row r="7700" spans="1:10" ht="15" customHeight="1">
      <c r="A7700" s="15"/>
      <c r="B7700" s="2" t="s">
        <v>11436</v>
      </c>
      <c r="C7700" s="2" t="s">
        <v>21324</v>
      </c>
      <c r="D7700" s="19">
        <v>0</v>
      </c>
      <c r="F7700" s="46">
        <v>1</v>
      </c>
      <c r="G7700" s="46">
        <v>1</v>
      </c>
      <c r="H7700" s="46">
        <v>1</v>
      </c>
      <c r="I7700" s="17">
        <v>1</v>
      </c>
      <c r="J7700" s="4">
        <v>0</v>
      </c>
    </row>
    <row r="7701" spans="1:10" ht="15" customHeight="1">
      <c r="A7701" s="15"/>
      <c r="B7701" s="2" t="s">
        <v>11437</v>
      </c>
      <c r="C7701" s="2" t="s">
        <v>21325</v>
      </c>
      <c r="D7701" s="19">
        <v>0</v>
      </c>
      <c r="F7701" s="46">
        <v>0.81252500000000005</v>
      </c>
      <c r="G7701" s="46">
        <v>0.96614999999999995</v>
      </c>
      <c r="H7701" s="46">
        <v>1</v>
      </c>
      <c r="I7701" s="17">
        <v>0.31780000000000003</v>
      </c>
      <c r="J7701" s="4">
        <v>0.33112490468099798</v>
      </c>
    </row>
    <row r="7702" spans="1:10" ht="15" customHeight="1">
      <c r="A7702" s="15"/>
      <c r="B7702" s="2" t="s">
        <v>11438</v>
      </c>
      <c r="C7702" s="2" t="s">
        <v>21326</v>
      </c>
      <c r="D7702" s="19">
        <v>0</v>
      </c>
      <c r="F7702" s="46">
        <v>0.77424999999999999</v>
      </c>
      <c r="G7702" s="46">
        <v>0.82750000000000001</v>
      </c>
      <c r="H7702" s="46">
        <v>1</v>
      </c>
      <c r="I7702" s="17">
        <v>0.442</v>
      </c>
      <c r="J7702" s="4">
        <v>0.25708250945302902</v>
      </c>
    </row>
    <row r="7703" spans="1:10" ht="15" customHeight="1">
      <c r="A7703" s="15"/>
      <c r="B7703" s="2" t="s">
        <v>11439</v>
      </c>
      <c r="C7703" s="2" t="s">
        <v>21327</v>
      </c>
      <c r="D7703" s="19">
        <v>0</v>
      </c>
      <c r="F7703" s="46">
        <v>0.81757500000000005</v>
      </c>
      <c r="G7703" s="46">
        <v>0.97624999999999995</v>
      </c>
      <c r="H7703" s="46">
        <v>1</v>
      </c>
      <c r="I7703" s="17">
        <v>0.31780000000000003</v>
      </c>
      <c r="J7703" s="4">
        <v>0.333934907579306</v>
      </c>
    </row>
    <row r="7704" spans="1:10" ht="15" customHeight="1">
      <c r="A7704" s="15"/>
      <c r="B7704" s="2" t="s">
        <v>21328</v>
      </c>
      <c r="C7704" s="2" t="s">
        <v>21329</v>
      </c>
      <c r="D7704" s="19">
        <v>0</v>
      </c>
      <c r="F7704" s="46">
        <v>0.65437999999999996</v>
      </c>
      <c r="G7704" s="46">
        <v>0.79549999999999998</v>
      </c>
      <c r="H7704" s="46">
        <v>1</v>
      </c>
      <c r="I7704" s="17">
        <v>0.20419999999999999</v>
      </c>
      <c r="J7704" s="4">
        <v>0.38972580361069198</v>
      </c>
    </row>
    <row r="7705" spans="1:10" ht="15" customHeight="1">
      <c r="A7705" s="15"/>
      <c r="B7705" s="2" t="s">
        <v>11440</v>
      </c>
      <c r="C7705" s="2" t="s">
        <v>21330</v>
      </c>
      <c r="D7705" s="19">
        <v>0</v>
      </c>
      <c r="F7705" s="46">
        <v>0.98214999999999997</v>
      </c>
      <c r="G7705" s="46">
        <v>0.98214999999999997</v>
      </c>
      <c r="H7705" s="46">
        <v>1</v>
      </c>
      <c r="I7705" s="17">
        <v>0.96430000000000005</v>
      </c>
      <c r="J7705" s="4">
        <v>2.52437120883597E-2</v>
      </c>
    </row>
    <row r="7706" spans="1:10" ht="15" customHeight="1">
      <c r="A7706" s="15"/>
      <c r="B7706" s="2" t="s">
        <v>11441</v>
      </c>
      <c r="C7706" s="2" t="s">
        <v>21331</v>
      </c>
      <c r="D7706" s="19">
        <v>0</v>
      </c>
      <c r="F7706" s="46">
        <v>1</v>
      </c>
      <c r="G7706" s="46">
        <v>1</v>
      </c>
      <c r="H7706" s="46">
        <v>1</v>
      </c>
      <c r="I7706" s="17">
        <v>1</v>
      </c>
      <c r="J7706" s="4">
        <v>0</v>
      </c>
    </row>
    <row r="7707" spans="1:10" ht="15" customHeight="1">
      <c r="A7707" s="15"/>
      <c r="B7707" s="2" t="s">
        <v>11442</v>
      </c>
      <c r="C7707" s="2" t="s">
        <v>21332</v>
      </c>
      <c r="D7707" s="19">
        <v>0</v>
      </c>
      <c r="F7707" s="46">
        <v>0.69277500000000003</v>
      </c>
      <c r="G7707" s="46">
        <v>0.83555000000000001</v>
      </c>
      <c r="H7707" s="46">
        <v>1</v>
      </c>
      <c r="I7707" s="17">
        <v>0.1</v>
      </c>
      <c r="J7707" s="4">
        <v>0.424510073496495</v>
      </c>
    </row>
    <row r="7708" spans="1:10" ht="15" customHeight="1">
      <c r="A7708" s="15"/>
      <c r="B7708" s="2" t="s">
        <v>11443</v>
      </c>
      <c r="C7708" s="2" t="s">
        <v>21333</v>
      </c>
      <c r="D7708" s="19">
        <v>0</v>
      </c>
      <c r="F7708" s="46">
        <v>0.678828571428571</v>
      </c>
      <c r="G7708" s="46">
        <v>0.9163</v>
      </c>
      <c r="H7708" s="46">
        <v>1</v>
      </c>
      <c r="I7708" s="17">
        <v>0.21920000000000001</v>
      </c>
      <c r="J7708" s="4">
        <v>0.37738008565320302</v>
      </c>
    </row>
    <row r="7709" spans="1:10" ht="15" customHeight="1">
      <c r="A7709" s="15"/>
      <c r="B7709" s="2" t="s">
        <v>11444</v>
      </c>
      <c r="C7709" s="2" t="s">
        <v>21334</v>
      </c>
      <c r="D7709" s="19">
        <v>0</v>
      </c>
      <c r="F7709" s="46">
        <v>0.76268333333333305</v>
      </c>
      <c r="G7709" s="46">
        <v>0.87395</v>
      </c>
      <c r="H7709" s="46">
        <v>1</v>
      </c>
      <c r="I7709" s="17">
        <v>0.29659999999999997</v>
      </c>
      <c r="J7709" s="4">
        <v>0.28825749889060398</v>
      </c>
    </row>
    <row r="7710" spans="1:10" ht="15" customHeight="1">
      <c r="A7710" s="15"/>
      <c r="B7710" s="2" t="s">
        <v>11445</v>
      </c>
      <c r="C7710" s="2" t="s">
        <v>21335</v>
      </c>
      <c r="D7710" s="19">
        <v>0</v>
      </c>
      <c r="F7710" s="46">
        <v>0.68464999999999998</v>
      </c>
      <c r="G7710" s="46">
        <v>0.91479999999999995</v>
      </c>
      <c r="H7710" s="46">
        <v>1</v>
      </c>
      <c r="I7710" s="17">
        <v>7.4099999999999999E-2</v>
      </c>
      <c r="J7710" s="4">
        <v>0.42643658731398698</v>
      </c>
    </row>
    <row r="7711" spans="1:10" ht="15" customHeight="1">
      <c r="A7711" s="15"/>
      <c r="B7711" s="2" t="s">
        <v>11446</v>
      </c>
      <c r="C7711" s="2" t="s">
        <v>21336</v>
      </c>
      <c r="D7711" s="19">
        <v>1</v>
      </c>
      <c r="F7711" s="46">
        <v>0.75087499999999996</v>
      </c>
      <c r="G7711" s="46">
        <v>0.84284999999999999</v>
      </c>
      <c r="H7711" s="46">
        <v>1</v>
      </c>
      <c r="I7711" s="17">
        <v>0.31780000000000003</v>
      </c>
      <c r="J7711" s="4">
        <v>0.32451413297420501</v>
      </c>
    </row>
    <row r="7712" spans="1:10" ht="15" customHeight="1">
      <c r="A7712" s="15"/>
      <c r="B7712" s="2" t="s">
        <v>11446</v>
      </c>
      <c r="C7712" s="2" t="s">
        <v>21337</v>
      </c>
      <c r="D7712" s="19">
        <v>2</v>
      </c>
      <c r="F7712" s="46">
        <v>0.68994999999999995</v>
      </c>
      <c r="G7712" s="46">
        <v>0.84284999999999999</v>
      </c>
      <c r="H7712" s="46">
        <v>1</v>
      </c>
      <c r="I7712" s="17">
        <v>7.4099999999999999E-2</v>
      </c>
      <c r="J7712" s="4">
        <v>0.43648264188472202</v>
      </c>
    </row>
    <row r="7713" spans="1:10" ht="15" customHeight="1">
      <c r="A7713" s="15"/>
      <c r="B7713" s="2" t="s">
        <v>11447</v>
      </c>
      <c r="C7713" s="2" t="s">
        <v>21338</v>
      </c>
      <c r="D7713" s="19">
        <v>0</v>
      </c>
      <c r="F7713" s="46">
        <v>0.64622500000000005</v>
      </c>
      <c r="G7713" s="46">
        <v>0.69035000000000002</v>
      </c>
      <c r="H7713" s="46">
        <v>1</v>
      </c>
      <c r="I7713" s="17">
        <v>0.20419999999999999</v>
      </c>
      <c r="J7713" s="4">
        <v>0.39643474767818598</v>
      </c>
    </row>
    <row r="7714" spans="1:10" ht="15" customHeight="1">
      <c r="A7714" s="15"/>
      <c r="B7714" s="2" t="s">
        <v>11448</v>
      </c>
      <c r="C7714" s="2" t="s">
        <v>21339</v>
      </c>
      <c r="D7714" s="19">
        <v>0</v>
      </c>
      <c r="F7714" s="46">
        <v>0.90739999999999998</v>
      </c>
      <c r="G7714" s="46">
        <v>0.90739999999999998</v>
      </c>
      <c r="H7714" s="46">
        <v>1</v>
      </c>
      <c r="I7714" s="17">
        <v>0.81479999999999997</v>
      </c>
      <c r="J7714" s="4">
        <v>0.13095617587574901</v>
      </c>
    </row>
    <row r="7715" spans="1:10" ht="15" customHeight="1">
      <c r="A7715" s="15"/>
      <c r="B7715" s="2" t="s">
        <v>11449</v>
      </c>
      <c r="C7715" s="2" t="s">
        <v>21340</v>
      </c>
      <c r="D7715" s="19">
        <v>0</v>
      </c>
      <c r="F7715" s="46">
        <v>0.69031666666666702</v>
      </c>
      <c r="G7715" s="46">
        <v>0.84735000000000005</v>
      </c>
      <c r="H7715" s="46">
        <v>1</v>
      </c>
      <c r="I7715" s="17">
        <v>0.13300000000000001</v>
      </c>
      <c r="J7715" s="4">
        <v>0.376603103633874</v>
      </c>
    </row>
    <row r="7716" spans="1:10" ht="15" customHeight="1">
      <c r="A7716" s="15"/>
      <c r="B7716" s="2" t="s">
        <v>11450</v>
      </c>
      <c r="C7716" s="2" t="s">
        <v>21341</v>
      </c>
      <c r="D7716" s="19">
        <v>0</v>
      </c>
      <c r="F7716" s="46">
        <v>0.80495000000000005</v>
      </c>
      <c r="G7716" s="46">
        <v>0.95099999999999996</v>
      </c>
      <c r="H7716" s="46">
        <v>1</v>
      </c>
      <c r="I7716" s="17">
        <v>0.31780000000000003</v>
      </c>
      <c r="J7716" s="4">
        <v>0.325589378409882</v>
      </c>
    </row>
    <row r="7717" spans="1:10" ht="15" customHeight="1">
      <c r="A7717" s="15"/>
      <c r="B7717" s="2" t="s">
        <v>20091</v>
      </c>
      <c r="C7717" s="2" t="s">
        <v>18509</v>
      </c>
      <c r="D7717" s="19">
        <v>0</v>
      </c>
      <c r="F7717" s="46">
        <v>0.9355</v>
      </c>
      <c r="G7717" s="46">
        <v>0.9355</v>
      </c>
      <c r="H7717" s="46">
        <v>1</v>
      </c>
      <c r="I7717" s="17">
        <v>0.871</v>
      </c>
      <c r="J7717" s="4">
        <v>9.1216774773064599E-2</v>
      </c>
    </row>
    <row r="7718" spans="1:10" ht="15" customHeight="1">
      <c r="A7718" s="15"/>
      <c r="B7718" s="2" t="s">
        <v>11451</v>
      </c>
      <c r="C7718" s="2" t="s">
        <v>21342</v>
      </c>
      <c r="D7718" s="19">
        <v>0</v>
      </c>
      <c r="F7718" s="46">
        <v>0.76647500000000002</v>
      </c>
      <c r="G7718" s="46">
        <v>0.93084999999999996</v>
      </c>
      <c r="H7718" s="46">
        <v>1</v>
      </c>
      <c r="I7718" s="17">
        <v>0.20419999999999999</v>
      </c>
      <c r="J7718" s="4">
        <v>0.37645220480161901</v>
      </c>
    </row>
    <row r="7719" spans="1:10" ht="15" customHeight="1">
      <c r="A7719" s="15"/>
      <c r="B7719" s="2" t="s">
        <v>11452</v>
      </c>
      <c r="C7719" s="2" t="s">
        <v>21343</v>
      </c>
      <c r="D7719" s="19">
        <v>0</v>
      </c>
      <c r="F7719" s="46">
        <v>0.749016666666667</v>
      </c>
      <c r="G7719" s="46">
        <v>0.95345000000000002</v>
      </c>
      <c r="H7719" s="46">
        <v>1</v>
      </c>
      <c r="I7719" s="17">
        <v>0.27300000000000002</v>
      </c>
      <c r="J7719" s="4">
        <v>0.35226308587001698</v>
      </c>
    </row>
    <row r="7720" spans="1:10" ht="15" customHeight="1">
      <c r="A7720" s="15"/>
      <c r="B7720" s="2" t="s">
        <v>21344</v>
      </c>
      <c r="C7720" s="2" t="s">
        <v>21345</v>
      </c>
      <c r="D7720" s="19">
        <v>0</v>
      </c>
      <c r="F7720" s="46">
        <v>0.76280000000000003</v>
      </c>
      <c r="G7720" s="46">
        <v>0.92349999999999999</v>
      </c>
      <c r="H7720" s="46">
        <v>1</v>
      </c>
      <c r="I7720" s="17">
        <v>0.20419999999999999</v>
      </c>
      <c r="J7720" s="4">
        <v>0.37456908575054598</v>
      </c>
    </row>
    <row r="7721" spans="1:10" ht="15" customHeight="1">
      <c r="A7721" s="15"/>
      <c r="B7721" s="2" t="s">
        <v>11453</v>
      </c>
      <c r="C7721" s="2" t="s">
        <v>21346</v>
      </c>
      <c r="D7721" s="19">
        <v>0</v>
      </c>
      <c r="F7721" s="46">
        <v>0.72997500000000004</v>
      </c>
      <c r="G7721" s="46">
        <v>0.85785</v>
      </c>
      <c r="H7721" s="46">
        <v>1</v>
      </c>
      <c r="I7721" s="17">
        <v>0.20419999999999999</v>
      </c>
      <c r="J7721" s="4">
        <v>0.36236734929258402</v>
      </c>
    </row>
    <row r="7722" spans="1:10" ht="15" customHeight="1">
      <c r="A7722" s="15"/>
      <c r="B7722" s="2" t="s">
        <v>21347</v>
      </c>
      <c r="C7722" s="2" t="s">
        <v>21348</v>
      </c>
      <c r="D7722" s="19">
        <v>0</v>
      </c>
      <c r="F7722" s="46">
        <v>0.67115000000000002</v>
      </c>
      <c r="G7722" s="46">
        <v>0.74019999999999997</v>
      </c>
      <c r="H7722" s="46">
        <v>1</v>
      </c>
      <c r="I7722" s="17">
        <v>0.20419999999999999</v>
      </c>
      <c r="J7722" s="4">
        <v>0.37037665963178601</v>
      </c>
    </row>
    <row r="7723" spans="1:10" ht="15" customHeight="1">
      <c r="A7723" s="15"/>
      <c r="B7723" s="2" t="s">
        <v>11454</v>
      </c>
      <c r="C7723" s="2" t="s">
        <v>21349</v>
      </c>
      <c r="D7723" s="19">
        <v>0</v>
      </c>
      <c r="F7723" s="46">
        <v>0.65947999999999996</v>
      </c>
      <c r="G7723" s="46">
        <v>0.96150000000000002</v>
      </c>
      <c r="H7723" s="46">
        <v>1</v>
      </c>
      <c r="I7723" s="17">
        <v>5.5100000000000003E-2</v>
      </c>
      <c r="J7723" s="4">
        <v>0.44196005136211097</v>
      </c>
    </row>
    <row r="7724" spans="1:10" ht="15" customHeight="1">
      <c r="A7724" s="15"/>
      <c r="B7724" s="2" t="s">
        <v>11455</v>
      </c>
      <c r="C7724" s="2" t="s">
        <v>21350</v>
      </c>
      <c r="D7724" s="19">
        <v>0</v>
      </c>
      <c r="F7724" s="46">
        <v>0.66121428571428598</v>
      </c>
      <c r="G7724" s="46">
        <v>0.95250000000000001</v>
      </c>
      <c r="H7724" s="46">
        <v>1</v>
      </c>
      <c r="I7724" s="17">
        <v>5.5100000000000003E-2</v>
      </c>
      <c r="J7724" s="4">
        <v>0.40592458014008598</v>
      </c>
    </row>
    <row r="7725" spans="1:10" ht="15" customHeight="1">
      <c r="A7725" s="15"/>
      <c r="B7725" s="2" t="s">
        <v>11456</v>
      </c>
      <c r="C7725" s="2" t="s">
        <v>21351</v>
      </c>
      <c r="D7725" s="19">
        <v>0</v>
      </c>
      <c r="F7725" s="46">
        <v>0.47612500000000002</v>
      </c>
      <c r="G7725" s="46">
        <v>0.42470000000000002</v>
      </c>
      <c r="H7725" s="46">
        <v>1</v>
      </c>
      <c r="I7725" s="17">
        <v>5.5100000000000003E-2</v>
      </c>
      <c r="J7725" s="4">
        <v>0.429820360732248</v>
      </c>
    </row>
    <row r="7726" spans="1:10" ht="15" customHeight="1">
      <c r="A7726" s="15"/>
      <c r="B7726" s="2" t="s">
        <v>11457</v>
      </c>
      <c r="C7726" s="2" t="s">
        <v>21352</v>
      </c>
      <c r="D7726" s="19">
        <v>0</v>
      </c>
      <c r="F7726" s="46">
        <v>0.9</v>
      </c>
      <c r="G7726" s="46">
        <v>0.9</v>
      </c>
      <c r="H7726" s="46">
        <v>1</v>
      </c>
      <c r="I7726" s="17">
        <v>0.8</v>
      </c>
      <c r="J7726" s="4">
        <v>0.141421356237309</v>
      </c>
    </row>
    <row r="7727" spans="1:10" ht="15" customHeight="1">
      <c r="A7727" s="15"/>
      <c r="B7727" s="2" t="s">
        <v>11458</v>
      </c>
      <c r="C7727" s="2" t="s">
        <v>21353</v>
      </c>
      <c r="D7727" s="19">
        <v>0</v>
      </c>
      <c r="F7727" s="46">
        <v>0.93017499999999997</v>
      </c>
      <c r="G7727" s="46">
        <v>0.94369999999999998</v>
      </c>
      <c r="H7727" s="46">
        <v>1</v>
      </c>
      <c r="I7727" s="17">
        <v>0.83330000000000004</v>
      </c>
      <c r="J7727" s="4">
        <v>7.0192657498250197E-2</v>
      </c>
    </row>
    <row r="7728" spans="1:10" ht="15" customHeight="1">
      <c r="A7728" s="15"/>
      <c r="B7728" s="2" t="s">
        <v>11459</v>
      </c>
      <c r="C7728" s="2" t="s">
        <v>21354</v>
      </c>
      <c r="D7728" s="19">
        <v>0</v>
      </c>
      <c r="F7728" s="46">
        <v>0.79142500000000005</v>
      </c>
      <c r="G7728" s="46">
        <v>0.98075000000000001</v>
      </c>
      <c r="H7728" s="46">
        <v>1</v>
      </c>
      <c r="I7728" s="17">
        <v>0.20419999999999999</v>
      </c>
      <c r="J7728" s="4">
        <v>0.39190380090867499</v>
      </c>
    </row>
    <row r="7729" spans="1:10" ht="15" customHeight="1">
      <c r="A7729" s="15"/>
      <c r="B7729" s="2" t="s">
        <v>11460</v>
      </c>
      <c r="C7729" s="2" t="s">
        <v>21355</v>
      </c>
      <c r="D7729" s="19">
        <v>0</v>
      </c>
      <c r="F7729" s="46">
        <v>0.78917499999999996</v>
      </c>
      <c r="G7729" s="46">
        <v>0.97624999999999995</v>
      </c>
      <c r="H7729" s="46">
        <v>1</v>
      </c>
      <c r="I7729" s="17">
        <v>0.20419999999999999</v>
      </c>
      <c r="J7729" s="4">
        <v>0.39062563813281198</v>
      </c>
    </row>
    <row r="7730" spans="1:10" ht="15" customHeight="1">
      <c r="A7730" s="15"/>
      <c r="B7730" s="2" t="s">
        <v>11461</v>
      </c>
      <c r="C7730" s="2" t="s">
        <v>18510</v>
      </c>
      <c r="D7730" s="19">
        <v>0</v>
      </c>
      <c r="F7730" s="46">
        <v>0.98275000000000001</v>
      </c>
      <c r="G7730" s="46">
        <v>0.98275000000000001</v>
      </c>
      <c r="H7730" s="46">
        <v>1</v>
      </c>
      <c r="I7730" s="17">
        <v>0.96550000000000002</v>
      </c>
      <c r="J7730" s="4">
        <v>2.43951839509359E-2</v>
      </c>
    </row>
    <row r="7731" spans="1:10" ht="15" customHeight="1">
      <c r="A7731" s="15"/>
      <c r="B7731" s="2" t="s">
        <v>11462</v>
      </c>
      <c r="C7731" s="2" t="s">
        <v>21356</v>
      </c>
      <c r="D7731" s="19">
        <v>0</v>
      </c>
      <c r="F7731" s="46">
        <v>0.98194999999999999</v>
      </c>
      <c r="G7731" s="46">
        <v>0.98194999999999999</v>
      </c>
      <c r="H7731" s="46">
        <v>1</v>
      </c>
      <c r="I7731" s="17">
        <v>0.96389999999999998</v>
      </c>
      <c r="J7731" s="4">
        <v>2.5526554800834399E-2</v>
      </c>
    </row>
    <row r="7732" spans="1:10" ht="15" customHeight="1">
      <c r="A7732" s="15"/>
      <c r="B7732" s="2" t="s">
        <v>11463</v>
      </c>
      <c r="C7732" s="2" t="s">
        <v>21357</v>
      </c>
      <c r="D7732" s="19">
        <v>0</v>
      </c>
      <c r="F7732" s="46">
        <v>0.93183333333333296</v>
      </c>
      <c r="G7732" s="46">
        <v>1</v>
      </c>
      <c r="H7732" s="46">
        <v>1</v>
      </c>
      <c r="I7732" s="17">
        <v>0.79549999999999998</v>
      </c>
      <c r="J7732" s="4">
        <v>0.11806813004927801</v>
      </c>
    </row>
    <row r="7733" spans="1:10" ht="15" customHeight="1">
      <c r="A7733" s="15"/>
      <c r="B7733" s="2" t="s">
        <v>11464</v>
      </c>
      <c r="C7733" s="2" t="s">
        <v>21358</v>
      </c>
      <c r="D7733" s="19">
        <v>0</v>
      </c>
      <c r="F7733" s="46">
        <v>0.68253333333333299</v>
      </c>
      <c r="G7733" s="46">
        <v>1</v>
      </c>
      <c r="H7733" s="46">
        <v>1</v>
      </c>
      <c r="I7733" s="17">
        <v>4.7600000000000003E-2</v>
      </c>
      <c r="J7733" s="4">
        <v>0.5498683963762</v>
      </c>
    </row>
    <row r="7734" spans="1:10" ht="15" customHeight="1">
      <c r="A7734" s="15"/>
      <c r="B7734" s="2" t="s">
        <v>21359</v>
      </c>
      <c r="C7734" s="2" t="s">
        <v>11531</v>
      </c>
      <c r="D7734" s="19">
        <v>0</v>
      </c>
      <c r="F7734" s="46">
        <v>1</v>
      </c>
      <c r="G7734" s="46">
        <v>1</v>
      </c>
      <c r="H7734" s="46">
        <v>1</v>
      </c>
      <c r="I7734" s="17">
        <v>1</v>
      </c>
      <c r="J7734" s="4">
        <v>0</v>
      </c>
    </row>
    <row r="7735" spans="1:10" ht="15" customHeight="1">
      <c r="A7735" s="15"/>
      <c r="B7735" s="2" t="s">
        <v>11465</v>
      </c>
      <c r="C7735" s="2" t="s">
        <v>21360</v>
      </c>
      <c r="D7735" s="19">
        <v>0</v>
      </c>
      <c r="F7735" s="46">
        <v>0.78569999999999995</v>
      </c>
      <c r="G7735" s="46">
        <v>0.78569999999999995</v>
      </c>
      <c r="H7735" s="46">
        <v>1</v>
      </c>
      <c r="I7735" s="17">
        <v>0.57140000000000002</v>
      </c>
      <c r="J7735" s="4">
        <v>0.30306596641655398</v>
      </c>
    </row>
    <row r="7736" spans="1:10" ht="15" customHeight="1">
      <c r="A7736" s="15"/>
      <c r="B7736" s="2" t="s">
        <v>11466</v>
      </c>
      <c r="C7736" s="2" t="s">
        <v>21361</v>
      </c>
      <c r="D7736" s="19">
        <v>0</v>
      </c>
      <c r="F7736" s="46">
        <v>0.63687499999999997</v>
      </c>
      <c r="G7736" s="46">
        <v>0.75</v>
      </c>
      <c r="H7736" s="46">
        <v>1</v>
      </c>
      <c r="I7736" s="17">
        <v>4.7500000000000001E-2</v>
      </c>
      <c r="J7736" s="4">
        <v>0.45819107640808499</v>
      </c>
    </row>
    <row r="7737" spans="1:10" ht="15" customHeight="1">
      <c r="A7737" s="15"/>
      <c r="B7737" s="2" t="s">
        <v>21362</v>
      </c>
      <c r="C7737" s="2" t="s">
        <v>21363</v>
      </c>
      <c r="D7737" s="19">
        <v>0</v>
      </c>
      <c r="F7737" s="46">
        <v>0.64097499999999996</v>
      </c>
      <c r="G7737" s="46">
        <v>0.75</v>
      </c>
      <c r="H7737" s="46">
        <v>1</v>
      </c>
      <c r="I7737" s="17">
        <v>6.3899999999999998E-2</v>
      </c>
      <c r="J7737" s="4">
        <v>0.451178976866904</v>
      </c>
    </row>
    <row r="7738" spans="1:10" ht="15" customHeight="1">
      <c r="A7738" s="15"/>
      <c r="B7738" s="2" t="s">
        <v>11467</v>
      </c>
      <c r="C7738" s="2" t="s">
        <v>21364</v>
      </c>
      <c r="D7738" s="19">
        <v>0</v>
      </c>
      <c r="F7738" s="46">
        <v>0.86312500000000003</v>
      </c>
      <c r="G7738" s="46">
        <v>0.97624999999999995</v>
      </c>
      <c r="H7738" s="46">
        <v>1</v>
      </c>
      <c r="I7738" s="17">
        <v>0.5</v>
      </c>
      <c r="J7738" s="4">
        <v>0.24311669865862101</v>
      </c>
    </row>
    <row r="7739" spans="1:10" ht="15" customHeight="1">
      <c r="A7739" s="15"/>
      <c r="B7739" s="2" t="s">
        <v>11468</v>
      </c>
      <c r="C7739" s="2" t="s">
        <v>21365</v>
      </c>
      <c r="D7739" s="19">
        <v>0</v>
      </c>
      <c r="F7739" s="46">
        <v>0.81040000000000001</v>
      </c>
      <c r="G7739" s="46">
        <v>0.87080000000000002</v>
      </c>
      <c r="H7739" s="46">
        <v>1</v>
      </c>
      <c r="I7739" s="17">
        <v>0.5</v>
      </c>
      <c r="J7739" s="4">
        <v>0.23884678492009601</v>
      </c>
    </row>
    <row r="7740" spans="1:10" ht="15" customHeight="1">
      <c r="A7740" s="15"/>
      <c r="B7740" s="2" t="s">
        <v>11469</v>
      </c>
      <c r="C7740" s="2" t="s">
        <v>21366</v>
      </c>
      <c r="D7740" s="19">
        <v>0</v>
      </c>
      <c r="F7740" s="46">
        <v>0.93479999999999996</v>
      </c>
      <c r="G7740" s="46">
        <v>0.93479999999999996</v>
      </c>
      <c r="H7740" s="46">
        <v>1</v>
      </c>
      <c r="I7740" s="17">
        <v>0.86960000000000004</v>
      </c>
      <c r="J7740" s="4">
        <v>9.2206724266725798E-2</v>
      </c>
    </row>
    <row r="7741" spans="1:10" ht="15" customHeight="1">
      <c r="A7741" s="15"/>
      <c r="B7741" s="2" t="s">
        <v>11470</v>
      </c>
      <c r="C7741" s="2" t="s">
        <v>21367</v>
      </c>
      <c r="D7741" s="19">
        <v>0</v>
      </c>
      <c r="F7741" s="46">
        <v>0.82430000000000003</v>
      </c>
      <c r="G7741" s="46">
        <v>0.87080000000000002</v>
      </c>
      <c r="H7741" s="46">
        <v>1</v>
      </c>
      <c r="I7741" s="17">
        <v>0.55559999999999998</v>
      </c>
      <c r="J7741" s="4">
        <v>0.215209510322693</v>
      </c>
    </row>
    <row r="7742" spans="1:10" ht="15" customHeight="1">
      <c r="A7742" s="15"/>
      <c r="B7742" s="2" t="s">
        <v>21368</v>
      </c>
      <c r="C7742" s="2" t="s">
        <v>21369</v>
      </c>
      <c r="D7742" s="19">
        <v>0</v>
      </c>
      <c r="F7742" s="46">
        <v>0.60787999999999998</v>
      </c>
      <c r="G7742" s="46">
        <v>0.67244999999999999</v>
      </c>
      <c r="H7742" s="46">
        <v>1</v>
      </c>
      <c r="I7742" s="17">
        <v>7.4099999999999999E-2</v>
      </c>
      <c r="J7742" s="4">
        <v>0.39769650851986199</v>
      </c>
    </row>
    <row r="7743" spans="1:10" ht="15" customHeight="1">
      <c r="A7743" s="15"/>
      <c r="B7743" s="2" t="s">
        <v>11471</v>
      </c>
      <c r="C7743" s="2" t="s">
        <v>21370</v>
      </c>
      <c r="D7743" s="19">
        <v>0</v>
      </c>
      <c r="F7743" s="46">
        <v>0.61232500000000001</v>
      </c>
      <c r="G7743" s="46">
        <v>0.67244999999999999</v>
      </c>
      <c r="H7743" s="46">
        <v>1</v>
      </c>
      <c r="I7743" s="17">
        <v>7.4099999999999999E-2</v>
      </c>
      <c r="J7743" s="4">
        <v>0.39399714919200701</v>
      </c>
    </row>
    <row r="7744" spans="1:10" ht="15" customHeight="1">
      <c r="A7744" s="15"/>
      <c r="B7744" s="2" t="s">
        <v>11472</v>
      </c>
      <c r="C7744" s="2" t="s">
        <v>21371</v>
      </c>
      <c r="D7744" s="19">
        <v>0</v>
      </c>
      <c r="F7744" s="46">
        <v>1</v>
      </c>
      <c r="G7744" s="46">
        <v>1</v>
      </c>
      <c r="H7744" s="46">
        <v>1</v>
      </c>
      <c r="I7744" s="17">
        <v>1</v>
      </c>
      <c r="J7744" s="4">
        <v>0</v>
      </c>
    </row>
    <row r="7745" spans="1:10" ht="15" customHeight="1">
      <c r="A7745" s="15"/>
      <c r="B7745" s="2" t="s">
        <v>11473</v>
      </c>
      <c r="C7745" s="2" t="s">
        <v>21372</v>
      </c>
      <c r="D7745" s="19">
        <v>0</v>
      </c>
      <c r="F7745" s="46">
        <v>0.64322500000000005</v>
      </c>
      <c r="G7745" s="46">
        <v>0.68645</v>
      </c>
      <c r="H7745" s="46">
        <v>1</v>
      </c>
      <c r="I7745" s="17">
        <v>0.2</v>
      </c>
      <c r="J7745" s="4">
        <v>0.417971612871815</v>
      </c>
    </row>
    <row r="7746" spans="1:10" ht="15" customHeight="1">
      <c r="A7746" s="15"/>
      <c r="B7746" s="2" t="s">
        <v>11474</v>
      </c>
      <c r="C7746" s="2" t="s">
        <v>21373</v>
      </c>
      <c r="D7746" s="19">
        <v>0</v>
      </c>
      <c r="F7746" s="46">
        <v>0.76597499999999996</v>
      </c>
      <c r="G7746" s="46">
        <v>0.96745000000000003</v>
      </c>
      <c r="H7746" s="46">
        <v>1</v>
      </c>
      <c r="I7746" s="17">
        <v>0.129</v>
      </c>
      <c r="J7746" s="4">
        <v>0.42575744561898099</v>
      </c>
    </row>
    <row r="7747" spans="1:10" ht="15" customHeight="1">
      <c r="A7747" s="15"/>
      <c r="B7747" s="2" t="s">
        <v>11475</v>
      </c>
      <c r="C7747" s="2" t="s">
        <v>21374</v>
      </c>
      <c r="D7747" s="19">
        <v>0</v>
      </c>
      <c r="F7747" s="46">
        <v>0.88180000000000003</v>
      </c>
      <c r="G7747" s="46">
        <v>0.96225000000000005</v>
      </c>
      <c r="H7747" s="46">
        <v>1</v>
      </c>
      <c r="I7747" s="17">
        <v>0.60270000000000001</v>
      </c>
      <c r="J7747" s="4">
        <v>0.188244964518753</v>
      </c>
    </row>
    <row r="7748" spans="1:10" ht="15" customHeight="1">
      <c r="A7748" s="15"/>
      <c r="B7748" s="2" t="s">
        <v>11476</v>
      </c>
      <c r="C7748" s="2" t="s">
        <v>20071</v>
      </c>
      <c r="D7748" s="19">
        <v>0</v>
      </c>
      <c r="F7748" s="46">
        <v>1</v>
      </c>
      <c r="G7748" s="46">
        <v>1</v>
      </c>
      <c r="H7748" s="46">
        <v>1</v>
      </c>
      <c r="I7748" s="17">
        <v>1</v>
      </c>
      <c r="J7748" s="4">
        <v>0</v>
      </c>
    </row>
    <row r="7749" spans="1:10" ht="15" customHeight="1">
      <c r="A7749" s="15"/>
      <c r="B7749" s="2" t="s">
        <v>11477</v>
      </c>
      <c r="C7749" s="2" t="s">
        <v>21375</v>
      </c>
      <c r="D7749" s="19">
        <v>1</v>
      </c>
      <c r="F7749" s="46">
        <v>0.863425</v>
      </c>
      <c r="G7749" s="46">
        <v>0.95289999999999997</v>
      </c>
      <c r="H7749" s="46">
        <v>1</v>
      </c>
      <c r="I7749" s="17">
        <v>0.54790000000000005</v>
      </c>
      <c r="J7749" s="4">
        <v>0.21176073565858899</v>
      </c>
    </row>
    <row r="7750" spans="1:10" ht="15" customHeight="1">
      <c r="A7750" s="15"/>
      <c r="B7750" s="2" t="s">
        <v>11477</v>
      </c>
      <c r="C7750" s="2" t="s">
        <v>21376</v>
      </c>
      <c r="D7750" s="19">
        <v>2</v>
      </c>
      <c r="F7750" s="46">
        <v>0.82545000000000002</v>
      </c>
      <c r="G7750" s="46">
        <v>0.95289999999999997</v>
      </c>
      <c r="H7750" s="46">
        <v>1</v>
      </c>
      <c r="I7750" s="17">
        <v>0.39600000000000002</v>
      </c>
      <c r="J7750" s="4">
        <v>0.28733808774102099</v>
      </c>
    </row>
    <row r="7751" spans="1:10" ht="15" customHeight="1">
      <c r="A7751" s="15"/>
      <c r="B7751" s="2" t="s">
        <v>21377</v>
      </c>
      <c r="C7751" s="2" t="s">
        <v>21378</v>
      </c>
      <c r="D7751" s="19">
        <v>0</v>
      </c>
      <c r="F7751" s="46">
        <v>0.97645000000000004</v>
      </c>
      <c r="G7751" s="46">
        <v>0.98265000000000002</v>
      </c>
      <c r="H7751" s="46">
        <v>1</v>
      </c>
      <c r="I7751" s="17">
        <v>0.9405</v>
      </c>
      <c r="J7751" s="4">
        <v>2.90168341944235E-2</v>
      </c>
    </row>
    <row r="7752" spans="1:10" ht="15" customHeight="1">
      <c r="A7752" s="15"/>
      <c r="B7752" s="2" t="s">
        <v>11478</v>
      </c>
      <c r="C7752" s="2" t="s">
        <v>21379</v>
      </c>
      <c r="D7752" s="19">
        <v>0</v>
      </c>
      <c r="F7752" s="46">
        <v>0.97645000000000004</v>
      </c>
      <c r="G7752" s="46">
        <v>0.98265000000000002</v>
      </c>
      <c r="H7752" s="46">
        <v>1</v>
      </c>
      <c r="I7752" s="17">
        <v>0.9405</v>
      </c>
      <c r="J7752" s="4">
        <v>2.90168341944235E-2</v>
      </c>
    </row>
    <row r="7753" spans="1:10" ht="15" customHeight="1">
      <c r="A7753" s="15"/>
      <c r="B7753" s="2" t="s">
        <v>11479</v>
      </c>
      <c r="C7753" s="2" t="s">
        <v>21380</v>
      </c>
      <c r="D7753" s="19">
        <v>0</v>
      </c>
      <c r="F7753" s="46">
        <v>0.97645000000000004</v>
      </c>
      <c r="G7753" s="46">
        <v>0.98265000000000002</v>
      </c>
      <c r="H7753" s="46">
        <v>1</v>
      </c>
      <c r="I7753" s="17">
        <v>0.9405</v>
      </c>
      <c r="J7753" s="4">
        <v>2.90168341944235E-2</v>
      </c>
    </row>
    <row r="7754" spans="1:10" ht="15" customHeight="1">
      <c r="A7754" s="15"/>
      <c r="B7754" s="2" t="s">
        <v>11480</v>
      </c>
      <c r="C7754" s="2" t="s">
        <v>21381</v>
      </c>
      <c r="D7754" s="19">
        <v>0</v>
      </c>
      <c r="F7754" s="46">
        <v>1</v>
      </c>
      <c r="G7754" s="46">
        <v>1</v>
      </c>
      <c r="H7754" s="46">
        <v>1</v>
      </c>
      <c r="I7754" s="17">
        <v>1</v>
      </c>
      <c r="J7754" s="4">
        <v>0</v>
      </c>
    </row>
    <row r="7755" spans="1:10" ht="15" customHeight="1">
      <c r="A7755" s="15"/>
      <c r="B7755" s="2" t="s">
        <v>11481</v>
      </c>
      <c r="C7755" s="2" t="s">
        <v>21382</v>
      </c>
      <c r="D7755" s="19">
        <v>0</v>
      </c>
      <c r="F7755" s="46">
        <v>0.96457499999999996</v>
      </c>
      <c r="G7755" s="46">
        <v>0.95889999999999997</v>
      </c>
      <c r="H7755" s="46">
        <v>1</v>
      </c>
      <c r="I7755" s="17">
        <v>0.9405</v>
      </c>
      <c r="J7755" s="4">
        <v>2.5696092439642802E-2</v>
      </c>
    </row>
    <row r="7756" spans="1:10" ht="15" customHeight="1">
      <c r="A7756" s="15"/>
      <c r="B7756" s="2" t="s">
        <v>11482</v>
      </c>
      <c r="C7756" s="2" t="s">
        <v>21383</v>
      </c>
      <c r="D7756" s="19">
        <v>0</v>
      </c>
      <c r="F7756" s="46">
        <v>0.66723333333333301</v>
      </c>
      <c r="G7756" s="46">
        <v>0.67574999999999996</v>
      </c>
      <c r="H7756" s="46">
        <v>1</v>
      </c>
      <c r="I7756" s="17">
        <v>0.34410000000000002</v>
      </c>
      <c r="J7756" s="4">
        <v>0.28129786111285399</v>
      </c>
    </row>
    <row r="7757" spans="1:10" ht="15" customHeight="1">
      <c r="A7757" s="15"/>
      <c r="B7757" s="2" t="s">
        <v>21384</v>
      </c>
      <c r="C7757" s="2" t="s">
        <v>21385</v>
      </c>
      <c r="D7757" s="19">
        <v>1</v>
      </c>
      <c r="F7757" s="46">
        <v>0.74578333333333302</v>
      </c>
      <c r="G7757" s="46">
        <v>0.96225000000000005</v>
      </c>
      <c r="H7757" s="46">
        <v>1</v>
      </c>
      <c r="I7757" s="17">
        <v>0.1542</v>
      </c>
      <c r="J7757" s="4">
        <v>0.373305003538215</v>
      </c>
    </row>
    <row r="7758" spans="1:10" ht="15" customHeight="1">
      <c r="A7758" s="15"/>
      <c r="B7758" s="2" t="s">
        <v>21384</v>
      </c>
      <c r="C7758" s="2" t="s">
        <v>21386</v>
      </c>
      <c r="D7758" s="19">
        <v>2</v>
      </c>
      <c r="F7758" s="46">
        <v>0.78693333333333304</v>
      </c>
      <c r="G7758" s="46">
        <v>0.96225000000000005</v>
      </c>
      <c r="H7758" s="46">
        <v>1</v>
      </c>
      <c r="I7758" s="17">
        <v>0.2492</v>
      </c>
      <c r="J7758" s="4">
        <v>0.31624572513579802</v>
      </c>
    </row>
    <row r="7759" spans="1:10" ht="15" customHeight="1">
      <c r="A7759" s="15"/>
      <c r="B7759" s="2" t="s">
        <v>21387</v>
      </c>
      <c r="C7759" s="2" t="s">
        <v>21388</v>
      </c>
      <c r="D7759" s="19">
        <v>1</v>
      </c>
      <c r="F7759" s="46">
        <v>0.41131428571428602</v>
      </c>
      <c r="G7759" s="46">
        <v>0.2722</v>
      </c>
      <c r="H7759" s="46">
        <v>1</v>
      </c>
      <c r="I7759" s="17">
        <v>0.01</v>
      </c>
      <c r="J7759" s="4">
        <v>0.36591681399179299</v>
      </c>
    </row>
    <row r="7760" spans="1:10" ht="15" customHeight="1">
      <c r="A7760" s="15"/>
      <c r="B7760" s="2" t="s">
        <v>21387</v>
      </c>
      <c r="C7760" s="2" t="s">
        <v>21389</v>
      </c>
      <c r="D7760" s="19">
        <v>2</v>
      </c>
      <c r="F7760" s="46">
        <v>0.42488571428571398</v>
      </c>
      <c r="G7760" s="46">
        <v>0.2722</v>
      </c>
      <c r="H7760" s="46">
        <v>1</v>
      </c>
      <c r="I7760" s="17">
        <v>0.01</v>
      </c>
      <c r="J7760" s="4">
        <v>0.35643014476224899</v>
      </c>
    </row>
    <row r="7761" spans="1:10" ht="15" customHeight="1">
      <c r="A7761" s="15"/>
      <c r="B7761" s="2" t="s">
        <v>21390</v>
      </c>
      <c r="C7761" s="2" t="s">
        <v>21391</v>
      </c>
      <c r="D7761" s="19">
        <v>1</v>
      </c>
      <c r="F7761" s="46">
        <v>0.4657</v>
      </c>
      <c r="G7761" s="46">
        <v>0.2722</v>
      </c>
      <c r="H7761" s="46">
        <v>1</v>
      </c>
      <c r="I7761" s="17">
        <v>0.01</v>
      </c>
      <c r="J7761" s="4">
        <v>0.39335590118873298</v>
      </c>
    </row>
    <row r="7762" spans="1:10" ht="15" customHeight="1">
      <c r="A7762" s="15"/>
      <c r="B7762" s="2" t="s">
        <v>21390</v>
      </c>
      <c r="C7762" s="2" t="s">
        <v>21392</v>
      </c>
      <c r="D7762" s="19">
        <v>2</v>
      </c>
      <c r="F7762" s="46">
        <v>0.47625555555555599</v>
      </c>
      <c r="G7762" s="46">
        <v>0.2722</v>
      </c>
      <c r="H7762" s="46">
        <v>1</v>
      </c>
      <c r="I7762" s="17">
        <v>0.01</v>
      </c>
      <c r="J7762" s="4">
        <v>0.385140906393722</v>
      </c>
    </row>
    <row r="7763" spans="1:10" ht="15" customHeight="1">
      <c r="A7763" s="15"/>
      <c r="B7763" s="2" t="s">
        <v>11483</v>
      </c>
      <c r="C7763" s="2" t="s">
        <v>21393</v>
      </c>
      <c r="D7763" s="19">
        <v>0</v>
      </c>
      <c r="F7763" s="46">
        <v>0.78867500000000001</v>
      </c>
      <c r="G7763" s="46">
        <v>0.96775</v>
      </c>
      <c r="H7763" s="46">
        <v>1</v>
      </c>
      <c r="I7763" s="17">
        <v>0.21920000000000001</v>
      </c>
      <c r="J7763" s="4">
        <v>0.38086562262824403</v>
      </c>
    </row>
    <row r="7764" spans="1:10" ht="15" customHeight="1">
      <c r="A7764" s="15"/>
      <c r="B7764" s="2" t="s">
        <v>11484</v>
      </c>
      <c r="C7764" s="2" t="s">
        <v>21356</v>
      </c>
      <c r="D7764" s="19">
        <v>0</v>
      </c>
      <c r="F7764" s="46">
        <v>1</v>
      </c>
      <c r="G7764" s="46">
        <v>1</v>
      </c>
      <c r="H7764" s="46">
        <v>1</v>
      </c>
      <c r="I7764" s="17">
        <v>1</v>
      </c>
      <c r="J7764" s="4">
        <v>0</v>
      </c>
    </row>
    <row r="7765" spans="1:10" ht="15" customHeight="1">
      <c r="A7765" s="15"/>
      <c r="B7765" s="2" t="s">
        <v>11485</v>
      </c>
      <c r="C7765" s="2" t="s">
        <v>21394</v>
      </c>
      <c r="D7765" s="19">
        <v>0</v>
      </c>
      <c r="F7765" s="46">
        <v>0.97367499999999996</v>
      </c>
      <c r="G7765" s="46">
        <v>1</v>
      </c>
      <c r="H7765" s="46">
        <v>1</v>
      </c>
      <c r="I7765" s="17">
        <v>0.89470000000000005</v>
      </c>
      <c r="J7765" s="4">
        <v>5.2650000000000002E-2</v>
      </c>
    </row>
    <row r="7766" spans="1:10" ht="15" customHeight="1">
      <c r="A7766" s="15"/>
      <c r="B7766" s="2" t="s">
        <v>11486</v>
      </c>
      <c r="C7766" s="2" t="s">
        <v>21395</v>
      </c>
      <c r="D7766" s="19">
        <v>0</v>
      </c>
      <c r="F7766" s="46">
        <v>0.83481666666666698</v>
      </c>
      <c r="G7766" s="46">
        <v>1</v>
      </c>
      <c r="H7766" s="46">
        <v>1</v>
      </c>
      <c r="I7766" s="17">
        <v>0.32469999999999999</v>
      </c>
      <c r="J7766" s="4">
        <v>0.28001661676883899</v>
      </c>
    </row>
    <row r="7767" spans="1:10" ht="15" customHeight="1">
      <c r="A7767" s="15"/>
      <c r="B7767" s="2" t="s">
        <v>11487</v>
      </c>
      <c r="C7767" s="2" t="s">
        <v>21396</v>
      </c>
      <c r="D7767" s="19">
        <v>0</v>
      </c>
      <c r="F7767" s="46">
        <v>1</v>
      </c>
      <c r="G7767" s="46">
        <v>1</v>
      </c>
      <c r="H7767" s="46">
        <v>1</v>
      </c>
      <c r="I7767" s="17">
        <v>1</v>
      </c>
      <c r="J7767" s="4">
        <v>0</v>
      </c>
    </row>
    <row r="7768" spans="1:10" ht="15" customHeight="1">
      <c r="A7768" s="15"/>
      <c r="B7768" s="2" t="s">
        <v>21397</v>
      </c>
      <c r="C7768" s="2" t="s">
        <v>21394</v>
      </c>
      <c r="D7768" s="19">
        <v>0</v>
      </c>
      <c r="F7768" s="46">
        <v>0.838225</v>
      </c>
      <c r="G7768" s="46">
        <v>1</v>
      </c>
      <c r="H7768" s="46">
        <v>1</v>
      </c>
      <c r="I7768" s="17">
        <v>0.35289999999999999</v>
      </c>
      <c r="J7768" s="4">
        <v>0.32355</v>
      </c>
    </row>
    <row r="7769" spans="1:10" ht="15" customHeight="1">
      <c r="A7769" s="15"/>
      <c r="B7769" s="2" t="s">
        <v>21398</v>
      </c>
      <c r="C7769" s="2" t="s">
        <v>21396</v>
      </c>
      <c r="D7769" s="19">
        <v>0</v>
      </c>
      <c r="F7769" s="46">
        <v>0.8125</v>
      </c>
      <c r="G7769" s="46">
        <v>1</v>
      </c>
      <c r="H7769" s="46">
        <v>1</v>
      </c>
      <c r="I7769" s="17">
        <v>0.25</v>
      </c>
      <c r="J7769" s="4">
        <v>0.375</v>
      </c>
    </row>
    <row r="7770" spans="1:10" ht="15" customHeight="1">
      <c r="A7770" s="15"/>
      <c r="B7770" s="2" t="s">
        <v>11488</v>
      </c>
      <c r="C7770" s="2" t="s">
        <v>21399</v>
      </c>
      <c r="D7770" s="19">
        <v>1</v>
      </c>
      <c r="F7770" s="46">
        <v>0.67084999999999995</v>
      </c>
      <c r="G7770" s="46">
        <v>0.73060000000000003</v>
      </c>
      <c r="H7770" s="46">
        <v>1</v>
      </c>
      <c r="I7770" s="17">
        <v>0.22220000000000001</v>
      </c>
      <c r="J7770" s="4">
        <v>0.387742307037376</v>
      </c>
    </row>
    <row r="7771" spans="1:10" ht="15" customHeight="1">
      <c r="A7771" s="15"/>
      <c r="B7771" s="2" t="s">
        <v>11488</v>
      </c>
      <c r="C7771" s="2" t="s">
        <v>21400</v>
      </c>
      <c r="D7771" s="19">
        <v>2</v>
      </c>
      <c r="F7771" s="46">
        <v>0.74029999999999996</v>
      </c>
      <c r="G7771" s="46">
        <v>0.74485000000000001</v>
      </c>
      <c r="H7771" s="46">
        <v>1</v>
      </c>
      <c r="I7771" s="17">
        <v>0.47149999999999997</v>
      </c>
      <c r="J7771" s="4">
        <v>0.29418927014197299</v>
      </c>
    </row>
    <row r="7772" spans="1:10" ht="15" customHeight="1">
      <c r="A7772" s="15"/>
      <c r="B7772" s="2" t="s">
        <v>21401</v>
      </c>
      <c r="C7772" s="2" t="s">
        <v>21402</v>
      </c>
      <c r="D7772" s="19">
        <v>0</v>
      </c>
      <c r="F7772" s="46">
        <v>0.84545000000000003</v>
      </c>
      <c r="G7772" s="46">
        <v>0.91815000000000002</v>
      </c>
      <c r="H7772" s="46">
        <v>1</v>
      </c>
      <c r="I7772" s="17">
        <v>0.54549999999999998</v>
      </c>
      <c r="J7772" s="4">
        <v>0.20366077187323001</v>
      </c>
    </row>
    <row r="7773" spans="1:10" ht="15" customHeight="1">
      <c r="A7773" s="15"/>
      <c r="B7773" s="2" t="s">
        <v>11489</v>
      </c>
      <c r="C7773" s="2" t="s">
        <v>21403</v>
      </c>
      <c r="D7773" s="19">
        <v>0</v>
      </c>
      <c r="F7773" s="46">
        <v>0.78867500000000001</v>
      </c>
      <c r="G7773" s="46">
        <v>0.96775</v>
      </c>
      <c r="H7773" s="46">
        <v>1</v>
      </c>
      <c r="I7773" s="17">
        <v>0.21920000000000001</v>
      </c>
      <c r="J7773" s="4">
        <v>0.38086562262824403</v>
      </c>
    </row>
    <row r="7774" spans="1:10" ht="15" customHeight="1">
      <c r="A7774" s="15"/>
      <c r="B7774" s="2" t="s">
        <v>11490</v>
      </c>
      <c r="C7774" s="2" t="s">
        <v>21404</v>
      </c>
      <c r="D7774" s="19">
        <v>0</v>
      </c>
      <c r="F7774" s="46">
        <v>0.426933333333333</v>
      </c>
      <c r="G7774" s="46">
        <v>0.21920000000000001</v>
      </c>
      <c r="H7774" s="46">
        <v>1</v>
      </c>
      <c r="I7774" s="17">
        <v>6.1600000000000002E-2</v>
      </c>
      <c r="J7774" s="4">
        <v>0.50250720724516296</v>
      </c>
    </row>
    <row r="7775" spans="1:10" ht="15" customHeight="1">
      <c r="A7775" s="15"/>
      <c r="B7775" s="2" t="s">
        <v>11491</v>
      </c>
      <c r="C7775" s="2" t="s">
        <v>21405</v>
      </c>
      <c r="D7775" s="19">
        <v>0</v>
      </c>
      <c r="F7775" s="46">
        <v>0.63670000000000004</v>
      </c>
      <c r="G7775" s="46">
        <v>0.67664999999999997</v>
      </c>
      <c r="H7775" s="46">
        <v>1</v>
      </c>
      <c r="I7775" s="17">
        <v>0.19350000000000001</v>
      </c>
      <c r="J7775" s="4">
        <v>0.414782376674805</v>
      </c>
    </row>
    <row r="7776" spans="1:10" ht="15" customHeight="1">
      <c r="A7776" s="15"/>
      <c r="B7776" s="2" t="s">
        <v>11492</v>
      </c>
      <c r="C7776" s="2" t="s">
        <v>21406</v>
      </c>
      <c r="D7776" s="19">
        <v>0</v>
      </c>
      <c r="F7776" s="46">
        <v>1</v>
      </c>
      <c r="G7776" s="46">
        <v>1</v>
      </c>
      <c r="H7776" s="46">
        <v>1</v>
      </c>
      <c r="I7776" s="17">
        <v>1</v>
      </c>
      <c r="J7776" s="4">
        <v>0</v>
      </c>
    </row>
    <row r="7777" spans="1:10" ht="15" customHeight="1">
      <c r="A7777" s="15"/>
      <c r="B7777" s="2" t="s">
        <v>11493</v>
      </c>
      <c r="C7777" s="2" t="s">
        <v>21407</v>
      </c>
      <c r="D7777" s="19">
        <v>0</v>
      </c>
      <c r="F7777" s="46">
        <v>1</v>
      </c>
      <c r="G7777" s="46">
        <v>1</v>
      </c>
      <c r="H7777" s="46">
        <v>1</v>
      </c>
      <c r="I7777" s="17">
        <v>1</v>
      </c>
      <c r="J7777" s="4">
        <v>0</v>
      </c>
    </row>
    <row r="7778" spans="1:10" ht="15" customHeight="1">
      <c r="A7778" s="15"/>
      <c r="B7778" s="2" t="s">
        <v>21408</v>
      </c>
      <c r="C7778" s="2" t="s">
        <v>21409</v>
      </c>
      <c r="D7778" s="19">
        <v>0</v>
      </c>
      <c r="F7778" s="46">
        <v>1</v>
      </c>
      <c r="G7778" s="46">
        <v>1</v>
      </c>
      <c r="H7778" s="46">
        <v>1</v>
      </c>
      <c r="I7778" s="17">
        <v>1</v>
      </c>
      <c r="J7778" s="4">
        <v>0</v>
      </c>
    </row>
    <row r="7779" spans="1:10" ht="15" customHeight="1">
      <c r="A7779" s="15"/>
      <c r="B7779" s="2" t="s">
        <v>11494</v>
      </c>
      <c r="C7779" s="2" t="s">
        <v>21410</v>
      </c>
      <c r="D7779" s="19">
        <v>0</v>
      </c>
      <c r="F7779" s="46">
        <v>0.99402500000000005</v>
      </c>
      <c r="G7779" s="46">
        <v>0.99529999999999996</v>
      </c>
      <c r="H7779" s="46">
        <v>1</v>
      </c>
      <c r="I7779" s="17">
        <v>0.98550000000000004</v>
      </c>
      <c r="J7779" s="4">
        <v>7.2066520197199098E-3</v>
      </c>
    </row>
    <row r="7780" spans="1:10" ht="15" customHeight="1">
      <c r="A7780" s="15"/>
      <c r="B7780" s="2" t="s">
        <v>11495</v>
      </c>
      <c r="C7780" s="2" t="s">
        <v>21411</v>
      </c>
      <c r="D7780" s="19">
        <v>0</v>
      </c>
      <c r="F7780" s="46">
        <v>0.81406666666666705</v>
      </c>
      <c r="G7780" s="46">
        <v>0.99529999999999996</v>
      </c>
      <c r="H7780" s="46">
        <v>1</v>
      </c>
      <c r="I7780" s="17">
        <v>0.14860000000000001</v>
      </c>
      <c r="J7780" s="4">
        <v>0.34131104093871101</v>
      </c>
    </row>
    <row r="7781" spans="1:10" ht="15" customHeight="1">
      <c r="A7781" s="15"/>
      <c r="B7781" s="2" t="s">
        <v>11496</v>
      </c>
      <c r="C7781" s="2" t="s">
        <v>21412</v>
      </c>
      <c r="D7781" s="19">
        <v>0</v>
      </c>
      <c r="F7781" s="46">
        <v>0.70945000000000003</v>
      </c>
      <c r="G7781" s="46">
        <v>0.70945000000000003</v>
      </c>
      <c r="H7781" s="46">
        <v>1</v>
      </c>
      <c r="I7781" s="17">
        <v>0.41889999999999999</v>
      </c>
      <c r="J7781" s="4">
        <v>0.410899750547503</v>
      </c>
    </row>
    <row r="7782" spans="1:10" ht="15" customHeight="1">
      <c r="A7782" s="15"/>
      <c r="B7782" s="2" t="s">
        <v>11497</v>
      </c>
      <c r="C7782" s="2" t="s">
        <v>21413</v>
      </c>
      <c r="D7782" s="19">
        <v>0</v>
      </c>
      <c r="F7782" s="46">
        <v>0.62855000000000005</v>
      </c>
      <c r="G7782" s="46">
        <v>0.62855000000000005</v>
      </c>
      <c r="H7782" s="46">
        <v>1</v>
      </c>
      <c r="I7782" s="17">
        <v>0.2571</v>
      </c>
      <c r="J7782" s="4">
        <v>0.525309627743486</v>
      </c>
    </row>
    <row r="7783" spans="1:10" ht="15" customHeight="1">
      <c r="A7783" s="15"/>
      <c r="B7783" s="2" t="s">
        <v>11498</v>
      </c>
      <c r="C7783" s="2" t="s">
        <v>21414</v>
      </c>
      <c r="D7783" s="19">
        <v>0</v>
      </c>
      <c r="F7783" s="46">
        <v>0.718225</v>
      </c>
      <c r="G7783" s="46">
        <v>0.75</v>
      </c>
      <c r="H7783" s="46">
        <v>1</v>
      </c>
      <c r="I7783" s="17">
        <v>0.37290000000000001</v>
      </c>
      <c r="J7783" s="4">
        <v>0.32947726653999498</v>
      </c>
    </row>
    <row r="7784" spans="1:10" ht="15" customHeight="1">
      <c r="A7784" s="15"/>
      <c r="B7784" s="2" t="s">
        <v>11499</v>
      </c>
      <c r="C7784" s="2" t="s">
        <v>21415</v>
      </c>
      <c r="D7784" s="19">
        <v>0</v>
      </c>
      <c r="F7784" s="46">
        <v>0.81179999999999997</v>
      </c>
      <c r="G7784" s="46">
        <v>0.98075000000000001</v>
      </c>
      <c r="H7784" s="46">
        <v>1</v>
      </c>
      <c r="I7784" s="17">
        <v>0.28570000000000001</v>
      </c>
      <c r="J7784" s="4">
        <v>0.351202591106615</v>
      </c>
    </row>
    <row r="7785" spans="1:10" ht="15" customHeight="1">
      <c r="A7785" s="15"/>
      <c r="B7785" s="2" t="s">
        <v>21416</v>
      </c>
      <c r="C7785" s="2" t="s">
        <v>21417</v>
      </c>
      <c r="D7785" s="19">
        <v>1</v>
      </c>
      <c r="F7785" s="46">
        <v>0.68288333333333295</v>
      </c>
      <c r="G7785" s="46">
        <v>0.9506</v>
      </c>
      <c r="H7785" s="46">
        <v>1</v>
      </c>
      <c r="I7785" s="17">
        <v>4.19E-2</v>
      </c>
      <c r="J7785" s="4">
        <v>0.45503148645634001</v>
      </c>
    </row>
    <row r="7786" spans="1:10" ht="15" customHeight="1">
      <c r="A7786" s="15"/>
      <c r="B7786" s="2" t="s">
        <v>21416</v>
      </c>
      <c r="C7786" s="2" t="s">
        <v>21418</v>
      </c>
      <c r="D7786" s="19">
        <v>2</v>
      </c>
      <c r="F7786" s="46">
        <v>0.728866666666667</v>
      </c>
      <c r="G7786" s="46">
        <v>0.9506</v>
      </c>
      <c r="H7786" s="46">
        <v>1</v>
      </c>
      <c r="I7786" s="17">
        <v>0.1542</v>
      </c>
      <c r="J7786" s="4">
        <v>0.386007169190763</v>
      </c>
    </row>
    <row r="7787" spans="1:10" ht="15" customHeight="1">
      <c r="A7787" s="15"/>
      <c r="B7787" s="2" t="s">
        <v>11500</v>
      </c>
      <c r="C7787" s="2" t="s">
        <v>21419</v>
      </c>
      <c r="D7787" s="19">
        <v>0</v>
      </c>
      <c r="F7787" s="46">
        <v>0.84065000000000001</v>
      </c>
      <c r="G7787" s="46">
        <v>0.99485000000000001</v>
      </c>
      <c r="H7787" s="46">
        <v>1</v>
      </c>
      <c r="I7787" s="17">
        <v>0.37290000000000001</v>
      </c>
      <c r="J7787" s="4">
        <v>0.31187113257455101</v>
      </c>
    </row>
    <row r="7788" spans="1:10" ht="15" customHeight="1">
      <c r="A7788" s="15"/>
      <c r="B7788" s="2" t="s">
        <v>11501</v>
      </c>
      <c r="C7788" s="2" t="s">
        <v>21420</v>
      </c>
      <c r="D7788" s="19">
        <v>0</v>
      </c>
      <c r="F7788" s="46">
        <v>0.64673749999999997</v>
      </c>
      <c r="G7788" s="46">
        <v>0.73104999999999998</v>
      </c>
      <c r="H7788" s="46">
        <v>1</v>
      </c>
      <c r="I7788" s="17">
        <v>0.1542</v>
      </c>
      <c r="J7788" s="4">
        <v>0.38810742230727802</v>
      </c>
    </row>
    <row r="7789" spans="1:10" ht="15" customHeight="1">
      <c r="A7789" s="15"/>
      <c r="B7789" s="2" t="s">
        <v>11502</v>
      </c>
      <c r="C7789" s="2" t="s">
        <v>20075</v>
      </c>
      <c r="D7789" s="19">
        <v>0</v>
      </c>
      <c r="F7789" s="16">
        <v>0.8871</v>
      </c>
      <c r="G7789" s="4">
        <v>0.8871</v>
      </c>
      <c r="H7789" s="4">
        <v>1</v>
      </c>
      <c r="I7789" s="17">
        <v>0.7742</v>
      </c>
      <c r="J7789" s="4">
        <v>0.15966471119192199</v>
      </c>
    </row>
    <row r="7790" spans="1:10" ht="15" customHeight="1">
      <c r="A7790" s="15"/>
      <c r="B7790" s="2" t="s">
        <v>11503</v>
      </c>
      <c r="C7790" s="2" t="s">
        <v>21421</v>
      </c>
      <c r="D7790" s="19">
        <v>0</v>
      </c>
      <c r="F7790" s="16">
        <v>0.96437499999999998</v>
      </c>
      <c r="G7790" s="4">
        <v>0.96875</v>
      </c>
      <c r="H7790" s="4">
        <v>1</v>
      </c>
      <c r="I7790" s="17">
        <v>0.92</v>
      </c>
      <c r="J7790" s="4">
        <v>4.1751995960273201E-2</v>
      </c>
    </row>
    <row r="7791" spans="1:10" ht="15" customHeight="1">
      <c r="A7791" s="15"/>
      <c r="B7791" s="2" t="s">
        <v>21422</v>
      </c>
      <c r="C7791" s="2" t="s">
        <v>21423</v>
      </c>
      <c r="D7791" s="19">
        <v>0</v>
      </c>
      <c r="F7791" s="16">
        <v>0.80666666666666698</v>
      </c>
      <c r="G7791" s="4">
        <v>0.92</v>
      </c>
      <c r="H7791" s="4">
        <v>1</v>
      </c>
      <c r="I7791" s="17">
        <v>0.5</v>
      </c>
      <c r="J7791" s="4">
        <v>0.26857649437978198</v>
      </c>
    </row>
    <row r="7792" spans="1:10" ht="15" customHeight="1">
      <c r="A7792" s="15"/>
      <c r="B7792" s="2" t="s">
        <v>11504</v>
      </c>
      <c r="C7792" s="2" t="s">
        <v>21424</v>
      </c>
      <c r="D7792" s="19">
        <v>0</v>
      </c>
      <c r="F7792" s="16">
        <v>0.91539999999999999</v>
      </c>
      <c r="G7792" s="4">
        <v>0.95820000000000005</v>
      </c>
      <c r="H7792" s="4">
        <v>1</v>
      </c>
      <c r="I7792" s="17">
        <v>0.74519999999999997</v>
      </c>
      <c r="J7792" s="4">
        <v>0.11931381590858101</v>
      </c>
    </row>
    <row r="7793" spans="1:10" ht="15" customHeight="1">
      <c r="A7793" s="15"/>
      <c r="B7793" s="2" t="s">
        <v>11505</v>
      </c>
      <c r="C7793" s="2" t="s">
        <v>21425</v>
      </c>
      <c r="D7793" s="19">
        <v>0</v>
      </c>
      <c r="F7793" s="16">
        <v>0.95367500000000005</v>
      </c>
      <c r="G7793" s="4">
        <v>0.96</v>
      </c>
      <c r="H7793" s="4">
        <v>1</v>
      </c>
      <c r="I7793" s="17">
        <v>0.89470000000000005</v>
      </c>
      <c r="J7793" s="4">
        <v>5.4479560387359897E-2</v>
      </c>
    </row>
    <row r="7794" spans="1:10" ht="15" customHeight="1">
      <c r="A7794" s="15"/>
      <c r="B7794" s="2" t="s">
        <v>11506</v>
      </c>
      <c r="C7794" s="2" t="s">
        <v>21426</v>
      </c>
      <c r="D7794" s="19">
        <v>0</v>
      </c>
      <c r="F7794" s="16">
        <v>1</v>
      </c>
      <c r="G7794" s="4">
        <v>1</v>
      </c>
      <c r="H7794" s="4">
        <v>1</v>
      </c>
      <c r="I7794" s="17">
        <v>1</v>
      </c>
      <c r="J7794" s="4">
        <v>0</v>
      </c>
    </row>
    <row r="7795" spans="1:10" ht="15" customHeight="1">
      <c r="A7795" s="15"/>
      <c r="B7795" s="2" t="s">
        <v>11507</v>
      </c>
      <c r="C7795" s="2" t="s">
        <v>21427</v>
      </c>
      <c r="D7795" s="19">
        <v>0</v>
      </c>
      <c r="F7795" s="16">
        <v>0.83745000000000003</v>
      </c>
      <c r="G7795" s="4">
        <v>0.90910000000000002</v>
      </c>
      <c r="H7795" s="4">
        <v>1</v>
      </c>
      <c r="I7795" s="17">
        <v>0.53159999999999996</v>
      </c>
      <c r="J7795" s="4">
        <v>0.22117850257201799</v>
      </c>
    </row>
    <row r="7796" spans="1:10" ht="15" customHeight="1">
      <c r="A7796" s="15"/>
      <c r="B7796" s="2" t="s">
        <v>11508</v>
      </c>
      <c r="C7796" s="2" t="s">
        <v>21428</v>
      </c>
      <c r="D7796" s="19">
        <v>1</v>
      </c>
      <c r="F7796" s="16">
        <v>0.81792500000000001</v>
      </c>
      <c r="G7796" s="4">
        <v>0.96</v>
      </c>
      <c r="H7796" s="4">
        <v>1</v>
      </c>
      <c r="I7796" s="17">
        <v>0.35170000000000001</v>
      </c>
      <c r="J7796" s="4">
        <v>0.31309618729713101</v>
      </c>
    </row>
    <row r="7797" spans="1:10" ht="15" customHeight="1">
      <c r="A7797" s="15"/>
      <c r="B7797" s="2" t="s">
        <v>11508</v>
      </c>
      <c r="C7797" s="2" t="s">
        <v>21429</v>
      </c>
      <c r="D7797" s="19">
        <v>2</v>
      </c>
      <c r="F7797" s="16">
        <v>0.87655000000000005</v>
      </c>
      <c r="G7797" s="4">
        <v>0.96</v>
      </c>
      <c r="H7797" s="4">
        <v>1</v>
      </c>
      <c r="I7797" s="17">
        <v>0.58620000000000005</v>
      </c>
      <c r="J7797" s="4">
        <v>0.19720617806414301</v>
      </c>
    </row>
    <row r="7798" spans="1:10" ht="15" customHeight="1">
      <c r="A7798" s="15"/>
      <c r="B7798" s="2" t="s">
        <v>11509</v>
      </c>
      <c r="C7798" s="2" t="s">
        <v>21430</v>
      </c>
      <c r="D7798" s="19">
        <v>0</v>
      </c>
      <c r="F7798" s="16">
        <v>0.86565000000000003</v>
      </c>
      <c r="G7798" s="4">
        <v>1</v>
      </c>
      <c r="H7798" s="4">
        <v>1</v>
      </c>
      <c r="I7798" s="17">
        <v>0.20419999999999999</v>
      </c>
      <c r="J7798" s="4">
        <v>0.324069188600212</v>
      </c>
    </row>
    <row r="7799" spans="1:10" ht="15" customHeight="1">
      <c r="A7799" s="15"/>
      <c r="B7799" s="2" t="s">
        <v>21431</v>
      </c>
      <c r="C7799" s="2" t="s">
        <v>21432</v>
      </c>
      <c r="D7799" s="19">
        <v>0</v>
      </c>
      <c r="F7799" s="16">
        <v>0.86124999999999996</v>
      </c>
      <c r="G7799" s="4">
        <v>1</v>
      </c>
      <c r="H7799" s="4">
        <v>1</v>
      </c>
      <c r="I7799" s="17">
        <v>0.20419999999999999</v>
      </c>
      <c r="J7799" s="4">
        <v>0.322222021283462</v>
      </c>
    </row>
    <row r="7800" spans="1:10" ht="15" customHeight="1">
      <c r="A7800" s="15"/>
      <c r="B7800" s="2" t="s">
        <v>11510</v>
      </c>
      <c r="C7800" s="2" t="s">
        <v>11605</v>
      </c>
      <c r="D7800" s="19">
        <v>0</v>
      </c>
      <c r="F7800" s="16">
        <v>1</v>
      </c>
      <c r="G7800" s="4">
        <v>1</v>
      </c>
      <c r="H7800" s="4">
        <v>1</v>
      </c>
      <c r="I7800" s="17">
        <v>1</v>
      </c>
      <c r="J7800" s="4">
        <v>0</v>
      </c>
    </row>
    <row r="7801" spans="1:10" ht="15" customHeight="1">
      <c r="A7801" s="15"/>
      <c r="B7801" s="2" t="s">
        <v>21433</v>
      </c>
      <c r="C7801" s="2" t="s">
        <v>21434</v>
      </c>
      <c r="D7801" s="19">
        <v>0</v>
      </c>
      <c r="F7801" s="16">
        <v>0.94279999999999997</v>
      </c>
      <c r="G7801" s="4">
        <v>0.92745</v>
      </c>
      <c r="H7801" s="4">
        <v>1</v>
      </c>
      <c r="I7801" s="17">
        <v>0.9163</v>
      </c>
      <c r="J7801" s="4">
        <v>3.8971528068578502E-2</v>
      </c>
    </row>
    <row r="7802" spans="1:10" ht="15" customHeight="1">
      <c r="A7802" s="15"/>
      <c r="B7802" s="2" t="s">
        <v>11511</v>
      </c>
      <c r="C7802" s="2" t="s">
        <v>21435</v>
      </c>
      <c r="D7802" s="19">
        <v>0</v>
      </c>
      <c r="F7802" s="16">
        <v>1</v>
      </c>
      <c r="G7802" s="4">
        <v>1</v>
      </c>
      <c r="H7802" s="4">
        <v>1</v>
      </c>
      <c r="I7802" s="17">
        <v>1</v>
      </c>
      <c r="J7802" s="4">
        <v>0</v>
      </c>
    </row>
    <row r="7803" spans="1:10" ht="15" customHeight="1">
      <c r="A7803" s="15"/>
      <c r="B7803" s="2" t="s">
        <v>11512</v>
      </c>
      <c r="C7803" s="2" t="s">
        <v>21436</v>
      </c>
      <c r="D7803" s="19">
        <v>0</v>
      </c>
      <c r="F7803" s="16">
        <v>0.87965000000000004</v>
      </c>
      <c r="G7803" s="4">
        <v>1</v>
      </c>
      <c r="H7803" s="4">
        <v>1</v>
      </c>
      <c r="I7803" s="17">
        <v>0.51859999999999995</v>
      </c>
      <c r="J7803" s="4">
        <v>0.2407</v>
      </c>
    </row>
    <row r="7804" spans="1:10" ht="15" customHeight="1">
      <c r="A7804" s="15"/>
      <c r="B7804" s="2" t="s">
        <v>11513</v>
      </c>
      <c r="C7804" s="2" t="s">
        <v>21437</v>
      </c>
      <c r="D7804" s="19">
        <v>0</v>
      </c>
      <c r="F7804" s="16">
        <v>0.74239999999999995</v>
      </c>
      <c r="G7804" s="4">
        <v>0.74239999999999995</v>
      </c>
      <c r="H7804" s="4">
        <v>1</v>
      </c>
      <c r="I7804" s="17">
        <v>0.48480000000000001</v>
      </c>
      <c r="J7804" s="4">
        <v>0.364301413667309</v>
      </c>
    </row>
    <row r="7805" spans="1:10" ht="15" customHeight="1">
      <c r="A7805" s="15"/>
      <c r="B7805" s="2" t="s">
        <v>21438</v>
      </c>
      <c r="C7805" s="2" t="s">
        <v>21439</v>
      </c>
      <c r="D7805" s="19">
        <v>0</v>
      </c>
      <c r="F7805" s="16">
        <v>0.87702500000000005</v>
      </c>
      <c r="G7805" s="4">
        <v>0.97624999999999995</v>
      </c>
      <c r="H7805" s="4">
        <v>1</v>
      </c>
      <c r="I7805" s="17">
        <v>0.55559999999999998</v>
      </c>
      <c r="J7805" s="4">
        <v>0.215450077357455</v>
      </c>
    </row>
    <row r="7806" spans="1:10" ht="15" customHeight="1">
      <c r="A7806" s="15"/>
      <c r="B7806" s="2" t="s">
        <v>11514</v>
      </c>
      <c r="C7806" s="2" t="s">
        <v>21440</v>
      </c>
      <c r="D7806" s="19">
        <v>0</v>
      </c>
      <c r="F7806" s="16">
        <v>0.82430000000000003</v>
      </c>
      <c r="G7806" s="4">
        <v>0.87080000000000002</v>
      </c>
      <c r="H7806" s="4">
        <v>1</v>
      </c>
      <c r="I7806" s="17">
        <v>0.55559999999999998</v>
      </c>
      <c r="J7806" s="4">
        <v>0.215209510322693</v>
      </c>
    </row>
    <row r="7807" spans="1:10" ht="15" customHeight="1">
      <c r="A7807" s="15"/>
      <c r="B7807" s="2" t="s">
        <v>21441</v>
      </c>
      <c r="C7807" s="2" t="s">
        <v>21442</v>
      </c>
      <c r="D7807" s="19">
        <v>0</v>
      </c>
      <c r="F7807" s="16">
        <v>0.64997499999999997</v>
      </c>
      <c r="G7807" s="4">
        <v>0.71584999999999999</v>
      </c>
      <c r="H7807" s="4">
        <v>1</v>
      </c>
      <c r="I7807" s="17">
        <v>0.16819999999999999</v>
      </c>
      <c r="J7807" s="4">
        <v>0.413638863220886</v>
      </c>
    </row>
    <row r="7808" spans="1:10" ht="15" customHeight="1">
      <c r="A7808" s="15"/>
      <c r="B7808" s="2" t="s">
        <v>11515</v>
      </c>
      <c r="C7808" s="2" t="s">
        <v>21443</v>
      </c>
      <c r="D7808" s="19">
        <v>0</v>
      </c>
      <c r="F7808" s="16">
        <v>0.42282500000000001</v>
      </c>
      <c r="G7808" s="4">
        <v>0.30509999999999998</v>
      </c>
      <c r="H7808" s="4">
        <v>1</v>
      </c>
      <c r="I7808" s="17">
        <v>8.1100000000000005E-2</v>
      </c>
      <c r="J7808" s="4">
        <v>0.414370417018397</v>
      </c>
    </row>
    <row r="7809" spans="1:10" ht="15" customHeight="1">
      <c r="A7809" s="15"/>
      <c r="B7809" s="2" t="s">
        <v>11516</v>
      </c>
      <c r="C7809" s="2" t="s">
        <v>21444</v>
      </c>
      <c r="D7809" s="19">
        <v>0</v>
      </c>
      <c r="F7809" s="16">
        <v>0.66664999999999996</v>
      </c>
      <c r="G7809" s="4">
        <v>0.66664999999999996</v>
      </c>
      <c r="H7809" s="4">
        <v>1</v>
      </c>
      <c r="I7809" s="17">
        <v>0.33329999999999999</v>
      </c>
      <c r="J7809" s="4">
        <v>0.471428091017071</v>
      </c>
    </row>
    <row r="7810" spans="1:10" ht="15" customHeight="1">
      <c r="A7810" s="15"/>
      <c r="B7810" s="2" t="s">
        <v>21445</v>
      </c>
      <c r="C7810" s="2" t="s">
        <v>21446</v>
      </c>
      <c r="D7810" s="19">
        <v>0</v>
      </c>
      <c r="F7810" s="16">
        <v>0.57698333333333296</v>
      </c>
      <c r="G7810" s="4">
        <v>0.45929999999999999</v>
      </c>
      <c r="H7810" s="4">
        <v>1</v>
      </c>
      <c r="I7810" s="17">
        <v>0.27029999999999998</v>
      </c>
      <c r="J7810" s="4">
        <v>0.34031704286836201</v>
      </c>
    </row>
    <row r="7811" spans="1:10" ht="15" customHeight="1">
      <c r="A7811" s="15"/>
      <c r="B7811" s="2" t="s">
        <v>11517</v>
      </c>
      <c r="C7811" s="2" t="s">
        <v>21447</v>
      </c>
      <c r="D7811" s="19">
        <v>0</v>
      </c>
      <c r="F7811" s="16">
        <v>0.96970000000000001</v>
      </c>
      <c r="G7811" s="4">
        <v>0.96970000000000001</v>
      </c>
      <c r="H7811" s="4">
        <v>1</v>
      </c>
      <c r="I7811" s="17">
        <v>0.93940000000000001</v>
      </c>
      <c r="J7811" s="4">
        <v>4.28506709399048E-2</v>
      </c>
    </row>
    <row r="7812" spans="1:10" ht="15" customHeight="1">
      <c r="A7812" s="15"/>
      <c r="B7812" s="2" t="s">
        <v>11518</v>
      </c>
      <c r="C7812" s="2" t="s">
        <v>21448</v>
      </c>
      <c r="D7812" s="19">
        <v>0</v>
      </c>
      <c r="F7812" s="16">
        <v>0.83360000000000001</v>
      </c>
      <c r="G7812" s="4">
        <v>0.90790000000000004</v>
      </c>
      <c r="H7812" s="4">
        <v>1</v>
      </c>
      <c r="I7812" s="17">
        <v>0.51859999999999995</v>
      </c>
      <c r="J7812" s="4">
        <v>0.22724418584421499</v>
      </c>
    </row>
    <row r="7813" spans="1:10" ht="15" customHeight="1">
      <c r="A7813" s="15"/>
      <c r="B7813" s="2" t="s">
        <v>11519</v>
      </c>
      <c r="C7813" s="2" t="s">
        <v>21449</v>
      </c>
      <c r="D7813" s="19">
        <v>0</v>
      </c>
      <c r="F7813" s="16">
        <v>0.96970000000000001</v>
      </c>
      <c r="G7813" s="4">
        <v>0.99819999999999998</v>
      </c>
      <c r="H7813" s="4">
        <v>1</v>
      </c>
      <c r="I7813" s="17">
        <v>0.88239999999999996</v>
      </c>
      <c r="J7813" s="4">
        <v>5.8224737010998999E-2</v>
      </c>
    </row>
    <row r="7814" spans="1:10" ht="15" customHeight="1">
      <c r="A7814" s="15"/>
      <c r="B7814" s="2" t="s">
        <v>11520</v>
      </c>
      <c r="C7814" s="2" t="s">
        <v>21450</v>
      </c>
      <c r="D7814" s="19">
        <v>0</v>
      </c>
      <c r="F7814" s="16">
        <v>1</v>
      </c>
      <c r="G7814" s="4">
        <v>1</v>
      </c>
      <c r="H7814" s="4">
        <v>1</v>
      </c>
      <c r="I7814" s="17">
        <v>1</v>
      </c>
      <c r="J7814" s="4">
        <v>0</v>
      </c>
    </row>
    <row r="7815" spans="1:10" ht="15" customHeight="1">
      <c r="A7815" s="15"/>
      <c r="B7815" s="2" t="s">
        <v>21451</v>
      </c>
      <c r="C7815" s="2" t="s">
        <v>21452</v>
      </c>
      <c r="D7815" s="19">
        <v>0</v>
      </c>
      <c r="F7815" s="16">
        <v>0.86777499999999996</v>
      </c>
      <c r="G7815" s="4">
        <v>0.97624999999999995</v>
      </c>
      <c r="H7815" s="4">
        <v>1</v>
      </c>
      <c r="I7815" s="17">
        <v>0.51859999999999995</v>
      </c>
      <c r="J7815" s="4">
        <v>0.233857796890903</v>
      </c>
    </row>
    <row r="7816" spans="1:10" ht="15" customHeight="1">
      <c r="A7816" s="15"/>
      <c r="B7816" s="2" t="s">
        <v>11521</v>
      </c>
      <c r="C7816" s="2" t="s">
        <v>21453</v>
      </c>
      <c r="D7816" s="19">
        <v>0</v>
      </c>
      <c r="F7816" s="16">
        <v>1</v>
      </c>
      <c r="G7816" s="4">
        <v>1</v>
      </c>
      <c r="H7816" s="4">
        <v>1</v>
      </c>
      <c r="I7816" s="17">
        <v>1</v>
      </c>
      <c r="J7816" s="4">
        <v>0</v>
      </c>
    </row>
    <row r="7817" spans="1:10" ht="15" customHeight="1">
      <c r="A7817" s="15"/>
      <c r="B7817" s="2" t="s">
        <v>11522</v>
      </c>
      <c r="C7817" s="2" t="s">
        <v>21454</v>
      </c>
      <c r="D7817" s="19">
        <v>0</v>
      </c>
      <c r="F7817" s="16">
        <v>1</v>
      </c>
      <c r="G7817" s="4">
        <v>1</v>
      </c>
      <c r="H7817" s="4">
        <v>1</v>
      </c>
      <c r="I7817" s="17">
        <v>1</v>
      </c>
      <c r="J7817" s="4">
        <v>0</v>
      </c>
    </row>
    <row r="7818" spans="1:10" ht="15" customHeight="1">
      <c r="A7818" s="15"/>
      <c r="B7818" s="2" t="s">
        <v>11523</v>
      </c>
      <c r="C7818" s="2" t="s">
        <v>20077</v>
      </c>
      <c r="D7818" s="19">
        <v>0</v>
      </c>
      <c r="F7818" s="16">
        <v>1</v>
      </c>
      <c r="G7818" s="4">
        <v>1</v>
      </c>
      <c r="H7818" s="4">
        <v>1</v>
      </c>
      <c r="I7818" s="17">
        <v>1</v>
      </c>
      <c r="J7818" s="4">
        <v>0</v>
      </c>
    </row>
    <row r="7819" spans="1:10" ht="15" customHeight="1">
      <c r="A7819" s="15"/>
      <c r="B7819" s="2" t="s">
        <v>11524</v>
      </c>
      <c r="C7819" s="2" t="s">
        <v>21455</v>
      </c>
      <c r="D7819" s="19">
        <v>0</v>
      </c>
      <c r="F7819" s="16">
        <v>1</v>
      </c>
      <c r="G7819" s="4">
        <v>1</v>
      </c>
      <c r="H7819" s="4">
        <v>1</v>
      </c>
      <c r="I7819" s="17">
        <v>1</v>
      </c>
      <c r="J7819" s="4">
        <v>0</v>
      </c>
    </row>
    <row r="7820" spans="1:10" ht="15" customHeight="1">
      <c r="A7820" s="15"/>
      <c r="B7820" s="2" t="s">
        <v>11525</v>
      </c>
      <c r="C7820" s="2" t="s">
        <v>21456</v>
      </c>
      <c r="D7820" s="19">
        <v>0</v>
      </c>
      <c r="F7820" s="16">
        <v>0.99167499999999997</v>
      </c>
      <c r="G7820" s="4">
        <v>1</v>
      </c>
      <c r="H7820" s="4">
        <v>1</v>
      </c>
      <c r="I7820" s="17">
        <v>0.9667</v>
      </c>
      <c r="J7820" s="4">
        <v>1.6650000000000002E-2</v>
      </c>
    </row>
    <row r="7821" spans="1:10" ht="15" customHeight="1">
      <c r="A7821" s="15"/>
      <c r="B7821" s="2" t="s">
        <v>21457</v>
      </c>
      <c r="C7821" s="2" t="s">
        <v>21458</v>
      </c>
      <c r="D7821" s="19">
        <v>0</v>
      </c>
      <c r="F7821" s="16">
        <v>1</v>
      </c>
      <c r="G7821" s="4">
        <v>1</v>
      </c>
      <c r="H7821" s="4">
        <v>1</v>
      </c>
      <c r="I7821" s="17">
        <v>1</v>
      </c>
      <c r="J7821" s="4">
        <v>0</v>
      </c>
    </row>
    <row r="7822" spans="1:10" ht="15" customHeight="1">
      <c r="A7822" s="15"/>
      <c r="B7822" s="2" t="s">
        <v>11526</v>
      </c>
      <c r="C7822" s="2" t="s">
        <v>20079</v>
      </c>
      <c r="D7822" s="19">
        <v>0</v>
      </c>
      <c r="F7822" s="16">
        <v>1</v>
      </c>
      <c r="G7822" s="4">
        <v>1</v>
      </c>
      <c r="H7822" s="4">
        <v>1</v>
      </c>
      <c r="I7822" s="17">
        <v>1</v>
      </c>
      <c r="J7822" s="4">
        <v>0</v>
      </c>
    </row>
    <row r="7823" spans="1:10" ht="15" customHeight="1">
      <c r="A7823" s="15"/>
      <c r="B7823" s="2" t="s">
        <v>11527</v>
      </c>
      <c r="C7823" s="2" t="s">
        <v>21459</v>
      </c>
      <c r="D7823" s="19">
        <v>0</v>
      </c>
      <c r="F7823" s="16">
        <v>1</v>
      </c>
      <c r="G7823" s="4">
        <v>1</v>
      </c>
      <c r="H7823" s="4">
        <v>1</v>
      </c>
      <c r="I7823" s="17">
        <v>1</v>
      </c>
      <c r="J7823" s="4">
        <v>0</v>
      </c>
    </row>
    <row r="7824" spans="1:10" ht="15" customHeight="1">
      <c r="A7824" s="15"/>
      <c r="B7824" s="2" t="s">
        <v>11528</v>
      </c>
      <c r="C7824" s="2" t="s">
        <v>21460</v>
      </c>
      <c r="D7824" s="19">
        <v>0</v>
      </c>
      <c r="F7824" s="16">
        <v>0.89177499999999998</v>
      </c>
      <c r="G7824" s="4">
        <v>0.97475000000000001</v>
      </c>
      <c r="H7824" s="4">
        <v>1</v>
      </c>
      <c r="I7824" s="17">
        <v>0.61760000000000004</v>
      </c>
      <c r="J7824" s="4">
        <v>0.18432707117150901</v>
      </c>
    </row>
    <row r="7825" spans="1:10" ht="15" customHeight="1">
      <c r="A7825" s="15"/>
      <c r="B7825" s="2" t="s">
        <v>11529</v>
      </c>
      <c r="C7825" s="2" t="s">
        <v>21461</v>
      </c>
      <c r="D7825" s="19">
        <v>0</v>
      </c>
      <c r="F7825" s="16">
        <v>0.98372499999999996</v>
      </c>
      <c r="G7825" s="4">
        <v>1</v>
      </c>
      <c r="H7825" s="4">
        <v>1</v>
      </c>
      <c r="I7825" s="17">
        <v>0.93489999999999995</v>
      </c>
      <c r="J7825" s="4">
        <v>3.2550000000000003E-2</v>
      </c>
    </row>
    <row r="7826" spans="1:10" ht="15" customHeight="1">
      <c r="A7826" s="15"/>
      <c r="B7826" s="2" t="s">
        <v>11530</v>
      </c>
      <c r="C7826" s="2" t="s">
        <v>21462</v>
      </c>
      <c r="D7826" s="19">
        <v>0</v>
      </c>
      <c r="F7826" s="16">
        <v>0.83035000000000003</v>
      </c>
      <c r="G7826" s="4">
        <v>1</v>
      </c>
      <c r="H7826" s="4">
        <v>1</v>
      </c>
      <c r="I7826" s="17">
        <v>0.32140000000000002</v>
      </c>
      <c r="J7826" s="4">
        <v>0.33929999999999999</v>
      </c>
    </row>
    <row r="7827" spans="1:10" ht="15" customHeight="1">
      <c r="A7827" s="15"/>
      <c r="B7827" s="2" t="s">
        <v>11531</v>
      </c>
      <c r="C7827" s="2" t="s">
        <v>21463</v>
      </c>
      <c r="D7827" s="19">
        <v>0</v>
      </c>
      <c r="F7827" s="16">
        <v>0.65910000000000002</v>
      </c>
      <c r="G7827" s="4">
        <v>0.65910000000000002</v>
      </c>
      <c r="H7827" s="4">
        <v>1</v>
      </c>
      <c r="I7827" s="17">
        <v>0.31819999999999998</v>
      </c>
      <c r="J7827" s="4">
        <v>0.48210540341298802</v>
      </c>
    </row>
    <row r="7828" spans="1:10" ht="15" customHeight="1">
      <c r="A7828" s="15"/>
      <c r="B7828" s="2" t="s">
        <v>11532</v>
      </c>
      <c r="C7828" s="2" t="s">
        <v>21464</v>
      </c>
      <c r="D7828" s="19">
        <v>0</v>
      </c>
      <c r="F7828" s="16">
        <v>0.69123333333333303</v>
      </c>
      <c r="G7828" s="4">
        <v>0.76580000000000004</v>
      </c>
      <c r="H7828" s="4">
        <v>1</v>
      </c>
      <c r="I7828" s="17">
        <v>0.13189999999999999</v>
      </c>
      <c r="J7828" s="4">
        <v>0.36533115206161498</v>
      </c>
    </row>
    <row r="7829" spans="1:10" ht="15" customHeight="1">
      <c r="A7829" s="15"/>
      <c r="B7829" s="2" t="s">
        <v>11533</v>
      </c>
      <c r="C7829" s="2" t="s">
        <v>21465</v>
      </c>
      <c r="D7829" s="19">
        <v>0</v>
      </c>
      <c r="F7829" s="16">
        <v>0.73650000000000004</v>
      </c>
      <c r="G7829" s="4">
        <v>0.73650000000000004</v>
      </c>
      <c r="H7829" s="4">
        <v>1</v>
      </c>
      <c r="I7829" s="17">
        <v>0.47299999999999998</v>
      </c>
      <c r="J7829" s="4">
        <v>0.37264527368531097</v>
      </c>
    </row>
    <row r="7830" spans="1:10" ht="15" customHeight="1">
      <c r="A7830" s="15"/>
      <c r="B7830" s="2" t="s">
        <v>11534</v>
      </c>
      <c r="C7830" s="2" t="s">
        <v>21466</v>
      </c>
      <c r="D7830" s="19">
        <v>0</v>
      </c>
      <c r="F7830" s="16">
        <v>0.88852500000000001</v>
      </c>
      <c r="G7830" s="4">
        <v>0.94369999999999998</v>
      </c>
      <c r="H7830" s="4">
        <v>1</v>
      </c>
      <c r="I7830" s="17">
        <v>0.66669999999999996</v>
      </c>
      <c r="J7830" s="4">
        <v>0.15041769344063199</v>
      </c>
    </row>
    <row r="7831" spans="1:10" ht="15" customHeight="1">
      <c r="A7831" s="15"/>
      <c r="B7831" s="2" t="s">
        <v>11535</v>
      </c>
      <c r="C7831" s="2" t="s">
        <v>21467</v>
      </c>
      <c r="D7831" s="19">
        <v>0</v>
      </c>
      <c r="F7831" s="16">
        <v>0.66664999999999996</v>
      </c>
      <c r="G7831" s="4">
        <v>0.66664999999999996</v>
      </c>
      <c r="H7831" s="4">
        <v>1</v>
      </c>
      <c r="I7831" s="17">
        <v>0.33329999999999999</v>
      </c>
      <c r="J7831" s="4">
        <v>0.471428091017071</v>
      </c>
    </row>
    <row r="7832" spans="1:10" ht="15" customHeight="1">
      <c r="A7832" s="15"/>
      <c r="B7832" s="2" t="s">
        <v>11536</v>
      </c>
      <c r="C7832" s="2" t="s">
        <v>21468</v>
      </c>
      <c r="D7832" s="19">
        <v>0</v>
      </c>
      <c r="F7832" s="16">
        <v>0.96430000000000005</v>
      </c>
      <c r="G7832" s="4">
        <v>0.96430000000000005</v>
      </c>
      <c r="H7832" s="4">
        <v>1</v>
      </c>
      <c r="I7832" s="17">
        <v>0.92859999999999998</v>
      </c>
      <c r="J7832" s="4">
        <v>5.0487424176719503E-2</v>
      </c>
    </row>
    <row r="7833" spans="1:10" ht="15" customHeight="1">
      <c r="A7833" s="15"/>
      <c r="B7833" s="2" t="s">
        <v>21469</v>
      </c>
      <c r="C7833" s="2" t="s">
        <v>21470</v>
      </c>
      <c r="D7833" s="19">
        <v>0</v>
      </c>
      <c r="F7833" s="16">
        <v>0.87965000000000004</v>
      </c>
      <c r="G7833" s="4">
        <v>1</v>
      </c>
      <c r="H7833" s="4">
        <v>1</v>
      </c>
      <c r="I7833" s="17">
        <v>0.51859999999999995</v>
      </c>
      <c r="J7833" s="4">
        <v>0.2407</v>
      </c>
    </row>
    <row r="7834" spans="1:10" ht="15" customHeight="1">
      <c r="A7834" s="15"/>
      <c r="B7834" s="2" t="s">
        <v>11537</v>
      </c>
      <c r="C7834" s="2" t="s">
        <v>21450</v>
      </c>
      <c r="D7834" s="19">
        <v>0</v>
      </c>
      <c r="F7834" s="16">
        <v>1</v>
      </c>
      <c r="G7834" s="4">
        <v>1</v>
      </c>
      <c r="H7834" s="4">
        <v>1</v>
      </c>
      <c r="I7834" s="17">
        <v>1</v>
      </c>
      <c r="J7834" s="4">
        <v>0</v>
      </c>
    </row>
    <row r="7835" spans="1:10" ht="15" customHeight="1">
      <c r="A7835" s="15"/>
      <c r="B7835" s="2" t="s">
        <v>21471</v>
      </c>
      <c r="C7835" s="2" t="s">
        <v>21472</v>
      </c>
      <c r="D7835" s="19">
        <v>0</v>
      </c>
      <c r="F7835" s="16">
        <v>0.97209999999999996</v>
      </c>
      <c r="G7835" s="4">
        <v>1</v>
      </c>
      <c r="H7835" s="4">
        <v>1</v>
      </c>
      <c r="I7835" s="17">
        <v>0.9163</v>
      </c>
      <c r="J7835" s="4">
        <v>4.83242175311717E-2</v>
      </c>
    </row>
    <row r="7836" spans="1:10" ht="15" customHeight="1">
      <c r="A7836" s="15"/>
      <c r="B7836" s="2" t="s">
        <v>1155</v>
      </c>
      <c r="C7836" s="2" t="s">
        <v>1155</v>
      </c>
      <c r="D7836" s="19">
        <v>0</v>
      </c>
      <c r="F7836" s="16">
        <v>0.96775</v>
      </c>
      <c r="G7836" s="4">
        <v>0.96775</v>
      </c>
      <c r="H7836" s="4">
        <v>1</v>
      </c>
      <c r="I7836" s="17">
        <v>0.9355</v>
      </c>
      <c r="J7836" s="4">
        <v>4.5608387386532299E-2</v>
      </c>
    </row>
    <row r="7837" spans="1:10" ht="15" customHeight="1">
      <c r="A7837" s="15"/>
      <c r="B7837" s="2" t="s">
        <v>21473</v>
      </c>
      <c r="C7837" s="2" t="s">
        <v>21474</v>
      </c>
      <c r="D7837" s="19">
        <v>0</v>
      </c>
      <c r="F7837" s="16">
        <v>0.64073333333333304</v>
      </c>
      <c r="G7837" s="4">
        <v>0.65</v>
      </c>
      <c r="H7837" s="4">
        <v>1</v>
      </c>
      <c r="I7837" s="17">
        <v>0.2722</v>
      </c>
      <c r="J7837" s="4">
        <v>0.36398847967117498</v>
      </c>
    </row>
    <row r="7838" spans="1:10" ht="15" customHeight="1">
      <c r="A7838" s="15"/>
      <c r="B7838" s="2" t="s">
        <v>11538</v>
      </c>
      <c r="C7838" s="2" t="s">
        <v>11425</v>
      </c>
      <c r="D7838" s="19">
        <v>0</v>
      </c>
      <c r="F7838" s="16">
        <v>0.97499999999999998</v>
      </c>
      <c r="G7838" s="4">
        <v>0.97499999999999998</v>
      </c>
      <c r="H7838" s="4">
        <v>1</v>
      </c>
      <c r="I7838" s="17">
        <v>0.95</v>
      </c>
      <c r="J7838" s="4">
        <v>3.5355339059327397E-2</v>
      </c>
    </row>
    <row r="7839" spans="1:10" ht="15" customHeight="1">
      <c r="A7839" s="15"/>
      <c r="B7839" s="2" t="s">
        <v>11539</v>
      </c>
      <c r="C7839" s="2" t="s">
        <v>21475</v>
      </c>
      <c r="D7839" s="19">
        <v>0</v>
      </c>
      <c r="F7839" s="16">
        <v>0.81805000000000005</v>
      </c>
      <c r="G7839" s="4">
        <v>1</v>
      </c>
      <c r="H7839" s="4">
        <v>1</v>
      </c>
      <c r="I7839" s="17">
        <v>0.2722</v>
      </c>
      <c r="J7839" s="4">
        <v>0.3639</v>
      </c>
    </row>
    <row r="7840" spans="1:10" ht="15" customHeight="1">
      <c r="A7840" s="15"/>
      <c r="B7840" s="2" t="s">
        <v>11540</v>
      </c>
      <c r="C7840" s="2" t="s">
        <v>21476</v>
      </c>
      <c r="D7840" s="19">
        <v>0</v>
      </c>
      <c r="F7840" s="16">
        <v>0.74383333333333301</v>
      </c>
      <c r="G7840" s="4">
        <v>0.95889999999999997</v>
      </c>
      <c r="H7840" s="4">
        <v>1</v>
      </c>
      <c r="I7840" s="17">
        <v>0.2722</v>
      </c>
      <c r="J7840" s="4">
        <v>0.36550075604116999</v>
      </c>
    </row>
    <row r="7841" spans="1:10" ht="15" customHeight="1">
      <c r="A7841" s="15"/>
      <c r="B7841" s="2" t="s">
        <v>11541</v>
      </c>
      <c r="C7841" s="2" t="s">
        <v>21477</v>
      </c>
      <c r="D7841" s="19">
        <v>0</v>
      </c>
      <c r="F7841" s="16">
        <v>0.92310000000000003</v>
      </c>
      <c r="G7841" s="4">
        <v>0.92310000000000003</v>
      </c>
      <c r="H7841" s="4">
        <v>1</v>
      </c>
      <c r="I7841" s="17">
        <v>0.84619999999999995</v>
      </c>
      <c r="J7841" s="4">
        <v>0.108753022946491</v>
      </c>
    </row>
    <row r="7842" spans="1:10" ht="15" customHeight="1">
      <c r="A7842" s="15"/>
      <c r="B7842" s="2" t="s">
        <v>11542</v>
      </c>
      <c r="C7842" s="2" t="s">
        <v>11541</v>
      </c>
      <c r="D7842" s="19">
        <v>0</v>
      </c>
      <c r="F7842" s="16">
        <v>1</v>
      </c>
      <c r="G7842" s="4">
        <v>1</v>
      </c>
      <c r="H7842" s="4">
        <v>1</v>
      </c>
      <c r="I7842" s="17">
        <v>1</v>
      </c>
      <c r="J7842" s="4">
        <v>0</v>
      </c>
    </row>
    <row r="7843" spans="1:10" ht="15" customHeight="1">
      <c r="A7843" s="15"/>
      <c r="B7843" s="2" t="s">
        <v>11543</v>
      </c>
      <c r="C7843" s="2" t="s">
        <v>21478</v>
      </c>
      <c r="D7843" s="19">
        <v>0</v>
      </c>
      <c r="F7843" s="16">
        <v>0.48546666666666699</v>
      </c>
      <c r="G7843" s="4">
        <v>0.2722</v>
      </c>
      <c r="H7843" s="4">
        <v>1</v>
      </c>
      <c r="I7843" s="17">
        <v>0.1842</v>
      </c>
      <c r="J7843" s="4">
        <v>0.447766025211084</v>
      </c>
    </row>
    <row r="7844" spans="1:10" ht="15" customHeight="1">
      <c r="A7844" s="15"/>
      <c r="B7844" s="2" t="s">
        <v>11544</v>
      </c>
      <c r="C7844" s="2" t="s">
        <v>21479</v>
      </c>
      <c r="D7844" s="19">
        <v>0</v>
      </c>
      <c r="F7844" s="16">
        <v>0.70174999999999998</v>
      </c>
      <c r="G7844" s="4">
        <v>0.75519999999999998</v>
      </c>
      <c r="H7844" s="4">
        <v>1</v>
      </c>
      <c r="I7844" s="17">
        <v>0.29659999999999997</v>
      </c>
      <c r="J7844" s="4">
        <v>0.30163941497534202</v>
      </c>
    </row>
    <row r="7845" spans="1:10" ht="15" customHeight="1">
      <c r="A7845" s="15"/>
      <c r="B7845" s="2" t="s">
        <v>11545</v>
      </c>
      <c r="C7845" s="2" t="s">
        <v>21480</v>
      </c>
      <c r="D7845" s="19">
        <v>0</v>
      </c>
      <c r="F7845" s="16">
        <v>0.61109999999999998</v>
      </c>
      <c r="G7845" s="4">
        <v>0.61109999999999998</v>
      </c>
      <c r="H7845" s="4">
        <v>1</v>
      </c>
      <c r="I7845" s="17">
        <v>0.22220000000000001</v>
      </c>
      <c r="J7845" s="4">
        <v>0.54998765440689701</v>
      </c>
    </row>
    <row r="7846" spans="1:10" ht="15" customHeight="1">
      <c r="A7846" s="15"/>
      <c r="B7846" s="2" t="s">
        <v>11546</v>
      </c>
      <c r="C7846" s="2" t="s">
        <v>21481</v>
      </c>
      <c r="D7846" s="19">
        <v>0</v>
      </c>
      <c r="F7846" s="16">
        <v>0.875</v>
      </c>
      <c r="G7846" s="4">
        <v>0.875</v>
      </c>
      <c r="H7846" s="4">
        <v>1</v>
      </c>
      <c r="I7846" s="17">
        <v>0.75</v>
      </c>
      <c r="J7846" s="4">
        <v>0.176776695296637</v>
      </c>
    </row>
    <row r="7847" spans="1:10" ht="15" customHeight="1">
      <c r="A7847" s="15"/>
      <c r="B7847" s="2" t="s">
        <v>21482</v>
      </c>
      <c r="C7847" s="2" t="s">
        <v>21483</v>
      </c>
      <c r="D7847" s="19">
        <v>0</v>
      </c>
      <c r="F7847" s="16">
        <v>0.71679999999999999</v>
      </c>
      <c r="G7847" s="4">
        <v>0.72399999999999998</v>
      </c>
      <c r="H7847" s="4">
        <v>1</v>
      </c>
      <c r="I7847" s="17">
        <v>0.41920000000000002</v>
      </c>
      <c r="J7847" s="4">
        <v>0.26537420120777899</v>
      </c>
    </row>
    <row r="7848" spans="1:10" ht="15" customHeight="1">
      <c r="A7848" s="15"/>
      <c r="B7848" s="2" t="s">
        <v>11547</v>
      </c>
      <c r="C7848" s="2" t="s">
        <v>21484</v>
      </c>
      <c r="D7848" s="19">
        <v>0</v>
      </c>
      <c r="F7848" s="16">
        <v>0.81032499999999996</v>
      </c>
      <c r="G7848" s="4">
        <v>0.91105000000000003</v>
      </c>
      <c r="H7848" s="4">
        <v>1</v>
      </c>
      <c r="I7848" s="17">
        <v>0.41920000000000002</v>
      </c>
      <c r="J7848" s="4">
        <v>0.26625966492630199</v>
      </c>
    </row>
    <row r="7849" spans="1:10" ht="15" customHeight="1">
      <c r="A7849" s="15"/>
      <c r="B7849" s="2" t="s">
        <v>11548</v>
      </c>
      <c r="C7849" s="2" t="s">
        <v>21485</v>
      </c>
      <c r="D7849" s="19">
        <v>0</v>
      </c>
      <c r="F7849" s="16">
        <v>0.73911666666666698</v>
      </c>
      <c r="G7849" s="4">
        <v>0.97894999999999999</v>
      </c>
      <c r="H7849" s="4">
        <v>1</v>
      </c>
      <c r="I7849" s="17">
        <v>0.1802</v>
      </c>
      <c r="J7849" s="4">
        <v>0.38986616378786498</v>
      </c>
    </row>
    <row r="7850" spans="1:10" ht="15" customHeight="1">
      <c r="A7850" s="15"/>
      <c r="B7850" s="2" t="s">
        <v>11549</v>
      </c>
      <c r="C7850" s="2" t="s">
        <v>21486</v>
      </c>
      <c r="D7850" s="19">
        <v>0</v>
      </c>
      <c r="F7850" s="16">
        <v>0.70204999999999995</v>
      </c>
      <c r="G7850" s="4">
        <v>0.86775000000000002</v>
      </c>
      <c r="H7850" s="4">
        <v>1</v>
      </c>
      <c r="I7850" s="17">
        <v>0.1802</v>
      </c>
      <c r="J7850" s="4">
        <v>0.37477464028399798</v>
      </c>
    </row>
    <row r="7851" spans="1:10" ht="15" customHeight="1">
      <c r="A7851" s="15"/>
      <c r="B7851" s="2" t="s">
        <v>11550</v>
      </c>
      <c r="C7851" s="2" t="s">
        <v>21487</v>
      </c>
      <c r="D7851" s="19">
        <v>0</v>
      </c>
      <c r="F7851" s="16">
        <v>0.53080000000000005</v>
      </c>
      <c r="G7851" s="4">
        <v>0.53080000000000005</v>
      </c>
      <c r="H7851" s="4">
        <v>1</v>
      </c>
      <c r="I7851" s="17">
        <v>6.1600000000000002E-2</v>
      </c>
      <c r="J7851" s="4">
        <v>0.66354900346545598</v>
      </c>
    </row>
    <row r="7852" spans="1:10" ht="15" customHeight="1">
      <c r="A7852" s="15"/>
      <c r="B7852" s="2" t="s">
        <v>11551</v>
      </c>
      <c r="C7852" s="2" t="s">
        <v>21488</v>
      </c>
      <c r="D7852" s="19">
        <v>0</v>
      </c>
      <c r="F7852" s="16">
        <v>1</v>
      </c>
      <c r="G7852" s="4">
        <v>1</v>
      </c>
      <c r="H7852" s="4">
        <v>1</v>
      </c>
      <c r="I7852" s="17">
        <v>1</v>
      </c>
      <c r="J7852" s="4">
        <v>0</v>
      </c>
    </row>
    <row r="7853" spans="1:10" ht="15" customHeight="1">
      <c r="A7853" s="15"/>
      <c r="B7853" s="2" t="s">
        <v>11552</v>
      </c>
      <c r="C7853" s="2" t="s">
        <v>21489</v>
      </c>
      <c r="D7853" s="19">
        <v>0</v>
      </c>
      <c r="F7853" s="16">
        <v>0.53449999999999998</v>
      </c>
      <c r="G7853" s="4">
        <v>0.53449999999999998</v>
      </c>
      <c r="H7853" s="4">
        <v>1</v>
      </c>
      <c r="I7853" s="17">
        <v>6.9000000000000006E-2</v>
      </c>
      <c r="J7853" s="4">
        <v>0.65831641328467605</v>
      </c>
    </row>
    <row r="7854" spans="1:10" ht="15" customHeight="1">
      <c r="A7854" s="15"/>
      <c r="B7854" s="2" t="s">
        <v>11553</v>
      </c>
      <c r="C7854" s="2" t="s">
        <v>21490</v>
      </c>
      <c r="D7854" s="19">
        <v>0</v>
      </c>
      <c r="F7854" s="16">
        <v>0.70889999999999997</v>
      </c>
      <c r="G7854" s="4">
        <v>0.73429999999999995</v>
      </c>
      <c r="H7854" s="4">
        <v>1</v>
      </c>
      <c r="I7854" s="17">
        <v>0.36699999999999999</v>
      </c>
      <c r="J7854" s="4">
        <v>0.30233316060267001</v>
      </c>
    </row>
    <row r="7855" spans="1:10" ht="15" customHeight="1">
      <c r="A7855" s="15"/>
      <c r="B7855" s="2" t="s">
        <v>11554</v>
      </c>
      <c r="C7855" s="2" t="s">
        <v>21491</v>
      </c>
      <c r="D7855" s="19">
        <v>0</v>
      </c>
      <c r="F7855" s="16">
        <v>0.90310000000000001</v>
      </c>
      <c r="G7855" s="4">
        <v>0.98265000000000002</v>
      </c>
      <c r="H7855" s="4">
        <v>1</v>
      </c>
      <c r="I7855" s="17">
        <v>0.64710000000000001</v>
      </c>
      <c r="J7855" s="4">
        <v>0.17144878730007601</v>
      </c>
    </row>
    <row r="7856" spans="1:10" ht="15" customHeight="1">
      <c r="A7856" s="15"/>
      <c r="B7856" s="2" t="s">
        <v>11555</v>
      </c>
      <c r="C7856" s="2" t="s">
        <v>21492</v>
      </c>
      <c r="D7856" s="19">
        <v>0</v>
      </c>
      <c r="F7856" s="16">
        <v>0.90310000000000001</v>
      </c>
      <c r="G7856" s="4">
        <v>0.98265000000000002</v>
      </c>
      <c r="H7856" s="4">
        <v>1</v>
      </c>
      <c r="I7856" s="17">
        <v>0.64710000000000001</v>
      </c>
      <c r="J7856" s="4">
        <v>0.17144878730007601</v>
      </c>
    </row>
    <row r="7857" spans="1:10" ht="15" customHeight="1">
      <c r="A7857" s="15"/>
      <c r="B7857" s="2" t="s">
        <v>11556</v>
      </c>
      <c r="C7857" s="2" t="s">
        <v>21493</v>
      </c>
      <c r="D7857" s="19">
        <v>0</v>
      </c>
      <c r="F7857" s="16">
        <v>0.97724999999999995</v>
      </c>
      <c r="G7857" s="4">
        <v>0.97724999999999995</v>
      </c>
      <c r="H7857" s="4">
        <v>1</v>
      </c>
      <c r="I7857" s="17">
        <v>0.95450000000000002</v>
      </c>
      <c r="J7857" s="4">
        <v>3.2173358543987902E-2</v>
      </c>
    </row>
    <row r="7858" spans="1:10" ht="15" customHeight="1">
      <c r="A7858" s="15"/>
      <c r="B7858" s="2" t="s">
        <v>11557</v>
      </c>
      <c r="C7858" s="2" t="s">
        <v>11601</v>
      </c>
      <c r="D7858" s="19">
        <v>0</v>
      </c>
      <c r="F7858" s="16">
        <v>1</v>
      </c>
      <c r="G7858" s="4">
        <v>1</v>
      </c>
      <c r="H7858" s="4">
        <v>1</v>
      </c>
      <c r="I7858" s="17">
        <v>1</v>
      </c>
      <c r="J7858" s="4">
        <v>0</v>
      </c>
    </row>
    <row r="7859" spans="1:10" ht="15" customHeight="1">
      <c r="A7859" s="15"/>
      <c r="B7859" s="2" t="s">
        <v>11558</v>
      </c>
      <c r="C7859" s="2" t="s">
        <v>21494</v>
      </c>
      <c r="D7859" s="19">
        <v>0</v>
      </c>
      <c r="F7859" s="16">
        <v>0.98372499999999996</v>
      </c>
      <c r="G7859" s="4">
        <v>1</v>
      </c>
      <c r="H7859" s="4">
        <v>1</v>
      </c>
      <c r="I7859" s="17">
        <v>0.93489999999999995</v>
      </c>
      <c r="J7859" s="4">
        <v>3.2550000000000003E-2</v>
      </c>
    </row>
    <row r="7860" spans="1:10" ht="15" customHeight="1">
      <c r="A7860" s="15"/>
      <c r="B7860" s="2" t="s">
        <v>11559</v>
      </c>
      <c r="C7860" s="2" t="s">
        <v>21495</v>
      </c>
      <c r="D7860" s="19">
        <v>0</v>
      </c>
      <c r="F7860" s="16">
        <v>0.91664999999999996</v>
      </c>
      <c r="G7860" s="4">
        <v>0.91664999999999996</v>
      </c>
      <c r="H7860" s="4">
        <v>1</v>
      </c>
      <c r="I7860" s="17">
        <v>0.83330000000000004</v>
      </c>
      <c r="J7860" s="4">
        <v>0.117874700423797</v>
      </c>
    </row>
    <row r="7861" spans="1:10" ht="15" customHeight="1">
      <c r="A7861" s="15"/>
      <c r="B7861" s="2" t="s">
        <v>11560</v>
      </c>
      <c r="C7861" s="2" t="s">
        <v>21496</v>
      </c>
      <c r="D7861" s="19">
        <v>0</v>
      </c>
      <c r="F7861" s="16">
        <v>0.95</v>
      </c>
      <c r="G7861" s="4">
        <v>0.95</v>
      </c>
      <c r="H7861" s="4">
        <v>1</v>
      </c>
      <c r="I7861" s="17">
        <v>0.9</v>
      </c>
      <c r="J7861" s="4">
        <v>7.0710678118654696E-2</v>
      </c>
    </row>
    <row r="7862" spans="1:10" ht="15" customHeight="1">
      <c r="A7862" s="15"/>
      <c r="B7862" s="2" t="s">
        <v>11561</v>
      </c>
      <c r="C7862" s="2" t="s">
        <v>21497</v>
      </c>
      <c r="D7862" s="19">
        <v>0</v>
      </c>
      <c r="F7862" s="16">
        <v>0.53944999999999999</v>
      </c>
      <c r="G7862" s="4">
        <v>0.53944999999999999</v>
      </c>
      <c r="H7862" s="4">
        <v>1</v>
      </c>
      <c r="I7862" s="17">
        <v>7.8899999999999998E-2</v>
      </c>
      <c r="J7862" s="4">
        <v>0.65131605615092902</v>
      </c>
    </row>
    <row r="7863" spans="1:10" ht="15" customHeight="1">
      <c r="A7863" s="15"/>
      <c r="B7863" s="2" t="s">
        <v>11562</v>
      </c>
      <c r="C7863" s="2" t="s">
        <v>21498</v>
      </c>
      <c r="D7863" s="19">
        <v>0</v>
      </c>
      <c r="F7863" s="16">
        <v>0.88890000000000002</v>
      </c>
      <c r="G7863" s="4">
        <v>0.88890000000000002</v>
      </c>
      <c r="H7863" s="4">
        <v>1</v>
      </c>
      <c r="I7863" s="17">
        <v>0.77780000000000005</v>
      </c>
      <c r="J7863" s="4">
        <v>0.15711912677965101</v>
      </c>
    </row>
    <row r="7864" spans="1:10" ht="15" customHeight="1">
      <c r="A7864" s="15"/>
      <c r="B7864" s="2" t="s">
        <v>21499</v>
      </c>
      <c r="C7864" s="2" t="s">
        <v>21500</v>
      </c>
      <c r="D7864" s="19">
        <v>0</v>
      </c>
      <c r="F7864" s="16">
        <v>0.89739999999999998</v>
      </c>
      <c r="G7864" s="4">
        <v>0.96794999999999998</v>
      </c>
      <c r="H7864" s="4">
        <v>1</v>
      </c>
      <c r="I7864" s="17">
        <v>0.65369999999999995</v>
      </c>
      <c r="J7864" s="4">
        <v>0.165252796244622</v>
      </c>
    </row>
    <row r="7865" spans="1:10" ht="15" customHeight="1">
      <c r="A7865" s="15"/>
      <c r="B7865" s="2" t="s">
        <v>11563</v>
      </c>
      <c r="C7865" s="2" t="s">
        <v>21501</v>
      </c>
      <c r="D7865" s="19">
        <v>0</v>
      </c>
      <c r="F7865" s="16">
        <v>0.90380000000000005</v>
      </c>
      <c r="G7865" s="4">
        <v>0.98075000000000001</v>
      </c>
      <c r="H7865" s="4">
        <v>1</v>
      </c>
      <c r="I7865" s="17">
        <v>0.65369999999999995</v>
      </c>
      <c r="J7865" s="4">
        <v>0.167718196190316</v>
      </c>
    </row>
    <row r="7866" spans="1:10" ht="15" customHeight="1">
      <c r="A7866" s="15"/>
      <c r="B7866" s="2" t="s">
        <v>11564</v>
      </c>
      <c r="C7866" s="2" t="s">
        <v>21502</v>
      </c>
      <c r="D7866" s="19">
        <v>0</v>
      </c>
      <c r="F7866" s="16">
        <v>0.82438333333333302</v>
      </c>
      <c r="G7866" s="4">
        <v>0.97424999999999995</v>
      </c>
      <c r="H7866" s="4">
        <v>1</v>
      </c>
      <c r="I7866" s="17">
        <v>0.34410000000000002</v>
      </c>
      <c r="J7866" s="4">
        <v>0.27105477982626802</v>
      </c>
    </row>
    <row r="7867" spans="1:10" ht="15" customHeight="1">
      <c r="A7867" s="15"/>
      <c r="B7867" s="2" t="s">
        <v>11565</v>
      </c>
      <c r="C7867" s="2" t="s">
        <v>21503</v>
      </c>
      <c r="D7867" s="19">
        <v>0</v>
      </c>
      <c r="F7867" s="16">
        <v>0.809975</v>
      </c>
      <c r="G7867" s="4">
        <v>0.82684999999999997</v>
      </c>
      <c r="H7867" s="4">
        <v>1</v>
      </c>
      <c r="I7867" s="17">
        <v>0.58620000000000005</v>
      </c>
      <c r="J7867" s="4">
        <v>0.22114559872024001</v>
      </c>
    </row>
    <row r="7868" spans="1:10" ht="15" customHeight="1">
      <c r="A7868" s="15"/>
      <c r="B7868" s="2" t="s">
        <v>11566</v>
      </c>
      <c r="C7868" s="2" t="s">
        <v>21504</v>
      </c>
      <c r="D7868" s="19">
        <v>0</v>
      </c>
      <c r="F7868" s="16">
        <v>0.83335000000000004</v>
      </c>
      <c r="G7868" s="4">
        <v>0.83335000000000004</v>
      </c>
      <c r="H7868" s="4">
        <v>1</v>
      </c>
      <c r="I7868" s="17">
        <v>0.66669999999999996</v>
      </c>
      <c r="J7868" s="4">
        <v>0.23567869016947601</v>
      </c>
    </row>
    <row r="7869" spans="1:10" ht="15" customHeight="1">
      <c r="A7869" s="15"/>
      <c r="B7869" s="2" t="s">
        <v>21505</v>
      </c>
      <c r="C7869" s="2" t="s">
        <v>21506</v>
      </c>
      <c r="D7869" s="19">
        <v>0</v>
      </c>
      <c r="F7869" s="16">
        <v>0.76047500000000001</v>
      </c>
      <c r="G7869" s="4">
        <v>0.78520000000000001</v>
      </c>
      <c r="H7869" s="4">
        <v>1</v>
      </c>
      <c r="I7869" s="17">
        <v>0.47149999999999997</v>
      </c>
      <c r="J7869" s="4">
        <v>0.242683557676796</v>
      </c>
    </row>
    <row r="7870" spans="1:10" ht="15" customHeight="1">
      <c r="A7870" s="15"/>
      <c r="B7870" s="2" t="s">
        <v>21507</v>
      </c>
      <c r="C7870" s="2" t="s">
        <v>21508</v>
      </c>
      <c r="D7870" s="19">
        <v>0</v>
      </c>
      <c r="F7870" s="16">
        <v>0.68805000000000005</v>
      </c>
      <c r="G7870" s="4">
        <v>0.70945000000000003</v>
      </c>
      <c r="H7870" s="4">
        <v>1</v>
      </c>
      <c r="I7870" s="17">
        <v>0.33329999999999999</v>
      </c>
      <c r="J7870" s="4">
        <v>0.36190002763194101</v>
      </c>
    </row>
    <row r="7871" spans="1:10" ht="15" customHeight="1">
      <c r="A7871" s="15"/>
      <c r="B7871" s="2" t="s">
        <v>11567</v>
      </c>
      <c r="C7871" s="2" t="s">
        <v>20095</v>
      </c>
      <c r="D7871" s="19">
        <v>0</v>
      </c>
      <c r="F7871" s="16">
        <v>0.84209999999999996</v>
      </c>
      <c r="G7871" s="4">
        <v>0.84209999999999996</v>
      </c>
      <c r="H7871" s="4">
        <v>1</v>
      </c>
      <c r="I7871" s="17">
        <v>0.68420000000000003</v>
      </c>
      <c r="J7871" s="4">
        <v>0.22330432149871199</v>
      </c>
    </row>
    <row r="7872" spans="1:10" ht="15" customHeight="1">
      <c r="A7872" s="15"/>
      <c r="B7872" s="2" t="s">
        <v>11568</v>
      </c>
      <c r="C7872" s="2" t="s">
        <v>21509</v>
      </c>
      <c r="D7872" s="19">
        <v>0</v>
      </c>
      <c r="F7872" s="16">
        <v>0.91667500000000002</v>
      </c>
      <c r="G7872" s="4">
        <v>1</v>
      </c>
      <c r="H7872" s="4">
        <v>1</v>
      </c>
      <c r="I7872" s="17">
        <v>0.66669999999999996</v>
      </c>
      <c r="J7872" s="4">
        <v>0.16664999999999999</v>
      </c>
    </row>
    <row r="7873" spans="1:10" ht="15" customHeight="1">
      <c r="A7873" s="15"/>
      <c r="B7873" s="2" t="s">
        <v>11569</v>
      </c>
      <c r="C7873" s="2" t="s">
        <v>21510</v>
      </c>
      <c r="D7873" s="19">
        <v>0</v>
      </c>
      <c r="F7873" s="16">
        <v>0.56745000000000001</v>
      </c>
      <c r="G7873" s="4">
        <v>0.49880000000000002</v>
      </c>
      <c r="H7873" s="4">
        <v>1</v>
      </c>
      <c r="I7873" s="17">
        <v>0.2722</v>
      </c>
      <c r="J7873" s="4">
        <v>0.31430878129635498</v>
      </c>
    </row>
    <row r="7874" spans="1:10" ht="15" customHeight="1">
      <c r="A7874" s="15"/>
      <c r="B7874" s="2" t="s">
        <v>11570</v>
      </c>
      <c r="C7874" s="2" t="s">
        <v>21511</v>
      </c>
      <c r="D7874" s="19">
        <v>0</v>
      </c>
      <c r="F7874" s="16">
        <v>0.59433333333333305</v>
      </c>
      <c r="G7874" s="4">
        <v>0.58220000000000005</v>
      </c>
      <c r="H7874" s="4">
        <v>1</v>
      </c>
      <c r="I7874" s="17">
        <v>0.13300000000000001</v>
      </c>
      <c r="J7874" s="4">
        <v>0.373163185036609</v>
      </c>
    </row>
    <row r="7875" spans="1:10" ht="15" customHeight="1">
      <c r="A7875" s="15"/>
      <c r="B7875" s="2" t="s">
        <v>11571</v>
      </c>
      <c r="C7875" s="2" t="s">
        <v>21512</v>
      </c>
      <c r="D7875" s="19">
        <v>0</v>
      </c>
      <c r="F7875" s="16">
        <v>0.74460000000000004</v>
      </c>
      <c r="G7875" s="4">
        <v>0.84089999999999998</v>
      </c>
      <c r="H7875" s="4">
        <v>1</v>
      </c>
      <c r="I7875" s="17">
        <v>0.29659999999999997</v>
      </c>
      <c r="J7875" s="4">
        <v>0.33421857119755199</v>
      </c>
    </row>
    <row r="7876" spans="1:10" ht="15" customHeight="1">
      <c r="A7876" s="15"/>
      <c r="B7876" s="2" t="s">
        <v>11572</v>
      </c>
      <c r="C7876" s="2" t="s">
        <v>21513</v>
      </c>
      <c r="D7876" s="19">
        <v>0</v>
      </c>
      <c r="F7876" s="16">
        <v>0.66097499999999998</v>
      </c>
      <c r="G7876" s="4">
        <v>0.68584999999999996</v>
      </c>
      <c r="H7876" s="4">
        <v>1</v>
      </c>
      <c r="I7876" s="17">
        <v>0.2722</v>
      </c>
      <c r="J7876" s="4">
        <v>0.36947076000679702</v>
      </c>
    </row>
    <row r="7877" spans="1:10" ht="15" customHeight="1">
      <c r="A7877" s="15"/>
      <c r="B7877" s="2" t="s">
        <v>11573</v>
      </c>
      <c r="C7877" s="2" t="s">
        <v>20091</v>
      </c>
      <c r="D7877" s="19">
        <v>0</v>
      </c>
      <c r="F7877" s="16">
        <v>0.86250000000000004</v>
      </c>
      <c r="G7877" s="4">
        <v>0.86250000000000004</v>
      </c>
      <c r="H7877" s="4">
        <v>1</v>
      </c>
      <c r="I7877" s="17">
        <v>0.72499999999999998</v>
      </c>
      <c r="J7877" s="4">
        <v>0.19445436482630099</v>
      </c>
    </row>
    <row r="7878" spans="1:10" ht="15" customHeight="1">
      <c r="A7878" s="15"/>
      <c r="B7878" s="2" t="s">
        <v>11574</v>
      </c>
      <c r="C7878" s="2" t="s">
        <v>21514</v>
      </c>
      <c r="D7878" s="19">
        <v>0</v>
      </c>
      <c r="F7878" s="16">
        <v>1</v>
      </c>
      <c r="G7878" s="4">
        <v>1</v>
      </c>
      <c r="H7878" s="4">
        <v>1</v>
      </c>
      <c r="I7878" s="17">
        <v>1</v>
      </c>
      <c r="J7878" s="4">
        <v>0</v>
      </c>
    </row>
    <row r="7879" spans="1:10" ht="15" customHeight="1">
      <c r="A7879" s="15"/>
      <c r="B7879" s="2" t="s">
        <v>11575</v>
      </c>
      <c r="C7879" s="2" t="s">
        <v>11573</v>
      </c>
      <c r="D7879" s="19">
        <v>0</v>
      </c>
      <c r="F7879" s="16">
        <v>1</v>
      </c>
      <c r="G7879" s="4">
        <v>1</v>
      </c>
      <c r="H7879" s="4">
        <v>1</v>
      </c>
      <c r="I7879" s="17">
        <v>1</v>
      </c>
      <c r="J7879" s="4">
        <v>0</v>
      </c>
    </row>
    <row r="7880" spans="1:10" ht="15" customHeight="1">
      <c r="A7880" s="15"/>
      <c r="B7880" s="2" t="s">
        <v>11576</v>
      </c>
      <c r="C7880" s="2" t="s">
        <v>21515</v>
      </c>
      <c r="D7880" s="19">
        <v>0</v>
      </c>
      <c r="F7880" s="16">
        <v>0.98862499999999998</v>
      </c>
      <c r="G7880" s="4">
        <v>1</v>
      </c>
      <c r="H7880" s="4">
        <v>1</v>
      </c>
      <c r="I7880" s="17">
        <v>0.95450000000000002</v>
      </c>
      <c r="J7880" s="4">
        <v>2.2749999999999999E-2</v>
      </c>
    </row>
    <row r="7881" spans="1:10" ht="15" customHeight="1">
      <c r="A7881" s="15"/>
      <c r="B7881" s="2" t="s">
        <v>11577</v>
      </c>
      <c r="C7881" s="2" t="s">
        <v>11577</v>
      </c>
      <c r="D7881" s="19">
        <v>1</v>
      </c>
      <c r="F7881" s="16">
        <v>0.65077499999999999</v>
      </c>
      <c r="G7881" s="4">
        <v>0.66544999999999999</v>
      </c>
      <c r="H7881" s="4">
        <v>1</v>
      </c>
      <c r="I7881" s="17">
        <v>0.2722</v>
      </c>
      <c r="J7881" s="4">
        <v>0.37009658536657702</v>
      </c>
    </row>
    <row r="7882" spans="1:10" ht="15" customHeight="1">
      <c r="A7882" s="15"/>
      <c r="B7882" s="2" t="s">
        <v>11577</v>
      </c>
      <c r="C7882" s="2" t="s">
        <v>21516</v>
      </c>
      <c r="D7882" s="19">
        <v>2</v>
      </c>
      <c r="F7882" s="16">
        <v>0.68874999999999997</v>
      </c>
      <c r="G7882" s="4">
        <v>0.74139999999999995</v>
      </c>
      <c r="H7882" s="4">
        <v>1</v>
      </c>
      <c r="I7882" s="17">
        <v>0.2722</v>
      </c>
      <c r="J7882" s="4">
        <v>0.34196442797460702</v>
      </c>
    </row>
    <row r="7883" spans="1:10" ht="15" customHeight="1">
      <c r="A7883" s="15"/>
      <c r="B7883" s="2" t="s">
        <v>11578</v>
      </c>
      <c r="C7883" s="2" t="s">
        <v>21517</v>
      </c>
      <c r="D7883" s="19">
        <v>0</v>
      </c>
      <c r="F7883" s="16">
        <v>1</v>
      </c>
      <c r="G7883" s="4">
        <v>1</v>
      </c>
      <c r="H7883" s="4">
        <v>1</v>
      </c>
      <c r="I7883" s="17">
        <v>1</v>
      </c>
      <c r="J7883" s="4">
        <v>0</v>
      </c>
    </row>
    <row r="7884" spans="1:10" ht="15" customHeight="1">
      <c r="A7884" s="15"/>
      <c r="B7884" s="2" t="s">
        <v>11579</v>
      </c>
      <c r="C7884" s="2" t="s">
        <v>21518</v>
      </c>
      <c r="D7884" s="19">
        <v>0</v>
      </c>
      <c r="F7884" s="16">
        <v>0.64039999999999997</v>
      </c>
      <c r="G7884" s="4">
        <v>0.75609999999999999</v>
      </c>
      <c r="H7884" s="4">
        <v>1</v>
      </c>
      <c r="I7884" s="17">
        <v>4.9399999999999999E-2</v>
      </c>
      <c r="J7884" s="4">
        <v>0.45619460759636299</v>
      </c>
    </row>
    <row r="7885" spans="1:10" ht="15" customHeight="1">
      <c r="A7885" s="15"/>
      <c r="B7885" s="2" t="s">
        <v>11580</v>
      </c>
      <c r="C7885" s="2" t="s">
        <v>21519</v>
      </c>
      <c r="D7885" s="19">
        <v>0</v>
      </c>
      <c r="F7885" s="16">
        <v>0.627525</v>
      </c>
      <c r="G7885" s="4">
        <v>0.61895</v>
      </c>
      <c r="H7885" s="4">
        <v>1</v>
      </c>
      <c r="I7885" s="17">
        <v>0.2722</v>
      </c>
      <c r="J7885" s="4">
        <v>0.39361120728454901</v>
      </c>
    </row>
    <row r="7886" spans="1:10" ht="15" customHeight="1">
      <c r="A7886" s="15"/>
      <c r="B7886" s="2" t="s">
        <v>11581</v>
      </c>
      <c r="C7886" s="2" t="s">
        <v>21520</v>
      </c>
      <c r="D7886" s="19">
        <v>0</v>
      </c>
      <c r="F7886" s="16">
        <v>0.66604285714285705</v>
      </c>
      <c r="G7886" s="4">
        <v>0.93489999999999995</v>
      </c>
      <c r="H7886" s="4">
        <v>1</v>
      </c>
      <c r="I7886" s="17">
        <v>0.1111</v>
      </c>
      <c r="J7886" s="4">
        <v>0.40282073290378501</v>
      </c>
    </row>
    <row r="7887" spans="1:10" ht="15" customHeight="1">
      <c r="A7887" s="15"/>
      <c r="B7887" s="2" t="s">
        <v>11582</v>
      </c>
      <c r="C7887" s="2" t="s">
        <v>21521</v>
      </c>
      <c r="D7887" s="19">
        <v>0</v>
      </c>
      <c r="F7887" s="16">
        <v>0.6351</v>
      </c>
      <c r="G7887" s="4">
        <v>0.6341</v>
      </c>
      <c r="H7887" s="4">
        <v>1</v>
      </c>
      <c r="I7887" s="17">
        <v>0.2722</v>
      </c>
      <c r="J7887" s="4">
        <v>0.38549176385494899</v>
      </c>
    </row>
    <row r="7888" spans="1:10" ht="15" customHeight="1">
      <c r="A7888" s="15"/>
      <c r="B7888" s="2" t="s">
        <v>21522</v>
      </c>
      <c r="C7888" s="2" t="s">
        <v>21523</v>
      </c>
      <c r="D7888" s="19">
        <v>0</v>
      </c>
      <c r="F7888" s="16">
        <v>0.69461666666666699</v>
      </c>
      <c r="G7888" s="4">
        <v>0.72675000000000001</v>
      </c>
      <c r="H7888" s="4">
        <v>1</v>
      </c>
      <c r="I7888" s="17">
        <v>0.2722</v>
      </c>
      <c r="J7888" s="4">
        <v>0.32171009568657699</v>
      </c>
    </row>
    <row r="7889" spans="1:10" ht="15" customHeight="1">
      <c r="A7889" s="15"/>
      <c r="B7889" s="2" t="s">
        <v>21524</v>
      </c>
      <c r="C7889" s="2" t="s">
        <v>21525</v>
      </c>
      <c r="D7889" s="19">
        <v>0</v>
      </c>
      <c r="F7889" s="16">
        <v>0.69274999999999998</v>
      </c>
      <c r="G7889" s="4">
        <v>0.85204999999999997</v>
      </c>
      <c r="H7889" s="4">
        <v>1</v>
      </c>
      <c r="I7889" s="17">
        <v>0.1802</v>
      </c>
      <c r="J7889" s="4">
        <v>0.37225156950642901</v>
      </c>
    </row>
    <row r="7890" spans="1:10" ht="15" customHeight="1">
      <c r="A7890" s="15"/>
      <c r="B7890" s="2" t="s">
        <v>21526</v>
      </c>
      <c r="C7890" s="2" t="s">
        <v>21527</v>
      </c>
      <c r="D7890" s="19">
        <v>0</v>
      </c>
      <c r="F7890" s="16">
        <v>0.57246666666666701</v>
      </c>
      <c r="G7890" s="4">
        <v>0.60355000000000003</v>
      </c>
      <c r="H7890" s="4">
        <v>1</v>
      </c>
      <c r="I7890" s="17">
        <v>4.7500000000000001E-2</v>
      </c>
      <c r="J7890" s="4">
        <v>0.45089924225559203</v>
      </c>
    </row>
    <row r="7891" spans="1:10" ht="15" customHeight="1">
      <c r="A7891" s="15"/>
      <c r="B7891" s="2" t="s">
        <v>11583</v>
      </c>
      <c r="C7891" s="2" t="s">
        <v>21528</v>
      </c>
      <c r="D7891" s="19">
        <v>0</v>
      </c>
      <c r="F7891" s="16">
        <v>0.78347500000000003</v>
      </c>
      <c r="G7891" s="4">
        <v>0.93084999999999996</v>
      </c>
      <c r="H7891" s="4">
        <v>1</v>
      </c>
      <c r="I7891" s="17">
        <v>0.2722</v>
      </c>
      <c r="J7891" s="4">
        <v>0.34261124105901702</v>
      </c>
    </row>
    <row r="7892" spans="1:10" ht="15" customHeight="1">
      <c r="A7892" s="15"/>
      <c r="B7892" s="2" t="s">
        <v>21529</v>
      </c>
      <c r="C7892" s="2" t="s">
        <v>21530</v>
      </c>
      <c r="D7892" s="19">
        <v>0</v>
      </c>
      <c r="F7892" s="16">
        <v>0.63044285714285697</v>
      </c>
      <c r="G7892" s="4">
        <v>0.93489999999999995</v>
      </c>
      <c r="H7892" s="4">
        <v>1</v>
      </c>
      <c r="I7892" s="17">
        <v>8.7499999999999994E-2</v>
      </c>
      <c r="J7892" s="4">
        <v>0.44016644146331302</v>
      </c>
    </row>
    <row r="7893" spans="1:10" ht="15" customHeight="1">
      <c r="A7893" s="15"/>
      <c r="B7893" s="2" t="s">
        <v>11584</v>
      </c>
      <c r="C7893" s="2" t="s">
        <v>21531</v>
      </c>
      <c r="D7893" s="19">
        <v>0</v>
      </c>
      <c r="F7893" s="16">
        <v>1</v>
      </c>
      <c r="G7893" s="4">
        <v>1</v>
      </c>
      <c r="H7893" s="4">
        <v>1</v>
      </c>
      <c r="I7893" s="17">
        <v>1</v>
      </c>
      <c r="J7893" s="4">
        <v>0</v>
      </c>
    </row>
    <row r="7894" spans="1:10" ht="15" customHeight="1">
      <c r="A7894" s="15"/>
      <c r="B7894" s="2" t="s">
        <v>11585</v>
      </c>
      <c r="C7894" s="2" t="s">
        <v>21532</v>
      </c>
      <c r="D7894" s="19">
        <v>0</v>
      </c>
      <c r="F7894" s="16">
        <v>0.80202499999999999</v>
      </c>
      <c r="G7894" s="4">
        <v>0.96794999999999998</v>
      </c>
      <c r="H7894" s="4">
        <v>1</v>
      </c>
      <c r="I7894" s="17">
        <v>0.2722</v>
      </c>
      <c r="J7894" s="4">
        <v>0.354506815872417</v>
      </c>
    </row>
    <row r="7895" spans="1:10" ht="15" customHeight="1">
      <c r="A7895" s="15"/>
      <c r="B7895" s="2" t="s">
        <v>11586</v>
      </c>
      <c r="C7895" s="2" t="s">
        <v>21533</v>
      </c>
      <c r="D7895" s="19">
        <v>0</v>
      </c>
      <c r="F7895" s="16">
        <v>0.77810000000000001</v>
      </c>
      <c r="G7895" s="4">
        <v>0.90790000000000004</v>
      </c>
      <c r="H7895" s="4">
        <v>1</v>
      </c>
      <c r="I7895" s="17">
        <v>0.29659999999999997</v>
      </c>
      <c r="J7895" s="4">
        <v>0.33253709567505402</v>
      </c>
    </row>
    <row r="7896" spans="1:10" ht="15" customHeight="1">
      <c r="A7896" s="15"/>
      <c r="B7896" s="2" t="s">
        <v>11587</v>
      </c>
      <c r="C7896" s="2" t="s">
        <v>21534</v>
      </c>
      <c r="D7896" s="19">
        <v>0</v>
      </c>
      <c r="F7896" s="16">
        <v>0.84430000000000005</v>
      </c>
      <c r="G7896" s="4">
        <v>0.99485000000000001</v>
      </c>
      <c r="H7896" s="4">
        <v>1</v>
      </c>
      <c r="I7896" s="17">
        <v>0.2722</v>
      </c>
      <c r="J7896" s="4">
        <v>0.29079174678797198</v>
      </c>
    </row>
    <row r="7897" spans="1:10" ht="15" customHeight="1">
      <c r="A7897" s="15"/>
      <c r="B7897" s="2" t="s">
        <v>11588</v>
      </c>
      <c r="C7897" s="2" t="s">
        <v>21535</v>
      </c>
      <c r="D7897" s="19">
        <v>0</v>
      </c>
      <c r="F7897" s="16">
        <v>0.65</v>
      </c>
      <c r="G7897" s="4">
        <v>0.65</v>
      </c>
      <c r="H7897" s="4">
        <v>1</v>
      </c>
      <c r="I7897" s="17">
        <v>0.3</v>
      </c>
      <c r="J7897" s="4">
        <v>0.49497474683058301</v>
      </c>
    </row>
    <row r="7898" spans="1:10" ht="15" customHeight="1">
      <c r="A7898" s="15"/>
      <c r="B7898" s="2" t="s">
        <v>21536</v>
      </c>
      <c r="C7898" s="2" t="s">
        <v>21537</v>
      </c>
      <c r="D7898" s="19">
        <v>0</v>
      </c>
      <c r="F7898" s="16">
        <v>0.75551999999999997</v>
      </c>
      <c r="G7898" s="4">
        <v>0.93330000000000002</v>
      </c>
      <c r="H7898" s="4">
        <v>1</v>
      </c>
      <c r="I7898" s="17">
        <v>0.34410000000000002</v>
      </c>
      <c r="J7898" s="4">
        <v>0.297205084074953</v>
      </c>
    </row>
    <row r="7899" spans="1:10" ht="15" customHeight="1">
      <c r="A7899" s="15"/>
      <c r="B7899" s="2" t="s">
        <v>11589</v>
      </c>
      <c r="C7899" s="2" t="s">
        <v>21538</v>
      </c>
      <c r="D7899" s="19">
        <v>0</v>
      </c>
      <c r="F7899" s="16">
        <v>0.67332499999999995</v>
      </c>
      <c r="G7899" s="4">
        <v>0.71055000000000001</v>
      </c>
      <c r="H7899" s="4">
        <v>1</v>
      </c>
      <c r="I7899" s="17">
        <v>0.2722</v>
      </c>
      <c r="J7899" s="4">
        <v>0.382078450713986</v>
      </c>
    </row>
    <row r="7900" spans="1:10" ht="15" customHeight="1">
      <c r="A7900" s="15"/>
      <c r="B7900" s="2" t="s">
        <v>11590</v>
      </c>
      <c r="C7900" s="2" t="s">
        <v>21539</v>
      </c>
      <c r="D7900" s="19">
        <v>0</v>
      </c>
      <c r="F7900" s="16">
        <v>0.82415000000000005</v>
      </c>
      <c r="G7900" s="4">
        <v>1</v>
      </c>
      <c r="H7900" s="4">
        <v>1</v>
      </c>
      <c r="I7900" s="17">
        <v>0.29659999999999997</v>
      </c>
      <c r="J7900" s="4">
        <v>0.35170000000000001</v>
      </c>
    </row>
    <row r="7901" spans="1:10" ht="15" customHeight="1">
      <c r="A7901" s="15"/>
      <c r="B7901" s="2" t="s">
        <v>11591</v>
      </c>
      <c r="C7901" s="2" t="s">
        <v>21540</v>
      </c>
      <c r="D7901" s="19">
        <v>0</v>
      </c>
      <c r="F7901" s="16">
        <v>0.60282000000000002</v>
      </c>
      <c r="G7901" s="4">
        <v>0.60270000000000001</v>
      </c>
      <c r="H7901" s="4">
        <v>1</v>
      </c>
      <c r="I7901" s="17">
        <v>0.19220000000000001</v>
      </c>
      <c r="J7901" s="4">
        <v>0.39726471275460601</v>
      </c>
    </row>
    <row r="7902" spans="1:10" ht="15" customHeight="1">
      <c r="A7902" s="15"/>
      <c r="B7902" s="2" t="s">
        <v>11592</v>
      </c>
      <c r="C7902" s="2" t="s">
        <v>21541</v>
      </c>
      <c r="D7902" s="19">
        <v>0</v>
      </c>
      <c r="F7902" s="16">
        <v>1</v>
      </c>
      <c r="G7902" s="4">
        <v>1</v>
      </c>
      <c r="H7902" s="4">
        <v>1</v>
      </c>
      <c r="I7902" s="17">
        <v>1</v>
      </c>
      <c r="J7902" s="4">
        <v>0</v>
      </c>
    </row>
    <row r="7903" spans="1:10" ht="15" customHeight="1">
      <c r="A7903" s="15"/>
      <c r="B7903" s="2" t="s">
        <v>11593</v>
      </c>
      <c r="C7903" s="2" t="s">
        <v>21542</v>
      </c>
      <c r="D7903" s="19">
        <v>0</v>
      </c>
      <c r="F7903" s="16">
        <v>1</v>
      </c>
      <c r="G7903" s="4">
        <v>1</v>
      </c>
      <c r="H7903" s="4">
        <v>1</v>
      </c>
      <c r="I7903" s="17">
        <v>1</v>
      </c>
      <c r="J7903" s="4">
        <v>0</v>
      </c>
    </row>
    <row r="7904" spans="1:10" ht="15" customHeight="1">
      <c r="A7904" s="15"/>
      <c r="B7904" s="2" t="s">
        <v>11594</v>
      </c>
      <c r="C7904" s="2" t="s">
        <v>21543</v>
      </c>
      <c r="D7904" s="19">
        <v>0</v>
      </c>
      <c r="F7904" s="16">
        <v>0.61609999999999998</v>
      </c>
      <c r="G7904" s="4">
        <v>0.59884999999999999</v>
      </c>
      <c r="H7904" s="4">
        <v>1</v>
      </c>
      <c r="I7904" s="17">
        <v>0.26669999999999999</v>
      </c>
      <c r="J7904" s="4">
        <v>0.358555946355191</v>
      </c>
    </row>
    <row r="7905" spans="1:10" ht="15" customHeight="1">
      <c r="A7905" s="15"/>
      <c r="B7905" s="2" t="s">
        <v>11595</v>
      </c>
      <c r="C7905" s="2" t="s">
        <v>21544</v>
      </c>
      <c r="D7905" s="19">
        <v>0</v>
      </c>
      <c r="F7905" s="16">
        <v>0.60145000000000004</v>
      </c>
      <c r="G7905" s="4">
        <v>0.63144999999999996</v>
      </c>
      <c r="H7905" s="4">
        <v>1</v>
      </c>
      <c r="I7905" s="17">
        <v>0.1429</v>
      </c>
      <c r="J7905" s="4">
        <v>0.35855497486438498</v>
      </c>
    </row>
    <row r="7906" spans="1:10" ht="15" customHeight="1">
      <c r="A7906" s="15"/>
      <c r="B7906" s="2" t="s">
        <v>11596</v>
      </c>
      <c r="C7906" s="2" t="s">
        <v>21545</v>
      </c>
      <c r="D7906" s="19">
        <v>0</v>
      </c>
      <c r="F7906" s="16">
        <v>0.86365000000000003</v>
      </c>
      <c r="G7906" s="4">
        <v>0.86365000000000003</v>
      </c>
      <c r="H7906" s="4">
        <v>1</v>
      </c>
      <c r="I7906" s="17">
        <v>0.72729999999999995</v>
      </c>
      <c r="J7906" s="4">
        <v>0.19282801922957199</v>
      </c>
    </row>
    <row r="7907" spans="1:10" ht="15" customHeight="1">
      <c r="A7907" s="15"/>
      <c r="B7907" s="2" t="s">
        <v>11597</v>
      </c>
      <c r="C7907" s="2" t="s">
        <v>21546</v>
      </c>
      <c r="D7907" s="19">
        <v>0</v>
      </c>
      <c r="F7907" s="16">
        <v>1</v>
      </c>
      <c r="G7907" s="4">
        <v>1</v>
      </c>
      <c r="H7907" s="4">
        <v>1</v>
      </c>
      <c r="I7907" s="17">
        <v>1</v>
      </c>
      <c r="J7907" s="4">
        <v>0</v>
      </c>
    </row>
    <row r="7908" spans="1:10" ht="15" customHeight="1">
      <c r="A7908" s="15"/>
      <c r="B7908" s="2" t="s">
        <v>11598</v>
      </c>
      <c r="C7908" s="2" t="s">
        <v>21547</v>
      </c>
      <c r="D7908" s="19">
        <v>0</v>
      </c>
      <c r="F7908" s="16">
        <v>0.98580000000000001</v>
      </c>
      <c r="G7908" s="4">
        <v>0.99485000000000001</v>
      </c>
      <c r="H7908" s="4">
        <v>1</v>
      </c>
      <c r="I7908" s="17">
        <v>0.95350000000000001</v>
      </c>
      <c r="J7908" s="4">
        <v>2.2073966566976602E-2</v>
      </c>
    </row>
    <row r="7909" spans="1:10" ht="15" customHeight="1">
      <c r="A7909" s="15"/>
      <c r="B7909" s="2" t="s">
        <v>11599</v>
      </c>
      <c r="C7909" s="2" t="s">
        <v>21548</v>
      </c>
      <c r="D7909" s="19">
        <v>0</v>
      </c>
      <c r="F7909" s="16">
        <v>0.97919999999999996</v>
      </c>
      <c r="G7909" s="4">
        <v>0.98165000000000002</v>
      </c>
      <c r="H7909" s="4">
        <v>1</v>
      </c>
      <c r="I7909" s="17">
        <v>0.95350000000000001</v>
      </c>
      <c r="J7909" s="4">
        <v>2.4348716598621801E-2</v>
      </c>
    </row>
    <row r="7910" spans="1:10" ht="15" customHeight="1">
      <c r="A7910" s="15"/>
      <c r="B7910" s="2" t="s">
        <v>11600</v>
      </c>
      <c r="C7910" s="2" t="s">
        <v>21549</v>
      </c>
      <c r="D7910" s="19">
        <v>0</v>
      </c>
      <c r="F7910" s="16">
        <v>0.83464000000000005</v>
      </c>
      <c r="G7910" s="4">
        <v>0.99060000000000004</v>
      </c>
      <c r="H7910" s="4">
        <v>1</v>
      </c>
      <c r="I7910" s="17">
        <v>0.22109999999999999</v>
      </c>
      <c r="J7910" s="4">
        <v>0.34334245732213198</v>
      </c>
    </row>
    <row r="7911" spans="1:10" ht="15" customHeight="1">
      <c r="A7911" s="15"/>
      <c r="B7911" s="2" t="s">
        <v>21550</v>
      </c>
      <c r="C7911" s="2" t="s">
        <v>21551</v>
      </c>
      <c r="D7911" s="19">
        <v>0</v>
      </c>
      <c r="F7911" s="16">
        <v>0.83943999999999996</v>
      </c>
      <c r="G7911" s="4">
        <v>0.99060000000000004</v>
      </c>
      <c r="H7911" s="4">
        <v>1</v>
      </c>
      <c r="I7911" s="17">
        <v>0.22109999999999999</v>
      </c>
      <c r="J7911" s="4">
        <v>0.34571890749567102</v>
      </c>
    </row>
    <row r="7912" spans="1:10" ht="15" customHeight="1">
      <c r="A7912" s="15"/>
      <c r="B7912" s="2" t="s">
        <v>11601</v>
      </c>
      <c r="C7912" s="2" t="s">
        <v>21489</v>
      </c>
      <c r="D7912" s="19">
        <v>0</v>
      </c>
      <c r="F7912" s="16">
        <v>0.96430000000000005</v>
      </c>
      <c r="G7912" s="4">
        <v>0.96430000000000005</v>
      </c>
      <c r="H7912" s="4">
        <v>1</v>
      </c>
      <c r="I7912" s="17">
        <v>0.92859999999999998</v>
      </c>
      <c r="J7912" s="4">
        <v>5.0487424176719503E-2</v>
      </c>
    </row>
    <row r="7913" spans="1:10" ht="15" customHeight="1">
      <c r="A7913" s="15"/>
      <c r="B7913" s="2" t="s">
        <v>21552</v>
      </c>
      <c r="C7913" s="2" t="s">
        <v>21553</v>
      </c>
      <c r="D7913" s="19">
        <v>0</v>
      </c>
      <c r="F7913" s="16">
        <v>0.625</v>
      </c>
      <c r="G7913" s="4">
        <v>0.625</v>
      </c>
      <c r="H7913" s="4">
        <v>1</v>
      </c>
      <c r="I7913" s="17">
        <v>0.25</v>
      </c>
      <c r="J7913" s="4">
        <v>0.53033008588991104</v>
      </c>
    </row>
    <row r="7914" spans="1:10" ht="15" customHeight="1">
      <c r="A7914" s="15"/>
      <c r="B7914" s="2" t="s">
        <v>11602</v>
      </c>
      <c r="C7914" s="2" t="s">
        <v>21554</v>
      </c>
      <c r="D7914" s="19">
        <v>0</v>
      </c>
      <c r="F7914" s="16">
        <v>0.63634999999999997</v>
      </c>
      <c r="G7914" s="4">
        <v>0.63634999999999997</v>
      </c>
      <c r="H7914" s="4">
        <v>1</v>
      </c>
      <c r="I7914" s="17">
        <v>0.2727</v>
      </c>
      <c r="J7914" s="4">
        <v>0.51427876195697597</v>
      </c>
    </row>
    <row r="7915" spans="1:10" ht="15" customHeight="1">
      <c r="A7915" s="15"/>
      <c r="B7915" s="2" t="s">
        <v>11603</v>
      </c>
      <c r="C7915" s="2" t="s">
        <v>21555</v>
      </c>
      <c r="D7915" s="19">
        <v>1</v>
      </c>
      <c r="F7915" s="16">
        <v>0.89032</v>
      </c>
      <c r="G7915" s="4">
        <v>0.96299999999999997</v>
      </c>
      <c r="H7915" s="4">
        <v>1</v>
      </c>
      <c r="I7915" s="17">
        <v>0.54549999999999998</v>
      </c>
      <c r="J7915" s="4">
        <v>0.19373651436938799</v>
      </c>
    </row>
    <row r="7916" spans="1:10" ht="15" customHeight="1">
      <c r="A7916" s="15"/>
      <c r="B7916" s="2" t="s">
        <v>11603</v>
      </c>
      <c r="C7916" s="2" t="s">
        <v>21556</v>
      </c>
      <c r="D7916" s="19">
        <v>2</v>
      </c>
      <c r="F7916" s="16">
        <v>0.98812500000000003</v>
      </c>
      <c r="G7916" s="4">
        <v>1</v>
      </c>
      <c r="H7916" s="4">
        <v>1</v>
      </c>
      <c r="I7916" s="17">
        <v>0.95250000000000001</v>
      </c>
      <c r="J7916" s="4">
        <v>2.375E-2</v>
      </c>
    </row>
    <row r="7917" spans="1:10" ht="15" customHeight="1">
      <c r="A7917" s="15"/>
      <c r="B7917" s="2" t="s">
        <v>21557</v>
      </c>
      <c r="C7917" s="2" t="s">
        <v>21558</v>
      </c>
      <c r="D7917" s="19">
        <v>1</v>
      </c>
      <c r="F7917" s="16">
        <v>0.71902500000000003</v>
      </c>
      <c r="G7917" s="4">
        <v>0.75424999999999998</v>
      </c>
      <c r="H7917" s="4">
        <v>1</v>
      </c>
      <c r="I7917" s="17">
        <v>0.36759999999999998</v>
      </c>
      <c r="J7917" s="4">
        <v>0.31202628495048301</v>
      </c>
    </row>
    <row r="7918" spans="1:10" ht="15" customHeight="1">
      <c r="A7918" s="15"/>
      <c r="B7918" s="2" t="s">
        <v>21557</v>
      </c>
      <c r="C7918" s="2" t="s">
        <v>21559</v>
      </c>
      <c r="D7918" s="19">
        <v>2</v>
      </c>
      <c r="F7918" s="16">
        <v>0.77172499999999999</v>
      </c>
      <c r="G7918" s="4">
        <v>0.77070000000000005</v>
      </c>
      <c r="H7918" s="4">
        <v>1</v>
      </c>
      <c r="I7918" s="17">
        <v>0.54549999999999998</v>
      </c>
      <c r="J7918" s="4">
        <v>0.24306919968053001</v>
      </c>
    </row>
    <row r="7919" spans="1:10" ht="15" customHeight="1">
      <c r="A7919" s="15"/>
      <c r="B7919" s="2" t="s">
        <v>11604</v>
      </c>
      <c r="C7919" s="2" t="s">
        <v>21560</v>
      </c>
      <c r="D7919" s="19">
        <v>0</v>
      </c>
      <c r="F7919" s="16">
        <v>0.87712500000000004</v>
      </c>
      <c r="G7919" s="4">
        <v>0.98150000000000004</v>
      </c>
      <c r="H7919" s="4">
        <v>1</v>
      </c>
      <c r="I7919" s="17">
        <v>0.54549999999999998</v>
      </c>
      <c r="J7919" s="4">
        <v>0.22177029219442401</v>
      </c>
    </row>
    <row r="7920" spans="1:10" ht="15" customHeight="1">
      <c r="A7920" s="15"/>
      <c r="B7920" s="2" t="s">
        <v>11605</v>
      </c>
      <c r="C7920" s="2" t="s">
        <v>21561</v>
      </c>
      <c r="D7920" s="19">
        <v>0</v>
      </c>
      <c r="F7920" s="16">
        <v>0.86365000000000003</v>
      </c>
      <c r="G7920" s="4">
        <v>0.86365000000000003</v>
      </c>
      <c r="H7920" s="4">
        <v>1</v>
      </c>
      <c r="I7920" s="17">
        <v>0.72729999999999995</v>
      </c>
      <c r="J7920" s="4">
        <v>0.19282801922957199</v>
      </c>
    </row>
    <row r="7921" spans="1:10" ht="15" customHeight="1">
      <c r="A7921" s="15"/>
      <c r="B7921" s="2" t="s">
        <v>11606</v>
      </c>
      <c r="C7921" s="2" t="s">
        <v>21562</v>
      </c>
      <c r="D7921" s="19">
        <v>0</v>
      </c>
      <c r="F7921" s="16">
        <v>0.88458333333333306</v>
      </c>
      <c r="G7921" s="4">
        <v>1</v>
      </c>
      <c r="H7921" s="4">
        <v>1</v>
      </c>
      <c r="I7921" s="17">
        <v>0.31780000000000003</v>
      </c>
      <c r="J7921" s="4">
        <v>0.27769655681456801</v>
      </c>
    </row>
    <row r="7922" spans="1:10" ht="15" customHeight="1">
      <c r="A7922" s="15"/>
      <c r="B7922" s="2" t="s">
        <v>11607</v>
      </c>
      <c r="C7922" s="2" t="s">
        <v>21563</v>
      </c>
      <c r="D7922" s="19">
        <v>0</v>
      </c>
      <c r="F7922" s="16">
        <v>0.78569999999999995</v>
      </c>
      <c r="G7922" s="4">
        <v>0.78569999999999995</v>
      </c>
      <c r="H7922" s="4">
        <v>1</v>
      </c>
      <c r="I7922" s="17">
        <v>0.57140000000000002</v>
      </c>
      <c r="J7922" s="4">
        <v>0.30306596641655398</v>
      </c>
    </row>
    <row r="7923" spans="1:10" ht="15" customHeight="1">
      <c r="A7923" s="15"/>
      <c r="B7923" s="2" t="s">
        <v>11608</v>
      </c>
      <c r="C7923" s="2" t="s">
        <v>21564</v>
      </c>
      <c r="D7923" s="19">
        <v>0</v>
      </c>
      <c r="F7923" s="16">
        <v>0.78125</v>
      </c>
      <c r="G7923" s="4">
        <v>1</v>
      </c>
      <c r="H7923" s="4">
        <v>1</v>
      </c>
      <c r="I7923" s="17">
        <v>0.125</v>
      </c>
      <c r="J7923" s="4">
        <v>0.4375</v>
      </c>
    </row>
    <row r="7924" spans="1:10" ht="15" customHeight="1">
      <c r="A7924" s="15"/>
      <c r="B7924" s="2" t="s">
        <v>11609</v>
      </c>
      <c r="C7924" s="2" t="s">
        <v>21565</v>
      </c>
      <c r="D7924" s="19">
        <v>0</v>
      </c>
      <c r="F7924" s="16">
        <v>0.82772500000000004</v>
      </c>
      <c r="G7924" s="4">
        <v>0.97624999999999995</v>
      </c>
      <c r="H7924" s="4">
        <v>1</v>
      </c>
      <c r="I7924" s="17">
        <v>0.3584</v>
      </c>
      <c r="J7924" s="4">
        <v>0.31368354940395998</v>
      </c>
    </row>
    <row r="7925" spans="1:10" ht="15" customHeight="1">
      <c r="A7925" s="15"/>
      <c r="B7925" s="2" t="s">
        <v>11610</v>
      </c>
      <c r="C7925" s="2" t="s">
        <v>21566</v>
      </c>
      <c r="D7925" s="19">
        <v>0</v>
      </c>
      <c r="F7925" s="16">
        <v>1</v>
      </c>
      <c r="G7925" s="4">
        <v>1</v>
      </c>
      <c r="H7925" s="4">
        <v>1</v>
      </c>
      <c r="I7925" s="17">
        <v>1</v>
      </c>
      <c r="J7925" s="4">
        <v>0</v>
      </c>
    </row>
    <row r="7926" spans="1:10" ht="15" customHeight="1">
      <c r="A7926" s="15"/>
      <c r="B7926" s="2" t="s">
        <v>1156</v>
      </c>
      <c r="C7926" s="2" t="s">
        <v>21567</v>
      </c>
      <c r="D7926" s="19">
        <v>0</v>
      </c>
      <c r="F7926" s="16">
        <v>1</v>
      </c>
      <c r="G7926" s="4">
        <v>1</v>
      </c>
      <c r="H7926" s="4">
        <v>1</v>
      </c>
      <c r="I7926" s="17">
        <v>1</v>
      </c>
      <c r="J7926" s="4" t="s">
        <v>1</v>
      </c>
    </row>
    <row r="7927" spans="1:10" ht="15" customHeight="1">
      <c r="A7927" s="15"/>
      <c r="B7927" s="2" t="s">
        <v>4749</v>
      </c>
      <c r="C7927" s="2" t="s">
        <v>7013</v>
      </c>
      <c r="D7927" s="19">
        <v>0</v>
      </c>
      <c r="F7927" s="16">
        <v>1</v>
      </c>
      <c r="G7927" s="4">
        <v>1</v>
      </c>
      <c r="H7927" s="4">
        <v>1</v>
      </c>
      <c r="I7927" s="17">
        <v>1</v>
      </c>
      <c r="J7927" s="4" t="s">
        <v>1</v>
      </c>
    </row>
    <row r="7928" spans="1:10" ht="15" customHeight="1">
      <c r="A7928" s="15"/>
      <c r="B7928" s="2" t="s">
        <v>1157</v>
      </c>
      <c r="C7928" s="2" t="s">
        <v>4298</v>
      </c>
      <c r="D7928" s="19">
        <v>0</v>
      </c>
      <c r="F7928" s="16">
        <v>1</v>
      </c>
      <c r="G7928" s="4">
        <v>1</v>
      </c>
      <c r="H7928" s="4">
        <v>1</v>
      </c>
      <c r="I7928" s="17">
        <v>1</v>
      </c>
      <c r="J7928" s="4" t="s">
        <v>1</v>
      </c>
    </row>
    <row r="7929" spans="1:10" ht="15" customHeight="1">
      <c r="A7929" s="15"/>
      <c r="B7929" s="2" t="s">
        <v>1158</v>
      </c>
      <c r="C7929" s="2" t="s">
        <v>21568</v>
      </c>
      <c r="D7929" s="19">
        <v>0</v>
      </c>
      <c r="F7929" s="16">
        <v>1</v>
      </c>
      <c r="G7929" s="4">
        <v>1</v>
      </c>
      <c r="H7929" s="4">
        <v>1</v>
      </c>
      <c r="I7929" s="17">
        <v>1</v>
      </c>
      <c r="J7929" s="4" t="s">
        <v>1</v>
      </c>
    </row>
    <row r="7930" spans="1:10" ht="15" customHeight="1">
      <c r="A7930" s="15"/>
      <c r="B7930" s="2" t="s">
        <v>11611</v>
      </c>
      <c r="C7930" s="2" t="s">
        <v>21569</v>
      </c>
      <c r="D7930" s="19">
        <v>0</v>
      </c>
      <c r="F7930" s="16">
        <v>1</v>
      </c>
      <c r="G7930" s="4">
        <v>1</v>
      </c>
      <c r="H7930" s="4">
        <v>1</v>
      </c>
      <c r="I7930" s="17">
        <v>1</v>
      </c>
      <c r="J7930" s="4">
        <v>0</v>
      </c>
    </row>
    <row r="7931" spans="1:10" ht="15" customHeight="1">
      <c r="A7931" s="15"/>
      <c r="B7931" s="2" t="s">
        <v>6213</v>
      </c>
      <c r="C7931" s="2" t="s">
        <v>7043</v>
      </c>
      <c r="D7931" s="19">
        <v>0</v>
      </c>
      <c r="F7931" s="16">
        <v>1</v>
      </c>
      <c r="G7931" s="4">
        <v>1</v>
      </c>
      <c r="H7931" s="4">
        <v>1</v>
      </c>
      <c r="I7931" s="17">
        <v>1</v>
      </c>
      <c r="J7931" s="4" t="s">
        <v>1</v>
      </c>
    </row>
    <row r="7932" spans="1:10" ht="15" customHeight="1">
      <c r="A7932" s="15"/>
      <c r="B7932" s="2" t="s">
        <v>11612</v>
      </c>
      <c r="C7932" s="2" t="s">
        <v>21570</v>
      </c>
      <c r="D7932" s="19">
        <v>0</v>
      </c>
      <c r="F7932" s="16">
        <v>0.69016</v>
      </c>
      <c r="G7932" s="4">
        <v>1</v>
      </c>
      <c r="H7932" s="4">
        <v>1</v>
      </c>
      <c r="I7932" s="17">
        <v>0.1542</v>
      </c>
      <c r="J7932" s="4">
        <v>0.42724263364041698</v>
      </c>
    </row>
    <row r="7933" spans="1:10" ht="15" customHeight="1">
      <c r="A7933" s="15"/>
      <c r="B7933" s="2" t="s">
        <v>11613</v>
      </c>
      <c r="C7933" s="2" t="s">
        <v>21571</v>
      </c>
      <c r="D7933" s="19">
        <v>0</v>
      </c>
      <c r="F7933" s="16">
        <v>0.47436666666666699</v>
      </c>
      <c r="G7933" s="4">
        <v>0.2722</v>
      </c>
      <c r="H7933" s="4">
        <v>1</v>
      </c>
      <c r="I7933" s="17">
        <v>0.15090000000000001</v>
      </c>
      <c r="J7933" s="4">
        <v>0.45923438823038198</v>
      </c>
    </row>
    <row r="7934" spans="1:10" ht="15" customHeight="1">
      <c r="A7934" s="15"/>
      <c r="B7934" s="2" t="s">
        <v>11614</v>
      </c>
      <c r="C7934" s="2" t="s">
        <v>21572</v>
      </c>
      <c r="D7934" s="19">
        <v>0</v>
      </c>
      <c r="F7934" s="16">
        <v>0.59206000000000003</v>
      </c>
      <c r="G7934" s="4">
        <v>0.64149999999999996</v>
      </c>
      <c r="H7934" s="4">
        <v>1</v>
      </c>
      <c r="I7934" s="17">
        <v>0.12139999999999999</v>
      </c>
      <c r="J7934" s="4">
        <v>0.327831012870961</v>
      </c>
    </row>
    <row r="7935" spans="1:10" ht="15" customHeight="1">
      <c r="A7935" s="15"/>
      <c r="B7935" s="2" t="s">
        <v>11615</v>
      </c>
      <c r="C7935" s="2" t="s">
        <v>21573</v>
      </c>
      <c r="D7935" s="19">
        <v>0</v>
      </c>
      <c r="F7935" s="16">
        <v>0.79716666666666702</v>
      </c>
      <c r="G7935" s="4">
        <v>0.95650000000000002</v>
      </c>
      <c r="H7935" s="4">
        <v>0.97670000000000001</v>
      </c>
      <c r="I7935" s="17">
        <v>0.45829999999999999</v>
      </c>
      <c r="J7935" s="4">
        <v>0.29364089179358699</v>
      </c>
    </row>
    <row r="7936" spans="1:10" ht="15" customHeight="1">
      <c r="A7936" s="15"/>
      <c r="B7936" s="2" t="s">
        <v>11616</v>
      </c>
      <c r="C7936" s="2" t="s">
        <v>21574</v>
      </c>
      <c r="D7936" s="19">
        <v>0</v>
      </c>
      <c r="F7936" s="16">
        <v>0.86155999999999999</v>
      </c>
      <c r="G7936" s="4">
        <v>0.94540000000000002</v>
      </c>
      <c r="H7936" s="4">
        <v>0.98960000000000004</v>
      </c>
      <c r="I7936" s="17">
        <v>0.5</v>
      </c>
      <c r="J7936" s="4">
        <v>0.203813083485825</v>
      </c>
    </row>
    <row r="7937" spans="1:10" ht="15" customHeight="1">
      <c r="A7937" s="15"/>
      <c r="B7937" s="2" t="s">
        <v>21575</v>
      </c>
      <c r="C7937" s="2" t="s">
        <v>21576</v>
      </c>
      <c r="D7937" s="19">
        <v>0</v>
      </c>
      <c r="F7937" s="16">
        <v>0.85862000000000005</v>
      </c>
      <c r="G7937" s="4">
        <v>0.94540000000000002</v>
      </c>
      <c r="H7937" s="4">
        <v>0.98960000000000004</v>
      </c>
      <c r="I7937" s="17">
        <v>0.5</v>
      </c>
      <c r="J7937" s="4">
        <v>0.202930165327878</v>
      </c>
    </row>
    <row r="7938" spans="1:10" ht="15" customHeight="1">
      <c r="A7938" s="15"/>
      <c r="B7938" s="2" t="s">
        <v>21577</v>
      </c>
      <c r="C7938" s="2" t="s">
        <v>21578</v>
      </c>
      <c r="D7938" s="19">
        <v>0</v>
      </c>
      <c r="F7938" s="16">
        <v>0.83235999999999999</v>
      </c>
      <c r="G7938" s="4">
        <v>0.93489999999999995</v>
      </c>
      <c r="H7938" s="4">
        <v>0.98960000000000004</v>
      </c>
      <c r="I7938" s="17">
        <v>0.5</v>
      </c>
      <c r="J7938" s="4">
        <v>0.20234328009597899</v>
      </c>
    </row>
    <row r="7939" spans="1:10" ht="15" customHeight="1">
      <c r="A7939" s="15"/>
      <c r="B7939" s="2" t="s">
        <v>21579</v>
      </c>
      <c r="C7939" s="2" t="s">
        <v>21580</v>
      </c>
      <c r="D7939" s="19">
        <v>1</v>
      </c>
      <c r="F7939" s="16">
        <v>0.78269999999999995</v>
      </c>
      <c r="G7939" s="4">
        <v>0.93330000000000002</v>
      </c>
      <c r="H7939" s="4">
        <v>0.95650000000000002</v>
      </c>
      <c r="I7939" s="17">
        <v>0.45829999999999999</v>
      </c>
      <c r="J7939" s="4">
        <v>0.281178021900717</v>
      </c>
    </row>
    <row r="7940" spans="1:10" ht="15" customHeight="1">
      <c r="A7940" s="15"/>
      <c r="B7940" s="2" t="s">
        <v>21579</v>
      </c>
      <c r="C7940" s="2" t="s">
        <v>21581</v>
      </c>
      <c r="D7940" s="19">
        <v>2</v>
      </c>
      <c r="F7940" s="16">
        <v>0.64383333333333304</v>
      </c>
      <c r="G7940" s="4">
        <v>0.93330000000000002</v>
      </c>
      <c r="H7940" s="4">
        <v>0.95650000000000002</v>
      </c>
      <c r="I7940" s="17">
        <v>4.1700000000000001E-2</v>
      </c>
      <c r="J7940" s="4">
        <v>0.52159176885120895</v>
      </c>
    </row>
    <row r="7941" spans="1:10" ht="15" customHeight="1">
      <c r="A7941" s="15"/>
      <c r="B7941" s="2" t="s">
        <v>21582</v>
      </c>
      <c r="C7941" s="2" t="s">
        <v>21583</v>
      </c>
      <c r="D7941" s="19">
        <v>0</v>
      </c>
      <c r="F7941" s="16">
        <v>0.58762857142857094</v>
      </c>
      <c r="G7941" s="4">
        <v>0.57069999999999999</v>
      </c>
      <c r="H7941" s="4">
        <v>1</v>
      </c>
      <c r="I7941" s="17">
        <v>0.1802</v>
      </c>
      <c r="J7941" s="4">
        <v>0.36607722643492302</v>
      </c>
    </row>
    <row r="7942" spans="1:10" ht="15" customHeight="1">
      <c r="A7942" s="15"/>
      <c r="B7942" s="2" t="s">
        <v>11617</v>
      </c>
      <c r="C7942" s="2" t="s">
        <v>21584</v>
      </c>
      <c r="D7942" s="19">
        <v>0</v>
      </c>
      <c r="F7942" s="16">
        <v>0.75766666666666704</v>
      </c>
      <c r="G7942" s="4">
        <v>1</v>
      </c>
      <c r="H7942" s="4">
        <v>1</v>
      </c>
      <c r="I7942" s="17">
        <v>0.27300000000000002</v>
      </c>
      <c r="J7942" s="4">
        <v>0.41973364570085803</v>
      </c>
    </row>
    <row r="7943" spans="1:10" ht="15" customHeight="1">
      <c r="A7943" s="15"/>
      <c r="B7943" s="2" t="s">
        <v>11618</v>
      </c>
      <c r="C7943" s="2" t="s">
        <v>21585</v>
      </c>
      <c r="D7943" s="19">
        <v>0</v>
      </c>
      <c r="F7943" s="16">
        <v>0.75739999999999996</v>
      </c>
      <c r="G7943" s="4">
        <v>1</v>
      </c>
      <c r="H7943" s="4">
        <v>1</v>
      </c>
      <c r="I7943" s="17">
        <v>0.2722</v>
      </c>
      <c r="J7943" s="4">
        <v>0.42019552591621001</v>
      </c>
    </row>
    <row r="7944" spans="1:10" ht="15" customHeight="1">
      <c r="A7944" s="15"/>
      <c r="B7944" s="2" t="s">
        <v>11619</v>
      </c>
      <c r="C7944" s="2" t="s">
        <v>21586</v>
      </c>
      <c r="D7944" s="19">
        <v>0</v>
      </c>
      <c r="F7944" s="16">
        <v>0.86004999999999998</v>
      </c>
      <c r="G7944" s="4">
        <v>0.99095</v>
      </c>
      <c r="H7944" s="4">
        <v>1</v>
      </c>
      <c r="I7944" s="17">
        <v>0.45829999999999999</v>
      </c>
      <c r="J7944" s="4">
        <v>0.26790426772761</v>
      </c>
    </row>
    <row r="7945" spans="1:10" ht="15" customHeight="1">
      <c r="A7945" s="15"/>
      <c r="B7945" s="2" t="s">
        <v>21587</v>
      </c>
      <c r="C7945" s="2" t="s">
        <v>21588</v>
      </c>
      <c r="D7945" s="19">
        <v>1</v>
      </c>
      <c r="F7945" s="16">
        <v>0.59303333333333297</v>
      </c>
      <c r="G7945" s="4">
        <v>0.45829999999999999</v>
      </c>
      <c r="H7945" s="4">
        <v>1</v>
      </c>
      <c r="I7945" s="17">
        <v>0.32079999999999997</v>
      </c>
      <c r="J7945" s="4">
        <v>0.35908628953683702</v>
      </c>
    </row>
    <row r="7946" spans="1:10" ht="15" customHeight="1">
      <c r="A7946" s="15"/>
      <c r="B7946" s="2" t="s">
        <v>21587</v>
      </c>
      <c r="C7946" s="2" t="s">
        <v>21589</v>
      </c>
      <c r="D7946" s="19">
        <v>2</v>
      </c>
      <c r="F7946" s="16">
        <v>0.60693333333333299</v>
      </c>
      <c r="G7946" s="4">
        <v>0.5</v>
      </c>
      <c r="H7946" s="4">
        <v>1</v>
      </c>
      <c r="I7946" s="17">
        <v>0.32079999999999997</v>
      </c>
      <c r="J7946" s="4">
        <v>0.35200030303017299</v>
      </c>
    </row>
    <row r="7947" spans="1:10" ht="15" customHeight="1">
      <c r="A7947" s="15"/>
      <c r="B7947" s="2" t="s">
        <v>21590</v>
      </c>
      <c r="C7947" s="2" t="s">
        <v>21591</v>
      </c>
      <c r="D7947" s="19">
        <v>0</v>
      </c>
      <c r="F7947" s="16">
        <v>0.70485714285714296</v>
      </c>
      <c r="G7947" s="4">
        <v>0.9163</v>
      </c>
      <c r="H7947" s="4">
        <v>1</v>
      </c>
      <c r="I7947" s="17">
        <v>0.20419999999999999</v>
      </c>
      <c r="J7947" s="4">
        <v>0.33275998285622699</v>
      </c>
    </row>
    <row r="7948" spans="1:10" ht="15" customHeight="1">
      <c r="A7948" s="15"/>
      <c r="B7948" s="2" t="s">
        <v>21592</v>
      </c>
      <c r="C7948" s="2" t="s">
        <v>21593</v>
      </c>
      <c r="D7948" s="19">
        <v>0</v>
      </c>
      <c r="F7948" s="16">
        <v>0.63973333333333304</v>
      </c>
      <c r="G7948" s="4">
        <v>0.5</v>
      </c>
      <c r="H7948" s="4">
        <v>1</v>
      </c>
      <c r="I7948" s="17">
        <v>0.41920000000000002</v>
      </c>
      <c r="J7948" s="4">
        <v>0.31460485268560801</v>
      </c>
    </row>
    <row r="7949" spans="1:10" ht="15" customHeight="1">
      <c r="A7949" s="15"/>
      <c r="B7949" s="2" t="s">
        <v>21594</v>
      </c>
      <c r="C7949" s="2" t="s">
        <v>21595</v>
      </c>
      <c r="D7949" s="19">
        <v>0</v>
      </c>
      <c r="F7949" s="16">
        <v>0.63973333333333304</v>
      </c>
      <c r="G7949" s="4">
        <v>0.5</v>
      </c>
      <c r="H7949" s="4">
        <v>1</v>
      </c>
      <c r="I7949" s="17">
        <v>0.41920000000000002</v>
      </c>
      <c r="J7949" s="4">
        <v>0.31460485268560801</v>
      </c>
    </row>
    <row r="7950" spans="1:10" ht="15" customHeight="1">
      <c r="A7950" s="15"/>
      <c r="B7950" s="2" t="s">
        <v>21596</v>
      </c>
      <c r="C7950" s="2" t="s">
        <v>21597</v>
      </c>
      <c r="D7950" s="19">
        <v>0</v>
      </c>
      <c r="F7950" s="16">
        <v>0.77990000000000004</v>
      </c>
      <c r="G7950" s="4">
        <v>0.98970000000000002</v>
      </c>
      <c r="H7950" s="4">
        <v>1</v>
      </c>
      <c r="I7950" s="17">
        <v>0.41920000000000002</v>
      </c>
      <c r="J7950" s="4">
        <v>0.29381245718995602</v>
      </c>
    </row>
    <row r="7951" spans="1:10" ht="15" customHeight="1">
      <c r="A7951" s="15"/>
      <c r="B7951" s="2" t="s">
        <v>11620</v>
      </c>
      <c r="C7951" s="2" t="s">
        <v>21598</v>
      </c>
      <c r="D7951" s="19">
        <v>0</v>
      </c>
      <c r="F7951" s="16">
        <v>0.41006666666666702</v>
      </c>
      <c r="G7951" s="4">
        <v>0.5</v>
      </c>
      <c r="H7951" s="4">
        <v>0.54549999999999998</v>
      </c>
      <c r="I7951" s="17">
        <v>0.1847</v>
      </c>
      <c r="J7951" s="4">
        <v>0.19649469034386999</v>
      </c>
    </row>
    <row r="7952" spans="1:10" ht="15" customHeight="1">
      <c r="A7952" s="15"/>
      <c r="B7952" s="2" t="s">
        <v>21599</v>
      </c>
      <c r="C7952" s="2" t="s">
        <v>21600</v>
      </c>
      <c r="D7952" s="19">
        <v>0</v>
      </c>
      <c r="F7952" s="16">
        <v>0.68183333333333296</v>
      </c>
      <c r="G7952" s="4">
        <v>0.54549999999999998</v>
      </c>
      <c r="H7952" s="4">
        <v>1</v>
      </c>
      <c r="I7952" s="17">
        <v>0.5</v>
      </c>
      <c r="J7952" s="4">
        <v>0.27647799791906302</v>
      </c>
    </row>
    <row r="7953" spans="1:10" ht="15" customHeight="1">
      <c r="A7953" s="15"/>
      <c r="B7953" s="2" t="s">
        <v>11621</v>
      </c>
      <c r="C7953" s="2" t="s">
        <v>21601</v>
      </c>
      <c r="D7953" s="19">
        <v>0</v>
      </c>
      <c r="F7953" s="16">
        <v>0.66693999999999998</v>
      </c>
      <c r="G7953" s="4">
        <v>0.54549999999999998</v>
      </c>
      <c r="H7953" s="4">
        <v>1</v>
      </c>
      <c r="I7953" s="17">
        <v>0.37290000000000001</v>
      </c>
      <c r="J7953" s="4">
        <v>0.27485702283187202</v>
      </c>
    </row>
    <row r="7954" spans="1:10" ht="15" customHeight="1">
      <c r="A7954" s="15"/>
      <c r="B7954" s="2" t="s">
        <v>11622</v>
      </c>
      <c r="C7954" s="2" t="s">
        <v>21602</v>
      </c>
      <c r="D7954" s="19">
        <v>0</v>
      </c>
      <c r="F7954" s="16">
        <v>0.65669999999999995</v>
      </c>
      <c r="G7954" s="4">
        <v>0.53159999999999996</v>
      </c>
      <c r="H7954" s="4">
        <v>1</v>
      </c>
      <c r="I7954" s="17">
        <v>0.34410000000000002</v>
      </c>
      <c r="J7954" s="4">
        <v>0.298461915493418</v>
      </c>
    </row>
    <row r="7955" spans="1:10" ht="15" customHeight="1">
      <c r="A7955" s="15"/>
      <c r="B7955" s="2" t="s">
        <v>21603</v>
      </c>
      <c r="C7955" s="2" t="s">
        <v>21604</v>
      </c>
      <c r="D7955" s="19">
        <v>0</v>
      </c>
      <c r="F7955" s="16">
        <v>0.72433333333333305</v>
      </c>
      <c r="G7955" s="4">
        <v>0.73809999999999998</v>
      </c>
      <c r="H7955" s="4">
        <v>0.93489999999999995</v>
      </c>
      <c r="I7955" s="17">
        <v>0.5</v>
      </c>
      <c r="J7955" s="4">
        <v>0.21777659041626399</v>
      </c>
    </row>
    <row r="7956" spans="1:10" ht="15" customHeight="1">
      <c r="A7956" s="15"/>
      <c r="B7956" s="2" t="s">
        <v>11623</v>
      </c>
      <c r="C7956" s="2" t="s">
        <v>21605</v>
      </c>
      <c r="D7956" s="19">
        <v>0</v>
      </c>
      <c r="F7956" s="16">
        <v>0.52829999999999999</v>
      </c>
      <c r="G7956" s="4">
        <v>0.5</v>
      </c>
      <c r="H7956" s="4">
        <v>0.93489999999999995</v>
      </c>
      <c r="I7956" s="17">
        <v>0.15</v>
      </c>
      <c r="J7956" s="4">
        <v>0.39321453431937098</v>
      </c>
    </row>
    <row r="7957" spans="1:10" ht="15" customHeight="1">
      <c r="A7957" s="15"/>
      <c r="B7957" s="2" t="s">
        <v>11624</v>
      </c>
      <c r="C7957" s="2" t="s">
        <v>21606</v>
      </c>
      <c r="D7957" s="19">
        <v>0</v>
      </c>
      <c r="F7957" s="16">
        <v>0.64419999999999999</v>
      </c>
      <c r="G7957" s="4">
        <v>0.72189999999999999</v>
      </c>
      <c r="H7957" s="4">
        <v>1</v>
      </c>
      <c r="I7957" s="17">
        <v>0.13300000000000001</v>
      </c>
      <c r="J7957" s="4">
        <v>0.42385672893876097</v>
      </c>
    </row>
    <row r="7958" spans="1:10" ht="15" customHeight="1">
      <c r="A7958" s="15"/>
      <c r="B7958" s="2" t="s">
        <v>11625</v>
      </c>
      <c r="C7958" s="2" t="s">
        <v>21607</v>
      </c>
      <c r="D7958" s="19">
        <v>0</v>
      </c>
      <c r="F7958" s="16">
        <v>0.59158333333333302</v>
      </c>
      <c r="G7958" s="4">
        <v>0.65769999999999995</v>
      </c>
      <c r="H7958" s="4">
        <v>1</v>
      </c>
      <c r="I7958" s="17">
        <v>0.13300000000000001</v>
      </c>
      <c r="J7958" s="4">
        <v>0.39796016592953998</v>
      </c>
    </row>
    <row r="7959" spans="1:10" ht="15" customHeight="1">
      <c r="A7959" s="15"/>
      <c r="B7959" s="2" t="s">
        <v>11626</v>
      </c>
      <c r="C7959" s="2" t="s">
        <v>21608</v>
      </c>
      <c r="D7959" s="19">
        <v>0</v>
      </c>
      <c r="F7959" s="16">
        <v>0.60448000000000002</v>
      </c>
      <c r="G7959" s="4">
        <v>0.6552</v>
      </c>
      <c r="H7959" s="4">
        <v>0.97370000000000001</v>
      </c>
      <c r="I7959" s="17">
        <v>0.20419999999999999</v>
      </c>
      <c r="J7959" s="4">
        <v>0.35574945818651599</v>
      </c>
    </row>
    <row r="7960" spans="1:10" ht="15" customHeight="1">
      <c r="A7960" s="15"/>
      <c r="B7960" s="2" t="s">
        <v>21609</v>
      </c>
      <c r="C7960" s="2" t="s">
        <v>21610</v>
      </c>
      <c r="D7960" s="19">
        <v>0</v>
      </c>
      <c r="F7960" s="16">
        <v>0.61957142857142899</v>
      </c>
      <c r="G7960" s="4">
        <v>0.6552</v>
      </c>
      <c r="H7960" s="4">
        <v>0.99639999999999995</v>
      </c>
      <c r="I7960" s="17">
        <v>0.20419999999999999</v>
      </c>
      <c r="J7960" s="4">
        <v>0.36477122837145298</v>
      </c>
    </row>
    <row r="7961" spans="1:10" ht="15" customHeight="1">
      <c r="A7961" s="15"/>
      <c r="B7961" s="2" t="s">
        <v>21611</v>
      </c>
      <c r="C7961" s="2" t="s">
        <v>21612</v>
      </c>
      <c r="D7961" s="19">
        <v>0</v>
      </c>
      <c r="F7961" s="16">
        <v>0.60917777777777804</v>
      </c>
      <c r="G7961" s="4">
        <v>0.6552</v>
      </c>
      <c r="H7961" s="4">
        <v>0.99639999999999995</v>
      </c>
      <c r="I7961" s="17">
        <v>8.7499999999999994E-2</v>
      </c>
      <c r="J7961" s="4">
        <v>0.38273253643300897</v>
      </c>
    </row>
    <row r="7962" spans="1:10" ht="15" customHeight="1">
      <c r="A7962" s="15"/>
      <c r="B7962" s="2" t="s">
        <v>21613</v>
      </c>
      <c r="C7962" s="2" t="s">
        <v>21614</v>
      </c>
      <c r="D7962" s="19">
        <v>0</v>
      </c>
      <c r="F7962" s="16">
        <v>0.56444000000000005</v>
      </c>
      <c r="G7962" s="4">
        <v>0.6552</v>
      </c>
      <c r="H7962" s="4">
        <v>0.97370000000000001</v>
      </c>
      <c r="I7962" s="17">
        <v>8.7499999999999994E-2</v>
      </c>
      <c r="J7962" s="4">
        <v>0.40207356665167598</v>
      </c>
    </row>
    <row r="7963" spans="1:10" ht="15" customHeight="1">
      <c r="A7963" s="15"/>
      <c r="B7963" s="2" t="s">
        <v>21615</v>
      </c>
      <c r="C7963" s="2" t="s">
        <v>21616</v>
      </c>
      <c r="D7963" s="19">
        <v>0</v>
      </c>
      <c r="F7963" s="16">
        <v>0.62482857142857096</v>
      </c>
      <c r="G7963" s="4">
        <v>0.9163</v>
      </c>
      <c r="H7963" s="4">
        <v>1</v>
      </c>
      <c r="I7963" s="17">
        <v>3.7600000000000001E-2</v>
      </c>
      <c r="J7963" s="4">
        <v>0.42420244661515799</v>
      </c>
    </row>
    <row r="7964" spans="1:10" ht="15" customHeight="1">
      <c r="A7964" s="15"/>
      <c r="B7964" s="2" t="s">
        <v>11627</v>
      </c>
      <c r="C7964" s="2" t="s">
        <v>21617</v>
      </c>
      <c r="D7964" s="19">
        <v>0</v>
      </c>
      <c r="F7964" s="16">
        <v>0.64634000000000003</v>
      </c>
      <c r="G7964" s="4">
        <v>0.76919999999999999</v>
      </c>
      <c r="H7964" s="4">
        <v>1</v>
      </c>
      <c r="I7964" s="17">
        <v>0.19220000000000001</v>
      </c>
      <c r="J7964" s="4">
        <v>0.379438977966155</v>
      </c>
    </row>
    <row r="7965" spans="1:10" ht="15" customHeight="1">
      <c r="A7965" s="15"/>
      <c r="B7965" s="2" t="s">
        <v>11628</v>
      </c>
      <c r="C7965" s="2" t="s">
        <v>21618</v>
      </c>
      <c r="D7965" s="19">
        <v>0</v>
      </c>
      <c r="F7965" s="16">
        <v>0.74890000000000001</v>
      </c>
      <c r="G7965" s="4">
        <v>0.97370000000000001</v>
      </c>
      <c r="H7965" s="4">
        <v>1</v>
      </c>
      <c r="I7965" s="17">
        <v>0.27300000000000002</v>
      </c>
      <c r="J7965" s="4">
        <v>0.41235122165455002</v>
      </c>
    </row>
    <row r="7966" spans="1:10" ht="15" customHeight="1">
      <c r="A7966" s="15"/>
      <c r="B7966" s="2" t="s">
        <v>11629</v>
      </c>
      <c r="C7966" s="2" t="s">
        <v>21619</v>
      </c>
      <c r="D7966" s="19">
        <v>0</v>
      </c>
      <c r="F7966" s="16">
        <v>0.74890000000000001</v>
      </c>
      <c r="G7966" s="4">
        <v>0.97370000000000001</v>
      </c>
      <c r="H7966" s="4">
        <v>1</v>
      </c>
      <c r="I7966" s="17">
        <v>0.27300000000000002</v>
      </c>
      <c r="J7966" s="4">
        <v>0.41235122165455002</v>
      </c>
    </row>
    <row r="7967" spans="1:10" ht="15" customHeight="1">
      <c r="A7967" s="15"/>
      <c r="B7967" s="2" t="s">
        <v>11630</v>
      </c>
      <c r="C7967" s="2" t="s">
        <v>21620</v>
      </c>
      <c r="D7967" s="19">
        <v>0</v>
      </c>
      <c r="F7967" s="16">
        <v>0.13239999999999999</v>
      </c>
      <c r="G7967" s="4">
        <v>0.1</v>
      </c>
      <c r="H7967" s="4">
        <v>0.2722</v>
      </c>
      <c r="I7967" s="17">
        <v>2.5000000000000001E-2</v>
      </c>
      <c r="J7967" s="4">
        <v>0.126744940727431</v>
      </c>
    </row>
    <row r="7968" spans="1:10" ht="15" customHeight="1">
      <c r="A7968" s="15"/>
      <c r="B7968" s="2" t="s">
        <v>11631</v>
      </c>
      <c r="C7968" s="2" t="s">
        <v>21621</v>
      </c>
      <c r="D7968" s="19">
        <v>0</v>
      </c>
      <c r="F7968" s="16">
        <v>0.58226</v>
      </c>
      <c r="G7968" s="4">
        <v>0.57069999999999999</v>
      </c>
      <c r="H7968" s="4">
        <v>1</v>
      </c>
      <c r="I7968" s="17">
        <v>6.1600000000000002E-2</v>
      </c>
      <c r="J7968" s="4">
        <v>0.39585424464062502</v>
      </c>
    </row>
    <row r="7969" spans="1:10" ht="15" customHeight="1">
      <c r="A7969" s="15"/>
      <c r="B7969" s="2" t="s">
        <v>21622</v>
      </c>
      <c r="C7969" s="2" t="s">
        <v>21623</v>
      </c>
      <c r="D7969" s="19">
        <v>0</v>
      </c>
      <c r="F7969" s="16">
        <v>0.83935999999999999</v>
      </c>
      <c r="G7969" s="4">
        <v>0.98970000000000002</v>
      </c>
      <c r="H7969" s="4">
        <v>1</v>
      </c>
      <c r="I7969" s="17">
        <v>0.2722</v>
      </c>
      <c r="J7969" s="4">
        <v>0.318202330286879</v>
      </c>
    </row>
    <row r="7970" spans="1:10" ht="15" customHeight="1">
      <c r="A7970" s="15"/>
      <c r="B7970" s="2" t="s">
        <v>11632</v>
      </c>
      <c r="C7970" s="2" t="s">
        <v>21624</v>
      </c>
      <c r="D7970" s="19">
        <v>0</v>
      </c>
      <c r="F7970" s="16">
        <v>0.65134000000000003</v>
      </c>
      <c r="G7970" s="4">
        <v>0.93489999999999995</v>
      </c>
      <c r="H7970" s="4">
        <v>1</v>
      </c>
      <c r="I7970" s="17">
        <v>4.8800000000000003E-2</v>
      </c>
      <c r="J7970" s="4">
        <v>0.45544743714286101</v>
      </c>
    </row>
    <row r="7971" spans="1:10" ht="15" customHeight="1">
      <c r="A7971" s="15"/>
      <c r="B7971" s="2" t="s">
        <v>1159</v>
      </c>
      <c r="C7971" s="2" t="s">
        <v>5140</v>
      </c>
      <c r="D7971" s="19">
        <v>0</v>
      </c>
      <c r="F7971" s="16">
        <v>1</v>
      </c>
      <c r="G7971" s="4">
        <v>1</v>
      </c>
      <c r="H7971" s="4">
        <v>1</v>
      </c>
      <c r="I7971" s="17">
        <v>1</v>
      </c>
      <c r="J7971" s="4" t="s">
        <v>1</v>
      </c>
    </row>
    <row r="7972" spans="1:10" ht="15" customHeight="1">
      <c r="A7972" s="15"/>
      <c r="B7972" s="2" t="s">
        <v>4036</v>
      </c>
      <c r="C7972" s="2" t="s">
        <v>21625</v>
      </c>
      <c r="D7972" s="19">
        <v>0</v>
      </c>
      <c r="F7972" s="16">
        <v>1</v>
      </c>
      <c r="G7972" s="4">
        <v>1</v>
      </c>
      <c r="H7972" s="4">
        <v>1</v>
      </c>
      <c r="I7972" s="17">
        <v>1</v>
      </c>
      <c r="J7972" s="4" t="s">
        <v>1</v>
      </c>
    </row>
    <row r="7973" spans="1:10" ht="15" customHeight="1">
      <c r="A7973" s="15"/>
      <c r="B7973" s="2" t="s">
        <v>11633</v>
      </c>
      <c r="C7973" s="2" t="s">
        <v>21626</v>
      </c>
      <c r="D7973" s="19">
        <v>0</v>
      </c>
      <c r="F7973" s="16">
        <v>0.71073333333333299</v>
      </c>
      <c r="G7973" s="4">
        <v>0.89470000000000005</v>
      </c>
      <c r="H7973" s="4">
        <v>0.96530000000000005</v>
      </c>
      <c r="I7973" s="17">
        <v>0.2722</v>
      </c>
      <c r="J7973" s="4">
        <v>0.38141801652954599</v>
      </c>
    </row>
    <row r="7974" spans="1:10" ht="15" customHeight="1">
      <c r="A7974" s="15"/>
      <c r="B7974" s="2" t="s">
        <v>11634</v>
      </c>
      <c r="C7974" s="2" t="s">
        <v>21627</v>
      </c>
      <c r="D7974" s="19">
        <v>0</v>
      </c>
      <c r="F7974" s="16">
        <v>0.61382000000000003</v>
      </c>
      <c r="G7974" s="4">
        <v>0.84909999999999997</v>
      </c>
      <c r="H7974" s="4">
        <v>0.96530000000000005</v>
      </c>
      <c r="I7974" s="17">
        <v>5.5199999999999999E-2</v>
      </c>
      <c r="J7974" s="4">
        <v>0.41083663054795899</v>
      </c>
    </row>
    <row r="7975" spans="1:10" ht="15" customHeight="1">
      <c r="A7975" s="15"/>
      <c r="B7975" s="2" t="s">
        <v>3439</v>
      </c>
      <c r="C7975" s="2" t="s">
        <v>21628</v>
      </c>
      <c r="D7975" s="19">
        <v>0</v>
      </c>
      <c r="F7975" s="16">
        <v>1</v>
      </c>
      <c r="G7975" s="4">
        <v>1</v>
      </c>
      <c r="H7975" s="4">
        <v>1</v>
      </c>
      <c r="I7975" s="17">
        <v>1</v>
      </c>
      <c r="J7975" s="4" t="s">
        <v>1</v>
      </c>
    </row>
    <row r="7976" spans="1:10" ht="15" customHeight="1">
      <c r="A7976" s="15"/>
      <c r="B7976" s="2" t="s">
        <v>1160</v>
      </c>
      <c r="C7976" s="2" t="s">
        <v>21629</v>
      </c>
      <c r="D7976" s="19">
        <v>0</v>
      </c>
      <c r="F7976" s="16">
        <v>1</v>
      </c>
      <c r="G7976" s="4">
        <v>1</v>
      </c>
      <c r="H7976" s="4">
        <v>1</v>
      </c>
      <c r="I7976" s="17">
        <v>1</v>
      </c>
      <c r="J7976" s="4" t="s">
        <v>1</v>
      </c>
    </row>
    <row r="7977" spans="1:10" ht="15" customHeight="1">
      <c r="A7977" s="15"/>
      <c r="B7977" s="2" t="s">
        <v>11635</v>
      </c>
      <c r="C7977" s="2" t="s">
        <v>21630</v>
      </c>
      <c r="D7977" s="19">
        <v>0</v>
      </c>
      <c r="F7977" s="16">
        <v>0.48316666666666702</v>
      </c>
      <c r="G7977" s="4">
        <v>0.27300000000000002</v>
      </c>
      <c r="H7977" s="4">
        <v>1</v>
      </c>
      <c r="I7977" s="17">
        <v>0.17649999999999999</v>
      </c>
      <c r="J7977" s="4">
        <v>0.45018394388664401</v>
      </c>
    </row>
    <row r="7978" spans="1:10" ht="15" customHeight="1">
      <c r="A7978" s="15"/>
      <c r="B7978" s="2" t="s">
        <v>11636</v>
      </c>
      <c r="C7978" s="2" t="s">
        <v>21631</v>
      </c>
      <c r="D7978" s="19">
        <v>0</v>
      </c>
      <c r="F7978" s="16">
        <v>0.7117</v>
      </c>
      <c r="G7978" s="4">
        <v>0.86209999999999998</v>
      </c>
      <c r="H7978" s="4">
        <v>1</v>
      </c>
      <c r="I7978" s="17">
        <v>0.27300000000000002</v>
      </c>
      <c r="J7978" s="4">
        <v>0.38613128596372498</v>
      </c>
    </row>
    <row r="7979" spans="1:10" ht="15" customHeight="1">
      <c r="A7979" s="15"/>
      <c r="B7979" s="2" t="s">
        <v>21632</v>
      </c>
      <c r="C7979" s="2" t="s">
        <v>21633</v>
      </c>
      <c r="D7979" s="19">
        <v>1</v>
      </c>
      <c r="F7979" s="16">
        <v>0.67759999999999998</v>
      </c>
      <c r="G7979" s="4">
        <v>0.75370000000000004</v>
      </c>
      <c r="H7979" s="4">
        <v>1</v>
      </c>
      <c r="I7979" s="17">
        <v>0.27300000000000002</v>
      </c>
      <c r="J7979" s="4">
        <v>0.32996362678331698</v>
      </c>
    </row>
    <row r="7980" spans="1:10" ht="15" customHeight="1">
      <c r="A7980" s="15"/>
      <c r="B7980" s="2" t="s">
        <v>21632</v>
      </c>
      <c r="C7980" s="2" t="s">
        <v>21634</v>
      </c>
      <c r="D7980" s="19">
        <v>2</v>
      </c>
      <c r="F7980" s="16">
        <v>0.70798000000000005</v>
      </c>
      <c r="G7980" s="4">
        <v>0.75370000000000004</v>
      </c>
      <c r="H7980" s="4">
        <v>1</v>
      </c>
      <c r="I7980" s="17">
        <v>0.27300000000000002</v>
      </c>
      <c r="J7980" s="4">
        <v>0.30348508530074397</v>
      </c>
    </row>
    <row r="7981" spans="1:10" ht="15" customHeight="1">
      <c r="A7981" s="15"/>
      <c r="B7981" s="2" t="s">
        <v>11637</v>
      </c>
      <c r="C7981" s="2" t="s">
        <v>21630</v>
      </c>
      <c r="D7981" s="19">
        <v>1</v>
      </c>
      <c r="F7981" s="16">
        <v>0.73203333333333298</v>
      </c>
      <c r="G7981" s="4">
        <v>0.92310000000000003</v>
      </c>
      <c r="H7981" s="4">
        <v>1</v>
      </c>
      <c r="I7981" s="17">
        <v>0.27300000000000002</v>
      </c>
      <c r="J7981" s="4">
        <v>0.39938966352840599</v>
      </c>
    </row>
    <row r="7982" spans="1:10" ht="15" customHeight="1">
      <c r="A7982" s="15"/>
      <c r="B7982" s="2" t="s">
        <v>11637</v>
      </c>
      <c r="C7982" s="2" t="s">
        <v>21635</v>
      </c>
      <c r="D7982" s="19">
        <v>2</v>
      </c>
      <c r="F7982" s="16">
        <v>0.67020000000000002</v>
      </c>
      <c r="G7982" s="4">
        <v>0.92310000000000003</v>
      </c>
      <c r="H7982" s="4">
        <v>1</v>
      </c>
      <c r="I7982" s="17">
        <v>8.7499999999999994E-2</v>
      </c>
      <c r="J7982" s="4">
        <v>0.50609571229165695</v>
      </c>
    </row>
    <row r="7983" spans="1:10" ht="15" customHeight="1">
      <c r="A7983" s="15"/>
      <c r="B7983" s="2" t="s">
        <v>11637</v>
      </c>
      <c r="C7983" s="2" t="s">
        <v>21636</v>
      </c>
      <c r="D7983" s="19">
        <v>3</v>
      </c>
      <c r="F7983" s="16">
        <v>0.7399</v>
      </c>
      <c r="G7983" s="4">
        <v>0.92310000000000003</v>
      </c>
      <c r="H7983" s="4">
        <v>1</v>
      </c>
      <c r="I7983" s="17">
        <v>0.29659999999999997</v>
      </c>
      <c r="J7983" s="4">
        <v>0.38582971632573898</v>
      </c>
    </row>
    <row r="7984" spans="1:10" ht="15" customHeight="1">
      <c r="A7984" s="15"/>
      <c r="B7984" s="2" t="s">
        <v>11638</v>
      </c>
      <c r="C7984" s="2" t="s">
        <v>21637</v>
      </c>
      <c r="D7984" s="19">
        <v>0</v>
      </c>
      <c r="F7984" s="16">
        <v>0.67059999999999997</v>
      </c>
      <c r="G7984" s="4">
        <v>0.75370000000000004</v>
      </c>
      <c r="H7984" s="4">
        <v>1</v>
      </c>
      <c r="I7984" s="17">
        <v>0.27300000000000002</v>
      </c>
      <c r="J7984" s="4">
        <v>0.27444934869662202</v>
      </c>
    </row>
    <row r="7985" spans="1:10" ht="15" customHeight="1">
      <c r="A7985" s="15"/>
      <c r="B7985" s="2" t="s">
        <v>11639</v>
      </c>
      <c r="C7985" s="2" t="s">
        <v>21638</v>
      </c>
      <c r="D7985" s="19">
        <v>0</v>
      </c>
      <c r="F7985" s="16">
        <v>0.7621</v>
      </c>
      <c r="G7985" s="4">
        <v>0.98970000000000002</v>
      </c>
      <c r="H7985" s="4">
        <v>1</v>
      </c>
      <c r="I7985" s="17">
        <v>0.29659999999999997</v>
      </c>
      <c r="J7985" s="4">
        <v>0.40316771944192198</v>
      </c>
    </row>
    <row r="7986" spans="1:10" ht="15" customHeight="1">
      <c r="A7986" s="15"/>
      <c r="B7986" s="2" t="s">
        <v>11640</v>
      </c>
      <c r="C7986" s="2" t="s">
        <v>21639</v>
      </c>
      <c r="D7986" s="19">
        <v>0</v>
      </c>
      <c r="F7986" s="16">
        <v>0.68300000000000005</v>
      </c>
      <c r="G7986" s="4">
        <v>0.96150000000000002</v>
      </c>
      <c r="H7986" s="4">
        <v>1</v>
      </c>
      <c r="I7986" s="17">
        <v>8.7499999999999994E-2</v>
      </c>
      <c r="J7986" s="4">
        <v>0.51607727134606496</v>
      </c>
    </row>
    <row r="7987" spans="1:10" ht="15" customHeight="1">
      <c r="A7987" s="15"/>
      <c r="B7987" s="2" t="s">
        <v>11641</v>
      </c>
      <c r="C7987" s="2" t="s">
        <v>21640</v>
      </c>
      <c r="D7987" s="19">
        <v>1</v>
      </c>
      <c r="F7987" s="16">
        <v>0.76952500000000001</v>
      </c>
      <c r="G7987" s="4">
        <v>0.99529999999999996</v>
      </c>
      <c r="H7987" s="4">
        <v>1</v>
      </c>
      <c r="I7987" s="17">
        <v>8.7499999999999994E-2</v>
      </c>
      <c r="J7987" s="4">
        <v>0.45470492538201801</v>
      </c>
    </row>
    <row r="7988" spans="1:10" ht="15" customHeight="1">
      <c r="A7988" s="15"/>
      <c r="B7988" s="2" t="s">
        <v>11641</v>
      </c>
      <c r="C7988" s="2" t="s">
        <v>21641</v>
      </c>
      <c r="D7988" s="19">
        <v>2</v>
      </c>
      <c r="F7988" s="16">
        <v>1</v>
      </c>
      <c r="G7988" s="4">
        <v>1</v>
      </c>
      <c r="H7988" s="4">
        <v>1</v>
      </c>
      <c r="I7988" s="17">
        <v>1</v>
      </c>
      <c r="J7988" s="4">
        <v>0</v>
      </c>
    </row>
    <row r="7989" spans="1:10" ht="15" customHeight="1">
      <c r="A7989" s="15"/>
      <c r="B7989" s="2" t="s">
        <v>21642</v>
      </c>
      <c r="C7989" s="2" t="s">
        <v>21643</v>
      </c>
      <c r="D7989" s="19">
        <v>0</v>
      </c>
      <c r="F7989" s="16">
        <v>0.68359999999999999</v>
      </c>
      <c r="G7989" s="4">
        <v>0.96330000000000005</v>
      </c>
      <c r="H7989" s="4">
        <v>1</v>
      </c>
      <c r="I7989" s="17">
        <v>8.7499999999999994E-2</v>
      </c>
      <c r="J7989" s="4">
        <v>0.51656377147453902</v>
      </c>
    </row>
    <row r="7990" spans="1:10" ht="15" customHeight="1">
      <c r="A7990" s="15"/>
      <c r="B7990" s="2" t="s">
        <v>11642</v>
      </c>
      <c r="C7990" s="2" t="s">
        <v>21644</v>
      </c>
      <c r="D7990" s="19">
        <v>0</v>
      </c>
      <c r="F7990" s="16">
        <v>0.41299999999999998</v>
      </c>
      <c r="G7990" s="4">
        <v>0.1515</v>
      </c>
      <c r="H7990" s="4">
        <v>1</v>
      </c>
      <c r="I7990" s="17">
        <v>8.7499999999999994E-2</v>
      </c>
      <c r="J7990" s="4">
        <v>0.50936308268267705</v>
      </c>
    </row>
    <row r="7991" spans="1:10" ht="15" customHeight="1">
      <c r="A7991" s="15"/>
      <c r="B7991" s="2" t="s">
        <v>11643</v>
      </c>
      <c r="C7991" s="2" t="s">
        <v>21645</v>
      </c>
      <c r="D7991" s="19">
        <v>1</v>
      </c>
      <c r="F7991" s="16">
        <v>0.53988000000000003</v>
      </c>
      <c r="G7991" s="4">
        <v>0.442</v>
      </c>
      <c r="H7991" s="4">
        <v>1</v>
      </c>
      <c r="I7991" s="17">
        <v>8.7499999999999994E-2</v>
      </c>
      <c r="J7991" s="4">
        <v>0.43521440348407597</v>
      </c>
    </row>
    <row r="7992" spans="1:10" ht="15" customHeight="1">
      <c r="A7992" s="15"/>
      <c r="B7992" s="2" t="s">
        <v>11643</v>
      </c>
      <c r="C7992" s="2" t="s">
        <v>21646</v>
      </c>
      <c r="D7992" s="19">
        <v>2</v>
      </c>
      <c r="F7992" s="16">
        <v>0.60755999999999999</v>
      </c>
      <c r="G7992" s="4">
        <v>0.51859999999999995</v>
      </c>
      <c r="H7992" s="4">
        <v>1</v>
      </c>
      <c r="I7992" s="17">
        <v>8.7499999999999994E-2</v>
      </c>
      <c r="J7992" s="4">
        <v>0.38917429642770601</v>
      </c>
    </row>
    <row r="7993" spans="1:10" ht="15" customHeight="1">
      <c r="A7993" s="15"/>
      <c r="B7993" s="2" t="s">
        <v>11644</v>
      </c>
      <c r="C7993" s="2" t="s">
        <v>21647</v>
      </c>
      <c r="D7993" s="19">
        <v>1</v>
      </c>
      <c r="F7993" s="16">
        <v>0.53459999999999996</v>
      </c>
      <c r="G7993" s="4">
        <v>0.442</v>
      </c>
      <c r="H7993" s="4">
        <v>1</v>
      </c>
      <c r="I7993" s="17">
        <v>8.7499999999999994E-2</v>
      </c>
      <c r="J7993" s="4">
        <v>0.42850127771104701</v>
      </c>
    </row>
    <row r="7994" spans="1:10" ht="15" customHeight="1">
      <c r="A7994" s="15"/>
      <c r="B7994" s="2" t="s">
        <v>11644</v>
      </c>
      <c r="C7994" s="2" t="s">
        <v>21648</v>
      </c>
      <c r="D7994" s="19">
        <v>2</v>
      </c>
      <c r="F7994" s="16">
        <v>0.60228000000000004</v>
      </c>
      <c r="G7994" s="4">
        <v>0.51859999999999995</v>
      </c>
      <c r="H7994" s="4">
        <v>1</v>
      </c>
      <c r="I7994" s="17">
        <v>8.7499999999999994E-2</v>
      </c>
      <c r="J7994" s="4">
        <v>0.38282081578722998</v>
      </c>
    </row>
    <row r="7995" spans="1:10" ht="15" customHeight="1">
      <c r="A7995" s="15"/>
      <c r="B7995" s="2" t="s">
        <v>11645</v>
      </c>
      <c r="C7995" s="2" t="s">
        <v>21649</v>
      </c>
      <c r="D7995" s="19">
        <v>1</v>
      </c>
      <c r="F7995" s="16">
        <v>0.52529999999999999</v>
      </c>
      <c r="G7995" s="4">
        <v>0.51859999999999995</v>
      </c>
      <c r="H7995" s="4">
        <v>1</v>
      </c>
      <c r="I7995" s="17">
        <v>8.7499999999999994E-2</v>
      </c>
      <c r="J7995" s="4">
        <v>0.32665437391836599</v>
      </c>
    </row>
    <row r="7996" spans="1:10" ht="15" customHeight="1">
      <c r="A7996" s="15"/>
      <c r="B7996" s="2" t="s">
        <v>11645</v>
      </c>
      <c r="C7996" s="2" t="s">
        <v>21650</v>
      </c>
      <c r="D7996" s="19">
        <v>2</v>
      </c>
      <c r="F7996" s="16">
        <v>0.41546</v>
      </c>
      <c r="G7996" s="4">
        <v>0.36759999999999998</v>
      </c>
      <c r="H7996" s="4">
        <v>1</v>
      </c>
      <c r="I7996" s="17">
        <v>8.7499999999999994E-2</v>
      </c>
      <c r="J7996" s="4">
        <v>0.35622569811848198</v>
      </c>
    </row>
    <row r="7997" spans="1:10" ht="15" customHeight="1">
      <c r="A7997" s="15"/>
      <c r="B7997" s="2" t="s">
        <v>11646</v>
      </c>
      <c r="C7997" s="2" t="s">
        <v>21651</v>
      </c>
      <c r="D7997" s="19">
        <v>0</v>
      </c>
      <c r="F7997" s="16">
        <v>0.75061999999999995</v>
      </c>
      <c r="G7997" s="4">
        <v>0.96150000000000002</v>
      </c>
      <c r="H7997" s="4">
        <v>1</v>
      </c>
      <c r="I7997" s="17">
        <v>0.27300000000000002</v>
      </c>
      <c r="J7997" s="4">
        <v>0.33571017559793997</v>
      </c>
    </row>
    <row r="7998" spans="1:10" ht="15" customHeight="1">
      <c r="A7998" s="15"/>
      <c r="B7998" s="2" t="s">
        <v>11647</v>
      </c>
      <c r="C7998" s="2" t="s">
        <v>21652</v>
      </c>
      <c r="D7998" s="19">
        <v>0</v>
      </c>
      <c r="F7998" s="16">
        <v>0.59501428571428605</v>
      </c>
      <c r="G7998" s="4">
        <v>0.51859999999999995</v>
      </c>
      <c r="H7998" s="4">
        <v>1</v>
      </c>
      <c r="I7998" s="17">
        <v>2.5000000000000001E-2</v>
      </c>
      <c r="J7998" s="4">
        <v>0.39265723147367498</v>
      </c>
    </row>
    <row r="7999" spans="1:10" ht="15" customHeight="1">
      <c r="A7999" s="15"/>
      <c r="B7999" s="2" t="s">
        <v>21653</v>
      </c>
      <c r="C7999" s="2" t="s">
        <v>21654</v>
      </c>
      <c r="D7999" s="19">
        <v>0</v>
      </c>
      <c r="F7999" s="16">
        <v>0.74961999999999995</v>
      </c>
      <c r="G7999" s="4">
        <v>0.95650000000000002</v>
      </c>
      <c r="H7999" s="4">
        <v>1</v>
      </c>
      <c r="I7999" s="17">
        <v>0.27300000000000002</v>
      </c>
      <c r="J7999" s="4">
        <v>0.33493151837353302</v>
      </c>
    </row>
    <row r="8000" spans="1:10" ht="15" customHeight="1">
      <c r="A8000" s="15"/>
      <c r="B8000" s="2" t="s">
        <v>1161</v>
      </c>
      <c r="C8000" s="2" t="s">
        <v>21655</v>
      </c>
      <c r="D8000" s="19">
        <v>0</v>
      </c>
      <c r="F8000" s="16">
        <v>0.75</v>
      </c>
      <c r="G8000" s="4">
        <v>0.75</v>
      </c>
      <c r="H8000" s="4">
        <v>0.75</v>
      </c>
      <c r="I8000" s="17">
        <v>0.75</v>
      </c>
      <c r="J8000" s="4" t="s">
        <v>1</v>
      </c>
    </row>
    <row r="8001" spans="1:10" ht="15" customHeight="1">
      <c r="A8001" s="15"/>
      <c r="B8001" s="2" t="s">
        <v>11648</v>
      </c>
      <c r="C8001" s="2" t="s">
        <v>21656</v>
      </c>
      <c r="D8001" s="19">
        <v>0</v>
      </c>
      <c r="F8001" s="16">
        <v>0.91469999999999996</v>
      </c>
      <c r="G8001" s="4">
        <v>0.93489999999999995</v>
      </c>
      <c r="H8001" s="4">
        <v>1</v>
      </c>
      <c r="I8001" s="17">
        <v>0.80920000000000003</v>
      </c>
      <c r="J8001" s="4">
        <v>9.6990669654353906E-2</v>
      </c>
    </row>
    <row r="8002" spans="1:10" ht="15" customHeight="1">
      <c r="A8002" s="15"/>
      <c r="B8002" s="2" t="s">
        <v>11649</v>
      </c>
      <c r="C8002" s="2" t="s">
        <v>21657</v>
      </c>
      <c r="D8002" s="19">
        <v>0</v>
      </c>
      <c r="F8002" s="16">
        <v>0.61429999999999996</v>
      </c>
      <c r="G8002" s="4">
        <v>0.57069999999999999</v>
      </c>
      <c r="H8002" s="4">
        <v>1</v>
      </c>
      <c r="I8002" s="17">
        <v>0.2722</v>
      </c>
      <c r="J8002" s="4">
        <v>0.36585370026829001</v>
      </c>
    </row>
    <row r="8003" spans="1:10" ht="15" customHeight="1">
      <c r="A8003" s="15"/>
      <c r="B8003" s="2" t="s">
        <v>3497</v>
      </c>
      <c r="C8003" s="2" t="s">
        <v>4129</v>
      </c>
      <c r="D8003" s="19">
        <v>0</v>
      </c>
      <c r="F8003" s="16">
        <v>1</v>
      </c>
      <c r="G8003" s="4">
        <v>1</v>
      </c>
      <c r="H8003" s="4">
        <v>1</v>
      </c>
      <c r="I8003" s="17">
        <v>1</v>
      </c>
      <c r="J8003" s="4" t="s">
        <v>1</v>
      </c>
    </row>
    <row r="8004" spans="1:10" ht="15" customHeight="1">
      <c r="A8004" s="15"/>
      <c r="B8004" s="2" t="s">
        <v>21658</v>
      </c>
      <c r="C8004" s="2" t="s">
        <v>21659</v>
      </c>
      <c r="D8004" s="19">
        <v>0</v>
      </c>
      <c r="F8004" s="16">
        <v>0.59397500000000003</v>
      </c>
      <c r="G8004" s="4">
        <v>0.60385</v>
      </c>
      <c r="H8004" s="4">
        <v>1</v>
      </c>
      <c r="I8004" s="17">
        <v>0.16819999999999999</v>
      </c>
      <c r="J8004" s="4">
        <v>0.43448019805280003</v>
      </c>
    </row>
    <row r="8005" spans="1:10" ht="15" customHeight="1">
      <c r="A8005" s="15"/>
      <c r="B8005" s="2" t="s">
        <v>1162</v>
      </c>
      <c r="C8005" s="2" t="s">
        <v>21660</v>
      </c>
      <c r="D8005" s="19">
        <v>0</v>
      </c>
      <c r="F8005" s="16">
        <v>1</v>
      </c>
      <c r="G8005" s="4">
        <v>1</v>
      </c>
      <c r="H8005" s="4">
        <v>1</v>
      </c>
      <c r="I8005" s="17">
        <v>1</v>
      </c>
      <c r="J8005" s="4" t="s">
        <v>1</v>
      </c>
    </row>
    <row r="8006" spans="1:10" ht="15" customHeight="1">
      <c r="A8006" s="15"/>
      <c r="B8006" s="2" t="s">
        <v>11650</v>
      </c>
      <c r="C8006" s="2" t="s">
        <v>21661</v>
      </c>
      <c r="D8006" s="19">
        <v>0</v>
      </c>
      <c r="F8006" s="16">
        <v>0.94069999999999998</v>
      </c>
      <c r="G8006" s="4">
        <v>0.95250000000000001</v>
      </c>
      <c r="H8006" s="4">
        <v>1</v>
      </c>
      <c r="I8006" s="17">
        <v>0.86960000000000004</v>
      </c>
      <c r="J8006" s="4">
        <v>6.5995984726345297E-2</v>
      </c>
    </row>
    <row r="8007" spans="1:10" ht="15" customHeight="1">
      <c r="A8007" s="15"/>
      <c r="B8007" s="2" t="s">
        <v>4750</v>
      </c>
      <c r="C8007" s="2" t="s">
        <v>21662</v>
      </c>
      <c r="D8007" s="19">
        <v>0</v>
      </c>
      <c r="F8007" s="16">
        <v>1</v>
      </c>
      <c r="G8007" s="4">
        <v>1</v>
      </c>
      <c r="H8007" s="4">
        <v>1</v>
      </c>
      <c r="I8007" s="17">
        <v>1</v>
      </c>
      <c r="J8007" s="4" t="s">
        <v>1</v>
      </c>
    </row>
    <row r="8008" spans="1:10" ht="15" customHeight="1">
      <c r="A8008" s="15"/>
      <c r="B8008" s="2" t="s">
        <v>11651</v>
      </c>
      <c r="C8008" s="2" t="s">
        <v>21663</v>
      </c>
      <c r="D8008" s="19">
        <v>0</v>
      </c>
      <c r="F8008" s="16">
        <v>0.92356666666666698</v>
      </c>
      <c r="G8008" s="4">
        <v>1</v>
      </c>
      <c r="H8008" s="4">
        <v>1</v>
      </c>
      <c r="I8008" s="17">
        <v>0.77070000000000005</v>
      </c>
      <c r="J8008" s="4">
        <v>0.13238641672518101</v>
      </c>
    </row>
    <row r="8009" spans="1:10" ht="15" customHeight="1">
      <c r="A8009" s="15"/>
      <c r="B8009" s="2" t="s">
        <v>11652</v>
      </c>
      <c r="C8009" s="2" t="s">
        <v>21664</v>
      </c>
      <c r="D8009" s="19">
        <v>0</v>
      </c>
      <c r="F8009" s="16">
        <v>0.74536666666666695</v>
      </c>
      <c r="G8009" s="4">
        <v>0.96389999999999998</v>
      </c>
      <c r="H8009" s="4">
        <v>1</v>
      </c>
      <c r="I8009" s="17">
        <v>0.2722</v>
      </c>
      <c r="J8009" s="4">
        <v>0.41017169982012802</v>
      </c>
    </row>
    <row r="8010" spans="1:10" ht="15" customHeight="1">
      <c r="A8010" s="15"/>
      <c r="B8010" s="2" t="s">
        <v>21665</v>
      </c>
      <c r="C8010" s="2" t="s">
        <v>21666</v>
      </c>
      <c r="D8010" s="19">
        <v>0</v>
      </c>
      <c r="F8010" s="16">
        <v>0.68920000000000003</v>
      </c>
      <c r="G8010" s="4">
        <v>0.93589999999999995</v>
      </c>
      <c r="H8010" s="4">
        <v>1</v>
      </c>
      <c r="I8010" s="17">
        <v>0.2722</v>
      </c>
      <c r="J8010" s="4">
        <v>0.36912572835462598</v>
      </c>
    </row>
    <row r="8011" spans="1:10" ht="15" customHeight="1">
      <c r="A8011" s="15"/>
      <c r="B8011" s="2" t="s">
        <v>1163</v>
      </c>
      <c r="C8011" s="2" t="s">
        <v>1163</v>
      </c>
      <c r="D8011" s="19">
        <v>0</v>
      </c>
      <c r="F8011" s="16">
        <v>0.875</v>
      </c>
      <c r="G8011" s="4">
        <v>0.875</v>
      </c>
      <c r="H8011" s="4">
        <v>0.875</v>
      </c>
      <c r="I8011" s="17">
        <v>0.875</v>
      </c>
      <c r="J8011" s="4" t="s">
        <v>1</v>
      </c>
    </row>
    <row r="8012" spans="1:10" ht="15" customHeight="1">
      <c r="A8012" s="15"/>
      <c r="B8012" s="2" t="s">
        <v>11653</v>
      </c>
      <c r="C8012" s="2" t="s">
        <v>21667</v>
      </c>
      <c r="D8012" s="19">
        <v>0</v>
      </c>
      <c r="F8012" s="16">
        <v>0.84213333333333296</v>
      </c>
      <c r="G8012" s="4">
        <v>0.96530000000000005</v>
      </c>
      <c r="H8012" s="4">
        <v>0.98970000000000002</v>
      </c>
      <c r="I8012" s="17">
        <v>0.57140000000000002</v>
      </c>
      <c r="J8012" s="4">
        <v>0.23477913734685499</v>
      </c>
    </row>
    <row r="8013" spans="1:10" ht="15" customHeight="1">
      <c r="A8013" s="15"/>
      <c r="B8013" s="2" t="s">
        <v>11654</v>
      </c>
      <c r="C8013" s="2" t="s">
        <v>11654</v>
      </c>
      <c r="D8013" s="19">
        <v>0</v>
      </c>
      <c r="F8013" s="16">
        <v>0.67889999999999995</v>
      </c>
      <c r="G8013" s="4">
        <v>0.57140000000000002</v>
      </c>
      <c r="H8013" s="4">
        <v>0.96530000000000005</v>
      </c>
      <c r="I8013" s="17">
        <v>0.5</v>
      </c>
      <c r="J8013" s="4">
        <v>0.25058573383175697</v>
      </c>
    </row>
    <row r="8014" spans="1:10" ht="15" customHeight="1">
      <c r="A8014" s="15"/>
      <c r="B8014" s="2" t="s">
        <v>11655</v>
      </c>
      <c r="C8014" s="2" t="s">
        <v>21668</v>
      </c>
      <c r="D8014" s="19">
        <v>0</v>
      </c>
      <c r="F8014" s="16">
        <v>0.80256666666666698</v>
      </c>
      <c r="G8014" s="4">
        <v>0.871</v>
      </c>
      <c r="H8014" s="4">
        <v>0.96530000000000005</v>
      </c>
      <c r="I8014" s="17">
        <v>0.57140000000000002</v>
      </c>
      <c r="J8014" s="4">
        <v>0.20567363305327499</v>
      </c>
    </row>
    <row r="8015" spans="1:10" ht="15" customHeight="1">
      <c r="A8015" s="15"/>
      <c r="B8015" s="2" t="s">
        <v>11656</v>
      </c>
      <c r="C8015" s="2" t="s">
        <v>4266</v>
      </c>
      <c r="D8015" s="19">
        <v>0</v>
      </c>
      <c r="F8015" s="16">
        <v>1</v>
      </c>
      <c r="G8015" s="4">
        <v>1</v>
      </c>
      <c r="H8015" s="4">
        <v>1</v>
      </c>
      <c r="I8015" s="17">
        <v>1</v>
      </c>
      <c r="J8015" s="4" t="s">
        <v>1</v>
      </c>
    </row>
    <row r="8016" spans="1:10" ht="15" customHeight="1">
      <c r="A8016" s="15"/>
      <c r="B8016" s="2" t="s">
        <v>11657</v>
      </c>
      <c r="C8016" s="2" t="s">
        <v>21669</v>
      </c>
      <c r="D8016" s="19">
        <v>1</v>
      </c>
      <c r="F8016" s="16">
        <v>0.43676666666666702</v>
      </c>
      <c r="G8016" s="4">
        <v>0.29659999999999997</v>
      </c>
      <c r="H8016" s="4">
        <v>1</v>
      </c>
      <c r="I8016" s="17">
        <v>1.37E-2</v>
      </c>
      <c r="J8016" s="4">
        <v>0.50787000633364199</v>
      </c>
    </row>
    <row r="8017" spans="1:10" ht="15" customHeight="1">
      <c r="A8017" s="15"/>
      <c r="B8017" s="2" t="s">
        <v>11657</v>
      </c>
      <c r="C8017" s="2" t="s">
        <v>21670</v>
      </c>
      <c r="D8017" s="19">
        <v>2</v>
      </c>
      <c r="F8017" s="16">
        <v>0.69246666666666701</v>
      </c>
      <c r="G8017" s="4">
        <v>0.78080000000000005</v>
      </c>
      <c r="H8017" s="4">
        <v>1</v>
      </c>
      <c r="I8017" s="17">
        <v>0.29659999999999997</v>
      </c>
      <c r="J8017" s="4">
        <v>0.35992356595996</v>
      </c>
    </row>
    <row r="8018" spans="1:10" ht="15" customHeight="1">
      <c r="A8018" s="15"/>
      <c r="B8018" s="2" t="s">
        <v>11658</v>
      </c>
      <c r="C8018" s="2" t="s">
        <v>21671</v>
      </c>
      <c r="D8018" s="19">
        <v>1</v>
      </c>
      <c r="F8018" s="16">
        <v>0.69330000000000003</v>
      </c>
      <c r="G8018" s="4">
        <v>0.98970000000000002</v>
      </c>
      <c r="H8018" s="4">
        <v>1</v>
      </c>
      <c r="I8018" s="17">
        <v>0.1802</v>
      </c>
      <c r="J8018" s="4">
        <v>0.41732039250436798</v>
      </c>
    </row>
    <row r="8019" spans="1:10" ht="15" customHeight="1">
      <c r="A8019" s="15"/>
      <c r="B8019" s="2" t="s">
        <v>11658</v>
      </c>
      <c r="C8019" s="2" t="s">
        <v>21672</v>
      </c>
      <c r="D8019" s="19">
        <v>2</v>
      </c>
      <c r="F8019" s="16">
        <v>0.76097999999999999</v>
      </c>
      <c r="G8019" s="4">
        <v>0.98970000000000002</v>
      </c>
      <c r="H8019" s="4">
        <v>1</v>
      </c>
      <c r="I8019" s="17">
        <v>0.29659999999999997</v>
      </c>
      <c r="J8019" s="4">
        <v>0.33202816446801597</v>
      </c>
    </row>
    <row r="8020" spans="1:10" ht="15" customHeight="1">
      <c r="A8020" s="15"/>
      <c r="B8020" s="2" t="s">
        <v>11659</v>
      </c>
      <c r="C8020" s="2" t="s">
        <v>21673</v>
      </c>
      <c r="D8020" s="19">
        <v>0</v>
      </c>
      <c r="F8020" s="16">
        <v>0.64328333333333299</v>
      </c>
      <c r="G8020" s="4">
        <v>0.72724999999999995</v>
      </c>
      <c r="H8020" s="4">
        <v>1</v>
      </c>
      <c r="I8020" s="17">
        <v>0.13300000000000001</v>
      </c>
      <c r="J8020" s="4">
        <v>0.38826690003999398</v>
      </c>
    </row>
    <row r="8021" spans="1:10" ht="15" customHeight="1">
      <c r="A8021" s="15"/>
      <c r="B8021" s="2" t="s">
        <v>21674</v>
      </c>
      <c r="C8021" s="2" t="s">
        <v>21675</v>
      </c>
      <c r="D8021" s="19">
        <v>0</v>
      </c>
      <c r="F8021" s="16">
        <v>0.85253999999999996</v>
      </c>
      <c r="G8021" s="4">
        <v>1</v>
      </c>
      <c r="H8021" s="4">
        <v>1</v>
      </c>
      <c r="I8021" s="17">
        <v>0.2722</v>
      </c>
      <c r="J8021" s="4">
        <v>0.32444600167054</v>
      </c>
    </row>
    <row r="8022" spans="1:10" ht="15" customHeight="1">
      <c r="A8022" s="15"/>
      <c r="B8022" s="2" t="s">
        <v>11660</v>
      </c>
      <c r="C8022" s="2" t="s">
        <v>21676</v>
      </c>
      <c r="D8022" s="19">
        <v>0</v>
      </c>
      <c r="F8022" s="16">
        <v>0.85443999999999998</v>
      </c>
      <c r="G8022" s="4">
        <v>1</v>
      </c>
      <c r="H8022" s="4">
        <v>1</v>
      </c>
      <c r="I8022" s="17">
        <v>0.2722</v>
      </c>
      <c r="J8022" s="4">
        <v>0.32548205480486903</v>
      </c>
    </row>
    <row r="8023" spans="1:10" ht="15" customHeight="1">
      <c r="A8023" s="15"/>
      <c r="B8023" s="2" t="s">
        <v>21677</v>
      </c>
      <c r="C8023" s="2" t="s">
        <v>21678</v>
      </c>
      <c r="D8023" s="19">
        <v>0</v>
      </c>
      <c r="F8023" s="16">
        <v>0.53437999999999997</v>
      </c>
      <c r="G8023" s="4">
        <v>0.34410000000000002</v>
      </c>
      <c r="H8023" s="4">
        <v>1</v>
      </c>
      <c r="I8023" s="17">
        <v>5.5599999999999997E-2</v>
      </c>
      <c r="J8023" s="4">
        <v>0.43811502142702202</v>
      </c>
    </row>
    <row r="8024" spans="1:10" ht="15" customHeight="1">
      <c r="A8024" s="15"/>
      <c r="B8024" s="2" t="s">
        <v>11661</v>
      </c>
      <c r="C8024" s="2" t="s">
        <v>21679</v>
      </c>
      <c r="D8024" s="19">
        <v>0</v>
      </c>
      <c r="F8024" s="16">
        <v>0.48426666666666701</v>
      </c>
      <c r="G8024" s="4">
        <v>0.3619</v>
      </c>
      <c r="H8024" s="4">
        <v>1</v>
      </c>
      <c r="I8024" s="17">
        <v>9.0899999999999995E-2</v>
      </c>
      <c r="J8024" s="4">
        <v>0.46673965262588701</v>
      </c>
    </row>
    <row r="8025" spans="1:10" ht="15" customHeight="1">
      <c r="A8025" s="15"/>
      <c r="B8025" s="2" t="s">
        <v>11662</v>
      </c>
      <c r="C8025" s="2" t="s">
        <v>21679</v>
      </c>
      <c r="D8025" s="19">
        <v>0</v>
      </c>
      <c r="F8025" s="16">
        <v>0.43030000000000002</v>
      </c>
      <c r="G8025" s="4">
        <v>0.2</v>
      </c>
      <c r="H8025" s="4">
        <v>1</v>
      </c>
      <c r="I8025" s="17">
        <v>9.0899999999999995E-2</v>
      </c>
      <c r="J8025" s="4">
        <v>0.49638117409909899</v>
      </c>
    </row>
    <row r="8026" spans="1:10" ht="15" customHeight="1">
      <c r="A8026" s="15"/>
      <c r="B8026" s="2" t="s">
        <v>3422</v>
      </c>
      <c r="C8026" s="2" t="s">
        <v>3449</v>
      </c>
      <c r="D8026" s="19">
        <v>0</v>
      </c>
      <c r="F8026" s="16">
        <v>6.1600000000000002E-2</v>
      </c>
      <c r="G8026" s="4">
        <v>6.1600000000000002E-2</v>
      </c>
      <c r="H8026" s="4">
        <v>6.1600000000000002E-2</v>
      </c>
      <c r="I8026" s="17">
        <v>6.1600000000000002E-2</v>
      </c>
      <c r="J8026" s="4" t="s">
        <v>1</v>
      </c>
    </row>
    <row r="8027" spans="1:10" ht="15" customHeight="1">
      <c r="A8027" s="15"/>
      <c r="B8027" s="2" t="s">
        <v>11663</v>
      </c>
      <c r="C8027" s="2" t="s">
        <v>21680</v>
      </c>
      <c r="D8027" s="19">
        <v>0</v>
      </c>
      <c r="F8027" s="16">
        <v>0.76336666666666697</v>
      </c>
      <c r="G8027" s="4">
        <v>0.92310000000000003</v>
      </c>
      <c r="H8027" s="4">
        <v>1</v>
      </c>
      <c r="I8027" s="17">
        <v>0.36699999999999999</v>
      </c>
      <c r="J8027" s="4">
        <v>0.34541034051303898</v>
      </c>
    </row>
    <row r="8028" spans="1:10" ht="15" customHeight="1">
      <c r="A8028" s="15"/>
      <c r="B8028" s="2" t="s">
        <v>11664</v>
      </c>
      <c r="C8028" s="2" t="s">
        <v>21681</v>
      </c>
      <c r="D8028" s="19">
        <v>0</v>
      </c>
      <c r="F8028" s="16">
        <v>1</v>
      </c>
      <c r="G8028" s="4">
        <v>1</v>
      </c>
      <c r="H8028" s="4">
        <v>1</v>
      </c>
      <c r="I8028" s="17">
        <v>1</v>
      </c>
      <c r="J8028" s="4">
        <v>0</v>
      </c>
    </row>
    <row r="8029" spans="1:10" ht="15" customHeight="1">
      <c r="A8029" s="15"/>
      <c r="B8029" s="2" t="s">
        <v>11665</v>
      </c>
      <c r="C8029" s="2" t="s">
        <v>21682</v>
      </c>
      <c r="D8029" s="19">
        <v>0</v>
      </c>
      <c r="F8029" s="16">
        <v>1</v>
      </c>
      <c r="G8029" s="4">
        <v>1</v>
      </c>
      <c r="H8029" s="4">
        <v>1</v>
      </c>
      <c r="I8029" s="17">
        <v>1</v>
      </c>
      <c r="J8029" s="4">
        <v>0</v>
      </c>
    </row>
    <row r="8030" spans="1:10" ht="15" customHeight="1">
      <c r="A8030" s="15"/>
      <c r="B8030" s="2" t="s">
        <v>3660</v>
      </c>
      <c r="C8030" s="2" t="s">
        <v>21683</v>
      </c>
      <c r="D8030" s="19">
        <v>0</v>
      </c>
      <c r="F8030" s="16">
        <v>1</v>
      </c>
      <c r="G8030" s="4">
        <v>1</v>
      </c>
      <c r="H8030" s="4">
        <v>1</v>
      </c>
      <c r="I8030" s="17">
        <v>1</v>
      </c>
      <c r="J8030" s="4">
        <v>0</v>
      </c>
    </row>
    <row r="8031" spans="1:10" ht="15" customHeight="1">
      <c r="A8031" s="15"/>
      <c r="B8031" s="2" t="s">
        <v>11666</v>
      </c>
      <c r="C8031" s="2" t="s">
        <v>21684</v>
      </c>
      <c r="D8031" s="19">
        <v>0</v>
      </c>
      <c r="F8031" s="16">
        <v>0.655233333333333</v>
      </c>
      <c r="G8031" s="4">
        <v>0.9163</v>
      </c>
      <c r="H8031" s="4">
        <v>1</v>
      </c>
      <c r="I8031" s="17">
        <v>4.9399999999999999E-2</v>
      </c>
      <c r="J8031" s="4">
        <v>0.526333490605845</v>
      </c>
    </row>
    <row r="8032" spans="1:10" ht="15" customHeight="1">
      <c r="A8032" s="15"/>
      <c r="B8032" s="2" t="s">
        <v>11667</v>
      </c>
      <c r="C8032" s="2" t="s">
        <v>21685</v>
      </c>
      <c r="D8032" s="19">
        <v>0</v>
      </c>
      <c r="F8032" s="16">
        <v>0.65033333333333299</v>
      </c>
      <c r="G8032" s="4">
        <v>0.90159999999999996</v>
      </c>
      <c r="H8032" s="4">
        <v>1</v>
      </c>
      <c r="I8032" s="17">
        <v>4.9399999999999999E-2</v>
      </c>
      <c r="J8032" s="4">
        <v>0.52274400363211604</v>
      </c>
    </row>
    <row r="8033" spans="1:10" ht="15" customHeight="1">
      <c r="A8033" s="15"/>
      <c r="B8033" s="2" t="s">
        <v>21686</v>
      </c>
      <c r="C8033" s="2" t="s">
        <v>21687</v>
      </c>
      <c r="D8033" s="19">
        <v>0</v>
      </c>
      <c r="F8033" s="16">
        <v>0.49809999999999999</v>
      </c>
      <c r="G8033" s="4">
        <v>0.47299999999999998</v>
      </c>
      <c r="H8033" s="4">
        <v>1</v>
      </c>
      <c r="I8033" s="17">
        <v>2.1299999999999999E-2</v>
      </c>
      <c r="J8033" s="4">
        <v>0.489832553021949</v>
      </c>
    </row>
    <row r="8034" spans="1:10" ht="15" customHeight="1">
      <c r="A8034" s="15"/>
      <c r="B8034" s="2" t="s">
        <v>11668</v>
      </c>
      <c r="C8034" s="2" t="s">
        <v>21688</v>
      </c>
      <c r="D8034" s="19">
        <v>0</v>
      </c>
      <c r="F8034" s="16">
        <v>0.65259999999999996</v>
      </c>
      <c r="G8034" s="4">
        <v>0.95250000000000001</v>
      </c>
      <c r="H8034" s="4">
        <v>1</v>
      </c>
      <c r="I8034" s="17">
        <v>5.3E-3</v>
      </c>
      <c r="J8034" s="4">
        <v>0.56108112604150195</v>
      </c>
    </row>
    <row r="8035" spans="1:10" ht="15" customHeight="1">
      <c r="A8035" s="15"/>
      <c r="B8035" s="2" t="s">
        <v>11669</v>
      </c>
      <c r="C8035" s="2" t="s">
        <v>21689</v>
      </c>
      <c r="D8035" s="19">
        <v>0</v>
      </c>
      <c r="F8035" s="16">
        <v>0.559466666666667</v>
      </c>
      <c r="G8035" s="4">
        <v>0.8</v>
      </c>
      <c r="H8035" s="4">
        <v>0.85709999999999997</v>
      </c>
      <c r="I8035" s="17">
        <v>2.1299999999999999E-2</v>
      </c>
      <c r="J8035" s="4">
        <v>0.46693963564183899</v>
      </c>
    </row>
    <row r="8036" spans="1:10" ht="15" customHeight="1">
      <c r="A8036" s="15"/>
      <c r="B8036" s="2" t="s">
        <v>11670</v>
      </c>
      <c r="C8036" s="2" t="s">
        <v>21690</v>
      </c>
      <c r="D8036" s="19">
        <v>0</v>
      </c>
      <c r="F8036" s="16">
        <v>0.50073333333333303</v>
      </c>
      <c r="G8036" s="4">
        <v>0.36699999999999999</v>
      </c>
      <c r="H8036" s="4">
        <v>0.94950000000000001</v>
      </c>
      <c r="I8036" s="17">
        <v>0.1857</v>
      </c>
      <c r="J8036" s="4">
        <v>0.39907526023713003</v>
      </c>
    </row>
    <row r="8037" spans="1:10" ht="15" customHeight="1">
      <c r="A8037" s="15"/>
      <c r="B8037" s="2" t="s">
        <v>11671</v>
      </c>
      <c r="C8037" s="2" t="s">
        <v>21691</v>
      </c>
      <c r="D8037" s="19">
        <v>1</v>
      </c>
      <c r="F8037" s="16">
        <v>0.45546666666666702</v>
      </c>
      <c r="G8037" s="4">
        <v>0.36699999999999999</v>
      </c>
      <c r="H8037" s="4">
        <v>0.93489999999999995</v>
      </c>
      <c r="I8037" s="17">
        <v>6.4500000000000002E-2</v>
      </c>
      <c r="J8037" s="4">
        <v>0.44189229834127403</v>
      </c>
    </row>
    <row r="8038" spans="1:10" ht="15" customHeight="1">
      <c r="A8038" s="15"/>
      <c r="B8038" s="2" t="s">
        <v>11671</v>
      </c>
      <c r="C8038" s="2" t="s">
        <v>21692</v>
      </c>
      <c r="D8038" s="19">
        <v>2</v>
      </c>
      <c r="F8038" s="16">
        <v>0.340233333333333</v>
      </c>
      <c r="G8038" s="4">
        <v>6.4500000000000002E-2</v>
      </c>
      <c r="H8038" s="4">
        <v>0.93489999999999995</v>
      </c>
      <c r="I8038" s="17">
        <v>2.1299999999999999E-2</v>
      </c>
      <c r="J8038" s="4">
        <v>0.51544921508654296</v>
      </c>
    </row>
    <row r="8039" spans="1:10" ht="15" customHeight="1">
      <c r="A8039" s="15"/>
      <c r="B8039" s="2" t="s">
        <v>11672</v>
      </c>
      <c r="C8039" s="2" t="s">
        <v>21693</v>
      </c>
      <c r="D8039" s="19">
        <v>0</v>
      </c>
      <c r="F8039" s="16">
        <v>0.87080000000000002</v>
      </c>
      <c r="G8039" s="4">
        <v>0.96530000000000005</v>
      </c>
      <c r="H8039" s="4">
        <v>1</v>
      </c>
      <c r="I8039" s="17">
        <v>0.64710000000000001</v>
      </c>
      <c r="J8039" s="4">
        <v>0.19450524414524201</v>
      </c>
    </row>
    <row r="8040" spans="1:10" ht="15" customHeight="1">
      <c r="A8040" s="15"/>
      <c r="B8040" s="2" t="s">
        <v>3677</v>
      </c>
      <c r="C8040" s="2" t="s">
        <v>2235</v>
      </c>
      <c r="D8040" s="19">
        <v>0</v>
      </c>
      <c r="F8040" s="16">
        <v>1</v>
      </c>
      <c r="G8040" s="4">
        <v>1</v>
      </c>
      <c r="H8040" s="4">
        <v>1</v>
      </c>
      <c r="I8040" s="17">
        <v>1</v>
      </c>
      <c r="J8040" s="4" t="s">
        <v>1</v>
      </c>
    </row>
    <row r="8041" spans="1:10" ht="15" customHeight="1">
      <c r="A8041" s="15"/>
      <c r="B8041" s="2" t="s">
        <v>1164</v>
      </c>
      <c r="C8041" s="2" t="s">
        <v>7050</v>
      </c>
      <c r="D8041" s="19">
        <v>0</v>
      </c>
      <c r="F8041" s="16">
        <v>1</v>
      </c>
      <c r="G8041" s="4">
        <v>1</v>
      </c>
      <c r="H8041" s="4">
        <v>1</v>
      </c>
      <c r="I8041" s="17">
        <v>1</v>
      </c>
      <c r="J8041" s="4" t="s">
        <v>1</v>
      </c>
    </row>
    <row r="8042" spans="1:10" ht="15" customHeight="1">
      <c r="A8042" s="15"/>
      <c r="B8042" s="2" t="s">
        <v>11673</v>
      </c>
      <c r="C8042" s="2" t="s">
        <v>8708</v>
      </c>
      <c r="D8042" s="19">
        <v>0</v>
      </c>
      <c r="F8042" s="16">
        <v>1</v>
      </c>
      <c r="G8042" s="4">
        <v>1</v>
      </c>
      <c r="H8042" s="4">
        <v>1</v>
      </c>
      <c r="I8042" s="17">
        <v>1</v>
      </c>
      <c r="J8042" s="4" t="s">
        <v>1</v>
      </c>
    </row>
    <row r="8043" spans="1:10" ht="15" customHeight="1">
      <c r="A8043" s="15"/>
      <c r="B8043" s="2" t="s">
        <v>7041</v>
      </c>
      <c r="C8043" s="2" t="s">
        <v>7021</v>
      </c>
      <c r="D8043" s="19">
        <v>1</v>
      </c>
      <c r="F8043" s="16">
        <v>0.80559999999999998</v>
      </c>
      <c r="G8043" s="4">
        <v>0.80559999999999998</v>
      </c>
      <c r="H8043" s="4">
        <v>0.80559999999999998</v>
      </c>
      <c r="I8043" s="17">
        <v>0.80559999999999998</v>
      </c>
      <c r="J8043" s="4" t="s">
        <v>1</v>
      </c>
    </row>
    <row r="8044" spans="1:10" ht="15" customHeight="1">
      <c r="A8044" s="15"/>
      <c r="B8044" s="2" t="s">
        <v>7041</v>
      </c>
      <c r="C8044" s="2" t="s">
        <v>21694</v>
      </c>
      <c r="D8044" s="19">
        <v>2</v>
      </c>
      <c r="F8044" s="16">
        <v>8.3299999999999999E-2</v>
      </c>
      <c r="G8044" s="4">
        <v>8.3299999999999999E-2</v>
      </c>
      <c r="H8044" s="4">
        <v>8.3299999999999999E-2</v>
      </c>
      <c r="I8044" s="17">
        <v>8.3299999999999999E-2</v>
      </c>
      <c r="J8044" s="4" t="s">
        <v>1</v>
      </c>
    </row>
    <row r="8045" spans="1:10" ht="15" customHeight="1">
      <c r="A8045" s="15"/>
      <c r="B8045" s="2" t="s">
        <v>11674</v>
      </c>
      <c r="C8045" s="2" t="s">
        <v>21695</v>
      </c>
      <c r="D8045" s="19">
        <v>0</v>
      </c>
      <c r="F8045" s="16">
        <v>0.590733333333333</v>
      </c>
      <c r="G8045" s="4">
        <v>0.5</v>
      </c>
      <c r="H8045" s="4">
        <v>1</v>
      </c>
      <c r="I8045" s="17">
        <v>0.2722</v>
      </c>
      <c r="J8045" s="4">
        <v>0.37228700398124698</v>
      </c>
    </row>
    <row r="8046" spans="1:10" ht="15" customHeight="1">
      <c r="A8046" s="15"/>
      <c r="B8046" s="2" t="s">
        <v>11675</v>
      </c>
      <c r="C8046" s="2" t="s">
        <v>21696</v>
      </c>
      <c r="D8046" s="19">
        <v>0</v>
      </c>
      <c r="F8046" s="16">
        <v>0.70193333333333296</v>
      </c>
      <c r="G8046" s="4">
        <v>0.80920000000000003</v>
      </c>
      <c r="H8046" s="4">
        <v>1</v>
      </c>
      <c r="I8046" s="17">
        <v>0.29659999999999997</v>
      </c>
      <c r="J8046" s="4">
        <v>0.363761588589743</v>
      </c>
    </row>
    <row r="8047" spans="1:10" ht="15" customHeight="1">
      <c r="A8047" s="15"/>
      <c r="B8047" s="2" t="s">
        <v>11676</v>
      </c>
      <c r="C8047" s="2" t="s">
        <v>21697</v>
      </c>
      <c r="D8047" s="19">
        <v>0</v>
      </c>
      <c r="F8047" s="16">
        <v>0.75739999999999996</v>
      </c>
      <c r="G8047" s="4">
        <v>1</v>
      </c>
      <c r="H8047" s="4">
        <v>1</v>
      </c>
      <c r="I8047" s="17">
        <v>0.2722</v>
      </c>
      <c r="J8047" s="4">
        <v>0.42019552591621001</v>
      </c>
    </row>
    <row r="8048" spans="1:10" ht="15" customHeight="1">
      <c r="A8048" s="15"/>
      <c r="B8048" s="2" t="s">
        <v>11677</v>
      </c>
      <c r="C8048" s="2" t="s">
        <v>21698</v>
      </c>
      <c r="D8048" s="19">
        <v>0</v>
      </c>
      <c r="F8048" s="16">
        <v>0.6825</v>
      </c>
      <c r="G8048" s="4">
        <v>0.98970000000000002</v>
      </c>
      <c r="H8048" s="4">
        <v>1</v>
      </c>
      <c r="I8048" s="17">
        <v>0.1542</v>
      </c>
      <c r="J8048" s="4">
        <v>0.43045275002025501</v>
      </c>
    </row>
    <row r="8049" spans="1:10" ht="15" customHeight="1">
      <c r="A8049" s="15"/>
      <c r="B8049" s="2" t="s">
        <v>11678</v>
      </c>
      <c r="C8049" s="2" t="s">
        <v>21699</v>
      </c>
      <c r="D8049" s="19">
        <v>0</v>
      </c>
      <c r="F8049" s="16">
        <v>0.68455999999999995</v>
      </c>
      <c r="G8049" s="4">
        <v>0.99639999999999995</v>
      </c>
      <c r="H8049" s="4">
        <v>1</v>
      </c>
      <c r="I8049" s="17">
        <v>0.1542</v>
      </c>
      <c r="J8049" s="4">
        <v>0.432311077813188</v>
      </c>
    </row>
    <row r="8050" spans="1:10" ht="15" customHeight="1">
      <c r="A8050" s="15"/>
      <c r="B8050" s="2" t="s">
        <v>11679</v>
      </c>
      <c r="C8050" s="2" t="s">
        <v>21700</v>
      </c>
      <c r="D8050" s="19">
        <v>0</v>
      </c>
      <c r="F8050" s="16">
        <v>0.73360000000000003</v>
      </c>
      <c r="G8050" s="4">
        <v>0.92859999999999998</v>
      </c>
      <c r="H8050" s="4">
        <v>1</v>
      </c>
      <c r="I8050" s="17">
        <v>0.2722</v>
      </c>
      <c r="J8050" s="4">
        <v>0.40117572209693803</v>
      </c>
    </row>
    <row r="8051" spans="1:10" ht="15" customHeight="1">
      <c r="A8051" s="15"/>
      <c r="B8051" s="2" t="s">
        <v>11680</v>
      </c>
      <c r="C8051" s="2" t="s">
        <v>21701</v>
      </c>
      <c r="D8051" s="19">
        <v>0</v>
      </c>
      <c r="F8051" s="16">
        <v>0.80577500000000002</v>
      </c>
      <c r="G8051" s="4">
        <v>0.96325000000000005</v>
      </c>
      <c r="H8051" s="4">
        <v>1</v>
      </c>
      <c r="I8051" s="17">
        <v>0.29659999999999997</v>
      </c>
      <c r="J8051" s="4">
        <v>0.34062458684990199</v>
      </c>
    </row>
    <row r="8052" spans="1:10" ht="15" customHeight="1">
      <c r="A8052" s="15"/>
      <c r="B8052" s="2" t="s">
        <v>11681</v>
      </c>
      <c r="C8052" s="2" t="s">
        <v>21702</v>
      </c>
      <c r="D8052" s="19">
        <v>0</v>
      </c>
      <c r="F8052" s="16">
        <v>0.63797999999999999</v>
      </c>
      <c r="G8052" s="4">
        <v>0.73909999999999998</v>
      </c>
      <c r="H8052" s="4">
        <v>1</v>
      </c>
      <c r="I8052" s="17">
        <v>0.1542</v>
      </c>
      <c r="J8052" s="4">
        <v>0.39462818196373201</v>
      </c>
    </row>
    <row r="8053" spans="1:10" ht="15" customHeight="1">
      <c r="A8053" s="15"/>
      <c r="B8053" s="2" t="s">
        <v>21703</v>
      </c>
      <c r="C8053" s="2" t="s">
        <v>21704</v>
      </c>
      <c r="D8053" s="19">
        <v>1</v>
      </c>
      <c r="F8053" s="16">
        <v>0.73771666666666702</v>
      </c>
      <c r="G8053" s="4">
        <v>0.96274999999999999</v>
      </c>
      <c r="H8053" s="4">
        <v>1</v>
      </c>
      <c r="I8053" s="17">
        <v>0.20419999999999999</v>
      </c>
      <c r="J8053" s="4">
        <v>0.37937851503039399</v>
      </c>
    </row>
    <row r="8054" spans="1:10" ht="15" customHeight="1">
      <c r="A8054" s="15"/>
      <c r="B8054" s="2" t="s">
        <v>21703</v>
      </c>
      <c r="C8054" s="2" t="s">
        <v>21705</v>
      </c>
      <c r="D8054" s="19">
        <v>2</v>
      </c>
      <c r="F8054" s="16">
        <v>0.70286666666666697</v>
      </c>
      <c r="G8054" s="4">
        <v>0.96274999999999999</v>
      </c>
      <c r="H8054" s="4">
        <v>1</v>
      </c>
      <c r="I8054" s="17">
        <v>8.7499999999999994E-2</v>
      </c>
      <c r="J8054" s="4">
        <v>0.43371671707079301</v>
      </c>
    </row>
    <row r="8055" spans="1:10" ht="15" customHeight="1">
      <c r="A8055" s="15"/>
      <c r="B8055" s="2" t="s">
        <v>11682</v>
      </c>
      <c r="C8055" s="2" t="s">
        <v>21706</v>
      </c>
      <c r="D8055" s="19">
        <v>0</v>
      </c>
      <c r="F8055" s="16">
        <v>0.64524285714285701</v>
      </c>
      <c r="G8055" s="4">
        <v>0.9163</v>
      </c>
      <c r="H8055" s="4">
        <v>1</v>
      </c>
      <c r="I8055" s="17">
        <v>0.1542</v>
      </c>
      <c r="J8055" s="4">
        <v>0.40258855695421403</v>
      </c>
    </row>
    <row r="8056" spans="1:10" ht="15" customHeight="1">
      <c r="A8056" s="15"/>
      <c r="B8056" s="2" t="s">
        <v>21707</v>
      </c>
      <c r="C8056" s="2" t="s">
        <v>21708</v>
      </c>
      <c r="D8056" s="19">
        <v>0</v>
      </c>
      <c r="F8056" s="16">
        <v>0.7084625</v>
      </c>
      <c r="G8056" s="4">
        <v>0.95345000000000002</v>
      </c>
      <c r="H8056" s="4">
        <v>1</v>
      </c>
      <c r="I8056" s="17">
        <v>0.20419999999999999</v>
      </c>
      <c r="J8056" s="4">
        <v>0.374396661071421</v>
      </c>
    </row>
    <row r="8057" spans="1:10" ht="15" customHeight="1">
      <c r="A8057" s="15"/>
      <c r="B8057" s="2" t="s">
        <v>21709</v>
      </c>
      <c r="C8057" s="2" t="s">
        <v>21710</v>
      </c>
      <c r="D8057" s="19">
        <v>0</v>
      </c>
      <c r="F8057" s="16">
        <v>0.72306666666666697</v>
      </c>
      <c r="G8057" s="4">
        <v>0.92349999999999999</v>
      </c>
      <c r="H8057" s="4">
        <v>1</v>
      </c>
      <c r="I8057" s="17">
        <v>0.20419999999999999</v>
      </c>
      <c r="J8057" s="4">
        <v>0.368963102039576</v>
      </c>
    </row>
    <row r="8058" spans="1:10" ht="15" customHeight="1">
      <c r="A8058" s="15"/>
      <c r="B8058" s="2" t="s">
        <v>11683</v>
      </c>
      <c r="C8058" s="2" t="s">
        <v>21711</v>
      </c>
      <c r="D8058" s="19">
        <v>0</v>
      </c>
      <c r="F8058" s="16">
        <v>0.51659999999999995</v>
      </c>
      <c r="G8058" s="4">
        <v>0.29659999999999997</v>
      </c>
      <c r="H8058" s="4">
        <v>1</v>
      </c>
      <c r="I8058" s="17">
        <v>2.63E-2</v>
      </c>
      <c r="J8058" s="4">
        <v>0.43970589034035001</v>
      </c>
    </row>
    <row r="8059" spans="1:10" ht="15" customHeight="1">
      <c r="A8059" s="15"/>
      <c r="B8059" s="2" t="s">
        <v>11684</v>
      </c>
      <c r="C8059" s="2" t="s">
        <v>21712</v>
      </c>
      <c r="D8059" s="19">
        <v>0</v>
      </c>
      <c r="F8059" s="16">
        <v>0.59406666666666696</v>
      </c>
      <c r="G8059" s="4">
        <v>0.51219999999999999</v>
      </c>
      <c r="H8059" s="4">
        <v>1</v>
      </c>
      <c r="I8059" s="17">
        <v>8.7499999999999994E-2</v>
      </c>
      <c r="J8059" s="4">
        <v>0.39817307794475498</v>
      </c>
    </row>
    <row r="8060" spans="1:10" ht="15" customHeight="1">
      <c r="A8060" s="15"/>
      <c r="B8060" s="2" t="s">
        <v>11685</v>
      </c>
      <c r="C8060" s="2" t="s">
        <v>21713</v>
      </c>
      <c r="D8060" s="19">
        <v>0</v>
      </c>
      <c r="F8060" s="16">
        <v>0.74158000000000002</v>
      </c>
      <c r="G8060" s="4">
        <v>0.9163</v>
      </c>
      <c r="H8060" s="4">
        <v>1</v>
      </c>
      <c r="I8060" s="17">
        <v>0.27300000000000002</v>
      </c>
      <c r="J8060" s="4">
        <v>0.32915656153265399</v>
      </c>
    </row>
    <row r="8061" spans="1:10" ht="15" customHeight="1">
      <c r="A8061" s="15"/>
      <c r="B8061" s="2" t="s">
        <v>11686</v>
      </c>
      <c r="C8061" s="2" t="s">
        <v>21714</v>
      </c>
      <c r="D8061" s="19">
        <v>0</v>
      </c>
      <c r="F8061" s="16">
        <v>0.73863999999999996</v>
      </c>
      <c r="G8061" s="4">
        <v>0.90159999999999996</v>
      </c>
      <c r="H8061" s="4">
        <v>1</v>
      </c>
      <c r="I8061" s="17">
        <v>0.27300000000000002</v>
      </c>
      <c r="J8061" s="4">
        <v>0.32726605079048499</v>
      </c>
    </row>
    <row r="8062" spans="1:10" ht="15" customHeight="1">
      <c r="A8062" s="15"/>
      <c r="B8062" s="2" t="s">
        <v>11687</v>
      </c>
      <c r="C8062" s="2" t="s">
        <v>21715</v>
      </c>
      <c r="D8062" s="19">
        <v>0</v>
      </c>
      <c r="F8062" s="16">
        <v>0.62161999999999995</v>
      </c>
      <c r="G8062" s="4">
        <v>0.63639999999999997</v>
      </c>
      <c r="H8062" s="4">
        <v>1</v>
      </c>
      <c r="I8062" s="17">
        <v>0.2722</v>
      </c>
      <c r="J8062" s="4">
        <v>0.33549986885243299</v>
      </c>
    </row>
    <row r="8063" spans="1:10" ht="15" customHeight="1">
      <c r="A8063" s="15"/>
      <c r="B8063" s="2" t="s">
        <v>11688</v>
      </c>
      <c r="C8063" s="2" t="s">
        <v>21716</v>
      </c>
      <c r="D8063" s="19">
        <v>0</v>
      </c>
      <c r="F8063" s="16">
        <v>0.66246000000000005</v>
      </c>
      <c r="G8063" s="4">
        <v>0.77070000000000005</v>
      </c>
      <c r="H8063" s="4">
        <v>1</v>
      </c>
      <c r="I8063" s="17">
        <v>0.2722</v>
      </c>
      <c r="J8063" s="4">
        <v>0.36781348262400598</v>
      </c>
    </row>
    <row r="8064" spans="1:10" ht="15" customHeight="1">
      <c r="A8064" s="15"/>
      <c r="B8064" s="2" t="s">
        <v>11689</v>
      </c>
      <c r="C8064" s="2" t="s">
        <v>21717</v>
      </c>
      <c r="D8064" s="19">
        <v>0</v>
      </c>
      <c r="F8064" s="16">
        <v>0.633066666666667</v>
      </c>
      <c r="G8064" s="4">
        <v>0.80879999999999996</v>
      </c>
      <c r="H8064" s="4">
        <v>1</v>
      </c>
      <c r="I8064" s="17">
        <v>0.1802</v>
      </c>
      <c r="J8064" s="4">
        <v>0.36449360076687198</v>
      </c>
    </row>
    <row r="8065" spans="1:10" ht="15" customHeight="1">
      <c r="A8065" s="15"/>
      <c r="B8065" s="2" t="s">
        <v>11690</v>
      </c>
      <c r="C8065" s="2" t="s">
        <v>21718</v>
      </c>
      <c r="D8065" s="19">
        <v>0</v>
      </c>
      <c r="F8065" s="16">
        <v>0.61535555555555599</v>
      </c>
      <c r="G8065" s="4">
        <v>0.93489999999999995</v>
      </c>
      <c r="H8065" s="4">
        <v>1</v>
      </c>
      <c r="I8065" s="17">
        <v>2.1600000000000001E-2</v>
      </c>
      <c r="J8065" s="4">
        <v>0.41981818419141598</v>
      </c>
    </row>
    <row r="8066" spans="1:10" ht="15" customHeight="1">
      <c r="A8066" s="15"/>
      <c r="B8066" s="2" t="s">
        <v>21719</v>
      </c>
      <c r="C8066" s="2" t="s">
        <v>21720</v>
      </c>
      <c r="D8066" s="19">
        <v>0</v>
      </c>
      <c r="F8066" s="16">
        <v>0.75766666666666704</v>
      </c>
      <c r="G8066" s="4">
        <v>1</v>
      </c>
      <c r="H8066" s="4">
        <v>1</v>
      </c>
      <c r="I8066" s="17">
        <v>0.27300000000000002</v>
      </c>
      <c r="J8066" s="4">
        <v>0.41973364570085803</v>
      </c>
    </row>
    <row r="8067" spans="1:10" ht="15" customHeight="1">
      <c r="A8067" s="15"/>
      <c r="B8067" s="2" t="s">
        <v>11691</v>
      </c>
      <c r="C8067" s="2" t="s">
        <v>21721</v>
      </c>
      <c r="D8067" s="19">
        <v>0</v>
      </c>
      <c r="F8067" s="16">
        <v>0.41937999999999998</v>
      </c>
      <c r="G8067" s="4">
        <v>0.29659999999999997</v>
      </c>
      <c r="H8067" s="4">
        <v>1</v>
      </c>
      <c r="I8067" s="17">
        <v>0.1081</v>
      </c>
      <c r="J8067" s="4">
        <v>0.34297116788441601</v>
      </c>
    </row>
    <row r="8068" spans="1:10" ht="15" customHeight="1">
      <c r="A8068" s="15"/>
      <c r="B8068" s="2" t="s">
        <v>7042</v>
      </c>
      <c r="C8068" s="2" t="s">
        <v>7022</v>
      </c>
      <c r="D8068" s="19">
        <v>0</v>
      </c>
      <c r="F8068" s="16">
        <v>0.9</v>
      </c>
      <c r="G8068" s="4">
        <v>0.9</v>
      </c>
      <c r="H8068" s="4">
        <v>0.9</v>
      </c>
      <c r="I8068" s="17">
        <v>0.9</v>
      </c>
      <c r="J8068" s="4" t="s">
        <v>1</v>
      </c>
    </row>
    <row r="8069" spans="1:10" ht="15" customHeight="1">
      <c r="A8069" s="15"/>
      <c r="B8069" s="2" t="s">
        <v>11692</v>
      </c>
      <c r="C8069" s="2" t="s">
        <v>21722</v>
      </c>
      <c r="D8069" s="19">
        <v>0</v>
      </c>
      <c r="F8069" s="16">
        <v>0.93069999999999997</v>
      </c>
      <c r="G8069" s="4">
        <v>0.93489999999999995</v>
      </c>
      <c r="H8069" s="4">
        <v>0.99050000000000005</v>
      </c>
      <c r="I8069" s="17">
        <v>0.86670000000000003</v>
      </c>
      <c r="J8069" s="4">
        <v>6.2006773823510601E-2</v>
      </c>
    </row>
    <row r="8070" spans="1:10" ht="15" customHeight="1">
      <c r="A8070" s="15"/>
      <c r="B8070" s="2" t="s">
        <v>11693</v>
      </c>
      <c r="C8070" s="2" t="s">
        <v>21723</v>
      </c>
      <c r="D8070" s="19">
        <v>0</v>
      </c>
      <c r="F8070" s="16">
        <v>0.86404000000000003</v>
      </c>
      <c r="G8070" s="4">
        <v>0.93489999999999995</v>
      </c>
      <c r="H8070" s="4">
        <v>1</v>
      </c>
      <c r="I8070" s="17">
        <v>0.51859999999999995</v>
      </c>
      <c r="J8070" s="4">
        <v>0.20082781928806601</v>
      </c>
    </row>
    <row r="8071" spans="1:10" ht="15" customHeight="1">
      <c r="A8071" s="15"/>
      <c r="B8071" s="2" t="s">
        <v>11694</v>
      </c>
      <c r="C8071" s="2" t="s">
        <v>21724</v>
      </c>
      <c r="D8071" s="19">
        <v>0</v>
      </c>
      <c r="F8071" s="16">
        <v>0.90946666666666698</v>
      </c>
      <c r="G8071" s="4">
        <v>0.9163</v>
      </c>
      <c r="H8071" s="4">
        <v>0.94540000000000002</v>
      </c>
      <c r="I8071" s="17">
        <v>0.86670000000000003</v>
      </c>
      <c r="J8071" s="4">
        <v>3.97925034816023E-2</v>
      </c>
    </row>
    <row r="8072" spans="1:10" ht="15" customHeight="1">
      <c r="A8072" s="15"/>
      <c r="B8072" s="2" t="s">
        <v>21725</v>
      </c>
      <c r="C8072" s="2" t="s">
        <v>21726</v>
      </c>
      <c r="D8072" s="19">
        <v>1</v>
      </c>
      <c r="F8072" s="16">
        <v>0.90456666666666696</v>
      </c>
      <c r="G8072" s="4">
        <v>0.90159999999999996</v>
      </c>
      <c r="H8072" s="4">
        <v>0.94540000000000002</v>
      </c>
      <c r="I8072" s="17">
        <v>0.86670000000000003</v>
      </c>
      <c r="J8072" s="4">
        <v>3.94337841619763E-2</v>
      </c>
    </row>
    <row r="8073" spans="1:10" ht="15" customHeight="1">
      <c r="A8073" s="15"/>
      <c r="B8073" s="2" t="s">
        <v>21725</v>
      </c>
      <c r="C8073" s="2" t="s">
        <v>21727</v>
      </c>
      <c r="D8073" s="19">
        <v>2</v>
      </c>
      <c r="F8073" s="16">
        <v>0.63790000000000002</v>
      </c>
      <c r="G8073" s="4">
        <v>0.90159999999999996</v>
      </c>
      <c r="H8073" s="4">
        <v>0.94540000000000002</v>
      </c>
      <c r="I8073" s="17">
        <v>6.6699999999999995E-2</v>
      </c>
      <c r="J8073" s="4">
        <v>0.49515824743207099</v>
      </c>
    </row>
    <row r="8074" spans="1:10" ht="15" customHeight="1">
      <c r="A8074" s="15"/>
      <c r="B8074" s="2" t="s">
        <v>3434</v>
      </c>
      <c r="C8074" s="2" t="s">
        <v>7013</v>
      </c>
      <c r="D8074" s="19">
        <v>0</v>
      </c>
      <c r="F8074" s="16">
        <v>7.8899999999999998E-2</v>
      </c>
      <c r="G8074" s="4">
        <v>7.8899999999999998E-2</v>
      </c>
      <c r="H8074" s="4">
        <v>7.8899999999999998E-2</v>
      </c>
      <c r="I8074" s="17">
        <v>7.8899999999999998E-2</v>
      </c>
      <c r="J8074" s="4" t="s">
        <v>1</v>
      </c>
    </row>
    <row r="8075" spans="1:10" ht="15" customHeight="1">
      <c r="A8075" s="15"/>
      <c r="B8075" s="2" t="s">
        <v>11695</v>
      </c>
      <c r="C8075" s="2" t="s">
        <v>21728</v>
      </c>
      <c r="D8075" s="19">
        <v>0</v>
      </c>
      <c r="F8075" s="16">
        <v>0.68300000000000005</v>
      </c>
      <c r="G8075" s="4">
        <v>0.96150000000000002</v>
      </c>
      <c r="H8075" s="4">
        <v>1</v>
      </c>
      <c r="I8075" s="17">
        <v>8.7499999999999994E-2</v>
      </c>
      <c r="J8075" s="4">
        <v>0.51607727134606496</v>
      </c>
    </row>
    <row r="8076" spans="1:10" ht="15" customHeight="1">
      <c r="A8076" s="15"/>
      <c r="B8076" s="2" t="s">
        <v>11696</v>
      </c>
      <c r="C8076" s="2" t="s">
        <v>21729</v>
      </c>
      <c r="D8076" s="19">
        <v>1</v>
      </c>
      <c r="F8076" s="16">
        <v>0.40416666666666701</v>
      </c>
      <c r="G8076" s="4">
        <v>0.125</v>
      </c>
      <c r="H8076" s="4">
        <v>1</v>
      </c>
      <c r="I8076" s="17">
        <v>8.7499999999999994E-2</v>
      </c>
      <c r="J8076" s="4">
        <v>0.51634734756105105</v>
      </c>
    </row>
    <row r="8077" spans="1:10" ht="15" customHeight="1">
      <c r="A8077" s="15"/>
      <c r="B8077" s="2" t="s">
        <v>11696</v>
      </c>
      <c r="C8077" s="2" t="s">
        <v>21730</v>
      </c>
      <c r="D8077" s="19">
        <v>2</v>
      </c>
      <c r="F8077" s="16">
        <v>0.40416666666666701</v>
      </c>
      <c r="G8077" s="4">
        <v>0.125</v>
      </c>
      <c r="H8077" s="4">
        <v>1</v>
      </c>
      <c r="I8077" s="17">
        <v>8.7499999999999994E-2</v>
      </c>
      <c r="J8077" s="4">
        <v>0.51634734756105105</v>
      </c>
    </row>
    <row r="8078" spans="1:10" ht="15" customHeight="1">
      <c r="A8078" s="15"/>
      <c r="B8078" s="2" t="s">
        <v>11697</v>
      </c>
      <c r="C8078" s="2" t="s">
        <v>21731</v>
      </c>
      <c r="D8078" s="19">
        <v>0</v>
      </c>
      <c r="F8078" s="16">
        <v>0.58258333333333301</v>
      </c>
      <c r="G8078" s="4">
        <v>0.64329999999999998</v>
      </c>
      <c r="H8078" s="4">
        <v>1</v>
      </c>
      <c r="I8078" s="17">
        <v>8.7499999999999994E-2</v>
      </c>
      <c r="J8078" s="4">
        <v>0.443554972541924</v>
      </c>
    </row>
    <row r="8079" spans="1:10" ht="15" customHeight="1">
      <c r="A8079" s="15"/>
      <c r="B8079" s="2" t="s">
        <v>1165</v>
      </c>
      <c r="C8079" s="2" t="s">
        <v>21732</v>
      </c>
      <c r="D8079" s="19">
        <v>0</v>
      </c>
      <c r="F8079" s="16">
        <v>1</v>
      </c>
      <c r="G8079" s="4">
        <v>1</v>
      </c>
      <c r="H8079" s="4">
        <v>1</v>
      </c>
      <c r="I8079" s="17">
        <v>1</v>
      </c>
      <c r="J8079" s="4" t="s">
        <v>1</v>
      </c>
    </row>
    <row r="8080" spans="1:10" ht="15" customHeight="1">
      <c r="A8080" s="15"/>
      <c r="B8080" s="2" t="s">
        <v>11698</v>
      </c>
      <c r="C8080" s="2" t="s">
        <v>21733</v>
      </c>
      <c r="D8080" s="19">
        <v>0</v>
      </c>
      <c r="F8080" s="16">
        <v>0.83860000000000001</v>
      </c>
      <c r="G8080" s="4">
        <v>0.86209999999999998</v>
      </c>
      <c r="H8080" s="4">
        <v>1</v>
      </c>
      <c r="I8080" s="17">
        <v>0.65369999999999995</v>
      </c>
      <c r="J8080" s="4">
        <v>0.17434193414092899</v>
      </c>
    </row>
    <row r="8081" spans="1:10" ht="15" customHeight="1">
      <c r="A8081" s="15"/>
      <c r="B8081" s="2" t="s">
        <v>11699</v>
      </c>
      <c r="C8081" s="2" t="s">
        <v>21734</v>
      </c>
      <c r="D8081" s="19">
        <v>0</v>
      </c>
      <c r="F8081" s="16">
        <v>0.449633333333333</v>
      </c>
      <c r="G8081" s="4">
        <v>0.63959999999999995</v>
      </c>
      <c r="H8081" s="4">
        <v>0.65369999999999995</v>
      </c>
      <c r="I8081" s="17">
        <v>5.5599999999999997E-2</v>
      </c>
      <c r="J8081" s="4">
        <v>0.34131569453122601</v>
      </c>
    </row>
    <row r="8082" spans="1:10" ht="15" customHeight="1">
      <c r="A8082" s="15"/>
      <c r="B8082" s="2" t="s">
        <v>11700</v>
      </c>
      <c r="C8082" s="2" t="s">
        <v>21735</v>
      </c>
      <c r="D8082" s="19">
        <v>0</v>
      </c>
      <c r="F8082" s="16">
        <v>0.60282000000000002</v>
      </c>
      <c r="G8082" s="4">
        <v>0.65369999999999995</v>
      </c>
      <c r="H8082" s="4">
        <v>1</v>
      </c>
      <c r="I8082" s="17">
        <v>0.1542</v>
      </c>
      <c r="J8082" s="4">
        <v>0.38180900591787997</v>
      </c>
    </row>
    <row r="8083" spans="1:10" ht="15" customHeight="1">
      <c r="A8083" s="15"/>
      <c r="B8083" s="2" t="s">
        <v>11701</v>
      </c>
      <c r="C8083" s="2" t="s">
        <v>21736</v>
      </c>
      <c r="D8083" s="19">
        <v>0</v>
      </c>
      <c r="F8083" s="16">
        <v>0.39889999999999998</v>
      </c>
      <c r="G8083" s="4">
        <v>0.2727</v>
      </c>
      <c r="H8083" s="4">
        <v>0.65369999999999995</v>
      </c>
      <c r="I8083" s="17">
        <v>0.27029999999999998</v>
      </c>
      <c r="J8083" s="4">
        <v>0.220666535750213</v>
      </c>
    </row>
    <row r="8084" spans="1:10" ht="15" customHeight="1">
      <c r="A8084" s="15"/>
      <c r="B8084" s="2" t="s">
        <v>11702</v>
      </c>
      <c r="C8084" s="2" t="s">
        <v>21737</v>
      </c>
      <c r="D8084" s="19">
        <v>0</v>
      </c>
      <c r="F8084" s="16">
        <v>0.54310000000000003</v>
      </c>
      <c r="G8084" s="4">
        <v>0.65369999999999995</v>
      </c>
      <c r="H8084" s="4">
        <v>0.96530000000000005</v>
      </c>
      <c r="I8084" s="17">
        <v>1.03E-2</v>
      </c>
      <c r="J8084" s="4">
        <v>0.48701182737178</v>
      </c>
    </row>
    <row r="8085" spans="1:10" ht="15" customHeight="1">
      <c r="A8085" s="15"/>
      <c r="B8085" s="2" t="s">
        <v>11703</v>
      </c>
      <c r="C8085" s="2" t="s">
        <v>21738</v>
      </c>
      <c r="D8085" s="19">
        <v>0</v>
      </c>
      <c r="F8085" s="16">
        <v>0.55249999999999999</v>
      </c>
      <c r="G8085" s="4">
        <v>0.65369999999999995</v>
      </c>
      <c r="H8085" s="4">
        <v>0.96530000000000005</v>
      </c>
      <c r="I8085" s="17">
        <v>3.85E-2</v>
      </c>
      <c r="J8085" s="4">
        <v>0.47161492766875002</v>
      </c>
    </row>
    <row r="8086" spans="1:10" ht="15" customHeight="1">
      <c r="A8086" s="15"/>
      <c r="B8086" s="2" t="s">
        <v>21739</v>
      </c>
      <c r="C8086" s="2" t="s">
        <v>21740</v>
      </c>
      <c r="D8086" s="19">
        <v>0</v>
      </c>
      <c r="F8086" s="16">
        <v>0.90239999999999998</v>
      </c>
      <c r="G8086" s="4">
        <v>0.97794999999999999</v>
      </c>
      <c r="H8086" s="4">
        <v>1</v>
      </c>
      <c r="I8086" s="17">
        <v>0.65369999999999995</v>
      </c>
      <c r="J8086" s="4">
        <v>0.16644628763257699</v>
      </c>
    </row>
    <row r="8087" spans="1:10" ht="15" customHeight="1">
      <c r="A8087" s="15"/>
      <c r="B8087" s="2" t="s">
        <v>21741</v>
      </c>
      <c r="C8087" s="2" t="s">
        <v>21742</v>
      </c>
      <c r="D8087" s="19">
        <v>0</v>
      </c>
      <c r="F8087" s="16">
        <v>0.91242000000000001</v>
      </c>
      <c r="G8087" s="4">
        <v>0.96530000000000005</v>
      </c>
      <c r="H8087" s="4">
        <v>1</v>
      </c>
      <c r="I8087" s="17">
        <v>0.65369999999999995</v>
      </c>
      <c r="J8087" s="4">
        <v>0.145877609659605</v>
      </c>
    </row>
    <row r="8088" spans="1:10" ht="15" customHeight="1">
      <c r="A8088" s="15"/>
      <c r="B8088" s="2" t="s">
        <v>11704</v>
      </c>
      <c r="C8088" s="2" t="s">
        <v>21743</v>
      </c>
      <c r="D8088" s="19">
        <v>0</v>
      </c>
      <c r="F8088" s="16">
        <v>0.54576666666666696</v>
      </c>
      <c r="G8088" s="4">
        <v>0.65369999999999995</v>
      </c>
      <c r="H8088" s="4">
        <v>0.96530000000000005</v>
      </c>
      <c r="I8088" s="17">
        <v>1.83E-2</v>
      </c>
      <c r="J8088" s="4">
        <v>0.48263801480336499</v>
      </c>
    </row>
    <row r="8089" spans="1:10" ht="15" customHeight="1">
      <c r="A8089" s="15"/>
      <c r="B8089" s="2" t="s">
        <v>11705</v>
      </c>
      <c r="C8089" s="2" t="s">
        <v>21744</v>
      </c>
      <c r="D8089" s="19">
        <v>0</v>
      </c>
      <c r="F8089" s="16">
        <v>0.68888571428571399</v>
      </c>
      <c r="G8089" s="4">
        <v>0.95250000000000001</v>
      </c>
      <c r="H8089" s="4">
        <v>1</v>
      </c>
      <c r="I8089" s="17">
        <v>7.4099999999999999E-2</v>
      </c>
      <c r="J8089" s="4">
        <v>0.40315736145485198</v>
      </c>
    </row>
    <row r="8090" spans="1:10" ht="15" customHeight="1">
      <c r="A8090" s="15"/>
      <c r="B8090" s="2" t="s">
        <v>11706</v>
      </c>
      <c r="C8090" s="2" t="s">
        <v>7013</v>
      </c>
      <c r="D8090" s="19">
        <v>0</v>
      </c>
      <c r="F8090" s="16">
        <v>1</v>
      </c>
      <c r="G8090" s="4">
        <v>1</v>
      </c>
      <c r="H8090" s="4">
        <v>1</v>
      </c>
      <c r="I8090" s="17">
        <v>1</v>
      </c>
      <c r="J8090" s="4" t="s">
        <v>1</v>
      </c>
    </row>
    <row r="8091" spans="1:10" ht="15" customHeight="1">
      <c r="A8091" s="15"/>
      <c r="B8091" s="2" t="s">
        <v>21745</v>
      </c>
      <c r="C8091" s="2" t="s">
        <v>21746</v>
      </c>
      <c r="D8091" s="19">
        <v>1</v>
      </c>
      <c r="F8091" s="16">
        <v>0.54574</v>
      </c>
      <c r="G8091" s="4">
        <v>0.57069999999999999</v>
      </c>
      <c r="H8091" s="4">
        <v>1</v>
      </c>
      <c r="I8091" s="17">
        <v>8.7499999999999994E-2</v>
      </c>
      <c r="J8091" s="4">
        <v>0.42058807995472203</v>
      </c>
    </row>
    <row r="8092" spans="1:10" ht="15" customHeight="1">
      <c r="A8092" s="15"/>
      <c r="B8092" s="2" t="s">
        <v>21745</v>
      </c>
      <c r="C8092" s="2" t="s">
        <v>21747</v>
      </c>
      <c r="D8092" s="19">
        <v>2</v>
      </c>
      <c r="F8092" s="16">
        <v>0.37480000000000002</v>
      </c>
      <c r="G8092" s="4">
        <v>0.1542</v>
      </c>
      <c r="H8092" s="4">
        <v>1</v>
      </c>
      <c r="I8092" s="17">
        <v>6.1600000000000002E-2</v>
      </c>
      <c r="J8092" s="4">
        <v>0.405756004268575</v>
      </c>
    </row>
    <row r="8093" spans="1:10" ht="15" customHeight="1">
      <c r="A8093" s="15"/>
      <c r="B8093" s="2" t="s">
        <v>11707</v>
      </c>
      <c r="C8093" s="2" t="s">
        <v>21748</v>
      </c>
      <c r="D8093" s="19">
        <v>0</v>
      </c>
      <c r="F8093" s="16">
        <v>0.60353333333333303</v>
      </c>
      <c r="G8093" s="4">
        <v>0.58620000000000005</v>
      </c>
      <c r="H8093" s="4">
        <v>0.65369999999999995</v>
      </c>
      <c r="I8093" s="17">
        <v>0.57069999999999999</v>
      </c>
      <c r="J8093" s="4">
        <v>4.4131432486758597E-2</v>
      </c>
    </row>
    <row r="8094" spans="1:10" ht="15" customHeight="1">
      <c r="A8094" s="15"/>
      <c r="B8094" s="2" t="s">
        <v>11708</v>
      </c>
      <c r="C8094" s="2" t="s">
        <v>21749</v>
      </c>
      <c r="D8094" s="19">
        <v>0</v>
      </c>
      <c r="F8094" s="16">
        <v>0.70582</v>
      </c>
      <c r="G8094" s="4">
        <v>0.65369999999999995</v>
      </c>
      <c r="H8094" s="4">
        <v>0.99639999999999995</v>
      </c>
      <c r="I8094" s="17">
        <v>0.31780000000000003</v>
      </c>
      <c r="J8094" s="4">
        <v>0.29026404703304198</v>
      </c>
    </row>
    <row r="8095" spans="1:10" ht="15" customHeight="1">
      <c r="A8095" s="15"/>
      <c r="B8095" s="2" t="s">
        <v>11709</v>
      </c>
      <c r="C8095" s="2" t="s">
        <v>21750</v>
      </c>
      <c r="D8095" s="19">
        <v>0</v>
      </c>
      <c r="F8095" s="16">
        <v>0.67767999999999995</v>
      </c>
      <c r="G8095" s="4">
        <v>0.65369999999999995</v>
      </c>
      <c r="H8095" s="4">
        <v>0.99639999999999995</v>
      </c>
      <c r="I8095" s="17">
        <v>0.34410000000000002</v>
      </c>
      <c r="J8095" s="4">
        <v>0.24806314115563399</v>
      </c>
    </row>
    <row r="8096" spans="1:10" ht="15" customHeight="1">
      <c r="A8096" s="15"/>
      <c r="B8096" s="2" t="s">
        <v>21751</v>
      </c>
      <c r="C8096" s="2" t="s">
        <v>21752</v>
      </c>
      <c r="D8096" s="19">
        <v>0</v>
      </c>
      <c r="F8096" s="16">
        <v>0.62683333333333302</v>
      </c>
      <c r="G8096" s="4">
        <v>0.65369999999999995</v>
      </c>
      <c r="H8096" s="4">
        <v>0.99639999999999995</v>
      </c>
      <c r="I8096" s="17">
        <v>0.1802</v>
      </c>
      <c r="J8096" s="4">
        <v>0.321178781989097</v>
      </c>
    </row>
    <row r="8097" spans="1:10" ht="15" customHeight="1">
      <c r="A8097" s="15"/>
      <c r="B8097" s="2" t="s">
        <v>11710</v>
      </c>
      <c r="C8097" s="2" t="s">
        <v>21753</v>
      </c>
      <c r="D8097" s="19">
        <v>0</v>
      </c>
      <c r="F8097" s="16">
        <v>0.71297999999999995</v>
      </c>
      <c r="G8097" s="4">
        <v>0.65369999999999995</v>
      </c>
      <c r="H8097" s="4">
        <v>1</v>
      </c>
      <c r="I8097" s="17">
        <v>0.34410000000000002</v>
      </c>
      <c r="J8097" s="4">
        <v>0.283961946394231</v>
      </c>
    </row>
    <row r="8098" spans="1:10" ht="15" customHeight="1">
      <c r="A8098" s="15"/>
      <c r="B8098" s="2" t="s">
        <v>21754</v>
      </c>
      <c r="C8098" s="2" t="s">
        <v>21755</v>
      </c>
      <c r="D8098" s="19">
        <v>0</v>
      </c>
      <c r="F8098" s="16">
        <v>0.71297999999999995</v>
      </c>
      <c r="G8098" s="4">
        <v>0.65369999999999995</v>
      </c>
      <c r="H8098" s="4">
        <v>1</v>
      </c>
      <c r="I8098" s="17">
        <v>0.34410000000000002</v>
      </c>
      <c r="J8098" s="4">
        <v>0.283961946394231</v>
      </c>
    </row>
    <row r="8099" spans="1:10" ht="15" customHeight="1">
      <c r="A8099" s="15"/>
      <c r="B8099" s="2" t="s">
        <v>11711</v>
      </c>
      <c r="C8099" s="2" t="s">
        <v>21756</v>
      </c>
      <c r="D8099" s="19">
        <v>0</v>
      </c>
      <c r="F8099" s="16">
        <v>0.63036666666666696</v>
      </c>
      <c r="G8099" s="4">
        <v>0.65369999999999995</v>
      </c>
      <c r="H8099" s="4">
        <v>0.66669999999999996</v>
      </c>
      <c r="I8099" s="17">
        <v>0.57069999999999999</v>
      </c>
      <c r="J8099" s="4">
        <v>5.2080066564217598E-2</v>
      </c>
    </row>
    <row r="8100" spans="1:10" ht="15" customHeight="1">
      <c r="A8100" s="15"/>
      <c r="B8100" s="2" t="s">
        <v>11712</v>
      </c>
      <c r="C8100" s="2" t="s">
        <v>21757</v>
      </c>
      <c r="D8100" s="19">
        <v>0</v>
      </c>
      <c r="F8100" s="16">
        <v>0.74146666666666705</v>
      </c>
      <c r="G8100" s="4">
        <v>0.65369999999999995</v>
      </c>
      <c r="H8100" s="4">
        <v>1</v>
      </c>
      <c r="I8100" s="17">
        <v>0.57069999999999999</v>
      </c>
      <c r="J8100" s="4">
        <v>0.227710042232075</v>
      </c>
    </row>
    <row r="8101" spans="1:10" ht="15" customHeight="1">
      <c r="A8101" s="15"/>
      <c r="B8101" s="2" t="s">
        <v>11713</v>
      </c>
      <c r="C8101" s="2" t="s">
        <v>21758</v>
      </c>
      <c r="D8101" s="19">
        <v>0</v>
      </c>
      <c r="F8101" s="16">
        <v>0.573457142857143</v>
      </c>
      <c r="G8101" s="4">
        <v>0.57069999999999999</v>
      </c>
      <c r="H8101" s="4">
        <v>1</v>
      </c>
      <c r="I8101" s="17">
        <v>4.19E-2</v>
      </c>
      <c r="J8101" s="4">
        <v>0.39473723267148603</v>
      </c>
    </row>
    <row r="8102" spans="1:10" ht="15" customHeight="1">
      <c r="A8102" s="15"/>
      <c r="B8102" s="2" t="s">
        <v>21759</v>
      </c>
      <c r="C8102" s="2" t="s">
        <v>21760</v>
      </c>
      <c r="D8102" s="19">
        <v>0</v>
      </c>
      <c r="F8102" s="16">
        <v>0.40517999999999998</v>
      </c>
      <c r="G8102" s="4">
        <v>0.32890000000000003</v>
      </c>
      <c r="H8102" s="4">
        <v>1</v>
      </c>
      <c r="I8102" s="17">
        <v>8.7499999999999994E-2</v>
      </c>
      <c r="J8102" s="4">
        <v>0.35768276027787499</v>
      </c>
    </row>
    <row r="8103" spans="1:10" ht="15" customHeight="1">
      <c r="A8103" s="15"/>
      <c r="B8103" s="2" t="s">
        <v>11714</v>
      </c>
      <c r="C8103" s="2" t="s">
        <v>21761</v>
      </c>
      <c r="D8103" s="19">
        <v>0</v>
      </c>
      <c r="F8103" s="16">
        <v>0.56845000000000001</v>
      </c>
      <c r="G8103" s="4">
        <v>0.47394999999999998</v>
      </c>
      <c r="H8103" s="4">
        <v>0.99639999999999995</v>
      </c>
      <c r="I8103" s="17">
        <v>0.1802</v>
      </c>
      <c r="J8103" s="4">
        <v>0.33752907282188299</v>
      </c>
    </row>
    <row r="8104" spans="1:10" ht="15" customHeight="1">
      <c r="A8104" s="15"/>
      <c r="B8104" s="2" t="s">
        <v>11715</v>
      </c>
      <c r="C8104" s="2" t="s">
        <v>21762</v>
      </c>
      <c r="D8104" s="19">
        <v>0</v>
      </c>
      <c r="F8104" s="16">
        <v>0.59272499999999995</v>
      </c>
      <c r="G8104" s="4">
        <v>0.47394999999999998</v>
      </c>
      <c r="H8104" s="4">
        <v>0.99639999999999995</v>
      </c>
      <c r="I8104" s="17">
        <v>0.1802</v>
      </c>
      <c r="J8104" s="4">
        <v>0.33616602934519502</v>
      </c>
    </row>
    <row r="8105" spans="1:10" ht="15" customHeight="1">
      <c r="A8105" s="15"/>
      <c r="B8105" s="2" t="s">
        <v>21763</v>
      </c>
      <c r="C8105" s="2" t="s">
        <v>21764</v>
      </c>
      <c r="D8105" s="19">
        <v>0</v>
      </c>
      <c r="F8105" s="16">
        <v>0.88456666666666695</v>
      </c>
      <c r="G8105" s="4">
        <v>1</v>
      </c>
      <c r="H8105" s="4">
        <v>1</v>
      </c>
      <c r="I8105" s="17">
        <v>0.65369999999999995</v>
      </c>
      <c r="J8105" s="4">
        <v>0.19993639822036699</v>
      </c>
    </row>
    <row r="8106" spans="1:10" ht="15" customHeight="1">
      <c r="A8106" s="15"/>
      <c r="B8106" s="2" t="s">
        <v>11716</v>
      </c>
      <c r="C8106" s="2" t="s">
        <v>21765</v>
      </c>
      <c r="D8106" s="19">
        <v>0</v>
      </c>
      <c r="F8106" s="16">
        <v>0.75297999999999998</v>
      </c>
      <c r="G8106" s="4">
        <v>0.77070000000000005</v>
      </c>
      <c r="H8106" s="4">
        <v>1</v>
      </c>
      <c r="I8106" s="17">
        <v>0.34410000000000002</v>
      </c>
      <c r="J8106" s="4">
        <v>0.272775341627501</v>
      </c>
    </row>
    <row r="8107" spans="1:10" ht="15" customHeight="1">
      <c r="A8107" s="15"/>
      <c r="B8107" s="2" t="s">
        <v>11717</v>
      </c>
      <c r="C8107" s="2" t="s">
        <v>21766</v>
      </c>
      <c r="D8107" s="19">
        <v>0</v>
      </c>
      <c r="F8107" s="16">
        <v>0.74009999999999998</v>
      </c>
      <c r="G8107" s="4">
        <v>0.65369999999999995</v>
      </c>
      <c r="H8107" s="4">
        <v>0.98040000000000005</v>
      </c>
      <c r="I8107" s="17">
        <v>0.58620000000000005</v>
      </c>
      <c r="J8107" s="4">
        <v>0.21082487993593199</v>
      </c>
    </row>
    <row r="8108" spans="1:10" ht="15" customHeight="1">
      <c r="A8108" s="15"/>
      <c r="B8108" s="2" t="s">
        <v>11718</v>
      </c>
      <c r="C8108" s="2" t="s">
        <v>21767</v>
      </c>
      <c r="D8108" s="19">
        <v>0</v>
      </c>
      <c r="F8108" s="16">
        <v>0.69777999999999996</v>
      </c>
      <c r="G8108" s="4">
        <v>0.65369999999999995</v>
      </c>
      <c r="H8108" s="4">
        <v>0.99639999999999995</v>
      </c>
      <c r="I8108" s="17">
        <v>0.34410000000000002</v>
      </c>
      <c r="J8108" s="4">
        <v>0.28711734012420798</v>
      </c>
    </row>
    <row r="8109" spans="1:10" ht="15" customHeight="1">
      <c r="A8109" s="15"/>
      <c r="B8109" s="2" t="s">
        <v>11719</v>
      </c>
      <c r="C8109" s="2" t="s">
        <v>21768</v>
      </c>
      <c r="D8109" s="19">
        <v>0</v>
      </c>
      <c r="F8109" s="16">
        <v>0.878033333333333</v>
      </c>
      <c r="G8109" s="4">
        <v>0.98040000000000005</v>
      </c>
      <c r="H8109" s="4">
        <v>1</v>
      </c>
      <c r="I8109" s="17">
        <v>0.65369999999999995</v>
      </c>
      <c r="J8109" s="4">
        <v>0.19452537966376901</v>
      </c>
    </row>
    <row r="8110" spans="1:10" ht="15" customHeight="1">
      <c r="A8110" s="15"/>
      <c r="B8110" s="2" t="s">
        <v>21769</v>
      </c>
      <c r="C8110" s="2" t="s">
        <v>21770</v>
      </c>
      <c r="D8110" s="19">
        <v>0</v>
      </c>
      <c r="F8110" s="16">
        <v>0.76693333333333302</v>
      </c>
      <c r="G8110" s="4">
        <v>0.66669999999999996</v>
      </c>
      <c r="H8110" s="4">
        <v>0.98040000000000005</v>
      </c>
      <c r="I8110" s="17">
        <v>0.65369999999999995</v>
      </c>
      <c r="J8110" s="4">
        <v>0.18498179189675201</v>
      </c>
    </row>
    <row r="8111" spans="1:10" ht="15" customHeight="1">
      <c r="A8111" s="15"/>
      <c r="B8111" s="2" t="s">
        <v>11720</v>
      </c>
      <c r="C8111" s="2" t="s">
        <v>21771</v>
      </c>
      <c r="D8111" s="19">
        <v>0</v>
      </c>
      <c r="F8111" s="16">
        <v>0.25669999999999998</v>
      </c>
      <c r="G8111" s="4">
        <v>8.7499999999999994E-2</v>
      </c>
      <c r="H8111" s="4">
        <v>0.64149999999999996</v>
      </c>
      <c r="I8111" s="17">
        <v>4.1099999999999998E-2</v>
      </c>
      <c r="J8111" s="4">
        <v>0.33405316942067798</v>
      </c>
    </row>
    <row r="8112" spans="1:10" ht="15" customHeight="1">
      <c r="A8112" s="15"/>
      <c r="B8112" s="2" t="s">
        <v>11721</v>
      </c>
      <c r="C8112" s="2" t="s">
        <v>21772</v>
      </c>
      <c r="D8112" s="19">
        <v>0</v>
      </c>
      <c r="F8112" s="16">
        <v>0.64553333333333296</v>
      </c>
      <c r="G8112" s="4">
        <v>0.84909999999999997</v>
      </c>
      <c r="H8112" s="4">
        <v>1</v>
      </c>
      <c r="I8112" s="17">
        <v>8.7499999999999994E-2</v>
      </c>
      <c r="J8112" s="4">
        <v>0.489125345216677</v>
      </c>
    </row>
    <row r="8113" spans="1:10" ht="15" customHeight="1">
      <c r="A8113" s="15"/>
      <c r="B8113" s="2" t="s">
        <v>11722</v>
      </c>
      <c r="C8113" s="2" t="s">
        <v>21773</v>
      </c>
      <c r="D8113" s="19">
        <v>0</v>
      </c>
      <c r="F8113" s="16">
        <v>0.76553333333333295</v>
      </c>
      <c r="G8113" s="4">
        <v>1</v>
      </c>
      <c r="H8113" s="4">
        <v>1</v>
      </c>
      <c r="I8113" s="17">
        <v>0.29659999999999997</v>
      </c>
      <c r="J8113" s="4">
        <v>0.40610817934798299</v>
      </c>
    </row>
    <row r="8114" spans="1:10" ht="15" customHeight="1">
      <c r="A8114" s="15"/>
      <c r="B8114" s="2" t="s">
        <v>11723</v>
      </c>
      <c r="C8114" s="2" t="s">
        <v>21774</v>
      </c>
      <c r="D8114" s="19">
        <v>0</v>
      </c>
      <c r="F8114" s="16">
        <v>0.17706666666666701</v>
      </c>
      <c r="G8114" s="4">
        <v>4.9399999999999999E-2</v>
      </c>
      <c r="H8114" s="4">
        <v>0.47149999999999997</v>
      </c>
      <c r="I8114" s="17">
        <v>1.03E-2</v>
      </c>
      <c r="J8114" s="4">
        <v>0.25573510383467801</v>
      </c>
    </row>
    <row r="8115" spans="1:10" ht="15" customHeight="1">
      <c r="A8115" s="15"/>
      <c r="B8115" s="2" t="s">
        <v>11724</v>
      </c>
      <c r="C8115" s="2" t="s">
        <v>21775</v>
      </c>
      <c r="D8115" s="19">
        <v>0</v>
      </c>
      <c r="F8115" s="16">
        <v>0.179733333333333</v>
      </c>
      <c r="G8115" s="4">
        <v>4.9399999999999999E-2</v>
      </c>
      <c r="H8115" s="4">
        <v>0.47149999999999997</v>
      </c>
      <c r="I8115" s="17">
        <v>1.83E-2</v>
      </c>
      <c r="J8115" s="4">
        <v>0.25315537389779702</v>
      </c>
    </row>
    <row r="8116" spans="1:10" ht="15" customHeight="1">
      <c r="A8116" s="15"/>
      <c r="B8116" s="2" t="s">
        <v>11725</v>
      </c>
      <c r="C8116" s="2" t="s">
        <v>21776</v>
      </c>
      <c r="D8116" s="19">
        <v>0</v>
      </c>
      <c r="F8116" s="16">
        <v>0.43324000000000001</v>
      </c>
      <c r="G8116" s="4">
        <v>0.47149999999999997</v>
      </c>
      <c r="H8116" s="4">
        <v>1</v>
      </c>
      <c r="I8116" s="17">
        <v>2.3999999999999998E-3</v>
      </c>
      <c r="J8116" s="4">
        <v>0.418208767244304</v>
      </c>
    </row>
    <row r="8117" spans="1:10" ht="15" customHeight="1">
      <c r="A8117" s="15"/>
      <c r="B8117" s="2" t="s">
        <v>11726</v>
      </c>
      <c r="C8117" s="2" t="s">
        <v>21777</v>
      </c>
      <c r="D8117" s="19">
        <v>0</v>
      </c>
      <c r="F8117" s="16">
        <v>0.43563333333333298</v>
      </c>
      <c r="G8117" s="4">
        <v>0.29659999999999997</v>
      </c>
      <c r="H8117" s="4">
        <v>1</v>
      </c>
      <c r="I8117" s="17">
        <v>1.03E-2</v>
      </c>
      <c r="J8117" s="4">
        <v>0.50928795718466902</v>
      </c>
    </row>
    <row r="8118" spans="1:10" ht="15" customHeight="1">
      <c r="A8118" s="15"/>
      <c r="B8118" s="2" t="s">
        <v>21778</v>
      </c>
      <c r="C8118" s="2" t="s">
        <v>21779</v>
      </c>
      <c r="D8118" s="19">
        <v>0</v>
      </c>
      <c r="F8118" s="16">
        <v>0.74403333333333299</v>
      </c>
      <c r="G8118" s="4">
        <v>0.9355</v>
      </c>
      <c r="H8118" s="4">
        <v>1</v>
      </c>
      <c r="I8118" s="17">
        <v>0.29659999999999997</v>
      </c>
      <c r="J8118" s="4">
        <v>0.388828372593016</v>
      </c>
    </row>
    <row r="8119" spans="1:10" ht="15" customHeight="1">
      <c r="A8119" s="15"/>
      <c r="B8119" s="2" t="s">
        <v>1166</v>
      </c>
      <c r="C8119" s="2" t="s">
        <v>21780</v>
      </c>
      <c r="D8119" s="19">
        <v>0</v>
      </c>
      <c r="F8119" s="16">
        <v>0.875</v>
      </c>
      <c r="G8119" s="4">
        <v>0.875</v>
      </c>
      <c r="H8119" s="4">
        <v>0.875</v>
      </c>
      <c r="I8119" s="17">
        <v>0.875</v>
      </c>
      <c r="J8119" s="4" t="s">
        <v>1</v>
      </c>
    </row>
    <row r="8120" spans="1:10" ht="15" customHeight="1">
      <c r="A8120" s="15"/>
      <c r="B8120" s="2" t="s">
        <v>1167</v>
      </c>
      <c r="C8120" s="2" t="s">
        <v>4217</v>
      </c>
      <c r="D8120" s="19">
        <v>0</v>
      </c>
      <c r="F8120" s="16">
        <v>0.875</v>
      </c>
      <c r="G8120" s="4">
        <v>0.875</v>
      </c>
      <c r="H8120" s="4">
        <v>0.875</v>
      </c>
      <c r="I8120" s="17">
        <v>0.875</v>
      </c>
      <c r="J8120" s="4" t="s">
        <v>1</v>
      </c>
    </row>
    <row r="8121" spans="1:10" ht="15" customHeight="1">
      <c r="A8121" s="15"/>
      <c r="B8121" s="2" t="s">
        <v>11727</v>
      </c>
      <c r="C8121" s="2" t="s">
        <v>21781</v>
      </c>
      <c r="D8121" s="19">
        <v>0</v>
      </c>
      <c r="F8121" s="16">
        <v>0.89775000000000005</v>
      </c>
      <c r="G8121" s="4">
        <v>0.89775000000000005</v>
      </c>
      <c r="H8121" s="4">
        <v>1</v>
      </c>
      <c r="I8121" s="17">
        <v>0.79549999999999998</v>
      </c>
      <c r="J8121" s="4">
        <v>0.144603336752649</v>
      </c>
    </row>
    <row r="8122" spans="1:10" ht="15" customHeight="1">
      <c r="A8122" s="15"/>
      <c r="B8122" s="2" t="s">
        <v>11728</v>
      </c>
      <c r="C8122" s="2" t="s">
        <v>21782</v>
      </c>
      <c r="D8122" s="19">
        <v>0</v>
      </c>
      <c r="F8122" s="16">
        <v>1</v>
      </c>
      <c r="G8122" s="4">
        <v>1</v>
      </c>
      <c r="H8122" s="4">
        <v>1</v>
      </c>
      <c r="I8122" s="17">
        <v>1</v>
      </c>
      <c r="J8122" s="4" t="s">
        <v>1</v>
      </c>
    </row>
    <row r="8123" spans="1:10" ht="15" customHeight="1">
      <c r="A8123" s="15"/>
      <c r="B8123" s="2" t="s">
        <v>1168</v>
      </c>
      <c r="C8123" s="2" t="s">
        <v>19249</v>
      </c>
      <c r="D8123" s="19">
        <v>1</v>
      </c>
      <c r="F8123" s="16">
        <v>0.50305</v>
      </c>
      <c r="G8123" s="4">
        <v>0.50305</v>
      </c>
      <c r="H8123" s="4">
        <v>1</v>
      </c>
      <c r="I8123" s="17">
        <v>6.1000000000000004E-3</v>
      </c>
      <c r="J8123" s="4">
        <v>0.70279342982130999</v>
      </c>
    </row>
    <row r="8124" spans="1:10" ht="15" customHeight="1">
      <c r="A8124" s="15"/>
      <c r="B8124" s="2" t="s">
        <v>1168</v>
      </c>
      <c r="C8124" s="2" t="s">
        <v>7023</v>
      </c>
      <c r="D8124" s="19">
        <v>2</v>
      </c>
      <c r="F8124" s="16">
        <v>5.8799999999999998E-2</v>
      </c>
      <c r="G8124" s="4">
        <v>5.8799999999999998E-2</v>
      </c>
      <c r="H8124" s="4">
        <v>5.8799999999999998E-2</v>
      </c>
      <c r="I8124" s="17">
        <v>5.8799999999999998E-2</v>
      </c>
      <c r="J8124" s="4" t="s">
        <v>1</v>
      </c>
    </row>
    <row r="8125" spans="1:10" ht="15" customHeight="1">
      <c r="A8125" s="15"/>
      <c r="B8125" s="2" t="s">
        <v>4751</v>
      </c>
      <c r="C8125" s="2" t="s">
        <v>19251</v>
      </c>
      <c r="D8125" s="19">
        <v>1</v>
      </c>
      <c r="F8125" s="16">
        <v>0.50305</v>
      </c>
      <c r="G8125" s="4">
        <v>0.50305</v>
      </c>
      <c r="H8125" s="4">
        <v>1</v>
      </c>
      <c r="I8125" s="17">
        <v>6.1000000000000004E-3</v>
      </c>
      <c r="J8125" s="4">
        <v>0.70279342982130999</v>
      </c>
    </row>
    <row r="8126" spans="1:10" ht="15" customHeight="1">
      <c r="A8126" s="15"/>
      <c r="B8126" s="2" t="s">
        <v>4751</v>
      </c>
      <c r="C8126" s="2" t="s">
        <v>21783</v>
      </c>
      <c r="D8126" s="19">
        <v>2</v>
      </c>
      <c r="F8126" s="16">
        <v>0.25</v>
      </c>
      <c r="G8126" s="4">
        <v>0.25</v>
      </c>
      <c r="H8126" s="4">
        <v>0.25</v>
      </c>
      <c r="I8126" s="17">
        <v>0.25</v>
      </c>
      <c r="J8126" s="4" t="s">
        <v>1</v>
      </c>
    </row>
    <row r="8127" spans="1:10" ht="15" customHeight="1">
      <c r="A8127" s="15"/>
      <c r="B8127" s="2" t="s">
        <v>4751</v>
      </c>
      <c r="C8127" s="2" t="s">
        <v>19252</v>
      </c>
      <c r="D8127" s="19">
        <v>3</v>
      </c>
      <c r="F8127" s="16">
        <v>0.25</v>
      </c>
      <c r="G8127" s="4">
        <v>0.25</v>
      </c>
      <c r="H8127" s="4">
        <v>0.25</v>
      </c>
      <c r="I8127" s="17">
        <v>0.25</v>
      </c>
      <c r="J8127" s="4" t="s">
        <v>1</v>
      </c>
    </row>
    <row r="8128" spans="1:10" ht="15" customHeight="1">
      <c r="A8128" s="15"/>
      <c r="B8128" s="2" t="s">
        <v>11729</v>
      </c>
      <c r="C8128" s="2" t="s">
        <v>21784</v>
      </c>
      <c r="D8128" s="19">
        <v>1</v>
      </c>
      <c r="F8128" s="16">
        <v>0.62865000000000004</v>
      </c>
      <c r="G8128" s="4">
        <v>0.75424999999999998</v>
      </c>
      <c r="H8128" s="4">
        <v>1</v>
      </c>
      <c r="I8128" s="17">
        <v>6.1000000000000004E-3</v>
      </c>
      <c r="J8128" s="4">
        <v>0.463383631562445</v>
      </c>
    </row>
    <row r="8129" spans="1:10" ht="15" customHeight="1">
      <c r="A8129" s="15"/>
      <c r="B8129" s="2" t="s">
        <v>11729</v>
      </c>
      <c r="C8129" s="2" t="s">
        <v>21785</v>
      </c>
      <c r="D8129" s="19">
        <v>2</v>
      </c>
      <c r="F8129" s="16">
        <v>0.52526666666666699</v>
      </c>
      <c r="G8129" s="4">
        <v>0.54549999999999998</v>
      </c>
      <c r="H8129" s="4">
        <v>1</v>
      </c>
      <c r="I8129" s="17">
        <v>3.0300000000000001E-2</v>
      </c>
      <c r="J8129" s="4">
        <v>0.48516653154698702</v>
      </c>
    </row>
    <row r="8130" spans="1:10" ht="15" customHeight="1">
      <c r="A8130" s="15"/>
      <c r="B8130" s="2" t="s">
        <v>1169</v>
      </c>
      <c r="C8130" s="2" t="s">
        <v>21786</v>
      </c>
      <c r="D8130" s="19">
        <v>0</v>
      </c>
      <c r="F8130" s="16">
        <v>1</v>
      </c>
      <c r="G8130" s="4">
        <v>1</v>
      </c>
      <c r="H8130" s="4">
        <v>1</v>
      </c>
      <c r="I8130" s="17">
        <v>1</v>
      </c>
      <c r="J8130" s="4" t="s">
        <v>1</v>
      </c>
    </row>
    <row r="8131" spans="1:10" ht="15" customHeight="1">
      <c r="A8131" s="15"/>
      <c r="B8131" s="2" t="s">
        <v>1170</v>
      </c>
      <c r="C8131" s="2" t="s">
        <v>21787</v>
      </c>
      <c r="D8131" s="19">
        <v>0</v>
      </c>
      <c r="F8131" s="16">
        <v>1</v>
      </c>
      <c r="G8131" s="4">
        <v>1</v>
      </c>
      <c r="H8131" s="4">
        <v>1</v>
      </c>
      <c r="I8131" s="17">
        <v>1</v>
      </c>
      <c r="J8131" s="4" t="s">
        <v>1</v>
      </c>
    </row>
    <row r="8132" spans="1:10" ht="15" customHeight="1">
      <c r="A8132" s="15"/>
      <c r="B8132" s="2" t="s">
        <v>21788</v>
      </c>
      <c r="C8132" s="2" t="s">
        <v>21789</v>
      </c>
      <c r="D8132" s="19">
        <v>0</v>
      </c>
      <c r="F8132" s="16">
        <v>0.61580000000000001</v>
      </c>
      <c r="G8132" s="4">
        <v>0.53159999999999996</v>
      </c>
      <c r="H8132" s="4">
        <v>1</v>
      </c>
      <c r="I8132" s="17">
        <v>0.31580000000000003</v>
      </c>
      <c r="J8132" s="4">
        <v>0.349785134046603</v>
      </c>
    </row>
    <row r="8133" spans="1:10" ht="15" customHeight="1">
      <c r="A8133" s="15"/>
      <c r="B8133" s="2" t="s">
        <v>11730</v>
      </c>
      <c r="C8133" s="2" t="s">
        <v>21790</v>
      </c>
      <c r="D8133" s="19">
        <v>0</v>
      </c>
      <c r="F8133" s="16">
        <v>0.93286666666666695</v>
      </c>
      <c r="G8133" s="4">
        <v>0.96530000000000005</v>
      </c>
      <c r="H8133" s="4">
        <v>1</v>
      </c>
      <c r="I8133" s="17">
        <v>0.83330000000000004</v>
      </c>
      <c r="J8133" s="4">
        <v>8.7955462214312399E-2</v>
      </c>
    </row>
    <row r="8134" spans="1:10" ht="15" customHeight="1">
      <c r="A8134" s="15"/>
      <c r="B8134" s="2" t="s">
        <v>11731</v>
      </c>
      <c r="C8134" s="2" t="s">
        <v>21791</v>
      </c>
      <c r="D8134" s="19">
        <v>0</v>
      </c>
      <c r="F8134" s="16">
        <v>0.98843333333333305</v>
      </c>
      <c r="G8134" s="4">
        <v>1</v>
      </c>
      <c r="H8134" s="4">
        <v>1</v>
      </c>
      <c r="I8134" s="17">
        <v>0.96530000000000005</v>
      </c>
      <c r="J8134" s="4">
        <v>2.003405434088E-2</v>
      </c>
    </row>
    <row r="8135" spans="1:10" ht="15" customHeight="1">
      <c r="A8135" s="15"/>
      <c r="B8135" s="2" t="s">
        <v>11732</v>
      </c>
      <c r="C8135" s="2" t="s">
        <v>21792</v>
      </c>
      <c r="D8135" s="19">
        <v>0</v>
      </c>
      <c r="F8135" s="16">
        <v>0.73163333333333302</v>
      </c>
      <c r="G8135" s="4">
        <v>0.93489999999999995</v>
      </c>
      <c r="H8135" s="4">
        <v>0.98970000000000002</v>
      </c>
      <c r="I8135" s="17">
        <v>0.27029999999999998</v>
      </c>
      <c r="J8135" s="4">
        <v>0.40046484656375703</v>
      </c>
    </row>
    <row r="8136" spans="1:10" ht="15" customHeight="1">
      <c r="A8136" s="15"/>
      <c r="B8136" s="2" t="s">
        <v>11733</v>
      </c>
      <c r="C8136" s="2" t="s">
        <v>21793</v>
      </c>
      <c r="D8136" s="19">
        <v>0</v>
      </c>
      <c r="F8136" s="16">
        <v>1</v>
      </c>
      <c r="G8136" s="4">
        <v>1</v>
      </c>
      <c r="H8136" s="4">
        <v>1</v>
      </c>
      <c r="I8136" s="17">
        <v>1</v>
      </c>
      <c r="J8136" s="4">
        <v>0</v>
      </c>
    </row>
    <row r="8137" spans="1:10" ht="15" customHeight="1">
      <c r="A8137" s="15"/>
      <c r="B8137" s="2" t="s">
        <v>11734</v>
      </c>
      <c r="C8137" s="2" t="s">
        <v>21794</v>
      </c>
      <c r="D8137" s="19">
        <v>0</v>
      </c>
      <c r="F8137" s="16">
        <v>0.95403333333333296</v>
      </c>
      <c r="G8137" s="4">
        <v>1</v>
      </c>
      <c r="H8137" s="4">
        <v>1</v>
      </c>
      <c r="I8137" s="17">
        <v>0.86209999999999998</v>
      </c>
      <c r="J8137" s="4">
        <v>7.9616602121249394E-2</v>
      </c>
    </row>
    <row r="8138" spans="1:10" ht="15" customHeight="1">
      <c r="A8138" s="15"/>
      <c r="B8138" s="2" t="s">
        <v>21795</v>
      </c>
      <c r="C8138" s="2" t="s">
        <v>21796</v>
      </c>
      <c r="D8138" s="19">
        <v>0</v>
      </c>
      <c r="F8138" s="16">
        <v>0.93333333333333302</v>
      </c>
      <c r="G8138" s="4">
        <v>1</v>
      </c>
      <c r="H8138" s="4">
        <v>1</v>
      </c>
      <c r="I8138" s="17">
        <v>0.8</v>
      </c>
      <c r="J8138" s="4">
        <v>0.115470053837925</v>
      </c>
    </row>
    <row r="8139" spans="1:10" ht="15" customHeight="1">
      <c r="A8139" s="15"/>
      <c r="B8139" s="2" t="s">
        <v>11735</v>
      </c>
      <c r="C8139" s="2" t="s">
        <v>21797</v>
      </c>
      <c r="D8139" s="19">
        <v>0</v>
      </c>
      <c r="F8139" s="16">
        <v>0.89523333333333299</v>
      </c>
      <c r="G8139" s="4">
        <v>1</v>
      </c>
      <c r="H8139" s="4">
        <v>1</v>
      </c>
      <c r="I8139" s="17">
        <v>0.68569999999999998</v>
      </c>
      <c r="J8139" s="4">
        <v>0.18146118960629901</v>
      </c>
    </row>
    <row r="8140" spans="1:10" ht="15" customHeight="1">
      <c r="A8140" s="15"/>
      <c r="B8140" s="2" t="s">
        <v>11736</v>
      </c>
      <c r="C8140" s="2" t="s">
        <v>21798</v>
      </c>
      <c r="D8140" s="19">
        <v>0</v>
      </c>
      <c r="F8140" s="16">
        <v>0.97099999999999997</v>
      </c>
      <c r="G8140" s="4">
        <v>1</v>
      </c>
      <c r="H8140" s="4">
        <v>1</v>
      </c>
      <c r="I8140" s="17">
        <v>0.91300000000000003</v>
      </c>
      <c r="J8140" s="4">
        <v>5.0229473419497399E-2</v>
      </c>
    </row>
    <row r="8141" spans="1:10" ht="15" customHeight="1">
      <c r="A8141" s="15"/>
      <c r="B8141" s="2" t="s">
        <v>11737</v>
      </c>
      <c r="C8141" s="2" t="s">
        <v>21799</v>
      </c>
      <c r="D8141" s="19">
        <v>0</v>
      </c>
      <c r="F8141" s="16">
        <v>0.73506666666666698</v>
      </c>
      <c r="G8141" s="4">
        <v>0.93489999999999995</v>
      </c>
      <c r="H8141" s="4">
        <v>1</v>
      </c>
      <c r="I8141" s="17">
        <v>0.27029999999999998</v>
      </c>
      <c r="J8141" s="4">
        <v>0.40381374832134298</v>
      </c>
    </row>
    <row r="8142" spans="1:10" ht="15" customHeight="1">
      <c r="A8142" s="15"/>
      <c r="B8142" s="2" t="s">
        <v>11738</v>
      </c>
      <c r="C8142" s="2" t="s">
        <v>21800</v>
      </c>
      <c r="D8142" s="19">
        <v>0</v>
      </c>
      <c r="F8142" s="16">
        <v>0.98850000000000005</v>
      </c>
      <c r="G8142" s="4">
        <v>1</v>
      </c>
      <c r="H8142" s="4">
        <v>1</v>
      </c>
      <c r="I8142" s="17">
        <v>0.96550000000000002</v>
      </c>
      <c r="J8142" s="4">
        <v>1.9918584287042101E-2</v>
      </c>
    </row>
    <row r="8143" spans="1:10" ht="15" customHeight="1">
      <c r="A8143" s="15"/>
      <c r="B8143" s="2" t="s">
        <v>11739</v>
      </c>
      <c r="C8143" s="2" t="s">
        <v>21801</v>
      </c>
      <c r="D8143" s="19">
        <v>0</v>
      </c>
      <c r="F8143" s="16">
        <v>0.75236666666666696</v>
      </c>
      <c r="G8143" s="4">
        <v>1</v>
      </c>
      <c r="H8143" s="4">
        <v>1</v>
      </c>
      <c r="I8143" s="17">
        <v>0.2571</v>
      </c>
      <c r="J8143" s="4">
        <v>0.42891351498097302</v>
      </c>
    </row>
    <row r="8144" spans="1:10" ht="15" customHeight="1">
      <c r="A8144" s="15"/>
      <c r="B8144" s="2" t="s">
        <v>11740</v>
      </c>
      <c r="C8144" s="2" t="s">
        <v>21802</v>
      </c>
      <c r="D8144" s="19">
        <v>0</v>
      </c>
      <c r="F8144" s="16">
        <v>0.69696666666666696</v>
      </c>
      <c r="G8144" s="4">
        <v>1</v>
      </c>
      <c r="H8144" s="4">
        <v>1</v>
      </c>
      <c r="I8144" s="17">
        <v>9.0899999999999995E-2</v>
      </c>
      <c r="J8144" s="4">
        <v>0.52486912972028898</v>
      </c>
    </row>
    <row r="8145" spans="1:10" ht="15" customHeight="1">
      <c r="A8145" s="15"/>
      <c r="B8145" s="2" t="s">
        <v>11741</v>
      </c>
      <c r="C8145" s="2" t="s">
        <v>21803</v>
      </c>
      <c r="D8145" s="19">
        <v>0</v>
      </c>
      <c r="F8145" s="16">
        <v>0.58076000000000005</v>
      </c>
      <c r="G8145" s="4">
        <v>0.42930000000000001</v>
      </c>
      <c r="H8145" s="4">
        <v>1</v>
      </c>
      <c r="I8145" s="17">
        <v>0.20419999999999999</v>
      </c>
      <c r="J8145" s="4">
        <v>0.391358956713654</v>
      </c>
    </row>
    <row r="8146" spans="1:10" ht="15" customHeight="1">
      <c r="A8146" s="15"/>
      <c r="B8146" s="2" t="s">
        <v>11742</v>
      </c>
      <c r="C8146" s="2" t="s">
        <v>21804</v>
      </c>
      <c r="D8146" s="19">
        <v>0</v>
      </c>
      <c r="F8146" s="16">
        <v>0.84850000000000003</v>
      </c>
      <c r="G8146" s="4">
        <v>1</v>
      </c>
      <c r="H8146" s="4">
        <v>1</v>
      </c>
      <c r="I8146" s="17">
        <v>0.54549999999999998</v>
      </c>
      <c r="J8146" s="4">
        <v>0.26240569734668501</v>
      </c>
    </row>
    <row r="8147" spans="1:10" ht="15" customHeight="1">
      <c r="A8147" s="15"/>
      <c r="B8147" s="2" t="s">
        <v>11743</v>
      </c>
      <c r="C8147" s="2" t="s">
        <v>21805</v>
      </c>
      <c r="D8147" s="19">
        <v>0</v>
      </c>
      <c r="F8147" s="16">
        <v>0.92345999999999995</v>
      </c>
      <c r="G8147" s="4">
        <v>0.96530000000000005</v>
      </c>
      <c r="H8147" s="4">
        <v>1</v>
      </c>
      <c r="I8147" s="17">
        <v>0.70250000000000001</v>
      </c>
      <c r="J8147" s="4">
        <v>0.12546785644140099</v>
      </c>
    </row>
    <row r="8148" spans="1:10" ht="15" customHeight="1">
      <c r="A8148" s="15"/>
      <c r="B8148" s="2" t="s">
        <v>11744</v>
      </c>
      <c r="C8148" s="2" t="s">
        <v>21806</v>
      </c>
      <c r="D8148" s="19">
        <v>0</v>
      </c>
      <c r="F8148" s="16">
        <v>0.73540000000000005</v>
      </c>
      <c r="G8148" s="4">
        <v>0.93589999999999995</v>
      </c>
      <c r="H8148" s="4">
        <v>1</v>
      </c>
      <c r="I8148" s="17">
        <v>0.27029999999999998</v>
      </c>
      <c r="J8148" s="4">
        <v>0.40406151759354703</v>
      </c>
    </row>
    <row r="8149" spans="1:10" ht="15" customHeight="1">
      <c r="A8149" s="15"/>
      <c r="B8149" s="2" t="s">
        <v>11745</v>
      </c>
      <c r="C8149" s="2" t="s">
        <v>21807</v>
      </c>
      <c r="D8149" s="19">
        <v>0</v>
      </c>
      <c r="F8149" s="16">
        <v>0.74456666666666704</v>
      </c>
      <c r="G8149" s="4">
        <v>0.96150000000000002</v>
      </c>
      <c r="H8149" s="4">
        <v>1</v>
      </c>
      <c r="I8149" s="17">
        <v>0.2722</v>
      </c>
      <c r="J8149" s="4">
        <v>0.40953420288583098</v>
      </c>
    </row>
    <row r="8150" spans="1:10" ht="15" customHeight="1">
      <c r="A8150" s="15"/>
      <c r="B8150" s="2" t="s">
        <v>11746</v>
      </c>
      <c r="C8150" s="2" t="s">
        <v>21808</v>
      </c>
      <c r="D8150" s="19">
        <v>0</v>
      </c>
      <c r="F8150" s="16">
        <v>0.61953333333333305</v>
      </c>
      <c r="G8150" s="4">
        <v>0.80920000000000003</v>
      </c>
      <c r="H8150" s="4">
        <v>1</v>
      </c>
      <c r="I8150" s="17">
        <v>4.9399999999999999E-2</v>
      </c>
      <c r="J8150" s="4">
        <v>0.50288186816918901</v>
      </c>
    </row>
    <row r="8151" spans="1:10" ht="15" customHeight="1">
      <c r="A8151" s="15"/>
      <c r="B8151" s="2" t="s">
        <v>11747</v>
      </c>
      <c r="C8151" s="2" t="s">
        <v>21809</v>
      </c>
      <c r="D8151" s="19">
        <v>0</v>
      </c>
      <c r="F8151" s="16">
        <v>0.75396666666666701</v>
      </c>
      <c r="G8151" s="4">
        <v>0.98970000000000002</v>
      </c>
      <c r="H8151" s="4">
        <v>1</v>
      </c>
      <c r="I8151" s="17">
        <v>0.2722</v>
      </c>
      <c r="J8151" s="4">
        <v>0.417253955443604</v>
      </c>
    </row>
    <row r="8152" spans="1:10" ht="15" customHeight="1">
      <c r="A8152" s="15"/>
      <c r="B8152" s="2" t="s">
        <v>11748</v>
      </c>
      <c r="C8152" s="2" t="s">
        <v>21810</v>
      </c>
      <c r="D8152" s="19">
        <v>0</v>
      </c>
      <c r="F8152" s="16">
        <v>0.83718000000000004</v>
      </c>
      <c r="G8152" s="4">
        <v>0.99060000000000004</v>
      </c>
      <c r="H8152" s="4">
        <v>1</v>
      </c>
      <c r="I8152" s="17">
        <v>0.2722</v>
      </c>
      <c r="J8152" s="4">
        <v>0.31746773379353099</v>
      </c>
    </row>
    <row r="8153" spans="1:10" ht="15" customHeight="1">
      <c r="A8153" s="15"/>
      <c r="B8153" s="2" t="s">
        <v>11749</v>
      </c>
      <c r="C8153" s="2" t="s">
        <v>21811</v>
      </c>
      <c r="D8153" s="19">
        <v>0</v>
      </c>
      <c r="F8153" s="16">
        <v>0.61151999999999995</v>
      </c>
      <c r="G8153" s="4">
        <v>0.53159999999999996</v>
      </c>
      <c r="H8153" s="4">
        <v>1</v>
      </c>
      <c r="I8153" s="17">
        <v>0.26319999999999999</v>
      </c>
      <c r="J8153" s="4">
        <v>0.366561880178504</v>
      </c>
    </row>
    <row r="8154" spans="1:10" ht="15" customHeight="1">
      <c r="A8154" s="15"/>
      <c r="B8154" s="2" t="s">
        <v>11750</v>
      </c>
      <c r="C8154" s="2" t="s">
        <v>21812</v>
      </c>
      <c r="D8154" s="19">
        <v>0</v>
      </c>
      <c r="F8154" s="16">
        <v>0.78969999999999996</v>
      </c>
      <c r="G8154" s="4">
        <v>0.99060000000000004</v>
      </c>
      <c r="H8154" s="4">
        <v>1</v>
      </c>
      <c r="I8154" s="17">
        <v>0.2722</v>
      </c>
      <c r="J8154" s="4">
        <v>0.31915327038900898</v>
      </c>
    </row>
    <row r="8155" spans="1:10" ht="15" customHeight="1">
      <c r="A8155" s="15"/>
      <c r="B8155" s="2" t="s">
        <v>21813</v>
      </c>
      <c r="C8155" s="2" t="s">
        <v>21814</v>
      </c>
      <c r="D8155" s="19">
        <v>0</v>
      </c>
      <c r="F8155" s="16">
        <v>0.80456000000000005</v>
      </c>
      <c r="G8155" s="4">
        <v>0.99060000000000004</v>
      </c>
      <c r="H8155" s="4">
        <v>1</v>
      </c>
      <c r="I8155" s="17">
        <v>0.2722</v>
      </c>
      <c r="J8155" s="4">
        <v>0.314800425666802</v>
      </c>
    </row>
    <row r="8156" spans="1:10" ht="15" customHeight="1">
      <c r="A8156" s="15"/>
      <c r="B8156" s="2" t="s">
        <v>21815</v>
      </c>
      <c r="C8156" s="2" t="s">
        <v>21816</v>
      </c>
      <c r="D8156" s="19">
        <v>0</v>
      </c>
      <c r="F8156" s="16">
        <v>0.78590000000000004</v>
      </c>
      <c r="G8156" s="4">
        <v>0.99060000000000004</v>
      </c>
      <c r="H8156" s="4">
        <v>1</v>
      </c>
      <c r="I8156" s="17">
        <v>0.2722</v>
      </c>
      <c r="J8156" s="4">
        <v>0.32080992815061099</v>
      </c>
    </row>
    <row r="8157" spans="1:10" ht="15" customHeight="1">
      <c r="A8157" s="15"/>
      <c r="B8157" s="2" t="s">
        <v>11751</v>
      </c>
      <c r="C8157" s="2" t="s">
        <v>21817</v>
      </c>
      <c r="D8157" s="19">
        <v>0</v>
      </c>
      <c r="F8157" s="16">
        <v>0.85184000000000004</v>
      </c>
      <c r="G8157" s="4">
        <v>0.99639999999999995</v>
      </c>
      <c r="H8157" s="4">
        <v>1</v>
      </c>
      <c r="I8157" s="17">
        <v>0.2722</v>
      </c>
      <c r="J8157" s="4">
        <v>0.32405139715791997</v>
      </c>
    </row>
    <row r="8158" spans="1:10" ht="15" customHeight="1">
      <c r="A8158" s="15"/>
      <c r="B8158" s="2" t="s">
        <v>21818</v>
      </c>
      <c r="C8158" s="2" t="s">
        <v>21819</v>
      </c>
      <c r="D8158" s="19">
        <v>0</v>
      </c>
      <c r="F8158" s="16">
        <v>0.78762500000000002</v>
      </c>
      <c r="G8158" s="4">
        <v>0.96274999999999999</v>
      </c>
      <c r="H8158" s="4">
        <v>1</v>
      </c>
      <c r="I8158" s="17">
        <v>0.21920000000000001</v>
      </c>
      <c r="J8158" s="4">
        <v>0.33727384698067397</v>
      </c>
    </row>
    <row r="8159" spans="1:10" ht="15" customHeight="1">
      <c r="A8159" s="15"/>
      <c r="B8159" s="2" t="s">
        <v>11752</v>
      </c>
      <c r="C8159" s="2" t="s">
        <v>21820</v>
      </c>
      <c r="D8159" s="19">
        <v>0</v>
      </c>
      <c r="F8159" s="16">
        <v>0.85255999999999998</v>
      </c>
      <c r="G8159" s="4">
        <v>1</v>
      </c>
      <c r="H8159" s="4">
        <v>1</v>
      </c>
      <c r="I8159" s="17">
        <v>0.2722</v>
      </c>
      <c r="J8159" s="4">
        <v>0.32445663500689897</v>
      </c>
    </row>
    <row r="8160" spans="1:10" ht="15" customHeight="1">
      <c r="A8160" s="15"/>
      <c r="B8160" s="2" t="s">
        <v>21821</v>
      </c>
      <c r="C8160" s="2" t="s">
        <v>21822</v>
      </c>
      <c r="D8160" s="19">
        <v>0</v>
      </c>
      <c r="F8160" s="16">
        <v>0.76166</v>
      </c>
      <c r="G8160" s="4">
        <v>0.99060000000000004</v>
      </c>
      <c r="H8160" s="4">
        <v>1</v>
      </c>
      <c r="I8160" s="17">
        <v>0.2722</v>
      </c>
      <c r="J8160" s="4">
        <v>0.33627431956663001</v>
      </c>
    </row>
    <row r="8161" spans="1:10" ht="15" customHeight="1">
      <c r="A8161" s="15"/>
      <c r="B8161" s="2" t="s">
        <v>11753</v>
      </c>
      <c r="C8161" s="2" t="s">
        <v>21823</v>
      </c>
      <c r="D8161" s="19">
        <v>0</v>
      </c>
      <c r="F8161" s="16">
        <v>0.83953999999999995</v>
      </c>
      <c r="G8161" s="4">
        <v>0.99060000000000004</v>
      </c>
      <c r="H8161" s="4">
        <v>1</v>
      </c>
      <c r="I8161" s="17">
        <v>0.2722</v>
      </c>
      <c r="J8161" s="4">
        <v>0.31830887200956198</v>
      </c>
    </row>
    <row r="8162" spans="1:10" ht="15" customHeight="1">
      <c r="A8162" s="15"/>
      <c r="B8162" s="2" t="s">
        <v>11754</v>
      </c>
      <c r="C8162" s="2" t="s">
        <v>21824</v>
      </c>
      <c r="D8162" s="19">
        <v>0</v>
      </c>
      <c r="F8162" s="16">
        <v>0.59262000000000004</v>
      </c>
      <c r="G8162" s="4">
        <v>0.6452</v>
      </c>
      <c r="H8162" s="4">
        <v>1</v>
      </c>
      <c r="I8162" s="17">
        <v>5.5100000000000003E-2</v>
      </c>
      <c r="J8162" s="4">
        <v>0.42388321740781398</v>
      </c>
    </row>
    <row r="8163" spans="1:10" ht="15" customHeight="1">
      <c r="A8163" s="15"/>
      <c r="B8163" s="2" t="s">
        <v>21825</v>
      </c>
      <c r="C8163" s="2" t="s">
        <v>21826</v>
      </c>
      <c r="D8163" s="19">
        <v>0</v>
      </c>
      <c r="F8163" s="16">
        <v>0.85255999999999998</v>
      </c>
      <c r="G8163" s="4">
        <v>1</v>
      </c>
      <c r="H8163" s="4">
        <v>1</v>
      </c>
      <c r="I8163" s="17">
        <v>0.2722</v>
      </c>
      <c r="J8163" s="4">
        <v>0.32445663500689897</v>
      </c>
    </row>
    <row r="8164" spans="1:10" ht="15" customHeight="1">
      <c r="A8164" s="15"/>
      <c r="B8164" s="2" t="s">
        <v>11755</v>
      </c>
      <c r="C8164" s="2" t="s">
        <v>21827</v>
      </c>
      <c r="D8164" s="19">
        <v>0</v>
      </c>
      <c r="F8164" s="16">
        <v>0.88325714285714296</v>
      </c>
      <c r="G8164" s="4">
        <v>1</v>
      </c>
      <c r="H8164" s="4">
        <v>1</v>
      </c>
      <c r="I8164" s="17">
        <v>0.2722</v>
      </c>
      <c r="J8164" s="4">
        <v>0.27104087549754602</v>
      </c>
    </row>
    <row r="8165" spans="1:10" ht="15" customHeight="1">
      <c r="A8165" s="15"/>
      <c r="B8165" s="2" t="s">
        <v>2236</v>
      </c>
      <c r="C8165" s="2" t="s">
        <v>21828</v>
      </c>
      <c r="D8165" s="19">
        <v>0</v>
      </c>
      <c r="F8165" s="16">
        <v>0.3</v>
      </c>
      <c r="G8165" s="4">
        <v>0.3</v>
      </c>
      <c r="H8165" s="4">
        <v>0.3</v>
      </c>
      <c r="I8165" s="17">
        <v>0.3</v>
      </c>
      <c r="J8165" s="4" t="s">
        <v>1</v>
      </c>
    </row>
    <row r="8166" spans="1:10" ht="15" customHeight="1">
      <c r="A8166" s="15"/>
      <c r="B8166" s="2" t="s">
        <v>3706</v>
      </c>
      <c r="C8166" s="2" t="s">
        <v>4129</v>
      </c>
      <c r="D8166" s="19">
        <v>0</v>
      </c>
      <c r="F8166" s="16">
        <v>1</v>
      </c>
      <c r="G8166" s="4">
        <v>1</v>
      </c>
      <c r="H8166" s="4">
        <v>1</v>
      </c>
      <c r="I8166" s="17">
        <v>1</v>
      </c>
      <c r="J8166" s="4" t="s">
        <v>1</v>
      </c>
    </row>
    <row r="8167" spans="1:10" ht="15" customHeight="1">
      <c r="A8167" s="15"/>
      <c r="B8167" s="2" t="s">
        <v>7044</v>
      </c>
      <c r="C8167" s="2" t="s">
        <v>7039</v>
      </c>
      <c r="D8167" s="19">
        <v>0</v>
      </c>
      <c r="F8167" s="16">
        <v>0.83330000000000004</v>
      </c>
      <c r="G8167" s="4">
        <v>0.83330000000000004</v>
      </c>
      <c r="H8167" s="4">
        <v>0.83330000000000004</v>
      </c>
      <c r="I8167" s="17">
        <v>0.83330000000000004</v>
      </c>
      <c r="J8167" s="4" t="s">
        <v>1</v>
      </c>
    </row>
    <row r="8168" spans="1:10" ht="15" customHeight="1">
      <c r="A8168" s="15"/>
      <c r="B8168" s="2" t="s">
        <v>21829</v>
      </c>
      <c r="C8168" s="2" t="s">
        <v>6214</v>
      </c>
      <c r="D8168" s="19">
        <v>0</v>
      </c>
      <c r="F8168" s="16">
        <v>1</v>
      </c>
      <c r="G8168" s="4">
        <v>1</v>
      </c>
      <c r="H8168" s="4">
        <v>1</v>
      </c>
      <c r="I8168" s="17">
        <v>1</v>
      </c>
      <c r="J8168" s="4" t="s">
        <v>1</v>
      </c>
    </row>
    <row r="8169" spans="1:10" ht="15" customHeight="1">
      <c r="A8169" s="15"/>
      <c r="B8169" s="2" t="s">
        <v>1171</v>
      </c>
      <c r="C8169" s="2" t="s">
        <v>21830</v>
      </c>
      <c r="D8169" s="19">
        <v>0</v>
      </c>
      <c r="F8169" s="16">
        <v>0.77780000000000005</v>
      </c>
      <c r="G8169" s="4">
        <v>0.77780000000000005</v>
      </c>
      <c r="H8169" s="4">
        <v>0.77780000000000005</v>
      </c>
      <c r="I8169" s="17">
        <v>0.77780000000000005</v>
      </c>
      <c r="J8169" s="4" t="s">
        <v>1</v>
      </c>
    </row>
    <row r="8170" spans="1:10" ht="15" customHeight="1">
      <c r="A8170" s="15"/>
      <c r="B8170" s="2" t="s">
        <v>1172</v>
      </c>
      <c r="C8170" s="2" t="s">
        <v>3422</v>
      </c>
      <c r="D8170" s="19">
        <v>0</v>
      </c>
      <c r="F8170" s="16">
        <v>0.33329999999999999</v>
      </c>
      <c r="G8170" s="4">
        <v>0.33329999999999999</v>
      </c>
      <c r="H8170" s="4">
        <v>0.33329999999999999</v>
      </c>
      <c r="I8170" s="17">
        <v>0.33329999999999999</v>
      </c>
      <c r="J8170" s="4" t="s">
        <v>1</v>
      </c>
    </row>
    <row r="8171" spans="1:10" ht="15" customHeight="1">
      <c r="A8171" s="15"/>
      <c r="B8171" s="2" t="s">
        <v>21831</v>
      </c>
      <c r="C8171" s="2" t="s">
        <v>7040</v>
      </c>
      <c r="D8171" s="19">
        <v>0</v>
      </c>
      <c r="F8171" s="16">
        <v>0.5</v>
      </c>
      <c r="G8171" s="4">
        <v>0.5</v>
      </c>
      <c r="H8171" s="4">
        <v>0.5</v>
      </c>
      <c r="I8171" s="17">
        <v>0.5</v>
      </c>
      <c r="J8171" s="4" t="s">
        <v>1</v>
      </c>
    </row>
    <row r="8172" spans="1:10" ht="15" customHeight="1">
      <c r="A8172" s="15"/>
      <c r="B8172" s="2" t="s">
        <v>11756</v>
      </c>
      <c r="C8172" s="2" t="s">
        <v>21832</v>
      </c>
      <c r="D8172" s="19">
        <v>0</v>
      </c>
      <c r="F8172" s="16">
        <v>0.80933333333333302</v>
      </c>
      <c r="G8172" s="4">
        <v>0.98970000000000002</v>
      </c>
      <c r="H8172" s="4">
        <v>0.99639999999999995</v>
      </c>
      <c r="I8172" s="17">
        <v>0.44190000000000002</v>
      </c>
      <c r="J8172" s="4">
        <v>0.31822423435893998</v>
      </c>
    </row>
    <row r="8173" spans="1:10" ht="15" customHeight="1">
      <c r="A8173" s="15"/>
      <c r="B8173" s="2" t="s">
        <v>11757</v>
      </c>
      <c r="C8173" s="2" t="s">
        <v>21833</v>
      </c>
      <c r="D8173" s="19">
        <v>0</v>
      </c>
      <c r="F8173" s="16">
        <v>0.80053333333333299</v>
      </c>
      <c r="G8173" s="4">
        <v>0.96330000000000005</v>
      </c>
      <c r="H8173" s="4">
        <v>0.99639999999999995</v>
      </c>
      <c r="I8173" s="17">
        <v>0.44190000000000002</v>
      </c>
      <c r="J8173" s="4">
        <v>0.311026210042391</v>
      </c>
    </row>
    <row r="8174" spans="1:10" ht="15" customHeight="1">
      <c r="A8174" s="15"/>
      <c r="B8174" s="2" t="s">
        <v>4031</v>
      </c>
      <c r="C8174" s="2" t="s">
        <v>21834</v>
      </c>
      <c r="D8174" s="19">
        <v>0</v>
      </c>
      <c r="F8174" s="16">
        <v>0.33329999999999999</v>
      </c>
      <c r="G8174" s="4">
        <v>0.33329999999999999</v>
      </c>
      <c r="H8174" s="4">
        <v>0.33329999999999999</v>
      </c>
      <c r="I8174" s="17">
        <v>0.33329999999999999</v>
      </c>
      <c r="J8174" s="4" t="s">
        <v>1</v>
      </c>
    </row>
    <row r="8175" spans="1:10" ht="15" customHeight="1">
      <c r="A8175" s="15"/>
      <c r="B8175" s="2" t="s">
        <v>4752</v>
      </c>
      <c r="C8175" s="2" t="s">
        <v>21835</v>
      </c>
      <c r="D8175" s="19">
        <v>0</v>
      </c>
      <c r="F8175" s="16">
        <v>0.9375</v>
      </c>
      <c r="G8175" s="4">
        <v>0.9375</v>
      </c>
      <c r="H8175" s="4">
        <v>0.9375</v>
      </c>
      <c r="I8175" s="17">
        <v>0.9375</v>
      </c>
      <c r="J8175" s="4" t="s">
        <v>1</v>
      </c>
    </row>
    <row r="8176" spans="1:10" ht="15" customHeight="1">
      <c r="A8176" s="15"/>
      <c r="B8176" s="2" t="s">
        <v>21836</v>
      </c>
      <c r="C8176" s="2" t="s">
        <v>21837</v>
      </c>
      <c r="D8176" s="19">
        <v>1</v>
      </c>
      <c r="F8176" s="16">
        <v>0.57342499999999996</v>
      </c>
      <c r="G8176" s="4">
        <v>0.61924999999999997</v>
      </c>
      <c r="H8176" s="4">
        <v>1</v>
      </c>
      <c r="I8176" s="17">
        <v>5.5199999999999999E-2</v>
      </c>
      <c r="J8176" s="4">
        <v>0.41908044076684497</v>
      </c>
    </row>
    <row r="8177" spans="1:10" ht="15" customHeight="1">
      <c r="A8177" s="15"/>
      <c r="B8177" s="2" t="s">
        <v>21836</v>
      </c>
      <c r="C8177" s="2" t="s">
        <v>21838</v>
      </c>
      <c r="D8177" s="19">
        <v>2</v>
      </c>
      <c r="F8177" s="16">
        <v>0.61824999999999997</v>
      </c>
      <c r="G8177" s="4">
        <v>0.61924999999999997</v>
      </c>
      <c r="H8177" s="4">
        <v>1</v>
      </c>
      <c r="I8177" s="17">
        <v>0.23449999999999999</v>
      </c>
      <c r="J8177" s="4">
        <v>0.34888447467129702</v>
      </c>
    </row>
    <row r="8178" spans="1:10" ht="15" customHeight="1">
      <c r="A8178" s="15"/>
      <c r="B8178" s="2" t="s">
        <v>11758</v>
      </c>
      <c r="C8178" s="2" t="s">
        <v>21839</v>
      </c>
      <c r="D8178" s="19">
        <v>0</v>
      </c>
      <c r="F8178" s="16">
        <v>0.95503333333333296</v>
      </c>
      <c r="G8178" s="4">
        <v>0.94950000000000001</v>
      </c>
      <c r="H8178" s="4">
        <v>0.98970000000000002</v>
      </c>
      <c r="I8178" s="17">
        <v>0.92589999999999995</v>
      </c>
      <c r="J8178" s="4">
        <v>3.2257918924402697E-2</v>
      </c>
    </row>
    <row r="8179" spans="1:10" ht="15" customHeight="1">
      <c r="A8179" s="15"/>
      <c r="B8179" s="2" t="s">
        <v>21840</v>
      </c>
      <c r="C8179" s="2" t="s">
        <v>21841</v>
      </c>
      <c r="D8179" s="19">
        <v>0</v>
      </c>
      <c r="F8179" s="16">
        <v>0.94623333333333304</v>
      </c>
      <c r="G8179" s="4">
        <v>0.94950000000000001</v>
      </c>
      <c r="H8179" s="4">
        <v>0.96330000000000005</v>
      </c>
      <c r="I8179" s="17">
        <v>0.92589999999999995</v>
      </c>
      <c r="J8179" s="4">
        <v>1.8912782273725198E-2</v>
      </c>
    </row>
    <row r="8180" spans="1:10" ht="15" customHeight="1">
      <c r="A8180" s="15"/>
      <c r="B8180" s="2" t="s">
        <v>6214</v>
      </c>
      <c r="C8180" s="2" t="s">
        <v>7025</v>
      </c>
      <c r="D8180" s="19">
        <v>0</v>
      </c>
      <c r="F8180" s="16">
        <v>1</v>
      </c>
      <c r="G8180" s="4">
        <v>1</v>
      </c>
      <c r="H8180" s="4">
        <v>1</v>
      </c>
      <c r="I8180" s="17">
        <v>1</v>
      </c>
      <c r="J8180" s="4" t="s">
        <v>1</v>
      </c>
    </row>
    <row r="8181" spans="1:10" ht="15" customHeight="1">
      <c r="A8181" s="15"/>
      <c r="B8181" s="2" t="s">
        <v>11759</v>
      </c>
      <c r="C8181" s="2" t="s">
        <v>11759</v>
      </c>
      <c r="D8181" s="19">
        <v>0</v>
      </c>
      <c r="F8181" s="16">
        <v>0.52780000000000005</v>
      </c>
      <c r="G8181" s="4">
        <v>0.52780000000000005</v>
      </c>
      <c r="H8181" s="4">
        <v>1</v>
      </c>
      <c r="I8181" s="17">
        <v>5.5599999999999997E-2</v>
      </c>
      <c r="J8181" s="4">
        <v>0.66779164415257597</v>
      </c>
    </row>
    <row r="8182" spans="1:10" ht="15" customHeight="1">
      <c r="A8182" s="15"/>
      <c r="B8182" s="2" t="s">
        <v>21842</v>
      </c>
      <c r="C8182" s="2" t="s">
        <v>21842</v>
      </c>
      <c r="D8182" s="19">
        <v>0</v>
      </c>
      <c r="F8182" s="16">
        <v>0.74434999999999996</v>
      </c>
      <c r="G8182" s="4">
        <v>0.96775</v>
      </c>
      <c r="H8182" s="4">
        <v>1</v>
      </c>
      <c r="I8182" s="17">
        <v>4.19E-2</v>
      </c>
      <c r="J8182" s="4">
        <v>0.46928604283528402</v>
      </c>
    </row>
    <row r="8183" spans="1:10" ht="15" customHeight="1">
      <c r="A8183" s="15"/>
      <c r="B8183" s="2" t="s">
        <v>11760</v>
      </c>
      <c r="C8183" s="2" t="s">
        <v>21843</v>
      </c>
      <c r="D8183" s="19">
        <v>0</v>
      </c>
      <c r="F8183" s="16">
        <v>0.85</v>
      </c>
      <c r="G8183" s="4">
        <v>0.85</v>
      </c>
      <c r="H8183" s="4">
        <v>1</v>
      </c>
      <c r="I8183" s="17">
        <v>0.7</v>
      </c>
      <c r="J8183" s="4">
        <v>0.21213203435596401</v>
      </c>
    </row>
    <row r="8184" spans="1:10" ht="15" customHeight="1">
      <c r="A8184" s="15"/>
      <c r="B8184" s="2" t="s">
        <v>11761</v>
      </c>
      <c r="C8184" s="2" t="s">
        <v>21844</v>
      </c>
      <c r="D8184" s="19">
        <v>0</v>
      </c>
      <c r="F8184" s="16">
        <v>0.62382499999999996</v>
      </c>
      <c r="G8184" s="4">
        <v>0.64554999999999996</v>
      </c>
      <c r="H8184" s="4">
        <v>1</v>
      </c>
      <c r="I8184" s="17">
        <v>0.20419999999999999</v>
      </c>
      <c r="J8184" s="4">
        <v>0.36578770140615702</v>
      </c>
    </row>
    <row r="8185" spans="1:10" ht="15" customHeight="1">
      <c r="A8185" s="15"/>
      <c r="B8185" s="2" t="s">
        <v>21845</v>
      </c>
      <c r="C8185" s="2" t="s">
        <v>21846</v>
      </c>
      <c r="D8185" s="19">
        <v>0</v>
      </c>
      <c r="F8185" s="16">
        <v>0.71586666666666698</v>
      </c>
      <c r="G8185" s="4">
        <v>0.75455000000000005</v>
      </c>
      <c r="H8185" s="4">
        <v>1</v>
      </c>
      <c r="I8185" s="17">
        <v>0.34410000000000002</v>
      </c>
      <c r="J8185" s="4">
        <v>0.31273455624005903</v>
      </c>
    </row>
    <row r="8186" spans="1:10" ht="15" customHeight="1">
      <c r="A8186" s="15"/>
      <c r="B8186" s="2" t="s">
        <v>11762</v>
      </c>
      <c r="C8186" s="2" t="s">
        <v>21847</v>
      </c>
      <c r="D8186" s="19">
        <v>0</v>
      </c>
      <c r="F8186" s="16">
        <v>0.585414285714286</v>
      </c>
      <c r="G8186" s="4">
        <v>0.442</v>
      </c>
      <c r="H8186" s="4">
        <v>1</v>
      </c>
      <c r="I8186" s="17">
        <v>0.16819999999999999</v>
      </c>
      <c r="J8186" s="4">
        <v>0.39531864965101898</v>
      </c>
    </row>
    <row r="8187" spans="1:10" ht="15" customHeight="1">
      <c r="A8187" s="15"/>
      <c r="B8187" s="2" t="s">
        <v>11763</v>
      </c>
      <c r="C8187" s="2" t="s">
        <v>21848</v>
      </c>
      <c r="D8187" s="19">
        <v>0</v>
      </c>
      <c r="F8187" s="16">
        <v>0.97294999999999998</v>
      </c>
      <c r="G8187" s="4">
        <v>0.97294999999999998</v>
      </c>
      <c r="H8187" s="4">
        <v>1</v>
      </c>
      <c r="I8187" s="17">
        <v>0.94589999999999996</v>
      </c>
      <c r="J8187" s="4">
        <v>3.8254476862192299E-2</v>
      </c>
    </row>
    <row r="8188" spans="1:10" ht="15" customHeight="1">
      <c r="A8188" s="15"/>
      <c r="B8188" s="2" t="s">
        <v>11764</v>
      </c>
      <c r="C8188" s="2" t="s">
        <v>21849</v>
      </c>
      <c r="D8188" s="19">
        <v>1</v>
      </c>
      <c r="F8188" s="16">
        <v>0.62587499999999996</v>
      </c>
      <c r="G8188" s="4">
        <v>0.65890000000000004</v>
      </c>
      <c r="H8188" s="4">
        <v>1</v>
      </c>
      <c r="I8188" s="17">
        <v>0.1857</v>
      </c>
      <c r="J8188" s="4">
        <v>0.43535551277088502</v>
      </c>
    </row>
    <row r="8189" spans="1:10" ht="15" customHeight="1">
      <c r="A8189" s="15"/>
      <c r="B8189" s="2" t="s">
        <v>11764</v>
      </c>
      <c r="C8189" s="2" t="s">
        <v>21850</v>
      </c>
      <c r="D8189" s="19">
        <v>2</v>
      </c>
      <c r="F8189" s="16">
        <v>0.70802500000000002</v>
      </c>
      <c r="G8189" s="4">
        <v>0.75714999999999999</v>
      </c>
      <c r="H8189" s="4">
        <v>1</v>
      </c>
      <c r="I8189" s="17">
        <v>0.31780000000000003</v>
      </c>
      <c r="J8189" s="4">
        <v>0.34655626166612502</v>
      </c>
    </row>
    <row r="8190" spans="1:10" ht="15" customHeight="1">
      <c r="A8190" s="15"/>
      <c r="B8190" s="2" t="s">
        <v>21851</v>
      </c>
      <c r="C8190" s="2" t="s">
        <v>21852</v>
      </c>
      <c r="D8190" s="19">
        <v>1</v>
      </c>
      <c r="F8190" s="16">
        <v>0.57646666666666702</v>
      </c>
      <c r="G8190" s="4">
        <v>0.39845000000000003</v>
      </c>
      <c r="H8190" s="4">
        <v>1</v>
      </c>
      <c r="I8190" s="17">
        <v>0.31780000000000003</v>
      </c>
      <c r="J8190" s="4">
        <v>0.330135424737587</v>
      </c>
    </row>
    <row r="8191" spans="1:10" ht="15" customHeight="1">
      <c r="A8191" s="15"/>
      <c r="B8191" s="2" t="s">
        <v>21851</v>
      </c>
      <c r="C8191" s="2" t="s">
        <v>21853</v>
      </c>
      <c r="D8191" s="19">
        <v>2</v>
      </c>
      <c r="F8191" s="16">
        <v>0.55478333333333296</v>
      </c>
      <c r="G8191" s="4">
        <v>0.50385000000000002</v>
      </c>
      <c r="H8191" s="4">
        <v>1</v>
      </c>
      <c r="I8191" s="17">
        <v>3.2000000000000002E-3</v>
      </c>
      <c r="J8191" s="4">
        <v>0.39322890237960201</v>
      </c>
    </row>
    <row r="8192" spans="1:10" ht="15" customHeight="1">
      <c r="A8192" s="15"/>
      <c r="B8192" s="2" t="s">
        <v>11765</v>
      </c>
      <c r="C8192" s="2" t="s">
        <v>21854</v>
      </c>
      <c r="D8192" s="19">
        <v>0</v>
      </c>
      <c r="F8192" s="16">
        <v>1</v>
      </c>
      <c r="G8192" s="4">
        <v>1</v>
      </c>
      <c r="H8192" s="4">
        <v>1</v>
      </c>
      <c r="I8192" s="17">
        <v>1</v>
      </c>
      <c r="J8192" s="4">
        <v>0</v>
      </c>
    </row>
    <row r="8193" spans="1:10" ht="15" customHeight="1">
      <c r="A8193" s="15"/>
      <c r="B8193" s="2" t="s">
        <v>21855</v>
      </c>
      <c r="C8193" s="2" t="s">
        <v>21856</v>
      </c>
      <c r="D8193" s="19">
        <v>0</v>
      </c>
      <c r="F8193" s="16">
        <v>0.82945000000000002</v>
      </c>
      <c r="G8193" s="4">
        <v>1</v>
      </c>
      <c r="H8193" s="4">
        <v>1</v>
      </c>
      <c r="I8193" s="17">
        <v>0.31780000000000003</v>
      </c>
      <c r="J8193" s="4">
        <v>0.34110000000000001</v>
      </c>
    </row>
    <row r="8194" spans="1:10" ht="15" customHeight="1">
      <c r="A8194" s="15"/>
      <c r="B8194" s="2" t="s">
        <v>21857</v>
      </c>
      <c r="C8194" s="2" t="s">
        <v>21858</v>
      </c>
      <c r="D8194" s="19">
        <v>0</v>
      </c>
      <c r="F8194" s="16">
        <v>0.88890000000000002</v>
      </c>
      <c r="G8194" s="4">
        <v>0.88890000000000002</v>
      </c>
      <c r="H8194" s="4">
        <v>1</v>
      </c>
      <c r="I8194" s="17">
        <v>0.77780000000000005</v>
      </c>
      <c r="J8194" s="4">
        <v>0.15711912677965101</v>
      </c>
    </row>
    <row r="8195" spans="1:10" ht="15" customHeight="1">
      <c r="A8195" s="15"/>
      <c r="B8195" s="2" t="s">
        <v>11766</v>
      </c>
      <c r="C8195" s="2" t="s">
        <v>21854</v>
      </c>
      <c r="D8195" s="19">
        <v>0</v>
      </c>
      <c r="F8195" s="16">
        <v>1</v>
      </c>
      <c r="G8195" s="4">
        <v>1</v>
      </c>
      <c r="H8195" s="4">
        <v>1</v>
      </c>
      <c r="I8195" s="17">
        <v>1</v>
      </c>
      <c r="J8195" s="4">
        <v>0</v>
      </c>
    </row>
    <row r="8196" spans="1:10" ht="15" customHeight="1">
      <c r="A8196" s="15"/>
      <c r="B8196" s="2" t="s">
        <v>11767</v>
      </c>
      <c r="C8196" s="2" t="s">
        <v>21859</v>
      </c>
      <c r="D8196" s="19">
        <v>0</v>
      </c>
      <c r="F8196" s="16">
        <v>0.92854999999999999</v>
      </c>
      <c r="G8196" s="4">
        <v>0.92854999999999999</v>
      </c>
      <c r="H8196" s="4">
        <v>1</v>
      </c>
      <c r="I8196" s="17">
        <v>0.85709999999999997</v>
      </c>
      <c r="J8196" s="4">
        <v>0.101045559031558</v>
      </c>
    </row>
    <row r="8197" spans="1:10" ht="15" customHeight="1">
      <c r="A8197" s="15"/>
      <c r="B8197" s="2" t="s">
        <v>11768</v>
      </c>
      <c r="C8197" s="2" t="s">
        <v>21860</v>
      </c>
      <c r="D8197" s="19">
        <v>1</v>
      </c>
      <c r="F8197" s="16">
        <v>0.67845</v>
      </c>
      <c r="G8197" s="4">
        <v>0.69799999999999995</v>
      </c>
      <c r="H8197" s="4">
        <v>1</v>
      </c>
      <c r="I8197" s="17">
        <v>0.31780000000000003</v>
      </c>
      <c r="J8197" s="4">
        <v>0.37266393708004503</v>
      </c>
    </row>
    <row r="8198" spans="1:10" ht="15" customHeight="1">
      <c r="A8198" s="15"/>
      <c r="B8198" s="2" t="s">
        <v>11768</v>
      </c>
      <c r="C8198" s="2" t="s">
        <v>21861</v>
      </c>
      <c r="D8198" s="19">
        <v>2</v>
      </c>
      <c r="F8198" s="16">
        <v>0.71642499999999998</v>
      </c>
      <c r="G8198" s="4">
        <v>0.77395000000000003</v>
      </c>
      <c r="H8198" s="4">
        <v>1</v>
      </c>
      <c r="I8198" s="17">
        <v>0.31780000000000003</v>
      </c>
      <c r="J8198" s="4">
        <v>0.340652377798835</v>
      </c>
    </row>
    <row r="8199" spans="1:10" ht="15" customHeight="1">
      <c r="A8199" s="15"/>
      <c r="B8199" s="2" t="s">
        <v>11769</v>
      </c>
      <c r="C8199" s="2" t="s">
        <v>21862</v>
      </c>
      <c r="D8199" s="19">
        <v>0</v>
      </c>
      <c r="F8199" s="16">
        <v>0.82945000000000002</v>
      </c>
      <c r="G8199" s="4">
        <v>1</v>
      </c>
      <c r="H8199" s="4">
        <v>1</v>
      </c>
      <c r="I8199" s="17">
        <v>0.31780000000000003</v>
      </c>
      <c r="J8199" s="4">
        <v>0.34110000000000001</v>
      </c>
    </row>
    <row r="8200" spans="1:10" ht="15" customHeight="1">
      <c r="A8200" s="15"/>
      <c r="B8200" s="2" t="s">
        <v>21863</v>
      </c>
      <c r="C8200" s="2" t="s">
        <v>21864</v>
      </c>
      <c r="D8200" s="19">
        <v>0</v>
      </c>
      <c r="F8200" s="16">
        <v>0.63207500000000005</v>
      </c>
      <c r="G8200" s="4">
        <v>0.65890000000000004</v>
      </c>
      <c r="H8200" s="4">
        <v>1</v>
      </c>
      <c r="I8200" s="17">
        <v>0.21049999999999999</v>
      </c>
      <c r="J8200" s="4">
        <v>0.42709556600367599</v>
      </c>
    </row>
    <row r="8201" spans="1:10" ht="15" customHeight="1">
      <c r="A8201" s="15"/>
      <c r="B8201" s="2" t="s">
        <v>11770</v>
      </c>
      <c r="C8201" s="2" t="s">
        <v>21865</v>
      </c>
      <c r="D8201" s="19">
        <v>0</v>
      </c>
      <c r="F8201" s="16">
        <v>0.59284999999999999</v>
      </c>
      <c r="G8201" s="4">
        <v>0.59284999999999999</v>
      </c>
      <c r="H8201" s="4">
        <v>1</v>
      </c>
      <c r="I8201" s="17">
        <v>0.1857</v>
      </c>
      <c r="J8201" s="4">
        <v>0.57579705192020603</v>
      </c>
    </row>
    <row r="8202" spans="1:10" ht="15" customHeight="1">
      <c r="A8202" s="15"/>
      <c r="B8202" s="2" t="s">
        <v>11771</v>
      </c>
      <c r="C8202" s="2" t="s">
        <v>21866</v>
      </c>
      <c r="D8202" s="19">
        <v>0</v>
      </c>
      <c r="F8202" s="16">
        <v>0.60345000000000004</v>
      </c>
      <c r="G8202" s="4">
        <v>0.54800000000000004</v>
      </c>
      <c r="H8202" s="4">
        <v>1</v>
      </c>
      <c r="I8202" s="17">
        <v>0.31780000000000003</v>
      </c>
      <c r="J8202" s="4">
        <v>0.30175962287887398</v>
      </c>
    </row>
    <row r="8203" spans="1:10" ht="15" customHeight="1">
      <c r="A8203" s="15"/>
      <c r="B8203" s="2" t="s">
        <v>21867</v>
      </c>
      <c r="C8203" s="2" t="s">
        <v>21868</v>
      </c>
      <c r="D8203" s="19">
        <v>1</v>
      </c>
      <c r="F8203" s="16">
        <v>0.50027500000000003</v>
      </c>
      <c r="G8203" s="4">
        <v>0.39845000000000003</v>
      </c>
      <c r="H8203" s="4">
        <v>1</v>
      </c>
      <c r="I8203" s="17">
        <v>0.20419999999999999</v>
      </c>
      <c r="J8203" s="4">
        <v>0.34642247208670901</v>
      </c>
    </row>
    <row r="8204" spans="1:10" ht="15" customHeight="1">
      <c r="A8204" s="15"/>
      <c r="B8204" s="2" t="s">
        <v>21867</v>
      </c>
      <c r="C8204" s="2" t="s">
        <v>21869</v>
      </c>
      <c r="D8204" s="19">
        <v>2</v>
      </c>
      <c r="F8204" s="16">
        <v>0.55297499999999999</v>
      </c>
      <c r="G8204" s="4">
        <v>0.50385000000000002</v>
      </c>
      <c r="H8204" s="4">
        <v>1</v>
      </c>
      <c r="I8204" s="17">
        <v>0.20419999999999999</v>
      </c>
      <c r="J8204" s="4">
        <v>0.335369093934827</v>
      </c>
    </row>
    <row r="8205" spans="1:10" ht="15" customHeight="1">
      <c r="A8205" s="15"/>
      <c r="B8205" s="2" t="s">
        <v>11772</v>
      </c>
      <c r="C8205" s="2" t="s">
        <v>21870</v>
      </c>
      <c r="D8205" s="19">
        <v>0</v>
      </c>
      <c r="F8205" s="16">
        <v>0.68136666666666701</v>
      </c>
      <c r="G8205" s="4">
        <v>0.75329999999999997</v>
      </c>
      <c r="H8205" s="4">
        <v>1</v>
      </c>
      <c r="I8205" s="17">
        <v>0.2722</v>
      </c>
      <c r="J8205" s="4">
        <v>0.328738751391841</v>
      </c>
    </row>
    <row r="8206" spans="1:10" ht="15" customHeight="1">
      <c r="A8206" s="15"/>
      <c r="B8206" s="2" t="s">
        <v>11773</v>
      </c>
      <c r="C8206" s="2" t="s">
        <v>21871</v>
      </c>
      <c r="D8206" s="19">
        <v>0</v>
      </c>
      <c r="F8206" s="16">
        <v>0.91664999999999996</v>
      </c>
      <c r="G8206" s="4">
        <v>0.91664999999999996</v>
      </c>
      <c r="H8206" s="4">
        <v>1</v>
      </c>
      <c r="I8206" s="17">
        <v>0.83330000000000004</v>
      </c>
      <c r="J8206" s="4">
        <v>0.117874700423797</v>
      </c>
    </row>
    <row r="8207" spans="1:10" ht="15" customHeight="1">
      <c r="A8207" s="15"/>
      <c r="B8207" s="2" t="s">
        <v>11774</v>
      </c>
      <c r="C8207" s="2" t="s">
        <v>21872</v>
      </c>
      <c r="D8207" s="19">
        <v>0</v>
      </c>
      <c r="F8207" s="16">
        <v>1</v>
      </c>
      <c r="G8207" s="4">
        <v>1</v>
      </c>
      <c r="H8207" s="4">
        <v>1</v>
      </c>
      <c r="I8207" s="17">
        <v>1</v>
      </c>
      <c r="J8207" s="4">
        <v>0</v>
      </c>
    </row>
    <row r="8208" spans="1:10" ht="15" customHeight="1">
      <c r="A8208" s="15"/>
      <c r="B8208" s="2" t="s">
        <v>11775</v>
      </c>
      <c r="C8208" s="2" t="s">
        <v>21873</v>
      </c>
      <c r="D8208" s="19">
        <v>0</v>
      </c>
      <c r="F8208" s="16">
        <v>0.86904999999999999</v>
      </c>
      <c r="G8208" s="4">
        <v>0.86904999999999999</v>
      </c>
      <c r="H8208" s="4">
        <v>1</v>
      </c>
      <c r="I8208" s="17">
        <v>0.73809999999999998</v>
      </c>
      <c r="J8208" s="4">
        <v>0.18519126599275701</v>
      </c>
    </row>
    <row r="8209" spans="1:10" ht="15" customHeight="1">
      <c r="A8209" s="15"/>
      <c r="B8209" s="2" t="s">
        <v>11776</v>
      </c>
      <c r="C8209" s="2" t="s">
        <v>21874</v>
      </c>
      <c r="D8209" s="19">
        <v>0</v>
      </c>
      <c r="F8209" s="16">
        <v>0.95192500000000002</v>
      </c>
      <c r="G8209" s="4">
        <v>0.98075000000000001</v>
      </c>
      <c r="H8209" s="4">
        <v>1</v>
      </c>
      <c r="I8209" s="17">
        <v>0.84619999999999995</v>
      </c>
      <c r="J8209" s="4">
        <v>7.2782478431739794E-2</v>
      </c>
    </row>
    <row r="8210" spans="1:10" ht="15" customHeight="1">
      <c r="A8210" s="15"/>
      <c r="B8210" s="2" t="s">
        <v>11777</v>
      </c>
      <c r="C8210" s="2" t="s">
        <v>21875</v>
      </c>
      <c r="D8210" s="19">
        <v>0</v>
      </c>
      <c r="F8210" s="16">
        <v>0.91664999999999996</v>
      </c>
      <c r="G8210" s="4">
        <v>0.91664999999999996</v>
      </c>
      <c r="H8210" s="4">
        <v>1</v>
      </c>
      <c r="I8210" s="17">
        <v>0.83330000000000004</v>
      </c>
      <c r="J8210" s="4">
        <v>0.117874700423797</v>
      </c>
    </row>
    <row r="8211" spans="1:10" ht="15" customHeight="1">
      <c r="A8211" s="15"/>
      <c r="B8211" s="2" t="s">
        <v>11778</v>
      </c>
      <c r="C8211" s="2" t="s">
        <v>21876</v>
      </c>
      <c r="D8211" s="19">
        <v>0</v>
      </c>
      <c r="F8211" s="16">
        <v>1</v>
      </c>
      <c r="G8211" s="4">
        <v>1</v>
      </c>
      <c r="H8211" s="4">
        <v>1</v>
      </c>
      <c r="I8211" s="17">
        <v>1</v>
      </c>
      <c r="J8211" s="4">
        <v>0</v>
      </c>
    </row>
    <row r="8212" spans="1:10" ht="15" customHeight="1">
      <c r="A8212" s="15"/>
      <c r="B8212" s="2" t="s">
        <v>11779</v>
      </c>
      <c r="C8212" s="2" t="s">
        <v>21877</v>
      </c>
      <c r="D8212" s="19">
        <v>0</v>
      </c>
      <c r="F8212" s="16">
        <v>0.91667500000000002</v>
      </c>
      <c r="G8212" s="4">
        <v>1</v>
      </c>
      <c r="H8212" s="4">
        <v>1</v>
      </c>
      <c r="I8212" s="17">
        <v>0.66669999999999996</v>
      </c>
      <c r="J8212" s="4">
        <v>0.16664999999999999</v>
      </c>
    </row>
    <row r="8213" spans="1:10" ht="15" customHeight="1">
      <c r="A8213" s="15"/>
      <c r="B8213" s="2" t="s">
        <v>21878</v>
      </c>
      <c r="C8213" s="2" t="s">
        <v>21879</v>
      </c>
      <c r="D8213" s="19">
        <v>1</v>
      </c>
      <c r="F8213" s="16">
        <v>0.82310000000000005</v>
      </c>
      <c r="G8213" s="4">
        <v>0.94820000000000004</v>
      </c>
      <c r="H8213" s="4">
        <v>1</v>
      </c>
      <c r="I8213" s="17">
        <v>0.39600000000000002</v>
      </c>
      <c r="J8213" s="4">
        <v>0.28598474318280198</v>
      </c>
    </row>
    <row r="8214" spans="1:10" ht="15" customHeight="1">
      <c r="A8214" s="15"/>
      <c r="B8214" s="2" t="s">
        <v>21878</v>
      </c>
      <c r="C8214" s="2" t="s">
        <v>21880</v>
      </c>
      <c r="D8214" s="19">
        <v>2</v>
      </c>
      <c r="F8214" s="16">
        <v>0.86107500000000003</v>
      </c>
      <c r="G8214" s="4">
        <v>0.94820000000000004</v>
      </c>
      <c r="H8214" s="4">
        <v>1</v>
      </c>
      <c r="I8214" s="17">
        <v>0.54790000000000005</v>
      </c>
      <c r="J8214" s="4">
        <v>0.21048677511900801</v>
      </c>
    </row>
    <row r="8215" spans="1:10" ht="15" customHeight="1">
      <c r="A8215" s="15"/>
      <c r="B8215" s="2" t="s">
        <v>11780</v>
      </c>
      <c r="C8215" s="2" t="s">
        <v>21881</v>
      </c>
      <c r="D8215" s="19">
        <v>0</v>
      </c>
      <c r="F8215" s="16">
        <v>0.97152499999999997</v>
      </c>
      <c r="G8215" s="4">
        <v>0.97560000000000002</v>
      </c>
      <c r="H8215" s="4">
        <v>1</v>
      </c>
      <c r="I8215" s="17">
        <v>0.93489999999999995</v>
      </c>
      <c r="J8215" s="4">
        <v>2.9343071300280299E-2</v>
      </c>
    </row>
    <row r="8216" spans="1:10" ht="15" customHeight="1">
      <c r="A8216" s="15"/>
      <c r="B8216" s="2" t="s">
        <v>11781</v>
      </c>
      <c r="C8216" s="2" t="s">
        <v>21882</v>
      </c>
      <c r="D8216" s="19">
        <v>0</v>
      </c>
      <c r="F8216" s="16">
        <v>0.97409999999999997</v>
      </c>
      <c r="G8216" s="4">
        <v>0.98075000000000001</v>
      </c>
      <c r="H8216" s="4">
        <v>1</v>
      </c>
      <c r="I8216" s="17">
        <v>0.93489999999999995</v>
      </c>
      <c r="J8216" s="4">
        <v>3.1817290896617799E-2</v>
      </c>
    </row>
    <row r="8217" spans="1:10" ht="15" customHeight="1">
      <c r="A8217" s="15"/>
      <c r="B8217" s="2" t="s">
        <v>21883</v>
      </c>
      <c r="C8217" s="2" t="s">
        <v>21884</v>
      </c>
      <c r="D8217" s="19">
        <v>0</v>
      </c>
      <c r="F8217" s="16">
        <v>0.97409999999999997</v>
      </c>
      <c r="G8217" s="4">
        <v>0.98075000000000001</v>
      </c>
      <c r="H8217" s="4">
        <v>1</v>
      </c>
      <c r="I8217" s="17">
        <v>0.93489999999999995</v>
      </c>
      <c r="J8217" s="4">
        <v>3.1817290896617799E-2</v>
      </c>
    </row>
    <row r="8218" spans="1:10" ht="15" customHeight="1">
      <c r="A8218" s="15"/>
      <c r="B8218" s="2" t="s">
        <v>11782</v>
      </c>
      <c r="C8218" s="2" t="s">
        <v>21885</v>
      </c>
      <c r="D8218" s="19">
        <v>0</v>
      </c>
      <c r="F8218" s="16">
        <v>1</v>
      </c>
      <c r="G8218" s="4">
        <v>1</v>
      </c>
      <c r="H8218" s="4">
        <v>1</v>
      </c>
      <c r="I8218" s="17">
        <v>1</v>
      </c>
      <c r="J8218" s="4">
        <v>0</v>
      </c>
    </row>
    <row r="8219" spans="1:10" ht="15" customHeight="1">
      <c r="A8219" s="15"/>
      <c r="B8219" s="2" t="s">
        <v>21886</v>
      </c>
      <c r="C8219" s="2" t="s">
        <v>21887</v>
      </c>
      <c r="D8219" s="19">
        <v>0</v>
      </c>
      <c r="F8219" s="16">
        <v>1</v>
      </c>
      <c r="G8219" s="4">
        <v>1</v>
      </c>
      <c r="H8219" s="4">
        <v>1</v>
      </c>
      <c r="I8219" s="17">
        <v>1</v>
      </c>
      <c r="J8219" s="4">
        <v>0</v>
      </c>
    </row>
    <row r="8220" spans="1:10" ht="15" customHeight="1">
      <c r="A8220" s="15"/>
      <c r="B8220" s="2" t="s">
        <v>11783</v>
      </c>
      <c r="C8220" s="2" t="s">
        <v>21888</v>
      </c>
      <c r="D8220" s="19">
        <v>1</v>
      </c>
      <c r="F8220" s="16">
        <v>0.75905</v>
      </c>
      <c r="G8220" s="4">
        <v>0.94620000000000004</v>
      </c>
      <c r="H8220" s="4">
        <v>1</v>
      </c>
      <c r="I8220" s="17">
        <v>0.31780000000000003</v>
      </c>
      <c r="J8220" s="4">
        <v>0.332644343105365</v>
      </c>
    </row>
    <row r="8221" spans="1:10" ht="15" customHeight="1">
      <c r="A8221" s="15"/>
      <c r="B8221" s="2" t="s">
        <v>11783</v>
      </c>
      <c r="C8221" s="2" t="s">
        <v>21889</v>
      </c>
      <c r="D8221" s="19">
        <v>2</v>
      </c>
      <c r="F8221" s="16">
        <v>0.71306666666666696</v>
      </c>
      <c r="G8221" s="4">
        <v>0.94620000000000004</v>
      </c>
      <c r="H8221" s="4">
        <v>1</v>
      </c>
      <c r="I8221" s="17">
        <v>4.19E-2</v>
      </c>
      <c r="J8221" s="4">
        <v>0.41477151621906999</v>
      </c>
    </row>
    <row r="8222" spans="1:10" ht="15" customHeight="1">
      <c r="A8222" s="15"/>
      <c r="B8222" s="2" t="s">
        <v>11784</v>
      </c>
      <c r="C8222" s="2" t="s">
        <v>21890</v>
      </c>
      <c r="D8222" s="19">
        <v>1</v>
      </c>
      <c r="F8222" s="16">
        <v>0.61263333333333303</v>
      </c>
      <c r="G8222" s="4">
        <v>0.65029999999999999</v>
      </c>
      <c r="H8222" s="4">
        <v>1</v>
      </c>
      <c r="I8222" s="17">
        <v>4.19E-2</v>
      </c>
      <c r="J8222" s="4">
        <v>0.42290045006675803</v>
      </c>
    </row>
    <row r="8223" spans="1:10" ht="15" customHeight="1">
      <c r="A8223" s="15"/>
      <c r="B8223" s="2" t="s">
        <v>11784</v>
      </c>
      <c r="C8223" s="2" t="s">
        <v>21891</v>
      </c>
      <c r="D8223" s="19">
        <v>2</v>
      </c>
      <c r="F8223" s="16">
        <v>0.65861666666666696</v>
      </c>
      <c r="G8223" s="4">
        <v>0.65029999999999999</v>
      </c>
      <c r="H8223" s="4">
        <v>1</v>
      </c>
      <c r="I8223" s="17">
        <v>0.31780000000000003</v>
      </c>
      <c r="J8223" s="4">
        <v>0.35853237185317999</v>
      </c>
    </row>
    <row r="8224" spans="1:10" ht="15" customHeight="1">
      <c r="A8224" s="15"/>
      <c r="B8224" s="2" t="s">
        <v>11785</v>
      </c>
      <c r="C8224" s="2" t="s">
        <v>21892</v>
      </c>
      <c r="D8224" s="19">
        <v>0</v>
      </c>
      <c r="F8224" s="16">
        <v>0.51924999999999999</v>
      </c>
      <c r="G8224" s="4">
        <v>0.51924999999999999</v>
      </c>
      <c r="H8224" s="4">
        <v>1</v>
      </c>
      <c r="I8224" s="17">
        <v>3.85E-2</v>
      </c>
      <c r="J8224" s="4">
        <v>0.67988317011086496</v>
      </c>
    </row>
    <row r="8225" spans="1:10" ht="15" customHeight="1">
      <c r="A8225" s="15"/>
      <c r="B8225" s="2" t="s">
        <v>11786</v>
      </c>
      <c r="C8225" s="2" t="s">
        <v>21893</v>
      </c>
      <c r="D8225" s="19">
        <v>0</v>
      </c>
      <c r="F8225" s="16">
        <v>0.62944999999999995</v>
      </c>
      <c r="G8225" s="4">
        <v>0.65890000000000004</v>
      </c>
      <c r="H8225" s="4">
        <v>1</v>
      </c>
      <c r="I8225" s="17">
        <v>0.2</v>
      </c>
      <c r="J8225" s="4">
        <v>0.43056847306787299</v>
      </c>
    </row>
    <row r="8226" spans="1:10" ht="15" customHeight="1">
      <c r="A8226" s="15"/>
      <c r="B8226" s="2" t="s">
        <v>11787</v>
      </c>
      <c r="C8226" s="2" t="s">
        <v>21872</v>
      </c>
      <c r="D8226" s="19">
        <v>0</v>
      </c>
      <c r="F8226" s="16">
        <v>0.97499999999999998</v>
      </c>
      <c r="G8226" s="4">
        <v>0.97499999999999998</v>
      </c>
      <c r="H8226" s="4">
        <v>1</v>
      </c>
      <c r="I8226" s="17">
        <v>0.95</v>
      </c>
      <c r="J8226" s="4">
        <v>3.5355339059327397E-2</v>
      </c>
    </row>
    <row r="8227" spans="1:10" ht="15" customHeight="1">
      <c r="A8227" s="15"/>
      <c r="B8227" s="2" t="s">
        <v>11788</v>
      </c>
      <c r="C8227" s="2" t="s">
        <v>21894</v>
      </c>
      <c r="D8227" s="19">
        <v>0</v>
      </c>
      <c r="F8227" s="16">
        <v>0.76173333333333304</v>
      </c>
      <c r="G8227" s="4">
        <v>0.91574999999999995</v>
      </c>
      <c r="H8227" s="4">
        <v>1</v>
      </c>
      <c r="I8227" s="17">
        <v>0.31780000000000003</v>
      </c>
      <c r="J8227" s="4">
        <v>0.31250224745858501</v>
      </c>
    </row>
    <row r="8228" spans="1:10" ht="15" customHeight="1">
      <c r="A8228" s="15"/>
      <c r="B8228" s="2" t="s">
        <v>11789</v>
      </c>
      <c r="C8228" s="2" t="s">
        <v>21895</v>
      </c>
      <c r="D8228" s="19">
        <v>0</v>
      </c>
      <c r="F8228" s="16">
        <v>0.875</v>
      </c>
      <c r="G8228" s="4">
        <v>0.875</v>
      </c>
      <c r="H8228" s="4">
        <v>1</v>
      </c>
      <c r="I8228" s="17">
        <v>0.75</v>
      </c>
      <c r="J8228" s="4">
        <v>0.176776695296637</v>
      </c>
    </row>
    <row r="8229" spans="1:10" ht="15" customHeight="1">
      <c r="A8229" s="15"/>
      <c r="B8229" s="2" t="s">
        <v>11790</v>
      </c>
      <c r="C8229" s="2" t="s">
        <v>21896</v>
      </c>
      <c r="D8229" s="19">
        <v>1</v>
      </c>
      <c r="F8229" s="16">
        <v>0.71430000000000005</v>
      </c>
      <c r="G8229" s="4">
        <v>0.71430000000000005</v>
      </c>
      <c r="H8229" s="4">
        <v>1</v>
      </c>
      <c r="I8229" s="17">
        <v>0.42859999999999998</v>
      </c>
      <c r="J8229" s="4">
        <v>0.40404081476999298</v>
      </c>
    </row>
    <row r="8230" spans="1:10" ht="15" customHeight="1">
      <c r="A8230" s="15"/>
      <c r="B8230" s="2" t="s">
        <v>11790</v>
      </c>
      <c r="C8230" s="2" t="s">
        <v>11790</v>
      </c>
      <c r="D8230" s="19">
        <v>2</v>
      </c>
      <c r="F8230" s="16">
        <v>0.78569999999999995</v>
      </c>
      <c r="G8230" s="4">
        <v>0.78569999999999995</v>
      </c>
      <c r="H8230" s="4">
        <v>1</v>
      </c>
      <c r="I8230" s="17">
        <v>0.57140000000000002</v>
      </c>
      <c r="J8230" s="4">
        <v>0.30306596641655398</v>
      </c>
    </row>
    <row r="8231" spans="1:10" ht="15" customHeight="1">
      <c r="A8231" s="15"/>
      <c r="B8231" s="2" t="s">
        <v>21897</v>
      </c>
      <c r="C8231" s="2" t="s">
        <v>21898</v>
      </c>
      <c r="D8231" s="19">
        <v>1</v>
      </c>
      <c r="F8231" s="16">
        <v>0.75790000000000002</v>
      </c>
      <c r="G8231" s="4">
        <v>0.99485000000000001</v>
      </c>
      <c r="H8231" s="4">
        <v>1</v>
      </c>
      <c r="I8231" s="17">
        <v>4.19E-2</v>
      </c>
      <c r="J8231" s="4">
        <v>0.47735802775973801</v>
      </c>
    </row>
    <row r="8232" spans="1:10" ht="15" customHeight="1">
      <c r="A8232" s="15"/>
      <c r="B8232" s="2" t="s">
        <v>21897</v>
      </c>
      <c r="C8232" s="2" t="s">
        <v>21899</v>
      </c>
      <c r="D8232" s="19">
        <v>2</v>
      </c>
      <c r="F8232" s="16">
        <v>0.76715</v>
      </c>
      <c r="G8232" s="4">
        <v>0.99485000000000001</v>
      </c>
      <c r="H8232" s="4">
        <v>1</v>
      </c>
      <c r="I8232" s="17">
        <v>7.8899999999999998E-2</v>
      </c>
      <c r="J8232" s="4">
        <v>0.45885902337573498</v>
      </c>
    </row>
    <row r="8233" spans="1:10" ht="15" customHeight="1">
      <c r="A8233" s="15"/>
      <c r="B8233" s="2" t="s">
        <v>21900</v>
      </c>
      <c r="C8233" s="2" t="s">
        <v>21901</v>
      </c>
      <c r="D8233" s="19">
        <v>1</v>
      </c>
      <c r="F8233" s="16">
        <v>0.75</v>
      </c>
      <c r="G8233" s="4">
        <v>0.75</v>
      </c>
      <c r="H8233" s="4">
        <v>1</v>
      </c>
      <c r="I8233" s="17">
        <v>0.5</v>
      </c>
      <c r="J8233" s="4">
        <v>0.35355339059327401</v>
      </c>
    </row>
    <row r="8234" spans="1:10" ht="15" customHeight="1">
      <c r="A8234" s="15"/>
      <c r="B8234" s="2" t="s">
        <v>21900</v>
      </c>
      <c r="C8234" s="2" t="s">
        <v>21902</v>
      </c>
      <c r="D8234" s="19">
        <v>2</v>
      </c>
      <c r="F8234" s="16">
        <v>0.75</v>
      </c>
      <c r="G8234" s="4">
        <v>0.75</v>
      </c>
      <c r="H8234" s="4">
        <v>1</v>
      </c>
      <c r="I8234" s="17">
        <v>0.5</v>
      </c>
      <c r="J8234" s="4">
        <v>0.35355339059327401</v>
      </c>
    </row>
    <row r="8235" spans="1:10" ht="15" customHeight="1">
      <c r="A8235" s="15"/>
      <c r="B8235" s="2" t="s">
        <v>11791</v>
      </c>
      <c r="C8235" s="2" t="s">
        <v>21903</v>
      </c>
      <c r="D8235" s="19">
        <v>0</v>
      </c>
      <c r="F8235" s="16">
        <v>0.52175000000000005</v>
      </c>
      <c r="G8235" s="4">
        <v>0.52175000000000005</v>
      </c>
      <c r="H8235" s="4">
        <v>1</v>
      </c>
      <c r="I8235" s="17">
        <v>4.3499999999999997E-2</v>
      </c>
      <c r="J8235" s="4">
        <v>0.67634763620493299</v>
      </c>
    </row>
    <row r="8236" spans="1:10" ht="15" customHeight="1">
      <c r="A8236" s="15"/>
      <c r="B8236" s="2" t="s">
        <v>21896</v>
      </c>
      <c r="C8236" s="2" t="s">
        <v>21904</v>
      </c>
      <c r="D8236" s="19">
        <v>0</v>
      </c>
      <c r="F8236" s="16">
        <v>0.91174999999999995</v>
      </c>
      <c r="G8236" s="4">
        <v>0.91174999999999995</v>
      </c>
      <c r="H8236" s="4">
        <v>1</v>
      </c>
      <c r="I8236" s="17">
        <v>0.82350000000000001</v>
      </c>
      <c r="J8236" s="4">
        <v>0.124804346879426</v>
      </c>
    </row>
    <row r="8237" spans="1:10" ht="15" customHeight="1">
      <c r="A8237" s="15"/>
      <c r="B8237" s="2" t="s">
        <v>11792</v>
      </c>
      <c r="C8237" s="2" t="s">
        <v>21905</v>
      </c>
      <c r="D8237" s="19">
        <v>0</v>
      </c>
      <c r="F8237" s="16">
        <v>0.67584999999999995</v>
      </c>
      <c r="G8237" s="4">
        <v>0.67584999999999995</v>
      </c>
      <c r="H8237" s="4">
        <v>1</v>
      </c>
      <c r="I8237" s="17">
        <v>0.35170000000000001</v>
      </c>
      <c r="J8237" s="4">
        <v>0.458417326243239</v>
      </c>
    </row>
    <row r="8238" spans="1:10" ht="15" customHeight="1">
      <c r="A8238" s="15"/>
      <c r="B8238" s="2" t="s">
        <v>11793</v>
      </c>
      <c r="C8238" s="2" t="s">
        <v>21906</v>
      </c>
      <c r="D8238" s="19">
        <v>0</v>
      </c>
      <c r="F8238" s="16">
        <v>0.60791428571428596</v>
      </c>
      <c r="G8238" s="4">
        <v>0.442</v>
      </c>
      <c r="H8238" s="4">
        <v>1</v>
      </c>
      <c r="I8238" s="17">
        <v>0.21920000000000001</v>
      </c>
      <c r="J8238" s="4">
        <v>0.352282464454172</v>
      </c>
    </row>
    <row r="8239" spans="1:10" ht="15" customHeight="1">
      <c r="A8239" s="15"/>
      <c r="B8239" s="2" t="s">
        <v>11794</v>
      </c>
      <c r="C8239" s="2" t="s">
        <v>21907</v>
      </c>
      <c r="D8239" s="19">
        <v>0</v>
      </c>
      <c r="F8239" s="16">
        <v>0.69622499999999998</v>
      </c>
      <c r="G8239" s="4">
        <v>0.72040000000000004</v>
      </c>
      <c r="H8239" s="4">
        <v>1</v>
      </c>
      <c r="I8239" s="17">
        <v>0.34410000000000002</v>
      </c>
      <c r="J8239" s="4">
        <v>0.35108979264569901</v>
      </c>
    </row>
    <row r="8240" spans="1:10" ht="15" customHeight="1">
      <c r="A8240" s="15"/>
      <c r="B8240" s="2" t="s">
        <v>21908</v>
      </c>
      <c r="C8240" s="2" t="s">
        <v>21909</v>
      </c>
      <c r="D8240" s="19">
        <v>0</v>
      </c>
      <c r="F8240" s="16">
        <v>0.618983333333333</v>
      </c>
      <c r="G8240" s="4">
        <v>0.67025000000000001</v>
      </c>
      <c r="H8240" s="4">
        <v>1</v>
      </c>
      <c r="I8240" s="17">
        <v>5.5599999999999997E-2</v>
      </c>
      <c r="J8240" s="4">
        <v>0.428127029824872</v>
      </c>
    </row>
    <row r="8241" spans="1:10" ht="15" customHeight="1">
      <c r="A8241" s="15"/>
      <c r="B8241" s="2" t="s">
        <v>11795</v>
      </c>
      <c r="C8241" s="2" t="s">
        <v>21910</v>
      </c>
      <c r="D8241" s="19">
        <v>0</v>
      </c>
      <c r="F8241" s="16">
        <v>0.80852500000000005</v>
      </c>
      <c r="G8241" s="4">
        <v>0.85124999999999995</v>
      </c>
      <c r="H8241" s="4">
        <v>1</v>
      </c>
      <c r="I8241" s="17">
        <v>0.53159999999999996</v>
      </c>
      <c r="J8241" s="4">
        <v>0.231843415189362</v>
      </c>
    </row>
    <row r="8242" spans="1:10" ht="15" customHeight="1">
      <c r="A8242" s="15"/>
      <c r="B8242" s="2" t="s">
        <v>21911</v>
      </c>
      <c r="C8242" s="2" t="s">
        <v>21912</v>
      </c>
      <c r="D8242" s="19">
        <v>0</v>
      </c>
      <c r="F8242" s="16">
        <v>0.80852500000000005</v>
      </c>
      <c r="G8242" s="4">
        <v>0.85124999999999995</v>
      </c>
      <c r="H8242" s="4">
        <v>1</v>
      </c>
      <c r="I8242" s="17">
        <v>0.53159999999999996</v>
      </c>
      <c r="J8242" s="4">
        <v>0.231843415189362</v>
      </c>
    </row>
    <row r="8243" spans="1:10" ht="15" customHeight="1">
      <c r="A8243" s="15"/>
      <c r="B8243" s="2" t="s">
        <v>11796</v>
      </c>
      <c r="C8243" s="2" t="s">
        <v>21913</v>
      </c>
      <c r="D8243" s="19">
        <v>0</v>
      </c>
      <c r="F8243" s="16">
        <v>0.90092499999999998</v>
      </c>
      <c r="G8243" s="4">
        <v>0.9506</v>
      </c>
      <c r="H8243" s="4">
        <v>1</v>
      </c>
      <c r="I8243" s="17">
        <v>0.70250000000000001</v>
      </c>
      <c r="J8243" s="4">
        <v>0.134852669606501</v>
      </c>
    </row>
    <row r="8244" spans="1:10" ht="15" customHeight="1">
      <c r="A8244" s="15"/>
      <c r="B8244" s="2" t="s">
        <v>11797</v>
      </c>
      <c r="C8244" s="2" t="s">
        <v>21914</v>
      </c>
      <c r="D8244" s="19">
        <v>0</v>
      </c>
      <c r="F8244" s="16">
        <v>0.66166666666666696</v>
      </c>
      <c r="G8244" s="4">
        <v>0.70250000000000001</v>
      </c>
      <c r="H8244" s="4">
        <v>1</v>
      </c>
      <c r="I8244" s="17">
        <v>0.13300000000000001</v>
      </c>
      <c r="J8244" s="4">
        <v>0.35999752429704301</v>
      </c>
    </row>
    <row r="8245" spans="1:10" ht="15" customHeight="1">
      <c r="A8245" s="15"/>
      <c r="B8245" s="2" t="s">
        <v>11798</v>
      </c>
      <c r="C8245" s="2" t="s">
        <v>21873</v>
      </c>
      <c r="D8245" s="19">
        <v>0</v>
      </c>
      <c r="F8245" s="16">
        <v>0.96875</v>
      </c>
      <c r="G8245" s="4">
        <v>0.96875</v>
      </c>
      <c r="H8245" s="4">
        <v>1</v>
      </c>
      <c r="I8245" s="17">
        <v>0.9375</v>
      </c>
      <c r="J8245" s="4">
        <v>4.4194173824159202E-2</v>
      </c>
    </row>
    <row r="8246" spans="1:10" ht="15" customHeight="1">
      <c r="A8246" s="15"/>
      <c r="B8246" s="2" t="s">
        <v>21915</v>
      </c>
      <c r="C8246" s="2" t="s">
        <v>21916</v>
      </c>
      <c r="D8246" s="19">
        <v>0</v>
      </c>
      <c r="F8246" s="16">
        <v>0.78249999999999997</v>
      </c>
      <c r="G8246" s="4">
        <v>0.90610000000000002</v>
      </c>
      <c r="H8246" s="4">
        <v>1</v>
      </c>
      <c r="I8246" s="17">
        <v>0.31780000000000003</v>
      </c>
      <c r="J8246" s="4">
        <v>0.32151435426742597</v>
      </c>
    </row>
    <row r="8247" spans="1:10" ht="15" customHeight="1">
      <c r="A8247" s="15"/>
      <c r="B8247" s="2" t="s">
        <v>11799</v>
      </c>
      <c r="C8247" s="2" t="s">
        <v>21917</v>
      </c>
      <c r="D8247" s="19">
        <v>0</v>
      </c>
      <c r="F8247" s="16">
        <v>1</v>
      </c>
      <c r="G8247" s="4">
        <v>1</v>
      </c>
      <c r="H8247" s="4">
        <v>1</v>
      </c>
      <c r="I8247" s="17">
        <v>1</v>
      </c>
      <c r="J8247" s="4">
        <v>0</v>
      </c>
    </row>
    <row r="8248" spans="1:10" ht="15" customHeight="1">
      <c r="A8248" s="15"/>
      <c r="B8248" s="2" t="s">
        <v>11800</v>
      </c>
      <c r="C8248" s="2" t="s">
        <v>21918</v>
      </c>
      <c r="D8248" s="19">
        <v>0</v>
      </c>
      <c r="F8248" s="16">
        <v>0.82617499999999999</v>
      </c>
      <c r="G8248" s="4">
        <v>0.99345000000000006</v>
      </c>
      <c r="H8248" s="4">
        <v>1</v>
      </c>
      <c r="I8248" s="17">
        <v>0.31780000000000003</v>
      </c>
      <c r="J8248" s="4">
        <v>0.33893929028662301</v>
      </c>
    </row>
    <row r="8249" spans="1:10" ht="15" customHeight="1">
      <c r="A8249" s="15"/>
      <c r="B8249" s="2" t="s">
        <v>11801</v>
      </c>
      <c r="C8249" s="2" t="s">
        <v>21919</v>
      </c>
      <c r="D8249" s="19">
        <v>0</v>
      </c>
      <c r="F8249" s="16">
        <v>0.82855000000000001</v>
      </c>
      <c r="G8249" s="4">
        <v>0.99819999999999998</v>
      </c>
      <c r="H8249" s="4">
        <v>1</v>
      </c>
      <c r="I8249" s="17">
        <v>0.31780000000000003</v>
      </c>
      <c r="J8249" s="4">
        <v>0.34050422904862698</v>
      </c>
    </row>
    <row r="8250" spans="1:10" ht="15" customHeight="1">
      <c r="A8250" s="15"/>
      <c r="B8250" s="2" t="s">
        <v>11802</v>
      </c>
      <c r="C8250" s="2" t="s">
        <v>21920</v>
      </c>
      <c r="D8250" s="19">
        <v>0</v>
      </c>
      <c r="F8250" s="16">
        <v>0.76854999999999996</v>
      </c>
      <c r="G8250" s="4">
        <v>0.82750000000000001</v>
      </c>
      <c r="H8250" s="4">
        <v>1</v>
      </c>
      <c r="I8250" s="17">
        <v>0.41920000000000002</v>
      </c>
      <c r="J8250" s="4">
        <v>0.26696737004110899</v>
      </c>
    </row>
    <row r="8251" spans="1:10" ht="15" customHeight="1">
      <c r="A8251" s="15"/>
      <c r="B8251" s="2" t="s">
        <v>11803</v>
      </c>
      <c r="C8251" s="2" t="s">
        <v>21921</v>
      </c>
      <c r="D8251" s="19">
        <v>0</v>
      </c>
      <c r="F8251" s="16">
        <v>0.62744999999999995</v>
      </c>
      <c r="G8251" s="4">
        <v>0.62744999999999995</v>
      </c>
      <c r="H8251" s="4">
        <v>1</v>
      </c>
      <c r="I8251" s="17">
        <v>0.25490000000000002</v>
      </c>
      <c r="J8251" s="4">
        <v>0.52686526266209699</v>
      </c>
    </row>
    <row r="8252" spans="1:10" ht="15" customHeight="1">
      <c r="A8252" s="15"/>
      <c r="B8252" s="2" t="s">
        <v>11804</v>
      </c>
      <c r="C8252" s="2" t="s">
        <v>21922</v>
      </c>
      <c r="D8252" s="19">
        <v>0</v>
      </c>
      <c r="F8252" s="16">
        <v>0.80110000000000003</v>
      </c>
      <c r="G8252" s="4">
        <v>0.84609999999999996</v>
      </c>
      <c r="H8252" s="4">
        <v>1</v>
      </c>
      <c r="I8252" s="17">
        <v>0.51219999999999999</v>
      </c>
      <c r="J8252" s="4">
        <v>0.23686588328982</v>
      </c>
    </row>
    <row r="8253" spans="1:10" ht="15" customHeight="1">
      <c r="A8253" s="15"/>
      <c r="B8253" s="2" t="s">
        <v>11805</v>
      </c>
      <c r="C8253" s="2" t="s">
        <v>21923</v>
      </c>
      <c r="D8253" s="19">
        <v>0</v>
      </c>
      <c r="F8253" s="16">
        <v>0.86155000000000004</v>
      </c>
      <c r="G8253" s="4">
        <v>0.87185000000000001</v>
      </c>
      <c r="H8253" s="4">
        <v>1</v>
      </c>
      <c r="I8253" s="17">
        <v>0.70250000000000001</v>
      </c>
      <c r="J8253" s="4">
        <v>0.13244884547124799</v>
      </c>
    </row>
    <row r="8254" spans="1:10" ht="15" customHeight="1">
      <c r="A8254" s="15"/>
      <c r="B8254" s="2" t="s">
        <v>21924</v>
      </c>
      <c r="C8254" s="2" t="s">
        <v>21925</v>
      </c>
      <c r="D8254" s="19">
        <v>0</v>
      </c>
      <c r="F8254" s="16">
        <v>0.90934999999999999</v>
      </c>
      <c r="G8254" s="4">
        <v>0.96745000000000003</v>
      </c>
      <c r="H8254" s="4">
        <v>1</v>
      </c>
      <c r="I8254" s="17">
        <v>0.70250000000000001</v>
      </c>
      <c r="J8254" s="4">
        <v>0.14127345822906701</v>
      </c>
    </row>
    <row r="8255" spans="1:10" ht="15" customHeight="1">
      <c r="A8255" s="15"/>
      <c r="B8255" s="2" t="s">
        <v>11806</v>
      </c>
      <c r="C8255" s="2" t="s">
        <v>21926</v>
      </c>
      <c r="D8255" s="19">
        <v>0</v>
      </c>
      <c r="F8255" s="16">
        <v>0.91374999999999995</v>
      </c>
      <c r="G8255" s="4">
        <v>0.97624999999999995</v>
      </c>
      <c r="H8255" s="4">
        <v>1</v>
      </c>
      <c r="I8255" s="17">
        <v>0.70250000000000001</v>
      </c>
      <c r="J8255" s="4">
        <v>0.14260230245920499</v>
      </c>
    </row>
    <row r="8256" spans="1:10" ht="15" customHeight="1">
      <c r="A8256" s="15"/>
      <c r="B8256" s="2" t="s">
        <v>11807</v>
      </c>
      <c r="C8256" s="2" t="s">
        <v>21927</v>
      </c>
      <c r="D8256" s="19">
        <v>0</v>
      </c>
      <c r="F8256" s="16">
        <v>0.75</v>
      </c>
      <c r="G8256" s="4">
        <v>0.75</v>
      </c>
      <c r="H8256" s="4">
        <v>1</v>
      </c>
      <c r="I8256" s="17">
        <v>0.5</v>
      </c>
      <c r="J8256" s="4">
        <v>0.35355339059327401</v>
      </c>
    </row>
    <row r="8257" spans="1:10" ht="15" customHeight="1">
      <c r="A8257" s="15"/>
      <c r="B8257" s="2" t="s">
        <v>11808</v>
      </c>
      <c r="C8257" s="2" t="s">
        <v>21928</v>
      </c>
      <c r="D8257" s="19">
        <v>0</v>
      </c>
      <c r="F8257" s="16">
        <v>0.89747500000000002</v>
      </c>
      <c r="G8257" s="4">
        <v>0.94369999999999998</v>
      </c>
      <c r="H8257" s="4">
        <v>1</v>
      </c>
      <c r="I8257" s="17">
        <v>0.70250000000000001</v>
      </c>
      <c r="J8257" s="4">
        <v>0.132859584398969</v>
      </c>
    </row>
    <row r="8258" spans="1:10" ht="15" customHeight="1">
      <c r="A8258" s="15"/>
      <c r="B8258" s="2" t="s">
        <v>11809</v>
      </c>
      <c r="C8258" s="2" t="s">
        <v>21929</v>
      </c>
      <c r="D8258" s="19">
        <v>0</v>
      </c>
      <c r="F8258" s="16">
        <v>0.77658333333333296</v>
      </c>
      <c r="G8258" s="4">
        <v>0.81869999999999998</v>
      </c>
      <c r="H8258" s="4">
        <v>1</v>
      </c>
      <c r="I8258" s="17">
        <v>0.33789999999999998</v>
      </c>
      <c r="J8258" s="4">
        <v>0.25743359078928801</v>
      </c>
    </row>
    <row r="8259" spans="1:10" ht="15" customHeight="1">
      <c r="A8259" s="15"/>
      <c r="B8259" s="2" t="s">
        <v>11810</v>
      </c>
      <c r="C8259" s="2" t="s">
        <v>21930</v>
      </c>
      <c r="D8259" s="19">
        <v>0</v>
      </c>
      <c r="F8259" s="16">
        <v>0.98214999999999997</v>
      </c>
      <c r="G8259" s="4">
        <v>0.98214999999999997</v>
      </c>
      <c r="H8259" s="4">
        <v>1</v>
      </c>
      <c r="I8259" s="17">
        <v>0.96430000000000005</v>
      </c>
      <c r="J8259" s="4">
        <v>2.52437120883597E-2</v>
      </c>
    </row>
    <row r="8260" spans="1:10" ht="15" customHeight="1">
      <c r="A8260" s="15"/>
      <c r="B8260" s="2" t="s">
        <v>11811</v>
      </c>
      <c r="C8260" s="2" t="s">
        <v>21931</v>
      </c>
      <c r="D8260" s="19">
        <v>0</v>
      </c>
      <c r="F8260" s="16">
        <v>0.74444999999999995</v>
      </c>
      <c r="G8260" s="4">
        <v>0.96794999999999998</v>
      </c>
      <c r="H8260" s="4">
        <v>1</v>
      </c>
      <c r="I8260" s="17">
        <v>4.19E-2</v>
      </c>
      <c r="J8260" s="4">
        <v>0.46934039175563502</v>
      </c>
    </row>
    <row r="8261" spans="1:10" ht="15" customHeight="1">
      <c r="A8261" s="15"/>
      <c r="B8261" s="2" t="s">
        <v>11812</v>
      </c>
      <c r="C8261" s="2" t="s">
        <v>21932</v>
      </c>
      <c r="D8261" s="19">
        <v>0</v>
      </c>
      <c r="F8261" s="16">
        <v>0.79847500000000005</v>
      </c>
      <c r="G8261" s="4">
        <v>0.99485000000000001</v>
      </c>
      <c r="H8261" s="4">
        <v>1</v>
      </c>
      <c r="I8261" s="17">
        <v>0.20419999999999999</v>
      </c>
      <c r="J8261" s="4">
        <v>0.39621308555708601</v>
      </c>
    </row>
    <row r="8262" spans="1:10" ht="15" customHeight="1">
      <c r="A8262" s="15"/>
      <c r="B8262" s="2" t="s">
        <v>11813</v>
      </c>
      <c r="C8262" s="2" t="s">
        <v>21933</v>
      </c>
      <c r="D8262" s="19">
        <v>0</v>
      </c>
      <c r="F8262" s="16">
        <v>0.85678333333333301</v>
      </c>
      <c r="G8262" s="4">
        <v>0.99529999999999996</v>
      </c>
      <c r="H8262" s="4">
        <v>1</v>
      </c>
      <c r="I8262" s="17">
        <v>0.20419999999999999</v>
      </c>
      <c r="J8262" s="4">
        <v>0.32038936572031601</v>
      </c>
    </row>
    <row r="8263" spans="1:10" ht="15" customHeight="1">
      <c r="A8263" s="15"/>
      <c r="B8263" s="2" t="s">
        <v>11814</v>
      </c>
      <c r="C8263" s="2" t="s">
        <v>21934</v>
      </c>
      <c r="D8263" s="19">
        <v>0</v>
      </c>
      <c r="F8263" s="16">
        <v>0.86580000000000001</v>
      </c>
      <c r="G8263" s="4">
        <v>1</v>
      </c>
      <c r="H8263" s="4">
        <v>1</v>
      </c>
      <c r="I8263" s="17">
        <v>0.20419999999999999</v>
      </c>
      <c r="J8263" s="4">
        <v>0.32413829147448803</v>
      </c>
    </row>
    <row r="8264" spans="1:10" ht="15" customHeight="1">
      <c r="A8264" s="15"/>
      <c r="B8264" s="2" t="s">
        <v>11815</v>
      </c>
      <c r="C8264" s="2" t="s">
        <v>21935</v>
      </c>
      <c r="D8264" s="19">
        <v>0</v>
      </c>
      <c r="F8264" s="16">
        <v>0.85389999999999999</v>
      </c>
      <c r="G8264" s="4">
        <v>0.99529999999999996</v>
      </c>
      <c r="H8264" s="4">
        <v>1</v>
      </c>
      <c r="I8264" s="17">
        <v>0.20419999999999999</v>
      </c>
      <c r="J8264" s="4">
        <v>0.31950358370447102</v>
      </c>
    </row>
    <row r="8265" spans="1:10" ht="15" customHeight="1">
      <c r="A8265" s="15"/>
      <c r="B8265" s="2" t="s">
        <v>11816</v>
      </c>
      <c r="C8265" s="2" t="s">
        <v>21936</v>
      </c>
      <c r="D8265" s="19">
        <v>0</v>
      </c>
      <c r="F8265" s="16">
        <v>0.791875</v>
      </c>
      <c r="G8265" s="4">
        <v>0.98165000000000002</v>
      </c>
      <c r="H8265" s="4">
        <v>1</v>
      </c>
      <c r="I8265" s="17">
        <v>0.20419999999999999</v>
      </c>
      <c r="J8265" s="4">
        <v>0.39216512997290698</v>
      </c>
    </row>
    <row r="8266" spans="1:10" ht="15" customHeight="1">
      <c r="A8266" s="15"/>
      <c r="B8266" s="2" t="s">
        <v>11817</v>
      </c>
      <c r="C8266" s="2" t="s">
        <v>21937</v>
      </c>
      <c r="D8266" s="19">
        <v>0</v>
      </c>
      <c r="F8266" s="16">
        <v>0.81818333333333304</v>
      </c>
      <c r="G8266" s="4">
        <v>0.99529999999999996</v>
      </c>
      <c r="H8266" s="4">
        <v>1</v>
      </c>
      <c r="I8266" s="17">
        <v>0.20419999999999999</v>
      </c>
      <c r="J8266" s="4">
        <v>0.32145503210661802</v>
      </c>
    </row>
    <row r="8267" spans="1:10" ht="15" customHeight="1">
      <c r="A8267" s="15"/>
      <c r="B8267" s="2" t="s">
        <v>11818</v>
      </c>
      <c r="C8267" s="2" t="s">
        <v>21938</v>
      </c>
      <c r="D8267" s="19">
        <v>0</v>
      </c>
      <c r="F8267" s="16">
        <v>0.78246666666666698</v>
      </c>
      <c r="G8267" s="4">
        <v>0.99529999999999996</v>
      </c>
      <c r="H8267" s="4">
        <v>1</v>
      </c>
      <c r="I8267" s="17">
        <v>0.20419999999999999</v>
      </c>
      <c r="J8267" s="4">
        <v>0.34625467313332597</v>
      </c>
    </row>
    <row r="8268" spans="1:10" ht="15" customHeight="1">
      <c r="A8268" s="15"/>
      <c r="B8268" s="2" t="s">
        <v>11819</v>
      </c>
      <c r="C8268" s="2" t="s">
        <v>11819</v>
      </c>
      <c r="D8268" s="19">
        <v>0</v>
      </c>
      <c r="F8268" s="16">
        <v>0.67125000000000001</v>
      </c>
      <c r="G8268" s="4">
        <v>0.67125000000000001</v>
      </c>
      <c r="H8268" s="4">
        <v>1</v>
      </c>
      <c r="I8268" s="17">
        <v>0.34250000000000003</v>
      </c>
      <c r="J8268" s="4">
        <v>0.464922708630155</v>
      </c>
    </row>
    <row r="8269" spans="1:10" ht="15" customHeight="1">
      <c r="A8269" s="15"/>
      <c r="B8269" s="2" t="s">
        <v>11820</v>
      </c>
      <c r="C8269" s="2" t="s">
        <v>21939</v>
      </c>
      <c r="D8269" s="19">
        <v>0</v>
      </c>
      <c r="F8269" s="16">
        <v>0.51805000000000001</v>
      </c>
      <c r="G8269" s="4">
        <v>0.47205000000000003</v>
      </c>
      <c r="H8269" s="4">
        <v>1</v>
      </c>
      <c r="I8269" s="17">
        <v>7.4099999999999999E-2</v>
      </c>
      <c r="J8269" s="4">
        <v>0.41994257107371202</v>
      </c>
    </row>
    <row r="8270" spans="1:10" ht="15" customHeight="1">
      <c r="A8270" s="15"/>
      <c r="B8270" s="2" t="s">
        <v>11821</v>
      </c>
      <c r="C8270" s="2" t="s">
        <v>21940</v>
      </c>
      <c r="D8270" s="19">
        <v>0</v>
      </c>
      <c r="F8270" s="16">
        <v>0.69586666666666697</v>
      </c>
      <c r="G8270" s="4">
        <v>0.96150000000000002</v>
      </c>
      <c r="H8270" s="4">
        <v>1</v>
      </c>
      <c r="I8270" s="17">
        <v>0.12609999999999999</v>
      </c>
      <c r="J8270" s="4">
        <v>0.49380775949081002</v>
      </c>
    </row>
    <row r="8271" spans="1:10" ht="15" customHeight="1">
      <c r="A8271" s="15"/>
      <c r="B8271" s="2" t="s">
        <v>11822</v>
      </c>
      <c r="C8271" s="2" t="s">
        <v>21941</v>
      </c>
      <c r="D8271" s="19">
        <v>0</v>
      </c>
      <c r="F8271" s="16">
        <v>0.73058333333333303</v>
      </c>
      <c r="G8271" s="4">
        <v>0.98265000000000002</v>
      </c>
      <c r="H8271" s="4">
        <v>1</v>
      </c>
      <c r="I8271" s="17">
        <v>7.4099999999999999E-2</v>
      </c>
      <c r="J8271" s="4">
        <v>0.41308296220815799</v>
      </c>
    </row>
    <row r="8272" spans="1:10" ht="15" customHeight="1">
      <c r="A8272" s="15"/>
      <c r="B8272" s="2" t="s">
        <v>21942</v>
      </c>
      <c r="C8272" s="2" t="s">
        <v>21943</v>
      </c>
      <c r="D8272" s="19">
        <v>0</v>
      </c>
      <c r="F8272" s="16">
        <v>0.59368333333333301</v>
      </c>
      <c r="G8272" s="4">
        <v>0.65469999999999995</v>
      </c>
      <c r="H8272" s="4">
        <v>1</v>
      </c>
      <c r="I8272" s="17">
        <v>7.4099999999999999E-2</v>
      </c>
      <c r="J8272" s="4">
        <v>0.44109823584624203</v>
      </c>
    </row>
    <row r="8273" spans="1:10" ht="15" customHeight="1">
      <c r="A8273" s="15"/>
      <c r="B8273" s="2" t="s">
        <v>11823</v>
      </c>
      <c r="C8273" s="2" t="s">
        <v>21944</v>
      </c>
      <c r="D8273" s="19">
        <v>1</v>
      </c>
      <c r="F8273" s="16">
        <v>0.77698333333333303</v>
      </c>
      <c r="G8273" s="4">
        <v>1</v>
      </c>
      <c r="H8273" s="4">
        <v>1</v>
      </c>
      <c r="I8273" s="17">
        <v>0.31780000000000003</v>
      </c>
      <c r="J8273" s="4">
        <v>0.34559602090687702</v>
      </c>
    </row>
    <row r="8274" spans="1:10" ht="15" customHeight="1">
      <c r="A8274" s="15"/>
      <c r="B8274" s="2" t="s">
        <v>11823</v>
      </c>
      <c r="C8274" s="2" t="s">
        <v>21945</v>
      </c>
      <c r="D8274" s="19">
        <v>2</v>
      </c>
      <c r="F8274" s="16">
        <v>0.73636666666666695</v>
      </c>
      <c r="G8274" s="4">
        <v>1</v>
      </c>
      <c r="H8274" s="4">
        <v>1</v>
      </c>
      <c r="I8274" s="17">
        <v>7.4099999999999999E-2</v>
      </c>
      <c r="J8274" s="4">
        <v>0.41724822667887601</v>
      </c>
    </row>
    <row r="8275" spans="1:10" ht="15" customHeight="1">
      <c r="A8275" s="15"/>
      <c r="B8275" s="2" t="s">
        <v>11824</v>
      </c>
      <c r="C8275" s="2" t="s">
        <v>21946</v>
      </c>
      <c r="D8275" s="19">
        <v>0</v>
      </c>
      <c r="F8275" s="16">
        <v>0.73636666666666695</v>
      </c>
      <c r="G8275" s="4">
        <v>1</v>
      </c>
      <c r="H8275" s="4">
        <v>1</v>
      </c>
      <c r="I8275" s="17">
        <v>7.4099999999999999E-2</v>
      </c>
      <c r="J8275" s="4">
        <v>0.41724822667887601</v>
      </c>
    </row>
    <row r="8276" spans="1:10" ht="15" customHeight="1">
      <c r="A8276" s="15"/>
      <c r="B8276" s="2" t="s">
        <v>21947</v>
      </c>
      <c r="C8276" s="2" t="s">
        <v>21948</v>
      </c>
      <c r="D8276" s="19">
        <v>0</v>
      </c>
      <c r="F8276" s="16">
        <v>0.59973333333333301</v>
      </c>
      <c r="G8276" s="4">
        <v>0.67005000000000003</v>
      </c>
      <c r="H8276" s="4">
        <v>1</v>
      </c>
      <c r="I8276" s="17">
        <v>7.4099999999999999E-2</v>
      </c>
      <c r="J8276" s="4">
        <v>0.44536745128788502</v>
      </c>
    </row>
    <row r="8277" spans="1:10" ht="15" customHeight="1">
      <c r="A8277" s="15"/>
      <c r="B8277" s="2" t="s">
        <v>21949</v>
      </c>
      <c r="C8277" s="2" t="s">
        <v>21950</v>
      </c>
      <c r="D8277" s="19">
        <v>0</v>
      </c>
      <c r="F8277" s="16">
        <v>0.73636666666666695</v>
      </c>
      <c r="G8277" s="4">
        <v>1</v>
      </c>
      <c r="H8277" s="4">
        <v>1</v>
      </c>
      <c r="I8277" s="17">
        <v>7.4099999999999999E-2</v>
      </c>
      <c r="J8277" s="4">
        <v>0.41724822667887601</v>
      </c>
    </row>
    <row r="8278" spans="1:10" ht="15" customHeight="1">
      <c r="A8278" s="15"/>
      <c r="B8278" s="2" t="s">
        <v>11825</v>
      </c>
      <c r="C8278" s="2" t="s">
        <v>21951</v>
      </c>
      <c r="D8278" s="19">
        <v>0</v>
      </c>
      <c r="F8278" s="16">
        <v>0.71955000000000002</v>
      </c>
      <c r="G8278" s="4">
        <v>0.98265000000000002</v>
      </c>
      <c r="H8278" s="4">
        <v>1</v>
      </c>
      <c r="I8278" s="17">
        <v>7.4099999999999999E-2</v>
      </c>
      <c r="J8278" s="4">
        <v>0.38780269283674201</v>
      </c>
    </row>
    <row r="8279" spans="1:10" ht="15" customHeight="1">
      <c r="A8279" s="15"/>
      <c r="B8279" s="2" t="s">
        <v>21952</v>
      </c>
      <c r="C8279" s="2" t="s">
        <v>21953</v>
      </c>
      <c r="D8279" s="19">
        <v>0</v>
      </c>
      <c r="F8279" s="16">
        <v>0.73576666666666701</v>
      </c>
      <c r="G8279" s="4">
        <v>0.99819999999999998</v>
      </c>
      <c r="H8279" s="4">
        <v>1</v>
      </c>
      <c r="I8279" s="17">
        <v>7.4099999999999999E-2</v>
      </c>
      <c r="J8279" s="4">
        <v>0.41679564617047798</v>
      </c>
    </row>
    <row r="8280" spans="1:10" ht="15" customHeight="1">
      <c r="A8280" s="15"/>
      <c r="B8280" s="2" t="s">
        <v>11826</v>
      </c>
      <c r="C8280" s="2" t="s">
        <v>21954</v>
      </c>
      <c r="D8280" s="19">
        <v>0</v>
      </c>
      <c r="F8280" s="16">
        <v>0.69624545454545494</v>
      </c>
      <c r="G8280" s="4">
        <v>0.98040000000000005</v>
      </c>
      <c r="H8280" s="4">
        <v>1</v>
      </c>
      <c r="I8280" s="17">
        <v>7.4099999999999999E-2</v>
      </c>
      <c r="J8280" s="4">
        <v>0.40769369473573303</v>
      </c>
    </row>
    <row r="8281" spans="1:10" ht="15" customHeight="1">
      <c r="A8281" s="15"/>
      <c r="B8281" s="2" t="s">
        <v>11827</v>
      </c>
      <c r="C8281" s="2" t="s">
        <v>21955</v>
      </c>
      <c r="D8281" s="19">
        <v>0</v>
      </c>
      <c r="F8281" s="16">
        <v>0.76770000000000005</v>
      </c>
      <c r="G8281" s="4">
        <v>0.81440000000000001</v>
      </c>
      <c r="H8281" s="4">
        <v>1</v>
      </c>
      <c r="I8281" s="17">
        <v>0.442</v>
      </c>
      <c r="J8281" s="4">
        <v>0.234100747542591</v>
      </c>
    </row>
    <row r="8282" spans="1:10" ht="15" customHeight="1">
      <c r="A8282" s="15"/>
      <c r="B8282" s="2" t="s">
        <v>11828</v>
      </c>
      <c r="C8282" s="2" t="s">
        <v>21956</v>
      </c>
      <c r="D8282" s="19">
        <v>0</v>
      </c>
      <c r="F8282" s="16">
        <v>0.92364999999999997</v>
      </c>
      <c r="G8282" s="4">
        <v>0.94079999999999997</v>
      </c>
      <c r="H8282" s="4">
        <v>1</v>
      </c>
      <c r="I8282" s="17">
        <v>0.81299999999999994</v>
      </c>
      <c r="J8282" s="4">
        <v>8.1366434521039893E-2</v>
      </c>
    </row>
    <row r="8283" spans="1:10" ht="15" customHeight="1">
      <c r="A8283" s="15"/>
      <c r="B8283" s="2" t="s">
        <v>11829</v>
      </c>
      <c r="C8283" s="2" t="s">
        <v>21885</v>
      </c>
      <c r="D8283" s="19">
        <v>0</v>
      </c>
      <c r="F8283" s="16">
        <v>0.98334999999999995</v>
      </c>
      <c r="G8283" s="4">
        <v>0.98334999999999995</v>
      </c>
      <c r="H8283" s="4">
        <v>1</v>
      </c>
      <c r="I8283" s="17">
        <v>0.9667</v>
      </c>
      <c r="J8283" s="4">
        <v>2.3546655813512E-2</v>
      </c>
    </row>
    <row r="8284" spans="1:10" ht="15" customHeight="1">
      <c r="A8284" s="15"/>
      <c r="B8284" s="2" t="s">
        <v>11830</v>
      </c>
      <c r="C8284" s="2" t="s">
        <v>21957</v>
      </c>
      <c r="D8284" s="19">
        <v>0</v>
      </c>
      <c r="F8284" s="16">
        <v>0.71120000000000005</v>
      </c>
      <c r="G8284" s="4">
        <v>0.88534999999999997</v>
      </c>
      <c r="H8284" s="4">
        <v>1</v>
      </c>
      <c r="I8284" s="17">
        <v>7.4099999999999999E-2</v>
      </c>
      <c r="J8284" s="4">
        <v>0.43827219091944802</v>
      </c>
    </row>
    <row r="8285" spans="1:10" ht="15" customHeight="1">
      <c r="A8285" s="15"/>
      <c r="B8285" s="2" t="s">
        <v>11831</v>
      </c>
      <c r="C8285" s="2" t="s">
        <v>21958</v>
      </c>
      <c r="D8285" s="19">
        <v>0</v>
      </c>
      <c r="F8285" s="16">
        <v>0.69277500000000003</v>
      </c>
      <c r="G8285" s="4">
        <v>0.84850000000000003</v>
      </c>
      <c r="H8285" s="4">
        <v>1</v>
      </c>
      <c r="I8285" s="17">
        <v>7.4099999999999999E-2</v>
      </c>
      <c r="J8285" s="4">
        <v>0.43648253401482201</v>
      </c>
    </row>
    <row r="8286" spans="1:10" ht="15" customHeight="1">
      <c r="A8286" s="15"/>
      <c r="B8286" s="2" t="s">
        <v>11832</v>
      </c>
      <c r="C8286" s="2" t="s">
        <v>21959</v>
      </c>
      <c r="D8286" s="19">
        <v>1</v>
      </c>
      <c r="F8286" s="16">
        <v>0.66732499999999995</v>
      </c>
      <c r="G8286" s="4">
        <v>0.79759999999999998</v>
      </c>
      <c r="H8286" s="4">
        <v>1</v>
      </c>
      <c r="I8286" s="17">
        <v>7.4099999999999999E-2</v>
      </c>
      <c r="J8286" s="4">
        <v>0.43911396679373899</v>
      </c>
    </row>
    <row r="8287" spans="1:10" ht="15" customHeight="1">
      <c r="A8287" s="15"/>
      <c r="B8287" s="2" t="s">
        <v>11832</v>
      </c>
      <c r="C8287" s="2" t="s">
        <v>21960</v>
      </c>
      <c r="D8287" s="19">
        <v>2</v>
      </c>
      <c r="F8287" s="16">
        <v>0.72824999999999995</v>
      </c>
      <c r="G8287" s="4">
        <v>0.79759999999999998</v>
      </c>
      <c r="H8287" s="4">
        <v>1</v>
      </c>
      <c r="I8287" s="17">
        <v>0.31780000000000003</v>
      </c>
      <c r="J8287" s="4">
        <v>0.33360037470002901</v>
      </c>
    </row>
    <row r="8288" spans="1:10" ht="15" customHeight="1">
      <c r="A8288" s="15"/>
      <c r="B8288" s="2" t="s">
        <v>11833</v>
      </c>
      <c r="C8288" s="2" t="s">
        <v>11833</v>
      </c>
      <c r="D8288" s="19">
        <v>0</v>
      </c>
      <c r="F8288" s="16">
        <v>1</v>
      </c>
      <c r="G8288" s="4">
        <v>1</v>
      </c>
      <c r="H8288" s="4">
        <v>1</v>
      </c>
      <c r="I8288" s="17">
        <v>1</v>
      </c>
      <c r="J8288" s="4">
        <v>0</v>
      </c>
    </row>
    <row r="8289" spans="1:10" ht="15" customHeight="1">
      <c r="A8289" s="15"/>
      <c r="B8289" s="2" t="s">
        <v>21961</v>
      </c>
      <c r="C8289" s="2" t="s">
        <v>21962</v>
      </c>
      <c r="D8289" s="19">
        <v>0</v>
      </c>
      <c r="F8289" s="16">
        <v>1</v>
      </c>
      <c r="G8289" s="4">
        <v>1</v>
      </c>
      <c r="H8289" s="4">
        <v>1</v>
      </c>
      <c r="I8289" s="17">
        <v>1</v>
      </c>
      <c r="J8289" s="4">
        <v>0</v>
      </c>
    </row>
    <row r="8290" spans="1:10" ht="15" customHeight="1">
      <c r="A8290" s="15"/>
      <c r="B8290" s="2" t="s">
        <v>11834</v>
      </c>
      <c r="C8290" s="2" t="s">
        <v>21963</v>
      </c>
      <c r="D8290" s="19">
        <v>0</v>
      </c>
      <c r="F8290" s="16">
        <v>0.95067500000000005</v>
      </c>
      <c r="G8290" s="4">
        <v>0.99485000000000001</v>
      </c>
      <c r="H8290" s="4">
        <v>1</v>
      </c>
      <c r="I8290" s="17">
        <v>0.81299999999999994</v>
      </c>
      <c r="J8290" s="4">
        <v>9.1911674086229897E-2</v>
      </c>
    </row>
    <row r="8291" spans="1:10" ht="15" customHeight="1">
      <c r="A8291" s="15"/>
      <c r="B8291" s="2" t="s">
        <v>11835</v>
      </c>
      <c r="C8291" s="2" t="s">
        <v>21964</v>
      </c>
      <c r="D8291" s="19">
        <v>0</v>
      </c>
      <c r="F8291" s="16">
        <v>0.95325000000000004</v>
      </c>
      <c r="G8291" s="4">
        <v>1</v>
      </c>
      <c r="H8291" s="4">
        <v>1</v>
      </c>
      <c r="I8291" s="17">
        <v>0.81299999999999994</v>
      </c>
      <c r="J8291" s="4">
        <v>9.35E-2</v>
      </c>
    </row>
    <row r="8292" spans="1:10" ht="15" customHeight="1">
      <c r="A8292" s="15"/>
      <c r="B8292" s="2" t="s">
        <v>21965</v>
      </c>
      <c r="C8292" s="2" t="s">
        <v>21965</v>
      </c>
      <c r="D8292" s="19">
        <v>0</v>
      </c>
      <c r="F8292" s="16">
        <v>1</v>
      </c>
      <c r="G8292" s="4">
        <v>1</v>
      </c>
      <c r="H8292" s="4">
        <v>1</v>
      </c>
      <c r="I8292" s="17">
        <v>1</v>
      </c>
      <c r="J8292" s="4">
        <v>0</v>
      </c>
    </row>
    <row r="8293" spans="1:10" ht="15" customHeight="1">
      <c r="A8293" s="15"/>
      <c r="B8293" s="2" t="s">
        <v>11836</v>
      </c>
      <c r="C8293" s="2" t="s">
        <v>21966</v>
      </c>
      <c r="D8293" s="19">
        <v>0</v>
      </c>
      <c r="F8293" s="16">
        <v>0.830616666666667</v>
      </c>
      <c r="G8293" s="4">
        <v>0.90649999999999997</v>
      </c>
      <c r="H8293" s="4">
        <v>1</v>
      </c>
      <c r="I8293" s="17">
        <v>0.4</v>
      </c>
      <c r="J8293" s="4">
        <v>0.234692653627391</v>
      </c>
    </row>
    <row r="8294" spans="1:10" ht="15" customHeight="1">
      <c r="A8294" s="15"/>
      <c r="B8294" s="2" t="s">
        <v>11837</v>
      </c>
      <c r="C8294" s="2" t="s">
        <v>21967</v>
      </c>
      <c r="D8294" s="19">
        <v>0</v>
      </c>
      <c r="F8294" s="16">
        <v>0.926925</v>
      </c>
      <c r="G8294" s="4">
        <v>0.94735000000000003</v>
      </c>
      <c r="H8294" s="4">
        <v>1</v>
      </c>
      <c r="I8294" s="17">
        <v>0.81299999999999994</v>
      </c>
      <c r="J8294" s="4">
        <v>9.0732698075170204E-2</v>
      </c>
    </row>
    <row r="8295" spans="1:10" ht="15" customHeight="1">
      <c r="A8295" s="15"/>
      <c r="B8295" s="2" t="s">
        <v>11838</v>
      </c>
      <c r="C8295" s="2" t="s">
        <v>21968</v>
      </c>
      <c r="D8295" s="19">
        <v>0</v>
      </c>
      <c r="F8295" s="16">
        <v>0.5736</v>
      </c>
      <c r="G8295" s="4">
        <v>0.61609999999999998</v>
      </c>
      <c r="H8295" s="4">
        <v>1</v>
      </c>
      <c r="I8295" s="17">
        <v>5.5199999999999999E-2</v>
      </c>
      <c r="J8295" s="4">
        <v>0.42176309938163198</v>
      </c>
    </row>
    <row r="8296" spans="1:10" ht="15" customHeight="1">
      <c r="A8296" s="15"/>
      <c r="B8296" s="2" t="s">
        <v>11839</v>
      </c>
      <c r="C8296" s="2" t="s">
        <v>21969</v>
      </c>
      <c r="D8296" s="19">
        <v>0</v>
      </c>
      <c r="F8296" s="16">
        <v>0.56872857142857103</v>
      </c>
      <c r="G8296" s="4">
        <v>0.34410000000000002</v>
      </c>
      <c r="H8296" s="4">
        <v>1</v>
      </c>
      <c r="I8296" s="17">
        <v>0.13300000000000001</v>
      </c>
      <c r="J8296" s="4">
        <v>0.39656140219931402</v>
      </c>
    </row>
    <row r="8297" spans="1:10" ht="15" customHeight="1">
      <c r="A8297" s="15"/>
      <c r="B8297" s="2" t="s">
        <v>21970</v>
      </c>
      <c r="C8297" s="2" t="s">
        <v>21971</v>
      </c>
      <c r="D8297" s="19">
        <v>0</v>
      </c>
      <c r="F8297" s="16">
        <v>0.83602500000000002</v>
      </c>
      <c r="G8297" s="4">
        <v>1</v>
      </c>
      <c r="H8297" s="4">
        <v>1</v>
      </c>
      <c r="I8297" s="17">
        <v>0.34410000000000002</v>
      </c>
      <c r="J8297" s="4">
        <v>0.32795000000000002</v>
      </c>
    </row>
    <row r="8298" spans="1:10" ht="15" customHeight="1">
      <c r="A8298" s="15"/>
      <c r="B8298" s="2" t="s">
        <v>11840</v>
      </c>
      <c r="C8298" s="2" t="s">
        <v>21972</v>
      </c>
      <c r="D8298" s="19">
        <v>0</v>
      </c>
      <c r="F8298" s="16">
        <v>0.52595000000000003</v>
      </c>
      <c r="G8298" s="4">
        <v>0.49475000000000002</v>
      </c>
      <c r="H8298" s="4">
        <v>1</v>
      </c>
      <c r="I8298" s="17">
        <v>0.1143</v>
      </c>
      <c r="J8298" s="4">
        <v>0.44672591522468602</v>
      </c>
    </row>
    <row r="8299" spans="1:10" ht="15" customHeight="1">
      <c r="A8299" s="15"/>
      <c r="B8299" s="2" t="s">
        <v>11841</v>
      </c>
      <c r="C8299" s="2" t="s">
        <v>21973</v>
      </c>
      <c r="D8299" s="19">
        <v>0</v>
      </c>
      <c r="F8299" s="16">
        <v>0.57477500000000004</v>
      </c>
      <c r="G8299" s="4">
        <v>0.61250000000000004</v>
      </c>
      <c r="H8299" s="4">
        <v>1</v>
      </c>
      <c r="I8299" s="17">
        <v>7.4099999999999999E-2</v>
      </c>
      <c r="J8299" s="4">
        <v>0.49485708627171698</v>
      </c>
    </row>
    <row r="8300" spans="1:10" ht="15" customHeight="1">
      <c r="A8300" s="15"/>
      <c r="B8300" s="2" t="s">
        <v>11842</v>
      </c>
      <c r="C8300" s="2" t="s">
        <v>11842</v>
      </c>
      <c r="D8300" s="19">
        <v>0</v>
      </c>
      <c r="F8300" s="16">
        <v>0.88095000000000001</v>
      </c>
      <c r="G8300" s="4">
        <v>0.88095000000000001</v>
      </c>
      <c r="H8300" s="4">
        <v>1</v>
      </c>
      <c r="I8300" s="17">
        <v>0.76190000000000002</v>
      </c>
      <c r="J8300" s="4">
        <v>0.168362124600517</v>
      </c>
    </row>
    <row r="8301" spans="1:10" ht="15" customHeight="1">
      <c r="A8301" s="15"/>
      <c r="B8301" s="2" t="s">
        <v>11843</v>
      </c>
      <c r="C8301" s="2" t="s">
        <v>21974</v>
      </c>
      <c r="D8301" s="19">
        <v>0</v>
      </c>
      <c r="F8301" s="16">
        <v>0.929975</v>
      </c>
      <c r="G8301" s="4">
        <v>0.95345000000000002</v>
      </c>
      <c r="H8301" s="4">
        <v>1</v>
      </c>
      <c r="I8301" s="17">
        <v>0.81299999999999994</v>
      </c>
      <c r="J8301" s="4">
        <v>8.1278138717205697E-2</v>
      </c>
    </row>
    <row r="8302" spans="1:10" ht="15" customHeight="1">
      <c r="A8302" s="15"/>
      <c r="B8302" s="2" t="s">
        <v>11844</v>
      </c>
      <c r="C8302" s="2" t="s">
        <v>21975</v>
      </c>
      <c r="D8302" s="19">
        <v>0</v>
      </c>
      <c r="F8302" s="16">
        <v>0.70347499999999996</v>
      </c>
      <c r="G8302" s="4">
        <v>0.77605000000000002</v>
      </c>
      <c r="H8302" s="4">
        <v>1</v>
      </c>
      <c r="I8302" s="17">
        <v>0.1802</v>
      </c>
      <c r="J8302" s="4">
        <v>0.29737931886012903</v>
      </c>
    </row>
    <row r="8303" spans="1:10" ht="15" customHeight="1">
      <c r="A8303" s="15"/>
      <c r="B8303" s="2" t="s">
        <v>11845</v>
      </c>
      <c r="C8303" s="2" t="s">
        <v>21976</v>
      </c>
      <c r="D8303" s="19">
        <v>0</v>
      </c>
      <c r="F8303" s="16">
        <v>0.69545999999999997</v>
      </c>
      <c r="G8303" s="4">
        <v>0.86465000000000003</v>
      </c>
      <c r="H8303" s="4">
        <v>1</v>
      </c>
      <c r="I8303" s="17">
        <v>0.1802</v>
      </c>
      <c r="J8303" s="4">
        <v>0.32833373671718002</v>
      </c>
    </row>
    <row r="8304" spans="1:10" ht="15" customHeight="1">
      <c r="A8304" s="15"/>
      <c r="B8304" s="2" t="s">
        <v>11846</v>
      </c>
      <c r="C8304" s="2" t="s">
        <v>21977</v>
      </c>
      <c r="D8304" s="19">
        <v>1</v>
      </c>
      <c r="F8304" s="16">
        <v>0.57979999999999998</v>
      </c>
      <c r="G8304" s="4">
        <v>0.56715000000000004</v>
      </c>
      <c r="H8304" s="4">
        <v>1</v>
      </c>
      <c r="I8304" s="17">
        <v>1.2999999999999999E-2</v>
      </c>
      <c r="J8304" s="4">
        <v>0.39660492396626401</v>
      </c>
    </row>
    <row r="8305" spans="1:10" ht="15" customHeight="1">
      <c r="A8305" s="15"/>
      <c r="B8305" s="2" t="s">
        <v>11846</v>
      </c>
      <c r="C8305" s="2" t="s">
        <v>21978</v>
      </c>
      <c r="D8305" s="19">
        <v>2</v>
      </c>
      <c r="F8305" s="16">
        <v>0.67979999999999996</v>
      </c>
      <c r="G8305" s="4">
        <v>0.70784999999999998</v>
      </c>
      <c r="H8305" s="4">
        <v>1</v>
      </c>
      <c r="I8305" s="17">
        <v>3.7600000000000001E-2</v>
      </c>
      <c r="J8305" s="4">
        <v>0.32823951620729602</v>
      </c>
    </row>
    <row r="8306" spans="1:10" ht="15" customHeight="1">
      <c r="A8306" s="15"/>
      <c r="B8306" s="2" t="s">
        <v>11847</v>
      </c>
      <c r="C8306" s="2" t="s">
        <v>21979</v>
      </c>
      <c r="D8306" s="19">
        <v>1</v>
      </c>
      <c r="F8306" s="16">
        <v>0.69142999999999999</v>
      </c>
      <c r="G8306" s="4">
        <v>0.87395</v>
      </c>
      <c r="H8306" s="4">
        <v>1</v>
      </c>
      <c r="I8306" s="17">
        <v>3.7600000000000001E-2</v>
      </c>
      <c r="J8306" s="4">
        <v>0.369739893709078</v>
      </c>
    </row>
    <row r="8307" spans="1:10" ht="15" customHeight="1">
      <c r="A8307" s="15"/>
      <c r="B8307" s="2" t="s">
        <v>11847</v>
      </c>
      <c r="C8307" s="2" t="s">
        <v>21980</v>
      </c>
      <c r="D8307" s="19">
        <v>2</v>
      </c>
      <c r="F8307" s="16">
        <v>0.61143000000000003</v>
      </c>
      <c r="G8307" s="4">
        <v>0.73324999999999996</v>
      </c>
      <c r="H8307" s="4">
        <v>1</v>
      </c>
      <c r="I8307" s="17">
        <v>1.2999999999999999E-2</v>
      </c>
      <c r="J8307" s="4">
        <v>0.42319634279558199</v>
      </c>
    </row>
    <row r="8308" spans="1:10" ht="15" customHeight="1">
      <c r="A8308" s="15"/>
      <c r="B8308" s="2" t="s">
        <v>11848</v>
      </c>
      <c r="C8308" s="2" t="s">
        <v>21981</v>
      </c>
      <c r="D8308" s="19">
        <v>0</v>
      </c>
      <c r="F8308" s="16">
        <v>0.88917500000000005</v>
      </c>
      <c r="G8308" s="4">
        <v>0.87395</v>
      </c>
      <c r="H8308" s="4">
        <v>1</v>
      </c>
      <c r="I8308" s="17">
        <v>0.80879999999999996</v>
      </c>
      <c r="J8308" s="4">
        <v>9.4226195048581596E-2</v>
      </c>
    </row>
    <row r="8309" spans="1:10" ht="15" customHeight="1">
      <c r="A8309" s="15"/>
      <c r="B8309" s="2" t="s">
        <v>21982</v>
      </c>
      <c r="C8309" s="2" t="s">
        <v>21983</v>
      </c>
      <c r="D8309" s="19">
        <v>0</v>
      </c>
      <c r="F8309" s="16">
        <v>0.96540000000000004</v>
      </c>
      <c r="G8309" s="4">
        <v>0.97624999999999995</v>
      </c>
      <c r="H8309" s="4">
        <v>1</v>
      </c>
      <c r="I8309" s="17">
        <v>0.90910000000000002</v>
      </c>
      <c r="J8309" s="4">
        <v>4.3705148438141703E-2</v>
      </c>
    </row>
    <row r="8310" spans="1:10" ht="15" customHeight="1">
      <c r="A8310" s="15"/>
      <c r="B8310" s="2" t="s">
        <v>11849</v>
      </c>
      <c r="C8310" s="2" t="s">
        <v>21984</v>
      </c>
      <c r="D8310" s="19">
        <v>0</v>
      </c>
      <c r="F8310" s="16">
        <v>0.9738</v>
      </c>
      <c r="G8310" s="4">
        <v>0.99304999999999999</v>
      </c>
      <c r="H8310" s="4">
        <v>1</v>
      </c>
      <c r="I8310" s="17">
        <v>0.90910000000000002</v>
      </c>
      <c r="J8310" s="4">
        <v>4.3343973052778602E-2</v>
      </c>
    </row>
    <row r="8311" spans="1:10" ht="15" customHeight="1">
      <c r="A8311" s="15"/>
      <c r="B8311" s="2" t="s">
        <v>11850</v>
      </c>
      <c r="C8311" s="2" t="s">
        <v>21985</v>
      </c>
      <c r="D8311" s="19">
        <v>0</v>
      </c>
      <c r="F8311" s="16">
        <v>0.96719999999999995</v>
      </c>
      <c r="G8311" s="4">
        <v>0.97985</v>
      </c>
      <c r="H8311" s="4">
        <v>1</v>
      </c>
      <c r="I8311" s="17">
        <v>0.90910000000000002</v>
      </c>
      <c r="J8311" s="4">
        <v>4.2108193976944701E-2</v>
      </c>
    </row>
    <row r="8312" spans="1:10" ht="15" customHeight="1">
      <c r="A8312" s="15"/>
      <c r="B8312" s="2" t="s">
        <v>11851</v>
      </c>
      <c r="C8312" s="2" t="s">
        <v>21986</v>
      </c>
      <c r="D8312" s="19">
        <v>0</v>
      </c>
      <c r="F8312" s="16">
        <v>0.970783333333333</v>
      </c>
      <c r="G8312" s="4">
        <v>0.99350000000000005</v>
      </c>
      <c r="H8312" s="4">
        <v>1</v>
      </c>
      <c r="I8312" s="17">
        <v>0.90910000000000002</v>
      </c>
      <c r="J8312" s="4">
        <v>4.0842155509554903E-2</v>
      </c>
    </row>
    <row r="8313" spans="1:10" ht="15" customHeight="1">
      <c r="A8313" s="15"/>
      <c r="B8313" s="2" t="s">
        <v>11852</v>
      </c>
      <c r="C8313" s="2" t="s">
        <v>21987</v>
      </c>
      <c r="D8313" s="19">
        <v>1</v>
      </c>
      <c r="F8313" s="16">
        <v>0.86992499999999995</v>
      </c>
      <c r="G8313" s="4">
        <v>0.90649999999999997</v>
      </c>
      <c r="H8313" s="4">
        <v>1</v>
      </c>
      <c r="I8313" s="17">
        <v>0.66669999999999996</v>
      </c>
      <c r="J8313" s="4">
        <v>0.16163731778274501</v>
      </c>
    </row>
    <row r="8314" spans="1:10" ht="15" customHeight="1">
      <c r="A8314" s="15"/>
      <c r="B8314" s="2" t="s">
        <v>11852</v>
      </c>
      <c r="C8314" s="2" t="s">
        <v>21988</v>
      </c>
      <c r="D8314" s="19">
        <v>2</v>
      </c>
      <c r="F8314" s="16">
        <v>0.78657500000000002</v>
      </c>
      <c r="G8314" s="4">
        <v>0.90649999999999997</v>
      </c>
      <c r="H8314" s="4">
        <v>1</v>
      </c>
      <c r="I8314" s="17">
        <v>0.33329999999999999</v>
      </c>
      <c r="J8314" s="4">
        <v>0.31477874107590798</v>
      </c>
    </row>
    <row r="8315" spans="1:10" ht="15" customHeight="1">
      <c r="A8315" s="15"/>
      <c r="B8315" s="2" t="s">
        <v>11853</v>
      </c>
      <c r="C8315" s="2" t="s">
        <v>11853</v>
      </c>
      <c r="D8315" s="19">
        <v>0</v>
      </c>
      <c r="F8315" s="16">
        <v>1</v>
      </c>
      <c r="G8315" s="4">
        <v>1</v>
      </c>
      <c r="H8315" s="4">
        <v>1</v>
      </c>
      <c r="I8315" s="17">
        <v>1</v>
      </c>
      <c r="J8315" s="4">
        <v>0</v>
      </c>
    </row>
    <row r="8316" spans="1:10" ht="15" customHeight="1">
      <c r="A8316" s="15"/>
      <c r="B8316" s="2" t="s">
        <v>11854</v>
      </c>
      <c r="C8316" s="2" t="s">
        <v>21989</v>
      </c>
      <c r="D8316" s="19">
        <v>0</v>
      </c>
      <c r="F8316" s="16">
        <v>0.92510000000000003</v>
      </c>
      <c r="G8316" s="4">
        <v>0.94369999999999998</v>
      </c>
      <c r="H8316" s="4">
        <v>1</v>
      </c>
      <c r="I8316" s="17">
        <v>0.81299999999999994</v>
      </c>
      <c r="J8316" s="4">
        <v>7.9630856665826102E-2</v>
      </c>
    </row>
    <row r="8317" spans="1:10" ht="15" customHeight="1">
      <c r="A8317" s="15"/>
      <c r="B8317" s="2" t="s">
        <v>11855</v>
      </c>
      <c r="C8317" s="2" t="s">
        <v>21990</v>
      </c>
      <c r="D8317" s="19">
        <v>0</v>
      </c>
      <c r="F8317" s="16">
        <v>0.91664999999999996</v>
      </c>
      <c r="G8317" s="4">
        <v>0.91664999999999996</v>
      </c>
      <c r="H8317" s="4">
        <v>1</v>
      </c>
      <c r="I8317" s="17">
        <v>0.83330000000000004</v>
      </c>
      <c r="J8317" s="4">
        <v>0.117874700423797</v>
      </c>
    </row>
    <row r="8318" spans="1:10" ht="15" customHeight="1">
      <c r="A8318" s="15"/>
      <c r="B8318" s="2" t="s">
        <v>11856</v>
      </c>
      <c r="C8318" s="2" t="s">
        <v>21991</v>
      </c>
      <c r="D8318" s="19">
        <v>1</v>
      </c>
      <c r="F8318" s="16">
        <v>0.60160000000000002</v>
      </c>
      <c r="G8318" s="4">
        <v>0.61034999999999995</v>
      </c>
      <c r="H8318" s="4">
        <v>1</v>
      </c>
      <c r="I8318" s="17">
        <v>0.1857</v>
      </c>
      <c r="J8318" s="4">
        <v>0.409479140697871</v>
      </c>
    </row>
    <row r="8319" spans="1:10" ht="15" customHeight="1">
      <c r="A8319" s="15"/>
      <c r="B8319" s="2" t="s">
        <v>11856</v>
      </c>
      <c r="C8319" s="2" t="s">
        <v>21992</v>
      </c>
      <c r="D8319" s="19">
        <v>2</v>
      </c>
      <c r="F8319" s="16">
        <v>0.68374999999999997</v>
      </c>
      <c r="G8319" s="4">
        <v>0.70860000000000001</v>
      </c>
      <c r="H8319" s="4">
        <v>1</v>
      </c>
      <c r="I8319" s="17">
        <v>0.31780000000000003</v>
      </c>
      <c r="J8319" s="4">
        <v>0.32180402421349602</v>
      </c>
    </row>
    <row r="8320" spans="1:10" ht="15" customHeight="1">
      <c r="A8320" s="15"/>
      <c r="B8320" s="2" t="s">
        <v>11857</v>
      </c>
      <c r="C8320" s="2" t="s">
        <v>21993</v>
      </c>
      <c r="D8320" s="19">
        <v>0</v>
      </c>
      <c r="F8320" s="16">
        <v>1</v>
      </c>
      <c r="G8320" s="4">
        <v>1</v>
      </c>
      <c r="H8320" s="4">
        <v>1</v>
      </c>
      <c r="I8320" s="17">
        <v>1</v>
      </c>
      <c r="J8320" s="4">
        <v>0</v>
      </c>
    </row>
    <row r="8321" spans="1:10" ht="15" customHeight="1">
      <c r="A8321" s="15"/>
      <c r="B8321" s="2" t="s">
        <v>11858</v>
      </c>
      <c r="C8321" s="2" t="s">
        <v>21994</v>
      </c>
      <c r="D8321" s="19">
        <v>0</v>
      </c>
      <c r="F8321" s="16">
        <v>0.63296666666666701</v>
      </c>
      <c r="G8321" s="4">
        <v>0.66610000000000003</v>
      </c>
      <c r="H8321" s="4">
        <v>1</v>
      </c>
      <c r="I8321" s="17">
        <v>0.15809999999999999</v>
      </c>
      <c r="J8321" s="4">
        <v>0.37447152984795301</v>
      </c>
    </row>
    <row r="8322" spans="1:10" ht="15" customHeight="1">
      <c r="A8322" s="15"/>
      <c r="B8322" s="2" t="s">
        <v>21995</v>
      </c>
      <c r="C8322" s="2" t="s">
        <v>21996</v>
      </c>
      <c r="D8322" s="19">
        <v>0</v>
      </c>
      <c r="F8322" s="16">
        <v>0.62856666666666705</v>
      </c>
      <c r="G8322" s="4">
        <v>0.66610000000000003</v>
      </c>
      <c r="H8322" s="4">
        <v>1</v>
      </c>
      <c r="I8322" s="17">
        <v>0.15809999999999999</v>
      </c>
      <c r="J8322" s="4">
        <v>0.36956458524413099</v>
      </c>
    </row>
    <row r="8323" spans="1:10" ht="15" customHeight="1">
      <c r="A8323" s="15"/>
      <c r="B8323" s="2" t="s">
        <v>21997</v>
      </c>
      <c r="C8323" s="2" t="s">
        <v>21998</v>
      </c>
      <c r="D8323" s="19">
        <v>1</v>
      </c>
      <c r="F8323" s="16">
        <v>0.64707499999999996</v>
      </c>
      <c r="G8323" s="4">
        <v>0.63524999999999998</v>
      </c>
      <c r="H8323" s="4">
        <v>1</v>
      </c>
      <c r="I8323" s="17">
        <v>0.31780000000000003</v>
      </c>
      <c r="J8323" s="4">
        <v>0.354274275809012</v>
      </c>
    </row>
    <row r="8324" spans="1:10" ht="15" customHeight="1">
      <c r="A8324" s="15"/>
      <c r="B8324" s="2" t="s">
        <v>21997</v>
      </c>
      <c r="C8324" s="2" t="s">
        <v>21999</v>
      </c>
      <c r="D8324" s="19">
        <v>2</v>
      </c>
      <c r="F8324" s="16">
        <v>0.69977500000000004</v>
      </c>
      <c r="G8324" s="4">
        <v>0.74065000000000003</v>
      </c>
      <c r="H8324" s="4">
        <v>1</v>
      </c>
      <c r="I8324" s="17">
        <v>0.31780000000000003</v>
      </c>
      <c r="J8324" s="4">
        <v>0.31199979033112601</v>
      </c>
    </row>
    <row r="8325" spans="1:10" ht="15" customHeight="1">
      <c r="A8325" s="15"/>
      <c r="B8325" s="2" t="s">
        <v>11859</v>
      </c>
      <c r="C8325" s="2" t="s">
        <v>22000</v>
      </c>
      <c r="D8325" s="19">
        <v>0</v>
      </c>
      <c r="F8325" s="16">
        <v>0.80517499999999997</v>
      </c>
      <c r="G8325" s="4">
        <v>0.95145000000000002</v>
      </c>
      <c r="H8325" s="4">
        <v>1</v>
      </c>
      <c r="I8325" s="17">
        <v>0.31780000000000003</v>
      </c>
      <c r="J8325" s="4">
        <v>0.32812504095237799</v>
      </c>
    </row>
    <row r="8326" spans="1:10" ht="15" customHeight="1">
      <c r="A8326" s="15"/>
      <c r="B8326" s="2" t="s">
        <v>11860</v>
      </c>
      <c r="C8326" s="2" t="s">
        <v>22001</v>
      </c>
      <c r="D8326" s="19">
        <v>0</v>
      </c>
      <c r="F8326" s="16">
        <v>0.80852500000000005</v>
      </c>
      <c r="G8326" s="4">
        <v>0.95814999999999995</v>
      </c>
      <c r="H8326" s="4">
        <v>1</v>
      </c>
      <c r="I8326" s="17">
        <v>0.31780000000000003</v>
      </c>
      <c r="J8326" s="4">
        <v>0.32952077703841398</v>
      </c>
    </row>
    <row r="8327" spans="1:10" ht="15" customHeight="1">
      <c r="A8327" s="15"/>
      <c r="B8327" s="2" t="s">
        <v>11861</v>
      </c>
      <c r="C8327" s="2" t="s">
        <v>22002</v>
      </c>
      <c r="D8327" s="19">
        <v>0</v>
      </c>
      <c r="F8327" s="16">
        <v>0.63288333333333302</v>
      </c>
      <c r="G8327" s="4">
        <v>0.65710000000000002</v>
      </c>
      <c r="H8327" s="4">
        <v>1</v>
      </c>
      <c r="I8327" s="17">
        <v>0.21010000000000001</v>
      </c>
      <c r="J8327" s="4">
        <v>0.40230161032074802</v>
      </c>
    </row>
    <row r="8328" spans="1:10" ht="15" customHeight="1">
      <c r="A8328" s="15"/>
      <c r="B8328" s="2" t="s">
        <v>22003</v>
      </c>
      <c r="C8328" s="2" t="s">
        <v>22004</v>
      </c>
      <c r="D8328" s="19">
        <v>0</v>
      </c>
      <c r="F8328" s="16">
        <v>0.80312499999999998</v>
      </c>
      <c r="G8328" s="4">
        <v>0.94735000000000003</v>
      </c>
      <c r="H8328" s="4">
        <v>1</v>
      </c>
      <c r="I8328" s="17">
        <v>0.31780000000000003</v>
      </c>
      <c r="J8328" s="4">
        <v>0.32733564196402398</v>
      </c>
    </row>
    <row r="8329" spans="1:10" ht="15" customHeight="1">
      <c r="A8329" s="15"/>
      <c r="B8329" s="2" t="s">
        <v>22005</v>
      </c>
      <c r="C8329" s="2" t="s">
        <v>22006</v>
      </c>
      <c r="D8329" s="19">
        <v>0</v>
      </c>
      <c r="F8329" s="16">
        <v>0.82352499999999995</v>
      </c>
      <c r="G8329" s="4">
        <v>1</v>
      </c>
      <c r="H8329" s="4">
        <v>1</v>
      </c>
      <c r="I8329" s="17">
        <v>0.29409999999999997</v>
      </c>
      <c r="J8329" s="4">
        <v>0.35294999999999999</v>
      </c>
    </row>
    <row r="8330" spans="1:10" ht="15" customHeight="1">
      <c r="A8330" s="15"/>
      <c r="B8330" s="2" t="s">
        <v>11862</v>
      </c>
      <c r="C8330" s="2" t="s">
        <v>21993</v>
      </c>
      <c r="D8330" s="19">
        <v>0</v>
      </c>
      <c r="F8330" s="16">
        <v>0.90910000000000002</v>
      </c>
      <c r="G8330" s="4">
        <v>0.90910000000000002</v>
      </c>
      <c r="H8330" s="4">
        <v>1</v>
      </c>
      <c r="I8330" s="17">
        <v>0.81820000000000004</v>
      </c>
      <c r="J8330" s="4">
        <v>0.12855201281971401</v>
      </c>
    </row>
    <row r="8331" spans="1:10" ht="15" customHeight="1">
      <c r="A8331" s="15"/>
      <c r="B8331" s="2" t="s">
        <v>11863</v>
      </c>
      <c r="C8331" s="2" t="s">
        <v>11864</v>
      </c>
      <c r="D8331" s="19">
        <v>0</v>
      </c>
      <c r="F8331" s="16">
        <v>0.73182499999999995</v>
      </c>
      <c r="G8331" s="4">
        <v>0.94269999999999998</v>
      </c>
      <c r="H8331" s="4">
        <v>1</v>
      </c>
      <c r="I8331" s="17">
        <v>4.19E-2</v>
      </c>
      <c r="J8331" s="4">
        <v>0.46077592077566998</v>
      </c>
    </row>
    <row r="8332" spans="1:10" ht="15" customHeight="1">
      <c r="A8332" s="15"/>
      <c r="B8332" s="2" t="s">
        <v>11864</v>
      </c>
      <c r="C8332" s="2" t="s">
        <v>22007</v>
      </c>
      <c r="D8332" s="19">
        <v>0</v>
      </c>
      <c r="F8332" s="16">
        <v>0.9375</v>
      </c>
      <c r="G8332" s="4">
        <v>0.9375</v>
      </c>
      <c r="H8332" s="4">
        <v>1</v>
      </c>
      <c r="I8332" s="17">
        <v>0.875</v>
      </c>
      <c r="J8332" s="4">
        <v>8.8388347648318405E-2</v>
      </c>
    </row>
    <row r="8333" spans="1:10" ht="15" customHeight="1">
      <c r="A8333" s="15"/>
      <c r="B8333" s="2" t="s">
        <v>11865</v>
      </c>
      <c r="C8333" s="2" t="s">
        <v>22008</v>
      </c>
      <c r="D8333" s="19">
        <v>0</v>
      </c>
      <c r="F8333" s="16">
        <v>0.67101999999999995</v>
      </c>
      <c r="G8333" s="4">
        <v>1</v>
      </c>
      <c r="H8333" s="4">
        <v>1</v>
      </c>
      <c r="I8333" s="17">
        <v>5.5100000000000003E-2</v>
      </c>
      <c r="J8333" s="4">
        <v>0.45872017832225298</v>
      </c>
    </row>
    <row r="8334" spans="1:10" ht="15" customHeight="1">
      <c r="A8334" s="15"/>
      <c r="B8334" s="2" t="s">
        <v>11866</v>
      </c>
      <c r="C8334" s="2" t="s">
        <v>22009</v>
      </c>
      <c r="D8334" s="19">
        <v>0</v>
      </c>
      <c r="F8334" s="16">
        <v>0.79049999999999998</v>
      </c>
      <c r="G8334" s="4">
        <v>0.92210000000000003</v>
      </c>
      <c r="H8334" s="4">
        <v>1</v>
      </c>
      <c r="I8334" s="17">
        <v>0.31780000000000003</v>
      </c>
      <c r="J8334" s="4">
        <v>0.31805354895048699</v>
      </c>
    </row>
    <row r="8335" spans="1:10" ht="15" customHeight="1">
      <c r="A8335" s="15"/>
      <c r="B8335" s="2" t="s">
        <v>11867</v>
      </c>
      <c r="C8335" s="2" t="s">
        <v>22010</v>
      </c>
      <c r="D8335" s="19">
        <v>0</v>
      </c>
      <c r="F8335" s="16">
        <v>0.69691666666666696</v>
      </c>
      <c r="G8335" s="4">
        <v>0.89775000000000005</v>
      </c>
      <c r="H8335" s="4">
        <v>1</v>
      </c>
      <c r="I8335" s="17">
        <v>4.19E-2</v>
      </c>
      <c r="J8335" s="4">
        <v>0.409590924785531</v>
      </c>
    </row>
    <row r="8336" spans="1:10" ht="15" customHeight="1">
      <c r="A8336" s="15"/>
      <c r="B8336" s="2" t="s">
        <v>11868</v>
      </c>
      <c r="C8336" s="2" t="s">
        <v>22011</v>
      </c>
      <c r="D8336" s="19">
        <v>0</v>
      </c>
      <c r="F8336" s="16">
        <v>0.78917499999999996</v>
      </c>
      <c r="G8336" s="4">
        <v>0.97624999999999995</v>
      </c>
      <c r="H8336" s="4">
        <v>1</v>
      </c>
      <c r="I8336" s="17">
        <v>0.20419999999999999</v>
      </c>
      <c r="J8336" s="4">
        <v>0.39062563813281198</v>
      </c>
    </row>
    <row r="8337" spans="1:10" ht="15" customHeight="1">
      <c r="A8337" s="15"/>
      <c r="B8337" s="2" t="s">
        <v>11869</v>
      </c>
      <c r="C8337" s="2" t="s">
        <v>22012</v>
      </c>
      <c r="D8337" s="19">
        <v>0</v>
      </c>
      <c r="F8337" s="16">
        <v>0.50007500000000005</v>
      </c>
      <c r="G8337" s="4">
        <v>0.47260000000000002</v>
      </c>
      <c r="H8337" s="4">
        <v>1</v>
      </c>
      <c r="I8337" s="17">
        <v>5.5100000000000003E-2</v>
      </c>
      <c r="J8337" s="4">
        <v>0.41191383706628099</v>
      </c>
    </row>
    <row r="8338" spans="1:10" ht="15" customHeight="1">
      <c r="A8338" s="15"/>
      <c r="B8338" s="2" t="s">
        <v>11870</v>
      </c>
      <c r="C8338" s="2" t="s">
        <v>22013</v>
      </c>
      <c r="D8338" s="19">
        <v>0</v>
      </c>
      <c r="F8338" s="16">
        <v>0.9355</v>
      </c>
      <c r="G8338" s="4">
        <v>0.9355</v>
      </c>
      <c r="H8338" s="4">
        <v>1</v>
      </c>
      <c r="I8338" s="17">
        <v>0.871</v>
      </c>
      <c r="J8338" s="4">
        <v>9.1216774773064599E-2</v>
      </c>
    </row>
    <row r="8339" spans="1:10" ht="15" customHeight="1">
      <c r="A8339" s="15"/>
      <c r="B8339" s="2" t="s">
        <v>11871</v>
      </c>
      <c r="C8339" s="2" t="s">
        <v>22014</v>
      </c>
      <c r="D8339" s="19">
        <v>0</v>
      </c>
      <c r="F8339" s="16">
        <v>0.875</v>
      </c>
      <c r="G8339" s="4">
        <v>0.875</v>
      </c>
      <c r="H8339" s="4">
        <v>1</v>
      </c>
      <c r="I8339" s="17">
        <v>0.75</v>
      </c>
      <c r="J8339" s="4">
        <v>0.176776695296637</v>
      </c>
    </row>
    <row r="8340" spans="1:10" ht="15" customHeight="1">
      <c r="A8340" s="15"/>
      <c r="B8340" s="2" t="s">
        <v>11872</v>
      </c>
      <c r="C8340" s="2" t="s">
        <v>22015</v>
      </c>
      <c r="D8340" s="19">
        <v>0</v>
      </c>
      <c r="F8340" s="16">
        <v>0.86955000000000005</v>
      </c>
      <c r="G8340" s="4">
        <v>0.86955000000000005</v>
      </c>
      <c r="H8340" s="4">
        <v>1</v>
      </c>
      <c r="I8340" s="17">
        <v>0.73909999999999998</v>
      </c>
      <c r="J8340" s="4">
        <v>0.18448415921156999</v>
      </c>
    </row>
    <row r="8341" spans="1:10" ht="15" customHeight="1">
      <c r="A8341" s="15"/>
      <c r="B8341" s="2" t="s">
        <v>11873</v>
      </c>
      <c r="C8341" s="2" t="s">
        <v>22016</v>
      </c>
      <c r="D8341" s="19">
        <v>0</v>
      </c>
      <c r="F8341" s="16">
        <v>0.92854999999999999</v>
      </c>
      <c r="G8341" s="4">
        <v>0.92854999999999999</v>
      </c>
      <c r="H8341" s="4">
        <v>1</v>
      </c>
      <c r="I8341" s="17">
        <v>0.85709999999999997</v>
      </c>
      <c r="J8341" s="4">
        <v>0.101045559031558</v>
      </c>
    </row>
    <row r="8342" spans="1:10" ht="15" customHeight="1">
      <c r="A8342" s="15"/>
      <c r="B8342" s="2" t="s">
        <v>11874</v>
      </c>
      <c r="C8342" s="2" t="s">
        <v>22017</v>
      </c>
      <c r="D8342" s="19">
        <v>0</v>
      </c>
      <c r="F8342" s="16">
        <v>0.69243333333333301</v>
      </c>
      <c r="G8342" s="4">
        <v>0.72355000000000003</v>
      </c>
      <c r="H8342" s="4">
        <v>1</v>
      </c>
      <c r="I8342" s="17">
        <v>0.34410000000000002</v>
      </c>
      <c r="J8342" s="4">
        <v>0.31564308746853098</v>
      </c>
    </row>
    <row r="8343" spans="1:10" ht="15" customHeight="1">
      <c r="A8343" s="15"/>
      <c r="B8343" s="2" t="s">
        <v>22018</v>
      </c>
      <c r="C8343" s="2" t="s">
        <v>22019</v>
      </c>
      <c r="D8343" s="19">
        <v>1</v>
      </c>
      <c r="F8343" s="16">
        <v>0.75</v>
      </c>
      <c r="G8343" s="4">
        <v>0.75</v>
      </c>
      <c r="H8343" s="4">
        <v>1</v>
      </c>
      <c r="I8343" s="17">
        <v>0.5</v>
      </c>
      <c r="J8343" s="4">
        <v>0.35355339059327401</v>
      </c>
    </row>
    <row r="8344" spans="1:10" ht="15" customHeight="1">
      <c r="A8344" s="15"/>
      <c r="B8344" s="2" t="s">
        <v>22018</v>
      </c>
      <c r="C8344" s="2" t="s">
        <v>22020</v>
      </c>
      <c r="D8344" s="19">
        <v>2</v>
      </c>
      <c r="F8344" s="16">
        <v>0.75</v>
      </c>
      <c r="G8344" s="4">
        <v>0.75</v>
      </c>
      <c r="H8344" s="4">
        <v>1</v>
      </c>
      <c r="I8344" s="17">
        <v>0.5</v>
      </c>
      <c r="J8344" s="4">
        <v>0.35355339059327401</v>
      </c>
    </row>
    <row r="8345" spans="1:10" ht="15" customHeight="1">
      <c r="A8345" s="15"/>
      <c r="B8345" s="2" t="s">
        <v>11875</v>
      </c>
      <c r="C8345" s="2" t="s">
        <v>22021</v>
      </c>
      <c r="D8345" s="19">
        <v>0</v>
      </c>
      <c r="F8345" s="16">
        <v>0.99097500000000005</v>
      </c>
      <c r="G8345" s="4">
        <v>1</v>
      </c>
      <c r="H8345" s="4">
        <v>1</v>
      </c>
      <c r="I8345" s="17">
        <v>0.96389999999999998</v>
      </c>
      <c r="J8345" s="4">
        <v>1.805E-2</v>
      </c>
    </row>
    <row r="8346" spans="1:10" ht="15" customHeight="1">
      <c r="A8346" s="15"/>
      <c r="B8346" s="2" t="s">
        <v>11876</v>
      </c>
      <c r="C8346" s="2" t="s">
        <v>22022</v>
      </c>
      <c r="D8346" s="19">
        <v>0</v>
      </c>
      <c r="F8346" s="16">
        <v>0.74327500000000002</v>
      </c>
      <c r="G8346" s="4">
        <v>0.88444999999999996</v>
      </c>
      <c r="H8346" s="4">
        <v>1</v>
      </c>
      <c r="I8346" s="17">
        <v>0.20419999999999999</v>
      </c>
      <c r="J8346" s="4">
        <v>0.366878793563578</v>
      </c>
    </row>
    <row r="8347" spans="1:10" ht="15" customHeight="1">
      <c r="A8347" s="15"/>
      <c r="B8347" s="2" t="s">
        <v>11877</v>
      </c>
      <c r="C8347" s="2" t="s">
        <v>22023</v>
      </c>
      <c r="D8347" s="19">
        <v>0</v>
      </c>
      <c r="F8347" s="16">
        <v>0.55354999999999999</v>
      </c>
      <c r="G8347" s="4">
        <v>0.60209999999999997</v>
      </c>
      <c r="H8347" s="4">
        <v>1</v>
      </c>
      <c r="I8347" s="17">
        <v>0.01</v>
      </c>
      <c r="J8347" s="4">
        <v>0.52157684956293804</v>
      </c>
    </row>
    <row r="8348" spans="1:10" ht="15" customHeight="1">
      <c r="A8348" s="15"/>
      <c r="B8348" s="2" t="s">
        <v>11878</v>
      </c>
      <c r="C8348" s="2" t="s">
        <v>22024</v>
      </c>
      <c r="D8348" s="19">
        <v>1</v>
      </c>
      <c r="F8348" s="16">
        <v>0.42854999999999999</v>
      </c>
      <c r="G8348" s="4">
        <v>0.35210000000000002</v>
      </c>
      <c r="H8348" s="4">
        <v>1</v>
      </c>
      <c r="I8348" s="17">
        <v>0.01</v>
      </c>
      <c r="J8348" s="4">
        <v>0.43095909705369201</v>
      </c>
    </row>
    <row r="8349" spans="1:10" ht="15" customHeight="1">
      <c r="A8349" s="15"/>
      <c r="B8349" s="2" t="s">
        <v>11878</v>
      </c>
      <c r="C8349" s="2" t="s">
        <v>22025</v>
      </c>
      <c r="D8349" s="19">
        <v>2</v>
      </c>
      <c r="F8349" s="16">
        <v>0.42854999999999999</v>
      </c>
      <c r="G8349" s="4">
        <v>0.35210000000000002</v>
      </c>
      <c r="H8349" s="4">
        <v>1</v>
      </c>
      <c r="I8349" s="17">
        <v>0.01</v>
      </c>
      <c r="J8349" s="4">
        <v>0.43095909705369201</v>
      </c>
    </row>
    <row r="8350" spans="1:10" ht="15" customHeight="1">
      <c r="A8350" s="15"/>
      <c r="B8350" s="2" t="s">
        <v>11879</v>
      </c>
      <c r="C8350" s="2" t="s">
        <v>22026</v>
      </c>
      <c r="D8350" s="19">
        <v>0</v>
      </c>
      <c r="F8350" s="16">
        <v>0.66424000000000005</v>
      </c>
      <c r="G8350" s="4">
        <v>0.93489999999999995</v>
      </c>
      <c r="H8350" s="4">
        <v>1</v>
      </c>
      <c r="I8350" s="17">
        <v>0.13300000000000001</v>
      </c>
      <c r="J8350" s="4">
        <v>0.40675859302539602</v>
      </c>
    </row>
    <row r="8351" spans="1:10" ht="15" customHeight="1">
      <c r="A8351" s="15"/>
      <c r="B8351" s="2" t="s">
        <v>22027</v>
      </c>
      <c r="C8351" s="2" t="s">
        <v>22028</v>
      </c>
      <c r="D8351" s="19">
        <v>0</v>
      </c>
      <c r="F8351" s="16">
        <v>0.64795000000000003</v>
      </c>
      <c r="G8351" s="4">
        <v>0.75929999999999997</v>
      </c>
      <c r="H8351" s="4">
        <v>1</v>
      </c>
      <c r="I8351" s="17">
        <v>2.5000000000000001E-2</v>
      </c>
      <c r="J8351" s="4">
        <v>0.41687901242446801</v>
      </c>
    </row>
    <row r="8352" spans="1:10" ht="15" customHeight="1">
      <c r="A8352" s="15"/>
      <c r="B8352" s="2" t="s">
        <v>11880</v>
      </c>
      <c r="C8352" s="2" t="s">
        <v>22029</v>
      </c>
      <c r="D8352" s="19">
        <v>0</v>
      </c>
      <c r="F8352" s="16">
        <v>0.81430000000000002</v>
      </c>
      <c r="G8352" s="4">
        <v>0.96970000000000001</v>
      </c>
      <c r="H8352" s="4">
        <v>1</v>
      </c>
      <c r="I8352" s="17">
        <v>0.31780000000000003</v>
      </c>
      <c r="J8352" s="4">
        <v>0.33223046217949398</v>
      </c>
    </row>
    <row r="8353" spans="1:10" ht="15" customHeight="1">
      <c r="A8353" s="15"/>
      <c r="B8353" s="2" t="s">
        <v>11881</v>
      </c>
      <c r="C8353" s="2" t="s">
        <v>22030</v>
      </c>
      <c r="D8353" s="19">
        <v>0</v>
      </c>
      <c r="F8353" s="16">
        <v>0.64372499999999999</v>
      </c>
      <c r="G8353" s="4">
        <v>0.67205000000000004</v>
      </c>
      <c r="H8353" s="4">
        <v>1</v>
      </c>
      <c r="I8353" s="17">
        <v>0.23080000000000001</v>
      </c>
      <c r="J8353" s="4">
        <v>0.41398307030602099</v>
      </c>
    </row>
    <row r="8354" spans="1:10" ht="15" customHeight="1">
      <c r="A8354" s="15"/>
      <c r="B8354" s="2" t="s">
        <v>11882</v>
      </c>
      <c r="C8354" s="2" t="s">
        <v>22031</v>
      </c>
      <c r="D8354" s="19">
        <v>0</v>
      </c>
      <c r="F8354" s="16">
        <v>0.78012499999999996</v>
      </c>
      <c r="G8354" s="4">
        <v>0.95814999999999995</v>
      </c>
      <c r="H8354" s="4">
        <v>1</v>
      </c>
      <c r="I8354" s="17">
        <v>0.20419999999999999</v>
      </c>
      <c r="J8354" s="4">
        <v>0.38597204885846298</v>
      </c>
    </row>
    <row r="8355" spans="1:10" ht="15" customHeight="1">
      <c r="A8355" s="15"/>
      <c r="B8355" s="2" t="s">
        <v>22032</v>
      </c>
      <c r="C8355" s="2" t="s">
        <v>22033</v>
      </c>
      <c r="D8355" s="19">
        <v>0</v>
      </c>
      <c r="F8355" s="16">
        <v>0.83037499999999997</v>
      </c>
      <c r="G8355" s="4">
        <v>0.88800000000000001</v>
      </c>
      <c r="H8355" s="4">
        <v>1</v>
      </c>
      <c r="I8355" s="17">
        <v>0.54549999999999998</v>
      </c>
      <c r="J8355" s="4">
        <v>0.20403283028310301</v>
      </c>
    </row>
    <row r="8356" spans="1:10" ht="15" customHeight="1">
      <c r="A8356" s="15"/>
      <c r="B8356" s="2" t="s">
        <v>11883</v>
      </c>
      <c r="C8356" s="2" t="s">
        <v>22034</v>
      </c>
      <c r="D8356" s="19">
        <v>0</v>
      </c>
      <c r="F8356" s="16">
        <v>0.80862500000000004</v>
      </c>
      <c r="G8356" s="4">
        <v>0.95835000000000004</v>
      </c>
      <c r="H8356" s="4">
        <v>1</v>
      </c>
      <c r="I8356" s="17">
        <v>0.31780000000000003</v>
      </c>
      <c r="J8356" s="4">
        <v>0.32956444362218401</v>
      </c>
    </row>
    <row r="8357" spans="1:10" ht="15" customHeight="1">
      <c r="A8357" s="15"/>
      <c r="B8357" s="2" t="s">
        <v>11884</v>
      </c>
      <c r="C8357" s="2" t="s">
        <v>22035</v>
      </c>
      <c r="D8357" s="19">
        <v>0</v>
      </c>
      <c r="F8357" s="16">
        <v>0.82945000000000002</v>
      </c>
      <c r="G8357" s="4">
        <v>1</v>
      </c>
      <c r="H8357" s="4">
        <v>1</v>
      </c>
      <c r="I8357" s="17">
        <v>0.31780000000000003</v>
      </c>
      <c r="J8357" s="4">
        <v>0.34110000000000001</v>
      </c>
    </row>
    <row r="8358" spans="1:10" ht="15" customHeight="1">
      <c r="A8358" s="15"/>
      <c r="B8358" s="2" t="s">
        <v>22036</v>
      </c>
      <c r="C8358" s="2" t="s">
        <v>22037</v>
      </c>
      <c r="D8358" s="19">
        <v>0</v>
      </c>
      <c r="F8358" s="16">
        <v>0.81757500000000005</v>
      </c>
      <c r="G8358" s="4">
        <v>0.97624999999999995</v>
      </c>
      <c r="H8358" s="4">
        <v>1</v>
      </c>
      <c r="I8358" s="17">
        <v>0.31780000000000003</v>
      </c>
      <c r="J8358" s="4">
        <v>0.333934907579306</v>
      </c>
    </row>
    <row r="8359" spans="1:10" ht="15" customHeight="1">
      <c r="A8359" s="15"/>
      <c r="B8359" s="2" t="s">
        <v>11885</v>
      </c>
      <c r="C8359" s="2" t="s">
        <v>21895</v>
      </c>
      <c r="D8359" s="19">
        <v>0</v>
      </c>
      <c r="F8359" s="16">
        <v>1</v>
      </c>
      <c r="G8359" s="4">
        <v>1</v>
      </c>
      <c r="H8359" s="4">
        <v>1</v>
      </c>
      <c r="I8359" s="17">
        <v>1</v>
      </c>
      <c r="J8359" s="4">
        <v>0</v>
      </c>
    </row>
    <row r="8360" spans="1:10" ht="15" customHeight="1">
      <c r="A8360" s="15"/>
      <c r="B8360" s="2" t="s">
        <v>22038</v>
      </c>
      <c r="C8360" s="2" t="s">
        <v>22039</v>
      </c>
      <c r="D8360" s="19">
        <v>0</v>
      </c>
      <c r="F8360" s="16">
        <v>0.88300000000000001</v>
      </c>
      <c r="G8360" s="4">
        <v>0.9355</v>
      </c>
      <c r="H8360" s="4">
        <v>1</v>
      </c>
      <c r="I8360" s="17">
        <v>0.66100000000000003</v>
      </c>
      <c r="J8360" s="4">
        <v>0.16000624987793399</v>
      </c>
    </row>
    <row r="8361" spans="1:10" ht="15" customHeight="1">
      <c r="A8361" s="15"/>
      <c r="B8361" s="2" t="s">
        <v>11886</v>
      </c>
      <c r="C8361" s="2" t="s">
        <v>22040</v>
      </c>
      <c r="D8361" s="19">
        <v>0</v>
      </c>
      <c r="F8361" s="16">
        <v>1</v>
      </c>
      <c r="G8361" s="4">
        <v>1</v>
      </c>
      <c r="H8361" s="4">
        <v>1</v>
      </c>
      <c r="I8361" s="17">
        <v>1</v>
      </c>
      <c r="J8361" s="4">
        <v>0</v>
      </c>
    </row>
    <row r="8362" spans="1:10" ht="15" customHeight="1">
      <c r="A8362" s="15"/>
      <c r="B8362" s="2" t="s">
        <v>11887</v>
      </c>
      <c r="C8362" s="2" t="s">
        <v>22041</v>
      </c>
      <c r="D8362" s="19">
        <v>0</v>
      </c>
      <c r="F8362" s="16">
        <v>0.8125</v>
      </c>
      <c r="G8362" s="4">
        <v>0.8125</v>
      </c>
      <c r="H8362" s="4">
        <v>1</v>
      </c>
      <c r="I8362" s="17">
        <v>0.625</v>
      </c>
      <c r="J8362" s="4">
        <v>0.26516504294495502</v>
      </c>
    </row>
    <row r="8363" spans="1:10" ht="15" customHeight="1">
      <c r="A8363" s="15"/>
      <c r="B8363" s="2" t="s">
        <v>11888</v>
      </c>
      <c r="C8363" s="2" t="s">
        <v>22042</v>
      </c>
      <c r="D8363" s="19">
        <v>0</v>
      </c>
      <c r="F8363" s="16">
        <v>0.94735000000000003</v>
      </c>
      <c r="G8363" s="4">
        <v>0.94735000000000003</v>
      </c>
      <c r="H8363" s="4">
        <v>1</v>
      </c>
      <c r="I8363" s="17">
        <v>0.89470000000000005</v>
      </c>
      <c r="J8363" s="4">
        <v>7.4458344058943401E-2</v>
      </c>
    </row>
    <row r="8364" spans="1:10" ht="15" customHeight="1">
      <c r="A8364" s="15"/>
      <c r="B8364" s="2" t="s">
        <v>11889</v>
      </c>
      <c r="C8364" s="2" t="s">
        <v>22043</v>
      </c>
      <c r="D8364" s="19">
        <v>0</v>
      </c>
      <c r="F8364" s="16">
        <v>0.81767500000000004</v>
      </c>
      <c r="G8364" s="4">
        <v>0.88534999999999997</v>
      </c>
      <c r="H8364" s="4">
        <v>1</v>
      </c>
      <c r="I8364" s="17">
        <v>0.5</v>
      </c>
      <c r="J8364" s="4">
        <v>0.23777360906262601</v>
      </c>
    </row>
    <row r="8365" spans="1:10" ht="15" customHeight="1">
      <c r="A8365" s="15"/>
      <c r="B8365" s="2" t="s">
        <v>11890</v>
      </c>
      <c r="C8365" s="2" t="s">
        <v>22044</v>
      </c>
      <c r="D8365" s="19">
        <v>0</v>
      </c>
      <c r="F8365" s="16">
        <v>0.98275000000000001</v>
      </c>
      <c r="G8365" s="4">
        <v>0.98275000000000001</v>
      </c>
      <c r="H8365" s="4">
        <v>1</v>
      </c>
      <c r="I8365" s="17">
        <v>0.96550000000000002</v>
      </c>
      <c r="J8365" s="4">
        <v>2.43951839509359E-2</v>
      </c>
    </row>
    <row r="8366" spans="1:10" ht="15" customHeight="1">
      <c r="A8366" s="15"/>
      <c r="B8366" s="2" t="s">
        <v>11891</v>
      </c>
      <c r="C8366" s="2" t="s">
        <v>22045</v>
      </c>
      <c r="D8366" s="19">
        <v>0</v>
      </c>
      <c r="F8366" s="16">
        <v>1</v>
      </c>
      <c r="G8366" s="4">
        <v>1</v>
      </c>
      <c r="H8366" s="4">
        <v>1</v>
      </c>
      <c r="I8366" s="17">
        <v>1</v>
      </c>
      <c r="J8366" s="4">
        <v>0</v>
      </c>
    </row>
    <row r="8367" spans="1:10" ht="15" customHeight="1">
      <c r="A8367" s="15"/>
      <c r="B8367" s="2" t="s">
        <v>11892</v>
      </c>
      <c r="C8367" s="2" t="s">
        <v>22046</v>
      </c>
      <c r="D8367" s="19">
        <v>0</v>
      </c>
      <c r="F8367" s="16">
        <v>0.94137499999999996</v>
      </c>
      <c r="G8367" s="4">
        <v>0.98275000000000001</v>
      </c>
      <c r="H8367" s="4">
        <v>1</v>
      </c>
      <c r="I8367" s="17">
        <v>0.8</v>
      </c>
      <c r="J8367" s="4">
        <v>9.5642890483297299E-2</v>
      </c>
    </row>
    <row r="8368" spans="1:10" ht="15" customHeight="1">
      <c r="A8368" s="15"/>
      <c r="B8368" s="2" t="s">
        <v>11893</v>
      </c>
      <c r="C8368" s="2" t="s">
        <v>22047</v>
      </c>
      <c r="D8368" s="19">
        <v>0</v>
      </c>
      <c r="F8368" s="16">
        <v>0.98194999999999999</v>
      </c>
      <c r="G8368" s="4">
        <v>0.98194999999999999</v>
      </c>
      <c r="H8368" s="4">
        <v>1</v>
      </c>
      <c r="I8368" s="17">
        <v>0.96389999999999998</v>
      </c>
      <c r="J8368" s="4">
        <v>2.5526554800834399E-2</v>
      </c>
    </row>
    <row r="8369" spans="1:10" ht="15" customHeight="1">
      <c r="A8369" s="15"/>
      <c r="B8369" s="2" t="s">
        <v>11894</v>
      </c>
      <c r="C8369" s="2" t="s">
        <v>22048</v>
      </c>
      <c r="D8369" s="19">
        <v>0</v>
      </c>
      <c r="F8369" s="16">
        <v>0.95930000000000004</v>
      </c>
      <c r="G8369" s="4">
        <v>0.97294999999999998</v>
      </c>
      <c r="H8369" s="4">
        <v>1</v>
      </c>
      <c r="I8369" s="17">
        <v>0.89129999999999998</v>
      </c>
      <c r="J8369" s="4">
        <v>5.2014549246661101E-2</v>
      </c>
    </row>
    <row r="8370" spans="1:10" ht="15" customHeight="1">
      <c r="A8370" s="15"/>
      <c r="B8370" s="2" t="s">
        <v>22049</v>
      </c>
      <c r="C8370" s="2" t="s">
        <v>22050</v>
      </c>
      <c r="D8370" s="19">
        <v>0</v>
      </c>
      <c r="F8370" s="16">
        <v>0.88272499999999998</v>
      </c>
      <c r="G8370" s="4">
        <v>0.94564999999999999</v>
      </c>
      <c r="H8370" s="4">
        <v>1</v>
      </c>
      <c r="I8370" s="17">
        <v>0.63959999999999995</v>
      </c>
      <c r="J8370" s="4">
        <v>0.16999034041184</v>
      </c>
    </row>
    <row r="8371" spans="1:10" ht="15" customHeight="1">
      <c r="A8371" s="15"/>
      <c r="B8371" s="2" t="s">
        <v>11895</v>
      </c>
      <c r="C8371" s="2" t="s">
        <v>22051</v>
      </c>
      <c r="D8371" s="19">
        <v>0</v>
      </c>
      <c r="F8371" s="16">
        <v>0.96376666666666699</v>
      </c>
      <c r="G8371" s="4">
        <v>1</v>
      </c>
      <c r="H8371" s="4">
        <v>1</v>
      </c>
      <c r="I8371" s="17">
        <v>0.89129999999999998</v>
      </c>
      <c r="J8371" s="4">
        <v>6.27579742609123E-2</v>
      </c>
    </row>
    <row r="8372" spans="1:10" ht="15" customHeight="1">
      <c r="A8372" s="15"/>
      <c r="B8372" s="2" t="s">
        <v>22052</v>
      </c>
      <c r="C8372" s="2" t="s">
        <v>22053</v>
      </c>
      <c r="D8372" s="19">
        <v>0</v>
      </c>
      <c r="F8372" s="16">
        <v>0.91549999999999998</v>
      </c>
      <c r="G8372" s="4">
        <v>0.94564999999999999</v>
      </c>
      <c r="H8372" s="4">
        <v>1</v>
      </c>
      <c r="I8372" s="17">
        <v>0.77070000000000005</v>
      </c>
      <c r="J8372" s="4">
        <v>0.109290408240309</v>
      </c>
    </row>
    <row r="8373" spans="1:10" ht="15" customHeight="1">
      <c r="A8373" s="15"/>
      <c r="B8373" s="2" t="s">
        <v>22054</v>
      </c>
      <c r="C8373" s="2" t="s">
        <v>22055</v>
      </c>
      <c r="D8373" s="19">
        <v>0</v>
      </c>
      <c r="F8373" s="16">
        <v>0.89707499999999996</v>
      </c>
      <c r="G8373" s="4">
        <v>0.94564999999999999</v>
      </c>
      <c r="H8373" s="4">
        <v>1</v>
      </c>
      <c r="I8373" s="17">
        <v>0.69699999999999995</v>
      </c>
      <c r="J8373" s="4">
        <v>0.14288744696438499</v>
      </c>
    </row>
    <row r="8374" spans="1:10" ht="15" customHeight="1">
      <c r="A8374" s="15"/>
      <c r="B8374" s="2" t="s">
        <v>11896</v>
      </c>
      <c r="C8374" s="2" t="s">
        <v>22056</v>
      </c>
      <c r="D8374" s="19">
        <v>0</v>
      </c>
      <c r="F8374" s="16">
        <v>0.93115000000000003</v>
      </c>
      <c r="G8374" s="4">
        <v>0.94564999999999999</v>
      </c>
      <c r="H8374" s="4">
        <v>1</v>
      </c>
      <c r="I8374" s="17">
        <v>0.83330000000000004</v>
      </c>
      <c r="J8374" s="4">
        <v>8.2952375895248898E-2</v>
      </c>
    </row>
    <row r="8375" spans="1:10" ht="15" customHeight="1">
      <c r="A8375" s="15"/>
      <c r="B8375" s="2" t="s">
        <v>11897</v>
      </c>
      <c r="C8375" s="2" t="s">
        <v>22057</v>
      </c>
      <c r="D8375" s="19">
        <v>0</v>
      </c>
      <c r="F8375" s="16">
        <v>0.96665000000000001</v>
      </c>
      <c r="G8375" s="4">
        <v>0.96665000000000001</v>
      </c>
      <c r="H8375" s="4">
        <v>1</v>
      </c>
      <c r="I8375" s="17">
        <v>0.93330000000000002</v>
      </c>
      <c r="J8375" s="4">
        <v>4.7164022305142703E-2</v>
      </c>
    </row>
    <row r="8376" spans="1:10" ht="15" customHeight="1">
      <c r="A8376" s="15"/>
      <c r="B8376" s="2" t="s">
        <v>11898</v>
      </c>
      <c r="C8376" s="2" t="s">
        <v>12008</v>
      </c>
      <c r="D8376" s="19">
        <v>0</v>
      </c>
      <c r="F8376" s="16">
        <v>0.9</v>
      </c>
      <c r="G8376" s="4">
        <v>0.9</v>
      </c>
      <c r="H8376" s="4">
        <v>1</v>
      </c>
      <c r="I8376" s="17">
        <v>0.8</v>
      </c>
      <c r="J8376" s="4">
        <v>0.141421356237309</v>
      </c>
    </row>
    <row r="8377" spans="1:10" ht="15" customHeight="1">
      <c r="A8377" s="15"/>
      <c r="B8377" s="2" t="s">
        <v>11899</v>
      </c>
      <c r="C8377" s="2" t="s">
        <v>22058</v>
      </c>
      <c r="D8377" s="19">
        <v>0</v>
      </c>
      <c r="F8377" s="16">
        <v>1</v>
      </c>
      <c r="G8377" s="4">
        <v>1</v>
      </c>
      <c r="H8377" s="4">
        <v>1</v>
      </c>
      <c r="I8377" s="17">
        <v>1</v>
      </c>
      <c r="J8377" s="4">
        <v>0</v>
      </c>
    </row>
    <row r="8378" spans="1:10" ht="15" customHeight="1">
      <c r="A8378" s="15"/>
      <c r="B8378" s="2" t="s">
        <v>11900</v>
      </c>
      <c r="C8378" s="2" t="s">
        <v>22059</v>
      </c>
      <c r="D8378" s="19">
        <v>0</v>
      </c>
      <c r="F8378" s="16">
        <v>0.96155000000000002</v>
      </c>
      <c r="G8378" s="4">
        <v>1</v>
      </c>
      <c r="H8378" s="4">
        <v>1</v>
      </c>
      <c r="I8378" s="17">
        <v>0.84619999999999995</v>
      </c>
      <c r="J8378" s="4">
        <v>7.6899999999999996E-2</v>
      </c>
    </row>
    <row r="8379" spans="1:10" ht="15" customHeight="1">
      <c r="A8379" s="15"/>
      <c r="B8379" s="2" t="s">
        <v>11901</v>
      </c>
      <c r="C8379" s="2" t="s">
        <v>22060</v>
      </c>
      <c r="D8379" s="19">
        <v>0</v>
      </c>
      <c r="F8379" s="16">
        <v>1</v>
      </c>
      <c r="G8379" s="4">
        <v>1</v>
      </c>
      <c r="H8379" s="4">
        <v>1</v>
      </c>
      <c r="I8379" s="17">
        <v>1</v>
      </c>
      <c r="J8379" s="4">
        <v>0</v>
      </c>
    </row>
    <row r="8380" spans="1:10" ht="15" customHeight="1">
      <c r="A8380" s="15"/>
      <c r="B8380" s="2" t="s">
        <v>22061</v>
      </c>
      <c r="C8380" s="2" t="s">
        <v>22062</v>
      </c>
      <c r="D8380" s="19">
        <v>1</v>
      </c>
      <c r="F8380" s="16">
        <v>0.67190000000000005</v>
      </c>
      <c r="G8380" s="4">
        <v>0.66</v>
      </c>
      <c r="H8380" s="4">
        <v>1</v>
      </c>
      <c r="I8380" s="17">
        <v>0.36759999999999998</v>
      </c>
      <c r="J8380" s="4">
        <v>0.25907762028653403</v>
      </c>
    </row>
    <row r="8381" spans="1:10" ht="15" customHeight="1">
      <c r="A8381" s="15"/>
      <c r="B8381" s="2" t="s">
        <v>22061</v>
      </c>
      <c r="C8381" s="2" t="s">
        <v>22063</v>
      </c>
      <c r="D8381" s="19">
        <v>2</v>
      </c>
      <c r="F8381" s="16">
        <v>0.72460000000000002</v>
      </c>
      <c r="G8381" s="4">
        <v>0.66</v>
      </c>
      <c r="H8381" s="4">
        <v>1</v>
      </c>
      <c r="I8381" s="17">
        <v>0.57840000000000003</v>
      </c>
      <c r="J8381" s="4">
        <v>0.18832440096811701</v>
      </c>
    </row>
    <row r="8382" spans="1:10" ht="15" customHeight="1">
      <c r="A8382" s="15"/>
      <c r="B8382" s="2" t="s">
        <v>11902</v>
      </c>
      <c r="C8382" s="2" t="s">
        <v>22064</v>
      </c>
      <c r="D8382" s="19">
        <v>0</v>
      </c>
      <c r="F8382" s="16">
        <v>0.77300000000000002</v>
      </c>
      <c r="G8382" s="4">
        <v>0.7802</v>
      </c>
      <c r="H8382" s="4">
        <v>1</v>
      </c>
      <c r="I8382" s="17">
        <v>0.53159999999999996</v>
      </c>
      <c r="J8382" s="4">
        <v>0.208027818652538</v>
      </c>
    </row>
    <row r="8383" spans="1:10" ht="15" customHeight="1">
      <c r="A8383" s="15"/>
      <c r="B8383" s="2" t="s">
        <v>11903</v>
      </c>
      <c r="C8383" s="2" t="s">
        <v>22065</v>
      </c>
      <c r="D8383" s="19">
        <v>0</v>
      </c>
      <c r="F8383" s="16">
        <v>0.9375</v>
      </c>
      <c r="G8383" s="4">
        <v>0.9375</v>
      </c>
      <c r="H8383" s="4">
        <v>1</v>
      </c>
      <c r="I8383" s="17">
        <v>0.875</v>
      </c>
      <c r="J8383" s="4">
        <v>8.8388347648318405E-2</v>
      </c>
    </row>
    <row r="8384" spans="1:10" ht="15" customHeight="1">
      <c r="A8384" s="15"/>
      <c r="B8384" s="2" t="s">
        <v>11904</v>
      </c>
      <c r="C8384" s="2" t="s">
        <v>22066</v>
      </c>
      <c r="D8384" s="19">
        <v>0</v>
      </c>
      <c r="F8384" s="16">
        <v>1</v>
      </c>
      <c r="G8384" s="4">
        <v>1</v>
      </c>
      <c r="H8384" s="4">
        <v>1</v>
      </c>
      <c r="I8384" s="17">
        <v>1</v>
      </c>
      <c r="J8384" s="4">
        <v>0</v>
      </c>
    </row>
    <row r="8385" spans="1:10" ht="15" customHeight="1">
      <c r="A8385" s="15"/>
      <c r="B8385" s="2" t="s">
        <v>11905</v>
      </c>
      <c r="C8385" s="2" t="s">
        <v>22067</v>
      </c>
      <c r="D8385" s="19">
        <v>1</v>
      </c>
      <c r="F8385" s="16">
        <v>0.85102500000000003</v>
      </c>
      <c r="G8385" s="4">
        <v>0.86185</v>
      </c>
      <c r="H8385" s="4">
        <v>1</v>
      </c>
      <c r="I8385" s="17">
        <v>0.6804</v>
      </c>
      <c r="J8385" s="4">
        <v>0.171024566948728</v>
      </c>
    </row>
    <row r="8386" spans="1:10" ht="15" customHeight="1">
      <c r="A8386" s="15"/>
      <c r="B8386" s="2" t="s">
        <v>11905</v>
      </c>
      <c r="C8386" s="2" t="s">
        <v>22068</v>
      </c>
      <c r="D8386" s="19">
        <v>2</v>
      </c>
      <c r="F8386" s="16">
        <v>0.70330000000000004</v>
      </c>
      <c r="G8386" s="4">
        <v>0.83840000000000003</v>
      </c>
      <c r="H8386" s="4">
        <v>1</v>
      </c>
      <c r="I8386" s="17">
        <v>0.13639999999999999</v>
      </c>
      <c r="J8386" s="4">
        <v>0.40654582357548202</v>
      </c>
    </row>
    <row r="8387" spans="1:10" ht="15" customHeight="1">
      <c r="A8387" s="15"/>
      <c r="B8387" s="2" t="s">
        <v>11906</v>
      </c>
      <c r="C8387" s="2" t="s">
        <v>22069</v>
      </c>
      <c r="D8387" s="19">
        <v>1</v>
      </c>
      <c r="F8387" s="16">
        <v>0.81205000000000005</v>
      </c>
      <c r="G8387" s="4">
        <v>0.83840000000000003</v>
      </c>
      <c r="H8387" s="4">
        <v>1</v>
      </c>
      <c r="I8387" s="17">
        <v>0.57140000000000002</v>
      </c>
      <c r="J8387" s="4">
        <v>0.21951026551545799</v>
      </c>
    </row>
    <row r="8388" spans="1:10" ht="15" customHeight="1">
      <c r="A8388" s="15"/>
      <c r="B8388" s="2" t="s">
        <v>11906</v>
      </c>
      <c r="C8388" s="2" t="s">
        <v>22070</v>
      </c>
      <c r="D8388" s="19">
        <v>2</v>
      </c>
      <c r="F8388" s="16">
        <v>0.74062499999999998</v>
      </c>
      <c r="G8388" s="4">
        <v>0.83840000000000003</v>
      </c>
      <c r="H8388" s="4">
        <v>1</v>
      </c>
      <c r="I8388" s="17">
        <v>0.28570000000000001</v>
      </c>
      <c r="J8388" s="4">
        <v>0.33827013243855902</v>
      </c>
    </row>
    <row r="8389" spans="1:10" ht="15" customHeight="1">
      <c r="A8389" s="15"/>
      <c r="B8389" s="2" t="s">
        <v>11907</v>
      </c>
      <c r="C8389" s="2" t="s">
        <v>21885</v>
      </c>
      <c r="D8389" s="19">
        <v>0</v>
      </c>
      <c r="F8389" s="16">
        <v>0.66069999999999995</v>
      </c>
      <c r="G8389" s="4">
        <v>0.66069999999999995</v>
      </c>
      <c r="H8389" s="4">
        <v>1</v>
      </c>
      <c r="I8389" s="17">
        <v>0.32140000000000002</v>
      </c>
      <c r="J8389" s="4">
        <v>0.47984266171319101</v>
      </c>
    </row>
    <row r="8390" spans="1:10" ht="15" customHeight="1">
      <c r="A8390" s="15"/>
      <c r="B8390" s="2" t="s">
        <v>11908</v>
      </c>
      <c r="C8390" s="2" t="s">
        <v>22071</v>
      </c>
      <c r="D8390" s="19">
        <v>0</v>
      </c>
      <c r="F8390" s="16">
        <v>1</v>
      </c>
      <c r="G8390" s="4">
        <v>1</v>
      </c>
      <c r="H8390" s="4">
        <v>1</v>
      </c>
      <c r="I8390" s="17">
        <v>1</v>
      </c>
      <c r="J8390" s="4">
        <v>0</v>
      </c>
    </row>
    <row r="8391" spans="1:10" ht="15" customHeight="1">
      <c r="A8391" s="15"/>
      <c r="B8391" s="2" t="s">
        <v>11909</v>
      </c>
      <c r="C8391" s="2" t="s">
        <v>22072</v>
      </c>
      <c r="D8391" s="19">
        <v>0</v>
      </c>
      <c r="F8391" s="16">
        <v>1</v>
      </c>
      <c r="G8391" s="4">
        <v>1</v>
      </c>
      <c r="H8391" s="4">
        <v>1</v>
      </c>
      <c r="I8391" s="17">
        <v>1</v>
      </c>
      <c r="J8391" s="4">
        <v>0</v>
      </c>
    </row>
    <row r="8392" spans="1:10" ht="15" customHeight="1">
      <c r="A8392" s="15"/>
      <c r="B8392" s="2" t="s">
        <v>11910</v>
      </c>
      <c r="C8392" s="2" t="s">
        <v>22073</v>
      </c>
      <c r="D8392" s="19">
        <v>0</v>
      </c>
      <c r="F8392" s="16">
        <v>1</v>
      </c>
      <c r="G8392" s="4">
        <v>1</v>
      </c>
      <c r="H8392" s="4">
        <v>1</v>
      </c>
      <c r="I8392" s="17">
        <v>1</v>
      </c>
      <c r="J8392" s="4">
        <v>0</v>
      </c>
    </row>
    <row r="8393" spans="1:10" ht="15" customHeight="1">
      <c r="A8393" s="15"/>
      <c r="B8393" s="2" t="s">
        <v>11911</v>
      </c>
      <c r="C8393" s="2" t="s">
        <v>22074</v>
      </c>
      <c r="D8393" s="19">
        <v>0</v>
      </c>
      <c r="F8393" s="16">
        <v>0.58572500000000005</v>
      </c>
      <c r="G8393" s="4">
        <v>0.55274999999999996</v>
      </c>
      <c r="H8393" s="4">
        <v>1</v>
      </c>
      <c r="I8393" s="17">
        <v>0.2374</v>
      </c>
      <c r="J8393" s="4">
        <v>0.33206424453710798</v>
      </c>
    </row>
    <row r="8394" spans="1:10" ht="15" customHeight="1">
      <c r="A8394" s="15"/>
      <c r="B8394" s="2" t="s">
        <v>11912</v>
      </c>
      <c r="C8394" s="2" t="s">
        <v>12071</v>
      </c>
      <c r="D8394" s="19">
        <v>0</v>
      </c>
      <c r="F8394" s="16">
        <v>0.93479999999999996</v>
      </c>
      <c r="G8394" s="4">
        <v>0.93479999999999996</v>
      </c>
      <c r="H8394" s="4">
        <v>1</v>
      </c>
      <c r="I8394" s="17">
        <v>0.86960000000000004</v>
      </c>
      <c r="J8394" s="4">
        <v>9.2206724266725798E-2</v>
      </c>
    </row>
    <row r="8395" spans="1:10" ht="15" customHeight="1">
      <c r="A8395" s="15"/>
      <c r="B8395" s="2" t="s">
        <v>11913</v>
      </c>
      <c r="C8395" s="2" t="s">
        <v>22075</v>
      </c>
      <c r="D8395" s="19">
        <v>0</v>
      </c>
      <c r="F8395" s="16">
        <v>0.843225</v>
      </c>
      <c r="G8395" s="4">
        <v>1</v>
      </c>
      <c r="H8395" s="4">
        <v>1</v>
      </c>
      <c r="I8395" s="17">
        <v>0.37290000000000001</v>
      </c>
      <c r="J8395" s="4">
        <v>0.31355</v>
      </c>
    </row>
    <row r="8396" spans="1:10" ht="15" customHeight="1">
      <c r="A8396" s="15"/>
      <c r="B8396" s="2" t="s">
        <v>11914</v>
      </c>
      <c r="C8396" s="2" t="s">
        <v>22076</v>
      </c>
      <c r="D8396" s="19">
        <v>1</v>
      </c>
      <c r="F8396" s="16">
        <v>0.43525000000000003</v>
      </c>
      <c r="G8396" s="4">
        <v>0.34289999999999998</v>
      </c>
      <c r="H8396" s="4">
        <v>1</v>
      </c>
      <c r="I8396" s="17">
        <v>5.5199999999999999E-2</v>
      </c>
      <c r="J8396" s="4">
        <v>0.42881736205522297</v>
      </c>
    </row>
    <row r="8397" spans="1:10" ht="15" customHeight="1">
      <c r="A8397" s="15"/>
      <c r="B8397" s="2" t="s">
        <v>11914</v>
      </c>
      <c r="C8397" s="2" t="s">
        <v>22077</v>
      </c>
      <c r="D8397" s="19">
        <v>2</v>
      </c>
      <c r="F8397" s="16">
        <v>0.45150000000000001</v>
      </c>
      <c r="G8397" s="4">
        <v>0.37540000000000001</v>
      </c>
      <c r="H8397" s="4">
        <v>1</v>
      </c>
      <c r="I8397" s="17">
        <v>5.5199999999999999E-2</v>
      </c>
      <c r="J8397" s="4">
        <v>0.41564617966085798</v>
      </c>
    </row>
    <row r="8398" spans="1:10" ht="15" customHeight="1">
      <c r="A8398" s="15"/>
      <c r="B8398" s="2" t="s">
        <v>11914</v>
      </c>
      <c r="C8398" s="2" t="s">
        <v>22078</v>
      </c>
      <c r="D8398" s="19">
        <v>3</v>
      </c>
      <c r="F8398" s="16">
        <v>0.53312499999999996</v>
      </c>
      <c r="G8398" s="4">
        <v>0.44164999999999999</v>
      </c>
      <c r="H8398" s="4">
        <v>1</v>
      </c>
      <c r="I8398" s="17">
        <v>0.2492</v>
      </c>
      <c r="J8398" s="4">
        <v>0.33241692069849099</v>
      </c>
    </row>
    <row r="8399" spans="1:10" ht="15" customHeight="1">
      <c r="A8399" s="15"/>
      <c r="B8399" s="2" t="s">
        <v>11915</v>
      </c>
      <c r="C8399" s="2" t="s">
        <v>22079</v>
      </c>
      <c r="D8399" s="19">
        <v>0</v>
      </c>
      <c r="F8399" s="16">
        <v>1</v>
      </c>
      <c r="G8399" s="4">
        <v>1</v>
      </c>
      <c r="H8399" s="4">
        <v>1</v>
      </c>
      <c r="I8399" s="17">
        <v>1</v>
      </c>
      <c r="J8399" s="4">
        <v>0</v>
      </c>
    </row>
    <row r="8400" spans="1:10" ht="15" customHeight="1">
      <c r="A8400" s="15"/>
      <c r="B8400" s="2" t="s">
        <v>22080</v>
      </c>
      <c r="C8400" s="2" t="s">
        <v>22081</v>
      </c>
      <c r="D8400" s="19">
        <v>1</v>
      </c>
      <c r="F8400" s="16">
        <v>0.55920000000000003</v>
      </c>
      <c r="G8400" s="4">
        <v>0.56715000000000004</v>
      </c>
      <c r="H8400" s="4">
        <v>1</v>
      </c>
      <c r="I8400" s="17">
        <v>6.6699999999999995E-2</v>
      </c>
      <c r="J8400" s="4">
        <v>0.39946077154083598</v>
      </c>
    </row>
    <row r="8401" spans="1:10" ht="15" customHeight="1">
      <c r="A8401" s="15"/>
      <c r="B8401" s="2" t="s">
        <v>22080</v>
      </c>
      <c r="C8401" s="2" t="s">
        <v>22082</v>
      </c>
      <c r="D8401" s="19">
        <v>2</v>
      </c>
      <c r="F8401" s="16">
        <v>0.57503333333333295</v>
      </c>
      <c r="G8401" s="4">
        <v>0.56715000000000004</v>
      </c>
      <c r="H8401" s="4">
        <v>1</v>
      </c>
      <c r="I8401" s="17">
        <v>6.6699999999999995E-2</v>
      </c>
      <c r="J8401" s="4">
        <v>0.38168452243530498</v>
      </c>
    </row>
    <row r="8402" spans="1:10" ht="15" customHeight="1">
      <c r="A8402" s="15"/>
      <c r="B8402" s="2" t="s">
        <v>11916</v>
      </c>
      <c r="C8402" s="2" t="s">
        <v>22083</v>
      </c>
      <c r="D8402" s="19">
        <v>0</v>
      </c>
      <c r="F8402" s="16">
        <v>0.63739999999999997</v>
      </c>
      <c r="G8402" s="4">
        <v>0.57104999999999995</v>
      </c>
      <c r="H8402" s="4">
        <v>1</v>
      </c>
      <c r="I8402" s="17">
        <v>0.34410000000000002</v>
      </c>
      <c r="J8402" s="4">
        <v>0.284178535431514</v>
      </c>
    </row>
    <row r="8403" spans="1:10" ht="15" customHeight="1">
      <c r="A8403" s="15"/>
      <c r="B8403" s="2" t="s">
        <v>11917</v>
      </c>
      <c r="C8403" s="2" t="s">
        <v>22084</v>
      </c>
      <c r="D8403" s="19">
        <v>0</v>
      </c>
      <c r="F8403" s="16">
        <v>0.82492500000000002</v>
      </c>
      <c r="G8403" s="4">
        <v>0.96340000000000003</v>
      </c>
      <c r="H8403" s="4">
        <v>1</v>
      </c>
      <c r="I8403" s="17">
        <v>0.37290000000000001</v>
      </c>
      <c r="J8403" s="4">
        <v>0.301847493225746</v>
      </c>
    </row>
    <row r="8404" spans="1:10" ht="15" customHeight="1">
      <c r="A8404" s="15"/>
      <c r="B8404" s="2" t="s">
        <v>11918</v>
      </c>
      <c r="C8404" s="2" t="s">
        <v>22085</v>
      </c>
      <c r="D8404" s="19">
        <v>0</v>
      </c>
      <c r="F8404" s="16">
        <v>0.83455000000000001</v>
      </c>
      <c r="G8404" s="4">
        <v>0.98265000000000002</v>
      </c>
      <c r="H8404" s="4">
        <v>1</v>
      </c>
      <c r="I8404" s="17">
        <v>0.37290000000000001</v>
      </c>
      <c r="J8404" s="4">
        <v>0.308201065323705</v>
      </c>
    </row>
    <row r="8405" spans="1:10" ht="15" customHeight="1">
      <c r="A8405" s="15"/>
      <c r="B8405" s="2" t="s">
        <v>11919</v>
      </c>
      <c r="C8405" s="2" t="s">
        <v>22086</v>
      </c>
      <c r="D8405" s="19">
        <v>0</v>
      </c>
      <c r="F8405" s="16">
        <v>0.77866666666666695</v>
      </c>
      <c r="G8405" s="4">
        <v>0.97750000000000004</v>
      </c>
      <c r="H8405" s="4">
        <v>1</v>
      </c>
      <c r="I8405" s="17">
        <v>0.34410000000000002</v>
      </c>
      <c r="J8405" s="4">
        <v>0.32583392497815</v>
      </c>
    </row>
    <row r="8406" spans="1:10" ht="15" customHeight="1">
      <c r="A8406" s="15"/>
      <c r="B8406" s="2" t="s">
        <v>11920</v>
      </c>
      <c r="C8406" s="2" t="s">
        <v>22087</v>
      </c>
      <c r="D8406" s="19">
        <v>0</v>
      </c>
      <c r="F8406" s="16">
        <v>0.82367500000000005</v>
      </c>
      <c r="G8406" s="4">
        <v>0.96089999999999998</v>
      </c>
      <c r="H8406" s="4">
        <v>1</v>
      </c>
      <c r="I8406" s="17">
        <v>0.37290000000000001</v>
      </c>
      <c r="J8406" s="4">
        <v>0.301102821585363</v>
      </c>
    </row>
    <row r="8407" spans="1:10" ht="15" customHeight="1">
      <c r="A8407" s="15"/>
      <c r="B8407" s="2" t="s">
        <v>11921</v>
      </c>
      <c r="C8407" s="2" t="s">
        <v>22084</v>
      </c>
      <c r="D8407" s="19">
        <v>0</v>
      </c>
      <c r="F8407" s="16">
        <v>0.843225</v>
      </c>
      <c r="G8407" s="4">
        <v>1</v>
      </c>
      <c r="H8407" s="4">
        <v>1</v>
      </c>
      <c r="I8407" s="17">
        <v>0.37290000000000001</v>
      </c>
      <c r="J8407" s="4">
        <v>0.31355</v>
      </c>
    </row>
    <row r="8408" spans="1:10" ht="15" customHeight="1">
      <c r="A8408" s="15"/>
      <c r="B8408" s="2" t="s">
        <v>11922</v>
      </c>
      <c r="C8408" s="2" t="s">
        <v>22088</v>
      </c>
      <c r="D8408" s="19">
        <v>0</v>
      </c>
      <c r="F8408" s="16">
        <v>0.7339</v>
      </c>
      <c r="G8408" s="4">
        <v>0.95550000000000002</v>
      </c>
      <c r="H8408" s="4">
        <v>1</v>
      </c>
      <c r="I8408" s="17">
        <v>0.1542</v>
      </c>
      <c r="J8408" s="4">
        <v>0.37121782823566002</v>
      </c>
    </row>
    <row r="8409" spans="1:10" ht="15" customHeight="1">
      <c r="A8409" s="15"/>
      <c r="B8409" s="2" t="s">
        <v>22089</v>
      </c>
      <c r="C8409" s="2" t="s">
        <v>22090</v>
      </c>
      <c r="D8409" s="19">
        <v>0</v>
      </c>
      <c r="F8409" s="16">
        <v>0.73499999999999999</v>
      </c>
      <c r="G8409" s="4">
        <v>0.96775</v>
      </c>
      <c r="H8409" s="4">
        <v>1</v>
      </c>
      <c r="I8409" s="17">
        <v>4.4999999999999997E-3</v>
      </c>
      <c r="J8409" s="4">
        <v>0.487948255453383</v>
      </c>
    </row>
    <row r="8410" spans="1:10" ht="15" customHeight="1">
      <c r="A8410" s="15"/>
      <c r="B8410" s="2" t="s">
        <v>11923</v>
      </c>
      <c r="C8410" s="2" t="s">
        <v>12008</v>
      </c>
      <c r="D8410" s="19">
        <v>0</v>
      </c>
      <c r="F8410" s="16">
        <v>1</v>
      </c>
      <c r="G8410" s="4">
        <v>1</v>
      </c>
      <c r="H8410" s="4">
        <v>1</v>
      </c>
      <c r="I8410" s="17">
        <v>1</v>
      </c>
      <c r="J8410" s="4">
        <v>0</v>
      </c>
    </row>
    <row r="8411" spans="1:10" ht="15" customHeight="1">
      <c r="A8411" s="15"/>
      <c r="B8411" s="2" t="s">
        <v>11924</v>
      </c>
      <c r="C8411" s="2" t="s">
        <v>22065</v>
      </c>
      <c r="D8411" s="19">
        <v>0</v>
      </c>
      <c r="F8411" s="16">
        <v>1</v>
      </c>
      <c r="G8411" s="4">
        <v>1</v>
      </c>
      <c r="H8411" s="4">
        <v>1</v>
      </c>
      <c r="I8411" s="17">
        <v>1</v>
      </c>
      <c r="J8411" s="4">
        <v>0</v>
      </c>
    </row>
    <row r="8412" spans="1:10" ht="15" customHeight="1">
      <c r="A8412" s="15"/>
      <c r="B8412" s="2" t="s">
        <v>11925</v>
      </c>
      <c r="C8412" s="2" t="s">
        <v>22091</v>
      </c>
      <c r="D8412" s="19">
        <v>0</v>
      </c>
      <c r="F8412" s="16">
        <v>0.88076666666666703</v>
      </c>
      <c r="G8412" s="4">
        <v>1</v>
      </c>
      <c r="H8412" s="4">
        <v>1</v>
      </c>
      <c r="I8412" s="17">
        <v>0.34410000000000002</v>
      </c>
      <c r="J8412" s="4">
        <v>0.263986944121611</v>
      </c>
    </row>
    <row r="8413" spans="1:10" ht="15" customHeight="1">
      <c r="A8413" s="15"/>
      <c r="B8413" s="2" t="s">
        <v>11926</v>
      </c>
      <c r="C8413" s="2" t="s">
        <v>22066</v>
      </c>
      <c r="D8413" s="19">
        <v>0</v>
      </c>
      <c r="F8413" s="16">
        <v>1</v>
      </c>
      <c r="G8413" s="4">
        <v>1</v>
      </c>
      <c r="H8413" s="4">
        <v>1</v>
      </c>
      <c r="I8413" s="17">
        <v>1</v>
      </c>
      <c r="J8413" s="4">
        <v>0</v>
      </c>
    </row>
    <row r="8414" spans="1:10" ht="15" customHeight="1">
      <c r="A8414" s="15"/>
      <c r="B8414" s="2" t="s">
        <v>11927</v>
      </c>
      <c r="C8414" s="2" t="s">
        <v>22092</v>
      </c>
      <c r="D8414" s="19">
        <v>0</v>
      </c>
      <c r="F8414" s="16">
        <v>0.98512500000000003</v>
      </c>
      <c r="G8414" s="4">
        <v>1</v>
      </c>
      <c r="H8414" s="4">
        <v>1</v>
      </c>
      <c r="I8414" s="17">
        <v>0.9405</v>
      </c>
      <c r="J8414" s="4">
        <v>2.9749999999999999E-2</v>
      </c>
    </row>
    <row r="8415" spans="1:10" ht="15" customHeight="1">
      <c r="A8415" s="15"/>
      <c r="B8415" s="2" t="s">
        <v>11928</v>
      </c>
      <c r="C8415" s="2" t="s">
        <v>12059</v>
      </c>
      <c r="D8415" s="19">
        <v>0</v>
      </c>
      <c r="F8415" s="16">
        <v>1</v>
      </c>
      <c r="G8415" s="4">
        <v>1</v>
      </c>
      <c r="H8415" s="4">
        <v>1</v>
      </c>
      <c r="I8415" s="17">
        <v>1</v>
      </c>
      <c r="J8415" s="4">
        <v>0</v>
      </c>
    </row>
    <row r="8416" spans="1:10" ht="15" customHeight="1">
      <c r="A8416" s="15"/>
      <c r="B8416" s="2" t="s">
        <v>11929</v>
      </c>
      <c r="C8416" s="2" t="s">
        <v>22093</v>
      </c>
      <c r="D8416" s="19">
        <v>0</v>
      </c>
      <c r="F8416" s="16">
        <v>0.97219999999999995</v>
      </c>
      <c r="G8416" s="4">
        <v>0.97219999999999995</v>
      </c>
      <c r="H8416" s="4">
        <v>1</v>
      </c>
      <c r="I8416" s="17">
        <v>0.94440000000000002</v>
      </c>
      <c r="J8416" s="4">
        <v>3.9315137033971999E-2</v>
      </c>
    </row>
    <row r="8417" spans="1:10" ht="15" customHeight="1">
      <c r="A8417" s="15"/>
      <c r="B8417" s="2" t="s">
        <v>11930</v>
      </c>
      <c r="C8417" s="2" t="s">
        <v>22094</v>
      </c>
      <c r="D8417" s="19">
        <v>0</v>
      </c>
      <c r="F8417" s="16">
        <v>1</v>
      </c>
      <c r="G8417" s="4">
        <v>1</v>
      </c>
      <c r="H8417" s="4">
        <v>1</v>
      </c>
      <c r="I8417" s="17">
        <v>1</v>
      </c>
      <c r="J8417" s="4">
        <v>0</v>
      </c>
    </row>
    <row r="8418" spans="1:10" ht="15" customHeight="1">
      <c r="A8418" s="15"/>
      <c r="B8418" s="2" t="s">
        <v>22095</v>
      </c>
      <c r="C8418" s="2" t="s">
        <v>22096</v>
      </c>
      <c r="D8418" s="19">
        <v>0</v>
      </c>
      <c r="F8418" s="16">
        <v>1</v>
      </c>
      <c r="G8418" s="4">
        <v>1</v>
      </c>
      <c r="H8418" s="4">
        <v>1</v>
      </c>
      <c r="I8418" s="17">
        <v>1</v>
      </c>
      <c r="J8418" s="4">
        <v>0</v>
      </c>
    </row>
    <row r="8419" spans="1:10" ht="15" customHeight="1">
      <c r="A8419" s="15"/>
      <c r="B8419" s="2" t="s">
        <v>11931</v>
      </c>
      <c r="C8419" s="2" t="s">
        <v>22097</v>
      </c>
      <c r="D8419" s="19">
        <v>0</v>
      </c>
      <c r="F8419" s="16">
        <v>0.79117499999999996</v>
      </c>
      <c r="G8419" s="4">
        <v>0.89590000000000003</v>
      </c>
      <c r="H8419" s="4">
        <v>1</v>
      </c>
      <c r="I8419" s="17">
        <v>0.37290000000000001</v>
      </c>
      <c r="J8419" s="4">
        <v>0.28688187319289898</v>
      </c>
    </row>
    <row r="8420" spans="1:10" ht="15" customHeight="1">
      <c r="A8420" s="15"/>
      <c r="B8420" s="2" t="s">
        <v>11932</v>
      </c>
      <c r="C8420" s="2" t="s">
        <v>22098</v>
      </c>
      <c r="D8420" s="19">
        <v>0</v>
      </c>
      <c r="F8420" s="16">
        <v>0.65725</v>
      </c>
      <c r="G8420" s="4">
        <v>0.85785</v>
      </c>
      <c r="H8420" s="4">
        <v>1</v>
      </c>
      <c r="I8420" s="17">
        <v>8.7499999999999994E-2</v>
      </c>
      <c r="J8420" s="4">
        <v>0.39507632174049601</v>
      </c>
    </row>
    <row r="8421" spans="1:10" ht="15" customHeight="1">
      <c r="A8421" s="15"/>
      <c r="B8421" s="2" t="s">
        <v>11933</v>
      </c>
      <c r="C8421" s="2" t="s">
        <v>22099</v>
      </c>
      <c r="D8421" s="19">
        <v>0</v>
      </c>
      <c r="F8421" s="16">
        <v>0.66821666666666701</v>
      </c>
      <c r="G8421" s="4">
        <v>0.55889999999999995</v>
      </c>
      <c r="H8421" s="4">
        <v>1</v>
      </c>
      <c r="I8421" s="17">
        <v>0.37290000000000001</v>
      </c>
      <c r="J8421" s="4">
        <v>0.26651389769891298</v>
      </c>
    </row>
    <row r="8422" spans="1:10" ht="15" customHeight="1">
      <c r="A8422" s="15"/>
      <c r="B8422" s="2" t="s">
        <v>11934</v>
      </c>
      <c r="C8422" s="2" t="s">
        <v>22100</v>
      </c>
      <c r="D8422" s="19">
        <v>0</v>
      </c>
      <c r="F8422" s="16">
        <v>1</v>
      </c>
      <c r="G8422" s="4">
        <v>1</v>
      </c>
      <c r="H8422" s="4">
        <v>1</v>
      </c>
      <c r="I8422" s="17">
        <v>1</v>
      </c>
      <c r="J8422" s="4">
        <v>0</v>
      </c>
    </row>
    <row r="8423" spans="1:10" ht="15" customHeight="1">
      <c r="A8423" s="15"/>
      <c r="B8423" s="2" t="s">
        <v>11935</v>
      </c>
      <c r="C8423" s="2" t="s">
        <v>22101</v>
      </c>
      <c r="D8423" s="19">
        <v>0</v>
      </c>
      <c r="F8423" s="16">
        <v>0.58015000000000005</v>
      </c>
      <c r="G8423" s="4">
        <v>0.58015000000000005</v>
      </c>
      <c r="H8423" s="4">
        <v>1</v>
      </c>
      <c r="I8423" s="17">
        <v>0.1603</v>
      </c>
      <c r="J8423" s="4">
        <v>0.59375756416234404</v>
      </c>
    </row>
    <row r="8424" spans="1:10" ht="15" customHeight="1">
      <c r="A8424" s="15"/>
      <c r="B8424" s="2" t="s">
        <v>22102</v>
      </c>
      <c r="C8424" s="2" t="s">
        <v>22103</v>
      </c>
      <c r="D8424" s="19">
        <v>0</v>
      </c>
      <c r="F8424" s="16">
        <v>0.7248</v>
      </c>
      <c r="G8424" s="4">
        <v>0.94369999999999998</v>
      </c>
      <c r="H8424" s="4">
        <v>1</v>
      </c>
      <c r="I8424" s="17">
        <v>9.2100000000000001E-2</v>
      </c>
      <c r="J8424" s="4">
        <v>0.39233500990862402</v>
      </c>
    </row>
    <row r="8425" spans="1:10" ht="15" customHeight="1">
      <c r="A8425" s="15"/>
      <c r="B8425" s="2" t="s">
        <v>11936</v>
      </c>
      <c r="C8425" s="2" t="s">
        <v>22104</v>
      </c>
      <c r="D8425" s="19">
        <v>0</v>
      </c>
      <c r="F8425" s="16">
        <v>0.71937499999999999</v>
      </c>
      <c r="G8425" s="4">
        <v>0.71775</v>
      </c>
      <c r="H8425" s="4">
        <v>1</v>
      </c>
      <c r="I8425" s="17">
        <v>0.442</v>
      </c>
      <c r="J8425" s="4">
        <v>0.22969354039676401</v>
      </c>
    </row>
    <row r="8426" spans="1:10" ht="15" customHeight="1">
      <c r="A8426" s="15"/>
      <c r="B8426" s="2" t="s">
        <v>11937</v>
      </c>
      <c r="C8426" s="2" t="s">
        <v>22105</v>
      </c>
      <c r="D8426" s="19">
        <v>0</v>
      </c>
      <c r="F8426" s="16">
        <v>0.851325</v>
      </c>
      <c r="G8426" s="4">
        <v>0.85950000000000004</v>
      </c>
      <c r="H8426" s="4">
        <v>1</v>
      </c>
      <c r="I8426" s="17">
        <v>0.68630000000000002</v>
      </c>
      <c r="J8426" s="4">
        <v>0.15476697268258899</v>
      </c>
    </row>
    <row r="8427" spans="1:10" ht="15" customHeight="1">
      <c r="A8427" s="15"/>
      <c r="B8427" s="2" t="s">
        <v>22106</v>
      </c>
      <c r="C8427" s="2" t="s">
        <v>22107</v>
      </c>
      <c r="D8427" s="19">
        <v>0</v>
      </c>
      <c r="F8427" s="16">
        <v>0.92974999999999997</v>
      </c>
      <c r="G8427" s="4">
        <v>0.98265000000000002</v>
      </c>
      <c r="H8427" s="4">
        <v>1</v>
      </c>
      <c r="I8427" s="17">
        <v>0.75370000000000004</v>
      </c>
      <c r="J8427" s="4">
        <v>0.118501097041335</v>
      </c>
    </row>
    <row r="8428" spans="1:10" ht="15" customHeight="1">
      <c r="A8428" s="15"/>
      <c r="B8428" s="2" t="s">
        <v>11938</v>
      </c>
      <c r="C8428" s="2" t="s">
        <v>22108</v>
      </c>
      <c r="D8428" s="19">
        <v>0</v>
      </c>
      <c r="F8428" s="16">
        <v>0.59103333333333297</v>
      </c>
      <c r="G8428" s="4">
        <v>0.69504999999999995</v>
      </c>
      <c r="H8428" s="4">
        <v>1</v>
      </c>
      <c r="I8428" s="17">
        <v>3.4700000000000002E-2</v>
      </c>
      <c r="J8428" s="4">
        <v>0.42263182401076599</v>
      </c>
    </row>
    <row r="8429" spans="1:10" ht="15" customHeight="1">
      <c r="A8429" s="15"/>
      <c r="B8429" s="2" t="s">
        <v>11939</v>
      </c>
      <c r="C8429" s="2" t="s">
        <v>22109</v>
      </c>
      <c r="D8429" s="19">
        <v>0</v>
      </c>
      <c r="F8429" s="16">
        <v>0.50595000000000001</v>
      </c>
      <c r="G8429" s="4">
        <v>0.50819999999999999</v>
      </c>
      <c r="H8429" s="4">
        <v>1</v>
      </c>
      <c r="I8429" s="17">
        <v>7.4000000000000003E-3</v>
      </c>
      <c r="J8429" s="4">
        <v>0.43086912552808099</v>
      </c>
    </row>
    <row r="8430" spans="1:10" ht="15" customHeight="1">
      <c r="A8430" s="15"/>
      <c r="B8430" s="2" t="s">
        <v>11940</v>
      </c>
      <c r="C8430" s="2" t="s">
        <v>22110</v>
      </c>
      <c r="D8430" s="19">
        <v>0</v>
      </c>
      <c r="F8430" s="16">
        <v>0.69811250000000002</v>
      </c>
      <c r="G8430" s="4">
        <v>0.88370000000000004</v>
      </c>
      <c r="H8430" s="4">
        <v>1</v>
      </c>
      <c r="I8430" s="17">
        <v>0.12139999999999999</v>
      </c>
      <c r="J8430" s="4">
        <v>0.37745602747680601</v>
      </c>
    </row>
    <row r="8431" spans="1:10" ht="15" customHeight="1">
      <c r="A8431" s="15"/>
      <c r="B8431" s="2" t="s">
        <v>22111</v>
      </c>
      <c r="C8431" s="2" t="s">
        <v>22112</v>
      </c>
      <c r="D8431" s="19">
        <v>0</v>
      </c>
      <c r="F8431" s="16">
        <v>0.70269999999999999</v>
      </c>
      <c r="G8431" s="4">
        <v>0.79579999999999995</v>
      </c>
      <c r="H8431" s="4">
        <v>1</v>
      </c>
      <c r="I8431" s="17">
        <v>0.21920000000000001</v>
      </c>
      <c r="J8431" s="4">
        <v>0.37415481644189302</v>
      </c>
    </row>
    <row r="8432" spans="1:10" ht="15" customHeight="1">
      <c r="A8432" s="15"/>
      <c r="B8432" s="2" t="s">
        <v>22113</v>
      </c>
      <c r="C8432" s="2" t="s">
        <v>22114</v>
      </c>
      <c r="D8432" s="19">
        <v>0</v>
      </c>
      <c r="F8432" s="16">
        <v>0.79542500000000005</v>
      </c>
      <c r="G8432" s="4">
        <v>0.90439999999999998</v>
      </c>
      <c r="H8432" s="4">
        <v>1</v>
      </c>
      <c r="I8432" s="17">
        <v>0.37290000000000001</v>
      </c>
      <c r="J8432" s="4">
        <v>0.29575222033542398</v>
      </c>
    </row>
    <row r="8433" spans="1:10" ht="15" customHeight="1">
      <c r="A8433" s="15"/>
      <c r="B8433" s="2" t="s">
        <v>11941</v>
      </c>
      <c r="C8433" s="2" t="s">
        <v>22115</v>
      </c>
      <c r="D8433" s="19">
        <v>0</v>
      </c>
      <c r="F8433" s="16">
        <v>0.70166666666666699</v>
      </c>
      <c r="G8433" s="4">
        <v>0.93589999999999995</v>
      </c>
      <c r="H8433" s="4">
        <v>1</v>
      </c>
      <c r="I8433" s="17">
        <v>0.13300000000000001</v>
      </c>
      <c r="J8433" s="4">
        <v>0.36136091030990097</v>
      </c>
    </row>
    <row r="8434" spans="1:10" ht="15" customHeight="1">
      <c r="A8434" s="15"/>
      <c r="B8434" s="2" t="s">
        <v>11942</v>
      </c>
      <c r="C8434" s="2" t="s">
        <v>22116</v>
      </c>
      <c r="D8434" s="19">
        <v>0</v>
      </c>
      <c r="F8434" s="16">
        <v>0.83135000000000003</v>
      </c>
      <c r="G8434" s="4">
        <v>0.97624999999999995</v>
      </c>
      <c r="H8434" s="4">
        <v>1</v>
      </c>
      <c r="I8434" s="17">
        <v>0.37290000000000001</v>
      </c>
      <c r="J8434" s="4">
        <v>0.30645248136266301</v>
      </c>
    </row>
    <row r="8435" spans="1:10" ht="15" customHeight="1">
      <c r="A8435" s="15"/>
      <c r="B8435" s="2" t="s">
        <v>11943</v>
      </c>
      <c r="C8435" s="2" t="s">
        <v>22117</v>
      </c>
      <c r="D8435" s="19">
        <v>0</v>
      </c>
      <c r="F8435" s="16">
        <v>0.74507500000000004</v>
      </c>
      <c r="G8435" s="4">
        <v>0.83499999999999996</v>
      </c>
      <c r="H8435" s="4">
        <v>1</v>
      </c>
      <c r="I8435" s="17">
        <v>0.31030000000000002</v>
      </c>
      <c r="J8435" s="4">
        <v>0.30735888225330299</v>
      </c>
    </row>
    <row r="8436" spans="1:10" ht="15" customHeight="1">
      <c r="A8436" s="15"/>
      <c r="B8436" s="2" t="s">
        <v>11944</v>
      </c>
      <c r="C8436" s="2" t="s">
        <v>22118</v>
      </c>
      <c r="D8436" s="19">
        <v>0</v>
      </c>
      <c r="F8436" s="16">
        <v>0.77</v>
      </c>
      <c r="G8436" s="4">
        <v>0.76724999999999999</v>
      </c>
      <c r="H8436" s="4">
        <v>1</v>
      </c>
      <c r="I8436" s="17">
        <v>0.54549999999999998</v>
      </c>
      <c r="J8436" s="4">
        <v>0.18590551363528701</v>
      </c>
    </row>
    <row r="8437" spans="1:10" ht="15" customHeight="1">
      <c r="A8437" s="15"/>
      <c r="B8437" s="2" t="s">
        <v>11945</v>
      </c>
      <c r="C8437" s="2" t="s">
        <v>22119</v>
      </c>
      <c r="D8437" s="19">
        <v>0</v>
      </c>
      <c r="F8437" s="16">
        <v>0.61083333333333301</v>
      </c>
      <c r="G8437" s="4">
        <v>0.66220000000000001</v>
      </c>
      <c r="H8437" s="4">
        <v>1</v>
      </c>
      <c r="I8437" s="17">
        <v>6.1600000000000002E-2</v>
      </c>
      <c r="J8437" s="4">
        <v>0.36091422619047098</v>
      </c>
    </row>
    <row r="8438" spans="1:10" ht="15" customHeight="1">
      <c r="A8438" s="15"/>
      <c r="B8438" s="2" t="s">
        <v>22120</v>
      </c>
      <c r="C8438" s="2" t="s">
        <v>22121</v>
      </c>
      <c r="D8438" s="19">
        <v>0</v>
      </c>
      <c r="F8438" s="16">
        <v>0.81157500000000005</v>
      </c>
      <c r="G8438" s="4">
        <v>0.95650000000000002</v>
      </c>
      <c r="H8438" s="4">
        <v>1</v>
      </c>
      <c r="I8438" s="17">
        <v>0.33329999999999999</v>
      </c>
      <c r="J8438" s="4">
        <v>0.32147678376517302</v>
      </c>
    </row>
    <row r="8439" spans="1:10" ht="15" customHeight="1">
      <c r="A8439" s="15"/>
      <c r="B8439" s="2" t="s">
        <v>11946</v>
      </c>
      <c r="C8439" s="2" t="s">
        <v>22122</v>
      </c>
      <c r="D8439" s="19">
        <v>0</v>
      </c>
      <c r="F8439" s="16">
        <v>0.79167500000000002</v>
      </c>
      <c r="G8439" s="4">
        <v>1</v>
      </c>
      <c r="H8439" s="4">
        <v>1</v>
      </c>
      <c r="I8439" s="17">
        <v>0.16669999999999999</v>
      </c>
      <c r="J8439" s="4">
        <v>0.41665000000000002</v>
      </c>
    </row>
    <row r="8440" spans="1:10" ht="15" customHeight="1">
      <c r="A8440" s="15"/>
      <c r="B8440" s="2" t="s">
        <v>11947</v>
      </c>
      <c r="C8440" s="2" t="s">
        <v>22123</v>
      </c>
      <c r="D8440" s="19">
        <v>0</v>
      </c>
      <c r="F8440" s="16">
        <v>1</v>
      </c>
      <c r="G8440" s="4">
        <v>1</v>
      </c>
      <c r="H8440" s="4">
        <v>1</v>
      </c>
      <c r="I8440" s="17">
        <v>1</v>
      </c>
      <c r="J8440" s="4">
        <v>0</v>
      </c>
    </row>
    <row r="8441" spans="1:10" ht="15" customHeight="1">
      <c r="A8441" s="15"/>
      <c r="B8441" s="2" t="s">
        <v>11948</v>
      </c>
      <c r="C8441" s="2" t="s">
        <v>22124</v>
      </c>
      <c r="D8441" s="19">
        <v>0</v>
      </c>
      <c r="F8441" s="16">
        <v>0.84065000000000001</v>
      </c>
      <c r="G8441" s="4">
        <v>0.99485000000000001</v>
      </c>
      <c r="H8441" s="4">
        <v>1</v>
      </c>
      <c r="I8441" s="17">
        <v>0.37290000000000001</v>
      </c>
      <c r="J8441" s="4">
        <v>0.31187113257455101</v>
      </c>
    </row>
    <row r="8442" spans="1:10" ht="15" customHeight="1">
      <c r="A8442" s="15"/>
      <c r="B8442" s="2" t="s">
        <v>9297</v>
      </c>
      <c r="C8442" s="2" t="s">
        <v>22125</v>
      </c>
      <c r="D8442" s="19">
        <v>0</v>
      </c>
      <c r="F8442" s="16">
        <v>0.88349999999999995</v>
      </c>
      <c r="G8442" s="4">
        <v>0.99529999999999996</v>
      </c>
      <c r="H8442" s="4">
        <v>1</v>
      </c>
      <c r="I8442" s="17">
        <v>0.37290000000000001</v>
      </c>
      <c r="J8442" s="4">
        <v>0.25132270888242503</v>
      </c>
    </row>
    <row r="8443" spans="1:10" ht="15" customHeight="1">
      <c r="A8443" s="15"/>
      <c r="B8443" s="2" t="s">
        <v>11949</v>
      </c>
      <c r="C8443" s="2" t="s">
        <v>22126</v>
      </c>
      <c r="D8443" s="19">
        <v>0</v>
      </c>
      <c r="F8443" s="16">
        <v>0.77537142857142904</v>
      </c>
      <c r="G8443" s="4">
        <v>0.99060000000000004</v>
      </c>
      <c r="H8443" s="4">
        <v>1</v>
      </c>
      <c r="I8443" s="17">
        <v>0.2722</v>
      </c>
      <c r="J8443" s="4">
        <v>0.31928640598625402</v>
      </c>
    </row>
    <row r="8444" spans="1:10" ht="15" customHeight="1">
      <c r="A8444" s="15"/>
      <c r="B8444" s="2" t="s">
        <v>11950</v>
      </c>
      <c r="C8444" s="2" t="s">
        <v>22127</v>
      </c>
      <c r="D8444" s="19">
        <v>0</v>
      </c>
      <c r="F8444" s="16">
        <v>0.99485000000000001</v>
      </c>
      <c r="G8444" s="4">
        <v>0.99485000000000001</v>
      </c>
      <c r="H8444" s="4">
        <v>1</v>
      </c>
      <c r="I8444" s="17">
        <v>0.98970000000000002</v>
      </c>
      <c r="J8444" s="4">
        <v>7.2831998462214199E-3</v>
      </c>
    </row>
    <row r="8445" spans="1:10" ht="15" customHeight="1">
      <c r="A8445" s="15"/>
      <c r="B8445" s="2" t="s">
        <v>11951</v>
      </c>
      <c r="C8445" s="2" t="s">
        <v>22128</v>
      </c>
      <c r="D8445" s="19">
        <v>0</v>
      </c>
      <c r="F8445" s="16">
        <v>0.66387499999999999</v>
      </c>
      <c r="G8445" s="4">
        <v>0.71630000000000005</v>
      </c>
      <c r="H8445" s="4">
        <v>1</v>
      </c>
      <c r="I8445" s="17">
        <v>0.22289999999999999</v>
      </c>
      <c r="J8445" s="4">
        <v>0.39302956101714998</v>
      </c>
    </row>
    <row r="8446" spans="1:10" ht="15" customHeight="1">
      <c r="A8446" s="15"/>
      <c r="B8446" s="2" t="s">
        <v>22129</v>
      </c>
      <c r="C8446" s="2" t="s">
        <v>22130</v>
      </c>
      <c r="D8446" s="19">
        <v>1</v>
      </c>
      <c r="F8446" s="16">
        <v>0.71781666666666699</v>
      </c>
      <c r="G8446" s="4">
        <v>0.84430000000000005</v>
      </c>
      <c r="H8446" s="4">
        <v>1</v>
      </c>
      <c r="I8446" s="17">
        <v>0.1857</v>
      </c>
      <c r="J8446" s="4">
        <v>0.33516382511641502</v>
      </c>
    </row>
    <row r="8447" spans="1:10" ht="15" customHeight="1">
      <c r="A8447" s="15"/>
      <c r="B8447" s="2" t="s">
        <v>22129</v>
      </c>
      <c r="C8447" s="2" t="s">
        <v>22131</v>
      </c>
      <c r="D8447" s="19">
        <v>2</v>
      </c>
      <c r="F8447" s="16">
        <v>0.77258333333333296</v>
      </c>
      <c r="G8447" s="4">
        <v>0.84430000000000005</v>
      </c>
      <c r="H8447" s="4">
        <v>1</v>
      </c>
      <c r="I8447" s="17">
        <v>0.442</v>
      </c>
      <c r="J8447" s="4">
        <v>0.24574316199370999</v>
      </c>
    </row>
    <row r="8448" spans="1:10" ht="15" customHeight="1">
      <c r="A8448" s="15"/>
      <c r="B8448" s="2" t="s">
        <v>11952</v>
      </c>
      <c r="C8448" s="2" t="s">
        <v>22132</v>
      </c>
      <c r="D8448" s="19">
        <v>0</v>
      </c>
      <c r="F8448" s="16">
        <v>0.88238333333333296</v>
      </c>
      <c r="G8448" s="4">
        <v>0.96799999999999997</v>
      </c>
      <c r="H8448" s="4">
        <v>1</v>
      </c>
      <c r="I8448" s="17">
        <v>0.442</v>
      </c>
      <c r="J8448" s="4">
        <v>0.21837450782237999</v>
      </c>
    </row>
    <row r="8449" spans="1:10" ht="15" customHeight="1">
      <c r="A8449" s="15"/>
      <c r="B8449" s="2" t="s">
        <v>11953</v>
      </c>
      <c r="C8449" s="2" t="s">
        <v>22133</v>
      </c>
      <c r="D8449" s="19">
        <v>0</v>
      </c>
      <c r="F8449" s="16">
        <v>1</v>
      </c>
      <c r="G8449" s="4">
        <v>1</v>
      </c>
      <c r="H8449" s="4">
        <v>1</v>
      </c>
      <c r="I8449" s="17">
        <v>1</v>
      </c>
      <c r="J8449" s="4">
        <v>0</v>
      </c>
    </row>
    <row r="8450" spans="1:10" ht="15" customHeight="1">
      <c r="A8450" s="15"/>
      <c r="B8450" s="2" t="s">
        <v>11954</v>
      </c>
      <c r="C8450" s="2" t="s">
        <v>22134</v>
      </c>
      <c r="D8450" s="19">
        <v>1</v>
      </c>
      <c r="F8450" s="16">
        <v>0.75347500000000001</v>
      </c>
      <c r="G8450" s="4">
        <v>0.99529999999999996</v>
      </c>
      <c r="H8450" s="4">
        <v>1</v>
      </c>
      <c r="I8450" s="17">
        <v>2.3300000000000001E-2</v>
      </c>
      <c r="J8450" s="4">
        <v>0.486803501596554</v>
      </c>
    </row>
    <row r="8451" spans="1:10" ht="15" customHeight="1">
      <c r="A8451" s="15"/>
      <c r="B8451" s="2" t="s">
        <v>11954</v>
      </c>
      <c r="C8451" s="2" t="s">
        <v>22135</v>
      </c>
      <c r="D8451" s="19">
        <v>2</v>
      </c>
      <c r="F8451" s="16">
        <v>0.99182499999999996</v>
      </c>
      <c r="G8451" s="4">
        <v>0.99529999999999996</v>
      </c>
      <c r="H8451" s="4">
        <v>1</v>
      </c>
      <c r="I8451" s="17">
        <v>0.97670000000000001</v>
      </c>
      <c r="J8451" s="4">
        <v>1.10140440650411E-2</v>
      </c>
    </row>
    <row r="8452" spans="1:10" ht="15" customHeight="1">
      <c r="A8452" s="15"/>
      <c r="B8452" s="2" t="s">
        <v>11955</v>
      </c>
      <c r="C8452" s="2" t="s">
        <v>22136</v>
      </c>
      <c r="D8452" s="19">
        <v>0</v>
      </c>
      <c r="F8452" s="16">
        <v>0.97365000000000002</v>
      </c>
      <c r="G8452" s="4">
        <v>0.99009999999999998</v>
      </c>
      <c r="H8452" s="4">
        <v>1</v>
      </c>
      <c r="I8452" s="17">
        <v>0.9163</v>
      </c>
      <c r="J8452" s="4">
        <v>3.4691310151102703E-2</v>
      </c>
    </row>
    <row r="8453" spans="1:10" ht="15" customHeight="1">
      <c r="A8453" s="15"/>
      <c r="B8453" s="2" t="s">
        <v>11956</v>
      </c>
      <c r="C8453" s="2" t="s">
        <v>22137</v>
      </c>
      <c r="D8453" s="19">
        <v>0</v>
      </c>
      <c r="F8453" s="16">
        <v>0.84468333333333301</v>
      </c>
      <c r="G8453" s="4">
        <v>0.99529999999999996</v>
      </c>
      <c r="H8453" s="4">
        <v>1</v>
      </c>
      <c r="I8453" s="17">
        <v>0.125</v>
      </c>
      <c r="J8453" s="4">
        <v>0.35305240640259999</v>
      </c>
    </row>
    <row r="8454" spans="1:10" ht="15" customHeight="1">
      <c r="A8454" s="15"/>
      <c r="B8454" s="2" t="s">
        <v>11957</v>
      </c>
      <c r="C8454" s="2" t="s">
        <v>22138</v>
      </c>
      <c r="D8454" s="19">
        <v>0</v>
      </c>
      <c r="F8454" s="16">
        <v>0.94210000000000005</v>
      </c>
      <c r="G8454" s="4">
        <v>0.99529999999999996</v>
      </c>
      <c r="H8454" s="4">
        <v>1</v>
      </c>
      <c r="I8454" s="17">
        <v>0.77780000000000005</v>
      </c>
      <c r="J8454" s="4">
        <v>0.109622929474935</v>
      </c>
    </row>
    <row r="8455" spans="1:10" ht="15" customHeight="1">
      <c r="A8455" s="15"/>
      <c r="B8455" s="2" t="s">
        <v>11958</v>
      </c>
      <c r="C8455" s="2" t="s">
        <v>22139</v>
      </c>
      <c r="D8455" s="19">
        <v>0</v>
      </c>
      <c r="F8455" s="16">
        <v>0.89361666666666695</v>
      </c>
      <c r="G8455" s="4">
        <v>0.99529999999999996</v>
      </c>
      <c r="H8455" s="4">
        <v>1</v>
      </c>
      <c r="I8455" s="17">
        <v>0.65369999999999995</v>
      </c>
      <c r="J8455" s="4">
        <v>0.16246250541791701</v>
      </c>
    </row>
    <row r="8456" spans="1:10" ht="15" customHeight="1">
      <c r="A8456" s="15"/>
      <c r="B8456" s="2" t="s">
        <v>22140</v>
      </c>
      <c r="C8456" s="2" t="s">
        <v>22141</v>
      </c>
      <c r="D8456" s="19">
        <v>0</v>
      </c>
      <c r="F8456" s="16">
        <v>0.99765000000000004</v>
      </c>
      <c r="G8456" s="4">
        <v>1</v>
      </c>
      <c r="H8456" s="4">
        <v>1</v>
      </c>
      <c r="I8456" s="17">
        <v>0.99060000000000004</v>
      </c>
      <c r="J8456" s="4">
        <v>4.6999999999999802E-3</v>
      </c>
    </row>
    <row r="8457" spans="1:10" ht="15" customHeight="1">
      <c r="A8457" s="15"/>
      <c r="B8457" s="2" t="s">
        <v>11959</v>
      </c>
      <c r="C8457" s="2" t="s">
        <v>22142</v>
      </c>
      <c r="D8457" s="19">
        <v>0</v>
      </c>
      <c r="F8457" s="16">
        <v>0.93899999999999995</v>
      </c>
      <c r="G8457" s="4">
        <v>0.99529999999999996</v>
      </c>
      <c r="H8457" s="4">
        <v>1</v>
      </c>
      <c r="I8457" s="17">
        <v>0.65369999999999995</v>
      </c>
      <c r="J8457" s="4">
        <v>0.139851449760094</v>
      </c>
    </row>
    <row r="8458" spans="1:10" ht="15" customHeight="1">
      <c r="A8458" s="15"/>
      <c r="B8458" s="2" t="s">
        <v>11960</v>
      </c>
      <c r="C8458" s="2" t="s">
        <v>22143</v>
      </c>
      <c r="D8458" s="19">
        <v>0</v>
      </c>
      <c r="F8458" s="16">
        <v>0.94071666666666698</v>
      </c>
      <c r="G8458" s="4">
        <v>1</v>
      </c>
      <c r="H8458" s="4">
        <v>1</v>
      </c>
      <c r="I8458" s="17">
        <v>0.65369999999999995</v>
      </c>
      <c r="J8458" s="4">
        <v>0.14065914000400601</v>
      </c>
    </row>
    <row r="8459" spans="1:10" ht="15" customHeight="1">
      <c r="A8459" s="15"/>
      <c r="B8459" s="2" t="s">
        <v>11961</v>
      </c>
      <c r="C8459" s="2" t="s">
        <v>22144</v>
      </c>
      <c r="D8459" s="19">
        <v>0</v>
      </c>
      <c r="F8459" s="16">
        <v>0.81015000000000004</v>
      </c>
      <c r="G8459" s="4">
        <v>0.99529999999999996</v>
      </c>
      <c r="H8459" s="4">
        <v>1</v>
      </c>
      <c r="I8459" s="17">
        <v>0.25</v>
      </c>
      <c r="J8459" s="4">
        <v>0.37345962298486801</v>
      </c>
    </row>
    <row r="8460" spans="1:10" ht="15" customHeight="1">
      <c r="A8460" s="15"/>
      <c r="B8460" s="2" t="s">
        <v>11962</v>
      </c>
      <c r="C8460" s="2" t="s">
        <v>22145</v>
      </c>
      <c r="D8460" s="19">
        <v>0</v>
      </c>
      <c r="F8460" s="16">
        <v>0.99765000000000004</v>
      </c>
      <c r="G8460" s="4">
        <v>1</v>
      </c>
      <c r="H8460" s="4">
        <v>1</v>
      </c>
      <c r="I8460" s="17">
        <v>0.99060000000000004</v>
      </c>
      <c r="J8460" s="4">
        <v>4.6999999999999802E-3</v>
      </c>
    </row>
    <row r="8461" spans="1:10" ht="15" customHeight="1">
      <c r="A8461" s="15"/>
      <c r="B8461" s="2" t="s">
        <v>22146</v>
      </c>
      <c r="C8461" s="2" t="s">
        <v>22147</v>
      </c>
      <c r="D8461" s="19">
        <v>0</v>
      </c>
      <c r="F8461" s="16">
        <v>0.79828571428571404</v>
      </c>
      <c r="G8461" s="4">
        <v>0.98970000000000002</v>
      </c>
      <c r="H8461" s="4">
        <v>1</v>
      </c>
      <c r="I8461" s="17">
        <v>0.1542</v>
      </c>
      <c r="J8461" s="4">
        <v>0.33335053836550399</v>
      </c>
    </row>
    <row r="8462" spans="1:10" ht="15" customHeight="1">
      <c r="A8462" s="15"/>
      <c r="B8462" s="2" t="s">
        <v>11963</v>
      </c>
      <c r="C8462" s="2" t="s">
        <v>22148</v>
      </c>
      <c r="D8462" s="19">
        <v>0</v>
      </c>
      <c r="F8462" s="16">
        <v>0.50719999999999998</v>
      </c>
      <c r="G8462" s="4">
        <v>0.2492</v>
      </c>
      <c r="H8462" s="4">
        <v>1</v>
      </c>
      <c r="I8462" s="17">
        <v>0.13300000000000001</v>
      </c>
      <c r="J8462" s="4">
        <v>0.45199139372337599</v>
      </c>
    </row>
    <row r="8463" spans="1:10" ht="15" customHeight="1">
      <c r="A8463" s="15"/>
      <c r="B8463" s="2" t="s">
        <v>11964</v>
      </c>
      <c r="C8463" s="2" t="s">
        <v>22149</v>
      </c>
      <c r="D8463" s="19">
        <v>0</v>
      </c>
      <c r="F8463" s="16">
        <v>1</v>
      </c>
      <c r="G8463" s="4">
        <v>1</v>
      </c>
      <c r="H8463" s="4">
        <v>1</v>
      </c>
      <c r="I8463" s="17">
        <v>1</v>
      </c>
      <c r="J8463" s="4">
        <v>0</v>
      </c>
    </row>
    <row r="8464" spans="1:10" ht="15" customHeight="1">
      <c r="A8464" s="15"/>
      <c r="B8464" s="2" t="s">
        <v>11965</v>
      </c>
      <c r="C8464" s="2" t="s">
        <v>22150</v>
      </c>
      <c r="D8464" s="19">
        <v>0</v>
      </c>
      <c r="F8464" s="16">
        <v>0.85029999999999994</v>
      </c>
      <c r="G8464" s="4">
        <v>0.99350000000000005</v>
      </c>
      <c r="H8464" s="4">
        <v>1</v>
      </c>
      <c r="I8464" s="17">
        <v>0.34410000000000002</v>
      </c>
      <c r="J8464" s="4">
        <v>0.26397881733199702</v>
      </c>
    </row>
    <row r="8465" spans="1:10" ht="15" customHeight="1">
      <c r="A8465" s="15"/>
      <c r="B8465" s="2" t="s">
        <v>11966</v>
      </c>
      <c r="C8465" s="2" t="s">
        <v>22151</v>
      </c>
      <c r="D8465" s="19">
        <v>0</v>
      </c>
      <c r="F8465" s="16">
        <v>0.86878750000000005</v>
      </c>
      <c r="G8465" s="4">
        <v>0.99350000000000005</v>
      </c>
      <c r="H8465" s="4">
        <v>1</v>
      </c>
      <c r="I8465" s="17">
        <v>0.34410000000000002</v>
      </c>
      <c r="J8465" s="4">
        <v>0.240807424170673</v>
      </c>
    </row>
    <row r="8466" spans="1:10" ht="15" customHeight="1">
      <c r="A8466" s="15"/>
      <c r="B8466" s="2" t="s">
        <v>11967</v>
      </c>
      <c r="C8466" s="2" t="s">
        <v>22152</v>
      </c>
      <c r="D8466" s="19">
        <v>0</v>
      </c>
      <c r="F8466" s="16">
        <v>0.90425</v>
      </c>
      <c r="G8466" s="4">
        <v>0.99529999999999996</v>
      </c>
      <c r="H8466" s="4">
        <v>1</v>
      </c>
      <c r="I8466" s="17">
        <v>0.51859999999999995</v>
      </c>
      <c r="J8466" s="4">
        <v>0.191745474522868</v>
      </c>
    </row>
    <row r="8467" spans="1:10" ht="15" customHeight="1">
      <c r="A8467" s="15"/>
      <c r="B8467" s="2" t="s">
        <v>22153</v>
      </c>
      <c r="C8467" s="2" t="s">
        <v>22154</v>
      </c>
      <c r="D8467" s="19">
        <v>0</v>
      </c>
      <c r="F8467" s="16">
        <v>0.963175</v>
      </c>
      <c r="G8467" s="4">
        <v>0.99529999999999996</v>
      </c>
      <c r="H8467" s="4">
        <v>1</v>
      </c>
      <c r="I8467" s="17">
        <v>0.86209999999999998</v>
      </c>
      <c r="J8467" s="4">
        <v>6.7528876539349206E-2</v>
      </c>
    </row>
    <row r="8468" spans="1:10" ht="15" customHeight="1">
      <c r="A8468" s="15"/>
      <c r="B8468" s="2" t="s">
        <v>22155</v>
      </c>
      <c r="C8468" s="2" t="s">
        <v>22156</v>
      </c>
      <c r="D8468" s="19">
        <v>1</v>
      </c>
      <c r="F8468" s="16">
        <v>0.817533333333333</v>
      </c>
      <c r="G8468" s="4">
        <v>0.99529999999999996</v>
      </c>
      <c r="H8468" s="4">
        <v>1</v>
      </c>
      <c r="I8468" s="17">
        <v>0.39600000000000002</v>
      </c>
      <c r="J8468" s="4">
        <v>0.28173952982616202</v>
      </c>
    </row>
    <row r="8469" spans="1:10" ht="15" customHeight="1">
      <c r="A8469" s="15"/>
      <c r="B8469" s="2" t="s">
        <v>22155</v>
      </c>
      <c r="C8469" s="2" t="s">
        <v>22157</v>
      </c>
      <c r="D8469" s="19">
        <v>2</v>
      </c>
      <c r="F8469" s="16">
        <v>0.84284999999999999</v>
      </c>
      <c r="G8469" s="4">
        <v>0.99529999999999996</v>
      </c>
      <c r="H8469" s="4">
        <v>1</v>
      </c>
      <c r="I8469" s="17">
        <v>0.51859999999999995</v>
      </c>
      <c r="J8469" s="4">
        <v>0.24002166360560001</v>
      </c>
    </row>
    <row r="8470" spans="1:10" ht="15" customHeight="1">
      <c r="A8470" s="15"/>
      <c r="B8470" s="2" t="s">
        <v>22158</v>
      </c>
      <c r="C8470" s="2" t="s">
        <v>22159</v>
      </c>
      <c r="D8470" s="19">
        <v>0</v>
      </c>
      <c r="F8470" s="16">
        <v>0.83135000000000003</v>
      </c>
      <c r="G8470" s="4">
        <v>0.97624999999999995</v>
      </c>
      <c r="H8470" s="4">
        <v>1</v>
      </c>
      <c r="I8470" s="17">
        <v>0.37290000000000001</v>
      </c>
      <c r="J8470" s="4">
        <v>0.30645248136266301</v>
      </c>
    </row>
    <row r="8471" spans="1:10" ht="15" customHeight="1">
      <c r="A8471" s="15"/>
      <c r="B8471" s="2" t="s">
        <v>11968</v>
      </c>
      <c r="C8471" s="2" t="s">
        <v>22160</v>
      </c>
      <c r="D8471" s="19">
        <v>0</v>
      </c>
      <c r="F8471" s="16">
        <v>0.69399999999999995</v>
      </c>
      <c r="G8471" s="4">
        <v>0.76805000000000001</v>
      </c>
      <c r="H8471" s="4">
        <v>1</v>
      </c>
      <c r="I8471" s="17">
        <v>0.1542</v>
      </c>
      <c r="J8471" s="4">
        <v>0.35699073937568698</v>
      </c>
    </row>
    <row r="8472" spans="1:10" ht="15" customHeight="1">
      <c r="A8472" s="15"/>
      <c r="B8472" s="2" t="s">
        <v>11969</v>
      </c>
      <c r="C8472" s="2" t="s">
        <v>22161</v>
      </c>
      <c r="D8472" s="19">
        <v>0</v>
      </c>
      <c r="F8472" s="16">
        <v>0.82850000000000001</v>
      </c>
      <c r="G8472" s="4">
        <v>0.95345000000000002</v>
      </c>
      <c r="H8472" s="4">
        <v>1</v>
      </c>
      <c r="I8472" s="17">
        <v>0.51859999999999995</v>
      </c>
      <c r="J8472" s="4">
        <v>0.23192100379224001</v>
      </c>
    </row>
    <row r="8473" spans="1:10" ht="15" customHeight="1">
      <c r="A8473" s="15"/>
      <c r="B8473" s="2" t="s">
        <v>11970</v>
      </c>
      <c r="C8473" s="2" t="s">
        <v>22162</v>
      </c>
      <c r="D8473" s="19">
        <v>0</v>
      </c>
      <c r="F8473" s="16">
        <v>0.86309999999999998</v>
      </c>
      <c r="G8473" s="4">
        <v>0.95345000000000002</v>
      </c>
      <c r="H8473" s="4">
        <v>1</v>
      </c>
      <c r="I8473" s="17">
        <v>0.54549999999999998</v>
      </c>
      <c r="J8473" s="4">
        <v>0.21501772019998699</v>
      </c>
    </row>
    <row r="8474" spans="1:10" ht="15" customHeight="1">
      <c r="A8474" s="15"/>
      <c r="B8474" s="2" t="s">
        <v>11971</v>
      </c>
      <c r="C8474" s="2" t="s">
        <v>22163</v>
      </c>
      <c r="D8474" s="19">
        <v>0</v>
      </c>
      <c r="F8474" s="16">
        <v>0.79449999999999998</v>
      </c>
      <c r="G8474" s="4">
        <v>0.97604999999999997</v>
      </c>
      <c r="H8474" s="4">
        <v>1</v>
      </c>
      <c r="I8474" s="17">
        <v>0.27300000000000002</v>
      </c>
      <c r="J8474" s="4">
        <v>0.31090233836367298</v>
      </c>
    </row>
    <row r="8475" spans="1:10" ht="15" customHeight="1">
      <c r="A8475" s="15"/>
      <c r="B8475" s="2" t="s">
        <v>11972</v>
      </c>
      <c r="C8475" s="2" t="s">
        <v>22164</v>
      </c>
      <c r="D8475" s="19">
        <v>0</v>
      </c>
      <c r="F8475" s="16">
        <v>0.75292999999999999</v>
      </c>
      <c r="G8475" s="4">
        <v>0.94369999999999998</v>
      </c>
      <c r="H8475" s="4">
        <v>1</v>
      </c>
      <c r="I8475" s="17">
        <v>0.27300000000000002</v>
      </c>
      <c r="J8475" s="4">
        <v>0.30338859954410502</v>
      </c>
    </row>
    <row r="8476" spans="1:10" ht="15" customHeight="1">
      <c r="A8476" s="15"/>
      <c r="B8476" s="2" t="s">
        <v>11973</v>
      </c>
      <c r="C8476" s="2" t="s">
        <v>22165</v>
      </c>
      <c r="D8476" s="19">
        <v>0</v>
      </c>
      <c r="F8476" s="16">
        <v>0.76226249999999995</v>
      </c>
      <c r="G8476" s="4">
        <v>0.97155000000000002</v>
      </c>
      <c r="H8476" s="4">
        <v>1</v>
      </c>
      <c r="I8476" s="17">
        <v>0.27300000000000002</v>
      </c>
      <c r="J8476" s="4">
        <v>0.31971520334510201</v>
      </c>
    </row>
    <row r="8477" spans="1:10" ht="15" customHeight="1">
      <c r="A8477" s="15"/>
      <c r="B8477" s="2" t="s">
        <v>11974</v>
      </c>
      <c r="C8477" s="2" t="s">
        <v>22166</v>
      </c>
      <c r="D8477" s="19">
        <v>0</v>
      </c>
      <c r="F8477" s="16">
        <v>0.66554999999999997</v>
      </c>
      <c r="G8477" s="4">
        <v>0.76805000000000001</v>
      </c>
      <c r="H8477" s="4">
        <v>1</v>
      </c>
      <c r="I8477" s="17">
        <v>0.1842</v>
      </c>
      <c r="J8477" s="4">
        <v>0.38198859537949598</v>
      </c>
    </row>
    <row r="8478" spans="1:10" ht="15" customHeight="1">
      <c r="A8478" s="15"/>
      <c r="B8478" s="2" t="s">
        <v>22167</v>
      </c>
      <c r="C8478" s="2" t="s">
        <v>22168</v>
      </c>
      <c r="D8478" s="19">
        <v>0</v>
      </c>
      <c r="F8478" s="16">
        <v>0.85942499999999999</v>
      </c>
      <c r="G8478" s="4">
        <v>0.94610000000000005</v>
      </c>
      <c r="H8478" s="4">
        <v>1</v>
      </c>
      <c r="I8478" s="17">
        <v>0.54549999999999998</v>
      </c>
      <c r="J8478" s="4">
        <v>0.21392821810130599</v>
      </c>
    </row>
    <row r="8479" spans="1:10" ht="15" customHeight="1">
      <c r="A8479" s="15"/>
      <c r="B8479" s="2" t="s">
        <v>22169</v>
      </c>
      <c r="C8479" s="2" t="s">
        <v>22170</v>
      </c>
      <c r="D8479" s="19">
        <v>0</v>
      </c>
      <c r="F8479" s="16">
        <v>0.94931666666666703</v>
      </c>
      <c r="G8479" s="4">
        <v>0.99009999999999998</v>
      </c>
      <c r="H8479" s="4">
        <v>1</v>
      </c>
      <c r="I8479" s="17">
        <v>0.78080000000000005</v>
      </c>
      <c r="J8479" s="4">
        <v>8.6105015339796906E-2</v>
      </c>
    </row>
    <row r="8480" spans="1:10" ht="15" customHeight="1">
      <c r="A8480" s="15"/>
      <c r="B8480" s="2" t="s">
        <v>11975</v>
      </c>
      <c r="C8480" s="2" t="s">
        <v>22171</v>
      </c>
      <c r="D8480" s="19">
        <v>0</v>
      </c>
      <c r="F8480" s="16">
        <v>0.99037500000000001</v>
      </c>
      <c r="G8480" s="4">
        <v>1</v>
      </c>
      <c r="H8480" s="4">
        <v>1</v>
      </c>
      <c r="I8480" s="17">
        <v>0.96150000000000002</v>
      </c>
      <c r="J8480" s="4">
        <v>1.925E-2</v>
      </c>
    </row>
    <row r="8481" spans="1:10" ht="15" customHeight="1">
      <c r="A8481" s="15"/>
      <c r="B8481" s="2" t="s">
        <v>11976</v>
      </c>
      <c r="C8481" s="2" t="s">
        <v>22172</v>
      </c>
      <c r="D8481" s="19">
        <v>0</v>
      </c>
      <c r="F8481" s="16">
        <v>1</v>
      </c>
      <c r="G8481" s="4">
        <v>1</v>
      </c>
      <c r="H8481" s="4">
        <v>1</v>
      </c>
      <c r="I8481" s="17">
        <v>1</v>
      </c>
      <c r="J8481" s="4">
        <v>0</v>
      </c>
    </row>
    <row r="8482" spans="1:10" ht="15" customHeight="1">
      <c r="A8482" s="15"/>
      <c r="B8482" s="2" t="s">
        <v>22173</v>
      </c>
      <c r="C8482" s="2" t="s">
        <v>22174</v>
      </c>
      <c r="D8482" s="19">
        <v>0</v>
      </c>
      <c r="F8482" s="16">
        <v>0.99765000000000004</v>
      </c>
      <c r="G8482" s="4">
        <v>1</v>
      </c>
      <c r="H8482" s="4">
        <v>1</v>
      </c>
      <c r="I8482" s="17">
        <v>0.99060000000000004</v>
      </c>
      <c r="J8482" s="4">
        <v>4.6999999999999802E-3</v>
      </c>
    </row>
    <row r="8483" spans="1:10" ht="15" customHeight="1">
      <c r="A8483" s="15"/>
      <c r="B8483" s="2" t="s">
        <v>11977</v>
      </c>
      <c r="C8483" s="2" t="s">
        <v>22175</v>
      </c>
      <c r="D8483" s="19">
        <v>0</v>
      </c>
      <c r="F8483" s="16">
        <v>0.70945000000000003</v>
      </c>
      <c r="G8483" s="4">
        <v>0.70945000000000003</v>
      </c>
      <c r="H8483" s="4">
        <v>1</v>
      </c>
      <c r="I8483" s="17">
        <v>0.41889999999999999</v>
      </c>
      <c r="J8483" s="4">
        <v>0.410899750547503</v>
      </c>
    </row>
    <row r="8484" spans="1:10" ht="15" customHeight="1">
      <c r="A8484" s="15"/>
      <c r="B8484" s="2" t="s">
        <v>11978</v>
      </c>
      <c r="C8484" s="2" t="s">
        <v>22176</v>
      </c>
      <c r="D8484" s="19">
        <v>0</v>
      </c>
      <c r="F8484" s="16">
        <v>0.82802500000000001</v>
      </c>
      <c r="G8484" s="4">
        <v>0.96960000000000002</v>
      </c>
      <c r="H8484" s="4">
        <v>1</v>
      </c>
      <c r="I8484" s="17">
        <v>0.37290000000000001</v>
      </c>
      <c r="J8484" s="4">
        <v>0.30419793309620002</v>
      </c>
    </row>
    <row r="8485" spans="1:10" ht="15" customHeight="1">
      <c r="A8485" s="15"/>
      <c r="B8485" s="2" t="s">
        <v>11979</v>
      </c>
      <c r="C8485" s="2" t="s">
        <v>22177</v>
      </c>
      <c r="D8485" s="19">
        <v>0</v>
      </c>
      <c r="F8485" s="16">
        <v>0.62855000000000005</v>
      </c>
      <c r="G8485" s="4">
        <v>0.62855000000000005</v>
      </c>
      <c r="H8485" s="4">
        <v>1</v>
      </c>
      <c r="I8485" s="17">
        <v>0.2571</v>
      </c>
      <c r="J8485" s="4">
        <v>0.525309627743486</v>
      </c>
    </row>
    <row r="8486" spans="1:10" ht="15" customHeight="1">
      <c r="A8486" s="15"/>
      <c r="B8486" s="2" t="s">
        <v>11980</v>
      </c>
      <c r="C8486" s="2" t="s">
        <v>22178</v>
      </c>
      <c r="D8486" s="19">
        <v>0</v>
      </c>
      <c r="F8486" s="16">
        <v>0.81732499999999997</v>
      </c>
      <c r="G8486" s="4">
        <v>0.94820000000000004</v>
      </c>
      <c r="H8486" s="4">
        <v>1</v>
      </c>
      <c r="I8486" s="17">
        <v>0.37290000000000001</v>
      </c>
      <c r="J8486" s="4">
        <v>0.29748616074253498</v>
      </c>
    </row>
    <row r="8487" spans="1:10" ht="15" customHeight="1">
      <c r="A8487" s="15"/>
      <c r="B8487" s="2" t="s">
        <v>11981</v>
      </c>
      <c r="C8487" s="2" t="s">
        <v>12071</v>
      </c>
      <c r="D8487" s="19">
        <v>0</v>
      </c>
      <c r="F8487" s="16">
        <v>0.94445000000000001</v>
      </c>
      <c r="G8487" s="4">
        <v>0.94445000000000001</v>
      </c>
      <c r="H8487" s="4">
        <v>1</v>
      </c>
      <c r="I8487" s="17">
        <v>0.88890000000000002</v>
      </c>
      <c r="J8487" s="4">
        <v>7.8559563389825393E-2</v>
      </c>
    </row>
    <row r="8488" spans="1:10" ht="15" customHeight="1">
      <c r="A8488" s="15"/>
      <c r="B8488" s="2" t="s">
        <v>11982</v>
      </c>
      <c r="C8488" s="2" t="s">
        <v>22179</v>
      </c>
      <c r="D8488" s="19">
        <v>0</v>
      </c>
      <c r="F8488" s="16">
        <v>0.78595000000000004</v>
      </c>
      <c r="G8488" s="4">
        <v>0.96230000000000004</v>
      </c>
      <c r="H8488" s="4">
        <v>1</v>
      </c>
      <c r="I8488" s="17">
        <v>0.21920000000000001</v>
      </c>
      <c r="J8488" s="4">
        <v>0.37891209622637601</v>
      </c>
    </row>
    <row r="8489" spans="1:10" ht="15" customHeight="1">
      <c r="A8489" s="15"/>
      <c r="B8489" s="2" t="s">
        <v>22180</v>
      </c>
      <c r="C8489" s="2" t="s">
        <v>22181</v>
      </c>
      <c r="D8489" s="19">
        <v>0</v>
      </c>
      <c r="F8489" s="16">
        <v>0.77934999999999999</v>
      </c>
      <c r="G8489" s="4">
        <v>0.94910000000000005</v>
      </c>
      <c r="H8489" s="4">
        <v>1</v>
      </c>
      <c r="I8489" s="17">
        <v>0.21920000000000001</v>
      </c>
      <c r="J8489" s="4">
        <v>0.374382981272742</v>
      </c>
    </row>
    <row r="8490" spans="1:10" ht="15" customHeight="1">
      <c r="A8490" s="15"/>
      <c r="B8490" s="2" t="s">
        <v>22182</v>
      </c>
      <c r="C8490" s="2" t="s">
        <v>22183</v>
      </c>
      <c r="D8490" s="19">
        <v>0</v>
      </c>
      <c r="F8490" s="16">
        <v>0.74490000000000001</v>
      </c>
      <c r="G8490" s="4">
        <v>0.92559999999999998</v>
      </c>
      <c r="H8490" s="4">
        <v>1</v>
      </c>
      <c r="I8490" s="17">
        <v>0.1542</v>
      </c>
      <c r="J8490" s="4">
        <v>0.33790306302251799</v>
      </c>
    </row>
    <row r="8491" spans="1:10" ht="15" customHeight="1">
      <c r="A8491" s="15"/>
      <c r="B8491" s="2" t="s">
        <v>11983</v>
      </c>
      <c r="C8491" s="2" t="s">
        <v>22184</v>
      </c>
      <c r="D8491" s="19">
        <v>0</v>
      </c>
      <c r="F8491" s="16">
        <v>0.75</v>
      </c>
      <c r="G8491" s="4">
        <v>0.75</v>
      </c>
      <c r="H8491" s="4">
        <v>1</v>
      </c>
      <c r="I8491" s="17">
        <v>0.5</v>
      </c>
      <c r="J8491" s="4">
        <v>0.35355339059327401</v>
      </c>
    </row>
    <row r="8492" spans="1:10" ht="15" customHeight="1">
      <c r="A8492" s="15"/>
      <c r="B8492" s="2" t="s">
        <v>22185</v>
      </c>
      <c r="C8492" s="2" t="s">
        <v>22186</v>
      </c>
      <c r="D8492" s="19">
        <v>0</v>
      </c>
      <c r="F8492" s="16">
        <v>0.83135000000000003</v>
      </c>
      <c r="G8492" s="4">
        <v>0.97624999999999995</v>
      </c>
      <c r="H8492" s="4">
        <v>1</v>
      </c>
      <c r="I8492" s="17">
        <v>0.37290000000000001</v>
      </c>
      <c r="J8492" s="4">
        <v>0.30645248136266301</v>
      </c>
    </row>
    <row r="8493" spans="1:10" ht="15" customHeight="1">
      <c r="A8493" s="15"/>
      <c r="B8493" s="2" t="s">
        <v>11984</v>
      </c>
      <c r="C8493" s="2" t="s">
        <v>22187</v>
      </c>
      <c r="D8493" s="19">
        <v>0</v>
      </c>
      <c r="F8493" s="16">
        <v>0.59675</v>
      </c>
      <c r="G8493" s="4">
        <v>0.59675</v>
      </c>
      <c r="H8493" s="4">
        <v>1</v>
      </c>
      <c r="I8493" s="17">
        <v>0.19350000000000001</v>
      </c>
      <c r="J8493" s="4">
        <v>0.57028161902695096</v>
      </c>
    </row>
    <row r="8494" spans="1:10" ht="15" customHeight="1">
      <c r="A8494" s="15"/>
      <c r="B8494" s="2" t="s">
        <v>22188</v>
      </c>
      <c r="C8494" s="2" t="s">
        <v>22189</v>
      </c>
      <c r="D8494" s="19">
        <v>0</v>
      </c>
      <c r="F8494" s="16">
        <v>0.75124999999999997</v>
      </c>
      <c r="G8494" s="4">
        <v>0.92559999999999998</v>
      </c>
      <c r="H8494" s="4">
        <v>1</v>
      </c>
      <c r="I8494" s="17">
        <v>0.15379999999999999</v>
      </c>
      <c r="J8494" s="4">
        <v>0.39991327809914001</v>
      </c>
    </row>
    <row r="8495" spans="1:10" ht="15" customHeight="1">
      <c r="A8495" s="15"/>
      <c r="B8495" s="2" t="s">
        <v>11985</v>
      </c>
      <c r="C8495" s="2" t="s">
        <v>22190</v>
      </c>
      <c r="D8495" s="19">
        <v>0</v>
      </c>
      <c r="F8495" s="16">
        <v>0.59284999999999999</v>
      </c>
      <c r="G8495" s="4">
        <v>0.59284999999999999</v>
      </c>
      <c r="H8495" s="4">
        <v>1</v>
      </c>
      <c r="I8495" s="17">
        <v>0.1857</v>
      </c>
      <c r="J8495" s="4">
        <v>0.57579705192020603</v>
      </c>
    </row>
    <row r="8496" spans="1:10" ht="15" customHeight="1">
      <c r="A8496" s="15"/>
      <c r="B8496" s="2" t="s">
        <v>11986</v>
      </c>
      <c r="C8496" s="2" t="s">
        <v>22191</v>
      </c>
      <c r="D8496" s="19">
        <v>0</v>
      </c>
      <c r="F8496" s="16">
        <v>0.80105000000000004</v>
      </c>
      <c r="G8496" s="4">
        <v>1</v>
      </c>
      <c r="H8496" s="4">
        <v>1</v>
      </c>
      <c r="I8496" s="17">
        <v>0.20419999999999999</v>
      </c>
      <c r="J8496" s="4">
        <v>0.39789999999999998</v>
      </c>
    </row>
    <row r="8497" spans="1:10" ht="15" customHeight="1">
      <c r="A8497" s="15"/>
      <c r="B8497" s="2" t="s">
        <v>11987</v>
      </c>
      <c r="C8497" s="2" t="s">
        <v>22192</v>
      </c>
      <c r="D8497" s="19">
        <v>0</v>
      </c>
      <c r="F8497" s="16">
        <v>0.82602500000000001</v>
      </c>
      <c r="G8497" s="4">
        <v>0.81869999999999998</v>
      </c>
      <c r="H8497" s="4">
        <v>1</v>
      </c>
      <c r="I8497" s="17">
        <v>0.66669999999999996</v>
      </c>
      <c r="J8497" s="4">
        <v>0.166096304895684</v>
      </c>
    </row>
    <row r="8498" spans="1:10" ht="15" customHeight="1">
      <c r="A8498" s="15"/>
      <c r="B8498" s="2" t="s">
        <v>11988</v>
      </c>
      <c r="C8498" s="2" t="s">
        <v>22193</v>
      </c>
      <c r="D8498" s="19">
        <v>0</v>
      </c>
      <c r="F8498" s="16">
        <v>0.76852500000000001</v>
      </c>
      <c r="G8498" s="4">
        <v>1</v>
      </c>
      <c r="H8498" s="4">
        <v>1</v>
      </c>
      <c r="I8498" s="17">
        <v>7.4099999999999999E-2</v>
      </c>
      <c r="J8498" s="4">
        <v>0.46294999999999997</v>
      </c>
    </row>
    <row r="8499" spans="1:10" ht="15" customHeight="1">
      <c r="A8499" s="15"/>
      <c r="B8499" s="2" t="s">
        <v>22194</v>
      </c>
      <c r="C8499" s="2" t="s">
        <v>22195</v>
      </c>
      <c r="D8499" s="19">
        <v>0</v>
      </c>
      <c r="F8499" s="16">
        <v>0.75860000000000005</v>
      </c>
      <c r="G8499" s="4">
        <v>0.88275000000000003</v>
      </c>
      <c r="H8499" s="4">
        <v>1</v>
      </c>
      <c r="I8499" s="17">
        <v>0.34410000000000002</v>
      </c>
      <c r="J8499" s="4">
        <v>0.29296767739803697</v>
      </c>
    </row>
    <row r="8500" spans="1:10" ht="15" customHeight="1">
      <c r="A8500" s="15"/>
      <c r="B8500" s="2" t="s">
        <v>11989</v>
      </c>
      <c r="C8500" s="2" t="s">
        <v>17697</v>
      </c>
      <c r="D8500" s="19">
        <v>0</v>
      </c>
      <c r="F8500" s="16">
        <v>0.55879999999999996</v>
      </c>
      <c r="G8500" s="4">
        <v>0.55879999999999996</v>
      </c>
      <c r="H8500" s="4">
        <v>1</v>
      </c>
      <c r="I8500" s="17">
        <v>0.1176</v>
      </c>
      <c r="J8500" s="4">
        <v>0.62395102371901001</v>
      </c>
    </row>
    <row r="8501" spans="1:10" ht="15" customHeight="1">
      <c r="A8501" s="15"/>
      <c r="B8501" s="2" t="s">
        <v>11990</v>
      </c>
      <c r="C8501" s="2" t="s">
        <v>22196</v>
      </c>
      <c r="D8501" s="19">
        <v>0</v>
      </c>
      <c r="F8501" s="16">
        <v>0.58572500000000005</v>
      </c>
      <c r="G8501" s="4">
        <v>0.55274999999999996</v>
      </c>
      <c r="H8501" s="4">
        <v>1</v>
      </c>
      <c r="I8501" s="17">
        <v>0.2374</v>
      </c>
      <c r="J8501" s="4">
        <v>0.33206424453710798</v>
      </c>
    </row>
    <row r="8502" spans="1:10" ht="15" customHeight="1">
      <c r="A8502" s="15"/>
      <c r="B8502" s="2" t="s">
        <v>11991</v>
      </c>
      <c r="C8502" s="2" t="s">
        <v>22197</v>
      </c>
      <c r="D8502" s="19">
        <v>0</v>
      </c>
      <c r="F8502" s="16">
        <v>0.58242499999999997</v>
      </c>
      <c r="G8502" s="4">
        <v>0.64649999999999996</v>
      </c>
      <c r="H8502" s="4">
        <v>1</v>
      </c>
      <c r="I8502" s="17">
        <v>6.1600000000000002E-2</v>
      </c>
      <c r="J8502" s="4">
        <v>0.448998293824312</v>
      </c>
    </row>
    <row r="8503" spans="1:10" ht="15" customHeight="1">
      <c r="A8503" s="15"/>
      <c r="B8503" s="2" t="s">
        <v>11992</v>
      </c>
      <c r="C8503" s="2" t="s">
        <v>17799</v>
      </c>
      <c r="D8503" s="19">
        <v>0</v>
      </c>
      <c r="F8503" s="16">
        <v>0.65910000000000002</v>
      </c>
      <c r="G8503" s="4">
        <v>0.65910000000000002</v>
      </c>
      <c r="H8503" s="4">
        <v>1</v>
      </c>
      <c r="I8503" s="17">
        <v>0.31819999999999998</v>
      </c>
      <c r="J8503" s="4">
        <v>0.48210540341298802</v>
      </c>
    </row>
    <row r="8504" spans="1:10" ht="15" customHeight="1">
      <c r="A8504" s="15"/>
      <c r="B8504" s="2" t="s">
        <v>22198</v>
      </c>
      <c r="C8504" s="2" t="s">
        <v>22199</v>
      </c>
      <c r="D8504" s="19">
        <v>0</v>
      </c>
      <c r="F8504" s="16">
        <v>0.75525555555555601</v>
      </c>
      <c r="G8504" s="4">
        <v>0.93589999999999995</v>
      </c>
      <c r="H8504" s="4">
        <v>1</v>
      </c>
      <c r="I8504" s="17">
        <v>0.13300000000000001</v>
      </c>
      <c r="J8504" s="4">
        <v>0.33291106962337202</v>
      </c>
    </row>
    <row r="8505" spans="1:10" ht="15" customHeight="1">
      <c r="A8505" s="15"/>
      <c r="B8505" s="2" t="s">
        <v>22200</v>
      </c>
      <c r="C8505" s="2" t="s">
        <v>22201</v>
      </c>
      <c r="D8505" s="19">
        <v>1</v>
      </c>
      <c r="F8505" s="16">
        <v>0.64749999999999996</v>
      </c>
      <c r="G8505" s="4">
        <v>0.75929999999999997</v>
      </c>
      <c r="H8505" s="4">
        <v>1</v>
      </c>
      <c r="I8505" s="17">
        <v>7.1400000000000005E-2</v>
      </c>
      <c r="J8505" s="4">
        <v>0.44610122916964301</v>
      </c>
    </row>
    <row r="8506" spans="1:10" ht="15" customHeight="1">
      <c r="A8506" s="15"/>
      <c r="B8506" s="2" t="s">
        <v>22200</v>
      </c>
      <c r="C8506" s="2" t="s">
        <v>22202</v>
      </c>
      <c r="D8506" s="19">
        <v>2</v>
      </c>
      <c r="F8506" s="16">
        <v>0.86180000000000001</v>
      </c>
      <c r="G8506" s="4">
        <v>0.96430000000000005</v>
      </c>
      <c r="H8506" s="4">
        <v>1</v>
      </c>
      <c r="I8506" s="17">
        <v>0.51859999999999995</v>
      </c>
      <c r="J8506" s="4">
        <v>0.23126244831359899</v>
      </c>
    </row>
    <row r="8507" spans="1:10" ht="15" customHeight="1">
      <c r="A8507" s="15"/>
      <c r="B8507" s="2" t="s">
        <v>22203</v>
      </c>
      <c r="C8507" s="2" t="s">
        <v>22204</v>
      </c>
      <c r="D8507" s="19">
        <v>0</v>
      </c>
      <c r="F8507" s="16">
        <v>0.69582500000000003</v>
      </c>
      <c r="G8507" s="4">
        <v>0.749</v>
      </c>
      <c r="H8507" s="4">
        <v>1</v>
      </c>
      <c r="I8507" s="17">
        <v>0.27300000000000002</v>
      </c>
      <c r="J8507" s="4">
        <v>0.32162039181086</v>
      </c>
    </row>
    <row r="8508" spans="1:10" ht="15" customHeight="1">
      <c r="A8508" s="15"/>
      <c r="B8508" s="2" t="s">
        <v>11993</v>
      </c>
      <c r="C8508" s="2" t="s">
        <v>22205</v>
      </c>
      <c r="D8508" s="19">
        <v>0</v>
      </c>
      <c r="F8508" s="16">
        <v>0.79530000000000001</v>
      </c>
      <c r="G8508" s="4">
        <v>0.86839999999999995</v>
      </c>
      <c r="H8508" s="4">
        <v>1</v>
      </c>
      <c r="I8508" s="17">
        <v>0.44440000000000002</v>
      </c>
      <c r="J8508" s="4">
        <v>0.26480007552869</v>
      </c>
    </row>
    <row r="8509" spans="1:10" ht="15" customHeight="1">
      <c r="A8509" s="15"/>
      <c r="B8509" s="2" t="s">
        <v>22206</v>
      </c>
      <c r="C8509" s="2" t="s">
        <v>22207</v>
      </c>
      <c r="D8509" s="19">
        <v>0</v>
      </c>
      <c r="F8509" s="16">
        <v>0.86019999999999996</v>
      </c>
      <c r="G8509" s="4">
        <v>0.99819999999999998</v>
      </c>
      <c r="H8509" s="4">
        <v>1</v>
      </c>
      <c r="I8509" s="17">
        <v>0.44440000000000002</v>
      </c>
      <c r="J8509" s="4">
        <v>0.27720519475652</v>
      </c>
    </row>
    <row r="8510" spans="1:10" ht="15" customHeight="1">
      <c r="A8510" s="15"/>
      <c r="B8510" s="2" t="s">
        <v>11994</v>
      </c>
      <c r="C8510" s="2" t="s">
        <v>22208</v>
      </c>
      <c r="D8510" s="19">
        <v>0</v>
      </c>
      <c r="F8510" s="16">
        <v>0.94830000000000003</v>
      </c>
      <c r="G8510" s="4">
        <v>0.94830000000000003</v>
      </c>
      <c r="H8510" s="4">
        <v>1</v>
      </c>
      <c r="I8510" s="17">
        <v>0.89659999999999995</v>
      </c>
      <c r="J8510" s="4">
        <v>7.3114841174688999E-2</v>
      </c>
    </row>
    <row r="8511" spans="1:10" ht="15" customHeight="1">
      <c r="A8511" s="15"/>
      <c r="B8511" s="2" t="s">
        <v>11995</v>
      </c>
      <c r="C8511" s="2" t="s">
        <v>1085</v>
      </c>
      <c r="D8511" s="19">
        <v>0</v>
      </c>
      <c r="F8511" s="16">
        <v>1</v>
      </c>
      <c r="G8511" s="4">
        <v>1</v>
      </c>
      <c r="H8511" s="4">
        <v>1</v>
      </c>
      <c r="I8511" s="17">
        <v>1</v>
      </c>
      <c r="J8511" s="4">
        <v>0</v>
      </c>
    </row>
    <row r="8512" spans="1:10" ht="15" customHeight="1">
      <c r="A8512" s="15"/>
      <c r="B8512" s="2" t="s">
        <v>22209</v>
      </c>
      <c r="C8512" s="2" t="s">
        <v>22210</v>
      </c>
      <c r="D8512" s="19">
        <v>0</v>
      </c>
      <c r="F8512" s="16">
        <v>1</v>
      </c>
      <c r="G8512" s="4">
        <v>1</v>
      </c>
      <c r="H8512" s="4">
        <v>1</v>
      </c>
      <c r="I8512" s="17">
        <v>1</v>
      </c>
      <c r="J8512" s="4">
        <v>0</v>
      </c>
    </row>
    <row r="8513" spans="1:10" ht="15" customHeight="1">
      <c r="A8513" s="15"/>
      <c r="B8513" s="2" t="s">
        <v>11996</v>
      </c>
      <c r="C8513" s="2" t="s">
        <v>22211</v>
      </c>
      <c r="D8513" s="19">
        <v>0</v>
      </c>
      <c r="F8513" s="16">
        <v>0.80527499999999996</v>
      </c>
      <c r="G8513" s="4">
        <v>0.97445000000000004</v>
      </c>
      <c r="H8513" s="4">
        <v>1</v>
      </c>
      <c r="I8513" s="17">
        <v>0.2722</v>
      </c>
      <c r="J8513" s="4">
        <v>0.35603873735873198</v>
      </c>
    </row>
    <row r="8514" spans="1:10" ht="15" customHeight="1">
      <c r="A8514" s="15"/>
      <c r="B8514" s="2" t="s">
        <v>11997</v>
      </c>
      <c r="C8514" s="2" t="s">
        <v>22212</v>
      </c>
      <c r="D8514" s="19">
        <v>0</v>
      </c>
      <c r="F8514" s="16">
        <v>0.83206666666666695</v>
      </c>
      <c r="G8514" s="4">
        <v>0.84909999999999997</v>
      </c>
      <c r="H8514" s="4">
        <v>1</v>
      </c>
      <c r="I8514" s="17">
        <v>0.64710000000000001</v>
      </c>
      <c r="J8514" s="4">
        <v>0.177065534007421</v>
      </c>
    </row>
    <row r="8515" spans="1:10" ht="15" customHeight="1">
      <c r="A8515" s="15"/>
      <c r="B8515" s="2" t="s">
        <v>11998</v>
      </c>
      <c r="C8515" s="2" t="s">
        <v>22213</v>
      </c>
      <c r="D8515" s="19">
        <v>0</v>
      </c>
      <c r="F8515" s="16">
        <v>0.78564999999999996</v>
      </c>
      <c r="G8515" s="4">
        <v>0.93520000000000003</v>
      </c>
      <c r="H8515" s="4">
        <v>1</v>
      </c>
      <c r="I8515" s="17">
        <v>0.2722</v>
      </c>
      <c r="J8515" s="4">
        <v>0.34366039923156699</v>
      </c>
    </row>
    <row r="8516" spans="1:10" ht="15" customHeight="1">
      <c r="A8516" s="15"/>
      <c r="B8516" s="2" t="s">
        <v>11999</v>
      </c>
      <c r="C8516" s="2" t="s">
        <v>22214</v>
      </c>
      <c r="D8516" s="19">
        <v>0</v>
      </c>
      <c r="F8516" s="16">
        <v>0.74668333333333303</v>
      </c>
      <c r="G8516" s="4">
        <v>0.96745000000000003</v>
      </c>
      <c r="H8516" s="4">
        <v>1</v>
      </c>
      <c r="I8516" s="17">
        <v>0.2722</v>
      </c>
      <c r="J8516" s="4">
        <v>0.368087991744728</v>
      </c>
    </row>
    <row r="8517" spans="1:10" ht="15" customHeight="1">
      <c r="A8517" s="15"/>
      <c r="B8517" s="2" t="s">
        <v>12000</v>
      </c>
      <c r="C8517" s="2" t="s">
        <v>22215</v>
      </c>
      <c r="D8517" s="19">
        <v>0</v>
      </c>
      <c r="F8517" s="16">
        <v>0.72733749999999997</v>
      </c>
      <c r="G8517" s="4">
        <v>0.95765</v>
      </c>
      <c r="H8517" s="4">
        <v>1</v>
      </c>
      <c r="I8517" s="17">
        <v>0.27300000000000002</v>
      </c>
      <c r="J8517" s="4">
        <v>0.35121725444719898</v>
      </c>
    </row>
    <row r="8518" spans="1:10" ht="15" customHeight="1">
      <c r="A8518" s="15"/>
      <c r="B8518" s="2" t="s">
        <v>22216</v>
      </c>
      <c r="C8518" s="2" t="s">
        <v>22217</v>
      </c>
      <c r="D8518" s="19">
        <v>0</v>
      </c>
      <c r="F8518" s="16">
        <v>0.74668333333333303</v>
      </c>
      <c r="G8518" s="4">
        <v>0.96745000000000003</v>
      </c>
      <c r="H8518" s="4">
        <v>1</v>
      </c>
      <c r="I8518" s="17">
        <v>0.2722</v>
      </c>
      <c r="J8518" s="4">
        <v>0.368087991744728</v>
      </c>
    </row>
    <row r="8519" spans="1:10" ht="15" customHeight="1">
      <c r="A8519" s="15"/>
      <c r="B8519" s="2" t="s">
        <v>12001</v>
      </c>
      <c r="C8519" s="2" t="s">
        <v>22218</v>
      </c>
      <c r="D8519" s="19">
        <v>0</v>
      </c>
      <c r="F8519" s="16">
        <v>0.72268750000000004</v>
      </c>
      <c r="G8519" s="4">
        <v>0.94369999999999998</v>
      </c>
      <c r="H8519" s="4">
        <v>1</v>
      </c>
      <c r="I8519" s="17">
        <v>0.27300000000000002</v>
      </c>
      <c r="J8519" s="4">
        <v>0.34747374181368001</v>
      </c>
    </row>
    <row r="8520" spans="1:10" ht="15" customHeight="1">
      <c r="A8520" s="15"/>
      <c r="B8520" s="2" t="s">
        <v>12002</v>
      </c>
      <c r="C8520" s="2" t="s">
        <v>22219</v>
      </c>
      <c r="D8520" s="19">
        <v>0</v>
      </c>
      <c r="F8520" s="16">
        <v>0.62319999999999998</v>
      </c>
      <c r="G8520" s="4">
        <v>0.61029999999999995</v>
      </c>
      <c r="H8520" s="4">
        <v>1</v>
      </c>
      <c r="I8520" s="17">
        <v>0.2722</v>
      </c>
      <c r="J8520" s="4">
        <v>0.39843124877449099</v>
      </c>
    </row>
    <row r="8521" spans="1:10" ht="15" customHeight="1">
      <c r="A8521" s="15"/>
      <c r="B8521" s="2" t="s">
        <v>12003</v>
      </c>
      <c r="C8521" s="2" t="s">
        <v>22220</v>
      </c>
      <c r="D8521" s="19">
        <v>0</v>
      </c>
      <c r="F8521" s="16">
        <v>0.55879999999999996</v>
      </c>
      <c r="G8521" s="4">
        <v>0.55879999999999996</v>
      </c>
      <c r="H8521" s="4">
        <v>1</v>
      </c>
      <c r="I8521" s="17">
        <v>0.1176</v>
      </c>
      <c r="J8521" s="4">
        <v>0.62395102371901001</v>
      </c>
    </row>
    <row r="8522" spans="1:10" ht="15" customHeight="1">
      <c r="A8522" s="15"/>
      <c r="B8522" s="2" t="s">
        <v>12004</v>
      </c>
      <c r="C8522" s="2" t="s">
        <v>22221</v>
      </c>
      <c r="D8522" s="19">
        <v>0</v>
      </c>
      <c r="F8522" s="16">
        <v>0.70642499999999997</v>
      </c>
      <c r="G8522" s="4">
        <v>0.79559999999999997</v>
      </c>
      <c r="H8522" s="4">
        <v>1</v>
      </c>
      <c r="I8522" s="17">
        <v>0.23449999999999999</v>
      </c>
      <c r="J8522" s="4">
        <v>0.36747978062291597</v>
      </c>
    </row>
    <row r="8523" spans="1:10" ht="15" customHeight="1">
      <c r="A8523" s="15"/>
      <c r="B8523" s="2" t="s">
        <v>12005</v>
      </c>
      <c r="C8523" s="2" t="s">
        <v>22222</v>
      </c>
      <c r="D8523" s="19">
        <v>0</v>
      </c>
      <c r="F8523" s="16">
        <v>0.6109</v>
      </c>
      <c r="G8523" s="4">
        <v>0.52510000000000001</v>
      </c>
      <c r="H8523" s="4">
        <v>1</v>
      </c>
      <c r="I8523" s="17">
        <v>0.23449999999999999</v>
      </c>
      <c r="J8523" s="4">
        <v>0.30579496398730999</v>
      </c>
    </row>
    <row r="8524" spans="1:10" ht="15" customHeight="1">
      <c r="A8524" s="15"/>
      <c r="B8524" s="2" t="s">
        <v>22223</v>
      </c>
      <c r="C8524" s="2" t="s">
        <v>22224</v>
      </c>
      <c r="D8524" s="19">
        <v>0</v>
      </c>
      <c r="F8524" s="16">
        <v>0.62456250000000002</v>
      </c>
      <c r="G8524" s="4">
        <v>0.52510000000000001</v>
      </c>
      <c r="H8524" s="4">
        <v>1</v>
      </c>
      <c r="I8524" s="17">
        <v>0.23449999999999999</v>
      </c>
      <c r="J8524" s="4">
        <v>0.31152022148306402</v>
      </c>
    </row>
    <row r="8525" spans="1:10" ht="15" customHeight="1">
      <c r="A8525" s="15"/>
      <c r="B8525" s="2" t="s">
        <v>12006</v>
      </c>
      <c r="C8525" s="2" t="s">
        <v>22225</v>
      </c>
      <c r="D8525" s="19">
        <v>1</v>
      </c>
      <c r="F8525" s="16">
        <v>0.62641666666666695</v>
      </c>
      <c r="G8525" s="4">
        <v>0.5524</v>
      </c>
      <c r="H8525" s="4">
        <v>1</v>
      </c>
      <c r="I8525" s="17">
        <v>0.23449999999999999</v>
      </c>
      <c r="J8525" s="4">
        <v>0.31270057509807497</v>
      </c>
    </row>
    <row r="8526" spans="1:10" ht="15" customHeight="1">
      <c r="A8526" s="15"/>
      <c r="B8526" s="2" t="s">
        <v>12006</v>
      </c>
      <c r="C8526" s="2" t="s">
        <v>22226</v>
      </c>
      <c r="D8526" s="19">
        <v>2</v>
      </c>
      <c r="F8526" s="16">
        <v>0.59653333333333303</v>
      </c>
      <c r="G8526" s="4">
        <v>0.5524</v>
      </c>
      <c r="H8526" s="4">
        <v>1</v>
      </c>
      <c r="I8526" s="17">
        <v>5.5199999999999999E-2</v>
      </c>
      <c r="J8526" s="4">
        <v>0.362281651021228</v>
      </c>
    </row>
    <row r="8527" spans="1:10" ht="15" customHeight="1">
      <c r="A8527" s="15"/>
      <c r="B8527" s="2" t="s">
        <v>22227</v>
      </c>
      <c r="C8527" s="2" t="s">
        <v>22228</v>
      </c>
      <c r="D8527" s="19">
        <v>0</v>
      </c>
      <c r="F8527" s="16">
        <v>0.66342500000000004</v>
      </c>
      <c r="G8527" s="4">
        <v>0.70960000000000001</v>
      </c>
      <c r="H8527" s="4">
        <v>1</v>
      </c>
      <c r="I8527" s="17">
        <v>0.23449999999999999</v>
      </c>
      <c r="J8527" s="4">
        <v>0.395890543584966</v>
      </c>
    </row>
    <row r="8528" spans="1:10" ht="15" customHeight="1">
      <c r="A8528" s="15"/>
      <c r="B8528" s="2" t="s">
        <v>12007</v>
      </c>
      <c r="C8528" s="2" t="s">
        <v>22229</v>
      </c>
      <c r="D8528" s="19">
        <v>0</v>
      </c>
      <c r="F8528" s="16">
        <v>0.61860000000000004</v>
      </c>
      <c r="G8528" s="4">
        <v>0.70960000000000001</v>
      </c>
      <c r="H8528" s="4">
        <v>1</v>
      </c>
      <c r="I8528" s="17">
        <v>5.5199999999999999E-2</v>
      </c>
      <c r="J8528" s="4">
        <v>0.46479810670870902</v>
      </c>
    </row>
    <row r="8529" spans="1:10" ht="15" customHeight="1">
      <c r="A8529" s="15"/>
      <c r="B8529" s="2" t="s">
        <v>12008</v>
      </c>
      <c r="C8529" s="2" t="s">
        <v>22230</v>
      </c>
      <c r="D8529" s="19">
        <v>0</v>
      </c>
      <c r="F8529" s="16">
        <v>0.59089999999999998</v>
      </c>
      <c r="G8529" s="4">
        <v>0.59089999999999998</v>
      </c>
      <c r="H8529" s="4">
        <v>1</v>
      </c>
      <c r="I8529" s="17">
        <v>0.18179999999999999</v>
      </c>
      <c r="J8529" s="4">
        <v>0.57855476836683295</v>
      </c>
    </row>
    <row r="8530" spans="1:10" ht="15" customHeight="1">
      <c r="A8530" s="15"/>
      <c r="B8530" s="2" t="s">
        <v>12009</v>
      </c>
      <c r="C8530" s="2" t="s">
        <v>22231</v>
      </c>
      <c r="D8530" s="19">
        <v>0</v>
      </c>
      <c r="F8530" s="16">
        <v>0.65939999999999999</v>
      </c>
      <c r="G8530" s="4">
        <v>0.82350000000000001</v>
      </c>
      <c r="H8530" s="4">
        <v>1</v>
      </c>
      <c r="I8530" s="17">
        <v>0.13300000000000001</v>
      </c>
      <c r="J8530" s="4">
        <v>0.39781189650386301</v>
      </c>
    </row>
    <row r="8531" spans="1:10" ht="15" customHeight="1">
      <c r="A8531" s="15"/>
      <c r="B8531" s="2" t="s">
        <v>12010</v>
      </c>
      <c r="C8531" s="2" t="s">
        <v>22232</v>
      </c>
      <c r="D8531" s="19">
        <v>0</v>
      </c>
      <c r="F8531" s="16">
        <v>0.67654000000000003</v>
      </c>
      <c r="G8531" s="4">
        <v>0.9355</v>
      </c>
      <c r="H8531" s="4">
        <v>1</v>
      </c>
      <c r="I8531" s="17">
        <v>0.13300000000000001</v>
      </c>
      <c r="J8531" s="4">
        <v>0.41777003004045199</v>
      </c>
    </row>
    <row r="8532" spans="1:10" ht="15" customHeight="1">
      <c r="A8532" s="15"/>
      <c r="B8532" s="2" t="s">
        <v>22233</v>
      </c>
      <c r="C8532" s="2" t="s">
        <v>22234</v>
      </c>
      <c r="D8532" s="19">
        <v>0</v>
      </c>
      <c r="F8532" s="16">
        <v>0.65508333333333302</v>
      </c>
      <c r="G8532" s="4">
        <v>0.71725000000000005</v>
      </c>
      <c r="H8532" s="4">
        <v>1</v>
      </c>
      <c r="I8532" s="17">
        <v>4.19E-2</v>
      </c>
      <c r="J8532" s="4">
        <v>0.365755040521203</v>
      </c>
    </row>
    <row r="8533" spans="1:10" ht="15" customHeight="1">
      <c r="A8533" s="15"/>
      <c r="B8533" s="2" t="s">
        <v>12011</v>
      </c>
      <c r="C8533" s="2" t="s">
        <v>22235</v>
      </c>
      <c r="D8533" s="19">
        <v>0</v>
      </c>
      <c r="F8533" s="16">
        <v>0.78346666666666698</v>
      </c>
      <c r="G8533" s="4">
        <v>0.9546</v>
      </c>
      <c r="H8533" s="4">
        <v>1</v>
      </c>
      <c r="I8533" s="17">
        <v>0.27300000000000002</v>
      </c>
      <c r="J8533" s="4">
        <v>0.31106487854893999</v>
      </c>
    </row>
    <row r="8534" spans="1:10" ht="15" customHeight="1">
      <c r="A8534" s="15"/>
      <c r="B8534" s="2" t="s">
        <v>12012</v>
      </c>
      <c r="C8534" s="2" t="s">
        <v>22236</v>
      </c>
      <c r="D8534" s="19">
        <v>0</v>
      </c>
      <c r="F8534" s="16">
        <v>0.96970000000000001</v>
      </c>
      <c r="G8534" s="4">
        <v>0.96970000000000001</v>
      </c>
      <c r="H8534" s="4">
        <v>1</v>
      </c>
      <c r="I8534" s="17">
        <v>0.93940000000000001</v>
      </c>
      <c r="J8534" s="4">
        <v>4.28506709399048E-2</v>
      </c>
    </row>
    <row r="8535" spans="1:10" ht="15" customHeight="1">
      <c r="A8535" s="15"/>
      <c r="B8535" s="2" t="s">
        <v>12013</v>
      </c>
      <c r="C8535" s="2" t="s">
        <v>22237</v>
      </c>
      <c r="D8535" s="19">
        <v>0</v>
      </c>
      <c r="F8535" s="16">
        <v>1</v>
      </c>
      <c r="G8535" s="4">
        <v>1</v>
      </c>
      <c r="H8535" s="4">
        <v>1</v>
      </c>
      <c r="I8535" s="17">
        <v>1</v>
      </c>
      <c r="J8535" s="4">
        <v>0</v>
      </c>
    </row>
    <row r="8536" spans="1:10" ht="15" customHeight="1">
      <c r="A8536" s="15"/>
      <c r="B8536" s="2" t="s">
        <v>12014</v>
      </c>
      <c r="C8536" s="2" t="s">
        <v>22238</v>
      </c>
      <c r="D8536" s="19">
        <v>0</v>
      </c>
      <c r="F8536" s="16">
        <v>0.87965000000000004</v>
      </c>
      <c r="G8536" s="4">
        <v>1</v>
      </c>
      <c r="H8536" s="4">
        <v>1</v>
      </c>
      <c r="I8536" s="17">
        <v>0.51859999999999995</v>
      </c>
      <c r="J8536" s="4">
        <v>0.2407</v>
      </c>
    </row>
    <row r="8537" spans="1:10" ht="15" customHeight="1">
      <c r="A8537" s="15"/>
      <c r="B8537" s="2" t="s">
        <v>12015</v>
      </c>
      <c r="C8537" s="2" t="s">
        <v>22239</v>
      </c>
      <c r="D8537" s="19">
        <v>0</v>
      </c>
      <c r="F8537" s="16">
        <v>0.87965000000000004</v>
      </c>
      <c r="G8537" s="4">
        <v>1</v>
      </c>
      <c r="H8537" s="4">
        <v>1</v>
      </c>
      <c r="I8537" s="17">
        <v>0.51859999999999995</v>
      </c>
      <c r="J8537" s="4">
        <v>0.2407</v>
      </c>
    </row>
    <row r="8538" spans="1:10" ht="15" customHeight="1">
      <c r="A8538" s="15"/>
      <c r="B8538" s="2" t="s">
        <v>22240</v>
      </c>
      <c r="C8538" s="2" t="s">
        <v>22241</v>
      </c>
      <c r="D8538" s="19">
        <v>0</v>
      </c>
      <c r="F8538" s="16">
        <v>0.87965000000000004</v>
      </c>
      <c r="G8538" s="4">
        <v>1</v>
      </c>
      <c r="H8538" s="4">
        <v>1</v>
      </c>
      <c r="I8538" s="17">
        <v>0.51859999999999995</v>
      </c>
      <c r="J8538" s="4">
        <v>0.2407</v>
      </c>
    </row>
    <row r="8539" spans="1:10" ht="15" customHeight="1">
      <c r="A8539" s="15"/>
      <c r="B8539" s="2" t="s">
        <v>22242</v>
      </c>
      <c r="C8539" s="2" t="s">
        <v>22243</v>
      </c>
      <c r="D8539" s="19">
        <v>0</v>
      </c>
      <c r="F8539" s="16">
        <v>1</v>
      </c>
      <c r="G8539" s="4">
        <v>1</v>
      </c>
      <c r="H8539" s="4">
        <v>1</v>
      </c>
      <c r="I8539" s="17">
        <v>1</v>
      </c>
      <c r="J8539" s="4">
        <v>0</v>
      </c>
    </row>
    <row r="8540" spans="1:10" ht="15" customHeight="1">
      <c r="A8540" s="15"/>
      <c r="B8540" s="2" t="s">
        <v>12016</v>
      </c>
      <c r="C8540" s="2" t="s">
        <v>22244</v>
      </c>
      <c r="D8540" s="19">
        <v>0</v>
      </c>
      <c r="F8540" s="16">
        <v>0.836175</v>
      </c>
      <c r="G8540" s="4">
        <v>0.91305000000000003</v>
      </c>
      <c r="H8540" s="4">
        <v>1</v>
      </c>
      <c r="I8540" s="17">
        <v>0.51859999999999995</v>
      </c>
      <c r="J8540" s="4">
        <v>0.227033512577622</v>
      </c>
    </row>
    <row r="8541" spans="1:10" ht="15" customHeight="1">
      <c r="A8541" s="15"/>
      <c r="B8541" s="2" t="s">
        <v>12017</v>
      </c>
      <c r="C8541" s="2" t="s">
        <v>22245</v>
      </c>
      <c r="D8541" s="19">
        <v>0</v>
      </c>
      <c r="F8541" s="16">
        <v>0.86777499999999996</v>
      </c>
      <c r="G8541" s="4">
        <v>0.97624999999999995</v>
      </c>
      <c r="H8541" s="4">
        <v>1</v>
      </c>
      <c r="I8541" s="17">
        <v>0.51859999999999995</v>
      </c>
      <c r="J8541" s="4">
        <v>0.233857796890903</v>
      </c>
    </row>
    <row r="8542" spans="1:10" ht="15" customHeight="1">
      <c r="A8542" s="15"/>
      <c r="B8542" s="2" t="s">
        <v>12018</v>
      </c>
      <c r="C8542" s="2" t="s">
        <v>22246</v>
      </c>
      <c r="D8542" s="19">
        <v>0</v>
      </c>
      <c r="F8542" s="16">
        <v>0.99672499999999997</v>
      </c>
      <c r="G8542" s="4">
        <v>0.99819999999999998</v>
      </c>
      <c r="H8542" s="4">
        <v>1</v>
      </c>
      <c r="I8542" s="17">
        <v>0.99050000000000005</v>
      </c>
      <c r="J8542" s="4">
        <v>4.4835811579584297E-3</v>
      </c>
    </row>
    <row r="8543" spans="1:10" ht="15" customHeight="1">
      <c r="A8543" s="15"/>
      <c r="B8543" s="2" t="s">
        <v>12019</v>
      </c>
      <c r="C8543" s="2" t="s">
        <v>22247</v>
      </c>
      <c r="D8543" s="19">
        <v>0</v>
      </c>
      <c r="F8543" s="16">
        <v>0.67507499999999998</v>
      </c>
      <c r="G8543" s="4">
        <v>0.8226</v>
      </c>
      <c r="H8543" s="4">
        <v>1</v>
      </c>
      <c r="I8543" s="17">
        <v>5.5100000000000003E-2</v>
      </c>
      <c r="J8543" s="4">
        <v>0.44587517965607099</v>
      </c>
    </row>
    <row r="8544" spans="1:10" ht="15" customHeight="1">
      <c r="A8544" s="15"/>
      <c r="B8544" s="2" t="s">
        <v>12020</v>
      </c>
      <c r="C8544" s="2" t="s">
        <v>22248</v>
      </c>
      <c r="D8544" s="19">
        <v>0</v>
      </c>
      <c r="F8544" s="16">
        <v>0.672875</v>
      </c>
      <c r="G8544" s="4">
        <v>0.81820000000000004</v>
      </c>
      <c r="H8544" s="4">
        <v>1</v>
      </c>
      <c r="I8544" s="17">
        <v>5.5100000000000003E-2</v>
      </c>
      <c r="J8544" s="4">
        <v>0.44609337867760401</v>
      </c>
    </row>
    <row r="8545" spans="1:10" ht="15" customHeight="1">
      <c r="A8545" s="15"/>
      <c r="B8545" s="2" t="s">
        <v>12021</v>
      </c>
      <c r="C8545" s="2" t="s">
        <v>22230</v>
      </c>
      <c r="D8545" s="19">
        <v>0</v>
      </c>
      <c r="F8545" s="16">
        <v>0.5645</v>
      </c>
      <c r="G8545" s="4">
        <v>0.5645</v>
      </c>
      <c r="H8545" s="4">
        <v>1</v>
      </c>
      <c r="I8545" s="17">
        <v>0.129</v>
      </c>
      <c r="J8545" s="4">
        <v>0.61589000641348302</v>
      </c>
    </row>
    <row r="8546" spans="1:10" ht="15" customHeight="1">
      <c r="A8546" s="15"/>
      <c r="B8546" s="2" t="s">
        <v>12022</v>
      </c>
      <c r="C8546" s="2" t="s">
        <v>22058</v>
      </c>
      <c r="D8546" s="19">
        <v>0</v>
      </c>
      <c r="F8546" s="16">
        <v>1</v>
      </c>
      <c r="G8546" s="4">
        <v>1</v>
      </c>
      <c r="H8546" s="4">
        <v>1</v>
      </c>
      <c r="I8546" s="17">
        <v>1</v>
      </c>
      <c r="J8546" s="4">
        <v>0</v>
      </c>
    </row>
    <row r="8547" spans="1:10" ht="15" customHeight="1">
      <c r="A8547" s="15"/>
      <c r="B8547" s="2" t="s">
        <v>12023</v>
      </c>
      <c r="C8547" s="2" t="s">
        <v>22249</v>
      </c>
      <c r="D8547" s="19">
        <v>1</v>
      </c>
      <c r="F8547" s="16">
        <v>0.732375</v>
      </c>
      <c r="G8547" s="4">
        <v>0.74375000000000002</v>
      </c>
      <c r="H8547" s="4">
        <v>1</v>
      </c>
      <c r="I8547" s="17">
        <v>0.442</v>
      </c>
      <c r="J8547" s="4">
        <v>0.26512940708265498</v>
      </c>
    </row>
    <row r="8548" spans="1:10" ht="15" customHeight="1">
      <c r="A8548" s="15"/>
      <c r="B8548" s="2" t="s">
        <v>12023</v>
      </c>
      <c r="C8548" s="2" t="s">
        <v>22250</v>
      </c>
      <c r="D8548" s="19">
        <v>2</v>
      </c>
      <c r="F8548" s="16">
        <v>0.67967500000000003</v>
      </c>
      <c r="G8548" s="4">
        <v>0.67554999999999998</v>
      </c>
      <c r="H8548" s="4">
        <v>1</v>
      </c>
      <c r="I8548" s="17">
        <v>0.36759999999999998</v>
      </c>
      <c r="J8548" s="4">
        <v>0.32100059579383999</v>
      </c>
    </row>
    <row r="8549" spans="1:10" ht="15" customHeight="1">
      <c r="A8549" s="15"/>
      <c r="B8549" s="2" t="s">
        <v>12024</v>
      </c>
      <c r="C8549" s="2" t="s">
        <v>22093</v>
      </c>
      <c r="D8549" s="19">
        <v>0</v>
      </c>
      <c r="F8549" s="16">
        <v>1</v>
      </c>
      <c r="G8549" s="4">
        <v>1</v>
      </c>
      <c r="H8549" s="4">
        <v>1</v>
      </c>
      <c r="I8549" s="17">
        <v>1</v>
      </c>
      <c r="J8549" s="4">
        <v>0</v>
      </c>
    </row>
    <row r="8550" spans="1:10" ht="15" customHeight="1">
      <c r="A8550" s="15"/>
      <c r="B8550" s="2" t="s">
        <v>12025</v>
      </c>
      <c r="C8550" s="2" t="s">
        <v>22251</v>
      </c>
      <c r="D8550" s="19">
        <v>0</v>
      </c>
      <c r="F8550" s="16">
        <v>1</v>
      </c>
      <c r="G8550" s="4">
        <v>1</v>
      </c>
      <c r="H8550" s="4">
        <v>1</v>
      </c>
      <c r="I8550" s="17">
        <v>1</v>
      </c>
      <c r="J8550" s="4">
        <v>0</v>
      </c>
    </row>
    <row r="8551" spans="1:10" ht="15" customHeight="1">
      <c r="A8551" s="15"/>
      <c r="B8551" s="2" t="s">
        <v>22252</v>
      </c>
      <c r="C8551" s="2" t="s">
        <v>22253</v>
      </c>
      <c r="D8551" s="19">
        <v>0</v>
      </c>
      <c r="F8551" s="16">
        <v>0.71099999999999997</v>
      </c>
      <c r="G8551" s="4">
        <v>1</v>
      </c>
      <c r="H8551" s="4">
        <v>1</v>
      </c>
      <c r="I8551" s="17">
        <v>0.13300000000000001</v>
      </c>
      <c r="J8551" s="4">
        <v>0.50056268338740595</v>
      </c>
    </row>
    <row r="8552" spans="1:10" ht="15" customHeight="1">
      <c r="A8552" s="15"/>
      <c r="B8552" s="2" t="s">
        <v>12026</v>
      </c>
      <c r="C8552" s="2" t="s">
        <v>22254</v>
      </c>
      <c r="D8552" s="19">
        <v>0</v>
      </c>
      <c r="F8552" s="16">
        <v>1</v>
      </c>
      <c r="G8552" s="4">
        <v>1</v>
      </c>
      <c r="H8552" s="4">
        <v>1</v>
      </c>
      <c r="I8552" s="17">
        <v>1</v>
      </c>
      <c r="J8552" s="4">
        <v>0</v>
      </c>
    </row>
    <row r="8553" spans="1:10" ht="15" customHeight="1">
      <c r="A8553" s="15"/>
      <c r="B8553" s="2" t="s">
        <v>22255</v>
      </c>
      <c r="C8553" s="2" t="s">
        <v>22256</v>
      </c>
      <c r="D8553" s="19">
        <v>0</v>
      </c>
      <c r="F8553" s="16">
        <v>0.59560000000000002</v>
      </c>
      <c r="G8553" s="4">
        <v>0.59560000000000002</v>
      </c>
      <c r="H8553" s="4">
        <v>1</v>
      </c>
      <c r="I8553" s="17">
        <v>0.19120000000000001</v>
      </c>
      <c r="J8553" s="4">
        <v>0.57190796462367999</v>
      </c>
    </row>
    <row r="8554" spans="1:10" ht="15" customHeight="1">
      <c r="A8554" s="15"/>
      <c r="B8554" s="2" t="s">
        <v>12027</v>
      </c>
      <c r="C8554" s="2" t="s">
        <v>22257</v>
      </c>
      <c r="D8554" s="19">
        <v>0</v>
      </c>
      <c r="F8554" s="16">
        <v>1</v>
      </c>
      <c r="G8554" s="4">
        <v>1</v>
      </c>
      <c r="H8554" s="4">
        <v>1</v>
      </c>
      <c r="I8554" s="17">
        <v>1</v>
      </c>
      <c r="J8554" s="4">
        <v>0</v>
      </c>
    </row>
    <row r="8555" spans="1:10" ht="15" customHeight="1">
      <c r="A8555" s="15"/>
      <c r="B8555" s="2" t="s">
        <v>12028</v>
      </c>
      <c r="C8555" s="2" t="s">
        <v>22258</v>
      </c>
      <c r="D8555" s="19">
        <v>0</v>
      </c>
      <c r="F8555" s="16">
        <v>0.73697500000000005</v>
      </c>
      <c r="G8555" s="4">
        <v>0.75929999999999997</v>
      </c>
      <c r="H8555" s="4">
        <v>1</v>
      </c>
      <c r="I8555" s="17">
        <v>0.42930000000000001</v>
      </c>
      <c r="J8555" s="4">
        <v>0.30589532387185397</v>
      </c>
    </row>
    <row r="8556" spans="1:10" ht="15" customHeight="1">
      <c r="A8556" s="15"/>
      <c r="B8556" s="2" t="s">
        <v>22259</v>
      </c>
      <c r="C8556" s="2" t="s">
        <v>22260</v>
      </c>
      <c r="D8556" s="19">
        <v>0</v>
      </c>
      <c r="F8556" s="16">
        <v>0.73697500000000005</v>
      </c>
      <c r="G8556" s="4">
        <v>0.75929999999999997</v>
      </c>
      <c r="H8556" s="4">
        <v>1</v>
      </c>
      <c r="I8556" s="17">
        <v>0.42930000000000001</v>
      </c>
      <c r="J8556" s="4">
        <v>0.30589532387185397</v>
      </c>
    </row>
    <row r="8557" spans="1:10" ht="15" customHeight="1">
      <c r="A8557" s="15"/>
      <c r="B8557" s="2" t="s">
        <v>12029</v>
      </c>
      <c r="C8557" s="2" t="s">
        <v>22261</v>
      </c>
      <c r="D8557" s="19">
        <v>0</v>
      </c>
      <c r="F8557" s="16">
        <v>0.8276</v>
      </c>
      <c r="G8557" s="4">
        <v>0.89590000000000003</v>
      </c>
      <c r="H8557" s="4">
        <v>1</v>
      </c>
      <c r="I8557" s="17">
        <v>0.51859999999999995</v>
      </c>
      <c r="J8557" s="4">
        <v>0.21674844097863</v>
      </c>
    </row>
    <row r="8558" spans="1:10" ht="15" customHeight="1">
      <c r="A8558" s="15"/>
      <c r="B8558" s="2" t="s">
        <v>12030</v>
      </c>
      <c r="C8558" s="2" t="s">
        <v>22262</v>
      </c>
      <c r="D8558" s="19">
        <v>0</v>
      </c>
      <c r="F8558" s="16">
        <v>0.77361666666666695</v>
      </c>
      <c r="G8558" s="4">
        <v>0.89259999999999995</v>
      </c>
      <c r="H8558" s="4">
        <v>1</v>
      </c>
      <c r="I8558" s="17">
        <v>0.33789999999999998</v>
      </c>
      <c r="J8558" s="4">
        <v>0.27977747884107201</v>
      </c>
    </row>
    <row r="8559" spans="1:10" ht="15" customHeight="1">
      <c r="A8559" s="15"/>
      <c r="B8559" s="2" t="s">
        <v>12031</v>
      </c>
      <c r="C8559" s="2" t="s">
        <v>22263</v>
      </c>
      <c r="D8559" s="19">
        <v>0</v>
      </c>
      <c r="F8559" s="16">
        <v>0.78263333333333296</v>
      </c>
      <c r="G8559" s="4">
        <v>0.91964999999999997</v>
      </c>
      <c r="H8559" s="4">
        <v>1</v>
      </c>
      <c r="I8559" s="17">
        <v>0.33789999999999998</v>
      </c>
      <c r="J8559" s="4">
        <v>0.28721324946225402</v>
      </c>
    </row>
    <row r="8560" spans="1:10" ht="15" customHeight="1">
      <c r="A8560" s="15"/>
      <c r="B8560" s="2" t="s">
        <v>12032</v>
      </c>
      <c r="C8560" s="2" t="s">
        <v>22264</v>
      </c>
      <c r="D8560" s="19">
        <v>0</v>
      </c>
      <c r="F8560" s="16">
        <v>0.69632499999999997</v>
      </c>
      <c r="G8560" s="4">
        <v>0.75929999999999997</v>
      </c>
      <c r="H8560" s="4">
        <v>1</v>
      </c>
      <c r="I8560" s="17">
        <v>0.26669999999999999</v>
      </c>
      <c r="J8560" s="4">
        <v>0.36542250774502999</v>
      </c>
    </row>
    <row r="8561" spans="1:10" ht="15" customHeight="1">
      <c r="A8561" s="15"/>
      <c r="B8561" s="2" t="s">
        <v>22265</v>
      </c>
      <c r="C8561" s="2" t="s">
        <v>22266</v>
      </c>
      <c r="D8561" s="19">
        <v>0</v>
      </c>
      <c r="F8561" s="16">
        <v>1</v>
      </c>
      <c r="G8561" s="4">
        <v>1</v>
      </c>
      <c r="H8561" s="4">
        <v>1</v>
      </c>
      <c r="I8561" s="17">
        <v>1</v>
      </c>
      <c r="J8561" s="4">
        <v>0</v>
      </c>
    </row>
    <row r="8562" spans="1:10" ht="15" customHeight="1">
      <c r="A8562" s="15"/>
      <c r="B8562" s="2" t="s">
        <v>12033</v>
      </c>
      <c r="C8562" s="2" t="s">
        <v>22267</v>
      </c>
      <c r="D8562" s="19">
        <v>0</v>
      </c>
      <c r="F8562" s="16">
        <v>0.96982500000000005</v>
      </c>
      <c r="G8562" s="4">
        <v>0.97219999999999995</v>
      </c>
      <c r="H8562" s="4">
        <v>1</v>
      </c>
      <c r="I8562" s="17">
        <v>0.93489999999999995</v>
      </c>
      <c r="J8562" s="4">
        <v>3.5058272918100201E-2</v>
      </c>
    </row>
    <row r="8563" spans="1:10" ht="15" customHeight="1">
      <c r="A8563" s="15"/>
      <c r="B8563" s="2" t="s">
        <v>12034</v>
      </c>
      <c r="C8563" s="2" t="s">
        <v>22268</v>
      </c>
      <c r="D8563" s="19">
        <v>0</v>
      </c>
      <c r="F8563" s="16">
        <v>1</v>
      </c>
      <c r="G8563" s="4">
        <v>1</v>
      </c>
      <c r="H8563" s="4">
        <v>1</v>
      </c>
      <c r="I8563" s="17">
        <v>1</v>
      </c>
      <c r="J8563" s="4">
        <v>0</v>
      </c>
    </row>
    <row r="8564" spans="1:10" ht="15" customHeight="1">
      <c r="A8564" s="15"/>
      <c r="B8564" s="2" t="s">
        <v>12035</v>
      </c>
      <c r="C8564" s="2" t="s">
        <v>22269</v>
      </c>
      <c r="D8564" s="19">
        <v>0</v>
      </c>
      <c r="F8564" s="16">
        <v>0.86365000000000003</v>
      </c>
      <c r="G8564" s="4">
        <v>0.86365000000000003</v>
      </c>
      <c r="H8564" s="4">
        <v>1</v>
      </c>
      <c r="I8564" s="17">
        <v>0.72729999999999995</v>
      </c>
      <c r="J8564" s="4">
        <v>0.19282801922957199</v>
      </c>
    </row>
    <row r="8565" spans="1:10" ht="15" customHeight="1">
      <c r="A8565" s="15"/>
      <c r="B8565" s="2" t="s">
        <v>12036</v>
      </c>
      <c r="C8565" s="2" t="s">
        <v>22270</v>
      </c>
      <c r="D8565" s="19">
        <v>1</v>
      </c>
      <c r="F8565" s="16">
        <v>0.75687499999999996</v>
      </c>
      <c r="G8565" s="4">
        <v>0.93479999999999996</v>
      </c>
      <c r="H8565" s="4">
        <v>1</v>
      </c>
      <c r="I8565" s="17">
        <v>0.15790000000000001</v>
      </c>
      <c r="J8565" s="4">
        <v>0.40402042336990801</v>
      </c>
    </row>
    <row r="8566" spans="1:10" ht="15" customHeight="1">
      <c r="A8566" s="15"/>
      <c r="B8566" s="2" t="s">
        <v>12036</v>
      </c>
      <c r="C8566" s="2" t="s">
        <v>22271</v>
      </c>
      <c r="D8566" s="19">
        <v>2</v>
      </c>
      <c r="F8566" s="16">
        <v>0.927925</v>
      </c>
      <c r="G8566" s="4">
        <v>0.93479999999999996</v>
      </c>
      <c r="H8566" s="4">
        <v>1</v>
      </c>
      <c r="I8566" s="17">
        <v>0.84209999999999996</v>
      </c>
      <c r="J8566" s="4">
        <v>8.3978861427544196E-2</v>
      </c>
    </row>
    <row r="8567" spans="1:10" ht="15" customHeight="1">
      <c r="A8567" s="15"/>
      <c r="B8567" s="2" t="s">
        <v>12037</v>
      </c>
      <c r="C8567" s="2" t="s">
        <v>22272</v>
      </c>
      <c r="D8567" s="19">
        <v>0</v>
      </c>
      <c r="F8567" s="16">
        <v>1</v>
      </c>
      <c r="G8567" s="4">
        <v>1</v>
      </c>
      <c r="H8567" s="4">
        <v>1</v>
      </c>
      <c r="I8567" s="17">
        <v>1</v>
      </c>
      <c r="J8567" s="4">
        <v>0</v>
      </c>
    </row>
    <row r="8568" spans="1:10" ht="15" customHeight="1">
      <c r="A8568" s="15"/>
      <c r="B8568" s="2" t="s">
        <v>12038</v>
      </c>
      <c r="C8568" s="2" t="s">
        <v>22273</v>
      </c>
      <c r="D8568" s="19">
        <v>0</v>
      </c>
      <c r="F8568" s="16">
        <v>0.77932500000000005</v>
      </c>
      <c r="G8568" s="4">
        <v>0.79935</v>
      </c>
      <c r="H8568" s="4">
        <v>1</v>
      </c>
      <c r="I8568" s="17">
        <v>0.51859999999999995</v>
      </c>
      <c r="J8568" s="4">
        <v>0.25483290440338902</v>
      </c>
    </row>
    <row r="8569" spans="1:10" ht="15" customHeight="1">
      <c r="A8569" s="15"/>
      <c r="B8569" s="2" t="s">
        <v>12039</v>
      </c>
      <c r="C8569" s="2" t="s">
        <v>22274</v>
      </c>
      <c r="D8569" s="19">
        <v>0</v>
      </c>
      <c r="F8569" s="16">
        <v>0.80007499999999998</v>
      </c>
      <c r="G8569" s="4">
        <v>0.84084999999999999</v>
      </c>
      <c r="H8569" s="4">
        <v>1</v>
      </c>
      <c r="I8569" s="17">
        <v>0.51859999999999995</v>
      </c>
      <c r="J8569" s="4">
        <v>0.23851375047713</v>
      </c>
    </row>
    <row r="8570" spans="1:10" ht="15" customHeight="1">
      <c r="A8570" s="15"/>
      <c r="B8570" s="2" t="s">
        <v>12040</v>
      </c>
      <c r="C8570" s="2" t="s">
        <v>22275</v>
      </c>
      <c r="D8570" s="19">
        <v>0</v>
      </c>
      <c r="F8570" s="16">
        <v>1</v>
      </c>
      <c r="G8570" s="4">
        <v>1</v>
      </c>
      <c r="H8570" s="4">
        <v>1</v>
      </c>
      <c r="I8570" s="17">
        <v>1</v>
      </c>
      <c r="J8570" s="4">
        <v>0</v>
      </c>
    </row>
    <row r="8571" spans="1:10" ht="15" customHeight="1">
      <c r="A8571" s="15"/>
      <c r="B8571" s="2" t="s">
        <v>12041</v>
      </c>
      <c r="C8571" s="2" t="s">
        <v>22276</v>
      </c>
      <c r="D8571" s="19">
        <v>0</v>
      </c>
      <c r="F8571" s="16">
        <v>0.59830000000000005</v>
      </c>
      <c r="G8571" s="4">
        <v>0.61250000000000004</v>
      </c>
      <c r="H8571" s="4">
        <v>1</v>
      </c>
      <c r="I8571" s="17">
        <v>0.16819999999999999</v>
      </c>
      <c r="J8571" s="4">
        <v>0.46442246572131601</v>
      </c>
    </row>
    <row r="8572" spans="1:10" ht="15" customHeight="1">
      <c r="A8572" s="15"/>
      <c r="B8572" s="2" t="s">
        <v>22277</v>
      </c>
      <c r="C8572" s="2" t="s">
        <v>22278</v>
      </c>
      <c r="D8572" s="19">
        <v>0</v>
      </c>
      <c r="F8572" s="16">
        <v>0.63132500000000003</v>
      </c>
      <c r="G8572" s="4">
        <v>0.67854999999999999</v>
      </c>
      <c r="H8572" s="4">
        <v>1</v>
      </c>
      <c r="I8572" s="17">
        <v>0.16819999999999999</v>
      </c>
      <c r="J8572" s="4">
        <v>0.43263788842402601</v>
      </c>
    </row>
    <row r="8573" spans="1:10" ht="15" customHeight="1">
      <c r="A8573" s="15"/>
      <c r="B8573" s="2" t="s">
        <v>12042</v>
      </c>
      <c r="C8573" s="2" t="s">
        <v>22279</v>
      </c>
      <c r="D8573" s="19">
        <v>0</v>
      </c>
      <c r="F8573" s="16">
        <v>0.85711666666666697</v>
      </c>
      <c r="G8573" s="4">
        <v>0.93520000000000003</v>
      </c>
      <c r="H8573" s="4">
        <v>1</v>
      </c>
      <c r="I8573" s="17">
        <v>0.51859999999999995</v>
      </c>
      <c r="J8573" s="4">
        <v>0.18884598398342101</v>
      </c>
    </row>
    <row r="8574" spans="1:10" ht="15" customHeight="1">
      <c r="A8574" s="15"/>
      <c r="B8574" s="2" t="s">
        <v>12043</v>
      </c>
      <c r="C8574" s="2" t="s">
        <v>22280</v>
      </c>
      <c r="D8574" s="19">
        <v>0</v>
      </c>
      <c r="F8574" s="16">
        <v>1</v>
      </c>
      <c r="G8574" s="4">
        <v>1</v>
      </c>
      <c r="H8574" s="4">
        <v>1</v>
      </c>
      <c r="I8574" s="17">
        <v>1</v>
      </c>
      <c r="J8574" s="4">
        <v>0</v>
      </c>
    </row>
    <row r="8575" spans="1:10" ht="15" customHeight="1">
      <c r="A8575" s="15"/>
      <c r="B8575" s="2" t="s">
        <v>12044</v>
      </c>
      <c r="C8575" s="2" t="s">
        <v>22281</v>
      </c>
      <c r="D8575" s="19">
        <v>0</v>
      </c>
      <c r="F8575" s="16">
        <v>1</v>
      </c>
      <c r="G8575" s="4">
        <v>1</v>
      </c>
      <c r="H8575" s="4">
        <v>1</v>
      </c>
      <c r="I8575" s="17">
        <v>1</v>
      </c>
      <c r="J8575" s="4">
        <v>0</v>
      </c>
    </row>
    <row r="8576" spans="1:10" ht="15" customHeight="1">
      <c r="A8576" s="15"/>
      <c r="B8576" s="2" t="s">
        <v>12045</v>
      </c>
      <c r="C8576" s="2" t="s">
        <v>22282</v>
      </c>
      <c r="D8576" s="19">
        <v>0</v>
      </c>
      <c r="F8576" s="16">
        <v>0.83555000000000001</v>
      </c>
      <c r="G8576" s="4">
        <v>0.83555000000000001</v>
      </c>
      <c r="H8576" s="4">
        <v>1</v>
      </c>
      <c r="I8576" s="17">
        <v>0.67110000000000003</v>
      </c>
      <c r="J8576" s="4">
        <v>0.232567420332255</v>
      </c>
    </row>
    <row r="8577" spans="1:10" ht="15" customHeight="1">
      <c r="A8577" s="15"/>
      <c r="B8577" s="2" t="s">
        <v>12046</v>
      </c>
      <c r="C8577" s="2" t="s">
        <v>22283</v>
      </c>
      <c r="D8577" s="19">
        <v>0</v>
      </c>
      <c r="F8577" s="16">
        <v>0.89537500000000003</v>
      </c>
      <c r="G8577" s="4">
        <v>0.91574999999999995</v>
      </c>
      <c r="H8577" s="4">
        <v>1</v>
      </c>
      <c r="I8577" s="17">
        <v>0.75</v>
      </c>
      <c r="J8577" s="4">
        <v>0.125308535889087</v>
      </c>
    </row>
    <row r="8578" spans="1:10" ht="15" customHeight="1">
      <c r="A8578" s="15"/>
      <c r="B8578" s="2" t="s">
        <v>12047</v>
      </c>
      <c r="C8578" s="2" t="s">
        <v>22284</v>
      </c>
      <c r="D8578" s="19">
        <v>0</v>
      </c>
      <c r="F8578" s="16">
        <v>1</v>
      </c>
      <c r="G8578" s="4">
        <v>1</v>
      </c>
      <c r="H8578" s="4">
        <v>1</v>
      </c>
      <c r="I8578" s="17">
        <v>1</v>
      </c>
      <c r="J8578" s="4">
        <v>0</v>
      </c>
    </row>
    <row r="8579" spans="1:10" ht="15" customHeight="1">
      <c r="A8579" s="15"/>
      <c r="B8579" s="2" t="s">
        <v>12048</v>
      </c>
      <c r="C8579" s="2" t="s">
        <v>22285</v>
      </c>
      <c r="D8579" s="19">
        <v>0</v>
      </c>
      <c r="F8579" s="16">
        <v>0.73650000000000004</v>
      </c>
      <c r="G8579" s="4">
        <v>0.73650000000000004</v>
      </c>
      <c r="H8579" s="4">
        <v>1</v>
      </c>
      <c r="I8579" s="17">
        <v>0.47299999999999998</v>
      </c>
      <c r="J8579" s="4">
        <v>0.37264527368531097</v>
      </c>
    </row>
    <row r="8580" spans="1:10" ht="15" customHeight="1">
      <c r="A8580" s="15"/>
      <c r="B8580" s="2" t="s">
        <v>12049</v>
      </c>
      <c r="C8580" s="2" t="s">
        <v>22286</v>
      </c>
      <c r="D8580" s="19">
        <v>0</v>
      </c>
      <c r="F8580" s="16">
        <v>0.69486666666666697</v>
      </c>
      <c r="G8580" s="4">
        <v>0.99819999999999998</v>
      </c>
      <c r="H8580" s="4">
        <v>1</v>
      </c>
      <c r="I8580" s="17">
        <v>4.5999999999999999E-3</v>
      </c>
      <c r="J8580" s="4">
        <v>0.47414918608668599</v>
      </c>
    </row>
    <row r="8581" spans="1:10" ht="15" customHeight="1">
      <c r="A8581" s="15"/>
      <c r="B8581" s="2" t="s">
        <v>12050</v>
      </c>
      <c r="C8581" s="2" t="s">
        <v>22287</v>
      </c>
      <c r="D8581" s="19">
        <v>0</v>
      </c>
      <c r="F8581" s="16">
        <v>0.773725</v>
      </c>
      <c r="G8581" s="4">
        <v>0.78164999999999996</v>
      </c>
      <c r="H8581" s="4">
        <v>1</v>
      </c>
      <c r="I8581" s="17">
        <v>0.53159999999999996</v>
      </c>
      <c r="J8581" s="4">
        <v>0.213211559645969</v>
      </c>
    </row>
    <row r="8582" spans="1:10" ht="15" customHeight="1">
      <c r="A8582" s="15"/>
      <c r="B8582" s="2" t="s">
        <v>12051</v>
      </c>
      <c r="C8582" s="2" t="s">
        <v>22288</v>
      </c>
      <c r="D8582" s="19">
        <v>0</v>
      </c>
      <c r="F8582" s="16">
        <v>1</v>
      </c>
      <c r="G8582" s="4">
        <v>1</v>
      </c>
      <c r="H8582" s="4">
        <v>1</v>
      </c>
      <c r="I8582" s="17">
        <v>1</v>
      </c>
      <c r="J8582" s="4">
        <v>0</v>
      </c>
    </row>
    <row r="8583" spans="1:10" ht="15" customHeight="1">
      <c r="A8583" s="15"/>
      <c r="B8583" s="2" t="s">
        <v>12052</v>
      </c>
      <c r="C8583" s="2" t="s">
        <v>22289</v>
      </c>
      <c r="D8583" s="19">
        <v>0</v>
      </c>
      <c r="F8583" s="16">
        <v>0.75072499999999998</v>
      </c>
      <c r="G8583" s="4">
        <v>0.9355</v>
      </c>
      <c r="H8583" s="4">
        <v>1</v>
      </c>
      <c r="I8583" s="17">
        <v>0.13189999999999999</v>
      </c>
      <c r="J8583" s="4">
        <v>0.417007796689702</v>
      </c>
    </row>
    <row r="8584" spans="1:10" ht="15" customHeight="1">
      <c r="A8584" s="15"/>
      <c r="B8584" s="2" t="s">
        <v>12053</v>
      </c>
      <c r="C8584" s="2" t="s">
        <v>22289</v>
      </c>
      <c r="D8584" s="19">
        <v>0</v>
      </c>
      <c r="F8584" s="16">
        <v>0.77110000000000001</v>
      </c>
      <c r="G8584" s="4">
        <v>0.97624999999999995</v>
      </c>
      <c r="H8584" s="4">
        <v>1</v>
      </c>
      <c r="I8584" s="17">
        <v>0.13189999999999999</v>
      </c>
      <c r="J8584" s="4">
        <v>0.426721228282197</v>
      </c>
    </row>
    <row r="8585" spans="1:10" ht="15" customHeight="1">
      <c r="A8585" s="15"/>
      <c r="B8585" s="2" t="s">
        <v>12054</v>
      </c>
      <c r="C8585" s="2" t="s">
        <v>22290</v>
      </c>
      <c r="D8585" s="19">
        <v>0</v>
      </c>
      <c r="F8585" s="16">
        <v>0.73238333333333305</v>
      </c>
      <c r="G8585" s="4">
        <v>0.76580000000000004</v>
      </c>
      <c r="H8585" s="4">
        <v>1</v>
      </c>
      <c r="I8585" s="17">
        <v>0.34410000000000002</v>
      </c>
      <c r="J8585" s="4">
        <v>0.30054525394134401</v>
      </c>
    </row>
    <row r="8586" spans="1:10" ht="15" customHeight="1">
      <c r="A8586" s="15"/>
      <c r="B8586" s="2" t="s">
        <v>22291</v>
      </c>
      <c r="C8586" s="2" t="s">
        <v>22292</v>
      </c>
      <c r="D8586" s="19">
        <v>0</v>
      </c>
      <c r="F8586" s="16">
        <v>1</v>
      </c>
      <c r="G8586" s="4">
        <v>1</v>
      </c>
      <c r="H8586" s="4">
        <v>1</v>
      </c>
      <c r="I8586" s="17">
        <v>1</v>
      </c>
      <c r="J8586" s="4">
        <v>0</v>
      </c>
    </row>
    <row r="8587" spans="1:10" ht="15" customHeight="1">
      <c r="A8587" s="15"/>
      <c r="B8587" s="2" t="s">
        <v>22293</v>
      </c>
      <c r="C8587" s="2" t="s">
        <v>22294</v>
      </c>
      <c r="D8587" s="19">
        <v>0</v>
      </c>
      <c r="F8587" s="16">
        <v>0.80769999999999997</v>
      </c>
      <c r="G8587" s="4">
        <v>0.80769999999999997</v>
      </c>
      <c r="H8587" s="4">
        <v>1</v>
      </c>
      <c r="I8587" s="17">
        <v>0.61539999999999995</v>
      </c>
      <c r="J8587" s="4">
        <v>0.271953268044346</v>
      </c>
    </row>
    <row r="8588" spans="1:10" ht="15" customHeight="1">
      <c r="A8588" s="15"/>
      <c r="B8588" s="2" t="s">
        <v>12055</v>
      </c>
      <c r="C8588" s="2" t="s">
        <v>22295</v>
      </c>
      <c r="D8588" s="19">
        <v>0</v>
      </c>
      <c r="F8588" s="16">
        <v>0.53125</v>
      </c>
      <c r="G8588" s="4">
        <v>0.53125</v>
      </c>
      <c r="H8588" s="4">
        <v>1</v>
      </c>
      <c r="I8588" s="17">
        <v>6.25E-2</v>
      </c>
      <c r="J8588" s="4">
        <v>0.662912607362388</v>
      </c>
    </row>
    <row r="8589" spans="1:10" ht="15" customHeight="1">
      <c r="A8589" s="15"/>
      <c r="B8589" s="2" t="s">
        <v>12056</v>
      </c>
      <c r="C8589" s="2" t="s">
        <v>22296</v>
      </c>
      <c r="D8589" s="19">
        <v>0</v>
      </c>
      <c r="F8589" s="16">
        <v>0.95787500000000003</v>
      </c>
      <c r="G8589" s="4">
        <v>1</v>
      </c>
      <c r="H8589" s="4">
        <v>1</v>
      </c>
      <c r="I8589" s="17">
        <v>0.83150000000000002</v>
      </c>
      <c r="J8589" s="4">
        <v>8.4250000000000005E-2</v>
      </c>
    </row>
    <row r="8590" spans="1:10" ht="15" customHeight="1">
      <c r="A8590" s="15"/>
      <c r="B8590" s="2" t="s">
        <v>12057</v>
      </c>
      <c r="C8590" s="2" t="s">
        <v>22297</v>
      </c>
      <c r="D8590" s="19">
        <v>0</v>
      </c>
      <c r="F8590" s="16">
        <v>0.6764</v>
      </c>
      <c r="G8590" s="4">
        <v>0.94440000000000002</v>
      </c>
      <c r="H8590" s="4">
        <v>1</v>
      </c>
      <c r="I8590" s="17">
        <v>0.16819999999999999</v>
      </c>
      <c r="J8590" s="4">
        <v>0.41831201273690399</v>
      </c>
    </row>
    <row r="8591" spans="1:10" ht="15" customHeight="1">
      <c r="A8591" s="15"/>
      <c r="B8591" s="2" t="s">
        <v>12058</v>
      </c>
      <c r="C8591" s="2" t="s">
        <v>22298</v>
      </c>
      <c r="D8591" s="19">
        <v>0</v>
      </c>
      <c r="F8591" s="16">
        <v>0.68752000000000002</v>
      </c>
      <c r="G8591" s="4">
        <v>0.99639999999999995</v>
      </c>
      <c r="H8591" s="4">
        <v>1</v>
      </c>
      <c r="I8591" s="17">
        <v>0.16819999999999999</v>
      </c>
      <c r="J8591" s="4">
        <v>0.42784765045515899</v>
      </c>
    </row>
    <row r="8592" spans="1:10" ht="15" customHeight="1">
      <c r="A8592" s="15"/>
      <c r="B8592" s="2" t="s">
        <v>12059</v>
      </c>
      <c r="C8592" s="2" t="s">
        <v>22299</v>
      </c>
      <c r="D8592" s="19">
        <v>0</v>
      </c>
      <c r="F8592" s="16">
        <v>0.96430000000000005</v>
      </c>
      <c r="G8592" s="4">
        <v>0.96430000000000005</v>
      </c>
      <c r="H8592" s="4">
        <v>1</v>
      </c>
      <c r="I8592" s="17">
        <v>0.92859999999999998</v>
      </c>
      <c r="J8592" s="4">
        <v>5.0487424176719503E-2</v>
      </c>
    </row>
    <row r="8593" spans="1:10" ht="15" customHeight="1">
      <c r="A8593" s="15"/>
      <c r="B8593" s="2" t="s">
        <v>12060</v>
      </c>
      <c r="C8593" s="2" t="s">
        <v>22300</v>
      </c>
      <c r="D8593" s="19">
        <v>0</v>
      </c>
      <c r="F8593" s="16">
        <v>1</v>
      </c>
      <c r="G8593" s="4">
        <v>1</v>
      </c>
      <c r="H8593" s="4">
        <v>1</v>
      </c>
      <c r="I8593" s="17">
        <v>1</v>
      </c>
      <c r="J8593" s="4">
        <v>0</v>
      </c>
    </row>
    <row r="8594" spans="1:10" ht="15" customHeight="1">
      <c r="A8594" s="15"/>
      <c r="B8594" s="2" t="s">
        <v>12061</v>
      </c>
      <c r="C8594" s="2" t="s">
        <v>22301</v>
      </c>
      <c r="D8594" s="19">
        <v>0</v>
      </c>
      <c r="F8594" s="16">
        <v>0.78947500000000004</v>
      </c>
      <c r="G8594" s="4">
        <v>0.99485000000000001</v>
      </c>
      <c r="H8594" s="4">
        <v>1</v>
      </c>
      <c r="I8594" s="17">
        <v>0.16819999999999999</v>
      </c>
      <c r="J8594" s="4">
        <v>0.414211792645582</v>
      </c>
    </row>
    <row r="8595" spans="1:10" ht="15" customHeight="1">
      <c r="A8595" s="15"/>
      <c r="B8595" s="2" t="s">
        <v>22302</v>
      </c>
      <c r="C8595" s="2" t="s">
        <v>22303</v>
      </c>
      <c r="D8595" s="19">
        <v>0</v>
      </c>
      <c r="F8595" s="16">
        <v>1</v>
      </c>
      <c r="G8595" s="4">
        <v>1</v>
      </c>
      <c r="H8595" s="4">
        <v>1</v>
      </c>
      <c r="I8595" s="17">
        <v>1</v>
      </c>
      <c r="J8595" s="4">
        <v>0</v>
      </c>
    </row>
    <row r="8596" spans="1:10" ht="15" customHeight="1">
      <c r="A8596" s="15"/>
      <c r="B8596" s="2" t="s">
        <v>12062</v>
      </c>
      <c r="C8596" s="2" t="s">
        <v>22304</v>
      </c>
      <c r="D8596" s="19">
        <v>0</v>
      </c>
      <c r="F8596" s="16">
        <v>0.74204999999999999</v>
      </c>
      <c r="G8596" s="4">
        <v>0.9</v>
      </c>
      <c r="H8596" s="4">
        <v>1</v>
      </c>
      <c r="I8596" s="17">
        <v>0.16819999999999999</v>
      </c>
      <c r="J8596" s="4">
        <v>0.394012872040157</v>
      </c>
    </row>
    <row r="8597" spans="1:10" ht="15" customHeight="1">
      <c r="A8597" s="15"/>
      <c r="B8597" s="2" t="s">
        <v>12063</v>
      </c>
      <c r="C8597" s="2" t="s">
        <v>22305</v>
      </c>
      <c r="D8597" s="19">
        <v>0</v>
      </c>
      <c r="F8597" s="16">
        <v>0.90625</v>
      </c>
      <c r="G8597" s="4">
        <v>0.9375</v>
      </c>
      <c r="H8597" s="4">
        <v>1</v>
      </c>
      <c r="I8597" s="17">
        <v>0.75</v>
      </c>
      <c r="J8597" s="4">
        <v>0.119678388469542</v>
      </c>
    </row>
    <row r="8598" spans="1:10" ht="15" customHeight="1">
      <c r="A8598" s="15"/>
      <c r="B8598" s="2" t="s">
        <v>12064</v>
      </c>
      <c r="C8598" s="2" t="s">
        <v>22306</v>
      </c>
      <c r="D8598" s="19">
        <v>0</v>
      </c>
      <c r="F8598" s="16">
        <v>0.59457499999999996</v>
      </c>
      <c r="G8598" s="4">
        <v>0.60504999999999998</v>
      </c>
      <c r="H8598" s="4">
        <v>1</v>
      </c>
      <c r="I8598" s="17">
        <v>0.16819999999999999</v>
      </c>
      <c r="J8598" s="4">
        <v>0.46845687368209299</v>
      </c>
    </row>
    <row r="8599" spans="1:10" ht="15" customHeight="1">
      <c r="A8599" s="15"/>
      <c r="B8599" s="2" t="s">
        <v>22307</v>
      </c>
      <c r="C8599" s="2" t="s">
        <v>22308</v>
      </c>
      <c r="D8599" s="19">
        <v>0</v>
      </c>
      <c r="F8599" s="16">
        <v>0.79205000000000003</v>
      </c>
      <c r="G8599" s="4">
        <v>1</v>
      </c>
      <c r="H8599" s="4">
        <v>1</v>
      </c>
      <c r="I8599" s="17">
        <v>0.16819999999999999</v>
      </c>
      <c r="J8599" s="4">
        <v>0.41589999999999999</v>
      </c>
    </row>
    <row r="8600" spans="1:10" ht="15" customHeight="1">
      <c r="A8600" s="15"/>
      <c r="B8600" s="2" t="s">
        <v>12065</v>
      </c>
      <c r="C8600" s="2" t="s">
        <v>22309</v>
      </c>
      <c r="D8600" s="19">
        <v>0</v>
      </c>
      <c r="F8600" s="16">
        <v>0.70965999999999996</v>
      </c>
      <c r="G8600" s="4">
        <v>0.8</v>
      </c>
      <c r="H8600" s="4">
        <v>1</v>
      </c>
      <c r="I8600" s="17">
        <v>0.22969999999999999</v>
      </c>
      <c r="J8600" s="4">
        <v>0.33302457566972399</v>
      </c>
    </row>
    <row r="8601" spans="1:10" ht="15" customHeight="1">
      <c r="A8601" s="15"/>
      <c r="B8601" s="2" t="s">
        <v>12066</v>
      </c>
      <c r="C8601" s="2" t="s">
        <v>22310</v>
      </c>
      <c r="D8601" s="19">
        <v>0</v>
      </c>
      <c r="F8601" s="16">
        <v>1</v>
      </c>
      <c r="G8601" s="4">
        <v>1</v>
      </c>
      <c r="H8601" s="4">
        <v>1</v>
      </c>
      <c r="I8601" s="17">
        <v>1</v>
      </c>
      <c r="J8601" s="4">
        <v>0</v>
      </c>
    </row>
    <row r="8602" spans="1:10" ht="15" customHeight="1">
      <c r="A8602" s="15"/>
      <c r="B8602" s="2" t="s">
        <v>12067</v>
      </c>
      <c r="C8602" s="2" t="s">
        <v>22311</v>
      </c>
      <c r="D8602" s="19">
        <v>0</v>
      </c>
      <c r="F8602" s="16">
        <v>1</v>
      </c>
      <c r="G8602" s="4">
        <v>1</v>
      </c>
      <c r="H8602" s="4">
        <v>1</v>
      </c>
      <c r="I8602" s="17">
        <v>1</v>
      </c>
      <c r="J8602" s="4">
        <v>0</v>
      </c>
    </row>
    <row r="8603" spans="1:10" ht="15" customHeight="1">
      <c r="A8603" s="15"/>
      <c r="B8603" s="2" t="s">
        <v>12068</v>
      </c>
      <c r="C8603" s="2" t="s">
        <v>22312</v>
      </c>
      <c r="D8603" s="19">
        <v>0</v>
      </c>
      <c r="F8603" s="16">
        <v>0.855375</v>
      </c>
      <c r="G8603" s="4">
        <v>0.95145000000000002</v>
      </c>
      <c r="H8603" s="4">
        <v>1</v>
      </c>
      <c r="I8603" s="17">
        <v>0.51859999999999995</v>
      </c>
      <c r="J8603" s="4">
        <v>0.22913519117179099</v>
      </c>
    </row>
    <row r="8604" spans="1:10" ht="15" customHeight="1">
      <c r="A8604" s="15"/>
      <c r="B8604" s="2" t="s">
        <v>12069</v>
      </c>
      <c r="C8604" s="2" t="s">
        <v>22313</v>
      </c>
      <c r="D8604" s="19">
        <v>0</v>
      </c>
      <c r="F8604" s="16">
        <v>0.713175</v>
      </c>
      <c r="G8604" s="4">
        <v>0.73404999999999998</v>
      </c>
      <c r="H8604" s="4">
        <v>1</v>
      </c>
      <c r="I8604" s="17">
        <v>0.3846</v>
      </c>
      <c r="J8604" s="4">
        <v>0.30764646782738603</v>
      </c>
    </row>
    <row r="8605" spans="1:10" ht="15" customHeight="1">
      <c r="A8605" s="15"/>
      <c r="B8605" s="2" t="s">
        <v>12070</v>
      </c>
      <c r="C8605" s="2" t="s">
        <v>22314</v>
      </c>
      <c r="D8605" s="19">
        <v>0</v>
      </c>
      <c r="F8605" s="16">
        <v>0.84609999999999996</v>
      </c>
      <c r="G8605" s="4">
        <v>0.93289999999999995</v>
      </c>
      <c r="H8605" s="4">
        <v>1</v>
      </c>
      <c r="I8605" s="17">
        <v>0.51859999999999995</v>
      </c>
      <c r="J8605" s="4">
        <v>0.22102870100208</v>
      </c>
    </row>
    <row r="8606" spans="1:10" ht="15" customHeight="1">
      <c r="A8606" s="15"/>
      <c r="B8606" s="2" t="s">
        <v>12071</v>
      </c>
      <c r="C8606" s="2" t="s">
        <v>22315</v>
      </c>
      <c r="D8606" s="19">
        <v>0</v>
      </c>
      <c r="F8606" s="16">
        <v>0.93105000000000004</v>
      </c>
      <c r="G8606" s="4">
        <v>0.93105000000000004</v>
      </c>
      <c r="H8606" s="4">
        <v>1</v>
      </c>
      <c r="I8606" s="17">
        <v>0.86209999999999998</v>
      </c>
      <c r="J8606" s="4">
        <v>9.75100251256249E-2</v>
      </c>
    </row>
    <row r="8607" spans="1:10" ht="15" customHeight="1">
      <c r="A8607" s="15"/>
      <c r="B8607" s="2" t="s">
        <v>12072</v>
      </c>
      <c r="C8607" s="2" t="s">
        <v>22316</v>
      </c>
      <c r="D8607" s="19">
        <v>0</v>
      </c>
      <c r="F8607" s="16">
        <v>1</v>
      </c>
      <c r="G8607" s="4">
        <v>1</v>
      </c>
      <c r="H8607" s="4">
        <v>1</v>
      </c>
      <c r="I8607" s="17">
        <v>1</v>
      </c>
      <c r="J8607" s="4">
        <v>0</v>
      </c>
    </row>
    <row r="8608" spans="1:10" ht="15" customHeight="1">
      <c r="A8608" s="15"/>
      <c r="B8608" s="2" t="s">
        <v>12073</v>
      </c>
      <c r="C8608" s="2" t="s">
        <v>22317</v>
      </c>
      <c r="D8608" s="19">
        <v>0</v>
      </c>
      <c r="F8608" s="16">
        <v>0.87707500000000005</v>
      </c>
      <c r="G8608" s="4">
        <v>0.99485000000000001</v>
      </c>
      <c r="H8608" s="4">
        <v>1</v>
      </c>
      <c r="I8608" s="17">
        <v>0.51859999999999995</v>
      </c>
      <c r="J8608" s="4">
        <v>0.23903265292981801</v>
      </c>
    </row>
    <row r="8609" spans="1:10" ht="15" customHeight="1">
      <c r="A8609" s="15"/>
      <c r="B8609" s="2" t="s">
        <v>12074</v>
      </c>
      <c r="C8609" s="2" t="s">
        <v>22318</v>
      </c>
      <c r="D8609" s="19">
        <v>0</v>
      </c>
      <c r="F8609" s="16">
        <v>0.875</v>
      </c>
      <c r="G8609" s="4">
        <v>1</v>
      </c>
      <c r="H8609" s="4">
        <v>1</v>
      </c>
      <c r="I8609" s="17">
        <v>0.5</v>
      </c>
      <c r="J8609" s="4">
        <v>0.25</v>
      </c>
    </row>
    <row r="8610" spans="1:10" ht="15" customHeight="1">
      <c r="A8610" s="15"/>
      <c r="B8610" s="2" t="s">
        <v>22319</v>
      </c>
      <c r="C8610" s="2" t="s">
        <v>22320</v>
      </c>
      <c r="D8610" s="19">
        <v>0</v>
      </c>
      <c r="F8610" s="16">
        <v>0.87965000000000004</v>
      </c>
      <c r="G8610" s="4">
        <v>1</v>
      </c>
      <c r="H8610" s="4">
        <v>1</v>
      </c>
      <c r="I8610" s="17">
        <v>0.51859999999999995</v>
      </c>
      <c r="J8610" s="4">
        <v>0.2407</v>
      </c>
    </row>
    <row r="8611" spans="1:10" ht="15" customHeight="1">
      <c r="A8611" s="15"/>
      <c r="B8611" s="2" t="s">
        <v>12075</v>
      </c>
      <c r="C8611" s="2" t="s">
        <v>22321</v>
      </c>
      <c r="D8611" s="19">
        <v>0</v>
      </c>
      <c r="F8611" s="16">
        <v>1</v>
      </c>
      <c r="G8611" s="4">
        <v>1</v>
      </c>
      <c r="H8611" s="4">
        <v>1</v>
      </c>
      <c r="I8611" s="17">
        <v>1</v>
      </c>
      <c r="J8611" s="4">
        <v>0</v>
      </c>
    </row>
    <row r="8612" spans="1:10" ht="15" customHeight="1">
      <c r="A8612" s="15"/>
      <c r="B8612" s="2" t="s">
        <v>22322</v>
      </c>
      <c r="C8612" s="2" t="s">
        <v>22323</v>
      </c>
      <c r="D8612" s="19">
        <v>0</v>
      </c>
      <c r="F8612" s="16">
        <v>0.74665000000000004</v>
      </c>
      <c r="G8612" s="4">
        <v>0.89054999999999995</v>
      </c>
      <c r="H8612" s="4">
        <v>1</v>
      </c>
      <c r="I8612" s="17">
        <v>0.1802</v>
      </c>
      <c r="J8612" s="4">
        <v>0.330633668884462</v>
      </c>
    </row>
    <row r="8613" spans="1:10" ht="15" customHeight="1">
      <c r="A8613" s="15"/>
      <c r="B8613" s="2" t="s">
        <v>12076</v>
      </c>
      <c r="C8613" s="2" t="s">
        <v>22324</v>
      </c>
      <c r="D8613" s="19">
        <v>0</v>
      </c>
      <c r="F8613" s="16">
        <v>0.85150000000000003</v>
      </c>
      <c r="G8613" s="4">
        <v>0.94369999999999998</v>
      </c>
      <c r="H8613" s="4">
        <v>1</v>
      </c>
      <c r="I8613" s="17">
        <v>0.51859999999999995</v>
      </c>
      <c r="J8613" s="4">
        <v>0.223630066553374</v>
      </c>
    </row>
    <row r="8614" spans="1:10" ht="15" customHeight="1">
      <c r="A8614" s="15"/>
      <c r="B8614" s="2" t="s">
        <v>12077</v>
      </c>
      <c r="C8614" s="2" t="s">
        <v>22325</v>
      </c>
      <c r="D8614" s="19">
        <v>0</v>
      </c>
      <c r="F8614" s="16">
        <v>0.95699999999999996</v>
      </c>
      <c r="G8614" s="4">
        <v>1</v>
      </c>
      <c r="H8614" s="4">
        <v>1</v>
      </c>
      <c r="I8614" s="17">
        <v>0.871</v>
      </c>
      <c r="J8614" s="4">
        <v>7.4478184725461694E-2</v>
      </c>
    </row>
    <row r="8615" spans="1:10" ht="15" customHeight="1">
      <c r="A8615" s="15"/>
      <c r="B8615" s="2" t="s">
        <v>12078</v>
      </c>
      <c r="C8615" s="2" t="s">
        <v>22326</v>
      </c>
      <c r="D8615" s="19">
        <v>0</v>
      </c>
      <c r="F8615" s="16">
        <v>0.64710000000000001</v>
      </c>
      <c r="G8615" s="4">
        <v>0.71794999999999998</v>
      </c>
      <c r="H8615" s="4">
        <v>1</v>
      </c>
      <c r="I8615" s="17">
        <v>0.1525</v>
      </c>
      <c r="J8615" s="4">
        <v>0.39758077585986601</v>
      </c>
    </row>
    <row r="8616" spans="1:10" ht="15" customHeight="1">
      <c r="A8616" s="15"/>
      <c r="B8616" s="2" t="s">
        <v>12079</v>
      </c>
      <c r="C8616" s="2" t="s">
        <v>22327</v>
      </c>
      <c r="D8616" s="19">
        <v>0</v>
      </c>
      <c r="F8616" s="16">
        <v>0.85</v>
      </c>
      <c r="G8616" s="4">
        <v>0.85</v>
      </c>
      <c r="H8616" s="4">
        <v>1</v>
      </c>
      <c r="I8616" s="17">
        <v>0.7</v>
      </c>
      <c r="J8616" s="4">
        <v>0.21213203435596401</v>
      </c>
    </row>
    <row r="8617" spans="1:10" ht="15" customHeight="1">
      <c r="A8617" s="15"/>
      <c r="B8617" s="2" t="s">
        <v>12080</v>
      </c>
      <c r="C8617" s="2" t="s">
        <v>22328</v>
      </c>
      <c r="D8617" s="19">
        <v>0</v>
      </c>
      <c r="F8617" s="16">
        <v>0.65680000000000005</v>
      </c>
      <c r="G8617" s="4">
        <v>0.68874999999999997</v>
      </c>
      <c r="H8617" s="4">
        <v>1</v>
      </c>
      <c r="I8617" s="17">
        <v>0.21920000000000001</v>
      </c>
      <c r="J8617" s="4">
        <v>0.36018335886045599</v>
      </c>
    </row>
    <row r="8618" spans="1:10" ht="15" customHeight="1">
      <c r="A8618" s="15"/>
      <c r="B8618" s="2" t="s">
        <v>22329</v>
      </c>
      <c r="C8618" s="2" t="s">
        <v>22330</v>
      </c>
      <c r="D8618" s="19">
        <v>0</v>
      </c>
      <c r="F8618" s="16">
        <v>1</v>
      </c>
      <c r="G8618" s="4">
        <v>1</v>
      </c>
      <c r="H8618" s="4">
        <v>1</v>
      </c>
      <c r="I8618" s="17">
        <v>1</v>
      </c>
      <c r="J8618" s="4">
        <v>0</v>
      </c>
    </row>
    <row r="8619" spans="1:10" ht="15" customHeight="1">
      <c r="A8619" s="15"/>
      <c r="B8619" s="2" t="s">
        <v>12081</v>
      </c>
      <c r="C8619" s="2" t="s">
        <v>22331</v>
      </c>
      <c r="D8619" s="19">
        <v>0</v>
      </c>
      <c r="F8619" s="16">
        <v>0.94267500000000004</v>
      </c>
      <c r="G8619" s="4">
        <v>1</v>
      </c>
      <c r="H8619" s="4">
        <v>1</v>
      </c>
      <c r="I8619" s="17">
        <v>0.77070000000000005</v>
      </c>
      <c r="J8619" s="4">
        <v>0.11465</v>
      </c>
    </row>
    <row r="8620" spans="1:10" ht="15" customHeight="1">
      <c r="A8620" s="15"/>
      <c r="B8620" s="2" t="s">
        <v>12082</v>
      </c>
      <c r="C8620" s="2" t="s">
        <v>22332</v>
      </c>
      <c r="D8620" s="19">
        <v>1</v>
      </c>
      <c r="F8620" s="16">
        <v>0.55615000000000003</v>
      </c>
      <c r="G8620" s="4">
        <v>0.51019999999999999</v>
      </c>
      <c r="H8620" s="4">
        <v>1</v>
      </c>
      <c r="I8620" s="17">
        <v>0.20419999999999999</v>
      </c>
      <c r="J8620" s="4">
        <v>0.33386469814382402</v>
      </c>
    </row>
    <row r="8621" spans="1:10" ht="15" customHeight="1">
      <c r="A8621" s="15"/>
      <c r="B8621" s="2" t="s">
        <v>12082</v>
      </c>
      <c r="C8621" s="2" t="s">
        <v>22333</v>
      </c>
      <c r="D8621" s="19">
        <v>2</v>
      </c>
      <c r="F8621" s="16">
        <v>0.50344999999999995</v>
      </c>
      <c r="G8621" s="4">
        <v>0.40479999999999999</v>
      </c>
      <c r="H8621" s="4">
        <v>1</v>
      </c>
      <c r="I8621" s="17">
        <v>0.20419999999999999</v>
      </c>
      <c r="J8621" s="4">
        <v>0.34561239850445202</v>
      </c>
    </row>
    <row r="8622" spans="1:10" ht="15" customHeight="1">
      <c r="A8622" s="15"/>
      <c r="B8622" s="2" t="s">
        <v>22334</v>
      </c>
      <c r="C8622" s="2" t="s">
        <v>22335</v>
      </c>
      <c r="D8622" s="19">
        <v>0</v>
      </c>
      <c r="F8622" s="16">
        <v>1</v>
      </c>
      <c r="G8622" s="4">
        <v>1</v>
      </c>
      <c r="H8622" s="4">
        <v>1</v>
      </c>
      <c r="I8622" s="17">
        <v>1</v>
      </c>
      <c r="J8622" s="4">
        <v>0</v>
      </c>
    </row>
    <row r="8623" spans="1:10" ht="15" customHeight="1">
      <c r="A8623" s="15"/>
      <c r="B8623" s="2" t="s">
        <v>12083</v>
      </c>
      <c r="C8623" s="2" t="s">
        <v>22336</v>
      </c>
      <c r="D8623" s="19">
        <v>0</v>
      </c>
      <c r="F8623" s="16">
        <v>1</v>
      </c>
      <c r="G8623" s="4">
        <v>1</v>
      </c>
      <c r="H8623" s="4">
        <v>1</v>
      </c>
      <c r="I8623" s="17">
        <v>1</v>
      </c>
      <c r="J8623" s="4">
        <v>0</v>
      </c>
    </row>
    <row r="8624" spans="1:10" ht="15" customHeight="1">
      <c r="A8624" s="15"/>
      <c r="B8624" s="2" t="s">
        <v>12084</v>
      </c>
      <c r="C8624" s="2" t="s">
        <v>22337</v>
      </c>
      <c r="D8624" s="19">
        <v>0</v>
      </c>
      <c r="F8624" s="16">
        <v>1</v>
      </c>
      <c r="G8624" s="4">
        <v>1</v>
      </c>
      <c r="H8624" s="4">
        <v>1</v>
      </c>
      <c r="I8624" s="17">
        <v>1</v>
      </c>
      <c r="J8624" s="4">
        <v>0</v>
      </c>
    </row>
    <row r="8625" spans="1:10" ht="15" customHeight="1">
      <c r="A8625" s="15"/>
      <c r="B8625" s="2" t="s">
        <v>12085</v>
      </c>
      <c r="C8625" s="2" t="s">
        <v>22338</v>
      </c>
      <c r="D8625" s="19">
        <v>0</v>
      </c>
      <c r="F8625" s="16">
        <v>0.54164999999999996</v>
      </c>
      <c r="G8625" s="4">
        <v>0.54164999999999996</v>
      </c>
      <c r="H8625" s="4">
        <v>1</v>
      </c>
      <c r="I8625" s="17">
        <v>8.3299999999999999E-2</v>
      </c>
      <c r="J8625" s="4">
        <v>0.64820478631370804</v>
      </c>
    </row>
    <row r="8626" spans="1:10" ht="15" customHeight="1">
      <c r="A8626" s="15"/>
      <c r="B8626" s="2" t="s">
        <v>12086</v>
      </c>
      <c r="C8626" s="2" t="s">
        <v>22339</v>
      </c>
      <c r="D8626" s="19">
        <v>0</v>
      </c>
      <c r="F8626" s="16">
        <v>0.86904999999999999</v>
      </c>
      <c r="G8626" s="4">
        <v>0.86904999999999999</v>
      </c>
      <c r="H8626" s="4">
        <v>1</v>
      </c>
      <c r="I8626" s="17">
        <v>0.73809999999999998</v>
      </c>
      <c r="J8626" s="4">
        <v>0.18519126599275701</v>
      </c>
    </row>
    <row r="8627" spans="1:10" ht="15" customHeight="1">
      <c r="A8627" s="15"/>
      <c r="B8627" s="2" t="s">
        <v>22340</v>
      </c>
      <c r="C8627" s="2" t="s">
        <v>22341</v>
      </c>
      <c r="D8627" s="19">
        <v>0</v>
      </c>
      <c r="F8627" s="16">
        <v>0.81784999999999997</v>
      </c>
      <c r="G8627" s="4">
        <v>0.94820000000000004</v>
      </c>
      <c r="H8627" s="4">
        <v>1</v>
      </c>
      <c r="I8627" s="17">
        <v>0.375</v>
      </c>
      <c r="J8627" s="4">
        <v>0.29644042122040898</v>
      </c>
    </row>
    <row r="8628" spans="1:10" ht="15" customHeight="1">
      <c r="A8628" s="15"/>
      <c r="B8628" s="2" t="s">
        <v>12087</v>
      </c>
      <c r="C8628" s="2" t="s">
        <v>22342</v>
      </c>
      <c r="D8628" s="19">
        <v>0</v>
      </c>
      <c r="F8628" s="16">
        <v>0.67584999999999995</v>
      </c>
      <c r="G8628" s="4">
        <v>0.67584999999999995</v>
      </c>
      <c r="H8628" s="4">
        <v>1</v>
      </c>
      <c r="I8628" s="17">
        <v>0.35170000000000001</v>
      </c>
      <c r="J8628" s="4">
        <v>0.458417326243239</v>
      </c>
    </row>
    <row r="8629" spans="1:10" ht="15" customHeight="1">
      <c r="A8629" s="15"/>
      <c r="B8629" s="2" t="s">
        <v>12088</v>
      </c>
      <c r="C8629" s="2" t="s">
        <v>22339</v>
      </c>
      <c r="D8629" s="19">
        <v>0</v>
      </c>
      <c r="F8629" s="16">
        <v>0.96875</v>
      </c>
      <c r="G8629" s="4">
        <v>0.96875</v>
      </c>
      <c r="H8629" s="4">
        <v>1</v>
      </c>
      <c r="I8629" s="17">
        <v>0.9375</v>
      </c>
      <c r="J8629" s="4">
        <v>4.4194173824159202E-2</v>
      </c>
    </row>
    <row r="8630" spans="1:10" ht="15" customHeight="1">
      <c r="A8630" s="15"/>
      <c r="B8630" s="2" t="s">
        <v>12089</v>
      </c>
      <c r="C8630" s="2" t="s">
        <v>22343</v>
      </c>
      <c r="D8630" s="19">
        <v>0</v>
      </c>
      <c r="F8630" s="16">
        <v>1</v>
      </c>
      <c r="G8630" s="4">
        <v>1</v>
      </c>
      <c r="H8630" s="4">
        <v>1</v>
      </c>
      <c r="I8630" s="17">
        <v>1</v>
      </c>
      <c r="J8630" s="4">
        <v>0</v>
      </c>
    </row>
    <row r="8631" spans="1:10" ht="15" customHeight="1">
      <c r="A8631" s="15"/>
      <c r="B8631" s="2" t="s">
        <v>12090</v>
      </c>
      <c r="C8631" s="2" t="s">
        <v>22344</v>
      </c>
      <c r="D8631" s="19">
        <v>0</v>
      </c>
      <c r="F8631" s="16">
        <v>0.66902499999999998</v>
      </c>
      <c r="G8631" s="4">
        <v>0.67915000000000003</v>
      </c>
      <c r="H8631" s="4">
        <v>1</v>
      </c>
      <c r="I8631" s="17">
        <v>0.31780000000000003</v>
      </c>
      <c r="J8631" s="4">
        <v>0.38052753185544902</v>
      </c>
    </row>
    <row r="8632" spans="1:10" ht="15" customHeight="1">
      <c r="A8632" s="15"/>
      <c r="B8632" s="2" t="s">
        <v>22345</v>
      </c>
      <c r="C8632" s="2" t="s">
        <v>22346</v>
      </c>
      <c r="D8632" s="19">
        <v>0</v>
      </c>
      <c r="F8632" s="16">
        <v>0.64105000000000001</v>
      </c>
      <c r="G8632" s="4">
        <v>0.65710000000000002</v>
      </c>
      <c r="H8632" s="4">
        <v>1</v>
      </c>
      <c r="I8632" s="17">
        <v>0.25</v>
      </c>
      <c r="J8632" s="4">
        <v>0.41333174327651101</v>
      </c>
    </row>
    <row r="8633" spans="1:10" ht="15" customHeight="1">
      <c r="A8633" s="15"/>
      <c r="B8633" s="2" t="s">
        <v>12091</v>
      </c>
      <c r="C8633" s="2" t="s">
        <v>22347</v>
      </c>
      <c r="D8633" s="19">
        <v>0</v>
      </c>
      <c r="F8633" s="16">
        <v>1</v>
      </c>
      <c r="G8633" s="4">
        <v>1</v>
      </c>
      <c r="H8633" s="4">
        <v>1</v>
      </c>
      <c r="I8633" s="17">
        <v>1</v>
      </c>
      <c r="J8633" s="4">
        <v>0</v>
      </c>
    </row>
    <row r="8634" spans="1:10" ht="15" customHeight="1">
      <c r="A8634" s="15"/>
      <c r="B8634" s="2" t="s">
        <v>12092</v>
      </c>
      <c r="C8634" s="2" t="s">
        <v>22348</v>
      </c>
      <c r="D8634" s="19">
        <v>0</v>
      </c>
      <c r="F8634" s="16">
        <v>0.96279999999999999</v>
      </c>
      <c r="G8634" s="4">
        <v>0.96745000000000003</v>
      </c>
      <c r="H8634" s="4">
        <v>1</v>
      </c>
      <c r="I8634" s="17">
        <v>0.9163</v>
      </c>
      <c r="J8634" s="4">
        <v>4.3620866566357899E-2</v>
      </c>
    </row>
    <row r="8635" spans="1:10" ht="15" customHeight="1">
      <c r="A8635" s="15"/>
      <c r="B8635" s="2" t="s">
        <v>12093</v>
      </c>
      <c r="C8635" s="2" t="s">
        <v>22349</v>
      </c>
      <c r="D8635" s="19">
        <v>0</v>
      </c>
      <c r="F8635" s="16">
        <v>1</v>
      </c>
      <c r="G8635" s="4">
        <v>1</v>
      </c>
      <c r="H8635" s="4">
        <v>1</v>
      </c>
      <c r="I8635" s="17">
        <v>1</v>
      </c>
      <c r="J8635" s="4">
        <v>0</v>
      </c>
    </row>
    <row r="8636" spans="1:10" ht="15" customHeight="1">
      <c r="A8636" s="15"/>
      <c r="B8636" s="2" t="s">
        <v>12094</v>
      </c>
      <c r="C8636" s="2" t="s">
        <v>22350</v>
      </c>
      <c r="D8636" s="19">
        <v>0</v>
      </c>
      <c r="F8636" s="16">
        <v>0.82945000000000002</v>
      </c>
      <c r="G8636" s="4">
        <v>1</v>
      </c>
      <c r="H8636" s="4">
        <v>1</v>
      </c>
      <c r="I8636" s="17">
        <v>0.31780000000000003</v>
      </c>
      <c r="J8636" s="4">
        <v>0.34110000000000001</v>
      </c>
    </row>
    <row r="8637" spans="1:10" ht="15" customHeight="1">
      <c r="A8637" s="15"/>
      <c r="B8637" s="2" t="s">
        <v>12095</v>
      </c>
      <c r="C8637" s="2" t="s">
        <v>22351</v>
      </c>
      <c r="D8637" s="19">
        <v>0</v>
      </c>
      <c r="F8637" s="16">
        <v>0.61109999999999998</v>
      </c>
      <c r="G8637" s="4">
        <v>0.61109999999999998</v>
      </c>
      <c r="H8637" s="4">
        <v>1</v>
      </c>
      <c r="I8637" s="17">
        <v>0.22220000000000001</v>
      </c>
      <c r="J8637" s="4">
        <v>0.54998765440689701</v>
      </c>
    </row>
    <row r="8638" spans="1:10" ht="15" customHeight="1">
      <c r="A8638" s="15"/>
      <c r="B8638" s="2" t="s">
        <v>12096</v>
      </c>
      <c r="C8638" s="2" t="s">
        <v>22352</v>
      </c>
      <c r="D8638" s="19">
        <v>0</v>
      </c>
      <c r="F8638" s="16">
        <v>0.62744999999999995</v>
      </c>
      <c r="G8638" s="4">
        <v>0.62744999999999995</v>
      </c>
      <c r="H8638" s="4">
        <v>1</v>
      </c>
      <c r="I8638" s="17">
        <v>0.25490000000000002</v>
      </c>
      <c r="J8638" s="4">
        <v>0.52686526266209699</v>
      </c>
    </row>
    <row r="8639" spans="1:10" ht="15" customHeight="1">
      <c r="A8639" s="15"/>
      <c r="B8639" s="2" t="s">
        <v>12097</v>
      </c>
      <c r="C8639" s="2" t="s">
        <v>22353</v>
      </c>
      <c r="D8639" s="19">
        <v>0</v>
      </c>
      <c r="F8639" s="16">
        <v>0.84387500000000004</v>
      </c>
      <c r="G8639" s="4">
        <v>0.83650000000000002</v>
      </c>
      <c r="H8639" s="4">
        <v>1</v>
      </c>
      <c r="I8639" s="17">
        <v>0.70250000000000001</v>
      </c>
      <c r="J8639" s="4">
        <v>0.14587187014637201</v>
      </c>
    </row>
    <row r="8640" spans="1:10" ht="15" customHeight="1">
      <c r="A8640" s="15"/>
      <c r="B8640" s="2" t="s">
        <v>22354</v>
      </c>
      <c r="C8640" s="2" t="s">
        <v>22355</v>
      </c>
      <c r="D8640" s="19">
        <v>1</v>
      </c>
      <c r="F8640" s="16">
        <v>0.75834999999999997</v>
      </c>
      <c r="G8640" s="4">
        <v>0.81869999999999998</v>
      </c>
      <c r="H8640" s="4">
        <v>1</v>
      </c>
      <c r="I8640" s="17">
        <v>0.39600000000000002</v>
      </c>
      <c r="J8640" s="4">
        <v>0.27324065705283801</v>
      </c>
    </row>
    <row r="8641" spans="1:10" ht="15" customHeight="1">
      <c r="A8641" s="15"/>
      <c r="B8641" s="2" t="s">
        <v>22354</v>
      </c>
      <c r="C8641" s="2" t="s">
        <v>22356</v>
      </c>
      <c r="D8641" s="19">
        <v>2</v>
      </c>
      <c r="F8641" s="16">
        <v>0.79632499999999995</v>
      </c>
      <c r="G8641" s="4">
        <v>0.81869999999999998</v>
      </c>
      <c r="H8641" s="4">
        <v>1</v>
      </c>
      <c r="I8641" s="17">
        <v>0.54790000000000005</v>
      </c>
      <c r="J8641" s="4">
        <v>0.20912886577419201</v>
      </c>
    </row>
    <row r="8642" spans="1:10" ht="15" customHeight="1">
      <c r="A8642" s="15"/>
      <c r="B8642" s="2" t="s">
        <v>12098</v>
      </c>
      <c r="C8642" s="2" t="s">
        <v>22357</v>
      </c>
      <c r="D8642" s="19">
        <v>0</v>
      </c>
      <c r="F8642" s="16">
        <v>0.906775</v>
      </c>
      <c r="G8642" s="4">
        <v>0.96230000000000004</v>
      </c>
      <c r="H8642" s="4">
        <v>1</v>
      </c>
      <c r="I8642" s="17">
        <v>0.70250000000000001</v>
      </c>
      <c r="J8642" s="4">
        <v>0.13914829918711399</v>
      </c>
    </row>
    <row r="8643" spans="1:10" ht="15" customHeight="1">
      <c r="A8643" s="15"/>
      <c r="B8643" s="2" t="s">
        <v>22358</v>
      </c>
      <c r="C8643" s="2" t="s">
        <v>22359</v>
      </c>
      <c r="D8643" s="19">
        <v>0</v>
      </c>
      <c r="F8643" s="16">
        <v>0.75</v>
      </c>
      <c r="G8643" s="4">
        <v>0.75</v>
      </c>
      <c r="H8643" s="4">
        <v>1</v>
      </c>
      <c r="I8643" s="17">
        <v>0.5</v>
      </c>
      <c r="J8643" s="4">
        <v>0.35355339059327401</v>
      </c>
    </row>
    <row r="8644" spans="1:10" ht="15" customHeight="1">
      <c r="A8644" s="15"/>
      <c r="B8644" s="2" t="s">
        <v>12099</v>
      </c>
      <c r="C8644" s="2" t="s">
        <v>22360</v>
      </c>
      <c r="D8644" s="19">
        <v>0</v>
      </c>
      <c r="F8644" s="16">
        <v>0.75</v>
      </c>
      <c r="G8644" s="4">
        <v>0.75</v>
      </c>
      <c r="H8644" s="4">
        <v>1</v>
      </c>
      <c r="I8644" s="17">
        <v>0.5</v>
      </c>
      <c r="J8644" s="4">
        <v>0.35355339059327401</v>
      </c>
    </row>
    <row r="8645" spans="1:10" ht="15" customHeight="1">
      <c r="A8645" s="15"/>
      <c r="B8645" s="2" t="s">
        <v>12100</v>
      </c>
      <c r="C8645" s="2" t="s">
        <v>22361</v>
      </c>
      <c r="D8645" s="19">
        <v>0</v>
      </c>
      <c r="F8645" s="16">
        <v>0.85897500000000004</v>
      </c>
      <c r="G8645" s="4">
        <v>0.96794999999999998</v>
      </c>
      <c r="H8645" s="4">
        <v>1</v>
      </c>
      <c r="I8645" s="17">
        <v>0.5</v>
      </c>
      <c r="J8645" s="4">
        <v>0.24121678182359799</v>
      </c>
    </row>
    <row r="8646" spans="1:10" ht="15" customHeight="1">
      <c r="A8646" s="15"/>
      <c r="B8646" s="2" t="s">
        <v>12101</v>
      </c>
      <c r="C8646" s="2" t="s">
        <v>22362</v>
      </c>
      <c r="D8646" s="19">
        <v>0</v>
      </c>
      <c r="F8646" s="16">
        <v>0.81445000000000001</v>
      </c>
      <c r="G8646" s="4">
        <v>0.97</v>
      </c>
      <c r="H8646" s="4">
        <v>1</v>
      </c>
      <c r="I8646" s="17">
        <v>0.31780000000000003</v>
      </c>
      <c r="J8646" s="4">
        <v>0.33182431596654699</v>
      </c>
    </row>
    <row r="8647" spans="1:10" ht="15" customHeight="1">
      <c r="A8647" s="15"/>
      <c r="B8647" s="2" t="s">
        <v>12102</v>
      </c>
      <c r="C8647" s="2" t="s">
        <v>22363</v>
      </c>
      <c r="D8647" s="19">
        <v>0</v>
      </c>
      <c r="F8647" s="16">
        <v>0.86955000000000005</v>
      </c>
      <c r="G8647" s="4">
        <v>0.86955000000000005</v>
      </c>
      <c r="H8647" s="4">
        <v>1</v>
      </c>
      <c r="I8647" s="17">
        <v>0.73909999999999998</v>
      </c>
      <c r="J8647" s="4">
        <v>0.18448415921156999</v>
      </c>
    </row>
    <row r="8648" spans="1:10" ht="15" customHeight="1">
      <c r="A8648" s="15"/>
      <c r="B8648" s="2" t="s">
        <v>12103</v>
      </c>
      <c r="C8648" s="2" t="s">
        <v>22364</v>
      </c>
      <c r="D8648" s="19">
        <v>0</v>
      </c>
      <c r="F8648" s="16">
        <v>0.81974999999999998</v>
      </c>
      <c r="G8648" s="4">
        <v>0.96745000000000003</v>
      </c>
      <c r="H8648" s="4">
        <v>1</v>
      </c>
      <c r="I8648" s="17">
        <v>0.34410000000000002</v>
      </c>
      <c r="J8648" s="4">
        <v>0.31858152802697098</v>
      </c>
    </row>
    <row r="8649" spans="1:10" ht="15" customHeight="1">
      <c r="A8649" s="15"/>
      <c r="B8649" s="2" t="s">
        <v>22365</v>
      </c>
      <c r="C8649" s="2" t="s">
        <v>22366</v>
      </c>
      <c r="D8649" s="19">
        <v>0</v>
      </c>
      <c r="F8649" s="16">
        <v>1</v>
      </c>
      <c r="G8649" s="4">
        <v>1</v>
      </c>
      <c r="H8649" s="4">
        <v>1</v>
      </c>
      <c r="I8649" s="17">
        <v>1</v>
      </c>
      <c r="J8649" s="4">
        <v>0</v>
      </c>
    </row>
    <row r="8650" spans="1:10" ht="15" customHeight="1">
      <c r="A8650" s="15"/>
      <c r="B8650" s="2" t="s">
        <v>12104</v>
      </c>
      <c r="C8650" s="2" t="s">
        <v>22367</v>
      </c>
      <c r="D8650" s="19">
        <v>0</v>
      </c>
      <c r="F8650" s="16">
        <v>0.90032500000000004</v>
      </c>
      <c r="G8650" s="4">
        <v>0.91174999999999995</v>
      </c>
      <c r="H8650" s="4">
        <v>1</v>
      </c>
      <c r="I8650" s="17">
        <v>0.77780000000000005</v>
      </c>
      <c r="J8650" s="4">
        <v>0.116597123320718</v>
      </c>
    </row>
    <row r="8651" spans="1:10" ht="15" customHeight="1">
      <c r="A8651" s="15"/>
      <c r="B8651" s="2" t="s">
        <v>22368</v>
      </c>
      <c r="C8651" s="2" t="s">
        <v>22369</v>
      </c>
      <c r="D8651" s="19">
        <v>0</v>
      </c>
      <c r="F8651" s="16">
        <v>0.81974999999999998</v>
      </c>
      <c r="G8651" s="4">
        <v>0.96745000000000003</v>
      </c>
      <c r="H8651" s="4">
        <v>1</v>
      </c>
      <c r="I8651" s="17">
        <v>0.34410000000000002</v>
      </c>
      <c r="J8651" s="4">
        <v>0.31858152802697098</v>
      </c>
    </row>
    <row r="8652" spans="1:10" ht="15" customHeight="1">
      <c r="A8652" s="15"/>
      <c r="B8652" s="2" t="s">
        <v>12105</v>
      </c>
      <c r="C8652" s="2" t="s">
        <v>22370</v>
      </c>
      <c r="D8652" s="19">
        <v>0</v>
      </c>
      <c r="F8652" s="16">
        <v>0.55945</v>
      </c>
      <c r="G8652" s="4">
        <v>0.62634999999999996</v>
      </c>
      <c r="H8652" s="4">
        <v>1</v>
      </c>
      <c r="I8652" s="17">
        <v>4.8800000000000003E-2</v>
      </c>
      <c r="J8652" s="4">
        <v>0.469586523443763</v>
      </c>
    </row>
    <row r="8653" spans="1:10" ht="15" customHeight="1">
      <c r="A8653" s="15"/>
      <c r="B8653" s="2" t="s">
        <v>12106</v>
      </c>
      <c r="C8653" s="2" t="s">
        <v>22371</v>
      </c>
      <c r="D8653" s="19">
        <v>0</v>
      </c>
      <c r="F8653" s="16">
        <v>0.98194999999999999</v>
      </c>
      <c r="G8653" s="4">
        <v>0.98194999999999999</v>
      </c>
      <c r="H8653" s="4">
        <v>1</v>
      </c>
      <c r="I8653" s="17">
        <v>0.96389999999999998</v>
      </c>
      <c r="J8653" s="4">
        <v>2.5526554800834399E-2</v>
      </c>
    </row>
    <row r="8654" spans="1:10" ht="15" customHeight="1">
      <c r="A8654" s="15"/>
      <c r="B8654" s="2" t="s">
        <v>12107</v>
      </c>
      <c r="C8654" s="2" t="s">
        <v>22372</v>
      </c>
      <c r="D8654" s="19">
        <v>0</v>
      </c>
      <c r="F8654" s="16">
        <v>0.84708000000000006</v>
      </c>
      <c r="G8654" s="4">
        <v>1</v>
      </c>
      <c r="H8654" s="4">
        <v>1</v>
      </c>
      <c r="I8654" s="17">
        <v>0.34410000000000002</v>
      </c>
      <c r="J8654" s="4">
        <v>0.28508677100139201</v>
      </c>
    </row>
    <row r="8655" spans="1:10" ht="15" customHeight="1">
      <c r="A8655" s="15"/>
      <c r="B8655" s="2" t="s">
        <v>22373</v>
      </c>
      <c r="C8655" s="2" t="s">
        <v>22374</v>
      </c>
      <c r="D8655" s="19">
        <v>0</v>
      </c>
      <c r="F8655" s="16">
        <v>0.97282500000000005</v>
      </c>
      <c r="G8655" s="4">
        <v>1</v>
      </c>
      <c r="H8655" s="4">
        <v>1</v>
      </c>
      <c r="I8655" s="17">
        <v>0.89129999999999998</v>
      </c>
      <c r="J8655" s="4">
        <v>5.4350000000000002E-2</v>
      </c>
    </row>
    <row r="8656" spans="1:10" ht="15" customHeight="1">
      <c r="A8656" s="15"/>
      <c r="B8656" s="2" t="s">
        <v>12108</v>
      </c>
      <c r="C8656" s="2" t="s">
        <v>22375</v>
      </c>
      <c r="D8656" s="19">
        <v>0</v>
      </c>
      <c r="F8656" s="16">
        <v>1</v>
      </c>
      <c r="G8656" s="4">
        <v>1</v>
      </c>
      <c r="H8656" s="4">
        <v>1</v>
      </c>
      <c r="I8656" s="17">
        <v>1</v>
      </c>
      <c r="J8656" s="4">
        <v>0</v>
      </c>
    </row>
    <row r="8657" spans="1:10" ht="15" customHeight="1">
      <c r="A8657" s="15"/>
      <c r="B8657" s="2" t="s">
        <v>12109</v>
      </c>
      <c r="C8657" s="2" t="s">
        <v>22376</v>
      </c>
      <c r="D8657" s="19">
        <v>0</v>
      </c>
      <c r="F8657" s="16">
        <v>0.96033333333333304</v>
      </c>
      <c r="G8657" s="4">
        <v>0.98970000000000002</v>
      </c>
      <c r="H8657" s="4">
        <v>1</v>
      </c>
      <c r="I8657" s="17">
        <v>0.89129999999999998</v>
      </c>
      <c r="J8657" s="4">
        <v>6.0006027475024003E-2</v>
      </c>
    </row>
    <row r="8658" spans="1:10" ht="15" customHeight="1">
      <c r="A8658" s="15"/>
      <c r="B8658" s="2" t="s">
        <v>12110</v>
      </c>
      <c r="C8658" s="2" t="s">
        <v>22377</v>
      </c>
      <c r="D8658" s="19">
        <v>0</v>
      </c>
      <c r="F8658" s="16">
        <v>0.95153333333333301</v>
      </c>
      <c r="G8658" s="4">
        <v>0.96330000000000005</v>
      </c>
      <c r="H8658" s="4">
        <v>1</v>
      </c>
      <c r="I8658" s="17">
        <v>0.89129999999999998</v>
      </c>
      <c r="J8658" s="4">
        <v>5.5297046334621999E-2</v>
      </c>
    </row>
    <row r="8659" spans="1:10" ht="15" customHeight="1">
      <c r="A8659" s="15"/>
      <c r="B8659" s="2" t="s">
        <v>12111</v>
      </c>
      <c r="C8659" s="2" t="s">
        <v>22378</v>
      </c>
      <c r="D8659" s="19">
        <v>0</v>
      </c>
      <c r="F8659" s="16">
        <v>0.93437499999999996</v>
      </c>
      <c r="G8659" s="4">
        <v>0.94564999999999999</v>
      </c>
      <c r="H8659" s="4">
        <v>1</v>
      </c>
      <c r="I8659" s="17">
        <v>0.84619999999999995</v>
      </c>
      <c r="J8659" s="4">
        <v>7.7981979756009498E-2</v>
      </c>
    </row>
    <row r="8660" spans="1:10" ht="15" customHeight="1">
      <c r="A8660" s="15"/>
      <c r="B8660" s="2" t="s">
        <v>12112</v>
      </c>
      <c r="C8660" s="2" t="s">
        <v>22379</v>
      </c>
      <c r="D8660" s="19">
        <v>0</v>
      </c>
      <c r="F8660" s="16">
        <v>0.96032499999999998</v>
      </c>
      <c r="G8660" s="4">
        <v>0.97499999999999998</v>
      </c>
      <c r="H8660" s="4">
        <v>1</v>
      </c>
      <c r="I8660" s="17">
        <v>0.89129999999999998</v>
      </c>
      <c r="J8660" s="4">
        <v>5.1701926140780001E-2</v>
      </c>
    </row>
    <row r="8661" spans="1:10" ht="15" customHeight="1">
      <c r="A8661" s="15"/>
      <c r="B8661" s="2" t="s">
        <v>12113</v>
      </c>
      <c r="C8661" s="2" t="s">
        <v>22380</v>
      </c>
      <c r="D8661" s="19">
        <v>0</v>
      </c>
      <c r="F8661" s="16">
        <v>0.951075</v>
      </c>
      <c r="G8661" s="4">
        <v>0.95650000000000002</v>
      </c>
      <c r="H8661" s="4">
        <v>1</v>
      </c>
      <c r="I8661" s="17">
        <v>0.89129999999999998</v>
      </c>
      <c r="J8661" s="4">
        <v>5.7184110555293197E-2</v>
      </c>
    </row>
    <row r="8662" spans="1:10" ht="15" customHeight="1">
      <c r="A8662" s="15"/>
      <c r="B8662" s="2" t="s">
        <v>12114</v>
      </c>
      <c r="C8662" s="2" t="s">
        <v>22381</v>
      </c>
      <c r="D8662" s="19">
        <v>0</v>
      </c>
      <c r="F8662" s="16">
        <v>0.96376666666666699</v>
      </c>
      <c r="G8662" s="4">
        <v>1</v>
      </c>
      <c r="H8662" s="4">
        <v>1</v>
      </c>
      <c r="I8662" s="17">
        <v>0.89129999999999998</v>
      </c>
      <c r="J8662" s="4">
        <v>6.27579742609123E-2</v>
      </c>
    </row>
    <row r="8663" spans="1:10" ht="15" customHeight="1">
      <c r="A8663" s="15"/>
      <c r="B8663" s="2" t="s">
        <v>12115</v>
      </c>
      <c r="C8663" s="2" t="s">
        <v>22382</v>
      </c>
      <c r="D8663" s="19">
        <v>0</v>
      </c>
      <c r="F8663" s="16">
        <v>0.90759999999999996</v>
      </c>
      <c r="G8663" s="4">
        <v>0.94564999999999999</v>
      </c>
      <c r="H8663" s="4">
        <v>1</v>
      </c>
      <c r="I8663" s="17">
        <v>0.73909999999999998</v>
      </c>
      <c r="J8663" s="4">
        <v>0.123468565500157</v>
      </c>
    </row>
    <row r="8664" spans="1:10" ht="15" customHeight="1">
      <c r="A8664" s="15"/>
      <c r="B8664" s="2" t="s">
        <v>12116</v>
      </c>
      <c r="C8664" s="2" t="s">
        <v>22383</v>
      </c>
      <c r="D8664" s="19">
        <v>0</v>
      </c>
      <c r="F8664" s="16">
        <v>0.76290000000000002</v>
      </c>
      <c r="G8664" s="4">
        <v>0.94564999999999999</v>
      </c>
      <c r="H8664" s="4">
        <v>1</v>
      </c>
      <c r="I8664" s="17">
        <v>0.1603</v>
      </c>
      <c r="J8664" s="4">
        <v>0.404988123282646</v>
      </c>
    </row>
    <row r="8665" spans="1:10" ht="15" customHeight="1">
      <c r="A8665" s="15"/>
      <c r="B8665" s="2" t="s">
        <v>12117</v>
      </c>
      <c r="C8665" s="2" t="s">
        <v>22384</v>
      </c>
      <c r="D8665" s="19">
        <v>0</v>
      </c>
      <c r="F8665" s="16">
        <v>0.97282500000000005</v>
      </c>
      <c r="G8665" s="4">
        <v>1</v>
      </c>
      <c r="H8665" s="4">
        <v>1</v>
      </c>
      <c r="I8665" s="17">
        <v>0.89129999999999998</v>
      </c>
      <c r="J8665" s="4">
        <v>5.4350000000000002E-2</v>
      </c>
    </row>
    <row r="8666" spans="1:10" ht="15" customHeight="1">
      <c r="A8666" s="15"/>
      <c r="B8666" s="2" t="s">
        <v>12118</v>
      </c>
      <c r="C8666" s="2" t="s">
        <v>22385</v>
      </c>
      <c r="D8666" s="19">
        <v>0</v>
      </c>
      <c r="F8666" s="16">
        <v>0.96665000000000001</v>
      </c>
      <c r="G8666" s="4">
        <v>0.96665000000000001</v>
      </c>
      <c r="H8666" s="4">
        <v>1</v>
      </c>
      <c r="I8666" s="17">
        <v>0.93330000000000002</v>
      </c>
      <c r="J8666" s="4">
        <v>4.7164022305142703E-2</v>
      </c>
    </row>
    <row r="8667" spans="1:10" ht="15" customHeight="1">
      <c r="A8667" s="15"/>
      <c r="B8667" s="2" t="s">
        <v>12119</v>
      </c>
      <c r="C8667" s="2" t="s">
        <v>22386</v>
      </c>
      <c r="D8667" s="19">
        <v>0</v>
      </c>
      <c r="F8667" s="16">
        <v>0.95655000000000001</v>
      </c>
      <c r="G8667" s="4">
        <v>0.96745000000000003</v>
      </c>
      <c r="H8667" s="4">
        <v>1</v>
      </c>
      <c r="I8667" s="17">
        <v>0.89129999999999998</v>
      </c>
      <c r="J8667" s="4">
        <v>5.3235608383862799E-2</v>
      </c>
    </row>
    <row r="8668" spans="1:10" ht="15" customHeight="1">
      <c r="A8668" s="15"/>
      <c r="B8668" s="2" t="s">
        <v>12120</v>
      </c>
      <c r="C8668" s="2" t="s">
        <v>22387</v>
      </c>
      <c r="D8668" s="19">
        <v>0</v>
      </c>
      <c r="F8668" s="16">
        <v>0.702075</v>
      </c>
      <c r="G8668" s="4">
        <v>0.88319999999999999</v>
      </c>
      <c r="H8668" s="4">
        <v>1</v>
      </c>
      <c r="I8668" s="17">
        <v>4.19E-2</v>
      </c>
      <c r="J8668" s="4">
        <v>0.44562968464110803</v>
      </c>
    </row>
    <row r="8669" spans="1:10" ht="15" customHeight="1">
      <c r="A8669" s="15"/>
      <c r="B8669" s="2" t="s">
        <v>12121</v>
      </c>
      <c r="C8669" s="2" t="s">
        <v>22388</v>
      </c>
      <c r="D8669" s="19">
        <v>0</v>
      </c>
      <c r="F8669" s="16">
        <v>0.9</v>
      </c>
      <c r="G8669" s="4">
        <v>0.9</v>
      </c>
      <c r="H8669" s="4">
        <v>1</v>
      </c>
      <c r="I8669" s="17">
        <v>0.8</v>
      </c>
      <c r="J8669" s="4">
        <v>0.141421356237309</v>
      </c>
    </row>
    <row r="8670" spans="1:10" ht="15" customHeight="1">
      <c r="A8670" s="15"/>
      <c r="B8670" s="2" t="s">
        <v>12122</v>
      </c>
      <c r="C8670" s="2" t="s">
        <v>22389</v>
      </c>
      <c r="D8670" s="19">
        <v>1</v>
      </c>
      <c r="F8670" s="16">
        <v>0.62</v>
      </c>
      <c r="G8670" s="4">
        <v>0.62</v>
      </c>
      <c r="H8670" s="4">
        <v>1</v>
      </c>
      <c r="I8670" s="17">
        <v>0.24</v>
      </c>
      <c r="J8670" s="4">
        <v>0.53740115370177599</v>
      </c>
    </row>
    <row r="8671" spans="1:10" ht="15" customHeight="1">
      <c r="A8671" s="15"/>
      <c r="B8671" s="2" t="s">
        <v>12122</v>
      </c>
      <c r="C8671" s="2" t="s">
        <v>22390</v>
      </c>
      <c r="D8671" s="19">
        <v>2</v>
      </c>
      <c r="F8671" s="16">
        <v>0.88</v>
      </c>
      <c r="G8671" s="4">
        <v>0.88</v>
      </c>
      <c r="H8671" s="4">
        <v>1</v>
      </c>
      <c r="I8671" s="17">
        <v>0.76</v>
      </c>
      <c r="J8671" s="4">
        <v>0.169705627484771</v>
      </c>
    </row>
    <row r="8672" spans="1:10" ht="15" customHeight="1">
      <c r="A8672" s="15"/>
      <c r="B8672" s="2" t="s">
        <v>12123</v>
      </c>
      <c r="C8672" s="2" t="s">
        <v>22391</v>
      </c>
      <c r="D8672" s="19">
        <v>0</v>
      </c>
      <c r="F8672" s="16">
        <v>0.58572500000000005</v>
      </c>
      <c r="G8672" s="4">
        <v>0.55274999999999996</v>
      </c>
      <c r="H8672" s="4">
        <v>1</v>
      </c>
      <c r="I8672" s="17">
        <v>0.2374</v>
      </c>
      <c r="J8672" s="4">
        <v>0.33206424453710798</v>
      </c>
    </row>
    <row r="8673" spans="1:10" ht="15" customHeight="1">
      <c r="A8673" s="15"/>
      <c r="B8673" s="2" t="s">
        <v>12124</v>
      </c>
      <c r="C8673" s="2" t="s">
        <v>22392</v>
      </c>
      <c r="D8673" s="19">
        <v>0</v>
      </c>
      <c r="F8673" s="16">
        <v>0.72724999999999995</v>
      </c>
      <c r="G8673" s="4">
        <v>0.72724999999999995</v>
      </c>
      <c r="H8673" s="4">
        <v>1</v>
      </c>
      <c r="I8673" s="17">
        <v>0.45450000000000002</v>
      </c>
      <c r="J8673" s="4">
        <v>0.38572674913726201</v>
      </c>
    </row>
    <row r="8674" spans="1:10" ht="15" customHeight="1">
      <c r="A8674" s="15"/>
      <c r="B8674" s="2" t="s">
        <v>12125</v>
      </c>
      <c r="C8674" s="2" t="s">
        <v>22393</v>
      </c>
      <c r="D8674" s="19">
        <v>0</v>
      </c>
      <c r="F8674" s="16">
        <v>0.6</v>
      </c>
      <c r="G8674" s="4">
        <v>0.6</v>
      </c>
      <c r="H8674" s="4">
        <v>1</v>
      </c>
      <c r="I8674" s="17">
        <v>0.2</v>
      </c>
      <c r="J8674" s="4">
        <v>0.56568542494923801</v>
      </c>
    </row>
    <row r="8675" spans="1:10" ht="15" customHeight="1">
      <c r="A8675" s="15"/>
      <c r="B8675" s="2" t="s">
        <v>12126</v>
      </c>
      <c r="C8675" s="2" t="s">
        <v>22394</v>
      </c>
      <c r="D8675" s="19">
        <v>0</v>
      </c>
      <c r="F8675" s="16">
        <v>0.77490000000000003</v>
      </c>
      <c r="G8675" s="4">
        <v>0.84019999999999995</v>
      </c>
      <c r="H8675" s="4">
        <v>1</v>
      </c>
      <c r="I8675" s="17">
        <v>0.41920000000000002</v>
      </c>
      <c r="J8675" s="4">
        <v>0.28094647176998</v>
      </c>
    </row>
    <row r="8676" spans="1:10" ht="15" customHeight="1">
      <c r="A8676" s="15"/>
      <c r="B8676" s="2" t="s">
        <v>12127</v>
      </c>
      <c r="C8676" s="2" t="s">
        <v>22395</v>
      </c>
      <c r="D8676" s="19">
        <v>0</v>
      </c>
      <c r="F8676" s="16">
        <v>0.47822500000000001</v>
      </c>
      <c r="G8676" s="4">
        <v>0.44130000000000003</v>
      </c>
      <c r="H8676" s="4">
        <v>1</v>
      </c>
      <c r="I8676" s="17">
        <v>3.0300000000000001E-2</v>
      </c>
      <c r="J8676" s="4">
        <v>0.43157204400501498</v>
      </c>
    </row>
    <row r="8677" spans="1:10" ht="15" customHeight="1">
      <c r="A8677" s="15"/>
      <c r="B8677" s="2" t="s">
        <v>12128</v>
      </c>
      <c r="C8677" s="2" t="s">
        <v>22396</v>
      </c>
      <c r="D8677" s="19">
        <v>0</v>
      </c>
      <c r="F8677" s="16">
        <v>0.93479999999999996</v>
      </c>
      <c r="G8677" s="4">
        <v>0.93479999999999996</v>
      </c>
      <c r="H8677" s="4">
        <v>1</v>
      </c>
      <c r="I8677" s="17">
        <v>0.86960000000000004</v>
      </c>
      <c r="J8677" s="4">
        <v>9.2206724266725798E-2</v>
      </c>
    </row>
    <row r="8678" spans="1:10" ht="15" customHeight="1">
      <c r="A8678" s="15"/>
      <c r="B8678" s="2" t="s">
        <v>12129</v>
      </c>
      <c r="C8678" s="2" t="s">
        <v>22397</v>
      </c>
      <c r="D8678" s="19">
        <v>0</v>
      </c>
      <c r="F8678" s="16">
        <v>0.85714999999999997</v>
      </c>
      <c r="G8678" s="4">
        <v>0.85714999999999997</v>
      </c>
      <c r="H8678" s="4">
        <v>1</v>
      </c>
      <c r="I8678" s="17">
        <v>0.71430000000000005</v>
      </c>
      <c r="J8678" s="4">
        <v>0.20202040738499699</v>
      </c>
    </row>
    <row r="8679" spans="1:10" ht="15" customHeight="1">
      <c r="A8679" s="15"/>
      <c r="B8679" s="2" t="s">
        <v>12130</v>
      </c>
      <c r="C8679" s="2" t="s">
        <v>22398</v>
      </c>
      <c r="D8679" s="19">
        <v>0</v>
      </c>
      <c r="F8679" s="16">
        <v>0.73782499999999995</v>
      </c>
      <c r="G8679" s="4">
        <v>0.78920000000000001</v>
      </c>
      <c r="H8679" s="4">
        <v>1</v>
      </c>
      <c r="I8679" s="17">
        <v>0.37290000000000001</v>
      </c>
      <c r="J8679" s="4">
        <v>0.31414330461325002</v>
      </c>
    </row>
    <row r="8680" spans="1:10" ht="15" customHeight="1">
      <c r="A8680" s="15"/>
      <c r="B8680" s="2" t="s">
        <v>12131</v>
      </c>
      <c r="C8680" s="2" t="s">
        <v>22399</v>
      </c>
      <c r="D8680" s="19">
        <v>0</v>
      </c>
      <c r="F8680" s="16">
        <v>0.91027499999999995</v>
      </c>
      <c r="G8680" s="4">
        <v>0.94369999999999998</v>
      </c>
      <c r="H8680" s="4">
        <v>1</v>
      </c>
      <c r="I8680" s="17">
        <v>0.75370000000000004</v>
      </c>
      <c r="J8680" s="4">
        <v>0.107943885885214</v>
      </c>
    </row>
    <row r="8681" spans="1:10" ht="15" customHeight="1">
      <c r="A8681" s="15"/>
      <c r="B8681" s="2" t="s">
        <v>12132</v>
      </c>
      <c r="C8681" s="2" t="s">
        <v>22400</v>
      </c>
      <c r="D8681" s="19">
        <v>0</v>
      </c>
      <c r="F8681" s="16">
        <v>0.71050000000000002</v>
      </c>
      <c r="G8681" s="4">
        <v>0.96330000000000005</v>
      </c>
      <c r="H8681" s="4">
        <v>1</v>
      </c>
      <c r="I8681" s="17">
        <v>0.16819999999999999</v>
      </c>
      <c r="J8681" s="4">
        <v>0.470003925515522</v>
      </c>
    </row>
    <row r="8682" spans="1:10" ht="15" customHeight="1">
      <c r="A8682" s="15"/>
      <c r="B8682" s="2" t="s">
        <v>12133</v>
      </c>
      <c r="C8682" s="2" t="s">
        <v>22401</v>
      </c>
      <c r="D8682" s="19">
        <v>0</v>
      </c>
      <c r="F8682" s="16">
        <v>1</v>
      </c>
      <c r="G8682" s="4">
        <v>1</v>
      </c>
      <c r="H8682" s="4">
        <v>1</v>
      </c>
      <c r="I8682" s="17">
        <v>1</v>
      </c>
      <c r="J8682" s="4">
        <v>0</v>
      </c>
    </row>
    <row r="8683" spans="1:10" ht="15" customHeight="1">
      <c r="A8683" s="15"/>
      <c r="B8683" s="2" t="s">
        <v>12134</v>
      </c>
      <c r="C8683" s="2" t="s">
        <v>22402</v>
      </c>
      <c r="D8683" s="19">
        <v>0</v>
      </c>
      <c r="F8683" s="16">
        <v>0.92310000000000003</v>
      </c>
      <c r="G8683" s="4">
        <v>0.92310000000000003</v>
      </c>
      <c r="H8683" s="4">
        <v>1</v>
      </c>
      <c r="I8683" s="17">
        <v>0.84619999999999995</v>
      </c>
      <c r="J8683" s="4">
        <v>0.108753022946491</v>
      </c>
    </row>
    <row r="8684" spans="1:10" ht="15" customHeight="1">
      <c r="A8684" s="15"/>
      <c r="B8684" s="2" t="s">
        <v>12135</v>
      </c>
      <c r="C8684" s="2" t="s">
        <v>22403</v>
      </c>
      <c r="D8684" s="19">
        <v>0</v>
      </c>
      <c r="F8684" s="16">
        <v>0.90280000000000005</v>
      </c>
      <c r="G8684" s="4">
        <v>0.90280000000000005</v>
      </c>
      <c r="H8684" s="4">
        <v>1</v>
      </c>
      <c r="I8684" s="17">
        <v>0.80559999999999998</v>
      </c>
      <c r="J8684" s="4">
        <v>0.13746155826266501</v>
      </c>
    </row>
    <row r="8685" spans="1:10" ht="15" customHeight="1">
      <c r="A8685" s="15"/>
      <c r="B8685" s="2" t="s">
        <v>12136</v>
      </c>
      <c r="C8685" s="2" t="s">
        <v>22404</v>
      </c>
      <c r="D8685" s="19">
        <v>0</v>
      </c>
      <c r="F8685" s="16">
        <v>0.86250000000000004</v>
      </c>
      <c r="G8685" s="4">
        <v>0.86250000000000004</v>
      </c>
      <c r="H8685" s="4">
        <v>1</v>
      </c>
      <c r="I8685" s="17">
        <v>0.72499999999999998</v>
      </c>
      <c r="J8685" s="4">
        <v>0.19445436482630099</v>
      </c>
    </row>
    <row r="8686" spans="1:10" ht="15" customHeight="1">
      <c r="A8686" s="15"/>
      <c r="B8686" s="2" t="s">
        <v>12137</v>
      </c>
      <c r="C8686" s="2" t="s">
        <v>22405</v>
      </c>
      <c r="D8686" s="19">
        <v>0</v>
      </c>
      <c r="F8686" s="16">
        <v>0.55879999999999996</v>
      </c>
      <c r="G8686" s="4">
        <v>0.55879999999999996</v>
      </c>
      <c r="H8686" s="4">
        <v>1</v>
      </c>
      <c r="I8686" s="17">
        <v>0.1176</v>
      </c>
      <c r="J8686" s="4">
        <v>0.62395102371901001</v>
      </c>
    </row>
    <row r="8687" spans="1:10" ht="15" customHeight="1">
      <c r="A8687" s="15"/>
      <c r="B8687" s="2" t="s">
        <v>12138</v>
      </c>
      <c r="C8687" s="2" t="s">
        <v>22405</v>
      </c>
      <c r="D8687" s="19">
        <v>0</v>
      </c>
      <c r="F8687" s="16">
        <v>0.65</v>
      </c>
      <c r="G8687" s="4">
        <v>0.65</v>
      </c>
      <c r="H8687" s="4">
        <v>1</v>
      </c>
      <c r="I8687" s="17">
        <v>0.3</v>
      </c>
      <c r="J8687" s="4">
        <v>0.49497474683058301</v>
      </c>
    </row>
    <row r="8688" spans="1:10" ht="15" customHeight="1">
      <c r="A8688" s="15"/>
      <c r="B8688" s="2" t="s">
        <v>12139</v>
      </c>
      <c r="C8688" s="2" t="s">
        <v>22406</v>
      </c>
      <c r="D8688" s="19">
        <v>0</v>
      </c>
      <c r="F8688" s="16">
        <v>1</v>
      </c>
      <c r="G8688" s="4">
        <v>1</v>
      </c>
      <c r="H8688" s="4">
        <v>1</v>
      </c>
      <c r="I8688" s="17">
        <v>1</v>
      </c>
      <c r="J8688" s="4">
        <v>0</v>
      </c>
    </row>
    <row r="8689" spans="1:10" ht="15" customHeight="1">
      <c r="A8689" s="15"/>
      <c r="B8689" s="2" t="s">
        <v>12140</v>
      </c>
      <c r="C8689" s="2" t="s">
        <v>22407</v>
      </c>
      <c r="D8689" s="19">
        <v>0</v>
      </c>
      <c r="F8689" s="16">
        <v>1</v>
      </c>
      <c r="G8689" s="4">
        <v>1</v>
      </c>
      <c r="H8689" s="4">
        <v>1</v>
      </c>
      <c r="I8689" s="17">
        <v>1</v>
      </c>
      <c r="J8689" s="4">
        <v>0</v>
      </c>
    </row>
    <row r="8690" spans="1:10" ht="15" customHeight="1">
      <c r="A8690" s="15"/>
      <c r="B8690" s="2" t="s">
        <v>12141</v>
      </c>
      <c r="C8690" s="2" t="s">
        <v>22408</v>
      </c>
      <c r="D8690" s="19">
        <v>0</v>
      </c>
      <c r="F8690" s="16">
        <v>0.68179999999999996</v>
      </c>
      <c r="G8690" s="4">
        <v>0.68179999999999996</v>
      </c>
      <c r="H8690" s="4">
        <v>1</v>
      </c>
      <c r="I8690" s="17">
        <v>0.36359999999999998</v>
      </c>
      <c r="J8690" s="4">
        <v>0.45000275554711899</v>
      </c>
    </row>
    <row r="8691" spans="1:10" ht="15" customHeight="1">
      <c r="A8691" s="15"/>
      <c r="B8691" s="2" t="s">
        <v>12142</v>
      </c>
      <c r="C8691" s="2" t="s">
        <v>22408</v>
      </c>
      <c r="D8691" s="19">
        <v>0</v>
      </c>
      <c r="F8691" s="16">
        <v>1</v>
      </c>
      <c r="G8691" s="4">
        <v>1</v>
      </c>
      <c r="H8691" s="4">
        <v>1</v>
      </c>
      <c r="I8691" s="17">
        <v>1</v>
      </c>
      <c r="J8691" s="4">
        <v>0</v>
      </c>
    </row>
    <row r="8692" spans="1:10" ht="15" customHeight="1">
      <c r="A8692" s="15"/>
      <c r="B8692" s="2" t="s">
        <v>22409</v>
      </c>
      <c r="C8692" s="2" t="s">
        <v>22410</v>
      </c>
      <c r="D8692" s="19">
        <v>0</v>
      </c>
      <c r="F8692" s="16">
        <v>0.83702500000000002</v>
      </c>
      <c r="G8692" s="4">
        <v>0.99485000000000001</v>
      </c>
      <c r="H8692" s="4">
        <v>1</v>
      </c>
      <c r="I8692" s="17">
        <v>0.3584</v>
      </c>
      <c r="J8692" s="4">
        <v>0.31912027382582098</v>
      </c>
    </row>
    <row r="8693" spans="1:10" ht="15" customHeight="1">
      <c r="A8693" s="15"/>
      <c r="B8693" s="2" t="s">
        <v>12143</v>
      </c>
      <c r="C8693" s="2" t="s">
        <v>22411</v>
      </c>
      <c r="D8693" s="19">
        <v>0</v>
      </c>
      <c r="F8693" s="16">
        <v>0.83960000000000001</v>
      </c>
      <c r="G8693" s="4">
        <v>1</v>
      </c>
      <c r="H8693" s="4">
        <v>1</v>
      </c>
      <c r="I8693" s="17">
        <v>0.3584</v>
      </c>
      <c r="J8693" s="4">
        <v>0.32079999999999997</v>
      </c>
    </row>
    <row r="8694" spans="1:10" ht="15" customHeight="1">
      <c r="A8694" s="15"/>
      <c r="B8694" s="2" t="s">
        <v>12144</v>
      </c>
      <c r="C8694" s="2" t="s">
        <v>12141</v>
      </c>
      <c r="D8694" s="19">
        <v>0</v>
      </c>
      <c r="F8694" s="16">
        <v>0.875</v>
      </c>
      <c r="G8694" s="4">
        <v>0.875</v>
      </c>
      <c r="H8694" s="4">
        <v>1</v>
      </c>
      <c r="I8694" s="17">
        <v>0.75</v>
      </c>
      <c r="J8694" s="4">
        <v>0.176776695296637</v>
      </c>
    </row>
    <row r="8695" spans="1:10" ht="15" customHeight="1">
      <c r="A8695" s="15"/>
      <c r="B8695" s="2" t="s">
        <v>12145</v>
      </c>
      <c r="C8695" s="2" t="s">
        <v>22412</v>
      </c>
      <c r="D8695" s="19">
        <v>0</v>
      </c>
      <c r="F8695" s="16">
        <v>1</v>
      </c>
      <c r="G8695" s="4">
        <v>1</v>
      </c>
      <c r="H8695" s="4">
        <v>1</v>
      </c>
      <c r="I8695" s="17">
        <v>1</v>
      </c>
      <c r="J8695" s="4">
        <v>0</v>
      </c>
    </row>
    <row r="8696" spans="1:10" ht="15" customHeight="1">
      <c r="A8696" s="15"/>
      <c r="B8696" s="2" t="s">
        <v>12146</v>
      </c>
      <c r="C8696" s="2" t="s">
        <v>22413</v>
      </c>
      <c r="D8696" s="19">
        <v>0</v>
      </c>
      <c r="F8696" s="16">
        <v>1</v>
      </c>
      <c r="G8696" s="4">
        <v>1</v>
      </c>
      <c r="H8696" s="4">
        <v>1</v>
      </c>
      <c r="I8696" s="17">
        <v>1</v>
      </c>
      <c r="J8696" s="4">
        <v>0</v>
      </c>
    </row>
    <row r="8697" spans="1:10" ht="15" customHeight="1">
      <c r="A8697" s="15"/>
      <c r="B8697" s="2" t="s">
        <v>12147</v>
      </c>
      <c r="C8697" s="2" t="s">
        <v>22414</v>
      </c>
      <c r="D8697" s="19">
        <v>0</v>
      </c>
      <c r="F8697" s="16">
        <v>0.974833333333333</v>
      </c>
      <c r="G8697" s="4">
        <v>0.96299999999999997</v>
      </c>
      <c r="H8697" s="4">
        <v>1</v>
      </c>
      <c r="I8697" s="17">
        <v>0.96150000000000002</v>
      </c>
      <c r="J8697" s="4">
        <v>2.18078731960119E-2</v>
      </c>
    </row>
    <row r="8698" spans="1:10" ht="15" customHeight="1">
      <c r="A8698" s="15"/>
      <c r="B8698" s="2" t="s">
        <v>12148</v>
      </c>
      <c r="C8698" s="2" t="s">
        <v>22415</v>
      </c>
      <c r="D8698" s="19">
        <v>0</v>
      </c>
      <c r="F8698" s="16">
        <v>0.56100000000000005</v>
      </c>
      <c r="G8698" s="4">
        <v>0.56100000000000005</v>
      </c>
      <c r="H8698" s="4">
        <v>1</v>
      </c>
      <c r="I8698" s="17">
        <v>0.122</v>
      </c>
      <c r="J8698" s="4">
        <v>0.62083975388178902</v>
      </c>
    </row>
    <row r="8699" spans="1:10" ht="15" customHeight="1">
      <c r="A8699" s="15"/>
      <c r="B8699" s="2" t="s">
        <v>12149</v>
      </c>
      <c r="C8699" s="2" t="s">
        <v>22416</v>
      </c>
      <c r="D8699" s="19">
        <v>0</v>
      </c>
      <c r="F8699" s="16">
        <v>0.83335000000000004</v>
      </c>
      <c r="G8699" s="4">
        <v>0.83335000000000004</v>
      </c>
      <c r="H8699" s="4">
        <v>1</v>
      </c>
      <c r="I8699" s="17">
        <v>0.66669999999999996</v>
      </c>
      <c r="J8699" s="4">
        <v>0.23567869016947601</v>
      </c>
    </row>
    <row r="8700" spans="1:10" ht="15" customHeight="1">
      <c r="A8700" s="15"/>
      <c r="B8700" s="2" t="s">
        <v>12150</v>
      </c>
      <c r="C8700" s="2" t="s">
        <v>22417</v>
      </c>
      <c r="D8700" s="19">
        <v>0</v>
      </c>
      <c r="F8700" s="16">
        <v>0.77863333333333296</v>
      </c>
      <c r="G8700" s="4">
        <v>0.9627</v>
      </c>
      <c r="H8700" s="4">
        <v>1</v>
      </c>
      <c r="I8700" s="17">
        <v>0.31780000000000003</v>
      </c>
      <c r="J8700" s="4">
        <v>0.316923919366568</v>
      </c>
    </row>
    <row r="8701" spans="1:10" ht="15" customHeight="1">
      <c r="A8701" s="15"/>
      <c r="B8701" s="2" t="s">
        <v>12151</v>
      </c>
      <c r="C8701" s="2" t="s">
        <v>22418</v>
      </c>
      <c r="D8701" s="19">
        <v>0</v>
      </c>
      <c r="F8701" s="16">
        <v>0.66045714285714296</v>
      </c>
      <c r="G8701" s="4">
        <v>0.93589999999999995</v>
      </c>
      <c r="H8701" s="4">
        <v>1</v>
      </c>
      <c r="I8701" s="17">
        <v>0.13300000000000001</v>
      </c>
      <c r="J8701" s="4">
        <v>0.40593567576297501</v>
      </c>
    </row>
    <row r="8702" spans="1:10" ht="15" customHeight="1">
      <c r="A8702" s="15"/>
      <c r="B8702" s="2" t="s">
        <v>12152</v>
      </c>
      <c r="C8702" s="2" t="s">
        <v>22419</v>
      </c>
      <c r="D8702" s="19">
        <v>0</v>
      </c>
      <c r="F8702" s="16">
        <v>1</v>
      </c>
      <c r="G8702" s="4">
        <v>1</v>
      </c>
      <c r="H8702" s="4">
        <v>1</v>
      </c>
      <c r="I8702" s="17">
        <v>1</v>
      </c>
      <c r="J8702" s="4">
        <v>0</v>
      </c>
    </row>
    <row r="8703" spans="1:10" ht="15" customHeight="1">
      <c r="A8703" s="15"/>
      <c r="B8703" s="2" t="s">
        <v>12153</v>
      </c>
      <c r="C8703" s="2" t="s">
        <v>22420</v>
      </c>
      <c r="D8703" s="19">
        <v>0</v>
      </c>
      <c r="F8703" s="16">
        <v>0.64082499999999998</v>
      </c>
      <c r="G8703" s="4">
        <v>0.64829999999999999</v>
      </c>
      <c r="H8703" s="4">
        <v>1</v>
      </c>
      <c r="I8703" s="17">
        <v>0.26669999999999999</v>
      </c>
      <c r="J8703" s="4">
        <v>0.41491915979702199</v>
      </c>
    </row>
    <row r="8704" spans="1:10" ht="15" customHeight="1">
      <c r="A8704" s="15"/>
      <c r="B8704" s="2" t="s">
        <v>12154</v>
      </c>
      <c r="C8704" s="2" t="s">
        <v>22421</v>
      </c>
      <c r="D8704" s="19">
        <v>0</v>
      </c>
      <c r="F8704" s="16">
        <v>0.75613333333333299</v>
      </c>
      <c r="G8704" s="4">
        <v>0.97724999999999995</v>
      </c>
      <c r="H8704" s="4">
        <v>1</v>
      </c>
      <c r="I8704" s="17">
        <v>0.28570000000000001</v>
      </c>
      <c r="J8704" s="4">
        <v>0.36062184995735702</v>
      </c>
    </row>
    <row r="8705" spans="1:10" ht="15" customHeight="1">
      <c r="A8705" s="15"/>
      <c r="B8705" s="2" t="s">
        <v>12155</v>
      </c>
      <c r="C8705" s="2" t="s">
        <v>22422</v>
      </c>
      <c r="D8705" s="19">
        <v>0</v>
      </c>
      <c r="F8705" s="16">
        <v>0.62268333333333303</v>
      </c>
      <c r="G8705" s="4">
        <v>0.64829999999999999</v>
      </c>
      <c r="H8705" s="4">
        <v>1</v>
      </c>
      <c r="I8705" s="17">
        <v>0.15379999999999999</v>
      </c>
      <c r="J8705" s="4">
        <v>0.41637562088415597</v>
      </c>
    </row>
    <row r="8706" spans="1:10" ht="15" customHeight="1">
      <c r="A8706" s="15"/>
      <c r="B8706" s="2" t="s">
        <v>22423</v>
      </c>
      <c r="C8706" s="2" t="s">
        <v>22424</v>
      </c>
      <c r="D8706" s="19">
        <v>0</v>
      </c>
      <c r="F8706" s="16">
        <v>0.63665000000000005</v>
      </c>
      <c r="G8706" s="4">
        <v>0.64829999999999999</v>
      </c>
      <c r="H8706" s="4">
        <v>1</v>
      </c>
      <c r="I8706" s="17">
        <v>0.25</v>
      </c>
      <c r="J8706" s="4">
        <v>0.419991535628993</v>
      </c>
    </row>
    <row r="8707" spans="1:10" ht="15" customHeight="1">
      <c r="A8707" s="15"/>
      <c r="B8707" s="2" t="s">
        <v>12156</v>
      </c>
      <c r="C8707" s="2" t="s">
        <v>11767</v>
      </c>
      <c r="D8707" s="19">
        <v>0</v>
      </c>
      <c r="F8707" s="16">
        <v>0.92310000000000003</v>
      </c>
      <c r="G8707" s="4">
        <v>0.92310000000000003</v>
      </c>
      <c r="H8707" s="4">
        <v>1</v>
      </c>
      <c r="I8707" s="17">
        <v>0.84619999999999995</v>
      </c>
      <c r="J8707" s="4">
        <v>0.108753022946491</v>
      </c>
    </row>
    <row r="8708" spans="1:10" ht="15" customHeight="1">
      <c r="A8708" s="15"/>
      <c r="B8708" s="2" t="s">
        <v>12157</v>
      </c>
      <c r="C8708" s="2" t="s">
        <v>22425</v>
      </c>
      <c r="D8708" s="19">
        <v>0</v>
      </c>
      <c r="F8708" s="16">
        <v>0.60138000000000003</v>
      </c>
      <c r="G8708" s="4">
        <v>0.63639999999999997</v>
      </c>
      <c r="H8708" s="4">
        <v>1</v>
      </c>
      <c r="I8708" s="17">
        <v>0.13300000000000001</v>
      </c>
      <c r="J8708" s="4">
        <v>0.39379606651158899</v>
      </c>
    </row>
    <row r="8709" spans="1:10" ht="15" customHeight="1">
      <c r="A8709" s="15"/>
      <c r="B8709" s="2" t="s">
        <v>12158</v>
      </c>
      <c r="C8709" s="2" t="s">
        <v>12158</v>
      </c>
      <c r="D8709" s="19">
        <v>1</v>
      </c>
      <c r="F8709" s="16">
        <v>0.61453333333333304</v>
      </c>
      <c r="G8709" s="4">
        <v>0.57140000000000002</v>
      </c>
      <c r="H8709" s="4">
        <v>1</v>
      </c>
      <c r="I8709" s="17">
        <v>0.2722</v>
      </c>
      <c r="J8709" s="4">
        <v>0.36581221047599499</v>
      </c>
    </row>
    <row r="8710" spans="1:10" ht="15" customHeight="1">
      <c r="A8710" s="15"/>
      <c r="B8710" s="2" t="s">
        <v>12158</v>
      </c>
      <c r="C8710" s="2" t="s">
        <v>22426</v>
      </c>
      <c r="D8710" s="19">
        <v>2</v>
      </c>
      <c r="F8710" s="16">
        <v>1</v>
      </c>
      <c r="G8710" s="4">
        <v>1</v>
      </c>
      <c r="H8710" s="4">
        <v>1</v>
      </c>
      <c r="I8710" s="17">
        <v>1</v>
      </c>
      <c r="J8710" s="4">
        <v>0</v>
      </c>
    </row>
    <row r="8711" spans="1:10" ht="15" customHeight="1">
      <c r="A8711" s="15"/>
      <c r="B8711" s="2" t="s">
        <v>12159</v>
      </c>
      <c r="C8711" s="2" t="s">
        <v>22427</v>
      </c>
      <c r="D8711" s="19">
        <v>1</v>
      </c>
      <c r="F8711" s="16">
        <v>0.75739999999999996</v>
      </c>
      <c r="G8711" s="4">
        <v>1</v>
      </c>
      <c r="H8711" s="4">
        <v>1</v>
      </c>
      <c r="I8711" s="17">
        <v>0.2722</v>
      </c>
      <c r="J8711" s="4">
        <v>0.42019552591621001</v>
      </c>
    </row>
    <row r="8712" spans="1:10" ht="15" customHeight="1">
      <c r="A8712" s="15"/>
      <c r="B8712" s="2" t="s">
        <v>12159</v>
      </c>
      <c r="C8712" s="2" t="s">
        <v>22428</v>
      </c>
      <c r="D8712" s="19">
        <v>2</v>
      </c>
      <c r="F8712" s="16">
        <v>1</v>
      </c>
      <c r="G8712" s="4">
        <v>1</v>
      </c>
      <c r="H8712" s="4">
        <v>1</v>
      </c>
      <c r="I8712" s="17">
        <v>1</v>
      </c>
      <c r="J8712" s="4">
        <v>0</v>
      </c>
    </row>
    <row r="8713" spans="1:10" ht="15" customHeight="1">
      <c r="A8713" s="15"/>
      <c r="B8713" s="2" t="s">
        <v>22429</v>
      </c>
      <c r="C8713" s="2" t="s">
        <v>22429</v>
      </c>
      <c r="D8713" s="19">
        <v>0</v>
      </c>
      <c r="F8713" s="16">
        <v>0.54469999999999996</v>
      </c>
      <c r="G8713" s="4">
        <v>0.3619</v>
      </c>
      <c r="H8713" s="4">
        <v>1</v>
      </c>
      <c r="I8713" s="17">
        <v>0.2722</v>
      </c>
      <c r="J8713" s="4">
        <v>0.39684391138078501</v>
      </c>
    </row>
    <row r="8714" spans="1:10" ht="15" customHeight="1">
      <c r="A8714" s="15"/>
      <c r="B8714" s="2" t="s">
        <v>22430</v>
      </c>
      <c r="C8714" s="2" t="s">
        <v>22431</v>
      </c>
      <c r="D8714" s="19">
        <v>0</v>
      </c>
      <c r="F8714" s="16">
        <v>0.67578000000000005</v>
      </c>
      <c r="G8714" s="4">
        <v>0.95250000000000001</v>
      </c>
      <c r="H8714" s="4">
        <v>1</v>
      </c>
      <c r="I8714" s="17">
        <v>0.1542</v>
      </c>
      <c r="J8714" s="4">
        <v>0.42477455432264299</v>
      </c>
    </row>
    <row r="8715" spans="1:10" ht="15" customHeight="1">
      <c r="A8715" s="15"/>
      <c r="B8715" s="2" t="s">
        <v>12160</v>
      </c>
      <c r="C8715" s="2" t="s">
        <v>12160</v>
      </c>
      <c r="D8715" s="19">
        <v>0</v>
      </c>
      <c r="F8715" s="16">
        <v>0.6946</v>
      </c>
      <c r="G8715" s="4">
        <v>0.75309999999999999</v>
      </c>
      <c r="H8715" s="4">
        <v>1</v>
      </c>
      <c r="I8715" s="17">
        <v>0.2722</v>
      </c>
      <c r="J8715" s="4">
        <v>0.33915332815704502</v>
      </c>
    </row>
    <row r="8716" spans="1:10" ht="15" customHeight="1">
      <c r="A8716" s="15"/>
      <c r="B8716" s="2" t="s">
        <v>12161</v>
      </c>
      <c r="C8716" s="2" t="s">
        <v>22432</v>
      </c>
      <c r="D8716" s="19">
        <v>0</v>
      </c>
      <c r="F8716" s="16">
        <v>0.71247142857142898</v>
      </c>
      <c r="G8716" s="4">
        <v>0.93589999999999995</v>
      </c>
      <c r="H8716" s="4">
        <v>1</v>
      </c>
      <c r="I8716" s="17">
        <v>0.13300000000000001</v>
      </c>
      <c r="J8716" s="4">
        <v>0.35984110249889301</v>
      </c>
    </row>
    <row r="8717" spans="1:10" ht="15" customHeight="1">
      <c r="A8717" s="15"/>
      <c r="B8717" s="2" t="s">
        <v>12162</v>
      </c>
      <c r="C8717" s="2" t="s">
        <v>22433</v>
      </c>
      <c r="D8717" s="19">
        <v>0</v>
      </c>
      <c r="F8717" s="16">
        <v>1</v>
      </c>
      <c r="G8717" s="4">
        <v>1</v>
      </c>
      <c r="H8717" s="4">
        <v>1</v>
      </c>
      <c r="I8717" s="17">
        <v>1</v>
      </c>
      <c r="J8717" s="4">
        <v>0</v>
      </c>
    </row>
    <row r="8718" spans="1:10" ht="15" customHeight="1">
      <c r="A8718" s="15"/>
      <c r="B8718" s="2" t="s">
        <v>22434</v>
      </c>
      <c r="C8718" s="2" t="s">
        <v>22435</v>
      </c>
      <c r="D8718" s="19">
        <v>0</v>
      </c>
      <c r="F8718" s="16">
        <v>0.87070000000000003</v>
      </c>
      <c r="G8718" s="4">
        <v>0.96745000000000003</v>
      </c>
      <c r="H8718" s="4">
        <v>1</v>
      </c>
      <c r="I8718" s="17">
        <v>0.54790000000000005</v>
      </c>
      <c r="J8718" s="4">
        <v>0.21737713771231801</v>
      </c>
    </row>
    <row r="8719" spans="1:10" ht="15" customHeight="1">
      <c r="A8719" s="15"/>
      <c r="B8719" s="2" t="s">
        <v>12163</v>
      </c>
      <c r="C8719" s="2" t="s">
        <v>22436</v>
      </c>
      <c r="D8719" s="19">
        <v>0</v>
      </c>
      <c r="F8719" s="16">
        <v>0.98114999999999997</v>
      </c>
      <c r="G8719" s="4">
        <v>0.99485000000000001</v>
      </c>
      <c r="H8719" s="4">
        <v>1</v>
      </c>
      <c r="I8719" s="17">
        <v>0.93489999999999995</v>
      </c>
      <c r="J8719" s="4">
        <v>3.1213298447937202E-2</v>
      </c>
    </row>
    <row r="8720" spans="1:10" ht="15" customHeight="1">
      <c r="A8720" s="15"/>
      <c r="B8720" s="2" t="s">
        <v>22437</v>
      </c>
      <c r="C8720" s="2" t="s">
        <v>22438</v>
      </c>
      <c r="D8720" s="19">
        <v>0</v>
      </c>
      <c r="F8720" s="16">
        <v>0.98372499999999996</v>
      </c>
      <c r="G8720" s="4">
        <v>1</v>
      </c>
      <c r="H8720" s="4">
        <v>1</v>
      </c>
      <c r="I8720" s="17">
        <v>0.93489999999999995</v>
      </c>
      <c r="J8720" s="4">
        <v>3.2550000000000003E-2</v>
      </c>
    </row>
    <row r="8721" spans="1:10" ht="15" customHeight="1">
      <c r="A8721" s="15"/>
      <c r="B8721" s="2" t="s">
        <v>22439</v>
      </c>
      <c r="C8721" s="2" t="s">
        <v>22440</v>
      </c>
      <c r="D8721" s="19">
        <v>0</v>
      </c>
      <c r="F8721" s="16">
        <v>0.93630000000000002</v>
      </c>
      <c r="G8721" s="4">
        <v>1</v>
      </c>
      <c r="H8721" s="4">
        <v>1</v>
      </c>
      <c r="I8721" s="17">
        <v>0.74519999999999997</v>
      </c>
      <c r="J8721" s="4">
        <v>0.12740000000000001</v>
      </c>
    </row>
    <row r="8722" spans="1:10" ht="15" customHeight="1">
      <c r="A8722" s="15"/>
      <c r="B8722" s="2" t="s">
        <v>12164</v>
      </c>
      <c r="C8722" s="2" t="s">
        <v>22441</v>
      </c>
      <c r="D8722" s="19">
        <v>0</v>
      </c>
      <c r="F8722" s="16">
        <v>1</v>
      </c>
      <c r="G8722" s="4">
        <v>1</v>
      </c>
      <c r="H8722" s="4">
        <v>1</v>
      </c>
      <c r="I8722" s="17">
        <v>1</v>
      </c>
      <c r="J8722" s="4">
        <v>0</v>
      </c>
    </row>
    <row r="8723" spans="1:10" ht="15" customHeight="1">
      <c r="A8723" s="15"/>
      <c r="B8723" s="2" t="s">
        <v>12165</v>
      </c>
      <c r="C8723" s="2" t="s">
        <v>22442</v>
      </c>
      <c r="D8723" s="19">
        <v>0</v>
      </c>
      <c r="F8723" s="16">
        <v>0.97184999999999999</v>
      </c>
      <c r="G8723" s="4">
        <v>0.97624999999999995</v>
      </c>
      <c r="H8723" s="4">
        <v>1</v>
      </c>
      <c r="I8723" s="17">
        <v>0.93489999999999995</v>
      </c>
      <c r="J8723" s="4">
        <v>3.3289487830244602E-2</v>
      </c>
    </row>
    <row r="8724" spans="1:10" ht="15" customHeight="1">
      <c r="A8724" s="15"/>
      <c r="B8724" s="2" t="s">
        <v>12166</v>
      </c>
      <c r="C8724" s="2" t="s">
        <v>22443</v>
      </c>
      <c r="D8724" s="19">
        <v>0</v>
      </c>
      <c r="F8724" s="16">
        <v>0.875</v>
      </c>
      <c r="G8724" s="4">
        <v>0.875</v>
      </c>
      <c r="H8724" s="4">
        <v>1</v>
      </c>
      <c r="I8724" s="17">
        <v>0.75</v>
      </c>
      <c r="J8724" s="4">
        <v>0.176776695296637</v>
      </c>
    </row>
    <row r="8725" spans="1:10" ht="15" customHeight="1">
      <c r="A8725" s="15"/>
      <c r="B8725" s="2" t="s">
        <v>12167</v>
      </c>
      <c r="C8725" s="2" t="s">
        <v>22444</v>
      </c>
      <c r="D8725" s="19">
        <v>0</v>
      </c>
      <c r="F8725" s="16">
        <v>0.80127499999999996</v>
      </c>
      <c r="G8725" s="4">
        <v>0.89295000000000002</v>
      </c>
      <c r="H8725" s="4">
        <v>1</v>
      </c>
      <c r="I8725" s="17">
        <v>0.41920000000000002</v>
      </c>
      <c r="J8725" s="4">
        <v>0.26036640048208998</v>
      </c>
    </row>
    <row r="8726" spans="1:10" ht="15" customHeight="1">
      <c r="A8726" s="15"/>
      <c r="B8726" s="2" t="s">
        <v>22445</v>
      </c>
      <c r="C8726" s="2" t="s">
        <v>22446</v>
      </c>
      <c r="D8726" s="19">
        <v>0</v>
      </c>
      <c r="F8726" s="16">
        <v>0.78647500000000004</v>
      </c>
      <c r="G8726" s="4">
        <v>0.86334999999999995</v>
      </c>
      <c r="H8726" s="4">
        <v>1</v>
      </c>
      <c r="I8726" s="17">
        <v>0.41920000000000002</v>
      </c>
      <c r="J8726" s="4">
        <v>0.25323342821726103</v>
      </c>
    </row>
    <row r="8727" spans="1:10" ht="15" customHeight="1">
      <c r="A8727" s="15"/>
      <c r="B8727" s="2" t="s">
        <v>12168</v>
      </c>
      <c r="C8727" s="2" t="s">
        <v>22447</v>
      </c>
      <c r="D8727" s="19">
        <v>0</v>
      </c>
      <c r="F8727" s="16">
        <v>0.75970000000000004</v>
      </c>
      <c r="G8727" s="4">
        <v>0.93300000000000005</v>
      </c>
      <c r="H8727" s="4">
        <v>1</v>
      </c>
      <c r="I8727" s="17">
        <v>0.27300000000000002</v>
      </c>
      <c r="J8727" s="4">
        <v>0.32753937778532799</v>
      </c>
    </row>
    <row r="8728" spans="1:10" ht="15" customHeight="1">
      <c r="A8728" s="15"/>
      <c r="B8728" s="2" t="s">
        <v>12169</v>
      </c>
      <c r="C8728" s="2" t="s">
        <v>22448</v>
      </c>
      <c r="D8728" s="19">
        <v>0</v>
      </c>
      <c r="F8728" s="16">
        <v>0.75728333333333298</v>
      </c>
      <c r="G8728" s="4">
        <v>0.92754999999999999</v>
      </c>
      <c r="H8728" s="4">
        <v>1</v>
      </c>
      <c r="I8728" s="17">
        <v>0.27300000000000002</v>
      </c>
      <c r="J8728" s="4">
        <v>0.32545866967507098</v>
      </c>
    </row>
    <row r="8729" spans="1:10" ht="15" customHeight="1">
      <c r="A8729" s="15"/>
      <c r="B8729" s="2" t="s">
        <v>12170</v>
      </c>
      <c r="C8729" s="2" t="s">
        <v>22449</v>
      </c>
      <c r="D8729" s="19">
        <v>0</v>
      </c>
      <c r="F8729" s="16">
        <v>1</v>
      </c>
      <c r="G8729" s="4">
        <v>1</v>
      </c>
      <c r="H8729" s="4">
        <v>1</v>
      </c>
      <c r="I8729" s="17">
        <v>1</v>
      </c>
      <c r="J8729" s="4">
        <v>0</v>
      </c>
    </row>
    <row r="8730" spans="1:10" ht="15" customHeight="1">
      <c r="A8730" s="15"/>
      <c r="B8730" s="2" t="s">
        <v>12171</v>
      </c>
      <c r="C8730" s="2" t="s">
        <v>22450</v>
      </c>
      <c r="D8730" s="19">
        <v>0</v>
      </c>
      <c r="F8730" s="16">
        <v>0.81547499999999995</v>
      </c>
      <c r="G8730" s="4">
        <v>0.99485000000000001</v>
      </c>
      <c r="H8730" s="4">
        <v>1</v>
      </c>
      <c r="I8730" s="17">
        <v>0.2722</v>
      </c>
      <c r="J8730" s="4">
        <v>0.362215878310159</v>
      </c>
    </row>
    <row r="8731" spans="1:10" ht="15" customHeight="1">
      <c r="A8731" s="15"/>
      <c r="B8731" s="2" t="s">
        <v>22451</v>
      </c>
      <c r="C8731" s="2" t="s">
        <v>22452</v>
      </c>
      <c r="D8731" s="19">
        <v>0</v>
      </c>
      <c r="F8731" s="16">
        <v>0.81805000000000005</v>
      </c>
      <c r="G8731" s="4">
        <v>1</v>
      </c>
      <c r="H8731" s="4">
        <v>1</v>
      </c>
      <c r="I8731" s="17">
        <v>0.2722</v>
      </c>
      <c r="J8731" s="4">
        <v>0.3639</v>
      </c>
    </row>
    <row r="8732" spans="1:10" ht="15" customHeight="1">
      <c r="A8732" s="15"/>
      <c r="B8732" s="2" t="s">
        <v>12172</v>
      </c>
      <c r="C8732" s="2" t="s">
        <v>22453</v>
      </c>
      <c r="D8732" s="19">
        <v>0</v>
      </c>
      <c r="F8732" s="16">
        <v>0.71872499999999995</v>
      </c>
      <c r="G8732" s="4">
        <v>0.80135000000000001</v>
      </c>
      <c r="H8732" s="4">
        <v>1</v>
      </c>
      <c r="I8732" s="17">
        <v>0.2722</v>
      </c>
      <c r="J8732" s="4">
        <v>0.35169950597065103</v>
      </c>
    </row>
    <row r="8733" spans="1:10" ht="15" customHeight="1">
      <c r="A8733" s="15"/>
      <c r="B8733" s="2" t="s">
        <v>12173</v>
      </c>
      <c r="C8733" s="2" t="s">
        <v>22454</v>
      </c>
      <c r="D8733" s="19">
        <v>0</v>
      </c>
      <c r="F8733" s="16">
        <v>1</v>
      </c>
      <c r="G8733" s="4">
        <v>1</v>
      </c>
      <c r="H8733" s="4">
        <v>1</v>
      </c>
      <c r="I8733" s="17">
        <v>1</v>
      </c>
      <c r="J8733" s="4">
        <v>0</v>
      </c>
    </row>
    <row r="8734" spans="1:10" ht="15" customHeight="1">
      <c r="A8734" s="15"/>
      <c r="B8734" s="2" t="s">
        <v>12174</v>
      </c>
      <c r="C8734" s="2" t="s">
        <v>22455</v>
      </c>
      <c r="D8734" s="19">
        <v>0</v>
      </c>
      <c r="F8734" s="16">
        <v>0.57582500000000003</v>
      </c>
      <c r="G8734" s="4">
        <v>0.63649999999999995</v>
      </c>
      <c r="H8734" s="4">
        <v>1</v>
      </c>
      <c r="I8734" s="17">
        <v>3.0300000000000001E-2</v>
      </c>
      <c r="J8734" s="4">
        <v>0.49971637539041402</v>
      </c>
    </row>
    <row r="8735" spans="1:10" ht="15" customHeight="1">
      <c r="A8735" s="15"/>
      <c r="B8735" s="2" t="s">
        <v>12175</v>
      </c>
      <c r="C8735" s="2" t="s">
        <v>22456</v>
      </c>
      <c r="D8735" s="19">
        <v>0</v>
      </c>
      <c r="F8735" s="16">
        <v>0.69874999999999998</v>
      </c>
      <c r="G8735" s="4">
        <v>0.79310000000000003</v>
      </c>
      <c r="H8735" s="4">
        <v>1</v>
      </c>
      <c r="I8735" s="17">
        <v>0.27300000000000002</v>
      </c>
      <c r="J8735" s="4">
        <v>0.34633479611497298</v>
      </c>
    </row>
    <row r="8736" spans="1:10" ht="15" customHeight="1">
      <c r="A8736" s="15"/>
      <c r="B8736" s="2" t="s">
        <v>22457</v>
      </c>
      <c r="C8736" s="2" t="s">
        <v>22458</v>
      </c>
      <c r="D8736" s="19">
        <v>0</v>
      </c>
      <c r="F8736" s="16">
        <v>0.60613333333333297</v>
      </c>
      <c r="G8736" s="4">
        <v>0.66664999999999996</v>
      </c>
      <c r="H8736" s="4">
        <v>1</v>
      </c>
      <c r="I8736" s="17">
        <v>3.0499999999999999E-2</v>
      </c>
      <c r="J8736" s="4">
        <v>0.443207047176223</v>
      </c>
    </row>
    <row r="8737" spans="1:10" ht="15" customHeight="1">
      <c r="A8737" s="15"/>
      <c r="B8737" s="2" t="s">
        <v>12176</v>
      </c>
      <c r="C8737" s="2" t="s">
        <v>22459</v>
      </c>
      <c r="D8737" s="19">
        <v>0</v>
      </c>
      <c r="F8737" s="16">
        <v>0.6494375</v>
      </c>
      <c r="G8737" s="4">
        <v>0.79310000000000003</v>
      </c>
      <c r="H8737" s="4">
        <v>1</v>
      </c>
      <c r="I8737" s="17">
        <v>3.0000000000000001E-3</v>
      </c>
      <c r="J8737" s="4">
        <v>0.406220348148637</v>
      </c>
    </row>
    <row r="8738" spans="1:10" ht="15" customHeight="1">
      <c r="A8738" s="15"/>
      <c r="B8738" s="2" t="s">
        <v>12177</v>
      </c>
      <c r="C8738" s="2" t="s">
        <v>22460</v>
      </c>
      <c r="D8738" s="19">
        <v>0</v>
      </c>
      <c r="F8738" s="16">
        <v>0.64521666666666699</v>
      </c>
      <c r="G8738" s="4">
        <v>0.69725000000000004</v>
      </c>
      <c r="H8738" s="4">
        <v>1</v>
      </c>
      <c r="I8738" s="17">
        <v>0.1802</v>
      </c>
      <c r="J8738" s="4">
        <v>0.38085077611404</v>
      </c>
    </row>
    <row r="8739" spans="1:10" ht="15" customHeight="1">
      <c r="A8739" s="15"/>
      <c r="B8739" s="2" t="s">
        <v>22461</v>
      </c>
      <c r="C8739" s="2" t="s">
        <v>22462</v>
      </c>
      <c r="D8739" s="19">
        <v>1</v>
      </c>
      <c r="F8739" s="16">
        <v>0.82415000000000005</v>
      </c>
      <c r="G8739" s="4">
        <v>1</v>
      </c>
      <c r="H8739" s="4">
        <v>1</v>
      </c>
      <c r="I8739" s="17">
        <v>0.29659999999999997</v>
      </c>
      <c r="J8739" s="4">
        <v>0.35170000000000001</v>
      </c>
    </row>
    <row r="8740" spans="1:10" ht="15" customHeight="1">
      <c r="A8740" s="15"/>
      <c r="B8740" s="2" t="s">
        <v>22461</v>
      </c>
      <c r="C8740" s="2" t="s">
        <v>22463</v>
      </c>
      <c r="D8740" s="19">
        <v>2</v>
      </c>
      <c r="F8740" s="16">
        <v>0.81805000000000005</v>
      </c>
      <c r="G8740" s="4">
        <v>1</v>
      </c>
      <c r="H8740" s="4">
        <v>1</v>
      </c>
      <c r="I8740" s="17">
        <v>0.2722</v>
      </c>
      <c r="J8740" s="4">
        <v>0.3639</v>
      </c>
    </row>
    <row r="8741" spans="1:10" ht="15" customHeight="1">
      <c r="A8741" s="15"/>
      <c r="B8741" s="2" t="s">
        <v>12178</v>
      </c>
      <c r="C8741" s="2" t="s">
        <v>22464</v>
      </c>
      <c r="D8741" s="19">
        <v>0</v>
      </c>
      <c r="F8741" s="16">
        <v>0.76419999999999999</v>
      </c>
      <c r="G8741" s="4">
        <v>0.89190000000000003</v>
      </c>
      <c r="H8741" s="4">
        <v>1</v>
      </c>
      <c r="I8741" s="17">
        <v>0.27300000000000002</v>
      </c>
      <c r="J8741" s="4">
        <v>0.34296009486041801</v>
      </c>
    </row>
    <row r="8742" spans="1:10" ht="15" customHeight="1">
      <c r="A8742" s="15"/>
      <c r="B8742" s="2" t="s">
        <v>12179</v>
      </c>
      <c r="C8742" s="2" t="s">
        <v>22465</v>
      </c>
      <c r="D8742" s="19">
        <v>0</v>
      </c>
      <c r="F8742" s="16">
        <v>0.75243333333333295</v>
      </c>
      <c r="G8742" s="4">
        <v>0.87080000000000002</v>
      </c>
      <c r="H8742" s="4">
        <v>1</v>
      </c>
      <c r="I8742" s="17">
        <v>0.27300000000000002</v>
      </c>
      <c r="J8742" s="4">
        <v>0.30845728175335202</v>
      </c>
    </row>
    <row r="8743" spans="1:10" ht="15" customHeight="1">
      <c r="A8743" s="15"/>
      <c r="B8743" s="2" t="s">
        <v>12180</v>
      </c>
      <c r="C8743" s="2" t="s">
        <v>22466</v>
      </c>
      <c r="D8743" s="19">
        <v>1</v>
      </c>
      <c r="F8743" s="16">
        <v>0.67497499999999999</v>
      </c>
      <c r="G8743" s="4">
        <v>0.73324999999999996</v>
      </c>
      <c r="H8743" s="4">
        <v>1</v>
      </c>
      <c r="I8743" s="17">
        <v>0.1802</v>
      </c>
      <c r="J8743" s="4">
        <v>0.34065814766629099</v>
      </c>
    </row>
    <row r="8744" spans="1:10" ht="15" customHeight="1">
      <c r="A8744" s="15"/>
      <c r="B8744" s="2" t="s">
        <v>12180</v>
      </c>
      <c r="C8744" s="2" t="s">
        <v>22467</v>
      </c>
      <c r="D8744" s="19">
        <v>2</v>
      </c>
      <c r="F8744" s="16">
        <v>0.717275</v>
      </c>
      <c r="G8744" s="4">
        <v>0.73324999999999996</v>
      </c>
      <c r="H8744" s="4">
        <v>1</v>
      </c>
      <c r="I8744" s="17">
        <v>0.27300000000000002</v>
      </c>
      <c r="J8744" s="4">
        <v>0.28727098580558802</v>
      </c>
    </row>
    <row r="8745" spans="1:10" ht="15" customHeight="1">
      <c r="A8745" s="15"/>
      <c r="B8745" s="2" t="s">
        <v>12181</v>
      </c>
      <c r="C8745" s="2" t="s">
        <v>22468</v>
      </c>
      <c r="D8745" s="19">
        <v>0</v>
      </c>
      <c r="F8745" s="16">
        <v>0.68956249999999997</v>
      </c>
      <c r="G8745" s="4">
        <v>0.76054999999999995</v>
      </c>
      <c r="H8745" s="4">
        <v>1</v>
      </c>
      <c r="I8745" s="17">
        <v>0.1802</v>
      </c>
      <c r="J8745" s="4">
        <v>0.33871321176096503</v>
      </c>
    </row>
    <row r="8746" spans="1:10" ht="15" customHeight="1">
      <c r="A8746" s="15"/>
      <c r="B8746" s="2" t="s">
        <v>12182</v>
      </c>
      <c r="C8746" s="2" t="s">
        <v>22469</v>
      </c>
      <c r="D8746" s="19">
        <v>0</v>
      </c>
      <c r="F8746" s="16">
        <v>0.69962500000000005</v>
      </c>
      <c r="G8746" s="4">
        <v>0.80079999999999996</v>
      </c>
      <c r="H8746" s="4">
        <v>1</v>
      </c>
      <c r="I8746" s="17">
        <v>0.1802</v>
      </c>
      <c r="J8746" s="4">
        <v>0.33639163719008902</v>
      </c>
    </row>
    <row r="8747" spans="1:10" ht="15" customHeight="1">
      <c r="A8747" s="15"/>
      <c r="B8747" s="2" t="s">
        <v>12183</v>
      </c>
      <c r="C8747" s="2" t="s">
        <v>22470</v>
      </c>
      <c r="D8747" s="19">
        <v>0</v>
      </c>
      <c r="F8747" s="16">
        <v>0.73528333333333296</v>
      </c>
      <c r="G8747" s="4">
        <v>0.96745000000000003</v>
      </c>
      <c r="H8747" s="4">
        <v>1</v>
      </c>
      <c r="I8747" s="17">
        <v>0.1802</v>
      </c>
      <c r="J8747" s="4">
        <v>0.38746151507816401</v>
      </c>
    </row>
    <row r="8748" spans="1:10" ht="15" customHeight="1">
      <c r="A8748" s="15"/>
      <c r="B8748" s="2" t="s">
        <v>12184</v>
      </c>
      <c r="C8748" s="2" t="s">
        <v>22471</v>
      </c>
      <c r="D8748" s="19">
        <v>1</v>
      </c>
      <c r="F8748" s="16">
        <v>0.87682499999999997</v>
      </c>
      <c r="G8748" s="4">
        <v>0.96794999999999998</v>
      </c>
      <c r="H8748" s="4">
        <v>1</v>
      </c>
      <c r="I8748" s="17">
        <v>0.57140000000000002</v>
      </c>
      <c r="J8748" s="4">
        <v>0.20584658324425301</v>
      </c>
    </row>
    <row r="8749" spans="1:10" ht="15" customHeight="1">
      <c r="A8749" s="15"/>
      <c r="B8749" s="2" t="s">
        <v>12184</v>
      </c>
      <c r="C8749" s="2" t="s">
        <v>12170</v>
      </c>
      <c r="D8749" s="19">
        <v>2</v>
      </c>
      <c r="F8749" s="16">
        <v>0.80202499999999999</v>
      </c>
      <c r="G8749" s="4">
        <v>0.96794999999999998</v>
      </c>
      <c r="H8749" s="4">
        <v>1</v>
      </c>
      <c r="I8749" s="17">
        <v>0.2722</v>
      </c>
      <c r="J8749" s="4">
        <v>0.354506815872417</v>
      </c>
    </row>
    <row r="8750" spans="1:10" ht="15" customHeight="1">
      <c r="A8750" s="15"/>
      <c r="B8750" s="2" t="s">
        <v>12185</v>
      </c>
      <c r="C8750" s="2" t="s">
        <v>22454</v>
      </c>
      <c r="D8750" s="19">
        <v>0</v>
      </c>
      <c r="F8750" s="16">
        <v>0.91664999999999996</v>
      </c>
      <c r="G8750" s="4">
        <v>0.91664999999999996</v>
      </c>
      <c r="H8750" s="4">
        <v>1</v>
      </c>
      <c r="I8750" s="17">
        <v>0.83330000000000004</v>
      </c>
      <c r="J8750" s="4">
        <v>0.117874700423797</v>
      </c>
    </row>
    <row r="8751" spans="1:10" ht="15" customHeight="1">
      <c r="A8751" s="15"/>
      <c r="B8751" s="2" t="s">
        <v>12186</v>
      </c>
      <c r="C8751" s="2" t="s">
        <v>22472</v>
      </c>
      <c r="D8751" s="19">
        <v>0</v>
      </c>
      <c r="F8751" s="16">
        <v>0.77544999999999997</v>
      </c>
      <c r="G8751" s="4">
        <v>0.90259999999999996</v>
      </c>
      <c r="H8751" s="4">
        <v>1</v>
      </c>
      <c r="I8751" s="17">
        <v>0.29659999999999997</v>
      </c>
      <c r="J8751" s="4">
        <v>0.33141182336583402</v>
      </c>
    </row>
    <row r="8752" spans="1:10" ht="15" customHeight="1">
      <c r="A8752" s="15"/>
      <c r="B8752" s="2" t="s">
        <v>12187</v>
      </c>
      <c r="C8752" s="2" t="s">
        <v>22473</v>
      </c>
      <c r="D8752" s="19">
        <v>0</v>
      </c>
      <c r="F8752" s="16">
        <v>0.66741666666666699</v>
      </c>
      <c r="G8752" s="4">
        <v>0.78744999999999998</v>
      </c>
      <c r="H8752" s="4">
        <v>1</v>
      </c>
      <c r="I8752" s="17">
        <v>0.13300000000000001</v>
      </c>
      <c r="J8752" s="4">
        <v>0.38990555993300102</v>
      </c>
    </row>
    <row r="8753" spans="1:10" ht="15" customHeight="1">
      <c r="A8753" s="15"/>
      <c r="B8753" s="2" t="s">
        <v>12188</v>
      </c>
      <c r="C8753" s="2" t="s">
        <v>22474</v>
      </c>
      <c r="D8753" s="19">
        <v>0</v>
      </c>
      <c r="F8753" s="16">
        <v>0.71725000000000005</v>
      </c>
      <c r="G8753" s="4">
        <v>0.79800000000000004</v>
      </c>
      <c r="H8753" s="4">
        <v>1</v>
      </c>
      <c r="I8753" s="17">
        <v>0.27300000000000002</v>
      </c>
      <c r="J8753" s="4">
        <v>0.350596990859876</v>
      </c>
    </row>
    <row r="8754" spans="1:10" ht="15" customHeight="1">
      <c r="A8754" s="15"/>
      <c r="B8754" s="2" t="s">
        <v>12189</v>
      </c>
      <c r="C8754" s="2" t="s">
        <v>22475</v>
      </c>
      <c r="D8754" s="19">
        <v>0</v>
      </c>
      <c r="F8754" s="16">
        <v>0.81127499999999997</v>
      </c>
      <c r="G8754" s="4">
        <v>0.97424999999999995</v>
      </c>
      <c r="H8754" s="4">
        <v>1</v>
      </c>
      <c r="I8754" s="17">
        <v>0.29659999999999997</v>
      </c>
      <c r="J8754" s="4">
        <v>0.34379029824395402</v>
      </c>
    </row>
    <row r="8755" spans="1:10" ht="15" customHeight="1">
      <c r="A8755" s="15"/>
      <c r="B8755" s="2" t="s">
        <v>12190</v>
      </c>
      <c r="C8755" s="2" t="s">
        <v>12190</v>
      </c>
      <c r="D8755" s="19">
        <v>0</v>
      </c>
      <c r="F8755" s="16">
        <v>0.801925</v>
      </c>
      <c r="G8755" s="4">
        <v>0.96775</v>
      </c>
      <c r="H8755" s="4">
        <v>1</v>
      </c>
      <c r="I8755" s="17">
        <v>0.2722</v>
      </c>
      <c r="J8755" s="4">
        <v>0.35445651707931702</v>
      </c>
    </row>
    <row r="8756" spans="1:10" ht="15" customHeight="1">
      <c r="A8756" s="15"/>
      <c r="B8756" s="2" t="s">
        <v>12191</v>
      </c>
      <c r="C8756" s="2" t="s">
        <v>22476</v>
      </c>
      <c r="D8756" s="19">
        <v>0</v>
      </c>
      <c r="F8756" s="16">
        <v>0.62188750000000004</v>
      </c>
      <c r="G8756" s="4">
        <v>0.65710000000000002</v>
      </c>
      <c r="H8756" s="4">
        <v>1</v>
      </c>
      <c r="I8756" s="17">
        <v>0.1542</v>
      </c>
      <c r="J8756" s="4">
        <v>0.40633352042555898</v>
      </c>
    </row>
    <row r="8757" spans="1:10" ht="15" customHeight="1">
      <c r="A8757" s="15"/>
      <c r="B8757" s="2" t="s">
        <v>12192</v>
      </c>
      <c r="C8757" s="2" t="s">
        <v>22477</v>
      </c>
      <c r="D8757" s="19">
        <v>0</v>
      </c>
      <c r="F8757" s="16">
        <v>0.875</v>
      </c>
      <c r="G8757" s="4">
        <v>0.875</v>
      </c>
      <c r="H8757" s="4">
        <v>1</v>
      </c>
      <c r="I8757" s="17">
        <v>0.75</v>
      </c>
      <c r="J8757" s="4">
        <v>0.176776695296637</v>
      </c>
    </row>
    <row r="8758" spans="1:10" ht="15" customHeight="1">
      <c r="A8758" s="15"/>
      <c r="B8758" s="2" t="s">
        <v>12193</v>
      </c>
      <c r="C8758" s="2" t="s">
        <v>22478</v>
      </c>
      <c r="D8758" s="19">
        <v>0</v>
      </c>
      <c r="F8758" s="16">
        <v>0.76924999999999999</v>
      </c>
      <c r="G8758" s="4">
        <v>0.76924999999999999</v>
      </c>
      <c r="H8758" s="4">
        <v>1</v>
      </c>
      <c r="I8758" s="17">
        <v>0.53849999999999998</v>
      </c>
      <c r="J8758" s="4">
        <v>0.32632977951759201</v>
      </c>
    </row>
    <row r="8759" spans="1:10" ht="15" customHeight="1">
      <c r="A8759" s="15"/>
      <c r="B8759" s="2" t="s">
        <v>12194</v>
      </c>
      <c r="C8759" s="2" t="s">
        <v>22479</v>
      </c>
      <c r="D8759" s="19">
        <v>0</v>
      </c>
      <c r="F8759" s="16">
        <v>0.51639999999999997</v>
      </c>
      <c r="G8759" s="4">
        <v>0.51639999999999997</v>
      </c>
      <c r="H8759" s="4">
        <v>1</v>
      </c>
      <c r="I8759" s="17">
        <v>3.2800000000000003E-2</v>
      </c>
      <c r="J8759" s="4">
        <v>0.68391367876362896</v>
      </c>
    </row>
    <row r="8760" spans="1:10" ht="15" customHeight="1">
      <c r="A8760" s="15"/>
      <c r="B8760" s="2" t="s">
        <v>12195</v>
      </c>
      <c r="C8760" s="2" t="s">
        <v>22480</v>
      </c>
      <c r="D8760" s="19">
        <v>0</v>
      </c>
      <c r="F8760" s="16">
        <v>0.80527499999999996</v>
      </c>
      <c r="G8760" s="4">
        <v>0.97445000000000004</v>
      </c>
      <c r="H8760" s="4">
        <v>1</v>
      </c>
      <c r="I8760" s="17">
        <v>0.2722</v>
      </c>
      <c r="J8760" s="4">
        <v>0.35603873735873198</v>
      </c>
    </row>
    <row r="8761" spans="1:10" ht="15" customHeight="1">
      <c r="A8761" s="15"/>
      <c r="B8761" s="2" t="s">
        <v>12196</v>
      </c>
      <c r="C8761" s="2" t="s">
        <v>22481</v>
      </c>
      <c r="D8761" s="19">
        <v>0</v>
      </c>
      <c r="F8761" s="16">
        <v>0.75690000000000002</v>
      </c>
      <c r="G8761" s="4">
        <v>0.96565000000000001</v>
      </c>
      <c r="H8761" s="4">
        <v>1</v>
      </c>
      <c r="I8761" s="17">
        <v>0.2722</v>
      </c>
      <c r="J8761" s="4">
        <v>0.35149240674586402</v>
      </c>
    </row>
    <row r="8762" spans="1:10" ht="15" customHeight="1">
      <c r="A8762" s="15"/>
      <c r="B8762" s="2" t="s">
        <v>12197</v>
      </c>
      <c r="C8762" s="2" t="s">
        <v>22482</v>
      </c>
      <c r="D8762" s="19">
        <v>0</v>
      </c>
      <c r="F8762" s="16">
        <v>0.875</v>
      </c>
      <c r="G8762" s="4">
        <v>0.875</v>
      </c>
      <c r="H8762" s="4">
        <v>1</v>
      </c>
      <c r="I8762" s="17">
        <v>0.75</v>
      </c>
      <c r="J8762" s="4">
        <v>0.176776695296637</v>
      </c>
    </row>
    <row r="8763" spans="1:10" ht="15" customHeight="1">
      <c r="A8763" s="15"/>
      <c r="B8763" s="2" t="s">
        <v>12198</v>
      </c>
      <c r="C8763" s="2" t="s">
        <v>22483</v>
      </c>
      <c r="D8763" s="19">
        <v>0</v>
      </c>
      <c r="F8763" s="16">
        <v>0.90310000000000001</v>
      </c>
      <c r="G8763" s="4">
        <v>0.98265000000000002</v>
      </c>
      <c r="H8763" s="4">
        <v>1</v>
      </c>
      <c r="I8763" s="17">
        <v>0.64710000000000001</v>
      </c>
      <c r="J8763" s="4">
        <v>0.17144878730007601</v>
      </c>
    </row>
    <row r="8764" spans="1:10" ht="15" customHeight="1">
      <c r="A8764" s="15"/>
      <c r="B8764" s="2" t="s">
        <v>12199</v>
      </c>
      <c r="C8764" s="2" t="s">
        <v>22484</v>
      </c>
      <c r="D8764" s="19">
        <v>0</v>
      </c>
      <c r="F8764" s="16">
        <v>0.8125</v>
      </c>
      <c r="G8764" s="4">
        <v>0.8125</v>
      </c>
      <c r="H8764" s="4">
        <v>1</v>
      </c>
      <c r="I8764" s="17">
        <v>0.625</v>
      </c>
      <c r="J8764" s="4">
        <v>0.26516504294495502</v>
      </c>
    </row>
    <row r="8765" spans="1:10" ht="15" customHeight="1">
      <c r="A8765" s="15"/>
      <c r="B8765" s="2" t="s">
        <v>12200</v>
      </c>
      <c r="C8765" s="2" t="s">
        <v>22485</v>
      </c>
      <c r="D8765" s="19">
        <v>0</v>
      </c>
      <c r="F8765" s="16">
        <v>1</v>
      </c>
      <c r="G8765" s="4">
        <v>1</v>
      </c>
      <c r="H8765" s="4">
        <v>1</v>
      </c>
      <c r="I8765" s="17">
        <v>1</v>
      </c>
      <c r="J8765" s="4">
        <v>0</v>
      </c>
    </row>
    <row r="8766" spans="1:10" ht="15" customHeight="1">
      <c r="A8766" s="15"/>
      <c r="B8766" s="2" t="s">
        <v>12201</v>
      </c>
      <c r="C8766" s="2" t="s">
        <v>22486</v>
      </c>
      <c r="D8766" s="19">
        <v>0</v>
      </c>
      <c r="F8766" s="16">
        <v>0.95455000000000001</v>
      </c>
      <c r="G8766" s="4">
        <v>0.95455000000000001</v>
      </c>
      <c r="H8766" s="4">
        <v>1</v>
      </c>
      <c r="I8766" s="17">
        <v>0.90910000000000002</v>
      </c>
      <c r="J8766" s="4">
        <v>6.42760064098572E-2</v>
      </c>
    </row>
    <row r="8767" spans="1:10" ht="15" customHeight="1">
      <c r="A8767" s="15"/>
      <c r="B8767" s="2" t="s">
        <v>12202</v>
      </c>
      <c r="C8767" s="2" t="s">
        <v>12450</v>
      </c>
      <c r="D8767" s="19">
        <v>0</v>
      </c>
      <c r="F8767" s="16">
        <v>1</v>
      </c>
      <c r="G8767" s="4">
        <v>1</v>
      </c>
      <c r="H8767" s="4">
        <v>1</v>
      </c>
      <c r="I8767" s="17">
        <v>1</v>
      </c>
      <c r="J8767" s="4">
        <v>0</v>
      </c>
    </row>
    <row r="8768" spans="1:10" ht="15" customHeight="1">
      <c r="A8768" s="15"/>
      <c r="B8768" s="2" t="s">
        <v>12203</v>
      </c>
      <c r="C8768" s="2" t="s">
        <v>22487</v>
      </c>
      <c r="D8768" s="19">
        <v>0</v>
      </c>
      <c r="F8768" s="16">
        <v>0.58335000000000004</v>
      </c>
      <c r="G8768" s="4">
        <v>0.58335000000000004</v>
      </c>
      <c r="H8768" s="4">
        <v>1</v>
      </c>
      <c r="I8768" s="17">
        <v>0.16669999999999999</v>
      </c>
      <c r="J8768" s="4">
        <v>0.58923208076275002</v>
      </c>
    </row>
    <row r="8769" spans="1:10" ht="15" customHeight="1">
      <c r="A8769" s="15"/>
      <c r="B8769" s="2" t="s">
        <v>12204</v>
      </c>
      <c r="C8769" s="2" t="s">
        <v>22488</v>
      </c>
      <c r="D8769" s="19">
        <v>0</v>
      </c>
      <c r="F8769" s="16">
        <v>0.98812500000000003</v>
      </c>
      <c r="G8769" s="4">
        <v>1</v>
      </c>
      <c r="H8769" s="4">
        <v>1</v>
      </c>
      <c r="I8769" s="17">
        <v>0.95250000000000001</v>
      </c>
      <c r="J8769" s="4">
        <v>2.375E-2</v>
      </c>
    </row>
    <row r="8770" spans="1:10" ht="15" customHeight="1">
      <c r="A8770" s="15"/>
      <c r="B8770" s="2" t="s">
        <v>12205</v>
      </c>
      <c r="C8770" s="2" t="s">
        <v>11810</v>
      </c>
      <c r="D8770" s="19">
        <v>0</v>
      </c>
      <c r="F8770" s="16">
        <v>0.90280000000000005</v>
      </c>
      <c r="G8770" s="4">
        <v>0.90280000000000005</v>
      </c>
      <c r="H8770" s="4">
        <v>1</v>
      </c>
      <c r="I8770" s="17">
        <v>0.80559999999999998</v>
      </c>
      <c r="J8770" s="4">
        <v>0.13746155826266501</v>
      </c>
    </row>
    <row r="8771" spans="1:10" ht="15" customHeight="1">
      <c r="A8771" s="15"/>
      <c r="B8771" s="2" t="s">
        <v>12206</v>
      </c>
      <c r="C8771" s="2" t="s">
        <v>22489</v>
      </c>
      <c r="D8771" s="19">
        <v>0</v>
      </c>
      <c r="F8771" s="16">
        <v>0.83394999999999997</v>
      </c>
      <c r="G8771" s="4">
        <v>0.90210000000000001</v>
      </c>
      <c r="H8771" s="4">
        <v>1</v>
      </c>
      <c r="I8771" s="17">
        <v>0.53159999999999996</v>
      </c>
      <c r="J8771" s="4">
        <v>0.20879279202118101</v>
      </c>
    </row>
    <row r="8772" spans="1:10" ht="15" customHeight="1">
      <c r="A8772" s="15"/>
      <c r="B8772" s="2" t="s">
        <v>12207</v>
      </c>
      <c r="C8772" s="2" t="s">
        <v>12205</v>
      </c>
      <c r="D8772" s="19">
        <v>0</v>
      </c>
      <c r="F8772" s="16">
        <v>0.95</v>
      </c>
      <c r="G8772" s="4">
        <v>0.95</v>
      </c>
      <c r="H8772" s="4">
        <v>1</v>
      </c>
      <c r="I8772" s="17">
        <v>0.9</v>
      </c>
      <c r="J8772" s="4">
        <v>7.0710678118654696E-2</v>
      </c>
    </row>
    <row r="8773" spans="1:10" ht="15" customHeight="1">
      <c r="A8773" s="15"/>
      <c r="B8773" s="2" t="s">
        <v>12208</v>
      </c>
      <c r="C8773" s="2" t="s">
        <v>22490</v>
      </c>
      <c r="D8773" s="19">
        <v>0</v>
      </c>
      <c r="F8773" s="16">
        <v>0.82415000000000005</v>
      </c>
      <c r="G8773" s="4">
        <v>1</v>
      </c>
      <c r="H8773" s="4">
        <v>1</v>
      </c>
      <c r="I8773" s="17">
        <v>0.29659999999999997</v>
      </c>
      <c r="J8773" s="4">
        <v>0.35170000000000001</v>
      </c>
    </row>
    <row r="8774" spans="1:10" ht="15" customHeight="1">
      <c r="A8774" s="15"/>
      <c r="B8774" s="2" t="s">
        <v>22491</v>
      </c>
      <c r="C8774" s="2" t="s">
        <v>22492</v>
      </c>
      <c r="D8774" s="19">
        <v>0</v>
      </c>
      <c r="F8774" s="16">
        <v>1</v>
      </c>
      <c r="G8774" s="4">
        <v>1</v>
      </c>
      <c r="H8774" s="4">
        <v>1</v>
      </c>
      <c r="I8774" s="17">
        <v>1</v>
      </c>
      <c r="J8774" s="4">
        <v>0</v>
      </c>
    </row>
    <row r="8775" spans="1:10" ht="15" customHeight="1">
      <c r="A8775" s="15"/>
      <c r="B8775" s="2" t="s">
        <v>12209</v>
      </c>
      <c r="C8775" s="2" t="s">
        <v>22493</v>
      </c>
      <c r="D8775" s="19">
        <v>0</v>
      </c>
      <c r="F8775" s="16">
        <v>0.82415000000000005</v>
      </c>
      <c r="G8775" s="4">
        <v>1</v>
      </c>
      <c r="H8775" s="4">
        <v>1</v>
      </c>
      <c r="I8775" s="17">
        <v>0.29659999999999997</v>
      </c>
      <c r="J8775" s="4">
        <v>0.35170000000000001</v>
      </c>
    </row>
    <row r="8776" spans="1:10" ht="15" customHeight="1">
      <c r="A8776" s="15"/>
      <c r="B8776" s="2" t="s">
        <v>22494</v>
      </c>
      <c r="C8776" s="2" t="s">
        <v>22495</v>
      </c>
      <c r="D8776" s="19">
        <v>0</v>
      </c>
      <c r="F8776" s="16">
        <v>0.81227499999999997</v>
      </c>
      <c r="G8776" s="4">
        <v>0.97624999999999995</v>
      </c>
      <c r="H8776" s="4">
        <v>1</v>
      </c>
      <c r="I8776" s="17">
        <v>0.29659999999999997</v>
      </c>
      <c r="J8776" s="4">
        <v>0.34451178378491898</v>
      </c>
    </row>
    <row r="8777" spans="1:10" ht="15" customHeight="1">
      <c r="A8777" s="15"/>
      <c r="B8777" s="2" t="s">
        <v>22496</v>
      </c>
      <c r="C8777" s="2" t="s">
        <v>22497</v>
      </c>
      <c r="D8777" s="19">
        <v>0</v>
      </c>
      <c r="F8777" s="16">
        <v>0.95</v>
      </c>
      <c r="G8777" s="4">
        <v>0.95</v>
      </c>
      <c r="H8777" s="4">
        <v>1</v>
      </c>
      <c r="I8777" s="17">
        <v>0.9</v>
      </c>
      <c r="J8777" s="4">
        <v>7.0710678118654696E-2</v>
      </c>
    </row>
    <row r="8778" spans="1:10" ht="15" customHeight="1">
      <c r="A8778" s="15"/>
      <c r="B8778" s="2" t="s">
        <v>12210</v>
      </c>
      <c r="C8778" s="2" t="s">
        <v>22498</v>
      </c>
      <c r="D8778" s="19">
        <v>0</v>
      </c>
      <c r="F8778" s="16">
        <v>0.74373333333333302</v>
      </c>
      <c r="G8778" s="4">
        <v>0.70609999999999995</v>
      </c>
      <c r="H8778" s="4">
        <v>1</v>
      </c>
      <c r="I8778" s="17">
        <v>0.51859999999999995</v>
      </c>
      <c r="J8778" s="4">
        <v>0.237254308004442</v>
      </c>
    </row>
    <row r="8779" spans="1:10" ht="15" customHeight="1">
      <c r="A8779" s="15"/>
      <c r="B8779" s="2" t="s">
        <v>12211</v>
      </c>
      <c r="C8779" s="2" t="s">
        <v>22499</v>
      </c>
      <c r="D8779" s="19">
        <v>0</v>
      </c>
      <c r="F8779" s="16">
        <v>0.65615000000000001</v>
      </c>
      <c r="G8779" s="4">
        <v>0.80135000000000001</v>
      </c>
      <c r="H8779" s="4">
        <v>1</v>
      </c>
      <c r="I8779" s="17">
        <v>3.7600000000000001E-2</v>
      </c>
      <c r="J8779" s="4">
        <v>0.41699776378297299</v>
      </c>
    </row>
    <row r="8780" spans="1:10" ht="15" customHeight="1">
      <c r="A8780" s="15"/>
      <c r="B8780" s="2" t="s">
        <v>22500</v>
      </c>
      <c r="C8780" s="2" t="s">
        <v>22501</v>
      </c>
      <c r="D8780" s="19">
        <v>0</v>
      </c>
      <c r="F8780" s="16">
        <v>0.67501250000000002</v>
      </c>
      <c r="G8780" s="4">
        <v>0.93084999999999996</v>
      </c>
      <c r="H8780" s="4">
        <v>1</v>
      </c>
      <c r="I8780" s="17">
        <v>3.7600000000000001E-2</v>
      </c>
      <c r="J8780" s="4">
        <v>0.417361578208016</v>
      </c>
    </row>
    <row r="8781" spans="1:10" ht="15" customHeight="1">
      <c r="A8781" s="15"/>
      <c r="B8781" s="2" t="s">
        <v>12212</v>
      </c>
      <c r="C8781" s="2" t="s">
        <v>22502</v>
      </c>
      <c r="D8781" s="19">
        <v>0</v>
      </c>
      <c r="F8781" s="16">
        <v>0.58133333333333304</v>
      </c>
      <c r="G8781" s="4">
        <v>0.54784999999999995</v>
      </c>
      <c r="H8781" s="4">
        <v>1</v>
      </c>
      <c r="I8781" s="17">
        <v>0.1542</v>
      </c>
      <c r="J8781" s="4">
        <v>0.36755034303706802</v>
      </c>
    </row>
    <row r="8782" spans="1:10" ht="15" customHeight="1">
      <c r="A8782" s="15"/>
      <c r="B8782" s="2" t="s">
        <v>12213</v>
      </c>
      <c r="C8782" s="2" t="s">
        <v>22503</v>
      </c>
      <c r="D8782" s="19">
        <v>0</v>
      </c>
      <c r="F8782" s="16">
        <v>1</v>
      </c>
      <c r="G8782" s="4">
        <v>1</v>
      </c>
      <c r="H8782" s="4">
        <v>1</v>
      </c>
      <c r="I8782" s="17">
        <v>1</v>
      </c>
      <c r="J8782" s="4">
        <v>0</v>
      </c>
    </row>
    <row r="8783" spans="1:10" ht="15" customHeight="1">
      <c r="A8783" s="15"/>
      <c r="B8783" s="2" t="s">
        <v>12214</v>
      </c>
      <c r="C8783" s="2" t="s">
        <v>22504</v>
      </c>
      <c r="D8783" s="19">
        <v>0</v>
      </c>
      <c r="F8783" s="16">
        <v>0.64175000000000004</v>
      </c>
      <c r="G8783" s="4">
        <v>0.59265000000000001</v>
      </c>
      <c r="H8783" s="4">
        <v>1</v>
      </c>
      <c r="I8783" s="17">
        <v>0.19220000000000001</v>
      </c>
      <c r="J8783" s="4">
        <v>0.31608027935953198</v>
      </c>
    </row>
    <row r="8784" spans="1:10" ht="15" customHeight="1">
      <c r="A8784" s="15"/>
      <c r="B8784" s="2" t="s">
        <v>12215</v>
      </c>
      <c r="C8784" s="2" t="s">
        <v>22505</v>
      </c>
      <c r="D8784" s="19">
        <v>0</v>
      </c>
      <c r="F8784" s="16">
        <v>1</v>
      </c>
      <c r="G8784" s="4">
        <v>1</v>
      </c>
      <c r="H8784" s="4">
        <v>1</v>
      </c>
      <c r="I8784" s="17">
        <v>1</v>
      </c>
      <c r="J8784" s="4">
        <v>0</v>
      </c>
    </row>
    <row r="8785" spans="1:10" ht="15" customHeight="1">
      <c r="A8785" s="15"/>
      <c r="B8785" s="2" t="s">
        <v>12216</v>
      </c>
      <c r="C8785" s="2" t="s">
        <v>22506</v>
      </c>
      <c r="D8785" s="19">
        <v>0</v>
      </c>
      <c r="F8785" s="16">
        <v>0.75</v>
      </c>
      <c r="G8785" s="4">
        <v>0.75</v>
      </c>
      <c r="H8785" s="4">
        <v>1</v>
      </c>
      <c r="I8785" s="17">
        <v>0.5</v>
      </c>
      <c r="J8785" s="4">
        <v>0.35355339059327401</v>
      </c>
    </row>
    <row r="8786" spans="1:10" ht="15" customHeight="1">
      <c r="A8786" s="15"/>
      <c r="B8786" s="2" t="s">
        <v>12217</v>
      </c>
      <c r="C8786" s="2" t="s">
        <v>22507</v>
      </c>
      <c r="D8786" s="19">
        <v>0</v>
      </c>
      <c r="F8786" s="16">
        <v>0.96875</v>
      </c>
      <c r="G8786" s="4">
        <v>0.96875</v>
      </c>
      <c r="H8786" s="4">
        <v>1</v>
      </c>
      <c r="I8786" s="17">
        <v>0.9375</v>
      </c>
      <c r="J8786" s="4">
        <v>4.4194173824159202E-2</v>
      </c>
    </row>
    <row r="8787" spans="1:10" ht="15" customHeight="1">
      <c r="A8787" s="15"/>
      <c r="B8787" s="2" t="s">
        <v>22508</v>
      </c>
      <c r="C8787" s="2" t="s">
        <v>22509</v>
      </c>
      <c r="D8787" s="19">
        <v>0</v>
      </c>
      <c r="F8787" s="16">
        <v>0.89639999999999997</v>
      </c>
      <c r="G8787" s="4">
        <v>0.96594999999999998</v>
      </c>
      <c r="H8787" s="4">
        <v>1</v>
      </c>
      <c r="I8787" s="17">
        <v>0.65369999999999995</v>
      </c>
      <c r="J8787" s="4">
        <v>0.164484102575294</v>
      </c>
    </row>
    <row r="8788" spans="1:10" ht="15" customHeight="1">
      <c r="A8788" s="15"/>
      <c r="B8788" s="2" t="s">
        <v>12218</v>
      </c>
      <c r="C8788" s="2" t="s">
        <v>22510</v>
      </c>
      <c r="D8788" s="19">
        <v>0</v>
      </c>
      <c r="F8788" s="16">
        <v>0.60519999999999996</v>
      </c>
      <c r="G8788" s="4">
        <v>0.66664999999999996</v>
      </c>
      <c r="H8788" s="4">
        <v>1</v>
      </c>
      <c r="I8788" s="17">
        <v>8.7499999999999994E-2</v>
      </c>
      <c r="J8788" s="4">
        <v>0.46678938148448401</v>
      </c>
    </row>
    <row r="8789" spans="1:10" ht="15" customHeight="1">
      <c r="A8789" s="15"/>
      <c r="B8789" s="2" t="s">
        <v>12219</v>
      </c>
      <c r="C8789" s="2" t="s">
        <v>22511</v>
      </c>
      <c r="D8789" s="19">
        <v>0</v>
      </c>
      <c r="F8789" s="16">
        <v>0.94735000000000003</v>
      </c>
      <c r="G8789" s="4">
        <v>0.94735000000000003</v>
      </c>
      <c r="H8789" s="4">
        <v>1</v>
      </c>
      <c r="I8789" s="17">
        <v>0.89470000000000005</v>
      </c>
      <c r="J8789" s="4">
        <v>7.4458344058943401E-2</v>
      </c>
    </row>
    <row r="8790" spans="1:10" ht="15" customHeight="1">
      <c r="A8790" s="15"/>
      <c r="B8790" s="2" t="s">
        <v>12220</v>
      </c>
      <c r="C8790" s="2" t="s">
        <v>22512</v>
      </c>
      <c r="D8790" s="19">
        <v>0</v>
      </c>
      <c r="F8790" s="16">
        <v>0.82211666666666705</v>
      </c>
      <c r="G8790" s="4">
        <v>0.96745000000000003</v>
      </c>
      <c r="H8790" s="4">
        <v>1</v>
      </c>
      <c r="I8790" s="17">
        <v>0.34410000000000002</v>
      </c>
      <c r="J8790" s="4">
        <v>0.27000430675577503</v>
      </c>
    </row>
    <row r="8791" spans="1:10" ht="15" customHeight="1">
      <c r="A8791" s="15"/>
      <c r="B8791" s="2" t="s">
        <v>12221</v>
      </c>
      <c r="C8791" s="2" t="s">
        <v>22513</v>
      </c>
      <c r="D8791" s="19">
        <v>0</v>
      </c>
      <c r="F8791" s="16">
        <v>0.88752500000000001</v>
      </c>
      <c r="G8791" s="4">
        <v>0.94820000000000004</v>
      </c>
      <c r="H8791" s="4">
        <v>1</v>
      </c>
      <c r="I8791" s="17">
        <v>0.65369999999999995</v>
      </c>
      <c r="J8791" s="4">
        <v>0.158157566475124</v>
      </c>
    </row>
    <row r="8792" spans="1:10" ht="15" customHeight="1">
      <c r="A8792" s="15"/>
      <c r="B8792" s="2" t="s">
        <v>12222</v>
      </c>
      <c r="C8792" s="2" t="s">
        <v>22514</v>
      </c>
      <c r="D8792" s="19">
        <v>0</v>
      </c>
      <c r="F8792" s="16">
        <v>0.89457500000000001</v>
      </c>
      <c r="G8792" s="4">
        <v>0.96230000000000004</v>
      </c>
      <c r="H8792" s="4">
        <v>1</v>
      </c>
      <c r="I8792" s="17">
        <v>0.65369999999999995</v>
      </c>
      <c r="J8792" s="4">
        <v>0.16310535194570799</v>
      </c>
    </row>
    <row r="8793" spans="1:10" ht="15" customHeight="1">
      <c r="A8793" s="15"/>
      <c r="B8793" s="2" t="s">
        <v>12223</v>
      </c>
      <c r="C8793" s="2" t="s">
        <v>22515</v>
      </c>
      <c r="D8793" s="19">
        <v>0</v>
      </c>
      <c r="F8793" s="16">
        <v>0.87885000000000002</v>
      </c>
      <c r="G8793" s="4">
        <v>0.93084999999999996</v>
      </c>
      <c r="H8793" s="4">
        <v>1</v>
      </c>
      <c r="I8793" s="17">
        <v>0.65369999999999995</v>
      </c>
      <c r="J8793" s="4">
        <v>0.15405761909103999</v>
      </c>
    </row>
    <row r="8794" spans="1:10" ht="15" customHeight="1">
      <c r="A8794" s="15"/>
      <c r="B8794" s="2" t="s">
        <v>22516</v>
      </c>
      <c r="C8794" s="2" t="s">
        <v>22517</v>
      </c>
      <c r="D8794" s="19">
        <v>0</v>
      </c>
      <c r="F8794" s="16">
        <v>0.78822499999999995</v>
      </c>
      <c r="G8794" s="4">
        <v>0.9</v>
      </c>
      <c r="H8794" s="4">
        <v>1</v>
      </c>
      <c r="I8794" s="17">
        <v>0.35289999999999999</v>
      </c>
      <c r="J8794" s="4">
        <v>0.30514685399000901</v>
      </c>
    </row>
    <row r="8795" spans="1:10" ht="15" customHeight="1">
      <c r="A8795" s="15"/>
      <c r="B8795" s="2" t="s">
        <v>12224</v>
      </c>
      <c r="C8795" s="2" t="s">
        <v>22518</v>
      </c>
      <c r="D8795" s="19">
        <v>0</v>
      </c>
      <c r="F8795" s="16">
        <v>0.69915000000000005</v>
      </c>
      <c r="G8795" s="4">
        <v>0.82684999999999997</v>
      </c>
      <c r="H8795" s="4">
        <v>1</v>
      </c>
      <c r="I8795" s="17">
        <v>0.1429</v>
      </c>
      <c r="J8795" s="4">
        <v>0.40517535709862701</v>
      </c>
    </row>
    <row r="8796" spans="1:10" ht="15" customHeight="1">
      <c r="A8796" s="15"/>
      <c r="B8796" s="2" t="s">
        <v>12225</v>
      </c>
      <c r="C8796" s="2" t="s">
        <v>22519</v>
      </c>
      <c r="D8796" s="19">
        <v>0</v>
      </c>
      <c r="F8796" s="16">
        <v>0.84209999999999996</v>
      </c>
      <c r="G8796" s="4">
        <v>0.84209999999999996</v>
      </c>
      <c r="H8796" s="4">
        <v>1</v>
      </c>
      <c r="I8796" s="17">
        <v>0.68420000000000003</v>
      </c>
      <c r="J8796" s="4">
        <v>0.22330432149871199</v>
      </c>
    </row>
    <row r="8797" spans="1:10" ht="15" customHeight="1">
      <c r="A8797" s="15"/>
      <c r="B8797" s="2" t="s">
        <v>12226</v>
      </c>
      <c r="C8797" s="2" t="s">
        <v>22520</v>
      </c>
      <c r="D8797" s="19">
        <v>0</v>
      </c>
      <c r="F8797" s="16">
        <v>1</v>
      </c>
      <c r="G8797" s="4">
        <v>1</v>
      </c>
      <c r="H8797" s="4">
        <v>1</v>
      </c>
      <c r="I8797" s="17">
        <v>1</v>
      </c>
      <c r="J8797" s="4">
        <v>0</v>
      </c>
    </row>
    <row r="8798" spans="1:10" ht="15" customHeight="1">
      <c r="A8798" s="15"/>
      <c r="B8798" s="2" t="s">
        <v>12227</v>
      </c>
      <c r="C8798" s="2" t="s">
        <v>22521</v>
      </c>
      <c r="D8798" s="19">
        <v>0</v>
      </c>
      <c r="F8798" s="16">
        <v>0.67874999999999996</v>
      </c>
      <c r="G8798" s="4">
        <v>0.71745000000000003</v>
      </c>
      <c r="H8798" s="4">
        <v>1</v>
      </c>
      <c r="I8798" s="17">
        <v>0.27300000000000002</v>
      </c>
      <c r="J8798" s="4">
        <v>0.31253194236749599</v>
      </c>
    </row>
    <row r="8799" spans="1:10" ht="15" customHeight="1">
      <c r="A8799" s="15"/>
      <c r="B8799" s="2" t="s">
        <v>22522</v>
      </c>
      <c r="C8799" s="2" t="s">
        <v>22523</v>
      </c>
      <c r="D8799" s="19">
        <v>0</v>
      </c>
      <c r="F8799" s="16">
        <v>0.67630000000000001</v>
      </c>
      <c r="G8799" s="4">
        <v>0.71009999999999995</v>
      </c>
      <c r="H8799" s="4">
        <v>1</v>
      </c>
      <c r="I8799" s="17">
        <v>0.27300000000000002</v>
      </c>
      <c r="J8799" s="4">
        <v>0.31034728289450197</v>
      </c>
    </row>
    <row r="8800" spans="1:10" ht="15" customHeight="1">
      <c r="A8800" s="15"/>
      <c r="B8800" s="2" t="s">
        <v>12228</v>
      </c>
      <c r="C8800" s="2" t="s">
        <v>22524</v>
      </c>
      <c r="D8800" s="19">
        <v>0</v>
      </c>
      <c r="F8800" s="16">
        <v>0.60194999999999999</v>
      </c>
      <c r="G8800" s="4">
        <v>0.6</v>
      </c>
      <c r="H8800" s="4">
        <v>1</v>
      </c>
      <c r="I8800" s="17">
        <v>0.1802</v>
      </c>
      <c r="J8800" s="4">
        <v>0.348079322856156</v>
      </c>
    </row>
    <row r="8801" spans="1:10" ht="15" customHeight="1">
      <c r="A8801" s="15"/>
      <c r="B8801" s="2" t="s">
        <v>12229</v>
      </c>
      <c r="C8801" s="2" t="s">
        <v>22525</v>
      </c>
      <c r="D8801" s="19">
        <v>0</v>
      </c>
      <c r="F8801" s="16">
        <v>0.66042500000000004</v>
      </c>
      <c r="G8801" s="4">
        <v>0.71745000000000003</v>
      </c>
      <c r="H8801" s="4">
        <v>1</v>
      </c>
      <c r="I8801" s="17">
        <v>0.1802</v>
      </c>
      <c r="J8801" s="4">
        <v>0.346034072434658</v>
      </c>
    </row>
    <row r="8802" spans="1:10" ht="15" customHeight="1">
      <c r="A8802" s="15"/>
      <c r="B8802" s="2" t="s">
        <v>12230</v>
      </c>
      <c r="C8802" s="2" t="s">
        <v>22526</v>
      </c>
      <c r="D8802" s="19">
        <v>0</v>
      </c>
      <c r="F8802" s="16">
        <v>0.73407500000000003</v>
      </c>
      <c r="G8802" s="4">
        <v>0.81984999999999997</v>
      </c>
      <c r="H8802" s="4">
        <v>1</v>
      </c>
      <c r="I8802" s="17">
        <v>0.29659999999999997</v>
      </c>
      <c r="J8802" s="4">
        <v>0.31123934386042301</v>
      </c>
    </row>
    <row r="8803" spans="1:10" ht="15" customHeight="1">
      <c r="A8803" s="15"/>
      <c r="B8803" s="2" t="s">
        <v>12231</v>
      </c>
      <c r="C8803" s="2" t="s">
        <v>22527</v>
      </c>
      <c r="D8803" s="19">
        <v>0</v>
      </c>
      <c r="F8803" s="16">
        <v>0.37727500000000003</v>
      </c>
      <c r="G8803" s="4">
        <v>0.22885</v>
      </c>
      <c r="H8803" s="4">
        <v>1</v>
      </c>
      <c r="I8803" s="17">
        <v>5.1400000000000001E-2</v>
      </c>
      <c r="J8803" s="4">
        <v>0.42502523356462801</v>
      </c>
    </row>
    <row r="8804" spans="1:10" ht="15" customHeight="1">
      <c r="A8804" s="15"/>
      <c r="B8804" s="2" t="s">
        <v>22528</v>
      </c>
      <c r="C8804" s="2" t="s">
        <v>22529</v>
      </c>
      <c r="D8804" s="19">
        <v>0</v>
      </c>
      <c r="F8804" s="16">
        <v>0.58109999999999995</v>
      </c>
      <c r="G8804" s="4">
        <v>0.63649999999999995</v>
      </c>
      <c r="H8804" s="4">
        <v>1</v>
      </c>
      <c r="I8804" s="17">
        <v>5.1400000000000001E-2</v>
      </c>
      <c r="J8804" s="4">
        <v>0.49209149555748299</v>
      </c>
    </row>
    <row r="8805" spans="1:10" ht="15" customHeight="1">
      <c r="A8805" s="15"/>
      <c r="B8805" s="2" t="s">
        <v>12232</v>
      </c>
      <c r="C8805" s="2" t="s">
        <v>22530</v>
      </c>
      <c r="D8805" s="19">
        <v>0</v>
      </c>
      <c r="F8805" s="16">
        <v>0.60226666666666695</v>
      </c>
      <c r="G8805" s="4">
        <v>0.64459999999999995</v>
      </c>
      <c r="H8805" s="4">
        <v>1</v>
      </c>
      <c r="I8805" s="17">
        <v>5.1400000000000001E-2</v>
      </c>
      <c r="J8805" s="4">
        <v>0.41939962645031797</v>
      </c>
    </row>
    <row r="8806" spans="1:10" ht="15" customHeight="1">
      <c r="A8806" s="15"/>
      <c r="B8806" s="2" t="s">
        <v>22531</v>
      </c>
      <c r="C8806" s="2" t="s">
        <v>22532</v>
      </c>
      <c r="D8806" s="19">
        <v>0</v>
      </c>
      <c r="F8806" s="16">
        <v>0.68222000000000005</v>
      </c>
      <c r="G8806" s="4">
        <v>0.85585</v>
      </c>
      <c r="H8806" s="4">
        <v>1</v>
      </c>
      <c r="I8806" s="17">
        <v>0.1802</v>
      </c>
      <c r="J8806" s="4">
        <v>0.35135360093343099</v>
      </c>
    </row>
    <row r="8807" spans="1:10" ht="15" customHeight="1">
      <c r="A8807" s="15"/>
      <c r="B8807" s="2" t="s">
        <v>12233</v>
      </c>
      <c r="C8807" s="2" t="s">
        <v>22533</v>
      </c>
      <c r="D8807" s="19">
        <v>0</v>
      </c>
      <c r="F8807" s="16">
        <v>0.69659000000000004</v>
      </c>
      <c r="G8807" s="4">
        <v>0.91890000000000005</v>
      </c>
      <c r="H8807" s="4">
        <v>1</v>
      </c>
      <c r="I8807" s="17">
        <v>0.1802</v>
      </c>
      <c r="J8807" s="4">
        <v>0.35993949939152597</v>
      </c>
    </row>
    <row r="8808" spans="1:10" ht="15" customHeight="1">
      <c r="A8808" s="15"/>
      <c r="B8808" s="2" t="s">
        <v>12234</v>
      </c>
      <c r="C8808" s="2" t="s">
        <v>22534</v>
      </c>
      <c r="D8808" s="19">
        <v>0</v>
      </c>
      <c r="F8808" s="16">
        <v>0.72994999999999999</v>
      </c>
      <c r="G8808" s="4">
        <v>0.95145000000000002</v>
      </c>
      <c r="H8808" s="4">
        <v>1</v>
      </c>
      <c r="I8808" s="17">
        <v>0.1802</v>
      </c>
      <c r="J8808" s="4">
        <v>0.384372214136246</v>
      </c>
    </row>
    <row r="8809" spans="1:10" ht="15" customHeight="1">
      <c r="A8809" s="15"/>
      <c r="B8809" s="2" t="s">
        <v>12235</v>
      </c>
      <c r="C8809" s="2" t="s">
        <v>22535</v>
      </c>
      <c r="D8809" s="19">
        <v>0</v>
      </c>
      <c r="F8809" s="16">
        <v>0.72203333333333297</v>
      </c>
      <c r="G8809" s="4">
        <v>0.92769999999999997</v>
      </c>
      <c r="H8809" s="4">
        <v>1</v>
      </c>
      <c r="I8809" s="17">
        <v>0.1802</v>
      </c>
      <c r="J8809" s="4">
        <v>0.37813633872806601</v>
      </c>
    </row>
    <row r="8810" spans="1:10" ht="15" customHeight="1">
      <c r="A8810" s="15"/>
      <c r="B8810" s="2" t="s">
        <v>12236</v>
      </c>
      <c r="C8810" s="2" t="s">
        <v>22536</v>
      </c>
      <c r="D8810" s="19">
        <v>0</v>
      </c>
      <c r="F8810" s="16">
        <v>0.70897500000000002</v>
      </c>
      <c r="G8810" s="4">
        <v>0.76964999999999995</v>
      </c>
      <c r="H8810" s="4">
        <v>1</v>
      </c>
      <c r="I8810" s="17">
        <v>0.29659999999999997</v>
      </c>
      <c r="J8810" s="4">
        <v>0.31497234137830799</v>
      </c>
    </row>
    <row r="8811" spans="1:10" ht="15" customHeight="1">
      <c r="A8811" s="15"/>
      <c r="B8811" s="2" t="s">
        <v>12237</v>
      </c>
      <c r="C8811" s="2" t="s">
        <v>12237</v>
      </c>
      <c r="D8811" s="19">
        <v>0</v>
      </c>
      <c r="F8811" s="16">
        <v>0.75</v>
      </c>
      <c r="G8811" s="4">
        <v>0.75</v>
      </c>
      <c r="H8811" s="4">
        <v>1</v>
      </c>
      <c r="I8811" s="17">
        <v>0.5</v>
      </c>
      <c r="J8811" s="4">
        <v>0.35355339059327401</v>
      </c>
    </row>
    <row r="8812" spans="1:10" ht="15" customHeight="1">
      <c r="A8812" s="15"/>
      <c r="B8812" s="2" t="s">
        <v>12238</v>
      </c>
      <c r="C8812" s="2" t="s">
        <v>22537</v>
      </c>
      <c r="D8812" s="19">
        <v>0</v>
      </c>
      <c r="F8812" s="16">
        <v>0.79579999999999995</v>
      </c>
      <c r="G8812" s="4">
        <v>0.95550000000000002</v>
      </c>
      <c r="H8812" s="4">
        <v>1</v>
      </c>
      <c r="I8812" s="17">
        <v>0.2722</v>
      </c>
      <c r="J8812" s="4">
        <v>0.34973074404938098</v>
      </c>
    </row>
    <row r="8813" spans="1:10" ht="15" customHeight="1">
      <c r="A8813" s="15"/>
      <c r="B8813" s="2" t="s">
        <v>12239</v>
      </c>
      <c r="C8813" s="2" t="s">
        <v>22538</v>
      </c>
      <c r="D8813" s="19">
        <v>0</v>
      </c>
      <c r="F8813" s="16">
        <v>0.739375</v>
      </c>
      <c r="G8813" s="4">
        <v>0.76580000000000004</v>
      </c>
      <c r="H8813" s="4">
        <v>1</v>
      </c>
      <c r="I8813" s="17">
        <v>0.4259</v>
      </c>
      <c r="J8813" s="4">
        <v>0.30402182350395002</v>
      </c>
    </row>
    <row r="8814" spans="1:10" ht="15" customHeight="1">
      <c r="A8814" s="15"/>
      <c r="B8814" s="2" t="s">
        <v>22539</v>
      </c>
      <c r="C8814" s="2" t="s">
        <v>22540</v>
      </c>
      <c r="D8814" s="19">
        <v>0</v>
      </c>
      <c r="F8814" s="16">
        <v>0.69240000000000002</v>
      </c>
      <c r="G8814" s="4">
        <v>0.74870000000000003</v>
      </c>
      <c r="H8814" s="4">
        <v>1</v>
      </c>
      <c r="I8814" s="17">
        <v>0.2722</v>
      </c>
      <c r="J8814" s="4">
        <v>0.34552687305041802</v>
      </c>
    </row>
    <row r="8815" spans="1:10" ht="15" customHeight="1">
      <c r="A8815" s="15"/>
      <c r="B8815" s="2" t="s">
        <v>12240</v>
      </c>
      <c r="C8815" s="2" t="s">
        <v>22541</v>
      </c>
      <c r="D8815" s="19">
        <v>0</v>
      </c>
      <c r="F8815" s="16">
        <v>0.80284999999999995</v>
      </c>
      <c r="G8815" s="4">
        <v>0.96960000000000002</v>
      </c>
      <c r="H8815" s="4">
        <v>1</v>
      </c>
      <c r="I8815" s="17">
        <v>0.2722</v>
      </c>
      <c r="J8815" s="4">
        <v>0.354436966657449</v>
      </c>
    </row>
    <row r="8816" spans="1:10" ht="15" customHeight="1">
      <c r="A8816" s="15"/>
      <c r="B8816" s="2" t="s">
        <v>12241</v>
      </c>
      <c r="C8816" s="2" t="s">
        <v>22542</v>
      </c>
      <c r="D8816" s="19">
        <v>0</v>
      </c>
      <c r="F8816" s="16">
        <v>0.89654999999999996</v>
      </c>
      <c r="G8816" s="4">
        <v>1</v>
      </c>
      <c r="H8816" s="4">
        <v>1</v>
      </c>
      <c r="I8816" s="17">
        <v>0.58620000000000005</v>
      </c>
      <c r="J8816" s="4">
        <v>0.2069</v>
      </c>
    </row>
    <row r="8817" spans="1:10" ht="15" customHeight="1">
      <c r="A8817" s="15"/>
      <c r="B8817" s="2" t="s">
        <v>22543</v>
      </c>
      <c r="C8817" s="2" t="s">
        <v>22544</v>
      </c>
      <c r="D8817" s="19">
        <v>0</v>
      </c>
      <c r="F8817" s="16">
        <v>0.97414999999999996</v>
      </c>
      <c r="G8817" s="4">
        <v>1</v>
      </c>
      <c r="H8817" s="4">
        <v>1</v>
      </c>
      <c r="I8817" s="17">
        <v>0.89659999999999995</v>
      </c>
      <c r="J8817" s="4">
        <v>5.1700000000000003E-2</v>
      </c>
    </row>
    <row r="8818" spans="1:10" ht="15" customHeight="1">
      <c r="A8818" s="15"/>
      <c r="B8818" s="2" t="s">
        <v>12242</v>
      </c>
      <c r="C8818" s="2" t="s">
        <v>22545</v>
      </c>
      <c r="D8818" s="19">
        <v>0</v>
      </c>
      <c r="F8818" s="16">
        <v>0.55007499999999998</v>
      </c>
      <c r="G8818" s="4">
        <v>0.5726</v>
      </c>
      <c r="H8818" s="4">
        <v>1</v>
      </c>
      <c r="I8818" s="17">
        <v>5.5100000000000003E-2</v>
      </c>
      <c r="J8818" s="4">
        <v>0.39114746899347302</v>
      </c>
    </row>
    <row r="8819" spans="1:10" ht="15" customHeight="1">
      <c r="A8819" s="15"/>
      <c r="B8819" s="2" t="s">
        <v>12243</v>
      </c>
      <c r="C8819" s="2" t="s">
        <v>11870</v>
      </c>
      <c r="D8819" s="19">
        <v>0</v>
      </c>
      <c r="F8819" s="16">
        <v>0.86250000000000004</v>
      </c>
      <c r="G8819" s="4">
        <v>0.86250000000000004</v>
      </c>
      <c r="H8819" s="4">
        <v>1</v>
      </c>
      <c r="I8819" s="17">
        <v>0.72499999999999998</v>
      </c>
      <c r="J8819" s="4">
        <v>0.19445436482630099</v>
      </c>
    </row>
    <row r="8820" spans="1:10" ht="15" customHeight="1">
      <c r="A8820" s="15"/>
      <c r="B8820" s="2" t="s">
        <v>12244</v>
      </c>
      <c r="C8820" s="2" t="s">
        <v>22546</v>
      </c>
      <c r="D8820" s="19">
        <v>0</v>
      </c>
      <c r="F8820" s="16">
        <v>0.71375</v>
      </c>
      <c r="G8820" s="4">
        <v>0.93489999999999995</v>
      </c>
      <c r="H8820" s="4">
        <v>1</v>
      </c>
      <c r="I8820" s="17">
        <v>0.20419999999999999</v>
      </c>
      <c r="J8820" s="4">
        <v>0.36954797658761401</v>
      </c>
    </row>
    <row r="8821" spans="1:10" ht="15" customHeight="1">
      <c r="A8821" s="15"/>
      <c r="B8821" s="2" t="s">
        <v>22547</v>
      </c>
      <c r="C8821" s="2" t="s">
        <v>22548</v>
      </c>
      <c r="D8821" s="19">
        <v>0</v>
      </c>
      <c r="F8821" s="16">
        <v>0.69420000000000004</v>
      </c>
      <c r="G8821" s="4">
        <v>0.87655000000000005</v>
      </c>
      <c r="H8821" s="4">
        <v>1</v>
      </c>
      <c r="I8821" s="17">
        <v>0.20419999999999999</v>
      </c>
      <c r="J8821" s="4">
        <v>0.35840537384364102</v>
      </c>
    </row>
    <row r="8822" spans="1:10" ht="15" customHeight="1">
      <c r="A8822" s="15"/>
      <c r="B8822" s="2" t="s">
        <v>12245</v>
      </c>
      <c r="C8822" s="2" t="s">
        <v>22549</v>
      </c>
      <c r="D8822" s="19">
        <v>0</v>
      </c>
      <c r="F8822" s="16">
        <v>0.81141666666666701</v>
      </c>
      <c r="G8822" s="4">
        <v>0.94015000000000004</v>
      </c>
      <c r="H8822" s="4">
        <v>1</v>
      </c>
      <c r="I8822" s="17">
        <v>0.27300000000000002</v>
      </c>
      <c r="J8822" s="4">
        <v>0.27731284439539899</v>
      </c>
    </row>
    <row r="8823" spans="1:10" ht="15" customHeight="1">
      <c r="A8823" s="15"/>
      <c r="B8823" s="2" t="s">
        <v>12246</v>
      </c>
      <c r="C8823" s="2" t="s">
        <v>22550</v>
      </c>
      <c r="D8823" s="19">
        <v>0</v>
      </c>
      <c r="F8823" s="16">
        <v>0.78347500000000003</v>
      </c>
      <c r="G8823" s="4">
        <v>0.93084999999999996</v>
      </c>
      <c r="H8823" s="4">
        <v>1</v>
      </c>
      <c r="I8823" s="17">
        <v>0.2722</v>
      </c>
      <c r="J8823" s="4">
        <v>0.34261124105901702</v>
      </c>
    </row>
    <row r="8824" spans="1:10" ht="15" customHeight="1">
      <c r="A8824" s="15"/>
      <c r="B8824" s="2" t="s">
        <v>22551</v>
      </c>
      <c r="C8824" s="2" t="s">
        <v>22552</v>
      </c>
      <c r="D8824" s="19">
        <v>0</v>
      </c>
      <c r="F8824" s="16">
        <v>0.82145000000000001</v>
      </c>
      <c r="G8824" s="4">
        <v>0.82145000000000001</v>
      </c>
      <c r="H8824" s="4">
        <v>1</v>
      </c>
      <c r="I8824" s="17">
        <v>0.64290000000000003</v>
      </c>
      <c r="J8824" s="4">
        <v>0.25250783156171602</v>
      </c>
    </row>
    <row r="8825" spans="1:10" ht="15" customHeight="1">
      <c r="A8825" s="15"/>
      <c r="B8825" s="2" t="s">
        <v>12247</v>
      </c>
      <c r="C8825" s="2" t="s">
        <v>22553</v>
      </c>
      <c r="D8825" s="19">
        <v>0</v>
      </c>
      <c r="F8825" s="16">
        <v>0.82157500000000006</v>
      </c>
      <c r="G8825" s="4">
        <v>0.99485000000000001</v>
      </c>
      <c r="H8825" s="4">
        <v>1</v>
      </c>
      <c r="I8825" s="17">
        <v>0.29659999999999997</v>
      </c>
      <c r="J8825" s="4">
        <v>0.35001701268176499</v>
      </c>
    </row>
    <row r="8826" spans="1:10" ht="15" customHeight="1">
      <c r="A8826" s="15"/>
      <c r="B8826" s="2" t="s">
        <v>12248</v>
      </c>
      <c r="C8826" s="2" t="s">
        <v>22554</v>
      </c>
      <c r="D8826" s="19">
        <v>0</v>
      </c>
      <c r="F8826" s="16">
        <v>0.84794000000000003</v>
      </c>
      <c r="G8826" s="4">
        <v>0.99060000000000004</v>
      </c>
      <c r="H8826" s="4">
        <v>1</v>
      </c>
      <c r="I8826" s="17">
        <v>0.29659999999999997</v>
      </c>
      <c r="J8826" s="4">
        <v>0.30883043567627899</v>
      </c>
    </row>
    <row r="8827" spans="1:10" ht="15" customHeight="1">
      <c r="A8827" s="15"/>
      <c r="B8827" s="2" t="s">
        <v>12249</v>
      </c>
      <c r="C8827" s="2" t="s">
        <v>22555</v>
      </c>
      <c r="D8827" s="19">
        <v>0</v>
      </c>
      <c r="F8827" s="16">
        <v>0.81227499999999997</v>
      </c>
      <c r="G8827" s="4">
        <v>0.97624999999999995</v>
      </c>
      <c r="H8827" s="4">
        <v>1</v>
      </c>
      <c r="I8827" s="17">
        <v>0.29659999999999997</v>
      </c>
      <c r="J8827" s="4">
        <v>0.34451178378491898</v>
      </c>
    </row>
    <row r="8828" spans="1:10" ht="15" customHeight="1">
      <c r="A8828" s="15"/>
      <c r="B8828" s="2" t="s">
        <v>12250</v>
      </c>
      <c r="C8828" s="2" t="s">
        <v>22556</v>
      </c>
      <c r="D8828" s="19">
        <v>0</v>
      </c>
      <c r="F8828" s="16">
        <v>0.9375</v>
      </c>
      <c r="G8828" s="4">
        <v>0.9375</v>
      </c>
      <c r="H8828" s="4">
        <v>1</v>
      </c>
      <c r="I8828" s="17">
        <v>0.875</v>
      </c>
      <c r="J8828" s="4">
        <v>8.8388347648318405E-2</v>
      </c>
    </row>
    <row r="8829" spans="1:10" ht="15" customHeight="1">
      <c r="A8829" s="15"/>
      <c r="B8829" s="2" t="s">
        <v>12251</v>
      </c>
      <c r="C8829" s="2" t="s">
        <v>22557</v>
      </c>
      <c r="D8829" s="19">
        <v>0</v>
      </c>
      <c r="F8829" s="16">
        <v>0.98812500000000003</v>
      </c>
      <c r="G8829" s="4">
        <v>1</v>
      </c>
      <c r="H8829" s="4">
        <v>1</v>
      </c>
      <c r="I8829" s="17">
        <v>0.95250000000000001</v>
      </c>
      <c r="J8829" s="4">
        <v>2.375E-2</v>
      </c>
    </row>
    <row r="8830" spans="1:10" ht="15" customHeight="1">
      <c r="A8830" s="15"/>
      <c r="B8830" s="2" t="s">
        <v>12252</v>
      </c>
      <c r="C8830" s="2" t="s">
        <v>22558</v>
      </c>
      <c r="D8830" s="19">
        <v>0</v>
      </c>
      <c r="F8830" s="16">
        <v>0.97499999999999998</v>
      </c>
      <c r="G8830" s="4">
        <v>0.97499999999999998</v>
      </c>
      <c r="H8830" s="4">
        <v>1</v>
      </c>
      <c r="I8830" s="17">
        <v>0.95</v>
      </c>
      <c r="J8830" s="4">
        <v>3.5355339059327397E-2</v>
      </c>
    </row>
    <row r="8831" spans="1:10" ht="15" customHeight="1">
      <c r="A8831" s="15"/>
      <c r="B8831" s="2" t="s">
        <v>12253</v>
      </c>
      <c r="C8831" s="2" t="s">
        <v>22559</v>
      </c>
      <c r="D8831" s="19">
        <v>0</v>
      </c>
      <c r="F8831" s="16">
        <v>0.95287500000000003</v>
      </c>
      <c r="G8831" s="4">
        <v>0.98265000000000002</v>
      </c>
      <c r="H8831" s="4">
        <v>1</v>
      </c>
      <c r="I8831" s="17">
        <v>0.84619999999999995</v>
      </c>
      <c r="J8831" s="4">
        <v>7.2973665341226596E-2</v>
      </c>
    </row>
    <row r="8832" spans="1:10" ht="15" customHeight="1">
      <c r="A8832" s="15"/>
      <c r="B8832" s="2" t="s">
        <v>12254</v>
      </c>
      <c r="C8832" s="2" t="s">
        <v>22560</v>
      </c>
      <c r="D8832" s="19">
        <v>1</v>
      </c>
      <c r="F8832" s="16">
        <v>0.85714999999999997</v>
      </c>
      <c r="G8832" s="4">
        <v>0.85714999999999997</v>
      </c>
      <c r="H8832" s="4">
        <v>1</v>
      </c>
      <c r="I8832" s="17">
        <v>0.71430000000000005</v>
      </c>
      <c r="J8832" s="4">
        <v>0.20202040738499699</v>
      </c>
    </row>
    <row r="8833" spans="1:10" ht="15" customHeight="1">
      <c r="A8833" s="15"/>
      <c r="B8833" s="2" t="s">
        <v>12254</v>
      </c>
      <c r="C8833" s="2" t="s">
        <v>22561</v>
      </c>
      <c r="D8833" s="19">
        <v>2</v>
      </c>
      <c r="F8833" s="16">
        <v>0.57145000000000001</v>
      </c>
      <c r="G8833" s="4">
        <v>0.57145000000000001</v>
      </c>
      <c r="H8833" s="4">
        <v>1</v>
      </c>
      <c r="I8833" s="17">
        <v>0.1429</v>
      </c>
      <c r="J8833" s="4">
        <v>0.60606122215499003</v>
      </c>
    </row>
    <row r="8834" spans="1:10" ht="15" customHeight="1">
      <c r="A8834" s="15"/>
      <c r="B8834" s="2" t="s">
        <v>12255</v>
      </c>
      <c r="C8834" s="2" t="s">
        <v>22505</v>
      </c>
      <c r="D8834" s="19">
        <v>0</v>
      </c>
      <c r="F8834" s="16">
        <v>0.61765000000000003</v>
      </c>
      <c r="G8834" s="4">
        <v>0.61765000000000003</v>
      </c>
      <c r="H8834" s="4">
        <v>1</v>
      </c>
      <c r="I8834" s="17">
        <v>0.23530000000000001</v>
      </c>
      <c r="J8834" s="4">
        <v>0.54072455557335297</v>
      </c>
    </row>
    <row r="8835" spans="1:10" ht="15" customHeight="1">
      <c r="A8835" s="15"/>
      <c r="B8835" s="2" t="s">
        <v>22562</v>
      </c>
      <c r="C8835" s="2" t="s">
        <v>22563</v>
      </c>
      <c r="D8835" s="19">
        <v>0</v>
      </c>
      <c r="F8835" s="16">
        <v>1</v>
      </c>
      <c r="G8835" s="4">
        <v>1</v>
      </c>
      <c r="H8835" s="4">
        <v>1</v>
      </c>
      <c r="I8835" s="17">
        <v>1</v>
      </c>
      <c r="J8835" s="4">
        <v>0</v>
      </c>
    </row>
    <row r="8836" spans="1:10" ht="15" customHeight="1">
      <c r="A8836" s="15"/>
      <c r="B8836" s="2" t="s">
        <v>12256</v>
      </c>
      <c r="C8836" s="2" t="s">
        <v>22564</v>
      </c>
      <c r="D8836" s="19">
        <v>0</v>
      </c>
      <c r="F8836" s="16">
        <v>0.75675000000000003</v>
      </c>
      <c r="G8836" s="4">
        <v>1</v>
      </c>
      <c r="H8836" s="4">
        <v>1</v>
      </c>
      <c r="I8836" s="17">
        <v>2.7E-2</v>
      </c>
      <c r="J8836" s="4">
        <v>0.48649999999999999</v>
      </c>
    </row>
    <row r="8837" spans="1:10" ht="15" customHeight="1">
      <c r="A8837" s="15"/>
      <c r="B8837" s="2" t="s">
        <v>12257</v>
      </c>
      <c r="C8837" s="2" t="s">
        <v>22565</v>
      </c>
      <c r="D8837" s="19">
        <v>0</v>
      </c>
      <c r="F8837" s="16">
        <v>1</v>
      </c>
      <c r="G8837" s="4">
        <v>1</v>
      </c>
      <c r="H8837" s="4">
        <v>1</v>
      </c>
      <c r="I8837" s="17">
        <v>1</v>
      </c>
      <c r="J8837" s="4">
        <v>0</v>
      </c>
    </row>
    <row r="8838" spans="1:10" ht="15" customHeight="1">
      <c r="A8838" s="15"/>
      <c r="B8838" s="2" t="s">
        <v>12258</v>
      </c>
      <c r="C8838" s="2" t="s">
        <v>22566</v>
      </c>
      <c r="D8838" s="19">
        <v>0</v>
      </c>
      <c r="F8838" s="16">
        <v>0.78942500000000004</v>
      </c>
      <c r="G8838" s="4">
        <v>0.94369999999999998</v>
      </c>
      <c r="H8838" s="4">
        <v>1</v>
      </c>
      <c r="I8838" s="17">
        <v>0.27029999999999998</v>
      </c>
      <c r="J8838" s="4">
        <v>0.34717384094043302</v>
      </c>
    </row>
    <row r="8839" spans="1:10" ht="15" customHeight="1">
      <c r="A8839" s="15"/>
      <c r="B8839" s="2" t="s">
        <v>12259</v>
      </c>
      <c r="C8839" s="2" t="s">
        <v>22567</v>
      </c>
      <c r="D8839" s="19">
        <v>0</v>
      </c>
      <c r="F8839" s="16">
        <v>0.86243333333333305</v>
      </c>
      <c r="G8839" s="4">
        <v>0.97155000000000002</v>
      </c>
      <c r="H8839" s="4">
        <v>1</v>
      </c>
      <c r="I8839" s="17">
        <v>0.29659999999999997</v>
      </c>
      <c r="J8839" s="4">
        <v>0.27849834948643198</v>
      </c>
    </row>
    <row r="8840" spans="1:10" ht="15" customHeight="1">
      <c r="A8840" s="15"/>
      <c r="B8840" s="2" t="s">
        <v>12260</v>
      </c>
      <c r="C8840" s="2" t="s">
        <v>22568</v>
      </c>
      <c r="D8840" s="19">
        <v>0</v>
      </c>
      <c r="F8840" s="16">
        <v>0.872475</v>
      </c>
      <c r="G8840" s="4">
        <v>0.97750000000000004</v>
      </c>
      <c r="H8840" s="4">
        <v>1</v>
      </c>
      <c r="I8840" s="17">
        <v>0.53490000000000004</v>
      </c>
      <c r="J8840" s="4">
        <v>0.22551990858163001</v>
      </c>
    </row>
    <row r="8841" spans="1:10" ht="15" customHeight="1">
      <c r="A8841" s="15"/>
      <c r="B8841" s="2" t="s">
        <v>12261</v>
      </c>
      <c r="C8841" s="2" t="s">
        <v>22569</v>
      </c>
      <c r="D8841" s="19">
        <v>0</v>
      </c>
      <c r="F8841" s="16">
        <v>0.865425</v>
      </c>
      <c r="G8841" s="4">
        <v>0.96340000000000003</v>
      </c>
      <c r="H8841" s="4">
        <v>1</v>
      </c>
      <c r="I8841" s="17">
        <v>0.53490000000000004</v>
      </c>
      <c r="J8841" s="4">
        <v>0.22102988297211501</v>
      </c>
    </row>
    <row r="8842" spans="1:10" ht="15" customHeight="1">
      <c r="A8842" s="15"/>
      <c r="B8842" s="2" t="s">
        <v>12262</v>
      </c>
      <c r="C8842" s="2" t="s">
        <v>22570</v>
      </c>
      <c r="D8842" s="19">
        <v>0</v>
      </c>
      <c r="F8842" s="16">
        <v>0.84153333333333302</v>
      </c>
      <c r="G8842" s="4">
        <v>0.98970000000000002</v>
      </c>
      <c r="H8842" s="4">
        <v>1</v>
      </c>
      <c r="I8842" s="17">
        <v>0.53490000000000004</v>
      </c>
      <c r="J8842" s="4">
        <v>0.26560219000101098</v>
      </c>
    </row>
    <row r="8843" spans="1:10" ht="15" customHeight="1">
      <c r="A8843" s="15"/>
      <c r="B8843" s="2" t="s">
        <v>12263</v>
      </c>
      <c r="C8843" s="2" t="s">
        <v>22571</v>
      </c>
      <c r="D8843" s="19">
        <v>0</v>
      </c>
      <c r="F8843" s="16">
        <v>0.87434000000000001</v>
      </c>
      <c r="G8843" s="4">
        <v>0.99060000000000004</v>
      </c>
      <c r="H8843" s="4">
        <v>1</v>
      </c>
      <c r="I8843" s="17">
        <v>0.53490000000000004</v>
      </c>
      <c r="J8843" s="4">
        <v>0.20069169888164301</v>
      </c>
    </row>
    <row r="8844" spans="1:10" ht="15" customHeight="1">
      <c r="A8844" s="15"/>
      <c r="B8844" s="2" t="s">
        <v>22572</v>
      </c>
      <c r="C8844" s="2" t="s">
        <v>22573</v>
      </c>
      <c r="D8844" s="19">
        <v>0</v>
      </c>
      <c r="F8844" s="16">
        <v>0.85414000000000001</v>
      </c>
      <c r="G8844" s="4">
        <v>0.99060000000000004</v>
      </c>
      <c r="H8844" s="4">
        <v>1</v>
      </c>
      <c r="I8844" s="17">
        <v>0.53490000000000004</v>
      </c>
      <c r="J8844" s="4">
        <v>0.20913734243314799</v>
      </c>
    </row>
    <row r="8845" spans="1:10" ht="15" customHeight="1">
      <c r="A8845" s="15"/>
      <c r="B8845" s="2" t="s">
        <v>12264</v>
      </c>
      <c r="C8845" s="2" t="s">
        <v>22574</v>
      </c>
      <c r="D8845" s="19">
        <v>0</v>
      </c>
      <c r="F8845" s="16">
        <v>0.83273333333333299</v>
      </c>
      <c r="G8845" s="4">
        <v>0.96330000000000005</v>
      </c>
      <c r="H8845" s="4">
        <v>1</v>
      </c>
      <c r="I8845" s="17">
        <v>0.53490000000000004</v>
      </c>
      <c r="J8845" s="4">
        <v>0.25858314588026299</v>
      </c>
    </row>
    <row r="8846" spans="1:10" ht="15" customHeight="1">
      <c r="A8846" s="15"/>
      <c r="B8846" s="2" t="s">
        <v>12265</v>
      </c>
      <c r="C8846" s="2" t="s">
        <v>22575</v>
      </c>
      <c r="D8846" s="19">
        <v>0</v>
      </c>
      <c r="F8846" s="16">
        <v>0.96875</v>
      </c>
      <c r="G8846" s="4">
        <v>0.96875</v>
      </c>
      <c r="H8846" s="4">
        <v>1</v>
      </c>
      <c r="I8846" s="17">
        <v>0.9375</v>
      </c>
      <c r="J8846" s="4">
        <v>4.4194173824159202E-2</v>
      </c>
    </row>
    <row r="8847" spans="1:10" ht="15" customHeight="1">
      <c r="A8847" s="15"/>
      <c r="B8847" s="2" t="s">
        <v>22576</v>
      </c>
      <c r="C8847" s="2" t="s">
        <v>22577</v>
      </c>
      <c r="D8847" s="19">
        <v>0</v>
      </c>
      <c r="F8847" s="16">
        <v>0.80511666666666704</v>
      </c>
      <c r="G8847" s="4">
        <v>0.90949999999999998</v>
      </c>
      <c r="H8847" s="4">
        <v>1</v>
      </c>
      <c r="I8847" s="17">
        <v>0.51859999999999995</v>
      </c>
      <c r="J8847" s="4">
        <v>0.22019105719049201</v>
      </c>
    </row>
    <row r="8848" spans="1:10" ht="15" customHeight="1">
      <c r="A8848" s="15"/>
      <c r="B8848" s="2" t="s">
        <v>12266</v>
      </c>
      <c r="C8848" s="2" t="s">
        <v>22578</v>
      </c>
      <c r="D8848" s="19">
        <v>0</v>
      </c>
      <c r="F8848" s="16">
        <v>0.77022500000000005</v>
      </c>
      <c r="G8848" s="4">
        <v>0.90949999999999998</v>
      </c>
      <c r="H8848" s="4">
        <v>1</v>
      </c>
      <c r="I8848" s="17">
        <v>0.34410000000000002</v>
      </c>
      <c r="J8848" s="4">
        <v>0.26156670687007799</v>
      </c>
    </row>
    <row r="8849" spans="1:10" ht="15" customHeight="1">
      <c r="A8849" s="15"/>
      <c r="B8849" s="2" t="s">
        <v>12267</v>
      </c>
      <c r="C8849" s="2" t="s">
        <v>22579</v>
      </c>
      <c r="D8849" s="19">
        <v>0</v>
      </c>
      <c r="F8849" s="16">
        <v>0.78049999999999997</v>
      </c>
      <c r="G8849" s="4">
        <v>0.90949999999999998</v>
      </c>
      <c r="H8849" s="4">
        <v>1</v>
      </c>
      <c r="I8849" s="17">
        <v>0.30299999999999999</v>
      </c>
      <c r="J8849" s="4">
        <v>0.32184821474311998</v>
      </c>
    </row>
    <row r="8850" spans="1:10" ht="15" customHeight="1">
      <c r="A8850" s="15"/>
      <c r="B8850" s="2" t="s">
        <v>12268</v>
      </c>
      <c r="C8850" s="2" t="s">
        <v>22580</v>
      </c>
      <c r="D8850" s="19">
        <v>0</v>
      </c>
      <c r="F8850" s="16">
        <v>0.79659999999999997</v>
      </c>
      <c r="G8850" s="4">
        <v>0.90949999999999998</v>
      </c>
      <c r="H8850" s="4">
        <v>1</v>
      </c>
      <c r="I8850" s="17">
        <v>0.442</v>
      </c>
      <c r="J8850" s="4">
        <v>0.25002056715398402</v>
      </c>
    </row>
    <row r="8851" spans="1:10" ht="15" customHeight="1">
      <c r="A8851" s="15"/>
      <c r="B8851" s="2" t="s">
        <v>12269</v>
      </c>
      <c r="C8851" s="2" t="s">
        <v>22579</v>
      </c>
      <c r="D8851" s="19">
        <v>0</v>
      </c>
      <c r="F8851" s="16">
        <v>0.73152499999999998</v>
      </c>
      <c r="G8851" s="4">
        <v>0.90949999999999998</v>
      </c>
      <c r="H8851" s="4">
        <v>1</v>
      </c>
      <c r="I8851" s="17">
        <v>0.1071</v>
      </c>
      <c r="J8851" s="4">
        <v>0.41897729751543</v>
      </c>
    </row>
    <row r="8852" spans="1:10" ht="15" customHeight="1">
      <c r="A8852" s="15"/>
      <c r="B8852" s="2" t="s">
        <v>12270</v>
      </c>
      <c r="C8852" s="2" t="s">
        <v>22581</v>
      </c>
      <c r="D8852" s="19">
        <v>0</v>
      </c>
      <c r="F8852" s="16">
        <v>0.74324999999999997</v>
      </c>
      <c r="G8852" s="4">
        <v>0.9355</v>
      </c>
      <c r="H8852" s="4">
        <v>1</v>
      </c>
      <c r="I8852" s="17">
        <v>0.10199999999999999</v>
      </c>
      <c r="J8852" s="4">
        <v>0.43180348539584501</v>
      </c>
    </row>
    <row r="8853" spans="1:10" ht="15" customHeight="1">
      <c r="A8853" s="15"/>
      <c r="B8853" s="2" t="s">
        <v>12271</v>
      </c>
      <c r="C8853" s="2" t="s">
        <v>22582</v>
      </c>
      <c r="D8853" s="19">
        <v>0</v>
      </c>
      <c r="F8853" s="16">
        <v>1</v>
      </c>
      <c r="G8853" s="4">
        <v>1</v>
      </c>
      <c r="H8853" s="4">
        <v>1</v>
      </c>
      <c r="I8853" s="17">
        <v>1</v>
      </c>
      <c r="J8853" s="4">
        <v>0</v>
      </c>
    </row>
    <row r="8854" spans="1:10" ht="15" customHeight="1">
      <c r="A8854" s="15"/>
      <c r="B8854" s="2" t="s">
        <v>12272</v>
      </c>
      <c r="C8854" s="2" t="s">
        <v>22583</v>
      </c>
      <c r="D8854" s="19">
        <v>0</v>
      </c>
      <c r="F8854" s="16">
        <v>0.91174999999999995</v>
      </c>
      <c r="G8854" s="4">
        <v>0.91174999999999995</v>
      </c>
      <c r="H8854" s="4">
        <v>1</v>
      </c>
      <c r="I8854" s="17">
        <v>0.82350000000000001</v>
      </c>
      <c r="J8854" s="4">
        <v>0.124804346879426</v>
      </c>
    </row>
    <row r="8855" spans="1:10" ht="15" customHeight="1">
      <c r="A8855" s="15"/>
      <c r="B8855" s="2" t="s">
        <v>12273</v>
      </c>
      <c r="C8855" s="2" t="s">
        <v>22584</v>
      </c>
      <c r="D8855" s="19">
        <v>0</v>
      </c>
      <c r="F8855" s="16">
        <v>1</v>
      </c>
      <c r="G8855" s="4">
        <v>1</v>
      </c>
      <c r="H8855" s="4">
        <v>1</v>
      </c>
      <c r="I8855" s="17">
        <v>1</v>
      </c>
      <c r="J8855" s="4">
        <v>0</v>
      </c>
    </row>
    <row r="8856" spans="1:10" ht="15" customHeight="1">
      <c r="A8856" s="15"/>
      <c r="B8856" s="2" t="s">
        <v>12274</v>
      </c>
      <c r="C8856" s="2" t="s">
        <v>22585</v>
      </c>
      <c r="D8856" s="19">
        <v>0</v>
      </c>
      <c r="F8856" s="16">
        <v>0.98194999999999999</v>
      </c>
      <c r="G8856" s="4">
        <v>0.98194999999999999</v>
      </c>
      <c r="H8856" s="4">
        <v>1</v>
      </c>
      <c r="I8856" s="17">
        <v>0.96389999999999998</v>
      </c>
      <c r="J8856" s="4">
        <v>2.5526554800834399E-2</v>
      </c>
    </row>
    <row r="8857" spans="1:10" ht="15" customHeight="1">
      <c r="A8857" s="15"/>
      <c r="B8857" s="2" t="s">
        <v>12275</v>
      </c>
      <c r="C8857" s="2" t="s">
        <v>22586</v>
      </c>
      <c r="D8857" s="19">
        <v>0</v>
      </c>
      <c r="F8857" s="16">
        <v>1</v>
      </c>
      <c r="G8857" s="4">
        <v>1</v>
      </c>
      <c r="H8857" s="4">
        <v>1</v>
      </c>
      <c r="I8857" s="17">
        <v>1</v>
      </c>
      <c r="J8857" s="4">
        <v>0</v>
      </c>
    </row>
    <row r="8858" spans="1:10" ht="15" customHeight="1">
      <c r="A8858" s="15"/>
      <c r="B8858" s="2" t="s">
        <v>12276</v>
      </c>
      <c r="C8858" s="2" t="s">
        <v>22587</v>
      </c>
      <c r="D8858" s="19">
        <v>1</v>
      </c>
      <c r="F8858" s="16">
        <v>1</v>
      </c>
      <c r="G8858" s="4">
        <v>1</v>
      </c>
      <c r="H8858" s="4">
        <v>1</v>
      </c>
      <c r="I8858" s="17">
        <v>1</v>
      </c>
      <c r="J8858" s="4">
        <v>0</v>
      </c>
    </row>
    <row r="8859" spans="1:10" ht="15" customHeight="1">
      <c r="A8859" s="15"/>
      <c r="B8859" s="2" t="s">
        <v>12276</v>
      </c>
      <c r="C8859" s="2" t="s">
        <v>22588</v>
      </c>
      <c r="D8859" s="19">
        <v>2</v>
      </c>
      <c r="F8859" s="16">
        <v>0.96033333333333304</v>
      </c>
      <c r="G8859" s="4">
        <v>0.98970000000000002</v>
      </c>
      <c r="H8859" s="4">
        <v>1</v>
      </c>
      <c r="I8859" s="17">
        <v>0.89129999999999998</v>
      </c>
      <c r="J8859" s="4">
        <v>6.0006027475024003E-2</v>
      </c>
    </row>
    <row r="8860" spans="1:10" ht="15" customHeight="1">
      <c r="A8860" s="15"/>
      <c r="B8860" s="2" t="s">
        <v>12277</v>
      </c>
      <c r="C8860" s="2" t="s">
        <v>22589</v>
      </c>
      <c r="D8860" s="19">
        <v>1</v>
      </c>
      <c r="F8860" s="16">
        <v>0.96155000000000002</v>
      </c>
      <c r="G8860" s="4">
        <v>1</v>
      </c>
      <c r="H8860" s="4">
        <v>1</v>
      </c>
      <c r="I8860" s="17">
        <v>0.84619999999999995</v>
      </c>
      <c r="J8860" s="4">
        <v>7.6899999999999996E-2</v>
      </c>
    </row>
    <row r="8861" spans="1:10" ht="15" customHeight="1">
      <c r="A8861" s="15"/>
      <c r="B8861" s="2" t="s">
        <v>12277</v>
      </c>
      <c r="C8861" s="2" t="s">
        <v>22590</v>
      </c>
      <c r="D8861" s="19">
        <v>2</v>
      </c>
      <c r="F8861" s="16">
        <v>0.94562000000000002</v>
      </c>
      <c r="G8861" s="4">
        <v>0.99060000000000004</v>
      </c>
      <c r="H8861" s="4">
        <v>1</v>
      </c>
      <c r="I8861" s="17">
        <v>0.84619999999999995</v>
      </c>
      <c r="J8861" s="4">
        <v>7.2063458146275503E-2</v>
      </c>
    </row>
    <row r="8862" spans="1:10" ht="15" customHeight="1">
      <c r="A8862" s="15"/>
      <c r="B8862" s="2" t="s">
        <v>22591</v>
      </c>
      <c r="C8862" s="2" t="s">
        <v>22592</v>
      </c>
      <c r="D8862" s="19">
        <v>1</v>
      </c>
      <c r="F8862" s="16">
        <v>1</v>
      </c>
      <c r="G8862" s="4">
        <v>1</v>
      </c>
      <c r="H8862" s="4">
        <v>1</v>
      </c>
      <c r="I8862" s="17">
        <v>1</v>
      </c>
      <c r="J8862" s="4">
        <v>0</v>
      </c>
    </row>
    <row r="8863" spans="1:10" ht="15" customHeight="1">
      <c r="A8863" s="15"/>
      <c r="B8863" s="2" t="s">
        <v>22591</v>
      </c>
      <c r="C8863" s="2" t="s">
        <v>22593</v>
      </c>
      <c r="D8863" s="19">
        <v>2</v>
      </c>
      <c r="F8863" s="16">
        <v>0.95153333333333301</v>
      </c>
      <c r="G8863" s="4">
        <v>0.96330000000000005</v>
      </c>
      <c r="H8863" s="4">
        <v>1</v>
      </c>
      <c r="I8863" s="17">
        <v>0.89129999999999998</v>
      </c>
      <c r="J8863" s="4">
        <v>5.5297046334621999E-2</v>
      </c>
    </row>
    <row r="8864" spans="1:10" ht="15" customHeight="1">
      <c r="A8864" s="15"/>
      <c r="B8864" s="2" t="s">
        <v>22594</v>
      </c>
      <c r="C8864" s="2" t="s">
        <v>22595</v>
      </c>
      <c r="D8864" s="19">
        <v>0</v>
      </c>
      <c r="F8864" s="16">
        <v>0.96376666666666699</v>
      </c>
      <c r="G8864" s="4">
        <v>1</v>
      </c>
      <c r="H8864" s="4">
        <v>1</v>
      </c>
      <c r="I8864" s="17">
        <v>0.89129999999999998</v>
      </c>
      <c r="J8864" s="4">
        <v>6.27579742609123E-2</v>
      </c>
    </row>
    <row r="8865" spans="1:10" ht="15" customHeight="1">
      <c r="A8865" s="15"/>
      <c r="B8865" s="2" t="s">
        <v>12278</v>
      </c>
      <c r="C8865" s="2" t="s">
        <v>22596</v>
      </c>
      <c r="D8865" s="19">
        <v>0</v>
      </c>
      <c r="F8865" s="16">
        <v>1</v>
      </c>
      <c r="G8865" s="4">
        <v>1</v>
      </c>
      <c r="H8865" s="4">
        <v>1</v>
      </c>
      <c r="I8865" s="17">
        <v>1</v>
      </c>
      <c r="J8865" s="4">
        <v>0</v>
      </c>
    </row>
    <row r="8866" spans="1:10" ht="15" customHeight="1">
      <c r="A8866" s="15"/>
      <c r="B8866" s="2" t="s">
        <v>12279</v>
      </c>
      <c r="C8866" s="2" t="s">
        <v>22597</v>
      </c>
      <c r="D8866" s="19">
        <v>0</v>
      </c>
      <c r="F8866" s="16">
        <v>0.82742499999999997</v>
      </c>
      <c r="G8866" s="4">
        <v>0.83504999999999996</v>
      </c>
      <c r="H8866" s="4">
        <v>1</v>
      </c>
      <c r="I8866" s="17">
        <v>0.63959999999999995</v>
      </c>
      <c r="J8866" s="4">
        <v>0.194087512478263</v>
      </c>
    </row>
    <row r="8867" spans="1:10" ht="15" customHeight="1">
      <c r="A8867" s="15"/>
      <c r="B8867" s="2" t="s">
        <v>12280</v>
      </c>
      <c r="C8867" s="2" t="s">
        <v>22598</v>
      </c>
      <c r="D8867" s="19">
        <v>0</v>
      </c>
      <c r="F8867" s="16">
        <v>0.55405714285714303</v>
      </c>
      <c r="G8867" s="4">
        <v>0.53159999999999996</v>
      </c>
      <c r="H8867" s="4">
        <v>1</v>
      </c>
      <c r="I8867" s="17">
        <v>7.4099999999999999E-2</v>
      </c>
      <c r="J8867" s="4">
        <v>0.43816112659288098</v>
      </c>
    </row>
    <row r="8868" spans="1:10" ht="15" customHeight="1">
      <c r="A8868" s="15"/>
      <c r="B8868" s="2" t="s">
        <v>22599</v>
      </c>
      <c r="C8868" s="2" t="s">
        <v>22600</v>
      </c>
      <c r="D8868" s="19">
        <v>0</v>
      </c>
      <c r="F8868" s="16">
        <v>0.71225000000000005</v>
      </c>
      <c r="G8868" s="4">
        <v>0.78864999999999996</v>
      </c>
      <c r="H8868" s="4">
        <v>1</v>
      </c>
      <c r="I8868" s="17">
        <v>0.21920000000000001</v>
      </c>
      <c r="J8868" s="4">
        <v>0.30237548677100101</v>
      </c>
    </row>
    <row r="8869" spans="1:10" ht="15" customHeight="1">
      <c r="A8869" s="15"/>
      <c r="B8869" s="2" t="s">
        <v>22601</v>
      </c>
      <c r="C8869" s="2" t="s">
        <v>22602</v>
      </c>
      <c r="D8869" s="19">
        <v>0</v>
      </c>
      <c r="F8869" s="16">
        <v>0.6653</v>
      </c>
      <c r="G8869" s="4">
        <v>0.72099999999999997</v>
      </c>
      <c r="H8869" s="4">
        <v>1</v>
      </c>
      <c r="I8869" s="17">
        <v>0.21920000000000001</v>
      </c>
      <c r="J8869" s="4">
        <v>0.397037479339168</v>
      </c>
    </row>
    <row r="8870" spans="1:10" ht="15" customHeight="1">
      <c r="A8870" s="15"/>
      <c r="B8870" s="2" t="s">
        <v>12281</v>
      </c>
      <c r="C8870" s="2" t="s">
        <v>22603</v>
      </c>
      <c r="D8870" s="19">
        <v>0</v>
      </c>
      <c r="F8870" s="16">
        <v>0.83960000000000001</v>
      </c>
      <c r="G8870" s="4">
        <v>0.99275000000000002</v>
      </c>
      <c r="H8870" s="4">
        <v>1</v>
      </c>
      <c r="I8870" s="17">
        <v>0.37290000000000001</v>
      </c>
      <c r="J8870" s="4">
        <v>0.31120840819832202</v>
      </c>
    </row>
    <row r="8871" spans="1:10" ht="15" customHeight="1">
      <c r="A8871" s="15"/>
      <c r="B8871" s="2" t="s">
        <v>12282</v>
      </c>
      <c r="C8871" s="2" t="s">
        <v>22604</v>
      </c>
      <c r="D8871" s="19">
        <v>1</v>
      </c>
      <c r="F8871" s="16">
        <v>0.46744999999999998</v>
      </c>
      <c r="G8871" s="4">
        <v>0.34560000000000002</v>
      </c>
      <c r="H8871" s="4">
        <v>1</v>
      </c>
      <c r="I8871" s="17">
        <v>0.17860000000000001</v>
      </c>
      <c r="J8871" s="4">
        <v>0.372077317233932</v>
      </c>
    </row>
    <row r="8872" spans="1:10" ht="15" customHeight="1">
      <c r="A8872" s="15"/>
      <c r="B8872" s="2" t="s">
        <v>12282</v>
      </c>
      <c r="C8872" s="2" t="s">
        <v>22605</v>
      </c>
      <c r="D8872" s="19">
        <v>2</v>
      </c>
      <c r="F8872" s="16">
        <v>0.45995000000000003</v>
      </c>
      <c r="G8872" s="4">
        <v>0.3306</v>
      </c>
      <c r="H8872" s="4">
        <v>1</v>
      </c>
      <c r="I8872" s="17">
        <v>0.17860000000000001</v>
      </c>
      <c r="J8872" s="4">
        <v>0.37819509515592598</v>
      </c>
    </row>
    <row r="8873" spans="1:10" ht="15" customHeight="1">
      <c r="A8873" s="15"/>
      <c r="B8873" s="2" t="s">
        <v>22606</v>
      </c>
      <c r="C8873" s="2" t="s">
        <v>22607</v>
      </c>
      <c r="D8873" s="19">
        <v>1</v>
      </c>
      <c r="F8873" s="16">
        <v>0.67395000000000005</v>
      </c>
      <c r="G8873" s="4">
        <v>0.69725000000000004</v>
      </c>
      <c r="H8873" s="4">
        <v>1</v>
      </c>
      <c r="I8873" s="17">
        <v>0.2492</v>
      </c>
      <c r="J8873" s="4">
        <v>0.34625692050845702</v>
      </c>
    </row>
    <row r="8874" spans="1:10" ht="15" customHeight="1">
      <c r="A8874" s="15"/>
      <c r="B8874" s="2" t="s">
        <v>22606</v>
      </c>
      <c r="C8874" s="2" t="s">
        <v>22608</v>
      </c>
      <c r="D8874" s="19">
        <v>2</v>
      </c>
      <c r="F8874" s="16">
        <v>0.66895000000000004</v>
      </c>
      <c r="G8874" s="4">
        <v>0.69725000000000004</v>
      </c>
      <c r="H8874" s="4">
        <v>1</v>
      </c>
      <c r="I8874" s="17">
        <v>0.21920000000000001</v>
      </c>
      <c r="J8874" s="4">
        <v>0.35375253355983199</v>
      </c>
    </row>
    <row r="8875" spans="1:10" ht="15" customHeight="1">
      <c r="A8875" s="15"/>
      <c r="B8875" s="2" t="s">
        <v>12283</v>
      </c>
      <c r="C8875" s="2" t="s">
        <v>22609</v>
      </c>
      <c r="D8875" s="19">
        <v>1</v>
      </c>
      <c r="F8875" s="16">
        <v>0.78280000000000005</v>
      </c>
      <c r="G8875" s="4">
        <v>0.94099999999999995</v>
      </c>
      <c r="H8875" s="4">
        <v>1</v>
      </c>
      <c r="I8875" s="17">
        <v>0.2492</v>
      </c>
      <c r="J8875" s="4">
        <v>0.35737014424822899</v>
      </c>
    </row>
    <row r="8876" spans="1:10" ht="15" customHeight="1">
      <c r="A8876" s="15"/>
      <c r="B8876" s="2" t="s">
        <v>12283</v>
      </c>
      <c r="C8876" s="2" t="s">
        <v>22610</v>
      </c>
      <c r="D8876" s="19">
        <v>2</v>
      </c>
      <c r="F8876" s="16">
        <v>0.77529999999999999</v>
      </c>
      <c r="G8876" s="4">
        <v>0.94099999999999995</v>
      </c>
      <c r="H8876" s="4">
        <v>1</v>
      </c>
      <c r="I8876" s="17">
        <v>0.21920000000000001</v>
      </c>
      <c r="J8876" s="4">
        <v>0.37230420357551702</v>
      </c>
    </row>
    <row r="8877" spans="1:10" ht="15" customHeight="1">
      <c r="A8877" s="15"/>
      <c r="B8877" s="2" t="s">
        <v>12284</v>
      </c>
      <c r="C8877" s="2" t="s">
        <v>22611</v>
      </c>
      <c r="D8877" s="19">
        <v>1</v>
      </c>
      <c r="F8877" s="16">
        <v>0.80222499999999997</v>
      </c>
      <c r="G8877" s="4">
        <v>0.99485000000000001</v>
      </c>
      <c r="H8877" s="4">
        <v>1</v>
      </c>
      <c r="I8877" s="17">
        <v>0.21920000000000001</v>
      </c>
      <c r="J8877" s="4">
        <v>0.38871365960905802</v>
      </c>
    </row>
    <row r="8878" spans="1:10" ht="15" customHeight="1">
      <c r="A8878" s="15"/>
      <c r="B8878" s="2" t="s">
        <v>12284</v>
      </c>
      <c r="C8878" s="2" t="s">
        <v>22612</v>
      </c>
      <c r="D8878" s="19">
        <v>2</v>
      </c>
      <c r="F8878" s="16">
        <v>0.78597499999999998</v>
      </c>
      <c r="G8878" s="4">
        <v>0.99485000000000001</v>
      </c>
      <c r="H8878" s="4">
        <v>1</v>
      </c>
      <c r="I8878" s="17">
        <v>0.1542</v>
      </c>
      <c r="J8878" s="4">
        <v>0.42121131968803199</v>
      </c>
    </row>
    <row r="8879" spans="1:10" ht="15" customHeight="1">
      <c r="A8879" s="15"/>
      <c r="B8879" s="2" t="s">
        <v>12284</v>
      </c>
      <c r="C8879" s="2" t="s">
        <v>22613</v>
      </c>
      <c r="D8879" s="19">
        <v>3</v>
      </c>
      <c r="F8879" s="16">
        <v>0.80972500000000003</v>
      </c>
      <c r="G8879" s="4">
        <v>0.99485000000000001</v>
      </c>
      <c r="H8879" s="4">
        <v>1</v>
      </c>
      <c r="I8879" s="17">
        <v>0.2492</v>
      </c>
      <c r="J8879" s="4">
        <v>0.37371487683348498</v>
      </c>
    </row>
    <row r="8880" spans="1:10" ht="15" customHeight="1">
      <c r="A8880" s="15"/>
      <c r="B8880" s="2" t="s">
        <v>22614</v>
      </c>
      <c r="C8880" s="2" t="s">
        <v>22615</v>
      </c>
      <c r="D8880" s="19">
        <v>1</v>
      </c>
      <c r="F8880" s="16">
        <v>0.78854999999999997</v>
      </c>
      <c r="G8880" s="4">
        <v>1</v>
      </c>
      <c r="H8880" s="4">
        <v>1</v>
      </c>
      <c r="I8880" s="17">
        <v>0.1542</v>
      </c>
      <c r="J8880" s="4">
        <v>0.4229</v>
      </c>
    </row>
    <row r="8881" spans="1:10" ht="15" customHeight="1">
      <c r="A8881" s="15"/>
      <c r="B8881" s="2" t="s">
        <v>22614</v>
      </c>
      <c r="C8881" s="2" t="s">
        <v>22616</v>
      </c>
      <c r="D8881" s="19">
        <v>2</v>
      </c>
      <c r="F8881" s="16">
        <v>0.81230000000000002</v>
      </c>
      <c r="G8881" s="4">
        <v>1</v>
      </c>
      <c r="H8881" s="4">
        <v>1</v>
      </c>
      <c r="I8881" s="17">
        <v>0.2492</v>
      </c>
      <c r="J8881" s="4">
        <v>0.37540000000000001</v>
      </c>
    </row>
    <row r="8882" spans="1:10" ht="15" customHeight="1">
      <c r="A8882" s="15"/>
      <c r="B8882" s="2" t="s">
        <v>22614</v>
      </c>
      <c r="C8882" s="2" t="s">
        <v>22617</v>
      </c>
      <c r="D8882" s="19">
        <v>3</v>
      </c>
      <c r="F8882" s="16">
        <v>0.80479999999999996</v>
      </c>
      <c r="G8882" s="4">
        <v>1</v>
      </c>
      <c r="H8882" s="4">
        <v>1</v>
      </c>
      <c r="I8882" s="17">
        <v>0.21920000000000001</v>
      </c>
      <c r="J8882" s="4">
        <v>0.39040000000000002</v>
      </c>
    </row>
    <row r="8883" spans="1:10" ht="15" customHeight="1">
      <c r="A8883" s="15"/>
      <c r="B8883" s="2" t="s">
        <v>12285</v>
      </c>
      <c r="C8883" s="2" t="s">
        <v>22618</v>
      </c>
      <c r="D8883" s="19">
        <v>0</v>
      </c>
      <c r="F8883" s="16">
        <v>0.73594999999999999</v>
      </c>
      <c r="G8883" s="4">
        <v>0.97445000000000004</v>
      </c>
      <c r="H8883" s="4">
        <v>1</v>
      </c>
      <c r="I8883" s="17">
        <v>2.4799999999999999E-2</v>
      </c>
      <c r="J8883" s="4">
        <v>0.41141556484897401</v>
      </c>
    </row>
    <row r="8884" spans="1:10" ht="15" customHeight="1">
      <c r="A8884" s="15"/>
      <c r="B8884" s="2" t="s">
        <v>12286</v>
      </c>
      <c r="C8884" s="2" t="s">
        <v>22619</v>
      </c>
      <c r="D8884" s="19">
        <v>0</v>
      </c>
      <c r="F8884" s="16">
        <v>0.92067500000000002</v>
      </c>
      <c r="G8884" s="4">
        <v>0.99819999999999998</v>
      </c>
      <c r="H8884" s="4">
        <v>1</v>
      </c>
      <c r="I8884" s="17">
        <v>0.68630000000000002</v>
      </c>
      <c r="J8884" s="4">
        <v>0.15625921572822499</v>
      </c>
    </row>
    <row r="8885" spans="1:10" ht="15" customHeight="1">
      <c r="A8885" s="15"/>
      <c r="B8885" s="2" t="s">
        <v>12287</v>
      </c>
      <c r="C8885" s="2" t="s">
        <v>22620</v>
      </c>
      <c r="D8885" s="19">
        <v>1</v>
      </c>
      <c r="F8885" s="16">
        <v>0.69710000000000005</v>
      </c>
      <c r="G8885" s="4">
        <v>0.97445000000000004</v>
      </c>
      <c r="H8885" s="4">
        <v>1</v>
      </c>
      <c r="I8885" s="17">
        <v>7.4099999999999999E-2</v>
      </c>
      <c r="J8885" s="4">
        <v>0.39575449179734901</v>
      </c>
    </row>
    <row r="8886" spans="1:10" ht="15" customHeight="1">
      <c r="A8886" s="15"/>
      <c r="B8886" s="2" t="s">
        <v>12287</v>
      </c>
      <c r="C8886" s="2" t="s">
        <v>22621</v>
      </c>
      <c r="D8886" s="19">
        <v>2</v>
      </c>
      <c r="F8886" s="16">
        <v>0.69410000000000005</v>
      </c>
      <c r="G8886" s="4">
        <v>0.97445000000000004</v>
      </c>
      <c r="H8886" s="4">
        <v>1</v>
      </c>
      <c r="I8886" s="17">
        <v>7.4099999999999999E-2</v>
      </c>
      <c r="J8886" s="4">
        <v>0.39962184346926999</v>
      </c>
    </row>
    <row r="8887" spans="1:10" ht="15" customHeight="1">
      <c r="A8887" s="15"/>
      <c r="B8887" s="2" t="s">
        <v>22622</v>
      </c>
      <c r="C8887" s="2" t="s">
        <v>22623</v>
      </c>
      <c r="D8887" s="19">
        <v>0</v>
      </c>
      <c r="F8887" s="16">
        <v>0.46328333333333299</v>
      </c>
      <c r="G8887" s="4">
        <v>0.28165000000000001</v>
      </c>
      <c r="H8887" s="4">
        <v>1</v>
      </c>
      <c r="I8887" s="17">
        <v>5.5100000000000003E-2</v>
      </c>
      <c r="J8887" s="4">
        <v>0.42607944525248698</v>
      </c>
    </row>
    <row r="8888" spans="1:10" ht="15" customHeight="1">
      <c r="A8888" s="15"/>
      <c r="B8888" s="2" t="s">
        <v>12288</v>
      </c>
      <c r="C8888" s="2" t="s">
        <v>22624</v>
      </c>
      <c r="D8888" s="19">
        <v>0</v>
      </c>
      <c r="F8888" s="16">
        <v>0.81230000000000002</v>
      </c>
      <c r="G8888" s="4">
        <v>1</v>
      </c>
      <c r="H8888" s="4">
        <v>1</v>
      </c>
      <c r="I8888" s="17">
        <v>0.2492</v>
      </c>
      <c r="J8888" s="4">
        <v>0.37540000000000001</v>
      </c>
    </row>
    <row r="8889" spans="1:10" ht="15" customHeight="1">
      <c r="A8889" s="15"/>
      <c r="B8889" s="2" t="s">
        <v>12289</v>
      </c>
      <c r="C8889" s="2" t="s">
        <v>22625</v>
      </c>
      <c r="D8889" s="19">
        <v>0</v>
      </c>
      <c r="F8889" s="16">
        <v>0.66923333333333301</v>
      </c>
      <c r="G8889" s="4">
        <v>0.56194999999999995</v>
      </c>
      <c r="H8889" s="4">
        <v>1</v>
      </c>
      <c r="I8889" s="17">
        <v>0.37290000000000001</v>
      </c>
      <c r="J8889" s="4">
        <v>0.26566055534585198</v>
      </c>
    </row>
    <row r="8890" spans="1:10" ht="15" customHeight="1">
      <c r="A8890" s="15"/>
      <c r="B8890" s="2" t="s">
        <v>22626</v>
      </c>
      <c r="C8890" s="2" t="s">
        <v>22627</v>
      </c>
      <c r="D8890" s="19">
        <v>0</v>
      </c>
      <c r="F8890" s="16">
        <v>0.75282499999999997</v>
      </c>
      <c r="G8890" s="4">
        <v>0.93084999999999996</v>
      </c>
      <c r="H8890" s="4">
        <v>1</v>
      </c>
      <c r="I8890" s="17">
        <v>0.27300000000000002</v>
      </c>
      <c r="J8890" s="4">
        <v>0.31047551893368802</v>
      </c>
    </row>
    <row r="8891" spans="1:10" ht="15" customHeight="1">
      <c r="A8891" s="15"/>
      <c r="B8891" s="2" t="s">
        <v>12290</v>
      </c>
      <c r="C8891" s="2" t="s">
        <v>22628</v>
      </c>
      <c r="D8891" s="19">
        <v>0</v>
      </c>
      <c r="F8891" s="16">
        <v>1</v>
      </c>
      <c r="G8891" s="4">
        <v>1</v>
      </c>
      <c r="H8891" s="4">
        <v>1</v>
      </c>
      <c r="I8891" s="17">
        <v>1</v>
      </c>
      <c r="J8891" s="4">
        <v>0</v>
      </c>
    </row>
    <row r="8892" spans="1:10" ht="15" customHeight="1">
      <c r="A8892" s="15"/>
      <c r="B8892" s="2" t="s">
        <v>22629</v>
      </c>
      <c r="C8892" s="2" t="s">
        <v>22630</v>
      </c>
      <c r="D8892" s="19">
        <v>0</v>
      </c>
      <c r="F8892" s="16">
        <v>0.65212857142857095</v>
      </c>
      <c r="G8892" s="4">
        <v>0.9163</v>
      </c>
      <c r="H8892" s="4">
        <v>1</v>
      </c>
      <c r="I8892" s="17">
        <v>0.12609999999999999</v>
      </c>
      <c r="J8892" s="4">
        <v>0.39856793529788498</v>
      </c>
    </row>
    <row r="8893" spans="1:10" ht="15" customHeight="1">
      <c r="A8893" s="15"/>
      <c r="B8893" s="2" t="s">
        <v>12291</v>
      </c>
      <c r="C8893" s="2" t="s">
        <v>22631</v>
      </c>
      <c r="D8893" s="19">
        <v>0</v>
      </c>
      <c r="F8893" s="16">
        <v>0.79647500000000004</v>
      </c>
      <c r="G8893" s="4">
        <v>0.98334999999999995</v>
      </c>
      <c r="H8893" s="4">
        <v>1</v>
      </c>
      <c r="I8893" s="17">
        <v>0.21920000000000001</v>
      </c>
      <c r="J8893" s="4">
        <v>0.38517001765454201</v>
      </c>
    </row>
    <row r="8894" spans="1:10" ht="15" customHeight="1">
      <c r="A8894" s="15"/>
      <c r="B8894" s="2" t="s">
        <v>12292</v>
      </c>
      <c r="C8894" s="2" t="s">
        <v>22632</v>
      </c>
      <c r="D8894" s="19">
        <v>0</v>
      </c>
      <c r="F8894" s="16">
        <v>0.80479999999999996</v>
      </c>
      <c r="G8894" s="4">
        <v>1</v>
      </c>
      <c r="H8894" s="4">
        <v>1</v>
      </c>
      <c r="I8894" s="17">
        <v>0.21920000000000001</v>
      </c>
      <c r="J8894" s="4">
        <v>0.39040000000000002</v>
      </c>
    </row>
    <row r="8895" spans="1:10" ht="15" customHeight="1">
      <c r="A8895" s="15"/>
      <c r="B8895" s="2" t="s">
        <v>22633</v>
      </c>
      <c r="C8895" s="2" t="s">
        <v>22634</v>
      </c>
      <c r="D8895" s="19">
        <v>0</v>
      </c>
      <c r="F8895" s="16">
        <v>0.71555000000000002</v>
      </c>
      <c r="G8895" s="4">
        <v>1</v>
      </c>
      <c r="H8895" s="4">
        <v>1</v>
      </c>
      <c r="I8895" s="17">
        <v>7.4099999999999999E-2</v>
      </c>
      <c r="J8895" s="4">
        <v>0.44305047906530898</v>
      </c>
    </row>
    <row r="8896" spans="1:10" ht="15" customHeight="1">
      <c r="A8896" s="15"/>
      <c r="B8896" s="2" t="s">
        <v>12293</v>
      </c>
      <c r="C8896" s="2" t="s">
        <v>22635</v>
      </c>
      <c r="D8896" s="19">
        <v>0</v>
      </c>
      <c r="F8896" s="16">
        <v>0.674925</v>
      </c>
      <c r="G8896" s="4">
        <v>0.74024999999999996</v>
      </c>
      <c r="H8896" s="4">
        <v>1</v>
      </c>
      <c r="I8896" s="17">
        <v>0.21920000000000001</v>
      </c>
      <c r="J8896" s="4">
        <v>0.35539386015142899</v>
      </c>
    </row>
    <row r="8897" spans="1:10" ht="15" customHeight="1">
      <c r="A8897" s="15"/>
      <c r="B8897" s="2" t="s">
        <v>22636</v>
      </c>
      <c r="C8897" s="2" t="s">
        <v>22637</v>
      </c>
      <c r="D8897" s="19">
        <v>0</v>
      </c>
      <c r="F8897" s="16">
        <v>0.83598333333333297</v>
      </c>
      <c r="G8897" s="4">
        <v>0.97270000000000001</v>
      </c>
      <c r="H8897" s="4">
        <v>1</v>
      </c>
      <c r="I8897" s="17">
        <v>0.1542</v>
      </c>
      <c r="J8897" s="4">
        <v>0.33584391860902701</v>
      </c>
    </row>
    <row r="8898" spans="1:10" ht="15" customHeight="1">
      <c r="A8898" s="15"/>
      <c r="B8898" s="2" t="s">
        <v>12294</v>
      </c>
      <c r="C8898" s="2" t="s">
        <v>22638</v>
      </c>
      <c r="D8898" s="19">
        <v>0</v>
      </c>
      <c r="F8898" s="16">
        <v>0.65390000000000004</v>
      </c>
      <c r="G8898" s="4">
        <v>0.62134999999999996</v>
      </c>
      <c r="H8898" s="4">
        <v>1</v>
      </c>
      <c r="I8898" s="17">
        <v>0.37290000000000001</v>
      </c>
      <c r="J8898" s="4">
        <v>0.30691717666714802</v>
      </c>
    </row>
    <row r="8899" spans="1:10" ht="15" customHeight="1">
      <c r="A8899" s="15"/>
      <c r="B8899" s="2" t="s">
        <v>12295</v>
      </c>
      <c r="C8899" s="2" t="s">
        <v>22639</v>
      </c>
      <c r="D8899" s="19">
        <v>1</v>
      </c>
      <c r="F8899" s="16">
        <v>0.64070000000000005</v>
      </c>
      <c r="G8899" s="4">
        <v>0.59494999999999998</v>
      </c>
      <c r="H8899" s="4">
        <v>1</v>
      </c>
      <c r="I8899" s="17">
        <v>0.37290000000000001</v>
      </c>
      <c r="J8899" s="4">
        <v>0.29820327518881001</v>
      </c>
    </row>
    <row r="8900" spans="1:10" ht="15" customHeight="1">
      <c r="A8900" s="15"/>
      <c r="B8900" s="2" t="s">
        <v>12295</v>
      </c>
      <c r="C8900" s="2" t="s">
        <v>22640</v>
      </c>
      <c r="D8900" s="19">
        <v>2</v>
      </c>
      <c r="F8900" s="16">
        <v>0.46532499999999999</v>
      </c>
      <c r="G8900" s="4">
        <v>0.32105</v>
      </c>
      <c r="H8900" s="4">
        <v>1</v>
      </c>
      <c r="I8900" s="17">
        <v>0.21920000000000001</v>
      </c>
      <c r="J8900" s="4">
        <v>0.36848892678975698</v>
      </c>
    </row>
    <row r="8901" spans="1:10" ht="15" customHeight="1">
      <c r="A8901" s="15"/>
      <c r="B8901" s="2" t="s">
        <v>22641</v>
      </c>
      <c r="C8901" s="2" t="s">
        <v>22642</v>
      </c>
      <c r="D8901" s="19">
        <v>0</v>
      </c>
      <c r="F8901" s="16">
        <v>0.61887499999999995</v>
      </c>
      <c r="G8901" s="4">
        <v>0.66774999999999995</v>
      </c>
      <c r="H8901" s="4">
        <v>1</v>
      </c>
      <c r="I8901" s="17">
        <v>0.15809999999999999</v>
      </c>
      <c r="J8901" s="4">
        <v>0.363485318037155</v>
      </c>
    </row>
    <row r="8902" spans="1:10" ht="15" customHeight="1">
      <c r="A8902" s="15"/>
      <c r="B8902" s="2" t="s">
        <v>12296</v>
      </c>
      <c r="C8902" s="2" t="s">
        <v>22643</v>
      </c>
      <c r="D8902" s="19">
        <v>1</v>
      </c>
      <c r="F8902" s="16">
        <v>0.62549999999999994</v>
      </c>
      <c r="G8902" s="4">
        <v>0.58645000000000003</v>
      </c>
      <c r="H8902" s="4">
        <v>1</v>
      </c>
      <c r="I8902" s="17">
        <v>0.2492</v>
      </c>
      <c r="J8902" s="4">
        <v>0.31280840142170102</v>
      </c>
    </row>
    <row r="8903" spans="1:10" ht="15" customHeight="1">
      <c r="A8903" s="15"/>
      <c r="B8903" s="2" t="s">
        <v>12296</v>
      </c>
      <c r="C8903" s="2" t="s">
        <v>22644</v>
      </c>
      <c r="D8903" s="19">
        <v>2</v>
      </c>
      <c r="F8903" s="16">
        <v>0.62050000000000005</v>
      </c>
      <c r="G8903" s="4">
        <v>0.58645000000000003</v>
      </c>
      <c r="H8903" s="4">
        <v>1</v>
      </c>
      <c r="I8903" s="17">
        <v>0.21920000000000001</v>
      </c>
      <c r="J8903" s="4">
        <v>0.32017916234508498</v>
      </c>
    </row>
    <row r="8904" spans="1:10" ht="15" customHeight="1">
      <c r="A8904" s="15"/>
      <c r="B8904" s="2" t="s">
        <v>12297</v>
      </c>
      <c r="C8904" s="2" t="s">
        <v>22645</v>
      </c>
      <c r="D8904" s="19">
        <v>1</v>
      </c>
      <c r="F8904" s="16">
        <v>0.48535</v>
      </c>
      <c r="G8904" s="4">
        <v>0.36109999999999998</v>
      </c>
      <c r="H8904" s="4">
        <v>1</v>
      </c>
      <c r="I8904" s="17">
        <v>0.21920000000000001</v>
      </c>
      <c r="J8904" s="4">
        <v>0.35276422248672901</v>
      </c>
    </row>
    <row r="8905" spans="1:10" ht="15" customHeight="1">
      <c r="A8905" s="15"/>
      <c r="B8905" s="2" t="s">
        <v>12297</v>
      </c>
      <c r="C8905" s="2" t="s">
        <v>22646</v>
      </c>
      <c r="D8905" s="19">
        <v>2</v>
      </c>
      <c r="F8905" s="16">
        <v>0.62227500000000002</v>
      </c>
      <c r="G8905" s="4">
        <v>0.55810000000000004</v>
      </c>
      <c r="H8905" s="4">
        <v>1</v>
      </c>
      <c r="I8905" s="17">
        <v>0.37290000000000001</v>
      </c>
      <c r="J8905" s="4">
        <v>0.28964768685421899</v>
      </c>
    </row>
    <row r="8906" spans="1:10" ht="15" customHeight="1">
      <c r="A8906" s="15"/>
      <c r="B8906" s="2" t="s">
        <v>12298</v>
      </c>
      <c r="C8906" s="2" t="s">
        <v>22647</v>
      </c>
      <c r="D8906" s="19">
        <v>1</v>
      </c>
      <c r="F8906" s="16">
        <v>0.64334999999999998</v>
      </c>
      <c r="G8906" s="4">
        <v>0.70960000000000001</v>
      </c>
      <c r="H8906" s="4">
        <v>1</v>
      </c>
      <c r="I8906" s="17">
        <v>0.1542</v>
      </c>
      <c r="J8906" s="4">
        <v>0.42579705259665701</v>
      </c>
    </row>
    <row r="8907" spans="1:10" ht="15" customHeight="1">
      <c r="A8907" s="15"/>
      <c r="B8907" s="2" t="s">
        <v>12298</v>
      </c>
      <c r="C8907" s="2" t="s">
        <v>22648</v>
      </c>
      <c r="D8907" s="19">
        <v>2</v>
      </c>
      <c r="F8907" s="16">
        <v>0.66710000000000003</v>
      </c>
      <c r="G8907" s="4">
        <v>0.70960000000000001</v>
      </c>
      <c r="H8907" s="4">
        <v>1</v>
      </c>
      <c r="I8907" s="17">
        <v>0.2492</v>
      </c>
      <c r="J8907" s="4">
        <v>0.39061474626542197</v>
      </c>
    </row>
    <row r="8908" spans="1:10" ht="15" customHeight="1">
      <c r="A8908" s="15"/>
      <c r="B8908" s="2" t="s">
        <v>12298</v>
      </c>
      <c r="C8908" s="2" t="s">
        <v>22649</v>
      </c>
      <c r="D8908" s="19">
        <v>3</v>
      </c>
      <c r="F8908" s="16">
        <v>0.65959999999999996</v>
      </c>
      <c r="G8908" s="4">
        <v>0.70960000000000001</v>
      </c>
      <c r="H8908" s="4">
        <v>1</v>
      </c>
      <c r="I8908" s="17">
        <v>0.21920000000000001</v>
      </c>
      <c r="J8908" s="4">
        <v>0.40145096836351002</v>
      </c>
    </row>
    <row r="8909" spans="1:10" ht="15" customHeight="1">
      <c r="A8909" s="15"/>
      <c r="B8909" s="2" t="s">
        <v>12299</v>
      </c>
      <c r="C8909" s="2" t="s">
        <v>22650</v>
      </c>
      <c r="D8909" s="19">
        <v>0</v>
      </c>
      <c r="F8909" s="16">
        <v>0.67444999999999999</v>
      </c>
      <c r="G8909" s="4">
        <v>0.64464999999999995</v>
      </c>
      <c r="H8909" s="4">
        <v>1</v>
      </c>
      <c r="I8909" s="17">
        <v>0.37290000000000001</v>
      </c>
      <c r="J8909" s="4">
        <v>0.27575887111750402</v>
      </c>
    </row>
    <row r="8910" spans="1:10" ht="15" customHeight="1">
      <c r="A8910" s="15"/>
      <c r="B8910" s="2" t="s">
        <v>12300</v>
      </c>
      <c r="C8910" s="2" t="s">
        <v>22651</v>
      </c>
      <c r="D8910" s="19">
        <v>0</v>
      </c>
      <c r="F8910" s="16">
        <v>0.69977500000000004</v>
      </c>
      <c r="G8910" s="4">
        <v>0.84955000000000003</v>
      </c>
      <c r="H8910" s="4">
        <v>1</v>
      </c>
      <c r="I8910" s="17">
        <v>0.1802</v>
      </c>
      <c r="J8910" s="4">
        <v>0.32686954038051902</v>
      </c>
    </row>
    <row r="8911" spans="1:10" ht="15" customHeight="1">
      <c r="A8911" s="15"/>
      <c r="B8911" s="2" t="s">
        <v>12301</v>
      </c>
      <c r="C8911" s="2" t="s">
        <v>22652</v>
      </c>
      <c r="D8911" s="19">
        <v>0</v>
      </c>
      <c r="F8911" s="16">
        <v>0.59235000000000004</v>
      </c>
      <c r="G8911" s="4">
        <v>0.59235000000000004</v>
      </c>
      <c r="H8911" s="4">
        <v>1</v>
      </c>
      <c r="I8911" s="17">
        <v>0.1847</v>
      </c>
      <c r="J8911" s="4">
        <v>0.57650415870139204</v>
      </c>
    </row>
    <row r="8912" spans="1:10" ht="15" customHeight="1">
      <c r="A8912" s="15"/>
      <c r="B8912" s="2" t="s">
        <v>12302</v>
      </c>
      <c r="C8912" s="2" t="s">
        <v>22653</v>
      </c>
      <c r="D8912" s="19">
        <v>0</v>
      </c>
      <c r="F8912" s="16">
        <v>1</v>
      </c>
      <c r="G8912" s="4">
        <v>1</v>
      </c>
      <c r="H8912" s="4">
        <v>1</v>
      </c>
      <c r="I8912" s="17">
        <v>1</v>
      </c>
      <c r="J8912" s="4">
        <v>0</v>
      </c>
    </row>
    <row r="8913" spans="1:10" ht="15" customHeight="1">
      <c r="A8913" s="15"/>
      <c r="B8913" s="2" t="s">
        <v>12303</v>
      </c>
      <c r="C8913" s="2" t="s">
        <v>22654</v>
      </c>
      <c r="D8913" s="19">
        <v>0</v>
      </c>
      <c r="F8913" s="16">
        <v>0.81637499999999996</v>
      </c>
      <c r="G8913" s="4">
        <v>0.94630000000000003</v>
      </c>
      <c r="H8913" s="4">
        <v>1</v>
      </c>
      <c r="I8913" s="17">
        <v>0.37290000000000001</v>
      </c>
      <c r="J8913" s="4">
        <v>0.29884017328108098</v>
      </c>
    </row>
    <row r="8914" spans="1:10" ht="15" customHeight="1">
      <c r="A8914" s="15"/>
      <c r="B8914" s="2" t="s">
        <v>12304</v>
      </c>
      <c r="C8914" s="2" t="s">
        <v>22655</v>
      </c>
      <c r="D8914" s="19">
        <v>0</v>
      </c>
      <c r="F8914" s="16">
        <v>0.81894999999999996</v>
      </c>
      <c r="G8914" s="4">
        <v>0.95145000000000002</v>
      </c>
      <c r="H8914" s="4">
        <v>1</v>
      </c>
      <c r="I8914" s="17">
        <v>0.37290000000000001</v>
      </c>
      <c r="J8914" s="4">
        <v>0.30086896926513801</v>
      </c>
    </row>
    <row r="8915" spans="1:10" ht="15" customHeight="1">
      <c r="A8915" s="15"/>
      <c r="B8915" s="2" t="s">
        <v>12305</v>
      </c>
      <c r="C8915" s="2" t="s">
        <v>22656</v>
      </c>
      <c r="D8915" s="19">
        <v>0</v>
      </c>
      <c r="F8915" s="16">
        <v>0.51595000000000002</v>
      </c>
      <c r="G8915" s="4">
        <v>0.50905</v>
      </c>
      <c r="H8915" s="4">
        <v>1</v>
      </c>
      <c r="I8915" s="17">
        <v>4.5699999999999998E-2</v>
      </c>
      <c r="J8915" s="4">
        <v>0.40521941792893701</v>
      </c>
    </row>
    <row r="8916" spans="1:10" ht="15" customHeight="1">
      <c r="A8916" s="15"/>
      <c r="B8916" s="2" t="s">
        <v>12306</v>
      </c>
      <c r="C8916" s="2" t="s">
        <v>22657</v>
      </c>
      <c r="D8916" s="19">
        <v>0</v>
      </c>
      <c r="F8916" s="16">
        <v>0.81447499999999995</v>
      </c>
      <c r="G8916" s="4">
        <v>0.9425</v>
      </c>
      <c r="H8916" s="4">
        <v>1</v>
      </c>
      <c r="I8916" s="17">
        <v>0.37290000000000001</v>
      </c>
      <c r="J8916" s="4">
        <v>0.295683844390141</v>
      </c>
    </row>
    <row r="8917" spans="1:10" ht="15" customHeight="1">
      <c r="A8917" s="15"/>
      <c r="B8917" s="2" t="s">
        <v>22658</v>
      </c>
      <c r="C8917" s="2" t="s">
        <v>22659</v>
      </c>
      <c r="D8917" s="19">
        <v>0</v>
      </c>
      <c r="F8917" s="16">
        <v>0.60460000000000003</v>
      </c>
      <c r="G8917" s="4">
        <v>0.58460000000000001</v>
      </c>
      <c r="H8917" s="4">
        <v>1</v>
      </c>
      <c r="I8917" s="17">
        <v>0.2492</v>
      </c>
      <c r="J8917" s="4">
        <v>0.33574029645943099</v>
      </c>
    </row>
    <row r="8918" spans="1:10" ht="15" customHeight="1">
      <c r="A8918" s="15"/>
      <c r="B8918" s="2" t="s">
        <v>12307</v>
      </c>
      <c r="C8918" s="2" t="s">
        <v>22660</v>
      </c>
      <c r="D8918" s="19">
        <v>0</v>
      </c>
      <c r="F8918" s="16">
        <v>0.58265</v>
      </c>
      <c r="G8918" s="4">
        <v>0.57704999999999995</v>
      </c>
      <c r="H8918" s="4">
        <v>1</v>
      </c>
      <c r="I8918" s="17">
        <v>0.17649999999999999</v>
      </c>
      <c r="J8918" s="4">
        <v>0.44546410629813898</v>
      </c>
    </row>
    <row r="8919" spans="1:10" ht="15" customHeight="1">
      <c r="A8919" s="15"/>
      <c r="B8919" s="2" t="s">
        <v>12308</v>
      </c>
      <c r="C8919" s="2" t="s">
        <v>22661</v>
      </c>
      <c r="D8919" s="19">
        <v>0</v>
      </c>
      <c r="F8919" s="16">
        <v>0.75405</v>
      </c>
      <c r="G8919" s="4">
        <v>0.89849999999999997</v>
      </c>
      <c r="H8919" s="4">
        <v>1</v>
      </c>
      <c r="I8919" s="17">
        <v>0.21920000000000001</v>
      </c>
      <c r="J8919" s="4">
        <v>0.36098820387006197</v>
      </c>
    </row>
    <row r="8920" spans="1:10" ht="15" customHeight="1">
      <c r="A8920" s="15"/>
      <c r="B8920" s="2" t="s">
        <v>12309</v>
      </c>
      <c r="C8920" s="2" t="s">
        <v>22662</v>
      </c>
      <c r="D8920" s="19">
        <v>1</v>
      </c>
      <c r="F8920" s="16">
        <v>0.74183333333333301</v>
      </c>
      <c r="G8920" s="4">
        <v>0.84430000000000005</v>
      </c>
      <c r="H8920" s="4">
        <v>1</v>
      </c>
      <c r="I8920" s="17">
        <v>0.2492</v>
      </c>
      <c r="J8920" s="4">
        <v>0.294720434762618</v>
      </c>
    </row>
    <row r="8921" spans="1:10" ht="15" customHeight="1">
      <c r="A8921" s="15"/>
      <c r="B8921" s="2" t="s">
        <v>12309</v>
      </c>
      <c r="C8921" s="2" t="s">
        <v>22663</v>
      </c>
      <c r="D8921" s="19">
        <v>2</v>
      </c>
      <c r="F8921" s="16">
        <v>0.73683333333333301</v>
      </c>
      <c r="G8921" s="4">
        <v>0.84430000000000005</v>
      </c>
      <c r="H8921" s="4">
        <v>1</v>
      </c>
      <c r="I8921" s="17">
        <v>0.21920000000000001</v>
      </c>
      <c r="J8921" s="4">
        <v>0.30483066556149901</v>
      </c>
    </row>
    <row r="8922" spans="1:10" ht="15" customHeight="1">
      <c r="A8922" s="15"/>
      <c r="B8922" s="2" t="s">
        <v>12310</v>
      </c>
      <c r="C8922" s="2" t="s">
        <v>22664</v>
      </c>
      <c r="D8922" s="19">
        <v>0</v>
      </c>
      <c r="F8922" s="16">
        <v>0.81218333333333304</v>
      </c>
      <c r="G8922" s="4">
        <v>0.95009999999999994</v>
      </c>
      <c r="H8922" s="4">
        <v>1</v>
      </c>
      <c r="I8922" s="17">
        <v>0.21920000000000001</v>
      </c>
      <c r="J8922" s="4">
        <v>0.30466500564827997</v>
      </c>
    </row>
    <row r="8923" spans="1:10" ht="15" customHeight="1">
      <c r="A8923" s="15"/>
      <c r="B8923" s="2" t="s">
        <v>12311</v>
      </c>
      <c r="C8923" s="2" t="s">
        <v>22665</v>
      </c>
      <c r="D8923" s="19">
        <v>0</v>
      </c>
      <c r="F8923" s="16">
        <v>0.67437999999999998</v>
      </c>
      <c r="G8923" s="4">
        <v>0.98970000000000002</v>
      </c>
      <c r="H8923" s="4">
        <v>1</v>
      </c>
      <c r="I8923" s="17">
        <v>0.13300000000000001</v>
      </c>
      <c r="J8923" s="4">
        <v>0.44310095012310702</v>
      </c>
    </row>
    <row r="8924" spans="1:10" ht="15" customHeight="1">
      <c r="A8924" s="15"/>
      <c r="B8924" s="2" t="s">
        <v>12312</v>
      </c>
      <c r="C8924" s="2" t="s">
        <v>22666</v>
      </c>
      <c r="D8924" s="19">
        <v>0</v>
      </c>
      <c r="F8924" s="16">
        <v>0.57643999999999995</v>
      </c>
      <c r="G8924" s="4">
        <v>0.5</v>
      </c>
      <c r="H8924" s="4">
        <v>1</v>
      </c>
      <c r="I8924" s="17">
        <v>0.13300000000000001</v>
      </c>
      <c r="J8924" s="4">
        <v>0.40877080130557297</v>
      </c>
    </row>
    <row r="8925" spans="1:10" ht="15" customHeight="1">
      <c r="A8925" s="15"/>
      <c r="B8925" s="2" t="s">
        <v>12313</v>
      </c>
      <c r="C8925" s="2" t="s">
        <v>22667</v>
      </c>
      <c r="D8925" s="19">
        <v>0</v>
      </c>
      <c r="F8925" s="16">
        <v>0.80042500000000005</v>
      </c>
      <c r="G8925" s="4">
        <v>0.97624999999999995</v>
      </c>
      <c r="H8925" s="4">
        <v>1</v>
      </c>
      <c r="I8925" s="17">
        <v>0.2492</v>
      </c>
      <c r="J8925" s="4">
        <v>0.36816489398999802</v>
      </c>
    </row>
    <row r="8926" spans="1:10" ht="15" customHeight="1">
      <c r="A8926" s="15"/>
      <c r="B8926" s="2" t="s">
        <v>12314</v>
      </c>
      <c r="C8926" s="2" t="s">
        <v>22668</v>
      </c>
      <c r="D8926" s="19">
        <v>0</v>
      </c>
      <c r="F8926" s="16">
        <v>0.63492499999999996</v>
      </c>
      <c r="G8926" s="4">
        <v>0.69359999999999999</v>
      </c>
      <c r="H8926" s="4">
        <v>1</v>
      </c>
      <c r="I8926" s="17">
        <v>0.1525</v>
      </c>
      <c r="J8926" s="4">
        <v>0.36640816380097202</v>
      </c>
    </row>
    <row r="8927" spans="1:10" ht="15" customHeight="1">
      <c r="A8927" s="15"/>
      <c r="B8927" s="2" t="s">
        <v>22669</v>
      </c>
      <c r="C8927" s="2" t="s">
        <v>22670</v>
      </c>
      <c r="D8927" s="19">
        <v>1</v>
      </c>
      <c r="F8927" s="16">
        <v>0.61802500000000005</v>
      </c>
      <c r="G8927" s="4">
        <v>0.62460000000000004</v>
      </c>
      <c r="H8927" s="4">
        <v>1</v>
      </c>
      <c r="I8927" s="17">
        <v>0.22289999999999999</v>
      </c>
      <c r="J8927" s="4">
        <v>0.44119740385304501</v>
      </c>
    </row>
    <row r="8928" spans="1:10" ht="15" customHeight="1">
      <c r="A8928" s="15"/>
      <c r="B8928" s="2" t="s">
        <v>22669</v>
      </c>
      <c r="C8928" s="2" t="s">
        <v>22671</v>
      </c>
      <c r="D8928" s="19">
        <v>2</v>
      </c>
      <c r="F8928" s="16">
        <v>0.61052499999999998</v>
      </c>
      <c r="G8928" s="4">
        <v>0.61145000000000005</v>
      </c>
      <c r="H8928" s="4">
        <v>1</v>
      </c>
      <c r="I8928" s="17">
        <v>0.21920000000000001</v>
      </c>
      <c r="J8928" s="4">
        <v>0.44972952890228002</v>
      </c>
    </row>
    <row r="8929" spans="1:10" ht="15" customHeight="1">
      <c r="A8929" s="15"/>
      <c r="B8929" s="2" t="s">
        <v>12315</v>
      </c>
      <c r="C8929" s="2" t="s">
        <v>22672</v>
      </c>
      <c r="D8929" s="19">
        <v>0</v>
      </c>
      <c r="F8929" s="16">
        <v>0.78143333333333298</v>
      </c>
      <c r="G8929" s="4">
        <v>0.85785</v>
      </c>
      <c r="H8929" s="4">
        <v>1</v>
      </c>
      <c r="I8929" s="17">
        <v>0.21920000000000001</v>
      </c>
      <c r="J8929" s="4">
        <v>0.29528652300209501</v>
      </c>
    </row>
    <row r="8930" spans="1:10" ht="15" customHeight="1">
      <c r="A8930" s="15"/>
      <c r="B8930" s="2" t="s">
        <v>12316</v>
      </c>
      <c r="C8930" s="2" t="s">
        <v>22673</v>
      </c>
      <c r="D8930" s="19">
        <v>0</v>
      </c>
      <c r="F8930" s="16">
        <v>0.74834999999999996</v>
      </c>
      <c r="G8930" s="4">
        <v>0.8871</v>
      </c>
      <c r="H8930" s="4">
        <v>1</v>
      </c>
      <c r="I8930" s="17">
        <v>0.21920000000000001</v>
      </c>
      <c r="J8930" s="4">
        <v>0.36847586533358401</v>
      </c>
    </row>
    <row r="8931" spans="1:10" ht="15" customHeight="1">
      <c r="A8931" s="15"/>
      <c r="B8931" s="2" t="s">
        <v>22674</v>
      </c>
      <c r="C8931" s="2" t="s">
        <v>22675</v>
      </c>
      <c r="D8931" s="19">
        <v>0</v>
      </c>
      <c r="F8931" s="16">
        <v>0.66754000000000002</v>
      </c>
      <c r="G8931" s="4">
        <v>0.98550000000000004</v>
      </c>
      <c r="H8931" s="4">
        <v>1</v>
      </c>
      <c r="I8931" s="17">
        <v>0.13300000000000001</v>
      </c>
      <c r="J8931" s="4">
        <v>0.449694238344233</v>
      </c>
    </row>
    <row r="8932" spans="1:10" ht="15" customHeight="1">
      <c r="A8932" s="15"/>
      <c r="B8932" s="2" t="s">
        <v>12317</v>
      </c>
      <c r="C8932" s="2" t="s">
        <v>22676</v>
      </c>
      <c r="D8932" s="19">
        <v>0</v>
      </c>
      <c r="F8932" s="16">
        <v>0.61577142857142897</v>
      </c>
      <c r="G8932" s="4">
        <v>0.85709999999999997</v>
      </c>
      <c r="H8932" s="4">
        <v>1</v>
      </c>
      <c r="I8932" s="17">
        <v>0.13300000000000001</v>
      </c>
      <c r="J8932" s="4">
        <v>0.423374360404145</v>
      </c>
    </row>
    <row r="8933" spans="1:10" ht="15" customHeight="1">
      <c r="A8933" s="15"/>
      <c r="B8933" s="2" t="s">
        <v>12318</v>
      </c>
      <c r="C8933" s="2" t="s">
        <v>22585</v>
      </c>
      <c r="D8933" s="19">
        <v>0</v>
      </c>
      <c r="F8933" s="16">
        <v>0.57545000000000002</v>
      </c>
      <c r="G8933" s="4">
        <v>0.57545000000000002</v>
      </c>
      <c r="H8933" s="4">
        <v>1</v>
      </c>
      <c r="I8933" s="17">
        <v>0.15090000000000001</v>
      </c>
      <c r="J8933" s="4">
        <v>0.60040436790549701</v>
      </c>
    </row>
    <row r="8934" spans="1:10" ht="15" customHeight="1">
      <c r="A8934" s="15"/>
      <c r="B8934" s="2" t="s">
        <v>12319</v>
      </c>
      <c r="C8934" s="2" t="s">
        <v>22677</v>
      </c>
      <c r="D8934" s="19">
        <v>0</v>
      </c>
      <c r="F8934" s="16">
        <v>0.74239999999999995</v>
      </c>
      <c r="G8934" s="4">
        <v>0.74239999999999995</v>
      </c>
      <c r="H8934" s="4">
        <v>1</v>
      </c>
      <c r="I8934" s="17">
        <v>0.48480000000000001</v>
      </c>
      <c r="J8934" s="4">
        <v>0.364301413667309</v>
      </c>
    </row>
    <row r="8935" spans="1:10" ht="15" customHeight="1">
      <c r="A8935" s="15"/>
      <c r="B8935" s="2" t="s">
        <v>22678</v>
      </c>
      <c r="C8935" s="2" t="s">
        <v>22679</v>
      </c>
      <c r="D8935" s="19">
        <v>0</v>
      </c>
      <c r="F8935" s="16">
        <v>0.82520000000000004</v>
      </c>
      <c r="G8935" s="4">
        <v>0.87260000000000004</v>
      </c>
      <c r="H8935" s="4">
        <v>1</v>
      </c>
      <c r="I8935" s="17">
        <v>0.55559999999999998</v>
      </c>
      <c r="J8935" s="4">
        <v>0.216174497416632</v>
      </c>
    </row>
    <row r="8936" spans="1:10" ht="15" customHeight="1">
      <c r="A8936" s="15"/>
      <c r="B8936" s="2" t="s">
        <v>22680</v>
      </c>
      <c r="C8936" s="2" t="s">
        <v>22681</v>
      </c>
      <c r="D8936" s="19">
        <v>1</v>
      </c>
      <c r="F8936" s="16">
        <v>0.49445</v>
      </c>
      <c r="G8936" s="4">
        <v>0.40479999999999999</v>
      </c>
      <c r="H8936" s="4">
        <v>1</v>
      </c>
      <c r="I8936" s="17">
        <v>0.16819999999999999</v>
      </c>
      <c r="J8936" s="4">
        <v>0.35630594999241899</v>
      </c>
    </row>
    <row r="8937" spans="1:10" ht="15" customHeight="1">
      <c r="A8937" s="15"/>
      <c r="B8937" s="2" t="s">
        <v>22680</v>
      </c>
      <c r="C8937" s="2" t="s">
        <v>22682</v>
      </c>
      <c r="D8937" s="19">
        <v>2</v>
      </c>
      <c r="F8937" s="16">
        <v>0.54715000000000003</v>
      </c>
      <c r="G8937" s="4">
        <v>0.51019999999999999</v>
      </c>
      <c r="H8937" s="4">
        <v>1</v>
      </c>
      <c r="I8937" s="17">
        <v>0.16819999999999999</v>
      </c>
      <c r="J8937" s="4">
        <v>0.346751260512008</v>
      </c>
    </row>
    <row r="8938" spans="1:10" ht="15" customHeight="1">
      <c r="A8938" s="15"/>
      <c r="B8938" s="2" t="s">
        <v>12320</v>
      </c>
      <c r="C8938" s="2" t="s">
        <v>22683</v>
      </c>
      <c r="D8938" s="19">
        <v>0</v>
      </c>
      <c r="F8938" s="16">
        <v>0.96970000000000001</v>
      </c>
      <c r="G8938" s="4">
        <v>0.96970000000000001</v>
      </c>
      <c r="H8938" s="4">
        <v>1</v>
      </c>
      <c r="I8938" s="17">
        <v>0.93940000000000001</v>
      </c>
      <c r="J8938" s="4">
        <v>4.28506709399048E-2</v>
      </c>
    </row>
    <row r="8939" spans="1:10" ht="15" customHeight="1">
      <c r="A8939" s="15"/>
      <c r="B8939" s="2" t="s">
        <v>12321</v>
      </c>
      <c r="C8939" s="2" t="s">
        <v>22684</v>
      </c>
      <c r="D8939" s="19">
        <v>0</v>
      </c>
      <c r="F8939" s="16">
        <v>0.86777499999999996</v>
      </c>
      <c r="G8939" s="4">
        <v>0.97624999999999995</v>
      </c>
      <c r="H8939" s="4">
        <v>1</v>
      </c>
      <c r="I8939" s="17">
        <v>0.51859999999999995</v>
      </c>
      <c r="J8939" s="4">
        <v>0.233857796890903</v>
      </c>
    </row>
    <row r="8940" spans="1:10" ht="15" customHeight="1">
      <c r="A8940" s="15"/>
      <c r="B8940" s="2" t="s">
        <v>12322</v>
      </c>
      <c r="C8940" s="2" t="s">
        <v>22685</v>
      </c>
      <c r="D8940" s="19">
        <v>0</v>
      </c>
      <c r="F8940" s="16">
        <v>1</v>
      </c>
      <c r="G8940" s="4">
        <v>1</v>
      </c>
      <c r="H8940" s="4">
        <v>1</v>
      </c>
      <c r="I8940" s="17">
        <v>1</v>
      </c>
      <c r="J8940" s="4">
        <v>0</v>
      </c>
    </row>
    <row r="8941" spans="1:10" ht="15" customHeight="1">
      <c r="A8941" s="15"/>
      <c r="B8941" s="2" t="s">
        <v>12323</v>
      </c>
      <c r="C8941" s="2" t="s">
        <v>22685</v>
      </c>
      <c r="D8941" s="19">
        <v>0</v>
      </c>
      <c r="F8941" s="16">
        <v>0.88460000000000005</v>
      </c>
      <c r="G8941" s="4">
        <v>0.88460000000000005</v>
      </c>
      <c r="H8941" s="4">
        <v>1</v>
      </c>
      <c r="I8941" s="17">
        <v>0.76919999999999999</v>
      </c>
      <c r="J8941" s="4">
        <v>0.163200245097855</v>
      </c>
    </row>
    <row r="8942" spans="1:10" ht="15" customHeight="1">
      <c r="A8942" s="15"/>
      <c r="B8942" s="2" t="s">
        <v>12324</v>
      </c>
      <c r="C8942" s="2" t="s">
        <v>22686</v>
      </c>
      <c r="D8942" s="19">
        <v>0</v>
      </c>
      <c r="F8942" s="16">
        <v>1</v>
      </c>
      <c r="G8942" s="4">
        <v>1</v>
      </c>
      <c r="H8942" s="4">
        <v>1</v>
      </c>
      <c r="I8942" s="17">
        <v>1</v>
      </c>
      <c r="J8942" s="4">
        <v>0</v>
      </c>
    </row>
    <row r="8943" spans="1:10" ht="15" customHeight="1">
      <c r="A8943" s="15"/>
      <c r="B8943" s="2" t="s">
        <v>12325</v>
      </c>
      <c r="C8943" s="2" t="s">
        <v>22687</v>
      </c>
      <c r="D8943" s="19">
        <v>0</v>
      </c>
      <c r="F8943" s="16">
        <v>1</v>
      </c>
      <c r="G8943" s="4">
        <v>1</v>
      </c>
      <c r="H8943" s="4">
        <v>1</v>
      </c>
      <c r="I8943" s="17">
        <v>1</v>
      </c>
      <c r="J8943" s="4">
        <v>0</v>
      </c>
    </row>
    <row r="8944" spans="1:10" ht="15" customHeight="1">
      <c r="A8944" s="15"/>
      <c r="B8944" s="2" t="s">
        <v>12326</v>
      </c>
      <c r="C8944" s="2" t="s">
        <v>22688</v>
      </c>
      <c r="D8944" s="19">
        <v>0</v>
      </c>
      <c r="F8944" s="16">
        <v>0.92105000000000004</v>
      </c>
      <c r="G8944" s="4">
        <v>0.92105000000000004</v>
      </c>
      <c r="H8944" s="4">
        <v>1</v>
      </c>
      <c r="I8944" s="17">
        <v>0.84209999999999996</v>
      </c>
      <c r="J8944" s="4">
        <v>0.11165216074935599</v>
      </c>
    </row>
    <row r="8945" spans="1:10" ht="15" customHeight="1">
      <c r="A8945" s="15"/>
      <c r="B8945" s="2" t="s">
        <v>22689</v>
      </c>
      <c r="C8945" s="2" t="s">
        <v>22690</v>
      </c>
      <c r="D8945" s="19">
        <v>0</v>
      </c>
      <c r="F8945" s="16">
        <v>0.69913333333333305</v>
      </c>
      <c r="G8945" s="4">
        <v>0.97624999999999995</v>
      </c>
      <c r="H8945" s="4">
        <v>1</v>
      </c>
      <c r="I8945" s="17">
        <v>7.4099999999999999E-2</v>
      </c>
      <c r="J8945" s="4">
        <v>0.44906876830466302</v>
      </c>
    </row>
    <row r="8946" spans="1:10" ht="15" customHeight="1">
      <c r="A8946" s="15"/>
      <c r="B8946" s="2" t="s">
        <v>12327</v>
      </c>
      <c r="C8946" s="2" t="s">
        <v>22691</v>
      </c>
      <c r="D8946" s="19">
        <v>0</v>
      </c>
      <c r="F8946" s="16">
        <v>0.72682500000000005</v>
      </c>
      <c r="G8946" s="4">
        <v>0.86955000000000005</v>
      </c>
      <c r="H8946" s="4">
        <v>1</v>
      </c>
      <c r="I8946" s="17">
        <v>0.16819999999999999</v>
      </c>
      <c r="J8946" s="4">
        <v>0.39219966322440097</v>
      </c>
    </row>
    <row r="8947" spans="1:10" ht="15" customHeight="1">
      <c r="A8947" s="15"/>
      <c r="B8947" s="2" t="s">
        <v>12328</v>
      </c>
      <c r="C8947" s="2" t="s">
        <v>22692</v>
      </c>
      <c r="D8947" s="19">
        <v>0</v>
      </c>
      <c r="F8947" s="16">
        <v>1</v>
      </c>
      <c r="G8947" s="4">
        <v>1</v>
      </c>
      <c r="H8947" s="4">
        <v>1</v>
      </c>
      <c r="I8947" s="17">
        <v>1</v>
      </c>
      <c r="J8947" s="4">
        <v>0</v>
      </c>
    </row>
    <row r="8948" spans="1:10" ht="15" customHeight="1">
      <c r="A8948" s="15"/>
      <c r="B8948" s="2" t="s">
        <v>12329</v>
      </c>
      <c r="C8948" s="2" t="s">
        <v>22693</v>
      </c>
      <c r="D8948" s="19">
        <v>1</v>
      </c>
      <c r="F8948" s="16">
        <v>0.79215000000000002</v>
      </c>
      <c r="G8948" s="4">
        <v>0.85785</v>
      </c>
      <c r="H8948" s="4">
        <v>1</v>
      </c>
      <c r="I8948" s="17">
        <v>0.51859999999999995</v>
      </c>
      <c r="J8948" s="4">
        <v>0.226525422414351</v>
      </c>
    </row>
    <row r="8949" spans="1:10" ht="15" customHeight="1">
      <c r="A8949" s="15"/>
      <c r="B8949" s="2" t="s">
        <v>12329</v>
      </c>
      <c r="C8949" s="2" t="s">
        <v>22694</v>
      </c>
      <c r="D8949" s="19">
        <v>2</v>
      </c>
      <c r="F8949" s="16">
        <v>0.73575000000000002</v>
      </c>
      <c r="G8949" s="4">
        <v>0.85785</v>
      </c>
      <c r="H8949" s="4">
        <v>1</v>
      </c>
      <c r="I8949" s="17">
        <v>0.1802</v>
      </c>
      <c r="J8949" s="4">
        <v>0.32776097235638002</v>
      </c>
    </row>
    <row r="8950" spans="1:10" ht="15" customHeight="1">
      <c r="A8950" s="15"/>
      <c r="B8950" s="2" t="s">
        <v>12330</v>
      </c>
      <c r="C8950" s="2" t="s">
        <v>22695</v>
      </c>
      <c r="D8950" s="19">
        <v>0</v>
      </c>
      <c r="F8950" s="16">
        <v>0.91664999999999996</v>
      </c>
      <c r="G8950" s="4">
        <v>0.91664999999999996</v>
      </c>
      <c r="H8950" s="4">
        <v>1</v>
      </c>
      <c r="I8950" s="17">
        <v>0.83330000000000004</v>
      </c>
      <c r="J8950" s="4">
        <v>0.117874700423797</v>
      </c>
    </row>
    <row r="8951" spans="1:10" ht="15" customHeight="1">
      <c r="A8951" s="15"/>
      <c r="B8951" s="2" t="s">
        <v>12331</v>
      </c>
      <c r="C8951" s="2" t="s">
        <v>22696</v>
      </c>
      <c r="D8951" s="19">
        <v>0</v>
      </c>
      <c r="F8951" s="16">
        <v>0.61455000000000004</v>
      </c>
      <c r="G8951" s="4">
        <v>0.63675000000000004</v>
      </c>
      <c r="H8951" s="4">
        <v>1</v>
      </c>
      <c r="I8951" s="17">
        <v>0.1847</v>
      </c>
      <c r="J8951" s="4">
        <v>0.36976728267024001</v>
      </c>
    </row>
    <row r="8952" spans="1:10" ht="15" customHeight="1">
      <c r="A8952" s="15"/>
      <c r="B8952" s="2" t="s">
        <v>12332</v>
      </c>
      <c r="C8952" s="2" t="s">
        <v>22697</v>
      </c>
      <c r="D8952" s="19">
        <v>0</v>
      </c>
      <c r="F8952" s="16">
        <v>0.96279999999999999</v>
      </c>
      <c r="G8952" s="4">
        <v>0.96745000000000003</v>
      </c>
      <c r="H8952" s="4">
        <v>1</v>
      </c>
      <c r="I8952" s="17">
        <v>0.9163</v>
      </c>
      <c r="J8952" s="4">
        <v>4.3620866566357899E-2</v>
      </c>
    </row>
    <row r="8953" spans="1:10" ht="15" customHeight="1">
      <c r="A8953" s="15"/>
      <c r="B8953" s="2" t="s">
        <v>12333</v>
      </c>
      <c r="C8953" s="2" t="s">
        <v>22698</v>
      </c>
      <c r="D8953" s="19">
        <v>0</v>
      </c>
      <c r="F8953" s="16">
        <v>0.735866666666667</v>
      </c>
      <c r="G8953" s="4">
        <v>0.89649999999999996</v>
      </c>
      <c r="H8953" s="4">
        <v>1</v>
      </c>
      <c r="I8953" s="17">
        <v>0.1802</v>
      </c>
      <c r="J8953" s="4">
        <v>0.34488027874418498</v>
      </c>
    </row>
    <row r="8954" spans="1:10" ht="15" customHeight="1">
      <c r="A8954" s="15"/>
      <c r="B8954" s="2" t="s">
        <v>22699</v>
      </c>
      <c r="C8954" s="2" t="s">
        <v>22698</v>
      </c>
      <c r="D8954" s="19">
        <v>0</v>
      </c>
      <c r="F8954" s="16">
        <v>0.74228333333333296</v>
      </c>
      <c r="G8954" s="4">
        <v>0.91574999999999995</v>
      </c>
      <c r="H8954" s="4">
        <v>1</v>
      </c>
      <c r="I8954" s="17">
        <v>0.1802</v>
      </c>
      <c r="J8954" s="4">
        <v>0.350234495255203</v>
      </c>
    </row>
    <row r="8955" spans="1:10" ht="15" customHeight="1">
      <c r="A8955" s="15"/>
      <c r="B8955" s="2" t="s">
        <v>12334</v>
      </c>
      <c r="C8955" s="2" t="s">
        <v>22700</v>
      </c>
      <c r="D8955" s="19">
        <v>0</v>
      </c>
      <c r="F8955" s="16">
        <v>0.74228333333333296</v>
      </c>
      <c r="G8955" s="4">
        <v>0.91574999999999995</v>
      </c>
      <c r="H8955" s="4">
        <v>1</v>
      </c>
      <c r="I8955" s="17">
        <v>0.1802</v>
      </c>
      <c r="J8955" s="4">
        <v>0.350234495255203</v>
      </c>
    </row>
    <row r="8956" spans="1:10" ht="15" customHeight="1">
      <c r="A8956" s="15"/>
      <c r="B8956" s="2" t="s">
        <v>12335</v>
      </c>
      <c r="C8956" s="2" t="s">
        <v>22701</v>
      </c>
      <c r="D8956" s="19">
        <v>0</v>
      </c>
      <c r="F8956" s="16">
        <v>0.96875</v>
      </c>
      <c r="G8956" s="4">
        <v>0.96875</v>
      </c>
      <c r="H8956" s="4">
        <v>1</v>
      </c>
      <c r="I8956" s="17">
        <v>0.9375</v>
      </c>
      <c r="J8956" s="4">
        <v>4.4194173824159202E-2</v>
      </c>
    </row>
    <row r="8957" spans="1:10" ht="15" customHeight="1">
      <c r="A8957" s="15"/>
      <c r="B8957" s="2" t="s">
        <v>12336</v>
      </c>
      <c r="C8957" s="2" t="s">
        <v>22702</v>
      </c>
      <c r="D8957" s="19">
        <v>1</v>
      </c>
      <c r="F8957" s="16">
        <v>0.79059999999999997</v>
      </c>
      <c r="G8957" s="4">
        <v>0.88319999999999999</v>
      </c>
      <c r="H8957" s="4">
        <v>1</v>
      </c>
      <c r="I8957" s="17">
        <v>0.39600000000000002</v>
      </c>
      <c r="J8957" s="4">
        <v>0.27206176994694897</v>
      </c>
    </row>
    <row r="8958" spans="1:10" ht="15" customHeight="1">
      <c r="A8958" s="15"/>
      <c r="B8958" s="2" t="s">
        <v>12336</v>
      </c>
      <c r="C8958" s="2" t="s">
        <v>22703</v>
      </c>
      <c r="D8958" s="19">
        <v>2</v>
      </c>
      <c r="F8958" s="16">
        <v>0.82857499999999995</v>
      </c>
      <c r="G8958" s="4">
        <v>0.88319999999999999</v>
      </c>
      <c r="H8958" s="4">
        <v>1</v>
      </c>
      <c r="I8958" s="17">
        <v>0.54790000000000005</v>
      </c>
      <c r="J8958" s="4">
        <v>0.199564983150852</v>
      </c>
    </row>
    <row r="8959" spans="1:10" ht="15" customHeight="1">
      <c r="A8959" s="15"/>
      <c r="B8959" s="2" t="s">
        <v>12337</v>
      </c>
      <c r="C8959" s="2" t="s">
        <v>22704</v>
      </c>
      <c r="D8959" s="19">
        <v>0</v>
      </c>
      <c r="F8959" s="16">
        <v>0.939025</v>
      </c>
      <c r="G8959" s="4">
        <v>0.96230000000000004</v>
      </c>
      <c r="H8959" s="4">
        <v>1</v>
      </c>
      <c r="I8959" s="17">
        <v>0.83150000000000002</v>
      </c>
      <c r="J8959" s="4">
        <v>7.7167669179953005E-2</v>
      </c>
    </row>
    <row r="8960" spans="1:10" ht="15" customHeight="1">
      <c r="A8960" s="15"/>
      <c r="B8960" s="2" t="s">
        <v>12338</v>
      </c>
      <c r="C8960" s="2" t="s">
        <v>22705</v>
      </c>
      <c r="D8960" s="19">
        <v>0</v>
      </c>
      <c r="F8960" s="16">
        <v>0.94159999999999999</v>
      </c>
      <c r="G8960" s="4">
        <v>0.96745000000000003</v>
      </c>
      <c r="H8960" s="4">
        <v>1</v>
      </c>
      <c r="I8960" s="17">
        <v>0.83150000000000002</v>
      </c>
      <c r="J8960" s="4">
        <v>7.9557149270194402E-2</v>
      </c>
    </row>
    <row r="8961" spans="1:10" ht="15" customHeight="1">
      <c r="A8961" s="15"/>
      <c r="B8961" s="2" t="s">
        <v>12339</v>
      </c>
      <c r="C8961" s="2" t="s">
        <v>22706</v>
      </c>
      <c r="D8961" s="19">
        <v>0</v>
      </c>
      <c r="F8961" s="16">
        <v>1</v>
      </c>
      <c r="G8961" s="4">
        <v>1</v>
      </c>
      <c r="H8961" s="4">
        <v>1</v>
      </c>
      <c r="I8961" s="17">
        <v>1</v>
      </c>
      <c r="J8961" s="4">
        <v>0</v>
      </c>
    </row>
    <row r="8962" spans="1:10" ht="15" customHeight="1">
      <c r="A8962" s="15"/>
      <c r="B8962" s="2" t="s">
        <v>22707</v>
      </c>
      <c r="C8962" s="2" t="s">
        <v>22708</v>
      </c>
      <c r="D8962" s="19">
        <v>0</v>
      </c>
      <c r="F8962" s="16">
        <v>0.68763333333333299</v>
      </c>
      <c r="G8962" s="4">
        <v>0.89470000000000005</v>
      </c>
      <c r="H8962" s="4">
        <v>1</v>
      </c>
      <c r="I8962" s="17">
        <v>0.16819999999999999</v>
      </c>
      <c r="J8962" s="4">
        <v>0.45291308584907702</v>
      </c>
    </row>
    <row r="8963" spans="1:10" ht="15" customHeight="1">
      <c r="A8963" s="15"/>
      <c r="B8963" s="2" t="s">
        <v>22709</v>
      </c>
      <c r="C8963" s="2" t="s">
        <v>22710</v>
      </c>
      <c r="D8963" s="19">
        <v>0</v>
      </c>
      <c r="F8963" s="16">
        <v>0.617614285714286</v>
      </c>
      <c r="G8963" s="4">
        <v>0.93489999999999995</v>
      </c>
      <c r="H8963" s="4">
        <v>1</v>
      </c>
      <c r="I8963" s="17">
        <v>8.7499999999999994E-2</v>
      </c>
      <c r="J8963" s="4">
        <v>0.44339259288870803</v>
      </c>
    </row>
    <row r="8964" spans="1:10" ht="15" customHeight="1">
      <c r="A8964" s="15"/>
      <c r="B8964" s="2" t="s">
        <v>12340</v>
      </c>
      <c r="C8964" s="2" t="s">
        <v>22711</v>
      </c>
      <c r="D8964" s="19">
        <v>0</v>
      </c>
      <c r="F8964" s="16">
        <v>0.71352499999999996</v>
      </c>
      <c r="G8964" s="4">
        <v>0.71745000000000003</v>
      </c>
      <c r="H8964" s="4">
        <v>1</v>
      </c>
      <c r="I8964" s="17">
        <v>0.41920000000000002</v>
      </c>
      <c r="J8964" s="4">
        <v>0.287407137176515</v>
      </c>
    </row>
    <row r="8965" spans="1:10" ht="15" customHeight="1">
      <c r="A8965" s="15"/>
      <c r="B8965" s="2" t="s">
        <v>12341</v>
      </c>
      <c r="C8965" s="2" t="s">
        <v>22712</v>
      </c>
      <c r="D8965" s="19">
        <v>0</v>
      </c>
      <c r="F8965" s="16">
        <v>0.69948333333333301</v>
      </c>
      <c r="G8965" s="4">
        <v>0.75414999999999999</v>
      </c>
      <c r="H8965" s="4">
        <v>1</v>
      </c>
      <c r="I8965" s="17">
        <v>0.27300000000000002</v>
      </c>
      <c r="J8965" s="4">
        <v>0.33342496857114101</v>
      </c>
    </row>
    <row r="8966" spans="1:10" ht="15" customHeight="1">
      <c r="A8966" s="15"/>
      <c r="B8966" s="2" t="s">
        <v>12342</v>
      </c>
      <c r="C8966" s="2" t="s">
        <v>22713</v>
      </c>
      <c r="D8966" s="19">
        <v>0</v>
      </c>
      <c r="F8966" s="16">
        <v>0.69508333333333305</v>
      </c>
      <c r="G8966" s="4">
        <v>0.74095</v>
      </c>
      <c r="H8966" s="4">
        <v>1</v>
      </c>
      <c r="I8966" s="17">
        <v>0.27300000000000002</v>
      </c>
      <c r="J8966" s="4">
        <v>0.32897367929162202</v>
      </c>
    </row>
    <row r="8967" spans="1:10" ht="15" customHeight="1">
      <c r="A8967" s="15"/>
      <c r="B8967" s="2" t="s">
        <v>12343</v>
      </c>
      <c r="C8967" s="2" t="s">
        <v>22714</v>
      </c>
      <c r="D8967" s="19">
        <v>0</v>
      </c>
      <c r="F8967" s="16">
        <v>0.65113333333333301</v>
      </c>
      <c r="G8967" s="4">
        <v>0.69725000000000004</v>
      </c>
      <c r="H8967" s="4">
        <v>1</v>
      </c>
      <c r="I8967" s="17">
        <v>0.16819999999999999</v>
      </c>
      <c r="J8967" s="4">
        <v>0.37562443832459402</v>
      </c>
    </row>
    <row r="8968" spans="1:10" ht="15" customHeight="1">
      <c r="A8968" s="15"/>
      <c r="B8968" s="2" t="s">
        <v>12344</v>
      </c>
      <c r="C8968" s="2" t="s">
        <v>22715</v>
      </c>
      <c r="D8968" s="19">
        <v>0</v>
      </c>
      <c r="F8968" s="16">
        <v>0.59457499999999996</v>
      </c>
      <c r="G8968" s="4">
        <v>0.60504999999999998</v>
      </c>
      <c r="H8968" s="4">
        <v>1</v>
      </c>
      <c r="I8968" s="17">
        <v>0.16819999999999999</v>
      </c>
      <c r="J8968" s="4">
        <v>0.46845687368209299</v>
      </c>
    </row>
    <row r="8969" spans="1:10" ht="15" customHeight="1">
      <c r="A8969" s="15"/>
      <c r="B8969" s="2" t="s">
        <v>22716</v>
      </c>
      <c r="C8969" s="2" t="s">
        <v>22717</v>
      </c>
      <c r="D8969" s="19">
        <v>0</v>
      </c>
      <c r="F8969" s="16">
        <v>0.79205000000000003</v>
      </c>
      <c r="G8969" s="4">
        <v>0.97624999999999995</v>
      </c>
      <c r="H8969" s="4">
        <v>1</v>
      </c>
      <c r="I8969" s="17">
        <v>0.16819999999999999</v>
      </c>
      <c r="J8969" s="4">
        <v>0.33775933295765498</v>
      </c>
    </row>
    <row r="8970" spans="1:10" ht="15" customHeight="1">
      <c r="A8970" s="15"/>
      <c r="B8970" s="2" t="s">
        <v>12345</v>
      </c>
      <c r="C8970" s="2" t="s">
        <v>22718</v>
      </c>
      <c r="D8970" s="19">
        <v>0</v>
      </c>
      <c r="F8970" s="16">
        <v>0.83953333333333302</v>
      </c>
      <c r="G8970" s="4">
        <v>1</v>
      </c>
      <c r="H8970" s="4">
        <v>1</v>
      </c>
      <c r="I8970" s="17">
        <v>0.51859999999999995</v>
      </c>
      <c r="J8970" s="4">
        <v>0.248593891048567</v>
      </c>
    </row>
    <row r="8971" spans="1:10" ht="15" customHeight="1">
      <c r="A8971" s="15"/>
      <c r="B8971" s="2" t="s">
        <v>22719</v>
      </c>
      <c r="C8971" s="2" t="s">
        <v>22720</v>
      </c>
      <c r="D8971" s="19">
        <v>0</v>
      </c>
      <c r="F8971" s="16">
        <v>0.66176250000000003</v>
      </c>
      <c r="G8971" s="4">
        <v>0.54849999999999999</v>
      </c>
      <c r="H8971" s="4">
        <v>1</v>
      </c>
      <c r="I8971" s="17">
        <v>0.2492</v>
      </c>
      <c r="J8971" s="4">
        <v>0.29650361567296801</v>
      </c>
    </row>
    <row r="8972" spans="1:10" ht="15" customHeight="1">
      <c r="A8972" s="15"/>
      <c r="B8972" s="2" t="s">
        <v>12346</v>
      </c>
      <c r="C8972" s="2" t="s">
        <v>22721</v>
      </c>
      <c r="D8972" s="19">
        <v>0</v>
      </c>
      <c r="F8972" s="16">
        <v>1</v>
      </c>
      <c r="G8972" s="4">
        <v>1</v>
      </c>
      <c r="H8972" s="4">
        <v>1</v>
      </c>
      <c r="I8972" s="17">
        <v>1</v>
      </c>
      <c r="J8972" s="4">
        <v>0</v>
      </c>
    </row>
    <row r="8973" spans="1:10" ht="15" customHeight="1">
      <c r="A8973" s="15"/>
      <c r="B8973" s="2" t="s">
        <v>12347</v>
      </c>
      <c r="C8973" s="2" t="s">
        <v>12347</v>
      </c>
      <c r="D8973" s="19">
        <v>0</v>
      </c>
      <c r="F8973" s="16">
        <v>0.96775</v>
      </c>
      <c r="G8973" s="4">
        <v>0.96775</v>
      </c>
      <c r="H8973" s="4">
        <v>1</v>
      </c>
      <c r="I8973" s="17">
        <v>0.9355</v>
      </c>
      <c r="J8973" s="4">
        <v>4.5608387386532299E-2</v>
      </c>
    </row>
    <row r="8974" spans="1:10" ht="15" customHeight="1">
      <c r="A8974" s="15"/>
      <c r="B8974" s="2" t="s">
        <v>12348</v>
      </c>
      <c r="C8974" s="2" t="s">
        <v>22722</v>
      </c>
      <c r="D8974" s="19">
        <v>0</v>
      </c>
      <c r="F8974" s="16">
        <v>0.76553333333333295</v>
      </c>
      <c r="G8974" s="4">
        <v>0.97624999999999995</v>
      </c>
      <c r="H8974" s="4">
        <v>1</v>
      </c>
      <c r="I8974" s="17">
        <v>0.29659999999999997</v>
      </c>
      <c r="J8974" s="4">
        <v>0.34565442665568002</v>
      </c>
    </row>
    <row r="8975" spans="1:10" ht="15" customHeight="1">
      <c r="A8975" s="15"/>
      <c r="B8975" s="2" t="s">
        <v>12349</v>
      </c>
      <c r="C8975" s="2" t="s">
        <v>22723</v>
      </c>
      <c r="D8975" s="19">
        <v>0</v>
      </c>
      <c r="F8975" s="16">
        <v>0.72301666666666697</v>
      </c>
      <c r="G8975" s="4">
        <v>0.93084999999999996</v>
      </c>
      <c r="H8975" s="4">
        <v>1</v>
      </c>
      <c r="I8975" s="17">
        <v>0.20419999999999999</v>
      </c>
      <c r="J8975" s="4">
        <v>0.37753376758465801</v>
      </c>
    </row>
    <row r="8976" spans="1:10" ht="15" customHeight="1">
      <c r="A8976" s="15"/>
      <c r="B8976" s="2" t="s">
        <v>12350</v>
      </c>
      <c r="C8976" s="2" t="s">
        <v>22724</v>
      </c>
      <c r="D8976" s="19">
        <v>0</v>
      </c>
      <c r="F8976" s="16">
        <v>1</v>
      </c>
      <c r="G8976" s="4">
        <v>1</v>
      </c>
      <c r="H8976" s="4">
        <v>1</v>
      </c>
      <c r="I8976" s="17">
        <v>1</v>
      </c>
      <c r="J8976" s="4">
        <v>0</v>
      </c>
    </row>
    <row r="8977" spans="1:10" ht="15" customHeight="1">
      <c r="A8977" s="15"/>
      <c r="B8977" s="2" t="s">
        <v>12351</v>
      </c>
      <c r="C8977" s="2" t="s">
        <v>22725</v>
      </c>
      <c r="D8977" s="19">
        <v>0</v>
      </c>
      <c r="F8977" s="16">
        <v>0.71699999999999997</v>
      </c>
      <c r="G8977" s="4">
        <v>0.78569999999999995</v>
      </c>
      <c r="H8977" s="4">
        <v>1</v>
      </c>
      <c r="I8977" s="17">
        <v>0.29659999999999997</v>
      </c>
      <c r="J8977" s="4">
        <v>0.34550133622510498</v>
      </c>
    </row>
    <row r="8978" spans="1:10" ht="15" customHeight="1">
      <c r="A8978" s="15"/>
      <c r="B8978" s="2" t="s">
        <v>12352</v>
      </c>
      <c r="C8978" s="2" t="s">
        <v>22726</v>
      </c>
      <c r="D8978" s="19">
        <v>0</v>
      </c>
      <c r="F8978" s="16">
        <v>0.82415000000000005</v>
      </c>
      <c r="G8978" s="4">
        <v>1</v>
      </c>
      <c r="H8978" s="4">
        <v>1</v>
      </c>
      <c r="I8978" s="17">
        <v>0.29659999999999997</v>
      </c>
      <c r="J8978" s="4">
        <v>0.35170000000000001</v>
      </c>
    </row>
    <row r="8979" spans="1:10" ht="15" customHeight="1">
      <c r="A8979" s="15"/>
      <c r="B8979" s="2" t="s">
        <v>12353</v>
      </c>
      <c r="C8979" s="2" t="s">
        <v>22727</v>
      </c>
      <c r="D8979" s="19">
        <v>1</v>
      </c>
      <c r="F8979" s="16">
        <v>0.43554999999999999</v>
      </c>
      <c r="G8979" s="4">
        <v>0.35709999999999997</v>
      </c>
      <c r="H8979" s="4">
        <v>1</v>
      </c>
      <c r="I8979" s="17">
        <v>3.4700000000000002E-2</v>
      </c>
      <c r="J8979" s="4">
        <v>0.34547642321872002</v>
      </c>
    </row>
    <row r="8980" spans="1:10" ht="15" customHeight="1">
      <c r="A8980" s="15"/>
      <c r="B8980" s="2" t="s">
        <v>12353</v>
      </c>
      <c r="C8980" s="2" t="s">
        <v>22728</v>
      </c>
      <c r="D8980" s="19">
        <v>2</v>
      </c>
      <c r="F8980" s="16">
        <v>0.43568333333333298</v>
      </c>
      <c r="G8980" s="4">
        <v>0.35749999999999998</v>
      </c>
      <c r="H8980" s="4">
        <v>1</v>
      </c>
      <c r="I8980" s="17">
        <v>3.4700000000000002E-2</v>
      </c>
      <c r="J8980" s="4">
        <v>0.34540091729274103</v>
      </c>
    </row>
    <row r="8981" spans="1:10" ht="15" customHeight="1">
      <c r="A8981" s="15"/>
      <c r="B8981" s="2" t="s">
        <v>12354</v>
      </c>
      <c r="C8981" s="2" t="s">
        <v>22729</v>
      </c>
      <c r="D8981" s="19">
        <v>1</v>
      </c>
      <c r="F8981" s="16">
        <v>0.43421666666666697</v>
      </c>
      <c r="G8981" s="4">
        <v>0.35749999999999998</v>
      </c>
      <c r="H8981" s="4">
        <v>1</v>
      </c>
      <c r="I8981" s="17">
        <v>3.4700000000000002E-2</v>
      </c>
      <c r="J8981" s="4">
        <v>0.344350405352842</v>
      </c>
    </row>
    <row r="8982" spans="1:10" ht="15" customHeight="1">
      <c r="A8982" s="15"/>
      <c r="B8982" s="2" t="s">
        <v>12354</v>
      </c>
      <c r="C8982" s="2" t="s">
        <v>22730</v>
      </c>
      <c r="D8982" s="19">
        <v>2</v>
      </c>
      <c r="F8982" s="16">
        <v>0.43408333333333299</v>
      </c>
      <c r="G8982" s="4">
        <v>0.35709999999999997</v>
      </c>
      <c r="H8982" s="4">
        <v>1</v>
      </c>
      <c r="I8982" s="17">
        <v>3.4700000000000002E-2</v>
      </c>
      <c r="J8982" s="4">
        <v>0.34442546024744802</v>
      </c>
    </row>
    <row r="8983" spans="1:10" ht="15" customHeight="1">
      <c r="A8983" s="15"/>
      <c r="B8983" s="2" t="s">
        <v>12355</v>
      </c>
      <c r="C8983" s="2" t="s">
        <v>22731</v>
      </c>
      <c r="D8983" s="19">
        <v>1</v>
      </c>
      <c r="F8983" s="16">
        <v>0.67854999999999999</v>
      </c>
      <c r="G8983" s="4">
        <v>0.72099999999999997</v>
      </c>
      <c r="H8983" s="4">
        <v>1</v>
      </c>
      <c r="I8983" s="17">
        <v>0.2722</v>
      </c>
      <c r="J8983" s="4">
        <v>0.37759609372979502</v>
      </c>
    </row>
    <row r="8984" spans="1:10" ht="15" customHeight="1">
      <c r="A8984" s="15"/>
      <c r="B8984" s="2" t="s">
        <v>12355</v>
      </c>
      <c r="C8984" s="2" t="s">
        <v>22732</v>
      </c>
      <c r="D8984" s="19">
        <v>2</v>
      </c>
      <c r="F8984" s="16">
        <v>0.67874999999999996</v>
      </c>
      <c r="G8984" s="4">
        <v>0.72099999999999997</v>
      </c>
      <c r="H8984" s="4">
        <v>1</v>
      </c>
      <c r="I8984" s="17">
        <v>0.27300000000000002</v>
      </c>
      <c r="J8984" s="4">
        <v>0.37730922331689698</v>
      </c>
    </row>
    <row r="8985" spans="1:10" ht="15" customHeight="1">
      <c r="A8985" s="15"/>
      <c r="B8985" s="2" t="s">
        <v>12356</v>
      </c>
      <c r="C8985" s="2" t="s">
        <v>22733</v>
      </c>
      <c r="D8985" s="19">
        <v>0</v>
      </c>
      <c r="F8985" s="16">
        <v>0.480825</v>
      </c>
      <c r="G8985" s="4">
        <v>0.36930000000000002</v>
      </c>
      <c r="H8985" s="4">
        <v>1</v>
      </c>
      <c r="I8985" s="17">
        <v>0.1847</v>
      </c>
      <c r="J8985" s="4">
        <v>0.36179134294968102</v>
      </c>
    </row>
    <row r="8986" spans="1:10" ht="15" customHeight="1">
      <c r="A8986" s="15"/>
      <c r="B8986" s="2" t="s">
        <v>22734</v>
      </c>
      <c r="C8986" s="2" t="s">
        <v>22735</v>
      </c>
      <c r="D8986" s="19">
        <v>0</v>
      </c>
      <c r="F8986" s="16">
        <v>0.66906666666666703</v>
      </c>
      <c r="G8986" s="4">
        <v>0.67244999999999999</v>
      </c>
      <c r="H8986" s="4">
        <v>1</v>
      </c>
      <c r="I8986" s="17">
        <v>0.29659999999999997</v>
      </c>
      <c r="J8986" s="4">
        <v>0.33217981676595998</v>
      </c>
    </row>
    <row r="8987" spans="1:10" ht="15" customHeight="1">
      <c r="A8987" s="15"/>
      <c r="B8987" s="2" t="s">
        <v>12357</v>
      </c>
      <c r="C8987" s="2" t="s">
        <v>22736</v>
      </c>
      <c r="D8987" s="19">
        <v>0</v>
      </c>
      <c r="F8987" s="16">
        <v>0.68200000000000005</v>
      </c>
      <c r="G8987" s="4">
        <v>0.84430000000000005</v>
      </c>
      <c r="H8987" s="4">
        <v>1</v>
      </c>
      <c r="I8987" s="17">
        <v>0.1802</v>
      </c>
      <c r="J8987" s="4">
        <v>0.36403255348938202</v>
      </c>
    </row>
    <row r="8988" spans="1:10" ht="15" customHeight="1">
      <c r="A8988" s="15"/>
      <c r="B8988" s="2" t="s">
        <v>12358</v>
      </c>
      <c r="C8988" s="2" t="s">
        <v>22737</v>
      </c>
      <c r="D8988" s="19">
        <v>0</v>
      </c>
      <c r="F8988" s="16">
        <v>0.92310000000000003</v>
      </c>
      <c r="G8988" s="4">
        <v>0.92310000000000003</v>
      </c>
      <c r="H8988" s="4">
        <v>1</v>
      </c>
      <c r="I8988" s="17">
        <v>0.84619999999999995</v>
      </c>
      <c r="J8988" s="4">
        <v>0.108753022946491</v>
      </c>
    </row>
    <row r="8989" spans="1:10" ht="15" customHeight="1">
      <c r="A8989" s="15"/>
      <c r="B8989" s="2" t="s">
        <v>12359</v>
      </c>
      <c r="C8989" s="2" t="s">
        <v>22738</v>
      </c>
      <c r="D8989" s="19">
        <v>0</v>
      </c>
      <c r="F8989" s="16">
        <v>0.63731666666666698</v>
      </c>
      <c r="G8989" s="4">
        <v>0.69089999999999996</v>
      </c>
      <c r="H8989" s="4">
        <v>1</v>
      </c>
      <c r="I8989" s="17">
        <v>0.1802</v>
      </c>
      <c r="J8989" s="4">
        <v>0.375970006339158</v>
      </c>
    </row>
    <row r="8990" spans="1:10" ht="15" customHeight="1">
      <c r="A8990" s="15"/>
      <c r="B8990" s="2" t="s">
        <v>12360</v>
      </c>
      <c r="C8990" s="2" t="s">
        <v>22739</v>
      </c>
      <c r="D8990" s="19">
        <v>1</v>
      </c>
      <c r="F8990" s="16">
        <v>0.78437500000000004</v>
      </c>
      <c r="G8990" s="4">
        <v>0.93264999999999998</v>
      </c>
      <c r="H8990" s="4">
        <v>1</v>
      </c>
      <c r="I8990" s="17">
        <v>0.2722</v>
      </c>
      <c r="J8990" s="4">
        <v>0.34395753977295901</v>
      </c>
    </row>
    <row r="8991" spans="1:10" ht="15" customHeight="1">
      <c r="A8991" s="15"/>
      <c r="B8991" s="2" t="s">
        <v>12360</v>
      </c>
      <c r="C8991" s="2" t="s">
        <v>22740</v>
      </c>
      <c r="D8991" s="19">
        <v>2</v>
      </c>
      <c r="F8991" s="16">
        <v>0.78457500000000002</v>
      </c>
      <c r="G8991" s="4">
        <v>0.93264999999999998</v>
      </c>
      <c r="H8991" s="4">
        <v>1</v>
      </c>
      <c r="I8991" s="17">
        <v>0.27300000000000002</v>
      </c>
      <c r="J8991" s="4">
        <v>0.34356045925959899</v>
      </c>
    </row>
    <row r="8992" spans="1:10" ht="15" customHeight="1">
      <c r="A8992" s="15"/>
      <c r="B8992" s="2" t="s">
        <v>12361</v>
      </c>
      <c r="C8992" s="2" t="s">
        <v>22741</v>
      </c>
      <c r="D8992" s="19">
        <v>0</v>
      </c>
      <c r="F8992" s="16">
        <v>0.80957500000000004</v>
      </c>
      <c r="G8992" s="4">
        <v>0.98265000000000002</v>
      </c>
      <c r="H8992" s="4">
        <v>1</v>
      </c>
      <c r="I8992" s="17">
        <v>0.27300000000000002</v>
      </c>
      <c r="J8992" s="4">
        <v>0.35809047623005402</v>
      </c>
    </row>
    <row r="8993" spans="1:10" ht="15" customHeight="1">
      <c r="A8993" s="15"/>
      <c r="B8993" s="2" t="s">
        <v>22742</v>
      </c>
      <c r="C8993" s="2" t="s">
        <v>22743</v>
      </c>
      <c r="D8993" s="19">
        <v>0</v>
      </c>
      <c r="F8993" s="16">
        <v>0.64851666666666696</v>
      </c>
      <c r="G8993" s="4">
        <v>0.70365</v>
      </c>
      <c r="H8993" s="4">
        <v>1</v>
      </c>
      <c r="I8993" s="17">
        <v>0.22109999999999999</v>
      </c>
      <c r="J8993" s="4">
        <v>0.375937544901632</v>
      </c>
    </row>
    <row r="8994" spans="1:10" ht="15" customHeight="1">
      <c r="A8994" s="15"/>
      <c r="B8994" s="2" t="s">
        <v>12362</v>
      </c>
      <c r="C8994" s="2" t="s">
        <v>22744</v>
      </c>
      <c r="D8994" s="19">
        <v>0</v>
      </c>
      <c r="F8994" s="16">
        <v>0.60714999999999997</v>
      </c>
      <c r="G8994" s="4">
        <v>0.63095000000000001</v>
      </c>
      <c r="H8994" s="4">
        <v>1</v>
      </c>
      <c r="I8994" s="17">
        <v>0.16669999999999999</v>
      </c>
      <c r="J8994" s="4">
        <v>0.43705074076129902</v>
      </c>
    </row>
    <row r="8995" spans="1:10" ht="15" customHeight="1">
      <c r="A8995" s="15"/>
      <c r="B8995" s="2" t="s">
        <v>22745</v>
      </c>
      <c r="C8995" s="2" t="s">
        <v>22746</v>
      </c>
      <c r="D8995" s="19">
        <v>1</v>
      </c>
      <c r="F8995" s="16">
        <v>0.80061666666666698</v>
      </c>
      <c r="G8995" s="4">
        <v>0.93084999999999996</v>
      </c>
      <c r="H8995" s="4">
        <v>1</v>
      </c>
      <c r="I8995" s="17">
        <v>0.27300000000000002</v>
      </c>
      <c r="J8995" s="4">
        <v>0.27892341182960401</v>
      </c>
    </row>
    <row r="8996" spans="1:10" ht="15" customHeight="1">
      <c r="A8996" s="15"/>
      <c r="B8996" s="2" t="s">
        <v>22745</v>
      </c>
      <c r="C8996" s="2" t="s">
        <v>22747</v>
      </c>
      <c r="D8996" s="19">
        <v>2</v>
      </c>
      <c r="F8996" s="16">
        <v>0.80048333333333299</v>
      </c>
      <c r="G8996" s="4">
        <v>0.93084999999999996</v>
      </c>
      <c r="H8996" s="4">
        <v>1</v>
      </c>
      <c r="I8996" s="17">
        <v>0.2722</v>
      </c>
      <c r="J8996" s="4">
        <v>0.27922609775353502</v>
      </c>
    </row>
    <row r="8997" spans="1:10" ht="15" customHeight="1">
      <c r="A8997" s="15"/>
      <c r="B8997" s="2" t="s">
        <v>12363</v>
      </c>
      <c r="C8997" s="2" t="s">
        <v>22748</v>
      </c>
      <c r="D8997" s="19">
        <v>0</v>
      </c>
      <c r="F8997" s="16">
        <v>0.81547499999999995</v>
      </c>
      <c r="G8997" s="4">
        <v>0.98265000000000002</v>
      </c>
      <c r="H8997" s="4">
        <v>1</v>
      </c>
      <c r="I8997" s="17">
        <v>0.29659999999999997</v>
      </c>
      <c r="J8997" s="4">
        <v>0.34630321372077</v>
      </c>
    </row>
    <row r="8998" spans="1:10" ht="15" customHeight="1">
      <c r="A8998" s="15"/>
      <c r="B8998" s="2" t="s">
        <v>22749</v>
      </c>
      <c r="C8998" s="2" t="s">
        <v>22750</v>
      </c>
      <c r="D8998" s="19">
        <v>0</v>
      </c>
      <c r="F8998" s="16">
        <v>0.76036666666666697</v>
      </c>
      <c r="G8998" s="4">
        <v>0.95814999999999995</v>
      </c>
      <c r="H8998" s="4">
        <v>1</v>
      </c>
      <c r="I8998" s="17">
        <v>0.27300000000000002</v>
      </c>
      <c r="J8998" s="4">
        <v>0.34183162326892302</v>
      </c>
    </row>
    <row r="8999" spans="1:10" ht="15" customHeight="1">
      <c r="A8999" s="15"/>
      <c r="B8999" s="2" t="s">
        <v>12364</v>
      </c>
      <c r="C8999" s="2" t="s">
        <v>22751</v>
      </c>
      <c r="D8999" s="19">
        <v>0</v>
      </c>
      <c r="F8999" s="16">
        <v>0.73460000000000003</v>
      </c>
      <c r="G8999" s="4">
        <v>0.97894999999999999</v>
      </c>
      <c r="H8999" s="4">
        <v>1</v>
      </c>
      <c r="I8999" s="17">
        <v>0.27300000000000002</v>
      </c>
      <c r="J8999" s="4">
        <v>0.35623233590292902</v>
      </c>
    </row>
    <row r="9000" spans="1:10" ht="15" customHeight="1">
      <c r="A9000" s="15"/>
      <c r="B9000" s="2" t="s">
        <v>22752</v>
      </c>
      <c r="C9000" s="2" t="s">
        <v>22753</v>
      </c>
      <c r="D9000" s="19">
        <v>0</v>
      </c>
      <c r="F9000" s="16">
        <v>0.73397500000000004</v>
      </c>
      <c r="G9000" s="4">
        <v>0.97645000000000004</v>
      </c>
      <c r="H9000" s="4">
        <v>1</v>
      </c>
      <c r="I9000" s="17">
        <v>0.27300000000000002</v>
      </c>
      <c r="J9000" s="4">
        <v>0.35578147687269301</v>
      </c>
    </row>
    <row r="9001" spans="1:10" ht="15" customHeight="1">
      <c r="A9001" s="15"/>
      <c r="B9001" s="2" t="s">
        <v>12365</v>
      </c>
      <c r="C9001" s="2" t="s">
        <v>22754</v>
      </c>
      <c r="D9001" s="19">
        <v>0</v>
      </c>
      <c r="F9001" s="16">
        <v>0.74058333333333304</v>
      </c>
      <c r="G9001" s="4">
        <v>0.89880000000000004</v>
      </c>
      <c r="H9001" s="4">
        <v>1</v>
      </c>
      <c r="I9001" s="17">
        <v>0.27300000000000002</v>
      </c>
      <c r="J9001" s="4">
        <v>0.32818222631133898</v>
      </c>
    </row>
    <row r="9002" spans="1:10" ht="15" customHeight="1">
      <c r="A9002" s="15"/>
      <c r="B9002" s="2" t="s">
        <v>22755</v>
      </c>
      <c r="C9002" s="2" t="s">
        <v>22756</v>
      </c>
      <c r="D9002" s="19">
        <v>0</v>
      </c>
      <c r="F9002" s="16">
        <v>0.74987499999999996</v>
      </c>
      <c r="G9002" s="4">
        <v>0.86365000000000003</v>
      </c>
      <c r="H9002" s="4">
        <v>1</v>
      </c>
      <c r="I9002" s="17">
        <v>0.2722</v>
      </c>
      <c r="J9002" s="4">
        <v>0.343418145269</v>
      </c>
    </row>
    <row r="9003" spans="1:10" ht="15" customHeight="1">
      <c r="A9003" s="15"/>
      <c r="B9003" s="2" t="s">
        <v>22757</v>
      </c>
      <c r="C9003" s="2" t="s">
        <v>22758</v>
      </c>
      <c r="D9003" s="19">
        <v>1</v>
      </c>
      <c r="F9003" s="16">
        <v>0.60862499999999997</v>
      </c>
      <c r="G9003" s="4">
        <v>0.64829999999999999</v>
      </c>
      <c r="H9003" s="4">
        <v>1</v>
      </c>
      <c r="I9003" s="17">
        <v>0.13789999999999999</v>
      </c>
      <c r="J9003" s="4">
        <v>0.45654149409810901</v>
      </c>
    </row>
    <row r="9004" spans="1:10" ht="15" customHeight="1">
      <c r="A9004" s="15"/>
      <c r="B9004" s="2" t="s">
        <v>22757</v>
      </c>
      <c r="C9004" s="2" t="s">
        <v>22759</v>
      </c>
      <c r="D9004" s="19">
        <v>2</v>
      </c>
      <c r="F9004" s="16">
        <v>0.78967500000000002</v>
      </c>
      <c r="G9004" s="4">
        <v>0.93105000000000004</v>
      </c>
      <c r="H9004" s="4">
        <v>1</v>
      </c>
      <c r="I9004" s="17">
        <v>0.29659999999999997</v>
      </c>
      <c r="J9004" s="4">
        <v>0.33508284920797299</v>
      </c>
    </row>
    <row r="9005" spans="1:10" ht="15" customHeight="1">
      <c r="A9005" s="15"/>
      <c r="B9005" s="2" t="s">
        <v>12366</v>
      </c>
      <c r="C9005" s="2" t="s">
        <v>22760</v>
      </c>
      <c r="D9005" s="19">
        <v>0</v>
      </c>
      <c r="F9005" s="16">
        <v>0.77415</v>
      </c>
      <c r="G9005" s="4">
        <v>0.9</v>
      </c>
      <c r="H9005" s="4">
        <v>1</v>
      </c>
      <c r="I9005" s="17">
        <v>0.29659999999999997</v>
      </c>
      <c r="J9005" s="4">
        <v>0.33203346718867599</v>
      </c>
    </row>
    <row r="9006" spans="1:10" ht="15" customHeight="1">
      <c r="A9006" s="15"/>
      <c r="B9006" s="2" t="s">
        <v>22761</v>
      </c>
      <c r="C9006" s="2" t="s">
        <v>22762</v>
      </c>
      <c r="D9006" s="19">
        <v>0</v>
      </c>
      <c r="F9006" s="16">
        <v>0.80554999999999999</v>
      </c>
      <c r="G9006" s="4">
        <v>0.97499999999999998</v>
      </c>
      <c r="H9006" s="4">
        <v>1</v>
      </c>
      <c r="I9006" s="17">
        <v>0.2722</v>
      </c>
      <c r="J9006" s="4">
        <v>0.35634703590741401</v>
      </c>
    </row>
    <row r="9007" spans="1:10" ht="15" customHeight="1">
      <c r="A9007" s="15"/>
      <c r="B9007" s="2" t="s">
        <v>12367</v>
      </c>
      <c r="C9007" s="2" t="s">
        <v>22763</v>
      </c>
      <c r="D9007" s="19">
        <v>0</v>
      </c>
      <c r="F9007" s="16">
        <v>0.63816666666666699</v>
      </c>
      <c r="G9007" s="4">
        <v>0.69089999999999996</v>
      </c>
      <c r="H9007" s="4">
        <v>1</v>
      </c>
      <c r="I9007" s="17">
        <v>0.1542</v>
      </c>
      <c r="J9007" s="4">
        <v>0.38796307384423401</v>
      </c>
    </row>
    <row r="9008" spans="1:10" ht="15" customHeight="1">
      <c r="A9008" s="15"/>
      <c r="B9008" s="2" t="s">
        <v>12368</v>
      </c>
      <c r="C9008" s="2" t="s">
        <v>22764</v>
      </c>
      <c r="D9008" s="19">
        <v>0</v>
      </c>
      <c r="F9008" s="16">
        <v>0.77392499999999997</v>
      </c>
      <c r="G9008" s="4">
        <v>0.91174999999999995</v>
      </c>
      <c r="H9008" s="4">
        <v>1</v>
      </c>
      <c r="I9008" s="17">
        <v>0.2722</v>
      </c>
      <c r="J9008" s="4">
        <v>0.34467640258654197</v>
      </c>
    </row>
    <row r="9009" spans="1:10" ht="15" customHeight="1">
      <c r="A9009" s="15"/>
      <c r="B9009" s="2" t="s">
        <v>12369</v>
      </c>
      <c r="C9009" s="2" t="s">
        <v>22764</v>
      </c>
      <c r="D9009" s="19">
        <v>0</v>
      </c>
      <c r="F9009" s="16">
        <v>0.81805000000000005</v>
      </c>
      <c r="G9009" s="4">
        <v>1</v>
      </c>
      <c r="H9009" s="4">
        <v>1</v>
      </c>
      <c r="I9009" s="17">
        <v>0.2722</v>
      </c>
      <c r="J9009" s="4">
        <v>0.3639</v>
      </c>
    </row>
    <row r="9010" spans="1:10" ht="15" customHeight="1">
      <c r="A9010" s="15"/>
      <c r="B9010" s="2" t="s">
        <v>12370</v>
      </c>
      <c r="C9010" s="2" t="s">
        <v>22765</v>
      </c>
      <c r="D9010" s="19">
        <v>0</v>
      </c>
      <c r="F9010" s="16">
        <v>0.81805000000000005</v>
      </c>
      <c r="G9010" s="4">
        <v>1</v>
      </c>
      <c r="H9010" s="4">
        <v>1</v>
      </c>
      <c r="I9010" s="17">
        <v>0.2722</v>
      </c>
      <c r="J9010" s="4">
        <v>0.3639</v>
      </c>
    </row>
    <row r="9011" spans="1:10" ht="15" customHeight="1">
      <c r="A9011" s="15"/>
      <c r="B9011" s="2" t="s">
        <v>12371</v>
      </c>
      <c r="C9011" s="2" t="s">
        <v>22766</v>
      </c>
      <c r="D9011" s="19">
        <v>0</v>
      </c>
      <c r="F9011" s="16">
        <v>0.66805000000000003</v>
      </c>
      <c r="G9011" s="4">
        <v>0.7</v>
      </c>
      <c r="H9011" s="4">
        <v>1</v>
      </c>
      <c r="I9011" s="17">
        <v>0.2722</v>
      </c>
      <c r="J9011" s="4">
        <v>0.38683744648107699</v>
      </c>
    </row>
    <row r="9012" spans="1:10" ht="15" customHeight="1">
      <c r="A9012" s="15"/>
      <c r="B9012" s="2" t="s">
        <v>12372</v>
      </c>
      <c r="C9012" s="2" t="s">
        <v>22767</v>
      </c>
      <c r="D9012" s="19">
        <v>1</v>
      </c>
      <c r="F9012" s="16">
        <v>0.62032500000000002</v>
      </c>
      <c r="G9012" s="4">
        <v>0.64829999999999999</v>
      </c>
      <c r="H9012" s="4">
        <v>1</v>
      </c>
      <c r="I9012" s="17">
        <v>0.1847</v>
      </c>
      <c r="J9012" s="4">
        <v>0.44078461387999202</v>
      </c>
    </row>
    <row r="9013" spans="1:10" ht="15" customHeight="1">
      <c r="A9013" s="15"/>
      <c r="B9013" s="2" t="s">
        <v>12372</v>
      </c>
      <c r="C9013" s="2" t="s">
        <v>22768</v>
      </c>
      <c r="D9013" s="19">
        <v>2</v>
      </c>
      <c r="F9013" s="16">
        <v>0.614425</v>
      </c>
      <c r="G9013" s="4">
        <v>0.63649999999999995</v>
      </c>
      <c r="H9013" s="4">
        <v>1</v>
      </c>
      <c r="I9013" s="17">
        <v>0.1847</v>
      </c>
      <c r="J9013" s="4">
        <v>0.44668063442090999</v>
      </c>
    </row>
    <row r="9014" spans="1:10" ht="15" customHeight="1">
      <c r="A9014" s="15"/>
      <c r="B9014" s="2" t="s">
        <v>12373</v>
      </c>
      <c r="C9014" s="2" t="s">
        <v>22769</v>
      </c>
      <c r="D9014" s="19">
        <v>1</v>
      </c>
      <c r="F9014" s="16">
        <v>0.80745</v>
      </c>
      <c r="G9014" s="4">
        <v>0.96660000000000001</v>
      </c>
      <c r="H9014" s="4">
        <v>1</v>
      </c>
      <c r="I9014" s="17">
        <v>0.29659999999999997</v>
      </c>
      <c r="J9014" s="4">
        <v>0.34103015018225802</v>
      </c>
    </row>
    <row r="9015" spans="1:10" ht="15" customHeight="1">
      <c r="A9015" s="15"/>
      <c r="B9015" s="2" t="s">
        <v>12373</v>
      </c>
      <c r="C9015" s="2" t="s">
        <v>22770</v>
      </c>
      <c r="D9015" s="19">
        <v>2</v>
      </c>
      <c r="F9015" s="16">
        <v>0.80154999999999998</v>
      </c>
      <c r="G9015" s="4">
        <v>0.96660000000000001</v>
      </c>
      <c r="H9015" s="4">
        <v>1</v>
      </c>
      <c r="I9015" s="17">
        <v>0.27300000000000002</v>
      </c>
      <c r="J9015" s="4">
        <v>0.35281464916676403</v>
      </c>
    </row>
    <row r="9016" spans="1:10" ht="15" customHeight="1">
      <c r="A9016" s="15"/>
      <c r="B9016" s="2" t="s">
        <v>12374</v>
      </c>
      <c r="C9016" s="2" t="s">
        <v>22771</v>
      </c>
      <c r="D9016" s="19">
        <v>0</v>
      </c>
      <c r="F9016" s="16">
        <v>0.84145000000000003</v>
      </c>
      <c r="G9016" s="4">
        <v>0.94569999999999999</v>
      </c>
      <c r="H9016" s="4">
        <v>1</v>
      </c>
      <c r="I9016" s="17">
        <v>0.27300000000000002</v>
      </c>
      <c r="J9016" s="4">
        <v>0.28107895509980801</v>
      </c>
    </row>
    <row r="9017" spans="1:10" ht="15" customHeight="1">
      <c r="A9017" s="15"/>
      <c r="B9017" s="2" t="s">
        <v>12375</v>
      </c>
      <c r="C9017" s="2" t="s">
        <v>22772</v>
      </c>
      <c r="D9017" s="19">
        <v>1</v>
      </c>
      <c r="F9017" s="16">
        <v>0.79659999999999997</v>
      </c>
      <c r="G9017" s="4">
        <v>0.94489999999999996</v>
      </c>
      <c r="H9017" s="4">
        <v>1</v>
      </c>
      <c r="I9017" s="17">
        <v>0.29659999999999997</v>
      </c>
      <c r="J9017" s="4">
        <v>0.33447793150918997</v>
      </c>
    </row>
    <row r="9018" spans="1:10" ht="15" customHeight="1">
      <c r="A9018" s="15"/>
      <c r="B9018" s="2" t="s">
        <v>12375</v>
      </c>
      <c r="C9018" s="2" t="s">
        <v>22773</v>
      </c>
      <c r="D9018" s="19">
        <v>2</v>
      </c>
      <c r="F9018" s="16">
        <v>0.79069999999999996</v>
      </c>
      <c r="G9018" s="4">
        <v>0.94489999999999996</v>
      </c>
      <c r="H9018" s="4">
        <v>1</v>
      </c>
      <c r="I9018" s="17">
        <v>0.27300000000000002</v>
      </c>
      <c r="J9018" s="4">
        <v>0.34623892521398197</v>
      </c>
    </row>
    <row r="9019" spans="1:10" ht="15" customHeight="1">
      <c r="A9019" s="15"/>
      <c r="B9019" s="2" t="s">
        <v>12376</v>
      </c>
      <c r="C9019" s="2" t="s">
        <v>12272</v>
      </c>
      <c r="D9019" s="19">
        <v>0</v>
      </c>
      <c r="F9019" s="16">
        <v>0.61904999999999999</v>
      </c>
      <c r="G9019" s="4">
        <v>0.61904999999999999</v>
      </c>
      <c r="H9019" s="4">
        <v>1</v>
      </c>
      <c r="I9019" s="17">
        <v>0.23810000000000001</v>
      </c>
      <c r="J9019" s="4">
        <v>0.53874465658603099</v>
      </c>
    </row>
    <row r="9020" spans="1:10" ht="15" customHeight="1">
      <c r="A9020" s="15"/>
      <c r="B9020" s="2" t="s">
        <v>12377</v>
      </c>
      <c r="C9020" s="2" t="s">
        <v>22774</v>
      </c>
      <c r="D9020" s="19">
        <v>0</v>
      </c>
      <c r="F9020" s="16">
        <v>0.60092500000000004</v>
      </c>
      <c r="G9020" s="4">
        <v>0.64829999999999999</v>
      </c>
      <c r="H9020" s="4">
        <v>1</v>
      </c>
      <c r="I9020" s="17">
        <v>0.1071</v>
      </c>
      <c r="J9020" s="4">
        <v>0.46726100753932698</v>
      </c>
    </row>
    <row r="9021" spans="1:10" ht="15" customHeight="1">
      <c r="A9021" s="15"/>
      <c r="B9021" s="2" t="s">
        <v>12378</v>
      </c>
      <c r="C9021" s="2" t="s">
        <v>22775</v>
      </c>
      <c r="D9021" s="19">
        <v>0</v>
      </c>
      <c r="F9021" s="16">
        <v>0.82415000000000005</v>
      </c>
      <c r="G9021" s="4">
        <v>1</v>
      </c>
      <c r="H9021" s="4">
        <v>1</v>
      </c>
      <c r="I9021" s="17">
        <v>0.29659999999999997</v>
      </c>
      <c r="J9021" s="4">
        <v>0.35170000000000001</v>
      </c>
    </row>
    <row r="9022" spans="1:10" ht="15" customHeight="1">
      <c r="A9022" s="15"/>
      <c r="B9022" s="2" t="s">
        <v>22776</v>
      </c>
      <c r="C9022" s="2" t="s">
        <v>22777</v>
      </c>
      <c r="D9022" s="19">
        <v>0</v>
      </c>
      <c r="F9022" s="16">
        <v>0.56498333333333295</v>
      </c>
      <c r="G9022" s="4">
        <v>0.45655000000000001</v>
      </c>
      <c r="H9022" s="4">
        <v>1</v>
      </c>
      <c r="I9022" s="17">
        <v>0.1802</v>
      </c>
      <c r="J9022" s="4">
        <v>0.35718527638561298</v>
      </c>
    </row>
    <row r="9023" spans="1:10" ht="15" customHeight="1">
      <c r="A9023" s="15"/>
      <c r="B9023" s="2" t="s">
        <v>12379</v>
      </c>
      <c r="C9023" s="2" t="s">
        <v>22778</v>
      </c>
      <c r="D9023" s="19">
        <v>0</v>
      </c>
      <c r="F9023" s="16">
        <v>0.670383333333333</v>
      </c>
      <c r="G9023" s="4">
        <v>0.77275000000000005</v>
      </c>
      <c r="H9023" s="4">
        <v>1</v>
      </c>
      <c r="I9023" s="17">
        <v>0.1802</v>
      </c>
      <c r="J9023" s="4">
        <v>0.37987655056171399</v>
      </c>
    </row>
    <row r="9024" spans="1:10" ht="15" customHeight="1">
      <c r="A9024" s="15"/>
      <c r="B9024" s="2" t="s">
        <v>22779</v>
      </c>
      <c r="C9024" s="2" t="s">
        <v>22780</v>
      </c>
      <c r="D9024" s="19">
        <v>0</v>
      </c>
      <c r="F9024" s="16">
        <v>0.81825000000000003</v>
      </c>
      <c r="G9024" s="4">
        <v>1</v>
      </c>
      <c r="H9024" s="4">
        <v>1</v>
      </c>
      <c r="I9024" s="17">
        <v>0.27300000000000002</v>
      </c>
      <c r="J9024" s="4">
        <v>0.36349999999999999</v>
      </c>
    </row>
    <row r="9025" spans="1:10" ht="15" customHeight="1">
      <c r="A9025" s="15"/>
      <c r="B9025" s="2" t="s">
        <v>12380</v>
      </c>
      <c r="C9025" s="2" t="s">
        <v>22781</v>
      </c>
      <c r="D9025" s="19">
        <v>0</v>
      </c>
      <c r="F9025" s="16">
        <v>0.64601666666666702</v>
      </c>
      <c r="G9025" s="4">
        <v>0.66544999999999999</v>
      </c>
      <c r="H9025" s="4">
        <v>1</v>
      </c>
      <c r="I9025" s="17">
        <v>0.2722</v>
      </c>
      <c r="J9025" s="4">
        <v>0.36754609189415499</v>
      </c>
    </row>
    <row r="9026" spans="1:10" ht="15" customHeight="1">
      <c r="A9026" s="15"/>
      <c r="B9026" s="2" t="s">
        <v>22782</v>
      </c>
      <c r="C9026" s="2" t="s">
        <v>22783</v>
      </c>
      <c r="D9026" s="19">
        <v>0</v>
      </c>
      <c r="F9026" s="16">
        <v>0.73448333333333304</v>
      </c>
      <c r="G9026" s="4">
        <v>0.93084999999999996</v>
      </c>
      <c r="H9026" s="4">
        <v>1</v>
      </c>
      <c r="I9026" s="17">
        <v>0.2722</v>
      </c>
      <c r="J9026" s="4">
        <v>0.35922530209698</v>
      </c>
    </row>
    <row r="9027" spans="1:10" ht="15" customHeight="1">
      <c r="A9027" s="15"/>
      <c r="B9027" s="2" t="s">
        <v>12381</v>
      </c>
      <c r="C9027" s="2" t="s">
        <v>22784</v>
      </c>
      <c r="D9027" s="19">
        <v>0</v>
      </c>
      <c r="F9027" s="16">
        <v>1</v>
      </c>
      <c r="G9027" s="4">
        <v>1</v>
      </c>
      <c r="H9027" s="4">
        <v>1</v>
      </c>
      <c r="I9027" s="17">
        <v>1</v>
      </c>
      <c r="J9027" s="4">
        <v>0</v>
      </c>
    </row>
    <row r="9028" spans="1:10" ht="15" customHeight="1">
      <c r="A9028" s="15"/>
      <c r="B9028" s="2" t="s">
        <v>12382</v>
      </c>
      <c r="C9028" s="2" t="s">
        <v>22785</v>
      </c>
      <c r="D9028" s="19">
        <v>0</v>
      </c>
      <c r="F9028" s="16">
        <v>0.94830000000000003</v>
      </c>
      <c r="G9028" s="4">
        <v>0.94830000000000003</v>
      </c>
      <c r="H9028" s="4">
        <v>1</v>
      </c>
      <c r="I9028" s="17">
        <v>0.89659999999999995</v>
      </c>
      <c r="J9028" s="4">
        <v>7.3114841174688999E-2</v>
      </c>
    </row>
    <row r="9029" spans="1:10" ht="15" customHeight="1">
      <c r="A9029" s="15"/>
      <c r="B9029" s="2" t="s">
        <v>12383</v>
      </c>
      <c r="C9029" s="2" t="s">
        <v>22786</v>
      </c>
      <c r="D9029" s="19">
        <v>0</v>
      </c>
      <c r="F9029" s="16">
        <v>0.81735000000000002</v>
      </c>
      <c r="G9029" s="4">
        <v>0.99819999999999998</v>
      </c>
      <c r="H9029" s="4">
        <v>1</v>
      </c>
      <c r="I9029" s="17">
        <v>0.27300000000000002</v>
      </c>
      <c r="J9029" s="4">
        <v>0.36290396801357799</v>
      </c>
    </row>
    <row r="9030" spans="1:10" ht="15" customHeight="1">
      <c r="A9030" s="15"/>
      <c r="B9030" s="2" t="s">
        <v>12384</v>
      </c>
      <c r="C9030" s="2" t="s">
        <v>22787</v>
      </c>
      <c r="D9030" s="19">
        <v>0</v>
      </c>
      <c r="F9030" s="16">
        <v>0.8125</v>
      </c>
      <c r="G9030" s="4">
        <v>0.8125</v>
      </c>
      <c r="H9030" s="4">
        <v>1</v>
      </c>
      <c r="I9030" s="17">
        <v>0.625</v>
      </c>
      <c r="J9030" s="4">
        <v>0.26516504294495502</v>
      </c>
    </row>
    <row r="9031" spans="1:10" ht="15" customHeight="1">
      <c r="A9031" s="15"/>
      <c r="B9031" s="2" t="s">
        <v>12385</v>
      </c>
      <c r="C9031" s="2" t="s">
        <v>22788</v>
      </c>
      <c r="D9031" s="19">
        <v>0</v>
      </c>
      <c r="F9031" s="16">
        <v>0.90280000000000005</v>
      </c>
      <c r="G9031" s="4">
        <v>0.90280000000000005</v>
      </c>
      <c r="H9031" s="4">
        <v>1</v>
      </c>
      <c r="I9031" s="17">
        <v>0.80559999999999998</v>
      </c>
      <c r="J9031" s="4">
        <v>0.13746155826266501</v>
      </c>
    </row>
    <row r="9032" spans="1:10" ht="15" customHeight="1">
      <c r="A9032" s="15"/>
      <c r="B9032" s="2" t="s">
        <v>12386</v>
      </c>
      <c r="C9032" s="2" t="s">
        <v>22789</v>
      </c>
      <c r="D9032" s="19">
        <v>0</v>
      </c>
      <c r="F9032" s="16">
        <v>0.77193333333333303</v>
      </c>
      <c r="G9032" s="4">
        <v>0.99285000000000001</v>
      </c>
      <c r="H9032" s="4">
        <v>1</v>
      </c>
      <c r="I9032" s="17">
        <v>0.27300000000000002</v>
      </c>
      <c r="J9032" s="4">
        <v>0.34923318093598499</v>
      </c>
    </row>
    <row r="9033" spans="1:10" ht="15" customHeight="1">
      <c r="A9033" s="15"/>
      <c r="B9033" s="2" t="s">
        <v>12387</v>
      </c>
      <c r="C9033" s="2" t="s">
        <v>22790</v>
      </c>
      <c r="D9033" s="19">
        <v>0</v>
      </c>
      <c r="F9033" s="16">
        <v>0.82157500000000006</v>
      </c>
      <c r="G9033" s="4">
        <v>0.99485000000000001</v>
      </c>
      <c r="H9033" s="4">
        <v>1</v>
      </c>
      <c r="I9033" s="17">
        <v>0.29659999999999997</v>
      </c>
      <c r="J9033" s="4">
        <v>0.35001701268176499</v>
      </c>
    </row>
    <row r="9034" spans="1:10" ht="15" customHeight="1">
      <c r="A9034" s="15"/>
      <c r="B9034" s="2" t="s">
        <v>22791</v>
      </c>
      <c r="C9034" s="2" t="s">
        <v>22792</v>
      </c>
      <c r="D9034" s="19">
        <v>0</v>
      </c>
      <c r="F9034" s="16">
        <v>0.87328333333333297</v>
      </c>
      <c r="G9034" s="4">
        <v>0.99529999999999996</v>
      </c>
      <c r="H9034" s="4">
        <v>1</v>
      </c>
      <c r="I9034" s="17">
        <v>0.29659999999999997</v>
      </c>
      <c r="J9034" s="4">
        <v>0.28311604982174099</v>
      </c>
    </row>
    <row r="9035" spans="1:10" ht="15" customHeight="1">
      <c r="A9035" s="15"/>
      <c r="B9035" s="2" t="s">
        <v>12388</v>
      </c>
      <c r="C9035" s="2" t="s">
        <v>22793</v>
      </c>
      <c r="D9035" s="19">
        <v>0</v>
      </c>
      <c r="F9035" s="16">
        <v>0.86243333333333305</v>
      </c>
      <c r="G9035" s="4">
        <v>0.97155000000000002</v>
      </c>
      <c r="H9035" s="4">
        <v>1</v>
      </c>
      <c r="I9035" s="17">
        <v>0.29659999999999997</v>
      </c>
      <c r="J9035" s="4">
        <v>0.27849834948643198</v>
      </c>
    </row>
    <row r="9036" spans="1:10" ht="15" customHeight="1">
      <c r="A9036" s="15"/>
      <c r="B9036" s="2" t="s">
        <v>12389</v>
      </c>
      <c r="C9036" s="2" t="s">
        <v>22794</v>
      </c>
      <c r="D9036" s="19">
        <v>0</v>
      </c>
      <c r="F9036" s="16">
        <v>0.63761666666666705</v>
      </c>
      <c r="G9036" s="4">
        <v>0.69725000000000004</v>
      </c>
      <c r="H9036" s="4">
        <v>1</v>
      </c>
      <c r="I9036" s="17">
        <v>0.1542</v>
      </c>
      <c r="J9036" s="4">
        <v>0.383724778541426</v>
      </c>
    </row>
    <row r="9037" spans="1:10" ht="15" customHeight="1">
      <c r="A9037" s="15"/>
      <c r="B9037" s="2" t="s">
        <v>12390</v>
      </c>
      <c r="C9037" s="2" t="s">
        <v>22758</v>
      </c>
      <c r="D9037" s="19">
        <v>0</v>
      </c>
      <c r="F9037" s="16">
        <v>0.65972500000000001</v>
      </c>
      <c r="G9037" s="4">
        <v>0.67115000000000002</v>
      </c>
      <c r="H9037" s="4">
        <v>1</v>
      </c>
      <c r="I9037" s="17">
        <v>0.29659999999999997</v>
      </c>
      <c r="J9037" s="4">
        <v>0.38261339386731702</v>
      </c>
    </row>
    <row r="9038" spans="1:10" ht="15" customHeight="1">
      <c r="A9038" s="15"/>
      <c r="B9038" s="2" t="s">
        <v>12391</v>
      </c>
      <c r="C9038" s="2" t="s">
        <v>22795</v>
      </c>
      <c r="D9038" s="19">
        <v>0</v>
      </c>
      <c r="F9038" s="16">
        <v>0.79012499999999997</v>
      </c>
      <c r="G9038" s="4">
        <v>0.95765</v>
      </c>
      <c r="H9038" s="4">
        <v>1</v>
      </c>
      <c r="I9038" s="17">
        <v>0.23449999999999999</v>
      </c>
      <c r="J9038" s="4">
        <v>0.326568066630614</v>
      </c>
    </row>
    <row r="9039" spans="1:10" ht="15" customHeight="1">
      <c r="A9039" s="15"/>
      <c r="B9039" s="2" t="s">
        <v>22796</v>
      </c>
      <c r="C9039" s="2" t="s">
        <v>22797</v>
      </c>
      <c r="D9039" s="19">
        <v>0</v>
      </c>
      <c r="F9039" s="16">
        <v>0.65431666666666699</v>
      </c>
      <c r="G9039" s="4">
        <v>0.69035000000000002</v>
      </c>
      <c r="H9039" s="4">
        <v>1</v>
      </c>
      <c r="I9039" s="17">
        <v>0.2722</v>
      </c>
      <c r="J9039" s="4">
        <v>0.36879558791648598</v>
      </c>
    </row>
    <row r="9040" spans="1:10" ht="15" customHeight="1">
      <c r="A9040" s="15"/>
      <c r="B9040" s="2" t="s">
        <v>22798</v>
      </c>
      <c r="C9040" s="2" t="s">
        <v>22799</v>
      </c>
      <c r="D9040" s="19">
        <v>0</v>
      </c>
      <c r="F9040" s="16">
        <v>0.73929999999999996</v>
      </c>
      <c r="G9040" s="4">
        <v>0.84209999999999996</v>
      </c>
      <c r="H9040" s="4">
        <v>1</v>
      </c>
      <c r="I9040" s="17">
        <v>0.27300000000000002</v>
      </c>
      <c r="J9040" s="4">
        <v>0.34467408760547502</v>
      </c>
    </row>
    <row r="9041" spans="1:10" ht="15" customHeight="1">
      <c r="A9041" s="15"/>
      <c r="B9041" s="2" t="s">
        <v>22800</v>
      </c>
      <c r="C9041" s="2" t="s">
        <v>22801</v>
      </c>
      <c r="D9041" s="19">
        <v>0</v>
      </c>
      <c r="F9041" s="16">
        <v>0.81825000000000003</v>
      </c>
      <c r="G9041" s="4">
        <v>1</v>
      </c>
      <c r="H9041" s="4">
        <v>1</v>
      </c>
      <c r="I9041" s="17">
        <v>0.27300000000000002</v>
      </c>
      <c r="J9041" s="4">
        <v>0.36349999999999999</v>
      </c>
    </row>
    <row r="9042" spans="1:10" ht="15" customHeight="1">
      <c r="A9042" s="15"/>
      <c r="B9042" s="2" t="s">
        <v>22802</v>
      </c>
      <c r="C9042" s="2" t="s">
        <v>22803</v>
      </c>
      <c r="D9042" s="19">
        <v>0</v>
      </c>
      <c r="F9042" s="16">
        <v>0.67113750000000005</v>
      </c>
      <c r="G9042" s="4">
        <v>0.71745000000000003</v>
      </c>
      <c r="H9042" s="4">
        <v>1</v>
      </c>
      <c r="I9042" s="17">
        <v>0.27300000000000002</v>
      </c>
      <c r="J9042" s="4">
        <v>0.32451230633719502</v>
      </c>
    </row>
    <row r="9043" spans="1:10" ht="15" customHeight="1">
      <c r="A9043" s="15"/>
      <c r="B9043" s="2" t="s">
        <v>12392</v>
      </c>
      <c r="C9043" s="2" t="s">
        <v>22804</v>
      </c>
      <c r="D9043" s="19">
        <v>0</v>
      </c>
      <c r="F9043" s="16">
        <v>0.84209999999999996</v>
      </c>
      <c r="G9043" s="4">
        <v>0.84209999999999996</v>
      </c>
      <c r="H9043" s="4">
        <v>1</v>
      </c>
      <c r="I9043" s="17">
        <v>0.68420000000000003</v>
      </c>
      <c r="J9043" s="4">
        <v>0.22330432149871199</v>
      </c>
    </row>
    <row r="9044" spans="1:10" ht="15" customHeight="1">
      <c r="A9044" s="15"/>
      <c r="B9044" s="2" t="s">
        <v>22805</v>
      </c>
      <c r="C9044" s="2" t="s">
        <v>22806</v>
      </c>
      <c r="D9044" s="19">
        <v>0</v>
      </c>
      <c r="F9044" s="16">
        <v>0.57272500000000004</v>
      </c>
      <c r="G9044" s="4">
        <v>0.53854999999999997</v>
      </c>
      <c r="H9044" s="4">
        <v>1</v>
      </c>
      <c r="I9044" s="17">
        <v>0.1542</v>
      </c>
      <c r="J9044" s="4">
        <v>0.34602524577591998</v>
      </c>
    </row>
    <row r="9045" spans="1:10" ht="15" customHeight="1">
      <c r="A9045" s="15"/>
      <c r="B9045" s="2" t="s">
        <v>12393</v>
      </c>
      <c r="C9045" s="2" t="s">
        <v>22807</v>
      </c>
      <c r="D9045" s="19">
        <v>0</v>
      </c>
      <c r="F9045" s="16">
        <v>0.56871249999999995</v>
      </c>
      <c r="G9045" s="4">
        <v>0.53854999999999997</v>
      </c>
      <c r="H9045" s="4">
        <v>1</v>
      </c>
      <c r="I9045" s="17">
        <v>0.1542</v>
      </c>
      <c r="J9045" s="4">
        <v>0.34140752538990299</v>
      </c>
    </row>
    <row r="9046" spans="1:10" ht="15" customHeight="1">
      <c r="A9046" s="15"/>
      <c r="B9046" s="2" t="s">
        <v>12394</v>
      </c>
      <c r="C9046" s="2" t="s">
        <v>22808</v>
      </c>
      <c r="D9046" s="19">
        <v>0</v>
      </c>
      <c r="F9046" s="16">
        <v>0.81832499999999997</v>
      </c>
      <c r="G9046" s="4">
        <v>0.98834999999999995</v>
      </c>
      <c r="H9046" s="4">
        <v>1</v>
      </c>
      <c r="I9046" s="17">
        <v>0.29659999999999997</v>
      </c>
      <c r="J9046" s="4">
        <v>0.34799005134246802</v>
      </c>
    </row>
    <row r="9047" spans="1:10" ht="15" customHeight="1">
      <c r="A9047" s="15"/>
      <c r="B9047" s="2" t="s">
        <v>22809</v>
      </c>
      <c r="C9047" s="2" t="s">
        <v>22810</v>
      </c>
      <c r="D9047" s="19">
        <v>0</v>
      </c>
      <c r="F9047" s="16">
        <v>0.66020000000000001</v>
      </c>
      <c r="G9047" s="4">
        <v>0.76744999999999997</v>
      </c>
      <c r="H9047" s="4">
        <v>1</v>
      </c>
      <c r="I9047" s="17">
        <v>0.1802</v>
      </c>
      <c r="J9047" s="4">
        <v>0.35800771500066902</v>
      </c>
    </row>
    <row r="9048" spans="1:10" ht="15" customHeight="1">
      <c r="A9048" s="15"/>
      <c r="B9048" s="2" t="s">
        <v>12395</v>
      </c>
      <c r="C9048" s="2" t="s">
        <v>22811</v>
      </c>
      <c r="D9048" s="19">
        <v>0</v>
      </c>
      <c r="F9048" s="16">
        <v>0.79615000000000002</v>
      </c>
      <c r="G9048" s="4">
        <v>0.95579999999999998</v>
      </c>
      <c r="H9048" s="4">
        <v>1</v>
      </c>
      <c r="I9048" s="17">
        <v>0.27300000000000002</v>
      </c>
      <c r="J9048" s="4">
        <v>0.34980499805844201</v>
      </c>
    </row>
    <row r="9049" spans="1:10" ht="15" customHeight="1">
      <c r="A9049" s="15"/>
      <c r="B9049" s="2" t="s">
        <v>22812</v>
      </c>
      <c r="C9049" s="2" t="s">
        <v>22813</v>
      </c>
      <c r="D9049" s="19">
        <v>0</v>
      </c>
      <c r="F9049" s="16">
        <v>0.78005000000000002</v>
      </c>
      <c r="G9049" s="4">
        <v>0.93489999999999995</v>
      </c>
      <c r="H9049" s="4">
        <v>1</v>
      </c>
      <c r="I9049" s="17">
        <v>0.27300000000000002</v>
      </c>
      <c r="J9049" s="4">
        <v>0.30041290751230998</v>
      </c>
    </row>
    <row r="9050" spans="1:10" ht="15" customHeight="1">
      <c r="A9050" s="15"/>
      <c r="B9050" s="2" t="s">
        <v>12396</v>
      </c>
      <c r="C9050" s="2" t="s">
        <v>22814</v>
      </c>
      <c r="D9050" s="19">
        <v>0</v>
      </c>
      <c r="F9050" s="16">
        <v>0.85540000000000005</v>
      </c>
      <c r="G9050" s="4">
        <v>0.96225000000000005</v>
      </c>
      <c r="H9050" s="4">
        <v>1</v>
      </c>
      <c r="I9050" s="17">
        <v>0.27300000000000002</v>
      </c>
      <c r="J9050" s="4">
        <v>0.28693491248016501</v>
      </c>
    </row>
    <row r="9051" spans="1:10" ht="15" customHeight="1">
      <c r="A9051" s="15"/>
      <c r="B9051" s="2" t="s">
        <v>12397</v>
      </c>
      <c r="C9051" s="2" t="s">
        <v>22815</v>
      </c>
      <c r="D9051" s="19">
        <v>0</v>
      </c>
      <c r="F9051" s="16">
        <v>0.84319999999999995</v>
      </c>
      <c r="G9051" s="4">
        <v>0.94015000000000004</v>
      </c>
      <c r="H9051" s="4">
        <v>1</v>
      </c>
      <c r="I9051" s="17">
        <v>0.27300000000000002</v>
      </c>
      <c r="J9051" s="4">
        <v>0.28119195578821199</v>
      </c>
    </row>
    <row r="9052" spans="1:10" ht="15" customHeight="1">
      <c r="A9052" s="15"/>
      <c r="B9052" s="2" t="s">
        <v>12398</v>
      </c>
      <c r="C9052" s="2" t="s">
        <v>22816</v>
      </c>
      <c r="D9052" s="19">
        <v>0</v>
      </c>
      <c r="F9052" s="16">
        <v>0.81886666666666696</v>
      </c>
      <c r="G9052" s="4">
        <v>0.93489999999999995</v>
      </c>
      <c r="H9052" s="4">
        <v>1</v>
      </c>
      <c r="I9052" s="17">
        <v>0.27300000000000002</v>
      </c>
      <c r="J9052" s="4">
        <v>0.27867763216065</v>
      </c>
    </row>
    <row r="9053" spans="1:10" ht="15" customHeight="1">
      <c r="A9053" s="15"/>
      <c r="B9053" s="2" t="s">
        <v>12399</v>
      </c>
      <c r="C9053" s="2" t="s">
        <v>22817</v>
      </c>
      <c r="D9053" s="19">
        <v>0</v>
      </c>
      <c r="F9053" s="16">
        <v>0.62319999999999998</v>
      </c>
      <c r="G9053" s="4">
        <v>0.61029999999999995</v>
      </c>
      <c r="H9053" s="4">
        <v>1</v>
      </c>
      <c r="I9053" s="17">
        <v>0.2722</v>
      </c>
      <c r="J9053" s="4">
        <v>0.39843124877449099</v>
      </c>
    </row>
    <row r="9054" spans="1:10" ht="15" customHeight="1">
      <c r="A9054" s="15"/>
      <c r="B9054" s="2" t="s">
        <v>12400</v>
      </c>
      <c r="C9054" s="2" t="s">
        <v>22818</v>
      </c>
      <c r="D9054" s="19">
        <v>0</v>
      </c>
      <c r="F9054" s="16">
        <v>0.65649999999999997</v>
      </c>
      <c r="G9054" s="4">
        <v>0.67689999999999995</v>
      </c>
      <c r="H9054" s="4">
        <v>1</v>
      </c>
      <c r="I9054" s="17">
        <v>0.2722</v>
      </c>
      <c r="J9054" s="4">
        <v>0.36498358867214797</v>
      </c>
    </row>
    <row r="9055" spans="1:10" ht="15" customHeight="1">
      <c r="A9055" s="15"/>
      <c r="B9055" s="2" t="s">
        <v>22819</v>
      </c>
      <c r="C9055" s="2" t="s">
        <v>22820</v>
      </c>
      <c r="D9055" s="19">
        <v>1</v>
      </c>
      <c r="F9055" s="16">
        <v>0.55323333333333302</v>
      </c>
      <c r="G9055" s="4">
        <v>0.41965000000000002</v>
      </c>
      <c r="H9055" s="4">
        <v>1</v>
      </c>
      <c r="I9055" s="17">
        <v>0.2722</v>
      </c>
      <c r="J9055" s="4">
        <v>0.335718624247549</v>
      </c>
    </row>
    <row r="9056" spans="1:10" ht="15" customHeight="1">
      <c r="A9056" s="15"/>
      <c r="B9056" s="2" t="s">
        <v>22819</v>
      </c>
      <c r="C9056" s="2" t="s">
        <v>22821</v>
      </c>
      <c r="D9056" s="19">
        <v>2</v>
      </c>
      <c r="F9056" s="16">
        <v>0.51476666666666704</v>
      </c>
      <c r="G9056" s="4">
        <v>0.40229999999999999</v>
      </c>
      <c r="H9056" s="4">
        <v>1</v>
      </c>
      <c r="I9056" s="17">
        <v>7.6899999999999996E-2</v>
      </c>
      <c r="J9056" s="4">
        <v>0.379806185661406</v>
      </c>
    </row>
    <row r="9057" spans="1:10" ht="15" customHeight="1">
      <c r="A9057" s="15"/>
      <c r="B9057" s="2" t="s">
        <v>12401</v>
      </c>
      <c r="C9057" s="2" t="s">
        <v>22822</v>
      </c>
      <c r="D9057" s="19">
        <v>0</v>
      </c>
      <c r="F9057" s="16">
        <v>0.73583333333333301</v>
      </c>
      <c r="G9057" s="4">
        <v>0.93489999999999995</v>
      </c>
      <c r="H9057" s="4">
        <v>1</v>
      </c>
      <c r="I9057" s="17">
        <v>0.2722</v>
      </c>
      <c r="J9057" s="4">
        <v>0.35999824814388598</v>
      </c>
    </row>
    <row r="9058" spans="1:10" ht="15" customHeight="1">
      <c r="A9058" s="15"/>
      <c r="B9058" s="2" t="s">
        <v>12402</v>
      </c>
      <c r="C9058" s="2" t="s">
        <v>22823</v>
      </c>
      <c r="D9058" s="19">
        <v>0</v>
      </c>
      <c r="F9058" s="16">
        <v>1</v>
      </c>
      <c r="G9058" s="4">
        <v>1</v>
      </c>
      <c r="H9058" s="4">
        <v>1</v>
      </c>
      <c r="I9058" s="17">
        <v>1</v>
      </c>
      <c r="J9058" s="4">
        <v>0</v>
      </c>
    </row>
    <row r="9059" spans="1:10" ht="15" customHeight="1">
      <c r="A9059" s="15"/>
      <c r="B9059" s="2" t="s">
        <v>22824</v>
      </c>
      <c r="C9059" s="2" t="s">
        <v>22825</v>
      </c>
      <c r="D9059" s="19">
        <v>0</v>
      </c>
      <c r="F9059" s="16">
        <v>0.98812500000000003</v>
      </c>
      <c r="G9059" s="4">
        <v>1</v>
      </c>
      <c r="H9059" s="4">
        <v>1</v>
      </c>
      <c r="I9059" s="17">
        <v>0.95250000000000001</v>
      </c>
      <c r="J9059" s="4">
        <v>2.375E-2</v>
      </c>
    </row>
    <row r="9060" spans="1:10" ht="15" customHeight="1">
      <c r="A9060" s="15"/>
      <c r="B9060" s="2" t="s">
        <v>12403</v>
      </c>
      <c r="C9060" s="2" t="s">
        <v>22826</v>
      </c>
      <c r="D9060" s="19">
        <v>0</v>
      </c>
      <c r="F9060" s="16">
        <v>0.65</v>
      </c>
      <c r="G9060" s="4">
        <v>0.65</v>
      </c>
      <c r="H9060" s="4">
        <v>1</v>
      </c>
      <c r="I9060" s="17">
        <v>0.3</v>
      </c>
      <c r="J9060" s="4">
        <v>0.49497474683058301</v>
      </c>
    </row>
    <row r="9061" spans="1:10" ht="15" customHeight="1">
      <c r="A9061" s="15"/>
      <c r="B9061" s="2" t="s">
        <v>22827</v>
      </c>
      <c r="C9061" s="2" t="s">
        <v>22828</v>
      </c>
      <c r="D9061" s="19">
        <v>0</v>
      </c>
      <c r="F9061" s="16">
        <v>0.75</v>
      </c>
      <c r="G9061" s="4">
        <v>0.75</v>
      </c>
      <c r="H9061" s="4">
        <v>1</v>
      </c>
      <c r="I9061" s="17">
        <v>0.5</v>
      </c>
      <c r="J9061" s="4">
        <v>0.35355339059327401</v>
      </c>
    </row>
    <row r="9062" spans="1:10" ht="15" customHeight="1">
      <c r="A9062" s="15"/>
      <c r="B9062" s="2" t="s">
        <v>22829</v>
      </c>
      <c r="C9062" s="2" t="s">
        <v>22830</v>
      </c>
      <c r="D9062" s="19">
        <v>0</v>
      </c>
      <c r="F9062" s="16">
        <v>0.70515000000000005</v>
      </c>
      <c r="G9062" s="4">
        <v>0.90459999999999996</v>
      </c>
      <c r="H9062" s="4">
        <v>1</v>
      </c>
      <c r="I9062" s="17">
        <v>1.14E-2</v>
      </c>
      <c r="J9062" s="4">
        <v>0.47116469519691301</v>
      </c>
    </row>
    <row r="9063" spans="1:10" ht="15" customHeight="1">
      <c r="A9063" s="15"/>
      <c r="B9063" s="2" t="s">
        <v>12404</v>
      </c>
      <c r="C9063" s="2" t="s">
        <v>22831</v>
      </c>
      <c r="D9063" s="19">
        <v>0</v>
      </c>
      <c r="F9063" s="16">
        <v>0.82415000000000005</v>
      </c>
      <c r="G9063" s="4">
        <v>1</v>
      </c>
      <c r="H9063" s="4">
        <v>1</v>
      </c>
      <c r="I9063" s="17">
        <v>0.29659999999999997</v>
      </c>
      <c r="J9063" s="4">
        <v>0.35170000000000001</v>
      </c>
    </row>
    <row r="9064" spans="1:10" ht="15" customHeight="1">
      <c r="A9064" s="15"/>
      <c r="B9064" s="2" t="s">
        <v>22832</v>
      </c>
      <c r="C9064" s="2" t="s">
        <v>22833</v>
      </c>
      <c r="D9064" s="19">
        <v>0</v>
      </c>
      <c r="F9064" s="16">
        <v>0.75</v>
      </c>
      <c r="G9064" s="4">
        <v>0.75</v>
      </c>
      <c r="H9064" s="4">
        <v>1</v>
      </c>
      <c r="I9064" s="17">
        <v>0.5</v>
      </c>
      <c r="J9064" s="4">
        <v>0.35355339059327401</v>
      </c>
    </row>
    <row r="9065" spans="1:10" ht="15" customHeight="1">
      <c r="A9065" s="15"/>
      <c r="B9065" s="2" t="s">
        <v>12405</v>
      </c>
      <c r="C9065" s="2" t="s">
        <v>22834</v>
      </c>
      <c r="D9065" s="19">
        <v>0</v>
      </c>
      <c r="F9065" s="16">
        <v>0.81825000000000003</v>
      </c>
      <c r="G9065" s="4">
        <v>1</v>
      </c>
      <c r="H9065" s="4">
        <v>1</v>
      </c>
      <c r="I9065" s="17">
        <v>0.27300000000000002</v>
      </c>
      <c r="J9065" s="4">
        <v>0.36349999999999999</v>
      </c>
    </row>
    <row r="9066" spans="1:10" ht="15" customHeight="1">
      <c r="A9066" s="15"/>
      <c r="B9066" s="2" t="s">
        <v>22835</v>
      </c>
      <c r="C9066" s="2" t="s">
        <v>22836</v>
      </c>
      <c r="D9066" s="19">
        <v>1</v>
      </c>
      <c r="F9066" s="16">
        <v>0.63375000000000004</v>
      </c>
      <c r="G9066" s="4">
        <v>0.68064999999999998</v>
      </c>
      <c r="H9066" s="4">
        <v>1</v>
      </c>
      <c r="I9066" s="17">
        <v>0.16819999999999999</v>
      </c>
      <c r="J9066" s="4">
        <v>0.39537474754971402</v>
      </c>
    </row>
    <row r="9067" spans="1:10" ht="15" customHeight="1">
      <c r="A9067" s="15"/>
      <c r="B9067" s="2" t="s">
        <v>22835</v>
      </c>
      <c r="C9067" s="2" t="s">
        <v>22837</v>
      </c>
      <c r="D9067" s="19">
        <v>2</v>
      </c>
      <c r="F9067" s="16">
        <v>0.65906666666666702</v>
      </c>
      <c r="G9067" s="4">
        <v>0.75660000000000005</v>
      </c>
      <c r="H9067" s="4">
        <v>1</v>
      </c>
      <c r="I9067" s="17">
        <v>0.16819999999999999</v>
      </c>
      <c r="J9067" s="4">
        <v>0.38173433519486599</v>
      </c>
    </row>
    <row r="9068" spans="1:10" ht="15" customHeight="1">
      <c r="A9068" s="15"/>
      <c r="B9068" s="2" t="s">
        <v>22838</v>
      </c>
      <c r="C9068" s="2" t="s">
        <v>22839</v>
      </c>
      <c r="D9068" s="19">
        <v>0</v>
      </c>
      <c r="F9068" s="16">
        <v>0.73441666666666705</v>
      </c>
      <c r="G9068" s="4">
        <v>0.98265000000000002</v>
      </c>
      <c r="H9068" s="4">
        <v>1</v>
      </c>
      <c r="I9068" s="17">
        <v>0.16819999999999999</v>
      </c>
      <c r="J9068" s="4">
        <v>0.39960412618823998</v>
      </c>
    </row>
    <row r="9069" spans="1:10" ht="15" customHeight="1">
      <c r="A9069" s="15"/>
      <c r="B9069" s="2" t="s">
        <v>12406</v>
      </c>
      <c r="C9069" s="2" t="s">
        <v>22840</v>
      </c>
      <c r="D9069" s="19">
        <v>0</v>
      </c>
      <c r="F9069" s="16">
        <v>0.61582499999999996</v>
      </c>
      <c r="G9069" s="4">
        <v>0.64829999999999999</v>
      </c>
      <c r="H9069" s="4">
        <v>1</v>
      </c>
      <c r="I9069" s="17">
        <v>0.16669999999999999</v>
      </c>
      <c r="J9069" s="4">
        <v>0.44676568336582601</v>
      </c>
    </row>
    <row r="9070" spans="1:10" ht="15" customHeight="1">
      <c r="A9070" s="15"/>
      <c r="B9070" s="2" t="s">
        <v>22841</v>
      </c>
      <c r="C9070" s="2" t="s">
        <v>22842</v>
      </c>
      <c r="D9070" s="19">
        <v>0</v>
      </c>
      <c r="F9070" s="16">
        <v>0.75285000000000002</v>
      </c>
      <c r="G9070" s="4">
        <v>1</v>
      </c>
      <c r="H9070" s="4">
        <v>1</v>
      </c>
      <c r="I9070" s="17">
        <v>1.14E-2</v>
      </c>
      <c r="J9070" s="4">
        <v>0.49430000000000002</v>
      </c>
    </row>
    <row r="9071" spans="1:10" ht="15" customHeight="1">
      <c r="A9071" s="15"/>
      <c r="B9071" s="2" t="s">
        <v>12407</v>
      </c>
      <c r="C9071" s="2" t="s">
        <v>22843</v>
      </c>
      <c r="D9071" s="19">
        <v>0</v>
      </c>
      <c r="F9071" s="16">
        <v>0.81825000000000003</v>
      </c>
      <c r="G9071" s="4">
        <v>1</v>
      </c>
      <c r="H9071" s="4">
        <v>1</v>
      </c>
      <c r="I9071" s="17">
        <v>0.27300000000000002</v>
      </c>
      <c r="J9071" s="4">
        <v>0.36349999999999999</v>
      </c>
    </row>
    <row r="9072" spans="1:10" ht="15" customHeight="1">
      <c r="A9072" s="15"/>
      <c r="B9072" s="2" t="s">
        <v>12408</v>
      </c>
      <c r="C9072" s="2" t="s">
        <v>22844</v>
      </c>
      <c r="D9072" s="19">
        <v>0</v>
      </c>
      <c r="F9072" s="16">
        <v>0.65</v>
      </c>
      <c r="G9072" s="4">
        <v>0.65</v>
      </c>
      <c r="H9072" s="4">
        <v>1</v>
      </c>
      <c r="I9072" s="17">
        <v>0.3</v>
      </c>
      <c r="J9072" s="4">
        <v>0.49497474683058301</v>
      </c>
    </row>
    <row r="9073" spans="1:10" ht="15" customHeight="1">
      <c r="A9073" s="15"/>
      <c r="B9073" s="2" t="s">
        <v>12409</v>
      </c>
      <c r="C9073" s="2" t="s">
        <v>22845</v>
      </c>
      <c r="D9073" s="19">
        <v>0</v>
      </c>
      <c r="F9073" s="16">
        <v>0.88890000000000002</v>
      </c>
      <c r="G9073" s="4">
        <v>0.88890000000000002</v>
      </c>
      <c r="H9073" s="4">
        <v>1</v>
      </c>
      <c r="I9073" s="17">
        <v>0.77780000000000005</v>
      </c>
      <c r="J9073" s="4">
        <v>0.15711912677965101</v>
      </c>
    </row>
    <row r="9074" spans="1:10" ht="15" customHeight="1">
      <c r="A9074" s="15"/>
      <c r="B9074" s="2" t="s">
        <v>12410</v>
      </c>
      <c r="C9074" s="2" t="s">
        <v>22846</v>
      </c>
      <c r="D9074" s="19">
        <v>0</v>
      </c>
      <c r="F9074" s="16">
        <v>0.8125</v>
      </c>
      <c r="G9074" s="4">
        <v>0.8125</v>
      </c>
      <c r="H9074" s="4">
        <v>1</v>
      </c>
      <c r="I9074" s="17">
        <v>0.625</v>
      </c>
      <c r="J9074" s="4">
        <v>0.26516504294495502</v>
      </c>
    </row>
    <row r="9075" spans="1:10" ht="15" customHeight="1">
      <c r="A9075" s="15"/>
      <c r="B9075" s="2" t="s">
        <v>12411</v>
      </c>
      <c r="C9075" s="2" t="s">
        <v>22847</v>
      </c>
      <c r="D9075" s="19">
        <v>0</v>
      </c>
      <c r="F9075" s="16">
        <v>0.52375000000000005</v>
      </c>
      <c r="G9075" s="4">
        <v>0.52375000000000005</v>
      </c>
      <c r="H9075" s="4">
        <v>1</v>
      </c>
      <c r="I9075" s="17">
        <v>4.7500000000000001E-2</v>
      </c>
      <c r="J9075" s="4">
        <v>0.67351920908018603</v>
      </c>
    </row>
    <row r="9076" spans="1:10" ht="15" customHeight="1">
      <c r="A9076" s="15"/>
      <c r="B9076" s="2" t="s">
        <v>12412</v>
      </c>
      <c r="C9076" s="2" t="s">
        <v>3593</v>
      </c>
      <c r="D9076" s="19">
        <v>1</v>
      </c>
      <c r="F9076" s="16">
        <v>0.71430000000000005</v>
      </c>
      <c r="G9076" s="4">
        <v>0.71430000000000005</v>
      </c>
      <c r="H9076" s="4">
        <v>1</v>
      </c>
      <c r="I9076" s="17">
        <v>0.42859999999999998</v>
      </c>
      <c r="J9076" s="4">
        <v>0.40404081476999298</v>
      </c>
    </row>
    <row r="9077" spans="1:10" ht="15" customHeight="1">
      <c r="A9077" s="15"/>
      <c r="B9077" s="2" t="s">
        <v>12412</v>
      </c>
      <c r="C9077" s="2" t="s">
        <v>22848</v>
      </c>
      <c r="D9077" s="19">
        <v>2</v>
      </c>
      <c r="F9077" s="16">
        <v>0.78569999999999995</v>
      </c>
      <c r="G9077" s="4">
        <v>0.78569999999999995</v>
      </c>
      <c r="H9077" s="4">
        <v>1</v>
      </c>
      <c r="I9077" s="17">
        <v>0.57140000000000002</v>
      </c>
      <c r="J9077" s="4">
        <v>0.30306596641655398</v>
      </c>
    </row>
    <row r="9078" spans="1:10" ht="15" customHeight="1">
      <c r="A9078" s="15"/>
      <c r="B9078" s="2" t="s">
        <v>12413</v>
      </c>
      <c r="C9078" s="2" t="s">
        <v>22849</v>
      </c>
      <c r="D9078" s="19">
        <v>1</v>
      </c>
      <c r="F9078" s="16">
        <v>0.75</v>
      </c>
      <c r="G9078" s="4">
        <v>0.75</v>
      </c>
      <c r="H9078" s="4">
        <v>1</v>
      </c>
      <c r="I9078" s="17">
        <v>0.5</v>
      </c>
      <c r="J9078" s="4">
        <v>0.35355339059327401</v>
      </c>
    </row>
    <row r="9079" spans="1:10" ht="15" customHeight="1">
      <c r="A9079" s="15"/>
      <c r="B9079" s="2" t="s">
        <v>12413</v>
      </c>
      <c r="C9079" s="2" t="s">
        <v>22850</v>
      </c>
      <c r="D9079" s="19">
        <v>2</v>
      </c>
      <c r="F9079" s="16">
        <v>0.75</v>
      </c>
      <c r="G9079" s="4">
        <v>0.75</v>
      </c>
      <c r="H9079" s="4">
        <v>1</v>
      </c>
      <c r="I9079" s="17">
        <v>0.5</v>
      </c>
      <c r="J9079" s="4">
        <v>0.35355339059327401</v>
      </c>
    </row>
    <row r="9080" spans="1:10" ht="15" customHeight="1">
      <c r="A9080" s="15"/>
      <c r="B9080" s="2" t="s">
        <v>22851</v>
      </c>
      <c r="C9080" s="2" t="s">
        <v>22852</v>
      </c>
      <c r="D9080" s="19">
        <v>0</v>
      </c>
      <c r="F9080" s="16">
        <v>1</v>
      </c>
      <c r="G9080" s="4">
        <v>1</v>
      </c>
      <c r="H9080" s="4">
        <v>1</v>
      </c>
      <c r="I9080" s="17">
        <v>1</v>
      </c>
      <c r="J9080" s="4">
        <v>0</v>
      </c>
    </row>
    <row r="9081" spans="1:10" ht="15" customHeight="1">
      <c r="A9081" s="15"/>
      <c r="B9081" s="2" t="s">
        <v>12414</v>
      </c>
      <c r="C9081" s="2" t="s">
        <v>22853</v>
      </c>
      <c r="D9081" s="19">
        <v>0</v>
      </c>
      <c r="F9081" s="16">
        <v>0.64070000000000005</v>
      </c>
      <c r="G9081" s="4">
        <v>0.66910000000000003</v>
      </c>
      <c r="H9081" s="4">
        <v>1</v>
      </c>
      <c r="I9081" s="17">
        <v>0.1542</v>
      </c>
      <c r="J9081" s="4">
        <v>0.37862501615337402</v>
      </c>
    </row>
    <row r="9082" spans="1:10" ht="15" customHeight="1">
      <c r="A9082" s="15"/>
      <c r="B9082" s="2" t="s">
        <v>12415</v>
      </c>
      <c r="C9082" s="2" t="s">
        <v>22854</v>
      </c>
      <c r="D9082" s="19">
        <v>0</v>
      </c>
      <c r="F9082" s="16">
        <v>0.58342857142857096</v>
      </c>
      <c r="G9082" s="4">
        <v>0.37240000000000001</v>
      </c>
      <c r="H9082" s="4">
        <v>1</v>
      </c>
      <c r="I9082" s="17">
        <v>0.13300000000000001</v>
      </c>
      <c r="J9082" s="4">
        <v>0.39344581462714701</v>
      </c>
    </row>
    <row r="9083" spans="1:10" ht="15" customHeight="1">
      <c r="A9083" s="15"/>
      <c r="B9083" s="2" t="s">
        <v>22855</v>
      </c>
      <c r="C9083" s="2" t="s">
        <v>22856</v>
      </c>
      <c r="D9083" s="19">
        <v>1</v>
      </c>
      <c r="F9083" s="16">
        <v>0.56835714285714301</v>
      </c>
      <c r="G9083" s="4">
        <v>0.37240000000000001</v>
      </c>
      <c r="H9083" s="4">
        <v>1</v>
      </c>
      <c r="I9083" s="17">
        <v>0.16819999999999999</v>
      </c>
      <c r="J9083" s="4">
        <v>0.35948649885238099</v>
      </c>
    </row>
    <row r="9084" spans="1:10" ht="15" customHeight="1">
      <c r="A9084" s="15"/>
      <c r="B9084" s="2" t="s">
        <v>22855</v>
      </c>
      <c r="C9084" s="2" t="s">
        <v>22857</v>
      </c>
      <c r="D9084" s="19">
        <v>2</v>
      </c>
      <c r="F9084" s="16">
        <v>0.54865714285714295</v>
      </c>
      <c r="G9084" s="4">
        <v>0.34410000000000002</v>
      </c>
      <c r="H9084" s="4">
        <v>1</v>
      </c>
      <c r="I9084" s="17">
        <v>0.16819999999999999</v>
      </c>
      <c r="J9084" s="4">
        <v>0.37543930205002501</v>
      </c>
    </row>
    <row r="9085" spans="1:10" ht="15" customHeight="1">
      <c r="A9085" s="15"/>
      <c r="B9085" s="2" t="s">
        <v>22858</v>
      </c>
      <c r="C9085" s="2" t="s">
        <v>22859</v>
      </c>
      <c r="D9085" s="19">
        <v>0</v>
      </c>
      <c r="F9085" s="16">
        <v>0.6583</v>
      </c>
      <c r="G9085" s="4">
        <v>0.68145</v>
      </c>
      <c r="H9085" s="4">
        <v>1</v>
      </c>
      <c r="I9085" s="17">
        <v>0.27029999999999998</v>
      </c>
      <c r="J9085" s="4">
        <v>0.39132192203691701</v>
      </c>
    </row>
    <row r="9086" spans="1:10" ht="15" customHeight="1">
      <c r="A9086" s="15"/>
      <c r="B9086" s="2" t="s">
        <v>22860</v>
      </c>
      <c r="C9086" s="2" t="s">
        <v>22861</v>
      </c>
      <c r="D9086" s="19">
        <v>0</v>
      </c>
      <c r="F9086" s="16">
        <v>0.64454999999999996</v>
      </c>
      <c r="G9086" s="4">
        <v>0.65395000000000003</v>
      </c>
      <c r="H9086" s="4">
        <v>1</v>
      </c>
      <c r="I9086" s="17">
        <v>0.27029999999999998</v>
      </c>
      <c r="J9086" s="4">
        <v>0.37644180161082003</v>
      </c>
    </row>
    <row r="9087" spans="1:10" ht="15" customHeight="1">
      <c r="A9087" s="15"/>
      <c r="B9087" s="2" t="s">
        <v>12416</v>
      </c>
      <c r="C9087" s="2" t="s">
        <v>22853</v>
      </c>
      <c r="D9087" s="19">
        <v>0</v>
      </c>
      <c r="F9087" s="16">
        <v>0.65554999999999997</v>
      </c>
      <c r="G9087" s="4">
        <v>0.66910000000000003</v>
      </c>
      <c r="H9087" s="4">
        <v>1</v>
      </c>
      <c r="I9087" s="17">
        <v>0.27029999999999998</v>
      </c>
      <c r="J9087" s="4">
        <v>0.35861941227036598</v>
      </c>
    </row>
    <row r="9088" spans="1:10" ht="15" customHeight="1">
      <c r="A9088" s="15"/>
      <c r="B9088" s="2" t="s">
        <v>22862</v>
      </c>
      <c r="C9088" s="2" t="s">
        <v>22863</v>
      </c>
      <c r="D9088" s="19">
        <v>0</v>
      </c>
      <c r="F9088" s="16">
        <v>0.56533</v>
      </c>
      <c r="G9088" s="4">
        <v>0.47394999999999998</v>
      </c>
      <c r="H9088" s="4">
        <v>1</v>
      </c>
      <c r="I9088" s="17">
        <v>0.27029999999999998</v>
      </c>
      <c r="J9088" s="4">
        <v>0.30524845636155301</v>
      </c>
    </row>
    <row r="9089" spans="1:10" ht="15" customHeight="1">
      <c r="A9089" s="15"/>
      <c r="B9089" s="2" t="s">
        <v>22864</v>
      </c>
      <c r="C9089" s="2" t="s">
        <v>22865</v>
      </c>
      <c r="D9089" s="19">
        <v>0</v>
      </c>
      <c r="F9089" s="16">
        <v>0.47358749999999999</v>
      </c>
      <c r="G9089" s="4">
        <v>0.33450000000000002</v>
      </c>
      <c r="H9089" s="4">
        <v>1</v>
      </c>
      <c r="I9089" s="17">
        <v>0.14710000000000001</v>
      </c>
      <c r="J9089" s="4">
        <v>0.33506936355455902</v>
      </c>
    </row>
    <row r="9090" spans="1:10" ht="15" customHeight="1">
      <c r="A9090" s="15"/>
      <c r="B9090" s="2" t="s">
        <v>12417</v>
      </c>
      <c r="C9090" s="2" t="s">
        <v>22866</v>
      </c>
      <c r="D9090" s="19">
        <v>0</v>
      </c>
      <c r="F9090" s="16">
        <v>0.57426250000000001</v>
      </c>
      <c r="G9090" s="4">
        <v>0.40084999999999998</v>
      </c>
      <c r="H9090" s="4">
        <v>1</v>
      </c>
      <c r="I9090" s="17">
        <v>0.27029999999999998</v>
      </c>
      <c r="J9090" s="4">
        <v>0.34383962182348099</v>
      </c>
    </row>
    <row r="9091" spans="1:10" ht="15" customHeight="1">
      <c r="A9091" s="15"/>
      <c r="B9091" s="2" t="s">
        <v>12418</v>
      </c>
      <c r="C9091" s="2" t="s">
        <v>22867</v>
      </c>
      <c r="D9091" s="19">
        <v>0</v>
      </c>
      <c r="F9091" s="16">
        <v>0.644116666666667</v>
      </c>
      <c r="G9091" s="4">
        <v>0.65364999999999995</v>
      </c>
      <c r="H9091" s="4">
        <v>1</v>
      </c>
      <c r="I9091" s="17">
        <v>0.27029999999999998</v>
      </c>
      <c r="J9091" s="4">
        <v>0.36483585030348498</v>
      </c>
    </row>
    <row r="9092" spans="1:10" ht="15" customHeight="1">
      <c r="A9092" s="15"/>
      <c r="B9092" s="2" t="s">
        <v>12419</v>
      </c>
      <c r="C9092" s="2" t="s">
        <v>22868</v>
      </c>
      <c r="D9092" s="19">
        <v>0</v>
      </c>
      <c r="F9092" s="16">
        <v>0.81805000000000005</v>
      </c>
      <c r="G9092" s="4">
        <v>1</v>
      </c>
      <c r="H9092" s="4">
        <v>1</v>
      </c>
      <c r="I9092" s="17">
        <v>0.2722</v>
      </c>
      <c r="J9092" s="4">
        <v>0.3639</v>
      </c>
    </row>
    <row r="9093" spans="1:10" ht="15" customHeight="1">
      <c r="A9093" s="15"/>
      <c r="B9093" s="2" t="s">
        <v>12420</v>
      </c>
      <c r="C9093" s="2" t="s">
        <v>22869</v>
      </c>
      <c r="D9093" s="19">
        <v>0</v>
      </c>
      <c r="F9093" s="16">
        <v>1</v>
      </c>
      <c r="G9093" s="4">
        <v>1</v>
      </c>
      <c r="H9093" s="4">
        <v>1</v>
      </c>
      <c r="I9093" s="17">
        <v>1</v>
      </c>
      <c r="J9093" s="4">
        <v>0</v>
      </c>
    </row>
    <row r="9094" spans="1:10" ht="15" customHeight="1">
      <c r="A9094" s="15"/>
      <c r="B9094" s="2" t="s">
        <v>12421</v>
      </c>
      <c r="C9094" s="2" t="s">
        <v>22870</v>
      </c>
      <c r="D9094" s="19">
        <v>0</v>
      </c>
      <c r="F9094" s="16">
        <v>0.837225</v>
      </c>
      <c r="G9094" s="4">
        <v>0.99524999999999997</v>
      </c>
      <c r="H9094" s="4">
        <v>1</v>
      </c>
      <c r="I9094" s="17">
        <v>0.3584</v>
      </c>
      <c r="J9094" s="4">
        <v>0.31924807882481199</v>
      </c>
    </row>
    <row r="9095" spans="1:10" ht="15" customHeight="1">
      <c r="A9095" s="15"/>
      <c r="B9095" s="2" t="s">
        <v>22871</v>
      </c>
      <c r="C9095" s="2" t="s">
        <v>22872</v>
      </c>
      <c r="D9095" s="19">
        <v>1</v>
      </c>
      <c r="F9095" s="16">
        <v>0.64370000000000005</v>
      </c>
      <c r="G9095" s="4">
        <v>0.72675000000000001</v>
      </c>
      <c r="H9095" s="4">
        <v>1</v>
      </c>
      <c r="I9095" s="17">
        <v>0.12139999999999999</v>
      </c>
      <c r="J9095" s="4">
        <v>0.373786933196669</v>
      </c>
    </row>
    <row r="9096" spans="1:10" ht="15" customHeight="1">
      <c r="A9096" s="15"/>
      <c r="B9096" s="2" t="s">
        <v>22871</v>
      </c>
      <c r="C9096" s="2" t="s">
        <v>22873</v>
      </c>
      <c r="D9096" s="19">
        <v>2</v>
      </c>
      <c r="F9096" s="16">
        <v>0.68600000000000005</v>
      </c>
      <c r="G9096" s="4">
        <v>0.72675000000000001</v>
      </c>
      <c r="H9096" s="4">
        <v>1</v>
      </c>
      <c r="I9096" s="17">
        <v>0.12139999999999999</v>
      </c>
      <c r="J9096" s="4">
        <v>0.330480200401087</v>
      </c>
    </row>
    <row r="9097" spans="1:10" ht="15" customHeight="1">
      <c r="A9097" s="15"/>
      <c r="B9097" s="2" t="s">
        <v>12422</v>
      </c>
      <c r="C9097" s="2" t="s">
        <v>22874</v>
      </c>
      <c r="D9097" s="19">
        <v>0</v>
      </c>
      <c r="F9097" s="16">
        <v>0.83960000000000001</v>
      </c>
      <c r="G9097" s="4">
        <v>1</v>
      </c>
      <c r="H9097" s="4">
        <v>1</v>
      </c>
      <c r="I9097" s="17">
        <v>0.3584</v>
      </c>
      <c r="J9097" s="4">
        <v>0.32079999999999997</v>
      </c>
    </row>
    <row r="9098" spans="1:10" ht="15" customHeight="1">
      <c r="A9098" s="15"/>
      <c r="B9098" s="2" t="s">
        <v>22875</v>
      </c>
      <c r="C9098" s="2" t="s">
        <v>22876</v>
      </c>
      <c r="D9098" s="19">
        <v>0</v>
      </c>
      <c r="F9098" s="16">
        <v>0.83960000000000001</v>
      </c>
      <c r="G9098" s="4">
        <v>1</v>
      </c>
      <c r="H9098" s="4">
        <v>1</v>
      </c>
      <c r="I9098" s="17">
        <v>0.3584</v>
      </c>
      <c r="J9098" s="4">
        <v>0.32079999999999997</v>
      </c>
    </row>
    <row r="9099" spans="1:10" ht="15" customHeight="1">
      <c r="A9099" s="15"/>
      <c r="B9099" s="2" t="s">
        <v>22877</v>
      </c>
      <c r="C9099" s="2" t="s">
        <v>22878</v>
      </c>
      <c r="D9099" s="19">
        <v>0</v>
      </c>
      <c r="F9099" s="16">
        <v>0.81111666666666704</v>
      </c>
      <c r="G9099" s="4">
        <v>0.99485000000000001</v>
      </c>
      <c r="H9099" s="4">
        <v>1</v>
      </c>
      <c r="I9099" s="17">
        <v>0.3584</v>
      </c>
      <c r="J9099" s="4">
        <v>0.293066930353233</v>
      </c>
    </row>
    <row r="9100" spans="1:10" ht="15" customHeight="1">
      <c r="A9100" s="15"/>
      <c r="B9100" s="2" t="s">
        <v>22879</v>
      </c>
      <c r="C9100" s="2" t="s">
        <v>22880</v>
      </c>
      <c r="D9100" s="19">
        <v>0</v>
      </c>
      <c r="F9100" s="16">
        <v>0.81283333333333296</v>
      </c>
      <c r="G9100" s="4">
        <v>1</v>
      </c>
      <c r="H9100" s="4">
        <v>1</v>
      </c>
      <c r="I9100" s="17">
        <v>0.3584</v>
      </c>
      <c r="J9100" s="4">
        <v>0.29434957222096803</v>
      </c>
    </row>
    <row r="9101" spans="1:10" ht="15" customHeight="1">
      <c r="A9101" s="15"/>
      <c r="B9101" s="2" t="s">
        <v>12423</v>
      </c>
      <c r="C9101" s="2" t="s">
        <v>22881</v>
      </c>
      <c r="D9101" s="19">
        <v>0</v>
      </c>
      <c r="F9101" s="16">
        <v>1</v>
      </c>
      <c r="G9101" s="4">
        <v>1</v>
      </c>
      <c r="H9101" s="4">
        <v>1</v>
      </c>
      <c r="I9101" s="17">
        <v>1</v>
      </c>
      <c r="J9101" s="4">
        <v>0</v>
      </c>
    </row>
    <row r="9102" spans="1:10" ht="15" customHeight="1">
      <c r="A9102" s="15"/>
      <c r="B9102" s="2" t="s">
        <v>12424</v>
      </c>
      <c r="C9102" s="2" t="s">
        <v>22882</v>
      </c>
      <c r="D9102" s="19">
        <v>0</v>
      </c>
      <c r="F9102" s="16">
        <v>0.83702500000000002</v>
      </c>
      <c r="G9102" s="4">
        <v>0.99485000000000001</v>
      </c>
      <c r="H9102" s="4">
        <v>1</v>
      </c>
      <c r="I9102" s="17">
        <v>0.3584</v>
      </c>
      <c r="J9102" s="4">
        <v>0.31912027382582098</v>
      </c>
    </row>
    <row r="9103" spans="1:10" ht="15" customHeight="1">
      <c r="A9103" s="15"/>
      <c r="B9103" s="2" t="s">
        <v>12425</v>
      </c>
      <c r="C9103" s="2" t="s">
        <v>22883</v>
      </c>
      <c r="D9103" s="19">
        <v>0</v>
      </c>
      <c r="F9103" s="16">
        <v>0.76047500000000001</v>
      </c>
      <c r="G9103" s="4">
        <v>1</v>
      </c>
      <c r="H9103" s="4">
        <v>1</v>
      </c>
      <c r="I9103" s="17">
        <v>4.19E-2</v>
      </c>
      <c r="J9103" s="4">
        <v>0.47904999999999998</v>
      </c>
    </row>
    <row r="9104" spans="1:10" ht="15" customHeight="1">
      <c r="A9104" s="15"/>
      <c r="B9104" s="2" t="s">
        <v>12426</v>
      </c>
      <c r="C9104" s="2" t="s">
        <v>22884</v>
      </c>
      <c r="D9104" s="19">
        <v>0</v>
      </c>
      <c r="F9104" s="16">
        <v>0.83960000000000001</v>
      </c>
      <c r="G9104" s="4">
        <v>1</v>
      </c>
      <c r="H9104" s="4">
        <v>1</v>
      </c>
      <c r="I9104" s="17">
        <v>0.3584</v>
      </c>
      <c r="J9104" s="4">
        <v>0.32079999999999997</v>
      </c>
    </row>
    <row r="9105" spans="1:10" ht="15" customHeight="1">
      <c r="A9105" s="15"/>
      <c r="B9105" s="2" t="s">
        <v>22885</v>
      </c>
      <c r="C9105" s="2" t="s">
        <v>22886</v>
      </c>
      <c r="D9105" s="19">
        <v>0</v>
      </c>
      <c r="F9105" s="16">
        <v>0.71877500000000005</v>
      </c>
      <c r="G9105" s="4">
        <v>0.93520000000000003</v>
      </c>
      <c r="H9105" s="4">
        <v>1</v>
      </c>
      <c r="I9105" s="17">
        <v>4.7000000000000002E-3</v>
      </c>
      <c r="J9105" s="4">
        <v>0.47702912122846303</v>
      </c>
    </row>
    <row r="9106" spans="1:10" ht="15" customHeight="1">
      <c r="A9106" s="15"/>
      <c r="B9106" s="2" t="s">
        <v>12427</v>
      </c>
      <c r="C9106" s="2" t="s">
        <v>22887</v>
      </c>
      <c r="D9106" s="19">
        <v>0</v>
      </c>
      <c r="F9106" s="16">
        <v>1</v>
      </c>
      <c r="G9106" s="4">
        <v>1</v>
      </c>
      <c r="H9106" s="4">
        <v>1</v>
      </c>
      <c r="I9106" s="17">
        <v>1</v>
      </c>
      <c r="J9106" s="4">
        <v>0</v>
      </c>
    </row>
    <row r="9107" spans="1:10" ht="15" customHeight="1">
      <c r="A9107" s="15"/>
      <c r="B9107" s="2" t="s">
        <v>12428</v>
      </c>
      <c r="C9107" s="2" t="s">
        <v>22888</v>
      </c>
      <c r="D9107" s="19">
        <v>0</v>
      </c>
      <c r="F9107" s="16">
        <v>0.82772500000000004</v>
      </c>
      <c r="G9107" s="4">
        <v>0.97624999999999995</v>
      </c>
      <c r="H9107" s="4">
        <v>1</v>
      </c>
      <c r="I9107" s="17">
        <v>0.3584</v>
      </c>
      <c r="J9107" s="4">
        <v>0.31368354940395998</v>
      </c>
    </row>
    <row r="9108" spans="1:10" ht="15" customHeight="1">
      <c r="A9108" s="15"/>
      <c r="B9108" s="2" t="s">
        <v>12429</v>
      </c>
      <c r="C9108" s="2" t="s">
        <v>22889</v>
      </c>
      <c r="D9108" s="19">
        <v>0</v>
      </c>
      <c r="F9108" s="16">
        <v>0.79942500000000005</v>
      </c>
      <c r="G9108" s="4">
        <v>0.91964999999999997</v>
      </c>
      <c r="H9108" s="4">
        <v>1</v>
      </c>
      <c r="I9108" s="17">
        <v>0.3584</v>
      </c>
      <c r="J9108" s="4">
        <v>0.30361912955763098</v>
      </c>
    </row>
    <row r="9109" spans="1:10" ht="15" customHeight="1">
      <c r="A9109" s="15"/>
      <c r="B9109" s="2" t="s">
        <v>12430</v>
      </c>
      <c r="C9109" s="2" t="s">
        <v>22890</v>
      </c>
      <c r="D9109" s="19">
        <v>0</v>
      </c>
      <c r="F9109" s="16">
        <v>0.6</v>
      </c>
      <c r="G9109" s="4">
        <v>0.6</v>
      </c>
      <c r="H9109" s="4">
        <v>1</v>
      </c>
      <c r="I9109" s="17">
        <v>0.2</v>
      </c>
      <c r="J9109" s="4">
        <v>0.56568542494923801</v>
      </c>
    </row>
    <row r="9110" spans="1:10" ht="15" customHeight="1">
      <c r="A9110" s="15"/>
      <c r="B9110" s="2" t="s">
        <v>12431</v>
      </c>
      <c r="C9110" s="2" t="s">
        <v>22891</v>
      </c>
      <c r="D9110" s="19">
        <v>0</v>
      </c>
      <c r="F9110" s="16">
        <v>0.63634999999999997</v>
      </c>
      <c r="G9110" s="4">
        <v>0.63634999999999997</v>
      </c>
      <c r="H9110" s="4">
        <v>1</v>
      </c>
      <c r="I9110" s="17">
        <v>0.2727</v>
      </c>
      <c r="J9110" s="4">
        <v>0.51427876195697597</v>
      </c>
    </row>
    <row r="9111" spans="1:10" ht="15" customHeight="1">
      <c r="A9111" s="15"/>
      <c r="B9111" s="2" t="s">
        <v>12432</v>
      </c>
      <c r="C9111" s="2" t="s">
        <v>22892</v>
      </c>
      <c r="D9111" s="19">
        <v>0</v>
      </c>
      <c r="F9111" s="16">
        <v>1</v>
      </c>
      <c r="G9111" s="4">
        <v>1</v>
      </c>
      <c r="H9111" s="4">
        <v>1</v>
      </c>
      <c r="I9111" s="17">
        <v>1</v>
      </c>
      <c r="J9111" s="4">
        <v>0</v>
      </c>
    </row>
    <row r="9112" spans="1:10" ht="15" customHeight="1">
      <c r="A9112" s="15"/>
      <c r="B9112" s="2" t="s">
        <v>12433</v>
      </c>
      <c r="C9112" s="2" t="s">
        <v>22893</v>
      </c>
      <c r="D9112" s="19">
        <v>0</v>
      </c>
      <c r="F9112" s="16">
        <v>0.75947500000000001</v>
      </c>
      <c r="G9112" s="4">
        <v>0.998</v>
      </c>
      <c r="H9112" s="4">
        <v>1</v>
      </c>
      <c r="I9112" s="17">
        <v>4.19E-2</v>
      </c>
      <c r="J9112" s="4">
        <v>0.47838704953903899</v>
      </c>
    </row>
    <row r="9113" spans="1:10" ht="15" customHeight="1">
      <c r="A9113" s="15"/>
      <c r="B9113" s="2" t="s">
        <v>22894</v>
      </c>
      <c r="C9113" s="2" t="s">
        <v>22895</v>
      </c>
      <c r="D9113" s="19">
        <v>0</v>
      </c>
      <c r="F9113" s="16">
        <v>1</v>
      </c>
      <c r="G9113" s="4">
        <v>1</v>
      </c>
      <c r="H9113" s="4">
        <v>1</v>
      </c>
      <c r="I9113" s="17">
        <v>1</v>
      </c>
      <c r="J9113" s="4">
        <v>0</v>
      </c>
    </row>
    <row r="9114" spans="1:10" ht="15" customHeight="1">
      <c r="A9114" s="15"/>
      <c r="B9114" s="2" t="s">
        <v>12434</v>
      </c>
      <c r="C9114" s="2" t="s">
        <v>22896</v>
      </c>
      <c r="D9114" s="19">
        <v>0</v>
      </c>
      <c r="F9114" s="16">
        <v>1</v>
      </c>
      <c r="G9114" s="4">
        <v>1</v>
      </c>
      <c r="H9114" s="4">
        <v>1</v>
      </c>
      <c r="I9114" s="17">
        <v>1</v>
      </c>
      <c r="J9114" s="4">
        <v>0</v>
      </c>
    </row>
    <row r="9115" spans="1:10" ht="15" customHeight="1">
      <c r="A9115" s="15"/>
      <c r="B9115" s="2" t="s">
        <v>12435</v>
      </c>
      <c r="C9115" s="2" t="s">
        <v>22897</v>
      </c>
      <c r="D9115" s="19">
        <v>0</v>
      </c>
      <c r="F9115" s="16">
        <v>1</v>
      </c>
      <c r="G9115" s="4">
        <v>1</v>
      </c>
      <c r="H9115" s="4">
        <v>1</v>
      </c>
      <c r="I9115" s="17">
        <v>1</v>
      </c>
      <c r="J9115" s="4">
        <v>0</v>
      </c>
    </row>
    <row r="9116" spans="1:10" ht="15" customHeight="1">
      <c r="A9116" s="15"/>
      <c r="B9116" s="2" t="s">
        <v>12436</v>
      </c>
      <c r="C9116" s="2" t="s">
        <v>22898</v>
      </c>
      <c r="D9116" s="19">
        <v>0</v>
      </c>
      <c r="F9116" s="16">
        <v>1</v>
      </c>
      <c r="G9116" s="4">
        <v>1</v>
      </c>
      <c r="H9116" s="4">
        <v>1</v>
      </c>
      <c r="I9116" s="17">
        <v>1</v>
      </c>
      <c r="J9116" s="4">
        <v>0</v>
      </c>
    </row>
    <row r="9117" spans="1:10" ht="15" customHeight="1">
      <c r="A9117" s="15"/>
      <c r="B9117" s="2" t="s">
        <v>12437</v>
      </c>
      <c r="C9117" s="2" t="s">
        <v>22899</v>
      </c>
      <c r="D9117" s="19">
        <v>0</v>
      </c>
      <c r="F9117" s="16">
        <v>0.988375</v>
      </c>
      <c r="G9117" s="4">
        <v>1</v>
      </c>
      <c r="H9117" s="4">
        <v>1</v>
      </c>
      <c r="I9117" s="17">
        <v>0.95350000000000001</v>
      </c>
      <c r="J9117" s="4">
        <v>2.325E-2</v>
      </c>
    </row>
    <row r="9118" spans="1:10" ht="15" customHeight="1">
      <c r="A9118" s="15"/>
      <c r="B9118" s="2" t="s">
        <v>12438</v>
      </c>
      <c r="C9118" s="2" t="s">
        <v>22900</v>
      </c>
      <c r="D9118" s="19">
        <v>0</v>
      </c>
      <c r="F9118" s="16">
        <v>0.91777500000000001</v>
      </c>
      <c r="G9118" s="4">
        <v>1</v>
      </c>
      <c r="H9118" s="4">
        <v>1</v>
      </c>
      <c r="I9118" s="17">
        <v>0.67110000000000003</v>
      </c>
      <c r="J9118" s="4">
        <v>0.16445000000000001</v>
      </c>
    </row>
    <row r="9119" spans="1:10" ht="15" customHeight="1">
      <c r="A9119" s="15"/>
      <c r="B9119" s="2" t="s">
        <v>22901</v>
      </c>
      <c r="C9119" s="2" t="s">
        <v>22902</v>
      </c>
      <c r="D9119" s="19">
        <v>0</v>
      </c>
      <c r="F9119" s="16">
        <v>1</v>
      </c>
      <c r="G9119" s="4">
        <v>1</v>
      </c>
      <c r="H9119" s="4">
        <v>1</v>
      </c>
      <c r="I9119" s="17">
        <v>1</v>
      </c>
      <c r="J9119" s="4">
        <v>0</v>
      </c>
    </row>
    <row r="9120" spans="1:10" ht="15" customHeight="1">
      <c r="A9120" s="15"/>
      <c r="B9120" s="2" t="s">
        <v>12439</v>
      </c>
      <c r="C9120" s="2" t="s">
        <v>22903</v>
      </c>
      <c r="D9120" s="19">
        <v>0</v>
      </c>
      <c r="F9120" s="16">
        <v>0.96430000000000005</v>
      </c>
      <c r="G9120" s="4">
        <v>0.96430000000000005</v>
      </c>
      <c r="H9120" s="4">
        <v>1</v>
      </c>
      <c r="I9120" s="17">
        <v>0.92859999999999998</v>
      </c>
      <c r="J9120" s="4">
        <v>5.0487424176719503E-2</v>
      </c>
    </row>
    <row r="9121" spans="1:10" ht="15" customHeight="1">
      <c r="A9121" s="15"/>
      <c r="B9121" s="2" t="s">
        <v>12440</v>
      </c>
      <c r="C9121" s="2" t="s">
        <v>22904</v>
      </c>
      <c r="D9121" s="19">
        <v>0</v>
      </c>
      <c r="F9121" s="16">
        <v>1</v>
      </c>
      <c r="G9121" s="4">
        <v>1</v>
      </c>
      <c r="H9121" s="4">
        <v>1</v>
      </c>
      <c r="I9121" s="17">
        <v>1</v>
      </c>
      <c r="J9121" s="4">
        <v>0</v>
      </c>
    </row>
    <row r="9122" spans="1:10" ht="15" customHeight="1">
      <c r="A9122" s="15"/>
      <c r="B9122" s="2" t="s">
        <v>12441</v>
      </c>
      <c r="C9122" s="2" t="s">
        <v>22905</v>
      </c>
      <c r="D9122" s="19">
        <v>0</v>
      </c>
      <c r="F9122" s="16">
        <v>1</v>
      </c>
      <c r="G9122" s="4">
        <v>1</v>
      </c>
      <c r="H9122" s="4">
        <v>1</v>
      </c>
      <c r="I9122" s="17">
        <v>1</v>
      </c>
      <c r="J9122" s="4">
        <v>0</v>
      </c>
    </row>
    <row r="9123" spans="1:10" ht="15" customHeight="1">
      <c r="A9123" s="15"/>
      <c r="B9123" s="2" t="s">
        <v>12442</v>
      </c>
      <c r="C9123" s="2" t="s">
        <v>22906</v>
      </c>
      <c r="D9123" s="19">
        <v>0</v>
      </c>
      <c r="F9123" s="16">
        <v>0.84089999999999998</v>
      </c>
      <c r="G9123" s="4">
        <v>0.86199999999999999</v>
      </c>
      <c r="H9123" s="4">
        <v>1</v>
      </c>
      <c r="I9123" s="17">
        <v>0.63959999999999995</v>
      </c>
      <c r="J9123" s="4">
        <v>0.181970235661403</v>
      </c>
    </row>
    <row r="9124" spans="1:10" ht="15" customHeight="1">
      <c r="A9124" s="15"/>
      <c r="B9124" s="2" t="s">
        <v>12443</v>
      </c>
      <c r="C9124" s="2" t="s">
        <v>22907</v>
      </c>
      <c r="D9124" s="19">
        <v>0</v>
      </c>
      <c r="F9124" s="16">
        <v>0.84347499999999997</v>
      </c>
      <c r="G9124" s="4">
        <v>0.86714999999999998</v>
      </c>
      <c r="H9124" s="4">
        <v>1</v>
      </c>
      <c r="I9124" s="17">
        <v>0.63959999999999995</v>
      </c>
      <c r="J9124" s="4">
        <v>0.18482816118402201</v>
      </c>
    </row>
    <row r="9125" spans="1:10" ht="15" customHeight="1">
      <c r="A9125" s="15"/>
      <c r="B9125" s="2" t="s">
        <v>12444</v>
      </c>
      <c r="C9125" s="2" t="s">
        <v>22908</v>
      </c>
      <c r="D9125" s="19">
        <v>0</v>
      </c>
      <c r="F9125" s="16">
        <v>0.73357499999999998</v>
      </c>
      <c r="G9125" s="4">
        <v>0.75249999999999995</v>
      </c>
      <c r="H9125" s="4">
        <v>1</v>
      </c>
      <c r="I9125" s="17">
        <v>0.42930000000000001</v>
      </c>
      <c r="J9125" s="4">
        <v>0.234481234146075</v>
      </c>
    </row>
    <row r="9126" spans="1:10" ht="15" customHeight="1">
      <c r="A9126" s="15"/>
      <c r="B9126" s="2" t="s">
        <v>12445</v>
      </c>
      <c r="C9126" s="2" t="s">
        <v>22909</v>
      </c>
      <c r="D9126" s="19">
        <v>0</v>
      </c>
      <c r="F9126" s="16">
        <v>0.8387</v>
      </c>
      <c r="G9126" s="4">
        <v>0.99819999999999998</v>
      </c>
      <c r="H9126" s="4">
        <v>1</v>
      </c>
      <c r="I9126" s="17">
        <v>0.3584</v>
      </c>
      <c r="J9126" s="4">
        <v>0.32020449715767602</v>
      </c>
    </row>
    <row r="9127" spans="1:10" ht="15" customHeight="1">
      <c r="A9127" s="15"/>
      <c r="B9127" s="2" t="s">
        <v>22910</v>
      </c>
      <c r="C9127" s="2" t="s">
        <v>22911</v>
      </c>
      <c r="D9127" s="19">
        <v>0</v>
      </c>
      <c r="F9127" s="16">
        <v>0.8387</v>
      </c>
      <c r="G9127" s="4">
        <v>0.99819999999999998</v>
      </c>
      <c r="H9127" s="4">
        <v>1</v>
      </c>
      <c r="I9127" s="17">
        <v>0.3584</v>
      </c>
      <c r="J9127" s="4">
        <v>0.32020449715767602</v>
      </c>
    </row>
    <row r="9128" spans="1:10" ht="15" customHeight="1">
      <c r="A9128" s="15"/>
      <c r="B9128" s="2" t="s">
        <v>12446</v>
      </c>
      <c r="C9128" s="2" t="s">
        <v>22912</v>
      </c>
      <c r="D9128" s="19">
        <v>0</v>
      </c>
      <c r="F9128" s="16">
        <v>0.85424999999999995</v>
      </c>
      <c r="G9128" s="4">
        <v>0.99819999999999998</v>
      </c>
      <c r="H9128" s="4">
        <v>1</v>
      </c>
      <c r="I9128" s="17">
        <v>0.3584</v>
      </c>
      <c r="J9128" s="4">
        <v>0.25953174564973702</v>
      </c>
    </row>
    <row r="9129" spans="1:10" ht="15" customHeight="1">
      <c r="A9129" s="15"/>
      <c r="B9129" s="2" t="s">
        <v>12447</v>
      </c>
      <c r="C9129" s="2" t="s">
        <v>22913</v>
      </c>
      <c r="D9129" s="19">
        <v>0</v>
      </c>
      <c r="F9129" s="16">
        <v>0.96875</v>
      </c>
      <c r="G9129" s="4">
        <v>0.96875</v>
      </c>
      <c r="H9129" s="4">
        <v>1</v>
      </c>
      <c r="I9129" s="17">
        <v>0.9375</v>
      </c>
      <c r="J9129" s="4">
        <v>4.4194173824159202E-2</v>
      </c>
    </row>
    <row r="9130" spans="1:10" ht="15" customHeight="1">
      <c r="A9130" s="15"/>
      <c r="B9130" s="2" t="s">
        <v>22914</v>
      </c>
      <c r="C9130" s="2" t="s">
        <v>22915</v>
      </c>
      <c r="D9130" s="19">
        <v>0</v>
      </c>
      <c r="F9130" s="16">
        <v>1</v>
      </c>
      <c r="G9130" s="4">
        <v>1</v>
      </c>
      <c r="H9130" s="4">
        <v>1</v>
      </c>
      <c r="I9130" s="17">
        <v>1</v>
      </c>
      <c r="J9130" s="4">
        <v>0</v>
      </c>
    </row>
    <row r="9131" spans="1:10" ht="15" customHeight="1">
      <c r="A9131" s="15"/>
      <c r="B9131" s="2" t="s">
        <v>12448</v>
      </c>
      <c r="C9131" s="2" t="s">
        <v>22916</v>
      </c>
      <c r="D9131" s="19">
        <v>0</v>
      </c>
      <c r="F9131" s="16">
        <v>1</v>
      </c>
      <c r="G9131" s="4">
        <v>1</v>
      </c>
      <c r="H9131" s="4">
        <v>1</v>
      </c>
      <c r="I9131" s="17">
        <v>1</v>
      </c>
      <c r="J9131" s="4">
        <v>0</v>
      </c>
    </row>
    <row r="9132" spans="1:10" ht="15" customHeight="1">
      <c r="A9132" s="15"/>
      <c r="B9132" s="2" t="s">
        <v>12449</v>
      </c>
      <c r="C9132" s="2" t="s">
        <v>22917</v>
      </c>
      <c r="D9132" s="19">
        <v>0</v>
      </c>
      <c r="F9132" s="16">
        <v>0.78527499999999995</v>
      </c>
      <c r="G9132" s="4">
        <v>0.97445000000000004</v>
      </c>
      <c r="H9132" s="4">
        <v>1</v>
      </c>
      <c r="I9132" s="17">
        <v>0.19220000000000001</v>
      </c>
      <c r="J9132" s="4">
        <v>0.39597253587422798</v>
      </c>
    </row>
    <row r="9133" spans="1:10" ht="15" customHeight="1">
      <c r="A9133" s="15"/>
      <c r="B9133" s="2" t="s">
        <v>12450</v>
      </c>
      <c r="C9133" s="2" t="s">
        <v>22918</v>
      </c>
      <c r="D9133" s="19">
        <v>0</v>
      </c>
      <c r="F9133" s="16">
        <v>0.91305000000000003</v>
      </c>
      <c r="G9133" s="4">
        <v>0.91305000000000003</v>
      </c>
      <c r="H9133" s="4">
        <v>1</v>
      </c>
      <c r="I9133" s="17">
        <v>0.82609999999999995</v>
      </c>
      <c r="J9133" s="4">
        <v>0.12296586924834101</v>
      </c>
    </row>
    <row r="9134" spans="1:10" ht="15" customHeight="1">
      <c r="A9134" s="15"/>
      <c r="B9134" s="2" t="s">
        <v>12451</v>
      </c>
      <c r="C9134" s="2" t="s">
        <v>22919</v>
      </c>
      <c r="D9134" s="19">
        <v>0</v>
      </c>
      <c r="F9134" s="16">
        <v>0.71850000000000003</v>
      </c>
      <c r="G9134" s="4">
        <v>0.84089999999999998</v>
      </c>
      <c r="H9134" s="4">
        <v>1</v>
      </c>
      <c r="I9134" s="17">
        <v>0.19220000000000001</v>
      </c>
      <c r="J9134" s="4">
        <v>0.38158576143946099</v>
      </c>
    </row>
    <row r="9135" spans="1:10" ht="15" customHeight="1">
      <c r="A9135" s="15"/>
      <c r="B9135" s="2" t="s">
        <v>22920</v>
      </c>
      <c r="C9135" s="2" t="s">
        <v>22921</v>
      </c>
      <c r="D9135" s="19">
        <v>0</v>
      </c>
      <c r="F9135" s="16">
        <v>0.79805000000000004</v>
      </c>
      <c r="G9135" s="4">
        <v>1</v>
      </c>
      <c r="H9135" s="4">
        <v>1</v>
      </c>
      <c r="I9135" s="17">
        <v>0.19220000000000001</v>
      </c>
      <c r="J9135" s="4">
        <v>0.40389999999999998</v>
      </c>
    </row>
    <row r="9136" spans="1:10" ht="15" customHeight="1">
      <c r="A9136" s="15"/>
      <c r="B9136" s="2" t="s">
        <v>12452</v>
      </c>
      <c r="C9136" s="2" t="s">
        <v>22922</v>
      </c>
      <c r="D9136" s="19">
        <v>1</v>
      </c>
      <c r="F9136" s="16">
        <v>0.68007499999999999</v>
      </c>
      <c r="G9136" s="4">
        <v>0.68095000000000006</v>
      </c>
      <c r="H9136" s="4">
        <v>1</v>
      </c>
      <c r="I9136" s="17">
        <v>0.3584</v>
      </c>
      <c r="J9136" s="4">
        <v>0.36942033308955802</v>
      </c>
    </row>
    <row r="9137" spans="1:10" ht="15" customHeight="1">
      <c r="A9137" s="15"/>
      <c r="B9137" s="2" t="s">
        <v>12452</v>
      </c>
      <c r="C9137" s="2" t="s">
        <v>22923</v>
      </c>
      <c r="D9137" s="19">
        <v>2</v>
      </c>
      <c r="F9137" s="16">
        <v>0.65627500000000005</v>
      </c>
      <c r="G9137" s="4">
        <v>0.67920000000000003</v>
      </c>
      <c r="H9137" s="4">
        <v>1</v>
      </c>
      <c r="I9137" s="17">
        <v>0.26669999999999999</v>
      </c>
      <c r="J9137" s="4">
        <v>0.39866107054322097</v>
      </c>
    </row>
    <row r="9138" spans="1:10" ht="15" customHeight="1">
      <c r="A9138" s="15"/>
      <c r="B9138" s="2" t="s">
        <v>12453</v>
      </c>
      <c r="C9138" s="2" t="s">
        <v>22924</v>
      </c>
      <c r="D9138" s="19">
        <v>0</v>
      </c>
      <c r="F9138" s="16">
        <v>0.73198333333333299</v>
      </c>
      <c r="G9138" s="4">
        <v>0.93964999999999999</v>
      </c>
      <c r="H9138" s="4">
        <v>1</v>
      </c>
      <c r="I9138" s="17">
        <v>0.1542</v>
      </c>
      <c r="J9138" s="4">
        <v>0.37506265298836</v>
      </c>
    </row>
    <row r="9139" spans="1:10" ht="15" customHeight="1">
      <c r="A9139" s="15"/>
      <c r="B9139" s="2" t="s">
        <v>12454</v>
      </c>
      <c r="C9139" s="2" t="s">
        <v>22925</v>
      </c>
      <c r="D9139" s="19">
        <v>0</v>
      </c>
      <c r="F9139" s="16">
        <v>0.79179999999999995</v>
      </c>
      <c r="G9139" s="4">
        <v>0.90439999999999998</v>
      </c>
      <c r="H9139" s="4">
        <v>1</v>
      </c>
      <c r="I9139" s="17">
        <v>0.3584</v>
      </c>
      <c r="J9139" s="4">
        <v>0.30266540381528001</v>
      </c>
    </row>
    <row r="9140" spans="1:10" ht="15" customHeight="1">
      <c r="A9140" s="15"/>
      <c r="B9140" s="2" t="s">
        <v>12455</v>
      </c>
      <c r="C9140" s="2" t="s">
        <v>22926</v>
      </c>
      <c r="D9140" s="19">
        <v>0</v>
      </c>
      <c r="F9140" s="16">
        <v>0.82772500000000004</v>
      </c>
      <c r="G9140" s="4">
        <v>0.97624999999999995</v>
      </c>
      <c r="H9140" s="4">
        <v>1</v>
      </c>
      <c r="I9140" s="17">
        <v>0.3584</v>
      </c>
      <c r="J9140" s="4">
        <v>0.31368354940395998</v>
      </c>
    </row>
    <row r="9141" spans="1:10" ht="15" customHeight="1">
      <c r="A9141" s="15"/>
      <c r="B9141" s="2" t="s">
        <v>12456</v>
      </c>
      <c r="C9141" s="2" t="s">
        <v>22927</v>
      </c>
      <c r="D9141" s="19">
        <v>0</v>
      </c>
      <c r="F9141" s="16">
        <v>0.66535</v>
      </c>
      <c r="G9141" s="4">
        <v>0.80130000000000001</v>
      </c>
      <c r="H9141" s="4">
        <v>1</v>
      </c>
      <c r="I9141" s="17">
        <v>5.8799999999999998E-2</v>
      </c>
      <c r="J9141" s="4">
        <v>0.435565574856416</v>
      </c>
    </row>
    <row r="9142" spans="1:10" ht="15" customHeight="1">
      <c r="A9142" s="15"/>
      <c r="B9142" s="2" t="s">
        <v>22928</v>
      </c>
      <c r="C9142" s="2" t="s">
        <v>22929</v>
      </c>
      <c r="D9142" s="19">
        <v>0</v>
      </c>
      <c r="F9142" s="16">
        <v>0.90064999999999995</v>
      </c>
      <c r="G9142" s="4">
        <v>0.98150000000000004</v>
      </c>
      <c r="H9142" s="4">
        <v>1</v>
      </c>
      <c r="I9142" s="17">
        <v>0.63959999999999995</v>
      </c>
      <c r="J9142" s="4">
        <v>0.17490518383779599</v>
      </c>
    </row>
    <row r="9143" spans="1:10" ht="15" customHeight="1">
      <c r="A9143" s="15"/>
      <c r="B9143" s="2" t="s">
        <v>12457</v>
      </c>
      <c r="C9143" s="2" t="s">
        <v>22930</v>
      </c>
      <c r="D9143" s="19">
        <v>0</v>
      </c>
      <c r="F9143" s="16">
        <v>0.53225</v>
      </c>
      <c r="G9143" s="4">
        <v>0.53225</v>
      </c>
      <c r="H9143" s="4">
        <v>1</v>
      </c>
      <c r="I9143" s="17">
        <v>6.4500000000000002E-2</v>
      </c>
      <c r="J9143" s="4">
        <v>0.66149839380001496</v>
      </c>
    </row>
    <row r="9144" spans="1:10" ht="15" customHeight="1">
      <c r="A9144" s="15"/>
      <c r="B9144" s="2" t="s">
        <v>12458</v>
      </c>
      <c r="C9144" s="2" t="s">
        <v>22931</v>
      </c>
      <c r="D9144" s="19">
        <v>0</v>
      </c>
      <c r="F9144" s="16">
        <v>0.82145000000000001</v>
      </c>
      <c r="G9144" s="4">
        <v>0.97624999999999995</v>
      </c>
      <c r="H9144" s="4">
        <v>1</v>
      </c>
      <c r="I9144" s="17">
        <v>0.33329999999999999</v>
      </c>
      <c r="J9144" s="4">
        <v>0.32620276414116001</v>
      </c>
    </row>
    <row r="9145" spans="1:10" ht="15" customHeight="1">
      <c r="A9145" s="15"/>
      <c r="B9145" s="2" t="s">
        <v>12459</v>
      </c>
      <c r="C9145" s="2" t="s">
        <v>22932</v>
      </c>
      <c r="D9145" s="19">
        <v>0</v>
      </c>
      <c r="F9145" s="16">
        <v>1</v>
      </c>
      <c r="G9145" s="4">
        <v>1</v>
      </c>
      <c r="H9145" s="4">
        <v>1</v>
      </c>
      <c r="I9145" s="17">
        <v>1</v>
      </c>
      <c r="J9145" s="4">
        <v>0</v>
      </c>
    </row>
    <row r="9146" spans="1:10" ht="15" customHeight="1">
      <c r="A9146" s="15"/>
      <c r="B9146" s="2" t="s">
        <v>12460</v>
      </c>
      <c r="C9146" s="2" t="s">
        <v>22933</v>
      </c>
      <c r="D9146" s="19">
        <v>0</v>
      </c>
      <c r="F9146" s="16">
        <v>0.99075000000000002</v>
      </c>
      <c r="G9146" s="4">
        <v>1</v>
      </c>
      <c r="H9146" s="4">
        <v>1</v>
      </c>
      <c r="I9146" s="17">
        <v>0.96299999999999997</v>
      </c>
      <c r="J9146" s="4">
        <v>1.8499999999999999E-2</v>
      </c>
    </row>
    <row r="9147" spans="1:10" ht="15" customHeight="1">
      <c r="A9147" s="15"/>
      <c r="B9147" s="2" t="s">
        <v>12461</v>
      </c>
      <c r="C9147" s="2" t="s">
        <v>22934</v>
      </c>
      <c r="D9147" s="19">
        <v>0</v>
      </c>
      <c r="F9147" s="16">
        <v>0.99075000000000002</v>
      </c>
      <c r="G9147" s="4">
        <v>1</v>
      </c>
      <c r="H9147" s="4">
        <v>1</v>
      </c>
      <c r="I9147" s="17">
        <v>0.96299999999999997</v>
      </c>
      <c r="J9147" s="4">
        <v>1.8499999999999999E-2</v>
      </c>
    </row>
    <row r="9148" spans="1:10" ht="15" customHeight="1">
      <c r="A9148" s="15"/>
      <c r="B9148" s="2" t="s">
        <v>12462</v>
      </c>
      <c r="C9148" s="2" t="s">
        <v>22935</v>
      </c>
      <c r="D9148" s="19">
        <v>0</v>
      </c>
      <c r="F9148" s="16">
        <v>0.75390000000000001</v>
      </c>
      <c r="G9148" s="4">
        <v>0.98150000000000004</v>
      </c>
      <c r="H9148" s="4">
        <v>1</v>
      </c>
      <c r="I9148" s="17">
        <v>5.2600000000000001E-2</v>
      </c>
      <c r="J9148" s="4">
        <v>0.46785856837296502</v>
      </c>
    </row>
    <row r="9149" spans="1:10" ht="15" customHeight="1">
      <c r="A9149" s="15"/>
      <c r="B9149" s="2" t="s">
        <v>12463</v>
      </c>
      <c r="C9149" s="2" t="s">
        <v>22936</v>
      </c>
      <c r="D9149" s="19">
        <v>1</v>
      </c>
      <c r="F9149" s="16">
        <v>0.691516666666667</v>
      </c>
      <c r="G9149" s="4">
        <v>0.75424999999999998</v>
      </c>
      <c r="H9149" s="4">
        <v>1</v>
      </c>
      <c r="I9149" s="17">
        <v>0.27300000000000002</v>
      </c>
      <c r="J9149" s="4">
        <v>0.33628149170994598</v>
      </c>
    </row>
    <row r="9150" spans="1:10" ht="15" customHeight="1">
      <c r="A9150" s="15"/>
      <c r="B9150" s="2" t="s">
        <v>12463</v>
      </c>
      <c r="C9150" s="2" t="s">
        <v>22937</v>
      </c>
      <c r="D9150" s="19">
        <v>2</v>
      </c>
      <c r="F9150" s="16">
        <v>0.72665000000000002</v>
      </c>
      <c r="G9150" s="4">
        <v>0.77070000000000005</v>
      </c>
      <c r="H9150" s="4">
        <v>1</v>
      </c>
      <c r="I9150" s="17">
        <v>0.27300000000000002</v>
      </c>
      <c r="J9150" s="4">
        <v>0.30525185503121799</v>
      </c>
    </row>
    <row r="9151" spans="1:10" ht="15" customHeight="1">
      <c r="A9151" s="15"/>
      <c r="B9151" s="2" t="s">
        <v>12464</v>
      </c>
      <c r="C9151" s="2" t="s">
        <v>22127</v>
      </c>
      <c r="D9151" s="19">
        <v>0</v>
      </c>
      <c r="F9151" s="16">
        <v>1</v>
      </c>
      <c r="G9151" s="4">
        <v>1</v>
      </c>
      <c r="H9151" s="4">
        <v>1</v>
      </c>
      <c r="I9151" s="17">
        <v>1</v>
      </c>
      <c r="J9151" s="4">
        <v>0</v>
      </c>
    </row>
    <row r="9152" spans="1:10" ht="15" customHeight="1">
      <c r="A9152" s="15"/>
      <c r="B9152" s="2" t="s">
        <v>12465</v>
      </c>
      <c r="C9152" s="2" t="s">
        <v>22938</v>
      </c>
      <c r="D9152" s="19">
        <v>0</v>
      </c>
      <c r="F9152" s="16">
        <v>0.63634999999999997</v>
      </c>
      <c r="G9152" s="4">
        <v>0.63634999999999997</v>
      </c>
      <c r="H9152" s="4">
        <v>1</v>
      </c>
      <c r="I9152" s="17">
        <v>0.2727</v>
      </c>
      <c r="J9152" s="4">
        <v>0.51427876195697597</v>
      </c>
    </row>
    <row r="9153" spans="1:10" ht="15" customHeight="1">
      <c r="A9153" s="15"/>
      <c r="B9153" s="2" t="s">
        <v>12466</v>
      </c>
      <c r="C9153" s="2" t="s">
        <v>22939</v>
      </c>
      <c r="D9153" s="19">
        <v>0</v>
      </c>
      <c r="F9153" s="16">
        <v>0.77712499999999995</v>
      </c>
      <c r="G9153" s="4">
        <v>0.78149999999999997</v>
      </c>
      <c r="H9153" s="4">
        <v>1</v>
      </c>
      <c r="I9153" s="17">
        <v>0.54549999999999998</v>
      </c>
      <c r="J9153" s="4">
        <v>0.23751925360554099</v>
      </c>
    </row>
    <row r="9154" spans="1:10" ht="15" customHeight="1">
      <c r="A9154" s="15"/>
      <c r="B9154" s="2" t="s">
        <v>12467</v>
      </c>
      <c r="C9154" s="2" t="s">
        <v>22940</v>
      </c>
      <c r="D9154" s="19">
        <v>0</v>
      </c>
      <c r="F9154" s="16">
        <v>0.83545000000000003</v>
      </c>
      <c r="G9154" s="4">
        <v>0.89815</v>
      </c>
      <c r="H9154" s="4">
        <v>1</v>
      </c>
      <c r="I9154" s="17">
        <v>0.54549999999999998</v>
      </c>
      <c r="J9154" s="4">
        <v>0.206091670541695</v>
      </c>
    </row>
    <row r="9155" spans="1:10" ht="15" customHeight="1">
      <c r="A9155" s="15"/>
      <c r="B9155" s="2" t="s">
        <v>12468</v>
      </c>
      <c r="C9155" s="2" t="s">
        <v>22941</v>
      </c>
      <c r="D9155" s="19">
        <v>0</v>
      </c>
      <c r="F9155" s="16">
        <v>0.56100000000000005</v>
      </c>
      <c r="G9155" s="4">
        <v>0.56100000000000005</v>
      </c>
      <c r="H9155" s="4">
        <v>1</v>
      </c>
      <c r="I9155" s="17">
        <v>0.122</v>
      </c>
      <c r="J9155" s="4">
        <v>0.62083975388178902</v>
      </c>
    </row>
    <row r="9156" spans="1:10" ht="15" customHeight="1">
      <c r="A9156" s="15"/>
      <c r="B9156" s="2" t="s">
        <v>12469</v>
      </c>
      <c r="C9156" s="2" t="s">
        <v>22942</v>
      </c>
      <c r="D9156" s="19">
        <v>0</v>
      </c>
      <c r="F9156" s="16">
        <v>0.66664999999999996</v>
      </c>
      <c r="G9156" s="4">
        <v>0.66664999999999996</v>
      </c>
      <c r="H9156" s="4">
        <v>1</v>
      </c>
      <c r="I9156" s="17">
        <v>0.33329999999999999</v>
      </c>
      <c r="J9156" s="4">
        <v>0.471428091017071</v>
      </c>
    </row>
    <row r="9157" spans="1:10" ht="15" customHeight="1">
      <c r="A9157" s="15"/>
      <c r="B9157" s="2" t="s">
        <v>12470</v>
      </c>
      <c r="C9157" s="2" t="s">
        <v>22943</v>
      </c>
      <c r="D9157" s="19">
        <v>0</v>
      </c>
      <c r="F9157" s="16">
        <v>0.625</v>
      </c>
      <c r="G9157" s="4">
        <v>0.625</v>
      </c>
      <c r="H9157" s="4">
        <v>1</v>
      </c>
      <c r="I9157" s="17">
        <v>0.25</v>
      </c>
      <c r="J9157" s="4">
        <v>0.53033008588991104</v>
      </c>
    </row>
    <row r="9158" spans="1:10" ht="15" customHeight="1">
      <c r="A9158" s="15"/>
      <c r="B9158" s="2" t="s">
        <v>12471</v>
      </c>
      <c r="C9158" s="2" t="s">
        <v>22944</v>
      </c>
      <c r="D9158" s="19">
        <v>0</v>
      </c>
      <c r="F9158" s="16">
        <v>0.76047500000000001</v>
      </c>
      <c r="G9158" s="4">
        <v>1</v>
      </c>
      <c r="H9158" s="4">
        <v>1</v>
      </c>
      <c r="I9158" s="17">
        <v>4.19E-2</v>
      </c>
      <c r="J9158" s="4">
        <v>0.47904999999999998</v>
      </c>
    </row>
    <row r="9159" spans="1:10" ht="15" customHeight="1">
      <c r="A9159" s="15"/>
      <c r="B9159" s="2" t="s">
        <v>12472</v>
      </c>
      <c r="C9159" s="2" t="s">
        <v>22945</v>
      </c>
      <c r="D9159" s="19">
        <v>0</v>
      </c>
      <c r="F9159" s="16">
        <v>0.71699999999999997</v>
      </c>
      <c r="G9159" s="4">
        <v>0.91305000000000003</v>
      </c>
      <c r="H9159" s="4">
        <v>1</v>
      </c>
      <c r="I9159" s="17">
        <v>4.19E-2</v>
      </c>
      <c r="J9159" s="4">
        <v>0.45747160931945602</v>
      </c>
    </row>
    <row r="9160" spans="1:10" ht="15" customHeight="1">
      <c r="A9160" s="15"/>
      <c r="B9160" s="2" t="s">
        <v>12473</v>
      </c>
      <c r="C9160" s="2" t="s">
        <v>22946</v>
      </c>
      <c r="D9160" s="19">
        <v>0</v>
      </c>
      <c r="F9160" s="16">
        <v>0.74860000000000004</v>
      </c>
      <c r="G9160" s="4">
        <v>0.97624999999999995</v>
      </c>
      <c r="H9160" s="4">
        <v>1</v>
      </c>
      <c r="I9160" s="17">
        <v>4.19E-2</v>
      </c>
      <c r="J9160" s="4">
        <v>0.47166514251815</v>
      </c>
    </row>
    <row r="9161" spans="1:10" ht="15" customHeight="1">
      <c r="A9161" s="15"/>
      <c r="B9161" s="2" t="s">
        <v>12474</v>
      </c>
      <c r="C9161" s="2" t="s">
        <v>22947</v>
      </c>
      <c r="D9161" s="19">
        <v>0</v>
      </c>
      <c r="F9161" s="16">
        <v>0.63937999999999995</v>
      </c>
      <c r="G9161" s="4">
        <v>0.76549999999999996</v>
      </c>
      <c r="H9161" s="4">
        <v>1</v>
      </c>
      <c r="I9161" s="17">
        <v>0.1802</v>
      </c>
      <c r="J9161" s="4">
        <v>0.38993209893233699</v>
      </c>
    </row>
    <row r="9162" spans="1:10" ht="15" customHeight="1">
      <c r="A9162" s="15"/>
      <c r="B9162" s="2" t="s">
        <v>12475</v>
      </c>
      <c r="C9162" s="2" t="s">
        <v>22948</v>
      </c>
      <c r="D9162" s="19">
        <v>0</v>
      </c>
      <c r="F9162" s="16">
        <v>0.724325</v>
      </c>
      <c r="G9162" s="4">
        <v>0.92769999999999997</v>
      </c>
      <c r="H9162" s="4">
        <v>1</v>
      </c>
      <c r="I9162" s="17">
        <v>4.19E-2</v>
      </c>
      <c r="J9162" s="4">
        <v>0.45667400754440401</v>
      </c>
    </row>
    <row r="9163" spans="1:10" ht="15" customHeight="1">
      <c r="A9163" s="15"/>
      <c r="B9163" s="2" t="s">
        <v>12476</v>
      </c>
      <c r="C9163" s="2" t="s">
        <v>22949</v>
      </c>
      <c r="D9163" s="19">
        <v>0</v>
      </c>
      <c r="F9163" s="16">
        <v>0.61421666666666697</v>
      </c>
      <c r="G9163" s="4">
        <v>0.70130000000000003</v>
      </c>
      <c r="H9163" s="4">
        <v>1</v>
      </c>
      <c r="I9163" s="17">
        <v>4.19E-2</v>
      </c>
      <c r="J9163" s="4">
        <v>0.37651754496526002</v>
      </c>
    </row>
    <row r="9164" spans="1:10" ht="15" customHeight="1">
      <c r="A9164" s="15"/>
      <c r="B9164" s="2" t="s">
        <v>12477</v>
      </c>
      <c r="C9164" s="2" t="s">
        <v>22950</v>
      </c>
      <c r="D9164" s="19">
        <v>0</v>
      </c>
      <c r="F9164" s="16">
        <v>0.54544999999999999</v>
      </c>
      <c r="G9164" s="4">
        <v>0.54544999999999999</v>
      </c>
      <c r="H9164" s="4">
        <v>1</v>
      </c>
      <c r="I9164" s="17">
        <v>9.0899999999999995E-2</v>
      </c>
      <c r="J9164" s="4">
        <v>0.64283077477669004</v>
      </c>
    </row>
    <row r="9165" spans="1:10" ht="15" customHeight="1">
      <c r="A9165" s="15"/>
      <c r="B9165" s="2" t="s">
        <v>12478</v>
      </c>
      <c r="C9165" s="2" t="s">
        <v>22951</v>
      </c>
      <c r="D9165" s="19">
        <v>0</v>
      </c>
      <c r="F9165" s="16">
        <v>0.57145000000000001</v>
      </c>
      <c r="G9165" s="4">
        <v>0.57145000000000001</v>
      </c>
      <c r="H9165" s="4">
        <v>1</v>
      </c>
      <c r="I9165" s="17">
        <v>0.1429</v>
      </c>
      <c r="J9165" s="4">
        <v>0.60606122215499003</v>
      </c>
    </row>
    <row r="9166" spans="1:10" ht="15" customHeight="1">
      <c r="A9166" s="15"/>
      <c r="B9166" s="2" t="s">
        <v>12479</v>
      </c>
      <c r="C9166" s="2" t="s">
        <v>22952</v>
      </c>
      <c r="D9166" s="19">
        <v>0</v>
      </c>
      <c r="F9166" s="16">
        <v>1</v>
      </c>
      <c r="G9166" s="4">
        <v>1</v>
      </c>
      <c r="H9166" s="4">
        <v>1</v>
      </c>
      <c r="I9166" s="17">
        <v>1</v>
      </c>
      <c r="J9166" s="4">
        <v>0</v>
      </c>
    </row>
    <row r="9167" spans="1:10" ht="15" customHeight="1">
      <c r="A9167" s="15"/>
      <c r="B9167" s="2" t="s">
        <v>12480</v>
      </c>
      <c r="C9167" s="2" t="s">
        <v>22953</v>
      </c>
      <c r="D9167" s="19">
        <v>1</v>
      </c>
      <c r="F9167" s="16">
        <v>0.83960000000000001</v>
      </c>
      <c r="G9167" s="4">
        <v>1</v>
      </c>
      <c r="H9167" s="4">
        <v>1</v>
      </c>
      <c r="I9167" s="17">
        <v>0.3584</v>
      </c>
      <c r="J9167" s="4">
        <v>0.32079999999999997</v>
      </c>
    </row>
    <row r="9168" spans="1:10" ht="15" customHeight="1">
      <c r="A9168" s="15"/>
      <c r="B9168" s="2" t="s">
        <v>12480</v>
      </c>
      <c r="C9168" s="2" t="s">
        <v>22954</v>
      </c>
      <c r="D9168" s="19">
        <v>2</v>
      </c>
      <c r="F9168" s="16">
        <v>0.76047500000000001</v>
      </c>
      <c r="G9168" s="4">
        <v>1</v>
      </c>
      <c r="H9168" s="4">
        <v>1</v>
      </c>
      <c r="I9168" s="17">
        <v>4.19E-2</v>
      </c>
      <c r="J9168" s="4">
        <v>0.47904999999999998</v>
      </c>
    </row>
    <row r="9169" spans="1:10" ht="15" customHeight="1">
      <c r="A9169" s="15"/>
      <c r="B9169" s="2" t="s">
        <v>12481</v>
      </c>
      <c r="C9169" s="2" t="s">
        <v>22955</v>
      </c>
      <c r="D9169" s="19">
        <v>0</v>
      </c>
      <c r="F9169" s="16">
        <v>0.82772500000000004</v>
      </c>
      <c r="G9169" s="4">
        <v>0.97624999999999995</v>
      </c>
      <c r="H9169" s="4">
        <v>1</v>
      </c>
      <c r="I9169" s="17">
        <v>0.3584</v>
      </c>
      <c r="J9169" s="4">
        <v>0.31368354940395998</v>
      </c>
    </row>
    <row r="9170" spans="1:10" ht="15" customHeight="1">
      <c r="A9170" s="15"/>
      <c r="B9170" s="2" t="s">
        <v>12482</v>
      </c>
      <c r="C9170" s="2" t="s">
        <v>22956</v>
      </c>
      <c r="D9170" s="19">
        <v>0</v>
      </c>
      <c r="F9170" s="16">
        <v>0.83960000000000001</v>
      </c>
      <c r="G9170" s="4">
        <v>1</v>
      </c>
      <c r="H9170" s="4">
        <v>1</v>
      </c>
      <c r="I9170" s="17">
        <v>0.3584</v>
      </c>
      <c r="J9170" s="4">
        <v>0.32079999999999997</v>
      </c>
    </row>
    <row r="9171" spans="1:10" ht="15" customHeight="1">
      <c r="A9171" s="15"/>
      <c r="B9171" s="2" t="s">
        <v>12483</v>
      </c>
      <c r="C9171" s="2" t="s">
        <v>22957</v>
      </c>
      <c r="D9171" s="19">
        <v>0</v>
      </c>
      <c r="F9171" s="16">
        <v>0.83960000000000001</v>
      </c>
      <c r="G9171" s="4">
        <v>1</v>
      </c>
      <c r="H9171" s="4">
        <v>1</v>
      </c>
      <c r="I9171" s="17">
        <v>0.3584</v>
      </c>
      <c r="J9171" s="4">
        <v>0.32079999999999997</v>
      </c>
    </row>
    <row r="9172" spans="1:10" ht="15" customHeight="1">
      <c r="A9172" s="15"/>
      <c r="B9172" s="2" t="s">
        <v>12484</v>
      </c>
      <c r="C9172" s="2" t="s">
        <v>22958</v>
      </c>
      <c r="D9172" s="19">
        <v>0</v>
      </c>
      <c r="F9172" s="16">
        <v>0.71260000000000001</v>
      </c>
      <c r="G9172" s="4">
        <v>0.84850000000000003</v>
      </c>
      <c r="H9172" s="4">
        <v>1</v>
      </c>
      <c r="I9172" s="17">
        <v>0.23449999999999999</v>
      </c>
      <c r="J9172" s="4">
        <v>0.34997471337226599</v>
      </c>
    </row>
    <row r="9173" spans="1:10" ht="15" customHeight="1">
      <c r="A9173" s="15"/>
      <c r="B9173" s="2" t="s">
        <v>12485</v>
      </c>
      <c r="C9173" s="2" t="s">
        <v>22959</v>
      </c>
      <c r="D9173" s="19">
        <v>0</v>
      </c>
      <c r="F9173" s="16">
        <v>0.79079999999999995</v>
      </c>
      <c r="G9173" s="4">
        <v>1</v>
      </c>
      <c r="H9173" s="4">
        <v>1</v>
      </c>
      <c r="I9173" s="17">
        <v>0.37240000000000001</v>
      </c>
      <c r="J9173" s="4">
        <v>0.36234502894340898</v>
      </c>
    </row>
    <row r="9174" spans="1:10" ht="15" customHeight="1">
      <c r="A9174" s="15"/>
      <c r="B9174" s="2" t="s">
        <v>12486</v>
      </c>
      <c r="C9174" s="2" t="s">
        <v>22960</v>
      </c>
      <c r="D9174" s="19">
        <v>0</v>
      </c>
      <c r="F9174" s="16">
        <v>0.48654999999999998</v>
      </c>
      <c r="G9174" s="4">
        <v>0.44230000000000003</v>
      </c>
      <c r="H9174" s="4">
        <v>1</v>
      </c>
      <c r="I9174" s="17">
        <v>6.1600000000000002E-2</v>
      </c>
      <c r="J9174" s="4">
        <v>0.39068382357092801</v>
      </c>
    </row>
    <row r="9175" spans="1:10" ht="15" customHeight="1">
      <c r="A9175" s="15"/>
      <c r="B9175" s="2" t="s">
        <v>12487</v>
      </c>
      <c r="C9175" s="2" t="s">
        <v>22961</v>
      </c>
      <c r="D9175" s="19">
        <v>0</v>
      </c>
      <c r="F9175" s="16">
        <v>0.94569999999999999</v>
      </c>
      <c r="G9175" s="4">
        <v>0.94569999999999999</v>
      </c>
      <c r="H9175" s="4">
        <v>0.94589999999999996</v>
      </c>
      <c r="I9175" s="17">
        <v>0.94550000000000001</v>
      </c>
      <c r="J9175" s="4">
        <v>2.8284271247458801E-4</v>
      </c>
    </row>
    <row r="9176" spans="1:10" ht="15" customHeight="1">
      <c r="A9176" s="15"/>
      <c r="B9176" s="2" t="s">
        <v>12488</v>
      </c>
      <c r="C9176" s="2" t="s">
        <v>22962</v>
      </c>
      <c r="D9176" s="19">
        <v>0</v>
      </c>
      <c r="F9176" s="16">
        <v>0.97275</v>
      </c>
      <c r="G9176" s="4">
        <v>0.97275</v>
      </c>
      <c r="H9176" s="4">
        <v>1</v>
      </c>
      <c r="I9176" s="17">
        <v>0.94550000000000001</v>
      </c>
      <c r="J9176" s="4">
        <v>3.8537319574666801E-2</v>
      </c>
    </row>
    <row r="9177" spans="1:10" ht="15" customHeight="1">
      <c r="A9177" s="15"/>
      <c r="B9177" s="2" t="s">
        <v>12489</v>
      </c>
      <c r="C9177" s="2" t="s">
        <v>22963</v>
      </c>
      <c r="D9177" s="19">
        <v>0</v>
      </c>
      <c r="F9177" s="16">
        <v>0.97275</v>
      </c>
      <c r="G9177" s="4">
        <v>0.97275</v>
      </c>
      <c r="H9177" s="4">
        <v>1</v>
      </c>
      <c r="I9177" s="17">
        <v>0.94550000000000001</v>
      </c>
      <c r="J9177" s="4">
        <v>3.8537319574666801E-2</v>
      </c>
    </row>
    <row r="9178" spans="1:10" ht="15" customHeight="1">
      <c r="A9178" s="15"/>
      <c r="B9178" s="2" t="s">
        <v>12490</v>
      </c>
      <c r="C9178" s="2" t="s">
        <v>22964</v>
      </c>
      <c r="D9178" s="19">
        <v>0</v>
      </c>
      <c r="F9178" s="16">
        <v>0.97275</v>
      </c>
      <c r="G9178" s="4">
        <v>0.97275</v>
      </c>
      <c r="H9178" s="4">
        <v>1</v>
      </c>
      <c r="I9178" s="17">
        <v>0.94550000000000001</v>
      </c>
      <c r="J9178" s="4">
        <v>3.8537319574666801E-2</v>
      </c>
    </row>
    <row r="9179" spans="1:10" ht="15" customHeight="1">
      <c r="A9179" s="15"/>
      <c r="B9179" s="2" t="s">
        <v>22965</v>
      </c>
      <c r="C9179" s="2" t="s">
        <v>22966</v>
      </c>
      <c r="D9179" s="19">
        <v>0</v>
      </c>
      <c r="F9179" s="16">
        <v>0.65613333333333301</v>
      </c>
      <c r="G9179" s="4">
        <v>0.85734999999999995</v>
      </c>
      <c r="H9179" s="4">
        <v>1</v>
      </c>
      <c r="I9179" s="17">
        <v>4.19E-2</v>
      </c>
      <c r="J9179" s="4">
        <v>0.43285120615133599</v>
      </c>
    </row>
    <row r="9180" spans="1:10" ht="15" customHeight="1">
      <c r="A9180" s="15"/>
      <c r="B9180" s="2" t="s">
        <v>22967</v>
      </c>
      <c r="C9180" s="2" t="s">
        <v>22968</v>
      </c>
      <c r="D9180" s="19">
        <v>0</v>
      </c>
      <c r="F9180" s="16">
        <v>0.53585000000000005</v>
      </c>
      <c r="G9180" s="4">
        <v>0.56284999999999996</v>
      </c>
      <c r="H9180" s="4">
        <v>1</v>
      </c>
      <c r="I9180" s="17">
        <v>4.19E-2</v>
      </c>
      <c r="J9180" s="4">
        <v>0.49145555546763298</v>
      </c>
    </row>
    <row r="9181" spans="1:10" ht="15" customHeight="1">
      <c r="A9181" s="15"/>
      <c r="B9181" s="2" t="s">
        <v>12491</v>
      </c>
      <c r="C9181" s="2" t="s">
        <v>22969</v>
      </c>
      <c r="D9181" s="19">
        <v>0</v>
      </c>
      <c r="F9181" s="16">
        <v>0.65188333333333304</v>
      </c>
      <c r="G9181" s="4">
        <v>0.87185000000000001</v>
      </c>
      <c r="H9181" s="4">
        <v>1</v>
      </c>
      <c r="I9181" s="17">
        <v>4.19E-2</v>
      </c>
      <c r="J9181" s="4">
        <v>0.425836134759213</v>
      </c>
    </row>
    <row r="9182" spans="1:10" ht="15" customHeight="1">
      <c r="A9182" s="15"/>
      <c r="B9182" s="2" t="s">
        <v>12492</v>
      </c>
      <c r="C9182" s="2" t="s">
        <v>22970</v>
      </c>
      <c r="D9182" s="19">
        <v>0</v>
      </c>
      <c r="F9182" s="16">
        <v>0.67583333333333295</v>
      </c>
      <c r="G9182" s="4">
        <v>0.94020000000000004</v>
      </c>
      <c r="H9182" s="4">
        <v>1</v>
      </c>
      <c r="I9182" s="17">
        <v>4.19E-2</v>
      </c>
      <c r="J9182" s="4">
        <v>0.44022448667318198</v>
      </c>
    </row>
    <row r="9183" spans="1:10" ht="15" customHeight="1">
      <c r="A9183" s="15"/>
      <c r="B9183" s="2" t="s">
        <v>12493</v>
      </c>
      <c r="C9183" s="2" t="s">
        <v>22971</v>
      </c>
      <c r="D9183" s="19">
        <v>1</v>
      </c>
      <c r="F9183" s="16">
        <v>0.72275</v>
      </c>
      <c r="G9183" s="4">
        <v>0.72275</v>
      </c>
      <c r="H9183" s="4">
        <v>0.94550000000000001</v>
      </c>
      <c r="I9183" s="17">
        <v>0.5</v>
      </c>
      <c r="J9183" s="4">
        <v>0.31501607101860701</v>
      </c>
    </row>
    <row r="9184" spans="1:10" ht="15" customHeight="1">
      <c r="A9184" s="15"/>
      <c r="B9184" s="2" t="s">
        <v>12493</v>
      </c>
      <c r="C9184" s="2" t="s">
        <v>22972</v>
      </c>
      <c r="D9184" s="19">
        <v>2</v>
      </c>
      <c r="F9184" s="16">
        <v>0.72275</v>
      </c>
      <c r="G9184" s="4">
        <v>0.72275</v>
      </c>
      <c r="H9184" s="4">
        <v>0.94550000000000001</v>
      </c>
      <c r="I9184" s="17">
        <v>0.5</v>
      </c>
      <c r="J9184" s="4">
        <v>0.31501607101860701</v>
      </c>
    </row>
    <row r="9185" spans="1:10" ht="15" customHeight="1">
      <c r="A9185" s="15"/>
      <c r="B9185" s="2" t="s">
        <v>12494</v>
      </c>
      <c r="C9185" s="2" t="s">
        <v>22973</v>
      </c>
      <c r="D9185" s="19">
        <v>0</v>
      </c>
      <c r="F9185" s="16">
        <v>0.60780000000000001</v>
      </c>
      <c r="G9185" s="4">
        <v>0.94550000000000001</v>
      </c>
      <c r="H9185" s="4">
        <v>0.96530000000000005</v>
      </c>
      <c r="I9185" s="17">
        <v>4.9599999999999998E-2</v>
      </c>
      <c r="J9185" s="4">
        <v>0.47547023040354502</v>
      </c>
    </row>
    <row r="9186" spans="1:10" ht="15" customHeight="1">
      <c r="A9186" s="15"/>
      <c r="B9186" s="2" t="s">
        <v>12495</v>
      </c>
      <c r="C9186" s="2" t="s">
        <v>22974</v>
      </c>
      <c r="D9186" s="19">
        <v>0</v>
      </c>
      <c r="F9186" s="16">
        <v>0.66626666666666701</v>
      </c>
      <c r="G9186" s="4">
        <v>0.93489999999999995</v>
      </c>
      <c r="H9186" s="4">
        <v>0.95250000000000001</v>
      </c>
      <c r="I9186" s="17">
        <v>4.9599999999999998E-2</v>
      </c>
      <c r="J9186" s="4">
        <v>0.42913100408461102</v>
      </c>
    </row>
    <row r="9187" spans="1:10" ht="15" customHeight="1">
      <c r="A9187" s="15"/>
      <c r="B9187" s="2" t="s">
        <v>12496</v>
      </c>
      <c r="C9187" s="2" t="s">
        <v>22975</v>
      </c>
      <c r="D9187" s="19">
        <v>0</v>
      </c>
      <c r="F9187" s="16">
        <v>0.64159999999999995</v>
      </c>
      <c r="G9187" s="4">
        <v>0.78564999999999996</v>
      </c>
      <c r="H9187" s="4">
        <v>0.94550000000000001</v>
      </c>
      <c r="I9187" s="17">
        <v>4.9599999999999998E-2</v>
      </c>
      <c r="J9187" s="4">
        <v>0.41986947971959099</v>
      </c>
    </row>
    <row r="9188" spans="1:10" ht="15" customHeight="1">
      <c r="A9188" s="15"/>
      <c r="B9188" s="2" t="s">
        <v>12497</v>
      </c>
      <c r="C9188" s="2" t="s">
        <v>22976</v>
      </c>
      <c r="D9188" s="19">
        <v>0</v>
      </c>
      <c r="F9188" s="16">
        <v>0.53146666666666698</v>
      </c>
      <c r="G9188" s="4">
        <v>0.60260000000000002</v>
      </c>
      <c r="H9188" s="4">
        <v>1</v>
      </c>
      <c r="I9188" s="17">
        <v>1.3299999999999999E-2</v>
      </c>
      <c r="J9188" s="4">
        <v>0.47898254108752902</v>
      </c>
    </row>
    <row r="9189" spans="1:10" ht="15" customHeight="1">
      <c r="A9189" s="15"/>
      <c r="B9189" s="2" t="s">
        <v>12498</v>
      </c>
      <c r="C9189" s="2" t="s">
        <v>22977</v>
      </c>
      <c r="D9189" s="19">
        <v>0</v>
      </c>
      <c r="F9189" s="16">
        <v>0.69364999999999999</v>
      </c>
      <c r="G9189" s="4">
        <v>0.88065000000000004</v>
      </c>
      <c r="H9189" s="4">
        <v>1</v>
      </c>
      <c r="I9189" s="17">
        <v>1.3299999999999999E-2</v>
      </c>
      <c r="J9189" s="4">
        <v>0.46009980439030801</v>
      </c>
    </row>
    <row r="9190" spans="1:10" ht="15" customHeight="1">
      <c r="A9190" s="15"/>
      <c r="B9190" s="2" t="s">
        <v>12499</v>
      </c>
      <c r="C9190" s="2" t="s">
        <v>22978</v>
      </c>
      <c r="D9190" s="19">
        <v>0</v>
      </c>
      <c r="F9190" s="16">
        <v>0.72782500000000006</v>
      </c>
      <c r="G9190" s="4">
        <v>0.94899999999999995</v>
      </c>
      <c r="H9190" s="4">
        <v>1</v>
      </c>
      <c r="I9190" s="17">
        <v>1.3299999999999999E-2</v>
      </c>
      <c r="J9190" s="4">
        <v>0.47696487204684901</v>
      </c>
    </row>
    <row r="9191" spans="1:10" ht="15" customHeight="1">
      <c r="A9191" s="15"/>
      <c r="B9191" s="2" t="s">
        <v>12500</v>
      </c>
      <c r="C9191" s="2" t="s">
        <v>22979</v>
      </c>
      <c r="D9191" s="19">
        <v>0</v>
      </c>
      <c r="F9191" s="16">
        <v>0.54420000000000002</v>
      </c>
      <c r="G9191" s="4">
        <v>0.54420000000000002</v>
      </c>
      <c r="H9191" s="4">
        <v>0.94550000000000001</v>
      </c>
      <c r="I9191" s="17">
        <v>0.1429</v>
      </c>
      <c r="J9191" s="4">
        <v>0.56752390258032304</v>
      </c>
    </row>
    <row r="9192" spans="1:10" ht="15" customHeight="1">
      <c r="A9192" s="15"/>
      <c r="B9192" s="2" t="s">
        <v>12501</v>
      </c>
      <c r="C9192" s="2" t="s">
        <v>22980</v>
      </c>
      <c r="D9192" s="19">
        <v>0</v>
      </c>
      <c r="F9192" s="16">
        <v>0.72947499999999998</v>
      </c>
      <c r="G9192" s="4">
        <v>0.94020000000000004</v>
      </c>
      <c r="H9192" s="4">
        <v>0.98970000000000002</v>
      </c>
      <c r="I9192" s="17">
        <v>4.7800000000000002E-2</v>
      </c>
      <c r="J9192" s="4">
        <v>0.45506925754951499</v>
      </c>
    </row>
    <row r="9193" spans="1:10" ht="15" customHeight="1">
      <c r="A9193" s="15"/>
      <c r="B9193" s="2" t="s">
        <v>12502</v>
      </c>
      <c r="C9193" s="2" t="s">
        <v>22981</v>
      </c>
      <c r="D9193" s="19">
        <v>0</v>
      </c>
      <c r="F9193" s="16">
        <v>0.81078333333333297</v>
      </c>
      <c r="G9193" s="4">
        <v>0.94569999999999999</v>
      </c>
      <c r="H9193" s="4">
        <v>1</v>
      </c>
      <c r="I9193" s="17">
        <v>4.7800000000000002E-2</v>
      </c>
      <c r="J9193" s="4">
        <v>0.374724055361631</v>
      </c>
    </row>
    <row r="9194" spans="1:10" ht="15" customHeight="1">
      <c r="A9194" s="15"/>
      <c r="B9194" s="2" t="s">
        <v>12503</v>
      </c>
      <c r="C9194" s="2" t="s">
        <v>22982</v>
      </c>
      <c r="D9194" s="19">
        <v>0</v>
      </c>
      <c r="F9194" s="16">
        <v>0.72287500000000005</v>
      </c>
      <c r="G9194" s="4">
        <v>0.94020000000000004</v>
      </c>
      <c r="H9194" s="4">
        <v>0.96330000000000005</v>
      </c>
      <c r="I9194" s="17">
        <v>4.7800000000000002E-2</v>
      </c>
      <c r="J9194" s="4">
        <v>0.45020252016916401</v>
      </c>
    </row>
    <row r="9195" spans="1:10" ht="15" customHeight="1">
      <c r="A9195" s="15"/>
      <c r="B9195" s="2" t="s">
        <v>12504</v>
      </c>
      <c r="C9195" s="2" t="s">
        <v>22983</v>
      </c>
      <c r="D9195" s="19">
        <v>0</v>
      </c>
      <c r="F9195" s="16">
        <v>0.97275</v>
      </c>
      <c r="G9195" s="4">
        <v>0.97275</v>
      </c>
      <c r="H9195" s="4">
        <v>1</v>
      </c>
      <c r="I9195" s="17">
        <v>0.94550000000000001</v>
      </c>
      <c r="J9195" s="4">
        <v>3.8537319574666801E-2</v>
      </c>
    </row>
    <row r="9196" spans="1:10" ht="15" customHeight="1">
      <c r="A9196" s="15"/>
      <c r="B9196" s="2" t="s">
        <v>12505</v>
      </c>
      <c r="C9196" s="2" t="s">
        <v>20005</v>
      </c>
      <c r="D9196" s="19">
        <v>0</v>
      </c>
      <c r="F9196" s="16">
        <v>4.53E-2</v>
      </c>
      <c r="G9196" s="4">
        <v>4.53E-2</v>
      </c>
      <c r="H9196" s="4">
        <v>5.45E-2</v>
      </c>
      <c r="I9196" s="17">
        <v>3.61E-2</v>
      </c>
      <c r="J9196" s="4">
        <v>1.3010764773832501E-2</v>
      </c>
    </row>
    <row r="9197" spans="1:10" ht="15" customHeight="1">
      <c r="A9197" s="15"/>
      <c r="B9197" s="2" t="s">
        <v>12506</v>
      </c>
      <c r="C9197" s="2" t="s">
        <v>22984</v>
      </c>
      <c r="D9197" s="19">
        <v>0</v>
      </c>
      <c r="F9197" s="16">
        <v>0.94774999999999998</v>
      </c>
      <c r="G9197" s="4">
        <v>0.94774999999999998</v>
      </c>
      <c r="H9197" s="4">
        <v>0.95</v>
      </c>
      <c r="I9197" s="17">
        <v>0.94550000000000001</v>
      </c>
      <c r="J9197" s="4">
        <v>3.18198051533943E-3</v>
      </c>
    </row>
    <row r="9198" spans="1:10" ht="15" customHeight="1">
      <c r="A9198" s="15"/>
      <c r="B9198" s="2" t="s">
        <v>22985</v>
      </c>
      <c r="C9198" s="2" t="s">
        <v>22986</v>
      </c>
      <c r="D9198" s="19">
        <v>0</v>
      </c>
      <c r="F9198" s="16">
        <v>0.97275</v>
      </c>
      <c r="G9198" s="4">
        <v>0.97275</v>
      </c>
      <c r="H9198" s="4">
        <v>1</v>
      </c>
      <c r="I9198" s="17">
        <v>0.94550000000000001</v>
      </c>
      <c r="J9198" s="4">
        <v>3.8537319574666801E-2</v>
      </c>
    </row>
    <row r="9199" spans="1:10" ht="15" customHeight="1">
      <c r="A9199" s="15"/>
      <c r="B9199" s="2" t="s">
        <v>12507</v>
      </c>
      <c r="C9199" s="2" t="s">
        <v>22987</v>
      </c>
      <c r="D9199" s="19">
        <v>0</v>
      </c>
      <c r="F9199" s="16">
        <v>0.94494999999999996</v>
      </c>
      <c r="G9199" s="4">
        <v>0.94494999999999996</v>
      </c>
      <c r="H9199" s="4">
        <v>0.94550000000000001</v>
      </c>
      <c r="I9199" s="17">
        <v>0.94440000000000002</v>
      </c>
      <c r="J9199" s="4">
        <v>7.7781745930519499E-4</v>
      </c>
    </row>
    <row r="9200" spans="1:10" ht="15" customHeight="1">
      <c r="A9200" s="15"/>
      <c r="B9200" s="2" t="s">
        <v>12508</v>
      </c>
      <c r="C9200" s="2" t="s">
        <v>22988</v>
      </c>
      <c r="D9200" s="19">
        <v>0</v>
      </c>
      <c r="F9200" s="16">
        <v>0.91025</v>
      </c>
      <c r="G9200" s="4">
        <v>0.91025</v>
      </c>
      <c r="H9200" s="4">
        <v>0.94550000000000001</v>
      </c>
      <c r="I9200" s="17">
        <v>0.875</v>
      </c>
      <c r="J9200" s="4">
        <v>4.9851028073651597E-2</v>
      </c>
    </row>
    <row r="9201" spans="1:10" ht="15" customHeight="1">
      <c r="A9201" s="15"/>
      <c r="B9201" s="2" t="s">
        <v>12509</v>
      </c>
      <c r="C9201" s="2" t="s">
        <v>22989</v>
      </c>
      <c r="D9201" s="19">
        <v>0</v>
      </c>
      <c r="F9201" s="16">
        <v>0.97275</v>
      </c>
      <c r="G9201" s="4">
        <v>0.97275</v>
      </c>
      <c r="H9201" s="4">
        <v>1</v>
      </c>
      <c r="I9201" s="17">
        <v>0.94550000000000001</v>
      </c>
      <c r="J9201" s="4">
        <v>3.8537319574666801E-2</v>
      </c>
    </row>
    <row r="9202" spans="1:10" ht="15" customHeight="1">
      <c r="A9202" s="15"/>
      <c r="B9202" s="2" t="s">
        <v>12510</v>
      </c>
      <c r="C9202" s="2" t="s">
        <v>22990</v>
      </c>
      <c r="D9202" s="19">
        <v>0</v>
      </c>
      <c r="F9202" s="16">
        <v>0.78680000000000005</v>
      </c>
      <c r="G9202" s="4">
        <v>0.94899999999999995</v>
      </c>
      <c r="H9202" s="4">
        <v>1</v>
      </c>
      <c r="I9202" s="17">
        <v>0.2492</v>
      </c>
      <c r="J9202" s="4">
        <v>0.35921682403064997</v>
      </c>
    </row>
    <row r="9203" spans="1:10" ht="15" customHeight="1">
      <c r="A9203" s="15"/>
      <c r="B9203" s="2" t="s">
        <v>12511</v>
      </c>
      <c r="C9203" s="2" t="s">
        <v>22991</v>
      </c>
      <c r="D9203" s="19">
        <v>0</v>
      </c>
      <c r="F9203" s="16">
        <v>0.68220000000000003</v>
      </c>
      <c r="G9203" s="4">
        <v>0.68220000000000003</v>
      </c>
      <c r="H9203" s="4">
        <v>0.94550000000000001</v>
      </c>
      <c r="I9203" s="17">
        <v>0.41889999999999999</v>
      </c>
      <c r="J9203" s="4">
        <v>0.372362430972836</v>
      </c>
    </row>
    <row r="9204" spans="1:10" ht="15" customHeight="1">
      <c r="A9204" s="15"/>
      <c r="B9204" s="2" t="s">
        <v>12512</v>
      </c>
      <c r="C9204" s="2" t="s">
        <v>22992</v>
      </c>
      <c r="D9204" s="19">
        <v>0</v>
      </c>
      <c r="F9204" s="16">
        <v>0.67825000000000002</v>
      </c>
      <c r="G9204" s="4">
        <v>0.85814999999999997</v>
      </c>
      <c r="H9204" s="4">
        <v>0.94550000000000001</v>
      </c>
      <c r="I9204" s="17">
        <v>5.1200000000000002E-2</v>
      </c>
      <c r="J9204" s="4">
        <v>0.42273125032341802</v>
      </c>
    </row>
    <row r="9205" spans="1:10" ht="15" customHeight="1">
      <c r="A9205" s="15"/>
      <c r="B9205" s="2" t="s">
        <v>12513</v>
      </c>
      <c r="C9205" s="2" t="s">
        <v>22993</v>
      </c>
      <c r="D9205" s="19">
        <v>0</v>
      </c>
      <c r="F9205" s="16">
        <v>0.67627499999999996</v>
      </c>
      <c r="G9205" s="4">
        <v>0.87275000000000003</v>
      </c>
      <c r="H9205" s="4">
        <v>1</v>
      </c>
      <c r="I9205" s="17">
        <v>5.1200000000000002E-2</v>
      </c>
      <c r="J9205" s="4">
        <v>0.38979032000734498</v>
      </c>
    </row>
    <row r="9206" spans="1:10" ht="15" customHeight="1">
      <c r="A9206" s="15"/>
      <c r="B9206" s="2" t="s">
        <v>12514</v>
      </c>
      <c r="C9206" s="2" t="s">
        <v>22994</v>
      </c>
      <c r="D9206" s="19">
        <v>0</v>
      </c>
      <c r="F9206" s="16">
        <v>0.66344999999999998</v>
      </c>
      <c r="G9206" s="4">
        <v>0.82855000000000001</v>
      </c>
      <c r="H9206" s="4">
        <v>0.94550000000000001</v>
      </c>
      <c r="I9206" s="17">
        <v>5.1200000000000002E-2</v>
      </c>
      <c r="J9206" s="4">
        <v>0.412532216923721</v>
      </c>
    </row>
    <row r="9207" spans="1:10" ht="15" customHeight="1">
      <c r="A9207" s="15"/>
      <c r="B9207" s="2" t="s">
        <v>22995</v>
      </c>
      <c r="C9207" s="2" t="s">
        <v>22996</v>
      </c>
      <c r="D9207" s="19">
        <v>0</v>
      </c>
      <c r="F9207" s="16">
        <v>0.67768333333333297</v>
      </c>
      <c r="G9207" s="4">
        <v>0.87275000000000003</v>
      </c>
      <c r="H9207" s="4">
        <v>1</v>
      </c>
      <c r="I9207" s="17">
        <v>5.1200000000000002E-2</v>
      </c>
      <c r="J9207" s="4">
        <v>0.411923645432824</v>
      </c>
    </row>
    <row r="9208" spans="1:10" ht="15" customHeight="1">
      <c r="A9208" s="15"/>
      <c r="B9208" s="2" t="s">
        <v>12515</v>
      </c>
      <c r="C9208" s="2" t="s">
        <v>22997</v>
      </c>
      <c r="D9208" s="19">
        <v>0</v>
      </c>
      <c r="F9208" s="16">
        <v>0.67457500000000004</v>
      </c>
      <c r="G9208" s="4">
        <v>0.8508</v>
      </c>
      <c r="H9208" s="4">
        <v>0.94550000000000001</v>
      </c>
      <c r="I9208" s="17">
        <v>5.1200000000000002E-2</v>
      </c>
      <c r="J9208" s="4">
        <v>0.42002719257210003</v>
      </c>
    </row>
    <row r="9209" spans="1:10" ht="15" customHeight="1">
      <c r="A9209" s="15"/>
      <c r="B9209" s="2" t="s">
        <v>12516</v>
      </c>
      <c r="C9209" s="2" t="s">
        <v>16080</v>
      </c>
      <c r="D9209" s="19">
        <v>0</v>
      </c>
      <c r="F9209" s="16">
        <v>0.52725</v>
      </c>
      <c r="G9209" s="4">
        <v>0.52725</v>
      </c>
      <c r="H9209" s="4">
        <v>1</v>
      </c>
      <c r="I9209" s="17">
        <v>5.45E-2</v>
      </c>
      <c r="J9209" s="4">
        <v>0.66856946161188102</v>
      </c>
    </row>
    <row r="9210" spans="1:10" ht="15" customHeight="1">
      <c r="A9210" s="15"/>
      <c r="B9210" s="2" t="s">
        <v>12517</v>
      </c>
      <c r="C9210" s="2" t="s">
        <v>22998</v>
      </c>
      <c r="D9210" s="19">
        <v>0</v>
      </c>
      <c r="F9210" s="16">
        <v>0.36059999999999998</v>
      </c>
      <c r="G9210" s="4">
        <v>0.36059999999999998</v>
      </c>
      <c r="H9210" s="4">
        <v>0.66669999999999996</v>
      </c>
      <c r="I9210" s="17">
        <v>5.45E-2</v>
      </c>
      <c r="J9210" s="4">
        <v>0.43289077144240401</v>
      </c>
    </row>
    <row r="9211" spans="1:10" ht="15" customHeight="1">
      <c r="A9211" s="15"/>
      <c r="B9211" s="2" t="s">
        <v>12518</v>
      </c>
      <c r="C9211" s="2" t="s">
        <v>22999</v>
      </c>
      <c r="D9211" s="19">
        <v>0</v>
      </c>
      <c r="F9211" s="16">
        <v>0.94245000000000001</v>
      </c>
      <c r="G9211" s="4">
        <v>0.94245000000000001</v>
      </c>
      <c r="H9211" s="4">
        <v>0.94550000000000001</v>
      </c>
      <c r="I9211" s="17">
        <v>0.93940000000000001</v>
      </c>
      <c r="J9211" s="4">
        <v>4.3133513652379397E-3</v>
      </c>
    </row>
    <row r="9212" spans="1:10" ht="15" customHeight="1">
      <c r="A9212" s="15"/>
      <c r="B9212" s="2" t="s">
        <v>23000</v>
      </c>
      <c r="C9212" s="2" t="s">
        <v>23001</v>
      </c>
      <c r="D9212" s="19">
        <v>0</v>
      </c>
      <c r="F9212" s="16">
        <v>0.86345000000000005</v>
      </c>
      <c r="G9212" s="4">
        <v>0.96760000000000002</v>
      </c>
      <c r="H9212" s="4">
        <v>1</v>
      </c>
      <c r="I9212" s="17">
        <v>0.51859999999999995</v>
      </c>
      <c r="J9212" s="4">
        <v>0.23111230314863501</v>
      </c>
    </row>
    <row r="9213" spans="1:10" ht="15" customHeight="1">
      <c r="A9213" s="15"/>
      <c r="B9213" s="2" t="s">
        <v>12519</v>
      </c>
      <c r="C9213" s="2" t="s">
        <v>23002</v>
      </c>
      <c r="D9213" s="19">
        <v>0</v>
      </c>
      <c r="F9213" s="16">
        <v>0.85414999999999996</v>
      </c>
      <c r="G9213" s="4">
        <v>0.94899999999999995</v>
      </c>
      <c r="H9213" s="4">
        <v>1</v>
      </c>
      <c r="I9213" s="17">
        <v>0.51859999999999995</v>
      </c>
      <c r="J9213" s="4">
        <v>0.22500634805859701</v>
      </c>
    </row>
    <row r="9214" spans="1:10" ht="15" customHeight="1">
      <c r="A9214" s="15"/>
      <c r="B9214" s="2" t="s">
        <v>12520</v>
      </c>
      <c r="C9214" s="2" t="s">
        <v>23003</v>
      </c>
      <c r="D9214" s="19">
        <v>0</v>
      </c>
      <c r="F9214" s="16">
        <v>0.49186666666666701</v>
      </c>
      <c r="G9214" s="4">
        <v>0.3619</v>
      </c>
      <c r="H9214" s="4">
        <v>0.94550000000000001</v>
      </c>
      <c r="I9214" s="17">
        <v>0.16819999999999999</v>
      </c>
      <c r="J9214" s="4">
        <v>0.40461997396734301</v>
      </c>
    </row>
    <row r="9215" spans="1:10" ht="15" customHeight="1">
      <c r="A9215" s="15"/>
      <c r="B9215" s="2" t="s">
        <v>23004</v>
      </c>
      <c r="C9215" s="2" t="s">
        <v>23005</v>
      </c>
      <c r="D9215" s="19">
        <v>0</v>
      </c>
      <c r="F9215" s="16">
        <v>0.64181999999999995</v>
      </c>
      <c r="G9215" s="4">
        <v>0.94550000000000001</v>
      </c>
      <c r="H9215" s="4">
        <v>1</v>
      </c>
      <c r="I9215" s="17">
        <v>0.1429</v>
      </c>
      <c r="J9215" s="4">
        <v>0.44448666684165</v>
      </c>
    </row>
    <row r="9216" spans="1:10" ht="15" customHeight="1">
      <c r="A9216" s="15"/>
      <c r="B9216" s="2" t="s">
        <v>12521</v>
      </c>
      <c r="C9216" s="2" t="s">
        <v>23006</v>
      </c>
      <c r="D9216" s="19">
        <v>0</v>
      </c>
      <c r="F9216" s="16">
        <v>0.97275</v>
      </c>
      <c r="G9216" s="4">
        <v>0.97275</v>
      </c>
      <c r="H9216" s="4">
        <v>1</v>
      </c>
      <c r="I9216" s="17">
        <v>0.94550000000000001</v>
      </c>
      <c r="J9216" s="4">
        <v>3.8537319574666801E-2</v>
      </c>
    </row>
    <row r="9217" spans="1:10" ht="15" customHeight="1">
      <c r="A9217" s="15"/>
      <c r="B9217" s="2" t="s">
        <v>12522</v>
      </c>
      <c r="C9217" s="2" t="s">
        <v>23007</v>
      </c>
      <c r="D9217" s="19">
        <v>0</v>
      </c>
      <c r="F9217" s="16">
        <v>0.97275</v>
      </c>
      <c r="G9217" s="4">
        <v>0.97275</v>
      </c>
      <c r="H9217" s="4">
        <v>1</v>
      </c>
      <c r="I9217" s="17">
        <v>0.94550000000000001</v>
      </c>
      <c r="J9217" s="4">
        <v>3.8537319574666801E-2</v>
      </c>
    </row>
    <row r="9218" spans="1:10" ht="15" customHeight="1">
      <c r="A9218" s="15"/>
      <c r="B9218" s="2" t="s">
        <v>12523</v>
      </c>
      <c r="C9218" s="2" t="s">
        <v>23008</v>
      </c>
      <c r="D9218" s="19">
        <v>0</v>
      </c>
      <c r="F9218" s="16">
        <v>0.88939999999999997</v>
      </c>
      <c r="G9218" s="4">
        <v>0.88939999999999997</v>
      </c>
      <c r="H9218" s="4">
        <v>0.94550000000000001</v>
      </c>
      <c r="I9218" s="17">
        <v>0.83330000000000004</v>
      </c>
      <c r="J9218" s="4">
        <v>7.9337380849130598E-2</v>
      </c>
    </row>
    <row r="9219" spans="1:10" ht="15" customHeight="1">
      <c r="A9219" s="15"/>
      <c r="B9219" s="2" t="s">
        <v>23009</v>
      </c>
      <c r="C9219" s="2" t="s">
        <v>23010</v>
      </c>
      <c r="D9219" s="19">
        <v>0</v>
      </c>
      <c r="F9219" s="16">
        <v>0.792875</v>
      </c>
      <c r="G9219" s="4">
        <v>0.88849999999999996</v>
      </c>
      <c r="H9219" s="4">
        <v>0.95250000000000001</v>
      </c>
      <c r="I9219" s="17">
        <v>0.442</v>
      </c>
      <c r="J9219" s="4">
        <v>0.240402223714064</v>
      </c>
    </row>
    <row r="9220" spans="1:10" ht="15" customHeight="1">
      <c r="A9220" s="15"/>
      <c r="B9220" s="2" t="s">
        <v>12524</v>
      </c>
      <c r="C9220" s="2" t="s">
        <v>23011</v>
      </c>
      <c r="D9220" s="19">
        <v>0</v>
      </c>
      <c r="F9220" s="16">
        <v>0.97275</v>
      </c>
      <c r="G9220" s="4">
        <v>0.97275</v>
      </c>
      <c r="H9220" s="4">
        <v>1</v>
      </c>
      <c r="I9220" s="17">
        <v>0.94550000000000001</v>
      </c>
      <c r="J9220" s="4">
        <v>3.8537319574666801E-2</v>
      </c>
    </row>
    <row r="9221" spans="1:10" ht="15" customHeight="1">
      <c r="A9221" s="15"/>
      <c r="B9221" s="2" t="s">
        <v>12525</v>
      </c>
      <c r="C9221" s="2" t="s">
        <v>23012</v>
      </c>
      <c r="D9221" s="19">
        <v>0</v>
      </c>
      <c r="F9221" s="16">
        <v>0.90380000000000005</v>
      </c>
      <c r="G9221" s="4">
        <v>0.90380000000000005</v>
      </c>
      <c r="H9221" s="4">
        <v>0.94550000000000001</v>
      </c>
      <c r="I9221" s="17">
        <v>0.86209999999999998</v>
      </c>
      <c r="J9221" s="4">
        <v>5.8972705550958099E-2</v>
      </c>
    </row>
    <row r="9222" spans="1:10" ht="15" customHeight="1">
      <c r="A9222" s="15"/>
      <c r="B9222" s="2" t="s">
        <v>12526</v>
      </c>
      <c r="C9222" s="2" t="s">
        <v>23013</v>
      </c>
      <c r="D9222" s="19">
        <v>0</v>
      </c>
      <c r="F9222" s="16">
        <v>0.86465000000000003</v>
      </c>
      <c r="G9222" s="4">
        <v>0.86465000000000003</v>
      </c>
      <c r="H9222" s="4">
        <v>0.94550000000000001</v>
      </c>
      <c r="I9222" s="17">
        <v>0.78380000000000005</v>
      </c>
      <c r="J9222" s="4">
        <v>0.11433916651786501</v>
      </c>
    </row>
    <row r="9223" spans="1:10" ht="15" customHeight="1">
      <c r="A9223" s="15"/>
      <c r="B9223" s="2" t="s">
        <v>12527</v>
      </c>
      <c r="C9223" s="2" t="s">
        <v>23014</v>
      </c>
      <c r="D9223" s="19">
        <v>0</v>
      </c>
      <c r="F9223" s="16">
        <v>0.86345000000000005</v>
      </c>
      <c r="G9223" s="4">
        <v>0.96760000000000002</v>
      </c>
      <c r="H9223" s="4">
        <v>1</v>
      </c>
      <c r="I9223" s="17">
        <v>0.51859999999999995</v>
      </c>
      <c r="J9223" s="4">
        <v>0.23111230314863501</v>
      </c>
    </row>
    <row r="9224" spans="1:10" ht="15" customHeight="1">
      <c r="A9224" s="15"/>
      <c r="B9224" s="2" t="s">
        <v>23015</v>
      </c>
      <c r="C9224" s="2" t="s">
        <v>23016</v>
      </c>
      <c r="D9224" s="19">
        <v>0</v>
      </c>
      <c r="F9224" s="16">
        <v>0.86602500000000004</v>
      </c>
      <c r="G9224" s="4">
        <v>0.97275</v>
      </c>
      <c r="H9224" s="4">
        <v>1</v>
      </c>
      <c r="I9224" s="17">
        <v>0.51859999999999995</v>
      </c>
      <c r="J9224" s="4">
        <v>0.233037198389728</v>
      </c>
    </row>
    <row r="9225" spans="1:10" ht="15" customHeight="1">
      <c r="A9225" s="15"/>
      <c r="B9225" s="2" t="s">
        <v>12528</v>
      </c>
      <c r="C9225" s="2" t="s">
        <v>23017</v>
      </c>
      <c r="D9225" s="19">
        <v>0</v>
      </c>
      <c r="F9225" s="16">
        <v>0.86345000000000005</v>
      </c>
      <c r="G9225" s="4">
        <v>0.96760000000000002</v>
      </c>
      <c r="H9225" s="4">
        <v>1</v>
      </c>
      <c r="I9225" s="17">
        <v>0.51859999999999995</v>
      </c>
      <c r="J9225" s="4">
        <v>0.23111230314863501</v>
      </c>
    </row>
    <row r="9226" spans="1:10" ht="15" customHeight="1">
      <c r="A9226" s="15"/>
      <c r="B9226" s="2" t="s">
        <v>12529</v>
      </c>
      <c r="C9226" s="2" t="s">
        <v>23018</v>
      </c>
      <c r="D9226" s="19">
        <v>0</v>
      </c>
      <c r="F9226" s="16">
        <v>0.97275</v>
      </c>
      <c r="G9226" s="4">
        <v>0.97275</v>
      </c>
      <c r="H9226" s="4">
        <v>1</v>
      </c>
      <c r="I9226" s="17">
        <v>0.94550000000000001</v>
      </c>
      <c r="J9226" s="4">
        <v>3.8537319574666801E-2</v>
      </c>
    </row>
    <row r="9227" spans="1:10" ht="15" customHeight="1">
      <c r="A9227" s="15"/>
      <c r="B9227" s="2" t="s">
        <v>12530</v>
      </c>
      <c r="C9227" s="2" t="s">
        <v>23019</v>
      </c>
      <c r="D9227" s="19">
        <v>0</v>
      </c>
      <c r="F9227" s="16">
        <v>0.9405</v>
      </c>
      <c r="G9227" s="4">
        <v>0.9405</v>
      </c>
      <c r="H9227" s="4">
        <v>0.94550000000000001</v>
      </c>
      <c r="I9227" s="17">
        <v>0.9355</v>
      </c>
      <c r="J9227" s="4">
        <v>7.0710678118654797E-3</v>
      </c>
    </row>
    <row r="9228" spans="1:10" ht="15" customHeight="1">
      <c r="A9228" s="15"/>
      <c r="B9228" s="2" t="s">
        <v>12531</v>
      </c>
      <c r="C9228" s="2" t="s">
        <v>23020</v>
      </c>
      <c r="D9228" s="19">
        <v>0</v>
      </c>
      <c r="F9228" s="16">
        <v>0.97275</v>
      </c>
      <c r="G9228" s="4">
        <v>0.97275</v>
      </c>
      <c r="H9228" s="4">
        <v>1</v>
      </c>
      <c r="I9228" s="17">
        <v>0.94550000000000001</v>
      </c>
      <c r="J9228" s="4">
        <v>3.8537319574666801E-2</v>
      </c>
    </row>
    <row r="9229" spans="1:10" ht="15" customHeight="1">
      <c r="A9229" s="15"/>
      <c r="B9229" s="2" t="s">
        <v>12532</v>
      </c>
      <c r="C9229" s="2" t="s">
        <v>23021</v>
      </c>
      <c r="D9229" s="19">
        <v>0</v>
      </c>
      <c r="F9229" s="16">
        <v>0.556925</v>
      </c>
      <c r="G9229" s="4">
        <v>0.60885</v>
      </c>
      <c r="H9229" s="4">
        <v>1</v>
      </c>
      <c r="I9229" s="17">
        <v>0.01</v>
      </c>
      <c r="J9229" s="4">
        <v>0.49244331907337302</v>
      </c>
    </row>
    <row r="9230" spans="1:10" ht="15" customHeight="1">
      <c r="A9230" s="15"/>
      <c r="B9230" s="2" t="s">
        <v>23022</v>
      </c>
      <c r="C9230" s="2" t="s">
        <v>23023</v>
      </c>
      <c r="D9230" s="19">
        <v>0</v>
      </c>
      <c r="F9230" s="16">
        <v>0.62490000000000001</v>
      </c>
      <c r="G9230" s="4">
        <v>0.65890000000000004</v>
      </c>
      <c r="H9230" s="4">
        <v>1</v>
      </c>
      <c r="I9230" s="17">
        <v>0.18179999999999999</v>
      </c>
      <c r="J9230" s="4">
        <v>0.43667227986214102</v>
      </c>
    </row>
    <row r="9231" spans="1:10" ht="15" customHeight="1">
      <c r="A9231" s="15"/>
      <c r="B9231" s="2" t="s">
        <v>12533</v>
      </c>
      <c r="C9231" s="2" t="s">
        <v>23024</v>
      </c>
      <c r="D9231" s="19">
        <v>0</v>
      </c>
      <c r="F9231" s="16">
        <v>0.79497499999999999</v>
      </c>
      <c r="G9231" s="4">
        <v>0.93105000000000004</v>
      </c>
      <c r="H9231" s="4">
        <v>1</v>
      </c>
      <c r="I9231" s="17">
        <v>0.31780000000000003</v>
      </c>
      <c r="J9231" s="4">
        <v>0.32469074902127998</v>
      </c>
    </row>
    <row r="9232" spans="1:10" ht="15" customHeight="1">
      <c r="A9232" s="15"/>
      <c r="B9232" s="2" t="s">
        <v>12534</v>
      </c>
      <c r="C9232" s="2" t="s">
        <v>23025</v>
      </c>
      <c r="D9232" s="19">
        <v>0</v>
      </c>
      <c r="F9232" s="16">
        <v>0.77944999999999998</v>
      </c>
      <c r="G9232" s="4">
        <v>0.9</v>
      </c>
      <c r="H9232" s="4">
        <v>1</v>
      </c>
      <c r="I9232" s="17">
        <v>0.31780000000000003</v>
      </c>
      <c r="J9232" s="4">
        <v>0.32188384550952498</v>
      </c>
    </row>
    <row r="9233" spans="1:10" ht="15" customHeight="1">
      <c r="A9233" s="15"/>
      <c r="B9233" s="2" t="s">
        <v>12535</v>
      </c>
      <c r="C9233" s="2" t="s">
        <v>23026</v>
      </c>
      <c r="D9233" s="19">
        <v>0</v>
      </c>
      <c r="F9233" s="16">
        <v>0.75324999999999998</v>
      </c>
      <c r="G9233" s="4">
        <v>0.90439999999999998</v>
      </c>
      <c r="H9233" s="4">
        <v>1</v>
      </c>
      <c r="I9233" s="17">
        <v>0.20419999999999999</v>
      </c>
      <c r="J9233" s="4">
        <v>0.376967209007185</v>
      </c>
    </row>
    <row r="9234" spans="1:10" ht="15" customHeight="1">
      <c r="A9234" s="15"/>
      <c r="B9234" s="2" t="s">
        <v>12536</v>
      </c>
      <c r="C9234" s="2" t="s">
        <v>23027</v>
      </c>
      <c r="D9234" s="19">
        <v>0</v>
      </c>
      <c r="F9234" s="16">
        <v>0.82287500000000002</v>
      </c>
      <c r="G9234" s="4">
        <v>0.98685</v>
      </c>
      <c r="H9234" s="4">
        <v>1</v>
      </c>
      <c r="I9234" s="17">
        <v>0.31780000000000003</v>
      </c>
      <c r="J9234" s="4">
        <v>0.33694483598951303</v>
      </c>
    </row>
    <row r="9235" spans="1:10" ht="15" customHeight="1">
      <c r="A9235" s="15"/>
      <c r="B9235" s="2" t="s">
        <v>12537</v>
      </c>
      <c r="C9235" s="2" t="s">
        <v>23028</v>
      </c>
      <c r="D9235" s="19">
        <v>0</v>
      </c>
      <c r="F9235" s="16">
        <v>0.85</v>
      </c>
      <c r="G9235" s="4">
        <v>0.85</v>
      </c>
      <c r="H9235" s="4">
        <v>1</v>
      </c>
      <c r="I9235" s="17">
        <v>0.7</v>
      </c>
      <c r="J9235" s="4">
        <v>0.21213203435596401</v>
      </c>
    </row>
    <row r="9236" spans="1:10" ht="15" customHeight="1">
      <c r="A9236" s="15"/>
      <c r="B9236" s="2" t="s">
        <v>12538</v>
      </c>
      <c r="C9236" s="2" t="s">
        <v>23029</v>
      </c>
      <c r="D9236" s="19">
        <v>0</v>
      </c>
      <c r="F9236" s="16">
        <v>0.9375</v>
      </c>
      <c r="G9236" s="4">
        <v>1</v>
      </c>
      <c r="H9236" s="4">
        <v>1</v>
      </c>
      <c r="I9236" s="17">
        <v>0.75</v>
      </c>
      <c r="J9236" s="4">
        <v>0.125</v>
      </c>
    </row>
    <row r="9237" spans="1:10" ht="15" customHeight="1">
      <c r="A9237" s="15"/>
      <c r="B9237" s="2" t="s">
        <v>12539</v>
      </c>
      <c r="C9237" s="2" t="s">
        <v>23030</v>
      </c>
      <c r="D9237" s="19">
        <v>0</v>
      </c>
      <c r="F9237" s="16">
        <v>0.65897499999999998</v>
      </c>
      <c r="G9237" s="4">
        <v>0.71584999999999999</v>
      </c>
      <c r="H9237" s="4">
        <v>1</v>
      </c>
      <c r="I9237" s="17">
        <v>0.20419999999999999</v>
      </c>
      <c r="J9237" s="4">
        <v>0.39982309734014398</v>
      </c>
    </row>
    <row r="9238" spans="1:10" ht="15" customHeight="1">
      <c r="A9238" s="15"/>
      <c r="B9238" s="2" t="s">
        <v>23031</v>
      </c>
      <c r="C9238" s="2" t="s">
        <v>23032</v>
      </c>
      <c r="D9238" s="19">
        <v>1</v>
      </c>
      <c r="F9238" s="16">
        <v>0.50344999999999995</v>
      </c>
      <c r="G9238" s="4">
        <v>0.40479999999999999</v>
      </c>
      <c r="H9238" s="4">
        <v>1</v>
      </c>
      <c r="I9238" s="17">
        <v>0.20419999999999999</v>
      </c>
      <c r="J9238" s="4">
        <v>0.34561239850445202</v>
      </c>
    </row>
    <row r="9239" spans="1:10" ht="15" customHeight="1">
      <c r="A9239" s="15"/>
      <c r="B9239" s="2" t="s">
        <v>23031</v>
      </c>
      <c r="C9239" s="2" t="s">
        <v>23033</v>
      </c>
      <c r="D9239" s="19">
        <v>2</v>
      </c>
      <c r="F9239" s="16">
        <v>0.55615000000000003</v>
      </c>
      <c r="G9239" s="4">
        <v>0.51019999999999999</v>
      </c>
      <c r="H9239" s="4">
        <v>1</v>
      </c>
      <c r="I9239" s="17">
        <v>0.20419999999999999</v>
      </c>
      <c r="J9239" s="4">
        <v>0.33386469814382402</v>
      </c>
    </row>
    <row r="9240" spans="1:10" ht="15" customHeight="1">
      <c r="A9240" s="15"/>
      <c r="B9240" s="2" t="s">
        <v>23034</v>
      </c>
      <c r="C9240" s="2" t="s">
        <v>23035</v>
      </c>
      <c r="D9240" s="19">
        <v>0</v>
      </c>
      <c r="F9240" s="16">
        <v>0.66154999999999997</v>
      </c>
      <c r="G9240" s="4">
        <v>0.72099999999999997</v>
      </c>
      <c r="H9240" s="4">
        <v>1</v>
      </c>
      <c r="I9240" s="17">
        <v>0.20419999999999999</v>
      </c>
      <c r="J9240" s="4">
        <v>0.40268599429332003</v>
      </c>
    </row>
    <row r="9241" spans="1:10" ht="15" customHeight="1">
      <c r="A9241" s="15"/>
      <c r="B9241" s="2" t="s">
        <v>12540</v>
      </c>
      <c r="C9241" s="2" t="s">
        <v>23036</v>
      </c>
      <c r="D9241" s="19">
        <v>0</v>
      </c>
      <c r="F9241" s="16">
        <v>0.617425</v>
      </c>
      <c r="G9241" s="4">
        <v>0.63275000000000003</v>
      </c>
      <c r="H9241" s="4">
        <v>1</v>
      </c>
      <c r="I9241" s="17">
        <v>0.20419999999999999</v>
      </c>
      <c r="J9241" s="4">
        <v>0.36072120698215998</v>
      </c>
    </row>
    <row r="9242" spans="1:10" ht="15" customHeight="1">
      <c r="A9242" s="15"/>
      <c r="B9242" s="2" t="s">
        <v>12541</v>
      </c>
      <c r="C9242" s="2" t="s">
        <v>23037</v>
      </c>
      <c r="D9242" s="19">
        <v>0</v>
      </c>
      <c r="F9242" s="16">
        <v>0.97294999999999998</v>
      </c>
      <c r="G9242" s="4">
        <v>0.97294999999999998</v>
      </c>
      <c r="H9242" s="4">
        <v>1</v>
      </c>
      <c r="I9242" s="17">
        <v>0.94589999999999996</v>
      </c>
      <c r="J9242" s="4">
        <v>3.8254476862192299E-2</v>
      </c>
    </row>
    <row r="9243" spans="1:10" ht="15" customHeight="1">
      <c r="A9243" s="15"/>
      <c r="B9243" s="2" t="s">
        <v>12542</v>
      </c>
      <c r="C9243" s="2" t="s">
        <v>23038</v>
      </c>
      <c r="D9243" s="19">
        <v>0</v>
      </c>
      <c r="F9243" s="16">
        <v>0.64612499999999995</v>
      </c>
      <c r="G9243" s="4">
        <v>0.65890000000000004</v>
      </c>
      <c r="H9243" s="4">
        <v>1</v>
      </c>
      <c r="I9243" s="17">
        <v>0.26669999999999999</v>
      </c>
      <c r="J9243" s="4">
        <v>0.40915183306445102</v>
      </c>
    </row>
    <row r="9244" spans="1:10" ht="15" customHeight="1">
      <c r="A9244" s="15"/>
      <c r="B9244" s="2" t="s">
        <v>12543</v>
      </c>
      <c r="C9244" s="2" t="s">
        <v>23039</v>
      </c>
      <c r="D9244" s="19">
        <v>0</v>
      </c>
      <c r="F9244" s="16">
        <v>0.628</v>
      </c>
      <c r="G9244" s="4">
        <v>0.65390000000000004</v>
      </c>
      <c r="H9244" s="4">
        <v>1</v>
      </c>
      <c r="I9244" s="17">
        <v>0.20419999999999999</v>
      </c>
      <c r="J9244" s="4">
        <v>0.41363106749856199</v>
      </c>
    </row>
    <row r="9245" spans="1:10" ht="15" customHeight="1">
      <c r="A9245" s="15"/>
      <c r="B9245" s="2" t="s">
        <v>23040</v>
      </c>
      <c r="C9245" s="2" t="s">
        <v>23041</v>
      </c>
      <c r="D9245" s="19">
        <v>0</v>
      </c>
      <c r="F9245" s="16">
        <v>0.62405714285714298</v>
      </c>
      <c r="G9245" s="4">
        <v>0.9163</v>
      </c>
      <c r="H9245" s="4">
        <v>1</v>
      </c>
      <c r="I9245" s="17">
        <v>0.13300000000000001</v>
      </c>
      <c r="J9245" s="4">
        <v>0.41636202139141198</v>
      </c>
    </row>
    <row r="9246" spans="1:10" ht="15" customHeight="1">
      <c r="A9246" s="15"/>
      <c r="B9246" s="2" t="s">
        <v>12544</v>
      </c>
      <c r="C9246" s="2" t="s">
        <v>23042</v>
      </c>
      <c r="D9246" s="19">
        <v>0</v>
      </c>
      <c r="F9246" s="16">
        <v>0.63451428571428603</v>
      </c>
      <c r="G9246" s="4">
        <v>0.93489999999999995</v>
      </c>
      <c r="H9246" s="4">
        <v>1</v>
      </c>
      <c r="I9246" s="17">
        <v>0.13300000000000001</v>
      </c>
      <c r="J9246" s="4">
        <v>0.425963169098657</v>
      </c>
    </row>
    <row r="9247" spans="1:10" ht="15" customHeight="1">
      <c r="A9247" s="15"/>
      <c r="B9247" s="2" t="s">
        <v>12545</v>
      </c>
      <c r="C9247" s="2" t="s">
        <v>23043</v>
      </c>
      <c r="D9247" s="19">
        <v>0</v>
      </c>
      <c r="F9247" s="16">
        <v>0.71579999999999999</v>
      </c>
      <c r="G9247" s="4">
        <v>0.74655000000000005</v>
      </c>
      <c r="H9247" s="4">
        <v>1</v>
      </c>
      <c r="I9247" s="17">
        <v>0.31780000000000003</v>
      </c>
      <c r="J9247" s="4">
        <v>0.29482532455676203</v>
      </c>
    </row>
    <row r="9248" spans="1:10" ht="15" customHeight="1">
      <c r="A9248" s="15"/>
      <c r="B9248" s="2" t="s">
        <v>12546</v>
      </c>
      <c r="C9248" s="2" t="s">
        <v>23044</v>
      </c>
      <c r="D9248" s="19">
        <v>0</v>
      </c>
      <c r="F9248" s="16">
        <v>0.64759999999999995</v>
      </c>
      <c r="G9248" s="4">
        <v>0.9355</v>
      </c>
      <c r="H9248" s="4">
        <v>1</v>
      </c>
      <c r="I9248" s="17">
        <v>0.13300000000000001</v>
      </c>
      <c r="J9248" s="4">
        <v>0.43858356672360599</v>
      </c>
    </row>
    <row r="9249" spans="1:10" ht="15" customHeight="1">
      <c r="A9249" s="15"/>
      <c r="B9249" s="2" t="s">
        <v>12547</v>
      </c>
      <c r="C9249" s="2" t="s">
        <v>23045</v>
      </c>
      <c r="D9249" s="19">
        <v>0</v>
      </c>
      <c r="F9249" s="16">
        <v>0.82077500000000003</v>
      </c>
      <c r="G9249" s="4">
        <v>0.98265000000000002</v>
      </c>
      <c r="H9249" s="4">
        <v>1</v>
      </c>
      <c r="I9249" s="17">
        <v>0.31780000000000003</v>
      </c>
      <c r="J9249" s="4">
        <v>0.33571541891905998</v>
      </c>
    </row>
    <row r="9250" spans="1:10" ht="15" customHeight="1">
      <c r="A9250" s="15"/>
      <c r="B9250" s="2" t="s">
        <v>23046</v>
      </c>
      <c r="C9250" s="2" t="s">
        <v>23047</v>
      </c>
      <c r="D9250" s="19">
        <v>0</v>
      </c>
      <c r="F9250" s="16">
        <v>0.61660000000000004</v>
      </c>
      <c r="G9250" s="4">
        <v>0.78049999999999997</v>
      </c>
      <c r="H9250" s="4">
        <v>1</v>
      </c>
      <c r="I9250" s="17">
        <v>0.13300000000000001</v>
      </c>
      <c r="J9250" s="4">
        <v>0.41814865179742</v>
      </c>
    </row>
    <row r="9251" spans="1:10" ht="15" customHeight="1">
      <c r="A9251" s="15"/>
      <c r="B9251" s="2" t="s">
        <v>12548</v>
      </c>
      <c r="C9251" s="2" t="s">
        <v>23048</v>
      </c>
      <c r="D9251" s="19">
        <v>0</v>
      </c>
      <c r="F9251" s="16">
        <v>1</v>
      </c>
      <c r="G9251" s="4">
        <v>1</v>
      </c>
      <c r="H9251" s="4">
        <v>1</v>
      </c>
      <c r="I9251" s="17">
        <v>1</v>
      </c>
      <c r="J9251" s="4">
        <v>0</v>
      </c>
    </row>
    <row r="9252" spans="1:10" ht="15" customHeight="1">
      <c r="A9252" s="15"/>
      <c r="B9252" s="2" t="s">
        <v>12549</v>
      </c>
      <c r="C9252" s="2" t="s">
        <v>23049</v>
      </c>
      <c r="D9252" s="19">
        <v>0</v>
      </c>
      <c r="F9252" s="16">
        <v>0.98114999999999997</v>
      </c>
      <c r="G9252" s="4">
        <v>0.99485000000000001</v>
      </c>
      <c r="H9252" s="4">
        <v>1</v>
      </c>
      <c r="I9252" s="17">
        <v>0.93489999999999995</v>
      </c>
      <c r="J9252" s="4">
        <v>3.1213298447937202E-2</v>
      </c>
    </row>
    <row r="9253" spans="1:10" ht="15" customHeight="1">
      <c r="A9253" s="15"/>
      <c r="B9253" s="2" t="s">
        <v>12550</v>
      </c>
      <c r="C9253" s="2" t="s">
        <v>23050</v>
      </c>
      <c r="D9253" s="19">
        <v>0</v>
      </c>
      <c r="F9253" s="16">
        <v>1</v>
      </c>
      <c r="G9253" s="4">
        <v>1</v>
      </c>
      <c r="H9253" s="4">
        <v>1</v>
      </c>
      <c r="I9253" s="17">
        <v>1</v>
      </c>
      <c r="J9253" s="4">
        <v>0</v>
      </c>
    </row>
    <row r="9254" spans="1:10" ht="15" customHeight="1">
      <c r="A9254" s="15"/>
      <c r="B9254" s="2" t="s">
        <v>12551</v>
      </c>
      <c r="C9254" s="2" t="s">
        <v>23051</v>
      </c>
      <c r="D9254" s="19">
        <v>0</v>
      </c>
      <c r="F9254" s="16">
        <v>0.65776250000000003</v>
      </c>
      <c r="G9254" s="4">
        <v>0.62090000000000001</v>
      </c>
      <c r="H9254" s="4">
        <v>1</v>
      </c>
      <c r="I9254" s="17">
        <v>0.31780000000000003</v>
      </c>
      <c r="J9254" s="4">
        <v>0.30769044247889299</v>
      </c>
    </row>
    <row r="9255" spans="1:10" ht="15" customHeight="1">
      <c r="A9255" s="15"/>
      <c r="B9255" s="2" t="s">
        <v>12552</v>
      </c>
      <c r="C9255" s="2" t="s">
        <v>23052</v>
      </c>
      <c r="D9255" s="19">
        <v>0</v>
      </c>
      <c r="F9255" s="16">
        <v>0.59284999999999999</v>
      </c>
      <c r="G9255" s="4">
        <v>0.59284999999999999</v>
      </c>
      <c r="H9255" s="4">
        <v>1</v>
      </c>
      <c r="I9255" s="17">
        <v>0.1857</v>
      </c>
      <c r="J9255" s="4">
        <v>0.57579705192020603</v>
      </c>
    </row>
    <row r="9256" spans="1:10" ht="15" customHeight="1">
      <c r="A9256" s="15"/>
      <c r="B9256" s="2" t="s">
        <v>12553</v>
      </c>
      <c r="C9256" s="2" t="s">
        <v>23053</v>
      </c>
      <c r="D9256" s="19">
        <v>0</v>
      </c>
      <c r="F9256" s="16">
        <v>0.70484999999999998</v>
      </c>
      <c r="G9256" s="4">
        <v>0.89590000000000003</v>
      </c>
      <c r="H9256" s="4">
        <v>1</v>
      </c>
      <c r="I9256" s="17">
        <v>0.1542</v>
      </c>
      <c r="J9256" s="4">
        <v>0.37077706913993502</v>
      </c>
    </row>
    <row r="9257" spans="1:10" ht="15" customHeight="1">
      <c r="A9257" s="15"/>
      <c r="B9257" s="2" t="s">
        <v>12554</v>
      </c>
      <c r="C9257" s="2" t="s">
        <v>23054</v>
      </c>
      <c r="D9257" s="19">
        <v>0</v>
      </c>
      <c r="F9257" s="16">
        <v>0.91664999999999996</v>
      </c>
      <c r="G9257" s="4">
        <v>0.91664999999999996</v>
      </c>
      <c r="H9257" s="4">
        <v>1</v>
      </c>
      <c r="I9257" s="17">
        <v>0.83330000000000004</v>
      </c>
      <c r="J9257" s="4">
        <v>0.117874700423797</v>
      </c>
    </row>
    <row r="9258" spans="1:10" ht="15" customHeight="1">
      <c r="A9258" s="15"/>
      <c r="B9258" s="2" t="s">
        <v>12555</v>
      </c>
      <c r="C9258" s="2" t="s">
        <v>23055</v>
      </c>
      <c r="D9258" s="19">
        <v>0</v>
      </c>
      <c r="F9258" s="16">
        <v>1</v>
      </c>
      <c r="G9258" s="4">
        <v>1</v>
      </c>
      <c r="H9258" s="4">
        <v>1</v>
      </c>
      <c r="I9258" s="17">
        <v>1</v>
      </c>
      <c r="J9258" s="4">
        <v>0</v>
      </c>
    </row>
    <row r="9259" spans="1:10" ht="15" customHeight="1">
      <c r="A9259" s="15"/>
      <c r="B9259" s="2" t="s">
        <v>12556</v>
      </c>
      <c r="C9259" s="2" t="s">
        <v>23056</v>
      </c>
      <c r="D9259" s="19">
        <v>0</v>
      </c>
      <c r="F9259" s="16">
        <v>0.94897500000000001</v>
      </c>
      <c r="G9259" s="4">
        <v>1</v>
      </c>
      <c r="H9259" s="4">
        <v>1</v>
      </c>
      <c r="I9259" s="17">
        <v>0.79590000000000005</v>
      </c>
      <c r="J9259" s="4">
        <v>0.10205</v>
      </c>
    </row>
    <row r="9260" spans="1:10" ht="15" customHeight="1">
      <c r="A9260" s="15"/>
      <c r="B9260" s="2" t="s">
        <v>12557</v>
      </c>
      <c r="C9260" s="2" t="s">
        <v>23057</v>
      </c>
      <c r="D9260" s="19">
        <v>0</v>
      </c>
      <c r="F9260" s="16">
        <v>0.9375</v>
      </c>
      <c r="G9260" s="4">
        <v>1</v>
      </c>
      <c r="H9260" s="4">
        <v>1</v>
      </c>
      <c r="I9260" s="17">
        <v>0.75</v>
      </c>
      <c r="J9260" s="4">
        <v>0.125</v>
      </c>
    </row>
    <row r="9261" spans="1:10" ht="15" customHeight="1">
      <c r="A9261" s="15"/>
      <c r="B9261" s="2" t="s">
        <v>12558</v>
      </c>
      <c r="C9261" s="2" t="s">
        <v>23058</v>
      </c>
      <c r="D9261" s="19">
        <v>0</v>
      </c>
      <c r="F9261" s="16">
        <v>0.99097500000000005</v>
      </c>
      <c r="G9261" s="4">
        <v>1</v>
      </c>
      <c r="H9261" s="4">
        <v>1</v>
      </c>
      <c r="I9261" s="17">
        <v>0.96389999999999998</v>
      </c>
      <c r="J9261" s="4">
        <v>1.805E-2</v>
      </c>
    </row>
    <row r="9262" spans="1:10" ht="15" customHeight="1">
      <c r="A9262" s="15"/>
      <c r="B9262" s="2" t="s">
        <v>12559</v>
      </c>
      <c r="C9262" s="2" t="s">
        <v>23059</v>
      </c>
      <c r="D9262" s="19">
        <v>0</v>
      </c>
      <c r="F9262" s="16">
        <v>0.86904999999999999</v>
      </c>
      <c r="G9262" s="4">
        <v>0.86904999999999999</v>
      </c>
      <c r="H9262" s="4">
        <v>1</v>
      </c>
      <c r="I9262" s="17">
        <v>0.73809999999999998</v>
      </c>
      <c r="J9262" s="4">
        <v>0.18519126599275701</v>
      </c>
    </row>
    <row r="9263" spans="1:10" ht="15" customHeight="1">
      <c r="A9263" s="15"/>
      <c r="B9263" s="2" t="s">
        <v>12560</v>
      </c>
      <c r="C9263" s="2" t="s">
        <v>23060</v>
      </c>
      <c r="D9263" s="19">
        <v>0</v>
      </c>
      <c r="F9263" s="16">
        <v>0.91180000000000005</v>
      </c>
      <c r="G9263" s="4">
        <v>0.98075000000000001</v>
      </c>
      <c r="H9263" s="4">
        <v>1</v>
      </c>
      <c r="I9263" s="17">
        <v>0.68569999999999998</v>
      </c>
      <c r="J9263" s="4">
        <v>0.15182202299622599</v>
      </c>
    </row>
    <row r="9264" spans="1:10" ht="15" customHeight="1">
      <c r="A9264" s="15"/>
      <c r="B9264" s="2" t="s">
        <v>12561</v>
      </c>
      <c r="C9264" s="2" t="s">
        <v>23061</v>
      </c>
      <c r="D9264" s="19">
        <v>0</v>
      </c>
      <c r="F9264" s="16">
        <v>0.87327500000000002</v>
      </c>
      <c r="G9264" s="4">
        <v>0.98075000000000001</v>
      </c>
      <c r="H9264" s="4">
        <v>1</v>
      </c>
      <c r="I9264" s="17">
        <v>0.53159999999999996</v>
      </c>
      <c r="J9264" s="4">
        <v>0.228505220582229</v>
      </c>
    </row>
    <row r="9265" spans="1:10" ht="15" customHeight="1">
      <c r="A9265" s="15"/>
      <c r="B9265" s="2" t="s">
        <v>12562</v>
      </c>
      <c r="C9265" s="2" t="s">
        <v>23062</v>
      </c>
      <c r="D9265" s="19">
        <v>0</v>
      </c>
      <c r="F9265" s="16">
        <v>0.94177500000000003</v>
      </c>
      <c r="G9265" s="4">
        <v>0.98075000000000001</v>
      </c>
      <c r="H9265" s="4">
        <v>1</v>
      </c>
      <c r="I9265" s="17">
        <v>0.80559999999999998</v>
      </c>
      <c r="J9265" s="4">
        <v>9.2579708899952803E-2</v>
      </c>
    </row>
    <row r="9266" spans="1:10" ht="15" customHeight="1">
      <c r="A9266" s="15"/>
      <c r="B9266" s="2" t="s">
        <v>12563</v>
      </c>
      <c r="C9266" s="2" t="s">
        <v>23063</v>
      </c>
      <c r="D9266" s="19">
        <v>0</v>
      </c>
      <c r="F9266" s="16">
        <v>1</v>
      </c>
      <c r="G9266" s="4">
        <v>1</v>
      </c>
      <c r="H9266" s="4">
        <v>1</v>
      </c>
      <c r="I9266" s="17">
        <v>1</v>
      </c>
      <c r="J9266" s="4">
        <v>0</v>
      </c>
    </row>
    <row r="9267" spans="1:10" ht="15" customHeight="1">
      <c r="A9267" s="15"/>
      <c r="B9267" s="2" t="s">
        <v>12564</v>
      </c>
      <c r="C9267" s="2" t="s">
        <v>23064</v>
      </c>
      <c r="D9267" s="19">
        <v>0</v>
      </c>
      <c r="F9267" s="16">
        <v>0.92787500000000001</v>
      </c>
      <c r="G9267" s="4">
        <v>0.98075000000000001</v>
      </c>
      <c r="H9267" s="4">
        <v>1</v>
      </c>
      <c r="I9267" s="17">
        <v>0.75</v>
      </c>
      <c r="J9267" s="4">
        <v>0.119964143948654</v>
      </c>
    </row>
    <row r="9268" spans="1:10" ht="15" customHeight="1">
      <c r="A9268" s="15"/>
      <c r="B9268" s="2" t="s">
        <v>12565</v>
      </c>
      <c r="C9268" s="2" t="s">
        <v>23065</v>
      </c>
      <c r="D9268" s="19">
        <v>1</v>
      </c>
      <c r="F9268" s="16">
        <v>0.75816666666666699</v>
      </c>
      <c r="G9268" s="4">
        <v>0.98075000000000001</v>
      </c>
      <c r="H9268" s="4">
        <v>1</v>
      </c>
      <c r="I9268" s="17">
        <v>8.7499999999999994E-2</v>
      </c>
      <c r="J9268" s="4">
        <v>0.382946036233131</v>
      </c>
    </row>
    <row r="9269" spans="1:10" ht="15" customHeight="1">
      <c r="A9269" s="15"/>
      <c r="B9269" s="2" t="s">
        <v>12565</v>
      </c>
      <c r="C9269" s="2" t="s">
        <v>23066</v>
      </c>
      <c r="D9269" s="19">
        <v>2</v>
      </c>
      <c r="F9269" s="16">
        <v>0.68835000000000002</v>
      </c>
      <c r="G9269" s="4">
        <v>0.98075000000000001</v>
      </c>
      <c r="H9269" s="4">
        <v>1</v>
      </c>
      <c r="I9269" s="17">
        <v>8.1100000000000005E-2</v>
      </c>
      <c r="J9269" s="4">
        <v>0.46813702588024397</v>
      </c>
    </row>
    <row r="9270" spans="1:10" ht="15" customHeight="1">
      <c r="A9270" s="15"/>
      <c r="B9270" s="2" t="s">
        <v>23067</v>
      </c>
      <c r="C9270" s="2" t="s">
        <v>23068</v>
      </c>
      <c r="D9270" s="19">
        <v>0</v>
      </c>
      <c r="F9270" s="16">
        <v>0.948075</v>
      </c>
      <c r="G9270" s="4">
        <v>0.99819999999999998</v>
      </c>
      <c r="H9270" s="4">
        <v>1</v>
      </c>
      <c r="I9270" s="17">
        <v>0.79590000000000005</v>
      </c>
      <c r="J9270" s="4">
        <v>0.10146419319149</v>
      </c>
    </row>
    <row r="9271" spans="1:10" ht="15" customHeight="1">
      <c r="A9271" s="15"/>
      <c r="B9271" s="2" t="s">
        <v>12566</v>
      </c>
      <c r="C9271" s="2" t="s">
        <v>23063</v>
      </c>
      <c r="D9271" s="19">
        <v>0</v>
      </c>
      <c r="F9271" s="16">
        <v>0.91664999999999996</v>
      </c>
      <c r="G9271" s="4">
        <v>0.91664999999999996</v>
      </c>
      <c r="H9271" s="4">
        <v>1</v>
      </c>
      <c r="I9271" s="17">
        <v>0.83330000000000004</v>
      </c>
      <c r="J9271" s="4">
        <v>0.117874700423797</v>
      </c>
    </row>
    <row r="9272" spans="1:10" ht="15" customHeight="1">
      <c r="A9272" s="15"/>
      <c r="B9272" s="2" t="s">
        <v>12567</v>
      </c>
      <c r="C9272" s="2" t="s">
        <v>23069</v>
      </c>
      <c r="D9272" s="19">
        <v>0</v>
      </c>
      <c r="F9272" s="16">
        <v>0.92220000000000002</v>
      </c>
      <c r="G9272" s="4">
        <v>0.95550000000000002</v>
      </c>
      <c r="H9272" s="4">
        <v>1</v>
      </c>
      <c r="I9272" s="17">
        <v>0.77780000000000005</v>
      </c>
      <c r="J9272" s="4">
        <v>9.8647486874560902E-2</v>
      </c>
    </row>
    <row r="9273" spans="1:10" ht="15" customHeight="1">
      <c r="A9273" s="15"/>
      <c r="B9273" s="2" t="s">
        <v>12568</v>
      </c>
      <c r="C9273" s="2" t="s">
        <v>23070</v>
      </c>
      <c r="D9273" s="19">
        <v>0</v>
      </c>
      <c r="F9273" s="16">
        <v>0.816566666666667</v>
      </c>
      <c r="G9273" s="4">
        <v>0.97560000000000002</v>
      </c>
      <c r="H9273" s="4">
        <v>1</v>
      </c>
      <c r="I9273" s="17">
        <v>1.3299999999999999E-2</v>
      </c>
      <c r="J9273" s="4">
        <v>0.39433907068240998</v>
      </c>
    </row>
    <row r="9274" spans="1:10" ht="15" customHeight="1">
      <c r="A9274" s="15"/>
      <c r="B9274" s="2" t="s">
        <v>12569</v>
      </c>
      <c r="C9274" s="2" t="s">
        <v>23071</v>
      </c>
      <c r="D9274" s="19">
        <v>0</v>
      </c>
      <c r="F9274" s="16">
        <v>0.93620000000000003</v>
      </c>
      <c r="G9274" s="4">
        <v>0.97445000000000004</v>
      </c>
      <c r="H9274" s="4">
        <v>1</v>
      </c>
      <c r="I9274" s="17">
        <v>0.79590000000000005</v>
      </c>
      <c r="J9274" s="4">
        <v>9.5993506724847397E-2</v>
      </c>
    </row>
    <row r="9275" spans="1:10" ht="15" customHeight="1">
      <c r="A9275" s="15"/>
      <c r="B9275" s="2" t="s">
        <v>12570</v>
      </c>
      <c r="C9275" s="2" t="s">
        <v>23072</v>
      </c>
      <c r="D9275" s="19">
        <v>0</v>
      </c>
      <c r="F9275" s="16">
        <v>1</v>
      </c>
      <c r="G9275" s="4">
        <v>1</v>
      </c>
      <c r="H9275" s="4">
        <v>1</v>
      </c>
      <c r="I9275" s="17">
        <v>1</v>
      </c>
      <c r="J9275" s="4">
        <v>0</v>
      </c>
    </row>
    <row r="9276" spans="1:10" ht="15" customHeight="1">
      <c r="A9276" s="15"/>
      <c r="B9276" s="2" t="s">
        <v>12571</v>
      </c>
      <c r="C9276" s="2" t="s">
        <v>23073</v>
      </c>
      <c r="D9276" s="19">
        <v>0</v>
      </c>
      <c r="F9276" s="16">
        <v>1</v>
      </c>
      <c r="G9276" s="4">
        <v>1</v>
      </c>
      <c r="H9276" s="4">
        <v>1</v>
      </c>
      <c r="I9276" s="17">
        <v>1</v>
      </c>
      <c r="J9276" s="4">
        <v>0</v>
      </c>
    </row>
    <row r="9277" spans="1:10" ht="15" customHeight="1">
      <c r="A9277" s="15"/>
      <c r="B9277" s="2" t="s">
        <v>12572</v>
      </c>
      <c r="C9277" s="2" t="s">
        <v>23074</v>
      </c>
      <c r="D9277" s="19">
        <v>0</v>
      </c>
      <c r="F9277" s="16">
        <v>0.72155000000000002</v>
      </c>
      <c r="G9277" s="4">
        <v>0.73350000000000004</v>
      </c>
      <c r="H9277" s="4">
        <v>1</v>
      </c>
      <c r="I9277" s="17">
        <v>0.41920000000000002</v>
      </c>
      <c r="J9277" s="4">
        <v>0.24291497140632001</v>
      </c>
    </row>
    <row r="9278" spans="1:10" ht="15" customHeight="1">
      <c r="A9278" s="15"/>
      <c r="B9278" s="2" t="s">
        <v>23075</v>
      </c>
      <c r="C9278" s="2" t="s">
        <v>23076</v>
      </c>
      <c r="D9278" s="19">
        <v>0</v>
      </c>
      <c r="F9278" s="16">
        <v>0.80377500000000002</v>
      </c>
      <c r="G9278" s="4">
        <v>0.89795000000000003</v>
      </c>
      <c r="H9278" s="4">
        <v>1</v>
      </c>
      <c r="I9278" s="17">
        <v>0.41920000000000002</v>
      </c>
      <c r="J9278" s="4">
        <v>0.273842075839342</v>
      </c>
    </row>
    <row r="9279" spans="1:10" ht="15" customHeight="1">
      <c r="A9279" s="15"/>
      <c r="B9279" s="2" t="s">
        <v>12573</v>
      </c>
      <c r="C9279" s="2" t="s">
        <v>23077</v>
      </c>
      <c r="D9279" s="19">
        <v>0</v>
      </c>
      <c r="F9279" s="16">
        <v>1</v>
      </c>
      <c r="G9279" s="4">
        <v>1</v>
      </c>
      <c r="H9279" s="4">
        <v>1</v>
      </c>
      <c r="I9279" s="17">
        <v>1</v>
      </c>
      <c r="J9279" s="4">
        <v>0</v>
      </c>
    </row>
    <row r="9280" spans="1:10" ht="15" customHeight="1">
      <c r="A9280" s="15"/>
      <c r="B9280" s="2" t="s">
        <v>23078</v>
      </c>
      <c r="C9280" s="2" t="s">
        <v>23079</v>
      </c>
      <c r="D9280" s="19">
        <v>0</v>
      </c>
      <c r="F9280" s="16">
        <v>0.81657500000000005</v>
      </c>
      <c r="G9280" s="4">
        <v>0.97424999999999995</v>
      </c>
      <c r="H9280" s="4">
        <v>1</v>
      </c>
      <c r="I9280" s="17">
        <v>0.31780000000000003</v>
      </c>
      <c r="J9280" s="4">
        <v>0.33321172823496698</v>
      </c>
    </row>
    <row r="9281" spans="1:10" ht="15" customHeight="1">
      <c r="A9281" s="15"/>
      <c r="B9281" s="2" t="s">
        <v>12574</v>
      </c>
      <c r="C9281" s="2" t="s">
        <v>23080</v>
      </c>
      <c r="D9281" s="19">
        <v>0</v>
      </c>
      <c r="F9281" s="16">
        <v>1</v>
      </c>
      <c r="G9281" s="4">
        <v>1</v>
      </c>
      <c r="H9281" s="4">
        <v>1</v>
      </c>
      <c r="I9281" s="17">
        <v>1</v>
      </c>
      <c r="J9281" s="4">
        <v>0</v>
      </c>
    </row>
    <row r="9282" spans="1:10" ht="15" customHeight="1">
      <c r="A9282" s="15"/>
      <c r="B9282" s="2" t="s">
        <v>12575</v>
      </c>
      <c r="C9282" s="2" t="s">
        <v>23081</v>
      </c>
      <c r="D9282" s="19">
        <v>0</v>
      </c>
      <c r="F9282" s="16">
        <v>0.91174999999999995</v>
      </c>
      <c r="G9282" s="4">
        <v>0.91174999999999995</v>
      </c>
      <c r="H9282" s="4">
        <v>1</v>
      </c>
      <c r="I9282" s="17">
        <v>0.82350000000000001</v>
      </c>
      <c r="J9282" s="4">
        <v>0.124804346879426</v>
      </c>
    </row>
    <row r="9283" spans="1:10" ht="15" customHeight="1">
      <c r="A9283" s="15"/>
      <c r="B9283" s="2" t="s">
        <v>12576</v>
      </c>
      <c r="C9283" s="2" t="s">
        <v>23082</v>
      </c>
      <c r="D9283" s="19">
        <v>0</v>
      </c>
      <c r="F9283" s="16">
        <v>0.98470000000000002</v>
      </c>
      <c r="G9283" s="4">
        <v>1</v>
      </c>
      <c r="H9283" s="4">
        <v>1</v>
      </c>
      <c r="I9283" s="17">
        <v>0.93879999999999997</v>
      </c>
      <c r="J9283" s="4">
        <v>3.0599999999999999E-2</v>
      </c>
    </row>
    <row r="9284" spans="1:10" ht="15" customHeight="1">
      <c r="A9284" s="15"/>
      <c r="B9284" s="2" t="s">
        <v>12577</v>
      </c>
      <c r="C9284" s="2" t="s">
        <v>23083</v>
      </c>
      <c r="D9284" s="19">
        <v>0</v>
      </c>
      <c r="F9284" s="16">
        <v>0.97828333333333295</v>
      </c>
      <c r="G9284" s="4">
        <v>0.99275000000000002</v>
      </c>
      <c r="H9284" s="4">
        <v>1</v>
      </c>
      <c r="I9284" s="17">
        <v>0.93879999999999997</v>
      </c>
      <c r="J9284" s="4">
        <v>2.86606641002379E-2</v>
      </c>
    </row>
    <row r="9285" spans="1:10" ht="15" customHeight="1">
      <c r="A9285" s="15"/>
      <c r="B9285" s="2" t="s">
        <v>12578</v>
      </c>
      <c r="C9285" s="2" t="s">
        <v>23084</v>
      </c>
      <c r="D9285" s="19">
        <v>0</v>
      </c>
      <c r="F9285" s="16">
        <v>0.58787500000000004</v>
      </c>
      <c r="G9285" s="4">
        <v>0.67205000000000004</v>
      </c>
      <c r="H9285" s="4">
        <v>1</v>
      </c>
      <c r="I9285" s="17">
        <v>7.4000000000000003E-3</v>
      </c>
      <c r="J9285" s="4">
        <v>0.49533541077401999</v>
      </c>
    </row>
    <row r="9286" spans="1:10" ht="15" customHeight="1">
      <c r="A9286" s="15"/>
      <c r="B9286" s="2" t="s">
        <v>12579</v>
      </c>
      <c r="C9286" s="2" t="s">
        <v>23085</v>
      </c>
      <c r="D9286" s="19">
        <v>0</v>
      </c>
      <c r="F9286" s="16">
        <v>0.95835000000000004</v>
      </c>
      <c r="G9286" s="4">
        <v>0.95835000000000004</v>
      </c>
      <c r="H9286" s="4">
        <v>1</v>
      </c>
      <c r="I9286" s="17">
        <v>0.91669999999999996</v>
      </c>
      <c r="J9286" s="4">
        <v>5.8901994872839397E-2</v>
      </c>
    </row>
    <row r="9287" spans="1:10" ht="15" customHeight="1">
      <c r="A9287" s="15"/>
      <c r="B9287" s="2" t="s">
        <v>12580</v>
      </c>
      <c r="C9287" s="2" t="s">
        <v>23086</v>
      </c>
      <c r="D9287" s="19">
        <v>0</v>
      </c>
      <c r="F9287" s="16">
        <v>0.67584999999999995</v>
      </c>
      <c r="G9287" s="4">
        <v>0.67584999999999995</v>
      </c>
      <c r="H9287" s="4">
        <v>1</v>
      </c>
      <c r="I9287" s="17">
        <v>0.35170000000000001</v>
      </c>
      <c r="J9287" s="4">
        <v>0.458417326243239</v>
      </c>
    </row>
    <row r="9288" spans="1:10" ht="15" customHeight="1">
      <c r="A9288" s="15"/>
      <c r="B9288" s="2" t="s">
        <v>12581</v>
      </c>
      <c r="C9288" s="2" t="s">
        <v>23087</v>
      </c>
      <c r="D9288" s="19">
        <v>0</v>
      </c>
      <c r="F9288" s="16">
        <v>1</v>
      </c>
      <c r="G9288" s="4">
        <v>1</v>
      </c>
      <c r="H9288" s="4">
        <v>1</v>
      </c>
      <c r="I9288" s="17">
        <v>1</v>
      </c>
      <c r="J9288" s="4">
        <v>0</v>
      </c>
    </row>
    <row r="9289" spans="1:10" ht="15" customHeight="1">
      <c r="A9289" s="15"/>
      <c r="B9289" s="2" t="s">
        <v>12582</v>
      </c>
      <c r="C9289" s="2" t="s">
        <v>23088</v>
      </c>
      <c r="D9289" s="19">
        <v>0</v>
      </c>
      <c r="F9289" s="16">
        <v>0.68257500000000004</v>
      </c>
      <c r="G9289" s="4">
        <v>0.83389999999999997</v>
      </c>
      <c r="H9289" s="4">
        <v>1</v>
      </c>
      <c r="I9289" s="17">
        <v>6.25E-2</v>
      </c>
      <c r="J9289" s="4">
        <v>0.43419736967574202</v>
      </c>
    </row>
    <row r="9290" spans="1:10" ht="15" customHeight="1">
      <c r="A9290" s="15"/>
      <c r="B9290" s="2" t="s">
        <v>23089</v>
      </c>
      <c r="C9290" s="2" t="s">
        <v>23090</v>
      </c>
      <c r="D9290" s="19">
        <v>0</v>
      </c>
      <c r="F9290" s="16">
        <v>0.83362499999999995</v>
      </c>
      <c r="G9290" s="4">
        <v>0.83389999999999997</v>
      </c>
      <c r="H9290" s="4">
        <v>1</v>
      </c>
      <c r="I9290" s="17">
        <v>0.66669999999999996</v>
      </c>
      <c r="J9290" s="4">
        <v>0.17327883838868899</v>
      </c>
    </row>
    <row r="9291" spans="1:10" ht="15" customHeight="1">
      <c r="A9291" s="15"/>
      <c r="B9291" s="2" t="s">
        <v>23091</v>
      </c>
      <c r="C9291" s="2" t="s">
        <v>23092</v>
      </c>
      <c r="D9291" s="19">
        <v>0</v>
      </c>
      <c r="F9291" s="16">
        <v>0.90507499999999996</v>
      </c>
      <c r="G9291" s="4">
        <v>0.95889999999999997</v>
      </c>
      <c r="H9291" s="4">
        <v>1</v>
      </c>
      <c r="I9291" s="17">
        <v>0.70250000000000001</v>
      </c>
      <c r="J9291" s="4">
        <v>0.13653274027377699</v>
      </c>
    </row>
    <row r="9292" spans="1:10" ht="15" customHeight="1">
      <c r="A9292" s="15"/>
      <c r="B9292" s="2" t="s">
        <v>12583</v>
      </c>
      <c r="C9292" s="2" t="s">
        <v>23093</v>
      </c>
      <c r="D9292" s="19">
        <v>0</v>
      </c>
      <c r="F9292" s="16">
        <v>1</v>
      </c>
      <c r="G9292" s="4">
        <v>1</v>
      </c>
      <c r="H9292" s="4">
        <v>1</v>
      </c>
      <c r="I9292" s="17">
        <v>1</v>
      </c>
      <c r="J9292" s="4">
        <v>0</v>
      </c>
    </row>
    <row r="9293" spans="1:10" ht="15" customHeight="1">
      <c r="A9293" s="15"/>
      <c r="B9293" s="2" t="s">
        <v>12584</v>
      </c>
      <c r="C9293" s="2" t="s">
        <v>23094</v>
      </c>
      <c r="D9293" s="19">
        <v>0</v>
      </c>
      <c r="F9293" s="16">
        <v>0.8125</v>
      </c>
      <c r="G9293" s="4">
        <v>0.8125</v>
      </c>
      <c r="H9293" s="4">
        <v>1</v>
      </c>
      <c r="I9293" s="17">
        <v>0.625</v>
      </c>
      <c r="J9293" s="4">
        <v>0.26516504294495502</v>
      </c>
    </row>
    <row r="9294" spans="1:10" ht="15" customHeight="1">
      <c r="A9294" s="15"/>
      <c r="B9294" s="2" t="s">
        <v>23095</v>
      </c>
      <c r="C9294" s="2" t="s">
        <v>23096</v>
      </c>
      <c r="D9294" s="19">
        <v>0</v>
      </c>
      <c r="F9294" s="16">
        <v>0.61817500000000003</v>
      </c>
      <c r="G9294" s="4">
        <v>0.70950000000000002</v>
      </c>
      <c r="H9294" s="4">
        <v>1</v>
      </c>
      <c r="I9294" s="17">
        <v>5.3699999999999998E-2</v>
      </c>
      <c r="J9294" s="4">
        <v>0.46120384050872798</v>
      </c>
    </row>
    <row r="9295" spans="1:10" ht="15" customHeight="1">
      <c r="A9295" s="15"/>
      <c r="B9295" s="2" t="s">
        <v>12585</v>
      </c>
      <c r="C9295" s="2" t="s">
        <v>23097</v>
      </c>
      <c r="D9295" s="19">
        <v>0</v>
      </c>
      <c r="F9295" s="16">
        <v>0.61157499999999998</v>
      </c>
      <c r="G9295" s="4">
        <v>0.69630000000000003</v>
      </c>
      <c r="H9295" s="4">
        <v>1</v>
      </c>
      <c r="I9295" s="17">
        <v>5.3699999999999998E-2</v>
      </c>
      <c r="J9295" s="4">
        <v>0.45425145294209002</v>
      </c>
    </row>
    <row r="9296" spans="1:10" ht="15" customHeight="1">
      <c r="A9296" s="15"/>
      <c r="B9296" s="2" t="s">
        <v>12586</v>
      </c>
      <c r="C9296" s="2" t="s">
        <v>23098</v>
      </c>
      <c r="D9296" s="19">
        <v>0</v>
      </c>
      <c r="F9296" s="16">
        <v>1</v>
      </c>
      <c r="G9296" s="4">
        <v>1</v>
      </c>
      <c r="H9296" s="4">
        <v>1</v>
      </c>
      <c r="I9296" s="17">
        <v>1</v>
      </c>
      <c r="J9296" s="4">
        <v>0</v>
      </c>
    </row>
    <row r="9297" spans="1:10" ht="15" customHeight="1">
      <c r="A9297" s="15"/>
      <c r="B9297" s="2" t="s">
        <v>23099</v>
      </c>
      <c r="C9297" s="2" t="s">
        <v>23100</v>
      </c>
      <c r="D9297" s="19">
        <v>0</v>
      </c>
      <c r="F9297" s="16">
        <v>1</v>
      </c>
      <c r="G9297" s="4">
        <v>1</v>
      </c>
      <c r="H9297" s="4">
        <v>1</v>
      </c>
      <c r="I9297" s="17">
        <v>1</v>
      </c>
      <c r="J9297" s="4">
        <v>0</v>
      </c>
    </row>
    <row r="9298" spans="1:10" ht="15" customHeight="1">
      <c r="A9298" s="15"/>
      <c r="B9298" s="2" t="s">
        <v>23101</v>
      </c>
      <c r="C9298" s="2" t="s">
        <v>23102</v>
      </c>
      <c r="D9298" s="19">
        <v>0</v>
      </c>
      <c r="F9298" s="16">
        <v>0.72867499999999996</v>
      </c>
      <c r="G9298" s="4">
        <v>0.68459999999999999</v>
      </c>
      <c r="H9298" s="4">
        <v>1</v>
      </c>
      <c r="I9298" s="17">
        <v>0.54549999999999998</v>
      </c>
      <c r="J9298" s="4">
        <v>0.19295627095277301</v>
      </c>
    </row>
    <row r="9299" spans="1:10" ht="15" customHeight="1">
      <c r="A9299" s="15"/>
      <c r="B9299" s="2" t="s">
        <v>12587</v>
      </c>
      <c r="C9299" s="2" t="s">
        <v>23103</v>
      </c>
      <c r="D9299" s="19">
        <v>0</v>
      </c>
      <c r="F9299" s="16">
        <v>0.62744999999999995</v>
      </c>
      <c r="G9299" s="4">
        <v>0.62744999999999995</v>
      </c>
      <c r="H9299" s="4">
        <v>1</v>
      </c>
      <c r="I9299" s="17">
        <v>0.25490000000000002</v>
      </c>
      <c r="J9299" s="4">
        <v>0.52686526266209699</v>
      </c>
    </row>
    <row r="9300" spans="1:10" ht="15" customHeight="1">
      <c r="A9300" s="15"/>
      <c r="B9300" s="2" t="s">
        <v>12588</v>
      </c>
      <c r="C9300" s="2" t="s">
        <v>23104</v>
      </c>
      <c r="D9300" s="19">
        <v>0</v>
      </c>
      <c r="F9300" s="16">
        <v>0.98214999999999997</v>
      </c>
      <c r="G9300" s="4">
        <v>0.98214999999999997</v>
      </c>
      <c r="H9300" s="4">
        <v>1</v>
      </c>
      <c r="I9300" s="17">
        <v>0.96430000000000005</v>
      </c>
      <c r="J9300" s="4">
        <v>2.52437120883597E-2</v>
      </c>
    </row>
    <row r="9301" spans="1:10" ht="15" customHeight="1">
      <c r="A9301" s="15"/>
      <c r="B9301" s="2" t="s">
        <v>12589</v>
      </c>
      <c r="C9301" s="2" t="s">
        <v>23105</v>
      </c>
      <c r="D9301" s="19">
        <v>0</v>
      </c>
      <c r="F9301" s="16">
        <v>1</v>
      </c>
      <c r="G9301" s="4">
        <v>1</v>
      </c>
      <c r="H9301" s="4">
        <v>1</v>
      </c>
      <c r="I9301" s="17">
        <v>1</v>
      </c>
      <c r="J9301" s="4">
        <v>0</v>
      </c>
    </row>
    <row r="9302" spans="1:10" ht="15" customHeight="1">
      <c r="A9302" s="15"/>
      <c r="B9302" s="2" t="s">
        <v>23106</v>
      </c>
      <c r="C9302" s="2" t="s">
        <v>23107</v>
      </c>
      <c r="D9302" s="19">
        <v>0</v>
      </c>
      <c r="F9302" s="16">
        <v>1</v>
      </c>
      <c r="G9302" s="4">
        <v>1</v>
      </c>
      <c r="H9302" s="4">
        <v>1</v>
      </c>
      <c r="I9302" s="17">
        <v>1</v>
      </c>
      <c r="J9302" s="4">
        <v>0</v>
      </c>
    </row>
    <row r="9303" spans="1:10" ht="15" customHeight="1">
      <c r="A9303" s="15"/>
      <c r="B9303" s="2" t="s">
        <v>23108</v>
      </c>
      <c r="C9303" s="2" t="s">
        <v>23109</v>
      </c>
      <c r="D9303" s="19">
        <v>1</v>
      </c>
      <c r="F9303" s="16">
        <v>0.64762500000000001</v>
      </c>
      <c r="G9303" s="4">
        <v>0.65890000000000004</v>
      </c>
      <c r="H9303" s="4">
        <v>1</v>
      </c>
      <c r="I9303" s="17">
        <v>0.2727</v>
      </c>
      <c r="J9303" s="4">
        <v>0.40730396818592401</v>
      </c>
    </row>
    <row r="9304" spans="1:10" ht="15" customHeight="1">
      <c r="A9304" s="15"/>
      <c r="B9304" s="2" t="s">
        <v>23108</v>
      </c>
      <c r="C9304" s="2" t="s">
        <v>23110</v>
      </c>
      <c r="D9304" s="19">
        <v>2</v>
      </c>
      <c r="F9304" s="16">
        <v>0.75370000000000004</v>
      </c>
      <c r="G9304" s="4">
        <v>0.84850000000000003</v>
      </c>
      <c r="H9304" s="4">
        <v>1</v>
      </c>
      <c r="I9304" s="17">
        <v>0.31780000000000003</v>
      </c>
      <c r="J9304" s="4">
        <v>0.32380605306263199</v>
      </c>
    </row>
    <row r="9305" spans="1:10" ht="15" customHeight="1">
      <c r="A9305" s="15"/>
      <c r="B9305" s="2" t="s">
        <v>23111</v>
      </c>
      <c r="C9305" s="2" t="s">
        <v>23112</v>
      </c>
      <c r="D9305" s="19">
        <v>0</v>
      </c>
      <c r="F9305" s="16">
        <v>0.72838333333333305</v>
      </c>
      <c r="G9305" s="4">
        <v>0.97624999999999995</v>
      </c>
      <c r="H9305" s="4">
        <v>1</v>
      </c>
      <c r="I9305" s="17">
        <v>0.1</v>
      </c>
      <c r="J9305" s="4">
        <v>0.408656190050593</v>
      </c>
    </row>
    <row r="9306" spans="1:10" ht="15" customHeight="1">
      <c r="A9306" s="15"/>
      <c r="B9306" s="2" t="s">
        <v>12590</v>
      </c>
      <c r="C9306" s="2" t="s">
        <v>23113</v>
      </c>
      <c r="D9306" s="19">
        <v>0</v>
      </c>
      <c r="F9306" s="16">
        <v>1</v>
      </c>
      <c r="G9306" s="4">
        <v>1</v>
      </c>
      <c r="H9306" s="4">
        <v>1</v>
      </c>
      <c r="I9306" s="17">
        <v>1</v>
      </c>
      <c r="J9306" s="4">
        <v>0</v>
      </c>
    </row>
    <row r="9307" spans="1:10" ht="15" customHeight="1">
      <c r="A9307" s="15"/>
      <c r="B9307" s="2" t="s">
        <v>12591</v>
      </c>
      <c r="C9307" s="2" t="s">
        <v>23114</v>
      </c>
      <c r="D9307" s="19">
        <v>0</v>
      </c>
      <c r="F9307" s="16">
        <v>0.98334999999999995</v>
      </c>
      <c r="G9307" s="4">
        <v>0.98334999999999995</v>
      </c>
      <c r="H9307" s="4">
        <v>1</v>
      </c>
      <c r="I9307" s="17">
        <v>0.9667</v>
      </c>
      <c r="J9307" s="4">
        <v>2.3546655813512E-2</v>
      </c>
    </row>
    <row r="9308" spans="1:10" ht="15" customHeight="1">
      <c r="A9308" s="15"/>
      <c r="B9308" s="2" t="s">
        <v>23115</v>
      </c>
      <c r="C9308" s="2" t="s">
        <v>23116</v>
      </c>
      <c r="D9308" s="19">
        <v>0</v>
      </c>
      <c r="F9308" s="16">
        <v>0.98812500000000003</v>
      </c>
      <c r="G9308" s="4">
        <v>1</v>
      </c>
      <c r="H9308" s="4">
        <v>1</v>
      </c>
      <c r="I9308" s="17">
        <v>0.95250000000000001</v>
      </c>
      <c r="J9308" s="4">
        <v>2.375E-2</v>
      </c>
    </row>
    <row r="9309" spans="1:10" ht="15" customHeight="1">
      <c r="A9309" s="15"/>
      <c r="B9309" s="2" t="s">
        <v>12592</v>
      </c>
      <c r="C9309" s="2" t="s">
        <v>23117</v>
      </c>
      <c r="D9309" s="19">
        <v>0</v>
      </c>
      <c r="F9309" s="16">
        <v>0.73019999999999996</v>
      </c>
      <c r="G9309" s="4">
        <v>0.80149999999999999</v>
      </c>
      <c r="H9309" s="4">
        <v>1</v>
      </c>
      <c r="I9309" s="17">
        <v>0.31780000000000003</v>
      </c>
      <c r="J9309" s="4">
        <v>0.318451032342494</v>
      </c>
    </row>
    <row r="9310" spans="1:10" ht="15" customHeight="1">
      <c r="A9310" s="15"/>
      <c r="B9310" s="2" t="s">
        <v>12593</v>
      </c>
      <c r="C9310" s="2" t="s">
        <v>23118</v>
      </c>
      <c r="D9310" s="19">
        <v>0</v>
      </c>
      <c r="F9310" s="16">
        <v>0.90739999999999998</v>
      </c>
      <c r="G9310" s="4">
        <v>0.90739999999999998</v>
      </c>
      <c r="H9310" s="4">
        <v>1</v>
      </c>
      <c r="I9310" s="17">
        <v>0.81479999999999997</v>
      </c>
      <c r="J9310" s="4">
        <v>0.13095617587574901</v>
      </c>
    </row>
    <row r="9311" spans="1:10" ht="15" customHeight="1">
      <c r="A9311" s="15"/>
      <c r="B9311" s="2" t="s">
        <v>12594</v>
      </c>
      <c r="C9311" s="2" t="s">
        <v>23119</v>
      </c>
      <c r="D9311" s="19">
        <v>0</v>
      </c>
      <c r="F9311" s="16">
        <v>0.9</v>
      </c>
      <c r="G9311" s="4">
        <v>0.9</v>
      </c>
      <c r="H9311" s="4">
        <v>1</v>
      </c>
      <c r="I9311" s="17">
        <v>0.8</v>
      </c>
      <c r="J9311" s="4">
        <v>0.141421356237309</v>
      </c>
    </row>
    <row r="9312" spans="1:10" ht="15" customHeight="1">
      <c r="A9312" s="15"/>
      <c r="B9312" s="2" t="s">
        <v>12595</v>
      </c>
      <c r="C9312" s="2" t="s">
        <v>23120</v>
      </c>
      <c r="D9312" s="19">
        <v>0</v>
      </c>
      <c r="F9312" s="16">
        <v>0.80423333333333302</v>
      </c>
      <c r="G9312" s="4">
        <v>0.97624999999999995</v>
      </c>
      <c r="H9312" s="4">
        <v>1</v>
      </c>
      <c r="I9312" s="17">
        <v>0.37290000000000001</v>
      </c>
      <c r="J9312" s="4">
        <v>0.288292605986811</v>
      </c>
    </row>
    <row r="9313" spans="1:10" ht="15" customHeight="1">
      <c r="A9313" s="15"/>
      <c r="B9313" s="2" t="s">
        <v>12596</v>
      </c>
      <c r="C9313" s="2" t="s">
        <v>23121</v>
      </c>
      <c r="D9313" s="19">
        <v>0</v>
      </c>
      <c r="F9313" s="16">
        <v>0.9355</v>
      </c>
      <c r="G9313" s="4">
        <v>0.9355</v>
      </c>
      <c r="H9313" s="4">
        <v>1</v>
      </c>
      <c r="I9313" s="17">
        <v>0.871</v>
      </c>
      <c r="J9313" s="4">
        <v>9.1216774773064599E-2</v>
      </c>
    </row>
    <row r="9314" spans="1:10" ht="15" customHeight="1">
      <c r="A9314" s="15"/>
      <c r="B9314" s="2" t="s">
        <v>12597</v>
      </c>
      <c r="C9314" s="2" t="s">
        <v>23122</v>
      </c>
      <c r="D9314" s="19">
        <v>0</v>
      </c>
      <c r="F9314" s="16">
        <v>0.86955000000000005</v>
      </c>
      <c r="G9314" s="4">
        <v>0.86955000000000005</v>
      </c>
      <c r="H9314" s="4">
        <v>1</v>
      </c>
      <c r="I9314" s="17">
        <v>0.73909999999999998</v>
      </c>
      <c r="J9314" s="4">
        <v>0.18448415921156999</v>
      </c>
    </row>
    <row r="9315" spans="1:10" ht="15" customHeight="1">
      <c r="A9315" s="15"/>
      <c r="B9315" s="2" t="s">
        <v>23123</v>
      </c>
      <c r="C9315" s="2" t="s">
        <v>23124</v>
      </c>
      <c r="D9315" s="19">
        <v>0</v>
      </c>
      <c r="F9315" s="16">
        <v>1</v>
      </c>
      <c r="G9315" s="4">
        <v>1</v>
      </c>
      <c r="H9315" s="4">
        <v>1</v>
      </c>
      <c r="I9315" s="17">
        <v>1</v>
      </c>
      <c r="J9315" s="4">
        <v>0</v>
      </c>
    </row>
    <row r="9316" spans="1:10" ht="15" customHeight="1">
      <c r="A9316" s="15"/>
      <c r="B9316" s="2" t="s">
        <v>12598</v>
      </c>
      <c r="C9316" s="2" t="s">
        <v>23125</v>
      </c>
      <c r="D9316" s="19">
        <v>0</v>
      </c>
      <c r="F9316" s="16">
        <v>0.69474999999999998</v>
      </c>
      <c r="G9316" s="4">
        <v>0.73060000000000003</v>
      </c>
      <c r="H9316" s="4">
        <v>1</v>
      </c>
      <c r="I9316" s="17">
        <v>0.31780000000000003</v>
      </c>
      <c r="J9316" s="4">
        <v>0.35218599726091698</v>
      </c>
    </row>
    <row r="9317" spans="1:10" ht="15" customHeight="1">
      <c r="A9317" s="15"/>
      <c r="B9317" s="2" t="s">
        <v>23126</v>
      </c>
      <c r="C9317" s="2" t="s">
        <v>23127</v>
      </c>
      <c r="D9317" s="19">
        <v>0</v>
      </c>
      <c r="F9317" s="16">
        <v>0.784775</v>
      </c>
      <c r="G9317" s="4">
        <v>0.96745000000000003</v>
      </c>
      <c r="H9317" s="4">
        <v>1</v>
      </c>
      <c r="I9317" s="17">
        <v>0.20419999999999999</v>
      </c>
      <c r="J9317" s="4">
        <v>0.38826470674013103</v>
      </c>
    </row>
    <row r="9318" spans="1:10" ht="15" customHeight="1">
      <c r="A9318" s="15"/>
      <c r="B9318" s="2" t="s">
        <v>12599</v>
      </c>
      <c r="C9318" s="2" t="s">
        <v>23128</v>
      </c>
      <c r="D9318" s="19">
        <v>0</v>
      </c>
      <c r="F9318" s="16">
        <v>0.749016666666667</v>
      </c>
      <c r="G9318" s="4">
        <v>0.95345000000000002</v>
      </c>
      <c r="H9318" s="4">
        <v>1</v>
      </c>
      <c r="I9318" s="17">
        <v>0.27300000000000002</v>
      </c>
      <c r="J9318" s="4">
        <v>0.35226308587001698</v>
      </c>
    </row>
    <row r="9319" spans="1:10" ht="15" customHeight="1">
      <c r="A9319" s="15"/>
      <c r="B9319" s="2" t="s">
        <v>12600</v>
      </c>
      <c r="C9319" s="2" t="s">
        <v>23129</v>
      </c>
      <c r="D9319" s="19">
        <v>0</v>
      </c>
      <c r="F9319" s="16">
        <v>1</v>
      </c>
      <c r="G9319" s="4">
        <v>1</v>
      </c>
      <c r="H9319" s="4">
        <v>1</v>
      </c>
      <c r="I9319" s="17">
        <v>1</v>
      </c>
      <c r="J9319" s="4">
        <v>0</v>
      </c>
    </row>
    <row r="9320" spans="1:10" ht="15" customHeight="1">
      <c r="A9320" s="15"/>
      <c r="B9320" s="2" t="s">
        <v>12601</v>
      </c>
      <c r="C9320" s="2" t="s">
        <v>23130</v>
      </c>
      <c r="D9320" s="19">
        <v>0</v>
      </c>
      <c r="F9320" s="16">
        <v>0.82945000000000002</v>
      </c>
      <c r="G9320" s="4">
        <v>1</v>
      </c>
      <c r="H9320" s="4">
        <v>1</v>
      </c>
      <c r="I9320" s="17">
        <v>0.31780000000000003</v>
      </c>
      <c r="J9320" s="4">
        <v>0.34110000000000001</v>
      </c>
    </row>
    <row r="9321" spans="1:10" ht="15" customHeight="1">
      <c r="A9321" s="15"/>
      <c r="B9321" s="2" t="s">
        <v>12602</v>
      </c>
      <c r="C9321" s="2" t="s">
        <v>23131</v>
      </c>
      <c r="D9321" s="19">
        <v>0</v>
      </c>
      <c r="F9321" s="16">
        <v>0.99742500000000001</v>
      </c>
      <c r="G9321" s="4">
        <v>1</v>
      </c>
      <c r="H9321" s="4">
        <v>1</v>
      </c>
      <c r="I9321" s="17">
        <v>0.98970000000000002</v>
      </c>
      <c r="J9321" s="4">
        <v>5.1499999999999897E-3</v>
      </c>
    </row>
    <row r="9322" spans="1:10" ht="15" customHeight="1">
      <c r="A9322" s="15"/>
      <c r="B9322" s="2" t="s">
        <v>12603</v>
      </c>
      <c r="C9322" s="2" t="s">
        <v>23132</v>
      </c>
      <c r="D9322" s="19">
        <v>0</v>
      </c>
      <c r="F9322" s="16">
        <v>0.88629999999999998</v>
      </c>
      <c r="G9322" s="4">
        <v>1</v>
      </c>
      <c r="H9322" s="4">
        <v>1</v>
      </c>
      <c r="I9322" s="17">
        <v>0.31780000000000003</v>
      </c>
      <c r="J9322" s="4">
        <v>0.27850698375444699</v>
      </c>
    </row>
    <row r="9323" spans="1:10" ht="15" customHeight="1">
      <c r="A9323" s="15"/>
      <c r="B9323" s="2" t="s">
        <v>12604</v>
      </c>
      <c r="C9323" s="2" t="s">
        <v>23133</v>
      </c>
      <c r="D9323" s="19">
        <v>0</v>
      </c>
      <c r="F9323" s="16">
        <v>0.94735000000000003</v>
      </c>
      <c r="G9323" s="4">
        <v>0.94735000000000003</v>
      </c>
      <c r="H9323" s="4">
        <v>1</v>
      </c>
      <c r="I9323" s="17">
        <v>0.89470000000000005</v>
      </c>
      <c r="J9323" s="4">
        <v>7.4458344058943401E-2</v>
      </c>
    </row>
    <row r="9324" spans="1:10" ht="15" customHeight="1">
      <c r="A9324" s="15"/>
      <c r="B9324" s="2" t="s">
        <v>12605</v>
      </c>
      <c r="C9324" s="2" t="s">
        <v>23134</v>
      </c>
      <c r="D9324" s="19">
        <v>0</v>
      </c>
      <c r="F9324" s="16">
        <v>0.64549999999999996</v>
      </c>
      <c r="G9324" s="4">
        <v>0.79549999999999998</v>
      </c>
      <c r="H9324" s="4">
        <v>1</v>
      </c>
      <c r="I9324" s="17">
        <v>0.13300000000000001</v>
      </c>
      <c r="J9324" s="4">
        <v>0.38921013604478499</v>
      </c>
    </row>
    <row r="9325" spans="1:10" ht="15" customHeight="1">
      <c r="A9325" s="15"/>
      <c r="B9325" s="2" t="s">
        <v>12606</v>
      </c>
      <c r="C9325" s="2" t="s">
        <v>23135</v>
      </c>
      <c r="D9325" s="19">
        <v>0</v>
      </c>
      <c r="F9325" s="16">
        <v>0.98275000000000001</v>
      </c>
      <c r="G9325" s="4">
        <v>0.98275000000000001</v>
      </c>
      <c r="H9325" s="4">
        <v>1</v>
      </c>
      <c r="I9325" s="17">
        <v>0.96550000000000002</v>
      </c>
      <c r="J9325" s="4">
        <v>2.43951839509359E-2</v>
      </c>
    </row>
    <row r="9326" spans="1:10" ht="15" customHeight="1">
      <c r="A9326" s="15"/>
      <c r="B9326" s="2" t="s">
        <v>12607</v>
      </c>
      <c r="C9326" s="2" t="s">
        <v>23136</v>
      </c>
      <c r="D9326" s="19">
        <v>0</v>
      </c>
      <c r="F9326" s="16">
        <v>0.98194999999999999</v>
      </c>
      <c r="G9326" s="4">
        <v>0.98194999999999999</v>
      </c>
      <c r="H9326" s="4">
        <v>1</v>
      </c>
      <c r="I9326" s="17">
        <v>0.96389999999999998</v>
      </c>
      <c r="J9326" s="4">
        <v>2.5526554800834399E-2</v>
      </c>
    </row>
    <row r="9327" spans="1:10" ht="15" customHeight="1">
      <c r="A9327" s="15"/>
      <c r="B9327" s="2" t="s">
        <v>12608</v>
      </c>
      <c r="C9327" s="2" t="s">
        <v>23072</v>
      </c>
      <c r="D9327" s="19">
        <v>0</v>
      </c>
      <c r="F9327" s="16">
        <v>0.96665000000000001</v>
      </c>
      <c r="G9327" s="4">
        <v>0.96665000000000001</v>
      </c>
      <c r="H9327" s="4">
        <v>1</v>
      </c>
      <c r="I9327" s="17">
        <v>0.93330000000000002</v>
      </c>
      <c r="J9327" s="4">
        <v>4.7164022305142703E-2</v>
      </c>
    </row>
    <row r="9328" spans="1:10" ht="15" customHeight="1">
      <c r="A9328" s="15"/>
      <c r="B9328" s="2" t="s">
        <v>12609</v>
      </c>
      <c r="C9328" s="2" t="s">
        <v>23072</v>
      </c>
      <c r="D9328" s="19">
        <v>0</v>
      </c>
      <c r="F9328" s="16">
        <v>1</v>
      </c>
      <c r="G9328" s="4">
        <v>1</v>
      </c>
      <c r="H9328" s="4">
        <v>1</v>
      </c>
      <c r="I9328" s="17">
        <v>1</v>
      </c>
      <c r="J9328" s="4">
        <v>0</v>
      </c>
    </row>
    <row r="9329" spans="1:10" ht="15" customHeight="1">
      <c r="A9329" s="15"/>
      <c r="B9329" s="2" t="s">
        <v>12610</v>
      </c>
      <c r="C9329" s="2" t="s">
        <v>23137</v>
      </c>
      <c r="D9329" s="19">
        <v>0</v>
      </c>
      <c r="F9329" s="16">
        <v>0.73234999999999995</v>
      </c>
      <c r="G9329" s="4">
        <v>0.86260000000000003</v>
      </c>
      <c r="H9329" s="4">
        <v>1</v>
      </c>
      <c r="I9329" s="17">
        <v>0.20419999999999999</v>
      </c>
      <c r="J9329" s="4">
        <v>0.358966056891177</v>
      </c>
    </row>
    <row r="9330" spans="1:10" ht="15" customHeight="1">
      <c r="A9330" s="15"/>
      <c r="B9330" s="2" t="s">
        <v>12611</v>
      </c>
      <c r="C9330" s="2" t="s">
        <v>23138</v>
      </c>
      <c r="D9330" s="19">
        <v>0</v>
      </c>
      <c r="F9330" s="16">
        <v>1</v>
      </c>
      <c r="G9330" s="4">
        <v>1</v>
      </c>
      <c r="H9330" s="4">
        <v>1</v>
      </c>
      <c r="I9330" s="17">
        <v>1</v>
      </c>
      <c r="J9330" s="4">
        <v>0</v>
      </c>
    </row>
    <row r="9331" spans="1:10" ht="15" customHeight="1">
      <c r="A9331" s="15"/>
      <c r="B9331" s="2" t="s">
        <v>12612</v>
      </c>
      <c r="C9331" s="2" t="s">
        <v>23139</v>
      </c>
      <c r="D9331" s="19">
        <v>0</v>
      </c>
      <c r="F9331" s="16">
        <v>1</v>
      </c>
      <c r="G9331" s="4">
        <v>1</v>
      </c>
      <c r="H9331" s="4">
        <v>1</v>
      </c>
      <c r="I9331" s="17">
        <v>1</v>
      </c>
      <c r="J9331" s="4">
        <v>0</v>
      </c>
    </row>
    <row r="9332" spans="1:10" ht="15" customHeight="1">
      <c r="A9332" s="15"/>
      <c r="B9332" s="2" t="s">
        <v>12613</v>
      </c>
      <c r="C9332" s="2" t="s">
        <v>23140</v>
      </c>
      <c r="D9332" s="19">
        <v>1</v>
      </c>
      <c r="F9332" s="16">
        <v>0.67190000000000005</v>
      </c>
      <c r="G9332" s="4">
        <v>0.66</v>
      </c>
      <c r="H9332" s="4">
        <v>1</v>
      </c>
      <c r="I9332" s="17">
        <v>0.36759999999999998</v>
      </c>
      <c r="J9332" s="4">
        <v>0.25907762028653403</v>
      </c>
    </row>
    <row r="9333" spans="1:10" ht="15" customHeight="1">
      <c r="A9333" s="15"/>
      <c r="B9333" s="2" t="s">
        <v>12613</v>
      </c>
      <c r="C9333" s="2" t="s">
        <v>23141</v>
      </c>
      <c r="D9333" s="19">
        <v>2</v>
      </c>
      <c r="F9333" s="16">
        <v>0.72460000000000002</v>
      </c>
      <c r="G9333" s="4">
        <v>0.66</v>
      </c>
      <c r="H9333" s="4">
        <v>1</v>
      </c>
      <c r="I9333" s="17">
        <v>0.57840000000000003</v>
      </c>
      <c r="J9333" s="4">
        <v>0.18832440096811701</v>
      </c>
    </row>
    <row r="9334" spans="1:10" ht="15" customHeight="1">
      <c r="A9334" s="15"/>
      <c r="B9334" s="2" t="s">
        <v>23142</v>
      </c>
      <c r="C9334" s="2" t="s">
        <v>23143</v>
      </c>
      <c r="D9334" s="19">
        <v>0</v>
      </c>
      <c r="F9334" s="16">
        <v>0.83</v>
      </c>
      <c r="G9334" s="4">
        <v>0.84019999999999995</v>
      </c>
      <c r="H9334" s="4">
        <v>1</v>
      </c>
      <c r="I9334" s="17">
        <v>0.63959999999999995</v>
      </c>
      <c r="J9334" s="4">
        <v>0.19700450079460999</v>
      </c>
    </row>
    <row r="9335" spans="1:10" ht="15" customHeight="1">
      <c r="A9335" s="15"/>
      <c r="B9335" s="2" t="s">
        <v>12614</v>
      </c>
      <c r="C9335" s="2" t="s">
        <v>23144</v>
      </c>
      <c r="D9335" s="19">
        <v>0</v>
      </c>
      <c r="F9335" s="16">
        <v>0.73973333333333302</v>
      </c>
      <c r="G9335" s="4">
        <v>1</v>
      </c>
      <c r="H9335" s="4">
        <v>1</v>
      </c>
      <c r="I9335" s="17">
        <v>0.21920000000000001</v>
      </c>
      <c r="J9335" s="4">
        <v>0.45079509018326003</v>
      </c>
    </row>
    <row r="9336" spans="1:10" ht="15" customHeight="1">
      <c r="A9336" s="15"/>
      <c r="B9336" s="2" t="s">
        <v>12615</v>
      </c>
      <c r="C9336" s="2" t="s">
        <v>23145</v>
      </c>
      <c r="D9336" s="19">
        <v>0</v>
      </c>
      <c r="F9336" s="16">
        <v>0.79300000000000004</v>
      </c>
      <c r="G9336" s="4">
        <v>0.9163</v>
      </c>
      <c r="H9336" s="4">
        <v>1</v>
      </c>
      <c r="I9336" s="17">
        <v>0.21920000000000001</v>
      </c>
      <c r="J9336" s="4">
        <v>0.32358279466003798</v>
      </c>
    </row>
    <row r="9337" spans="1:10" ht="15" customHeight="1">
      <c r="A9337" s="15"/>
      <c r="B9337" s="2" t="s">
        <v>23146</v>
      </c>
      <c r="C9337" s="2" t="s">
        <v>23147</v>
      </c>
      <c r="D9337" s="19">
        <v>0</v>
      </c>
      <c r="F9337" s="16">
        <v>0.78657999999999995</v>
      </c>
      <c r="G9337" s="4">
        <v>0.89470000000000005</v>
      </c>
      <c r="H9337" s="4">
        <v>1</v>
      </c>
      <c r="I9337" s="17">
        <v>0.21920000000000001</v>
      </c>
      <c r="J9337" s="4">
        <v>0.32041655231900901</v>
      </c>
    </row>
    <row r="9338" spans="1:10" ht="15" customHeight="1">
      <c r="A9338" s="15"/>
      <c r="B9338" s="2" t="s">
        <v>12616</v>
      </c>
      <c r="C9338" s="2" t="s">
        <v>12851</v>
      </c>
      <c r="D9338" s="19">
        <v>1</v>
      </c>
      <c r="F9338" s="16">
        <v>0.62</v>
      </c>
      <c r="G9338" s="4">
        <v>0.62</v>
      </c>
      <c r="H9338" s="4">
        <v>1</v>
      </c>
      <c r="I9338" s="17">
        <v>0.24</v>
      </c>
      <c r="J9338" s="4">
        <v>0.53740115370177599</v>
      </c>
    </row>
    <row r="9339" spans="1:10" ht="15" customHeight="1">
      <c r="A9339" s="15"/>
      <c r="B9339" s="2" t="s">
        <v>12616</v>
      </c>
      <c r="C9339" s="2" t="s">
        <v>23148</v>
      </c>
      <c r="D9339" s="19">
        <v>2</v>
      </c>
      <c r="F9339" s="16">
        <v>0.88</v>
      </c>
      <c r="G9339" s="4">
        <v>0.88</v>
      </c>
      <c r="H9339" s="4">
        <v>1</v>
      </c>
      <c r="I9339" s="17">
        <v>0.76</v>
      </c>
      <c r="J9339" s="4">
        <v>0.169705627484771</v>
      </c>
    </row>
    <row r="9340" spans="1:10" ht="15" customHeight="1">
      <c r="A9340" s="15"/>
      <c r="B9340" s="2" t="s">
        <v>12617</v>
      </c>
      <c r="C9340" s="2" t="s">
        <v>23149</v>
      </c>
      <c r="D9340" s="19">
        <v>0</v>
      </c>
      <c r="F9340" s="16">
        <v>0.90885000000000005</v>
      </c>
      <c r="G9340" s="4">
        <v>0.97750000000000004</v>
      </c>
      <c r="H9340" s="4">
        <v>1</v>
      </c>
      <c r="I9340" s="17">
        <v>0.6804</v>
      </c>
      <c r="J9340" s="4">
        <v>0.15299351838122599</v>
      </c>
    </row>
    <row r="9341" spans="1:10" ht="15" customHeight="1">
      <c r="A9341" s="15"/>
      <c r="B9341" s="2" t="s">
        <v>12618</v>
      </c>
      <c r="C9341" s="2" t="s">
        <v>23150</v>
      </c>
      <c r="D9341" s="19">
        <v>0</v>
      </c>
      <c r="F9341" s="16">
        <v>0.91142500000000004</v>
      </c>
      <c r="G9341" s="4">
        <v>0.98265000000000002</v>
      </c>
      <c r="H9341" s="4">
        <v>1</v>
      </c>
      <c r="I9341" s="17">
        <v>0.6804</v>
      </c>
      <c r="J9341" s="4">
        <v>0.15488288855346999</v>
      </c>
    </row>
    <row r="9342" spans="1:10" ht="15" customHeight="1">
      <c r="A9342" s="15"/>
      <c r="B9342" s="2" t="s">
        <v>23151</v>
      </c>
      <c r="C9342" s="2" t="s">
        <v>23152</v>
      </c>
      <c r="D9342" s="19">
        <v>0</v>
      </c>
      <c r="F9342" s="16">
        <v>0.875</v>
      </c>
      <c r="G9342" s="4">
        <v>0.875</v>
      </c>
      <c r="H9342" s="4">
        <v>1</v>
      </c>
      <c r="I9342" s="17">
        <v>0.75</v>
      </c>
      <c r="J9342" s="4">
        <v>0.176776695296637</v>
      </c>
    </row>
    <row r="9343" spans="1:10" ht="15" customHeight="1">
      <c r="A9343" s="15"/>
      <c r="B9343" s="2" t="s">
        <v>12619</v>
      </c>
      <c r="C9343" s="2" t="s">
        <v>23153</v>
      </c>
      <c r="D9343" s="19">
        <v>0</v>
      </c>
      <c r="F9343" s="16">
        <v>0.78879999999999995</v>
      </c>
      <c r="G9343" s="4">
        <v>0.95889999999999997</v>
      </c>
      <c r="H9343" s="4">
        <v>1</v>
      </c>
      <c r="I9343" s="17">
        <v>0.2374</v>
      </c>
      <c r="J9343" s="4">
        <v>0.36814731652786298</v>
      </c>
    </row>
    <row r="9344" spans="1:10" ht="15" customHeight="1">
      <c r="A9344" s="15"/>
      <c r="B9344" s="2" t="s">
        <v>12620</v>
      </c>
      <c r="C9344" s="2" t="s">
        <v>23154</v>
      </c>
      <c r="D9344" s="19">
        <v>0</v>
      </c>
      <c r="F9344" s="16">
        <v>0.72689999999999999</v>
      </c>
      <c r="G9344" s="4">
        <v>0.96150000000000002</v>
      </c>
      <c r="H9344" s="4">
        <v>1</v>
      </c>
      <c r="I9344" s="17">
        <v>0.21920000000000001</v>
      </c>
      <c r="J9344" s="4">
        <v>0.44010229492698599</v>
      </c>
    </row>
    <row r="9345" spans="1:10" ht="15" customHeight="1">
      <c r="A9345" s="15"/>
      <c r="B9345" s="2" t="s">
        <v>23155</v>
      </c>
      <c r="C9345" s="2" t="s">
        <v>23156</v>
      </c>
      <c r="D9345" s="19">
        <v>0</v>
      </c>
      <c r="F9345" s="16">
        <v>0.64124000000000003</v>
      </c>
      <c r="G9345" s="4">
        <v>0.64290000000000003</v>
      </c>
      <c r="H9345" s="4">
        <v>1</v>
      </c>
      <c r="I9345" s="17">
        <v>0.21920000000000001</v>
      </c>
      <c r="J9345" s="4">
        <v>0.36188056455134499</v>
      </c>
    </row>
    <row r="9346" spans="1:10" ht="15" customHeight="1">
      <c r="A9346" s="15"/>
      <c r="B9346" s="2" t="s">
        <v>12621</v>
      </c>
      <c r="C9346" s="2" t="s">
        <v>23157</v>
      </c>
      <c r="D9346" s="19">
        <v>0</v>
      </c>
      <c r="F9346" s="16">
        <v>0.71265999999999996</v>
      </c>
      <c r="G9346" s="4">
        <v>1</v>
      </c>
      <c r="H9346" s="4">
        <v>1</v>
      </c>
      <c r="I9346" s="17">
        <v>0.21920000000000001</v>
      </c>
      <c r="J9346" s="4">
        <v>0.395926783635561</v>
      </c>
    </row>
    <row r="9347" spans="1:10" ht="15" customHeight="1">
      <c r="A9347" s="15"/>
      <c r="B9347" s="2" t="s">
        <v>12622</v>
      </c>
      <c r="C9347" s="2" t="s">
        <v>23158</v>
      </c>
      <c r="D9347" s="19">
        <v>0</v>
      </c>
      <c r="F9347" s="16">
        <v>0.717414285714286</v>
      </c>
      <c r="G9347" s="4">
        <v>0.94950000000000001</v>
      </c>
      <c r="H9347" s="4">
        <v>1</v>
      </c>
      <c r="I9347" s="17">
        <v>0.21920000000000001</v>
      </c>
      <c r="J9347" s="4">
        <v>0.345267313968812</v>
      </c>
    </row>
    <row r="9348" spans="1:10" ht="15" customHeight="1">
      <c r="A9348" s="15"/>
      <c r="B9348" s="2" t="s">
        <v>12623</v>
      </c>
      <c r="C9348" s="2" t="s">
        <v>23159</v>
      </c>
      <c r="D9348" s="19">
        <v>0</v>
      </c>
      <c r="F9348" s="16">
        <v>0.65780000000000005</v>
      </c>
      <c r="G9348" s="4">
        <v>0.93489999999999995</v>
      </c>
      <c r="H9348" s="4">
        <v>1</v>
      </c>
      <c r="I9348" s="17">
        <v>0.1802</v>
      </c>
      <c r="J9348" s="4">
        <v>0.394526277113874</v>
      </c>
    </row>
    <row r="9349" spans="1:10" ht="15" customHeight="1">
      <c r="A9349" s="15"/>
      <c r="B9349" s="2" t="s">
        <v>12624</v>
      </c>
      <c r="C9349" s="2" t="s">
        <v>23156</v>
      </c>
      <c r="D9349" s="19">
        <v>0</v>
      </c>
      <c r="F9349" s="16">
        <v>0.71265999999999996</v>
      </c>
      <c r="G9349" s="4">
        <v>1</v>
      </c>
      <c r="H9349" s="4">
        <v>1</v>
      </c>
      <c r="I9349" s="17">
        <v>0.21920000000000001</v>
      </c>
      <c r="J9349" s="4">
        <v>0.395926783635561</v>
      </c>
    </row>
    <row r="9350" spans="1:10" ht="15" customHeight="1">
      <c r="A9350" s="15"/>
      <c r="B9350" s="2" t="s">
        <v>12625</v>
      </c>
      <c r="C9350" s="2" t="s">
        <v>23157</v>
      </c>
      <c r="D9350" s="19">
        <v>0</v>
      </c>
      <c r="F9350" s="16">
        <v>0.71265999999999996</v>
      </c>
      <c r="G9350" s="4">
        <v>1</v>
      </c>
      <c r="H9350" s="4">
        <v>1</v>
      </c>
      <c r="I9350" s="17">
        <v>0.21920000000000001</v>
      </c>
      <c r="J9350" s="4">
        <v>0.395926783635561</v>
      </c>
    </row>
    <row r="9351" spans="1:10" ht="15" customHeight="1">
      <c r="A9351" s="15"/>
      <c r="B9351" s="2" t="s">
        <v>12626</v>
      </c>
      <c r="C9351" s="2" t="s">
        <v>23160</v>
      </c>
      <c r="D9351" s="19">
        <v>0</v>
      </c>
      <c r="F9351" s="16">
        <v>0.75309999999999999</v>
      </c>
      <c r="G9351" s="4">
        <v>0.97424999999999995</v>
      </c>
      <c r="H9351" s="4">
        <v>1</v>
      </c>
      <c r="I9351" s="17">
        <v>6.3899999999999998E-2</v>
      </c>
      <c r="J9351" s="4">
        <v>0.45996993380002599</v>
      </c>
    </row>
    <row r="9352" spans="1:10" ht="15" customHeight="1">
      <c r="A9352" s="15"/>
      <c r="B9352" s="2" t="s">
        <v>12627</v>
      </c>
      <c r="C9352" s="2" t="s">
        <v>23161</v>
      </c>
      <c r="D9352" s="19">
        <v>0</v>
      </c>
      <c r="F9352" s="16">
        <v>1</v>
      </c>
      <c r="G9352" s="4">
        <v>1</v>
      </c>
      <c r="H9352" s="4">
        <v>1</v>
      </c>
      <c r="I9352" s="17">
        <v>1</v>
      </c>
      <c r="J9352" s="4">
        <v>0</v>
      </c>
    </row>
    <row r="9353" spans="1:10" ht="15" customHeight="1">
      <c r="A9353" s="15"/>
      <c r="B9353" s="2" t="s">
        <v>12628</v>
      </c>
      <c r="C9353" s="2" t="s">
        <v>23162</v>
      </c>
      <c r="D9353" s="19">
        <v>0</v>
      </c>
      <c r="F9353" s="16">
        <v>0.78539999999999999</v>
      </c>
      <c r="G9353" s="4">
        <v>0.87080000000000002</v>
      </c>
      <c r="H9353" s="4">
        <v>1</v>
      </c>
      <c r="I9353" s="17">
        <v>0.4</v>
      </c>
      <c r="J9353" s="4">
        <v>0.28326863575058903</v>
      </c>
    </row>
    <row r="9354" spans="1:10" ht="15" customHeight="1">
      <c r="A9354" s="15"/>
      <c r="B9354" s="2" t="s">
        <v>12629</v>
      </c>
      <c r="C9354" s="2" t="s">
        <v>12870</v>
      </c>
      <c r="D9354" s="19">
        <v>0</v>
      </c>
      <c r="F9354" s="16">
        <v>1</v>
      </c>
      <c r="G9354" s="4">
        <v>1</v>
      </c>
      <c r="H9354" s="4">
        <v>1</v>
      </c>
      <c r="I9354" s="17">
        <v>1</v>
      </c>
      <c r="J9354" s="4">
        <v>0</v>
      </c>
    </row>
    <row r="9355" spans="1:10" ht="15" customHeight="1">
      <c r="A9355" s="15"/>
      <c r="B9355" s="2" t="s">
        <v>12630</v>
      </c>
      <c r="C9355" s="2" t="s">
        <v>12879</v>
      </c>
      <c r="D9355" s="19">
        <v>0</v>
      </c>
      <c r="F9355" s="16">
        <v>1</v>
      </c>
      <c r="G9355" s="4">
        <v>1</v>
      </c>
      <c r="H9355" s="4">
        <v>1</v>
      </c>
      <c r="I9355" s="17">
        <v>1</v>
      </c>
      <c r="J9355" s="4">
        <v>0</v>
      </c>
    </row>
    <row r="9356" spans="1:10" ht="15" customHeight="1">
      <c r="A9356" s="15"/>
      <c r="B9356" s="2" t="s">
        <v>12631</v>
      </c>
      <c r="C9356" s="2" t="s">
        <v>23163</v>
      </c>
      <c r="D9356" s="19">
        <v>0</v>
      </c>
      <c r="F9356" s="16">
        <v>0.78569999999999995</v>
      </c>
      <c r="G9356" s="4">
        <v>0.78569999999999995</v>
      </c>
      <c r="H9356" s="4">
        <v>1</v>
      </c>
      <c r="I9356" s="17">
        <v>0.57140000000000002</v>
      </c>
      <c r="J9356" s="4">
        <v>0.30306596641655398</v>
      </c>
    </row>
    <row r="9357" spans="1:10" ht="15" customHeight="1">
      <c r="A9357" s="15"/>
      <c r="B9357" s="2" t="s">
        <v>12632</v>
      </c>
      <c r="C9357" s="2" t="s">
        <v>23164</v>
      </c>
      <c r="D9357" s="19">
        <v>0</v>
      </c>
      <c r="F9357" s="16">
        <v>0.75397499999999995</v>
      </c>
      <c r="G9357" s="4">
        <v>0.79835</v>
      </c>
      <c r="H9357" s="4">
        <v>1</v>
      </c>
      <c r="I9357" s="17">
        <v>0.41920000000000002</v>
      </c>
      <c r="J9357" s="4">
        <v>0.26100146072388197</v>
      </c>
    </row>
    <row r="9358" spans="1:10" ht="15" customHeight="1">
      <c r="A9358" s="15"/>
      <c r="B9358" s="2" t="s">
        <v>12633</v>
      </c>
      <c r="C9358" s="2" t="s">
        <v>23165</v>
      </c>
      <c r="D9358" s="19">
        <v>0</v>
      </c>
      <c r="F9358" s="16">
        <v>0.71413749999999998</v>
      </c>
      <c r="G9358" s="4">
        <v>0.83840000000000003</v>
      </c>
      <c r="H9358" s="4">
        <v>1</v>
      </c>
      <c r="I9358" s="17">
        <v>0.27300000000000002</v>
      </c>
      <c r="J9358" s="4">
        <v>0.32612018353230299</v>
      </c>
    </row>
    <row r="9359" spans="1:10" ht="15" customHeight="1">
      <c r="A9359" s="15"/>
      <c r="B9359" s="2" t="s">
        <v>12634</v>
      </c>
      <c r="C9359" s="2" t="s">
        <v>23166</v>
      </c>
      <c r="D9359" s="19">
        <v>0</v>
      </c>
      <c r="F9359" s="16">
        <v>0.75029999999999997</v>
      </c>
      <c r="G9359" s="4">
        <v>0.79100000000000004</v>
      </c>
      <c r="H9359" s="4">
        <v>1</v>
      </c>
      <c r="I9359" s="17">
        <v>0.41920000000000002</v>
      </c>
      <c r="J9359" s="4">
        <v>0.25804069446504002</v>
      </c>
    </row>
    <row r="9360" spans="1:10" ht="15" customHeight="1">
      <c r="A9360" s="15"/>
      <c r="B9360" s="2" t="s">
        <v>12635</v>
      </c>
      <c r="C9360" s="2" t="s">
        <v>23167</v>
      </c>
      <c r="D9360" s="19">
        <v>1</v>
      </c>
      <c r="F9360" s="16">
        <v>0.79717499999999997</v>
      </c>
      <c r="G9360" s="4">
        <v>0.90790000000000004</v>
      </c>
      <c r="H9360" s="4">
        <v>1</v>
      </c>
      <c r="I9360" s="17">
        <v>0.37290000000000001</v>
      </c>
      <c r="J9360" s="4">
        <v>0.29587842520197399</v>
      </c>
    </row>
    <row r="9361" spans="1:10" ht="15" customHeight="1">
      <c r="A9361" s="15"/>
      <c r="B9361" s="2" t="s">
        <v>12635</v>
      </c>
      <c r="C9361" s="2" t="s">
        <v>23168</v>
      </c>
      <c r="D9361" s="19">
        <v>2</v>
      </c>
      <c r="F9361" s="16">
        <v>0.58460000000000001</v>
      </c>
      <c r="G9361" s="4">
        <v>0.59209999999999996</v>
      </c>
      <c r="H9361" s="4">
        <v>1</v>
      </c>
      <c r="I9361" s="17">
        <v>0.1542</v>
      </c>
      <c r="J9361" s="4">
        <v>0.479818938072825</v>
      </c>
    </row>
    <row r="9362" spans="1:10" ht="15" customHeight="1">
      <c r="A9362" s="15"/>
      <c r="B9362" s="2" t="s">
        <v>12636</v>
      </c>
      <c r="C9362" s="2" t="s">
        <v>23169</v>
      </c>
      <c r="D9362" s="19">
        <v>1</v>
      </c>
      <c r="F9362" s="16">
        <v>0.80477500000000002</v>
      </c>
      <c r="G9362" s="4">
        <v>0.92310000000000003</v>
      </c>
      <c r="H9362" s="4">
        <v>1</v>
      </c>
      <c r="I9362" s="17">
        <v>0.37290000000000001</v>
      </c>
      <c r="J9362" s="4">
        <v>0.29690494971735798</v>
      </c>
    </row>
    <row r="9363" spans="1:10" ht="15" customHeight="1">
      <c r="A9363" s="15"/>
      <c r="B9363" s="2" t="s">
        <v>12636</v>
      </c>
      <c r="C9363" s="2" t="s">
        <v>23170</v>
      </c>
      <c r="D9363" s="19">
        <v>2</v>
      </c>
      <c r="F9363" s="16">
        <v>0.57699999999999996</v>
      </c>
      <c r="G9363" s="4">
        <v>0.57709999999999995</v>
      </c>
      <c r="H9363" s="4">
        <v>1</v>
      </c>
      <c r="I9363" s="17">
        <v>0.15379999999999999</v>
      </c>
      <c r="J9363" s="4">
        <v>0.48843835503230798</v>
      </c>
    </row>
    <row r="9364" spans="1:10" ht="15" customHeight="1">
      <c r="A9364" s="15"/>
      <c r="B9364" s="2" t="s">
        <v>12637</v>
      </c>
      <c r="C9364" s="2" t="s">
        <v>23171</v>
      </c>
      <c r="D9364" s="19">
        <v>0</v>
      </c>
      <c r="F9364" s="16">
        <v>0.47675000000000001</v>
      </c>
      <c r="G9364" s="4">
        <v>0.37540000000000001</v>
      </c>
      <c r="H9364" s="4">
        <v>1</v>
      </c>
      <c r="I9364" s="17">
        <v>0.15620000000000001</v>
      </c>
      <c r="J9364" s="4">
        <v>0.38552275765078597</v>
      </c>
    </row>
    <row r="9365" spans="1:10" ht="15" customHeight="1">
      <c r="A9365" s="15"/>
      <c r="B9365" s="2" t="s">
        <v>12638</v>
      </c>
      <c r="C9365" s="2" t="s">
        <v>23172</v>
      </c>
      <c r="D9365" s="19">
        <v>1</v>
      </c>
      <c r="F9365" s="16">
        <v>0.67279999999999995</v>
      </c>
      <c r="G9365" s="4">
        <v>0.72099999999999997</v>
      </c>
      <c r="H9365" s="4">
        <v>1</v>
      </c>
      <c r="I9365" s="17">
        <v>0.2492</v>
      </c>
      <c r="J9365" s="4">
        <v>0.38592973453725998</v>
      </c>
    </row>
    <row r="9366" spans="1:10" ht="15" customHeight="1">
      <c r="A9366" s="15"/>
      <c r="B9366" s="2" t="s">
        <v>12638</v>
      </c>
      <c r="C9366" s="2" t="s">
        <v>23173</v>
      </c>
      <c r="D9366" s="19">
        <v>2</v>
      </c>
      <c r="F9366" s="16">
        <v>0.6653</v>
      </c>
      <c r="G9366" s="4">
        <v>0.72099999999999997</v>
      </c>
      <c r="H9366" s="4">
        <v>1</v>
      </c>
      <c r="I9366" s="17">
        <v>0.21920000000000001</v>
      </c>
      <c r="J9366" s="4">
        <v>0.397037479339168</v>
      </c>
    </row>
    <row r="9367" spans="1:10" ht="15" customHeight="1">
      <c r="A9367" s="15"/>
      <c r="B9367" s="2" t="s">
        <v>12639</v>
      </c>
      <c r="C9367" s="2" t="s">
        <v>23174</v>
      </c>
      <c r="D9367" s="19">
        <v>1</v>
      </c>
      <c r="F9367" s="16">
        <v>0.67279999999999995</v>
      </c>
      <c r="G9367" s="4">
        <v>0.72099999999999997</v>
      </c>
      <c r="H9367" s="4">
        <v>1</v>
      </c>
      <c r="I9367" s="17">
        <v>0.2492</v>
      </c>
      <c r="J9367" s="4">
        <v>0.38592973453725998</v>
      </c>
    </row>
    <row r="9368" spans="1:10" ht="15" customHeight="1">
      <c r="A9368" s="15"/>
      <c r="B9368" s="2" t="s">
        <v>12639</v>
      </c>
      <c r="C9368" s="2" t="s">
        <v>23175</v>
      </c>
      <c r="D9368" s="19">
        <v>2</v>
      </c>
      <c r="F9368" s="16">
        <v>0.6653</v>
      </c>
      <c r="G9368" s="4">
        <v>0.72099999999999997</v>
      </c>
      <c r="H9368" s="4">
        <v>1</v>
      </c>
      <c r="I9368" s="17">
        <v>0.21920000000000001</v>
      </c>
      <c r="J9368" s="4">
        <v>0.397037479339168</v>
      </c>
    </row>
    <row r="9369" spans="1:10" ht="15" customHeight="1">
      <c r="A9369" s="15"/>
      <c r="B9369" s="2" t="s">
        <v>12640</v>
      </c>
      <c r="C9369" s="2" t="s">
        <v>23176</v>
      </c>
      <c r="D9369" s="19">
        <v>1</v>
      </c>
      <c r="F9369" s="16">
        <v>0.67279999999999995</v>
      </c>
      <c r="G9369" s="4">
        <v>0.72099999999999997</v>
      </c>
      <c r="H9369" s="4">
        <v>1</v>
      </c>
      <c r="I9369" s="17">
        <v>0.2492</v>
      </c>
      <c r="J9369" s="4">
        <v>0.38592973453725998</v>
      </c>
    </row>
    <row r="9370" spans="1:10" ht="15" customHeight="1">
      <c r="A9370" s="15"/>
      <c r="B9370" s="2" t="s">
        <v>12640</v>
      </c>
      <c r="C9370" s="2" t="s">
        <v>23177</v>
      </c>
      <c r="D9370" s="19">
        <v>2</v>
      </c>
      <c r="F9370" s="16">
        <v>0.64905000000000002</v>
      </c>
      <c r="G9370" s="4">
        <v>0.72099999999999997</v>
      </c>
      <c r="H9370" s="4">
        <v>1</v>
      </c>
      <c r="I9370" s="17">
        <v>0.1542</v>
      </c>
      <c r="J9370" s="4">
        <v>0.42193128587484502</v>
      </c>
    </row>
    <row r="9371" spans="1:10" ht="15" customHeight="1">
      <c r="A9371" s="15"/>
      <c r="B9371" s="2" t="s">
        <v>12640</v>
      </c>
      <c r="C9371" s="2" t="s">
        <v>23178</v>
      </c>
      <c r="D9371" s="19">
        <v>3</v>
      </c>
      <c r="F9371" s="16">
        <v>0.6653</v>
      </c>
      <c r="G9371" s="4">
        <v>0.72099999999999997</v>
      </c>
      <c r="H9371" s="4">
        <v>1</v>
      </c>
      <c r="I9371" s="17">
        <v>0.21920000000000001</v>
      </c>
      <c r="J9371" s="4">
        <v>0.397037479339168</v>
      </c>
    </row>
    <row r="9372" spans="1:10" ht="15" customHeight="1">
      <c r="A9372" s="15"/>
      <c r="B9372" s="2" t="s">
        <v>12641</v>
      </c>
      <c r="C9372" s="2" t="s">
        <v>23179</v>
      </c>
      <c r="D9372" s="19">
        <v>1</v>
      </c>
      <c r="F9372" s="16">
        <v>0.64905000000000002</v>
      </c>
      <c r="G9372" s="4">
        <v>0.72099999999999997</v>
      </c>
      <c r="H9372" s="4">
        <v>1</v>
      </c>
      <c r="I9372" s="17">
        <v>0.1542</v>
      </c>
      <c r="J9372" s="4">
        <v>0.42193128587484502</v>
      </c>
    </row>
    <row r="9373" spans="1:10" ht="15" customHeight="1">
      <c r="A9373" s="15"/>
      <c r="B9373" s="2" t="s">
        <v>12641</v>
      </c>
      <c r="C9373" s="2" t="s">
        <v>23180</v>
      </c>
      <c r="D9373" s="19">
        <v>2</v>
      </c>
      <c r="F9373" s="16">
        <v>0.6653</v>
      </c>
      <c r="G9373" s="4">
        <v>0.72099999999999997</v>
      </c>
      <c r="H9373" s="4">
        <v>1</v>
      </c>
      <c r="I9373" s="17">
        <v>0.21920000000000001</v>
      </c>
      <c r="J9373" s="4">
        <v>0.397037479339168</v>
      </c>
    </row>
    <row r="9374" spans="1:10" ht="15" customHeight="1">
      <c r="A9374" s="15"/>
      <c r="B9374" s="2" t="s">
        <v>12641</v>
      </c>
      <c r="C9374" s="2" t="s">
        <v>23181</v>
      </c>
      <c r="D9374" s="19">
        <v>3</v>
      </c>
      <c r="F9374" s="16">
        <v>0.67279999999999995</v>
      </c>
      <c r="G9374" s="4">
        <v>0.72099999999999997</v>
      </c>
      <c r="H9374" s="4">
        <v>1</v>
      </c>
      <c r="I9374" s="17">
        <v>0.2492</v>
      </c>
      <c r="J9374" s="4">
        <v>0.38592973453725998</v>
      </c>
    </row>
    <row r="9375" spans="1:10" ht="15" customHeight="1">
      <c r="A9375" s="15"/>
      <c r="B9375" s="2" t="s">
        <v>23182</v>
      </c>
      <c r="C9375" s="2" t="s">
        <v>23183</v>
      </c>
      <c r="D9375" s="19">
        <v>1</v>
      </c>
      <c r="F9375" s="16">
        <v>0.68269999999999997</v>
      </c>
      <c r="G9375" s="4">
        <v>0.75</v>
      </c>
      <c r="H9375" s="4">
        <v>1</v>
      </c>
      <c r="I9375" s="17">
        <v>0.1542</v>
      </c>
      <c r="J9375" s="4">
        <v>0.36678764973755601</v>
      </c>
    </row>
    <row r="9376" spans="1:10" ht="15" customHeight="1">
      <c r="A9376" s="15"/>
      <c r="B9376" s="2" t="s">
        <v>23182</v>
      </c>
      <c r="C9376" s="2" t="s">
        <v>23184</v>
      </c>
      <c r="D9376" s="19">
        <v>2</v>
      </c>
      <c r="F9376" s="16">
        <v>0.69853333333333301</v>
      </c>
      <c r="G9376" s="4">
        <v>0.75</v>
      </c>
      <c r="H9376" s="4">
        <v>1</v>
      </c>
      <c r="I9376" s="17">
        <v>0.2492</v>
      </c>
      <c r="J9376" s="4">
        <v>0.340520699321887</v>
      </c>
    </row>
    <row r="9377" spans="1:10" ht="15" customHeight="1">
      <c r="A9377" s="15"/>
      <c r="B9377" s="2" t="s">
        <v>23182</v>
      </c>
      <c r="C9377" s="2" t="s">
        <v>23185</v>
      </c>
      <c r="D9377" s="19">
        <v>3</v>
      </c>
      <c r="F9377" s="16">
        <v>0.693533333333333</v>
      </c>
      <c r="G9377" s="4">
        <v>0.75</v>
      </c>
      <c r="H9377" s="4">
        <v>1</v>
      </c>
      <c r="I9377" s="17">
        <v>0.21920000000000001</v>
      </c>
      <c r="J9377" s="4">
        <v>0.348563260638104</v>
      </c>
    </row>
    <row r="9378" spans="1:10" ht="15" customHeight="1">
      <c r="A9378" s="15"/>
      <c r="B9378" s="2" t="s">
        <v>23186</v>
      </c>
      <c r="C9378" s="2" t="s">
        <v>23187</v>
      </c>
      <c r="D9378" s="19">
        <v>0</v>
      </c>
      <c r="F9378" s="16">
        <v>0.60797500000000004</v>
      </c>
      <c r="G9378" s="4">
        <v>0.60634999999999994</v>
      </c>
      <c r="H9378" s="4">
        <v>1</v>
      </c>
      <c r="I9378" s="17">
        <v>0.21920000000000001</v>
      </c>
      <c r="J9378" s="4">
        <v>0.34585966686890002</v>
      </c>
    </row>
    <row r="9379" spans="1:10" ht="15" customHeight="1">
      <c r="A9379" s="15"/>
      <c r="B9379" s="2" t="s">
        <v>12642</v>
      </c>
      <c r="C9379" s="2" t="s">
        <v>23188</v>
      </c>
      <c r="D9379" s="19">
        <v>0</v>
      </c>
      <c r="F9379" s="16">
        <v>0.71340000000000003</v>
      </c>
      <c r="G9379" s="4">
        <v>0.80959999999999999</v>
      </c>
      <c r="H9379" s="4">
        <v>1</v>
      </c>
      <c r="I9379" s="17">
        <v>0.21920000000000001</v>
      </c>
      <c r="J9379" s="4">
        <v>0.32909585837564098</v>
      </c>
    </row>
    <row r="9380" spans="1:10" ht="15" customHeight="1">
      <c r="A9380" s="15"/>
      <c r="B9380" s="2" t="s">
        <v>23189</v>
      </c>
      <c r="C9380" s="2" t="s">
        <v>23190</v>
      </c>
      <c r="D9380" s="19">
        <v>1</v>
      </c>
      <c r="F9380" s="16">
        <v>0.75881666666666703</v>
      </c>
      <c r="G9380" s="4">
        <v>0.93084999999999996</v>
      </c>
      <c r="H9380" s="4">
        <v>1</v>
      </c>
      <c r="I9380" s="17">
        <v>0.2492</v>
      </c>
      <c r="J9380" s="4">
        <v>0.32742482750498098</v>
      </c>
    </row>
    <row r="9381" spans="1:10" ht="15" customHeight="1">
      <c r="A9381" s="15"/>
      <c r="B9381" s="2" t="s">
        <v>23189</v>
      </c>
      <c r="C9381" s="2" t="s">
        <v>23191</v>
      </c>
      <c r="D9381" s="19">
        <v>2</v>
      </c>
      <c r="F9381" s="16">
        <v>0.75381666666666702</v>
      </c>
      <c r="G9381" s="4">
        <v>0.93084999999999996</v>
      </c>
      <c r="H9381" s="4">
        <v>1</v>
      </c>
      <c r="I9381" s="17">
        <v>0.21920000000000001</v>
      </c>
      <c r="J9381" s="4">
        <v>0.33685667229055499</v>
      </c>
    </row>
    <row r="9382" spans="1:10" ht="15" customHeight="1">
      <c r="A9382" s="15"/>
      <c r="B9382" s="2" t="s">
        <v>12643</v>
      </c>
      <c r="C9382" s="2" t="s">
        <v>23192</v>
      </c>
      <c r="D9382" s="19">
        <v>0</v>
      </c>
      <c r="F9382" s="16">
        <v>0.46147500000000002</v>
      </c>
      <c r="G9382" s="4">
        <v>0.3306</v>
      </c>
      <c r="H9382" s="4">
        <v>1</v>
      </c>
      <c r="I9382" s="17">
        <v>0.1847</v>
      </c>
      <c r="J9382" s="4">
        <v>0.37669175174581798</v>
      </c>
    </row>
    <row r="9383" spans="1:10" ht="15" customHeight="1">
      <c r="A9383" s="15"/>
      <c r="B9383" s="2" t="s">
        <v>12644</v>
      </c>
      <c r="C9383" s="2" t="s">
        <v>23193</v>
      </c>
      <c r="D9383" s="19">
        <v>0</v>
      </c>
      <c r="F9383" s="16">
        <v>0.621983333333333</v>
      </c>
      <c r="G9383" s="4">
        <v>0.58940000000000003</v>
      </c>
      <c r="H9383" s="4">
        <v>1</v>
      </c>
      <c r="I9383" s="17">
        <v>0.1802</v>
      </c>
      <c r="J9383" s="4">
        <v>0.34309913679090898</v>
      </c>
    </row>
    <row r="9384" spans="1:10" ht="15" customHeight="1">
      <c r="A9384" s="15"/>
      <c r="B9384" s="2" t="s">
        <v>12645</v>
      </c>
      <c r="C9384" s="2" t="s">
        <v>23194</v>
      </c>
      <c r="D9384" s="19">
        <v>1</v>
      </c>
      <c r="F9384" s="16">
        <v>0.57407142857142901</v>
      </c>
      <c r="G9384" s="4">
        <v>0.51859999999999995</v>
      </c>
      <c r="H9384" s="4">
        <v>1</v>
      </c>
      <c r="I9384" s="17">
        <v>0.13300000000000001</v>
      </c>
      <c r="J9384" s="4">
        <v>0.36351273574335602</v>
      </c>
    </row>
    <row r="9385" spans="1:10" ht="15" customHeight="1">
      <c r="A9385" s="15"/>
      <c r="B9385" s="2" t="s">
        <v>12645</v>
      </c>
      <c r="C9385" s="2" t="s">
        <v>23195</v>
      </c>
      <c r="D9385" s="19">
        <v>2</v>
      </c>
      <c r="F9385" s="16">
        <v>0.58764285714285702</v>
      </c>
      <c r="G9385" s="4">
        <v>0.51859999999999995</v>
      </c>
      <c r="H9385" s="4">
        <v>1</v>
      </c>
      <c r="I9385" s="17">
        <v>0.13300000000000001</v>
      </c>
      <c r="J9385" s="4">
        <v>0.34660476942834501</v>
      </c>
    </row>
    <row r="9386" spans="1:10" ht="15" customHeight="1">
      <c r="A9386" s="15"/>
      <c r="B9386" s="2" t="s">
        <v>12646</v>
      </c>
      <c r="C9386" s="2" t="s">
        <v>23196</v>
      </c>
      <c r="D9386" s="19">
        <v>0</v>
      </c>
      <c r="F9386" s="16">
        <v>0.61013333333333297</v>
      </c>
      <c r="G9386" s="4">
        <v>0.68845000000000001</v>
      </c>
      <c r="H9386" s="4">
        <v>1</v>
      </c>
      <c r="I9386" s="17">
        <v>0.1542</v>
      </c>
      <c r="J9386" s="4">
        <v>0.40308238198495699</v>
      </c>
    </row>
    <row r="9387" spans="1:10" ht="15" customHeight="1">
      <c r="A9387" s="15"/>
      <c r="B9387" s="2" t="s">
        <v>12647</v>
      </c>
      <c r="C9387" s="2" t="s">
        <v>23197</v>
      </c>
      <c r="D9387" s="19">
        <v>1</v>
      </c>
      <c r="F9387" s="16">
        <v>0.59499999999999997</v>
      </c>
      <c r="G9387" s="4">
        <v>0.6129</v>
      </c>
      <c r="H9387" s="4">
        <v>1</v>
      </c>
      <c r="I9387" s="17">
        <v>0.1542</v>
      </c>
      <c r="J9387" s="4">
        <v>0.37299869526134599</v>
      </c>
    </row>
    <row r="9388" spans="1:10" ht="15" customHeight="1">
      <c r="A9388" s="15"/>
      <c r="B9388" s="2" t="s">
        <v>12647</v>
      </c>
      <c r="C9388" s="2" t="s">
        <v>23198</v>
      </c>
      <c r="D9388" s="19">
        <v>2</v>
      </c>
      <c r="F9388" s="16">
        <v>0.61875000000000002</v>
      </c>
      <c r="G9388" s="4">
        <v>0.6129</v>
      </c>
      <c r="H9388" s="4">
        <v>1</v>
      </c>
      <c r="I9388" s="17">
        <v>0.2492</v>
      </c>
      <c r="J9388" s="4">
        <v>0.33684854658040803</v>
      </c>
    </row>
    <row r="9389" spans="1:10" ht="15" customHeight="1">
      <c r="A9389" s="15"/>
      <c r="B9389" s="2" t="s">
        <v>12648</v>
      </c>
      <c r="C9389" s="2" t="s">
        <v>23199</v>
      </c>
      <c r="D9389" s="19">
        <v>0</v>
      </c>
      <c r="F9389" s="16">
        <v>0.77952500000000002</v>
      </c>
      <c r="G9389" s="4">
        <v>0.87260000000000004</v>
      </c>
      <c r="H9389" s="4">
        <v>1</v>
      </c>
      <c r="I9389" s="17">
        <v>0.37290000000000001</v>
      </c>
      <c r="J9389" s="4">
        <v>0.29650213461850999</v>
      </c>
    </row>
    <row r="9390" spans="1:10" ht="15" customHeight="1">
      <c r="A9390" s="15"/>
      <c r="B9390" s="2" t="s">
        <v>23200</v>
      </c>
      <c r="C9390" s="2" t="s">
        <v>23201</v>
      </c>
      <c r="D9390" s="19">
        <v>0</v>
      </c>
      <c r="F9390" s="16">
        <v>0.82230000000000003</v>
      </c>
      <c r="G9390" s="4">
        <v>0.95814999999999995</v>
      </c>
      <c r="H9390" s="4">
        <v>1</v>
      </c>
      <c r="I9390" s="17">
        <v>0.37290000000000001</v>
      </c>
      <c r="J9390" s="4">
        <v>0.30218699508747898</v>
      </c>
    </row>
    <row r="9391" spans="1:10" ht="15" customHeight="1">
      <c r="A9391" s="15"/>
      <c r="B9391" s="2" t="s">
        <v>12649</v>
      </c>
      <c r="C9391" s="2" t="s">
        <v>23202</v>
      </c>
      <c r="D9391" s="19">
        <v>0</v>
      </c>
      <c r="F9391" s="16">
        <v>0.73391666666666699</v>
      </c>
      <c r="G9391" s="4">
        <v>0.99304999999999999</v>
      </c>
      <c r="H9391" s="4">
        <v>1</v>
      </c>
      <c r="I9391" s="17">
        <v>0.16819999999999999</v>
      </c>
      <c r="J9391" s="4">
        <v>0.40765399258030899</v>
      </c>
    </row>
    <row r="9392" spans="1:10" ht="15" customHeight="1">
      <c r="A9392" s="15"/>
      <c r="B9392" s="2" t="s">
        <v>12650</v>
      </c>
      <c r="C9392" s="2" t="s">
        <v>23203</v>
      </c>
      <c r="D9392" s="19">
        <v>0</v>
      </c>
      <c r="F9392" s="16">
        <v>0.5998</v>
      </c>
      <c r="G9392" s="4">
        <v>0.62460000000000004</v>
      </c>
      <c r="H9392" s="4">
        <v>1</v>
      </c>
      <c r="I9392" s="17">
        <v>0.15</v>
      </c>
      <c r="J9392" s="4">
        <v>0.46388234140422602</v>
      </c>
    </row>
    <row r="9393" spans="1:10" ht="15" customHeight="1">
      <c r="A9393" s="15"/>
      <c r="B9393" s="2" t="s">
        <v>12651</v>
      </c>
      <c r="C9393" s="2" t="s">
        <v>23204</v>
      </c>
      <c r="D9393" s="19">
        <v>0</v>
      </c>
      <c r="F9393" s="16">
        <v>0.72265000000000001</v>
      </c>
      <c r="G9393" s="4">
        <v>0.72394999999999998</v>
      </c>
      <c r="H9393" s="4">
        <v>1</v>
      </c>
      <c r="I9393" s="17">
        <v>0.37290000000000001</v>
      </c>
      <c r="J9393" s="4">
        <v>0.26430895341842398</v>
      </c>
    </row>
    <row r="9394" spans="1:10" ht="15" customHeight="1">
      <c r="A9394" s="15"/>
      <c r="B9394" s="2" t="s">
        <v>12652</v>
      </c>
      <c r="C9394" s="2" t="s">
        <v>23205</v>
      </c>
      <c r="D9394" s="19">
        <v>0</v>
      </c>
      <c r="F9394" s="16">
        <v>0.73348333333333304</v>
      </c>
      <c r="G9394" s="4">
        <v>0.76400000000000001</v>
      </c>
      <c r="H9394" s="4">
        <v>1</v>
      </c>
      <c r="I9394" s="17">
        <v>0.37290000000000001</v>
      </c>
      <c r="J9394" s="4">
        <v>0.29545866998053499</v>
      </c>
    </row>
    <row r="9395" spans="1:10" ht="15" customHeight="1">
      <c r="A9395" s="15"/>
      <c r="B9395" s="2" t="s">
        <v>23206</v>
      </c>
      <c r="C9395" s="2" t="s">
        <v>23207</v>
      </c>
      <c r="D9395" s="19">
        <v>0</v>
      </c>
      <c r="F9395" s="16">
        <v>0.73348333333333304</v>
      </c>
      <c r="G9395" s="4">
        <v>0.76400000000000001</v>
      </c>
      <c r="H9395" s="4">
        <v>1</v>
      </c>
      <c r="I9395" s="17">
        <v>0.37290000000000001</v>
      </c>
      <c r="J9395" s="4">
        <v>0.29545866998053499</v>
      </c>
    </row>
    <row r="9396" spans="1:10" ht="15" customHeight="1">
      <c r="A9396" s="15"/>
      <c r="B9396" s="2" t="s">
        <v>23208</v>
      </c>
      <c r="C9396" s="2" t="s">
        <v>23209</v>
      </c>
      <c r="D9396" s="19">
        <v>0</v>
      </c>
      <c r="F9396" s="16">
        <v>0.67326666666666701</v>
      </c>
      <c r="G9396" s="4">
        <v>0.69684999999999997</v>
      </c>
      <c r="H9396" s="4">
        <v>1</v>
      </c>
      <c r="I9396" s="17">
        <v>0.27300000000000002</v>
      </c>
      <c r="J9396" s="4">
        <v>0.32238807463469699</v>
      </c>
    </row>
    <row r="9397" spans="1:10" ht="15" customHeight="1">
      <c r="A9397" s="15"/>
      <c r="B9397" s="2" t="s">
        <v>12653</v>
      </c>
      <c r="C9397" s="2" t="s">
        <v>23210</v>
      </c>
      <c r="D9397" s="19">
        <v>0</v>
      </c>
      <c r="F9397" s="16">
        <v>0.69623999999999997</v>
      </c>
      <c r="G9397" s="4">
        <v>0.83499999999999996</v>
      </c>
      <c r="H9397" s="4">
        <v>1</v>
      </c>
      <c r="I9397" s="17">
        <v>0.20419999999999999</v>
      </c>
      <c r="J9397" s="4">
        <v>0.32035273337023001</v>
      </c>
    </row>
    <row r="9398" spans="1:10" ht="15" customHeight="1">
      <c r="A9398" s="15"/>
      <c r="B9398" s="2" t="s">
        <v>12654</v>
      </c>
      <c r="C9398" s="2" t="s">
        <v>23211</v>
      </c>
      <c r="D9398" s="19">
        <v>1</v>
      </c>
      <c r="F9398" s="16">
        <v>0.66156250000000005</v>
      </c>
      <c r="G9398" s="4">
        <v>0.64265000000000005</v>
      </c>
      <c r="H9398" s="4">
        <v>1</v>
      </c>
      <c r="I9398" s="17">
        <v>0.27300000000000002</v>
      </c>
      <c r="J9398" s="4">
        <v>0.30508692408885701</v>
      </c>
    </row>
    <row r="9399" spans="1:10" ht="15" customHeight="1">
      <c r="A9399" s="15"/>
      <c r="B9399" s="2" t="s">
        <v>12654</v>
      </c>
      <c r="C9399" s="2" t="s">
        <v>23212</v>
      </c>
      <c r="D9399" s="19">
        <v>2</v>
      </c>
      <c r="F9399" s="16">
        <v>0.68054999999999999</v>
      </c>
      <c r="G9399" s="4">
        <v>0.65080000000000005</v>
      </c>
      <c r="H9399" s="4">
        <v>1</v>
      </c>
      <c r="I9399" s="17">
        <v>0.27300000000000002</v>
      </c>
      <c r="J9399" s="4">
        <v>0.29058014385019498</v>
      </c>
    </row>
    <row r="9400" spans="1:10" ht="15" customHeight="1">
      <c r="A9400" s="15"/>
      <c r="B9400" s="2" t="s">
        <v>12655</v>
      </c>
      <c r="C9400" s="2" t="s">
        <v>23213</v>
      </c>
      <c r="D9400" s="19">
        <v>0</v>
      </c>
      <c r="F9400" s="16">
        <v>0.58601250000000005</v>
      </c>
      <c r="G9400" s="4">
        <v>0.62450000000000006</v>
      </c>
      <c r="H9400" s="4">
        <v>1</v>
      </c>
      <c r="I9400" s="17">
        <v>2.0400000000000001E-2</v>
      </c>
      <c r="J9400" s="4">
        <v>0.37827444472990002</v>
      </c>
    </row>
    <row r="9401" spans="1:10" ht="15" customHeight="1">
      <c r="A9401" s="15"/>
      <c r="B9401" s="2" t="s">
        <v>12656</v>
      </c>
      <c r="C9401" s="2" t="s">
        <v>23214</v>
      </c>
      <c r="D9401" s="19">
        <v>0</v>
      </c>
      <c r="F9401" s="16">
        <v>0.65873749999999998</v>
      </c>
      <c r="G9401" s="4">
        <v>0.53854999999999997</v>
      </c>
      <c r="H9401" s="4">
        <v>1</v>
      </c>
      <c r="I9401" s="17">
        <v>0.21920000000000001</v>
      </c>
      <c r="J9401" s="4">
        <v>0.28957921165275102</v>
      </c>
    </row>
    <row r="9402" spans="1:10" ht="15" customHeight="1">
      <c r="A9402" s="15"/>
      <c r="B9402" s="2" t="s">
        <v>12657</v>
      </c>
      <c r="C9402" s="2" t="s">
        <v>23215</v>
      </c>
      <c r="D9402" s="19">
        <v>1</v>
      </c>
      <c r="F9402" s="16">
        <v>0.54964999999999997</v>
      </c>
      <c r="G9402" s="4">
        <v>0.45224999999999999</v>
      </c>
      <c r="H9402" s="4">
        <v>1</v>
      </c>
      <c r="I9402" s="17">
        <v>0.29409999999999997</v>
      </c>
      <c r="J9402" s="4">
        <v>0.316062910404453</v>
      </c>
    </row>
    <row r="9403" spans="1:10" ht="15" customHeight="1">
      <c r="A9403" s="15"/>
      <c r="B9403" s="2" t="s">
        <v>12657</v>
      </c>
      <c r="C9403" s="2" t="s">
        <v>23216</v>
      </c>
      <c r="D9403" s="19">
        <v>2</v>
      </c>
      <c r="F9403" s="16">
        <v>0.59792500000000004</v>
      </c>
      <c r="G9403" s="4">
        <v>0.61875000000000002</v>
      </c>
      <c r="H9403" s="4">
        <v>1</v>
      </c>
      <c r="I9403" s="17">
        <v>0.1542</v>
      </c>
      <c r="J9403" s="4">
        <v>0.35337128137413798</v>
      </c>
    </row>
    <row r="9404" spans="1:10" ht="15" customHeight="1">
      <c r="A9404" s="15"/>
      <c r="B9404" s="2" t="s">
        <v>12657</v>
      </c>
      <c r="C9404" s="2" t="s">
        <v>23217</v>
      </c>
      <c r="D9404" s="19">
        <v>3</v>
      </c>
      <c r="F9404" s="16">
        <v>0.62167499999999998</v>
      </c>
      <c r="G9404" s="4">
        <v>0.61875000000000002</v>
      </c>
      <c r="H9404" s="4">
        <v>1</v>
      </c>
      <c r="I9404" s="17">
        <v>0.2492</v>
      </c>
      <c r="J9404" s="4">
        <v>0.31468226700382501</v>
      </c>
    </row>
    <row r="9405" spans="1:10" ht="15" customHeight="1">
      <c r="A9405" s="15"/>
      <c r="B9405" s="2" t="s">
        <v>23218</v>
      </c>
      <c r="C9405" s="2" t="s">
        <v>23219</v>
      </c>
      <c r="D9405" s="19">
        <v>1</v>
      </c>
      <c r="F9405" s="16">
        <v>0.61680000000000001</v>
      </c>
      <c r="G9405" s="4">
        <v>0.59265000000000001</v>
      </c>
      <c r="H9405" s="4">
        <v>1</v>
      </c>
      <c r="I9405" s="17">
        <v>0.1542</v>
      </c>
      <c r="J9405" s="4">
        <v>0.32853205018688802</v>
      </c>
    </row>
    <row r="9406" spans="1:10" ht="15" customHeight="1">
      <c r="A9406" s="15"/>
      <c r="B9406" s="2" t="s">
        <v>23218</v>
      </c>
      <c r="C9406" s="2" t="s">
        <v>23220</v>
      </c>
      <c r="D9406" s="19">
        <v>2</v>
      </c>
      <c r="F9406" s="16">
        <v>0.65795000000000003</v>
      </c>
      <c r="G9406" s="4">
        <v>0.6008</v>
      </c>
      <c r="H9406" s="4">
        <v>1</v>
      </c>
      <c r="I9406" s="17">
        <v>0.2492</v>
      </c>
      <c r="J9406" s="4">
        <v>0.28517790061643999</v>
      </c>
    </row>
    <row r="9407" spans="1:10" ht="15" customHeight="1">
      <c r="A9407" s="15"/>
      <c r="B9407" s="2" t="s">
        <v>12658</v>
      </c>
      <c r="C9407" s="2" t="s">
        <v>23221</v>
      </c>
      <c r="D9407" s="19">
        <v>1</v>
      </c>
      <c r="F9407" s="16">
        <v>0.73158333333333303</v>
      </c>
      <c r="G9407" s="4">
        <v>0.8095</v>
      </c>
      <c r="H9407" s="4">
        <v>1</v>
      </c>
      <c r="I9407" s="17">
        <v>0.2492</v>
      </c>
      <c r="J9407" s="4">
        <v>0.30726146140814098</v>
      </c>
    </row>
    <row r="9408" spans="1:10" ht="15" customHeight="1">
      <c r="A9408" s="15"/>
      <c r="B9408" s="2" t="s">
        <v>12658</v>
      </c>
      <c r="C9408" s="2" t="s">
        <v>23222</v>
      </c>
      <c r="D9408" s="19">
        <v>2</v>
      </c>
      <c r="F9408" s="16">
        <v>0.72658333333333303</v>
      </c>
      <c r="G9408" s="4">
        <v>0.8095</v>
      </c>
      <c r="H9408" s="4">
        <v>1</v>
      </c>
      <c r="I9408" s="17">
        <v>0.21920000000000001</v>
      </c>
      <c r="J9408" s="4">
        <v>0.31677784907828799</v>
      </c>
    </row>
    <row r="9409" spans="1:10" ht="15" customHeight="1">
      <c r="A9409" s="15"/>
      <c r="B9409" s="2" t="s">
        <v>12659</v>
      </c>
      <c r="C9409" s="2" t="s">
        <v>23223</v>
      </c>
      <c r="D9409" s="19">
        <v>1</v>
      </c>
      <c r="F9409" s="16">
        <v>0.71746666666666703</v>
      </c>
      <c r="G9409" s="4">
        <v>0.8095</v>
      </c>
      <c r="H9409" s="4">
        <v>1</v>
      </c>
      <c r="I9409" s="17">
        <v>0.1542</v>
      </c>
      <c r="J9409" s="4">
        <v>0.339692058586401</v>
      </c>
    </row>
    <row r="9410" spans="1:10" ht="15" customHeight="1">
      <c r="A9410" s="15"/>
      <c r="B9410" s="2" t="s">
        <v>12659</v>
      </c>
      <c r="C9410" s="2" t="s">
        <v>23224</v>
      </c>
      <c r="D9410" s="19">
        <v>2</v>
      </c>
      <c r="F9410" s="16">
        <v>0.73329999999999995</v>
      </c>
      <c r="G9410" s="4">
        <v>0.8095</v>
      </c>
      <c r="H9410" s="4">
        <v>1</v>
      </c>
      <c r="I9410" s="17">
        <v>0.2492</v>
      </c>
      <c r="J9410" s="4">
        <v>0.30901574069940202</v>
      </c>
    </row>
    <row r="9411" spans="1:10" ht="15" customHeight="1">
      <c r="A9411" s="15"/>
      <c r="B9411" s="2" t="s">
        <v>12660</v>
      </c>
      <c r="C9411" s="2" t="s">
        <v>23225</v>
      </c>
      <c r="D9411" s="19">
        <v>1</v>
      </c>
      <c r="F9411" s="16">
        <v>0.58812500000000001</v>
      </c>
      <c r="G9411" s="4">
        <v>0.59914999999999996</v>
      </c>
      <c r="H9411" s="4">
        <v>1</v>
      </c>
      <c r="I9411" s="17">
        <v>0.1542</v>
      </c>
      <c r="J9411" s="4">
        <v>0.34990523836223603</v>
      </c>
    </row>
    <row r="9412" spans="1:10" ht="15" customHeight="1">
      <c r="A9412" s="15"/>
      <c r="B9412" s="2" t="s">
        <v>12660</v>
      </c>
      <c r="C9412" s="2" t="s">
        <v>23226</v>
      </c>
      <c r="D9412" s="19">
        <v>2</v>
      </c>
      <c r="F9412" s="16">
        <v>0.55945</v>
      </c>
      <c r="G9412" s="4">
        <v>0.45224999999999999</v>
      </c>
      <c r="H9412" s="4">
        <v>1</v>
      </c>
      <c r="I9412" s="17">
        <v>0.33329999999999999</v>
      </c>
      <c r="J9412" s="4">
        <v>0.30594370397182602</v>
      </c>
    </row>
    <row r="9413" spans="1:10" ht="15" customHeight="1">
      <c r="A9413" s="15"/>
      <c r="B9413" s="2" t="s">
        <v>12660</v>
      </c>
      <c r="C9413" s="2" t="s">
        <v>23227</v>
      </c>
      <c r="D9413" s="19">
        <v>3</v>
      </c>
      <c r="F9413" s="16">
        <v>0.61187499999999995</v>
      </c>
      <c r="G9413" s="4">
        <v>0.59914999999999996</v>
      </c>
      <c r="H9413" s="4">
        <v>1</v>
      </c>
      <c r="I9413" s="17">
        <v>0.2492</v>
      </c>
      <c r="J9413" s="4">
        <v>0.31178198980484201</v>
      </c>
    </row>
    <row r="9414" spans="1:10" ht="15" customHeight="1">
      <c r="A9414" s="15"/>
      <c r="B9414" s="2" t="s">
        <v>12661</v>
      </c>
      <c r="C9414" s="2" t="s">
        <v>23228</v>
      </c>
      <c r="D9414" s="19">
        <v>0</v>
      </c>
      <c r="F9414" s="16">
        <v>0.63665000000000005</v>
      </c>
      <c r="G9414" s="4">
        <v>0.76065000000000005</v>
      </c>
      <c r="H9414" s="4">
        <v>1</v>
      </c>
      <c r="I9414" s="17">
        <v>4.9399999999999999E-2</v>
      </c>
      <c r="J9414" s="4">
        <v>0.42301449502351601</v>
      </c>
    </row>
    <row r="9415" spans="1:10" ht="15" customHeight="1">
      <c r="A9415" s="15"/>
      <c r="B9415" s="2" t="s">
        <v>23229</v>
      </c>
      <c r="C9415" s="2" t="s">
        <v>23230</v>
      </c>
      <c r="D9415" s="19">
        <v>1</v>
      </c>
      <c r="F9415" s="16">
        <v>0.65338333333333298</v>
      </c>
      <c r="G9415" s="4">
        <v>0.74655000000000005</v>
      </c>
      <c r="H9415" s="4">
        <v>1</v>
      </c>
      <c r="I9415" s="17">
        <v>0.1542</v>
      </c>
      <c r="J9415" s="4">
        <v>0.38572756404834102</v>
      </c>
    </row>
    <row r="9416" spans="1:10" ht="15" customHeight="1">
      <c r="A9416" s="15"/>
      <c r="B9416" s="2" t="s">
        <v>23229</v>
      </c>
      <c r="C9416" s="2" t="s">
        <v>23231</v>
      </c>
      <c r="D9416" s="19">
        <v>2</v>
      </c>
      <c r="F9416" s="16">
        <v>0.66921666666666701</v>
      </c>
      <c r="G9416" s="4">
        <v>0.74655000000000005</v>
      </c>
      <c r="H9416" s="4">
        <v>1</v>
      </c>
      <c r="I9416" s="17">
        <v>0.2492</v>
      </c>
      <c r="J9416" s="4">
        <v>0.362382330787066</v>
      </c>
    </row>
    <row r="9417" spans="1:10" ht="15" customHeight="1">
      <c r="A9417" s="15"/>
      <c r="B9417" s="2" t="s">
        <v>23232</v>
      </c>
      <c r="C9417" s="2" t="s">
        <v>23233</v>
      </c>
      <c r="D9417" s="19">
        <v>1</v>
      </c>
      <c r="F9417" s="16">
        <v>0.65554999999999997</v>
      </c>
      <c r="G9417" s="4">
        <v>0.74204999999999999</v>
      </c>
      <c r="H9417" s="4">
        <v>1</v>
      </c>
      <c r="I9417" s="17">
        <v>0.2</v>
      </c>
      <c r="J9417" s="4">
        <v>0.377751408998034</v>
      </c>
    </row>
    <row r="9418" spans="1:10" ht="15" customHeight="1">
      <c r="A9418" s="15"/>
      <c r="B9418" s="2" t="s">
        <v>23232</v>
      </c>
      <c r="C9418" s="2" t="s">
        <v>23234</v>
      </c>
      <c r="D9418" s="19">
        <v>2</v>
      </c>
      <c r="F9418" s="16">
        <v>0.713842857142857</v>
      </c>
      <c r="G9418" s="4">
        <v>0.95250000000000001</v>
      </c>
      <c r="H9418" s="4">
        <v>1</v>
      </c>
      <c r="I9418" s="17">
        <v>0.2492</v>
      </c>
      <c r="J9418" s="4">
        <v>0.35137146467872998</v>
      </c>
    </row>
    <row r="9419" spans="1:10" ht="15" customHeight="1">
      <c r="A9419" s="15"/>
      <c r="B9419" s="2" t="s">
        <v>23235</v>
      </c>
      <c r="C9419" s="2" t="s">
        <v>23236</v>
      </c>
      <c r="D9419" s="19">
        <v>1</v>
      </c>
      <c r="F9419" s="16">
        <v>0.74687499999999996</v>
      </c>
      <c r="G9419" s="4">
        <v>0.91664999999999996</v>
      </c>
      <c r="H9419" s="4">
        <v>1</v>
      </c>
      <c r="I9419" s="17">
        <v>0.1542</v>
      </c>
      <c r="J9419" s="4">
        <v>0.40285541968138699</v>
      </c>
    </row>
    <row r="9420" spans="1:10" ht="15" customHeight="1">
      <c r="A9420" s="15"/>
      <c r="B9420" s="2" t="s">
        <v>23235</v>
      </c>
      <c r="C9420" s="2" t="s">
        <v>23237</v>
      </c>
      <c r="D9420" s="19">
        <v>2</v>
      </c>
      <c r="F9420" s="16">
        <v>0.770625</v>
      </c>
      <c r="G9420" s="4">
        <v>0.91664999999999996</v>
      </c>
      <c r="H9420" s="4">
        <v>1</v>
      </c>
      <c r="I9420" s="17">
        <v>0.2492</v>
      </c>
      <c r="J9420" s="4">
        <v>0.35638834974411499</v>
      </c>
    </row>
    <row r="9421" spans="1:10" ht="15" customHeight="1">
      <c r="A9421" s="15"/>
      <c r="B9421" s="2" t="s">
        <v>23235</v>
      </c>
      <c r="C9421" s="2" t="s">
        <v>23238</v>
      </c>
      <c r="D9421" s="19">
        <v>3</v>
      </c>
      <c r="F9421" s="16">
        <v>0.76312500000000005</v>
      </c>
      <c r="G9421" s="4">
        <v>0.91664999999999996</v>
      </c>
      <c r="H9421" s="4">
        <v>1</v>
      </c>
      <c r="I9421" s="17">
        <v>0.21920000000000001</v>
      </c>
      <c r="J9421" s="4">
        <v>0.37103390119143198</v>
      </c>
    </row>
    <row r="9422" spans="1:10" ht="15" customHeight="1">
      <c r="A9422" s="15"/>
      <c r="B9422" s="2" t="s">
        <v>12662</v>
      </c>
      <c r="C9422" s="2" t="s">
        <v>23239</v>
      </c>
      <c r="D9422" s="19">
        <v>0</v>
      </c>
      <c r="F9422" s="16">
        <v>0.77675000000000005</v>
      </c>
      <c r="G9422" s="4">
        <v>0.96225000000000005</v>
      </c>
      <c r="H9422" s="4">
        <v>1</v>
      </c>
      <c r="I9422" s="17">
        <v>0.1653</v>
      </c>
      <c r="J9422" s="4">
        <v>0.34243988523535002</v>
      </c>
    </row>
    <row r="9423" spans="1:10" ht="15" customHeight="1">
      <c r="A9423" s="15"/>
      <c r="B9423" s="2" t="s">
        <v>12663</v>
      </c>
      <c r="C9423" s="2" t="s">
        <v>23240</v>
      </c>
      <c r="D9423" s="19">
        <v>0</v>
      </c>
      <c r="F9423" s="16">
        <v>0.66259999999999997</v>
      </c>
      <c r="G9423" s="4">
        <v>0.76880000000000004</v>
      </c>
      <c r="H9423" s="4">
        <v>1</v>
      </c>
      <c r="I9423" s="17">
        <v>3.7600000000000001E-2</v>
      </c>
      <c r="J9423" s="4">
        <v>0.38890316826391902</v>
      </c>
    </row>
    <row r="9424" spans="1:10" ht="15" customHeight="1">
      <c r="A9424" s="15"/>
      <c r="B9424" s="2" t="s">
        <v>1173</v>
      </c>
      <c r="C9424" s="2" t="s">
        <v>23148</v>
      </c>
      <c r="D9424" s="19">
        <v>0</v>
      </c>
      <c r="F9424" s="16">
        <v>0.52805000000000002</v>
      </c>
      <c r="G9424" s="4">
        <v>0.52805000000000002</v>
      </c>
      <c r="H9424" s="4">
        <v>1</v>
      </c>
      <c r="I9424" s="17">
        <v>5.6099999999999997E-2</v>
      </c>
      <c r="J9424" s="4">
        <v>0.66743809076198202</v>
      </c>
    </row>
    <row r="9425" spans="1:10" ht="15" customHeight="1">
      <c r="A9425" s="15"/>
      <c r="B9425" s="2" t="s">
        <v>12664</v>
      </c>
      <c r="C9425" s="2" t="s">
        <v>23241</v>
      </c>
      <c r="D9425" s="19">
        <v>0</v>
      </c>
      <c r="F9425" s="16">
        <v>0.843225</v>
      </c>
      <c r="G9425" s="4">
        <v>1</v>
      </c>
      <c r="H9425" s="4">
        <v>1</v>
      </c>
      <c r="I9425" s="17">
        <v>0.37290000000000001</v>
      </c>
      <c r="J9425" s="4">
        <v>0.31355</v>
      </c>
    </row>
    <row r="9426" spans="1:10" ht="15" customHeight="1">
      <c r="A9426" s="15"/>
      <c r="B9426" s="2" t="s">
        <v>12665</v>
      </c>
      <c r="C9426" s="2" t="s">
        <v>23242</v>
      </c>
      <c r="D9426" s="19">
        <v>0</v>
      </c>
      <c r="F9426" s="16">
        <v>0.83455000000000001</v>
      </c>
      <c r="G9426" s="4">
        <v>0.98265000000000002</v>
      </c>
      <c r="H9426" s="4">
        <v>1</v>
      </c>
      <c r="I9426" s="17">
        <v>0.37290000000000001</v>
      </c>
      <c r="J9426" s="4">
        <v>0.308201065323705</v>
      </c>
    </row>
    <row r="9427" spans="1:10" ht="15" customHeight="1">
      <c r="A9427" s="15"/>
      <c r="B9427" s="2" t="s">
        <v>12666</v>
      </c>
      <c r="C9427" s="2" t="s">
        <v>23243</v>
      </c>
      <c r="D9427" s="19">
        <v>0</v>
      </c>
      <c r="F9427" s="16">
        <v>0.88444999999999996</v>
      </c>
      <c r="G9427" s="4">
        <v>0.88890000000000002</v>
      </c>
      <c r="H9427" s="4">
        <v>1</v>
      </c>
      <c r="I9427" s="17">
        <v>0.76</v>
      </c>
      <c r="J9427" s="4">
        <v>0.133623388671295</v>
      </c>
    </row>
    <row r="9428" spans="1:10" ht="15" customHeight="1">
      <c r="A9428" s="15"/>
      <c r="B9428" s="2" t="s">
        <v>12667</v>
      </c>
      <c r="C9428" s="2" t="s">
        <v>23244</v>
      </c>
      <c r="D9428" s="19">
        <v>0</v>
      </c>
      <c r="F9428" s="16">
        <v>0.75473333333333303</v>
      </c>
      <c r="G9428" s="4">
        <v>0.87155000000000005</v>
      </c>
      <c r="H9428" s="4">
        <v>1</v>
      </c>
      <c r="I9428" s="17">
        <v>0.2374</v>
      </c>
      <c r="J9428" s="4">
        <v>0.308413901545742</v>
      </c>
    </row>
    <row r="9429" spans="1:10" ht="15" customHeight="1">
      <c r="A9429" s="15"/>
      <c r="B9429" s="2" t="s">
        <v>12668</v>
      </c>
      <c r="C9429" s="2" t="s">
        <v>23245</v>
      </c>
      <c r="D9429" s="19">
        <v>0</v>
      </c>
      <c r="F9429" s="16">
        <v>0.87985000000000002</v>
      </c>
      <c r="G9429" s="4">
        <v>0.8871</v>
      </c>
      <c r="H9429" s="4">
        <v>1</v>
      </c>
      <c r="I9429" s="17">
        <v>0.74519999999999997</v>
      </c>
      <c r="J9429" s="4">
        <v>0.137313206453956</v>
      </c>
    </row>
    <row r="9430" spans="1:10" ht="15" customHeight="1">
      <c r="A9430" s="15"/>
      <c r="B9430" s="2" t="s">
        <v>12669</v>
      </c>
      <c r="C9430" s="2" t="s">
        <v>23246</v>
      </c>
      <c r="D9430" s="19">
        <v>0</v>
      </c>
      <c r="F9430" s="16">
        <v>0.56225000000000003</v>
      </c>
      <c r="G9430" s="4">
        <v>0.59225000000000005</v>
      </c>
      <c r="H9430" s="4">
        <v>1</v>
      </c>
      <c r="I9430" s="17">
        <v>6.4500000000000002E-2</v>
      </c>
      <c r="J9430" s="4">
        <v>0.48973214787949798</v>
      </c>
    </row>
    <row r="9431" spans="1:10" ht="15" customHeight="1">
      <c r="A9431" s="15"/>
      <c r="B9431" s="2" t="s">
        <v>23247</v>
      </c>
      <c r="C9431" s="2" t="s">
        <v>23248</v>
      </c>
      <c r="D9431" s="19">
        <v>0</v>
      </c>
      <c r="F9431" s="16">
        <v>0.77862500000000001</v>
      </c>
      <c r="G9431" s="4">
        <v>0.93264999999999998</v>
      </c>
      <c r="H9431" s="4">
        <v>1</v>
      </c>
      <c r="I9431" s="17">
        <v>0.2492</v>
      </c>
      <c r="J9431" s="4">
        <v>0.35537640490987399</v>
      </c>
    </row>
    <row r="9432" spans="1:10" ht="15" customHeight="1">
      <c r="A9432" s="15"/>
      <c r="B9432" s="2" t="s">
        <v>12670</v>
      </c>
      <c r="C9432" s="2" t="s">
        <v>23249</v>
      </c>
      <c r="D9432" s="19">
        <v>0</v>
      </c>
      <c r="F9432" s="16">
        <v>0.80362500000000003</v>
      </c>
      <c r="G9432" s="4">
        <v>0.98265000000000002</v>
      </c>
      <c r="H9432" s="4">
        <v>1</v>
      </c>
      <c r="I9432" s="17">
        <v>0.2492</v>
      </c>
      <c r="J9432" s="4">
        <v>0.36997845320144401</v>
      </c>
    </row>
    <row r="9433" spans="1:10" ht="15" customHeight="1">
      <c r="A9433" s="15"/>
      <c r="B9433" s="2" t="s">
        <v>12671</v>
      </c>
      <c r="C9433" s="2" t="s">
        <v>12851</v>
      </c>
      <c r="D9433" s="19">
        <v>0</v>
      </c>
      <c r="F9433" s="16">
        <v>1</v>
      </c>
      <c r="G9433" s="4">
        <v>1</v>
      </c>
      <c r="H9433" s="4">
        <v>1</v>
      </c>
      <c r="I9433" s="17">
        <v>1</v>
      </c>
      <c r="J9433" s="4">
        <v>0</v>
      </c>
    </row>
    <row r="9434" spans="1:10" ht="15" customHeight="1">
      <c r="A9434" s="15"/>
      <c r="B9434" s="2" t="s">
        <v>12672</v>
      </c>
      <c r="C9434" s="2" t="s">
        <v>23250</v>
      </c>
      <c r="D9434" s="19">
        <v>0</v>
      </c>
      <c r="F9434" s="16">
        <v>1</v>
      </c>
      <c r="G9434" s="4">
        <v>1</v>
      </c>
      <c r="H9434" s="4">
        <v>1</v>
      </c>
      <c r="I9434" s="17">
        <v>1</v>
      </c>
      <c r="J9434" s="4">
        <v>0</v>
      </c>
    </row>
    <row r="9435" spans="1:10" ht="15" customHeight="1">
      <c r="A9435" s="15"/>
      <c r="B9435" s="2" t="s">
        <v>12673</v>
      </c>
      <c r="C9435" s="2" t="s">
        <v>23251</v>
      </c>
      <c r="D9435" s="19">
        <v>0</v>
      </c>
      <c r="F9435" s="16">
        <v>1</v>
      </c>
      <c r="G9435" s="4">
        <v>1</v>
      </c>
      <c r="H9435" s="4">
        <v>1</v>
      </c>
      <c r="I9435" s="17">
        <v>1</v>
      </c>
      <c r="J9435" s="4">
        <v>0</v>
      </c>
    </row>
    <row r="9436" spans="1:10" ht="15" customHeight="1">
      <c r="A9436" s="15"/>
      <c r="B9436" s="2" t="s">
        <v>12674</v>
      </c>
      <c r="C9436" s="2" t="s">
        <v>23252</v>
      </c>
      <c r="D9436" s="19">
        <v>0</v>
      </c>
      <c r="F9436" s="16">
        <v>1</v>
      </c>
      <c r="G9436" s="4">
        <v>1</v>
      </c>
      <c r="H9436" s="4">
        <v>1</v>
      </c>
      <c r="I9436" s="17">
        <v>1</v>
      </c>
      <c r="J9436" s="4">
        <v>0</v>
      </c>
    </row>
    <row r="9437" spans="1:10" ht="15" customHeight="1">
      <c r="A9437" s="15"/>
      <c r="B9437" s="2" t="s">
        <v>23253</v>
      </c>
      <c r="C9437" s="2" t="s">
        <v>23254</v>
      </c>
      <c r="D9437" s="19">
        <v>0</v>
      </c>
      <c r="F9437" s="16">
        <v>0.83335000000000004</v>
      </c>
      <c r="G9437" s="4">
        <v>0.83335000000000004</v>
      </c>
      <c r="H9437" s="4">
        <v>1</v>
      </c>
      <c r="I9437" s="17">
        <v>0.66669999999999996</v>
      </c>
      <c r="J9437" s="4">
        <v>0.23567869016947601</v>
      </c>
    </row>
    <row r="9438" spans="1:10" ht="15" customHeight="1">
      <c r="A9438" s="15"/>
      <c r="B9438" s="2" t="s">
        <v>12675</v>
      </c>
      <c r="C9438" s="2" t="s">
        <v>23255</v>
      </c>
      <c r="D9438" s="19">
        <v>0</v>
      </c>
      <c r="F9438" s="16">
        <v>1</v>
      </c>
      <c r="G9438" s="4">
        <v>1</v>
      </c>
      <c r="H9438" s="4">
        <v>1</v>
      </c>
      <c r="I9438" s="17">
        <v>1</v>
      </c>
      <c r="J9438" s="4">
        <v>0</v>
      </c>
    </row>
    <row r="9439" spans="1:10" ht="15" customHeight="1">
      <c r="A9439" s="15"/>
      <c r="B9439" s="2" t="s">
        <v>23256</v>
      </c>
      <c r="C9439" s="2" t="s">
        <v>23257</v>
      </c>
      <c r="D9439" s="19">
        <v>1</v>
      </c>
      <c r="F9439" s="16">
        <v>0.78597499999999998</v>
      </c>
      <c r="G9439" s="4">
        <v>0.99485000000000001</v>
      </c>
      <c r="H9439" s="4">
        <v>1</v>
      </c>
      <c r="I9439" s="17">
        <v>0.1542</v>
      </c>
      <c r="J9439" s="4">
        <v>0.42121131968803199</v>
      </c>
    </row>
    <row r="9440" spans="1:10" ht="15" customHeight="1">
      <c r="A9440" s="15"/>
      <c r="B9440" s="2" t="s">
        <v>23256</v>
      </c>
      <c r="C9440" s="2" t="s">
        <v>23258</v>
      </c>
      <c r="D9440" s="19">
        <v>2</v>
      </c>
      <c r="F9440" s="16">
        <v>0.80972500000000003</v>
      </c>
      <c r="G9440" s="4">
        <v>0.99485000000000001</v>
      </c>
      <c r="H9440" s="4">
        <v>1</v>
      </c>
      <c r="I9440" s="17">
        <v>0.2492</v>
      </c>
      <c r="J9440" s="4">
        <v>0.37371487683348498</v>
      </c>
    </row>
    <row r="9441" spans="1:10" ht="15" customHeight="1">
      <c r="A9441" s="15"/>
      <c r="B9441" s="2" t="s">
        <v>12676</v>
      </c>
      <c r="C9441" s="2" t="s">
        <v>23259</v>
      </c>
      <c r="D9441" s="19">
        <v>1</v>
      </c>
      <c r="F9441" s="16">
        <v>0.87270000000000003</v>
      </c>
      <c r="G9441" s="4">
        <v>1</v>
      </c>
      <c r="H9441" s="4">
        <v>1</v>
      </c>
      <c r="I9441" s="17">
        <v>0.37290000000000001</v>
      </c>
      <c r="J9441" s="4">
        <v>0.27942634092010699</v>
      </c>
    </row>
    <row r="9442" spans="1:10" ht="15" customHeight="1">
      <c r="A9442" s="15"/>
      <c r="B9442" s="2" t="s">
        <v>12676</v>
      </c>
      <c r="C9442" s="2" t="s">
        <v>23260</v>
      </c>
      <c r="D9442" s="19">
        <v>2</v>
      </c>
      <c r="F9442" s="16">
        <v>0.75451666666666695</v>
      </c>
      <c r="G9442" s="4">
        <v>1</v>
      </c>
      <c r="H9442" s="4">
        <v>1</v>
      </c>
      <c r="I9442" s="17">
        <v>0.1542</v>
      </c>
      <c r="J9442" s="4">
        <v>0.38653839352212699</v>
      </c>
    </row>
    <row r="9443" spans="1:10" ht="15" customHeight="1">
      <c r="A9443" s="15"/>
      <c r="B9443" s="2" t="s">
        <v>12677</v>
      </c>
      <c r="C9443" s="2" t="s">
        <v>23261</v>
      </c>
      <c r="D9443" s="19">
        <v>0</v>
      </c>
      <c r="F9443" s="16">
        <v>0.78108571428571405</v>
      </c>
      <c r="G9443" s="4">
        <v>1</v>
      </c>
      <c r="H9443" s="4">
        <v>1</v>
      </c>
      <c r="I9443" s="17">
        <v>0.1542</v>
      </c>
      <c r="J9443" s="4">
        <v>0.359793470519646</v>
      </c>
    </row>
    <row r="9444" spans="1:10" ht="15" customHeight="1">
      <c r="A9444" s="15"/>
      <c r="B9444" s="2" t="s">
        <v>23262</v>
      </c>
      <c r="C9444" s="2" t="s">
        <v>23263</v>
      </c>
      <c r="D9444" s="19">
        <v>1</v>
      </c>
      <c r="F9444" s="16">
        <v>0.83740000000000003</v>
      </c>
      <c r="G9444" s="4">
        <v>0.99060000000000004</v>
      </c>
      <c r="H9444" s="4">
        <v>1</v>
      </c>
      <c r="I9444" s="17">
        <v>0.37290000000000001</v>
      </c>
      <c r="J9444" s="4">
        <v>0.27032444395577698</v>
      </c>
    </row>
    <row r="9445" spans="1:10" ht="15" customHeight="1">
      <c r="A9445" s="15"/>
      <c r="B9445" s="2" t="s">
        <v>23262</v>
      </c>
      <c r="C9445" s="2" t="s">
        <v>23264</v>
      </c>
      <c r="D9445" s="19">
        <v>2</v>
      </c>
      <c r="F9445" s="16">
        <v>0.95587500000000003</v>
      </c>
      <c r="G9445" s="4">
        <v>1</v>
      </c>
      <c r="H9445" s="4">
        <v>1</v>
      </c>
      <c r="I9445" s="17">
        <v>0.82350000000000001</v>
      </c>
      <c r="J9445" s="4">
        <v>8.8249999999999995E-2</v>
      </c>
    </row>
    <row r="9446" spans="1:10" ht="15" customHeight="1">
      <c r="A9446" s="15"/>
      <c r="B9446" s="2" t="s">
        <v>23265</v>
      </c>
      <c r="C9446" s="2" t="s">
        <v>23266</v>
      </c>
      <c r="D9446" s="19">
        <v>1</v>
      </c>
      <c r="F9446" s="16">
        <v>0.64885714285714302</v>
      </c>
      <c r="G9446" s="4">
        <v>0.57840000000000003</v>
      </c>
      <c r="H9446" s="4">
        <v>1</v>
      </c>
      <c r="I9446" s="17">
        <v>0.15809999999999999</v>
      </c>
      <c r="J9446" s="4">
        <v>0.34836278913963098</v>
      </c>
    </row>
    <row r="9447" spans="1:10" ht="15" customHeight="1">
      <c r="A9447" s="15"/>
      <c r="B9447" s="2" t="s">
        <v>23265</v>
      </c>
      <c r="C9447" s="2" t="s">
        <v>23267</v>
      </c>
      <c r="D9447" s="19">
        <v>2</v>
      </c>
      <c r="F9447" s="16">
        <v>0.69641666666666702</v>
      </c>
      <c r="G9447" s="4">
        <v>0.78920000000000001</v>
      </c>
      <c r="H9447" s="4">
        <v>1</v>
      </c>
      <c r="I9447" s="17">
        <v>0.15809999999999999</v>
      </c>
      <c r="J9447" s="4">
        <v>0.35914596707559798</v>
      </c>
    </row>
    <row r="9448" spans="1:10" ht="15" customHeight="1">
      <c r="A9448" s="15"/>
      <c r="B9448" s="2" t="s">
        <v>23268</v>
      </c>
      <c r="C9448" s="2" t="s">
        <v>23269</v>
      </c>
      <c r="D9448" s="19">
        <v>1</v>
      </c>
      <c r="F9448" s="16">
        <v>0.78854999999999997</v>
      </c>
      <c r="G9448" s="4">
        <v>1</v>
      </c>
      <c r="H9448" s="4">
        <v>1</v>
      </c>
      <c r="I9448" s="17">
        <v>0.1542</v>
      </c>
      <c r="J9448" s="4">
        <v>0.4229</v>
      </c>
    </row>
    <row r="9449" spans="1:10" ht="15" customHeight="1">
      <c r="A9449" s="15"/>
      <c r="B9449" s="2" t="s">
        <v>23268</v>
      </c>
      <c r="C9449" s="2" t="s">
        <v>23270</v>
      </c>
      <c r="D9449" s="19">
        <v>2</v>
      </c>
      <c r="F9449" s="16">
        <v>0.81230000000000002</v>
      </c>
      <c r="G9449" s="4">
        <v>1</v>
      </c>
      <c r="H9449" s="4">
        <v>1</v>
      </c>
      <c r="I9449" s="17">
        <v>0.2492</v>
      </c>
      <c r="J9449" s="4">
        <v>0.37540000000000001</v>
      </c>
    </row>
    <row r="9450" spans="1:10" ht="15" customHeight="1">
      <c r="A9450" s="15"/>
      <c r="B9450" s="2" t="s">
        <v>23271</v>
      </c>
      <c r="C9450" s="2" t="s">
        <v>23272</v>
      </c>
      <c r="D9450" s="19">
        <v>0</v>
      </c>
      <c r="F9450" s="16">
        <v>0.84984000000000004</v>
      </c>
      <c r="G9450" s="4">
        <v>1</v>
      </c>
      <c r="H9450" s="4">
        <v>1</v>
      </c>
      <c r="I9450" s="17">
        <v>0.2492</v>
      </c>
      <c r="J9450" s="4">
        <v>0.335767967501368</v>
      </c>
    </row>
    <row r="9451" spans="1:10" ht="15" customHeight="1">
      <c r="A9451" s="15"/>
      <c r="B9451" s="2" t="s">
        <v>12678</v>
      </c>
      <c r="C9451" s="2" t="s">
        <v>23273</v>
      </c>
      <c r="D9451" s="19">
        <v>0</v>
      </c>
      <c r="F9451" s="16">
        <v>0.80479999999999996</v>
      </c>
      <c r="G9451" s="4">
        <v>1</v>
      </c>
      <c r="H9451" s="4">
        <v>1</v>
      </c>
      <c r="I9451" s="17">
        <v>0.21920000000000001</v>
      </c>
      <c r="J9451" s="4">
        <v>0.39040000000000002</v>
      </c>
    </row>
    <row r="9452" spans="1:10" ht="15" customHeight="1">
      <c r="A9452" s="15"/>
      <c r="B9452" s="2" t="s">
        <v>12679</v>
      </c>
      <c r="C9452" s="2" t="s">
        <v>23274</v>
      </c>
      <c r="D9452" s="19">
        <v>0</v>
      </c>
      <c r="F9452" s="16">
        <v>0.80647500000000005</v>
      </c>
      <c r="G9452" s="4">
        <v>0.98834999999999995</v>
      </c>
      <c r="H9452" s="4">
        <v>1</v>
      </c>
      <c r="I9452" s="17">
        <v>0.2492</v>
      </c>
      <c r="J9452" s="4">
        <v>0.37167899568489698</v>
      </c>
    </row>
    <row r="9453" spans="1:10" ht="15" customHeight="1">
      <c r="A9453" s="15"/>
      <c r="B9453" s="2" t="s">
        <v>12680</v>
      </c>
      <c r="C9453" s="2" t="s">
        <v>23275</v>
      </c>
      <c r="D9453" s="19">
        <v>1</v>
      </c>
      <c r="F9453" s="16">
        <v>0.83425000000000005</v>
      </c>
      <c r="G9453" s="4">
        <v>0.96750000000000003</v>
      </c>
      <c r="H9453" s="4">
        <v>1</v>
      </c>
      <c r="I9453" s="17">
        <v>0.1542</v>
      </c>
      <c r="J9453" s="4">
        <v>0.33485348288467898</v>
      </c>
    </row>
    <row r="9454" spans="1:10" ht="15" customHeight="1">
      <c r="A9454" s="15"/>
      <c r="B9454" s="2" t="s">
        <v>12680</v>
      </c>
      <c r="C9454" s="2" t="s">
        <v>23276</v>
      </c>
      <c r="D9454" s="19">
        <v>2</v>
      </c>
      <c r="F9454" s="16">
        <v>0.85008333333333297</v>
      </c>
      <c r="G9454" s="4">
        <v>0.96750000000000003</v>
      </c>
      <c r="H9454" s="4">
        <v>1</v>
      </c>
      <c r="I9454" s="17">
        <v>0.2492</v>
      </c>
      <c r="J9454" s="4">
        <v>0.29629229093357601</v>
      </c>
    </row>
    <row r="9455" spans="1:10" ht="15" customHeight="1">
      <c r="A9455" s="15"/>
      <c r="B9455" s="2" t="s">
        <v>12681</v>
      </c>
      <c r="C9455" s="2" t="s">
        <v>23277</v>
      </c>
      <c r="D9455" s="19">
        <v>0</v>
      </c>
      <c r="F9455" s="16">
        <v>0.80479999999999996</v>
      </c>
      <c r="G9455" s="4">
        <v>1</v>
      </c>
      <c r="H9455" s="4">
        <v>1</v>
      </c>
      <c r="I9455" s="17">
        <v>0.21920000000000001</v>
      </c>
      <c r="J9455" s="4">
        <v>0.39040000000000002</v>
      </c>
    </row>
    <row r="9456" spans="1:10" ht="15" customHeight="1">
      <c r="A9456" s="15"/>
      <c r="B9456" s="2" t="s">
        <v>23278</v>
      </c>
      <c r="C9456" s="2" t="s">
        <v>23279</v>
      </c>
      <c r="D9456" s="19">
        <v>1</v>
      </c>
      <c r="F9456" s="16">
        <v>0.73299999999999998</v>
      </c>
      <c r="G9456" s="4">
        <v>0.88890000000000002</v>
      </c>
      <c r="H9456" s="4">
        <v>1</v>
      </c>
      <c r="I9456" s="17">
        <v>0.1542</v>
      </c>
      <c r="J9456" s="4">
        <v>0.39983099763108199</v>
      </c>
    </row>
    <row r="9457" spans="1:10" ht="15" customHeight="1">
      <c r="A9457" s="15"/>
      <c r="B9457" s="2" t="s">
        <v>23278</v>
      </c>
      <c r="C9457" s="2" t="s">
        <v>23280</v>
      </c>
      <c r="D9457" s="19">
        <v>2</v>
      </c>
      <c r="F9457" s="16">
        <v>0.75675000000000003</v>
      </c>
      <c r="G9457" s="4">
        <v>0.88890000000000002</v>
      </c>
      <c r="H9457" s="4">
        <v>1</v>
      </c>
      <c r="I9457" s="17">
        <v>0.2492</v>
      </c>
      <c r="J9457" s="4">
        <v>0.35420861555492</v>
      </c>
    </row>
    <row r="9458" spans="1:10" ht="15" customHeight="1">
      <c r="A9458" s="15"/>
      <c r="B9458" s="2" t="s">
        <v>12682</v>
      </c>
      <c r="C9458" s="2" t="s">
        <v>23281</v>
      </c>
      <c r="D9458" s="19">
        <v>0</v>
      </c>
      <c r="F9458" s="16">
        <v>0.81230000000000002</v>
      </c>
      <c r="G9458" s="4">
        <v>1</v>
      </c>
      <c r="H9458" s="4">
        <v>1</v>
      </c>
      <c r="I9458" s="17">
        <v>0.2492</v>
      </c>
      <c r="J9458" s="4">
        <v>0.37540000000000001</v>
      </c>
    </row>
    <row r="9459" spans="1:10" ht="15" customHeight="1">
      <c r="A9459" s="15"/>
      <c r="B9459" s="2" t="s">
        <v>12683</v>
      </c>
      <c r="C9459" s="2" t="s">
        <v>23282</v>
      </c>
      <c r="D9459" s="19">
        <v>1</v>
      </c>
      <c r="F9459" s="16">
        <v>0.77034999999999998</v>
      </c>
      <c r="G9459" s="4">
        <v>1</v>
      </c>
      <c r="H9459" s="4">
        <v>1</v>
      </c>
      <c r="I9459" s="17">
        <v>0.2492</v>
      </c>
      <c r="J9459" s="4">
        <v>0.35791627931682601</v>
      </c>
    </row>
    <row r="9460" spans="1:10" ht="15" customHeight="1">
      <c r="A9460" s="15"/>
      <c r="B9460" s="2" t="s">
        <v>12683</v>
      </c>
      <c r="C9460" s="2" t="s">
        <v>23283</v>
      </c>
      <c r="D9460" s="19">
        <v>2</v>
      </c>
      <c r="F9460" s="16">
        <v>0.76534999999999997</v>
      </c>
      <c r="G9460" s="4">
        <v>1</v>
      </c>
      <c r="H9460" s="4">
        <v>1</v>
      </c>
      <c r="I9460" s="17">
        <v>0.21920000000000001</v>
      </c>
      <c r="J9460" s="4">
        <v>0.366753136319241</v>
      </c>
    </row>
    <row r="9461" spans="1:10" ht="15" customHeight="1">
      <c r="A9461" s="15"/>
      <c r="B9461" s="2" t="s">
        <v>12684</v>
      </c>
      <c r="C9461" s="2" t="s">
        <v>23284</v>
      </c>
      <c r="D9461" s="19">
        <v>0</v>
      </c>
      <c r="F9461" s="16">
        <v>0.83665</v>
      </c>
      <c r="G9461" s="4">
        <v>1</v>
      </c>
      <c r="H9461" s="4">
        <v>1</v>
      </c>
      <c r="I9461" s="17">
        <v>0.2492</v>
      </c>
      <c r="J9461" s="4">
        <v>0.302052907617192</v>
      </c>
    </row>
    <row r="9462" spans="1:10" ht="15" customHeight="1">
      <c r="A9462" s="15"/>
      <c r="B9462" s="2" t="s">
        <v>12685</v>
      </c>
      <c r="C9462" s="2" t="s">
        <v>23285</v>
      </c>
      <c r="D9462" s="19">
        <v>0</v>
      </c>
      <c r="F9462" s="16">
        <v>0.70382857142857103</v>
      </c>
      <c r="G9462" s="4">
        <v>0.73909999999999998</v>
      </c>
      <c r="H9462" s="4">
        <v>1</v>
      </c>
      <c r="I9462" s="17">
        <v>0.2492</v>
      </c>
      <c r="J9462" s="4">
        <v>0.30964486493554599</v>
      </c>
    </row>
    <row r="9463" spans="1:10" ht="15" customHeight="1">
      <c r="A9463" s="15"/>
      <c r="B9463" s="2" t="s">
        <v>12686</v>
      </c>
      <c r="C9463" s="2" t="s">
        <v>23286</v>
      </c>
      <c r="D9463" s="19">
        <v>0</v>
      </c>
      <c r="F9463" s="16">
        <v>0.69484444444444404</v>
      </c>
      <c r="G9463" s="4">
        <v>0.9163</v>
      </c>
      <c r="H9463" s="4">
        <v>1</v>
      </c>
      <c r="I9463" s="17">
        <v>0.20419999999999999</v>
      </c>
      <c r="J9463" s="4">
        <v>0.340301102375202</v>
      </c>
    </row>
    <row r="9464" spans="1:10" ht="15" customHeight="1">
      <c r="A9464" s="15"/>
      <c r="B9464" s="2" t="s">
        <v>12687</v>
      </c>
      <c r="C9464" s="2" t="s">
        <v>23287</v>
      </c>
      <c r="D9464" s="19">
        <v>1</v>
      </c>
      <c r="F9464" s="16">
        <v>0.68072222222222201</v>
      </c>
      <c r="G9464" s="4">
        <v>0.89470000000000005</v>
      </c>
      <c r="H9464" s="4">
        <v>1</v>
      </c>
      <c r="I9464" s="17">
        <v>0.1542</v>
      </c>
      <c r="J9464" s="4">
        <v>0.35427558050823199</v>
      </c>
    </row>
    <row r="9465" spans="1:10" ht="15" customHeight="1">
      <c r="A9465" s="15"/>
      <c r="B9465" s="2" t="s">
        <v>12687</v>
      </c>
      <c r="C9465" s="2" t="s">
        <v>23288</v>
      </c>
      <c r="D9465" s="19">
        <v>2</v>
      </c>
      <c r="F9465" s="16">
        <v>0.69127777777777799</v>
      </c>
      <c r="G9465" s="4">
        <v>0.89470000000000005</v>
      </c>
      <c r="H9465" s="4">
        <v>1</v>
      </c>
      <c r="I9465" s="17">
        <v>0.20419999999999999</v>
      </c>
      <c r="J9465" s="4">
        <v>0.337652279637565</v>
      </c>
    </row>
    <row r="9466" spans="1:10" ht="15" customHeight="1">
      <c r="A9466" s="15"/>
      <c r="B9466" s="2" t="s">
        <v>12688</v>
      </c>
      <c r="C9466" s="2" t="s">
        <v>23289</v>
      </c>
      <c r="D9466" s="19">
        <v>0</v>
      </c>
      <c r="F9466" s="16">
        <v>0.70479999999999998</v>
      </c>
      <c r="G9466" s="4">
        <v>0.8</v>
      </c>
      <c r="H9466" s="4">
        <v>1</v>
      </c>
      <c r="I9466" s="17">
        <v>0.21920000000000001</v>
      </c>
      <c r="J9466" s="4">
        <v>0.374644934126523</v>
      </c>
    </row>
    <row r="9467" spans="1:10" ht="15" customHeight="1">
      <c r="A9467" s="15"/>
      <c r="B9467" s="2" t="s">
        <v>12689</v>
      </c>
      <c r="C9467" s="2" t="s">
        <v>23290</v>
      </c>
      <c r="D9467" s="19">
        <v>1</v>
      </c>
      <c r="F9467" s="16">
        <v>0.62118333333333298</v>
      </c>
      <c r="G9467" s="4">
        <v>0.69035000000000002</v>
      </c>
      <c r="H9467" s="4">
        <v>1</v>
      </c>
      <c r="I9467" s="17">
        <v>0.1542</v>
      </c>
      <c r="J9467" s="4">
        <v>0.41127046291542302</v>
      </c>
    </row>
    <row r="9468" spans="1:10" ht="15" customHeight="1">
      <c r="A9468" s="15"/>
      <c r="B9468" s="2" t="s">
        <v>12689</v>
      </c>
      <c r="C9468" s="2" t="s">
        <v>23291</v>
      </c>
      <c r="D9468" s="19">
        <v>2</v>
      </c>
      <c r="F9468" s="16">
        <v>0.63701666666666701</v>
      </c>
      <c r="G9468" s="4">
        <v>0.69035000000000002</v>
      </c>
      <c r="H9468" s="4">
        <v>1</v>
      </c>
      <c r="I9468" s="17">
        <v>0.19220000000000001</v>
      </c>
      <c r="J9468" s="4">
        <v>0.39102710093632498</v>
      </c>
    </row>
    <row r="9469" spans="1:10" ht="15" customHeight="1">
      <c r="A9469" s="15"/>
      <c r="B9469" s="2" t="s">
        <v>12690</v>
      </c>
      <c r="C9469" s="2" t="s">
        <v>23292</v>
      </c>
      <c r="D9469" s="19">
        <v>1</v>
      </c>
      <c r="F9469" s="16">
        <v>0.74322500000000002</v>
      </c>
      <c r="G9469" s="4">
        <v>0.8</v>
      </c>
      <c r="H9469" s="4">
        <v>1</v>
      </c>
      <c r="I9469" s="17">
        <v>0.37290000000000001</v>
      </c>
      <c r="J9469" s="4">
        <v>0.310655654758341</v>
      </c>
    </row>
    <row r="9470" spans="1:10" ht="15" customHeight="1">
      <c r="A9470" s="15"/>
      <c r="B9470" s="2" t="s">
        <v>12690</v>
      </c>
      <c r="C9470" s="2" t="s">
        <v>23293</v>
      </c>
      <c r="D9470" s="19">
        <v>2</v>
      </c>
      <c r="F9470" s="16">
        <v>0.71230000000000004</v>
      </c>
      <c r="G9470" s="4">
        <v>0.8</v>
      </c>
      <c r="H9470" s="4">
        <v>1</v>
      </c>
      <c r="I9470" s="17">
        <v>0.2492</v>
      </c>
      <c r="J9470" s="4">
        <v>0.36176211336549102</v>
      </c>
    </row>
    <row r="9471" spans="1:10" ht="15" customHeight="1">
      <c r="A9471" s="15"/>
      <c r="B9471" s="2" t="s">
        <v>12690</v>
      </c>
      <c r="C9471" s="2" t="s">
        <v>23294</v>
      </c>
      <c r="D9471" s="19">
        <v>3</v>
      </c>
      <c r="F9471" s="16">
        <v>0.68855</v>
      </c>
      <c r="G9471" s="4">
        <v>0.8</v>
      </c>
      <c r="H9471" s="4">
        <v>1</v>
      </c>
      <c r="I9471" s="17">
        <v>0.1542</v>
      </c>
      <c r="J9471" s="4">
        <v>0.403060471062759</v>
      </c>
    </row>
    <row r="9472" spans="1:10" ht="15" customHeight="1">
      <c r="A9472" s="15"/>
      <c r="B9472" s="2" t="s">
        <v>23295</v>
      </c>
      <c r="C9472" s="2" t="s">
        <v>23296</v>
      </c>
      <c r="D9472" s="19">
        <v>1</v>
      </c>
      <c r="F9472" s="16">
        <v>0.76354999999999995</v>
      </c>
      <c r="G9472" s="4">
        <v>0.95</v>
      </c>
      <c r="H9472" s="4">
        <v>1</v>
      </c>
      <c r="I9472" s="17">
        <v>0.1542</v>
      </c>
      <c r="J9472" s="4">
        <v>0.40895934190740002</v>
      </c>
    </row>
    <row r="9473" spans="1:10" ht="15" customHeight="1">
      <c r="A9473" s="15"/>
      <c r="B9473" s="2" t="s">
        <v>23295</v>
      </c>
      <c r="C9473" s="2" t="s">
        <v>23297</v>
      </c>
      <c r="D9473" s="19">
        <v>2</v>
      </c>
      <c r="F9473" s="16">
        <v>0.7873</v>
      </c>
      <c r="G9473" s="4">
        <v>0.95</v>
      </c>
      <c r="H9473" s="4">
        <v>1</v>
      </c>
      <c r="I9473" s="17">
        <v>0.2492</v>
      </c>
      <c r="J9473" s="4">
        <v>0.36181739409081298</v>
      </c>
    </row>
    <row r="9474" spans="1:10" ht="15" customHeight="1">
      <c r="A9474" s="15"/>
      <c r="B9474" s="2" t="s">
        <v>12691</v>
      </c>
      <c r="C9474" s="2" t="s">
        <v>23298</v>
      </c>
      <c r="D9474" s="19">
        <v>1</v>
      </c>
      <c r="F9474" s="16">
        <v>0.57316666666666705</v>
      </c>
      <c r="G9474" s="4">
        <v>0.49880000000000002</v>
      </c>
      <c r="H9474" s="4">
        <v>1</v>
      </c>
      <c r="I9474" s="17">
        <v>0.19220000000000001</v>
      </c>
      <c r="J9474" s="4">
        <v>0.35726643092609001</v>
      </c>
    </row>
    <row r="9475" spans="1:10" ht="15" customHeight="1">
      <c r="A9475" s="15"/>
      <c r="B9475" s="2" t="s">
        <v>12691</v>
      </c>
      <c r="C9475" s="2" t="s">
        <v>23299</v>
      </c>
      <c r="D9475" s="19">
        <v>2</v>
      </c>
      <c r="F9475" s="16">
        <v>0.5222</v>
      </c>
      <c r="G9475" s="4">
        <v>0.39340000000000003</v>
      </c>
      <c r="H9475" s="4">
        <v>1</v>
      </c>
      <c r="I9475" s="17">
        <v>0.1542</v>
      </c>
      <c r="J9475" s="4">
        <v>0.38351527740104402</v>
      </c>
    </row>
    <row r="9476" spans="1:10" ht="15" customHeight="1">
      <c r="A9476" s="15"/>
      <c r="B9476" s="2" t="s">
        <v>23300</v>
      </c>
      <c r="C9476" s="2" t="s">
        <v>23301</v>
      </c>
      <c r="D9476" s="19">
        <v>0</v>
      </c>
      <c r="F9476" s="16">
        <v>1</v>
      </c>
      <c r="G9476" s="4">
        <v>1</v>
      </c>
      <c r="H9476" s="4">
        <v>1</v>
      </c>
      <c r="I9476" s="17">
        <v>1</v>
      </c>
      <c r="J9476" s="4">
        <v>0</v>
      </c>
    </row>
    <row r="9477" spans="1:10" ht="15" customHeight="1">
      <c r="A9477" s="15"/>
      <c r="B9477" s="2" t="s">
        <v>23302</v>
      </c>
      <c r="C9477" s="2" t="s">
        <v>23302</v>
      </c>
      <c r="D9477" s="19">
        <v>1</v>
      </c>
      <c r="F9477" s="16">
        <v>0.53769999999999996</v>
      </c>
      <c r="G9477" s="4">
        <v>0.49830000000000002</v>
      </c>
      <c r="H9477" s="4">
        <v>1</v>
      </c>
      <c r="I9477" s="17">
        <v>0.1542</v>
      </c>
      <c r="J9477" s="4">
        <v>0.35326183867871502</v>
      </c>
    </row>
    <row r="9478" spans="1:10" ht="15" customHeight="1">
      <c r="A9478" s="15"/>
      <c r="B9478" s="2" t="s">
        <v>23302</v>
      </c>
      <c r="C9478" s="2" t="s">
        <v>23303</v>
      </c>
      <c r="D9478" s="19">
        <v>2</v>
      </c>
      <c r="F9478" s="16">
        <v>0.56145</v>
      </c>
      <c r="G9478" s="4">
        <v>0.49830000000000002</v>
      </c>
      <c r="H9478" s="4">
        <v>1</v>
      </c>
      <c r="I9478" s="17">
        <v>0.2492</v>
      </c>
      <c r="J9478" s="4">
        <v>0.32056488162824898</v>
      </c>
    </row>
    <row r="9479" spans="1:10" ht="15" customHeight="1">
      <c r="A9479" s="15"/>
      <c r="B9479" s="2" t="s">
        <v>23304</v>
      </c>
      <c r="C9479" s="2" t="s">
        <v>23305</v>
      </c>
      <c r="D9479" s="19">
        <v>1</v>
      </c>
      <c r="F9479" s="16">
        <v>0.75053333333333305</v>
      </c>
      <c r="G9479" s="4">
        <v>0.88915</v>
      </c>
      <c r="H9479" s="4">
        <v>1</v>
      </c>
      <c r="I9479" s="17">
        <v>0.1542</v>
      </c>
      <c r="J9479" s="4">
        <v>0.335394547759302</v>
      </c>
    </row>
    <row r="9480" spans="1:10" ht="15" customHeight="1">
      <c r="A9480" s="15"/>
      <c r="B9480" s="2" t="s">
        <v>23304</v>
      </c>
      <c r="C9480" s="2" t="s">
        <v>23306</v>
      </c>
      <c r="D9480" s="19">
        <v>2</v>
      </c>
      <c r="F9480" s="16">
        <v>0.76636666666666697</v>
      </c>
      <c r="G9480" s="4">
        <v>0.88915</v>
      </c>
      <c r="H9480" s="4">
        <v>1</v>
      </c>
      <c r="I9480" s="17">
        <v>0.2492</v>
      </c>
      <c r="J9480" s="4">
        <v>0.30221350510304201</v>
      </c>
    </row>
    <row r="9481" spans="1:10" ht="15" customHeight="1">
      <c r="A9481" s="15"/>
      <c r="B9481" s="2" t="s">
        <v>12692</v>
      </c>
      <c r="C9481" s="2" t="s">
        <v>23307</v>
      </c>
      <c r="D9481" s="19">
        <v>0</v>
      </c>
      <c r="F9481" s="16">
        <v>0.72751666666666703</v>
      </c>
      <c r="G9481" s="4">
        <v>0.77259999999999995</v>
      </c>
      <c r="H9481" s="4">
        <v>1</v>
      </c>
      <c r="I9481" s="17">
        <v>0.2492</v>
      </c>
      <c r="J9481" s="4">
        <v>0.285460739273664</v>
      </c>
    </row>
    <row r="9482" spans="1:10" ht="15" customHeight="1">
      <c r="A9482" s="15"/>
      <c r="B9482" s="2" t="s">
        <v>12693</v>
      </c>
      <c r="C9482" s="2" t="s">
        <v>23308</v>
      </c>
      <c r="D9482" s="19">
        <v>0</v>
      </c>
      <c r="F9482" s="16">
        <v>0.53190000000000004</v>
      </c>
      <c r="G9482" s="4">
        <v>0.43919999999999998</v>
      </c>
      <c r="H9482" s="4">
        <v>1</v>
      </c>
      <c r="I9482" s="17">
        <v>0.2492</v>
      </c>
      <c r="J9482" s="4">
        <v>0.34195905212953998</v>
      </c>
    </row>
    <row r="9483" spans="1:10" ht="15" customHeight="1">
      <c r="A9483" s="15"/>
      <c r="B9483" s="2" t="s">
        <v>12694</v>
      </c>
      <c r="C9483" s="2" t="s">
        <v>23309</v>
      </c>
      <c r="D9483" s="19">
        <v>0</v>
      </c>
      <c r="F9483" s="16">
        <v>0.62551666666666705</v>
      </c>
      <c r="G9483" s="4">
        <v>0.6</v>
      </c>
      <c r="H9483" s="4">
        <v>1</v>
      </c>
      <c r="I9483" s="17">
        <v>0.1802</v>
      </c>
      <c r="J9483" s="4">
        <v>0.347037988794695</v>
      </c>
    </row>
    <row r="9484" spans="1:10" ht="15" customHeight="1">
      <c r="A9484" s="15"/>
      <c r="B9484" s="2" t="s">
        <v>12695</v>
      </c>
      <c r="C9484" s="2" t="s">
        <v>23310</v>
      </c>
      <c r="D9484" s="19">
        <v>0</v>
      </c>
      <c r="F9484" s="16">
        <v>0.78387499999999999</v>
      </c>
      <c r="G9484" s="4">
        <v>0.95814999999999995</v>
      </c>
      <c r="H9484" s="4">
        <v>1</v>
      </c>
      <c r="I9484" s="17">
        <v>0.21920000000000001</v>
      </c>
      <c r="J9484" s="4">
        <v>0.37851211671490798</v>
      </c>
    </row>
    <row r="9485" spans="1:10" ht="15" customHeight="1">
      <c r="A9485" s="15"/>
      <c r="B9485" s="2" t="s">
        <v>12696</v>
      </c>
      <c r="C9485" s="2" t="s">
        <v>23311</v>
      </c>
      <c r="D9485" s="19">
        <v>0</v>
      </c>
      <c r="F9485" s="16">
        <v>0.71</v>
      </c>
      <c r="G9485" s="4">
        <v>0.73404999999999998</v>
      </c>
      <c r="H9485" s="4">
        <v>1</v>
      </c>
      <c r="I9485" s="17">
        <v>0.37290000000000001</v>
      </c>
      <c r="J9485" s="4">
        <v>0.299584779319644</v>
      </c>
    </row>
    <row r="9486" spans="1:10" ht="15" customHeight="1">
      <c r="A9486" s="15"/>
      <c r="B9486" s="2" t="s">
        <v>23312</v>
      </c>
      <c r="C9486" s="2" t="s">
        <v>23313</v>
      </c>
      <c r="D9486" s="19">
        <v>0</v>
      </c>
      <c r="F9486" s="16">
        <v>0.70530000000000004</v>
      </c>
      <c r="G9486" s="4">
        <v>0.73404999999999998</v>
      </c>
      <c r="H9486" s="4">
        <v>1</v>
      </c>
      <c r="I9486" s="17">
        <v>0.37290000000000001</v>
      </c>
      <c r="J9486" s="4">
        <v>0.29449713750731099</v>
      </c>
    </row>
    <row r="9487" spans="1:10" ht="15" customHeight="1">
      <c r="A9487" s="15"/>
      <c r="B9487" s="2" t="s">
        <v>12697</v>
      </c>
      <c r="C9487" s="2" t="s">
        <v>23314</v>
      </c>
      <c r="D9487" s="19">
        <v>0</v>
      </c>
      <c r="F9487" s="16">
        <v>0.67333750000000003</v>
      </c>
      <c r="G9487" s="4">
        <v>0.71745000000000003</v>
      </c>
      <c r="H9487" s="4">
        <v>1</v>
      </c>
      <c r="I9487" s="17">
        <v>0.20419999999999999</v>
      </c>
      <c r="J9487" s="4">
        <v>0.325206799865211</v>
      </c>
    </row>
    <row r="9488" spans="1:10" ht="15" customHeight="1">
      <c r="A9488" s="15"/>
      <c r="B9488" s="2" t="s">
        <v>12698</v>
      </c>
      <c r="C9488" s="2" t="s">
        <v>23315</v>
      </c>
      <c r="D9488" s="19">
        <v>0</v>
      </c>
      <c r="F9488" s="16">
        <v>0.62657499999999999</v>
      </c>
      <c r="G9488" s="4">
        <v>0.62855000000000005</v>
      </c>
      <c r="H9488" s="4">
        <v>1</v>
      </c>
      <c r="I9488" s="17">
        <v>0.2492</v>
      </c>
      <c r="J9488" s="4">
        <v>0.43120610984384999</v>
      </c>
    </row>
    <row r="9489" spans="1:10" ht="15" customHeight="1">
      <c r="A9489" s="15"/>
      <c r="B9489" s="2" t="s">
        <v>12699</v>
      </c>
      <c r="C9489" s="2" t="s">
        <v>23316</v>
      </c>
      <c r="D9489" s="19">
        <v>0</v>
      </c>
      <c r="F9489" s="16">
        <v>0.68730000000000002</v>
      </c>
      <c r="G9489" s="4">
        <v>0.75</v>
      </c>
      <c r="H9489" s="4">
        <v>1</v>
      </c>
      <c r="I9489" s="17">
        <v>0.2492</v>
      </c>
      <c r="J9489" s="4">
        <v>0.37531119532107399</v>
      </c>
    </row>
    <row r="9490" spans="1:10" ht="15" customHeight="1">
      <c r="A9490" s="15"/>
      <c r="B9490" s="2" t="s">
        <v>12700</v>
      </c>
      <c r="C9490" s="2" t="s">
        <v>23317</v>
      </c>
      <c r="D9490" s="19">
        <v>1</v>
      </c>
      <c r="F9490" s="16">
        <v>0.59731666666666705</v>
      </c>
      <c r="G9490" s="4">
        <v>0.5867</v>
      </c>
      <c r="H9490" s="4">
        <v>1</v>
      </c>
      <c r="I9490" s="17">
        <v>3.7600000000000001E-2</v>
      </c>
      <c r="J9490" s="4">
        <v>0.37113090637491603</v>
      </c>
    </row>
    <row r="9491" spans="1:10" ht="15" customHeight="1">
      <c r="A9491" s="15"/>
      <c r="B9491" s="2" t="s">
        <v>12700</v>
      </c>
      <c r="C9491" s="2" t="s">
        <v>23318</v>
      </c>
      <c r="D9491" s="19">
        <v>2</v>
      </c>
      <c r="F9491" s="16">
        <v>0.53591666666666704</v>
      </c>
      <c r="G9491" s="4">
        <v>0.5867</v>
      </c>
      <c r="H9491" s="4">
        <v>1</v>
      </c>
      <c r="I9491" s="17">
        <v>4.4999999999999997E-3</v>
      </c>
      <c r="J9491" s="4">
        <v>0.43980444480094399</v>
      </c>
    </row>
    <row r="9492" spans="1:10" ht="15" customHeight="1">
      <c r="A9492" s="15"/>
      <c r="B9492" s="2" t="s">
        <v>12701</v>
      </c>
      <c r="C9492" s="2" t="s">
        <v>23319</v>
      </c>
      <c r="D9492" s="19">
        <v>0</v>
      </c>
      <c r="F9492" s="16">
        <v>0.62905</v>
      </c>
      <c r="G9492" s="4">
        <v>0.73614999999999997</v>
      </c>
      <c r="H9492" s="4">
        <v>1</v>
      </c>
      <c r="I9492" s="17">
        <v>3.7600000000000001E-2</v>
      </c>
      <c r="J9492" s="4">
        <v>0.38709482042517701</v>
      </c>
    </row>
    <row r="9493" spans="1:10" ht="15" customHeight="1">
      <c r="A9493" s="15"/>
      <c r="B9493" s="2" t="s">
        <v>12702</v>
      </c>
      <c r="C9493" s="2" t="s">
        <v>23320</v>
      </c>
      <c r="D9493" s="19">
        <v>0</v>
      </c>
      <c r="F9493" s="16">
        <v>0.63329999999999997</v>
      </c>
      <c r="G9493" s="4">
        <v>0.65490000000000004</v>
      </c>
      <c r="H9493" s="4">
        <v>1</v>
      </c>
      <c r="I9493" s="17">
        <v>0.1802</v>
      </c>
      <c r="J9493" s="4">
        <v>0.32594792748009799</v>
      </c>
    </row>
    <row r="9494" spans="1:10" ht="15" customHeight="1">
      <c r="A9494" s="15"/>
      <c r="B9494" s="2" t="s">
        <v>12703</v>
      </c>
      <c r="C9494" s="2" t="s">
        <v>23321</v>
      </c>
      <c r="D9494" s="19">
        <v>0</v>
      </c>
      <c r="F9494" s="16">
        <v>0.77539999999999998</v>
      </c>
      <c r="G9494" s="4">
        <v>0.94120000000000004</v>
      </c>
      <c r="H9494" s="4">
        <v>1</v>
      </c>
      <c r="I9494" s="17">
        <v>0.21920000000000001</v>
      </c>
      <c r="J9494" s="4">
        <v>0.37492121839127701</v>
      </c>
    </row>
    <row r="9495" spans="1:10" ht="15" customHeight="1">
      <c r="A9495" s="15"/>
      <c r="B9495" s="2" t="s">
        <v>12704</v>
      </c>
      <c r="C9495" s="2" t="s">
        <v>23322</v>
      </c>
      <c r="D9495" s="19">
        <v>0</v>
      </c>
      <c r="F9495" s="16">
        <v>0.691516666666667</v>
      </c>
      <c r="G9495" s="4">
        <v>0.75349999999999995</v>
      </c>
      <c r="H9495" s="4">
        <v>1</v>
      </c>
      <c r="I9495" s="17">
        <v>0.2492</v>
      </c>
      <c r="J9495" s="4">
        <v>0.33744681012963601</v>
      </c>
    </row>
    <row r="9496" spans="1:10" ht="15" customHeight="1">
      <c r="A9496" s="15"/>
      <c r="B9496" s="2" t="s">
        <v>12705</v>
      </c>
      <c r="C9496" s="2" t="s">
        <v>23323</v>
      </c>
      <c r="D9496" s="19">
        <v>0</v>
      </c>
      <c r="F9496" s="16">
        <v>0.81230000000000002</v>
      </c>
      <c r="G9496" s="4">
        <v>1</v>
      </c>
      <c r="H9496" s="4">
        <v>1</v>
      </c>
      <c r="I9496" s="17">
        <v>0.2492</v>
      </c>
      <c r="J9496" s="4">
        <v>0.37540000000000001</v>
      </c>
    </row>
    <row r="9497" spans="1:10" ht="15" customHeight="1">
      <c r="A9497" s="15"/>
      <c r="B9497" s="2" t="s">
        <v>23324</v>
      </c>
      <c r="C9497" s="2" t="s">
        <v>23325</v>
      </c>
      <c r="D9497" s="19">
        <v>0</v>
      </c>
      <c r="F9497" s="16">
        <v>0.69793333333333296</v>
      </c>
      <c r="G9497" s="4">
        <v>0.77275000000000005</v>
      </c>
      <c r="H9497" s="4">
        <v>1</v>
      </c>
      <c r="I9497" s="17">
        <v>0.2492</v>
      </c>
      <c r="J9497" s="4">
        <v>0.34391152156720001</v>
      </c>
    </row>
    <row r="9498" spans="1:10" ht="15" customHeight="1">
      <c r="A9498" s="15"/>
      <c r="B9498" s="2" t="s">
        <v>12706</v>
      </c>
      <c r="C9498" s="2" t="s">
        <v>23059</v>
      </c>
      <c r="D9498" s="19">
        <v>0</v>
      </c>
      <c r="F9498" s="16">
        <v>0.66664999999999996</v>
      </c>
      <c r="G9498" s="4">
        <v>0.66664999999999996</v>
      </c>
      <c r="H9498" s="4">
        <v>1</v>
      </c>
      <c r="I9498" s="17">
        <v>0.33329999999999999</v>
      </c>
      <c r="J9498" s="4">
        <v>0.471428091017071</v>
      </c>
    </row>
    <row r="9499" spans="1:10" ht="15" customHeight="1">
      <c r="A9499" s="15"/>
      <c r="B9499" s="2" t="s">
        <v>12707</v>
      </c>
      <c r="C9499" s="2" t="s">
        <v>23059</v>
      </c>
      <c r="D9499" s="19">
        <v>0</v>
      </c>
      <c r="F9499" s="16">
        <v>0.64285000000000003</v>
      </c>
      <c r="G9499" s="4">
        <v>0.64285000000000003</v>
      </c>
      <c r="H9499" s="4">
        <v>1</v>
      </c>
      <c r="I9499" s="17">
        <v>0.28570000000000001</v>
      </c>
      <c r="J9499" s="4">
        <v>0.50508637380155097</v>
      </c>
    </row>
    <row r="9500" spans="1:10" ht="15" customHeight="1">
      <c r="A9500" s="15"/>
      <c r="B9500" s="2" t="s">
        <v>12708</v>
      </c>
      <c r="C9500" s="2" t="s">
        <v>23326</v>
      </c>
      <c r="D9500" s="19">
        <v>0</v>
      </c>
      <c r="F9500" s="16">
        <v>0.85242499999999999</v>
      </c>
      <c r="G9500" s="4">
        <v>0.95484999999999998</v>
      </c>
      <c r="H9500" s="4">
        <v>1</v>
      </c>
      <c r="I9500" s="17">
        <v>0.5</v>
      </c>
      <c r="J9500" s="4">
        <v>0.23606632366067501</v>
      </c>
    </row>
    <row r="9501" spans="1:10" ht="15" customHeight="1">
      <c r="A9501" s="15"/>
      <c r="B9501" s="2" t="s">
        <v>23327</v>
      </c>
      <c r="C9501" s="2" t="s">
        <v>23328</v>
      </c>
      <c r="D9501" s="19">
        <v>1</v>
      </c>
      <c r="F9501" s="16">
        <v>0.79559999999999997</v>
      </c>
      <c r="G9501" s="4">
        <v>0.96660000000000001</v>
      </c>
      <c r="H9501" s="4">
        <v>1</v>
      </c>
      <c r="I9501" s="17">
        <v>0.2492</v>
      </c>
      <c r="J9501" s="4">
        <v>0.36470003198976197</v>
      </c>
    </row>
    <row r="9502" spans="1:10" ht="15" customHeight="1">
      <c r="A9502" s="15"/>
      <c r="B9502" s="2" t="s">
        <v>23327</v>
      </c>
      <c r="C9502" s="2" t="s">
        <v>23329</v>
      </c>
      <c r="D9502" s="19">
        <v>2</v>
      </c>
      <c r="F9502" s="16">
        <v>0.78810000000000002</v>
      </c>
      <c r="G9502" s="4">
        <v>0.96660000000000001</v>
      </c>
      <c r="H9502" s="4">
        <v>1</v>
      </c>
      <c r="I9502" s="17">
        <v>0.21920000000000001</v>
      </c>
      <c r="J9502" s="4">
        <v>0.37968291156349598</v>
      </c>
    </row>
    <row r="9503" spans="1:10" ht="15" customHeight="1">
      <c r="A9503" s="15"/>
      <c r="B9503" s="2" t="s">
        <v>12709</v>
      </c>
      <c r="C9503" s="2" t="s">
        <v>23330</v>
      </c>
      <c r="D9503" s="19">
        <v>1</v>
      </c>
      <c r="F9503" s="16">
        <v>0.77968333333333295</v>
      </c>
      <c r="G9503" s="4">
        <v>0.94569999999999999</v>
      </c>
      <c r="H9503" s="4">
        <v>1</v>
      </c>
      <c r="I9503" s="17">
        <v>0.2492</v>
      </c>
      <c r="J9503" s="4">
        <v>0.31083657067125597</v>
      </c>
    </row>
    <row r="9504" spans="1:10" ht="15" customHeight="1">
      <c r="A9504" s="15"/>
      <c r="B9504" s="2" t="s">
        <v>12709</v>
      </c>
      <c r="C9504" s="2" t="s">
        <v>23331</v>
      </c>
      <c r="D9504" s="19">
        <v>2</v>
      </c>
      <c r="F9504" s="16">
        <v>0.77468333333333295</v>
      </c>
      <c r="G9504" s="4">
        <v>0.94569999999999999</v>
      </c>
      <c r="H9504" s="4">
        <v>1</v>
      </c>
      <c r="I9504" s="17">
        <v>0.21920000000000001</v>
      </c>
      <c r="J9504" s="4">
        <v>0.321146654453486</v>
      </c>
    </row>
    <row r="9505" spans="1:10" ht="15" customHeight="1">
      <c r="A9505" s="15"/>
      <c r="B9505" s="2" t="s">
        <v>12710</v>
      </c>
      <c r="C9505" s="2" t="s">
        <v>23332</v>
      </c>
      <c r="D9505" s="19">
        <v>1</v>
      </c>
      <c r="F9505" s="16">
        <v>0.84283333333333299</v>
      </c>
      <c r="G9505" s="4">
        <v>0.95094999999999996</v>
      </c>
      <c r="H9505" s="4">
        <v>1</v>
      </c>
      <c r="I9505" s="17">
        <v>0.2492</v>
      </c>
      <c r="J9505" s="4">
        <v>0.29239689920836498</v>
      </c>
    </row>
    <row r="9506" spans="1:10" ht="15" customHeight="1">
      <c r="A9506" s="15"/>
      <c r="B9506" s="2" t="s">
        <v>12710</v>
      </c>
      <c r="C9506" s="2" t="s">
        <v>23333</v>
      </c>
      <c r="D9506" s="19">
        <v>2</v>
      </c>
      <c r="F9506" s="16">
        <v>0.83783333333333299</v>
      </c>
      <c r="G9506" s="4">
        <v>0.95094999999999996</v>
      </c>
      <c r="H9506" s="4">
        <v>1</v>
      </c>
      <c r="I9506" s="17">
        <v>0.21920000000000001</v>
      </c>
      <c r="J9506" s="4">
        <v>0.30458093615107701</v>
      </c>
    </row>
    <row r="9507" spans="1:10" ht="15" customHeight="1">
      <c r="A9507" s="15"/>
      <c r="B9507" s="2" t="s">
        <v>12711</v>
      </c>
      <c r="C9507" s="2" t="s">
        <v>23334</v>
      </c>
      <c r="D9507" s="19">
        <v>1</v>
      </c>
      <c r="F9507" s="16">
        <v>0.73957499999999998</v>
      </c>
      <c r="G9507" s="4">
        <v>0.86955000000000005</v>
      </c>
      <c r="H9507" s="4">
        <v>1</v>
      </c>
      <c r="I9507" s="17">
        <v>0.21920000000000001</v>
      </c>
      <c r="J9507" s="4">
        <v>0.36807278605370097</v>
      </c>
    </row>
    <row r="9508" spans="1:10" ht="15" customHeight="1">
      <c r="A9508" s="15"/>
      <c r="B9508" s="2" t="s">
        <v>12711</v>
      </c>
      <c r="C9508" s="2" t="s">
        <v>23335</v>
      </c>
      <c r="D9508" s="19">
        <v>2</v>
      </c>
      <c r="F9508" s="16">
        <v>0.74707500000000004</v>
      </c>
      <c r="G9508" s="4">
        <v>0.86955000000000005</v>
      </c>
      <c r="H9508" s="4">
        <v>1</v>
      </c>
      <c r="I9508" s="17">
        <v>0.2492</v>
      </c>
      <c r="J9508" s="4">
        <v>0.35397044485851298</v>
      </c>
    </row>
    <row r="9509" spans="1:10" ht="15" customHeight="1">
      <c r="A9509" s="15"/>
      <c r="B9509" s="2" t="s">
        <v>23336</v>
      </c>
      <c r="C9509" s="2" t="s">
        <v>23337</v>
      </c>
      <c r="D9509" s="19">
        <v>1</v>
      </c>
      <c r="F9509" s="16">
        <v>0.65603333333333302</v>
      </c>
      <c r="G9509" s="4">
        <v>0.74139999999999995</v>
      </c>
      <c r="H9509" s="4">
        <v>1</v>
      </c>
      <c r="I9509" s="17">
        <v>0.20419999999999999</v>
      </c>
      <c r="J9509" s="4">
        <v>0.37302876385966099</v>
      </c>
    </row>
    <row r="9510" spans="1:10" ht="15" customHeight="1">
      <c r="A9510" s="15"/>
      <c r="B9510" s="2" t="s">
        <v>23336</v>
      </c>
      <c r="C9510" s="2" t="s">
        <v>23338</v>
      </c>
      <c r="D9510" s="19">
        <v>2</v>
      </c>
      <c r="F9510" s="16">
        <v>0.62571666666666703</v>
      </c>
      <c r="G9510" s="4">
        <v>0.66544999999999999</v>
      </c>
      <c r="H9510" s="4">
        <v>1</v>
      </c>
      <c r="I9510" s="17">
        <v>0.20419999999999999</v>
      </c>
      <c r="J9510" s="4">
        <v>0.39280331167986199</v>
      </c>
    </row>
    <row r="9511" spans="1:10" ht="15" customHeight="1">
      <c r="A9511" s="15"/>
      <c r="B9511" s="2" t="s">
        <v>23336</v>
      </c>
      <c r="C9511" s="2" t="s">
        <v>23339</v>
      </c>
      <c r="D9511" s="19">
        <v>3</v>
      </c>
      <c r="F9511" s="16">
        <v>0.65103333333333302</v>
      </c>
      <c r="G9511" s="4">
        <v>0.74139999999999995</v>
      </c>
      <c r="H9511" s="4">
        <v>1</v>
      </c>
      <c r="I9511" s="17">
        <v>0.20419999999999999</v>
      </c>
      <c r="J9511" s="4">
        <v>0.37971365351626002</v>
      </c>
    </row>
    <row r="9512" spans="1:10" ht="15" customHeight="1">
      <c r="A9512" s="15"/>
      <c r="B9512" s="2" t="s">
        <v>12712</v>
      </c>
      <c r="C9512" s="2" t="s">
        <v>23340</v>
      </c>
      <c r="D9512" s="19">
        <v>0</v>
      </c>
      <c r="F9512" s="16">
        <v>0.71918333333333295</v>
      </c>
      <c r="G9512" s="4">
        <v>0.93084999999999996</v>
      </c>
      <c r="H9512" s="4">
        <v>1</v>
      </c>
      <c r="I9512" s="17">
        <v>0.20419999999999999</v>
      </c>
      <c r="J9512" s="4">
        <v>0.383102369695969</v>
      </c>
    </row>
    <row r="9513" spans="1:10" ht="15" customHeight="1">
      <c r="A9513" s="15"/>
      <c r="B9513" s="2" t="s">
        <v>23341</v>
      </c>
      <c r="C9513" s="2" t="s">
        <v>23342</v>
      </c>
      <c r="D9513" s="19">
        <v>0</v>
      </c>
      <c r="F9513" s="16">
        <v>0.711733333333333</v>
      </c>
      <c r="G9513" s="4">
        <v>0.92349999999999999</v>
      </c>
      <c r="H9513" s="4">
        <v>1</v>
      </c>
      <c r="I9513" s="17">
        <v>0.20419999999999999</v>
      </c>
      <c r="J9513" s="4">
        <v>0.38910769032064502</v>
      </c>
    </row>
    <row r="9514" spans="1:10" ht="15" customHeight="1">
      <c r="A9514" s="15"/>
      <c r="B9514" s="2" t="s">
        <v>12713</v>
      </c>
      <c r="C9514" s="2" t="s">
        <v>23343</v>
      </c>
      <c r="D9514" s="19">
        <v>0</v>
      </c>
      <c r="F9514" s="16">
        <v>0.72467499999999996</v>
      </c>
      <c r="G9514" s="4">
        <v>0.93700000000000006</v>
      </c>
      <c r="H9514" s="4">
        <v>1</v>
      </c>
      <c r="I9514" s="17">
        <v>0.20419999999999999</v>
      </c>
      <c r="J9514" s="4">
        <v>0.35749017069404498</v>
      </c>
    </row>
    <row r="9515" spans="1:10" ht="15" customHeight="1">
      <c r="A9515" s="15"/>
      <c r="B9515" s="2" t="s">
        <v>23344</v>
      </c>
      <c r="C9515" s="2" t="s">
        <v>23345</v>
      </c>
      <c r="D9515" s="19">
        <v>0</v>
      </c>
      <c r="F9515" s="16">
        <v>0.73360000000000003</v>
      </c>
      <c r="G9515" s="4">
        <v>0.97270000000000001</v>
      </c>
      <c r="H9515" s="4">
        <v>1</v>
      </c>
      <c r="I9515" s="17">
        <v>0.20419999999999999</v>
      </c>
      <c r="J9515" s="4">
        <v>0.36413807428344702</v>
      </c>
    </row>
    <row r="9516" spans="1:10" ht="15" customHeight="1">
      <c r="A9516" s="15"/>
      <c r="B9516" s="2" t="s">
        <v>12714</v>
      </c>
      <c r="C9516" s="2" t="s">
        <v>23346</v>
      </c>
      <c r="D9516" s="19">
        <v>0</v>
      </c>
      <c r="F9516" s="16">
        <v>0.73878333333333301</v>
      </c>
      <c r="G9516" s="4">
        <v>0.85785</v>
      </c>
      <c r="H9516" s="4">
        <v>1</v>
      </c>
      <c r="I9516" s="17">
        <v>0.34410000000000002</v>
      </c>
      <c r="J9516" s="4">
        <v>0.305398424466576</v>
      </c>
    </row>
    <row r="9517" spans="1:10" ht="15" customHeight="1">
      <c r="A9517" s="15"/>
      <c r="B9517" s="2" t="s">
        <v>23347</v>
      </c>
      <c r="C9517" s="2" t="s">
        <v>23348</v>
      </c>
      <c r="D9517" s="19">
        <v>0</v>
      </c>
      <c r="F9517" s="16">
        <v>0.699566666666667</v>
      </c>
      <c r="G9517" s="4">
        <v>0.74019999999999997</v>
      </c>
      <c r="H9517" s="4">
        <v>1</v>
      </c>
      <c r="I9517" s="17">
        <v>0.34410000000000002</v>
      </c>
      <c r="J9517" s="4">
        <v>0.31391283928292402</v>
      </c>
    </row>
    <row r="9518" spans="1:10" ht="15" customHeight="1">
      <c r="A9518" s="15"/>
      <c r="B9518" s="2" t="s">
        <v>12715</v>
      </c>
      <c r="C9518" s="2" t="s">
        <v>23349</v>
      </c>
      <c r="D9518" s="19">
        <v>1</v>
      </c>
      <c r="F9518" s="16">
        <v>0.81230000000000002</v>
      </c>
      <c r="G9518" s="4">
        <v>1</v>
      </c>
      <c r="H9518" s="4">
        <v>1</v>
      </c>
      <c r="I9518" s="17">
        <v>0.2492</v>
      </c>
      <c r="J9518" s="4">
        <v>0.37540000000000001</v>
      </c>
    </row>
    <row r="9519" spans="1:10" ht="15" customHeight="1">
      <c r="A9519" s="15"/>
      <c r="B9519" s="2" t="s">
        <v>12715</v>
      </c>
      <c r="C9519" s="2" t="s">
        <v>23350</v>
      </c>
      <c r="D9519" s="19">
        <v>2</v>
      </c>
      <c r="F9519" s="16">
        <v>0.80479999999999996</v>
      </c>
      <c r="G9519" s="4">
        <v>1</v>
      </c>
      <c r="H9519" s="4">
        <v>1</v>
      </c>
      <c r="I9519" s="17">
        <v>0.21920000000000001</v>
      </c>
      <c r="J9519" s="4">
        <v>0.39040000000000002</v>
      </c>
    </row>
    <row r="9520" spans="1:10" ht="15" customHeight="1">
      <c r="A9520" s="15"/>
      <c r="B9520" s="2" t="s">
        <v>12716</v>
      </c>
      <c r="C9520" s="2" t="s">
        <v>23351</v>
      </c>
      <c r="D9520" s="19">
        <v>1</v>
      </c>
      <c r="F9520" s="16">
        <v>0.81230000000000002</v>
      </c>
      <c r="G9520" s="4">
        <v>1</v>
      </c>
      <c r="H9520" s="4">
        <v>1</v>
      </c>
      <c r="I9520" s="17">
        <v>0.2492</v>
      </c>
      <c r="J9520" s="4">
        <v>0.37540000000000001</v>
      </c>
    </row>
    <row r="9521" spans="1:10" ht="15" customHeight="1">
      <c r="A9521" s="15"/>
      <c r="B9521" s="2" t="s">
        <v>12716</v>
      </c>
      <c r="C9521" s="2" t="s">
        <v>23352</v>
      </c>
      <c r="D9521" s="19">
        <v>2</v>
      </c>
      <c r="F9521" s="16">
        <v>0.80479999999999996</v>
      </c>
      <c r="G9521" s="4">
        <v>1</v>
      </c>
      <c r="H9521" s="4">
        <v>1</v>
      </c>
      <c r="I9521" s="17">
        <v>0.21920000000000001</v>
      </c>
      <c r="J9521" s="4">
        <v>0.39040000000000002</v>
      </c>
    </row>
    <row r="9522" spans="1:10" ht="15" customHeight="1">
      <c r="A9522" s="15"/>
      <c r="B9522" s="2" t="s">
        <v>12717</v>
      </c>
      <c r="C9522" s="2" t="s">
        <v>23353</v>
      </c>
      <c r="D9522" s="19">
        <v>1</v>
      </c>
      <c r="F9522" s="16">
        <v>0.83165999999999995</v>
      </c>
      <c r="G9522" s="4">
        <v>1</v>
      </c>
      <c r="H9522" s="4">
        <v>1</v>
      </c>
      <c r="I9522" s="17">
        <v>0.2492</v>
      </c>
      <c r="J9522" s="4">
        <v>0.32797548383987501</v>
      </c>
    </row>
    <row r="9523" spans="1:10" ht="15" customHeight="1">
      <c r="A9523" s="15"/>
      <c r="B9523" s="2" t="s">
        <v>12717</v>
      </c>
      <c r="C9523" s="2" t="s">
        <v>23354</v>
      </c>
      <c r="D9523" s="19">
        <v>2</v>
      </c>
      <c r="F9523" s="16">
        <v>0.82565999999999995</v>
      </c>
      <c r="G9523" s="4">
        <v>1</v>
      </c>
      <c r="H9523" s="4">
        <v>1</v>
      </c>
      <c r="I9523" s="17">
        <v>0.21920000000000001</v>
      </c>
      <c r="J9523" s="4">
        <v>0.34129872252910598</v>
      </c>
    </row>
    <row r="9524" spans="1:10" ht="15" customHeight="1">
      <c r="A9524" s="15"/>
      <c r="B9524" s="2" t="s">
        <v>12718</v>
      </c>
      <c r="C9524" s="2" t="s">
        <v>23355</v>
      </c>
      <c r="D9524" s="19">
        <v>0</v>
      </c>
      <c r="F9524" s="16">
        <v>0.69117499999999998</v>
      </c>
      <c r="G9524" s="4">
        <v>0.77275000000000005</v>
      </c>
      <c r="H9524" s="4">
        <v>1</v>
      </c>
      <c r="I9524" s="17">
        <v>0.21920000000000001</v>
      </c>
      <c r="J9524" s="4">
        <v>0.38066930858686299</v>
      </c>
    </row>
    <row r="9525" spans="1:10" ht="15" customHeight="1">
      <c r="A9525" s="15"/>
      <c r="B9525" s="2" t="s">
        <v>12719</v>
      </c>
      <c r="C9525" s="2" t="s">
        <v>23356</v>
      </c>
      <c r="D9525" s="19">
        <v>0</v>
      </c>
      <c r="F9525" s="16">
        <v>0.75480000000000003</v>
      </c>
      <c r="G9525" s="4">
        <v>0.9</v>
      </c>
      <c r="H9525" s="4">
        <v>1</v>
      </c>
      <c r="I9525" s="17">
        <v>0.21920000000000001</v>
      </c>
      <c r="J9525" s="4">
        <v>0.36930406622908102</v>
      </c>
    </row>
    <row r="9526" spans="1:10" ht="15" customHeight="1">
      <c r="A9526" s="15"/>
      <c r="B9526" s="2" t="s">
        <v>12720</v>
      </c>
      <c r="C9526" s="2" t="s">
        <v>23357</v>
      </c>
      <c r="D9526" s="19">
        <v>0</v>
      </c>
      <c r="F9526" s="16">
        <v>0.65531666666666699</v>
      </c>
      <c r="G9526" s="4">
        <v>0.65490000000000004</v>
      </c>
      <c r="H9526" s="4">
        <v>1</v>
      </c>
      <c r="I9526" s="17">
        <v>0.2492</v>
      </c>
      <c r="J9526" s="4">
        <v>0.31511355043327899</v>
      </c>
    </row>
    <row r="9527" spans="1:10" ht="15" customHeight="1">
      <c r="A9527" s="15"/>
      <c r="B9527" s="2" t="s">
        <v>12721</v>
      </c>
      <c r="C9527" s="2" t="s">
        <v>23358</v>
      </c>
      <c r="D9527" s="19">
        <v>0</v>
      </c>
      <c r="F9527" s="16">
        <v>0.70223333333333304</v>
      </c>
      <c r="G9527" s="4">
        <v>0.84314999999999996</v>
      </c>
      <c r="H9527" s="4">
        <v>1</v>
      </c>
      <c r="I9527" s="17">
        <v>0.1542</v>
      </c>
      <c r="J9527" s="4">
        <v>0.36743701863947598</v>
      </c>
    </row>
    <row r="9528" spans="1:10" ht="15" customHeight="1">
      <c r="A9528" s="15"/>
      <c r="B9528" s="2" t="s">
        <v>12722</v>
      </c>
      <c r="C9528" s="2" t="s">
        <v>23359</v>
      </c>
      <c r="D9528" s="19">
        <v>1</v>
      </c>
      <c r="F9528" s="16">
        <v>0.68021428571428599</v>
      </c>
      <c r="G9528" s="4">
        <v>1</v>
      </c>
      <c r="H9528" s="4">
        <v>1</v>
      </c>
      <c r="I9528" s="17">
        <v>0.16819999999999999</v>
      </c>
      <c r="J9528" s="4">
        <v>0.402068893054293</v>
      </c>
    </row>
    <row r="9529" spans="1:10" ht="15" customHeight="1">
      <c r="A9529" s="15"/>
      <c r="B9529" s="2" t="s">
        <v>12722</v>
      </c>
      <c r="C9529" s="2" t="s">
        <v>23360</v>
      </c>
      <c r="D9529" s="19">
        <v>2</v>
      </c>
      <c r="F9529" s="16">
        <v>0.67592857142857099</v>
      </c>
      <c r="G9529" s="4">
        <v>1</v>
      </c>
      <c r="H9529" s="4">
        <v>1</v>
      </c>
      <c r="I9529" s="17">
        <v>0.16819999999999999</v>
      </c>
      <c r="J9529" s="4">
        <v>0.40755135755830701</v>
      </c>
    </row>
    <row r="9530" spans="1:10" ht="15" customHeight="1">
      <c r="A9530" s="15"/>
      <c r="B9530" s="2" t="s">
        <v>12723</v>
      </c>
      <c r="C9530" s="2" t="s">
        <v>23361</v>
      </c>
      <c r="D9530" s="19">
        <v>0</v>
      </c>
      <c r="F9530" s="16">
        <v>0.75675000000000003</v>
      </c>
      <c r="G9530" s="4">
        <v>0.88890000000000002</v>
      </c>
      <c r="H9530" s="4">
        <v>1</v>
      </c>
      <c r="I9530" s="17">
        <v>0.2492</v>
      </c>
      <c r="J9530" s="4">
        <v>0.35420861555492</v>
      </c>
    </row>
    <row r="9531" spans="1:10" ht="15" customHeight="1">
      <c r="A9531" s="15"/>
      <c r="B9531" s="2" t="s">
        <v>12724</v>
      </c>
      <c r="C9531" s="2" t="s">
        <v>23362</v>
      </c>
      <c r="D9531" s="19">
        <v>1</v>
      </c>
      <c r="F9531" s="16">
        <v>0.77657500000000002</v>
      </c>
      <c r="G9531" s="4">
        <v>0.92854999999999999</v>
      </c>
      <c r="H9531" s="4">
        <v>1</v>
      </c>
      <c r="I9531" s="17">
        <v>0.2492</v>
      </c>
      <c r="J9531" s="4">
        <v>0.357978643450509</v>
      </c>
    </row>
    <row r="9532" spans="1:10" ht="15" customHeight="1">
      <c r="A9532" s="15"/>
      <c r="B9532" s="2" t="s">
        <v>12724</v>
      </c>
      <c r="C9532" s="2" t="s">
        <v>23363</v>
      </c>
      <c r="D9532" s="19">
        <v>2</v>
      </c>
      <c r="F9532" s="16">
        <v>0.76907499999999995</v>
      </c>
      <c r="G9532" s="4">
        <v>0.92854999999999999</v>
      </c>
      <c r="H9532" s="4">
        <v>1</v>
      </c>
      <c r="I9532" s="17">
        <v>0.21920000000000001</v>
      </c>
      <c r="J9532" s="4">
        <v>0.37272135593049499</v>
      </c>
    </row>
    <row r="9533" spans="1:10" ht="15" customHeight="1">
      <c r="A9533" s="15"/>
      <c r="B9533" s="2" t="s">
        <v>23364</v>
      </c>
      <c r="C9533" s="2" t="s">
        <v>23365</v>
      </c>
      <c r="D9533" s="19">
        <v>1</v>
      </c>
      <c r="F9533" s="16">
        <v>0.81230000000000002</v>
      </c>
      <c r="G9533" s="4">
        <v>1</v>
      </c>
      <c r="H9533" s="4">
        <v>1</v>
      </c>
      <c r="I9533" s="17">
        <v>0.2492</v>
      </c>
      <c r="J9533" s="4">
        <v>0.37540000000000001</v>
      </c>
    </row>
    <row r="9534" spans="1:10" ht="15" customHeight="1">
      <c r="A9534" s="15"/>
      <c r="B9534" s="2" t="s">
        <v>23364</v>
      </c>
      <c r="C9534" s="2" t="s">
        <v>23366</v>
      </c>
      <c r="D9534" s="19">
        <v>2</v>
      </c>
      <c r="F9534" s="16">
        <v>0.80479999999999996</v>
      </c>
      <c r="G9534" s="4">
        <v>1</v>
      </c>
      <c r="H9534" s="4">
        <v>1</v>
      </c>
      <c r="I9534" s="17">
        <v>0.21920000000000001</v>
      </c>
      <c r="J9534" s="4">
        <v>0.39040000000000002</v>
      </c>
    </row>
    <row r="9535" spans="1:10" ht="15" customHeight="1">
      <c r="A9535" s="15"/>
      <c r="B9535" s="2" t="s">
        <v>12725</v>
      </c>
      <c r="C9535" s="2" t="s">
        <v>23367</v>
      </c>
      <c r="D9535" s="19">
        <v>0</v>
      </c>
      <c r="F9535" s="16">
        <v>0.78068333333333295</v>
      </c>
      <c r="G9535" s="4">
        <v>0.95814999999999995</v>
      </c>
      <c r="H9535" s="4">
        <v>1</v>
      </c>
      <c r="I9535" s="17">
        <v>0.2492</v>
      </c>
      <c r="J9535" s="4">
        <v>0.32057869184751903</v>
      </c>
    </row>
    <row r="9536" spans="1:10" ht="15" customHeight="1">
      <c r="A9536" s="15"/>
      <c r="B9536" s="2" t="s">
        <v>23368</v>
      </c>
      <c r="C9536" s="2" t="s">
        <v>23369</v>
      </c>
      <c r="D9536" s="19">
        <v>1</v>
      </c>
      <c r="F9536" s="16">
        <v>0.79221666666666701</v>
      </c>
      <c r="G9536" s="4">
        <v>0.99275000000000002</v>
      </c>
      <c r="H9536" s="4">
        <v>1</v>
      </c>
      <c r="I9536" s="17">
        <v>0.2492</v>
      </c>
      <c r="J9536" s="4">
        <v>0.32760139448217701</v>
      </c>
    </row>
    <row r="9537" spans="1:10" ht="15" customHeight="1">
      <c r="A9537" s="15"/>
      <c r="B9537" s="2" t="s">
        <v>23368</v>
      </c>
      <c r="C9537" s="2" t="s">
        <v>23370</v>
      </c>
      <c r="D9537" s="19">
        <v>2</v>
      </c>
      <c r="F9537" s="16">
        <v>0.78721666666666701</v>
      </c>
      <c r="G9537" s="4">
        <v>0.99275000000000002</v>
      </c>
      <c r="H9537" s="4">
        <v>1</v>
      </c>
      <c r="I9537" s="17">
        <v>0.21920000000000001</v>
      </c>
      <c r="J9537" s="4">
        <v>0.337622383242976</v>
      </c>
    </row>
    <row r="9538" spans="1:10" ht="15" customHeight="1">
      <c r="A9538" s="15"/>
      <c r="B9538" s="2" t="s">
        <v>12726</v>
      </c>
      <c r="C9538" s="2" t="s">
        <v>23371</v>
      </c>
      <c r="D9538" s="19">
        <v>0</v>
      </c>
      <c r="F9538" s="16">
        <v>0.843225</v>
      </c>
      <c r="G9538" s="4">
        <v>1</v>
      </c>
      <c r="H9538" s="4">
        <v>1</v>
      </c>
      <c r="I9538" s="17">
        <v>0.37290000000000001</v>
      </c>
      <c r="J9538" s="4">
        <v>0.31355</v>
      </c>
    </row>
    <row r="9539" spans="1:10" ht="15" customHeight="1">
      <c r="A9539" s="15"/>
      <c r="B9539" s="2" t="s">
        <v>23372</v>
      </c>
      <c r="C9539" s="2" t="s">
        <v>23373</v>
      </c>
      <c r="D9539" s="19">
        <v>1</v>
      </c>
      <c r="F9539" s="16">
        <v>0.57417499999999999</v>
      </c>
      <c r="G9539" s="4">
        <v>0.62460000000000004</v>
      </c>
      <c r="H9539" s="4">
        <v>1</v>
      </c>
      <c r="I9539" s="17">
        <v>4.7500000000000001E-2</v>
      </c>
      <c r="J9539" s="4">
        <v>0.49854761307221201</v>
      </c>
    </row>
    <row r="9540" spans="1:10" ht="15" customHeight="1">
      <c r="A9540" s="15"/>
      <c r="B9540" s="2" t="s">
        <v>23372</v>
      </c>
      <c r="C9540" s="2" t="s">
        <v>23374</v>
      </c>
      <c r="D9540" s="19">
        <v>2</v>
      </c>
      <c r="F9540" s="16">
        <v>0.56667500000000004</v>
      </c>
      <c r="G9540" s="4">
        <v>0.60960000000000003</v>
      </c>
      <c r="H9540" s="4">
        <v>1</v>
      </c>
      <c r="I9540" s="17">
        <v>4.7500000000000001E-2</v>
      </c>
      <c r="J9540" s="4">
        <v>0.50524669469478001</v>
      </c>
    </row>
    <row r="9541" spans="1:10" ht="15" customHeight="1">
      <c r="A9541" s="15"/>
      <c r="B9541" s="2" t="s">
        <v>12727</v>
      </c>
      <c r="C9541" s="2" t="s">
        <v>23375</v>
      </c>
      <c r="D9541" s="19">
        <v>1</v>
      </c>
      <c r="F9541" s="16">
        <v>0.73932500000000001</v>
      </c>
      <c r="G9541" s="4">
        <v>0.86904999999999999</v>
      </c>
      <c r="H9541" s="4">
        <v>1</v>
      </c>
      <c r="I9541" s="17">
        <v>0.21920000000000001</v>
      </c>
      <c r="J9541" s="4">
        <v>0.36807355582818002</v>
      </c>
    </row>
    <row r="9542" spans="1:10" ht="15" customHeight="1">
      <c r="A9542" s="15"/>
      <c r="B9542" s="2" t="s">
        <v>12727</v>
      </c>
      <c r="C9542" s="2" t="s">
        <v>23376</v>
      </c>
      <c r="D9542" s="19">
        <v>2</v>
      </c>
      <c r="F9542" s="16">
        <v>0.74682499999999996</v>
      </c>
      <c r="G9542" s="4">
        <v>0.86904999999999999</v>
      </c>
      <c r="H9542" s="4">
        <v>1</v>
      </c>
      <c r="I9542" s="17">
        <v>0.2492</v>
      </c>
      <c r="J9542" s="4">
        <v>0.35397830795120799</v>
      </c>
    </row>
    <row r="9543" spans="1:10" ht="15" customHeight="1">
      <c r="A9543" s="15"/>
      <c r="B9543" s="2" t="s">
        <v>23377</v>
      </c>
      <c r="C9543" s="2" t="s">
        <v>23378</v>
      </c>
      <c r="D9543" s="19">
        <v>1</v>
      </c>
      <c r="F9543" s="16">
        <v>0.81230000000000002</v>
      </c>
      <c r="G9543" s="4">
        <v>1</v>
      </c>
      <c r="H9543" s="4">
        <v>1</v>
      </c>
      <c r="I9543" s="17">
        <v>0.2492</v>
      </c>
      <c r="J9543" s="4">
        <v>0.37540000000000001</v>
      </c>
    </row>
    <row r="9544" spans="1:10" ht="15" customHeight="1">
      <c r="A9544" s="15"/>
      <c r="B9544" s="2" t="s">
        <v>23377</v>
      </c>
      <c r="C9544" s="2" t="s">
        <v>23379</v>
      </c>
      <c r="D9544" s="19">
        <v>2</v>
      </c>
      <c r="F9544" s="16">
        <v>0.80479999999999996</v>
      </c>
      <c r="G9544" s="4">
        <v>1</v>
      </c>
      <c r="H9544" s="4">
        <v>1</v>
      </c>
      <c r="I9544" s="17">
        <v>0.21920000000000001</v>
      </c>
      <c r="J9544" s="4">
        <v>0.39040000000000002</v>
      </c>
    </row>
    <row r="9545" spans="1:10" ht="15" customHeight="1">
      <c r="A9545" s="15"/>
      <c r="B9545" s="2" t="s">
        <v>12728</v>
      </c>
      <c r="C9545" s="2" t="s">
        <v>23380</v>
      </c>
      <c r="D9545" s="19">
        <v>1</v>
      </c>
      <c r="F9545" s="16">
        <v>0.84025000000000005</v>
      </c>
      <c r="G9545" s="4">
        <v>0.99819999999999998</v>
      </c>
      <c r="H9545" s="4">
        <v>1</v>
      </c>
      <c r="I9545" s="17">
        <v>0.2492</v>
      </c>
      <c r="J9545" s="4">
        <v>0.30074907647406002</v>
      </c>
    </row>
    <row r="9546" spans="1:10" ht="15" customHeight="1">
      <c r="A9546" s="15"/>
      <c r="B9546" s="2" t="s">
        <v>12728</v>
      </c>
      <c r="C9546" s="2" t="s">
        <v>23381</v>
      </c>
      <c r="D9546" s="19">
        <v>2</v>
      </c>
      <c r="F9546" s="16">
        <v>0.83525000000000005</v>
      </c>
      <c r="G9546" s="4">
        <v>0.99819999999999998</v>
      </c>
      <c r="H9546" s="4">
        <v>1</v>
      </c>
      <c r="I9546" s="17">
        <v>0.21920000000000001</v>
      </c>
      <c r="J9546" s="4">
        <v>0.31255816578678602</v>
      </c>
    </row>
    <row r="9547" spans="1:10" ht="15" customHeight="1">
      <c r="A9547" s="15"/>
      <c r="B9547" s="2" t="s">
        <v>12729</v>
      </c>
      <c r="C9547" s="2" t="s">
        <v>23382</v>
      </c>
      <c r="D9547" s="19">
        <v>1</v>
      </c>
      <c r="F9547" s="16">
        <v>0.770625</v>
      </c>
      <c r="G9547" s="4">
        <v>0.91664999999999996</v>
      </c>
      <c r="H9547" s="4">
        <v>1</v>
      </c>
      <c r="I9547" s="17">
        <v>0.2492</v>
      </c>
      <c r="J9547" s="4">
        <v>0.35638834974411499</v>
      </c>
    </row>
    <row r="9548" spans="1:10" ht="15" customHeight="1">
      <c r="A9548" s="15"/>
      <c r="B9548" s="2" t="s">
        <v>12729</v>
      </c>
      <c r="C9548" s="2" t="s">
        <v>23383</v>
      </c>
      <c r="D9548" s="19">
        <v>2</v>
      </c>
      <c r="F9548" s="16">
        <v>0.74687499999999996</v>
      </c>
      <c r="G9548" s="4">
        <v>0.91664999999999996</v>
      </c>
      <c r="H9548" s="4">
        <v>1</v>
      </c>
      <c r="I9548" s="17">
        <v>0.1542</v>
      </c>
      <c r="J9548" s="4">
        <v>0.40285541968138699</v>
      </c>
    </row>
    <row r="9549" spans="1:10" ht="15" customHeight="1">
      <c r="A9549" s="15"/>
      <c r="B9549" s="2" t="s">
        <v>12730</v>
      </c>
      <c r="C9549" s="2" t="s">
        <v>23384</v>
      </c>
      <c r="D9549" s="19">
        <v>0</v>
      </c>
      <c r="F9549" s="16">
        <v>0.81230000000000002</v>
      </c>
      <c r="G9549" s="4">
        <v>1</v>
      </c>
      <c r="H9549" s="4">
        <v>1</v>
      </c>
      <c r="I9549" s="17">
        <v>0.2492</v>
      </c>
      <c r="J9549" s="4">
        <v>0.37540000000000001</v>
      </c>
    </row>
    <row r="9550" spans="1:10" ht="15" customHeight="1">
      <c r="A9550" s="15"/>
      <c r="B9550" s="2" t="s">
        <v>23385</v>
      </c>
      <c r="C9550" s="2" t="s">
        <v>23386</v>
      </c>
      <c r="D9550" s="19">
        <v>1</v>
      </c>
      <c r="F9550" s="16">
        <v>0.80078749999999999</v>
      </c>
      <c r="G9550" s="4">
        <v>1</v>
      </c>
      <c r="H9550" s="4">
        <v>1</v>
      </c>
      <c r="I9550" s="17">
        <v>0.2492</v>
      </c>
      <c r="J9550" s="4">
        <v>0.318790008973664</v>
      </c>
    </row>
    <row r="9551" spans="1:10" ht="15" customHeight="1">
      <c r="A9551" s="15"/>
      <c r="B9551" s="2" t="s">
        <v>23385</v>
      </c>
      <c r="C9551" s="2" t="s">
        <v>23387</v>
      </c>
      <c r="D9551" s="19">
        <v>2</v>
      </c>
      <c r="F9551" s="16">
        <v>0.79703749999999995</v>
      </c>
      <c r="G9551" s="4">
        <v>1</v>
      </c>
      <c r="H9551" s="4">
        <v>1</v>
      </c>
      <c r="I9551" s="17">
        <v>0.21920000000000001</v>
      </c>
      <c r="J9551" s="4">
        <v>0.32629352227491598</v>
      </c>
    </row>
    <row r="9552" spans="1:10" ht="15" customHeight="1">
      <c r="A9552" s="15"/>
      <c r="B9552" s="2" t="s">
        <v>23388</v>
      </c>
      <c r="C9552" s="2" t="s">
        <v>23389</v>
      </c>
      <c r="D9552" s="19">
        <v>1</v>
      </c>
      <c r="F9552" s="16">
        <v>0.81230000000000002</v>
      </c>
      <c r="G9552" s="4">
        <v>1</v>
      </c>
      <c r="H9552" s="4">
        <v>1</v>
      </c>
      <c r="I9552" s="17">
        <v>0.2492</v>
      </c>
      <c r="J9552" s="4">
        <v>0.37540000000000001</v>
      </c>
    </row>
    <row r="9553" spans="1:10" ht="15" customHeight="1">
      <c r="A9553" s="15"/>
      <c r="B9553" s="2" t="s">
        <v>23388</v>
      </c>
      <c r="C9553" s="2" t="s">
        <v>23390</v>
      </c>
      <c r="D9553" s="19">
        <v>2</v>
      </c>
      <c r="F9553" s="16">
        <v>0.80479999999999996</v>
      </c>
      <c r="G9553" s="4">
        <v>1</v>
      </c>
      <c r="H9553" s="4">
        <v>1</v>
      </c>
      <c r="I9553" s="17">
        <v>0.21920000000000001</v>
      </c>
      <c r="J9553" s="4">
        <v>0.39040000000000002</v>
      </c>
    </row>
    <row r="9554" spans="1:10" ht="15" customHeight="1">
      <c r="A9554" s="15"/>
      <c r="B9554" s="2" t="s">
        <v>23391</v>
      </c>
      <c r="C9554" s="2" t="s">
        <v>23392</v>
      </c>
      <c r="D9554" s="19">
        <v>0</v>
      </c>
      <c r="F9554" s="16">
        <v>0.95097500000000001</v>
      </c>
      <c r="G9554" s="4">
        <v>1</v>
      </c>
      <c r="H9554" s="4">
        <v>1</v>
      </c>
      <c r="I9554" s="17">
        <v>0.80389999999999995</v>
      </c>
      <c r="J9554" s="4">
        <v>9.8049999999999998E-2</v>
      </c>
    </row>
    <row r="9555" spans="1:10" ht="15" customHeight="1">
      <c r="A9555" s="15"/>
      <c r="B9555" s="2" t="s">
        <v>12731</v>
      </c>
      <c r="C9555" s="2" t="s">
        <v>23393</v>
      </c>
      <c r="D9555" s="19">
        <v>0</v>
      </c>
      <c r="F9555" s="16">
        <v>0.84046666666666703</v>
      </c>
      <c r="G9555" s="4">
        <v>0.99485000000000001</v>
      </c>
      <c r="H9555" s="4">
        <v>1</v>
      </c>
      <c r="I9555" s="17">
        <v>0.2492</v>
      </c>
      <c r="J9555" s="4">
        <v>0.29985217469057401</v>
      </c>
    </row>
    <row r="9556" spans="1:10" ht="15" customHeight="1">
      <c r="A9556" s="15"/>
      <c r="B9556" s="2" t="s">
        <v>12732</v>
      </c>
      <c r="C9556" s="2" t="s">
        <v>23394</v>
      </c>
      <c r="D9556" s="19">
        <v>1</v>
      </c>
      <c r="F9556" s="16">
        <v>0.83576666666666699</v>
      </c>
      <c r="G9556" s="4">
        <v>0.98075000000000001</v>
      </c>
      <c r="H9556" s="4">
        <v>1</v>
      </c>
      <c r="I9556" s="17">
        <v>0.2492</v>
      </c>
      <c r="J9556" s="4">
        <v>0.29725496575611099</v>
      </c>
    </row>
    <row r="9557" spans="1:10" ht="15" customHeight="1">
      <c r="A9557" s="15"/>
      <c r="B9557" s="2" t="s">
        <v>12732</v>
      </c>
      <c r="C9557" s="2" t="s">
        <v>23395</v>
      </c>
      <c r="D9557" s="19">
        <v>2</v>
      </c>
      <c r="F9557" s="16">
        <v>0.83076666666666699</v>
      </c>
      <c r="G9557" s="4">
        <v>0.98075000000000001</v>
      </c>
      <c r="H9557" s="4">
        <v>1</v>
      </c>
      <c r="I9557" s="17">
        <v>0.21920000000000001</v>
      </c>
      <c r="J9557" s="4">
        <v>0.30911052176635201</v>
      </c>
    </row>
    <row r="9558" spans="1:10" ht="15" customHeight="1">
      <c r="A9558" s="15"/>
      <c r="B9558" s="2" t="s">
        <v>12733</v>
      </c>
      <c r="C9558" s="2" t="s">
        <v>23396</v>
      </c>
      <c r="D9558" s="19">
        <v>1</v>
      </c>
      <c r="F9558" s="16">
        <v>0.86338571428571398</v>
      </c>
      <c r="G9558" s="4">
        <v>1</v>
      </c>
      <c r="H9558" s="4">
        <v>1</v>
      </c>
      <c r="I9558" s="17">
        <v>0.2492</v>
      </c>
      <c r="J9558" s="4">
        <v>0.28035690603569002</v>
      </c>
    </row>
    <row r="9559" spans="1:10" ht="15" customHeight="1">
      <c r="A9559" s="15"/>
      <c r="B9559" s="2" t="s">
        <v>12733</v>
      </c>
      <c r="C9559" s="2" t="s">
        <v>23397</v>
      </c>
      <c r="D9559" s="19">
        <v>2</v>
      </c>
      <c r="F9559" s="16">
        <v>0.85909999999999997</v>
      </c>
      <c r="G9559" s="4">
        <v>1</v>
      </c>
      <c r="H9559" s="4">
        <v>1</v>
      </c>
      <c r="I9559" s="17">
        <v>0.21920000000000001</v>
      </c>
      <c r="J9559" s="4">
        <v>0.29132528783703798</v>
      </c>
    </row>
    <row r="9560" spans="1:10" ht="15" customHeight="1">
      <c r="A9560" s="15"/>
      <c r="B9560" s="2" t="s">
        <v>12733</v>
      </c>
      <c r="C9560" s="2" t="s">
        <v>23398</v>
      </c>
      <c r="D9560" s="19">
        <v>3</v>
      </c>
      <c r="F9560" s="16">
        <v>0.87486666666666701</v>
      </c>
      <c r="G9560" s="4">
        <v>1</v>
      </c>
      <c r="H9560" s="4">
        <v>1</v>
      </c>
      <c r="I9560" s="17">
        <v>0.2492</v>
      </c>
      <c r="J9560" s="4">
        <v>0.30651281648026801</v>
      </c>
    </row>
    <row r="9561" spans="1:10" ht="15" customHeight="1">
      <c r="A9561" s="15"/>
      <c r="B9561" s="2" t="s">
        <v>12733</v>
      </c>
      <c r="C9561" s="2" t="s">
        <v>23399</v>
      </c>
      <c r="D9561" s="19">
        <v>4</v>
      </c>
      <c r="F9561" s="16">
        <v>0.86986666666666701</v>
      </c>
      <c r="G9561" s="4">
        <v>1</v>
      </c>
      <c r="H9561" s="4">
        <v>1</v>
      </c>
      <c r="I9561" s="17">
        <v>0.21920000000000001</v>
      </c>
      <c r="J9561" s="4">
        <v>0.31876026519418399</v>
      </c>
    </row>
    <row r="9562" spans="1:10" ht="15" customHeight="1">
      <c r="A9562" s="15"/>
      <c r="B9562" s="2" t="s">
        <v>23400</v>
      </c>
      <c r="C9562" s="2" t="s">
        <v>23401</v>
      </c>
      <c r="D9562" s="19">
        <v>1</v>
      </c>
      <c r="F9562" s="16">
        <v>0.83606666666666696</v>
      </c>
      <c r="G9562" s="4">
        <v>0.98165000000000002</v>
      </c>
      <c r="H9562" s="4">
        <v>1</v>
      </c>
      <c r="I9562" s="17">
        <v>0.2492</v>
      </c>
      <c r="J9562" s="4">
        <v>0.29740810793700101</v>
      </c>
    </row>
    <row r="9563" spans="1:10" ht="15" customHeight="1">
      <c r="A9563" s="15"/>
      <c r="B9563" s="2" t="s">
        <v>23400</v>
      </c>
      <c r="C9563" s="2" t="s">
        <v>23402</v>
      </c>
      <c r="D9563" s="19">
        <v>2</v>
      </c>
      <c r="F9563" s="16">
        <v>0.83106666666666695</v>
      </c>
      <c r="G9563" s="4">
        <v>0.98165000000000002</v>
      </c>
      <c r="H9563" s="4">
        <v>1</v>
      </c>
      <c r="I9563" s="17">
        <v>0.21920000000000001</v>
      </c>
      <c r="J9563" s="4">
        <v>0.30926361355107201</v>
      </c>
    </row>
    <row r="9564" spans="1:10" ht="15" customHeight="1">
      <c r="A9564" s="15"/>
      <c r="B9564" s="2" t="s">
        <v>12734</v>
      </c>
      <c r="C9564" s="2" t="s">
        <v>23403</v>
      </c>
      <c r="D9564" s="19">
        <v>0</v>
      </c>
      <c r="F9564" s="16">
        <v>0.78812499999999996</v>
      </c>
      <c r="G9564" s="4">
        <v>0.96665000000000001</v>
      </c>
      <c r="H9564" s="4">
        <v>1</v>
      </c>
      <c r="I9564" s="17">
        <v>0.21920000000000001</v>
      </c>
      <c r="J9564" s="4">
        <v>0.38058440478646299</v>
      </c>
    </row>
    <row r="9565" spans="1:10" ht="15" customHeight="1">
      <c r="A9565" s="15"/>
      <c r="B9565" s="2" t="s">
        <v>23404</v>
      </c>
      <c r="C9565" s="2" t="s">
        <v>23405</v>
      </c>
      <c r="D9565" s="19">
        <v>1</v>
      </c>
      <c r="F9565" s="16">
        <v>0.60224999999999995</v>
      </c>
      <c r="G9565" s="4">
        <v>0.68064999999999998</v>
      </c>
      <c r="H9565" s="4">
        <v>1</v>
      </c>
      <c r="I9565" s="17">
        <v>3.3000000000000002E-2</v>
      </c>
      <c r="J9565" s="4">
        <v>0.43852647696575903</v>
      </c>
    </row>
    <row r="9566" spans="1:10" ht="15" customHeight="1">
      <c r="A9566" s="15"/>
      <c r="B9566" s="2" t="s">
        <v>23404</v>
      </c>
      <c r="C9566" s="2" t="s">
        <v>23406</v>
      </c>
      <c r="D9566" s="19">
        <v>2</v>
      </c>
      <c r="F9566" s="16">
        <v>0.62756666666666705</v>
      </c>
      <c r="G9566" s="4">
        <v>0.75660000000000005</v>
      </c>
      <c r="H9566" s="4">
        <v>1</v>
      </c>
      <c r="I9566" s="17">
        <v>3.3000000000000002E-2</v>
      </c>
      <c r="J9566" s="4">
        <v>0.42850825274044202</v>
      </c>
    </row>
    <row r="9567" spans="1:10" ht="15" customHeight="1">
      <c r="A9567" s="15"/>
      <c r="B9567" s="2" t="s">
        <v>12735</v>
      </c>
      <c r="C9567" s="2" t="s">
        <v>23407</v>
      </c>
      <c r="D9567" s="19">
        <v>1</v>
      </c>
      <c r="F9567" s="16">
        <v>0.70620000000000005</v>
      </c>
      <c r="G9567" s="4">
        <v>0.97750000000000004</v>
      </c>
      <c r="H9567" s="4">
        <v>1</v>
      </c>
      <c r="I9567" s="17">
        <v>3.3000000000000002E-2</v>
      </c>
      <c r="J9567" s="4">
        <v>0.44321308193689402</v>
      </c>
    </row>
    <row r="9568" spans="1:10" ht="15" customHeight="1">
      <c r="A9568" s="15"/>
      <c r="B9568" s="2" t="s">
        <v>12735</v>
      </c>
      <c r="C9568" s="2" t="s">
        <v>23408</v>
      </c>
      <c r="D9568" s="19">
        <v>2</v>
      </c>
      <c r="F9568" s="16">
        <v>0.70120000000000005</v>
      </c>
      <c r="G9568" s="4">
        <v>0.97750000000000004</v>
      </c>
      <c r="H9568" s="4">
        <v>1</v>
      </c>
      <c r="I9568" s="17">
        <v>3.3000000000000002E-2</v>
      </c>
      <c r="J9568" s="4">
        <v>0.44952401048219898</v>
      </c>
    </row>
    <row r="9569" spans="1:10" ht="15" customHeight="1">
      <c r="A9569" s="15"/>
      <c r="B9569" s="2" t="s">
        <v>12736</v>
      </c>
      <c r="C9569" s="2" t="s">
        <v>23409</v>
      </c>
      <c r="D9569" s="19">
        <v>0</v>
      </c>
      <c r="F9569" s="16">
        <v>0.76312500000000005</v>
      </c>
      <c r="G9569" s="4">
        <v>0.91664999999999996</v>
      </c>
      <c r="H9569" s="4">
        <v>1</v>
      </c>
      <c r="I9569" s="17">
        <v>0.21920000000000001</v>
      </c>
      <c r="J9569" s="4">
        <v>0.37103390119143198</v>
      </c>
    </row>
    <row r="9570" spans="1:10" ht="15" customHeight="1">
      <c r="A9570" s="15"/>
      <c r="B9570" s="2" t="s">
        <v>12737</v>
      </c>
      <c r="C9570" s="2" t="s">
        <v>23410</v>
      </c>
      <c r="D9570" s="19">
        <v>0</v>
      </c>
      <c r="F9570" s="16">
        <v>0.75824999999999998</v>
      </c>
      <c r="G9570" s="4">
        <v>0.99819999999999998</v>
      </c>
      <c r="H9570" s="4">
        <v>1</v>
      </c>
      <c r="I9570" s="17">
        <v>0.1802</v>
      </c>
      <c r="J9570" s="4">
        <v>0.37806905057145301</v>
      </c>
    </row>
    <row r="9571" spans="1:10" ht="15" customHeight="1">
      <c r="A9571" s="15"/>
      <c r="B9571" s="2" t="s">
        <v>12738</v>
      </c>
      <c r="C9571" s="2" t="s">
        <v>23411</v>
      </c>
      <c r="D9571" s="19">
        <v>0</v>
      </c>
      <c r="F9571" s="16">
        <v>0.81230000000000002</v>
      </c>
      <c r="G9571" s="4">
        <v>1</v>
      </c>
      <c r="H9571" s="4">
        <v>1</v>
      </c>
      <c r="I9571" s="17">
        <v>0.2492</v>
      </c>
      <c r="J9571" s="4">
        <v>0.37540000000000001</v>
      </c>
    </row>
    <row r="9572" spans="1:10" ht="15" customHeight="1">
      <c r="A9572" s="15"/>
      <c r="B9572" s="2" t="s">
        <v>12739</v>
      </c>
      <c r="C9572" s="2" t="s">
        <v>23412</v>
      </c>
      <c r="D9572" s="19">
        <v>0</v>
      </c>
      <c r="F9572" s="16">
        <v>0.70368333333333299</v>
      </c>
      <c r="G9572" s="4">
        <v>0.98075000000000001</v>
      </c>
      <c r="H9572" s="4">
        <v>1</v>
      </c>
      <c r="I9572" s="17">
        <v>1.14E-2</v>
      </c>
      <c r="J9572" s="4">
        <v>0.45070865275326899</v>
      </c>
    </row>
    <row r="9573" spans="1:10" ht="15" customHeight="1">
      <c r="A9573" s="15"/>
      <c r="B9573" s="2" t="s">
        <v>12740</v>
      </c>
      <c r="C9573" s="2" t="s">
        <v>23413</v>
      </c>
      <c r="D9573" s="19">
        <v>0</v>
      </c>
      <c r="F9573" s="16">
        <v>0.62980000000000003</v>
      </c>
      <c r="G9573" s="4">
        <v>0.65</v>
      </c>
      <c r="H9573" s="4">
        <v>1</v>
      </c>
      <c r="I9573" s="17">
        <v>0.21920000000000001</v>
      </c>
      <c r="J9573" s="4">
        <v>0.42874097852510701</v>
      </c>
    </row>
    <row r="9574" spans="1:10" ht="15" customHeight="1">
      <c r="A9574" s="15"/>
      <c r="B9574" s="2" t="s">
        <v>12741</v>
      </c>
      <c r="C9574" s="2" t="s">
        <v>23414</v>
      </c>
      <c r="D9574" s="19">
        <v>0</v>
      </c>
      <c r="F9574" s="16">
        <v>0.67979999999999996</v>
      </c>
      <c r="G9574" s="4">
        <v>0.75</v>
      </c>
      <c r="H9574" s="4">
        <v>1</v>
      </c>
      <c r="I9574" s="17">
        <v>0.21920000000000001</v>
      </c>
      <c r="J9574" s="4">
        <v>0.38709881598027801</v>
      </c>
    </row>
    <row r="9575" spans="1:10" ht="15" customHeight="1">
      <c r="A9575" s="15"/>
      <c r="B9575" s="2" t="s">
        <v>12742</v>
      </c>
      <c r="C9575" s="2" t="s">
        <v>23415</v>
      </c>
      <c r="D9575" s="19">
        <v>0</v>
      </c>
      <c r="F9575" s="16">
        <v>0.70838333333333303</v>
      </c>
      <c r="G9575" s="4">
        <v>0.99485000000000001</v>
      </c>
      <c r="H9575" s="4">
        <v>1</v>
      </c>
      <c r="I9575" s="17">
        <v>1.14E-2</v>
      </c>
      <c r="J9575" s="4">
        <v>0.454069379794175</v>
      </c>
    </row>
    <row r="9576" spans="1:10" ht="15" customHeight="1">
      <c r="A9576" s="15"/>
      <c r="B9576" s="2" t="s">
        <v>12743</v>
      </c>
      <c r="C9576" s="2" t="s">
        <v>23416</v>
      </c>
      <c r="D9576" s="19">
        <v>0</v>
      </c>
      <c r="F9576" s="16">
        <v>0.93105000000000004</v>
      </c>
      <c r="G9576" s="4">
        <v>0.93105000000000004</v>
      </c>
      <c r="H9576" s="4">
        <v>1</v>
      </c>
      <c r="I9576" s="17">
        <v>0.86209999999999998</v>
      </c>
      <c r="J9576" s="4">
        <v>9.75100251256249E-2</v>
      </c>
    </row>
    <row r="9577" spans="1:10" ht="15" customHeight="1">
      <c r="A9577" s="15"/>
      <c r="B9577" s="2" t="s">
        <v>12744</v>
      </c>
      <c r="C9577" s="2" t="s">
        <v>23417</v>
      </c>
      <c r="D9577" s="19">
        <v>0</v>
      </c>
      <c r="F9577" s="16">
        <v>0.666366666666667</v>
      </c>
      <c r="G9577" s="4">
        <v>0.98265000000000002</v>
      </c>
      <c r="H9577" s="4">
        <v>1</v>
      </c>
      <c r="I9577" s="17">
        <v>1.4500000000000001E-2</v>
      </c>
      <c r="J9577" s="4">
        <v>0.50360414877825099</v>
      </c>
    </row>
    <row r="9578" spans="1:10" ht="15" customHeight="1">
      <c r="A9578" s="15"/>
      <c r="B9578" s="2" t="s">
        <v>12745</v>
      </c>
      <c r="C9578" s="2" t="s">
        <v>23418</v>
      </c>
      <c r="D9578" s="19">
        <v>0</v>
      </c>
      <c r="F9578" s="16">
        <v>0.787775</v>
      </c>
      <c r="G9578" s="4">
        <v>0.96594999999999998</v>
      </c>
      <c r="H9578" s="4">
        <v>1</v>
      </c>
      <c r="I9578" s="17">
        <v>0.21920000000000001</v>
      </c>
      <c r="J9578" s="4">
        <v>0.380203475128779</v>
      </c>
    </row>
    <row r="9579" spans="1:10" ht="15" customHeight="1">
      <c r="A9579" s="15"/>
      <c r="B9579" s="2" t="s">
        <v>12746</v>
      </c>
      <c r="C9579" s="2" t="s">
        <v>23419</v>
      </c>
      <c r="D9579" s="19">
        <v>0</v>
      </c>
      <c r="F9579" s="16">
        <v>0.73023333333333296</v>
      </c>
      <c r="G9579" s="4">
        <v>0.86775000000000002</v>
      </c>
      <c r="H9579" s="4">
        <v>1</v>
      </c>
      <c r="I9579" s="17">
        <v>0.27300000000000002</v>
      </c>
      <c r="J9579" s="4">
        <v>0.33263218525372201</v>
      </c>
    </row>
    <row r="9580" spans="1:10" ht="15" customHeight="1">
      <c r="A9580" s="15"/>
      <c r="B9580" s="2" t="s">
        <v>12747</v>
      </c>
      <c r="C9580" s="2" t="s">
        <v>23420</v>
      </c>
      <c r="D9580" s="19">
        <v>0</v>
      </c>
      <c r="F9580" s="16">
        <v>0.61145000000000005</v>
      </c>
      <c r="G9580" s="4">
        <v>0.61145000000000005</v>
      </c>
      <c r="H9580" s="4">
        <v>1</v>
      </c>
      <c r="I9580" s="17">
        <v>0.22289999999999999</v>
      </c>
      <c r="J9580" s="4">
        <v>0.54949267966006599</v>
      </c>
    </row>
    <row r="9581" spans="1:10" ht="15" customHeight="1">
      <c r="A9581" s="15"/>
      <c r="B9581" s="2" t="s">
        <v>12748</v>
      </c>
      <c r="C9581" s="2" t="s">
        <v>23421</v>
      </c>
      <c r="D9581" s="19">
        <v>0</v>
      </c>
      <c r="F9581" s="16">
        <v>0.91252500000000003</v>
      </c>
      <c r="G9581" s="4">
        <v>0.94820000000000004</v>
      </c>
      <c r="H9581" s="4">
        <v>1</v>
      </c>
      <c r="I9581" s="17">
        <v>0.75370000000000004</v>
      </c>
      <c r="J9581" s="4">
        <v>0.10920385753259799</v>
      </c>
    </row>
    <row r="9582" spans="1:10" ht="15" customHeight="1">
      <c r="A9582" s="15"/>
      <c r="B9582" s="2" t="s">
        <v>23422</v>
      </c>
      <c r="C9582" s="2" t="s">
        <v>23423</v>
      </c>
      <c r="D9582" s="19">
        <v>1</v>
      </c>
      <c r="F9582" s="16">
        <v>0.77115</v>
      </c>
      <c r="G9582" s="4">
        <v>0.84430000000000005</v>
      </c>
      <c r="H9582" s="4">
        <v>1</v>
      </c>
      <c r="I9582" s="17">
        <v>0.39600000000000002</v>
      </c>
      <c r="J9582" s="4">
        <v>0.27094182032310898</v>
      </c>
    </row>
    <row r="9583" spans="1:10" ht="15" customHeight="1">
      <c r="A9583" s="15"/>
      <c r="B9583" s="2" t="s">
        <v>23422</v>
      </c>
      <c r="C9583" s="2" t="s">
        <v>23424</v>
      </c>
      <c r="D9583" s="19">
        <v>2</v>
      </c>
      <c r="F9583" s="16">
        <v>0.80912499999999998</v>
      </c>
      <c r="G9583" s="4">
        <v>0.84430000000000005</v>
      </c>
      <c r="H9583" s="4">
        <v>1</v>
      </c>
      <c r="I9583" s="17">
        <v>0.54790000000000005</v>
      </c>
      <c r="J9583" s="4">
        <v>0.202947487050222</v>
      </c>
    </row>
    <row r="9584" spans="1:10" ht="15" customHeight="1">
      <c r="A9584" s="15"/>
      <c r="B9584" s="2" t="s">
        <v>12749</v>
      </c>
      <c r="C9584" s="2" t="s">
        <v>23425</v>
      </c>
      <c r="D9584" s="19">
        <v>0</v>
      </c>
      <c r="F9584" s="16">
        <v>1</v>
      </c>
      <c r="G9584" s="4">
        <v>1</v>
      </c>
      <c r="H9584" s="4">
        <v>1</v>
      </c>
      <c r="I9584" s="17">
        <v>1</v>
      </c>
      <c r="J9584" s="4">
        <v>0</v>
      </c>
    </row>
    <row r="9585" spans="1:10" ht="15" customHeight="1">
      <c r="A9585" s="15"/>
      <c r="B9585" s="2" t="s">
        <v>23426</v>
      </c>
      <c r="C9585" s="2" t="s">
        <v>23427</v>
      </c>
      <c r="D9585" s="19">
        <v>0</v>
      </c>
      <c r="F9585" s="16">
        <v>0.81230000000000002</v>
      </c>
      <c r="G9585" s="4">
        <v>1</v>
      </c>
      <c r="H9585" s="4">
        <v>1</v>
      </c>
      <c r="I9585" s="17">
        <v>0.2492</v>
      </c>
      <c r="J9585" s="4">
        <v>0.37540000000000001</v>
      </c>
    </row>
    <row r="9586" spans="1:10" ht="15" customHeight="1">
      <c r="A9586" s="15"/>
      <c r="B9586" s="2" t="s">
        <v>12750</v>
      </c>
      <c r="C9586" s="2" t="s">
        <v>23428</v>
      </c>
      <c r="D9586" s="19">
        <v>1</v>
      </c>
      <c r="F9586" s="16">
        <v>0.76681666666666704</v>
      </c>
      <c r="G9586" s="4">
        <v>1</v>
      </c>
      <c r="H9586" s="4">
        <v>1</v>
      </c>
      <c r="I9586" s="17">
        <v>0.2492</v>
      </c>
      <c r="J9586" s="4">
        <v>0.36269731962983498</v>
      </c>
    </row>
    <row r="9587" spans="1:10" ht="15" customHeight="1">
      <c r="A9587" s="15"/>
      <c r="B9587" s="2" t="s">
        <v>12750</v>
      </c>
      <c r="C9587" s="2" t="s">
        <v>23429</v>
      </c>
      <c r="D9587" s="19">
        <v>2</v>
      </c>
      <c r="F9587" s="16">
        <v>0.76181666666666703</v>
      </c>
      <c r="G9587" s="4">
        <v>1</v>
      </c>
      <c r="H9587" s="4">
        <v>1</v>
      </c>
      <c r="I9587" s="17">
        <v>0.21920000000000001</v>
      </c>
      <c r="J9587" s="4">
        <v>0.371363360694976</v>
      </c>
    </row>
    <row r="9588" spans="1:10" ht="15" customHeight="1">
      <c r="A9588" s="15"/>
      <c r="B9588" s="2" t="s">
        <v>23430</v>
      </c>
      <c r="C9588" s="2" t="s">
        <v>23431</v>
      </c>
      <c r="D9588" s="19">
        <v>1</v>
      </c>
      <c r="F9588" s="16">
        <v>0.81230000000000002</v>
      </c>
      <c r="G9588" s="4">
        <v>1</v>
      </c>
      <c r="H9588" s="4">
        <v>1</v>
      </c>
      <c r="I9588" s="17">
        <v>0.2492</v>
      </c>
      <c r="J9588" s="4">
        <v>0.37540000000000001</v>
      </c>
    </row>
    <row r="9589" spans="1:10" ht="15" customHeight="1">
      <c r="A9589" s="15"/>
      <c r="B9589" s="2" t="s">
        <v>23430</v>
      </c>
      <c r="C9589" s="2" t="s">
        <v>23432</v>
      </c>
      <c r="D9589" s="19">
        <v>2</v>
      </c>
      <c r="F9589" s="16">
        <v>0.80479999999999996</v>
      </c>
      <c r="G9589" s="4">
        <v>1</v>
      </c>
      <c r="H9589" s="4">
        <v>1</v>
      </c>
      <c r="I9589" s="17">
        <v>0.21920000000000001</v>
      </c>
      <c r="J9589" s="4">
        <v>0.39040000000000002</v>
      </c>
    </row>
    <row r="9590" spans="1:10" ht="15" customHeight="1">
      <c r="A9590" s="15"/>
      <c r="B9590" s="2" t="s">
        <v>12751</v>
      </c>
      <c r="C9590" s="2" t="s">
        <v>23433</v>
      </c>
      <c r="D9590" s="19">
        <v>0</v>
      </c>
      <c r="F9590" s="16">
        <v>0.79577500000000001</v>
      </c>
      <c r="G9590" s="4">
        <v>0.98194999999999999</v>
      </c>
      <c r="H9590" s="4">
        <v>1</v>
      </c>
      <c r="I9590" s="17">
        <v>0.21920000000000001</v>
      </c>
      <c r="J9590" s="4">
        <v>0.38475985908962301</v>
      </c>
    </row>
    <row r="9591" spans="1:10" ht="15" customHeight="1">
      <c r="A9591" s="15"/>
      <c r="B9591" s="2" t="s">
        <v>12752</v>
      </c>
      <c r="C9591" s="2" t="s">
        <v>23434</v>
      </c>
      <c r="D9591" s="19">
        <v>1</v>
      </c>
      <c r="F9591" s="16">
        <v>0.7722</v>
      </c>
      <c r="G9591" s="4">
        <v>0.93479999999999996</v>
      </c>
      <c r="H9591" s="4">
        <v>1</v>
      </c>
      <c r="I9591" s="17">
        <v>0.21920000000000001</v>
      </c>
      <c r="J9591" s="4">
        <v>0.37375635557583903</v>
      </c>
    </row>
    <row r="9592" spans="1:10" ht="15" customHeight="1">
      <c r="A9592" s="15"/>
      <c r="B9592" s="2" t="s">
        <v>12752</v>
      </c>
      <c r="C9592" s="2" t="s">
        <v>23435</v>
      </c>
      <c r="D9592" s="19">
        <v>2</v>
      </c>
      <c r="F9592" s="16">
        <v>0.77969999999999995</v>
      </c>
      <c r="G9592" s="4">
        <v>0.93479999999999996</v>
      </c>
      <c r="H9592" s="4">
        <v>1</v>
      </c>
      <c r="I9592" s="17">
        <v>0.2492</v>
      </c>
      <c r="J9592" s="4">
        <v>0.358969098020057</v>
      </c>
    </row>
    <row r="9593" spans="1:10" ht="15" customHeight="1">
      <c r="A9593" s="15"/>
      <c r="B9593" s="2" t="s">
        <v>12753</v>
      </c>
      <c r="C9593" s="2" t="s">
        <v>23436</v>
      </c>
      <c r="D9593" s="19">
        <v>1</v>
      </c>
      <c r="F9593" s="16">
        <v>0.81074999999999997</v>
      </c>
      <c r="G9593" s="4">
        <v>0.96745000000000003</v>
      </c>
      <c r="H9593" s="4">
        <v>1</v>
      </c>
      <c r="I9593" s="17">
        <v>0.2492</v>
      </c>
      <c r="J9593" s="4">
        <v>0.30172485313609798</v>
      </c>
    </row>
    <row r="9594" spans="1:10" ht="15" customHeight="1">
      <c r="A9594" s="15"/>
      <c r="B9594" s="2" t="s">
        <v>12753</v>
      </c>
      <c r="C9594" s="2" t="s">
        <v>23437</v>
      </c>
      <c r="D9594" s="19">
        <v>2</v>
      </c>
      <c r="F9594" s="16">
        <v>0.80574999999999997</v>
      </c>
      <c r="G9594" s="4">
        <v>0.96745000000000003</v>
      </c>
      <c r="H9594" s="4">
        <v>1</v>
      </c>
      <c r="I9594" s="17">
        <v>0.21920000000000001</v>
      </c>
      <c r="J9594" s="4">
        <v>0.31293208049032001</v>
      </c>
    </row>
    <row r="9595" spans="1:10" ht="15" customHeight="1">
      <c r="A9595" s="15"/>
      <c r="B9595" s="2" t="s">
        <v>12754</v>
      </c>
      <c r="C9595" s="2" t="s">
        <v>23438</v>
      </c>
      <c r="D9595" s="19">
        <v>0</v>
      </c>
      <c r="F9595" s="16">
        <v>0.743916666666667</v>
      </c>
      <c r="G9595" s="4">
        <v>0.99529999999999996</v>
      </c>
      <c r="H9595" s="4">
        <v>1</v>
      </c>
      <c r="I9595" s="17">
        <v>0.1</v>
      </c>
      <c r="J9595" s="4">
        <v>0.40246011686459898</v>
      </c>
    </row>
    <row r="9596" spans="1:10" ht="15" customHeight="1">
      <c r="A9596" s="15"/>
      <c r="B9596" s="2" t="s">
        <v>12755</v>
      </c>
      <c r="C9596" s="2" t="s">
        <v>23439</v>
      </c>
      <c r="D9596" s="19">
        <v>0</v>
      </c>
      <c r="F9596" s="16">
        <v>0.73028749999999998</v>
      </c>
      <c r="G9596" s="4">
        <v>0.92559999999999998</v>
      </c>
      <c r="H9596" s="4">
        <v>1</v>
      </c>
      <c r="I9596" s="17">
        <v>0.1542</v>
      </c>
      <c r="J9596" s="4">
        <v>0.332231461645557</v>
      </c>
    </row>
    <row r="9597" spans="1:10" ht="15" customHeight="1">
      <c r="A9597" s="15"/>
      <c r="B9597" s="2" t="s">
        <v>12756</v>
      </c>
      <c r="C9597" s="2" t="s">
        <v>23440</v>
      </c>
      <c r="D9597" s="19">
        <v>1</v>
      </c>
      <c r="F9597" s="16">
        <v>0.7298</v>
      </c>
      <c r="G9597" s="4">
        <v>0.85</v>
      </c>
      <c r="H9597" s="4">
        <v>1</v>
      </c>
      <c r="I9597" s="17">
        <v>0.21920000000000001</v>
      </c>
      <c r="J9597" s="4">
        <v>0.36860841010481599</v>
      </c>
    </row>
    <row r="9598" spans="1:10" ht="15" customHeight="1">
      <c r="A9598" s="15"/>
      <c r="B9598" s="2" t="s">
        <v>12756</v>
      </c>
      <c r="C9598" s="2" t="s">
        <v>23441</v>
      </c>
      <c r="D9598" s="19">
        <v>2</v>
      </c>
      <c r="F9598" s="16">
        <v>0.73729999999999996</v>
      </c>
      <c r="G9598" s="4">
        <v>0.85</v>
      </c>
      <c r="H9598" s="4">
        <v>1</v>
      </c>
      <c r="I9598" s="17">
        <v>0.2492</v>
      </c>
      <c r="J9598" s="4">
        <v>0.35480298758606899</v>
      </c>
    </row>
    <row r="9599" spans="1:10" ht="15" customHeight="1">
      <c r="A9599" s="15"/>
      <c r="B9599" s="2" t="s">
        <v>12757</v>
      </c>
      <c r="C9599" s="2" t="s">
        <v>23442</v>
      </c>
      <c r="D9599" s="19">
        <v>0</v>
      </c>
      <c r="F9599" s="16">
        <v>0.79475714285714305</v>
      </c>
      <c r="G9599" s="4">
        <v>1</v>
      </c>
      <c r="H9599" s="4">
        <v>1</v>
      </c>
      <c r="I9599" s="17">
        <v>0.21920000000000001</v>
      </c>
      <c r="J9599" s="4">
        <v>0.35236842394073298</v>
      </c>
    </row>
    <row r="9600" spans="1:10" ht="15" customHeight="1">
      <c r="A9600" s="15"/>
      <c r="B9600" s="2" t="s">
        <v>23443</v>
      </c>
      <c r="C9600" s="2" t="s">
        <v>23444</v>
      </c>
      <c r="D9600" s="19">
        <v>0</v>
      </c>
      <c r="F9600" s="16">
        <v>0.80479999999999996</v>
      </c>
      <c r="G9600" s="4">
        <v>1</v>
      </c>
      <c r="H9600" s="4">
        <v>1</v>
      </c>
      <c r="I9600" s="17">
        <v>0.21920000000000001</v>
      </c>
      <c r="J9600" s="4">
        <v>0.39040000000000002</v>
      </c>
    </row>
    <row r="9601" spans="1:10" ht="15" customHeight="1">
      <c r="A9601" s="15"/>
      <c r="B9601" s="2" t="s">
        <v>12758</v>
      </c>
      <c r="C9601" s="2" t="s">
        <v>23445</v>
      </c>
      <c r="D9601" s="19">
        <v>0</v>
      </c>
      <c r="F9601" s="16">
        <v>0.83665</v>
      </c>
      <c r="G9601" s="4">
        <v>1</v>
      </c>
      <c r="H9601" s="4">
        <v>1</v>
      </c>
      <c r="I9601" s="17">
        <v>0.2492</v>
      </c>
      <c r="J9601" s="4">
        <v>0.302052907617192</v>
      </c>
    </row>
    <row r="9602" spans="1:10" ht="15" customHeight="1">
      <c r="A9602" s="15"/>
      <c r="B9602" s="2" t="s">
        <v>12759</v>
      </c>
      <c r="C9602" s="2" t="s">
        <v>23446</v>
      </c>
      <c r="D9602" s="19">
        <v>0</v>
      </c>
      <c r="F9602" s="16">
        <v>0.79577500000000001</v>
      </c>
      <c r="G9602" s="4">
        <v>0.98194999999999999</v>
      </c>
      <c r="H9602" s="4">
        <v>1</v>
      </c>
      <c r="I9602" s="17">
        <v>0.21920000000000001</v>
      </c>
      <c r="J9602" s="4">
        <v>0.38475985908962301</v>
      </c>
    </row>
    <row r="9603" spans="1:10" ht="15" customHeight="1">
      <c r="A9603" s="15"/>
      <c r="B9603" s="2" t="s">
        <v>12760</v>
      </c>
      <c r="C9603" s="2" t="s">
        <v>23447</v>
      </c>
      <c r="D9603" s="19">
        <v>1</v>
      </c>
      <c r="F9603" s="16">
        <v>0.57417499999999999</v>
      </c>
      <c r="G9603" s="4">
        <v>0.62460000000000004</v>
      </c>
      <c r="H9603" s="4">
        <v>1</v>
      </c>
      <c r="I9603" s="17">
        <v>4.7500000000000001E-2</v>
      </c>
      <c r="J9603" s="4">
        <v>0.49854761307221201</v>
      </c>
    </row>
    <row r="9604" spans="1:10" ht="15" customHeight="1">
      <c r="A9604" s="15"/>
      <c r="B9604" s="2" t="s">
        <v>12760</v>
      </c>
      <c r="C9604" s="2" t="s">
        <v>23448</v>
      </c>
      <c r="D9604" s="19">
        <v>2</v>
      </c>
      <c r="F9604" s="16">
        <v>0.56667500000000004</v>
      </c>
      <c r="G9604" s="4">
        <v>0.60960000000000003</v>
      </c>
      <c r="H9604" s="4">
        <v>1</v>
      </c>
      <c r="I9604" s="17">
        <v>4.7500000000000001E-2</v>
      </c>
      <c r="J9604" s="4">
        <v>0.50524669469478001</v>
      </c>
    </row>
    <row r="9605" spans="1:10" ht="15" customHeight="1">
      <c r="A9605" s="15"/>
      <c r="B9605" s="2" t="s">
        <v>12761</v>
      </c>
      <c r="C9605" s="2" t="s">
        <v>23449</v>
      </c>
      <c r="D9605" s="19">
        <v>0</v>
      </c>
      <c r="F9605" s="16">
        <v>0.78597499999999998</v>
      </c>
      <c r="G9605" s="4">
        <v>0.94735000000000003</v>
      </c>
      <c r="H9605" s="4">
        <v>1</v>
      </c>
      <c r="I9605" s="17">
        <v>0.2492</v>
      </c>
      <c r="J9605" s="4">
        <v>0.36127640733931099</v>
      </c>
    </row>
    <row r="9606" spans="1:10" ht="15" customHeight="1">
      <c r="A9606" s="15"/>
      <c r="B9606" s="2" t="s">
        <v>12762</v>
      </c>
      <c r="C9606" s="2" t="s">
        <v>23450</v>
      </c>
      <c r="D9606" s="19">
        <v>1</v>
      </c>
      <c r="F9606" s="16">
        <v>0.705633333333333</v>
      </c>
      <c r="G9606" s="4">
        <v>0.79430000000000001</v>
      </c>
      <c r="H9606" s="4">
        <v>1</v>
      </c>
      <c r="I9606" s="17">
        <v>0.2492</v>
      </c>
      <c r="J9606" s="4">
        <v>0.32642546877758599</v>
      </c>
    </row>
    <row r="9607" spans="1:10" ht="15" customHeight="1">
      <c r="A9607" s="15"/>
      <c r="B9607" s="2" t="s">
        <v>12762</v>
      </c>
      <c r="C9607" s="2" t="s">
        <v>23451</v>
      </c>
      <c r="D9607" s="19">
        <v>2</v>
      </c>
      <c r="F9607" s="16">
        <v>0.700633333333333</v>
      </c>
      <c r="G9607" s="4">
        <v>0.79430000000000001</v>
      </c>
      <c r="H9607" s="4">
        <v>1</v>
      </c>
      <c r="I9607" s="17">
        <v>0.21920000000000001</v>
      </c>
      <c r="J9607" s="4">
        <v>0.33493400344943602</v>
      </c>
    </row>
    <row r="9608" spans="1:10" ht="15" customHeight="1">
      <c r="A9608" s="15"/>
      <c r="B9608" s="2" t="s">
        <v>12763</v>
      </c>
      <c r="C9608" s="2" t="s">
        <v>23452</v>
      </c>
      <c r="D9608" s="19">
        <v>0</v>
      </c>
      <c r="F9608" s="16">
        <v>0.80458333333333298</v>
      </c>
      <c r="G9608" s="4">
        <v>0.96230000000000004</v>
      </c>
      <c r="H9608" s="4">
        <v>1</v>
      </c>
      <c r="I9608" s="17">
        <v>0.2492</v>
      </c>
      <c r="J9608" s="4">
        <v>0.30293312408296802</v>
      </c>
    </row>
    <row r="9609" spans="1:10" ht="15" customHeight="1">
      <c r="A9609" s="15"/>
      <c r="B9609" s="2" t="s">
        <v>23453</v>
      </c>
      <c r="C9609" s="2" t="s">
        <v>23454</v>
      </c>
      <c r="D9609" s="19">
        <v>0</v>
      </c>
      <c r="F9609" s="16">
        <v>0.80018333333333302</v>
      </c>
      <c r="G9609" s="4">
        <v>0.94910000000000005</v>
      </c>
      <c r="H9609" s="4">
        <v>1</v>
      </c>
      <c r="I9609" s="17">
        <v>0.2492</v>
      </c>
      <c r="J9609" s="4">
        <v>0.29988298662422802</v>
      </c>
    </row>
    <row r="9610" spans="1:10" ht="15" customHeight="1">
      <c r="A9610" s="15"/>
      <c r="B9610" s="2" t="s">
        <v>23455</v>
      </c>
      <c r="C9610" s="2" t="s">
        <v>23456</v>
      </c>
      <c r="D9610" s="19">
        <v>1</v>
      </c>
      <c r="F9610" s="16">
        <v>0.80130000000000001</v>
      </c>
      <c r="G9610" s="4">
        <v>0.96745000000000003</v>
      </c>
      <c r="H9610" s="4">
        <v>1</v>
      </c>
      <c r="I9610" s="17">
        <v>0.21920000000000001</v>
      </c>
      <c r="J9610" s="4">
        <v>0.31525234336956198</v>
      </c>
    </row>
    <row r="9611" spans="1:10" ht="15" customHeight="1">
      <c r="A9611" s="15"/>
      <c r="B9611" s="2" t="s">
        <v>23455</v>
      </c>
      <c r="C9611" s="2" t="s">
        <v>23457</v>
      </c>
      <c r="D9611" s="19">
        <v>2</v>
      </c>
      <c r="F9611" s="16">
        <v>0.80630000000000002</v>
      </c>
      <c r="G9611" s="4">
        <v>0.96745000000000003</v>
      </c>
      <c r="H9611" s="4">
        <v>1</v>
      </c>
      <c r="I9611" s="17">
        <v>0.2492</v>
      </c>
      <c r="J9611" s="4">
        <v>0.30421840838450298</v>
      </c>
    </row>
    <row r="9612" spans="1:10" ht="15" customHeight="1">
      <c r="A9612" s="15"/>
      <c r="B9612" s="2" t="s">
        <v>12764</v>
      </c>
      <c r="C9612" s="2" t="s">
        <v>23458</v>
      </c>
      <c r="D9612" s="19">
        <v>1</v>
      </c>
      <c r="F9612" s="16">
        <v>0.770625</v>
      </c>
      <c r="G9612" s="4">
        <v>0.91664999999999996</v>
      </c>
      <c r="H9612" s="4">
        <v>1</v>
      </c>
      <c r="I9612" s="17">
        <v>0.2492</v>
      </c>
      <c r="J9612" s="4">
        <v>0.35638834974411499</v>
      </c>
    </row>
    <row r="9613" spans="1:10" ht="15" customHeight="1">
      <c r="A9613" s="15"/>
      <c r="B9613" s="2" t="s">
        <v>12764</v>
      </c>
      <c r="C9613" s="2" t="s">
        <v>23459</v>
      </c>
      <c r="D9613" s="19">
        <v>2</v>
      </c>
      <c r="F9613" s="16">
        <v>0.76312500000000005</v>
      </c>
      <c r="G9613" s="4">
        <v>0.91664999999999996</v>
      </c>
      <c r="H9613" s="4">
        <v>1</v>
      </c>
      <c r="I9613" s="17">
        <v>0.21920000000000001</v>
      </c>
      <c r="J9613" s="4">
        <v>0.37103390119143198</v>
      </c>
    </row>
    <row r="9614" spans="1:10" ht="15" customHeight="1">
      <c r="A9614" s="15"/>
      <c r="B9614" s="2" t="s">
        <v>12765</v>
      </c>
      <c r="C9614" s="2" t="s">
        <v>23460</v>
      </c>
      <c r="D9614" s="19">
        <v>1</v>
      </c>
      <c r="F9614" s="16">
        <v>0.5282</v>
      </c>
      <c r="G9614" s="4">
        <v>0.39605000000000001</v>
      </c>
      <c r="H9614" s="4">
        <v>1</v>
      </c>
      <c r="I9614" s="17">
        <v>0.1542</v>
      </c>
      <c r="J9614" s="4">
        <v>0.37796128373154803</v>
      </c>
    </row>
    <row r="9615" spans="1:10" ht="15" customHeight="1">
      <c r="A9615" s="15"/>
      <c r="B9615" s="2" t="s">
        <v>12765</v>
      </c>
      <c r="C9615" s="2" t="s">
        <v>23461</v>
      </c>
      <c r="D9615" s="19">
        <v>2</v>
      </c>
      <c r="F9615" s="16">
        <v>0.54403333333333304</v>
      </c>
      <c r="G9615" s="4">
        <v>0.39605000000000001</v>
      </c>
      <c r="H9615" s="4">
        <v>1</v>
      </c>
      <c r="I9615" s="17">
        <v>0.22289999999999999</v>
      </c>
      <c r="J9615" s="4">
        <v>0.36075878182889298</v>
      </c>
    </row>
    <row r="9616" spans="1:10" ht="15" customHeight="1">
      <c r="A9616" s="15"/>
      <c r="B9616" s="2" t="s">
        <v>12766</v>
      </c>
      <c r="C9616" s="2" t="s">
        <v>23462</v>
      </c>
      <c r="D9616" s="19">
        <v>1</v>
      </c>
      <c r="F9616" s="16">
        <v>0.66947000000000001</v>
      </c>
      <c r="G9616" s="4">
        <v>0.76724999999999999</v>
      </c>
      <c r="H9616" s="4">
        <v>1</v>
      </c>
      <c r="I9616" s="17">
        <v>0.1542</v>
      </c>
      <c r="J9616" s="4">
        <v>0.31637759455014097</v>
      </c>
    </row>
    <row r="9617" spans="1:10" ht="15" customHeight="1">
      <c r="A9617" s="15"/>
      <c r="B9617" s="2" t="s">
        <v>12766</v>
      </c>
      <c r="C9617" s="2" t="s">
        <v>23463</v>
      </c>
      <c r="D9617" s="19">
        <v>2</v>
      </c>
      <c r="F9617" s="16">
        <v>0.67896999999999996</v>
      </c>
      <c r="G9617" s="4">
        <v>0.76724999999999999</v>
      </c>
      <c r="H9617" s="4">
        <v>1</v>
      </c>
      <c r="I9617" s="17">
        <v>0.2492</v>
      </c>
      <c r="J9617" s="4">
        <v>0.30019886760464498</v>
      </c>
    </row>
    <row r="9618" spans="1:10" ht="15" customHeight="1">
      <c r="A9618" s="15"/>
      <c r="B9618" s="2" t="s">
        <v>23464</v>
      </c>
      <c r="C9618" s="2" t="s">
        <v>23465</v>
      </c>
      <c r="D9618" s="19">
        <v>1</v>
      </c>
      <c r="F9618" s="16">
        <v>0.62886249999999999</v>
      </c>
      <c r="G9618" s="4">
        <v>0.58645000000000003</v>
      </c>
      <c r="H9618" s="4">
        <v>1</v>
      </c>
      <c r="I9618" s="17">
        <v>0.1542</v>
      </c>
      <c r="J9618" s="4">
        <v>0.33246568861634901</v>
      </c>
    </row>
    <row r="9619" spans="1:10" ht="15" customHeight="1">
      <c r="A9619" s="15"/>
      <c r="B9619" s="2" t="s">
        <v>23464</v>
      </c>
      <c r="C9619" s="2" t="s">
        <v>23466</v>
      </c>
      <c r="D9619" s="19">
        <v>2</v>
      </c>
      <c r="F9619" s="16">
        <v>0.65972500000000001</v>
      </c>
      <c r="G9619" s="4">
        <v>0.65080000000000005</v>
      </c>
      <c r="H9619" s="4">
        <v>1</v>
      </c>
      <c r="I9619" s="17">
        <v>0.2492</v>
      </c>
      <c r="J9619" s="4">
        <v>0.30172911100616601</v>
      </c>
    </row>
    <row r="9620" spans="1:10" ht="15" customHeight="1">
      <c r="A9620" s="15"/>
      <c r="B9620" s="2" t="s">
        <v>12767</v>
      </c>
      <c r="C9620" s="2" t="s">
        <v>23467</v>
      </c>
      <c r="D9620" s="19">
        <v>0</v>
      </c>
      <c r="F9620" s="16">
        <v>0.71623749999999997</v>
      </c>
      <c r="G9620" s="4">
        <v>0.84430000000000005</v>
      </c>
      <c r="H9620" s="4">
        <v>1</v>
      </c>
      <c r="I9620" s="17">
        <v>0.2492</v>
      </c>
      <c r="J9620" s="4">
        <v>0.319601568642226</v>
      </c>
    </row>
    <row r="9621" spans="1:10" ht="15" customHeight="1">
      <c r="A9621" s="15"/>
      <c r="B9621" s="2" t="s">
        <v>12768</v>
      </c>
      <c r="C9621" s="2" t="s">
        <v>23468</v>
      </c>
      <c r="D9621" s="19">
        <v>1</v>
      </c>
      <c r="F9621" s="16">
        <v>0.54154999999999998</v>
      </c>
      <c r="G9621" s="4">
        <v>0.39605000000000001</v>
      </c>
      <c r="H9621" s="4">
        <v>1</v>
      </c>
      <c r="I9621" s="17">
        <v>0.1542</v>
      </c>
      <c r="J9621" s="4">
        <v>0.36625435833584302</v>
      </c>
    </row>
    <row r="9622" spans="1:10" ht="15" customHeight="1">
      <c r="A9622" s="15"/>
      <c r="B9622" s="2" t="s">
        <v>12768</v>
      </c>
      <c r="C9622" s="2" t="s">
        <v>23469</v>
      </c>
      <c r="D9622" s="19">
        <v>2</v>
      </c>
      <c r="F9622" s="16">
        <v>0.55738333333333301</v>
      </c>
      <c r="G9622" s="4">
        <v>0.39605000000000001</v>
      </c>
      <c r="H9622" s="4">
        <v>1</v>
      </c>
      <c r="I9622" s="17">
        <v>0.2492</v>
      </c>
      <c r="J9622" s="4">
        <v>0.34774577160142001</v>
      </c>
    </row>
    <row r="9623" spans="1:10" ht="15" customHeight="1">
      <c r="A9623" s="15"/>
      <c r="B9623" s="2" t="s">
        <v>12769</v>
      </c>
      <c r="C9623" s="2" t="s">
        <v>23470</v>
      </c>
      <c r="D9623" s="19">
        <v>0</v>
      </c>
      <c r="F9623" s="16">
        <v>0.91554999999999997</v>
      </c>
      <c r="G9623" s="4">
        <v>0.96745000000000003</v>
      </c>
      <c r="H9623" s="4">
        <v>1</v>
      </c>
      <c r="I9623" s="17">
        <v>0.72729999999999995</v>
      </c>
      <c r="J9623" s="4">
        <v>0.12919763929731801</v>
      </c>
    </row>
    <row r="9624" spans="1:10" ht="15" customHeight="1">
      <c r="A9624" s="15"/>
      <c r="B9624" s="2" t="s">
        <v>12770</v>
      </c>
      <c r="C9624" s="2" t="s">
        <v>23471</v>
      </c>
      <c r="D9624" s="19">
        <v>0</v>
      </c>
      <c r="F9624" s="16">
        <v>0.76634999999999998</v>
      </c>
      <c r="G9624" s="4">
        <v>0.99524999999999997</v>
      </c>
      <c r="H9624" s="4">
        <v>1</v>
      </c>
      <c r="I9624" s="17">
        <v>0.2492</v>
      </c>
      <c r="J9624" s="4">
        <v>0.359968752810574</v>
      </c>
    </row>
    <row r="9625" spans="1:10" ht="15" customHeight="1">
      <c r="A9625" s="15"/>
      <c r="B9625" s="2" t="s">
        <v>23472</v>
      </c>
      <c r="C9625" s="2" t="s">
        <v>23473</v>
      </c>
      <c r="D9625" s="19">
        <v>1</v>
      </c>
      <c r="F9625" s="16">
        <v>0.62587499999999996</v>
      </c>
      <c r="G9625" s="4">
        <v>0.55889999999999995</v>
      </c>
      <c r="H9625" s="4">
        <v>1</v>
      </c>
      <c r="I9625" s="17">
        <v>0.12139999999999999</v>
      </c>
      <c r="J9625" s="4">
        <v>0.346050664127173</v>
      </c>
    </row>
    <row r="9626" spans="1:10" ht="15" customHeight="1">
      <c r="A9626" s="15"/>
      <c r="B9626" s="2" t="s">
        <v>23472</v>
      </c>
      <c r="C9626" s="2" t="s">
        <v>23474</v>
      </c>
      <c r="D9626" s="19">
        <v>2</v>
      </c>
      <c r="F9626" s="16">
        <v>0.57982500000000003</v>
      </c>
      <c r="G9626" s="4">
        <v>0.55889999999999995</v>
      </c>
      <c r="H9626" s="4">
        <v>1</v>
      </c>
      <c r="I9626" s="17">
        <v>0.12139999999999999</v>
      </c>
      <c r="J9626" s="4">
        <v>0.38394780058157502</v>
      </c>
    </row>
    <row r="9627" spans="1:10" ht="15" customHeight="1">
      <c r="A9627" s="15"/>
      <c r="B9627" s="2" t="s">
        <v>23472</v>
      </c>
      <c r="C9627" s="2" t="s">
        <v>23475</v>
      </c>
      <c r="D9627" s="19">
        <v>3</v>
      </c>
      <c r="F9627" s="16">
        <v>0.62212500000000004</v>
      </c>
      <c r="G9627" s="4">
        <v>0.55889999999999995</v>
      </c>
      <c r="H9627" s="4">
        <v>1</v>
      </c>
      <c r="I9627" s="17">
        <v>0.12139999999999999</v>
      </c>
      <c r="J9627" s="4">
        <v>0.35084498713819501</v>
      </c>
    </row>
    <row r="9628" spans="1:10" ht="15" customHeight="1">
      <c r="A9628" s="15"/>
      <c r="B9628" s="2" t="s">
        <v>12771</v>
      </c>
      <c r="C9628" s="2" t="s">
        <v>23476</v>
      </c>
      <c r="D9628" s="19">
        <v>0</v>
      </c>
      <c r="F9628" s="16">
        <v>0.67641249999999997</v>
      </c>
      <c r="G9628" s="4">
        <v>0.92559999999999998</v>
      </c>
      <c r="H9628" s="4">
        <v>1</v>
      </c>
      <c r="I9628" s="17">
        <v>3.7600000000000001E-2</v>
      </c>
      <c r="J9628" s="4">
        <v>0.40166078594292198</v>
      </c>
    </row>
    <row r="9629" spans="1:10" ht="15" customHeight="1">
      <c r="A9629" s="15"/>
      <c r="B9629" s="2" t="s">
        <v>12772</v>
      </c>
      <c r="C9629" s="2" t="s">
        <v>23477</v>
      </c>
      <c r="D9629" s="19">
        <v>0</v>
      </c>
      <c r="F9629" s="16">
        <v>0.62290000000000001</v>
      </c>
      <c r="G9629" s="4">
        <v>0.62119999999999997</v>
      </c>
      <c r="H9629" s="4">
        <v>1</v>
      </c>
      <c r="I9629" s="17">
        <v>0.2492</v>
      </c>
      <c r="J9629" s="4">
        <v>0.34819173836647299</v>
      </c>
    </row>
    <row r="9630" spans="1:10" ht="15" customHeight="1">
      <c r="A9630" s="15"/>
      <c r="B9630" s="2" t="s">
        <v>23478</v>
      </c>
      <c r="C9630" s="2" t="s">
        <v>23479</v>
      </c>
      <c r="D9630" s="19">
        <v>1</v>
      </c>
      <c r="F9630" s="16">
        <v>0.65716666666666701</v>
      </c>
      <c r="G9630" s="4">
        <v>0.68569999999999998</v>
      </c>
      <c r="H9630" s="4">
        <v>1</v>
      </c>
      <c r="I9630" s="17">
        <v>0.2492</v>
      </c>
      <c r="J9630" s="4">
        <v>0.31299961448325597</v>
      </c>
    </row>
    <row r="9631" spans="1:10" ht="15" customHeight="1">
      <c r="A9631" s="15"/>
      <c r="B9631" s="2" t="s">
        <v>23478</v>
      </c>
      <c r="C9631" s="2" t="s">
        <v>23480</v>
      </c>
      <c r="D9631" s="19">
        <v>2</v>
      </c>
      <c r="F9631" s="16">
        <v>0.62685000000000002</v>
      </c>
      <c r="G9631" s="4">
        <v>0.60975000000000001</v>
      </c>
      <c r="H9631" s="4">
        <v>1</v>
      </c>
      <c r="I9631" s="17">
        <v>0.21920000000000001</v>
      </c>
      <c r="J9631" s="4">
        <v>0.33644494794839802</v>
      </c>
    </row>
    <row r="9632" spans="1:10" ht="15" customHeight="1">
      <c r="A9632" s="15"/>
      <c r="B9632" s="2" t="s">
        <v>23478</v>
      </c>
      <c r="C9632" s="2" t="s">
        <v>23481</v>
      </c>
      <c r="D9632" s="19">
        <v>3</v>
      </c>
      <c r="F9632" s="16">
        <v>0.65216666666666701</v>
      </c>
      <c r="G9632" s="4">
        <v>0.68569999999999998</v>
      </c>
      <c r="H9632" s="4">
        <v>1</v>
      </c>
      <c r="I9632" s="17">
        <v>0.21920000000000001</v>
      </c>
      <c r="J9632" s="4">
        <v>0.32095849991341002</v>
      </c>
    </row>
    <row r="9633" spans="1:10" ht="15" customHeight="1">
      <c r="A9633" s="15"/>
      <c r="B9633" s="2" t="s">
        <v>23482</v>
      </c>
      <c r="C9633" s="2" t="s">
        <v>23483</v>
      </c>
      <c r="D9633" s="19">
        <v>1</v>
      </c>
      <c r="F9633" s="16">
        <v>0.73251666666666704</v>
      </c>
      <c r="G9633" s="4">
        <v>0.88649999999999995</v>
      </c>
      <c r="H9633" s="4">
        <v>1</v>
      </c>
      <c r="I9633" s="17">
        <v>0.2492</v>
      </c>
      <c r="J9633" s="4">
        <v>0.33507418531821698</v>
      </c>
    </row>
    <row r="9634" spans="1:10" ht="15" customHeight="1">
      <c r="A9634" s="15"/>
      <c r="B9634" s="2" t="s">
        <v>23482</v>
      </c>
      <c r="C9634" s="2" t="s">
        <v>23484</v>
      </c>
      <c r="D9634" s="19">
        <v>2</v>
      </c>
      <c r="F9634" s="16">
        <v>0.72751666666666703</v>
      </c>
      <c r="G9634" s="4">
        <v>0.88649999999999995</v>
      </c>
      <c r="H9634" s="4">
        <v>1</v>
      </c>
      <c r="I9634" s="17">
        <v>0.21920000000000001</v>
      </c>
      <c r="J9634" s="4">
        <v>0.34383791191005503</v>
      </c>
    </row>
    <row r="9635" spans="1:10" ht="15" customHeight="1">
      <c r="A9635" s="15"/>
      <c r="B9635" s="2" t="s">
        <v>12773</v>
      </c>
      <c r="C9635" s="2" t="s">
        <v>23485</v>
      </c>
      <c r="D9635" s="19">
        <v>1</v>
      </c>
      <c r="F9635" s="16">
        <v>0.73245000000000005</v>
      </c>
      <c r="G9635" s="4">
        <v>0.84030000000000005</v>
      </c>
      <c r="H9635" s="4">
        <v>1</v>
      </c>
      <c r="I9635" s="17">
        <v>0.2492</v>
      </c>
      <c r="J9635" s="4">
        <v>0.33113002984728901</v>
      </c>
    </row>
    <row r="9636" spans="1:10" ht="15" customHeight="1">
      <c r="A9636" s="15"/>
      <c r="B9636" s="2" t="s">
        <v>12773</v>
      </c>
      <c r="C9636" s="2" t="s">
        <v>23486</v>
      </c>
      <c r="D9636" s="19">
        <v>2</v>
      </c>
      <c r="F9636" s="16">
        <v>0.72494999999999998</v>
      </c>
      <c r="G9636" s="4">
        <v>0.84030000000000005</v>
      </c>
      <c r="H9636" s="4">
        <v>1</v>
      </c>
      <c r="I9636" s="17">
        <v>0.21920000000000001</v>
      </c>
      <c r="J9636" s="4">
        <v>0.345741372512268</v>
      </c>
    </row>
    <row r="9637" spans="1:10" ht="15" customHeight="1">
      <c r="A9637" s="15"/>
      <c r="B9637" s="2" t="s">
        <v>12774</v>
      </c>
      <c r="C9637" s="2" t="s">
        <v>23487</v>
      </c>
      <c r="D9637" s="19">
        <v>0</v>
      </c>
      <c r="F9637" s="16">
        <v>0.58016000000000001</v>
      </c>
      <c r="G9637" s="4">
        <v>0.57140000000000002</v>
      </c>
      <c r="H9637" s="4">
        <v>1</v>
      </c>
      <c r="I9637" s="17">
        <v>0.13300000000000001</v>
      </c>
      <c r="J9637" s="4">
        <v>0.34585600038166198</v>
      </c>
    </row>
    <row r="9638" spans="1:10" ht="15" customHeight="1">
      <c r="A9638" s="15"/>
      <c r="B9638" s="2" t="s">
        <v>23488</v>
      </c>
      <c r="C9638" s="2" t="s">
        <v>23489</v>
      </c>
      <c r="D9638" s="19">
        <v>1</v>
      </c>
      <c r="F9638" s="16">
        <v>0.64217999999999997</v>
      </c>
      <c r="G9638" s="4">
        <v>0.82350000000000001</v>
      </c>
      <c r="H9638" s="4">
        <v>1</v>
      </c>
      <c r="I9638" s="17">
        <v>0.16819999999999999</v>
      </c>
      <c r="J9638" s="4">
        <v>0.416087841687305</v>
      </c>
    </row>
    <row r="9639" spans="1:10" ht="15" customHeight="1">
      <c r="A9639" s="15"/>
      <c r="B9639" s="2" t="s">
        <v>23488</v>
      </c>
      <c r="C9639" s="2" t="s">
        <v>23490</v>
      </c>
      <c r="D9639" s="19">
        <v>2</v>
      </c>
      <c r="F9639" s="16">
        <v>0.73567499999999997</v>
      </c>
      <c r="G9639" s="4">
        <v>0.86175000000000002</v>
      </c>
      <c r="H9639" s="4">
        <v>1</v>
      </c>
      <c r="I9639" s="17">
        <v>0.21920000000000001</v>
      </c>
      <c r="J9639" s="4">
        <v>0.351819114271335</v>
      </c>
    </row>
    <row r="9640" spans="1:10" ht="15" customHeight="1">
      <c r="A9640" s="15"/>
      <c r="B9640" s="2" t="s">
        <v>23488</v>
      </c>
      <c r="C9640" s="2" t="s">
        <v>23491</v>
      </c>
      <c r="D9640" s="19">
        <v>3</v>
      </c>
      <c r="F9640" s="16">
        <v>0.64817999999999998</v>
      </c>
      <c r="G9640" s="4">
        <v>0.82350000000000001</v>
      </c>
      <c r="H9640" s="4">
        <v>1</v>
      </c>
      <c r="I9640" s="17">
        <v>0.16819999999999999</v>
      </c>
      <c r="J9640" s="4">
        <v>0.40861276534146601</v>
      </c>
    </row>
    <row r="9641" spans="1:10" ht="15" customHeight="1">
      <c r="A9641" s="15"/>
      <c r="B9641" s="2" t="s">
        <v>23492</v>
      </c>
      <c r="C9641" s="2" t="s">
        <v>23493</v>
      </c>
      <c r="D9641" s="19">
        <v>1</v>
      </c>
      <c r="F9641" s="16">
        <v>0.64217999999999997</v>
      </c>
      <c r="G9641" s="4">
        <v>0.82350000000000001</v>
      </c>
      <c r="H9641" s="4">
        <v>1</v>
      </c>
      <c r="I9641" s="17">
        <v>0.16819999999999999</v>
      </c>
      <c r="J9641" s="4">
        <v>0.416087841687305</v>
      </c>
    </row>
    <row r="9642" spans="1:10" ht="15" customHeight="1">
      <c r="A9642" s="15"/>
      <c r="B9642" s="2" t="s">
        <v>23492</v>
      </c>
      <c r="C9642" s="2" t="s">
        <v>23494</v>
      </c>
      <c r="D9642" s="19">
        <v>2</v>
      </c>
      <c r="F9642" s="16">
        <v>0.76067499999999999</v>
      </c>
      <c r="G9642" s="4">
        <v>0.91174999999999995</v>
      </c>
      <c r="H9642" s="4">
        <v>1</v>
      </c>
      <c r="I9642" s="17">
        <v>0.21920000000000001</v>
      </c>
      <c r="J9642" s="4">
        <v>0.37044795743351899</v>
      </c>
    </row>
    <row r="9643" spans="1:10" ht="15" customHeight="1">
      <c r="A9643" s="15"/>
      <c r="B9643" s="2" t="s">
        <v>12775</v>
      </c>
      <c r="C9643" s="2" t="s">
        <v>23495</v>
      </c>
      <c r="D9643" s="19">
        <v>0</v>
      </c>
      <c r="F9643" s="16">
        <v>0.80723333333333303</v>
      </c>
      <c r="G9643" s="4">
        <v>0.91174999999999995</v>
      </c>
      <c r="H9643" s="4">
        <v>1</v>
      </c>
      <c r="I9643" s="17">
        <v>0.2492</v>
      </c>
      <c r="J9643" s="4">
        <v>0.29136830758795101</v>
      </c>
    </row>
    <row r="9644" spans="1:10" ht="15" customHeight="1">
      <c r="A9644" s="15"/>
      <c r="B9644" s="2" t="s">
        <v>23496</v>
      </c>
      <c r="C9644" s="2" t="s">
        <v>23497</v>
      </c>
      <c r="D9644" s="19">
        <v>1</v>
      </c>
      <c r="F9644" s="16">
        <v>0.64217999999999997</v>
      </c>
      <c r="G9644" s="4">
        <v>0.82350000000000001</v>
      </c>
      <c r="H9644" s="4">
        <v>1</v>
      </c>
      <c r="I9644" s="17">
        <v>0.16819999999999999</v>
      </c>
      <c r="J9644" s="4">
        <v>0.416087841687305</v>
      </c>
    </row>
    <row r="9645" spans="1:10" ht="15" customHeight="1">
      <c r="A9645" s="15"/>
      <c r="B9645" s="2" t="s">
        <v>23496</v>
      </c>
      <c r="C9645" s="2" t="s">
        <v>23498</v>
      </c>
      <c r="D9645" s="19">
        <v>2</v>
      </c>
      <c r="F9645" s="16">
        <v>0.76067499999999999</v>
      </c>
      <c r="G9645" s="4">
        <v>0.91174999999999995</v>
      </c>
      <c r="H9645" s="4">
        <v>1</v>
      </c>
      <c r="I9645" s="17">
        <v>0.21920000000000001</v>
      </c>
      <c r="J9645" s="4">
        <v>0.37044795743351899</v>
      </c>
    </row>
    <row r="9646" spans="1:10" ht="15" customHeight="1">
      <c r="A9646" s="15"/>
      <c r="B9646" s="2" t="s">
        <v>12776</v>
      </c>
      <c r="C9646" s="2" t="s">
        <v>23499</v>
      </c>
      <c r="D9646" s="19">
        <v>0</v>
      </c>
      <c r="F9646" s="16">
        <v>0.78695000000000004</v>
      </c>
      <c r="G9646" s="4">
        <v>0.96430000000000005</v>
      </c>
      <c r="H9646" s="4">
        <v>1</v>
      </c>
      <c r="I9646" s="17">
        <v>0.21920000000000001</v>
      </c>
      <c r="J9646" s="4">
        <v>0.37999359205123401</v>
      </c>
    </row>
    <row r="9647" spans="1:10" ht="15" customHeight="1">
      <c r="A9647" s="15"/>
      <c r="B9647" s="2" t="s">
        <v>23500</v>
      </c>
      <c r="C9647" s="2" t="s">
        <v>23501</v>
      </c>
      <c r="D9647" s="19">
        <v>0</v>
      </c>
      <c r="F9647" s="16">
        <v>0.44969999999999999</v>
      </c>
      <c r="G9647" s="4">
        <v>0.43645</v>
      </c>
      <c r="H9647" s="4">
        <v>1</v>
      </c>
      <c r="I9647" s="17">
        <v>3.4700000000000002E-2</v>
      </c>
      <c r="J9647" s="4">
        <v>0.33209172226961597</v>
      </c>
    </row>
    <row r="9648" spans="1:10" ht="15" customHeight="1">
      <c r="A9648" s="15"/>
      <c r="B9648" s="2" t="s">
        <v>12777</v>
      </c>
      <c r="C9648" s="2" t="s">
        <v>23502</v>
      </c>
      <c r="D9648" s="19">
        <v>0</v>
      </c>
      <c r="F9648" s="16">
        <v>0.60360000000000003</v>
      </c>
      <c r="G9648" s="4">
        <v>0.52075000000000005</v>
      </c>
      <c r="H9648" s="4">
        <v>1</v>
      </c>
      <c r="I9648" s="17">
        <v>0.37290000000000001</v>
      </c>
      <c r="J9648" s="4">
        <v>0.29054249258929399</v>
      </c>
    </row>
    <row r="9649" spans="1:10" ht="15" customHeight="1">
      <c r="A9649" s="15"/>
      <c r="B9649" s="2" t="s">
        <v>12778</v>
      </c>
      <c r="C9649" s="2" t="s">
        <v>23503</v>
      </c>
      <c r="D9649" s="19">
        <v>0</v>
      </c>
      <c r="F9649" s="16">
        <v>0.60360000000000003</v>
      </c>
      <c r="G9649" s="4">
        <v>0.52075000000000005</v>
      </c>
      <c r="H9649" s="4">
        <v>1</v>
      </c>
      <c r="I9649" s="17">
        <v>0.37290000000000001</v>
      </c>
      <c r="J9649" s="4">
        <v>0.29054249258929399</v>
      </c>
    </row>
    <row r="9650" spans="1:10" ht="15" customHeight="1">
      <c r="A9650" s="15"/>
      <c r="B9650" s="2" t="s">
        <v>12779</v>
      </c>
      <c r="C9650" s="2" t="s">
        <v>23504</v>
      </c>
      <c r="D9650" s="19">
        <v>0</v>
      </c>
      <c r="F9650" s="16">
        <v>0.69117499999999998</v>
      </c>
      <c r="G9650" s="4">
        <v>0.77275000000000005</v>
      </c>
      <c r="H9650" s="4">
        <v>1</v>
      </c>
      <c r="I9650" s="17">
        <v>0.21920000000000001</v>
      </c>
      <c r="J9650" s="4">
        <v>0.38066930858686299</v>
      </c>
    </row>
    <row r="9651" spans="1:10" ht="15" customHeight="1">
      <c r="A9651" s="15"/>
      <c r="B9651" s="2" t="s">
        <v>23505</v>
      </c>
      <c r="C9651" s="2" t="s">
        <v>23506</v>
      </c>
      <c r="D9651" s="19">
        <v>1</v>
      </c>
      <c r="F9651" s="16">
        <v>0.69828333333333303</v>
      </c>
      <c r="G9651" s="4">
        <v>0.76065000000000005</v>
      </c>
      <c r="H9651" s="4">
        <v>1</v>
      </c>
      <c r="I9651" s="17">
        <v>0.2492</v>
      </c>
      <c r="J9651" s="4">
        <v>0.30761975500066102</v>
      </c>
    </row>
    <row r="9652" spans="1:10" ht="15" customHeight="1">
      <c r="A9652" s="15"/>
      <c r="B9652" s="2" t="s">
        <v>23505</v>
      </c>
      <c r="C9652" s="2" t="s">
        <v>23507</v>
      </c>
      <c r="D9652" s="19">
        <v>2</v>
      </c>
      <c r="F9652" s="16">
        <v>0.69328333333333303</v>
      </c>
      <c r="G9652" s="4">
        <v>0.76065000000000005</v>
      </c>
      <c r="H9652" s="4">
        <v>1</v>
      </c>
      <c r="I9652" s="17">
        <v>0.21920000000000001</v>
      </c>
      <c r="J9652" s="4">
        <v>0.31649472928734002</v>
      </c>
    </row>
    <row r="9653" spans="1:10" ht="15" customHeight="1">
      <c r="A9653" s="15"/>
      <c r="B9653" s="2" t="s">
        <v>12780</v>
      </c>
      <c r="C9653" s="2" t="s">
        <v>23508</v>
      </c>
      <c r="D9653" s="19">
        <v>1</v>
      </c>
      <c r="F9653" s="16">
        <v>0.46532499999999999</v>
      </c>
      <c r="G9653" s="4">
        <v>0.32105</v>
      </c>
      <c r="H9653" s="4">
        <v>1</v>
      </c>
      <c r="I9653" s="17">
        <v>0.21920000000000001</v>
      </c>
      <c r="J9653" s="4">
        <v>0.36848892678975698</v>
      </c>
    </row>
    <row r="9654" spans="1:10" ht="15" customHeight="1">
      <c r="A9654" s="15"/>
      <c r="B9654" s="2" t="s">
        <v>12780</v>
      </c>
      <c r="C9654" s="2" t="s">
        <v>23509</v>
      </c>
      <c r="D9654" s="19">
        <v>2</v>
      </c>
      <c r="F9654" s="16">
        <v>0.472825</v>
      </c>
      <c r="G9654" s="4">
        <v>0.3342</v>
      </c>
      <c r="H9654" s="4">
        <v>1</v>
      </c>
      <c r="I9654" s="17">
        <v>0.22289999999999999</v>
      </c>
      <c r="J9654" s="4">
        <v>0.36205882003711298</v>
      </c>
    </row>
    <row r="9655" spans="1:10" ht="15" customHeight="1">
      <c r="A9655" s="15"/>
      <c r="B9655" s="2" t="s">
        <v>23510</v>
      </c>
      <c r="C9655" s="2" t="s">
        <v>23511</v>
      </c>
      <c r="D9655" s="19">
        <v>0</v>
      </c>
      <c r="F9655" s="16">
        <v>0.73107500000000003</v>
      </c>
      <c r="G9655" s="4">
        <v>0.93084999999999996</v>
      </c>
      <c r="H9655" s="4">
        <v>1</v>
      </c>
      <c r="I9655" s="17">
        <v>0.20419999999999999</v>
      </c>
      <c r="J9655" s="4">
        <v>0.33708639312284799</v>
      </c>
    </row>
    <row r="9656" spans="1:10" ht="15" customHeight="1">
      <c r="A9656" s="15"/>
      <c r="B9656" s="2" t="s">
        <v>12781</v>
      </c>
      <c r="C9656" s="2" t="s">
        <v>23512</v>
      </c>
      <c r="D9656" s="19">
        <v>0</v>
      </c>
      <c r="F9656" s="16">
        <v>0.72923749999999998</v>
      </c>
      <c r="G9656" s="4">
        <v>0.92349999999999999</v>
      </c>
      <c r="H9656" s="4">
        <v>1</v>
      </c>
      <c r="I9656" s="17">
        <v>0.20419999999999999</v>
      </c>
      <c r="J9656" s="4">
        <v>0.33597068723114998</v>
      </c>
    </row>
    <row r="9657" spans="1:10" ht="15" customHeight="1">
      <c r="A9657" s="15"/>
      <c r="B9657" s="2" t="s">
        <v>23513</v>
      </c>
      <c r="C9657" s="2" t="s">
        <v>23514</v>
      </c>
      <c r="D9657" s="19">
        <v>1</v>
      </c>
      <c r="F9657" s="16">
        <v>0.66710000000000003</v>
      </c>
      <c r="G9657" s="4">
        <v>0.70960000000000001</v>
      </c>
      <c r="H9657" s="4">
        <v>1</v>
      </c>
      <c r="I9657" s="17">
        <v>0.2492</v>
      </c>
      <c r="J9657" s="4">
        <v>0.39061474626542197</v>
      </c>
    </row>
    <row r="9658" spans="1:10" ht="15" customHeight="1">
      <c r="A9658" s="15"/>
      <c r="B9658" s="2" t="s">
        <v>23513</v>
      </c>
      <c r="C9658" s="2" t="s">
        <v>23515</v>
      </c>
      <c r="D9658" s="19">
        <v>2</v>
      </c>
      <c r="F9658" s="16">
        <v>0.65959999999999996</v>
      </c>
      <c r="G9658" s="4">
        <v>0.70960000000000001</v>
      </c>
      <c r="H9658" s="4">
        <v>1</v>
      </c>
      <c r="I9658" s="17">
        <v>0.21920000000000001</v>
      </c>
      <c r="J9658" s="4">
        <v>0.40145096836351002</v>
      </c>
    </row>
    <row r="9659" spans="1:10" ht="15" customHeight="1">
      <c r="A9659" s="15"/>
      <c r="B9659" s="2" t="s">
        <v>12782</v>
      </c>
      <c r="C9659" s="2" t="s">
        <v>23516</v>
      </c>
      <c r="D9659" s="19">
        <v>1</v>
      </c>
      <c r="F9659" s="16">
        <v>0.66710000000000003</v>
      </c>
      <c r="G9659" s="4">
        <v>0.70960000000000001</v>
      </c>
      <c r="H9659" s="4">
        <v>1</v>
      </c>
      <c r="I9659" s="17">
        <v>0.2492</v>
      </c>
      <c r="J9659" s="4">
        <v>0.39061474626542197</v>
      </c>
    </row>
    <row r="9660" spans="1:10" ht="15" customHeight="1">
      <c r="A9660" s="15"/>
      <c r="B9660" s="2" t="s">
        <v>12782</v>
      </c>
      <c r="C9660" s="2" t="s">
        <v>23517</v>
      </c>
      <c r="D9660" s="19">
        <v>2</v>
      </c>
      <c r="F9660" s="16">
        <v>0.65959999999999996</v>
      </c>
      <c r="G9660" s="4">
        <v>0.70960000000000001</v>
      </c>
      <c r="H9660" s="4">
        <v>1</v>
      </c>
      <c r="I9660" s="17">
        <v>0.21920000000000001</v>
      </c>
      <c r="J9660" s="4">
        <v>0.40145096836351002</v>
      </c>
    </row>
    <row r="9661" spans="1:10" ht="15" customHeight="1">
      <c r="A9661" s="15"/>
      <c r="B9661" s="2" t="s">
        <v>12783</v>
      </c>
      <c r="C9661" s="2" t="s">
        <v>23518</v>
      </c>
      <c r="D9661" s="19">
        <v>0</v>
      </c>
      <c r="F9661" s="16">
        <v>0.68325000000000002</v>
      </c>
      <c r="G9661" s="4">
        <v>0.67105000000000004</v>
      </c>
      <c r="H9661" s="4">
        <v>1</v>
      </c>
      <c r="I9661" s="17">
        <v>0.37290000000000001</v>
      </c>
      <c r="J9661" s="4">
        <v>0.28025059321971102</v>
      </c>
    </row>
    <row r="9662" spans="1:10" ht="15" customHeight="1">
      <c r="A9662" s="15"/>
      <c r="B9662" s="2" t="s">
        <v>23519</v>
      </c>
      <c r="C9662" s="2" t="s">
        <v>23520</v>
      </c>
      <c r="D9662" s="19">
        <v>0</v>
      </c>
      <c r="F9662" s="16">
        <v>0.67444999999999999</v>
      </c>
      <c r="G9662" s="4">
        <v>0.64464999999999995</v>
      </c>
      <c r="H9662" s="4">
        <v>1</v>
      </c>
      <c r="I9662" s="17">
        <v>0.37290000000000001</v>
      </c>
      <c r="J9662" s="4">
        <v>0.27575887111750402</v>
      </c>
    </row>
    <row r="9663" spans="1:10" ht="15" customHeight="1">
      <c r="A9663" s="15"/>
      <c r="B9663" s="2" t="s">
        <v>12784</v>
      </c>
      <c r="C9663" s="2" t="s">
        <v>23521</v>
      </c>
      <c r="D9663" s="19">
        <v>0</v>
      </c>
      <c r="F9663" s="16">
        <v>0.66216666666666701</v>
      </c>
      <c r="G9663" s="4">
        <v>0.60780000000000001</v>
      </c>
      <c r="H9663" s="4">
        <v>1</v>
      </c>
      <c r="I9663" s="17">
        <v>0.37290000000000001</v>
      </c>
      <c r="J9663" s="4">
        <v>0.27223296396040397</v>
      </c>
    </row>
    <row r="9664" spans="1:10" ht="15" customHeight="1">
      <c r="A9664" s="15"/>
      <c r="B9664" s="2" t="s">
        <v>12785</v>
      </c>
      <c r="C9664" s="2" t="s">
        <v>23522</v>
      </c>
      <c r="D9664" s="19">
        <v>0</v>
      </c>
      <c r="F9664" s="16">
        <v>0.58960000000000001</v>
      </c>
      <c r="G9664" s="4">
        <v>0.50960000000000005</v>
      </c>
      <c r="H9664" s="4">
        <v>1</v>
      </c>
      <c r="I9664" s="17">
        <v>0.1802</v>
      </c>
      <c r="J9664" s="4">
        <v>0.33265303846500499</v>
      </c>
    </row>
    <row r="9665" spans="1:10" ht="15" customHeight="1">
      <c r="A9665" s="15"/>
      <c r="B9665" s="2" t="s">
        <v>12786</v>
      </c>
      <c r="C9665" s="2" t="s">
        <v>23523</v>
      </c>
      <c r="D9665" s="19">
        <v>1</v>
      </c>
      <c r="F9665" s="16">
        <v>0.62542500000000001</v>
      </c>
      <c r="G9665" s="4">
        <v>0.62624999999999997</v>
      </c>
      <c r="H9665" s="4">
        <v>1</v>
      </c>
      <c r="I9665" s="17">
        <v>0.2492</v>
      </c>
      <c r="J9665" s="4">
        <v>0.350044019850837</v>
      </c>
    </row>
    <row r="9666" spans="1:10" ht="15" customHeight="1">
      <c r="A9666" s="15"/>
      <c r="B9666" s="2" t="s">
        <v>12786</v>
      </c>
      <c r="C9666" s="2" t="s">
        <v>23524</v>
      </c>
      <c r="D9666" s="19">
        <v>2</v>
      </c>
      <c r="F9666" s="16">
        <v>0.61792499999999995</v>
      </c>
      <c r="G9666" s="4">
        <v>0.62624999999999997</v>
      </c>
      <c r="H9666" s="4">
        <v>1</v>
      </c>
      <c r="I9666" s="17">
        <v>0.21920000000000001</v>
      </c>
      <c r="J9666" s="4">
        <v>0.36094364634016401</v>
      </c>
    </row>
    <row r="9667" spans="1:10" ht="15" customHeight="1">
      <c r="A9667" s="15"/>
      <c r="B9667" s="2" t="s">
        <v>23525</v>
      </c>
      <c r="C9667" s="2" t="s">
        <v>23526</v>
      </c>
      <c r="D9667" s="19">
        <v>1</v>
      </c>
      <c r="F9667" s="16">
        <v>0.61375000000000002</v>
      </c>
      <c r="G9667" s="4">
        <v>0.66774999999999995</v>
      </c>
      <c r="H9667" s="4">
        <v>1</v>
      </c>
      <c r="I9667" s="17">
        <v>5.5599999999999997E-2</v>
      </c>
      <c r="J9667" s="4">
        <v>0.39138204937302501</v>
      </c>
    </row>
    <row r="9668" spans="1:10" ht="15" customHeight="1">
      <c r="A9668" s="15"/>
      <c r="B9668" s="2" t="s">
        <v>23525</v>
      </c>
      <c r="C9668" s="2" t="s">
        <v>23527</v>
      </c>
      <c r="D9668" s="19">
        <v>2</v>
      </c>
      <c r="F9668" s="16">
        <v>0.72484999999999999</v>
      </c>
      <c r="G9668" s="4">
        <v>0.93035000000000001</v>
      </c>
      <c r="H9668" s="4">
        <v>1</v>
      </c>
      <c r="I9668" s="17">
        <v>0.20419999999999999</v>
      </c>
      <c r="J9668" s="4">
        <v>0.33194484911976402</v>
      </c>
    </row>
    <row r="9669" spans="1:10" ht="15" customHeight="1">
      <c r="A9669" s="15"/>
      <c r="B9669" s="2" t="s">
        <v>23528</v>
      </c>
      <c r="C9669" s="2" t="s">
        <v>23529</v>
      </c>
      <c r="D9669" s="19">
        <v>1</v>
      </c>
      <c r="F9669" s="16">
        <v>0.62297499999999995</v>
      </c>
      <c r="G9669" s="4">
        <v>0.62134999999999996</v>
      </c>
      <c r="H9669" s="4">
        <v>1</v>
      </c>
      <c r="I9669" s="17">
        <v>0.2492</v>
      </c>
      <c r="J9669" s="4">
        <v>0.34813317734261801</v>
      </c>
    </row>
    <row r="9670" spans="1:10" ht="15" customHeight="1">
      <c r="A9670" s="15"/>
      <c r="B9670" s="2" t="s">
        <v>23528</v>
      </c>
      <c r="C9670" s="2" t="s">
        <v>23530</v>
      </c>
      <c r="D9670" s="19">
        <v>2</v>
      </c>
      <c r="F9670" s="16">
        <v>0.61547499999999999</v>
      </c>
      <c r="G9670" s="4">
        <v>0.62134999999999996</v>
      </c>
      <c r="H9670" s="4">
        <v>1</v>
      </c>
      <c r="I9670" s="17">
        <v>0.21920000000000001</v>
      </c>
      <c r="J9670" s="4">
        <v>0.35902257473126498</v>
      </c>
    </row>
    <row r="9671" spans="1:10" ht="15" customHeight="1">
      <c r="A9671" s="15"/>
      <c r="B9671" s="2" t="s">
        <v>23531</v>
      </c>
      <c r="C9671" s="2" t="s">
        <v>23532</v>
      </c>
      <c r="D9671" s="19">
        <v>1</v>
      </c>
      <c r="F9671" s="16">
        <v>0.64231666666666698</v>
      </c>
      <c r="G9671" s="4">
        <v>0.61799999999999999</v>
      </c>
      <c r="H9671" s="4">
        <v>1</v>
      </c>
      <c r="I9671" s="17">
        <v>0.2492</v>
      </c>
      <c r="J9671" s="4">
        <v>0.29918691426375399</v>
      </c>
    </row>
    <row r="9672" spans="1:10" ht="15" customHeight="1">
      <c r="A9672" s="15"/>
      <c r="B9672" s="2" t="s">
        <v>23531</v>
      </c>
      <c r="C9672" s="2" t="s">
        <v>23533</v>
      </c>
      <c r="D9672" s="19">
        <v>2</v>
      </c>
      <c r="F9672" s="16">
        <v>0.63731666666666698</v>
      </c>
      <c r="G9672" s="4">
        <v>0.61799999999999999</v>
      </c>
      <c r="H9672" s="4">
        <v>1</v>
      </c>
      <c r="I9672" s="17">
        <v>0.21920000000000001</v>
      </c>
      <c r="J9672" s="4">
        <v>0.30721362220231502</v>
      </c>
    </row>
    <row r="9673" spans="1:10" ht="15" customHeight="1">
      <c r="A9673" s="15"/>
      <c r="B9673" s="2" t="s">
        <v>12787</v>
      </c>
      <c r="C9673" s="2" t="s">
        <v>23534</v>
      </c>
      <c r="D9673" s="19">
        <v>0</v>
      </c>
      <c r="F9673" s="16">
        <v>0.65959999999999996</v>
      </c>
      <c r="G9673" s="4">
        <v>0.70960000000000001</v>
      </c>
      <c r="H9673" s="4">
        <v>1</v>
      </c>
      <c r="I9673" s="17">
        <v>0.21920000000000001</v>
      </c>
      <c r="J9673" s="4">
        <v>0.40145096836351002</v>
      </c>
    </row>
    <row r="9674" spans="1:10" ht="15" customHeight="1">
      <c r="A9674" s="15"/>
      <c r="B9674" s="2" t="s">
        <v>23535</v>
      </c>
      <c r="C9674" s="2" t="s">
        <v>23536</v>
      </c>
      <c r="D9674" s="19">
        <v>0</v>
      </c>
      <c r="F9674" s="16">
        <v>0.65959999999999996</v>
      </c>
      <c r="G9674" s="4">
        <v>0.70960000000000001</v>
      </c>
      <c r="H9674" s="4">
        <v>1</v>
      </c>
      <c r="I9674" s="17">
        <v>0.21920000000000001</v>
      </c>
      <c r="J9674" s="4">
        <v>0.40145096836351002</v>
      </c>
    </row>
    <row r="9675" spans="1:10" ht="15" customHeight="1">
      <c r="A9675" s="15"/>
      <c r="B9675" s="2" t="s">
        <v>12788</v>
      </c>
      <c r="C9675" s="2" t="s">
        <v>23537</v>
      </c>
      <c r="D9675" s="19">
        <v>0</v>
      </c>
      <c r="F9675" s="16">
        <v>0.64077499999999998</v>
      </c>
      <c r="G9675" s="4">
        <v>0.65695000000000003</v>
      </c>
      <c r="H9675" s="4">
        <v>1</v>
      </c>
      <c r="I9675" s="17">
        <v>0.2492</v>
      </c>
      <c r="J9675" s="4">
        <v>0.36329371381844699</v>
      </c>
    </row>
    <row r="9676" spans="1:10" ht="15" customHeight="1">
      <c r="A9676" s="15"/>
      <c r="B9676" s="2" t="s">
        <v>23538</v>
      </c>
      <c r="C9676" s="2" t="s">
        <v>23539</v>
      </c>
      <c r="D9676" s="19">
        <v>0</v>
      </c>
      <c r="F9676" s="16">
        <v>0.51468333333333305</v>
      </c>
      <c r="G9676" s="4">
        <v>0.49375000000000002</v>
      </c>
      <c r="H9676" s="4">
        <v>1</v>
      </c>
      <c r="I9676" s="17">
        <v>0.21920000000000001</v>
      </c>
      <c r="J9676" s="4">
        <v>0.27493448249840702</v>
      </c>
    </row>
    <row r="9677" spans="1:10" ht="15" customHeight="1">
      <c r="A9677" s="15"/>
      <c r="B9677" s="2" t="s">
        <v>12789</v>
      </c>
      <c r="C9677" s="2" t="s">
        <v>23540</v>
      </c>
      <c r="D9677" s="19">
        <v>1</v>
      </c>
      <c r="F9677" s="16">
        <v>0.80647500000000005</v>
      </c>
      <c r="G9677" s="4">
        <v>0.98834999999999995</v>
      </c>
      <c r="H9677" s="4">
        <v>1</v>
      </c>
      <c r="I9677" s="17">
        <v>0.2492</v>
      </c>
      <c r="J9677" s="4">
        <v>0.37167899568489698</v>
      </c>
    </row>
    <row r="9678" spans="1:10" ht="15" customHeight="1">
      <c r="A9678" s="15"/>
      <c r="B9678" s="2" t="s">
        <v>12789</v>
      </c>
      <c r="C9678" s="2" t="s">
        <v>23541</v>
      </c>
      <c r="D9678" s="19">
        <v>2</v>
      </c>
      <c r="F9678" s="16">
        <v>0.79897499999999999</v>
      </c>
      <c r="G9678" s="4">
        <v>0.98834999999999995</v>
      </c>
      <c r="H9678" s="4">
        <v>1</v>
      </c>
      <c r="I9678" s="17">
        <v>0.21920000000000001</v>
      </c>
      <c r="J9678" s="4">
        <v>0.38667269858800901</v>
      </c>
    </row>
    <row r="9679" spans="1:10" ht="15" customHeight="1">
      <c r="A9679" s="15"/>
      <c r="B9679" s="2" t="s">
        <v>12790</v>
      </c>
      <c r="C9679" s="2" t="s">
        <v>23542</v>
      </c>
      <c r="D9679" s="19">
        <v>1</v>
      </c>
      <c r="F9679" s="16">
        <v>0.81472500000000003</v>
      </c>
      <c r="G9679" s="4">
        <v>0.99480000000000002</v>
      </c>
      <c r="H9679" s="4">
        <v>1</v>
      </c>
      <c r="I9679" s="17">
        <v>0.2492</v>
      </c>
      <c r="J9679" s="4">
        <v>0.32152249754654999</v>
      </c>
    </row>
    <row r="9680" spans="1:10" ht="15" customHeight="1">
      <c r="A9680" s="15"/>
      <c r="B9680" s="2" t="s">
        <v>12790</v>
      </c>
      <c r="C9680" s="2" t="s">
        <v>23543</v>
      </c>
      <c r="D9680" s="19">
        <v>2</v>
      </c>
      <c r="F9680" s="16">
        <v>0.810975</v>
      </c>
      <c r="G9680" s="4">
        <v>0.99480000000000002</v>
      </c>
      <c r="H9680" s="4">
        <v>1</v>
      </c>
      <c r="I9680" s="17">
        <v>0.21920000000000001</v>
      </c>
      <c r="J9680" s="4">
        <v>0.32914521654040302</v>
      </c>
    </row>
    <row r="9681" spans="1:10" ht="15" customHeight="1">
      <c r="A9681" s="15"/>
      <c r="B9681" s="2" t="s">
        <v>12791</v>
      </c>
      <c r="C9681" s="2" t="s">
        <v>23544</v>
      </c>
      <c r="D9681" s="19">
        <v>1</v>
      </c>
      <c r="F9681" s="16">
        <v>0.78693333333333304</v>
      </c>
      <c r="G9681" s="4">
        <v>0.96225000000000005</v>
      </c>
      <c r="H9681" s="4">
        <v>1</v>
      </c>
      <c r="I9681" s="17">
        <v>0.2492</v>
      </c>
      <c r="J9681" s="4">
        <v>0.31624572513579802</v>
      </c>
    </row>
    <row r="9682" spans="1:10" ht="15" customHeight="1">
      <c r="A9682" s="15"/>
      <c r="B9682" s="2" t="s">
        <v>12791</v>
      </c>
      <c r="C9682" s="2" t="s">
        <v>23545</v>
      </c>
      <c r="D9682" s="19">
        <v>2</v>
      </c>
      <c r="F9682" s="16">
        <v>0.78193333333333304</v>
      </c>
      <c r="G9682" s="4">
        <v>0.96225000000000005</v>
      </c>
      <c r="H9682" s="4">
        <v>1</v>
      </c>
      <c r="I9682" s="17">
        <v>0.21920000000000001</v>
      </c>
      <c r="J9682" s="4">
        <v>0.32651823634625199</v>
      </c>
    </row>
    <row r="9683" spans="1:10" ht="15" customHeight="1">
      <c r="A9683" s="15"/>
      <c r="B9683" s="2" t="s">
        <v>12792</v>
      </c>
      <c r="C9683" s="2" t="s">
        <v>23546</v>
      </c>
      <c r="D9683" s="19">
        <v>0</v>
      </c>
      <c r="F9683" s="16">
        <v>0.82840000000000003</v>
      </c>
      <c r="G9683" s="4">
        <v>0.9375</v>
      </c>
      <c r="H9683" s="4">
        <v>1</v>
      </c>
      <c r="I9683" s="17">
        <v>0.2492</v>
      </c>
      <c r="J9683" s="4">
        <v>0.29199339718562101</v>
      </c>
    </row>
    <row r="9684" spans="1:10" ht="15" customHeight="1">
      <c r="A9684" s="15"/>
      <c r="B9684" s="2" t="s">
        <v>23547</v>
      </c>
      <c r="C9684" s="2" t="s">
        <v>23548</v>
      </c>
      <c r="D9684" s="19">
        <v>1</v>
      </c>
      <c r="F9684" s="16">
        <v>0.79562500000000003</v>
      </c>
      <c r="G9684" s="4">
        <v>0.96665000000000001</v>
      </c>
      <c r="H9684" s="4">
        <v>1</v>
      </c>
      <c r="I9684" s="17">
        <v>0.2492</v>
      </c>
      <c r="J9684" s="4">
        <v>0.365637784106986</v>
      </c>
    </row>
    <row r="9685" spans="1:10" ht="15" customHeight="1">
      <c r="A9685" s="15"/>
      <c r="B9685" s="2" t="s">
        <v>23547</v>
      </c>
      <c r="C9685" s="2" t="s">
        <v>23549</v>
      </c>
      <c r="D9685" s="19">
        <v>2</v>
      </c>
      <c r="F9685" s="16">
        <v>0.78812499999999996</v>
      </c>
      <c r="G9685" s="4">
        <v>0.96665000000000001</v>
      </c>
      <c r="H9685" s="4">
        <v>1</v>
      </c>
      <c r="I9685" s="17">
        <v>0.21920000000000001</v>
      </c>
      <c r="J9685" s="4">
        <v>0.38058440478646299</v>
      </c>
    </row>
    <row r="9686" spans="1:10" ht="15" customHeight="1">
      <c r="A9686" s="15"/>
      <c r="B9686" s="2" t="s">
        <v>23550</v>
      </c>
      <c r="C9686" s="2" t="s">
        <v>23551</v>
      </c>
      <c r="D9686" s="19">
        <v>1</v>
      </c>
      <c r="F9686" s="16">
        <v>0.69692500000000002</v>
      </c>
      <c r="G9686" s="4">
        <v>0.76924999999999999</v>
      </c>
      <c r="H9686" s="4">
        <v>1</v>
      </c>
      <c r="I9686" s="17">
        <v>0.2492</v>
      </c>
      <c r="J9686" s="4">
        <v>0.36935306844084398</v>
      </c>
    </row>
    <row r="9687" spans="1:10" ht="15" customHeight="1">
      <c r="A9687" s="15"/>
      <c r="B9687" s="2" t="s">
        <v>23550</v>
      </c>
      <c r="C9687" s="2" t="s">
        <v>23552</v>
      </c>
      <c r="D9687" s="19">
        <v>2</v>
      </c>
      <c r="F9687" s="16">
        <v>0.68942499999999995</v>
      </c>
      <c r="G9687" s="4">
        <v>0.76924999999999999</v>
      </c>
      <c r="H9687" s="4">
        <v>1</v>
      </c>
      <c r="I9687" s="17">
        <v>0.21920000000000001</v>
      </c>
      <c r="J9687" s="4">
        <v>0.38157723879532801</v>
      </c>
    </row>
    <row r="9688" spans="1:10" ht="15" customHeight="1">
      <c r="A9688" s="15"/>
      <c r="B9688" s="2" t="s">
        <v>12793</v>
      </c>
      <c r="C9688" s="2" t="s">
        <v>23553</v>
      </c>
      <c r="D9688" s="19">
        <v>1</v>
      </c>
      <c r="F9688" s="16">
        <v>0.75858333333333305</v>
      </c>
      <c r="G9688" s="4">
        <v>0.98265000000000002</v>
      </c>
      <c r="H9688" s="4">
        <v>1</v>
      </c>
      <c r="I9688" s="17">
        <v>0.21920000000000001</v>
      </c>
      <c r="J9688" s="4">
        <v>0.36382679624605302</v>
      </c>
    </row>
    <row r="9689" spans="1:10" ht="15" customHeight="1">
      <c r="A9689" s="15"/>
      <c r="B9689" s="2" t="s">
        <v>12793</v>
      </c>
      <c r="C9689" s="2" t="s">
        <v>23554</v>
      </c>
      <c r="D9689" s="19">
        <v>2</v>
      </c>
      <c r="F9689" s="16">
        <v>0.76358333333333295</v>
      </c>
      <c r="G9689" s="4">
        <v>0.98265000000000002</v>
      </c>
      <c r="H9689" s="4">
        <v>1</v>
      </c>
      <c r="I9689" s="17">
        <v>0.2492</v>
      </c>
      <c r="J9689" s="4">
        <v>0.35503146010835002</v>
      </c>
    </row>
    <row r="9690" spans="1:10" ht="15" customHeight="1">
      <c r="A9690" s="15"/>
      <c r="B9690" s="2" t="s">
        <v>12794</v>
      </c>
      <c r="C9690" s="2" t="s">
        <v>23555</v>
      </c>
      <c r="D9690" s="19">
        <v>1</v>
      </c>
      <c r="F9690" s="16">
        <v>0.81230000000000002</v>
      </c>
      <c r="G9690" s="4">
        <v>1</v>
      </c>
      <c r="H9690" s="4">
        <v>1</v>
      </c>
      <c r="I9690" s="17">
        <v>0.2492</v>
      </c>
      <c r="J9690" s="4">
        <v>0.37540000000000001</v>
      </c>
    </row>
    <row r="9691" spans="1:10" ht="15" customHeight="1">
      <c r="A9691" s="15"/>
      <c r="B9691" s="2" t="s">
        <v>12794</v>
      </c>
      <c r="C9691" s="2" t="s">
        <v>23556</v>
      </c>
      <c r="D9691" s="19">
        <v>2</v>
      </c>
      <c r="F9691" s="16">
        <v>0.80479999999999996</v>
      </c>
      <c r="G9691" s="4">
        <v>1</v>
      </c>
      <c r="H9691" s="4">
        <v>1</v>
      </c>
      <c r="I9691" s="17">
        <v>0.21920000000000001</v>
      </c>
      <c r="J9691" s="4">
        <v>0.39040000000000002</v>
      </c>
    </row>
    <row r="9692" spans="1:10" ht="15" customHeight="1">
      <c r="A9692" s="15"/>
      <c r="B9692" s="2" t="s">
        <v>12795</v>
      </c>
      <c r="C9692" s="2" t="s">
        <v>23557</v>
      </c>
      <c r="D9692" s="19">
        <v>0</v>
      </c>
      <c r="F9692" s="16">
        <v>0.6462</v>
      </c>
      <c r="G9692" s="4">
        <v>0.67715000000000003</v>
      </c>
      <c r="H9692" s="4">
        <v>1</v>
      </c>
      <c r="I9692" s="17">
        <v>0.1802</v>
      </c>
      <c r="J9692" s="4">
        <v>0.34791588586375799</v>
      </c>
    </row>
    <row r="9693" spans="1:10" ht="15" customHeight="1">
      <c r="A9693" s="15"/>
      <c r="B9693" s="2" t="s">
        <v>12796</v>
      </c>
      <c r="C9693" s="2" t="s">
        <v>23558</v>
      </c>
      <c r="D9693" s="19">
        <v>0</v>
      </c>
      <c r="F9693" s="16">
        <v>0.65817499999999995</v>
      </c>
      <c r="G9693" s="4">
        <v>0.74019999999999997</v>
      </c>
      <c r="H9693" s="4">
        <v>1</v>
      </c>
      <c r="I9693" s="17">
        <v>0.1802</v>
      </c>
      <c r="J9693" s="4">
        <v>0.35639102918257898</v>
      </c>
    </row>
    <row r="9694" spans="1:10" ht="15" customHeight="1">
      <c r="A9694" s="15"/>
      <c r="B9694" s="2" t="s">
        <v>12797</v>
      </c>
      <c r="C9694" s="2" t="s">
        <v>23559</v>
      </c>
      <c r="D9694" s="19">
        <v>0</v>
      </c>
      <c r="F9694" s="16">
        <v>0.66398749999999995</v>
      </c>
      <c r="G9694" s="4">
        <v>0.77275000000000005</v>
      </c>
      <c r="H9694" s="4">
        <v>1</v>
      </c>
      <c r="I9694" s="17">
        <v>0.1802</v>
      </c>
      <c r="J9694" s="4">
        <v>0.37526081001846501</v>
      </c>
    </row>
    <row r="9695" spans="1:10" ht="15" customHeight="1">
      <c r="A9695" s="15"/>
      <c r="B9695" s="2" t="s">
        <v>12798</v>
      </c>
      <c r="C9695" s="2" t="s">
        <v>23560</v>
      </c>
      <c r="D9695" s="19">
        <v>0</v>
      </c>
      <c r="F9695" s="16">
        <v>0.70945000000000003</v>
      </c>
      <c r="G9695" s="4">
        <v>0.70945000000000003</v>
      </c>
      <c r="H9695" s="4">
        <v>1</v>
      </c>
      <c r="I9695" s="17">
        <v>0.41889999999999999</v>
      </c>
      <c r="J9695" s="4">
        <v>0.410899750547503</v>
      </c>
    </row>
    <row r="9696" spans="1:10" ht="15" customHeight="1">
      <c r="A9696" s="15"/>
      <c r="B9696" s="2" t="s">
        <v>12799</v>
      </c>
      <c r="C9696" s="2" t="s">
        <v>23561</v>
      </c>
      <c r="D9696" s="19">
        <v>0</v>
      </c>
      <c r="F9696" s="16">
        <v>0.73265000000000002</v>
      </c>
      <c r="G9696" s="4">
        <v>0.85570000000000002</v>
      </c>
      <c r="H9696" s="4">
        <v>1</v>
      </c>
      <c r="I9696" s="17">
        <v>0.21920000000000001</v>
      </c>
      <c r="J9696" s="4">
        <v>0.357298386039829</v>
      </c>
    </row>
    <row r="9697" spans="1:10" ht="15" customHeight="1">
      <c r="A9697" s="15"/>
      <c r="B9697" s="2" t="s">
        <v>12800</v>
      </c>
      <c r="C9697" s="2" t="s">
        <v>23562</v>
      </c>
      <c r="D9697" s="19">
        <v>0</v>
      </c>
      <c r="F9697" s="16">
        <v>0.67623999999999995</v>
      </c>
      <c r="G9697" s="4">
        <v>0.94950000000000001</v>
      </c>
      <c r="H9697" s="4">
        <v>1</v>
      </c>
      <c r="I9697" s="17">
        <v>5.8799999999999998E-2</v>
      </c>
      <c r="J9697" s="4">
        <v>0.435189444954723</v>
      </c>
    </row>
    <row r="9698" spans="1:10" ht="15" customHeight="1">
      <c r="A9698" s="15"/>
      <c r="B9698" s="2" t="s">
        <v>23563</v>
      </c>
      <c r="C9698" s="2" t="s">
        <v>23564</v>
      </c>
      <c r="D9698" s="19">
        <v>0</v>
      </c>
      <c r="F9698" s="16">
        <v>0.70448</v>
      </c>
      <c r="G9698" s="4">
        <v>0.94950000000000001</v>
      </c>
      <c r="H9698" s="4">
        <v>1</v>
      </c>
      <c r="I9698" s="17">
        <v>0.2</v>
      </c>
      <c r="J9698" s="4">
        <v>0.38702206267860201</v>
      </c>
    </row>
    <row r="9699" spans="1:10" ht="15" customHeight="1">
      <c r="A9699" s="15"/>
      <c r="B9699" s="2" t="s">
        <v>23565</v>
      </c>
      <c r="C9699" s="2" t="s">
        <v>23566</v>
      </c>
      <c r="D9699" s="19">
        <v>0</v>
      </c>
      <c r="F9699" s="16">
        <v>0.8306</v>
      </c>
      <c r="G9699" s="4">
        <v>0.97475000000000001</v>
      </c>
      <c r="H9699" s="4">
        <v>1</v>
      </c>
      <c r="I9699" s="17">
        <v>0.37290000000000001</v>
      </c>
      <c r="J9699" s="4">
        <v>0.30606057134713299</v>
      </c>
    </row>
    <row r="9700" spans="1:10" ht="15" customHeight="1">
      <c r="A9700" s="15"/>
      <c r="B9700" s="2" t="s">
        <v>12801</v>
      </c>
      <c r="C9700" s="2" t="s">
        <v>23567</v>
      </c>
      <c r="D9700" s="19">
        <v>0</v>
      </c>
      <c r="F9700" s="16">
        <v>0.85297500000000004</v>
      </c>
      <c r="G9700" s="4">
        <v>0.87260000000000004</v>
      </c>
      <c r="H9700" s="4">
        <v>1</v>
      </c>
      <c r="I9700" s="17">
        <v>0.66669999999999996</v>
      </c>
      <c r="J9700" s="4">
        <v>0.17276817559955901</v>
      </c>
    </row>
    <row r="9701" spans="1:10" ht="15" customHeight="1">
      <c r="A9701" s="15"/>
      <c r="B9701" s="2" t="s">
        <v>12802</v>
      </c>
      <c r="C9701" s="2" t="s">
        <v>23568</v>
      </c>
      <c r="D9701" s="19">
        <v>0</v>
      </c>
      <c r="F9701" s="16">
        <v>0.79967500000000002</v>
      </c>
      <c r="G9701" s="4">
        <v>0.97475000000000001</v>
      </c>
      <c r="H9701" s="4">
        <v>1</v>
      </c>
      <c r="I9701" s="17">
        <v>0.2492</v>
      </c>
      <c r="J9701" s="4">
        <v>0.36775465893264597</v>
      </c>
    </row>
    <row r="9702" spans="1:10" ht="15" customHeight="1">
      <c r="A9702" s="15"/>
      <c r="B9702" s="2" t="s">
        <v>23569</v>
      </c>
      <c r="C9702" s="2" t="s">
        <v>23570</v>
      </c>
      <c r="D9702" s="19">
        <v>0</v>
      </c>
      <c r="F9702" s="16">
        <v>0.79967500000000002</v>
      </c>
      <c r="G9702" s="4">
        <v>0.97475000000000001</v>
      </c>
      <c r="H9702" s="4">
        <v>1</v>
      </c>
      <c r="I9702" s="17">
        <v>0.2492</v>
      </c>
      <c r="J9702" s="4">
        <v>0.36775465893264597</v>
      </c>
    </row>
    <row r="9703" spans="1:10" ht="15" customHeight="1">
      <c r="A9703" s="15"/>
      <c r="B9703" s="2" t="s">
        <v>23571</v>
      </c>
      <c r="C9703" s="2" t="s">
        <v>23572</v>
      </c>
      <c r="D9703" s="19">
        <v>1</v>
      </c>
      <c r="F9703" s="16">
        <v>0.75834999999999997</v>
      </c>
      <c r="G9703" s="4">
        <v>0.96745000000000003</v>
      </c>
      <c r="H9703" s="4">
        <v>1</v>
      </c>
      <c r="I9703" s="17">
        <v>0.21920000000000001</v>
      </c>
      <c r="J9703" s="4">
        <v>0.35449522281689499</v>
      </c>
    </row>
    <row r="9704" spans="1:10" ht="15" customHeight="1">
      <c r="A9704" s="15"/>
      <c r="B9704" s="2" t="s">
        <v>23571</v>
      </c>
      <c r="C9704" s="2" t="s">
        <v>23573</v>
      </c>
      <c r="D9704" s="19">
        <v>2</v>
      </c>
      <c r="F9704" s="16">
        <v>0.78366666666666696</v>
      </c>
      <c r="G9704" s="4">
        <v>0.96745000000000003</v>
      </c>
      <c r="H9704" s="4">
        <v>1</v>
      </c>
      <c r="I9704" s="17">
        <v>0.21920000000000001</v>
      </c>
      <c r="J9704" s="4">
        <v>0.32786594618329401</v>
      </c>
    </row>
    <row r="9705" spans="1:10" ht="15" customHeight="1">
      <c r="A9705" s="15"/>
      <c r="B9705" s="2" t="s">
        <v>12803</v>
      </c>
      <c r="C9705" s="2" t="s">
        <v>23574</v>
      </c>
      <c r="D9705" s="19">
        <v>0</v>
      </c>
      <c r="F9705" s="16">
        <v>0.843225</v>
      </c>
      <c r="G9705" s="4">
        <v>1</v>
      </c>
      <c r="H9705" s="4">
        <v>1</v>
      </c>
      <c r="I9705" s="17">
        <v>0.37290000000000001</v>
      </c>
      <c r="J9705" s="4">
        <v>0.31355</v>
      </c>
    </row>
    <row r="9706" spans="1:10" ht="15" customHeight="1">
      <c r="A9706" s="15"/>
      <c r="B9706" s="2" t="s">
        <v>12804</v>
      </c>
      <c r="C9706" s="2" t="s">
        <v>23575</v>
      </c>
      <c r="D9706" s="19">
        <v>0</v>
      </c>
      <c r="F9706" s="16">
        <v>0.55994999999999995</v>
      </c>
      <c r="G9706" s="4">
        <v>0.49530000000000002</v>
      </c>
      <c r="H9706" s="4">
        <v>1</v>
      </c>
      <c r="I9706" s="17">
        <v>0.2492</v>
      </c>
      <c r="J9706" s="4">
        <v>0.32153342490841202</v>
      </c>
    </row>
    <row r="9707" spans="1:10" ht="15" customHeight="1">
      <c r="A9707" s="15"/>
      <c r="B9707" s="2" t="s">
        <v>12805</v>
      </c>
      <c r="C9707" s="2" t="s">
        <v>23576</v>
      </c>
      <c r="D9707" s="19">
        <v>1</v>
      </c>
      <c r="F9707" s="16">
        <v>0.58377500000000004</v>
      </c>
      <c r="G9707" s="4">
        <v>0.54295000000000004</v>
      </c>
      <c r="H9707" s="4">
        <v>1</v>
      </c>
      <c r="I9707" s="17">
        <v>0.2492</v>
      </c>
      <c r="J9707" s="4">
        <v>0.32616211076702301</v>
      </c>
    </row>
    <row r="9708" spans="1:10" ht="15" customHeight="1">
      <c r="A9708" s="15"/>
      <c r="B9708" s="2" t="s">
        <v>12805</v>
      </c>
      <c r="C9708" s="2" t="s">
        <v>23577</v>
      </c>
      <c r="D9708" s="19">
        <v>2</v>
      </c>
      <c r="F9708" s="16">
        <v>0.57627499999999998</v>
      </c>
      <c r="G9708" s="4">
        <v>0.54295000000000004</v>
      </c>
      <c r="H9708" s="4">
        <v>1</v>
      </c>
      <c r="I9708" s="17">
        <v>0.21920000000000001</v>
      </c>
      <c r="J9708" s="4">
        <v>0.336598013214576</v>
      </c>
    </row>
    <row r="9709" spans="1:10" ht="15" customHeight="1">
      <c r="A9709" s="15"/>
      <c r="B9709" s="2" t="s">
        <v>12806</v>
      </c>
      <c r="C9709" s="2" t="s">
        <v>23578</v>
      </c>
      <c r="D9709" s="19">
        <v>1</v>
      </c>
      <c r="F9709" s="16">
        <v>0.59709999999999996</v>
      </c>
      <c r="G9709" s="4">
        <v>0.58460000000000001</v>
      </c>
      <c r="H9709" s="4">
        <v>1</v>
      </c>
      <c r="I9709" s="17">
        <v>0.21920000000000001</v>
      </c>
      <c r="J9709" s="4">
        <v>0.34648888390057597</v>
      </c>
    </row>
    <row r="9710" spans="1:10" ht="15" customHeight="1">
      <c r="A9710" s="15"/>
      <c r="B9710" s="2" t="s">
        <v>12806</v>
      </c>
      <c r="C9710" s="2" t="s">
        <v>23579</v>
      </c>
      <c r="D9710" s="19">
        <v>2</v>
      </c>
      <c r="F9710" s="16">
        <v>0.60460000000000003</v>
      </c>
      <c r="G9710" s="4">
        <v>0.58460000000000001</v>
      </c>
      <c r="H9710" s="4">
        <v>1</v>
      </c>
      <c r="I9710" s="17">
        <v>0.2492</v>
      </c>
      <c r="J9710" s="4">
        <v>0.33574029645943099</v>
      </c>
    </row>
    <row r="9711" spans="1:10" ht="15" customHeight="1">
      <c r="A9711" s="15"/>
      <c r="B9711" s="2" t="s">
        <v>12806</v>
      </c>
      <c r="C9711" s="2" t="s">
        <v>23580</v>
      </c>
      <c r="D9711" s="19">
        <v>3</v>
      </c>
      <c r="F9711" s="16">
        <v>0.52066666666666706</v>
      </c>
      <c r="G9711" s="4">
        <v>0.39605000000000001</v>
      </c>
      <c r="H9711" s="4">
        <v>1</v>
      </c>
      <c r="I9711" s="17">
        <v>0.12139999999999999</v>
      </c>
      <c r="J9711" s="4">
        <v>0.38659244517536401</v>
      </c>
    </row>
    <row r="9712" spans="1:10" ht="15" customHeight="1">
      <c r="A9712" s="15"/>
      <c r="B9712" s="2" t="s">
        <v>12807</v>
      </c>
      <c r="C9712" s="2" t="s">
        <v>23581</v>
      </c>
      <c r="D9712" s="19">
        <v>0</v>
      </c>
      <c r="F9712" s="16">
        <v>0.58331250000000001</v>
      </c>
      <c r="G9712" s="4">
        <v>0.53205000000000002</v>
      </c>
      <c r="H9712" s="4">
        <v>1</v>
      </c>
      <c r="I9712" s="17">
        <v>0.2492</v>
      </c>
      <c r="J9712" s="4">
        <v>0.282402723770252</v>
      </c>
    </row>
    <row r="9713" spans="1:10" ht="15" customHeight="1">
      <c r="A9713" s="15"/>
      <c r="B9713" s="2" t="s">
        <v>23582</v>
      </c>
      <c r="C9713" s="2" t="s">
        <v>23583</v>
      </c>
      <c r="D9713" s="19">
        <v>1</v>
      </c>
      <c r="F9713" s="16">
        <v>0.65249999999999997</v>
      </c>
      <c r="G9713" s="4">
        <v>0.6804</v>
      </c>
      <c r="H9713" s="4">
        <v>1</v>
      </c>
      <c r="I9713" s="17">
        <v>0.2492</v>
      </c>
      <c r="J9713" s="4">
        <v>0.37170977029576902</v>
      </c>
    </row>
    <row r="9714" spans="1:10" ht="15" customHeight="1">
      <c r="A9714" s="15"/>
      <c r="B9714" s="2" t="s">
        <v>23582</v>
      </c>
      <c r="C9714" s="2" t="s">
        <v>23584</v>
      </c>
      <c r="D9714" s="19">
        <v>2</v>
      </c>
      <c r="F9714" s="16">
        <v>0.64500000000000002</v>
      </c>
      <c r="G9714" s="4">
        <v>0.6804</v>
      </c>
      <c r="H9714" s="4">
        <v>1</v>
      </c>
      <c r="I9714" s="17">
        <v>0.21920000000000001</v>
      </c>
      <c r="J9714" s="4">
        <v>0.38269982144408299</v>
      </c>
    </row>
    <row r="9715" spans="1:10" ht="15" customHeight="1">
      <c r="A9715" s="15"/>
      <c r="B9715" s="2" t="s">
        <v>12808</v>
      </c>
      <c r="C9715" s="2" t="s">
        <v>23585</v>
      </c>
      <c r="D9715" s="19">
        <v>1</v>
      </c>
      <c r="F9715" s="16">
        <v>0.75171666666666703</v>
      </c>
      <c r="G9715" s="4">
        <v>0.87395</v>
      </c>
      <c r="H9715" s="4">
        <v>1</v>
      </c>
      <c r="I9715" s="17">
        <v>0.2492</v>
      </c>
      <c r="J9715" s="4">
        <v>0.29618861164242399</v>
      </c>
    </row>
    <row r="9716" spans="1:10" ht="15" customHeight="1">
      <c r="A9716" s="15"/>
      <c r="B9716" s="2" t="s">
        <v>12808</v>
      </c>
      <c r="C9716" s="2" t="s">
        <v>23586</v>
      </c>
      <c r="D9716" s="19">
        <v>2</v>
      </c>
      <c r="F9716" s="16">
        <v>0.72140000000000004</v>
      </c>
      <c r="G9716" s="4">
        <v>0.87395</v>
      </c>
      <c r="H9716" s="4">
        <v>1</v>
      </c>
      <c r="I9716" s="17">
        <v>0.21920000000000001</v>
      </c>
      <c r="J9716" s="4">
        <v>0.33141152062051199</v>
      </c>
    </row>
    <row r="9717" spans="1:10" ht="15" customHeight="1">
      <c r="A9717" s="15"/>
      <c r="B9717" s="2" t="s">
        <v>12808</v>
      </c>
      <c r="C9717" s="2" t="s">
        <v>23587</v>
      </c>
      <c r="D9717" s="19">
        <v>3</v>
      </c>
      <c r="F9717" s="16">
        <v>0.74671666666666703</v>
      </c>
      <c r="G9717" s="4">
        <v>0.87395</v>
      </c>
      <c r="H9717" s="4">
        <v>1</v>
      </c>
      <c r="I9717" s="17">
        <v>0.21920000000000001</v>
      </c>
      <c r="J9717" s="4">
        <v>0.30644394865401797</v>
      </c>
    </row>
    <row r="9718" spans="1:10" ht="15" customHeight="1">
      <c r="A9718" s="15"/>
      <c r="B9718" s="2" t="s">
        <v>12809</v>
      </c>
      <c r="C9718" s="2" t="s">
        <v>23588</v>
      </c>
      <c r="D9718" s="19">
        <v>0</v>
      </c>
      <c r="F9718" s="16">
        <v>1</v>
      </c>
      <c r="G9718" s="4">
        <v>1</v>
      </c>
      <c r="H9718" s="4">
        <v>1</v>
      </c>
      <c r="I9718" s="17">
        <v>1</v>
      </c>
      <c r="J9718" s="4">
        <v>0</v>
      </c>
    </row>
    <row r="9719" spans="1:10" ht="15" customHeight="1">
      <c r="A9719" s="15"/>
      <c r="B9719" s="2" t="s">
        <v>12810</v>
      </c>
      <c r="C9719" s="2" t="s">
        <v>23589</v>
      </c>
      <c r="D9719" s="19">
        <v>0</v>
      </c>
      <c r="F9719" s="16">
        <v>0.57077500000000003</v>
      </c>
      <c r="G9719" s="4">
        <v>0.57704999999999995</v>
      </c>
      <c r="H9719" s="4">
        <v>1</v>
      </c>
      <c r="I9719" s="17">
        <v>0.129</v>
      </c>
      <c r="J9719" s="4">
        <v>0.46028659459804699</v>
      </c>
    </row>
    <row r="9720" spans="1:10" ht="15" customHeight="1">
      <c r="A9720" s="15"/>
      <c r="B9720" s="2" t="s">
        <v>23590</v>
      </c>
      <c r="C9720" s="2" t="s">
        <v>23591</v>
      </c>
      <c r="D9720" s="19">
        <v>1</v>
      </c>
      <c r="F9720" s="16">
        <v>0.77102499999999996</v>
      </c>
      <c r="G9720" s="4">
        <v>0.91744999999999999</v>
      </c>
      <c r="H9720" s="4">
        <v>1</v>
      </c>
      <c r="I9720" s="17">
        <v>0.2492</v>
      </c>
      <c r="J9720" s="4">
        <v>0.350342902263863</v>
      </c>
    </row>
    <row r="9721" spans="1:10" ht="15" customHeight="1">
      <c r="A9721" s="15"/>
      <c r="B9721" s="2" t="s">
        <v>23590</v>
      </c>
      <c r="C9721" s="2" t="s">
        <v>23592</v>
      </c>
      <c r="D9721" s="19">
        <v>2</v>
      </c>
      <c r="F9721" s="16">
        <v>0.76352500000000001</v>
      </c>
      <c r="G9721" s="4">
        <v>0.91744999999999999</v>
      </c>
      <c r="H9721" s="4">
        <v>1</v>
      </c>
      <c r="I9721" s="17">
        <v>0.21920000000000001</v>
      </c>
      <c r="J9721" s="4">
        <v>0.36524190499813503</v>
      </c>
    </row>
    <row r="9722" spans="1:10" ht="15" customHeight="1">
      <c r="A9722" s="15"/>
      <c r="B9722" s="2" t="s">
        <v>23590</v>
      </c>
      <c r="C9722" s="2" t="s">
        <v>23593</v>
      </c>
      <c r="D9722" s="19">
        <v>3</v>
      </c>
      <c r="F9722" s="16">
        <v>0.66446000000000005</v>
      </c>
      <c r="G9722" s="4">
        <v>0.93489999999999995</v>
      </c>
      <c r="H9722" s="4">
        <v>1</v>
      </c>
      <c r="I9722" s="17">
        <v>0.16819999999999999</v>
      </c>
      <c r="J9722" s="4">
        <v>0.43094153663809198</v>
      </c>
    </row>
    <row r="9723" spans="1:10" ht="15" customHeight="1">
      <c r="A9723" s="15"/>
      <c r="B9723" s="2" t="s">
        <v>23594</v>
      </c>
      <c r="C9723" s="2" t="s">
        <v>23595</v>
      </c>
      <c r="D9723" s="19">
        <v>1</v>
      </c>
      <c r="F9723" s="16">
        <v>0.79602499999999998</v>
      </c>
      <c r="G9723" s="4">
        <v>0.96745000000000003</v>
      </c>
      <c r="H9723" s="4">
        <v>1</v>
      </c>
      <c r="I9723" s="17">
        <v>0.2492</v>
      </c>
      <c r="J9723" s="4">
        <v>0.36583942174128797</v>
      </c>
    </row>
    <row r="9724" spans="1:10" ht="15" customHeight="1">
      <c r="A9724" s="15"/>
      <c r="B9724" s="2" t="s">
        <v>23594</v>
      </c>
      <c r="C9724" s="2" t="s">
        <v>23596</v>
      </c>
      <c r="D9724" s="19">
        <v>2</v>
      </c>
      <c r="F9724" s="16">
        <v>0.66446000000000005</v>
      </c>
      <c r="G9724" s="4">
        <v>0.93489999999999995</v>
      </c>
      <c r="H9724" s="4">
        <v>1</v>
      </c>
      <c r="I9724" s="17">
        <v>0.16819999999999999</v>
      </c>
      <c r="J9724" s="4">
        <v>0.43094153663809198</v>
      </c>
    </row>
    <row r="9725" spans="1:10" ht="15" customHeight="1">
      <c r="A9725" s="15"/>
      <c r="B9725" s="2" t="s">
        <v>23594</v>
      </c>
      <c r="C9725" s="2" t="s">
        <v>23597</v>
      </c>
      <c r="D9725" s="19">
        <v>3</v>
      </c>
      <c r="F9725" s="16">
        <v>0.78852500000000003</v>
      </c>
      <c r="G9725" s="4">
        <v>0.96745000000000003</v>
      </c>
      <c r="H9725" s="4">
        <v>1</v>
      </c>
      <c r="I9725" s="17">
        <v>0.21920000000000001</v>
      </c>
      <c r="J9725" s="4">
        <v>0.380788632314569</v>
      </c>
    </row>
    <row r="9726" spans="1:10" ht="15" customHeight="1">
      <c r="A9726" s="15"/>
      <c r="B9726" s="2" t="s">
        <v>12811</v>
      </c>
      <c r="C9726" s="2" t="s">
        <v>23598</v>
      </c>
      <c r="D9726" s="19">
        <v>0</v>
      </c>
      <c r="F9726" s="16">
        <v>0.72038333333333304</v>
      </c>
      <c r="G9726" s="4">
        <v>0.96745000000000003</v>
      </c>
      <c r="H9726" s="4">
        <v>1</v>
      </c>
      <c r="I9726" s="17">
        <v>0.16819999999999999</v>
      </c>
      <c r="J9726" s="4">
        <v>0.40906356677986699</v>
      </c>
    </row>
    <row r="9727" spans="1:10" ht="15" customHeight="1">
      <c r="A9727" s="15"/>
      <c r="B9727" s="2" t="s">
        <v>12812</v>
      </c>
      <c r="C9727" s="2" t="s">
        <v>23599</v>
      </c>
      <c r="D9727" s="19">
        <v>1</v>
      </c>
      <c r="F9727" s="16">
        <v>0.73185714285714298</v>
      </c>
      <c r="G9727" s="4">
        <v>0.93489999999999995</v>
      </c>
      <c r="H9727" s="4">
        <v>1</v>
      </c>
      <c r="I9727" s="17">
        <v>0.16819999999999999</v>
      </c>
      <c r="J9727" s="4">
        <v>0.36722024207616399</v>
      </c>
    </row>
    <row r="9728" spans="1:10" ht="15" customHeight="1">
      <c r="A9728" s="15"/>
      <c r="B9728" s="2" t="s">
        <v>12812</v>
      </c>
      <c r="C9728" s="2" t="s">
        <v>23600</v>
      </c>
      <c r="D9728" s="19">
        <v>2</v>
      </c>
      <c r="F9728" s="16">
        <v>0.72757142857142898</v>
      </c>
      <c r="G9728" s="4">
        <v>0.93489999999999995</v>
      </c>
      <c r="H9728" s="4">
        <v>1</v>
      </c>
      <c r="I9728" s="17">
        <v>0.16819999999999999</v>
      </c>
      <c r="J9728" s="4">
        <v>0.37390620354257198</v>
      </c>
    </row>
    <row r="9729" spans="1:10" ht="15" customHeight="1">
      <c r="A9729" s="15"/>
      <c r="B9729" s="2" t="s">
        <v>23601</v>
      </c>
      <c r="C9729" s="2" t="s">
        <v>23602</v>
      </c>
      <c r="D9729" s="19">
        <v>0</v>
      </c>
      <c r="F9729" s="16">
        <v>0.7722</v>
      </c>
      <c r="G9729" s="4">
        <v>0.93479999999999996</v>
      </c>
      <c r="H9729" s="4">
        <v>1</v>
      </c>
      <c r="I9729" s="17">
        <v>0.21920000000000001</v>
      </c>
      <c r="J9729" s="4">
        <v>0.37375635557583903</v>
      </c>
    </row>
    <row r="9730" spans="1:10" ht="15" customHeight="1">
      <c r="A9730" s="15"/>
      <c r="B9730" s="2" t="s">
        <v>12813</v>
      </c>
      <c r="C9730" s="2" t="s">
        <v>23603</v>
      </c>
      <c r="D9730" s="19">
        <v>1</v>
      </c>
      <c r="F9730" s="16">
        <v>0.77657500000000002</v>
      </c>
      <c r="G9730" s="4">
        <v>0.92854999999999999</v>
      </c>
      <c r="H9730" s="4">
        <v>1</v>
      </c>
      <c r="I9730" s="17">
        <v>0.2492</v>
      </c>
      <c r="J9730" s="4">
        <v>0.357978643450509</v>
      </c>
    </row>
    <row r="9731" spans="1:10" ht="15" customHeight="1">
      <c r="A9731" s="15"/>
      <c r="B9731" s="2" t="s">
        <v>12813</v>
      </c>
      <c r="C9731" s="2" t="s">
        <v>23604</v>
      </c>
      <c r="D9731" s="19">
        <v>2</v>
      </c>
      <c r="F9731" s="16">
        <v>0.76907499999999995</v>
      </c>
      <c r="G9731" s="4">
        <v>0.92854999999999999</v>
      </c>
      <c r="H9731" s="4">
        <v>1</v>
      </c>
      <c r="I9731" s="17">
        <v>0.21920000000000001</v>
      </c>
      <c r="J9731" s="4">
        <v>0.37272135593049499</v>
      </c>
    </row>
    <row r="9732" spans="1:10" ht="15" customHeight="1">
      <c r="A9732" s="15"/>
      <c r="B9732" s="2" t="s">
        <v>12814</v>
      </c>
      <c r="C9732" s="2" t="s">
        <v>23605</v>
      </c>
      <c r="D9732" s="19">
        <v>0</v>
      </c>
      <c r="F9732" s="16">
        <v>0.79602499999999998</v>
      </c>
      <c r="G9732" s="4">
        <v>0.96745000000000003</v>
      </c>
      <c r="H9732" s="4">
        <v>1</v>
      </c>
      <c r="I9732" s="17">
        <v>0.2492</v>
      </c>
      <c r="J9732" s="4">
        <v>0.36583942174128797</v>
      </c>
    </row>
    <row r="9733" spans="1:10" ht="15" customHeight="1">
      <c r="A9733" s="15"/>
      <c r="B9733" s="2" t="s">
        <v>12815</v>
      </c>
      <c r="C9733" s="2" t="s">
        <v>23606</v>
      </c>
      <c r="D9733" s="19">
        <v>0</v>
      </c>
      <c r="F9733" s="16">
        <v>0.79602499999999998</v>
      </c>
      <c r="G9733" s="4">
        <v>0.96745000000000003</v>
      </c>
      <c r="H9733" s="4">
        <v>1</v>
      </c>
      <c r="I9733" s="17">
        <v>0.2492</v>
      </c>
      <c r="J9733" s="4">
        <v>0.36583942174128797</v>
      </c>
    </row>
    <row r="9734" spans="1:10" ht="15" customHeight="1">
      <c r="A9734" s="15"/>
      <c r="B9734" s="2" t="s">
        <v>23607</v>
      </c>
      <c r="C9734" s="2" t="s">
        <v>23608</v>
      </c>
      <c r="D9734" s="19">
        <v>1</v>
      </c>
      <c r="F9734" s="16">
        <v>0.85724999999999996</v>
      </c>
      <c r="G9734" s="4">
        <v>0.97970000000000002</v>
      </c>
      <c r="H9734" s="4">
        <v>1</v>
      </c>
      <c r="I9734" s="17">
        <v>0.2492</v>
      </c>
      <c r="J9734" s="4">
        <v>0.299016800531341</v>
      </c>
    </row>
    <row r="9735" spans="1:10" ht="15" customHeight="1">
      <c r="A9735" s="15"/>
      <c r="B9735" s="2" t="s">
        <v>23607</v>
      </c>
      <c r="C9735" s="2" t="s">
        <v>23609</v>
      </c>
      <c r="D9735" s="19">
        <v>2</v>
      </c>
      <c r="F9735" s="16">
        <v>0.85224999999999995</v>
      </c>
      <c r="G9735" s="4">
        <v>0.97970000000000002</v>
      </c>
      <c r="H9735" s="4">
        <v>1</v>
      </c>
      <c r="I9735" s="17">
        <v>0.21920000000000001</v>
      </c>
      <c r="J9735" s="4">
        <v>0.31121961217121302</v>
      </c>
    </row>
    <row r="9736" spans="1:10" ht="15" customHeight="1">
      <c r="A9736" s="15"/>
      <c r="B9736" s="2" t="s">
        <v>23610</v>
      </c>
      <c r="C9736" s="2" t="s">
        <v>23611</v>
      </c>
      <c r="D9736" s="19">
        <v>1</v>
      </c>
      <c r="F9736" s="16">
        <v>0.79602499999999998</v>
      </c>
      <c r="G9736" s="4">
        <v>0.96745000000000003</v>
      </c>
      <c r="H9736" s="4">
        <v>1</v>
      </c>
      <c r="I9736" s="17">
        <v>0.2492</v>
      </c>
      <c r="J9736" s="4">
        <v>0.36583942174128797</v>
      </c>
    </row>
    <row r="9737" spans="1:10" ht="15" customHeight="1">
      <c r="A9737" s="15"/>
      <c r="B9737" s="2" t="s">
        <v>23610</v>
      </c>
      <c r="C9737" s="2" t="s">
        <v>23612</v>
      </c>
      <c r="D9737" s="19">
        <v>2</v>
      </c>
      <c r="F9737" s="16">
        <v>0.78852500000000003</v>
      </c>
      <c r="G9737" s="4">
        <v>0.96745000000000003</v>
      </c>
      <c r="H9737" s="4">
        <v>1</v>
      </c>
      <c r="I9737" s="17">
        <v>0.21920000000000001</v>
      </c>
      <c r="J9737" s="4">
        <v>0.380788632314569</v>
      </c>
    </row>
    <row r="9738" spans="1:10" ht="15" customHeight="1">
      <c r="A9738" s="15"/>
      <c r="B9738" s="2" t="s">
        <v>23613</v>
      </c>
      <c r="C9738" s="2" t="s">
        <v>23614</v>
      </c>
      <c r="D9738" s="19">
        <v>0</v>
      </c>
      <c r="F9738" s="16">
        <v>0.67132000000000003</v>
      </c>
      <c r="G9738" s="4">
        <v>0.9163</v>
      </c>
      <c r="H9738" s="4">
        <v>1</v>
      </c>
      <c r="I9738" s="17">
        <v>0.21920000000000001</v>
      </c>
      <c r="J9738" s="4">
        <v>0.41327558239024997</v>
      </c>
    </row>
    <row r="9739" spans="1:10" ht="15" customHeight="1">
      <c r="A9739" s="15"/>
      <c r="B9739" s="2" t="s">
        <v>12816</v>
      </c>
      <c r="C9739" s="2" t="s">
        <v>23615</v>
      </c>
      <c r="D9739" s="19">
        <v>0</v>
      </c>
      <c r="F9739" s="16">
        <v>0.59638571428571396</v>
      </c>
      <c r="G9739" s="4">
        <v>0.41920000000000002</v>
      </c>
      <c r="H9739" s="4">
        <v>1</v>
      </c>
      <c r="I9739" s="17">
        <v>0.19220000000000001</v>
      </c>
      <c r="J9739" s="4">
        <v>0.38500898010553603</v>
      </c>
    </row>
    <row r="9740" spans="1:10" ht="15" customHeight="1">
      <c r="A9740" s="15"/>
      <c r="B9740" s="2" t="s">
        <v>12817</v>
      </c>
      <c r="C9740" s="2" t="s">
        <v>23616</v>
      </c>
      <c r="D9740" s="19">
        <v>0</v>
      </c>
      <c r="F9740" s="16">
        <v>0.60640000000000005</v>
      </c>
      <c r="G9740" s="4">
        <v>0.6</v>
      </c>
      <c r="H9740" s="4">
        <v>1</v>
      </c>
      <c r="I9740" s="17">
        <v>0.21920000000000001</v>
      </c>
      <c r="J9740" s="4">
        <v>0.39043934227994997</v>
      </c>
    </row>
    <row r="9741" spans="1:10" ht="15" customHeight="1">
      <c r="A9741" s="15"/>
      <c r="B9741" s="2" t="s">
        <v>12818</v>
      </c>
      <c r="C9741" s="2" t="s">
        <v>23617</v>
      </c>
      <c r="D9741" s="19">
        <v>0</v>
      </c>
      <c r="F9741" s="16">
        <v>1</v>
      </c>
      <c r="G9741" s="4">
        <v>1</v>
      </c>
      <c r="H9741" s="4">
        <v>1</v>
      </c>
      <c r="I9741" s="17">
        <v>1</v>
      </c>
      <c r="J9741" s="4">
        <v>0</v>
      </c>
    </row>
    <row r="9742" spans="1:10" ht="15" customHeight="1">
      <c r="A9742" s="15"/>
      <c r="B9742" s="2" t="s">
        <v>12819</v>
      </c>
      <c r="C9742" s="2" t="s">
        <v>23618</v>
      </c>
      <c r="D9742" s="19">
        <v>0</v>
      </c>
      <c r="F9742" s="16">
        <v>0.78854999999999997</v>
      </c>
      <c r="G9742" s="4">
        <v>1</v>
      </c>
      <c r="H9742" s="4">
        <v>1</v>
      </c>
      <c r="I9742" s="17">
        <v>0.1542</v>
      </c>
      <c r="J9742" s="4">
        <v>0.4229</v>
      </c>
    </row>
    <row r="9743" spans="1:10" ht="15" customHeight="1">
      <c r="A9743" s="15"/>
      <c r="B9743" s="2" t="s">
        <v>12820</v>
      </c>
      <c r="C9743" s="2" t="s">
        <v>23619</v>
      </c>
      <c r="D9743" s="19">
        <v>1</v>
      </c>
      <c r="F9743" s="16">
        <v>0.81230000000000002</v>
      </c>
      <c r="G9743" s="4">
        <v>1</v>
      </c>
      <c r="H9743" s="4">
        <v>1</v>
      </c>
      <c r="I9743" s="17">
        <v>0.2492</v>
      </c>
      <c r="J9743" s="4">
        <v>0.37540000000000001</v>
      </c>
    </row>
    <row r="9744" spans="1:10" ht="15" customHeight="1">
      <c r="A9744" s="15"/>
      <c r="B9744" s="2" t="s">
        <v>12820</v>
      </c>
      <c r="C9744" s="2" t="s">
        <v>23620</v>
      </c>
      <c r="D9744" s="19">
        <v>2</v>
      </c>
      <c r="F9744" s="16">
        <v>0.80479999999999996</v>
      </c>
      <c r="G9744" s="4">
        <v>1</v>
      </c>
      <c r="H9744" s="4">
        <v>1</v>
      </c>
      <c r="I9744" s="17">
        <v>0.21920000000000001</v>
      </c>
      <c r="J9744" s="4">
        <v>0.39040000000000002</v>
      </c>
    </row>
    <row r="9745" spans="1:10" ht="15" customHeight="1">
      <c r="A9745" s="15"/>
      <c r="B9745" s="2" t="s">
        <v>12821</v>
      </c>
      <c r="C9745" s="2" t="s">
        <v>23621</v>
      </c>
      <c r="D9745" s="19">
        <v>0</v>
      </c>
      <c r="F9745" s="16">
        <v>0.67979999999999996</v>
      </c>
      <c r="G9745" s="4">
        <v>0.75</v>
      </c>
      <c r="H9745" s="4">
        <v>1</v>
      </c>
      <c r="I9745" s="17">
        <v>0.21920000000000001</v>
      </c>
      <c r="J9745" s="4">
        <v>0.38709881598027801</v>
      </c>
    </row>
    <row r="9746" spans="1:10" ht="15" customHeight="1">
      <c r="A9746" s="15"/>
      <c r="B9746" s="2" t="s">
        <v>12822</v>
      </c>
      <c r="C9746" s="2" t="s">
        <v>23622</v>
      </c>
      <c r="D9746" s="19">
        <v>0</v>
      </c>
      <c r="F9746" s="16">
        <v>0.65391666666666703</v>
      </c>
      <c r="G9746" s="4">
        <v>0.69820000000000004</v>
      </c>
      <c r="H9746" s="4">
        <v>1</v>
      </c>
      <c r="I9746" s="17">
        <v>0.1542</v>
      </c>
      <c r="J9746" s="4">
        <v>0.38729910104035398</v>
      </c>
    </row>
    <row r="9747" spans="1:10" ht="15" customHeight="1">
      <c r="A9747" s="15"/>
      <c r="B9747" s="2" t="s">
        <v>12823</v>
      </c>
      <c r="C9747" s="2" t="s">
        <v>23623</v>
      </c>
      <c r="D9747" s="19">
        <v>0</v>
      </c>
      <c r="F9747" s="16">
        <v>0.85278571428571404</v>
      </c>
      <c r="G9747" s="4">
        <v>0.99060000000000004</v>
      </c>
      <c r="H9747" s="4">
        <v>1</v>
      </c>
      <c r="I9747" s="17">
        <v>0.2492</v>
      </c>
      <c r="J9747" s="4">
        <v>0.28291395882005899</v>
      </c>
    </row>
    <row r="9748" spans="1:10" ht="15" customHeight="1">
      <c r="A9748" s="15"/>
      <c r="B9748" s="2" t="s">
        <v>12824</v>
      </c>
      <c r="C9748" s="2" t="s">
        <v>23624</v>
      </c>
      <c r="D9748" s="19">
        <v>1</v>
      </c>
      <c r="F9748" s="16">
        <v>0.69338</v>
      </c>
      <c r="G9748" s="4">
        <v>0.99060000000000004</v>
      </c>
      <c r="H9748" s="4">
        <v>1</v>
      </c>
      <c r="I9748" s="17">
        <v>0.10340000000000001</v>
      </c>
      <c r="J9748" s="4">
        <v>0.42636698042883198</v>
      </c>
    </row>
    <row r="9749" spans="1:10" ht="15" customHeight="1">
      <c r="A9749" s="15"/>
      <c r="B9749" s="2" t="s">
        <v>12824</v>
      </c>
      <c r="C9749" s="2" t="s">
        <v>23625</v>
      </c>
      <c r="D9749" s="19">
        <v>2</v>
      </c>
      <c r="F9749" s="16">
        <v>0.72585</v>
      </c>
      <c r="G9749" s="4">
        <v>0.9</v>
      </c>
      <c r="H9749" s="4">
        <v>1</v>
      </c>
      <c r="I9749" s="17">
        <v>0.10340000000000001</v>
      </c>
      <c r="J9749" s="4">
        <v>0.42554226973748799</v>
      </c>
    </row>
    <row r="9750" spans="1:10" ht="15" customHeight="1">
      <c r="A9750" s="15"/>
      <c r="B9750" s="2" t="s">
        <v>12825</v>
      </c>
      <c r="C9750" s="2" t="s">
        <v>23626</v>
      </c>
      <c r="D9750" s="19">
        <v>1</v>
      </c>
      <c r="F9750" s="16">
        <v>0.79113333333333302</v>
      </c>
      <c r="G9750" s="4">
        <v>0.97604999999999997</v>
      </c>
      <c r="H9750" s="4">
        <v>1</v>
      </c>
      <c r="I9750" s="17">
        <v>0.2492</v>
      </c>
      <c r="J9750" s="4">
        <v>0.31940250259925401</v>
      </c>
    </row>
    <row r="9751" spans="1:10" ht="15" customHeight="1">
      <c r="A9751" s="15"/>
      <c r="B9751" s="2" t="s">
        <v>12825</v>
      </c>
      <c r="C9751" s="2" t="s">
        <v>23627</v>
      </c>
      <c r="D9751" s="19">
        <v>2</v>
      </c>
      <c r="F9751" s="16">
        <v>0.78613333333333302</v>
      </c>
      <c r="G9751" s="4">
        <v>0.97604999999999997</v>
      </c>
      <c r="H9751" s="4">
        <v>1</v>
      </c>
      <c r="I9751" s="17">
        <v>0.21920000000000001</v>
      </c>
      <c r="J9751" s="4">
        <v>0.329653088362094</v>
      </c>
    </row>
    <row r="9752" spans="1:10" ht="15" customHeight="1">
      <c r="A9752" s="15"/>
      <c r="B9752" s="2" t="s">
        <v>12826</v>
      </c>
      <c r="C9752" s="2" t="s">
        <v>23628</v>
      </c>
      <c r="D9752" s="19">
        <v>1</v>
      </c>
      <c r="F9752" s="16">
        <v>0.81230000000000002</v>
      </c>
      <c r="G9752" s="4">
        <v>1</v>
      </c>
      <c r="H9752" s="4">
        <v>1</v>
      </c>
      <c r="I9752" s="17">
        <v>0.2492</v>
      </c>
      <c r="J9752" s="4">
        <v>0.37540000000000001</v>
      </c>
    </row>
    <row r="9753" spans="1:10" ht="15" customHeight="1">
      <c r="A9753" s="15"/>
      <c r="B9753" s="2" t="s">
        <v>12826</v>
      </c>
      <c r="C9753" s="2" t="s">
        <v>23629</v>
      </c>
      <c r="D9753" s="19">
        <v>2</v>
      </c>
      <c r="F9753" s="16">
        <v>0.80479999999999996</v>
      </c>
      <c r="G9753" s="4">
        <v>1</v>
      </c>
      <c r="H9753" s="4">
        <v>1</v>
      </c>
      <c r="I9753" s="17">
        <v>0.21920000000000001</v>
      </c>
      <c r="J9753" s="4">
        <v>0.39040000000000002</v>
      </c>
    </row>
    <row r="9754" spans="1:10" ht="15" customHeight="1">
      <c r="A9754" s="15"/>
      <c r="B9754" s="2" t="s">
        <v>12827</v>
      </c>
      <c r="C9754" s="2" t="s">
        <v>23630</v>
      </c>
      <c r="D9754" s="19">
        <v>0</v>
      </c>
      <c r="F9754" s="16">
        <v>0.81230000000000002</v>
      </c>
      <c r="G9754" s="4">
        <v>1</v>
      </c>
      <c r="H9754" s="4">
        <v>1</v>
      </c>
      <c r="I9754" s="17">
        <v>0.2492</v>
      </c>
      <c r="J9754" s="4">
        <v>0.37540000000000001</v>
      </c>
    </row>
    <row r="9755" spans="1:10" ht="15" customHeight="1">
      <c r="A9755" s="15"/>
      <c r="B9755" s="2" t="s">
        <v>12828</v>
      </c>
      <c r="C9755" s="2" t="s">
        <v>23631</v>
      </c>
      <c r="D9755" s="19">
        <v>1</v>
      </c>
      <c r="F9755" s="16">
        <v>0.74834999999999996</v>
      </c>
      <c r="G9755" s="4">
        <v>0.8871</v>
      </c>
      <c r="H9755" s="4">
        <v>1</v>
      </c>
      <c r="I9755" s="17">
        <v>0.21920000000000001</v>
      </c>
      <c r="J9755" s="4">
        <v>0.36847586533358401</v>
      </c>
    </row>
    <row r="9756" spans="1:10" ht="15" customHeight="1">
      <c r="A9756" s="15"/>
      <c r="B9756" s="2" t="s">
        <v>12828</v>
      </c>
      <c r="C9756" s="2" t="s">
        <v>23632</v>
      </c>
      <c r="D9756" s="19">
        <v>2</v>
      </c>
      <c r="F9756" s="16">
        <v>0.75585000000000002</v>
      </c>
      <c r="G9756" s="4">
        <v>0.8871</v>
      </c>
      <c r="H9756" s="4">
        <v>1</v>
      </c>
      <c r="I9756" s="17">
        <v>0.2492</v>
      </c>
      <c r="J9756" s="4">
        <v>0.35414186893578897</v>
      </c>
    </row>
    <row r="9757" spans="1:10" ht="15" customHeight="1">
      <c r="A9757" s="15"/>
      <c r="B9757" s="2" t="s">
        <v>12829</v>
      </c>
      <c r="C9757" s="2" t="s">
        <v>23633</v>
      </c>
      <c r="D9757" s="19">
        <v>0</v>
      </c>
      <c r="F9757" s="16">
        <v>0.80554999999999999</v>
      </c>
      <c r="G9757" s="4">
        <v>1</v>
      </c>
      <c r="H9757" s="4">
        <v>1</v>
      </c>
      <c r="I9757" s="17">
        <v>0.22220000000000001</v>
      </c>
      <c r="J9757" s="4">
        <v>0.38890000000000002</v>
      </c>
    </row>
    <row r="9758" spans="1:10" ht="15" customHeight="1">
      <c r="A9758" s="15"/>
      <c r="B9758" s="2" t="s">
        <v>23634</v>
      </c>
      <c r="C9758" s="2" t="s">
        <v>23635</v>
      </c>
      <c r="D9758" s="19">
        <v>0</v>
      </c>
      <c r="F9758" s="16">
        <v>0.71608749999999999</v>
      </c>
      <c r="G9758" s="4">
        <v>0.93084999999999996</v>
      </c>
      <c r="H9758" s="4">
        <v>1</v>
      </c>
      <c r="I9758" s="17">
        <v>0.22109999999999999</v>
      </c>
      <c r="J9758" s="4">
        <v>0.35729239901354898</v>
      </c>
    </row>
    <row r="9759" spans="1:10" ht="15" customHeight="1">
      <c r="A9759" s="15"/>
      <c r="B9759" s="2" t="s">
        <v>23636</v>
      </c>
      <c r="C9759" s="2" t="s">
        <v>23637</v>
      </c>
      <c r="D9759" s="19">
        <v>0</v>
      </c>
      <c r="F9759" s="16">
        <v>0.67569999999999997</v>
      </c>
      <c r="G9759" s="4">
        <v>0.94894999999999996</v>
      </c>
      <c r="H9759" s="4">
        <v>1</v>
      </c>
      <c r="I9759" s="17">
        <v>7.4099999999999999E-2</v>
      </c>
      <c r="J9759" s="4">
        <v>0.38817673107162698</v>
      </c>
    </row>
    <row r="9760" spans="1:10" ht="15" customHeight="1">
      <c r="A9760" s="15"/>
      <c r="B9760" s="2" t="s">
        <v>12830</v>
      </c>
      <c r="C9760" s="2" t="s">
        <v>23638</v>
      </c>
      <c r="D9760" s="19">
        <v>1</v>
      </c>
      <c r="F9760" s="16">
        <v>0.58720000000000006</v>
      </c>
      <c r="G9760" s="4">
        <v>0.60960000000000003</v>
      </c>
      <c r="H9760" s="4">
        <v>1</v>
      </c>
      <c r="I9760" s="17">
        <v>0.12959999999999999</v>
      </c>
      <c r="J9760" s="4">
        <v>0.47806186489477098</v>
      </c>
    </row>
    <row r="9761" spans="1:10" ht="15" customHeight="1">
      <c r="A9761" s="15"/>
      <c r="B9761" s="2" t="s">
        <v>12830</v>
      </c>
      <c r="C9761" s="2" t="s">
        <v>23639</v>
      </c>
      <c r="D9761" s="19">
        <v>2</v>
      </c>
      <c r="F9761" s="16">
        <v>0.59470000000000001</v>
      </c>
      <c r="G9761" s="4">
        <v>0.62460000000000004</v>
      </c>
      <c r="H9761" s="4">
        <v>1</v>
      </c>
      <c r="I9761" s="17">
        <v>0.12959999999999999</v>
      </c>
      <c r="J9761" s="4">
        <v>0.47054027103603602</v>
      </c>
    </row>
    <row r="9762" spans="1:10" ht="15" customHeight="1">
      <c r="A9762" s="15"/>
      <c r="B9762" s="2" t="s">
        <v>12831</v>
      </c>
      <c r="C9762" s="2" t="s">
        <v>23640</v>
      </c>
      <c r="D9762" s="19">
        <v>0</v>
      </c>
      <c r="F9762" s="16">
        <v>0.59182500000000005</v>
      </c>
      <c r="G9762" s="4">
        <v>0.60960000000000003</v>
      </c>
      <c r="H9762" s="4">
        <v>1</v>
      </c>
      <c r="I9762" s="17">
        <v>0.14810000000000001</v>
      </c>
      <c r="J9762" s="4">
        <v>0.47221285013575498</v>
      </c>
    </row>
    <row r="9763" spans="1:10" ht="15" customHeight="1">
      <c r="A9763" s="15"/>
      <c r="B9763" s="2" t="s">
        <v>12832</v>
      </c>
      <c r="C9763" s="2" t="s">
        <v>23641</v>
      </c>
      <c r="D9763" s="19">
        <v>0</v>
      </c>
      <c r="F9763" s="16">
        <v>0.78812499999999996</v>
      </c>
      <c r="G9763" s="4">
        <v>0.96665000000000001</v>
      </c>
      <c r="H9763" s="4">
        <v>1</v>
      </c>
      <c r="I9763" s="17">
        <v>0.21920000000000001</v>
      </c>
      <c r="J9763" s="4">
        <v>0.38058440478646299</v>
      </c>
    </row>
    <row r="9764" spans="1:10" ht="15" customHeight="1">
      <c r="A9764" s="15"/>
      <c r="B9764" s="2" t="s">
        <v>12833</v>
      </c>
      <c r="C9764" s="2" t="s">
        <v>23642</v>
      </c>
      <c r="D9764" s="19">
        <v>0</v>
      </c>
      <c r="F9764" s="16">
        <v>0.75075000000000003</v>
      </c>
      <c r="G9764" s="4">
        <v>0.89190000000000003</v>
      </c>
      <c r="H9764" s="4">
        <v>1</v>
      </c>
      <c r="I9764" s="17">
        <v>0.21920000000000001</v>
      </c>
      <c r="J9764" s="4">
        <v>0.36873153287091298</v>
      </c>
    </row>
    <row r="9765" spans="1:10" ht="15" customHeight="1">
      <c r="A9765" s="15"/>
      <c r="B9765" s="2" t="s">
        <v>12834</v>
      </c>
      <c r="C9765" s="2" t="s">
        <v>23643</v>
      </c>
      <c r="D9765" s="19">
        <v>0</v>
      </c>
      <c r="F9765" s="16">
        <v>0.75783333333333303</v>
      </c>
      <c r="G9765" s="4">
        <v>0.90459999999999996</v>
      </c>
      <c r="H9765" s="4">
        <v>1</v>
      </c>
      <c r="I9765" s="17">
        <v>0.21920000000000001</v>
      </c>
      <c r="J9765" s="4">
        <v>0.32432424310659602</v>
      </c>
    </row>
    <row r="9766" spans="1:10" ht="15" customHeight="1">
      <c r="A9766" s="15"/>
      <c r="B9766" s="2" t="s">
        <v>23644</v>
      </c>
      <c r="C9766" s="2" t="s">
        <v>23645</v>
      </c>
      <c r="D9766" s="19">
        <v>0</v>
      </c>
      <c r="F9766" s="16">
        <v>1</v>
      </c>
      <c r="G9766" s="4">
        <v>1</v>
      </c>
      <c r="H9766" s="4">
        <v>1</v>
      </c>
      <c r="I9766" s="17">
        <v>1</v>
      </c>
      <c r="J9766" s="4">
        <v>0</v>
      </c>
    </row>
    <row r="9767" spans="1:10" ht="15" customHeight="1">
      <c r="A9767" s="15"/>
      <c r="B9767" s="2" t="s">
        <v>12835</v>
      </c>
      <c r="C9767" s="2" t="s">
        <v>23646</v>
      </c>
      <c r="D9767" s="19">
        <v>0</v>
      </c>
      <c r="F9767" s="16">
        <v>0.77271666666666705</v>
      </c>
      <c r="G9767" s="4">
        <v>0.92625000000000002</v>
      </c>
      <c r="H9767" s="4">
        <v>1</v>
      </c>
      <c r="I9767" s="17">
        <v>0.27300000000000002</v>
      </c>
      <c r="J9767" s="4">
        <v>0.29618011693337298</v>
      </c>
    </row>
    <row r="9768" spans="1:10" ht="15" customHeight="1">
      <c r="A9768" s="15"/>
      <c r="B9768" s="2" t="s">
        <v>12836</v>
      </c>
      <c r="C9768" s="2" t="s">
        <v>23647</v>
      </c>
      <c r="D9768" s="19">
        <v>0</v>
      </c>
      <c r="F9768" s="16">
        <v>0.72460000000000002</v>
      </c>
      <c r="G9768" s="4">
        <v>0.93489999999999995</v>
      </c>
      <c r="H9768" s="4">
        <v>1</v>
      </c>
      <c r="I9768" s="17">
        <v>0.32469999999999999</v>
      </c>
      <c r="J9768" s="4">
        <v>0.34437877402650702</v>
      </c>
    </row>
    <row r="9769" spans="1:10" ht="15" customHeight="1">
      <c r="A9769" s="15"/>
      <c r="B9769" s="2" t="s">
        <v>12837</v>
      </c>
      <c r="C9769" s="2" t="s">
        <v>1212</v>
      </c>
      <c r="D9769" s="19">
        <v>0</v>
      </c>
      <c r="F9769" s="16">
        <v>1</v>
      </c>
      <c r="G9769" s="4">
        <v>1</v>
      </c>
      <c r="H9769" s="4">
        <v>1</v>
      </c>
      <c r="I9769" s="17">
        <v>1</v>
      </c>
      <c r="J9769" s="4">
        <v>0</v>
      </c>
    </row>
    <row r="9770" spans="1:10" ht="15" customHeight="1">
      <c r="A9770" s="15"/>
      <c r="B9770" s="2" t="s">
        <v>12838</v>
      </c>
      <c r="C9770" s="2" t="s">
        <v>23648</v>
      </c>
      <c r="D9770" s="19">
        <v>0</v>
      </c>
      <c r="F9770" s="16">
        <v>0.76078333333333303</v>
      </c>
      <c r="G9770" s="4">
        <v>0.96745000000000003</v>
      </c>
      <c r="H9770" s="4">
        <v>1</v>
      </c>
      <c r="I9770" s="17">
        <v>0.28570000000000001</v>
      </c>
      <c r="J9770" s="4">
        <v>0.34679089617039599</v>
      </c>
    </row>
    <row r="9771" spans="1:10" ht="15" customHeight="1">
      <c r="A9771" s="15"/>
      <c r="B9771" s="2" t="s">
        <v>12839</v>
      </c>
      <c r="C9771" s="2" t="s">
        <v>23649</v>
      </c>
      <c r="D9771" s="19">
        <v>0</v>
      </c>
      <c r="F9771" s="16">
        <v>0.77502499999999996</v>
      </c>
      <c r="G9771" s="4">
        <v>0.96594999999999998</v>
      </c>
      <c r="H9771" s="4">
        <v>1</v>
      </c>
      <c r="I9771" s="17">
        <v>0.16819999999999999</v>
      </c>
      <c r="J9771" s="4">
        <v>0.40563096836903401</v>
      </c>
    </row>
    <row r="9772" spans="1:10" ht="15" customHeight="1">
      <c r="A9772" s="15"/>
      <c r="B9772" s="2" t="s">
        <v>12840</v>
      </c>
      <c r="C9772" s="2" t="s">
        <v>23650</v>
      </c>
      <c r="D9772" s="19">
        <v>0</v>
      </c>
      <c r="F9772" s="16">
        <v>0.59707142857142903</v>
      </c>
      <c r="G9772" s="4">
        <v>0.442</v>
      </c>
      <c r="H9772" s="4">
        <v>1</v>
      </c>
      <c r="I9772" s="17">
        <v>0.16819999999999999</v>
      </c>
      <c r="J9772" s="4">
        <v>0.38120260892026803</v>
      </c>
    </row>
    <row r="9773" spans="1:10" ht="15" customHeight="1">
      <c r="A9773" s="15"/>
      <c r="B9773" s="2" t="s">
        <v>12841</v>
      </c>
      <c r="C9773" s="2" t="s">
        <v>23651</v>
      </c>
      <c r="D9773" s="19">
        <v>0</v>
      </c>
      <c r="F9773" s="16">
        <v>1</v>
      </c>
      <c r="G9773" s="4">
        <v>1</v>
      </c>
      <c r="H9773" s="4">
        <v>1</v>
      </c>
      <c r="I9773" s="17">
        <v>1</v>
      </c>
      <c r="J9773" s="4">
        <v>0</v>
      </c>
    </row>
    <row r="9774" spans="1:10" ht="15" customHeight="1">
      <c r="A9774" s="15"/>
      <c r="B9774" s="2" t="s">
        <v>12842</v>
      </c>
      <c r="C9774" s="2" t="s">
        <v>23652</v>
      </c>
      <c r="D9774" s="19">
        <v>0</v>
      </c>
      <c r="F9774" s="16">
        <v>1</v>
      </c>
      <c r="G9774" s="4">
        <v>1</v>
      </c>
      <c r="H9774" s="4">
        <v>1</v>
      </c>
      <c r="I9774" s="17">
        <v>1</v>
      </c>
      <c r="J9774" s="4">
        <v>0</v>
      </c>
    </row>
    <row r="9775" spans="1:10" ht="15" customHeight="1">
      <c r="A9775" s="15"/>
      <c r="B9775" s="2" t="s">
        <v>12843</v>
      </c>
      <c r="C9775" s="2" t="s">
        <v>23653</v>
      </c>
      <c r="D9775" s="19">
        <v>0</v>
      </c>
      <c r="F9775" s="16">
        <v>1</v>
      </c>
      <c r="G9775" s="4">
        <v>1</v>
      </c>
      <c r="H9775" s="4">
        <v>1</v>
      </c>
      <c r="I9775" s="17">
        <v>1</v>
      </c>
      <c r="J9775" s="4">
        <v>0</v>
      </c>
    </row>
    <row r="9776" spans="1:10" ht="15" customHeight="1">
      <c r="A9776" s="15"/>
      <c r="B9776" s="2" t="s">
        <v>12844</v>
      </c>
      <c r="C9776" s="2" t="s">
        <v>23654</v>
      </c>
      <c r="D9776" s="19">
        <v>0</v>
      </c>
      <c r="F9776" s="16">
        <v>0.85872499999999996</v>
      </c>
      <c r="G9776" s="4">
        <v>0.95814999999999995</v>
      </c>
      <c r="H9776" s="4">
        <v>1</v>
      </c>
      <c r="I9776" s="17">
        <v>0.51859999999999995</v>
      </c>
      <c r="J9776" s="4">
        <v>0.23015729947147001</v>
      </c>
    </row>
    <row r="9777" spans="1:10" ht="15" customHeight="1">
      <c r="A9777" s="15"/>
      <c r="B9777" s="2" t="s">
        <v>12845</v>
      </c>
      <c r="C9777" s="2" t="s">
        <v>23655</v>
      </c>
      <c r="D9777" s="19">
        <v>0</v>
      </c>
      <c r="F9777" s="16">
        <v>1</v>
      </c>
      <c r="G9777" s="4">
        <v>1</v>
      </c>
      <c r="H9777" s="4">
        <v>1</v>
      </c>
      <c r="I9777" s="17">
        <v>1</v>
      </c>
      <c r="J9777" s="4">
        <v>0</v>
      </c>
    </row>
    <row r="9778" spans="1:10" ht="15" customHeight="1">
      <c r="A9778" s="15"/>
      <c r="B9778" s="2" t="s">
        <v>12846</v>
      </c>
      <c r="C9778" s="2" t="s">
        <v>23656</v>
      </c>
      <c r="D9778" s="19">
        <v>0</v>
      </c>
      <c r="F9778" s="16">
        <v>0.74239999999999995</v>
      </c>
      <c r="G9778" s="4">
        <v>0.74239999999999995</v>
      </c>
      <c r="H9778" s="4">
        <v>1</v>
      </c>
      <c r="I9778" s="17">
        <v>0.48480000000000001</v>
      </c>
      <c r="J9778" s="4">
        <v>0.364301413667309</v>
      </c>
    </row>
    <row r="9779" spans="1:10" ht="15" customHeight="1">
      <c r="A9779" s="15"/>
      <c r="B9779" s="2" t="s">
        <v>12847</v>
      </c>
      <c r="C9779" s="2" t="s">
        <v>23657</v>
      </c>
      <c r="D9779" s="19">
        <v>0</v>
      </c>
      <c r="F9779" s="16">
        <v>1</v>
      </c>
      <c r="G9779" s="4">
        <v>1</v>
      </c>
      <c r="H9779" s="4">
        <v>1</v>
      </c>
      <c r="I9779" s="17">
        <v>1</v>
      </c>
      <c r="J9779" s="4">
        <v>0</v>
      </c>
    </row>
    <row r="9780" spans="1:10" ht="15" customHeight="1">
      <c r="A9780" s="15"/>
      <c r="B9780" s="2" t="s">
        <v>12848</v>
      </c>
      <c r="C9780" s="2" t="s">
        <v>23658</v>
      </c>
      <c r="D9780" s="19">
        <v>0</v>
      </c>
      <c r="F9780" s="16">
        <v>0.63677499999999998</v>
      </c>
      <c r="G9780" s="4">
        <v>0.57909999999999995</v>
      </c>
      <c r="H9780" s="4">
        <v>1</v>
      </c>
      <c r="I9780" s="17">
        <v>0.38890000000000002</v>
      </c>
      <c r="J9780" s="4">
        <v>0.26289904748147502</v>
      </c>
    </row>
    <row r="9781" spans="1:10" ht="15" customHeight="1">
      <c r="A9781" s="15"/>
      <c r="B9781" s="2" t="s">
        <v>23659</v>
      </c>
      <c r="C9781" s="2" t="s">
        <v>23660</v>
      </c>
      <c r="D9781" s="19">
        <v>0</v>
      </c>
      <c r="F9781" s="16">
        <v>0.63666666666666705</v>
      </c>
      <c r="G9781" s="4">
        <v>0.59255000000000002</v>
      </c>
      <c r="H9781" s="4">
        <v>1</v>
      </c>
      <c r="I9781" s="17">
        <v>0.2</v>
      </c>
      <c r="J9781" s="4">
        <v>0.29091008691117398</v>
      </c>
    </row>
    <row r="9782" spans="1:10" ht="15" customHeight="1">
      <c r="A9782" s="15"/>
      <c r="B9782" s="2" t="s">
        <v>23661</v>
      </c>
      <c r="C9782" s="2" t="s">
        <v>23662</v>
      </c>
      <c r="D9782" s="19">
        <v>0</v>
      </c>
      <c r="F9782" s="16">
        <v>0.78697499999999998</v>
      </c>
      <c r="G9782" s="4">
        <v>0.81464999999999999</v>
      </c>
      <c r="H9782" s="4">
        <v>1</v>
      </c>
      <c r="I9782" s="17">
        <v>0.51859999999999995</v>
      </c>
      <c r="J9782" s="4">
        <v>0.24509971270212999</v>
      </c>
    </row>
    <row r="9783" spans="1:10" ht="15" customHeight="1">
      <c r="A9783" s="15"/>
      <c r="B9783" s="2" t="s">
        <v>23663</v>
      </c>
      <c r="C9783" s="2" t="s">
        <v>23664</v>
      </c>
      <c r="D9783" s="19">
        <v>0</v>
      </c>
      <c r="F9783" s="16">
        <v>0.66454999999999997</v>
      </c>
      <c r="G9783" s="4">
        <v>0.57909999999999995</v>
      </c>
      <c r="H9783" s="4">
        <v>1</v>
      </c>
      <c r="I9783" s="17">
        <v>0.5</v>
      </c>
      <c r="J9783" s="4">
        <v>0.232039730793385</v>
      </c>
    </row>
    <row r="9784" spans="1:10" ht="15" customHeight="1">
      <c r="A9784" s="15"/>
      <c r="B9784" s="2" t="s">
        <v>23665</v>
      </c>
      <c r="C9784" s="2" t="s">
        <v>23666</v>
      </c>
      <c r="D9784" s="19">
        <v>0</v>
      </c>
      <c r="F9784" s="16">
        <v>0.82692500000000002</v>
      </c>
      <c r="G9784" s="4">
        <v>1</v>
      </c>
      <c r="H9784" s="4">
        <v>1</v>
      </c>
      <c r="I9784" s="17">
        <v>0.30769999999999997</v>
      </c>
      <c r="J9784" s="4">
        <v>0.34615000000000001</v>
      </c>
    </row>
    <row r="9785" spans="1:10" ht="15" customHeight="1">
      <c r="A9785" s="15"/>
      <c r="B9785" s="2" t="s">
        <v>12849</v>
      </c>
      <c r="C9785" s="2" t="s">
        <v>23667</v>
      </c>
      <c r="D9785" s="19">
        <v>0</v>
      </c>
      <c r="F9785" s="16">
        <v>0.96970000000000001</v>
      </c>
      <c r="G9785" s="4">
        <v>0.96970000000000001</v>
      </c>
      <c r="H9785" s="4">
        <v>1</v>
      </c>
      <c r="I9785" s="17">
        <v>0.93940000000000001</v>
      </c>
      <c r="J9785" s="4">
        <v>4.28506709399048E-2</v>
      </c>
    </row>
    <row r="9786" spans="1:10" ht="15" customHeight="1">
      <c r="A9786" s="15"/>
      <c r="B9786" s="2" t="s">
        <v>12850</v>
      </c>
      <c r="C9786" s="2" t="s">
        <v>23668</v>
      </c>
      <c r="D9786" s="19">
        <v>0</v>
      </c>
      <c r="F9786" s="16">
        <v>0.42126666666666701</v>
      </c>
      <c r="G9786" s="4">
        <v>0.39579999999999999</v>
      </c>
      <c r="H9786" s="4">
        <v>1</v>
      </c>
      <c r="I9786" s="17">
        <v>9.01E-2</v>
      </c>
      <c r="J9786" s="4">
        <v>0.34130994516226298</v>
      </c>
    </row>
    <row r="9787" spans="1:10" ht="15" customHeight="1">
      <c r="A9787" s="15"/>
      <c r="B9787" s="2" t="s">
        <v>12851</v>
      </c>
      <c r="C9787" s="2" t="s">
        <v>23669</v>
      </c>
      <c r="D9787" s="19">
        <v>0</v>
      </c>
      <c r="F9787" s="16">
        <v>0.84850000000000003</v>
      </c>
      <c r="G9787" s="4">
        <v>0.84850000000000003</v>
      </c>
      <c r="H9787" s="4">
        <v>1</v>
      </c>
      <c r="I9787" s="17">
        <v>0.69699999999999995</v>
      </c>
      <c r="J9787" s="4">
        <v>0.214253354699524</v>
      </c>
    </row>
    <row r="9788" spans="1:10" ht="15" customHeight="1">
      <c r="A9788" s="15"/>
      <c r="B9788" s="2" t="s">
        <v>12852</v>
      </c>
      <c r="C9788" s="2" t="s">
        <v>23670</v>
      </c>
      <c r="D9788" s="19">
        <v>0</v>
      </c>
      <c r="F9788" s="16">
        <v>0.83194999999999997</v>
      </c>
      <c r="G9788" s="4">
        <v>0.90459999999999996</v>
      </c>
      <c r="H9788" s="4">
        <v>1</v>
      </c>
      <c r="I9788" s="17">
        <v>0.51859999999999995</v>
      </c>
      <c r="J9788" s="4">
        <v>0.22744038779425299</v>
      </c>
    </row>
    <row r="9789" spans="1:10" ht="15" customHeight="1">
      <c r="A9789" s="15"/>
      <c r="B9789" s="2" t="s">
        <v>12853</v>
      </c>
      <c r="C9789" s="2" t="s">
        <v>23671</v>
      </c>
      <c r="D9789" s="19">
        <v>0</v>
      </c>
      <c r="F9789" s="16">
        <v>0.87965000000000004</v>
      </c>
      <c r="G9789" s="4">
        <v>1</v>
      </c>
      <c r="H9789" s="4">
        <v>1</v>
      </c>
      <c r="I9789" s="17">
        <v>0.51859999999999995</v>
      </c>
      <c r="J9789" s="4">
        <v>0.2407</v>
      </c>
    </row>
    <row r="9790" spans="1:10" ht="15" customHeight="1">
      <c r="A9790" s="15"/>
      <c r="B9790" s="2" t="s">
        <v>12854</v>
      </c>
      <c r="C9790" s="2" t="s">
        <v>23672</v>
      </c>
      <c r="D9790" s="19">
        <v>0</v>
      </c>
      <c r="F9790" s="16">
        <v>1</v>
      </c>
      <c r="G9790" s="4">
        <v>1</v>
      </c>
      <c r="H9790" s="4">
        <v>1</v>
      </c>
      <c r="I9790" s="17">
        <v>1</v>
      </c>
      <c r="J9790" s="4">
        <v>0</v>
      </c>
    </row>
    <row r="9791" spans="1:10" ht="15" customHeight="1">
      <c r="A9791" s="15"/>
      <c r="B9791" s="2" t="s">
        <v>12855</v>
      </c>
      <c r="C9791" s="2" t="s">
        <v>23673</v>
      </c>
      <c r="D9791" s="19">
        <v>0</v>
      </c>
      <c r="F9791" s="16">
        <v>0.78080000000000005</v>
      </c>
      <c r="G9791" s="4">
        <v>0.97750000000000004</v>
      </c>
      <c r="H9791" s="4">
        <v>1</v>
      </c>
      <c r="I9791" s="17">
        <v>0.16819999999999999</v>
      </c>
      <c r="J9791" s="4">
        <v>0.408659132611357</v>
      </c>
    </row>
    <row r="9792" spans="1:10" ht="15" customHeight="1">
      <c r="A9792" s="15"/>
      <c r="B9792" s="2" t="s">
        <v>23674</v>
      </c>
      <c r="C9792" s="2" t="s">
        <v>23675</v>
      </c>
      <c r="D9792" s="19">
        <v>0</v>
      </c>
      <c r="F9792" s="16">
        <v>1</v>
      </c>
      <c r="G9792" s="4">
        <v>1</v>
      </c>
      <c r="H9792" s="4">
        <v>1</v>
      </c>
      <c r="I9792" s="17">
        <v>1</v>
      </c>
      <c r="J9792" s="4">
        <v>0</v>
      </c>
    </row>
    <row r="9793" spans="1:10" ht="15" customHeight="1">
      <c r="A9793" s="15"/>
      <c r="B9793" s="2" t="s">
        <v>12856</v>
      </c>
      <c r="C9793" s="2" t="s">
        <v>23676</v>
      </c>
      <c r="D9793" s="19">
        <v>0</v>
      </c>
      <c r="F9793" s="16">
        <v>0.83335000000000004</v>
      </c>
      <c r="G9793" s="4">
        <v>0.83335000000000004</v>
      </c>
      <c r="H9793" s="4">
        <v>1</v>
      </c>
      <c r="I9793" s="17">
        <v>0.66669999999999996</v>
      </c>
      <c r="J9793" s="4">
        <v>0.23567869016947601</v>
      </c>
    </row>
    <row r="9794" spans="1:10" ht="15" customHeight="1">
      <c r="A9794" s="15"/>
      <c r="B9794" s="2" t="s">
        <v>12857</v>
      </c>
      <c r="C9794" s="2" t="s">
        <v>23677</v>
      </c>
      <c r="D9794" s="19">
        <v>0</v>
      </c>
      <c r="F9794" s="16">
        <v>0.67235</v>
      </c>
      <c r="G9794" s="4">
        <v>0.52510000000000001</v>
      </c>
      <c r="H9794" s="4">
        <v>1</v>
      </c>
      <c r="I9794" s="17">
        <v>0.5</v>
      </c>
      <c r="J9794" s="4">
        <v>0.24081836931596401</v>
      </c>
    </row>
    <row r="9795" spans="1:10" ht="15" customHeight="1">
      <c r="A9795" s="15"/>
      <c r="B9795" s="2" t="s">
        <v>12858</v>
      </c>
      <c r="C9795" s="2" t="s">
        <v>23678</v>
      </c>
      <c r="D9795" s="19">
        <v>0</v>
      </c>
      <c r="F9795" s="16">
        <v>0.69464999999999999</v>
      </c>
      <c r="G9795" s="4">
        <v>0.74844999999999995</v>
      </c>
      <c r="H9795" s="4">
        <v>1</v>
      </c>
      <c r="I9795" s="17">
        <v>3.7600000000000001E-2</v>
      </c>
      <c r="J9795" s="4">
        <v>0.351447943716928</v>
      </c>
    </row>
    <row r="9796" spans="1:10" ht="15" customHeight="1">
      <c r="A9796" s="15"/>
      <c r="B9796" s="2" t="s">
        <v>12859</v>
      </c>
      <c r="C9796" s="2" t="s">
        <v>23679</v>
      </c>
      <c r="D9796" s="19">
        <v>0</v>
      </c>
      <c r="F9796" s="16">
        <v>0.78337500000000004</v>
      </c>
      <c r="G9796" s="4">
        <v>0.98265000000000002</v>
      </c>
      <c r="H9796" s="4">
        <v>1</v>
      </c>
      <c r="I9796" s="17">
        <v>0.16819999999999999</v>
      </c>
      <c r="J9796" s="4">
        <v>0.41044275585437401</v>
      </c>
    </row>
    <row r="9797" spans="1:10" ht="15" customHeight="1">
      <c r="A9797" s="15"/>
      <c r="B9797" s="2" t="s">
        <v>12860</v>
      </c>
      <c r="C9797" s="2" t="s">
        <v>23680</v>
      </c>
      <c r="D9797" s="19">
        <v>0</v>
      </c>
      <c r="F9797" s="16">
        <v>0.87965000000000004</v>
      </c>
      <c r="G9797" s="4">
        <v>1</v>
      </c>
      <c r="H9797" s="4">
        <v>1</v>
      </c>
      <c r="I9797" s="17">
        <v>0.51859999999999995</v>
      </c>
      <c r="J9797" s="4">
        <v>0.2407</v>
      </c>
    </row>
    <row r="9798" spans="1:10" ht="15" customHeight="1">
      <c r="A9798" s="15"/>
      <c r="B9798" s="2" t="s">
        <v>12861</v>
      </c>
      <c r="C9798" s="2" t="s">
        <v>23681</v>
      </c>
      <c r="D9798" s="19">
        <v>0</v>
      </c>
      <c r="F9798" s="16">
        <v>0.79205000000000003</v>
      </c>
      <c r="G9798" s="4">
        <v>1</v>
      </c>
      <c r="H9798" s="4">
        <v>1</v>
      </c>
      <c r="I9798" s="17">
        <v>0.16819999999999999</v>
      </c>
      <c r="J9798" s="4">
        <v>0.41589999999999999</v>
      </c>
    </row>
    <row r="9799" spans="1:10" ht="15" customHeight="1">
      <c r="A9799" s="15"/>
      <c r="B9799" s="2" t="s">
        <v>12862</v>
      </c>
      <c r="C9799" s="2" t="s">
        <v>23682</v>
      </c>
      <c r="D9799" s="19">
        <v>0</v>
      </c>
      <c r="F9799" s="16">
        <v>0.79205000000000003</v>
      </c>
      <c r="G9799" s="4">
        <v>1</v>
      </c>
      <c r="H9799" s="4">
        <v>1</v>
      </c>
      <c r="I9799" s="17">
        <v>0.16819999999999999</v>
      </c>
      <c r="J9799" s="4">
        <v>0.41589999999999999</v>
      </c>
    </row>
    <row r="9800" spans="1:10" ht="15" customHeight="1">
      <c r="A9800" s="15"/>
      <c r="B9800" s="2" t="s">
        <v>12863</v>
      </c>
      <c r="C9800" s="2" t="s">
        <v>23683</v>
      </c>
      <c r="D9800" s="19">
        <v>0</v>
      </c>
      <c r="F9800" s="16">
        <v>1</v>
      </c>
      <c r="G9800" s="4">
        <v>1</v>
      </c>
      <c r="H9800" s="4">
        <v>1</v>
      </c>
      <c r="I9800" s="17">
        <v>1</v>
      </c>
      <c r="J9800" s="4">
        <v>0</v>
      </c>
    </row>
    <row r="9801" spans="1:10" ht="15" customHeight="1">
      <c r="A9801" s="15"/>
      <c r="B9801" s="2" t="s">
        <v>12864</v>
      </c>
      <c r="C9801" s="2" t="s">
        <v>23684</v>
      </c>
      <c r="D9801" s="19">
        <v>0</v>
      </c>
      <c r="F9801" s="16">
        <v>1</v>
      </c>
      <c r="G9801" s="4">
        <v>1</v>
      </c>
      <c r="H9801" s="4">
        <v>1</v>
      </c>
      <c r="I9801" s="17">
        <v>1</v>
      </c>
      <c r="J9801" s="4">
        <v>0</v>
      </c>
    </row>
    <row r="9802" spans="1:10" ht="15" customHeight="1">
      <c r="A9802" s="15"/>
      <c r="B9802" s="2" t="s">
        <v>23685</v>
      </c>
      <c r="C9802" s="2" t="s">
        <v>23686</v>
      </c>
      <c r="D9802" s="19">
        <v>0</v>
      </c>
      <c r="F9802" s="16">
        <v>1</v>
      </c>
      <c r="G9802" s="4">
        <v>1</v>
      </c>
      <c r="H9802" s="4">
        <v>1</v>
      </c>
      <c r="I9802" s="17">
        <v>1</v>
      </c>
      <c r="J9802" s="4">
        <v>0</v>
      </c>
    </row>
    <row r="9803" spans="1:10" ht="15" customHeight="1">
      <c r="A9803" s="15"/>
      <c r="B9803" s="2" t="s">
        <v>12865</v>
      </c>
      <c r="C9803" s="2" t="s">
        <v>23687</v>
      </c>
      <c r="D9803" s="19">
        <v>0</v>
      </c>
      <c r="F9803" s="16">
        <v>1</v>
      </c>
      <c r="G9803" s="4">
        <v>1</v>
      </c>
      <c r="H9803" s="4">
        <v>1</v>
      </c>
      <c r="I9803" s="17">
        <v>1</v>
      </c>
      <c r="J9803" s="4">
        <v>0</v>
      </c>
    </row>
    <row r="9804" spans="1:10" ht="15" customHeight="1">
      <c r="A9804" s="15"/>
      <c r="B9804" s="2" t="s">
        <v>23688</v>
      </c>
      <c r="C9804" s="2" t="s">
        <v>23689</v>
      </c>
      <c r="D9804" s="19">
        <v>0</v>
      </c>
      <c r="F9804" s="16">
        <v>0.76377499999999998</v>
      </c>
      <c r="G9804" s="4">
        <v>1</v>
      </c>
      <c r="H9804" s="4">
        <v>1</v>
      </c>
      <c r="I9804" s="17">
        <v>5.5100000000000003E-2</v>
      </c>
      <c r="J9804" s="4">
        <v>0.47244999999999998</v>
      </c>
    </row>
    <row r="9805" spans="1:10" ht="15" customHeight="1">
      <c r="A9805" s="15"/>
      <c r="B9805" s="2" t="s">
        <v>12866</v>
      </c>
      <c r="C9805" s="2" t="s">
        <v>23690</v>
      </c>
      <c r="D9805" s="19">
        <v>0</v>
      </c>
      <c r="F9805" s="16">
        <v>1</v>
      </c>
      <c r="G9805" s="4">
        <v>1</v>
      </c>
      <c r="H9805" s="4">
        <v>1</v>
      </c>
      <c r="I9805" s="17">
        <v>1</v>
      </c>
      <c r="J9805" s="4">
        <v>0</v>
      </c>
    </row>
    <row r="9806" spans="1:10" ht="15" customHeight="1">
      <c r="A9806" s="15"/>
      <c r="B9806" s="2" t="s">
        <v>12867</v>
      </c>
      <c r="C9806" s="2" t="s">
        <v>23691</v>
      </c>
      <c r="D9806" s="19">
        <v>0</v>
      </c>
      <c r="F9806" s="16">
        <v>0.55515000000000003</v>
      </c>
      <c r="G9806" s="4">
        <v>0.47394999999999998</v>
      </c>
      <c r="H9806" s="4">
        <v>1</v>
      </c>
      <c r="I9806" s="17">
        <v>0.2727</v>
      </c>
      <c r="J9806" s="4">
        <v>0.31349835193612502</v>
      </c>
    </row>
    <row r="9807" spans="1:10" ht="15" customHeight="1">
      <c r="A9807" s="15"/>
      <c r="B9807" s="2" t="s">
        <v>12868</v>
      </c>
      <c r="C9807" s="2" t="s">
        <v>23692</v>
      </c>
      <c r="D9807" s="19">
        <v>0</v>
      </c>
      <c r="F9807" s="16">
        <v>0.86365000000000003</v>
      </c>
      <c r="G9807" s="4">
        <v>0.86365000000000003</v>
      </c>
      <c r="H9807" s="4">
        <v>1</v>
      </c>
      <c r="I9807" s="17">
        <v>0.72729999999999995</v>
      </c>
      <c r="J9807" s="4">
        <v>0.19282801922957199</v>
      </c>
    </row>
    <row r="9808" spans="1:10" ht="15" customHeight="1">
      <c r="A9808" s="15"/>
      <c r="B9808" s="2" t="s">
        <v>12869</v>
      </c>
      <c r="C9808" s="2" t="s">
        <v>23693</v>
      </c>
      <c r="D9808" s="19">
        <v>0</v>
      </c>
      <c r="F9808" s="16">
        <v>0.75432500000000002</v>
      </c>
      <c r="G9808" s="4">
        <v>0.92454999999999998</v>
      </c>
      <c r="H9808" s="4">
        <v>1</v>
      </c>
      <c r="I9808" s="17">
        <v>0.16819999999999999</v>
      </c>
      <c r="J9808" s="4">
        <v>0.39717218243477198</v>
      </c>
    </row>
    <row r="9809" spans="1:10" ht="15" customHeight="1">
      <c r="A9809" s="15"/>
      <c r="B9809" s="2" t="s">
        <v>12870</v>
      </c>
      <c r="C9809" s="2" t="s">
        <v>23694</v>
      </c>
      <c r="D9809" s="19">
        <v>0</v>
      </c>
      <c r="F9809" s="16">
        <v>0.92105000000000004</v>
      </c>
      <c r="G9809" s="4">
        <v>0.92105000000000004</v>
      </c>
      <c r="H9809" s="4">
        <v>1</v>
      </c>
      <c r="I9809" s="17">
        <v>0.84209999999999996</v>
      </c>
      <c r="J9809" s="4">
        <v>0.11165216074935599</v>
      </c>
    </row>
    <row r="9810" spans="1:10" ht="15" customHeight="1">
      <c r="A9810" s="15"/>
      <c r="B9810" s="2" t="s">
        <v>12871</v>
      </c>
      <c r="C9810" s="2" t="s">
        <v>23651</v>
      </c>
      <c r="D9810" s="19">
        <v>0</v>
      </c>
      <c r="F9810" s="16">
        <v>1</v>
      </c>
      <c r="G9810" s="4">
        <v>1</v>
      </c>
      <c r="H9810" s="4">
        <v>1</v>
      </c>
      <c r="I9810" s="17">
        <v>1</v>
      </c>
      <c r="J9810" s="4">
        <v>0</v>
      </c>
    </row>
    <row r="9811" spans="1:10" ht="15" customHeight="1">
      <c r="A9811" s="15"/>
      <c r="B9811" s="2" t="s">
        <v>12872</v>
      </c>
      <c r="C9811" s="2" t="s">
        <v>23695</v>
      </c>
      <c r="D9811" s="19">
        <v>0</v>
      </c>
      <c r="F9811" s="16">
        <v>0.96665000000000001</v>
      </c>
      <c r="G9811" s="4">
        <v>0.96665000000000001</v>
      </c>
      <c r="H9811" s="4">
        <v>1</v>
      </c>
      <c r="I9811" s="17">
        <v>0.93330000000000002</v>
      </c>
      <c r="J9811" s="4">
        <v>4.7164022305142703E-2</v>
      </c>
    </row>
    <row r="9812" spans="1:10" ht="15" customHeight="1">
      <c r="A9812" s="15"/>
      <c r="B9812" s="2" t="s">
        <v>12873</v>
      </c>
      <c r="C9812" s="2" t="s">
        <v>23696</v>
      </c>
      <c r="D9812" s="19">
        <v>0</v>
      </c>
      <c r="F9812" s="16">
        <v>1</v>
      </c>
      <c r="G9812" s="4">
        <v>1</v>
      </c>
      <c r="H9812" s="4">
        <v>1</v>
      </c>
      <c r="I9812" s="17">
        <v>1</v>
      </c>
      <c r="J9812" s="4">
        <v>0</v>
      </c>
    </row>
    <row r="9813" spans="1:10" ht="15" customHeight="1">
      <c r="A9813" s="15"/>
      <c r="B9813" s="2" t="s">
        <v>12874</v>
      </c>
      <c r="C9813" s="2" t="s">
        <v>23697</v>
      </c>
      <c r="D9813" s="19">
        <v>0</v>
      </c>
      <c r="F9813" s="16">
        <v>1</v>
      </c>
      <c r="G9813" s="4">
        <v>1</v>
      </c>
      <c r="H9813" s="4">
        <v>1</v>
      </c>
      <c r="I9813" s="17">
        <v>1</v>
      </c>
      <c r="J9813" s="4">
        <v>0</v>
      </c>
    </row>
    <row r="9814" spans="1:10" ht="15" customHeight="1">
      <c r="A9814" s="15"/>
      <c r="B9814" s="2" t="s">
        <v>12875</v>
      </c>
      <c r="C9814" s="2" t="s">
        <v>23698</v>
      </c>
      <c r="D9814" s="19">
        <v>0</v>
      </c>
      <c r="F9814" s="16">
        <v>1</v>
      </c>
      <c r="G9814" s="4">
        <v>1</v>
      </c>
      <c r="H9814" s="4">
        <v>1</v>
      </c>
      <c r="I9814" s="17">
        <v>1</v>
      </c>
      <c r="J9814" s="4">
        <v>0</v>
      </c>
    </row>
    <row r="9815" spans="1:10" ht="15" customHeight="1">
      <c r="A9815" s="15"/>
      <c r="B9815" s="2" t="s">
        <v>12876</v>
      </c>
      <c r="C9815" s="2" t="s">
        <v>23699</v>
      </c>
      <c r="D9815" s="19">
        <v>0</v>
      </c>
      <c r="F9815" s="16">
        <v>1</v>
      </c>
      <c r="G9815" s="4">
        <v>1</v>
      </c>
      <c r="H9815" s="4">
        <v>1</v>
      </c>
      <c r="I9815" s="17">
        <v>1</v>
      </c>
      <c r="J9815" s="4">
        <v>0</v>
      </c>
    </row>
    <row r="9816" spans="1:10" ht="15" customHeight="1">
      <c r="A9816" s="15"/>
      <c r="B9816" s="2" t="s">
        <v>12877</v>
      </c>
      <c r="C9816" s="2" t="s">
        <v>23700</v>
      </c>
      <c r="D9816" s="19">
        <v>0</v>
      </c>
      <c r="F9816" s="16">
        <v>0.75</v>
      </c>
      <c r="G9816" s="4">
        <v>0.75</v>
      </c>
      <c r="H9816" s="4">
        <v>1</v>
      </c>
      <c r="I9816" s="17">
        <v>0.5</v>
      </c>
      <c r="J9816" s="4">
        <v>0.35355339059327401</v>
      </c>
    </row>
    <row r="9817" spans="1:10" ht="15" customHeight="1">
      <c r="A9817" s="15"/>
      <c r="B9817" s="2" t="s">
        <v>23701</v>
      </c>
      <c r="C9817" s="2" t="s">
        <v>23701</v>
      </c>
      <c r="D9817" s="19">
        <v>0</v>
      </c>
      <c r="F9817" s="16">
        <v>0.6895</v>
      </c>
      <c r="G9817" s="4">
        <v>0.9355</v>
      </c>
      <c r="H9817" s="4">
        <v>1</v>
      </c>
      <c r="I9817" s="17">
        <v>0.13300000000000001</v>
      </c>
      <c r="J9817" s="4">
        <v>0.48302096227803598</v>
      </c>
    </row>
    <row r="9818" spans="1:10" ht="15" customHeight="1">
      <c r="A9818" s="15"/>
      <c r="B9818" s="2" t="s">
        <v>12878</v>
      </c>
      <c r="C9818" s="2" t="s">
        <v>23702</v>
      </c>
      <c r="D9818" s="19">
        <v>0</v>
      </c>
      <c r="F9818" s="16">
        <v>0.46439999999999998</v>
      </c>
      <c r="G9818" s="4">
        <v>0.22500000000000001</v>
      </c>
      <c r="H9818" s="4">
        <v>1</v>
      </c>
      <c r="I9818" s="17">
        <v>0.16819999999999999</v>
      </c>
      <c r="J9818" s="4">
        <v>0.46471182468278099</v>
      </c>
    </row>
    <row r="9819" spans="1:10" ht="15" customHeight="1">
      <c r="A9819" s="15"/>
      <c r="B9819" s="2" t="s">
        <v>12879</v>
      </c>
      <c r="C9819" s="2" t="s">
        <v>23703</v>
      </c>
      <c r="D9819" s="19">
        <v>0</v>
      </c>
      <c r="F9819" s="16">
        <v>0.96430000000000005</v>
      </c>
      <c r="G9819" s="4">
        <v>0.96430000000000005</v>
      </c>
      <c r="H9819" s="4">
        <v>1</v>
      </c>
      <c r="I9819" s="17">
        <v>0.92859999999999998</v>
      </c>
      <c r="J9819" s="4">
        <v>5.0487424176719503E-2</v>
      </c>
    </row>
    <row r="9820" spans="1:10" ht="15" customHeight="1">
      <c r="A9820" s="15"/>
      <c r="B9820" s="2" t="s">
        <v>12880</v>
      </c>
      <c r="C9820" s="2" t="s">
        <v>23704</v>
      </c>
      <c r="D9820" s="19">
        <v>0</v>
      </c>
      <c r="F9820" s="16">
        <v>1</v>
      </c>
      <c r="G9820" s="4">
        <v>1</v>
      </c>
      <c r="H9820" s="4">
        <v>1</v>
      </c>
      <c r="I9820" s="17">
        <v>1</v>
      </c>
      <c r="J9820" s="4">
        <v>0</v>
      </c>
    </row>
    <row r="9821" spans="1:10" ht="15" customHeight="1">
      <c r="A9821" s="15"/>
      <c r="B9821" s="2" t="s">
        <v>12881</v>
      </c>
      <c r="C9821" s="2" t="s">
        <v>23705</v>
      </c>
      <c r="D9821" s="19">
        <v>0</v>
      </c>
      <c r="F9821" s="16">
        <v>0.74434999999999996</v>
      </c>
      <c r="G9821" s="4">
        <v>0.90459999999999996</v>
      </c>
      <c r="H9821" s="4">
        <v>1</v>
      </c>
      <c r="I9821" s="17">
        <v>0.16819999999999999</v>
      </c>
      <c r="J9821" s="4">
        <v>0.39449046883289801</v>
      </c>
    </row>
    <row r="9822" spans="1:10" ht="15" customHeight="1">
      <c r="A9822" s="15"/>
      <c r="B9822" s="2" t="s">
        <v>12882</v>
      </c>
      <c r="C9822" s="2" t="s">
        <v>23706</v>
      </c>
      <c r="D9822" s="19">
        <v>0</v>
      </c>
      <c r="F9822" s="16">
        <v>1</v>
      </c>
      <c r="G9822" s="4">
        <v>1</v>
      </c>
      <c r="H9822" s="4">
        <v>1</v>
      </c>
      <c r="I9822" s="17">
        <v>1</v>
      </c>
      <c r="J9822" s="4">
        <v>0</v>
      </c>
    </row>
    <row r="9823" spans="1:10" ht="15" customHeight="1">
      <c r="A9823" s="15"/>
      <c r="B9823" s="2" t="s">
        <v>23707</v>
      </c>
      <c r="C9823" s="2" t="s">
        <v>23708</v>
      </c>
      <c r="D9823" s="19">
        <v>0</v>
      </c>
      <c r="F9823" s="16">
        <v>0.87965000000000004</v>
      </c>
      <c r="G9823" s="4">
        <v>1</v>
      </c>
      <c r="H9823" s="4">
        <v>1</v>
      </c>
      <c r="I9823" s="17">
        <v>0.51859999999999995</v>
      </c>
      <c r="J9823" s="4">
        <v>0.2407</v>
      </c>
    </row>
    <row r="9824" spans="1:10" ht="15" customHeight="1">
      <c r="A9824" s="15"/>
      <c r="B9824" s="2" t="s">
        <v>12883</v>
      </c>
      <c r="C9824" s="2" t="s">
        <v>23709</v>
      </c>
      <c r="D9824" s="19">
        <v>0</v>
      </c>
      <c r="F9824" s="16">
        <v>0.87965000000000004</v>
      </c>
      <c r="G9824" s="4">
        <v>1</v>
      </c>
      <c r="H9824" s="4">
        <v>1</v>
      </c>
      <c r="I9824" s="17">
        <v>0.51859999999999995</v>
      </c>
      <c r="J9824" s="4">
        <v>0.2407</v>
      </c>
    </row>
    <row r="9825" spans="1:10" ht="15" customHeight="1">
      <c r="A9825" s="15"/>
      <c r="B9825" s="2" t="s">
        <v>12884</v>
      </c>
      <c r="C9825" s="2" t="s">
        <v>23710</v>
      </c>
      <c r="D9825" s="19">
        <v>0</v>
      </c>
      <c r="F9825" s="16">
        <v>0.82145000000000001</v>
      </c>
      <c r="G9825" s="4">
        <v>0.82145000000000001</v>
      </c>
      <c r="H9825" s="4">
        <v>1</v>
      </c>
      <c r="I9825" s="17">
        <v>0.64290000000000003</v>
      </c>
      <c r="J9825" s="4">
        <v>0.25250783156171602</v>
      </c>
    </row>
    <row r="9826" spans="1:10" ht="15" customHeight="1">
      <c r="A9826" s="15"/>
      <c r="B9826" s="2" t="s">
        <v>23711</v>
      </c>
      <c r="C9826" s="2" t="s">
        <v>23712</v>
      </c>
      <c r="D9826" s="19">
        <v>1</v>
      </c>
      <c r="F9826" s="16">
        <v>0.48875000000000002</v>
      </c>
      <c r="G9826" s="4">
        <v>0.39340000000000003</v>
      </c>
      <c r="H9826" s="4">
        <v>1</v>
      </c>
      <c r="I9826" s="17">
        <v>0.16819999999999999</v>
      </c>
      <c r="J9826" s="4">
        <v>0.35760471193763699</v>
      </c>
    </row>
    <row r="9827" spans="1:10" ht="15" customHeight="1">
      <c r="A9827" s="15"/>
      <c r="B9827" s="2" t="s">
        <v>23711</v>
      </c>
      <c r="C9827" s="2" t="s">
        <v>23713</v>
      </c>
      <c r="D9827" s="19">
        <v>2</v>
      </c>
      <c r="F9827" s="16">
        <v>0.54144999999999999</v>
      </c>
      <c r="G9827" s="4">
        <v>0.49880000000000002</v>
      </c>
      <c r="H9827" s="4">
        <v>1</v>
      </c>
      <c r="I9827" s="17">
        <v>0.16819999999999999</v>
      </c>
      <c r="J9827" s="4">
        <v>0.34923441506625102</v>
      </c>
    </row>
    <row r="9828" spans="1:10" ht="15" customHeight="1">
      <c r="A9828" s="15"/>
      <c r="B9828" s="2" t="s">
        <v>23714</v>
      </c>
      <c r="C9828" s="2" t="s">
        <v>23715</v>
      </c>
      <c r="D9828" s="19">
        <v>0</v>
      </c>
      <c r="F9828" s="16">
        <v>0.64685000000000004</v>
      </c>
      <c r="G9828" s="4">
        <v>0.70960000000000001</v>
      </c>
      <c r="H9828" s="4">
        <v>1</v>
      </c>
      <c r="I9828" s="17">
        <v>0.16819999999999999</v>
      </c>
      <c r="J9828" s="4">
        <v>0.42046014079814997</v>
      </c>
    </row>
    <row r="9829" spans="1:10" ht="15" customHeight="1">
      <c r="A9829" s="15"/>
      <c r="B9829" s="2" t="s">
        <v>1174</v>
      </c>
      <c r="C9829" s="2" t="s">
        <v>23716</v>
      </c>
      <c r="D9829" s="19">
        <v>0</v>
      </c>
      <c r="F9829" s="16">
        <v>1</v>
      </c>
      <c r="G9829" s="4">
        <v>1</v>
      </c>
      <c r="H9829" s="4">
        <v>1</v>
      </c>
      <c r="I9829" s="17">
        <v>1</v>
      </c>
      <c r="J9829" s="4">
        <v>0</v>
      </c>
    </row>
    <row r="9830" spans="1:10" ht="15" customHeight="1">
      <c r="A9830" s="15"/>
      <c r="B9830" s="2" t="s">
        <v>23717</v>
      </c>
      <c r="C9830" s="2" t="s">
        <v>23718</v>
      </c>
      <c r="D9830" s="19">
        <v>0</v>
      </c>
      <c r="F9830" s="16">
        <v>1</v>
      </c>
      <c r="G9830" s="4">
        <v>1</v>
      </c>
      <c r="H9830" s="4">
        <v>1</v>
      </c>
      <c r="I9830" s="17">
        <v>1</v>
      </c>
      <c r="J9830" s="4">
        <v>0</v>
      </c>
    </row>
    <row r="9831" spans="1:10" ht="15" customHeight="1">
      <c r="A9831" s="15"/>
      <c r="B9831" s="2" t="s">
        <v>23719</v>
      </c>
      <c r="C9831" s="2" t="s">
        <v>23720</v>
      </c>
      <c r="D9831" s="19">
        <v>0</v>
      </c>
      <c r="F9831" s="16">
        <v>0.87965000000000004</v>
      </c>
      <c r="G9831" s="4">
        <v>1</v>
      </c>
      <c r="H9831" s="4">
        <v>1</v>
      </c>
      <c r="I9831" s="17">
        <v>0.51859999999999995</v>
      </c>
      <c r="J9831" s="4">
        <v>0.2407</v>
      </c>
    </row>
    <row r="9832" spans="1:10" ht="15" customHeight="1">
      <c r="A9832" s="15"/>
      <c r="B9832" s="2" t="s">
        <v>6215</v>
      </c>
      <c r="C9832" s="2" t="s">
        <v>23721</v>
      </c>
      <c r="D9832" s="19">
        <v>0</v>
      </c>
      <c r="F9832" s="16">
        <v>1</v>
      </c>
      <c r="G9832" s="4">
        <v>1</v>
      </c>
      <c r="H9832" s="4">
        <v>1</v>
      </c>
      <c r="I9832" s="17">
        <v>1</v>
      </c>
      <c r="J9832" s="4">
        <v>0</v>
      </c>
    </row>
    <row r="9833" spans="1:10" ht="15" customHeight="1">
      <c r="A9833" s="15"/>
      <c r="B9833" s="2" t="s">
        <v>23722</v>
      </c>
      <c r="C9833" s="2" t="s">
        <v>23723</v>
      </c>
      <c r="D9833" s="19">
        <v>0</v>
      </c>
      <c r="F9833" s="16">
        <v>0.86777499999999996</v>
      </c>
      <c r="G9833" s="4">
        <v>0.97624999999999995</v>
      </c>
      <c r="H9833" s="4">
        <v>1</v>
      </c>
      <c r="I9833" s="17">
        <v>0.51859999999999995</v>
      </c>
      <c r="J9833" s="4">
        <v>0.233857796890903</v>
      </c>
    </row>
    <row r="9834" spans="1:10" ht="15" customHeight="1">
      <c r="A9834" s="15"/>
      <c r="B9834" s="2" t="s">
        <v>3976</v>
      </c>
      <c r="C9834" s="2" t="s">
        <v>1175</v>
      </c>
      <c r="D9834" s="19">
        <v>0</v>
      </c>
      <c r="F9834" s="16">
        <v>0.75095000000000001</v>
      </c>
      <c r="G9834" s="4">
        <v>0.93540000000000001</v>
      </c>
      <c r="H9834" s="4">
        <v>1</v>
      </c>
      <c r="I9834" s="17">
        <v>0.13300000000000001</v>
      </c>
      <c r="J9834" s="4">
        <v>0.41309087377960801</v>
      </c>
    </row>
    <row r="9835" spans="1:10" ht="15" customHeight="1">
      <c r="A9835" s="15"/>
      <c r="B9835" s="2" t="s">
        <v>1175</v>
      </c>
      <c r="C9835" s="2" t="s">
        <v>23687</v>
      </c>
      <c r="D9835" s="19">
        <v>0</v>
      </c>
      <c r="F9835" s="16">
        <v>0.89190000000000003</v>
      </c>
      <c r="G9835" s="4">
        <v>0.89190000000000003</v>
      </c>
      <c r="H9835" s="4">
        <v>1</v>
      </c>
      <c r="I9835" s="17">
        <v>0.78380000000000005</v>
      </c>
      <c r="J9835" s="4">
        <v>0.15287648609253199</v>
      </c>
    </row>
    <row r="9836" spans="1:10" ht="15" customHeight="1">
      <c r="A9836" s="15"/>
      <c r="B9836" s="2" t="s">
        <v>3030</v>
      </c>
      <c r="C9836" s="2" t="s">
        <v>23724</v>
      </c>
      <c r="D9836" s="19">
        <v>0</v>
      </c>
      <c r="F9836" s="16">
        <v>0.55125999999999997</v>
      </c>
      <c r="G9836" s="4">
        <v>0.51859999999999995</v>
      </c>
      <c r="H9836" s="4">
        <v>1</v>
      </c>
      <c r="I9836" s="17">
        <v>5.5100000000000003E-2</v>
      </c>
      <c r="J9836" s="4">
        <v>0.42600219835113501</v>
      </c>
    </row>
    <row r="9837" spans="1:10" ht="15" customHeight="1">
      <c r="A9837" s="15"/>
      <c r="B9837" s="2" t="s">
        <v>6216</v>
      </c>
      <c r="C9837" s="2" t="s">
        <v>23725</v>
      </c>
      <c r="D9837" s="19">
        <v>0</v>
      </c>
      <c r="F9837" s="16">
        <v>1</v>
      </c>
      <c r="G9837" s="4">
        <v>1</v>
      </c>
      <c r="H9837" s="4">
        <v>1</v>
      </c>
      <c r="I9837" s="17">
        <v>1</v>
      </c>
      <c r="J9837" s="4">
        <v>0</v>
      </c>
    </row>
    <row r="9838" spans="1:10" ht="15" customHeight="1">
      <c r="A9838" s="15"/>
      <c r="B9838" s="2" t="s">
        <v>6217</v>
      </c>
      <c r="C9838" s="2" t="s">
        <v>23726</v>
      </c>
      <c r="D9838" s="19">
        <v>0</v>
      </c>
      <c r="F9838" s="16">
        <v>0.78242500000000004</v>
      </c>
      <c r="G9838" s="4">
        <v>0.98075000000000001</v>
      </c>
      <c r="H9838" s="4">
        <v>1</v>
      </c>
      <c r="I9838" s="17">
        <v>0.16819999999999999</v>
      </c>
      <c r="J9838" s="4">
        <v>0.40988533660850401</v>
      </c>
    </row>
    <row r="9839" spans="1:10" ht="15" customHeight="1">
      <c r="A9839" s="15"/>
      <c r="B9839" s="2" t="s">
        <v>3031</v>
      </c>
      <c r="C9839" s="2" t="s">
        <v>23727</v>
      </c>
      <c r="D9839" s="19">
        <v>0</v>
      </c>
      <c r="F9839" s="16">
        <v>0.87707500000000005</v>
      </c>
      <c r="G9839" s="4">
        <v>0.99485000000000001</v>
      </c>
      <c r="H9839" s="4">
        <v>1</v>
      </c>
      <c r="I9839" s="17">
        <v>0.51859999999999995</v>
      </c>
      <c r="J9839" s="4">
        <v>0.23903265292981801</v>
      </c>
    </row>
    <row r="9840" spans="1:10" ht="15" customHeight="1">
      <c r="A9840" s="15"/>
      <c r="B9840" s="2" t="s">
        <v>6218</v>
      </c>
      <c r="C9840" s="2" t="s">
        <v>23728</v>
      </c>
      <c r="D9840" s="19">
        <v>0</v>
      </c>
      <c r="F9840" s="16">
        <v>0.91820000000000002</v>
      </c>
      <c r="G9840" s="4">
        <v>1</v>
      </c>
      <c r="H9840" s="4">
        <v>1</v>
      </c>
      <c r="I9840" s="17">
        <v>0.51859999999999995</v>
      </c>
      <c r="J9840" s="4">
        <v>0.195799325841536</v>
      </c>
    </row>
    <row r="9841" spans="1:10" ht="15" customHeight="1">
      <c r="A9841" s="15"/>
      <c r="B9841" s="2" t="s">
        <v>6219</v>
      </c>
      <c r="C9841" s="2" t="s">
        <v>23729</v>
      </c>
      <c r="D9841" s="19">
        <v>0</v>
      </c>
      <c r="F9841" s="16">
        <v>0.870475</v>
      </c>
      <c r="G9841" s="4">
        <v>0.98165000000000002</v>
      </c>
      <c r="H9841" s="4">
        <v>1</v>
      </c>
      <c r="I9841" s="17">
        <v>0.51859999999999995</v>
      </c>
      <c r="J9841" s="4">
        <v>0.23522042676321001</v>
      </c>
    </row>
    <row r="9842" spans="1:10" ht="15" customHeight="1">
      <c r="A9842" s="15"/>
      <c r="B9842" s="2" t="s">
        <v>1176</v>
      </c>
      <c r="C9842" s="2" t="s">
        <v>23730</v>
      </c>
      <c r="D9842" s="19">
        <v>0</v>
      </c>
      <c r="F9842" s="16">
        <v>1</v>
      </c>
      <c r="G9842" s="4">
        <v>1</v>
      </c>
      <c r="H9842" s="4">
        <v>1</v>
      </c>
      <c r="I9842" s="17">
        <v>1</v>
      </c>
      <c r="J9842" s="4">
        <v>0</v>
      </c>
    </row>
    <row r="9843" spans="1:10" ht="15" customHeight="1">
      <c r="A9843" s="15"/>
      <c r="B9843" s="2" t="s">
        <v>1177</v>
      </c>
      <c r="C9843" s="2" t="s">
        <v>1184</v>
      </c>
      <c r="D9843" s="19">
        <v>0</v>
      </c>
      <c r="F9843" s="16">
        <v>0.875</v>
      </c>
      <c r="G9843" s="4">
        <v>0.875</v>
      </c>
      <c r="H9843" s="4">
        <v>1</v>
      </c>
      <c r="I9843" s="17">
        <v>0.75</v>
      </c>
      <c r="J9843" s="4">
        <v>0.176776695296637</v>
      </c>
    </row>
    <row r="9844" spans="1:10" ht="15" customHeight="1">
      <c r="A9844" s="15"/>
      <c r="B9844" s="2" t="s">
        <v>6220</v>
      </c>
      <c r="C9844" s="2" t="s">
        <v>23731</v>
      </c>
      <c r="D9844" s="19">
        <v>0</v>
      </c>
      <c r="F9844" s="16">
        <v>0.88376666666666703</v>
      </c>
      <c r="G9844" s="4">
        <v>0.99485000000000001</v>
      </c>
      <c r="H9844" s="4">
        <v>1</v>
      </c>
      <c r="I9844" s="17">
        <v>0.3584</v>
      </c>
      <c r="J9844" s="4">
        <v>0.25797898105595102</v>
      </c>
    </row>
    <row r="9845" spans="1:10" ht="15" customHeight="1">
      <c r="A9845" s="15"/>
      <c r="B9845" s="2" t="s">
        <v>23732</v>
      </c>
      <c r="C9845" s="2" t="s">
        <v>23733</v>
      </c>
      <c r="D9845" s="19">
        <v>0</v>
      </c>
      <c r="F9845" s="16">
        <v>0.83335000000000004</v>
      </c>
      <c r="G9845" s="4">
        <v>0.83335000000000004</v>
      </c>
      <c r="H9845" s="4">
        <v>1</v>
      </c>
      <c r="I9845" s="17">
        <v>0.66669999999999996</v>
      </c>
      <c r="J9845" s="4">
        <v>0.23567869016947601</v>
      </c>
    </row>
    <row r="9846" spans="1:10" ht="15" customHeight="1">
      <c r="A9846" s="15"/>
      <c r="B9846" s="2" t="s">
        <v>6221</v>
      </c>
      <c r="C9846" s="2" t="s">
        <v>23734</v>
      </c>
      <c r="D9846" s="19">
        <v>0</v>
      </c>
      <c r="F9846" s="16">
        <v>0.97960000000000003</v>
      </c>
      <c r="G9846" s="4">
        <v>0.98194999999999999</v>
      </c>
      <c r="H9846" s="4">
        <v>1</v>
      </c>
      <c r="I9846" s="17">
        <v>0.95450000000000002</v>
      </c>
      <c r="J9846" s="4">
        <v>2.3866433890857401E-2</v>
      </c>
    </row>
    <row r="9847" spans="1:10" ht="15" customHeight="1">
      <c r="A9847" s="15"/>
      <c r="B9847" s="2" t="s">
        <v>1178</v>
      </c>
      <c r="C9847" s="2" t="s">
        <v>23735</v>
      </c>
      <c r="D9847" s="19">
        <v>0</v>
      </c>
      <c r="F9847" s="16">
        <v>1</v>
      </c>
      <c r="G9847" s="4">
        <v>1</v>
      </c>
      <c r="H9847" s="4">
        <v>1</v>
      </c>
      <c r="I9847" s="17">
        <v>1</v>
      </c>
      <c r="J9847" s="4">
        <v>0</v>
      </c>
    </row>
    <row r="9848" spans="1:10" ht="15" customHeight="1">
      <c r="A9848" s="15"/>
      <c r="B9848" s="2" t="s">
        <v>1179</v>
      </c>
      <c r="C9848" s="2" t="s">
        <v>23736</v>
      </c>
      <c r="D9848" s="19">
        <v>0</v>
      </c>
      <c r="F9848" s="16">
        <v>1</v>
      </c>
      <c r="G9848" s="4">
        <v>1</v>
      </c>
      <c r="H9848" s="4">
        <v>1</v>
      </c>
      <c r="I9848" s="17">
        <v>1</v>
      </c>
      <c r="J9848" s="4">
        <v>0</v>
      </c>
    </row>
    <row r="9849" spans="1:10" ht="15" customHeight="1">
      <c r="A9849" s="15"/>
      <c r="B9849" s="2" t="s">
        <v>1180</v>
      </c>
      <c r="C9849" s="2" t="s">
        <v>23737</v>
      </c>
      <c r="D9849" s="19">
        <v>0</v>
      </c>
      <c r="F9849" s="16">
        <v>1</v>
      </c>
      <c r="G9849" s="4">
        <v>1</v>
      </c>
      <c r="H9849" s="4">
        <v>1</v>
      </c>
      <c r="I9849" s="17">
        <v>1</v>
      </c>
      <c r="J9849" s="4">
        <v>0</v>
      </c>
    </row>
    <row r="9850" spans="1:10" ht="15" customHeight="1">
      <c r="A9850" s="15"/>
      <c r="B9850" s="2" t="s">
        <v>6222</v>
      </c>
      <c r="C9850" s="2" t="s">
        <v>23738</v>
      </c>
      <c r="D9850" s="19">
        <v>1</v>
      </c>
      <c r="F9850" s="16">
        <v>0.82499999999999996</v>
      </c>
      <c r="G9850" s="4">
        <v>0.95199999999999996</v>
      </c>
      <c r="H9850" s="4">
        <v>1</v>
      </c>
      <c r="I9850" s="17">
        <v>0.39600000000000002</v>
      </c>
      <c r="J9850" s="4">
        <v>0.286900970138943</v>
      </c>
    </row>
    <row r="9851" spans="1:10" ht="15" customHeight="1">
      <c r="A9851" s="15"/>
      <c r="B9851" s="2" t="s">
        <v>6222</v>
      </c>
      <c r="C9851" s="2" t="s">
        <v>23739</v>
      </c>
      <c r="D9851" s="19">
        <v>2</v>
      </c>
      <c r="F9851" s="16">
        <v>0.86297500000000005</v>
      </c>
      <c r="G9851" s="4">
        <v>0.95199999999999996</v>
      </c>
      <c r="H9851" s="4">
        <v>1</v>
      </c>
      <c r="I9851" s="17">
        <v>0.54790000000000005</v>
      </c>
      <c r="J9851" s="4">
        <v>0.21127510304497901</v>
      </c>
    </row>
    <row r="9852" spans="1:10" ht="15" customHeight="1">
      <c r="A9852" s="15"/>
      <c r="B9852" s="2" t="s">
        <v>1181</v>
      </c>
      <c r="C9852" s="2" t="s">
        <v>23740</v>
      </c>
      <c r="D9852" s="19">
        <v>0</v>
      </c>
      <c r="F9852" s="16">
        <v>0.97499999999999998</v>
      </c>
      <c r="G9852" s="4">
        <v>0.97499999999999998</v>
      </c>
      <c r="H9852" s="4">
        <v>1</v>
      </c>
      <c r="I9852" s="17">
        <v>0.95</v>
      </c>
      <c r="J9852" s="4">
        <v>3.5355339059327397E-2</v>
      </c>
    </row>
    <row r="9853" spans="1:10" ht="15" customHeight="1">
      <c r="A9853" s="15"/>
      <c r="B9853" s="2" t="s">
        <v>4753</v>
      </c>
      <c r="C9853" s="2" t="s">
        <v>23741</v>
      </c>
      <c r="D9853" s="19">
        <v>0</v>
      </c>
      <c r="F9853" s="16">
        <v>1</v>
      </c>
      <c r="G9853" s="4">
        <v>1</v>
      </c>
      <c r="H9853" s="4">
        <v>1</v>
      </c>
      <c r="I9853" s="17">
        <v>1</v>
      </c>
      <c r="J9853" s="4">
        <v>0</v>
      </c>
    </row>
    <row r="9854" spans="1:10" ht="15" customHeight="1">
      <c r="A9854" s="15"/>
      <c r="B9854" s="2" t="s">
        <v>4754</v>
      </c>
      <c r="C9854" s="2" t="s">
        <v>23742</v>
      </c>
      <c r="D9854" s="19">
        <v>0</v>
      </c>
      <c r="F9854" s="16">
        <v>0.82157500000000006</v>
      </c>
      <c r="G9854" s="4">
        <v>0.99485000000000001</v>
      </c>
      <c r="H9854" s="4">
        <v>1</v>
      </c>
      <c r="I9854" s="17">
        <v>0.29659999999999997</v>
      </c>
      <c r="J9854" s="4">
        <v>0.35001701268176499</v>
      </c>
    </row>
    <row r="9855" spans="1:10" ht="15" customHeight="1">
      <c r="A9855" s="15"/>
      <c r="B9855" s="2" t="s">
        <v>23743</v>
      </c>
      <c r="C9855" s="2" t="s">
        <v>23744</v>
      </c>
      <c r="D9855" s="19">
        <v>0</v>
      </c>
      <c r="F9855" s="16">
        <v>0.814975</v>
      </c>
      <c r="G9855" s="4">
        <v>0.98165000000000002</v>
      </c>
      <c r="H9855" s="4">
        <v>1</v>
      </c>
      <c r="I9855" s="17">
        <v>0.29659999999999997</v>
      </c>
      <c r="J9855" s="4">
        <v>0.34601611113742498</v>
      </c>
    </row>
    <row r="9856" spans="1:10" ht="15" customHeight="1">
      <c r="A9856" s="15"/>
      <c r="B9856" s="2" t="s">
        <v>3890</v>
      </c>
      <c r="C9856" s="2" t="s">
        <v>23745</v>
      </c>
      <c r="D9856" s="19">
        <v>0</v>
      </c>
      <c r="F9856" s="16">
        <v>0.84794000000000003</v>
      </c>
      <c r="G9856" s="4">
        <v>0.99060000000000004</v>
      </c>
      <c r="H9856" s="4">
        <v>1</v>
      </c>
      <c r="I9856" s="17">
        <v>0.29659999999999997</v>
      </c>
      <c r="J9856" s="4">
        <v>0.30883043567627899</v>
      </c>
    </row>
    <row r="9857" spans="1:10" ht="15" customHeight="1">
      <c r="A9857" s="15"/>
      <c r="B9857" s="2" t="s">
        <v>6223</v>
      </c>
      <c r="C9857" s="2" t="s">
        <v>23746</v>
      </c>
      <c r="D9857" s="19">
        <v>0</v>
      </c>
      <c r="F9857" s="16">
        <v>0.82415000000000005</v>
      </c>
      <c r="G9857" s="4">
        <v>1</v>
      </c>
      <c r="H9857" s="4">
        <v>1</v>
      </c>
      <c r="I9857" s="17">
        <v>0.29659999999999997</v>
      </c>
      <c r="J9857" s="4">
        <v>0.35170000000000001</v>
      </c>
    </row>
    <row r="9858" spans="1:10" ht="15" customHeight="1">
      <c r="A9858" s="15"/>
      <c r="B9858" s="2" t="s">
        <v>1182</v>
      </c>
      <c r="C9858" s="2" t="s">
        <v>1181</v>
      </c>
      <c r="D9858" s="19">
        <v>0</v>
      </c>
      <c r="F9858" s="16">
        <v>1</v>
      </c>
      <c r="G9858" s="4">
        <v>1</v>
      </c>
      <c r="H9858" s="4">
        <v>1</v>
      </c>
      <c r="I9858" s="17">
        <v>1</v>
      </c>
      <c r="J9858" s="4">
        <v>0</v>
      </c>
    </row>
    <row r="9859" spans="1:10" ht="15" customHeight="1">
      <c r="A9859" s="15"/>
      <c r="B9859" s="2" t="s">
        <v>3776</v>
      </c>
      <c r="C9859" s="2" t="s">
        <v>23747</v>
      </c>
      <c r="D9859" s="19">
        <v>0</v>
      </c>
      <c r="F9859" s="16">
        <v>0.82415000000000005</v>
      </c>
      <c r="G9859" s="4">
        <v>1</v>
      </c>
      <c r="H9859" s="4">
        <v>1</v>
      </c>
      <c r="I9859" s="17">
        <v>0.29659999999999997</v>
      </c>
      <c r="J9859" s="4">
        <v>0.35170000000000001</v>
      </c>
    </row>
    <row r="9860" spans="1:10" ht="15" customHeight="1">
      <c r="A9860" s="15"/>
      <c r="B9860" s="2" t="s">
        <v>23748</v>
      </c>
      <c r="C9860" s="2" t="s">
        <v>23749</v>
      </c>
      <c r="D9860" s="19">
        <v>0</v>
      </c>
      <c r="F9860" s="16">
        <v>0.82415000000000005</v>
      </c>
      <c r="G9860" s="4">
        <v>1</v>
      </c>
      <c r="H9860" s="4">
        <v>1</v>
      </c>
      <c r="I9860" s="17">
        <v>0.29659999999999997</v>
      </c>
      <c r="J9860" s="4">
        <v>0.35170000000000001</v>
      </c>
    </row>
    <row r="9861" spans="1:10" ht="15" customHeight="1">
      <c r="A9861" s="15"/>
      <c r="B9861" s="2" t="s">
        <v>3032</v>
      </c>
      <c r="C9861" s="2" t="s">
        <v>23750</v>
      </c>
      <c r="D9861" s="19">
        <v>0</v>
      </c>
      <c r="F9861" s="16">
        <v>0.65637500000000004</v>
      </c>
      <c r="G9861" s="4">
        <v>0.66444999999999999</v>
      </c>
      <c r="H9861" s="4">
        <v>1</v>
      </c>
      <c r="I9861" s="17">
        <v>0.29659999999999997</v>
      </c>
      <c r="J9861" s="4">
        <v>0.397003025807109</v>
      </c>
    </row>
    <row r="9862" spans="1:10" ht="15" customHeight="1">
      <c r="A9862" s="15"/>
      <c r="B9862" s="2" t="s">
        <v>23751</v>
      </c>
      <c r="C9862" s="2" t="s">
        <v>23752</v>
      </c>
      <c r="D9862" s="19">
        <v>0</v>
      </c>
      <c r="F9862" s="16">
        <v>0.627016666666667</v>
      </c>
      <c r="G9862" s="4">
        <v>0.73089999999999999</v>
      </c>
      <c r="H9862" s="4">
        <v>1</v>
      </c>
      <c r="I9862" s="17">
        <v>3.7000000000000002E-3</v>
      </c>
      <c r="J9862" s="4">
        <v>0.41623593990267899</v>
      </c>
    </row>
    <row r="9863" spans="1:10" ht="15" customHeight="1">
      <c r="A9863" s="15"/>
      <c r="B9863" s="2" t="s">
        <v>3033</v>
      </c>
      <c r="C9863" s="2" t="s">
        <v>23753</v>
      </c>
      <c r="D9863" s="19">
        <v>0</v>
      </c>
      <c r="F9863" s="16">
        <v>0.74929999999999997</v>
      </c>
      <c r="G9863" s="4">
        <v>0.86250000000000004</v>
      </c>
      <c r="H9863" s="4">
        <v>1</v>
      </c>
      <c r="I9863" s="17">
        <v>0.2722</v>
      </c>
      <c r="J9863" s="4">
        <v>0.34347046452351598</v>
      </c>
    </row>
    <row r="9864" spans="1:10" ht="15" customHeight="1">
      <c r="A9864" s="15"/>
      <c r="B9864" s="2" t="s">
        <v>23754</v>
      </c>
      <c r="C9864" s="2" t="s">
        <v>23755</v>
      </c>
      <c r="D9864" s="19">
        <v>1</v>
      </c>
      <c r="F9864" s="16">
        <v>0.72877499999999995</v>
      </c>
      <c r="G9864" s="4">
        <v>0.82145000000000001</v>
      </c>
      <c r="H9864" s="4">
        <v>1</v>
      </c>
      <c r="I9864" s="17">
        <v>0.2722</v>
      </c>
      <c r="J9864" s="4">
        <v>0.34783197452218201</v>
      </c>
    </row>
    <row r="9865" spans="1:10" ht="15" customHeight="1">
      <c r="A9865" s="15"/>
      <c r="B9865" s="2" t="s">
        <v>23754</v>
      </c>
      <c r="C9865" s="2" t="s">
        <v>23756</v>
      </c>
      <c r="D9865" s="19">
        <v>2</v>
      </c>
      <c r="F9865" s="16">
        <v>0.65732500000000005</v>
      </c>
      <c r="G9865" s="4">
        <v>0.67854999999999999</v>
      </c>
      <c r="H9865" s="4">
        <v>1</v>
      </c>
      <c r="I9865" s="17">
        <v>0.2722</v>
      </c>
      <c r="J9865" s="4">
        <v>0.39720214312110702</v>
      </c>
    </row>
    <row r="9866" spans="1:10" ht="15" customHeight="1">
      <c r="A9866" s="15"/>
      <c r="B9866" s="2" t="s">
        <v>23757</v>
      </c>
      <c r="C9866" s="2" t="s">
        <v>23758</v>
      </c>
      <c r="D9866" s="19">
        <v>1</v>
      </c>
      <c r="F9866" s="16">
        <v>0.59057499999999996</v>
      </c>
      <c r="G9866" s="4">
        <v>0.6361</v>
      </c>
      <c r="H9866" s="4">
        <v>1</v>
      </c>
      <c r="I9866" s="17">
        <v>9.01E-2</v>
      </c>
      <c r="J9866" s="4">
        <v>0.47857271391085399</v>
      </c>
    </row>
    <row r="9867" spans="1:10" ht="15" customHeight="1">
      <c r="A9867" s="15"/>
      <c r="B9867" s="2" t="s">
        <v>23757</v>
      </c>
      <c r="C9867" s="2" t="s">
        <v>23759</v>
      </c>
      <c r="D9867" s="19">
        <v>2</v>
      </c>
      <c r="F9867" s="16">
        <v>0.59077500000000005</v>
      </c>
      <c r="G9867" s="4">
        <v>0.63649999999999995</v>
      </c>
      <c r="H9867" s="4">
        <v>1</v>
      </c>
      <c r="I9867" s="17">
        <v>9.01E-2</v>
      </c>
      <c r="J9867" s="4">
        <v>0.47839544573501103</v>
      </c>
    </row>
    <row r="9868" spans="1:10" ht="15" customHeight="1">
      <c r="A9868" s="15"/>
      <c r="B9868" s="2" t="s">
        <v>1183</v>
      </c>
      <c r="C9868" s="2" t="s">
        <v>23760</v>
      </c>
      <c r="D9868" s="19">
        <v>0</v>
      </c>
      <c r="F9868" s="16">
        <v>0.94</v>
      </c>
      <c r="G9868" s="4">
        <v>0.94</v>
      </c>
      <c r="H9868" s="4">
        <v>1</v>
      </c>
      <c r="I9868" s="17">
        <v>0.88</v>
      </c>
      <c r="J9868" s="4">
        <v>8.4852813742385694E-2</v>
      </c>
    </row>
    <row r="9869" spans="1:10" ht="15" customHeight="1">
      <c r="A9869" s="15"/>
      <c r="B9869" s="2" t="s">
        <v>6224</v>
      </c>
      <c r="C9869" s="2" t="s">
        <v>23761</v>
      </c>
      <c r="D9869" s="19">
        <v>0</v>
      </c>
      <c r="F9869" s="16">
        <v>0.82157500000000006</v>
      </c>
      <c r="G9869" s="4">
        <v>0.99485000000000001</v>
      </c>
      <c r="H9869" s="4">
        <v>1</v>
      </c>
      <c r="I9869" s="17">
        <v>0.29659999999999997</v>
      </c>
      <c r="J9869" s="4">
        <v>0.35001701268176499</v>
      </c>
    </row>
    <row r="9870" spans="1:10" ht="15" customHeight="1">
      <c r="A9870" s="15"/>
      <c r="B9870" s="2" t="s">
        <v>3034</v>
      </c>
      <c r="C9870" s="2" t="s">
        <v>23762</v>
      </c>
      <c r="D9870" s="19">
        <v>0</v>
      </c>
      <c r="F9870" s="16">
        <v>0.64082499999999998</v>
      </c>
      <c r="G9870" s="4">
        <v>0.64829999999999999</v>
      </c>
      <c r="H9870" s="4">
        <v>1</v>
      </c>
      <c r="I9870" s="17">
        <v>0.26669999999999999</v>
      </c>
      <c r="J9870" s="4">
        <v>0.41491915979702199</v>
      </c>
    </row>
    <row r="9871" spans="1:10" ht="15" customHeight="1">
      <c r="A9871" s="15"/>
      <c r="B9871" s="2" t="s">
        <v>23763</v>
      </c>
      <c r="C9871" s="2" t="s">
        <v>23764</v>
      </c>
      <c r="D9871" s="19">
        <v>0</v>
      </c>
      <c r="F9871" s="16">
        <v>0.63665000000000005</v>
      </c>
      <c r="G9871" s="4">
        <v>0.64829999999999999</v>
      </c>
      <c r="H9871" s="4">
        <v>1</v>
      </c>
      <c r="I9871" s="17">
        <v>0.25</v>
      </c>
      <c r="J9871" s="4">
        <v>0.419991535628993</v>
      </c>
    </row>
    <row r="9872" spans="1:10" ht="15" customHeight="1">
      <c r="A9872" s="15"/>
      <c r="B9872" s="2" t="s">
        <v>23765</v>
      </c>
      <c r="C9872" s="2" t="s">
        <v>23766</v>
      </c>
      <c r="D9872" s="19">
        <v>0</v>
      </c>
      <c r="F9872" s="16">
        <v>0.82415000000000005</v>
      </c>
      <c r="G9872" s="4">
        <v>1</v>
      </c>
      <c r="H9872" s="4">
        <v>1</v>
      </c>
      <c r="I9872" s="17">
        <v>0.29659999999999997</v>
      </c>
      <c r="J9872" s="4">
        <v>0.35170000000000001</v>
      </c>
    </row>
    <row r="9873" spans="1:10" ht="15" customHeight="1">
      <c r="A9873" s="15"/>
      <c r="B9873" s="2" t="s">
        <v>3035</v>
      </c>
      <c r="C9873" s="2" t="s">
        <v>23767</v>
      </c>
      <c r="D9873" s="19">
        <v>0</v>
      </c>
      <c r="F9873" s="16">
        <v>0.82269999999999999</v>
      </c>
      <c r="G9873" s="4">
        <v>1</v>
      </c>
      <c r="H9873" s="4">
        <v>1</v>
      </c>
      <c r="I9873" s="17">
        <v>0.29659999999999997</v>
      </c>
      <c r="J9873" s="4">
        <v>0.29531270883590499</v>
      </c>
    </row>
    <row r="9874" spans="1:10" ht="15" customHeight="1">
      <c r="A9874" s="15"/>
      <c r="B9874" s="2" t="s">
        <v>3897</v>
      </c>
      <c r="C9874" s="2" t="s">
        <v>23768</v>
      </c>
      <c r="D9874" s="19">
        <v>0</v>
      </c>
      <c r="F9874" s="16">
        <v>0.9375</v>
      </c>
      <c r="G9874" s="4">
        <v>0.9375</v>
      </c>
      <c r="H9874" s="4">
        <v>1</v>
      </c>
      <c r="I9874" s="17">
        <v>0.875</v>
      </c>
      <c r="J9874" s="4">
        <v>8.8388347648318405E-2</v>
      </c>
    </row>
    <row r="9875" spans="1:10" ht="15" customHeight="1">
      <c r="A9875" s="15"/>
      <c r="B9875" s="2" t="s">
        <v>4755</v>
      </c>
      <c r="C9875" s="2" t="s">
        <v>23769</v>
      </c>
      <c r="D9875" s="19">
        <v>0</v>
      </c>
      <c r="F9875" s="16">
        <v>0.81227499999999997</v>
      </c>
      <c r="G9875" s="4">
        <v>0.97624999999999995</v>
      </c>
      <c r="H9875" s="4">
        <v>1</v>
      </c>
      <c r="I9875" s="17">
        <v>0.29659999999999997</v>
      </c>
      <c r="J9875" s="4">
        <v>0.34451178378491898</v>
      </c>
    </row>
    <row r="9876" spans="1:10" ht="15" customHeight="1">
      <c r="A9876" s="15"/>
      <c r="B9876" s="2" t="s">
        <v>1184</v>
      </c>
      <c r="C9876" s="2" t="s">
        <v>23770</v>
      </c>
      <c r="D9876" s="19">
        <v>0</v>
      </c>
      <c r="F9876" s="16">
        <v>0.92310000000000003</v>
      </c>
      <c r="G9876" s="4">
        <v>0.92310000000000003</v>
      </c>
      <c r="H9876" s="4">
        <v>1</v>
      </c>
      <c r="I9876" s="17">
        <v>0.84619999999999995</v>
      </c>
      <c r="J9876" s="4">
        <v>0.108753022946491</v>
      </c>
    </row>
    <row r="9877" spans="1:10" ht="15" customHeight="1">
      <c r="A9877" s="15"/>
      <c r="B9877" s="2" t="s">
        <v>1185</v>
      </c>
      <c r="C9877" s="2" t="s">
        <v>1184</v>
      </c>
      <c r="D9877" s="19">
        <v>0</v>
      </c>
      <c r="F9877" s="16">
        <v>1</v>
      </c>
      <c r="G9877" s="4">
        <v>1</v>
      </c>
      <c r="H9877" s="4">
        <v>1</v>
      </c>
      <c r="I9877" s="17">
        <v>1</v>
      </c>
      <c r="J9877" s="4">
        <v>0</v>
      </c>
    </row>
    <row r="9878" spans="1:10" ht="15" customHeight="1">
      <c r="A9878" s="15"/>
      <c r="B9878" s="2" t="s">
        <v>6225</v>
      </c>
      <c r="C9878" s="2" t="s">
        <v>6225</v>
      </c>
      <c r="D9878" s="19">
        <v>0</v>
      </c>
      <c r="F9878" s="16">
        <v>0.75205</v>
      </c>
      <c r="G9878" s="4">
        <v>0.86799999999999999</v>
      </c>
      <c r="H9878" s="4">
        <v>1</v>
      </c>
      <c r="I9878" s="17">
        <v>0.2722</v>
      </c>
      <c r="J9878" s="4">
        <v>0.335439318903832</v>
      </c>
    </row>
    <row r="9879" spans="1:10" ht="15" customHeight="1">
      <c r="A9879" s="15"/>
      <c r="B9879" s="2" t="s">
        <v>6226</v>
      </c>
      <c r="C9879" s="2" t="s">
        <v>23771</v>
      </c>
      <c r="D9879" s="19">
        <v>0</v>
      </c>
      <c r="F9879" s="16">
        <v>0.67844000000000004</v>
      </c>
      <c r="G9879" s="4">
        <v>0.9355</v>
      </c>
      <c r="H9879" s="4">
        <v>1</v>
      </c>
      <c r="I9879" s="17">
        <v>0.21920000000000001</v>
      </c>
      <c r="J9879" s="4">
        <v>0.39613812363871298</v>
      </c>
    </row>
    <row r="9880" spans="1:10" ht="15" customHeight="1">
      <c r="A9880" s="15"/>
      <c r="B9880" s="2" t="s">
        <v>6227</v>
      </c>
      <c r="C9880" s="2" t="s">
        <v>23772</v>
      </c>
      <c r="D9880" s="19">
        <v>0</v>
      </c>
      <c r="F9880" s="16">
        <v>0.96137499999999998</v>
      </c>
      <c r="G9880" s="4">
        <v>0.99819999999999998</v>
      </c>
      <c r="H9880" s="4">
        <v>1</v>
      </c>
      <c r="I9880" s="17">
        <v>0.84909999999999997</v>
      </c>
      <c r="J9880" s="4">
        <v>7.48692360051844E-2</v>
      </c>
    </row>
    <row r="9881" spans="1:10" ht="15" customHeight="1">
      <c r="A9881" s="15"/>
      <c r="B9881" s="2" t="s">
        <v>1186</v>
      </c>
      <c r="C9881" s="2" t="s">
        <v>4302</v>
      </c>
      <c r="D9881" s="19">
        <v>0</v>
      </c>
      <c r="F9881" s="16">
        <v>0.9</v>
      </c>
      <c r="G9881" s="4">
        <v>0.9</v>
      </c>
      <c r="H9881" s="4">
        <v>1</v>
      </c>
      <c r="I9881" s="17">
        <v>0.8</v>
      </c>
      <c r="J9881" s="4">
        <v>0.141421356237309</v>
      </c>
    </row>
    <row r="9882" spans="1:10" ht="15" customHeight="1">
      <c r="A9882" s="15"/>
      <c r="B9882" s="2" t="s">
        <v>3838</v>
      </c>
      <c r="C9882" s="2" t="s">
        <v>23773</v>
      </c>
      <c r="D9882" s="19">
        <v>0</v>
      </c>
      <c r="F9882" s="16">
        <v>0.67889999999999995</v>
      </c>
      <c r="G9882" s="4">
        <v>0.70950000000000002</v>
      </c>
      <c r="H9882" s="4">
        <v>1</v>
      </c>
      <c r="I9882" s="17">
        <v>0.29659999999999997</v>
      </c>
      <c r="J9882" s="4">
        <v>0.36885195765600398</v>
      </c>
    </row>
    <row r="9883" spans="1:10" ht="15" customHeight="1">
      <c r="A9883" s="15"/>
      <c r="B9883" s="2" t="s">
        <v>23774</v>
      </c>
      <c r="C9883" s="2" t="s">
        <v>23775</v>
      </c>
      <c r="D9883" s="19">
        <v>0</v>
      </c>
      <c r="F9883" s="16">
        <v>0.67230000000000001</v>
      </c>
      <c r="G9883" s="4">
        <v>0.69630000000000003</v>
      </c>
      <c r="H9883" s="4">
        <v>1</v>
      </c>
      <c r="I9883" s="17">
        <v>0.29659999999999997</v>
      </c>
      <c r="J9883" s="4">
        <v>0.361601889744325</v>
      </c>
    </row>
    <row r="9884" spans="1:10" ht="15" customHeight="1">
      <c r="A9884" s="15"/>
      <c r="B9884" s="2" t="s">
        <v>3036</v>
      </c>
      <c r="C9884" s="2" t="s">
        <v>23776</v>
      </c>
      <c r="D9884" s="19">
        <v>0</v>
      </c>
      <c r="F9884" s="16">
        <v>0.64285000000000003</v>
      </c>
      <c r="G9884" s="4">
        <v>0.64285000000000003</v>
      </c>
      <c r="H9884" s="4">
        <v>1</v>
      </c>
      <c r="I9884" s="17">
        <v>0.28570000000000001</v>
      </c>
      <c r="J9884" s="4">
        <v>0.50508637380155097</v>
      </c>
    </row>
    <row r="9885" spans="1:10" ht="15" customHeight="1">
      <c r="A9885" s="15"/>
      <c r="B9885" s="2" t="s">
        <v>3528</v>
      </c>
      <c r="C9885" s="2" t="s">
        <v>23777</v>
      </c>
      <c r="D9885" s="19">
        <v>0</v>
      </c>
      <c r="F9885" s="16">
        <v>1</v>
      </c>
      <c r="G9885" s="4">
        <v>1</v>
      </c>
      <c r="H9885" s="4">
        <v>1</v>
      </c>
      <c r="I9885" s="17">
        <v>1</v>
      </c>
      <c r="J9885" s="4">
        <v>0</v>
      </c>
    </row>
    <row r="9886" spans="1:10" ht="15" customHeight="1">
      <c r="A9886" s="15"/>
      <c r="B9886" s="2" t="s">
        <v>6228</v>
      </c>
      <c r="C9886" s="2" t="s">
        <v>23778</v>
      </c>
      <c r="D9886" s="19">
        <v>0</v>
      </c>
      <c r="F9886" s="16">
        <v>0.65627500000000005</v>
      </c>
      <c r="G9886" s="4">
        <v>0.67645</v>
      </c>
      <c r="H9886" s="4">
        <v>1</v>
      </c>
      <c r="I9886" s="17">
        <v>0.2722</v>
      </c>
      <c r="J9886" s="4">
        <v>0.39826446301421398</v>
      </c>
    </row>
    <row r="9887" spans="1:10" ht="15" customHeight="1">
      <c r="A9887" s="15"/>
      <c r="B9887" s="2" t="s">
        <v>1187</v>
      </c>
      <c r="C9887" s="2" t="s">
        <v>23779</v>
      </c>
      <c r="D9887" s="19">
        <v>0</v>
      </c>
      <c r="F9887" s="16">
        <v>1</v>
      </c>
      <c r="G9887" s="4">
        <v>1</v>
      </c>
      <c r="H9887" s="4">
        <v>1</v>
      </c>
      <c r="I9887" s="17">
        <v>1</v>
      </c>
      <c r="J9887" s="4">
        <v>0</v>
      </c>
    </row>
    <row r="9888" spans="1:10" ht="15" customHeight="1">
      <c r="A9888" s="15"/>
      <c r="B9888" s="2" t="s">
        <v>1188</v>
      </c>
      <c r="C9888" s="2" t="s">
        <v>23779</v>
      </c>
      <c r="D9888" s="19">
        <v>0</v>
      </c>
      <c r="F9888" s="16">
        <v>0.91664999999999996</v>
      </c>
      <c r="G9888" s="4">
        <v>0.91664999999999996</v>
      </c>
      <c r="H9888" s="4">
        <v>1</v>
      </c>
      <c r="I9888" s="17">
        <v>0.83330000000000004</v>
      </c>
      <c r="J9888" s="4">
        <v>0.117874700423797</v>
      </c>
    </row>
    <row r="9889" spans="1:10" ht="15" customHeight="1">
      <c r="A9889" s="15"/>
      <c r="B9889" s="2" t="s">
        <v>23780</v>
      </c>
      <c r="C9889" s="2" t="s">
        <v>23781</v>
      </c>
      <c r="D9889" s="19">
        <v>0</v>
      </c>
      <c r="F9889" s="16">
        <v>1</v>
      </c>
      <c r="G9889" s="4">
        <v>1</v>
      </c>
      <c r="H9889" s="4">
        <v>1</v>
      </c>
      <c r="I9889" s="17">
        <v>1</v>
      </c>
      <c r="J9889" s="4">
        <v>0</v>
      </c>
    </row>
    <row r="9890" spans="1:10" ht="15" customHeight="1">
      <c r="A9890" s="15"/>
      <c r="B9890" s="2" t="s">
        <v>6229</v>
      </c>
      <c r="C9890" s="2" t="s">
        <v>23782</v>
      </c>
      <c r="D9890" s="19">
        <v>0</v>
      </c>
      <c r="F9890" s="16">
        <v>0.81447499999999995</v>
      </c>
      <c r="G9890" s="4">
        <v>0.99285000000000001</v>
      </c>
      <c r="H9890" s="4">
        <v>1</v>
      </c>
      <c r="I9890" s="17">
        <v>0.2722</v>
      </c>
      <c r="J9890" s="4">
        <v>0.36154152712148202</v>
      </c>
    </row>
    <row r="9891" spans="1:10" ht="15" customHeight="1">
      <c r="A9891" s="15"/>
      <c r="B9891" s="2" t="s">
        <v>6230</v>
      </c>
      <c r="C9891" s="2" t="s">
        <v>23783</v>
      </c>
      <c r="D9891" s="19">
        <v>0</v>
      </c>
      <c r="F9891" s="16">
        <v>0.83551249999999999</v>
      </c>
      <c r="G9891" s="4">
        <v>0.97209999999999996</v>
      </c>
      <c r="H9891" s="4">
        <v>1</v>
      </c>
      <c r="I9891" s="17">
        <v>0.2722</v>
      </c>
      <c r="J9891" s="4">
        <v>0.27709545770108102</v>
      </c>
    </row>
    <row r="9892" spans="1:10" ht="15" customHeight="1">
      <c r="A9892" s="15"/>
      <c r="B9892" s="2" t="s">
        <v>3926</v>
      </c>
      <c r="C9892" s="2" t="s">
        <v>23784</v>
      </c>
      <c r="D9892" s="19">
        <v>0</v>
      </c>
      <c r="F9892" s="16">
        <v>0.81705000000000005</v>
      </c>
      <c r="G9892" s="4">
        <v>0.998</v>
      </c>
      <c r="H9892" s="4">
        <v>1</v>
      </c>
      <c r="I9892" s="17">
        <v>0.2722</v>
      </c>
      <c r="J9892" s="4">
        <v>0.36323822761378</v>
      </c>
    </row>
    <row r="9893" spans="1:10" ht="15" customHeight="1">
      <c r="A9893" s="15"/>
      <c r="B9893" s="2" t="s">
        <v>3037</v>
      </c>
      <c r="C9893" s="2" t="s">
        <v>23785</v>
      </c>
      <c r="D9893" s="19">
        <v>0</v>
      </c>
      <c r="F9893" s="16">
        <v>0.82321666666666704</v>
      </c>
      <c r="G9893" s="4">
        <v>0.998</v>
      </c>
      <c r="H9893" s="4">
        <v>1</v>
      </c>
      <c r="I9893" s="17">
        <v>0.2722</v>
      </c>
      <c r="J9893" s="4">
        <v>0.30012329744068</v>
      </c>
    </row>
    <row r="9894" spans="1:10" ht="15" customHeight="1">
      <c r="A9894" s="15"/>
      <c r="B9894" s="2" t="s">
        <v>23786</v>
      </c>
      <c r="C9894" s="2" t="s">
        <v>23787</v>
      </c>
      <c r="D9894" s="19">
        <v>0</v>
      </c>
      <c r="F9894" s="16">
        <v>0.75</v>
      </c>
      <c r="G9894" s="4">
        <v>0.75</v>
      </c>
      <c r="H9894" s="4">
        <v>1</v>
      </c>
      <c r="I9894" s="17">
        <v>0.5</v>
      </c>
      <c r="J9894" s="4">
        <v>0.35355339059327401</v>
      </c>
    </row>
    <row r="9895" spans="1:10" ht="15" customHeight="1">
      <c r="A9895" s="15"/>
      <c r="B9895" s="2" t="s">
        <v>23788</v>
      </c>
      <c r="C9895" s="2" t="s">
        <v>23789</v>
      </c>
      <c r="D9895" s="19">
        <v>0</v>
      </c>
      <c r="F9895" s="16">
        <v>0.71460000000000001</v>
      </c>
      <c r="G9895" s="4">
        <v>0.79310000000000003</v>
      </c>
      <c r="H9895" s="4">
        <v>1</v>
      </c>
      <c r="I9895" s="17">
        <v>0.2722</v>
      </c>
      <c r="J9895" s="4">
        <v>0.35360554294298002</v>
      </c>
    </row>
    <row r="9896" spans="1:10" ht="15" customHeight="1">
      <c r="A9896" s="15"/>
      <c r="B9896" s="2" t="s">
        <v>4756</v>
      </c>
      <c r="C9896" s="2" t="s">
        <v>23790</v>
      </c>
      <c r="D9896" s="19">
        <v>0</v>
      </c>
      <c r="F9896" s="16">
        <v>0.63870000000000005</v>
      </c>
      <c r="G9896" s="4">
        <v>0.64129999999999998</v>
      </c>
      <c r="H9896" s="4">
        <v>1</v>
      </c>
      <c r="I9896" s="17">
        <v>0.2722</v>
      </c>
      <c r="J9896" s="4">
        <v>0.417214908650206</v>
      </c>
    </row>
    <row r="9897" spans="1:10" ht="15" customHeight="1">
      <c r="A9897" s="15"/>
      <c r="B9897" s="2" t="s">
        <v>23791</v>
      </c>
      <c r="C9897" s="2" t="s">
        <v>23791</v>
      </c>
      <c r="D9897" s="19">
        <v>0</v>
      </c>
      <c r="F9897" s="16">
        <v>0.707666666666667</v>
      </c>
      <c r="G9897" s="4">
        <v>0.96594999999999998</v>
      </c>
      <c r="H9897" s="4">
        <v>1</v>
      </c>
      <c r="I9897" s="17">
        <v>4.19E-2</v>
      </c>
      <c r="J9897" s="4">
        <v>0.43337489390441902</v>
      </c>
    </row>
    <row r="9898" spans="1:10" ht="15" customHeight="1">
      <c r="A9898" s="15"/>
      <c r="B9898" s="2" t="s">
        <v>4757</v>
      </c>
      <c r="C9898" s="2" t="s">
        <v>23792</v>
      </c>
      <c r="D9898" s="19">
        <v>0</v>
      </c>
      <c r="F9898" s="16">
        <v>0.81668333333333298</v>
      </c>
      <c r="G9898" s="4">
        <v>0.9627</v>
      </c>
      <c r="H9898" s="4">
        <v>1</v>
      </c>
      <c r="I9898" s="17">
        <v>0.2722</v>
      </c>
      <c r="J9898" s="4">
        <v>0.29013698431373203</v>
      </c>
    </row>
    <row r="9899" spans="1:10" ht="15" customHeight="1">
      <c r="A9899" s="15"/>
      <c r="B9899" s="2" t="s">
        <v>1189</v>
      </c>
      <c r="C9899" s="2" t="s">
        <v>23735</v>
      </c>
      <c r="D9899" s="19">
        <v>0</v>
      </c>
      <c r="F9899" s="16">
        <v>0.71055000000000001</v>
      </c>
      <c r="G9899" s="4">
        <v>0.71055000000000001</v>
      </c>
      <c r="H9899" s="4">
        <v>1</v>
      </c>
      <c r="I9899" s="17">
        <v>0.42109999999999997</v>
      </c>
      <c r="J9899" s="4">
        <v>0.409344115628892</v>
      </c>
    </row>
    <row r="9900" spans="1:10" ht="15" customHeight="1">
      <c r="A9900" s="15"/>
      <c r="B9900" s="2" t="s">
        <v>23793</v>
      </c>
      <c r="C9900" s="2" t="s">
        <v>23794</v>
      </c>
      <c r="D9900" s="19">
        <v>0</v>
      </c>
      <c r="F9900" s="16">
        <v>0.68537999999999999</v>
      </c>
      <c r="G9900" s="4">
        <v>0.9355</v>
      </c>
      <c r="H9900" s="4">
        <v>1</v>
      </c>
      <c r="I9900" s="17">
        <v>0.21920000000000001</v>
      </c>
      <c r="J9900" s="4">
        <v>0.40267015285466601</v>
      </c>
    </row>
    <row r="9901" spans="1:10" ht="15" customHeight="1">
      <c r="A9901" s="15"/>
      <c r="B9901" s="2" t="s">
        <v>1190</v>
      </c>
      <c r="C9901" s="2" t="s">
        <v>12579</v>
      </c>
      <c r="D9901" s="19">
        <v>0</v>
      </c>
      <c r="F9901" s="16">
        <v>0.875</v>
      </c>
      <c r="G9901" s="4">
        <v>0.875</v>
      </c>
      <c r="H9901" s="4">
        <v>1</v>
      </c>
      <c r="I9901" s="17">
        <v>0.75</v>
      </c>
      <c r="J9901" s="4">
        <v>0.176776695296637</v>
      </c>
    </row>
    <row r="9902" spans="1:10" ht="15" customHeight="1">
      <c r="A9902" s="15"/>
      <c r="B9902" s="2" t="s">
        <v>23795</v>
      </c>
      <c r="C9902" s="2" t="s">
        <v>23796</v>
      </c>
      <c r="D9902" s="19">
        <v>0</v>
      </c>
      <c r="F9902" s="16">
        <v>0.75182499999999997</v>
      </c>
      <c r="G9902" s="4">
        <v>0.85535000000000005</v>
      </c>
      <c r="H9902" s="4">
        <v>1</v>
      </c>
      <c r="I9902" s="17">
        <v>0.29659999999999997</v>
      </c>
      <c r="J9902" s="4">
        <v>0.33168543707354198</v>
      </c>
    </row>
    <row r="9903" spans="1:10" ht="15" customHeight="1">
      <c r="A9903" s="15"/>
      <c r="B9903" s="2" t="s">
        <v>1191</v>
      </c>
      <c r="C9903" s="2" t="s">
        <v>23797</v>
      </c>
      <c r="D9903" s="19">
        <v>1</v>
      </c>
      <c r="F9903" s="16">
        <v>0.8125</v>
      </c>
      <c r="G9903" s="4">
        <v>0.8125</v>
      </c>
      <c r="H9903" s="4">
        <v>1</v>
      </c>
      <c r="I9903" s="17">
        <v>0.625</v>
      </c>
      <c r="J9903" s="4">
        <v>0.26516504294495502</v>
      </c>
    </row>
    <row r="9904" spans="1:10" ht="15" customHeight="1">
      <c r="A9904" s="15"/>
      <c r="B9904" s="2" t="s">
        <v>1191</v>
      </c>
      <c r="C9904" s="2" t="s">
        <v>23798</v>
      </c>
      <c r="D9904" s="19">
        <v>2</v>
      </c>
      <c r="F9904" s="16">
        <v>0.6875</v>
      </c>
      <c r="G9904" s="4">
        <v>0.6875</v>
      </c>
      <c r="H9904" s="4">
        <v>1</v>
      </c>
      <c r="I9904" s="17">
        <v>0.375</v>
      </c>
      <c r="J9904" s="4">
        <v>0.441941738241592</v>
      </c>
    </row>
    <row r="9905" spans="1:10" ht="15" customHeight="1">
      <c r="A9905" s="15"/>
      <c r="B9905" s="2" t="s">
        <v>6231</v>
      </c>
      <c r="C9905" s="2" t="s">
        <v>23799</v>
      </c>
      <c r="D9905" s="19">
        <v>0</v>
      </c>
      <c r="F9905" s="16">
        <v>0.93512499999999998</v>
      </c>
      <c r="G9905" s="4">
        <v>0.96745000000000003</v>
      </c>
      <c r="H9905" s="4">
        <v>1</v>
      </c>
      <c r="I9905" s="17">
        <v>0.80559999999999998</v>
      </c>
      <c r="J9905" s="4">
        <v>9.1641161603288293E-2</v>
      </c>
    </row>
    <row r="9906" spans="1:10" ht="15" customHeight="1">
      <c r="A9906" s="15"/>
      <c r="B9906" s="2" t="s">
        <v>1192</v>
      </c>
      <c r="C9906" s="2" t="s">
        <v>23800</v>
      </c>
      <c r="D9906" s="19">
        <v>0</v>
      </c>
      <c r="F9906" s="16">
        <v>0.97724999999999995</v>
      </c>
      <c r="G9906" s="4">
        <v>0.97724999999999995</v>
      </c>
      <c r="H9906" s="4">
        <v>1</v>
      </c>
      <c r="I9906" s="17">
        <v>0.95450000000000002</v>
      </c>
      <c r="J9906" s="4">
        <v>3.2173358543987902E-2</v>
      </c>
    </row>
    <row r="9907" spans="1:10" ht="15" customHeight="1">
      <c r="A9907" s="15"/>
      <c r="B9907" s="2" t="s">
        <v>6232</v>
      </c>
      <c r="C9907" s="2" t="s">
        <v>23801</v>
      </c>
      <c r="D9907" s="19">
        <v>0</v>
      </c>
      <c r="F9907" s="16">
        <v>0.79715000000000003</v>
      </c>
      <c r="G9907" s="4">
        <v>0.9355</v>
      </c>
      <c r="H9907" s="4">
        <v>1</v>
      </c>
      <c r="I9907" s="17">
        <v>0.31759999999999999</v>
      </c>
      <c r="J9907" s="4">
        <v>0.32543215882884102</v>
      </c>
    </row>
    <row r="9908" spans="1:10" ht="15" customHeight="1">
      <c r="A9908" s="15"/>
      <c r="B9908" s="2" t="s">
        <v>1193</v>
      </c>
      <c r="C9908" s="2" t="s">
        <v>1212</v>
      </c>
      <c r="D9908" s="19">
        <v>0</v>
      </c>
      <c r="F9908" s="16">
        <v>1</v>
      </c>
      <c r="G9908" s="4">
        <v>1</v>
      </c>
      <c r="H9908" s="4">
        <v>1</v>
      </c>
      <c r="I9908" s="17">
        <v>1</v>
      </c>
      <c r="J9908" s="4">
        <v>0</v>
      </c>
    </row>
    <row r="9909" spans="1:10" ht="15" customHeight="1">
      <c r="A9909" s="15"/>
      <c r="B9909" s="2" t="s">
        <v>3038</v>
      </c>
      <c r="C9909" s="2" t="s">
        <v>23802</v>
      </c>
      <c r="D9909" s="19">
        <v>0</v>
      </c>
      <c r="F9909" s="16">
        <v>0.84655000000000002</v>
      </c>
      <c r="G9909" s="4">
        <v>0.86955000000000005</v>
      </c>
      <c r="H9909" s="4">
        <v>1</v>
      </c>
      <c r="I9909" s="17">
        <v>0.64710000000000001</v>
      </c>
      <c r="J9909" s="4">
        <v>0.181125748215616</v>
      </c>
    </row>
    <row r="9910" spans="1:10" ht="15" customHeight="1">
      <c r="A9910" s="15"/>
      <c r="B9910" s="2" t="s">
        <v>23803</v>
      </c>
      <c r="C9910" s="2" t="s">
        <v>23804</v>
      </c>
      <c r="D9910" s="19">
        <v>0</v>
      </c>
      <c r="F9910" s="16">
        <v>0.911775</v>
      </c>
      <c r="G9910" s="4">
        <v>1</v>
      </c>
      <c r="H9910" s="4">
        <v>1</v>
      </c>
      <c r="I9910" s="17">
        <v>0.64710000000000001</v>
      </c>
      <c r="J9910" s="4">
        <v>0.17645</v>
      </c>
    </row>
    <row r="9911" spans="1:10" ht="15" customHeight="1">
      <c r="A9911" s="15"/>
      <c r="B9911" s="2" t="s">
        <v>4758</v>
      </c>
      <c r="C9911" s="2" t="s">
        <v>23805</v>
      </c>
      <c r="D9911" s="19">
        <v>0</v>
      </c>
      <c r="F9911" s="16">
        <v>1</v>
      </c>
      <c r="G9911" s="4">
        <v>1</v>
      </c>
      <c r="H9911" s="4">
        <v>1</v>
      </c>
      <c r="I9911" s="17">
        <v>1</v>
      </c>
      <c r="J9911" s="4">
        <v>0</v>
      </c>
    </row>
    <row r="9912" spans="1:10" ht="15" customHeight="1">
      <c r="A9912" s="15"/>
      <c r="B9912" s="2" t="s">
        <v>6233</v>
      </c>
      <c r="C9912" s="2" t="s">
        <v>23806</v>
      </c>
      <c r="D9912" s="19">
        <v>0</v>
      </c>
      <c r="F9912" s="16">
        <v>0.89990000000000003</v>
      </c>
      <c r="G9912" s="4">
        <v>0.97624999999999995</v>
      </c>
      <c r="H9912" s="4">
        <v>1</v>
      </c>
      <c r="I9912" s="17">
        <v>0.64710000000000001</v>
      </c>
      <c r="J9912" s="4">
        <v>0.17001433272913599</v>
      </c>
    </row>
    <row r="9913" spans="1:10" ht="15" customHeight="1">
      <c r="A9913" s="15"/>
      <c r="B9913" s="2" t="s">
        <v>6234</v>
      </c>
      <c r="C9913" s="2" t="s">
        <v>23807</v>
      </c>
      <c r="D9913" s="19">
        <v>1</v>
      </c>
      <c r="F9913" s="16">
        <v>0.59753333333333303</v>
      </c>
      <c r="G9913" s="4">
        <v>0.70960000000000001</v>
      </c>
      <c r="H9913" s="4">
        <v>1</v>
      </c>
      <c r="I9913" s="17">
        <v>1.18E-2</v>
      </c>
      <c r="J9913" s="4">
        <v>0.459862808527355</v>
      </c>
    </row>
    <row r="9914" spans="1:10" ht="15" customHeight="1">
      <c r="A9914" s="15"/>
      <c r="B9914" s="2" t="s">
        <v>6234</v>
      </c>
      <c r="C9914" s="2" t="s">
        <v>23808</v>
      </c>
      <c r="D9914" s="19">
        <v>2</v>
      </c>
      <c r="F9914" s="16">
        <v>0.70341666666666702</v>
      </c>
      <c r="G9914" s="4">
        <v>0.82355</v>
      </c>
      <c r="H9914" s="4">
        <v>1</v>
      </c>
      <c r="I9914" s="17">
        <v>0.1542</v>
      </c>
      <c r="J9914" s="4">
        <v>0.36040939175702202</v>
      </c>
    </row>
    <row r="9915" spans="1:10" ht="15" customHeight="1">
      <c r="A9915" s="15"/>
      <c r="B9915" s="2" t="s">
        <v>1194</v>
      </c>
      <c r="C9915" s="2" t="s">
        <v>1219</v>
      </c>
      <c r="D9915" s="19">
        <v>0</v>
      </c>
      <c r="F9915" s="16">
        <v>1</v>
      </c>
      <c r="G9915" s="4">
        <v>1</v>
      </c>
      <c r="H9915" s="4">
        <v>1</v>
      </c>
      <c r="I9915" s="17">
        <v>1</v>
      </c>
      <c r="J9915" s="4">
        <v>0</v>
      </c>
    </row>
    <row r="9916" spans="1:10" ht="15" customHeight="1">
      <c r="A9916" s="15"/>
      <c r="B9916" s="2" t="s">
        <v>3039</v>
      </c>
      <c r="C9916" s="2" t="s">
        <v>23809</v>
      </c>
      <c r="D9916" s="19">
        <v>0</v>
      </c>
      <c r="F9916" s="16">
        <v>0.89657500000000001</v>
      </c>
      <c r="G9916" s="4">
        <v>0.96960000000000002</v>
      </c>
      <c r="H9916" s="4">
        <v>1</v>
      </c>
      <c r="I9916" s="17">
        <v>0.64710000000000001</v>
      </c>
      <c r="J9916" s="4">
        <v>0.167737719371643</v>
      </c>
    </row>
    <row r="9917" spans="1:10" ht="15" customHeight="1">
      <c r="A9917" s="15"/>
      <c r="B9917" s="2" t="s">
        <v>1195</v>
      </c>
      <c r="C9917" s="2" t="s">
        <v>1220</v>
      </c>
      <c r="D9917" s="19">
        <v>0</v>
      </c>
      <c r="F9917" s="16">
        <v>0.875</v>
      </c>
      <c r="G9917" s="4">
        <v>0.875</v>
      </c>
      <c r="H9917" s="4">
        <v>1</v>
      </c>
      <c r="I9917" s="17">
        <v>0.75</v>
      </c>
      <c r="J9917" s="4">
        <v>0.176776695296637</v>
      </c>
    </row>
    <row r="9918" spans="1:10" ht="15" customHeight="1">
      <c r="A9918" s="15"/>
      <c r="B9918" s="2" t="s">
        <v>6235</v>
      </c>
      <c r="C9918" s="2" t="s">
        <v>23810</v>
      </c>
      <c r="D9918" s="19">
        <v>0</v>
      </c>
      <c r="F9918" s="16">
        <v>0.9</v>
      </c>
      <c r="G9918" s="4">
        <v>0.9</v>
      </c>
      <c r="H9918" s="4">
        <v>1</v>
      </c>
      <c r="I9918" s="17">
        <v>0.8</v>
      </c>
      <c r="J9918" s="4">
        <v>0.141421356237309</v>
      </c>
    </row>
    <row r="9919" spans="1:10" ht="15" customHeight="1">
      <c r="A9919" s="15"/>
      <c r="B9919" s="2" t="s">
        <v>1196</v>
      </c>
      <c r="C9919" s="2" t="s">
        <v>23811</v>
      </c>
      <c r="D9919" s="19">
        <v>0</v>
      </c>
      <c r="F9919" s="16">
        <v>0.95</v>
      </c>
      <c r="G9919" s="4">
        <v>0.95</v>
      </c>
      <c r="H9919" s="4">
        <v>1</v>
      </c>
      <c r="I9919" s="17">
        <v>0.9</v>
      </c>
      <c r="J9919" s="4">
        <v>7.0710678118654696E-2</v>
      </c>
    </row>
    <row r="9920" spans="1:10" ht="15" customHeight="1">
      <c r="A9920" s="15"/>
      <c r="B9920" s="2" t="s">
        <v>4759</v>
      </c>
      <c r="C9920" s="2" t="s">
        <v>23812</v>
      </c>
      <c r="D9920" s="19">
        <v>0</v>
      </c>
      <c r="F9920" s="16">
        <v>1</v>
      </c>
      <c r="G9920" s="4">
        <v>1</v>
      </c>
      <c r="H9920" s="4">
        <v>1</v>
      </c>
      <c r="I9920" s="17">
        <v>1</v>
      </c>
      <c r="J9920" s="4">
        <v>0</v>
      </c>
    </row>
    <row r="9921" spans="1:10" ht="15" customHeight="1">
      <c r="A9921" s="15"/>
      <c r="B9921" s="2" t="s">
        <v>3796</v>
      </c>
      <c r="C9921" s="2" t="s">
        <v>23813</v>
      </c>
      <c r="D9921" s="19">
        <v>0</v>
      </c>
      <c r="F9921" s="16">
        <v>0.76</v>
      </c>
      <c r="G9921" s="4">
        <v>0.97624999999999995</v>
      </c>
      <c r="H9921" s="4">
        <v>1</v>
      </c>
      <c r="I9921" s="17">
        <v>8.7499999999999994E-2</v>
      </c>
      <c r="J9921" s="4">
        <v>0.44889215482860301</v>
      </c>
    </row>
    <row r="9922" spans="1:10" ht="15" customHeight="1">
      <c r="A9922" s="15"/>
      <c r="B9922" s="2" t="s">
        <v>6236</v>
      </c>
      <c r="C9922" s="2" t="s">
        <v>23814</v>
      </c>
      <c r="D9922" s="19">
        <v>0</v>
      </c>
      <c r="F9922" s="16">
        <v>0.65682499999999999</v>
      </c>
      <c r="G9922" s="4">
        <v>0.67754999999999999</v>
      </c>
      <c r="H9922" s="4">
        <v>1</v>
      </c>
      <c r="I9922" s="17">
        <v>0.2722</v>
      </c>
      <c r="J9922" s="4">
        <v>0.36517300352024901</v>
      </c>
    </row>
    <row r="9923" spans="1:10" ht="15" customHeight="1">
      <c r="A9923" s="15"/>
      <c r="B9923" s="2" t="s">
        <v>1197</v>
      </c>
      <c r="C9923" s="2" t="s">
        <v>23815</v>
      </c>
      <c r="D9923" s="19">
        <v>0</v>
      </c>
      <c r="F9923" s="16">
        <v>0.84209999999999996</v>
      </c>
      <c r="G9923" s="4">
        <v>0.84209999999999996</v>
      </c>
      <c r="H9923" s="4">
        <v>1</v>
      </c>
      <c r="I9923" s="17">
        <v>0.68420000000000003</v>
      </c>
      <c r="J9923" s="4">
        <v>0.22330432149871199</v>
      </c>
    </row>
    <row r="9924" spans="1:10" ht="15" customHeight="1">
      <c r="A9924" s="15"/>
      <c r="B9924" s="2" t="s">
        <v>6237</v>
      </c>
      <c r="C9924" s="2" t="s">
        <v>23816</v>
      </c>
      <c r="D9924" s="19">
        <v>0</v>
      </c>
      <c r="F9924" s="16">
        <v>0.91667500000000002</v>
      </c>
      <c r="G9924" s="4">
        <v>1</v>
      </c>
      <c r="H9924" s="4">
        <v>1</v>
      </c>
      <c r="I9924" s="17">
        <v>0.66669999999999996</v>
      </c>
      <c r="J9924" s="4">
        <v>0.16664999999999999</v>
      </c>
    </row>
    <row r="9925" spans="1:10" ht="15" customHeight="1">
      <c r="A9925" s="15"/>
      <c r="B9925" s="2" t="s">
        <v>4760</v>
      </c>
      <c r="C9925" s="2" t="s">
        <v>23817</v>
      </c>
      <c r="D9925" s="19">
        <v>0</v>
      </c>
      <c r="F9925" s="16">
        <v>0.75</v>
      </c>
      <c r="G9925" s="4">
        <v>0.83335000000000004</v>
      </c>
      <c r="H9925" s="4">
        <v>1</v>
      </c>
      <c r="I9925" s="17">
        <v>0.33329999999999999</v>
      </c>
      <c r="J9925" s="4">
        <v>0.31915397537865597</v>
      </c>
    </row>
    <row r="9926" spans="1:10" ht="15" customHeight="1">
      <c r="A9926" s="15"/>
      <c r="B9926" s="2" t="s">
        <v>6238</v>
      </c>
      <c r="C9926" s="2" t="s">
        <v>23818</v>
      </c>
      <c r="D9926" s="19">
        <v>0</v>
      </c>
      <c r="F9926" s="16">
        <v>0.782216666666667</v>
      </c>
      <c r="G9926" s="4">
        <v>0.97624999999999995</v>
      </c>
      <c r="H9926" s="4">
        <v>1</v>
      </c>
      <c r="I9926" s="17">
        <v>7.4099999999999999E-2</v>
      </c>
      <c r="J9926" s="4">
        <v>0.370420968178999</v>
      </c>
    </row>
    <row r="9927" spans="1:10" ht="15" customHeight="1">
      <c r="A9927" s="15"/>
      <c r="B9927" s="2" t="s">
        <v>23819</v>
      </c>
      <c r="C9927" s="2" t="s">
        <v>23820</v>
      </c>
      <c r="D9927" s="19">
        <v>0</v>
      </c>
      <c r="F9927" s="16">
        <v>0.56745000000000001</v>
      </c>
      <c r="G9927" s="4">
        <v>0.49880000000000002</v>
      </c>
      <c r="H9927" s="4">
        <v>1</v>
      </c>
      <c r="I9927" s="17">
        <v>0.2722</v>
      </c>
      <c r="J9927" s="4">
        <v>0.31430878129635498</v>
      </c>
    </row>
    <row r="9928" spans="1:10" ht="15" customHeight="1">
      <c r="A9928" s="15"/>
      <c r="B9928" s="2" t="s">
        <v>4761</v>
      </c>
      <c r="C9928" s="2" t="s">
        <v>23821</v>
      </c>
      <c r="D9928" s="19">
        <v>1</v>
      </c>
      <c r="F9928" s="16">
        <v>0.60714999999999997</v>
      </c>
      <c r="G9928" s="4">
        <v>0.60714999999999997</v>
      </c>
      <c r="H9928" s="4">
        <v>1</v>
      </c>
      <c r="I9928" s="17">
        <v>0.21429999999999999</v>
      </c>
      <c r="J9928" s="4">
        <v>0.55557379797827</v>
      </c>
    </row>
    <row r="9929" spans="1:10" ht="15" customHeight="1">
      <c r="A9929" s="15"/>
      <c r="B9929" s="2" t="s">
        <v>4761</v>
      </c>
      <c r="C9929" s="2" t="s">
        <v>23822</v>
      </c>
      <c r="D9929" s="19">
        <v>2</v>
      </c>
      <c r="F9929" s="16">
        <v>0.85714999999999997</v>
      </c>
      <c r="G9929" s="4">
        <v>0.85714999999999997</v>
      </c>
      <c r="H9929" s="4">
        <v>1</v>
      </c>
      <c r="I9929" s="17">
        <v>0.71430000000000005</v>
      </c>
      <c r="J9929" s="4">
        <v>0.20202040738499699</v>
      </c>
    </row>
    <row r="9930" spans="1:10" ht="15" customHeight="1">
      <c r="A9930" s="15"/>
      <c r="B9930" s="2" t="s">
        <v>1198</v>
      </c>
      <c r="C9930" s="2" t="s">
        <v>12596</v>
      </c>
      <c r="D9930" s="19">
        <v>0</v>
      </c>
      <c r="F9930" s="16">
        <v>0.86250000000000004</v>
      </c>
      <c r="G9930" s="4">
        <v>0.86250000000000004</v>
      </c>
      <c r="H9930" s="4">
        <v>1</v>
      </c>
      <c r="I9930" s="17">
        <v>0.72499999999999998</v>
      </c>
      <c r="J9930" s="4">
        <v>0.19445436482630099</v>
      </c>
    </row>
    <row r="9931" spans="1:10" ht="15" customHeight="1">
      <c r="A9931" s="15"/>
      <c r="B9931" s="2" t="s">
        <v>6239</v>
      </c>
      <c r="C9931" s="2" t="s">
        <v>23823</v>
      </c>
      <c r="D9931" s="19">
        <v>0</v>
      </c>
      <c r="F9931" s="16">
        <v>0.73655000000000004</v>
      </c>
      <c r="G9931" s="4">
        <v>0.83699999999999997</v>
      </c>
      <c r="H9931" s="4">
        <v>1</v>
      </c>
      <c r="I9931" s="17">
        <v>0.2722</v>
      </c>
      <c r="J9931" s="4">
        <v>0.32882419314886202</v>
      </c>
    </row>
    <row r="9932" spans="1:10" ht="15" customHeight="1">
      <c r="A9932" s="15"/>
      <c r="B9932" s="2" t="s">
        <v>6240</v>
      </c>
      <c r="C9932" s="2" t="s">
        <v>23824</v>
      </c>
      <c r="D9932" s="19">
        <v>0</v>
      </c>
      <c r="F9932" s="16">
        <v>0.71216666666666695</v>
      </c>
      <c r="G9932" s="4">
        <v>0.92559999999999998</v>
      </c>
      <c r="H9932" s="4">
        <v>1</v>
      </c>
      <c r="I9932" s="17">
        <v>0.20419999999999999</v>
      </c>
      <c r="J9932" s="4">
        <v>0.36881626139131501</v>
      </c>
    </row>
    <row r="9933" spans="1:10" ht="15" customHeight="1">
      <c r="A9933" s="15"/>
      <c r="B9933" s="2" t="s">
        <v>3040</v>
      </c>
      <c r="C9933" s="2" t="s">
        <v>23825</v>
      </c>
      <c r="D9933" s="19">
        <v>0</v>
      </c>
      <c r="F9933" s="16">
        <v>0.78442857142857103</v>
      </c>
      <c r="G9933" s="4">
        <v>0.90290000000000004</v>
      </c>
      <c r="H9933" s="4">
        <v>1</v>
      </c>
      <c r="I9933" s="17">
        <v>0.27300000000000002</v>
      </c>
      <c r="J9933" s="4">
        <v>0.27849998632127898</v>
      </c>
    </row>
    <row r="9934" spans="1:10" ht="15" customHeight="1">
      <c r="A9934" s="15"/>
      <c r="B9934" s="2" t="s">
        <v>4109</v>
      </c>
      <c r="C9934" s="2" t="s">
        <v>23826</v>
      </c>
      <c r="D9934" s="19">
        <v>0</v>
      </c>
      <c r="F9934" s="16">
        <v>0.77644999999999997</v>
      </c>
      <c r="G9934" s="4">
        <v>0.90459999999999996</v>
      </c>
      <c r="H9934" s="4">
        <v>1</v>
      </c>
      <c r="I9934" s="17">
        <v>0.29659999999999997</v>
      </c>
      <c r="J9934" s="4">
        <v>0.33230397229043201</v>
      </c>
    </row>
    <row r="9935" spans="1:10" ht="15" customHeight="1">
      <c r="A9935" s="15"/>
      <c r="B9935" s="2" t="s">
        <v>1199</v>
      </c>
      <c r="C9935" s="2" t="s">
        <v>23827</v>
      </c>
      <c r="D9935" s="19">
        <v>0</v>
      </c>
      <c r="F9935" s="16">
        <v>0.75</v>
      </c>
      <c r="G9935" s="4">
        <v>0.75</v>
      </c>
      <c r="H9935" s="4">
        <v>1</v>
      </c>
      <c r="I9935" s="17">
        <v>0.5</v>
      </c>
      <c r="J9935" s="4">
        <v>0.35355339059327401</v>
      </c>
    </row>
    <row r="9936" spans="1:10" ht="15" customHeight="1">
      <c r="A9936" s="15"/>
      <c r="B9936" s="2" t="s">
        <v>1200</v>
      </c>
      <c r="C9936" s="2" t="s">
        <v>23828</v>
      </c>
      <c r="D9936" s="19">
        <v>0</v>
      </c>
      <c r="F9936" s="16">
        <v>0.61765000000000003</v>
      </c>
      <c r="G9936" s="4">
        <v>0.61765000000000003</v>
      </c>
      <c r="H9936" s="4">
        <v>1</v>
      </c>
      <c r="I9936" s="17">
        <v>0.23530000000000001</v>
      </c>
      <c r="J9936" s="4">
        <v>0.54072455557335297</v>
      </c>
    </row>
    <row r="9937" spans="1:10" ht="15" customHeight="1">
      <c r="A9937" s="15"/>
      <c r="B9937" s="2" t="s">
        <v>1201</v>
      </c>
      <c r="C9937" s="2" t="s">
        <v>23829</v>
      </c>
      <c r="D9937" s="19">
        <v>0</v>
      </c>
      <c r="F9937" s="16">
        <v>0.97499999999999998</v>
      </c>
      <c r="G9937" s="4">
        <v>0.97499999999999998</v>
      </c>
      <c r="H9937" s="4">
        <v>1</v>
      </c>
      <c r="I9937" s="17">
        <v>0.95</v>
      </c>
      <c r="J9937" s="4">
        <v>3.5355339059327397E-2</v>
      </c>
    </row>
    <row r="9938" spans="1:10" ht="15" customHeight="1">
      <c r="A9938" s="15"/>
      <c r="B9938" s="2" t="s">
        <v>6241</v>
      </c>
      <c r="C9938" s="2" t="s">
        <v>23830</v>
      </c>
      <c r="D9938" s="19">
        <v>0</v>
      </c>
      <c r="F9938" s="16">
        <v>0.93540000000000001</v>
      </c>
      <c r="G9938" s="4">
        <v>0.99819999999999998</v>
      </c>
      <c r="H9938" s="4">
        <v>1</v>
      </c>
      <c r="I9938" s="17">
        <v>0.74519999999999997</v>
      </c>
      <c r="J9938" s="4">
        <v>0.12681135595836801</v>
      </c>
    </row>
    <row r="9939" spans="1:10" ht="15" customHeight="1">
      <c r="A9939" s="15"/>
      <c r="B9939" s="2" t="s">
        <v>23831</v>
      </c>
      <c r="C9939" s="2" t="s">
        <v>23832</v>
      </c>
      <c r="D9939" s="19">
        <v>0</v>
      </c>
      <c r="F9939" s="16">
        <v>0.85714999999999997</v>
      </c>
      <c r="G9939" s="4">
        <v>0.85714999999999997</v>
      </c>
      <c r="H9939" s="4">
        <v>1</v>
      </c>
      <c r="I9939" s="17">
        <v>0.71430000000000005</v>
      </c>
      <c r="J9939" s="4">
        <v>0.20202040738499699</v>
      </c>
    </row>
    <row r="9940" spans="1:10" ht="15" customHeight="1">
      <c r="A9940" s="15"/>
      <c r="B9940" s="2" t="s">
        <v>1202</v>
      </c>
      <c r="C9940" s="2" t="s">
        <v>23833</v>
      </c>
      <c r="D9940" s="19">
        <v>0</v>
      </c>
      <c r="F9940" s="16">
        <v>0.54349999999999998</v>
      </c>
      <c r="G9940" s="4">
        <v>0.54349999999999998</v>
      </c>
      <c r="H9940" s="4">
        <v>1</v>
      </c>
      <c r="I9940" s="17">
        <v>8.6999999999999994E-2</v>
      </c>
      <c r="J9940" s="4">
        <v>0.64558849122331796</v>
      </c>
    </row>
    <row r="9941" spans="1:10" ht="15" customHeight="1">
      <c r="A9941" s="15"/>
      <c r="B9941" s="2" t="s">
        <v>1203</v>
      </c>
      <c r="C9941" s="2" t="s">
        <v>23834</v>
      </c>
      <c r="D9941" s="19">
        <v>0</v>
      </c>
      <c r="F9941" s="16">
        <v>1</v>
      </c>
      <c r="G9941" s="4">
        <v>1</v>
      </c>
      <c r="H9941" s="4">
        <v>1</v>
      </c>
      <c r="I9941" s="17">
        <v>1</v>
      </c>
      <c r="J9941" s="4">
        <v>0</v>
      </c>
    </row>
    <row r="9942" spans="1:10" ht="15" customHeight="1">
      <c r="A9942" s="15"/>
      <c r="B9942" s="2" t="s">
        <v>1204</v>
      </c>
      <c r="C9942" s="2" t="s">
        <v>23834</v>
      </c>
      <c r="D9942" s="19">
        <v>1</v>
      </c>
      <c r="F9942" s="16">
        <v>0.75</v>
      </c>
      <c r="G9942" s="4">
        <v>0.75</v>
      </c>
      <c r="H9942" s="4">
        <v>1</v>
      </c>
      <c r="I9942" s="17">
        <v>0.5</v>
      </c>
      <c r="J9942" s="4">
        <v>0.35355339059327401</v>
      </c>
    </row>
    <row r="9943" spans="1:10" ht="15" customHeight="1">
      <c r="A9943" s="15"/>
      <c r="B9943" s="2" t="s">
        <v>1204</v>
      </c>
      <c r="C9943" s="2" t="s">
        <v>1220</v>
      </c>
      <c r="D9943" s="19">
        <v>2</v>
      </c>
      <c r="F9943" s="16">
        <v>0.75</v>
      </c>
      <c r="G9943" s="4">
        <v>0.75</v>
      </c>
      <c r="H9943" s="4">
        <v>1</v>
      </c>
      <c r="I9943" s="17">
        <v>0.5</v>
      </c>
      <c r="J9943" s="4">
        <v>0.35355339059327401</v>
      </c>
    </row>
    <row r="9944" spans="1:10" ht="15" customHeight="1">
      <c r="A9944" s="15"/>
      <c r="B9944" s="2" t="s">
        <v>3041</v>
      </c>
      <c r="C9944" s="2" t="s">
        <v>23835</v>
      </c>
      <c r="D9944" s="19">
        <v>0</v>
      </c>
      <c r="F9944" s="16">
        <v>0.60872499999999996</v>
      </c>
      <c r="G9944" s="4">
        <v>0.60260000000000002</v>
      </c>
      <c r="H9944" s="4">
        <v>1</v>
      </c>
      <c r="I9944" s="17">
        <v>0.22969999999999999</v>
      </c>
      <c r="J9944" s="4">
        <v>0.41540249056387102</v>
      </c>
    </row>
    <row r="9945" spans="1:10" ht="15" customHeight="1">
      <c r="A9945" s="15"/>
      <c r="B9945" s="2" t="s">
        <v>1205</v>
      </c>
      <c r="C9945" s="2" t="s">
        <v>23836</v>
      </c>
      <c r="D9945" s="19">
        <v>0</v>
      </c>
      <c r="F9945" s="16">
        <v>0.72499999999999998</v>
      </c>
      <c r="G9945" s="4">
        <v>0.72499999999999998</v>
      </c>
      <c r="H9945" s="4">
        <v>1</v>
      </c>
      <c r="I9945" s="17">
        <v>0.45</v>
      </c>
      <c r="J9945" s="4">
        <v>0.38890872965260098</v>
      </c>
    </row>
    <row r="9946" spans="1:10" ht="15" customHeight="1">
      <c r="A9946" s="15"/>
      <c r="B9946" s="2" t="s">
        <v>1206</v>
      </c>
      <c r="C9946" s="2" t="s">
        <v>23837</v>
      </c>
      <c r="D9946" s="19">
        <v>1</v>
      </c>
      <c r="F9946" s="16">
        <v>0.65</v>
      </c>
      <c r="G9946" s="4">
        <v>0.65</v>
      </c>
      <c r="H9946" s="4">
        <v>1</v>
      </c>
      <c r="I9946" s="17">
        <v>0.3</v>
      </c>
      <c r="J9946" s="4">
        <v>0.49497474683058301</v>
      </c>
    </row>
    <row r="9947" spans="1:10" ht="15" customHeight="1">
      <c r="A9947" s="15"/>
      <c r="B9947" s="2" t="s">
        <v>1206</v>
      </c>
      <c r="C9947" s="2" t="s">
        <v>4302</v>
      </c>
      <c r="D9947" s="19">
        <v>2</v>
      </c>
      <c r="F9947" s="16">
        <v>0.84284999999999999</v>
      </c>
      <c r="G9947" s="4">
        <v>0.84284999999999999</v>
      </c>
      <c r="H9947" s="4">
        <v>1</v>
      </c>
      <c r="I9947" s="17">
        <v>0.68569999999999998</v>
      </c>
      <c r="J9947" s="4">
        <v>0.22224366132693199</v>
      </c>
    </row>
    <row r="9948" spans="1:10" ht="15" customHeight="1">
      <c r="A9948" s="15"/>
      <c r="B9948" s="2" t="s">
        <v>6242</v>
      </c>
      <c r="C9948" s="2" t="s">
        <v>3033</v>
      </c>
      <c r="D9948" s="19">
        <v>0</v>
      </c>
      <c r="F9948" s="16">
        <v>0.86047499999999999</v>
      </c>
      <c r="G9948" s="4">
        <v>1</v>
      </c>
      <c r="H9948" s="4">
        <v>1</v>
      </c>
      <c r="I9948" s="17">
        <v>0.44190000000000002</v>
      </c>
      <c r="J9948" s="4">
        <v>0.27905000000000002</v>
      </c>
    </row>
    <row r="9949" spans="1:10" ht="15" customHeight="1">
      <c r="A9949" s="15"/>
      <c r="B9949" s="2" t="s">
        <v>6243</v>
      </c>
      <c r="C9949" s="2" t="s">
        <v>23838</v>
      </c>
      <c r="D9949" s="19">
        <v>0</v>
      </c>
      <c r="F9949" s="16">
        <v>0.86317500000000003</v>
      </c>
      <c r="G9949" s="4">
        <v>0.95889999999999997</v>
      </c>
      <c r="H9949" s="4">
        <v>1</v>
      </c>
      <c r="I9949" s="17">
        <v>0.53490000000000004</v>
      </c>
      <c r="J9949" s="4">
        <v>0.21976808040902299</v>
      </c>
    </row>
    <row r="9950" spans="1:10" ht="15" customHeight="1">
      <c r="A9950" s="15"/>
      <c r="B9950" s="2" t="s">
        <v>6244</v>
      </c>
      <c r="C9950" s="2" t="s">
        <v>23839</v>
      </c>
      <c r="D9950" s="19">
        <v>0</v>
      </c>
      <c r="F9950" s="16">
        <v>0.81396666666666695</v>
      </c>
      <c r="G9950" s="4">
        <v>1</v>
      </c>
      <c r="H9950" s="4">
        <v>1</v>
      </c>
      <c r="I9950" s="17">
        <v>0.44190000000000002</v>
      </c>
      <c r="J9950" s="4">
        <v>0.32221918523472998</v>
      </c>
    </row>
    <row r="9951" spans="1:10" ht="15" customHeight="1">
      <c r="A9951" s="15"/>
      <c r="B9951" s="2" t="s">
        <v>3887</v>
      </c>
      <c r="C9951" s="2" t="s">
        <v>23840</v>
      </c>
      <c r="D9951" s="19">
        <v>0</v>
      </c>
      <c r="F9951" s="16">
        <v>0.96246666666666703</v>
      </c>
      <c r="G9951" s="4">
        <v>0.96150000000000002</v>
      </c>
      <c r="H9951" s="4">
        <v>1</v>
      </c>
      <c r="I9951" s="17">
        <v>0.92589999999999995</v>
      </c>
      <c r="J9951" s="4">
        <v>3.7059456732841299E-2</v>
      </c>
    </row>
    <row r="9952" spans="1:10" ht="15" customHeight="1">
      <c r="A9952" s="15"/>
      <c r="B9952" s="2" t="s">
        <v>6245</v>
      </c>
      <c r="C9952" s="2" t="s">
        <v>23841</v>
      </c>
      <c r="D9952" s="19">
        <v>0</v>
      </c>
      <c r="F9952" s="16">
        <v>0.78108</v>
      </c>
      <c r="G9952" s="4">
        <v>0.93489999999999995</v>
      </c>
      <c r="H9952" s="4">
        <v>1</v>
      </c>
      <c r="I9952" s="17">
        <v>9.2100000000000001E-2</v>
      </c>
      <c r="J9952" s="4">
        <v>0.38621161556846001</v>
      </c>
    </row>
    <row r="9953" spans="1:10" ht="15" customHeight="1">
      <c r="A9953" s="15"/>
      <c r="B9953" s="2" t="s">
        <v>1207</v>
      </c>
      <c r="C9953" s="2" t="s">
        <v>23842</v>
      </c>
      <c r="D9953" s="19">
        <v>0</v>
      </c>
      <c r="F9953" s="16">
        <v>1</v>
      </c>
      <c r="G9953" s="4">
        <v>1</v>
      </c>
      <c r="H9953" s="4">
        <v>1</v>
      </c>
      <c r="I9953" s="17">
        <v>1</v>
      </c>
      <c r="J9953" s="4">
        <v>0</v>
      </c>
    </row>
    <row r="9954" spans="1:10" ht="15" customHeight="1">
      <c r="A9954" s="15"/>
      <c r="B9954" s="2" t="s">
        <v>6246</v>
      </c>
      <c r="C9954" s="2" t="s">
        <v>23843</v>
      </c>
      <c r="D9954" s="19">
        <v>0</v>
      </c>
      <c r="F9954" s="16">
        <v>0.83702500000000002</v>
      </c>
      <c r="G9954" s="4">
        <v>0.99485000000000001</v>
      </c>
      <c r="H9954" s="4">
        <v>1</v>
      </c>
      <c r="I9954" s="17">
        <v>0.3584</v>
      </c>
      <c r="J9954" s="4">
        <v>0.31912027382582098</v>
      </c>
    </row>
    <row r="9955" spans="1:10" ht="15" customHeight="1">
      <c r="A9955" s="15"/>
      <c r="B9955" s="2" t="s">
        <v>6247</v>
      </c>
      <c r="C9955" s="2" t="s">
        <v>23844</v>
      </c>
      <c r="D9955" s="19">
        <v>0</v>
      </c>
      <c r="F9955" s="16">
        <v>0.86029999999999995</v>
      </c>
      <c r="G9955" s="4">
        <v>0.99060000000000004</v>
      </c>
      <c r="H9955" s="4">
        <v>1</v>
      </c>
      <c r="I9955" s="17">
        <v>0.3584</v>
      </c>
      <c r="J9955" s="4">
        <v>0.28125376441925198</v>
      </c>
    </row>
    <row r="9956" spans="1:10" ht="15" customHeight="1">
      <c r="A9956" s="15"/>
      <c r="B9956" s="2" t="s">
        <v>6248</v>
      </c>
      <c r="C9956" s="2" t="s">
        <v>23845</v>
      </c>
      <c r="D9956" s="19">
        <v>0</v>
      </c>
      <c r="F9956" s="16">
        <v>0.83960000000000001</v>
      </c>
      <c r="G9956" s="4">
        <v>1</v>
      </c>
      <c r="H9956" s="4">
        <v>1</v>
      </c>
      <c r="I9956" s="17">
        <v>0.3584</v>
      </c>
      <c r="J9956" s="4">
        <v>0.32079999999999997</v>
      </c>
    </row>
    <row r="9957" spans="1:10" ht="15" customHeight="1">
      <c r="A9957" s="15"/>
      <c r="B9957" s="2" t="s">
        <v>6249</v>
      </c>
      <c r="C9957" s="2" t="s">
        <v>23846</v>
      </c>
      <c r="D9957" s="19">
        <v>0</v>
      </c>
      <c r="F9957" s="16">
        <v>0.83960000000000001</v>
      </c>
      <c r="G9957" s="4">
        <v>1</v>
      </c>
      <c r="H9957" s="4">
        <v>1</v>
      </c>
      <c r="I9957" s="17">
        <v>0.3584</v>
      </c>
      <c r="J9957" s="4">
        <v>0.32079999999999997</v>
      </c>
    </row>
    <row r="9958" spans="1:10" ht="15" customHeight="1">
      <c r="A9958" s="15"/>
      <c r="B9958" s="2" t="s">
        <v>3042</v>
      </c>
      <c r="C9958" s="2" t="s">
        <v>23847</v>
      </c>
      <c r="D9958" s="19">
        <v>0</v>
      </c>
      <c r="F9958" s="16">
        <v>0.83960000000000001</v>
      </c>
      <c r="G9958" s="4">
        <v>1</v>
      </c>
      <c r="H9958" s="4">
        <v>1</v>
      </c>
      <c r="I9958" s="17">
        <v>0.3584</v>
      </c>
      <c r="J9958" s="4">
        <v>0.32079999999999997</v>
      </c>
    </row>
    <row r="9959" spans="1:10" ht="15" customHeight="1">
      <c r="A9959" s="15"/>
      <c r="B9959" s="2" t="s">
        <v>6250</v>
      </c>
      <c r="C9959" s="2" t="s">
        <v>1207</v>
      </c>
      <c r="D9959" s="19">
        <v>0</v>
      </c>
      <c r="F9959" s="16">
        <v>0.83335000000000004</v>
      </c>
      <c r="G9959" s="4">
        <v>0.83335000000000004</v>
      </c>
      <c r="H9959" s="4">
        <v>1</v>
      </c>
      <c r="I9959" s="17">
        <v>0.66669999999999996</v>
      </c>
      <c r="J9959" s="4">
        <v>0.23567869016947601</v>
      </c>
    </row>
    <row r="9960" spans="1:10" ht="15" customHeight="1">
      <c r="A9960" s="15"/>
      <c r="B9960" s="2" t="s">
        <v>3043</v>
      </c>
      <c r="C9960" s="2" t="s">
        <v>23848</v>
      </c>
      <c r="D9960" s="19">
        <v>0</v>
      </c>
      <c r="F9960" s="16">
        <v>0.80289999999999995</v>
      </c>
      <c r="G9960" s="4">
        <v>0.99524999999999997</v>
      </c>
      <c r="H9960" s="4">
        <v>1</v>
      </c>
      <c r="I9960" s="17">
        <v>0.22109999999999999</v>
      </c>
      <c r="J9960" s="4">
        <v>0.38789251947758202</v>
      </c>
    </row>
    <row r="9961" spans="1:10" ht="15" customHeight="1">
      <c r="A9961" s="15"/>
      <c r="B9961" s="2" t="s">
        <v>6251</v>
      </c>
      <c r="C9961" s="2" t="s">
        <v>23849</v>
      </c>
      <c r="D9961" s="19">
        <v>0</v>
      </c>
      <c r="F9961" s="16">
        <v>0.79339999999999999</v>
      </c>
      <c r="G9961" s="4">
        <v>0.97624999999999995</v>
      </c>
      <c r="H9961" s="4">
        <v>1</v>
      </c>
      <c r="I9961" s="17">
        <v>0.22109999999999999</v>
      </c>
      <c r="J9961" s="4">
        <v>0.382189839390496</v>
      </c>
    </row>
    <row r="9962" spans="1:10" ht="15" customHeight="1">
      <c r="A9962" s="15"/>
      <c r="B9962" s="2" t="s">
        <v>23850</v>
      </c>
      <c r="C9962" s="2" t="s">
        <v>23851</v>
      </c>
      <c r="D9962" s="19">
        <v>0</v>
      </c>
      <c r="F9962" s="16">
        <v>0.83702500000000002</v>
      </c>
      <c r="G9962" s="4">
        <v>0.99485000000000001</v>
      </c>
      <c r="H9962" s="4">
        <v>1</v>
      </c>
      <c r="I9962" s="17">
        <v>0.3584</v>
      </c>
      <c r="J9962" s="4">
        <v>0.31912027382582098</v>
      </c>
    </row>
    <row r="9963" spans="1:10" ht="15" customHeight="1">
      <c r="A9963" s="15"/>
      <c r="B9963" s="2" t="s">
        <v>1208</v>
      </c>
      <c r="C9963" s="2" t="s">
        <v>23852</v>
      </c>
      <c r="D9963" s="19">
        <v>0</v>
      </c>
      <c r="F9963" s="16">
        <v>1</v>
      </c>
      <c r="G9963" s="4">
        <v>1</v>
      </c>
      <c r="H9963" s="4">
        <v>1</v>
      </c>
      <c r="I9963" s="17">
        <v>1</v>
      </c>
      <c r="J9963" s="4">
        <v>0</v>
      </c>
    </row>
    <row r="9964" spans="1:10" ht="15" customHeight="1">
      <c r="A9964" s="15"/>
      <c r="B9964" s="2" t="s">
        <v>1209</v>
      </c>
      <c r="C9964" s="2" t="s">
        <v>23853</v>
      </c>
      <c r="D9964" s="19">
        <v>0</v>
      </c>
      <c r="F9964" s="16">
        <v>0.8</v>
      </c>
      <c r="G9964" s="4">
        <v>0.8</v>
      </c>
      <c r="H9964" s="4">
        <v>1</v>
      </c>
      <c r="I9964" s="17">
        <v>0.6</v>
      </c>
      <c r="J9964" s="4">
        <v>0.28284271247461901</v>
      </c>
    </row>
    <row r="9965" spans="1:10" ht="15" customHeight="1">
      <c r="A9965" s="15"/>
      <c r="B9965" s="2" t="s">
        <v>6252</v>
      </c>
      <c r="C9965" s="2" t="s">
        <v>23828</v>
      </c>
      <c r="D9965" s="19">
        <v>0</v>
      </c>
      <c r="F9965" s="16">
        <v>1</v>
      </c>
      <c r="G9965" s="4">
        <v>1</v>
      </c>
      <c r="H9965" s="4">
        <v>1</v>
      </c>
      <c r="I9965" s="17">
        <v>1</v>
      </c>
      <c r="J9965" s="4">
        <v>0</v>
      </c>
    </row>
    <row r="9966" spans="1:10" ht="15" customHeight="1">
      <c r="A9966" s="15"/>
      <c r="B9966" s="2" t="s">
        <v>6253</v>
      </c>
      <c r="C9966" s="2" t="s">
        <v>23854</v>
      </c>
      <c r="D9966" s="19">
        <v>0</v>
      </c>
      <c r="F9966" s="16">
        <v>0.83960000000000001</v>
      </c>
      <c r="G9966" s="4">
        <v>1</v>
      </c>
      <c r="H9966" s="4">
        <v>1</v>
      </c>
      <c r="I9966" s="17">
        <v>0.3584</v>
      </c>
      <c r="J9966" s="4">
        <v>0.32079999999999997</v>
      </c>
    </row>
    <row r="9967" spans="1:10" ht="15" customHeight="1">
      <c r="A9967" s="15"/>
      <c r="B9967" s="2" t="s">
        <v>23855</v>
      </c>
      <c r="C9967" s="2" t="s">
        <v>23856</v>
      </c>
      <c r="D9967" s="19">
        <v>0</v>
      </c>
      <c r="F9967" s="16">
        <v>0.75039999999999996</v>
      </c>
      <c r="G9967" s="4">
        <v>0.89024999999999999</v>
      </c>
      <c r="H9967" s="4">
        <v>1</v>
      </c>
      <c r="I9967" s="17">
        <v>0.22109999999999999</v>
      </c>
      <c r="J9967" s="4">
        <v>0.36772490623653298</v>
      </c>
    </row>
    <row r="9968" spans="1:10" ht="15" customHeight="1">
      <c r="A9968" s="15"/>
      <c r="B9968" s="2" t="s">
        <v>1210</v>
      </c>
      <c r="C9968" s="2" t="s">
        <v>23857</v>
      </c>
      <c r="D9968" s="19">
        <v>0</v>
      </c>
      <c r="F9968" s="16">
        <v>1</v>
      </c>
      <c r="G9968" s="4">
        <v>1</v>
      </c>
      <c r="H9968" s="4">
        <v>1</v>
      </c>
      <c r="I9968" s="17">
        <v>1</v>
      </c>
      <c r="J9968" s="4">
        <v>0</v>
      </c>
    </row>
    <row r="9969" spans="1:10" ht="15" customHeight="1">
      <c r="A9969" s="15"/>
      <c r="B9969" s="2" t="s">
        <v>3044</v>
      </c>
      <c r="C9969" s="2" t="s">
        <v>23858</v>
      </c>
      <c r="D9969" s="19">
        <v>0</v>
      </c>
      <c r="F9969" s="16">
        <v>0.98812500000000003</v>
      </c>
      <c r="G9969" s="4">
        <v>1</v>
      </c>
      <c r="H9969" s="4">
        <v>1</v>
      </c>
      <c r="I9969" s="17">
        <v>0.95250000000000001</v>
      </c>
      <c r="J9969" s="4">
        <v>2.375E-2</v>
      </c>
    </row>
    <row r="9970" spans="1:10" ht="15" customHeight="1">
      <c r="A9970" s="15"/>
      <c r="B9970" s="2" t="s">
        <v>235</v>
      </c>
      <c r="C9970" s="2" t="s">
        <v>23859</v>
      </c>
      <c r="D9970" s="19">
        <v>0</v>
      </c>
      <c r="F9970" s="16">
        <v>0.63073333333333303</v>
      </c>
      <c r="G9970" s="4">
        <v>0.67110000000000003</v>
      </c>
      <c r="H9970" s="4">
        <v>1</v>
      </c>
      <c r="I9970" s="17">
        <v>0.22109999999999999</v>
      </c>
      <c r="J9970" s="4">
        <v>0.39101586071837702</v>
      </c>
    </row>
    <row r="9971" spans="1:10" ht="15" customHeight="1">
      <c r="A9971" s="15"/>
      <c r="B9971" s="2" t="s">
        <v>4762</v>
      </c>
      <c r="C9971" s="2" t="s">
        <v>23860</v>
      </c>
      <c r="D9971" s="19">
        <v>1</v>
      </c>
      <c r="F9971" s="16">
        <v>0.74036666666666695</v>
      </c>
      <c r="G9971" s="4">
        <v>1</v>
      </c>
      <c r="H9971" s="4">
        <v>1</v>
      </c>
      <c r="I9971" s="17">
        <v>0.22109999999999999</v>
      </c>
      <c r="J9971" s="4">
        <v>0.44969812467179898</v>
      </c>
    </row>
    <row r="9972" spans="1:10" ht="15" customHeight="1">
      <c r="A9972" s="15"/>
      <c r="B9972" s="2" t="s">
        <v>4762</v>
      </c>
      <c r="C9972" s="2" t="s">
        <v>23861</v>
      </c>
      <c r="D9972" s="19">
        <v>2</v>
      </c>
      <c r="F9972" s="16">
        <v>0.57369999999999999</v>
      </c>
      <c r="G9972" s="4">
        <v>0.5</v>
      </c>
      <c r="H9972" s="4">
        <v>1</v>
      </c>
      <c r="I9972" s="17">
        <v>0.22109999999999999</v>
      </c>
      <c r="J9972" s="4">
        <v>0.39464549915081998</v>
      </c>
    </row>
    <row r="9973" spans="1:10" ht="15" customHeight="1">
      <c r="A9973" s="15"/>
      <c r="B9973" s="2" t="s">
        <v>23862</v>
      </c>
      <c r="C9973" s="2" t="s">
        <v>23863</v>
      </c>
      <c r="D9973" s="19">
        <v>0</v>
      </c>
      <c r="F9973" s="16">
        <v>0.74722</v>
      </c>
      <c r="G9973" s="4">
        <v>0.99639999999999995</v>
      </c>
      <c r="H9973" s="4">
        <v>1</v>
      </c>
      <c r="I9973" s="17">
        <v>0.22109999999999999</v>
      </c>
      <c r="J9973" s="4">
        <v>0.360192826136224</v>
      </c>
    </row>
    <row r="9974" spans="1:10" ht="15" customHeight="1">
      <c r="A9974" s="15"/>
      <c r="B9974" s="2" t="s">
        <v>23864</v>
      </c>
      <c r="C9974" s="2" t="s">
        <v>23865</v>
      </c>
      <c r="D9974" s="19">
        <v>1</v>
      </c>
      <c r="F9974" s="16">
        <v>0.53523333333333301</v>
      </c>
      <c r="G9974" s="4">
        <v>0.3846</v>
      </c>
      <c r="H9974" s="4">
        <v>1</v>
      </c>
      <c r="I9974" s="17">
        <v>0.22109999999999999</v>
      </c>
      <c r="J9974" s="4">
        <v>0.41071779037842199</v>
      </c>
    </row>
    <row r="9975" spans="1:10" ht="15" customHeight="1">
      <c r="A9975" s="15"/>
      <c r="B9975" s="2" t="s">
        <v>23864</v>
      </c>
      <c r="C9975" s="2" t="s">
        <v>23866</v>
      </c>
      <c r="D9975" s="19">
        <v>2</v>
      </c>
      <c r="F9975" s="16">
        <v>0.61216666666666697</v>
      </c>
      <c r="G9975" s="4">
        <v>0.61539999999999995</v>
      </c>
      <c r="H9975" s="4">
        <v>1</v>
      </c>
      <c r="I9975" s="17">
        <v>0.22109999999999999</v>
      </c>
      <c r="J9975" s="4">
        <v>0.38946006641674202</v>
      </c>
    </row>
    <row r="9976" spans="1:10" ht="15" customHeight="1">
      <c r="A9976" s="15"/>
      <c r="B9976" s="2" t="s">
        <v>1211</v>
      </c>
      <c r="C9976" s="2" t="s">
        <v>23867</v>
      </c>
      <c r="D9976" s="19">
        <v>0</v>
      </c>
      <c r="F9976" s="16">
        <v>0.75</v>
      </c>
      <c r="G9976" s="4">
        <v>0.75</v>
      </c>
      <c r="H9976" s="4">
        <v>1</v>
      </c>
      <c r="I9976" s="17">
        <v>0.5</v>
      </c>
      <c r="J9976" s="4">
        <v>0.35355339059327401</v>
      </c>
    </row>
    <row r="9977" spans="1:10" ht="15" customHeight="1">
      <c r="A9977" s="15"/>
      <c r="B9977" s="2" t="s">
        <v>6254</v>
      </c>
      <c r="C9977" s="2" t="s">
        <v>23868</v>
      </c>
      <c r="D9977" s="19">
        <v>0</v>
      </c>
      <c r="F9977" s="16">
        <v>0.83335000000000004</v>
      </c>
      <c r="G9977" s="4">
        <v>0.83335000000000004</v>
      </c>
      <c r="H9977" s="4">
        <v>1</v>
      </c>
      <c r="I9977" s="17">
        <v>0.66669999999999996</v>
      </c>
      <c r="J9977" s="4">
        <v>0.23567869016947601</v>
      </c>
    </row>
    <row r="9978" spans="1:10" ht="15" customHeight="1">
      <c r="A9978" s="15"/>
      <c r="B9978" s="2" t="s">
        <v>3045</v>
      </c>
      <c r="C9978" s="2" t="s">
        <v>23869</v>
      </c>
      <c r="D9978" s="19">
        <v>0</v>
      </c>
      <c r="F9978" s="16">
        <v>0.80269999999999997</v>
      </c>
      <c r="G9978" s="4">
        <v>0.99485000000000001</v>
      </c>
      <c r="H9978" s="4">
        <v>1</v>
      </c>
      <c r="I9978" s="17">
        <v>0.22109999999999999</v>
      </c>
      <c r="J9978" s="4">
        <v>0.38776373390678698</v>
      </c>
    </row>
    <row r="9979" spans="1:10" ht="15" customHeight="1">
      <c r="A9979" s="15"/>
      <c r="B9979" s="2" t="s">
        <v>3751</v>
      </c>
      <c r="C9979" s="2" t="s">
        <v>23870</v>
      </c>
      <c r="D9979" s="19">
        <v>0</v>
      </c>
      <c r="F9979" s="16">
        <v>1</v>
      </c>
      <c r="G9979" s="4">
        <v>1</v>
      </c>
      <c r="H9979" s="4">
        <v>1</v>
      </c>
      <c r="I9979" s="17">
        <v>1</v>
      </c>
      <c r="J9979" s="4">
        <v>0</v>
      </c>
    </row>
    <row r="9980" spans="1:10" ht="15" customHeight="1">
      <c r="A9980" s="15"/>
      <c r="B9980" s="2" t="s">
        <v>23871</v>
      </c>
      <c r="C9980" s="2" t="s">
        <v>23872</v>
      </c>
      <c r="D9980" s="19">
        <v>0</v>
      </c>
      <c r="F9980" s="16">
        <v>0.80527499999999996</v>
      </c>
      <c r="G9980" s="4">
        <v>1</v>
      </c>
      <c r="H9980" s="4">
        <v>1</v>
      </c>
      <c r="I9980" s="17">
        <v>0.22109999999999999</v>
      </c>
      <c r="J9980" s="4">
        <v>0.38945000000000002</v>
      </c>
    </row>
    <row r="9981" spans="1:10" ht="15" customHeight="1">
      <c r="A9981" s="15"/>
      <c r="B9981" s="2" t="s">
        <v>1212</v>
      </c>
      <c r="C9981" s="2" t="s">
        <v>23873</v>
      </c>
      <c r="D9981" s="19">
        <v>0</v>
      </c>
      <c r="F9981" s="16">
        <v>0.68179999999999996</v>
      </c>
      <c r="G9981" s="4">
        <v>0.68179999999999996</v>
      </c>
      <c r="H9981" s="4">
        <v>1</v>
      </c>
      <c r="I9981" s="17">
        <v>0.36359999999999998</v>
      </c>
      <c r="J9981" s="4">
        <v>0.45000275554711899</v>
      </c>
    </row>
    <row r="9982" spans="1:10" ht="15" customHeight="1">
      <c r="A9982" s="15"/>
      <c r="B9982" s="2" t="s">
        <v>23874</v>
      </c>
      <c r="C9982" s="2" t="s">
        <v>23875</v>
      </c>
      <c r="D9982" s="19">
        <v>0</v>
      </c>
      <c r="F9982" s="16">
        <v>0.77895000000000003</v>
      </c>
      <c r="G9982" s="4">
        <v>0.94735000000000003</v>
      </c>
      <c r="H9982" s="4">
        <v>1</v>
      </c>
      <c r="I9982" s="17">
        <v>0.22109999999999999</v>
      </c>
      <c r="J9982" s="4">
        <v>0.375198120997427</v>
      </c>
    </row>
    <row r="9983" spans="1:10" ht="15" customHeight="1">
      <c r="A9983" s="15"/>
      <c r="B9983" s="2" t="s">
        <v>23876</v>
      </c>
      <c r="C9983" s="2" t="s">
        <v>23877</v>
      </c>
      <c r="D9983" s="19">
        <v>0</v>
      </c>
      <c r="F9983" s="16">
        <v>0.80527499999999996</v>
      </c>
      <c r="G9983" s="4">
        <v>1</v>
      </c>
      <c r="H9983" s="4">
        <v>1</v>
      </c>
      <c r="I9983" s="17">
        <v>0.22109999999999999</v>
      </c>
      <c r="J9983" s="4">
        <v>0.38945000000000002</v>
      </c>
    </row>
    <row r="9984" spans="1:10" ht="15" customHeight="1">
      <c r="A9984" s="15"/>
      <c r="B9984" s="2" t="s">
        <v>1213</v>
      </c>
      <c r="C9984" s="2" t="s">
        <v>23878</v>
      </c>
      <c r="D9984" s="19">
        <v>0</v>
      </c>
      <c r="F9984" s="16">
        <v>1</v>
      </c>
      <c r="G9984" s="4">
        <v>1</v>
      </c>
      <c r="H9984" s="4">
        <v>1</v>
      </c>
      <c r="I9984" s="17">
        <v>1</v>
      </c>
      <c r="J9984" s="4">
        <v>0</v>
      </c>
    </row>
    <row r="9985" spans="1:10" ht="15" customHeight="1">
      <c r="A9985" s="15"/>
      <c r="B9985" s="2" t="s">
        <v>1214</v>
      </c>
      <c r="C9985" s="2" t="s">
        <v>23879</v>
      </c>
      <c r="D9985" s="19">
        <v>0</v>
      </c>
      <c r="F9985" s="16">
        <v>0.96430000000000005</v>
      </c>
      <c r="G9985" s="4">
        <v>0.96430000000000005</v>
      </c>
      <c r="H9985" s="4">
        <v>1</v>
      </c>
      <c r="I9985" s="17">
        <v>0.92859999999999998</v>
      </c>
      <c r="J9985" s="4">
        <v>5.0487424176719503E-2</v>
      </c>
    </row>
    <row r="9986" spans="1:10" ht="15" customHeight="1">
      <c r="A9986" s="15"/>
      <c r="B9986" s="2" t="s">
        <v>23880</v>
      </c>
      <c r="C9986" s="2" t="s">
        <v>23881</v>
      </c>
      <c r="D9986" s="19">
        <v>0</v>
      </c>
      <c r="F9986" s="16">
        <v>0.77713333333333301</v>
      </c>
      <c r="G9986" s="4">
        <v>0.98014999999999997</v>
      </c>
      <c r="H9986" s="4">
        <v>1</v>
      </c>
      <c r="I9986" s="17">
        <v>0.34410000000000002</v>
      </c>
      <c r="J9986" s="4">
        <v>0.33019819300939002</v>
      </c>
    </row>
    <row r="9987" spans="1:10" ht="15" customHeight="1">
      <c r="A9987" s="15"/>
      <c r="B9987" s="2" t="s">
        <v>1215</v>
      </c>
      <c r="C9987" s="2" t="s">
        <v>23882</v>
      </c>
      <c r="D9987" s="19">
        <v>0</v>
      </c>
      <c r="F9987" s="16">
        <v>1</v>
      </c>
      <c r="G9987" s="4">
        <v>1</v>
      </c>
      <c r="H9987" s="4">
        <v>1</v>
      </c>
      <c r="I9987" s="17">
        <v>1</v>
      </c>
      <c r="J9987" s="4">
        <v>0</v>
      </c>
    </row>
    <row r="9988" spans="1:10" ht="15" customHeight="1">
      <c r="A9988" s="15"/>
      <c r="B9988" s="2" t="s">
        <v>4763</v>
      </c>
      <c r="C9988" s="2" t="s">
        <v>23883</v>
      </c>
      <c r="D9988" s="19">
        <v>0</v>
      </c>
      <c r="F9988" s="16">
        <v>0.83702500000000002</v>
      </c>
      <c r="G9988" s="4">
        <v>0.99485000000000001</v>
      </c>
      <c r="H9988" s="4">
        <v>1</v>
      </c>
      <c r="I9988" s="17">
        <v>0.3584</v>
      </c>
      <c r="J9988" s="4">
        <v>0.31912027382582098</v>
      </c>
    </row>
    <row r="9989" spans="1:10" ht="15" customHeight="1">
      <c r="A9989" s="15"/>
      <c r="B9989" s="2" t="s">
        <v>3563</v>
      </c>
      <c r="C9989" s="2" t="s">
        <v>23884</v>
      </c>
      <c r="D9989" s="19">
        <v>0</v>
      </c>
      <c r="F9989" s="16">
        <v>0.83960000000000001</v>
      </c>
      <c r="G9989" s="4">
        <v>1</v>
      </c>
      <c r="H9989" s="4">
        <v>1</v>
      </c>
      <c r="I9989" s="17">
        <v>0.3584</v>
      </c>
      <c r="J9989" s="4">
        <v>0.32079999999999997</v>
      </c>
    </row>
    <row r="9990" spans="1:10" ht="15" customHeight="1">
      <c r="A9990" s="15"/>
      <c r="B9990" s="2" t="s">
        <v>4764</v>
      </c>
      <c r="C9990" s="2" t="s">
        <v>23885</v>
      </c>
      <c r="D9990" s="19">
        <v>0</v>
      </c>
      <c r="F9990" s="16">
        <v>0.82772500000000004</v>
      </c>
      <c r="G9990" s="4">
        <v>0.97624999999999995</v>
      </c>
      <c r="H9990" s="4">
        <v>1</v>
      </c>
      <c r="I9990" s="17">
        <v>0.3584</v>
      </c>
      <c r="J9990" s="4">
        <v>0.31368354940395998</v>
      </c>
    </row>
    <row r="9991" spans="1:10" ht="15" customHeight="1">
      <c r="A9991" s="15"/>
      <c r="B9991" s="2" t="s">
        <v>4765</v>
      </c>
      <c r="C9991" s="2" t="s">
        <v>23886</v>
      </c>
      <c r="D9991" s="19">
        <v>0</v>
      </c>
      <c r="F9991" s="16">
        <v>0.875</v>
      </c>
      <c r="G9991" s="4">
        <v>0.875</v>
      </c>
      <c r="H9991" s="4">
        <v>1</v>
      </c>
      <c r="I9991" s="17">
        <v>0.75</v>
      </c>
      <c r="J9991" s="4">
        <v>0.176776695296637</v>
      </c>
    </row>
    <row r="9992" spans="1:10" ht="15" customHeight="1">
      <c r="A9992" s="15"/>
      <c r="B9992" s="2" t="s">
        <v>1216</v>
      </c>
      <c r="C9992" s="2" t="s">
        <v>23887</v>
      </c>
      <c r="D9992" s="19">
        <v>0</v>
      </c>
      <c r="F9992" s="16">
        <v>1</v>
      </c>
      <c r="G9992" s="4">
        <v>1</v>
      </c>
      <c r="H9992" s="4">
        <v>1</v>
      </c>
      <c r="I9992" s="17">
        <v>1</v>
      </c>
      <c r="J9992" s="4">
        <v>0</v>
      </c>
    </row>
    <row r="9993" spans="1:10" ht="15" customHeight="1">
      <c r="A9993" s="15"/>
      <c r="B9993" s="2" t="s">
        <v>6255</v>
      </c>
      <c r="C9993" s="2" t="s">
        <v>23888</v>
      </c>
      <c r="D9993" s="19">
        <v>0</v>
      </c>
      <c r="F9993" s="16">
        <v>0.92454999999999998</v>
      </c>
      <c r="G9993" s="4">
        <v>0.98194999999999999</v>
      </c>
      <c r="H9993" s="4">
        <v>1</v>
      </c>
      <c r="I9993" s="17">
        <v>0.73429999999999995</v>
      </c>
      <c r="J9993" s="4">
        <v>0.127969905316315</v>
      </c>
    </row>
    <row r="9994" spans="1:10" ht="15" customHeight="1">
      <c r="A9994" s="15"/>
      <c r="B9994" s="2" t="s">
        <v>6256</v>
      </c>
      <c r="C9994" s="2" t="s">
        <v>23889</v>
      </c>
      <c r="D9994" s="19">
        <v>0</v>
      </c>
      <c r="F9994" s="16">
        <v>0.75085000000000002</v>
      </c>
      <c r="G9994" s="4">
        <v>0.98075000000000001</v>
      </c>
      <c r="H9994" s="4">
        <v>1</v>
      </c>
      <c r="I9994" s="17">
        <v>4.19E-2</v>
      </c>
      <c r="J9994" s="4">
        <v>0.47298166631135602</v>
      </c>
    </row>
    <row r="9995" spans="1:10" ht="15" customHeight="1">
      <c r="A9995" s="15"/>
      <c r="B9995" s="2" t="s">
        <v>1217</v>
      </c>
      <c r="C9995" s="2" t="s">
        <v>23890</v>
      </c>
      <c r="D9995" s="19">
        <v>0</v>
      </c>
      <c r="F9995" s="16">
        <v>0.52500000000000002</v>
      </c>
      <c r="G9995" s="4">
        <v>0.52500000000000002</v>
      </c>
      <c r="H9995" s="4">
        <v>1</v>
      </c>
      <c r="I9995" s="17">
        <v>0.05</v>
      </c>
      <c r="J9995" s="4">
        <v>0.67175144212722004</v>
      </c>
    </row>
    <row r="9996" spans="1:10" ht="15" customHeight="1">
      <c r="A9996" s="15"/>
      <c r="B9996" s="2" t="s">
        <v>1218</v>
      </c>
      <c r="C9996" s="2" t="s">
        <v>23891</v>
      </c>
      <c r="D9996" s="19">
        <v>0</v>
      </c>
      <c r="F9996" s="16">
        <v>0.83335000000000004</v>
      </c>
      <c r="G9996" s="4">
        <v>0.83335000000000004</v>
      </c>
      <c r="H9996" s="4">
        <v>1</v>
      </c>
      <c r="I9996" s="17">
        <v>0.66669999999999996</v>
      </c>
      <c r="J9996" s="4">
        <v>0.23567869016947601</v>
      </c>
    </row>
    <row r="9997" spans="1:10" ht="15" customHeight="1">
      <c r="A9997" s="15"/>
      <c r="B9997" s="2" t="s">
        <v>6257</v>
      </c>
      <c r="C9997" s="2" t="s">
        <v>23892</v>
      </c>
      <c r="D9997" s="19">
        <v>0</v>
      </c>
      <c r="F9997" s="16">
        <v>0.875</v>
      </c>
      <c r="G9997" s="4">
        <v>0.875</v>
      </c>
      <c r="H9997" s="4">
        <v>1</v>
      </c>
      <c r="I9997" s="17">
        <v>0.75</v>
      </c>
      <c r="J9997" s="4">
        <v>0.176776695296637</v>
      </c>
    </row>
    <row r="9998" spans="1:10" ht="15" customHeight="1">
      <c r="A9998" s="15"/>
      <c r="B9998" s="2" t="s">
        <v>6258</v>
      </c>
      <c r="C9998" s="2" t="s">
        <v>23893</v>
      </c>
      <c r="D9998" s="19">
        <v>0</v>
      </c>
      <c r="F9998" s="16">
        <v>0.83960000000000001</v>
      </c>
      <c r="G9998" s="4">
        <v>1</v>
      </c>
      <c r="H9998" s="4">
        <v>1</v>
      </c>
      <c r="I9998" s="17">
        <v>0.3584</v>
      </c>
      <c r="J9998" s="4">
        <v>0.32079999999999997</v>
      </c>
    </row>
    <row r="9999" spans="1:10" ht="15" customHeight="1">
      <c r="A9999" s="15"/>
      <c r="B9999" s="2" t="s">
        <v>23894</v>
      </c>
      <c r="C9999" s="2" t="s">
        <v>23895</v>
      </c>
      <c r="D9999" s="19">
        <v>0</v>
      </c>
      <c r="F9999" s="16">
        <v>1</v>
      </c>
      <c r="G9999" s="4">
        <v>1</v>
      </c>
      <c r="H9999" s="4">
        <v>1</v>
      </c>
      <c r="I9999" s="17">
        <v>1</v>
      </c>
      <c r="J9999" s="4">
        <v>0</v>
      </c>
    </row>
    <row r="10000" spans="1:10" ht="15" customHeight="1">
      <c r="A10000" s="15"/>
      <c r="B10000" s="2" t="s">
        <v>4081</v>
      </c>
      <c r="C10000" s="2" t="s">
        <v>23896</v>
      </c>
      <c r="D10000" s="19">
        <v>0</v>
      </c>
      <c r="F10000" s="16">
        <v>0.59657499999999997</v>
      </c>
      <c r="G10000" s="4">
        <v>0.63065000000000004</v>
      </c>
      <c r="H10000" s="4">
        <v>1</v>
      </c>
      <c r="I10000" s="17">
        <v>0.125</v>
      </c>
      <c r="J10000" s="4">
        <v>0.42257032846616199</v>
      </c>
    </row>
    <row r="10001" spans="1:10" ht="15" customHeight="1">
      <c r="A10001" s="15"/>
      <c r="B10001" s="2" t="s">
        <v>23897</v>
      </c>
      <c r="C10001" s="2" t="s">
        <v>23898</v>
      </c>
      <c r="D10001" s="19">
        <v>0</v>
      </c>
      <c r="F10001" s="16">
        <v>0.60102500000000003</v>
      </c>
      <c r="G10001" s="4">
        <v>0.67920000000000003</v>
      </c>
      <c r="H10001" s="4">
        <v>1</v>
      </c>
      <c r="I10001" s="17">
        <v>4.5699999999999998E-2</v>
      </c>
      <c r="J10001" s="4">
        <v>0.47805677748568698</v>
      </c>
    </row>
    <row r="10002" spans="1:10" ht="15" customHeight="1">
      <c r="A10002" s="15"/>
      <c r="B10002" s="2" t="s">
        <v>4766</v>
      </c>
      <c r="C10002" s="2" t="s">
        <v>23899</v>
      </c>
      <c r="D10002" s="19">
        <v>0</v>
      </c>
      <c r="F10002" s="16">
        <v>0.73614999999999997</v>
      </c>
      <c r="G10002" s="4">
        <v>0.79310000000000003</v>
      </c>
      <c r="H10002" s="4">
        <v>1</v>
      </c>
      <c r="I10002" s="17">
        <v>0.3584</v>
      </c>
      <c r="J10002" s="4">
        <v>0.31854550172097301</v>
      </c>
    </row>
    <row r="10003" spans="1:10" ht="15" customHeight="1">
      <c r="A10003" s="15"/>
      <c r="B10003" s="2" t="s">
        <v>23900</v>
      </c>
      <c r="C10003" s="2" t="s">
        <v>23901</v>
      </c>
      <c r="D10003" s="19">
        <v>0</v>
      </c>
      <c r="F10003" s="16">
        <v>0.75627500000000003</v>
      </c>
      <c r="G10003" s="4">
        <v>0.83335000000000004</v>
      </c>
      <c r="H10003" s="4">
        <v>1</v>
      </c>
      <c r="I10003" s="17">
        <v>0.3584</v>
      </c>
      <c r="J10003" s="4">
        <v>0.30829204092872697</v>
      </c>
    </row>
    <row r="10004" spans="1:10" ht="15" customHeight="1">
      <c r="A10004" s="15"/>
      <c r="B10004" s="2" t="s">
        <v>1219</v>
      </c>
      <c r="C10004" s="2" t="s">
        <v>23902</v>
      </c>
      <c r="D10004" s="19">
        <v>0</v>
      </c>
      <c r="F10004" s="16">
        <v>0.9375</v>
      </c>
      <c r="G10004" s="4">
        <v>0.9375</v>
      </c>
      <c r="H10004" s="4">
        <v>1</v>
      </c>
      <c r="I10004" s="17">
        <v>0.875</v>
      </c>
      <c r="J10004" s="4">
        <v>8.8388347648318405E-2</v>
      </c>
    </row>
    <row r="10005" spans="1:10" ht="15" customHeight="1">
      <c r="A10005" s="15"/>
      <c r="B10005" s="2" t="s">
        <v>6259</v>
      </c>
      <c r="C10005" s="2" t="s">
        <v>23903</v>
      </c>
      <c r="D10005" s="19">
        <v>1</v>
      </c>
      <c r="F10005" s="16">
        <v>0.67597499999999999</v>
      </c>
      <c r="G10005" s="4">
        <v>0.67274999999999996</v>
      </c>
      <c r="H10005" s="4">
        <v>1</v>
      </c>
      <c r="I10005" s="17">
        <v>0.3584</v>
      </c>
      <c r="J10005" s="4">
        <v>0.345951830702869</v>
      </c>
    </row>
    <row r="10006" spans="1:10" ht="15" customHeight="1">
      <c r="A10006" s="15"/>
      <c r="B10006" s="2" t="s">
        <v>6259</v>
      </c>
      <c r="C10006" s="2" t="s">
        <v>23904</v>
      </c>
      <c r="D10006" s="19">
        <v>2</v>
      </c>
      <c r="F10006" s="16">
        <v>0.71394999999999997</v>
      </c>
      <c r="G10006" s="4">
        <v>0.74870000000000003</v>
      </c>
      <c r="H10006" s="4">
        <v>1</v>
      </c>
      <c r="I10006" s="17">
        <v>0.3584</v>
      </c>
      <c r="J10006" s="4">
        <v>0.31160702281345798</v>
      </c>
    </row>
    <row r="10007" spans="1:10" ht="15" customHeight="1">
      <c r="A10007" s="15"/>
      <c r="B10007" s="2" t="s">
        <v>3046</v>
      </c>
      <c r="C10007" s="2" t="s">
        <v>23905</v>
      </c>
      <c r="D10007" s="19">
        <v>0</v>
      </c>
      <c r="F10007" s="16">
        <v>0.8246</v>
      </c>
      <c r="G10007" s="4">
        <v>0.97</v>
      </c>
      <c r="H10007" s="4">
        <v>1</v>
      </c>
      <c r="I10007" s="17">
        <v>0.3584</v>
      </c>
      <c r="J10007" s="4">
        <v>0.31157151132070299</v>
      </c>
    </row>
    <row r="10008" spans="1:10" ht="15" customHeight="1">
      <c r="A10008" s="15"/>
      <c r="B10008" s="2" t="s">
        <v>3047</v>
      </c>
      <c r="C10008" s="2" t="s">
        <v>23896</v>
      </c>
      <c r="D10008" s="19">
        <v>0</v>
      </c>
      <c r="F10008" s="16">
        <v>0.60222500000000001</v>
      </c>
      <c r="G10008" s="4">
        <v>0.67920000000000003</v>
      </c>
      <c r="H10008" s="4">
        <v>1</v>
      </c>
      <c r="I10008" s="17">
        <v>5.0500000000000003E-2</v>
      </c>
      <c r="J10008" s="4">
        <v>0.476200590612821</v>
      </c>
    </row>
    <row r="10009" spans="1:10" ht="15" customHeight="1">
      <c r="A10009" s="15"/>
      <c r="B10009" s="2" t="s">
        <v>23906</v>
      </c>
      <c r="C10009" s="2" t="s">
        <v>23907</v>
      </c>
      <c r="D10009" s="19">
        <v>0</v>
      </c>
      <c r="F10009" s="16">
        <v>0.81510000000000005</v>
      </c>
      <c r="G10009" s="4">
        <v>0.95099999999999996</v>
      </c>
      <c r="H10009" s="4">
        <v>1</v>
      </c>
      <c r="I10009" s="17">
        <v>0.3584</v>
      </c>
      <c r="J10009" s="4">
        <v>0.30534407914132999</v>
      </c>
    </row>
    <row r="10010" spans="1:10" ht="15" customHeight="1">
      <c r="A10010" s="15"/>
      <c r="B10010" s="2" t="s">
        <v>1220</v>
      </c>
      <c r="C10010" s="2" t="s">
        <v>23908</v>
      </c>
      <c r="D10010" s="19">
        <v>0</v>
      </c>
      <c r="F10010" s="16">
        <v>0.86365000000000003</v>
      </c>
      <c r="G10010" s="4">
        <v>0.86365000000000003</v>
      </c>
      <c r="H10010" s="4">
        <v>1</v>
      </c>
      <c r="I10010" s="17">
        <v>0.72729999999999995</v>
      </c>
      <c r="J10010" s="4">
        <v>0.19282801922957199</v>
      </c>
    </row>
    <row r="10011" spans="1:10" ht="15" customHeight="1">
      <c r="A10011" s="15"/>
      <c r="B10011" s="2" t="s">
        <v>3048</v>
      </c>
      <c r="C10011" s="2" t="s">
        <v>23909</v>
      </c>
      <c r="D10011" s="19">
        <v>0</v>
      </c>
      <c r="F10011" s="16">
        <v>0.65136249999999996</v>
      </c>
      <c r="G10011" s="4">
        <v>0.75280000000000002</v>
      </c>
      <c r="H10011" s="4">
        <v>1</v>
      </c>
      <c r="I10011" s="17">
        <v>0.20419999999999999</v>
      </c>
      <c r="J10011" s="4">
        <v>0.356660726892018</v>
      </c>
    </row>
    <row r="10012" spans="1:10" ht="15" customHeight="1">
      <c r="A10012" s="15"/>
      <c r="B10012" s="2" t="s">
        <v>3978</v>
      </c>
      <c r="C10012" s="2" t="s">
        <v>23910</v>
      </c>
      <c r="D10012" s="19">
        <v>0</v>
      </c>
      <c r="F10012" s="16">
        <v>1</v>
      </c>
      <c r="G10012" s="4">
        <v>1</v>
      </c>
      <c r="H10012" s="4">
        <v>1</v>
      </c>
      <c r="I10012" s="17">
        <v>1</v>
      </c>
      <c r="J10012" s="4">
        <v>0</v>
      </c>
    </row>
    <row r="10013" spans="1:10" ht="15" customHeight="1">
      <c r="A10013" s="15"/>
      <c r="B10013" s="2" t="s">
        <v>23911</v>
      </c>
      <c r="C10013" s="2" t="s">
        <v>23912</v>
      </c>
      <c r="D10013" s="19">
        <v>0</v>
      </c>
      <c r="F10013" s="16">
        <v>0.93630000000000002</v>
      </c>
      <c r="G10013" s="4">
        <v>1</v>
      </c>
      <c r="H10013" s="4">
        <v>1</v>
      </c>
      <c r="I10013" s="17">
        <v>0.74519999999999997</v>
      </c>
      <c r="J10013" s="4">
        <v>0.12740000000000001</v>
      </c>
    </row>
    <row r="10014" spans="1:10" ht="15" customHeight="1">
      <c r="A10014" s="15"/>
      <c r="B10014" s="2" t="s">
        <v>1221</v>
      </c>
      <c r="C10014" s="2" t="s">
        <v>23913</v>
      </c>
      <c r="D10014" s="19">
        <v>0</v>
      </c>
      <c r="F10014" s="16">
        <v>1</v>
      </c>
      <c r="G10014" s="4">
        <v>1</v>
      </c>
      <c r="H10014" s="4">
        <v>1</v>
      </c>
      <c r="I10014" s="17">
        <v>1</v>
      </c>
      <c r="J10014" s="4">
        <v>0</v>
      </c>
    </row>
    <row r="10015" spans="1:10" ht="15" customHeight="1">
      <c r="A10015" s="15"/>
      <c r="B10015" s="2" t="s">
        <v>3049</v>
      </c>
      <c r="C10015" s="2" t="s">
        <v>23914</v>
      </c>
      <c r="D10015" s="19">
        <v>0</v>
      </c>
      <c r="F10015" s="16">
        <v>0.700125</v>
      </c>
      <c r="G10015" s="4">
        <v>0.73324999999999996</v>
      </c>
      <c r="H10015" s="4">
        <v>1</v>
      </c>
      <c r="I10015" s="17">
        <v>0.31780000000000003</v>
      </c>
      <c r="J10015" s="4">
        <v>0.30074254651730697</v>
      </c>
    </row>
    <row r="10016" spans="1:10" ht="15" customHeight="1">
      <c r="A10016" s="15"/>
      <c r="B10016" s="2" t="s">
        <v>6260</v>
      </c>
      <c r="C10016" s="2" t="s">
        <v>23915</v>
      </c>
      <c r="D10016" s="19">
        <v>0</v>
      </c>
      <c r="F10016" s="16">
        <v>0.79659999999999997</v>
      </c>
      <c r="G10016" s="4">
        <v>0.99109999999999998</v>
      </c>
      <c r="H10016" s="4">
        <v>1</v>
      </c>
      <c r="I10016" s="17">
        <v>0.20419999999999999</v>
      </c>
      <c r="J10016" s="4">
        <v>0.39495727195060798</v>
      </c>
    </row>
    <row r="10017" spans="1:10" ht="15" customHeight="1">
      <c r="A10017" s="15"/>
      <c r="B10017" s="2" t="s">
        <v>23916</v>
      </c>
      <c r="C10017" s="2" t="s">
        <v>23917</v>
      </c>
      <c r="D10017" s="19">
        <v>0</v>
      </c>
      <c r="F10017" s="16">
        <v>0.59826666666666695</v>
      </c>
      <c r="G10017" s="4">
        <v>0.62634999999999996</v>
      </c>
      <c r="H10017" s="4">
        <v>1</v>
      </c>
      <c r="I10017" s="17">
        <v>7.1400000000000005E-2</v>
      </c>
      <c r="J10017" s="4">
        <v>0.42241686361539399</v>
      </c>
    </row>
    <row r="10018" spans="1:10" ht="15" customHeight="1">
      <c r="A10018" s="15"/>
      <c r="B10018" s="2" t="s">
        <v>3819</v>
      </c>
      <c r="C10018" s="2" t="s">
        <v>23918</v>
      </c>
      <c r="D10018" s="19">
        <v>0</v>
      </c>
      <c r="F10018" s="16">
        <v>0.71970000000000001</v>
      </c>
      <c r="G10018" s="4">
        <v>0.86745000000000005</v>
      </c>
      <c r="H10018" s="4">
        <v>1</v>
      </c>
      <c r="I10018" s="17">
        <v>0.27300000000000002</v>
      </c>
      <c r="J10018" s="4">
        <v>0.336693201594567</v>
      </c>
    </row>
    <row r="10019" spans="1:10" ht="15" customHeight="1">
      <c r="A10019" s="15"/>
      <c r="B10019" s="2" t="s">
        <v>3820</v>
      </c>
      <c r="C10019" s="2" t="s">
        <v>23919</v>
      </c>
      <c r="D10019" s="19">
        <v>0</v>
      </c>
      <c r="F10019" s="16">
        <v>0.753033333333333</v>
      </c>
      <c r="G10019" s="4">
        <v>0.9637</v>
      </c>
      <c r="H10019" s="4">
        <v>1</v>
      </c>
      <c r="I10019" s="17">
        <v>0.27300000000000002</v>
      </c>
      <c r="J10019" s="4">
        <v>0.35560227595822103</v>
      </c>
    </row>
    <row r="10020" spans="1:10" ht="15" customHeight="1">
      <c r="A10020" s="15"/>
      <c r="B10020" s="2" t="s">
        <v>1222</v>
      </c>
      <c r="C10020" s="2" t="s">
        <v>23920</v>
      </c>
      <c r="D10020" s="19">
        <v>0</v>
      </c>
      <c r="F10020" s="16">
        <v>0.96919999999999995</v>
      </c>
      <c r="G10020" s="4">
        <v>0.96919999999999995</v>
      </c>
      <c r="H10020" s="4">
        <v>0.99250000000000005</v>
      </c>
      <c r="I10020" s="17">
        <v>0.94589999999999996</v>
      </c>
      <c r="J10020" s="4">
        <v>3.2951176003293198E-2</v>
      </c>
    </row>
    <row r="10021" spans="1:10" ht="15" customHeight="1">
      <c r="A10021" s="15"/>
      <c r="B10021" s="2" t="s">
        <v>23921</v>
      </c>
      <c r="C10021" s="2" t="s">
        <v>23922</v>
      </c>
      <c r="D10021" s="19">
        <v>1</v>
      </c>
      <c r="F10021" s="16">
        <v>0.64817499999999995</v>
      </c>
      <c r="G10021" s="4">
        <v>0.69425000000000003</v>
      </c>
      <c r="H10021" s="4">
        <v>1</v>
      </c>
      <c r="I10021" s="17">
        <v>0.20419999999999999</v>
      </c>
      <c r="J10021" s="4">
        <v>0.40949015759437601</v>
      </c>
    </row>
    <row r="10022" spans="1:10" ht="15" customHeight="1">
      <c r="A10022" s="15"/>
      <c r="B10022" s="2" t="s">
        <v>23921</v>
      </c>
      <c r="C10022" s="2" t="s">
        <v>23923</v>
      </c>
      <c r="D10022" s="19">
        <v>2</v>
      </c>
      <c r="F10022" s="16">
        <v>0.68615000000000004</v>
      </c>
      <c r="G10022" s="4">
        <v>0.7702</v>
      </c>
      <c r="H10022" s="4">
        <v>1</v>
      </c>
      <c r="I10022" s="17">
        <v>0.20419999999999999</v>
      </c>
      <c r="J10022" s="4">
        <v>0.38459546279175</v>
      </c>
    </row>
    <row r="10023" spans="1:10" ht="15" customHeight="1">
      <c r="A10023" s="15"/>
      <c r="B10023" s="2" t="s">
        <v>4088</v>
      </c>
      <c r="C10023" s="2" t="s">
        <v>23924</v>
      </c>
      <c r="D10023" s="19">
        <v>0</v>
      </c>
      <c r="F10023" s="16">
        <v>0.66254999999999997</v>
      </c>
      <c r="G10023" s="4">
        <v>0.73865000000000003</v>
      </c>
      <c r="H10023" s="4">
        <v>1</v>
      </c>
      <c r="I10023" s="17">
        <v>0.1802</v>
      </c>
      <c r="J10023" s="4">
        <v>0.37939982999469002</v>
      </c>
    </row>
    <row r="10024" spans="1:10" ht="15" customHeight="1">
      <c r="A10024" s="15"/>
      <c r="B10024" s="2" t="s">
        <v>23925</v>
      </c>
      <c r="C10024" s="2" t="s">
        <v>23926</v>
      </c>
      <c r="D10024" s="19">
        <v>0</v>
      </c>
      <c r="F10024" s="16">
        <v>0.69286666666666696</v>
      </c>
      <c r="G10024" s="4">
        <v>0.8296</v>
      </c>
      <c r="H10024" s="4">
        <v>1</v>
      </c>
      <c r="I10024" s="17">
        <v>0.1802</v>
      </c>
      <c r="J10024" s="4">
        <v>0.36949390071646199</v>
      </c>
    </row>
    <row r="10025" spans="1:10" ht="15" customHeight="1">
      <c r="A10025" s="15"/>
      <c r="B10025" s="2" t="s">
        <v>23927</v>
      </c>
      <c r="C10025" s="2" t="s">
        <v>23928</v>
      </c>
      <c r="D10025" s="19">
        <v>0</v>
      </c>
      <c r="F10025" s="16">
        <v>0.5848875</v>
      </c>
      <c r="G10025" s="4">
        <v>0.51019999999999999</v>
      </c>
      <c r="H10025" s="4">
        <v>1</v>
      </c>
      <c r="I10025" s="17">
        <v>0.16819999999999999</v>
      </c>
      <c r="J10025" s="4">
        <v>0.36644622071809002</v>
      </c>
    </row>
    <row r="10026" spans="1:10" ht="15" customHeight="1">
      <c r="A10026" s="15"/>
      <c r="B10026" s="2" t="s">
        <v>1223</v>
      </c>
      <c r="C10026" s="2" t="s">
        <v>23929</v>
      </c>
      <c r="D10026" s="19">
        <v>0</v>
      </c>
      <c r="F10026" s="16">
        <v>0.92479999999999996</v>
      </c>
      <c r="G10026" s="4">
        <v>0.92479999999999996</v>
      </c>
      <c r="H10026" s="4">
        <v>0.99250000000000005</v>
      </c>
      <c r="I10026" s="17">
        <v>0.85709999999999997</v>
      </c>
      <c r="J10026" s="4">
        <v>9.5742258172658606E-2</v>
      </c>
    </row>
    <row r="10027" spans="1:10" ht="15" customHeight="1">
      <c r="A10027" s="15"/>
      <c r="B10027" s="2" t="s">
        <v>3050</v>
      </c>
      <c r="C10027" s="2" t="s">
        <v>23930</v>
      </c>
      <c r="D10027" s="19">
        <v>0</v>
      </c>
      <c r="F10027" s="16">
        <v>0.82757499999999995</v>
      </c>
      <c r="G10027" s="4">
        <v>0.99624999999999997</v>
      </c>
      <c r="H10027" s="4">
        <v>1</v>
      </c>
      <c r="I10027" s="17">
        <v>0.31780000000000003</v>
      </c>
      <c r="J10027" s="4">
        <v>0.33986838996882301</v>
      </c>
    </row>
    <row r="10028" spans="1:10" ht="15" customHeight="1">
      <c r="A10028" s="15"/>
      <c r="B10028" s="2" t="s">
        <v>6261</v>
      </c>
      <c r="C10028" s="2" t="s">
        <v>23931</v>
      </c>
      <c r="D10028" s="19">
        <v>0</v>
      </c>
      <c r="F10028" s="16">
        <v>0.90292499999999998</v>
      </c>
      <c r="G10028" s="4">
        <v>0.97250000000000003</v>
      </c>
      <c r="H10028" s="4">
        <v>1</v>
      </c>
      <c r="I10028" s="17">
        <v>0.66669999999999996</v>
      </c>
      <c r="J10028" s="4">
        <v>0.15885755411688801</v>
      </c>
    </row>
    <row r="10029" spans="1:10" ht="15" customHeight="1">
      <c r="A10029" s="15"/>
      <c r="B10029" s="2" t="s">
        <v>4767</v>
      </c>
      <c r="C10029" s="2" t="s">
        <v>23932</v>
      </c>
      <c r="D10029" s="19">
        <v>0</v>
      </c>
      <c r="F10029" s="16">
        <v>0.85019999999999996</v>
      </c>
      <c r="G10029" s="4">
        <v>0.86885000000000001</v>
      </c>
      <c r="H10029" s="4">
        <v>0.99639999999999995</v>
      </c>
      <c r="I10029" s="17">
        <v>0.66669999999999996</v>
      </c>
      <c r="J10029" s="4">
        <v>0.16962800476336401</v>
      </c>
    </row>
    <row r="10030" spans="1:10" ht="15" customHeight="1">
      <c r="A10030" s="15"/>
      <c r="B10030" s="2" t="s">
        <v>1224</v>
      </c>
      <c r="C10030" s="2" t="s">
        <v>23933</v>
      </c>
      <c r="D10030" s="19">
        <v>0</v>
      </c>
      <c r="F10030" s="16">
        <v>0.89624999999999999</v>
      </c>
      <c r="G10030" s="4">
        <v>0.89624999999999999</v>
      </c>
      <c r="H10030" s="4">
        <v>0.99250000000000005</v>
      </c>
      <c r="I10030" s="17">
        <v>0.8</v>
      </c>
      <c r="J10030" s="4">
        <v>0.13611805537841001</v>
      </c>
    </row>
    <row r="10031" spans="1:10" ht="15" customHeight="1">
      <c r="A10031" s="15"/>
      <c r="B10031" s="2" t="s">
        <v>23934</v>
      </c>
      <c r="C10031" s="2" t="s">
        <v>23935</v>
      </c>
      <c r="D10031" s="19">
        <v>0</v>
      </c>
      <c r="F10031" s="16">
        <v>0.98624999999999996</v>
      </c>
      <c r="G10031" s="4">
        <v>0.99624999999999997</v>
      </c>
      <c r="H10031" s="4">
        <v>1</v>
      </c>
      <c r="I10031" s="17">
        <v>0.95250000000000001</v>
      </c>
      <c r="J10031" s="4">
        <v>2.2776083947860699E-2</v>
      </c>
    </row>
    <row r="10032" spans="1:10" ht="15" customHeight="1">
      <c r="A10032" s="15"/>
      <c r="B10032" s="2" t="s">
        <v>23936</v>
      </c>
      <c r="C10032" s="2" t="s">
        <v>23937</v>
      </c>
      <c r="D10032" s="19">
        <v>0</v>
      </c>
      <c r="F10032" s="16">
        <v>0.79659999999999997</v>
      </c>
      <c r="G10032" s="4">
        <v>0.99109999999999998</v>
      </c>
      <c r="H10032" s="4">
        <v>1</v>
      </c>
      <c r="I10032" s="17">
        <v>0.20419999999999999</v>
      </c>
      <c r="J10032" s="4">
        <v>0.39495727195060798</v>
      </c>
    </row>
    <row r="10033" spans="1:10" ht="15" customHeight="1">
      <c r="A10033" s="15"/>
      <c r="B10033" s="2" t="s">
        <v>4768</v>
      </c>
      <c r="C10033" s="2" t="s">
        <v>23938</v>
      </c>
      <c r="D10033" s="19">
        <v>0</v>
      </c>
      <c r="F10033" s="16">
        <v>0.96997500000000003</v>
      </c>
      <c r="G10033" s="4">
        <v>0.97250000000000003</v>
      </c>
      <c r="H10033" s="4">
        <v>1</v>
      </c>
      <c r="I10033" s="17">
        <v>0.93489999999999995</v>
      </c>
      <c r="J10033" s="4">
        <v>3.1328940294877497E-2</v>
      </c>
    </row>
    <row r="10034" spans="1:10" ht="15" customHeight="1">
      <c r="A10034" s="15"/>
      <c r="B10034" s="2" t="s">
        <v>1225</v>
      </c>
      <c r="C10034" s="2" t="s">
        <v>23939</v>
      </c>
      <c r="D10034" s="19">
        <v>0</v>
      </c>
      <c r="F10034" s="16">
        <v>0.99624999999999997</v>
      </c>
      <c r="G10034" s="4">
        <v>0.99624999999999997</v>
      </c>
      <c r="H10034" s="4">
        <v>1</v>
      </c>
      <c r="I10034" s="17">
        <v>0.99250000000000005</v>
      </c>
      <c r="J10034" s="4">
        <v>5.3033008588990703E-3</v>
      </c>
    </row>
    <row r="10035" spans="1:10" ht="15" customHeight="1">
      <c r="A10035" s="15"/>
      <c r="B10035" s="2" t="s">
        <v>3051</v>
      </c>
      <c r="C10035" s="2" t="s">
        <v>1226</v>
      </c>
      <c r="D10035" s="19">
        <v>0</v>
      </c>
      <c r="F10035" s="16">
        <v>0.63524999999999998</v>
      </c>
      <c r="G10035" s="4">
        <v>0.75329999999999997</v>
      </c>
      <c r="H10035" s="4">
        <v>0.99250000000000005</v>
      </c>
      <c r="I10035" s="17">
        <v>4.19E-2</v>
      </c>
      <c r="J10035" s="4">
        <v>0.43751148937294598</v>
      </c>
    </row>
    <row r="10036" spans="1:10" ht="15" customHeight="1">
      <c r="A10036" s="15"/>
      <c r="B10036" s="2" t="s">
        <v>1226</v>
      </c>
      <c r="C10036" s="2" t="s">
        <v>23940</v>
      </c>
      <c r="D10036" s="19">
        <v>0</v>
      </c>
      <c r="F10036" s="16">
        <v>0.58909999999999996</v>
      </c>
      <c r="G10036" s="4">
        <v>0.58909999999999996</v>
      </c>
      <c r="H10036" s="4">
        <v>0.99250000000000005</v>
      </c>
      <c r="I10036" s="17">
        <v>0.1857</v>
      </c>
      <c r="J10036" s="4">
        <v>0.57049375106130695</v>
      </c>
    </row>
    <row r="10037" spans="1:10" ht="15" customHeight="1">
      <c r="A10037" s="15"/>
      <c r="B10037" s="2" t="s">
        <v>1227</v>
      </c>
      <c r="C10037" s="2" t="s">
        <v>23941</v>
      </c>
      <c r="D10037" s="19">
        <v>0</v>
      </c>
      <c r="F10037" s="16">
        <v>0.53790000000000004</v>
      </c>
      <c r="G10037" s="4">
        <v>0.53790000000000004</v>
      </c>
      <c r="H10037" s="4">
        <v>0.99250000000000005</v>
      </c>
      <c r="I10037" s="17">
        <v>8.3299999999999999E-2</v>
      </c>
      <c r="J10037" s="4">
        <v>0.64290148545480896</v>
      </c>
    </row>
    <row r="10038" spans="1:10" ht="15" customHeight="1">
      <c r="A10038" s="15"/>
      <c r="B10038" s="2" t="s">
        <v>23942</v>
      </c>
      <c r="C10038" s="2" t="s">
        <v>23943</v>
      </c>
      <c r="D10038" s="19">
        <v>0</v>
      </c>
      <c r="F10038" s="16">
        <v>0.42659999999999998</v>
      </c>
      <c r="G10038" s="4">
        <v>0.32615</v>
      </c>
      <c r="H10038" s="4">
        <v>0.99250000000000005</v>
      </c>
      <c r="I10038" s="17">
        <v>6.1600000000000002E-2</v>
      </c>
      <c r="J10038" s="4">
        <v>0.44469375979431103</v>
      </c>
    </row>
    <row r="10039" spans="1:10" ht="15" customHeight="1">
      <c r="A10039" s="15"/>
      <c r="B10039" s="2" t="s">
        <v>1228</v>
      </c>
      <c r="C10039" s="2" t="s">
        <v>23944</v>
      </c>
      <c r="D10039" s="19">
        <v>0</v>
      </c>
      <c r="F10039" s="16">
        <v>0.99624999999999997</v>
      </c>
      <c r="G10039" s="4">
        <v>0.99624999999999997</v>
      </c>
      <c r="H10039" s="4">
        <v>1</v>
      </c>
      <c r="I10039" s="17">
        <v>0.99250000000000005</v>
      </c>
      <c r="J10039" s="4">
        <v>5.3033008588990703E-3</v>
      </c>
    </row>
    <row r="10040" spans="1:10" ht="15" customHeight="1">
      <c r="A10040" s="15"/>
      <c r="B10040" s="2" t="s">
        <v>3052</v>
      </c>
      <c r="C10040" s="2" t="s">
        <v>23945</v>
      </c>
      <c r="D10040" s="19">
        <v>0</v>
      </c>
      <c r="F10040" s="16">
        <v>0.99812500000000004</v>
      </c>
      <c r="G10040" s="4">
        <v>1</v>
      </c>
      <c r="H10040" s="4">
        <v>1</v>
      </c>
      <c r="I10040" s="17">
        <v>0.99250000000000005</v>
      </c>
      <c r="J10040" s="4">
        <v>3.7499999999999799E-3</v>
      </c>
    </row>
    <row r="10041" spans="1:10" ht="15" customHeight="1">
      <c r="A10041" s="15"/>
      <c r="B10041" s="2" t="s">
        <v>3053</v>
      </c>
      <c r="C10041" s="2" t="s">
        <v>23946</v>
      </c>
      <c r="D10041" s="19">
        <v>0</v>
      </c>
      <c r="F10041" s="16">
        <v>0.99624999999999997</v>
      </c>
      <c r="G10041" s="4">
        <v>0.99624999999999997</v>
      </c>
      <c r="H10041" s="4">
        <v>1</v>
      </c>
      <c r="I10041" s="17">
        <v>0.99250000000000005</v>
      </c>
      <c r="J10041" s="4">
        <v>5.3033008588990703E-3</v>
      </c>
    </row>
    <row r="10042" spans="1:10" ht="15" customHeight="1">
      <c r="A10042" s="15"/>
      <c r="B10042" s="2" t="s">
        <v>23947</v>
      </c>
      <c r="C10042" s="2" t="s">
        <v>23948</v>
      </c>
      <c r="D10042" s="19">
        <v>0</v>
      </c>
      <c r="F10042" s="16">
        <v>0.94710000000000005</v>
      </c>
      <c r="G10042" s="4">
        <v>0.99624999999999997</v>
      </c>
      <c r="H10042" s="4">
        <v>1</v>
      </c>
      <c r="I10042" s="17">
        <v>0.79590000000000005</v>
      </c>
      <c r="J10042" s="4">
        <v>0.100861984910074</v>
      </c>
    </row>
    <row r="10043" spans="1:10" ht="15" customHeight="1">
      <c r="A10043" s="15"/>
      <c r="B10043" s="2" t="s">
        <v>3054</v>
      </c>
      <c r="C10043" s="2" t="s">
        <v>23949</v>
      </c>
      <c r="D10043" s="19">
        <v>0</v>
      </c>
      <c r="F10043" s="16">
        <v>0.92077500000000001</v>
      </c>
      <c r="G10043" s="4">
        <v>0.94359999999999999</v>
      </c>
      <c r="H10043" s="4">
        <v>1</v>
      </c>
      <c r="I10043" s="17">
        <v>0.79590000000000005</v>
      </c>
      <c r="J10043" s="4">
        <v>9.60811245770989E-2</v>
      </c>
    </row>
    <row r="10044" spans="1:10" ht="15" customHeight="1">
      <c r="A10044" s="15"/>
      <c r="B10044" s="2" t="s">
        <v>23950</v>
      </c>
      <c r="C10044" s="2" t="s">
        <v>23951</v>
      </c>
      <c r="D10044" s="19">
        <v>0</v>
      </c>
      <c r="F10044" s="16">
        <v>0.94710000000000005</v>
      </c>
      <c r="G10044" s="4">
        <v>0.99624999999999997</v>
      </c>
      <c r="H10044" s="4">
        <v>1</v>
      </c>
      <c r="I10044" s="17">
        <v>0.79590000000000005</v>
      </c>
      <c r="J10044" s="4">
        <v>0.100861984910074</v>
      </c>
    </row>
    <row r="10045" spans="1:10" ht="15" customHeight="1">
      <c r="A10045" s="15"/>
      <c r="B10045" s="2" t="s">
        <v>1229</v>
      </c>
      <c r="C10045" s="2" t="s">
        <v>23952</v>
      </c>
      <c r="D10045" s="19">
        <v>0</v>
      </c>
      <c r="F10045" s="16">
        <v>0.99624999999999997</v>
      </c>
      <c r="G10045" s="4">
        <v>0.99624999999999997</v>
      </c>
      <c r="H10045" s="4">
        <v>1</v>
      </c>
      <c r="I10045" s="17">
        <v>0.99250000000000005</v>
      </c>
      <c r="J10045" s="4">
        <v>5.3033008588990703E-3</v>
      </c>
    </row>
    <row r="10046" spans="1:10" ht="15" customHeight="1">
      <c r="A10046" s="15"/>
      <c r="B10046" s="2" t="s">
        <v>23953</v>
      </c>
      <c r="C10046" s="2" t="s">
        <v>23954</v>
      </c>
      <c r="D10046" s="19">
        <v>0</v>
      </c>
      <c r="F10046" s="16">
        <v>0.99624999999999997</v>
      </c>
      <c r="G10046" s="4">
        <v>0.99624999999999997</v>
      </c>
      <c r="H10046" s="4">
        <v>1</v>
      </c>
      <c r="I10046" s="17">
        <v>0.99250000000000005</v>
      </c>
      <c r="J10046" s="4">
        <v>5.3033008588990703E-3</v>
      </c>
    </row>
    <row r="10047" spans="1:10" ht="15" customHeight="1">
      <c r="A10047" s="15"/>
      <c r="B10047" s="2" t="s">
        <v>1230</v>
      </c>
      <c r="C10047" s="2" t="s">
        <v>23955</v>
      </c>
      <c r="D10047" s="19">
        <v>1</v>
      </c>
      <c r="F10047" s="16">
        <v>0.99624999999999997</v>
      </c>
      <c r="G10047" s="4">
        <v>0.99624999999999997</v>
      </c>
      <c r="H10047" s="4">
        <v>1</v>
      </c>
      <c r="I10047" s="17">
        <v>0.99250000000000005</v>
      </c>
      <c r="J10047" s="4">
        <v>5.3033008588990703E-3</v>
      </c>
    </row>
    <row r="10048" spans="1:10" ht="15" customHeight="1">
      <c r="A10048" s="15"/>
      <c r="B10048" s="2" t="s">
        <v>1230</v>
      </c>
      <c r="C10048" s="2" t="s">
        <v>23956</v>
      </c>
      <c r="D10048" s="19">
        <v>2</v>
      </c>
      <c r="F10048" s="16">
        <v>0.69279999999999997</v>
      </c>
      <c r="G10048" s="4">
        <v>0.86465000000000003</v>
      </c>
      <c r="H10048" s="4">
        <v>1</v>
      </c>
      <c r="I10048" s="17">
        <v>4.19E-2</v>
      </c>
      <c r="J10048" s="4">
        <v>0.45085058130900402</v>
      </c>
    </row>
    <row r="10049" spans="1:10" ht="15" customHeight="1">
      <c r="A10049" s="15"/>
      <c r="B10049" s="2" t="s">
        <v>23957</v>
      </c>
      <c r="C10049" s="2" t="s">
        <v>23958</v>
      </c>
      <c r="D10049" s="19">
        <v>0</v>
      </c>
      <c r="F10049" s="16">
        <v>0.99624999999999997</v>
      </c>
      <c r="G10049" s="4">
        <v>0.99624999999999997</v>
      </c>
      <c r="H10049" s="4">
        <v>1</v>
      </c>
      <c r="I10049" s="17">
        <v>0.99250000000000005</v>
      </c>
      <c r="J10049" s="4">
        <v>5.3033008588990703E-3</v>
      </c>
    </row>
    <row r="10050" spans="1:10" ht="15" customHeight="1">
      <c r="A10050" s="15"/>
      <c r="B10050" s="2" t="s">
        <v>23959</v>
      </c>
      <c r="C10050" s="2" t="s">
        <v>23960</v>
      </c>
      <c r="D10050" s="19">
        <v>0</v>
      </c>
      <c r="F10050" s="16">
        <v>0.51549999999999996</v>
      </c>
      <c r="G10050" s="4">
        <v>0.51549999999999996</v>
      </c>
      <c r="H10050" s="4">
        <v>0.99250000000000005</v>
      </c>
      <c r="I10050" s="17">
        <v>3.85E-2</v>
      </c>
      <c r="J10050" s="4">
        <v>0.674579869251966</v>
      </c>
    </row>
    <row r="10051" spans="1:10" ht="15" customHeight="1">
      <c r="A10051" s="15"/>
      <c r="B10051" s="2" t="s">
        <v>3055</v>
      </c>
      <c r="C10051" s="2" t="s">
        <v>23961</v>
      </c>
      <c r="D10051" s="19">
        <v>0</v>
      </c>
      <c r="F10051" s="16">
        <v>0.75438333333333296</v>
      </c>
      <c r="G10051" s="4">
        <v>0.98899999999999999</v>
      </c>
      <c r="H10051" s="4">
        <v>1</v>
      </c>
      <c r="I10051" s="17">
        <v>0.20419999999999999</v>
      </c>
      <c r="J10051" s="4">
        <v>0.374647479194331</v>
      </c>
    </row>
    <row r="10052" spans="1:10" ht="15" customHeight="1">
      <c r="A10052" s="15"/>
      <c r="B10052" s="2" t="s">
        <v>3056</v>
      </c>
      <c r="C10052" s="2" t="s">
        <v>23962</v>
      </c>
      <c r="D10052" s="19">
        <v>0</v>
      </c>
      <c r="F10052" s="16">
        <v>0.58947499999999997</v>
      </c>
      <c r="G10052" s="4">
        <v>0.65515000000000001</v>
      </c>
      <c r="H10052" s="4">
        <v>1</v>
      </c>
      <c r="I10052" s="17">
        <v>4.7600000000000003E-2</v>
      </c>
      <c r="J10052" s="4">
        <v>0.482492054338722</v>
      </c>
    </row>
    <row r="10053" spans="1:10" ht="15" customHeight="1">
      <c r="A10053" s="15"/>
      <c r="B10053" s="2" t="s">
        <v>23963</v>
      </c>
      <c r="C10053" s="2" t="s">
        <v>23964</v>
      </c>
      <c r="D10053" s="19">
        <v>0</v>
      </c>
      <c r="F10053" s="16">
        <v>0.66090000000000004</v>
      </c>
      <c r="G10053" s="4">
        <v>0.66290000000000004</v>
      </c>
      <c r="H10053" s="4">
        <v>1</v>
      </c>
      <c r="I10053" s="17">
        <v>0.31780000000000003</v>
      </c>
      <c r="J10053" s="4">
        <v>0.38729262838324202</v>
      </c>
    </row>
    <row r="10054" spans="1:10" ht="15" customHeight="1">
      <c r="A10054" s="15"/>
      <c r="B10054" s="2" t="s">
        <v>6262</v>
      </c>
      <c r="C10054" s="2" t="s">
        <v>23965</v>
      </c>
      <c r="D10054" s="19">
        <v>0</v>
      </c>
      <c r="F10054" s="16">
        <v>0.78898749999999995</v>
      </c>
      <c r="G10054" s="4">
        <v>0.97750000000000004</v>
      </c>
      <c r="H10054" s="4">
        <v>1</v>
      </c>
      <c r="I10054" s="17">
        <v>0.31780000000000003</v>
      </c>
      <c r="J10054" s="4">
        <v>0.29982474136687598</v>
      </c>
    </row>
    <row r="10055" spans="1:10" ht="15" customHeight="1">
      <c r="A10055" s="15"/>
      <c r="B10055" s="2" t="s">
        <v>6263</v>
      </c>
      <c r="C10055" s="2" t="s">
        <v>23966</v>
      </c>
      <c r="D10055" s="19">
        <v>0</v>
      </c>
      <c r="F10055" s="16">
        <v>0.69566666666666699</v>
      </c>
      <c r="G10055" s="4">
        <v>0.89400000000000002</v>
      </c>
      <c r="H10055" s="4">
        <v>1</v>
      </c>
      <c r="I10055" s="17">
        <v>4.19E-2</v>
      </c>
      <c r="J10055" s="4">
        <v>0.40849094318805501</v>
      </c>
    </row>
    <row r="10056" spans="1:10" ht="15" customHeight="1">
      <c r="A10056" s="15"/>
      <c r="B10056" s="2" t="s">
        <v>23967</v>
      </c>
      <c r="C10056" s="2" t="s">
        <v>23968</v>
      </c>
      <c r="D10056" s="19">
        <v>0</v>
      </c>
      <c r="F10056" s="16">
        <v>0.67778000000000005</v>
      </c>
      <c r="G10056" s="4">
        <v>0.95250000000000001</v>
      </c>
      <c r="H10056" s="4">
        <v>1</v>
      </c>
      <c r="I10056" s="17">
        <v>0.12609999999999999</v>
      </c>
      <c r="J10056" s="4">
        <v>0.42198397718396802</v>
      </c>
    </row>
    <row r="10057" spans="1:10" ht="15" customHeight="1">
      <c r="A10057" s="15"/>
      <c r="B10057" s="2" t="s">
        <v>1231</v>
      </c>
      <c r="C10057" s="2" t="s">
        <v>23944</v>
      </c>
      <c r="D10057" s="19">
        <v>0</v>
      </c>
      <c r="F10057" s="16">
        <v>0.97124999999999995</v>
      </c>
      <c r="G10057" s="4">
        <v>0.97124999999999995</v>
      </c>
      <c r="H10057" s="4">
        <v>0.99250000000000005</v>
      </c>
      <c r="I10057" s="17">
        <v>0.95</v>
      </c>
      <c r="J10057" s="4">
        <v>3.0052038200428299E-2</v>
      </c>
    </row>
    <row r="10058" spans="1:10" ht="15" customHeight="1">
      <c r="A10058" s="15"/>
      <c r="B10058" s="2" t="s">
        <v>23969</v>
      </c>
      <c r="C10058" s="2" t="s">
        <v>23970</v>
      </c>
      <c r="D10058" s="19">
        <v>0</v>
      </c>
      <c r="F10058" s="16">
        <v>0.99624999999999997</v>
      </c>
      <c r="G10058" s="4">
        <v>0.99624999999999997</v>
      </c>
      <c r="H10058" s="4">
        <v>1</v>
      </c>
      <c r="I10058" s="17">
        <v>0.99250000000000005</v>
      </c>
      <c r="J10058" s="4">
        <v>5.3033008588990703E-3</v>
      </c>
    </row>
    <row r="10059" spans="1:10" ht="15" customHeight="1">
      <c r="A10059" s="15"/>
      <c r="B10059" s="2" t="s">
        <v>23971</v>
      </c>
      <c r="C10059" s="2" t="s">
        <v>23972</v>
      </c>
      <c r="D10059" s="19">
        <v>0</v>
      </c>
      <c r="F10059" s="16">
        <v>0.894675</v>
      </c>
      <c r="G10059" s="4">
        <v>0.99624999999999997</v>
      </c>
      <c r="H10059" s="4">
        <v>1</v>
      </c>
      <c r="I10059" s="17">
        <v>0.58620000000000005</v>
      </c>
      <c r="J10059" s="4">
        <v>0.20568038919644199</v>
      </c>
    </row>
    <row r="10060" spans="1:10" ht="15" customHeight="1">
      <c r="A10060" s="15"/>
      <c r="B10060" s="2" t="s">
        <v>23973</v>
      </c>
      <c r="C10060" s="2" t="s">
        <v>23974</v>
      </c>
      <c r="D10060" s="19">
        <v>0</v>
      </c>
      <c r="F10060" s="16">
        <v>0.61675000000000002</v>
      </c>
      <c r="G10060" s="4">
        <v>0.63139999999999996</v>
      </c>
      <c r="H10060" s="4">
        <v>1</v>
      </c>
      <c r="I10060" s="17">
        <v>0.20419999999999999</v>
      </c>
      <c r="J10060" s="4">
        <v>0.439049628933526</v>
      </c>
    </row>
    <row r="10061" spans="1:10" ht="15" customHeight="1">
      <c r="A10061" s="15"/>
      <c r="B10061" s="2" t="s">
        <v>6264</v>
      </c>
      <c r="C10061" s="2" t="s">
        <v>23975</v>
      </c>
      <c r="D10061" s="19">
        <v>0</v>
      </c>
      <c r="F10061" s="16">
        <v>0.74011666666666698</v>
      </c>
      <c r="G10061" s="4">
        <v>0.96419999999999995</v>
      </c>
      <c r="H10061" s="4">
        <v>1</v>
      </c>
      <c r="I10061" s="17">
        <v>0.16819999999999999</v>
      </c>
      <c r="J10061" s="4">
        <v>0.379743341833226</v>
      </c>
    </row>
    <row r="10062" spans="1:10" ht="15" customHeight="1">
      <c r="A10062" s="15"/>
      <c r="B10062" s="2" t="s">
        <v>4769</v>
      </c>
      <c r="C10062" s="2" t="s">
        <v>23976</v>
      </c>
      <c r="D10062" s="19">
        <v>0</v>
      </c>
      <c r="F10062" s="16">
        <v>0.81469999999999998</v>
      </c>
      <c r="G10062" s="4">
        <v>0.97250000000000003</v>
      </c>
      <c r="H10062" s="4">
        <v>0.996</v>
      </c>
      <c r="I10062" s="17">
        <v>0.31780000000000003</v>
      </c>
      <c r="J10062" s="4">
        <v>0.33185387346441098</v>
      </c>
    </row>
    <row r="10063" spans="1:10" ht="15" customHeight="1">
      <c r="A10063" s="15"/>
      <c r="B10063" s="2" t="s">
        <v>3057</v>
      </c>
      <c r="C10063" s="2" t="s">
        <v>23977</v>
      </c>
      <c r="D10063" s="19">
        <v>0</v>
      </c>
      <c r="F10063" s="16">
        <v>0.80664999999999998</v>
      </c>
      <c r="G10063" s="4">
        <v>0.95440000000000003</v>
      </c>
      <c r="H10063" s="4">
        <v>1</v>
      </c>
      <c r="I10063" s="17">
        <v>0.31780000000000003</v>
      </c>
      <c r="J10063" s="4">
        <v>0.32808631486241502</v>
      </c>
    </row>
    <row r="10064" spans="1:10" ht="15" customHeight="1">
      <c r="A10064" s="15"/>
      <c r="B10064" s="2" t="s">
        <v>6265</v>
      </c>
      <c r="C10064" s="2" t="s">
        <v>23978</v>
      </c>
      <c r="D10064" s="19">
        <v>0</v>
      </c>
      <c r="F10064" s="16">
        <v>0.59955000000000003</v>
      </c>
      <c r="G10064" s="4">
        <v>0.66830000000000001</v>
      </c>
      <c r="H10064" s="4">
        <v>1</v>
      </c>
      <c r="I10064" s="17">
        <v>6.1600000000000002E-2</v>
      </c>
      <c r="J10064" s="4">
        <v>0.47237513694097</v>
      </c>
    </row>
    <row r="10065" spans="1:10" ht="15" customHeight="1">
      <c r="A10065" s="15"/>
      <c r="B10065" s="2" t="s">
        <v>3058</v>
      </c>
      <c r="C10065" s="2" t="s">
        <v>23979</v>
      </c>
      <c r="D10065" s="19">
        <v>0</v>
      </c>
      <c r="F10065" s="16">
        <v>0.83414999999999995</v>
      </c>
      <c r="G10065" s="4">
        <v>0.99624999999999997</v>
      </c>
      <c r="H10065" s="4">
        <v>1</v>
      </c>
      <c r="I10065" s="17">
        <v>0.34410000000000002</v>
      </c>
      <c r="J10065" s="4">
        <v>0.32671913014086001</v>
      </c>
    </row>
    <row r="10066" spans="1:10" ht="15" customHeight="1">
      <c r="A10066" s="15"/>
      <c r="B10066" s="2" t="s">
        <v>1232</v>
      </c>
      <c r="C10066" s="2" t="s">
        <v>23980</v>
      </c>
      <c r="D10066" s="19">
        <v>0</v>
      </c>
      <c r="F10066" s="16">
        <v>0.74624999999999997</v>
      </c>
      <c r="G10066" s="4">
        <v>0.74624999999999997</v>
      </c>
      <c r="H10066" s="4">
        <v>0.99250000000000005</v>
      </c>
      <c r="I10066" s="17">
        <v>0.5</v>
      </c>
      <c r="J10066" s="4">
        <v>0.34825008973437499</v>
      </c>
    </row>
    <row r="10067" spans="1:10" ht="15" customHeight="1">
      <c r="A10067" s="15"/>
      <c r="B10067" s="2" t="s">
        <v>6266</v>
      </c>
      <c r="C10067" s="2" t="s">
        <v>23981</v>
      </c>
      <c r="D10067" s="19">
        <v>0</v>
      </c>
      <c r="F10067" s="16">
        <v>0.62837500000000002</v>
      </c>
      <c r="G10067" s="4">
        <v>0.62534999999999996</v>
      </c>
      <c r="H10067" s="4">
        <v>0.99250000000000005</v>
      </c>
      <c r="I10067" s="17">
        <v>0.27029999999999998</v>
      </c>
      <c r="J10067" s="4">
        <v>0.38835783649447098</v>
      </c>
    </row>
    <row r="10068" spans="1:10" ht="15" customHeight="1">
      <c r="A10068" s="15"/>
      <c r="B10068" s="2" t="s">
        <v>4770</v>
      </c>
      <c r="C10068" s="2" t="s">
        <v>23982</v>
      </c>
      <c r="D10068" s="19">
        <v>0</v>
      </c>
      <c r="F10068" s="16">
        <v>0.798925</v>
      </c>
      <c r="G10068" s="4">
        <v>0.94369999999999998</v>
      </c>
      <c r="H10068" s="4">
        <v>0.99250000000000005</v>
      </c>
      <c r="I10068" s="17">
        <v>0.31580000000000003</v>
      </c>
      <c r="J10068" s="4">
        <v>0.32298375991165001</v>
      </c>
    </row>
    <row r="10069" spans="1:10" ht="15" customHeight="1">
      <c r="A10069" s="15"/>
      <c r="B10069" s="2" t="s">
        <v>3059</v>
      </c>
      <c r="C10069" s="2" t="s">
        <v>23983</v>
      </c>
      <c r="D10069" s="19">
        <v>0</v>
      </c>
      <c r="F10069" s="16">
        <v>0.73414999999999997</v>
      </c>
      <c r="G10069" s="4">
        <v>0.79625000000000001</v>
      </c>
      <c r="H10069" s="4">
        <v>1</v>
      </c>
      <c r="I10069" s="17">
        <v>0.34410000000000002</v>
      </c>
      <c r="J10069" s="4">
        <v>0.32018545147044603</v>
      </c>
    </row>
    <row r="10070" spans="1:10" ht="15" customHeight="1">
      <c r="A10070" s="15"/>
      <c r="B10070" s="2" t="s">
        <v>3060</v>
      </c>
      <c r="C10070" s="2" t="s">
        <v>23984</v>
      </c>
      <c r="D10070" s="19">
        <v>0</v>
      </c>
      <c r="F10070" s="16">
        <v>0.74839999999999995</v>
      </c>
      <c r="G10070" s="4">
        <v>0.75339999999999996</v>
      </c>
      <c r="H10070" s="4">
        <v>1</v>
      </c>
      <c r="I10070" s="17">
        <v>0.48680000000000001</v>
      </c>
      <c r="J10070" s="4">
        <v>0.28642901389349501</v>
      </c>
    </row>
    <row r="10071" spans="1:10" ht="15" customHeight="1">
      <c r="A10071" s="15"/>
      <c r="B10071" s="2" t="s">
        <v>6267</v>
      </c>
      <c r="C10071" s="2" t="s">
        <v>23985</v>
      </c>
      <c r="D10071" s="19">
        <v>0</v>
      </c>
      <c r="F10071" s="16">
        <v>0.75753333333333295</v>
      </c>
      <c r="G10071" s="4">
        <v>0.93084999999999996</v>
      </c>
      <c r="H10071" s="4">
        <v>1</v>
      </c>
      <c r="I10071" s="17">
        <v>0.20419999999999999</v>
      </c>
      <c r="J10071" s="4">
        <v>0.332858670709757</v>
      </c>
    </row>
    <row r="10072" spans="1:10" ht="15" customHeight="1">
      <c r="A10072" s="15"/>
      <c r="B10072" s="2" t="s">
        <v>1233</v>
      </c>
      <c r="C10072" s="2" t="s">
        <v>23986</v>
      </c>
      <c r="D10072" s="19">
        <v>0</v>
      </c>
      <c r="F10072" s="16">
        <v>0.87124999999999997</v>
      </c>
      <c r="G10072" s="4">
        <v>0.87124999999999997</v>
      </c>
      <c r="H10072" s="4">
        <v>0.99250000000000005</v>
      </c>
      <c r="I10072" s="17">
        <v>0.75</v>
      </c>
      <c r="J10072" s="4">
        <v>0.17147339443773801</v>
      </c>
    </row>
    <row r="10073" spans="1:10" ht="15" customHeight="1">
      <c r="A10073" s="15"/>
      <c r="B10073" s="2" t="s">
        <v>3593</v>
      </c>
      <c r="C10073" s="2" t="s">
        <v>23987</v>
      </c>
      <c r="D10073" s="19">
        <v>0</v>
      </c>
      <c r="F10073" s="16">
        <v>0.90800000000000003</v>
      </c>
      <c r="G10073" s="4">
        <v>0.90800000000000003</v>
      </c>
      <c r="H10073" s="4">
        <v>0.99250000000000005</v>
      </c>
      <c r="I10073" s="17">
        <v>0.82350000000000001</v>
      </c>
      <c r="J10073" s="4">
        <v>0.119501046020527</v>
      </c>
    </row>
    <row r="10074" spans="1:10" ht="15" customHeight="1">
      <c r="A10074" s="15"/>
      <c r="B10074" s="2" t="s">
        <v>1234</v>
      </c>
      <c r="C10074" s="2" t="s">
        <v>23988</v>
      </c>
      <c r="D10074" s="19">
        <v>0</v>
      </c>
      <c r="F10074" s="16">
        <v>0.93745000000000001</v>
      </c>
      <c r="G10074" s="4">
        <v>0.93745000000000001</v>
      </c>
      <c r="H10074" s="4">
        <v>0.99250000000000005</v>
      </c>
      <c r="I10074" s="17">
        <v>0.88239999999999996</v>
      </c>
      <c r="J10074" s="4">
        <v>7.7852456608638904E-2</v>
      </c>
    </row>
    <row r="10075" spans="1:10" ht="15" customHeight="1">
      <c r="A10075" s="15"/>
      <c r="B10075" s="2" t="s">
        <v>23989</v>
      </c>
      <c r="C10075" s="2" t="s">
        <v>23990</v>
      </c>
      <c r="D10075" s="19">
        <v>0</v>
      </c>
      <c r="F10075" s="16">
        <v>0.81569999999999998</v>
      </c>
      <c r="G10075" s="4">
        <v>0.97250000000000003</v>
      </c>
      <c r="H10075" s="4">
        <v>1</v>
      </c>
      <c r="I10075" s="17">
        <v>0.31780000000000003</v>
      </c>
      <c r="J10075" s="4">
        <v>0.332587522315555</v>
      </c>
    </row>
    <row r="10076" spans="1:10" ht="15" customHeight="1">
      <c r="A10076" s="15"/>
      <c r="B10076" s="2" t="s">
        <v>4771</v>
      </c>
      <c r="C10076" s="2" t="s">
        <v>23991</v>
      </c>
      <c r="D10076" s="19">
        <v>0</v>
      </c>
      <c r="F10076" s="16">
        <v>0.98282499999999995</v>
      </c>
      <c r="G10076" s="4">
        <v>0.99624999999999997</v>
      </c>
      <c r="H10076" s="4">
        <v>1</v>
      </c>
      <c r="I10076" s="17">
        <v>0.93879999999999997</v>
      </c>
      <c r="J10076" s="4">
        <v>2.95621802308287E-2</v>
      </c>
    </row>
    <row r="10077" spans="1:10" ht="15" customHeight="1">
      <c r="A10077" s="15"/>
      <c r="B10077" s="2" t="s">
        <v>23992</v>
      </c>
      <c r="C10077" s="2" t="s">
        <v>23993</v>
      </c>
      <c r="D10077" s="19">
        <v>0</v>
      </c>
      <c r="F10077" s="16">
        <v>0.98282499999999995</v>
      </c>
      <c r="G10077" s="4">
        <v>0.99624999999999997</v>
      </c>
      <c r="H10077" s="4">
        <v>1</v>
      </c>
      <c r="I10077" s="17">
        <v>0.93879999999999997</v>
      </c>
      <c r="J10077" s="4">
        <v>2.95621802308287E-2</v>
      </c>
    </row>
    <row r="10078" spans="1:10" ht="15" customHeight="1">
      <c r="A10078" s="15"/>
      <c r="B10078" s="2" t="s">
        <v>23994</v>
      </c>
      <c r="C10078" s="2" t="s">
        <v>23995</v>
      </c>
      <c r="D10078" s="19">
        <v>0</v>
      </c>
      <c r="F10078" s="16">
        <v>0.848275</v>
      </c>
      <c r="G10078" s="4">
        <v>0.92754999999999999</v>
      </c>
      <c r="H10078" s="4">
        <v>0.99250000000000005</v>
      </c>
      <c r="I10078" s="17">
        <v>0.54549999999999998</v>
      </c>
      <c r="J10078" s="4">
        <v>0.20436546308023801</v>
      </c>
    </row>
    <row r="10079" spans="1:10" ht="15" customHeight="1">
      <c r="A10079" s="15"/>
      <c r="B10079" s="2" t="s">
        <v>23996</v>
      </c>
      <c r="C10079" s="2" t="s">
        <v>23997</v>
      </c>
      <c r="D10079" s="19">
        <v>0</v>
      </c>
      <c r="F10079" s="16">
        <v>0.72757499999999997</v>
      </c>
      <c r="G10079" s="4">
        <v>0.79625000000000001</v>
      </c>
      <c r="H10079" s="4">
        <v>1</v>
      </c>
      <c r="I10079" s="17">
        <v>0.31780000000000003</v>
      </c>
      <c r="J10079" s="4">
        <v>0.33095395827818702</v>
      </c>
    </row>
    <row r="10080" spans="1:10" ht="15" customHeight="1">
      <c r="A10080" s="15"/>
      <c r="B10080" s="2" t="s">
        <v>3837</v>
      </c>
      <c r="C10080" s="2" t="s">
        <v>23998</v>
      </c>
      <c r="D10080" s="19">
        <v>0</v>
      </c>
      <c r="F10080" s="16">
        <v>0.67210000000000003</v>
      </c>
      <c r="G10080" s="4">
        <v>0.67210000000000003</v>
      </c>
      <c r="H10080" s="4">
        <v>0.99250000000000005</v>
      </c>
      <c r="I10080" s="17">
        <v>0.35170000000000001</v>
      </c>
      <c r="J10080" s="4">
        <v>0.45311402538433998</v>
      </c>
    </row>
    <row r="10081" spans="1:10" ht="15" customHeight="1">
      <c r="A10081" s="15"/>
      <c r="B10081" s="2" t="s">
        <v>3061</v>
      </c>
      <c r="C10081" s="2" t="s">
        <v>23999</v>
      </c>
      <c r="D10081" s="19">
        <v>0</v>
      </c>
      <c r="F10081" s="16">
        <v>0.613614285714286</v>
      </c>
      <c r="G10081" s="4">
        <v>0.95250000000000001</v>
      </c>
      <c r="H10081" s="4">
        <v>1</v>
      </c>
      <c r="I10081" s="17">
        <v>5.5100000000000003E-2</v>
      </c>
      <c r="J10081" s="4">
        <v>0.46798630474467001</v>
      </c>
    </row>
    <row r="10082" spans="1:10" ht="15" customHeight="1">
      <c r="A10082" s="15"/>
      <c r="B10082" s="2" t="s">
        <v>1235</v>
      </c>
      <c r="C10082" s="2" t="s">
        <v>24000</v>
      </c>
      <c r="D10082" s="19">
        <v>0</v>
      </c>
      <c r="F10082" s="16">
        <v>0.80505000000000004</v>
      </c>
      <c r="G10082" s="4">
        <v>0.80505000000000004</v>
      </c>
      <c r="H10082" s="4">
        <v>0.99250000000000005</v>
      </c>
      <c r="I10082" s="17">
        <v>0.61760000000000004</v>
      </c>
      <c r="J10082" s="4">
        <v>0.26509433226683699</v>
      </c>
    </row>
    <row r="10083" spans="1:10" ht="15" customHeight="1">
      <c r="A10083" s="15"/>
      <c r="B10083" s="2" t="s">
        <v>3062</v>
      </c>
      <c r="C10083" s="2" t="s">
        <v>24001</v>
      </c>
      <c r="D10083" s="19">
        <v>0</v>
      </c>
      <c r="F10083" s="16">
        <v>0.90544999999999998</v>
      </c>
      <c r="G10083" s="4">
        <v>0.96340000000000003</v>
      </c>
      <c r="H10083" s="4">
        <v>0.99250000000000005</v>
      </c>
      <c r="I10083" s="17">
        <v>0.70250000000000001</v>
      </c>
      <c r="J10083" s="4">
        <v>0.13600248772234499</v>
      </c>
    </row>
    <row r="10084" spans="1:10" ht="15" customHeight="1">
      <c r="A10084" s="15"/>
      <c r="B10084" s="2" t="s">
        <v>4772</v>
      </c>
      <c r="C10084" s="2" t="s">
        <v>24002</v>
      </c>
      <c r="D10084" s="19">
        <v>0</v>
      </c>
      <c r="F10084" s="16">
        <v>0.97207500000000002</v>
      </c>
      <c r="G10084" s="4">
        <v>0.97540000000000004</v>
      </c>
      <c r="H10084" s="4">
        <v>1</v>
      </c>
      <c r="I10084" s="17">
        <v>0.9375</v>
      </c>
      <c r="J10084" s="4">
        <v>2.93380725338254E-2</v>
      </c>
    </row>
    <row r="10085" spans="1:10" ht="15" customHeight="1">
      <c r="A10085" s="15"/>
      <c r="B10085" s="2" t="s">
        <v>24003</v>
      </c>
      <c r="C10085" s="2" t="s">
        <v>24004</v>
      </c>
      <c r="D10085" s="19">
        <v>0</v>
      </c>
      <c r="F10085" s="16">
        <v>0.90590000000000004</v>
      </c>
      <c r="G10085" s="4">
        <v>0.96430000000000005</v>
      </c>
      <c r="H10085" s="4">
        <v>0.99250000000000005</v>
      </c>
      <c r="I10085" s="17">
        <v>0.70250000000000001</v>
      </c>
      <c r="J10085" s="4">
        <v>0.136252510680232</v>
      </c>
    </row>
    <row r="10086" spans="1:10" ht="15" customHeight="1">
      <c r="A10086" s="15"/>
      <c r="B10086" s="2" t="s">
        <v>6268</v>
      </c>
      <c r="C10086" s="2" t="s">
        <v>24005</v>
      </c>
      <c r="D10086" s="19">
        <v>0</v>
      </c>
      <c r="F10086" s="16">
        <v>0.82562500000000005</v>
      </c>
      <c r="G10086" s="4">
        <v>0.97540000000000004</v>
      </c>
      <c r="H10086" s="4">
        <v>1</v>
      </c>
      <c r="I10086" s="17">
        <v>0.35170000000000001</v>
      </c>
      <c r="J10086" s="4">
        <v>0.31647088728665101</v>
      </c>
    </row>
    <row r="10087" spans="1:10" ht="15" customHeight="1">
      <c r="A10087" s="15"/>
      <c r="B10087" s="2" t="s">
        <v>6269</v>
      </c>
      <c r="C10087" s="2" t="s">
        <v>24006</v>
      </c>
      <c r="D10087" s="19">
        <v>0</v>
      </c>
      <c r="F10087" s="16">
        <v>0.85745000000000005</v>
      </c>
      <c r="G10087" s="4">
        <v>0.99109999999999998</v>
      </c>
      <c r="H10087" s="4">
        <v>1</v>
      </c>
      <c r="I10087" s="17">
        <v>0.20419999999999999</v>
      </c>
      <c r="J10087" s="4">
        <v>0.32039845661301197</v>
      </c>
    </row>
    <row r="10088" spans="1:10" ht="15" customHeight="1">
      <c r="A10088" s="15"/>
      <c r="B10088" s="2" t="s">
        <v>24007</v>
      </c>
      <c r="C10088" s="2" t="s">
        <v>24008</v>
      </c>
      <c r="D10088" s="19">
        <v>0</v>
      </c>
      <c r="F10088" s="16">
        <v>0.907725</v>
      </c>
      <c r="G10088" s="4">
        <v>0.96419999999999995</v>
      </c>
      <c r="H10088" s="4">
        <v>1</v>
      </c>
      <c r="I10088" s="17">
        <v>0.70250000000000001</v>
      </c>
      <c r="J10088" s="4">
        <v>0.139776735665608</v>
      </c>
    </row>
    <row r="10089" spans="1:10" ht="15" customHeight="1">
      <c r="A10089" s="15"/>
      <c r="B10089" s="2" t="s">
        <v>3063</v>
      </c>
      <c r="C10089" s="2" t="s">
        <v>24009</v>
      </c>
      <c r="D10089" s="19">
        <v>0</v>
      </c>
      <c r="F10089" s="16">
        <v>0.92374999999999996</v>
      </c>
      <c r="G10089" s="4">
        <v>0.99624999999999997</v>
      </c>
      <c r="H10089" s="4">
        <v>1</v>
      </c>
      <c r="I10089" s="17">
        <v>0.70250000000000001</v>
      </c>
      <c r="J10089" s="4">
        <v>0.147542366796795</v>
      </c>
    </row>
    <row r="10090" spans="1:10" ht="15" customHeight="1">
      <c r="A10090" s="15"/>
      <c r="B10090" s="2" t="s">
        <v>24010</v>
      </c>
      <c r="C10090" s="2" t="s">
        <v>24011</v>
      </c>
      <c r="D10090" s="19">
        <v>0</v>
      </c>
      <c r="F10090" s="16">
        <v>0.73860000000000003</v>
      </c>
      <c r="G10090" s="4">
        <v>0.67105000000000004</v>
      </c>
      <c r="H10090" s="4">
        <v>1</v>
      </c>
      <c r="I10090" s="17">
        <v>0.51859999999999995</v>
      </c>
      <c r="J10090" s="4">
        <v>0.20878861080049399</v>
      </c>
    </row>
    <row r="10091" spans="1:10" ht="15" customHeight="1">
      <c r="A10091" s="15"/>
      <c r="B10091" s="2" t="s">
        <v>3931</v>
      </c>
      <c r="C10091" s="2" t="s">
        <v>24012</v>
      </c>
      <c r="D10091" s="19">
        <v>0</v>
      </c>
      <c r="F10091" s="16">
        <v>0.9032</v>
      </c>
      <c r="G10091" s="4">
        <v>0.95889999999999997</v>
      </c>
      <c r="H10091" s="4">
        <v>0.99250000000000005</v>
      </c>
      <c r="I10091" s="17">
        <v>0.70250000000000001</v>
      </c>
      <c r="J10091" s="4">
        <v>0.134835554163828</v>
      </c>
    </row>
    <row r="10092" spans="1:10" ht="15" customHeight="1">
      <c r="A10092" s="15"/>
      <c r="B10092" s="2" t="s">
        <v>1236</v>
      </c>
      <c r="C10092" s="2" t="s">
        <v>24013</v>
      </c>
      <c r="D10092" s="19">
        <v>0</v>
      </c>
      <c r="F10092" s="16">
        <v>0.96499999999999997</v>
      </c>
      <c r="G10092" s="4">
        <v>0.96499999999999997</v>
      </c>
      <c r="H10092" s="4">
        <v>0.99250000000000005</v>
      </c>
      <c r="I10092" s="17">
        <v>0.9375</v>
      </c>
      <c r="J10092" s="4">
        <v>3.8890872965260101E-2</v>
      </c>
    </row>
    <row r="10093" spans="1:10" ht="15" customHeight="1">
      <c r="A10093" s="15"/>
      <c r="B10093" s="2" t="s">
        <v>1237</v>
      </c>
      <c r="C10093" s="2" t="s">
        <v>24014</v>
      </c>
      <c r="D10093" s="19">
        <v>0</v>
      </c>
      <c r="F10093" s="16">
        <v>0.99624999999999997</v>
      </c>
      <c r="G10093" s="4">
        <v>0.99624999999999997</v>
      </c>
      <c r="H10093" s="4">
        <v>1</v>
      </c>
      <c r="I10093" s="17">
        <v>0.99250000000000005</v>
      </c>
      <c r="J10093" s="4">
        <v>5.3033008588990703E-3</v>
      </c>
    </row>
    <row r="10094" spans="1:10" ht="15" customHeight="1">
      <c r="A10094" s="15"/>
      <c r="B10094" s="2" t="s">
        <v>3064</v>
      </c>
      <c r="C10094" s="2" t="s">
        <v>24015</v>
      </c>
      <c r="D10094" s="19">
        <v>0</v>
      </c>
      <c r="F10094" s="16">
        <v>0.49509999999999998</v>
      </c>
      <c r="G10094" s="4">
        <v>0.4264</v>
      </c>
      <c r="H10094" s="4">
        <v>0.99250000000000005</v>
      </c>
      <c r="I10094" s="17">
        <v>0.1351</v>
      </c>
      <c r="J10094" s="4">
        <v>0.41744962171101202</v>
      </c>
    </row>
    <row r="10095" spans="1:10" ht="15" customHeight="1">
      <c r="A10095" s="15"/>
      <c r="B10095" s="2" t="s">
        <v>3065</v>
      </c>
      <c r="C10095" s="2" t="s">
        <v>24016</v>
      </c>
      <c r="D10095" s="19">
        <v>0</v>
      </c>
      <c r="F10095" s="16">
        <v>0.65214285714285702</v>
      </c>
      <c r="G10095" s="4">
        <v>0.6875</v>
      </c>
      <c r="H10095" s="4">
        <v>0.99639999999999995</v>
      </c>
      <c r="I10095" s="17">
        <v>0.1653</v>
      </c>
      <c r="J10095" s="4">
        <v>0.36263440201366698</v>
      </c>
    </row>
    <row r="10096" spans="1:10" ht="15" customHeight="1">
      <c r="A10096" s="15"/>
      <c r="B10096" s="2" t="s">
        <v>1238</v>
      </c>
      <c r="C10096" s="2" t="s">
        <v>24017</v>
      </c>
      <c r="D10096" s="19">
        <v>0</v>
      </c>
      <c r="F10096" s="16">
        <v>0.99624999999999997</v>
      </c>
      <c r="G10096" s="4">
        <v>0.99624999999999997</v>
      </c>
      <c r="H10096" s="4">
        <v>1</v>
      </c>
      <c r="I10096" s="17">
        <v>0.99250000000000005</v>
      </c>
      <c r="J10096" s="4">
        <v>5.3033008588990703E-3</v>
      </c>
    </row>
    <row r="10097" spans="1:10" ht="15" customHeight="1">
      <c r="A10097" s="15"/>
      <c r="B10097" s="2" t="s">
        <v>3862</v>
      </c>
      <c r="C10097" s="2" t="s">
        <v>24018</v>
      </c>
      <c r="D10097" s="19">
        <v>0</v>
      </c>
      <c r="F10097" s="16">
        <v>0.89144999999999996</v>
      </c>
      <c r="G10097" s="4">
        <v>0.93540000000000001</v>
      </c>
      <c r="H10097" s="4">
        <v>0.99250000000000005</v>
      </c>
      <c r="I10097" s="17">
        <v>0.70250000000000001</v>
      </c>
      <c r="J10097" s="4">
        <v>0.12881111494484199</v>
      </c>
    </row>
    <row r="10098" spans="1:10" ht="15" customHeight="1">
      <c r="A10098" s="15"/>
      <c r="B10098" s="2" t="s">
        <v>24019</v>
      </c>
      <c r="C10098" s="2" t="s">
        <v>24020</v>
      </c>
      <c r="D10098" s="19">
        <v>0</v>
      </c>
      <c r="F10098" s="16">
        <v>0.69320000000000004</v>
      </c>
      <c r="G10098" s="4">
        <v>0.81869999999999998</v>
      </c>
      <c r="H10098" s="4">
        <v>0.99250000000000005</v>
      </c>
      <c r="I10098" s="17">
        <v>0.1429</v>
      </c>
      <c r="J10098" s="4">
        <v>0.38769230067155103</v>
      </c>
    </row>
    <row r="10099" spans="1:10" ht="15" customHeight="1">
      <c r="A10099" s="15"/>
      <c r="B10099" s="2" t="s">
        <v>1239</v>
      </c>
      <c r="C10099" s="2" t="s">
        <v>24021</v>
      </c>
      <c r="D10099" s="19">
        <v>0</v>
      </c>
      <c r="F10099" s="16">
        <v>0.97840000000000005</v>
      </c>
      <c r="G10099" s="4">
        <v>0.97840000000000005</v>
      </c>
      <c r="H10099" s="4">
        <v>0.99250000000000005</v>
      </c>
      <c r="I10099" s="17">
        <v>0.96430000000000005</v>
      </c>
      <c r="J10099" s="4">
        <v>1.9940411229460601E-2</v>
      </c>
    </row>
    <row r="10100" spans="1:10" ht="15" customHeight="1">
      <c r="A10100" s="15"/>
      <c r="B10100" s="2" t="s">
        <v>3066</v>
      </c>
      <c r="C10100" s="2" t="s">
        <v>24022</v>
      </c>
      <c r="D10100" s="19">
        <v>0</v>
      </c>
      <c r="F10100" s="16">
        <v>0.69569999999999999</v>
      </c>
      <c r="G10100" s="4">
        <v>0.99250000000000005</v>
      </c>
      <c r="H10100" s="4">
        <v>1</v>
      </c>
      <c r="I10100" s="17">
        <v>0.16819999999999999</v>
      </c>
      <c r="J10100" s="4">
        <v>0.41663889640790902</v>
      </c>
    </row>
    <row r="10101" spans="1:10" ht="15" customHeight="1">
      <c r="A10101" s="15"/>
      <c r="B10101" s="2" t="s">
        <v>4773</v>
      </c>
      <c r="C10101" s="2" t="s">
        <v>24023</v>
      </c>
      <c r="D10101" s="19">
        <v>0</v>
      </c>
      <c r="F10101" s="16">
        <v>0.67915000000000003</v>
      </c>
      <c r="G10101" s="4">
        <v>0.82125000000000004</v>
      </c>
      <c r="H10101" s="4">
        <v>1</v>
      </c>
      <c r="I10101" s="17">
        <v>7.4099999999999999E-2</v>
      </c>
      <c r="J10101" s="4">
        <v>0.43515061377259601</v>
      </c>
    </row>
    <row r="10102" spans="1:10" ht="15" customHeight="1">
      <c r="A10102" s="15"/>
      <c r="B10102" s="2" t="s">
        <v>6270</v>
      </c>
      <c r="C10102" s="2" t="s">
        <v>24024</v>
      </c>
      <c r="D10102" s="19">
        <v>0</v>
      </c>
      <c r="F10102" s="16">
        <v>0.76027500000000003</v>
      </c>
      <c r="G10102" s="4">
        <v>0.88915</v>
      </c>
      <c r="H10102" s="4">
        <v>0.99250000000000005</v>
      </c>
      <c r="I10102" s="17">
        <v>0.27029999999999998</v>
      </c>
      <c r="J10102" s="4">
        <v>0.33606503710839503</v>
      </c>
    </row>
    <row r="10103" spans="1:10" ht="15" customHeight="1">
      <c r="A10103" s="15"/>
      <c r="B10103" s="2" t="s">
        <v>24025</v>
      </c>
      <c r="C10103" s="2" t="s">
        <v>24026</v>
      </c>
      <c r="D10103" s="19">
        <v>0</v>
      </c>
      <c r="F10103" s="16">
        <v>0.99624999999999997</v>
      </c>
      <c r="G10103" s="4">
        <v>0.99624999999999997</v>
      </c>
      <c r="H10103" s="4">
        <v>1</v>
      </c>
      <c r="I10103" s="17">
        <v>0.99250000000000005</v>
      </c>
      <c r="J10103" s="4">
        <v>5.3033008588990703E-3</v>
      </c>
    </row>
    <row r="10104" spans="1:10" ht="15" customHeight="1">
      <c r="A10104" s="15"/>
      <c r="B10104" s="2" t="s">
        <v>1240</v>
      </c>
      <c r="C10104" s="2" t="s">
        <v>24027</v>
      </c>
      <c r="D10104" s="19">
        <v>0</v>
      </c>
      <c r="F10104" s="16">
        <v>0.90364999999999995</v>
      </c>
      <c r="G10104" s="4">
        <v>0.90364999999999995</v>
      </c>
      <c r="H10104" s="4">
        <v>0.99250000000000005</v>
      </c>
      <c r="I10104" s="17">
        <v>0.81479999999999997</v>
      </c>
      <c r="J10104" s="4">
        <v>0.12565287501684999</v>
      </c>
    </row>
    <row r="10105" spans="1:10" ht="15" customHeight="1">
      <c r="A10105" s="15"/>
      <c r="B10105" s="2" t="s">
        <v>1241</v>
      </c>
      <c r="C10105" s="2" t="s">
        <v>24028</v>
      </c>
      <c r="D10105" s="19">
        <v>0</v>
      </c>
      <c r="F10105" s="16">
        <v>0.93174999999999997</v>
      </c>
      <c r="G10105" s="4">
        <v>0.93174999999999997</v>
      </c>
      <c r="H10105" s="4">
        <v>0.99250000000000005</v>
      </c>
      <c r="I10105" s="17">
        <v>0.871</v>
      </c>
      <c r="J10105" s="4">
        <v>8.5913473914165595E-2</v>
      </c>
    </row>
    <row r="10106" spans="1:10" ht="15" customHeight="1">
      <c r="A10106" s="15"/>
      <c r="B10106" s="2" t="s">
        <v>24029</v>
      </c>
      <c r="C10106" s="2" t="s">
        <v>24030</v>
      </c>
      <c r="D10106" s="19">
        <v>0</v>
      </c>
      <c r="F10106" s="16">
        <v>0.67945</v>
      </c>
      <c r="G10106" s="4">
        <v>0.76054999999999995</v>
      </c>
      <c r="H10106" s="4">
        <v>0.99250000000000005</v>
      </c>
      <c r="I10106" s="17">
        <v>0.20419999999999999</v>
      </c>
      <c r="J10106" s="4">
        <v>0.36414883861776398</v>
      </c>
    </row>
    <row r="10107" spans="1:10" ht="15" customHeight="1">
      <c r="A10107" s="15"/>
      <c r="B10107" s="2" t="s">
        <v>3067</v>
      </c>
      <c r="C10107" s="2" t="s">
        <v>24031</v>
      </c>
      <c r="D10107" s="19">
        <v>0</v>
      </c>
      <c r="F10107" s="16">
        <v>0.78152500000000003</v>
      </c>
      <c r="G10107" s="4">
        <v>0.90415000000000001</v>
      </c>
      <c r="H10107" s="4">
        <v>1</v>
      </c>
      <c r="I10107" s="17">
        <v>0.31780000000000003</v>
      </c>
      <c r="J10107" s="4">
        <v>0.32065424135663601</v>
      </c>
    </row>
    <row r="10108" spans="1:10" ht="15" customHeight="1">
      <c r="A10108" s="15"/>
      <c r="B10108" s="2" t="s">
        <v>3068</v>
      </c>
      <c r="C10108" s="2" t="s">
        <v>24032</v>
      </c>
      <c r="D10108" s="19">
        <v>0</v>
      </c>
      <c r="F10108" s="16">
        <v>0.696533333333333</v>
      </c>
      <c r="G10108" s="4">
        <v>0.85934999999999995</v>
      </c>
      <c r="H10108" s="4">
        <v>0.996</v>
      </c>
      <c r="I10108" s="17">
        <v>0.1542</v>
      </c>
      <c r="J10108" s="4">
        <v>0.36858515253149698</v>
      </c>
    </row>
    <row r="10109" spans="1:10" ht="15" customHeight="1">
      <c r="A10109" s="15"/>
      <c r="B10109" s="2" t="s">
        <v>3069</v>
      </c>
      <c r="C10109" s="2" t="s">
        <v>24033</v>
      </c>
      <c r="D10109" s="19">
        <v>0</v>
      </c>
      <c r="F10109" s="16">
        <v>0.68267999999999995</v>
      </c>
      <c r="G10109" s="4">
        <v>0.93489999999999995</v>
      </c>
      <c r="H10109" s="4">
        <v>1</v>
      </c>
      <c r="I10109" s="17">
        <v>0.16819999999999999</v>
      </c>
      <c r="J10109" s="4">
        <v>0.40562372588397699</v>
      </c>
    </row>
    <row r="10110" spans="1:10" ht="15" customHeight="1">
      <c r="A10110" s="15"/>
      <c r="B10110" s="2" t="s">
        <v>24034</v>
      </c>
      <c r="C10110" s="2" t="s">
        <v>24035</v>
      </c>
      <c r="D10110" s="19">
        <v>1</v>
      </c>
      <c r="F10110" s="16">
        <v>0.77139999999999997</v>
      </c>
      <c r="G10110" s="4">
        <v>0.92559999999999998</v>
      </c>
      <c r="H10110" s="4">
        <v>1</v>
      </c>
      <c r="I10110" s="17">
        <v>0.1802</v>
      </c>
      <c r="J10110" s="4">
        <v>0.32669757093854102</v>
      </c>
    </row>
    <row r="10111" spans="1:10" ht="15" customHeight="1">
      <c r="A10111" s="15"/>
      <c r="B10111" s="2" t="s">
        <v>24034</v>
      </c>
      <c r="C10111" s="2" t="s">
        <v>24036</v>
      </c>
      <c r="D10111" s="19">
        <v>2</v>
      </c>
      <c r="F10111" s="16">
        <v>0.81369999999999998</v>
      </c>
      <c r="G10111" s="4">
        <v>0.92559999999999998</v>
      </c>
      <c r="H10111" s="4">
        <v>1</v>
      </c>
      <c r="I10111" s="17">
        <v>0.31780000000000003</v>
      </c>
      <c r="J10111" s="4">
        <v>0.252754878432501</v>
      </c>
    </row>
    <row r="10112" spans="1:10" ht="15" customHeight="1">
      <c r="A10112" s="15"/>
      <c r="B10112" s="2" t="s">
        <v>4774</v>
      </c>
      <c r="C10112" s="2" t="s">
        <v>24037</v>
      </c>
      <c r="D10112" s="19">
        <v>1</v>
      </c>
      <c r="F10112" s="16">
        <v>0.75549999999999995</v>
      </c>
      <c r="G10112" s="4">
        <v>0.85204999999999997</v>
      </c>
      <c r="H10112" s="4">
        <v>1</v>
      </c>
      <c r="I10112" s="17">
        <v>0.31780000000000003</v>
      </c>
      <c r="J10112" s="4">
        <v>0.28143354455359398</v>
      </c>
    </row>
    <row r="10113" spans="1:10" ht="15" customHeight="1">
      <c r="A10113" s="15"/>
      <c r="B10113" s="2" t="s">
        <v>4774</v>
      </c>
      <c r="C10113" s="2" t="s">
        <v>24038</v>
      </c>
      <c r="D10113" s="19">
        <v>2</v>
      </c>
      <c r="F10113" s="16">
        <v>0.69910000000000005</v>
      </c>
      <c r="G10113" s="4">
        <v>0.85204999999999997</v>
      </c>
      <c r="H10113" s="4">
        <v>1</v>
      </c>
      <c r="I10113" s="17">
        <v>0.1802</v>
      </c>
      <c r="J10113" s="4">
        <v>0.36105038983499199</v>
      </c>
    </row>
    <row r="10114" spans="1:10" ht="15" customHeight="1">
      <c r="A10114" s="15"/>
      <c r="B10114" s="2" t="s">
        <v>6271</v>
      </c>
      <c r="C10114" s="2" t="s">
        <v>24039</v>
      </c>
      <c r="D10114" s="19">
        <v>1</v>
      </c>
      <c r="F10114" s="16">
        <v>0.57881666666666698</v>
      </c>
      <c r="G10114" s="4">
        <v>0.62634999999999996</v>
      </c>
      <c r="H10114" s="4">
        <v>1</v>
      </c>
      <c r="I10114" s="17">
        <v>4.7500000000000001E-2</v>
      </c>
      <c r="J10114" s="4">
        <v>0.44376727872463401</v>
      </c>
    </row>
    <row r="10115" spans="1:10" ht="15" customHeight="1">
      <c r="A10115" s="15"/>
      <c r="B10115" s="2" t="s">
        <v>6271</v>
      </c>
      <c r="C10115" s="2" t="s">
        <v>24040</v>
      </c>
      <c r="D10115" s="19">
        <v>2</v>
      </c>
      <c r="F10115" s="16">
        <v>0.63521666666666698</v>
      </c>
      <c r="G10115" s="4">
        <v>0.72675000000000001</v>
      </c>
      <c r="H10115" s="4">
        <v>1</v>
      </c>
      <c r="I10115" s="17">
        <v>4.7500000000000001E-2</v>
      </c>
      <c r="J10115" s="4">
        <v>0.40256478443434002</v>
      </c>
    </row>
    <row r="10116" spans="1:10" ht="15" customHeight="1">
      <c r="A10116" s="15"/>
      <c r="B10116" s="2" t="s">
        <v>3863</v>
      </c>
      <c r="C10116" s="2" t="s">
        <v>24041</v>
      </c>
      <c r="D10116" s="19">
        <v>0</v>
      </c>
      <c r="F10116" s="16">
        <v>0.85623333333333296</v>
      </c>
      <c r="G10116" s="4">
        <v>0.96345000000000003</v>
      </c>
      <c r="H10116" s="4">
        <v>0.99250000000000005</v>
      </c>
      <c r="I10116" s="17">
        <v>0.31780000000000003</v>
      </c>
      <c r="J10116" s="4">
        <v>0.26440660859113702</v>
      </c>
    </row>
    <row r="10117" spans="1:10" ht="15" customHeight="1">
      <c r="A10117" s="15"/>
      <c r="B10117" s="2" t="s">
        <v>1242</v>
      </c>
      <c r="C10117" s="2" t="s">
        <v>24042</v>
      </c>
      <c r="D10117" s="19">
        <v>0</v>
      </c>
      <c r="F10117" s="16">
        <v>0.99624999999999997</v>
      </c>
      <c r="G10117" s="4">
        <v>0.99624999999999997</v>
      </c>
      <c r="H10117" s="4">
        <v>1</v>
      </c>
      <c r="I10117" s="17">
        <v>0.99250000000000005</v>
      </c>
      <c r="J10117" s="4">
        <v>5.3033008588990703E-3</v>
      </c>
    </row>
    <row r="10118" spans="1:10" ht="15" customHeight="1">
      <c r="A10118" s="15"/>
      <c r="B10118" s="2" t="s">
        <v>6272</v>
      </c>
      <c r="C10118" s="2" t="s">
        <v>24043</v>
      </c>
      <c r="D10118" s="19">
        <v>0</v>
      </c>
      <c r="F10118" s="16">
        <v>0.83604999999999996</v>
      </c>
      <c r="G10118" s="4">
        <v>0.99624999999999997</v>
      </c>
      <c r="H10118" s="4">
        <v>1</v>
      </c>
      <c r="I10118" s="17">
        <v>0.35170000000000001</v>
      </c>
      <c r="J10118" s="4">
        <v>0.322919355257625</v>
      </c>
    </row>
    <row r="10119" spans="1:10" ht="15" customHeight="1">
      <c r="A10119" s="15"/>
      <c r="B10119" s="2" t="s">
        <v>3611</v>
      </c>
      <c r="C10119" s="2" t="s">
        <v>24044</v>
      </c>
      <c r="D10119" s="19">
        <v>1</v>
      </c>
      <c r="F10119" s="16">
        <v>0.69679999999999997</v>
      </c>
      <c r="G10119" s="4">
        <v>0.88039999999999996</v>
      </c>
      <c r="H10119" s="4">
        <v>0.99250000000000005</v>
      </c>
      <c r="I10119" s="17">
        <v>3.39E-2</v>
      </c>
      <c r="J10119" s="4">
        <v>0.45044749601553602</v>
      </c>
    </row>
    <row r="10120" spans="1:10" ht="15" customHeight="1">
      <c r="A10120" s="15"/>
      <c r="B10120" s="2" t="s">
        <v>3611</v>
      </c>
      <c r="C10120" s="2" t="s">
        <v>24045</v>
      </c>
      <c r="D10120" s="19">
        <v>2</v>
      </c>
      <c r="F10120" s="16">
        <v>0.74339999999999995</v>
      </c>
      <c r="G10120" s="4">
        <v>0.88039999999999996</v>
      </c>
      <c r="H10120" s="4">
        <v>0.99250000000000005</v>
      </c>
      <c r="I10120" s="17">
        <v>0.2203</v>
      </c>
      <c r="J10120" s="4">
        <v>0.35946183849378699</v>
      </c>
    </row>
    <row r="10121" spans="1:10" ht="15" customHeight="1">
      <c r="A10121" s="15"/>
      <c r="B10121" s="2" t="s">
        <v>3612</v>
      </c>
      <c r="C10121" s="2" t="s">
        <v>24046</v>
      </c>
      <c r="D10121" s="19">
        <v>0</v>
      </c>
      <c r="F10121" s="16">
        <v>0.67005999999999999</v>
      </c>
      <c r="G10121" s="4">
        <v>0.99060000000000004</v>
      </c>
      <c r="H10121" s="4">
        <v>1</v>
      </c>
      <c r="I10121" s="17">
        <v>3.39E-2</v>
      </c>
      <c r="J10121" s="4">
        <v>0.45653058276527297</v>
      </c>
    </row>
    <row r="10122" spans="1:10" ht="15" customHeight="1">
      <c r="A10122" s="15"/>
      <c r="B10122" s="2" t="s">
        <v>24047</v>
      </c>
      <c r="C10122" s="2" t="s">
        <v>24048</v>
      </c>
      <c r="D10122" s="19">
        <v>0</v>
      </c>
      <c r="F10122" s="16">
        <v>0.93859999999999999</v>
      </c>
      <c r="G10122" s="4">
        <v>0.96430000000000005</v>
      </c>
      <c r="H10122" s="4">
        <v>0.99250000000000005</v>
      </c>
      <c r="I10122" s="17">
        <v>0.83330000000000004</v>
      </c>
      <c r="J10122" s="4">
        <v>7.1452268450110601E-2</v>
      </c>
    </row>
    <row r="10123" spans="1:10" ht="15" customHeight="1">
      <c r="A10123" s="15"/>
      <c r="B10123" s="2" t="s">
        <v>6273</v>
      </c>
      <c r="C10123" s="2" t="s">
        <v>24049</v>
      </c>
      <c r="D10123" s="19">
        <v>1</v>
      </c>
      <c r="F10123" s="16">
        <v>0.59617500000000001</v>
      </c>
      <c r="G10123" s="4">
        <v>0.60324999999999995</v>
      </c>
      <c r="H10123" s="4">
        <v>0.99250000000000005</v>
      </c>
      <c r="I10123" s="17">
        <v>0.1857</v>
      </c>
      <c r="J10123" s="4">
        <v>0.332833024953955</v>
      </c>
    </row>
    <row r="10124" spans="1:10" ht="15" customHeight="1">
      <c r="A10124" s="15"/>
      <c r="B10124" s="2" t="s">
        <v>6273</v>
      </c>
      <c r="C10124" s="2" t="s">
        <v>24050</v>
      </c>
      <c r="D10124" s="19">
        <v>2</v>
      </c>
      <c r="F10124" s="16">
        <v>0.67832499999999996</v>
      </c>
      <c r="G10124" s="4">
        <v>0.60324999999999995</v>
      </c>
      <c r="H10124" s="4">
        <v>0.99250000000000005</v>
      </c>
      <c r="I10124" s="17">
        <v>0.51429999999999998</v>
      </c>
      <c r="J10124" s="4">
        <v>0.21874853713796599</v>
      </c>
    </row>
    <row r="10125" spans="1:10" ht="15" customHeight="1">
      <c r="A10125" s="15"/>
      <c r="B10125" s="2" t="s">
        <v>24051</v>
      </c>
      <c r="C10125" s="2" t="s">
        <v>24052</v>
      </c>
      <c r="D10125" s="19">
        <v>1</v>
      </c>
      <c r="F10125" s="16">
        <v>0.624</v>
      </c>
      <c r="G10125" s="4">
        <v>0.65515000000000001</v>
      </c>
      <c r="H10125" s="4">
        <v>1</v>
      </c>
      <c r="I10125" s="17">
        <v>0.1857</v>
      </c>
      <c r="J10125" s="4">
        <v>0.43321802824905598</v>
      </c>
    </row>
    <row r="10126" spans="1:10" ht="15" customHeight="1">
      <c r="A10126" s="15"/>
      <c r="B10126" s="2" t="s">
        <v>24051</v>
      </c>
      <c r="C10126" s="2" t="s">
        <v>24053</v>
      </c>
      <c r="D10126" s="19">
        <v>2</v>
      </c>
      <c r="F10126" s="16">
        <v>0.70615000000000006</v>
      </c>
      <c r="G10126" s="4">
        <v>0.75339999999999996</v>
      </c>
      <c r="H10126" s="4">
        <v>1</v>
      </c>
      <c r="I10126" s="17">
        <v>0.31780000000000003</v>
      </c>
      <c r="J10126" s="4">
        <v>0.34446397489432801</v>
      </c>
    </row>
    <row r="10127" spans="1:10" ht="15" customHeight="1">
      <c r="A10127" s="15"/>
      <c r="B10127" s="2" t="s">
        <v>24054</v>
      </c>
      <c r="C10127" s="2" t="s">
        <v>24055</v>
      </c>
      <c r="D10127" s="19">
        <v>1</v>
      </c>
      <c r="F10127" s="16">
        <v>0.57521666666666704</v>
      </c>
      <c r="G10127" s="4">
        <v>0.39845000000000003</v>
      </c>
      <c r="H10127" s="4">
        <v>1</v>
      </c>
      <c r="I10127" s="17">
        <v>0.31780000000000003</v>
      </c>
      <c r="J10127" s="4">
        <v>0.328219703349245</v>
      </c>
    </row>
    <row r="10128" spans="1:10" ht="15" customHeight="1">
      <c r="A10128" s="15"/>
      <c r="B10128" s="2" t="s">
        <v>24054</v>
      </c>
      <c r="C10128" s="2" t="s">
        <v>24056</v>
      </c>
      <c r="D10128" s="19">
        <v>2</v>
      </c>
      <c r="F10128" s="16">
        <v>0.55353333333333299</v>
      </c>
      <c r="G10128" s="4">
        <v>0.50385000000000002</v>
      </c>
      <c r="H10128" s="4">
        <v>1</v>
      </c>
      <c r="I10128" s="17">
        <v>3.2000000000000002E-3</v>
      </c>
      <c r="J10128" s="4">
        <v>0.39153888014687199</v>
      </c>
    </row>
    <row r="10129" spans="1:10" ht="15" customHeight="1">
      <c r="A10129" s="15"/>
      <c r="B10129" s="2" t="s">
        <v>1243</v>
      </c>
      <c r="C10129" s="2" t="s">
        <v>24057</v>
      </c>
      <c r="D10129" s="19">
        <v>0</v>
      </c>
      <c r="F10129" s="16">
        <v>0.94359999999999999</v>
      </c>
      <c r="G10129" s="4">
        <v>0.94359999999999999</v>
      </c>
      <c r="H10129" s="4">
        <v>0.99250000000000005</v>
      </c>
      <c r="I10129" s="17">
        <v>0.89470000000000005</v>
      </c>
      <c r="J10129" s="4">
        <v>6.91550432000443E-2</v>
      </c>
    </row>
    <row r="10130" spans="1:10" ht="15" customHeight="1">
      <c r="A10130" s="15"/>
      <c r="B10130" s="2" t="s">
        <v>3719</v>
      </c>
      <c r="C10130" s="2" t="s">
        <v>24058</v>
      </c>
      <c r="D10130" s="19">
        <v>0</v>
      </c>
      <c r="F10130" s="16">
        <v>0.99624999999999997</v>
      </c>
      <c r="G10130" s="4">
        <v>0.99624999999999997</v>
      </c>
      <c r="H10130" s="4">
        <v>1</v>
      </c>
      <c r="I10130" s="17">
        <v>0.99250000000000005</v>
      </c>
      <c r="J10130" s="4">
        <v>5.3033008588990703E-3</v>
      </c>
    </row>
    <row r="10131" spans="1:10" ht="15" customHeight="1">
      <c r="A10131" s="15"/>
      <c r="B10131" s="2" t="s">
        <v>6274</v>
      </c>
      <c r="C10131" s="2" t="s">
        <v>24059</v>
      </c>
      <c r="D10131" s="19">
        <v>0</v>
      </c>
      <c r="F10131" s="16">
        <v>0.99624999999999997</v>
      </c>
      <c r="G10131" s="4">
        <v>0.99624999999999997</v>
      </c>
      <c r="H10131" s="4">
        <v>1</v>
      </c>
      <c r="I10131" s="17">
        <v>0.99250000000000005</v>
      </c>
      <c r="J10131" s="4">
        <v>5.3033008588990703E-3</v>
      </c>
    </row>
    <row r="10132" spans="1:10" ht="15" customHeight="1">
      <c r="A10132" s="15"/>
      <c r="B10132" s="2" t="s">
        <v>4775</v>
      </c>
      <c r="C10132" s="2" t="s">
        <v>24060</v>
      </c>
      <c r="D10132" s="19">
        <v>0</v>
      </c>
      <c r="F10132" s="16">
        <v>0.79917499999999997</v>
      </c>
      <c r="G10132" s="4">
        <v>0.99624999999999997</v>
      </c>
      <c r="H10132" s="4">
        <v>1</v>
      </c>
      <c r="I10132" s="17">
        <v>0.20419999999999999</v>
      </c>
      <c r="J10132" s="4">
        <v>0.39666575665161702</v>
      </c>
    </row>
    <row r="10133" spans="1:10" ht="15" customHeight="1">
      <c r="A10133" s="15"/>
      <c r="B10133" s="2" t="s">
        <v>24061</v>
      </c>
      <c r="C10133" s="2" t="s">
        <v>24062</v>
      </c>
      <c r="D10133" s="19">
        <v>0</v>
      </c>
      <c r="F10133" s="16">
        <v>0.79917499999999997</v>
      </c>
      <c r="G10133" s="4">
        <v>0.99624999999999997</v>
      </c>
      <c r="H10133" s="4">
        <v>1</v>
      </c>
      <c r="I10133" s="17">
        <v>0.20419999999999999</v>
      </c>
      <c r="J10133" s="4">
        <v>0.39666575665161702</v>
      </c>
    </row>
    <row r="10134" spans="1:10" ht="15" customHeight="1">
      <c r="A10134" s="15"/>
      <c r="B10134" s="2" t="s">
        <v>6275</v>
      </c>
      <c r="C10134" s="2" t="s">
        <v>24063</v>
      </c>
      <c r="D10134" s="19">
        <v>0</v>
      </c>
      <c r="F10134" s="16">
        <v>0.77285000000000004</v>
      </c>
      <c r="G10134" s="4">
        <v>0.94359999999999999</v>
      </c>
      <c r="H10134" s="4">
        <v>1</v>
      </c>
      <c r="I10134" s="17">
        <v>0.20419999999999999</v>
      </c>
      <c r="J10134" s="4">
        <v>0.38212279439991498</v>
      </c>
    </row>
    <row r="10135" spans="1:10" ht="15" customHeight="1">
      <c r="A10135" s="15"/>
      <c r="B10135" s="2" t="s">
        <v>3596</v>
      </c>
      <c r="C10135" s="2" t="s">
        <v>24064</v>
      </c>
      <c r="D10135" s="19">
        <v>0</v>
      </c>
      <c r="F10135" s="16">
        <v>0.81569999999999998</v>
      </c>
      <c r="G10135" s="4">
        <v>0.97250000000000003</v>
      </c>
      <c r="H10135" s="4">
        <v>1</v>
      </c>
      <c r="I10135" s="17">
        <v>0.31780000000000003</v>
      </c>
      <c r="J10135" s="4">
        <v>0.332587522315555</v>
      </c>
    </row>
    <row r="10136" spans="1:10" ht="15" customHeight="1">
      <c r="A10136" s="15"/>
      <c r="B10136" s="2" t="s">
        <v>1244</v>
      </c>
      <c r="C10136" s="2" t="s">
        <v>4203</v>
      </c>
      <c r="D10136" s="19">
        <v>0</v>
      </c>
      <c r="F10136" s="16">
        <v>0.97899999999999998</v>
      </c>
      <c r="G10136" s="4">
        <v>0.97899999999999998</v>
      </c>
      <c r="H10136" s="4">
        <v>0.99250000000000005</v>
      </c>
      <c r="I10136" s="17">
        <v>0.96550000000000002</v>
      </c>
      <c r="J10136" s="4">
        <v>1.9091883092036799E-2</v>
      </c>
    </row>
    <row r="10137" spans="1:10" ht="15" customHeight="1">
      <c r="A10137" s="15"/>
      <c r="B10137" s="2" t="s">
        <v>6276</v>
      </c>
      <c r="C10137" s="2" t="s">
        <v>24065</v>
      </c>
      <c r="D10137" s="19">
        <v>0</v>
      </c>
      <c r="F10137" s="16">
        <v>0.90820000000000001</v>
      </c>
      <c r="G10137" s="4">
        <v>0.92015000000000002</v>
      </c>
      <c r="H10137" s="4">
        <v>0.99250000000000005</v>
      </c>
      <c r="I10137" s="17">
        <v>0.8</v>
      </c>
      <c r="J10137" s="4">
        <v>8.7894595965849906E-2</v>
      </c>
    </row>
    <row r="10138" spans="1:10" ht="15" customHeight="1">
      <c r="A10138" s="15"/>
      <c r="B10138" s="2" t="s">
        <v>6277</v>
      </c>
      <c r="C10138" s="2" t="s">
        <v>24066</v>
      </c>
      <c r="D10138" s="19">
        <v>1</v>
      </c>
      <c r="F10138" s="16">
        <v>0.94555</v>
      </c>
      <c r="G10138" s="4">
        <v>0.99109999999999998</v>
      </c>
      <c r="H10138" s="4">
        <v>1</v>
      </c>
      <c r="I10138" s="17">
        <v>0.8</v>
      </c>
      <c r="J10138" s="4">
        <v>9.7130719479815802E-2</v>
      </c>
    </row>
    <row r="10139" spans="1:10" ht="15" customHeight="1">
      <c r="A10139" s="15"/>
      <c r="B10139" s="2" t="s">
        <v>6277</v>
      </c>
      <c r="C10139" s="2" t="s">
        <v>24067</v>
      </c>
      <c r="D10139" s="19">
        <v>2</v>
      </c>
      <c r="F10139" s="16">
        <v>0.99406666666666699</v>
      </c>
      <c r="G10139" s="4">
        <v>0.99250000000000005</v>
      </c>
      <c r="H10139" s="4">
        <v>1</v>
      </c>
      <c r="I10139" s="17">
        <v>0.98970000000000002</v>
      </c>
      <c r="J10139" s="4">
        <v>5.32572373798465E-3</v>
      </c>
    </row>
    <row r="10140" spans="1:10" ht="15" customHeight="1">
      <c r="A10140" s="15"/>
      <c r="B10140" s="2" t="s">
        <v>1245</v>
      </c>
      <c r="C10140" s="2" t="s">
        <v>24068</v>
      </c>
      <c r="D10140" s="19">
        <v>0</v>
      </c>
      <c r="F10140" s="16">
        <v>0.99624999999999997</v>
      </c>
      <c r="G10140" s="4">
        <v>0.99624999999999997</v>
      </c>
      <c r="H10140" s="4">
        <v>1</v>
      </c>
      <c r="I10140" s="17">
        <v>0.99250000000000005</v>
      </c>
      <c r="J10140" s="4">
        <v>5.3033008588990703E-3</v>
      </c>
    </row>
    <row r="10141" spans="1:10" ht="15" customHeight="1">
      <c r="A10141" s="15"/>
      <c r="B10141" s="2" t="s">
        <v>1246</v>
      </c>
      <c r="C10141" s="2" t="s">
        <v>24069</v>
      </c>
      <c r="D10141" s="19">
        <v>0</v>
      </c>
      <c r="F10141" s="16">
        <v>0.97819999999999996</v>
      </c>
      <c r="G10141" s="4">
        <v>0.97819999999999996</v>
      </c>
      <c r="H10141" s="4">
        <v>0.99250000000000005</v>
      </c>
      <c r="I10141" s="17">
        <v>0.96389999999999998</v>
      </c>
      <c r="J10141" s="4">
        <v>2.0223253941935301E-2</v>
      </c>
    </row>
    <row r="10142" spans="1:10" ht="15" customHeight="1">
      <c r="A10142" s="15"/>
      <c r="B10142" s="2" t="s">
        <v>24070</v>
      </c>
      <c r="C10142" s="2" t="s">
        <v>24071</v>
      </c>
      <c r="D10142" s="19">
        <v>0</v>
      </c>
      <c r="F10142" s="16">
        <v>0.51617500000000005</v>
      </c>
      <c r="G10142" s="4">
        <v>0.51719999999999999</v>
      </c>
      <c r="H10142" s="4">
        <v>1</v>
      </c>
      <c r="I10142" s="17">
        <v>3.0300000000000001E-2</v>
      </c>
      <c r="J10142" s="4">
        <v>0.55437154433346103</v>
      </c>
    </row>
    <row r="10143" spans="1:10" ht="15" customHeight="1">
      <c r="A10143" s="15"/>
      <c r="B10143" s="2" t="s">
        <v>3493</v>
      </c>
      <c r="C10143" s="2" t="s">
        <v>24072</v>
      </c>
      <c r="D10143" s="19">
        <v>0</v>
      </c>
      <c r="F10143" s="16">
        <v>0.96126666666666705</v>
      </c>
      <c r="G10143" s="4">
        <v>0.99250000000000005</v>
      </c>
      <c r="H10143" s="4">
        <v>1</v>
      </c>
      <c r="I10143" s="17">
        <v>0.89129999999999998</v>
      </c>
      <c r="J10143" s="4">
        <v>6.07088406521928E-2</v>
      </c>
    </row>
    <row r="10144" spans="1:10" ht="15" customHeight="1">
      <c r="A10144" s="15"/>
      <c r="B10144" s="2" t="s">
        <v>1247</v>
      </c>
      <c r="C10144" s="2" t="s">
        <v>24073</v>
      </c>
      <c r="D10144" s="19">
        <v>0</v>
      </c>
      <c r="F10144" s="16">
        <v>0.52959999999999996</v>
      </c>
      <c r="G10144" s="4">
        <v>0.52959999999999996</v>
      </c>
      <c r="H10144" s="4">
        <v>0.99250000000000005</v>
      </c>
      <c r="I10144" s="17">
        <v>6.6699999999999995E-2</v>
      </c>
      <c r="J10144" s="4">
        <v>0.654639458022506</v>
      </c>
    </row>
    <row r="10145" spans="1:10" ht="15" customHeight="1">
      <c r="A10145" s="15"/>
      <c r="B10145" s="2" t="s">
        <v>6278</v>
      </c>
      <c r="C10145" s="2" t="s">
        <v>24074</v>
      </c>
      <c r="D10145" s="19">
        <v>0</v>
      </c>
      <c r="F10145" s="16">
        <v>0.83514999999999995</v>
      </c>
      <c r="G10145" s="4">
        <v>0.83514999999999995</v>
      </c>
      <c r="H10145" s="4">
        <v>0.88239999999999996</v>
      </c>
      <c r="I10145" s="17">
        <v>0.78790000000000004</v>
      </c>
      <c r="J10145" s="4">
        <v>6.6821590822128699E-2</v>
      </c>
    </row>
    <row r="10146" spans="1:10" ht="15" customHeight="1">
      <c r="A10146" s="15"/>
      <c r="B10146" s="2" t="s">
        <v>1248</v>
      </c>
      <c r="C10146" s="2" t="s">
        <v>24075</v>
      </c>
      <c r="D10146" s="19">
        <v>0</v>
      </c>
      <c r="F10146" s="16">
        <v>0.53680000000000005</v>
      </c>
      <c r="G10146" s="4">
        <v>0.53680000000000005</v>
      </c>
      <c r="H10146" s="4">
        <v>0.78790000000000004</v>
      </c>
      <c r="I10146" s="17">
        <v>0.28570000000000001</v>
      </c>
      <c r="J10146" s="4">
        <v>0.355109025511884</v>
      </c>
    </row>
    <row r="10147" spans="1:10" ht="15" customHeight="1">
      <c r="A10147" s="15"/>
      <c r="B10147" s="2" t="s">
        <v>1249</v>
      </c>
      <c r="C10147" s="2" t="s">
        <v>24076</v>
      </c>
      <c r="D10147" s="19">
        <v>0</v>
      </c>
      <c r="F10147" s="16">
        <v>0.86895</v>
      </c>
      <c r="G10147" s="4">
        <v>0.86895</v>
      </c>
      <c r="H10147" s="4">
        <v>0.95</v>
      </c>
      <c r="I10147" s="17">
        <v>0.78790000000000004</v>
      </c>
      <c r="J10147" s="4">
        <v>0.11462200923033899</v>
      </c>
    </row>
    <row r="10148" spans="1:10" ht="15" customHeight="1">
      <c r="A10148" s="15"/>
      <c r="B10148" s="2" t="s">
        <v>6279</v>
      </c>
      <c r="C10148" s="2" t="s">
        <v>24077</v>
      </c>
      <c r="D10148" s="19">
        <v>0</v>
      </c>
      <c r="F10148" s="16">
        <v>0.89395000000000002</v>
      </c>
      <c r="G10148" s="4">
        <v>0.89395000000000002</v>
      </c>
      <c r="H10148" s="4">
        <v>1</v>
      </c>
      <c r="I10148" s="17">
        <v>0.78790000000000004</v>
      </c>
      <c r="J10148" s="4">
        <v>0.149977348289667</v>
      </c>
    </row>
    <row r="10149" spans="1:10" ht="15" customHeight="1">
      <c r="A10149" s="15"/>
      <c r="B10149" s="2" t="s">
        <v>3070</v>
      </c>
      <c r="C10149" s="2" t="s">
        <v>24078</v>
      </c>
      <c r="D10149" s="19">
        <v>0</v>
      </c>
      <c r="F10149" s="16">
        <v>0.4909</v>
      </c>
      <c r="G10149" s="4">
        <v>0.46539999999999998</v>
      </c>
      <c r="H10149" s="4">
        <v>1</v>
      </c>
      <c r="I10149" s="17">
        <v>3.2800000000000003E-2</v>
      </c>
      <c r="J10149" s="4">
        <v>0.4755177599207</v>
      </c>
    </row>
    <row r="10150" spans="1:10" ht="15" customHeight="1">
      <c r="A10150" s="15"/>
      <c r="B10150" s="2" t="s">
        <v>1250</v>
      </c>
      <c r="C10150" s="2" t="s">
        <v>24079</v>
      </c>
      <c r="D10150" s="19">
        <v>0</v>
      </c>
      <c r="F10150" s="16">
        <v>0.89395000000000002</v>
      </c>
      <c r="G10150" s="4">
        <v>0.89395000000000002</v>
      </c>
      <c r="H10150" s="4">
        <v>1</v>
      </c>
      <c r="I10150" s="17">
        <v>0.78790000000000004</v>
      </c>
      <c r="J10150" s="4">
        <v>0.149977348289667</v>
      </c>
    </row>
    <row r="10151" spans="1:10" ht="15" customHeight="1">
      <c r="A10151" s="15"/>
      <c r="B10151" s="2" t="s">
        <v>3071</v>
      </c>
      <c r="C10151" s="2" t="s">
        <v>24080</v>
      </c>
      <c r="D10151" s="19">
        <v>0</v>
      </c>
      <c r="F10151" s="16">
        <v>0.77262500000000001</v>
      </c>
      <c r="G10151" s="4">
        <v>0.80184999999999995</v>
      </c>
      <c r="H10151" s="4">
        <v>1</v>
      </c>
      <c r="I10151" s="17">
        <v>0.48680000000000001</v>
      </c>
      <c r="J10151" s="4">
        <v>0.21251880505028301</v>
      </c>
    </row>
    <row r="10152" spans="1:10" ht="15" customHeight="1">
      <c r="A10152" s="15"/>
      <c r="B10152" s="2" t="s">
        <v>6280</v>
      </c>
      <c r="C10152" s="2" t="s">
        <v>24081</v>
      </c>
      <c r="D10152" s="19">
        <v>0</v>
      </c>
      <c r="F10152" s="16">
        <v>0.80569999999999997</v>
      </c>
      <c r="G10152" s="4">
        <v>0.80569999999999997</v>
      </c>
      <c r="H10152" s="4">
        <v>0.82350000000000001</v>
      </c>
      <c r="I10152" s="17">
        <v>0.78790000000000004</v>
      </c>
      <c r="J10152" s="4">
        <v>2.5173001410241098E-2</v>
      </c>
    </row>
    <row r="10153" spans="1:10" ht="15" customHeight="1">
      <c r="A10153" s="15"/>
      <c r="B10153" s="2" t="s">
        <v>1251</v>
      </c>
      <c r="C10153" s="2" t="s">
        <v>24082</v>
      </c>
      <c r="D10153" s="19">
        <v>0</v>
      </c>
      <c r="F10153" s="16">
        <v>0.56979999999999997</v>
      </c>
      <c r="G10153" s="4">
        <v>0.56979999999999997</v>
      </c>
      <c r="H10153" s="4">
        <v>0.78790000000000004</v>
      </c>
      <c r="I10153" s="17">
        <v>0.35170000000000001</v>
      </c>
      <c r="J10153" s="4">
        <v>0.30843997795357198</v>
      </c>
    </row>
    <row r="10154" spans="1:10" ht="15" customHeight="1">
      <c r="A10154" s="15"/>
      <c r="B10154" s="2" t="s">
        <v>24083</v>
      </c>
      <c r="C10154" s="2" t="s">
        <v>24084</v>
      </c>
      <c r="D10154" s="19">
        <v>0</v>
      </c>
      <c r="F10154" s="16">
        <v>0.85429999999999995</v>
      </c>
      <c r="G10154" s="4">
        <v>0.87470000000000003</v>
      </c>
      <c r="H10154" s="4">
        <v>0.96530000000000005</v>
      </c>
      <c r="I10154" s="17">
        <v>0.70250000000000001</v>
      </c>
      <c r="J10154" s="4">
        <v>0.13072240307868699</v>
      </c>
    </row>
    <row r="10155" spans="1:10" ht="15" customHeight="1">
      <c r="A10155" s="15"/>
      <c r="B10155" s="2" t="s">
        <v>1252</v>
      </c>
      <c r="C10155" s="2" t="s">
        <v>24085</v>
      </c>
      <c r="D10155" s="19">
        <v>0</v>
      </c>
      <c r="F10155" s="16">
        <v>0.52139999999999997</v>
      </c>
      <c r="G10155" s="4">
        <v>0.52139999999999997</v>
      </c>
      <c r="H10155" s="4">
        <v>0.78790000000000004</v>
      </c>
      <c r="I10155" s="17">
        <v>0.25490000000000002</v>
      </c>
      <c r="J10155" s="4">
        <v>0.37688791437243002</v>
      </c>
    </row>
    <row r="10156" spans="1:10" ht="15" customHeight="1">
      <c r="A10156" s="15"/>
      <c r="B10156" s="2" t="s">
        <v>1253</v>
      </c>
      <c r="C10156" s="2" t="s">
        <v>24086</v>
      </c>
      <c r="D10156" s="19">
        <v>0</v>
      </c>
      <c r="F10156" s="16">
        <v>0.56520000000000004</v>
      </c>
      <c r="G10156" s="4">
        <v>0.56520000000000004</v>
      </c>
      <c r="H10156" s="4">
        <v>0.78790000000000004</v>
      </c>
      <c r="I10156" s="17">
        <v>0.34250000000000003</v>
      </c>
      <c r="J10156" s="4">
        <v>0.31494536034048798</v>
      </c>
    </row>
    <row r="10157" spans="1:10" ht="15" customHeight="1">
      <c r="A10157" s="15"/>
      <c r="B10157" s="2" t="s">
        <v>1254</v>
      </c>
      <c r="C10157" s="2" t="s">
        <v>24087</v>
      </c>
      <c r="D10157" s="19">
        <v>0</v>
      </c>
      <c r="F10157" s="16">
        <v>0.64395000000000002</v>
      </c>
      <c r="G10157" s="4">
        <v>0.64395000000000002</v>
      </c>
      <c r="H10157" s="4">
        <v>0.78790000000000004</v>
      </c>
      <c r="I10157" s="17">
        <v>0.5</v>
      </c>
      <c r="J10157" s="4">
        <v>0.20357604230360701</v>
      </c>
    </row>
    <row r="10158" spans="1:10" ht="15" customHeight="1">
      <c r="A10158" s="15"/>
      <c r="B10158" s="2" t="s">
        <v>1255</v>
      </c>
      <c r="C10158" s="2" t="s">
        <v>24088</v>
      </c>
      <c r="D10158" s="19">
        <v>0</v>
      </c>
      <c r="F10158" s="16">
        <v>0.87729999999999997</v>
      </c>
      <c r="G10158" s="4">
        <v>0.87729999999999997</v>
      </c>
      <c r="H10158" s="4">
        <v>0.9667</v>
      </c>
      <c r="I10158" s="17">
        <v>0.78790000000000004</v>
      </c>
      <c r="J10158" s="4">
        <v>0.12643069247615499</v>
      </c>
    </row>
    <row r="10159" spans="1:10" ht="15" customHeight="1">
      <c r="A10159" s="15"/>
      <c r="B10159" s="2" t="s">
        <v>4776</v>
      </c>
      <c r="C10159" s="2" t="s">
        <v>24089</v>
      </c>
      <c r="D10159" s="19">
        <v>0</v>
      </c>
      <c r="F10159" s="16">
        <v>0.86839999999999995</v>
      </c>
      <c r="G10159" s="4">
        <v>0.89395000000000002</v>
      </c>
      <c r="H10159" s="4">
        <v>1</v>
      </c>
      <c r="I10159" s="17">
        <v>0.68569999999999998</v>
      </c>
      <c r="J10159" s="4">
        <v>0.15758242287768001</v>
      </c>
    </row>
    <row r="10160" spans="1:10" ht="15" customHeight="1">
      <c r="A10160" s="15"/>
      <c r="B10160" s="2" t="s">
        <v>3569</v>
      </c>
      <c r="C10160" s="2" t="s">
        <v>24090</v>
      </c>
      <c r="D10160" s="19">
        <v>0</v>
      </c>
      <c r="F10160" s="16">
        <v>0.89395000000000002</v>
      </c>
      <c r="G10160" s="4">
        <v>0.89395000000000002</v>
      </c>
      <c r="H10160" s="4">
        <v>1</v>
      </c>
      <c r="I10160" s="17">
        <v>0.78790000000000004</v>
      </c>
      <c r="J10160" s="4">
        <v>0.149977348289667</v>
      </c>
    </row>
    <row r="10161" spans="1:10" ht="15" customHeight="1">
      <c r="A10161" s="15"/>
      <c r="B10161" s="2" t="s">
        <v>24091</v>
      </c>
      <c r="C10161" s="2" t="s">
        <v>24092</v>
      </c>
      <c r="D10161" s="19">
        <v>0</v>
      </c>
      <c r="F10161" s="16">
        <v>0.89395000000000002</v>
      </c>
      <c r="G10161" s="4">
        <v>0.89395000000000002</v>
      </c>
      <c r="H10161" s="4">
        <v>1</v>
      </c>
      <c r="I10161" s="17">
        <v>0.78790000000000004</v>
      </c>
      <c r="J10161" s="4">
        <v>0.149977348289667</v>
      </c>
    </row>
    <row r="10162" spans="1:10" ht="15" customHeight="1">
      <c r="A10162" s="15"/>
      <c r="B10162" s="2" t="s">
        <v>1256</v>
      </c>
      <c r="C10162" s="2" t="s">
        <v>24093</v>
      </c>
      <c r="D10162" s="19">
        <v>0</v>
      </c>
      <c r="F10162" s="16">
        <v>0.64395000000000002</v>
      </c>
      <c r="G10162" s="4">
        <v>0.64395000000000002</v>
      </c>
      <c r="H10162" s="4">
        <v>0.78790000000000004</v>
      </c>
      <c r="I10162" s="17">
        <v>0.5</v>
      </c>
      <c r="J10162" s="4">
        <v>0.20357604230360701</v>
      </c>
    </row>
    <row r="10163" spans="1:10" ht="15" customHeight="1">
      <c r="A10163" s="15"/>
      <c r="B10163" s="2" t="s">
        <v>6281</v>
      </c>
      <c r="C10163" s="2" t="s">
        <v>24094</v>
      </c>
      <c r="D10163" s="19">
        <v>0</v>
      </c>
      <c r="F10163" s="16">
        <v>0.62276666666666702</v>
      </c>
      <c r="G10163" s="4">
        <v>0.76654999999999995</v>
      </c>
      <c r="H10163" s="4">
        <v>1</v>
      </c>
      <c r="I10163" s="17">
        <v>7.4099999999999999E-2</v>
      </c>
      <c r="J10163" s="4">
        <v>0.41595006751612201</v>
      </c>
    </row>
    <row r="10164" spans="1:10" ht="15" customHeight="1">
      <c r="A10164" s="15"/>
      <c r="B10164" s="2" t="s">
        <v>24095</v>
      </c>
      <c r="C10164" s="2" t="s">
        <v>24096</v>
      </c>
      <c r="D10164" s="19">
        <v>0</v>
      </c>
      <c r="F10164" s="16">
        <v>0.71550000000000002</v>
      </c>
      <c r="G10164" s="4">
        <v>0.89395000000000002</v>
      </c>
      <c r="H10164" s="4">
        <v>1</v>
      </c>
      <c r="I10164" s="17">
        <v>7.4099999999999999E-2</v>
      </c>
      <c r="J10164" s="4">
        <v>0.43913407975241497</v>
      </c>
    </row>
    <row r="10165" spans="1:10" ht="15" customHeight="1">
      <c r="A10165" s="15"/>
      <c r="B10165" s="2" t="s">
        <v>3072</v>
      </c>
      <c r="C10165" s="2" t="s">
        <v>24097</v>
      </c>
      <c r="D10165" s="19">
        <v>0</v>
      </c>
      <c r="F10165" s="16">
        <v>0.74070000000000003</v>
      </c>
      <c r="G10165" s="4">
        <v>0.80044999999999999</v>
      </c>
      <c r="H10165" s="4">
        <v>1</v>
      </c>
      <c r="I10165" s="17">
        <v>0.3619</v>
      </c>
      <c r="J10165" s="4">
        <v>0.269679476415985</v>
      </c>
    </row>
    <row r="10166" spans="1:10" ht="15" customHeight="1">
      <c r="A10166" s="15"/>
      <c r="B10166" s="2" t="s">
        <v>24098</v>
      </c>
      <c r="C10166" s="2" t="s">
        <v>24099</v>
      </c>
      <c r="D10166" s="19">
        <v>0</v>
      </c>
      <c r="F10166" s="16">
        <v>0.66669999999999996</v>
      </c>
      <c r="G10166" s="4">
        <v>0.66669999999999996</v>
      </c>
      <c r="H10166" s="4">
        <v>0.78790000000000004</v>
      </c>
      <c r="I10166" s="17">
        <v>0.54549999999999998</v>
      </c>
      <c r="J10166" s="4">
        <v>0.17140268375961901</v>
      </c>
    </row>
    <row r="10167" spans="1:10" ht="15" customHeight="1">
      <c r="A10167" s="15"/>
      <c r="B10167" s="2" t="s">
        <v>4777</v>
      </c>
      <c r="C10167" s="2" t="s">
        <v>24100</v>
      </c>
      <c r="D10167" s="19">
        <v>0</v>
      </c>
      <c r="F10167" s="16">
        <v>0.70362499999999994</v>
      </c>
      <c r="G10167" s="4">
        <v>0.87019999999999997</v>
      </c>
      <c r="H10167" s="4">
        <v>1</v>
      </c>
      <c r="I10167" s="17">
        <v>7.4099999999999999E-2</v>
      </c>
      <c r="J10167" s="4">
        <v>0.42941080078793198</v>
      </c>
    </row>
    <row r="10168" spans="1:10" ht="15" customHeight="1">
      <c r="A10168" s="15"/>
      <c r="B10168" s="2" t="s">
        <v>6282</v>
      </c>
      <c r="C10168" s="2" t="s">
        <v>24101</v>
      </c>
      <c r="D10168" s="19">
        <v>0</v>
      </c>
      <c r="F10168" s="16">
        <v>0.77385000000000004</v>
      </c>
      <c r="G10168" s="4">
        <v>0.88880000000000003</v>
      </c>
      <c r="H10168" s="4">
        <v>1</v>
      </c>
      <c r="I10168" s="17">
        <v>0.31780000000000003</v>
      </c>
      <c r="J10168" s="4">
        <v>0.319329531988509</v>
      </c>
    </row>
    <row r="10169" spans="1:10" ht="15" customHeight="1">
      <c r="A10169" s="15"/>
      <c r="B10169" s="2" t="s">
        <v>24102</v>
      </c>
      <c r="C10169" s="2" t="s">
        <v>24103</v>
      </c>
      <c r="D10169" s="19">
        <v>0</v>
      </c>
      <c r="F10169" s="16">
        <v>0.76680000000000004</v>
      </c>
      <c r="G10169" s="4">
        <v>0.87470000000000003</v>
      </c>
      <c r="H10169" s="4">
        <v>1</v>
      </c>
      <c r="I10169" s="17">
        <v>0.31780000000000003</v>
      </c>
      <c r="J10169" s="4">
        <v>0.31322863853741101</v>
      </c>
    </row>
    <row r="10170" spans="1:10" ht="15" customHeight="1">
      <c r="A10170" s="15"/>
      <c r="B10170" s="2" t="s">
        <v>6283</v>
      </c>
      <c r="C10170" s="2" t="s">
        <v>24104</v>
      </c>
      <c r="D10170" s="19">
        <v>0</v>
      </c>
      <c r="F10170" s="16">
        <v>0.50075714285714301</v>
      </c>
      <c r="G10170" s="4">
        <v>0.21210000000000001</v>
      </c>
      <c r="H10170" s="4">
        <v>1</v>
      </c>
      <c r="I10170" s="17">
        <v>7.4099999999999999E-2</v>
      </c>
      <c r="J10170" s="4">
        <v>0.44807236341593598</v>
      </c>
    </row>
    <row r="10171" spans="1:10" ht="15" customHeight="1">
      <c r="A10171" s="15"/>
      <c r="B10171" s="2" t="s">
        <v>1257</v>
      </c>
      <c r="C10171" s="2" t="s">
        <v>1396</v>
      </c>
      <c r="D10171" s="19">
        <v>0</v>
      </c>
      <c r="F10171" s="16">
        <v>0.60604999999999998</v>
      </c>
      <c r="G10171" s="4">
        <v>0.60604999999999998</v>
      </c>
      <c r="H10171" s="4">
        <v>1</v>
      </c>
      <c r="I10171" s="17">
        <v>0.21210000000000001</v>
      </c>
      <c r="J10171" s="4">
        <v>0.55712943289688099</v>
      </c>
    </row>
    <row r="10172" spans="1:10" ht="15" customHeight="1">
      <c r="A10172" s="15"/>
      <c r="B10172" s="2" t="s">
        <v>24105</v>
      </c>
      <c r="C10172" s="2" t="s">
        <v>24106</v>
      </c>
      <c r="D10172" s="19">
        <v>0</v>
      </c>
      <c r="F10172" s="16">
        <v>0.67415999999999998</v>
      </c>
      <c r="G10172" s="4">
        <v>0.95250000000000001</v>
      </c>
      <c r="H10172" s="4">
        <v>0.99639999999999995</v>
      </c>
      <c r="I10172" s="17">
        <v>0.21210000000000001</v>
      </c>
      <c r="J10172" s="4">
        <v>0.41890753514349699</v>
      </c>
    </row>
    <row r="10173" spans="1:10" ht="15" customHeight="1">
      <c r="A10173" s="15"/>
      <c r="B10173" s="2" t="s">
        <v>24107</v>
      </c>
      <c r="C10173" s="2" t="s">
        <v>24108</v>
      </c>
      <c r="D10173" s="19">
        <v>0</v>
      </c>
      <c r="F10173" s="16">
        <v>0.60604999999999998</v>
      </c>
      <c r="G10173" s="4">
        <v>0.60604999999999998</v>
      </c>
      <c r="H10173" s="4">
        <v>1</v>
      </c>
      <c r="I10173" s="17">
        <v>0.21210000000000001</v>
      </c>
      <c r="J10173" s="4">
        <v>0.55712943289688099</v>
      </c>
    </row>
    <row r="10174" spans="1:10" ht="15" customHeight="1">
      <c r="A10174" s="15"/>
      <c r="B10174" s="2" t="s">
        <v>1258</v>
      </c>
      <c r="C10174" s="2" t="s">
        <v>14911</v>
      </c>
      <c r="D10174" s="19">
        <v>0</v>
      </c>
      <c r="F10174" s="16">
        <v>0.2175</v>
      </c>
      <c r="G10174" s="4">
        <v>0.2175</v>
      </c>
      <c r="H10174" s="4">
        <v>0.22289999999999999</v>
      </c>
      <c r="I10174" s="17">
        <v>0.21210000000000001</v>
      </c>
      <c r="J10174" s="4">
        <v>7.6367532368147003E-3</v>
      </c>
    </row>
    <row r="10175" spans="1:10" ht="15" customHeight="1">
      <c r="A10175" s="15"/>
      <c r="B10175" s="2" t="s">
        <v>6284</v>
      </c>
      <c r="C10175" s="2" t="s">
        <v>24109</v>
      </c>
      <c r="D10175" s="19">
        <v>0</v>
      </c>
      <c r="F10175" s="16">
        <v>0.61214999999999997</v>
      </c>
      <c r="G10175" s="4">
        <v>0.65080000000000005</v>
      </c>
      <c r="H10175" s="4">
        <v>0.93489999999999995</v>
      </c>
      <c r="I10175" s="17">
        <v>0.21210000000000001</v>
      </c>
      <c r="J10175" s="4">
        <v>0.310038723387902</v>
      </c>
    </row>
    <row r="10176" spans="1:10" ht="15" customHeight="1">
      <c r="A10176" s="15"/>
      <c r="B10176" s="2" t="s">
        <v>3073</v>
      </c>
      <c r="C10176" s="2" t="s">
        <v>24110</v>
      </c>
      <c r="D10176" s="19">
        <v>0</v>
      </c>
      <c r="F10176" s="16">
        <v>0.46439999999999998</v>
      </c>
      <c r="G10176" s="4">
        <v>0.43645</v>
      </c>
      <c r="H10176" s="4">
        <v>0.95</v>
      </c>
      <c r="I10176" s="17">
        <v>3.4700000000000002E-2</v>
      </c>
      <c r="J10176" s="4">
        <v>0.37863309416901197</v>
      </c>
    </row>
    <row r="10177" spans="1:10" ht="15" customHeight="1">
      <c r="A10177" s="15"/>
      <c r="B10177" s="2" t="s">
        <v>24111</v>
      </c>
      <c r="C10177" s="2" t="s">
        <v>24112</v>
      </c>
      <c r="D10177" s="19">
        <v>1</v>
      </c>
      <c r="F10177" s="16">
        <v>0.42272500000000002</v>
      </c>
      <c r="G10177" s="4">
        <v>0.35310000000000002</v>
      </c>
      <c r="H10177" s="4">
        <v>0.95</v>
      </c>
      <c r="I10177" s="17">
        <v>3.4700000000000002E-2</v>
      </c>
      <c r="J10177" s="4">
        <v>0.382562277065229</v>
      </c>
    </row>
    <row r="10178" spans="1:10" ht="15" customHeight="1">
      <c r="A10178" s="15"/>
      <c r="B10178" s="2" t="s">
        <v>24111</v>
      </c>
      <c r="C10178" s="2" t="s">
        <v>24113</v>
      </c>
      <c r="D10178" s="19">
        <v>2</v>
      </c>
      <c r="F10178" s="16">
        <v>0.50607500000000005</v>
      </c>
      <c r="G10178" s="4">
        <v>0.51980000000000004</v>
      </c>
      <c r="H10178" s="4">
        <v>0.95</v>
      </c>
      <c r="I10178" s="17">
        <v>3.4700000000000002E-2</v>
      </c>
      <c r="J10178" s="4">
        <v>0.392767856585371</v>
      </c>
    </row>
    <row r="10179" spans="1:10" ht="15" customHeight="1">
      <c r="A10179" s="15"/>
      <c r="B10179" s="2" t="s">
        <v>1259</v>
      </c>
      <c r="C10179" s="2" t="s">
        <v>24114</v>
      </c>
      <c r="D10179" s="19">
        <v>0</v>
      </c>
      <c r="F10179" s="16">
        <v>0.97499999999999998</v>
      </c>
      <c r="G10179" s="4">
        <v>0.97499999999999998</v>
      </c>
      <c r="H10179" s="4">
        <v>1</v>
      </c>
      <c r="I10179" s="17">
        <v>0.95</v>
      </c>
      <c r="J10179" s="4">
        <v>3.5355339059327397E-2</v>
      </c>
    </row>
    <row r="10180" spans="1:10" ht="15" customHeight="1">
      <c r="A10180" s="15"/>
      <c r="B10180" s="2" t="s">
        <v>6285</v>
      </c>
      <c r="C10180" s="2" t="s">
        <v>24115</v>
      </c>
      <c r="D10180" s="19">
        <v>0</v>
      </c>
      <c r="F10180" s="16">
        <v>0.72611428571428605</v>
      </c>
      <c r="G10180" s="4">
        <v>0.95</v>
      </c>
      <c r="H10180" s="4">
        <v>1</v>
      </c>
      <c r="I10180" s="17">
        <v>0.27300000000000002</v>
      </c>
      <c r="J10180" s="4">
        <v>0.32896122582340598</v>
      </c>
    </row>
    <row r="10181" spans="1:10" ht="15" customHeight="1">
      <c r="A10181" s="15"/>
      <c r="B10181" s="2" t="s">
        <v>3529</v>
      </c>
      <c r="C10181" s="2" t="s">
        <v>24116</v>
      </c>
      <c r="D10181" s="19">
        <v>0</v>
      </c>
      <c r="F10181" s="16">
        <v>1</v>
      </c>
      <c r="G10181" s="4">
        <v>1</v>
      </c>
      <c r="H10181" s="4">
        <v>1</v>
      </c>
      <c r="I10181" s="17">
        <v>1</v>
      </c>
      <c r="J10181" s="4">
        <v>0</v>
      </c>
    </row>
    <row r="10182" spans="1:10" ht="15" customHeight="1">
      <c r="A10182" s="15"/>
      <c r="B10182" s="2" t="s">
        <v>3530</v>
      </c>
      <c r="C10182" s="2" t="s">
        <v>24116</v>
      </c>
      <c r="D10182" s="19">
        <v>0</v>
      </c>
      <c r="F10182" s="16">
        <v>1</v>
      </c>
      <c r="G10182" s="4">
        <v>1</v>
      </c>
      <c r="H10182" s="4">
        <v>1</v>
      </c>
      <c r="I10182" s="17">
        <v>1</v>
      </c>
      <c r="J10182" s="4">
        <v>0</v>
      </c>
    </row>
    <row r="10183" spans="1:10" ht="15" customHeight="1">
      <c r="A10183" s="15"/>
      <c r="B10183" s="2" t="s">
        <v>6286</v>
      </c>
      <c r="C10183" s="2" t="s">
        <v>24117</v>
      </c>
      <c r="D10183" s="19">
        <v>0</v>
      </c>
      <c r="F10183" s="16">
        <v>1</v>
      </c>
      <c r="G10183" s="4">
        <v>1</v>
      </c>
      <c r="H10183" s="4">
        <v>1</v>
      </c>
      <c r="I10183" s="17">
        <v>1</v>
      </c>
      <c r="J10183" s="4">
        <v>0</v>
      </c>
    </row>
    <row r="10184" spans="1:10" ht="15" customHeight="1">
      <c r="A10184" s="15"/>
      <c r="B10184" s="2" t="s">
        <v>1260</v>
      </c>
      <c r="C10184" s="2" t="s">
        <v>24118</v>
      </c>
      <c r="D10184" s="19">
        <v>0</v>
      </c>
      <c r="F10184" s="16">
        <v>0.97724999999999995</v>
      </c>
      <c r="G10184" s="4">
        <v>0.97724999999999995</v>
      </c>
      <c r="H10184" s="4">
        <v>1</v>
      </c>
      <c r="I10184" s="17">
        <v>0.95450000000000002</v>
      </c>
      <c r="J10184" s="4">
        <v>3.2173358543987902E-2</v>
      </c>
    </row>
    <row r="10185" spans="1:10" ht="15" customHeight="1">
      <c r="A10185" s="15"/>
      <c r="B10185" s="2" t="s">
        <v>6287</v>
      </c>
      <c r="C10185" s="2" t="s">
        <v>24119</v>
      </c>
      <c r="D10185" s="19">
        <v>0</v>
      </c>
      <c r="F10185" s="16">
        <v>0.71232499999999999</v>
      </c>
      <c r="G10185" s="4">
        <v>0.77634999999999998</v>
      </c>
      <c r="H10185" s="4">
        <v>1</v>
      </c>
      <c r="I10185" s="17">
        <v>0.29659999999999997</v>
      </c>
      <c r="J10185" s="4">
        <v>0.32867979732053298</v>
      </c>
    </row>
    <row r="10186" spans="1:10" ht="15" customHeight="1">
      <c r="A10186" s="15"/>
      <c r="B10186" s="2" t="s">
        <v>24120</v>
      </c>
      <c r="C10186" s="2" t="s">
        <v>24121</v>
      </c>
      <c r="D10186" s="19">
        <v>0</v>
      </c>
      <c r="F10186" s="16">
        <v>0.71688333333333298</v>
      </c>
      <c r="G10186" s="4">
        <v>0.93930000000000002</v>
      </c>
      <c r="H10186" s="4">
        <v>1</v>
      </c>
      <c r="I10186" s="17">
        <v>0.12609999999999999</v>
      </c>
      <c r="J10186" s="4">
        <v>0.39626769949955098</v>
      </c>
    </row>
    <row r="10187" spans="1:10" ht="15" customHeight="1">
      <c r="A10187" s="15"/>
      <c r="B10187" s="2" t="s">
        <v>1261</v>
      </c>
      <c r="C10187" s="2" t="s">
        <v>24122</v>
      </c>
      <c r="D10187" s="19">
        <v>0</v>
      </c>
      <c r="F10187" s="16">
        <v>0.92954999999999999</v>
      </c>
      <c r="G10187" s="4">
        <v>0.92954999999999999</v>
      </c>
      <c r="H10187" s="4">
        <v>0.95</v>
      </c>
      <c r="I10187" s="17">
        <v>0.90910000000000002</v>
      </c>
      <c r="J10187" s="4">
        <v>2.89206673505297E-2</v>
      </c>
    </row>
    <row r="10188" spans="1:10" ht="15" customHeight="1">
      <c r="A10188" s="15"/>
      <c r="B10188" s="2" t="s">
        <v>6288</v>
      </c>
      <c r="C10188" s="2" t="s">
        <v>24123</v>
      </c>
      <c r="D10188" s="19">
        <v>0</v>
      </c>
      <c r="F10188" s="16">
        <v>0.93445</v>
      </c>
      <c r="G10188" s="4">
        <v>0.95225000000000004</v>
      </c>
      <c r="H10188" s="4">
        <v>1</v>
      </c>
      <c r="I10188" s="17">
        <v>0.83330000000000004</v>
      </c>
      <c r="J10188" s="4">
        <v>7.1114766399110102E-2</v>
      </c>
    </row>
    <row r="10189" spans="1:10" ht="15" customHeight="1">
      <c r="A10189" s="15"/>
      <c r="B10189" s="2" t="s">
        <v>6289</v>
      </c>
      <c r="C10189" s="2" t="s">
        <v>24124</v>
      </c>
      <c r="D10189" s="19">
        <v>0</v>
      </c>
      <c r="F10189" s="16">
        <v>0.94582500000000003</v>
      </c>
      <c r="G10189" s="4">
        <v>0.97499999999999998</v>
      </c>
      <c r="H10189" s="4">
        <v>1</v>
      </c>
      <c r="I10189" s="17">
        <v>0.83330000000000004</v>
      </c>
      <c r="J10189" s="4">
        <v>7.8632409560774205E-2</v>
      </c>
    </row>
    <row r="10190" spans="1:10" ht="15" customHeight="1">
      <c r="A10190" s="15"/>
      <c r="B10190" s="2" t="s">
        <v>6290</v>
      </c>
      <c r="C10190" s="2" t="s">
        <v>24125</v>
      </c>
      <c r="D10190" s="19">
        <v>0</v>
      </c>
      <c r="F10190" s="16">
        <v>0.85572499999999996</v>
      </c>
      <c r="G10190" s="4">
        <v>0.89165000000000005</v>
      </c>
      <c r="H10190" s="4">
        <v>1</v>
      </c>
      <c r="I10190" s="17">
        <v>0.63959999999999995</v>
      </c>
      <c r="J10190" s="4">
        <v>0.160120733094333</v>
      </c>
    </row>
    <row r="10191" spans="1:10" ht="15" customHeight="1">
      <c r="A10191" s="15"/>
      <c r="B10191" s="2" t="s">
        <v>6291</v>
      </c>
      <c r="C10191" s="2" t="s">
        <v>24126</v>
      </c>
      <c r="D10191" s="19">
        <v>0</v>
      </c>
      <c r="F10191" s="16">
        <v>0.83850000000000002</v>
      </c>
      <c r="G10191" s="4">
        <v>0.89165000000000005</v>
      </c>
      <c r="H10191" s="4">
        <v>1</v>
      </c>
      <c r="I10191" s="17">
        <v>0.57069999999999999</v>
      </c>
      <c r="J10191" s="4">
        <v>0.19171018056778699</v>
      </c>
    </row>
    <row r="10192" spans="1:10" ht="15" customHeight="1">
      <c r="A10192" s="15"/>
      <c r="B10192" s="2" t="s">
        <v>6292</v>
      </c>
      <c r="C10192" s="2" t="s">
        <v>24127</v>
      </c>
      <c r="D10192" s="19">
        <v>0</v>
      </c>
      <c r="F10192" s="16">
        <v>0.92407499999999998</v>
      </c>
      <c r="G10192" s="4">
        <v>0.93149999999999999</v>
      </c>
      <c r="H10192" s="4">
        <v>1</v>
      </c>
      <c r="I10192" s="17">
        <v>0.83330000000000004</v>
      </c>
      <c r="J10192" s="4">
        <v>7.0236428107737198E-2</v>
      </c>
    </row>
    <row r="10193" spans="1:10" ht="15" customHeight="1">
      <c r="A10193" s="15"/>
      <c r="B10193" s="2" t="s">
        <v>6293</v>
      </c>
      <c r="C10193" s="2" t="s">
        <v>24128</v>
      </c>
      <c r="D10193" s="19">
        <v>0</v>
      </c>
      <c r="F10193" s="16">
        <v>0.89927500000000005</v>
      </c>
      <c r="G10193" s="4">
        <v>0.97499999999999998</v>
      </c>
      <c r="H10193" s="4">
        <v>1</v>
      </c>
      <c r="I10193" s="17">
        <v>0.64710000000000001</v>
      </c>
      <c r="J10193" s="4">
        <v>0.1697609176656</v>
      </c>
    </row>
    <row r="10194" spans="1:10" ht="15" customHeight="1">
      <c r="A10194" s="15"/>
      <c r="B10194" s="2" t="s">
        <v>6294</v>
      </c>
      <c r="C10194" s="2" t="s">
        <v>24129</v>
      </c>
      <c r="D10194" s="19">
        <v>0</v>
      </c>
      <c r="F10194" s="16">
        <v>0.88060000000000005</v>
      </c>
      <c r="G10194" s="4">
        <v>0.89165000000000005</v>
      </c>
      <c r="H10194" s="4">
        <v>1</v>
      </c>
      <c r="I10194" s="17">
        <v>0.73909999999999998</v>
      </c>
      <c r="J10194" s="4">
        <v>0.117377255036911</v>
      </c>
    </row>
    <row r="10195" spans="1:10" ht="15" customHeight="1">
      <c r="A10195" s="15"/>
      <c r="B10195" s="2" t="s">
        <v>24130</v>
      </c>
      <c r="C10195" s="2" t="s">
        <v>24131</v>
      </c>
      <c r="D10195" s="19">
        <v>0</v>
      </c>
      <c r="F10195" s="16">
        <v>0.97499999999999998</v>
      </c>
      <c r="G10195" s="4">
        <v>0.97499999999999998</v>
      </c>
      <c r="H10195" s="4">
        <v>1</v>
      </c>
      <c r="I10195" s="17">
        <v>0.95</v>
      </c>
      <c r="J10195" s="4">
        <v>3.5355339059327397E-2</v>
      </c>
    </row>
    <row r="10196" spans="1:10" ht="15" customHeight="1">
      <c r="A10196" s="15"/>
      <c r="B10196" s="2" t="s">
        <v>24132</v>
      </c>
      <c r="C10196" s="2" t="s">
        <v>24133</v>
      </c>
      <c r="D10196" s="19">
        <v>0</v>
      </c>
      <c r="F10196" s="16">
        <v>0.83798333333333297</v>
      </c>
      <c r="G10196" s="4">
        <v>0.8841</v>
      </c>
      <c r="H10196" s="4">
        <v>0.98970000000000002</v>
      </c>
      <c r="I10196" s="17">
        <v>0.63959999999999995</v>
      </c>
      <c r="J10196" s="4">
        <v>0.14776258547638699</v>
      </c>
    </row>
    <row r="10197" spans="1:10" ht="15" customHeight="1">
      <c r="A10197" s="15"/>
      <c r="B10197" s="2" t="s">
        <v>4778</v>
      </c>
      <c r="C10197" s="2" t="s">
        <v>24134</v>
      </c>
      <c r="D10197" s="19">
        <v>0</v>
      </c>
      <c r="F10197" s="16">
        <v>0.82082500000000003</v>
      </c>
      <c r="G10197" s="4">
        <v>0.89165000000000005</v>
      </c>
      <c r="H10197" s="4">
        <v>1</v>
      </c>
      <c r="I10197" s="17">
        <v>0.5</v>
      </c>
      <c r="J10197" s="4">
        <v>0.22499938333248801</v>
      </c>
    </row>
    <row r="10198" spans="1:10" ht="15" customHeight="1">
      <c r="A10198" s="15"/>
      <c r="B10198" s="2" t="s">
        <v>4779</v>
      </c>
      <c r="C10198" s="2" t="s">
        <v>24135</v>
      </c>
      <c r="D10198" s="19">
        <v>0</v>
      </c>
      <c r="F10198" s="16">
        <v>0.63565000000000005</v>
      </c>
      <c r="G10198" s="4">
        <v>0.68794999999999995</v>
      </c>
      <c r="H10198" s="4">
        <v>1</v>
      </c>
      <c r="I10198" s="17">
        <v>0.16669999999999999</v>
      </c>
      <c r="J10198" s="4">
        <v>0.406397182568974</v>
      </c>
    </row>
    <row r="10199" spans="1:10" ht="15" customHeight="1">
      <c r="A10199" s="15"/>
      <c r="B10199" s="2" t="s">
        <v>24136</v>
      </c>
      <c r="C10199" s="2" t="s">
        <v>24137</v>
      </c>
      <c r="D10199" s="19">
        <v>0</v>
      </c>
      <c r="F10199" s="16">
        <v>0.52500000000000002</v>
      </c>
      <c r="G10199" s="4">
        <v>0.52500000000000002</v>
      </c>
      <c r="H10199" s="4">
        <v>1</v>
      </c>
      <c r="I10199" s="17">
        <v>0.05</v>
      </c>
      <c r="J10199" s="4">
        <v>0.67175144212722004</v>
      </c>
    </row>
    <row r="10200" spans="1:10" ht="15" customHeight="1">
      <c r="A10200" s="15"/>
      <c r="B10200" s="2" t="s">
        <v>3608</v>
      </c>
      <c r="C10200" s="2" t="s">
        <v>24138</v>
      </c>
      <c r="D10200" s="19">
        <v>0</v>
      </c>
      <c r="F10200" s="16">
        <v>0.52780000000000005</v>
      </c>
      <c r="G10200" s="4">
        <v>0.52780000000000005</v>
      </c>
      <c r="H10200" s="4">
        <v>1</v>
      </c>
      <c r="I10200" s="17">
        <v>5.5599999999999997E-2</v>
      </c>
      <c r="J10200" s="4">
        <v>0.66779164415257597</v>
      </c>
    </row>
    <row r="10201" spans="1:10" ht="15" customHeight="1">
      <c r="A10201" s="15"/>
      <c r="B10201" s="2" t="s">
        <v>3074</v>
      </c>
      <c r="C10201" s="2" t="s">
        <v>24139</v>
      </c>
      <c r="D10201" s="19">
        <v>0</v>
      </c>
      <c r="F10201" s="16">
        <v>0.40126666666666699</v>
      </c>
      <c r="G10201" s="4">
        <v>0.21210000000000001</v>
      </c>
      <c r="H10201" s="4">
        <v>0.82350000000000001</v>
      </c>
      <c r="I10201" s="17">
        <v>0.16819999999999999</v>
      </c>
      <c r="J10201" s="4">
        <v>0.36632300410066199</v>
      </c>
    </row>
    <row r="10202" spans="1:10" ht="15" customHeight="1">
      <c r="A10202" s="15"/>
      <c r="B10202" s="2" t="s">
        <v>24140</v>
      </c>
      <c r="C10202" s="2" t="s">
        <v>24141</v>
      </c>
      <c r="D10202" s="19">
        <v>0</v>
      </c>
      <c r="F10202" s="16">
        <v>0.56891428571428604</v>
      </c>
      <c r="G10202" s="4">
        <v>0.51859999999999995</v>
      </c>
      <c r="H10202" s="4">
        <v>1</v>
      </c>
      <c r="I10202" s="17">
        <v>0.15809999999999999</v>
      </c>
      <c r="J10202" s="4">
        <v>0.39931258193955999</v>
      </c>
    </row>
    <row r="10203" spans="1:10" ht="15" customHeight="1">
      <c r="A10203" s="15"/>
      <c r="B10203" s="2" t="s">
        <v>6295</v>
      </c>
      <c r="C10203" s="2" t="s">
        <v>24142</v>
      </c>
      <c r="D10203" s="19">
        <v>0</v>
      </c>
      <c r="F10203" s="16">
        <v>0.45935999999999999</v>
      </c>
      <c r="G10203" s="4">
        <v>0.21210000000000001</v>
      </c>
      <c r="H10203" s="4">
        <v>0.93489999999999995</v>
      </c>
      <c r="I10203" s="17">
        <v>0.15809999999999999</v>
      </c>
      <c r="J10203" s="4">
        <v>0.38581260736269402</v>
      </c>
    </row>
    <row r="10204" spans="1:10" ht="15" customHeight="1">
      <c r="A10204" s="15"/>
      <c r="B10204" s="2" t="s">
        <v>24143</v>
      </c>
      <c r="C10204" s="2" t="s">
        <v>24144</v>
      </c>
      <c r="D10204" s="19">
        <v>1</v>
      </c>
      <c r="F10204" s="16">
        <v>0.45829999999999999</v>
      </c>
      <c r="G10204" s="4">
        <v>0.21210000000000001</v>
      </c>
      <c r="H10204" s="4">
        <v>0.93489999999999995</v>
      </c>
      <c r="I10204" s="17">
        <v>0.15809999999999999</v>
      </c>
      <c r="J10204" s="4">
        <v>0.38456730880302298</v>
      </c>
    </row>
    <row r="10205" spans="1:10" ht="15" customHeight="1">
      <c r="A10205" s="15"/>
      <c r="B10205" s="2" t="s">
        <v>24143</v>
      </c>
      <c r="C10205" s="2" t="s">
        <v>24145</v>
      </c>
      <c r="D10205" s="19">
        <v>2</v>
      </c>
      <c r="F10205" s="16">
        <v>0.74129999999999996</v>
      </c>
      <c r="G10205" s="4">
        <v>0.87655000000000005</v>
      </c>
      <c r="H10205" s="4">
        <v>1</v>
      </c>
      <c r="I10205" s="17">
        <v>0.21210000000000001</v>
      </c>
      <c r="J10205" s="4">
        <v>0.36072745944826501</v>
      </c>
    </row>
    <row r="10206" spans="1:10" ht="15" customHeight="1">
      <c r="A10206" s="15"/>
      <c r="B10206" s="2" t="s">
        <v>3075</v>
      </c>
      <c r="C10206" s="2" t="s">
        <v>24146</v>
      </c>
      <c r="D10206" s="19">
        <v>0</v>
      </c>
      <c r="F10206" s="16">
        <v>0.64896666666666702</v>
      </c>
      <c r="G10206" s="4">
        <v>0.7853</v>
      </c>
      <c r="H10206" s="4">
        <v>0.996</v>
      </c>
      <c r="I10206" s="17">
        <v>0.1802</v>
      </c>
      <c r="J10206" s="4">
        <v>0.36172561792975999</v>
      </c>
    </row>
    <row r="10207" spans="1:10" ht="15" customHeight="1">
      <c r="A10207" s="15"/>
      <c r="B10207" s="2" t="s">
        <v>3076</v>
      </c>
      <c r="C10207" s="2" t="s">
        <v>24147</v>
      </c>
      <c r="D10207" s="19">
        <v>0</v>
      </c>
      <c r="F10207" s="16">
        <v>0.41920000000000002</v>
      </c>
      <c r="G10207" s="4">
        <v>0.36535000000000001</v>
      </c>
      <c r="H10207" s="4">
        <v>0.89470000000000005</v>
      </c>
      <c r="I10207" s="17">
        <v>5.1400000000000001E-2</v>
      </c>
      <c r="J10207" s="4">
        <v>0.37154984412143999</v>
      </c>
    </row>
    <row r="10208" spans="1:10" ht="15" customHeight="1">
      <c r="A10208" s="15"/>
      <c r="B10208" s="2" t="s">
        <v>3077</v>
      </c>
      <c r="C10208" s="2" t="s">
        <v>24148</v>
      </c>
      <c r="D10208" s="19">
        <v>0</v>
      </c>
      <c r="F10208" s="16">
        <v>0.445525</v>
      </c>
      <c r="G10208" s="4">
        <v>0.36535000000000001</v>
      </c>
      <c r="H10208" s="4">
        <v>1</v>
      </c>
      <c r="I10208" s="17">
        <v>5.1400000000000001E-2</v>
      </c>
      <c r="J10208" s="4">
        <v>0.41737442323010998</v>
      </c>
    </row>
    <row r="10209" spans="1:10" ht="15" customHeight="1">
      <c r="A10209" s="15"/>
      <c r="B10209" s="2" t="s">
        <v>1262</v>
      </c>
      <c r="C10209" s="2" t="s">
        <v>24149</v>
      </c>
      <c r="D10209" s="19">
        <v>0</v>
      </c>
      <c r="F10209" s="16">
        <v>0.83145000000000002</v>
      </c>
      <c r="G10209" s="4">
        <v>0.83145000000000002</v>
      </c>
      <c r="H10209" s="4">
        <v>0.875</v>
      </c>
      <c r="I10209" s="17">
        <v>0.78790000000000004</v>
      </c>
      <c r="J10209" s="4">
        <v>6.1589000641348299E-2</v>
      </c>
    </row>
    <row r="10210" spans="1:10" ht="15" customHeight="1">
      <c r="A10210" s="15"/>
      <c r="B10210" s="2" t="s">
        <v>1263</v>
      </c>
      <c r="C10210" s="2" t="s">
        <v>24150</v>
      </c>
      <c r="D10210" s="19">
        <v>0</v>
      </c>
      <c r="F10210" s="16">
        <v>0.84225000000000005</v>
      </c>
      <c r="G10210" s="4">
        <v>0.84225000000000005</v>
      </c>
      <c r="H10210" s="4">
        <v>0.89659999999999995</v>
      </c>
      <c r="I10210" s="17">
        <v>0.78790000000000004</v>
      </c>
      <c r="J10210" s="4">
        <v>7.6862507114977593E-2</v>
      </c>
    </row>
    <row r="10211" spans="1:10" ht="15" customHeight="1">
      <c r="A10211" s="15"/>
      <c r="B10211" s="2" t="s">
        <v>1264</v>
      </c>
      <c r="C10211" s="2" t="s">
        <v>24151</v>
      </c>
      <c r="D10211" s="19">
        <v>0</v>
      </c>
      <c r="F10211" s="16">
        <v>0.89395000000000002</v>
      </c>
      <c r="G10211" s="4">
        <v>0.89395000000000002</v>
      </c>
      <c r="H10211" s="4">
        <v>1</v>
      </c>
      <c r="I10211" s="17">
        <v>0.78790000000000004</v>
      </c>
      <c r="J10211" s="4">
        <v>0.149977348289667</v>
      </c>
    </row>
    <row r="10212" spans="1:10" ht="15" customHeight="1">
      <c r="A10212" s="15"/>
      <c r="B10212" s="2" t="s">
        <v>6296</v>
      </c>
      <c r="C10212" s="2" t="s">
        <v>24152</v>
      </c>
      <c r="D10212" s="19">
        <v>0</v>
      </c>
      <c r="F10212" s="16">
        <v>0.85617500000000002</v>
      </c>
      <c r="G10212" s="4">
        <v>0.88880000000000003</v>
      </c>
      <c r="H10212" s="4">
        <v>1</v>
      </c>
      <c r="I10212" s="17">
        <v>0.64710000000000001</v>
      </c>
      <c r="J10212" s="4">
        <v>0.17018459340766801</v>
      </c>
    </row>
    <row r="10213" spans="1:10" ht="15" customHeight="1">
      <c r="A10213" s="15"/>
      <c r="B10213" s="2" t="s">
        <v>6297</v>
      </c>
      <c r="C10213" s="2" t="s">
        <v>24153</v>
      </c>
      <c r="D10213" s="19">
        <v>0</v>
      </c>
      <c r="F10213" s="16">
        <v>0.76895000000000002</v>
      </c>
      <c r="G10213" s="4">
        <v>0.76895000000000002</v>
      </c>
      <c r="H10213" s="4">
        <v>0.78790000000000004</v>
      </c>
      <c r="I10213" s="17">
        <v>0.75</v>
      </c>
      <c r="J10213" s="4">
        <v>2.67993470069702E-2</v>
      </c>
    </row>
    <row r="10214" spans="1:10" ht="15" customHeight="1">
      <c r="A10214" s="15"/>
      <c r="B10214" s="2" t="s">
        <v>3078</v>
      </c>
      <c r="C10214" s="2" t="s">
        <v>24154</v>
      </c>
      <c r="D10214" s="19">
        <v>0</v>
      </c>
      <c r="F10214" s="16">
        <v>0.83989999999999998</v>
      </c>
      <c r="G10214" s="4">
        <v>0.86140000000000005</v>
      </c>
      <c r="H10214" s="4">
        <v>0.98970000000000002</v>
      </c>
      <c r="I10214" s="17">
        <v>0.64710000000000001</v>
      </c>
      <c r="J10214" s="4">
        <v>0.15420860330517699</v>
      </c>
    </row>
    <row r="10215" spans="1:10" ht="15" customHeight="1">
      <c r="A10215" s="15"/>
      <c r="B10215" s="2" t="s">
        <v>1265</v>
      </c>
      <c r="C10215" s="2" t="s">
        <v>24155</v>
      </c>
      <c r="D10215" s="19">
        <v>0</v>
      </c>
      <c r="F10215" s="16">
        <v>0.84394999999999998</v>
      </c>
      <c r="G10215" s="4">
        <v>0.84394999999999998</v>
      </c>
      <c r="H10215" s="4">
        <v>0.9</v>
      </c>
      <c r="I10215" s="17">
        <v>0.78790000000000004</v>
      </c>
      <c r="J10215" s="4">
        <v>7.9266670171011994E-2</v>
      </c>
    </row>
    <row r="10216" spans="1:10" ht="15" customHeight="1">
      <c r="A10216" s="15"/>
      <c r="B10216" s="2" t="s">
        <v>1266</v>
      </c>
      <c r="C10216" s="2" t="s">
        <v>24156</v>
      </c>
      <c r="D10216" s="19">
        <v>0</v>
      </c>
      <c r="F10216" s="16">
        <v>0.89395000000000002</v>
      </c>
      <c r="G10216" s="4">
        <v>0.89395000000000002</v>
      </c>
      <c r="H10216" s="4">
        <v>1</v>
      </c>
      <c r="I10216" s="17">
        <v>0.78790000000000004</v>
      </c>
      <c r="J10216" s="4">
        <v>0.149977348289667</v>
      </c>
    </row>
    <row r="10217" spans="1:10" ht="15" customHeight="1">
      <c r="A10217" s="15"/>
      <c r="B10217" s="2" t="s">
        <v>6298</v>
      </c>
      <c r="C10217" s="2" t="s">
        <v>24157</v>
      </c>
      <c r="D10217" s="19">
        <v>0</v>
      </c>
      <c r="F10217" s="16">
        <v>0.92774999999999996</v>
      </c>
      <c r="G10217" s="4">
        <v>0.96155000000000002</v>
      </c>
      <c r="H10217" s="4">
        <v>1</v>
      </c>
      <c r="I10217" s="17">
        <v>0.78790000000000004</v>
      </c>
      <c r="J10217" s="4">
        <v>0.100032944573275</v>
      </c>
    </row>
    <row r="10218" spans="1:10" ht="15" customHeight="1">
      <c r="A10218" s="15"/>
      <c r="B10218" s="2" t="s">
        <v>6299</v>
      </c>
      <c r="C10218" s="2" t="s">
        <v>24158</v>
      </c>
      <c r="D10218" s="19">
        <v>0</v>
      </c>
      <c r="F10218" s="16">
        <v>0.89395000000000002</v>
      </c>
      <c r="G10218" s="4">
        <v>0.89395000000000002</v>
      </c>
      <c r="H10218" s="4">
        <v>1</v>
      </c>
      <c r="I10218" s="17">
        <v>0.78790000000000004</v>
      </c>
      <c r="J10218" s="4">
        <v>0.149977348289667</v>
      </c>
    </row>
    <row r="10219" spans="1:10" ht="15" customHeight="1">
      <c r="A10219" s="15"/>
      <c r="B10219" s="2" t="s">
        <v>24159</v>
      </c>
      <c r="C10219" s="2" t="s">
        <v>24160</v>
      </c>
      <c r="D10219" s="19">
        <v>0</v>
      </c>
      <c r="F10219" s="16">
        <v>0.89395000000000002</v>
      </c>
      <c r="G10219" s="4">
        <v>0.89395000000000002</v>
      </c>
      <c r="H10219" s="4">
        <v>1</v>
      </c>
      <c r="I10219" s="17">
        <v>0.78790000000000004</v>
      </c>
      <c r="J10219" s="4">
        <v>0.149977348289667</v>
      </c>
    </row>
    <row r="10220" spans="1:10" ht="15" customHeight="1">
      <c r="A10220" s="15"/>
      <c r="B10220" s="2" t="s">
        <v>1267</v>
      </c>
      <c r="C10220" s="2" t="s">
        <v>24161</v>
      </c>
      <c r="D10220" s="19">
        <v>0</v>
      </c>
      <c r="F10220" s="16">
        <v>0.86270000000000002</v>
      </c>
      <c r="G10220" s="4">
        <v>0.86270000000000002</v>
      </c>
      <c r="H10220" s="4">
        <v>0.9375</v>
      </c>
      <c r="I10220" s="17">
        <v>0.78790000000000004</v>
      </c>
      <c r="J10220" s="4">
        <v>0.105783174465507</v>
      </c>
    </row>
    <row r="10221" spans="1:10" ht="15" customHeight="1">
      <c r="A10221" s="15"/>
      <c r="B10221" s="2" t="s">
        <v>3079</v>
      </c>
      <c r="C10221" s="2" t="s">
        <v>24162</v>
      </c>
      <c r="D10221" s="19">
        <v>0</v>
      </c>
      <c r="F10221" s="16">
        <v>0.69818000000000002</v>
      </c>
      <c r="G10221" s="4">
        <v>0.78790000000000004</v>
      </c>
      <c r="H10221" s="4">
        <v>1</v>
      </c>
      <c r="I10221" s="17">
        <v>0.13300000000000001</v>
      </c>
      <c r="J10221" s="4">
        <v>0.34209948406859703</v>
      </c>
    </row>
    <row r="10222" spans="1:10" ht="15" customHeight="1">
      <c r="A10222" s="15"/>
      <c r="B10222" s="2" t="s">
        <v>1268</v>
      </c>
      <c r="C10222" s="2" t="s">
        <v>24163</v>
      </c>
      <c r="D10222" s="19">
        <v>0</v>
      </c>
      <c r="F10222" s="16">
        <v>0.89395000000000002</v>
      </c>
      <c r="G10222" s="4">
        <v>0.89395000000000002</v>
      </c>
      <c r="H10222" s="4">
        <v>1</v>
      </c>
      <c r="I10222" s="17">
        <v>0.78790000000000004</v>
      </c>
      <c r="J10222" s="4">
        <v>0.149977348289667</v>
      </c>
    </row>
    <row r="10223" spans="1:10" ht="15" customHeight="1">
      <c r="A10223" s="15"/>
      <c r="B10223" s="2" t="s">
        <v>24164</v>
      </c>
      <c r="C10223" s="2" t="s">
        <v>24165</v>
      </c>
      <c r="D10223" s="19">
        <v>0</v>
      </c>
      <c r="F10223" s="16">
        <v>0.78520000000000001</v>
      </c>
      <c r="G10223" s="4">
        <v>0.89395000000000002</v>
      </c>
      <c r="H10223" s="4">
        <v>1</v>
      </c>
      <c r="I10223" s="17">
        <v>0.35289999999999999</v>
      </c>
      <c r="J10223" s="4">
        <v>0.30505117603444798</v>
      </c>
    </row>
    <row r="10224" spans="1:10" ht="15" customHeight="1">
      <c r="A10224" s="15"/>
      <c r="B10224" s="2" t="s">
        <v>4780</v>
      </c>
      <c r="C10224" s="2" t="s">
        <v>24166</v>
      </c>
      <c r="D10224" s="19">
        <v>0</v>
      </c>
      <c r="F10224" s="16">
        <v>0.56059999999999999</v>
      </c>
      <c r="G10224" s="4">
        <v>0.56059999999999999</v>
      </c>
      <c r="H10224" s="4">
        <v>0.78790000000000004</v>
      </c>
      <c r="I10224" s="17">
        <v>0.33329999999999999</v>
      </c>
      <c r="J10224" s="4">
        <v>0.32145074272740498</v>
      </c>
    </row>
    <row r="10225" spans="1:10" ht="15" customHeight="1">
      <c r="A10225" s="15"/>
      <c r="B10225" s="2" t="s">
        <v>1269</v>
      </c>
      <c r="C10225" s="2" t="s">
        <v>24167</v>
      </c>
      <c r="D10225" s="19">
        <v>1</v>
      </c>
      <c r="F10225" s="16">
        <v>0.59799999999999998</v>
      </c>
      <c r="G10225" s="4">
        <v>0.78790000000000004</v>
      </c>
      <c r="H10225" s="4">
        <v>1</v>
      </c>
      <c r="I10225" s="17">
        <v>6.1000000000000004E-3</v>
      </c>
      <c r="J10225" s="4">
        <v>0.52345564281990498</v>
      </c>
    </row>
    <row r="10226" spans="1:10" ht="15" customHeight="1">
      <c r="A10226" s="15"/>
      <c r="B10226" s="2" t="s">
        <v>1269</v>
      </c>
      <c r="C10226" s="2" t="s">
        <v>24168</v>
      </c>
      <c r="D10226" s="19">
        <v>2</v>
      </c>
      <c r="F10226" s="16">
        <v>0.51160000000000005</v>
      </c>
      <c r="G10226" s="4">
        <v>0.51160000000000005</v>
      </c>
      <c r="H10226" s="4">
        <v>0.78790000000000004</v>
      </c>
      <c r="I10226" s="17">
        <v>0.23530000000000001</v>
      </c>
      <c r="J10226" s="4">
        <v>0.390747207283686</v>
      </c>
    </row>
    <row r="10227" spans="1:10" ht="15" customHeight="1">
      <c r="A10227" s="15"/>
      <c r="B10227" s="2" t="s">
        <v>1270</v>
      </c>
      <c r="C10227" s="2" t="s">
        <v>24169</v>
      </c>
      <c r="D10227" s="19">
        <v>0</v>
      </c>
      <c r="F10227" s="16">
        <v>0.89395000000000002</v>
      </c>
      <c r="G10227" s="4">
        <v>0.89395000000000002</v>
      </c>
      <c r="H10227" s="4">
        <v>1</v>
      </c>
      <c r="I10227" s="17">
        <v>0.78790000000000004</v>
      </c>
      <c r="J10227" s="4">
        <v>0.149977348289667</v>
      </c>
    </row>
    <row r="10228" spans="1:10" ht="15" customHeight="1">
      <c r="A10228" s="15"/>
      <c r="B10228" s="2" t="s">
        <v>1271</v>
      </c>
      <c r="C10228" s="2" t="s">
        <v>24170</v>
      </c>
      <c r="D10228" s="19">
        <v>0</v>
      </c>
      <c r="F10228" s="16">
        <v>0.89395000000000002</v>
      </c>
      <c r="G10228" s="4">
        <v>0.89395000000000002</v>
      </c>
      <c r="H10228" s="4">
        <v>1</v>
      </c>
      <c r="I10228" s="17">
        <v>0.78790000000000004</v>
      </c>
      <c r="J10228" s="4">
        <v>0.149977348289667</v>
      </c>
    </row>
    <row r="10229" spans="1:10" ht="15" customHeight="1">
      <c r="A10229" s="15"/>
      <c r="B10229" s="2" t="s">
        <v>6300</v>
      </c>
      <c r="C10229" s="2" t="s">
        <v>24171</v>
      </c>
      <c r="D10229" s="19">
        <v>0</v>
      </c>
      <c r="F10229" s="16">
        <v>0.89395000000000002</v>
      </c>
      <c r="G10229" s="4">
        <v>0.89395000000000002</v>
      </c>
      <c r="H10229" s="4">
        <v>1</v>
      </c>
      <c r="I10229" s="17">
        <v>0.78790000000000004</v>
      </c>
      <c r="J10229" s="4">
        <v>0.149977348289667</v>
      </c>
    </row>
    <row r="10230" spans="1:10" ht="15" customHeight="1">
      <c r="A10230" s="15"/>
      <c r="B10230" s="2" t="s">
        <v>6301</v>
      </c>
      <c r="C10230" s="2" t="s">
        <v>24172</v>
      </c>
      <c r="D10230" s="19">
        <v>0</v>
      </c>
      <c r="F10230" s="16">
        <v>0.91174999999999995</v>
      </c>
      <c r="G10230" s="4">
        <v>0.91174999999999995</v>
      </c>
      <c r="H10230" s="4">
        <v>1</v>
      </c>
      <c r="I10230" s="17">
        <v>0.82350000000000001</v>
      </c>
      <c r="J10230" s="4">
        <v>0.124804346879426</v>
      </c>
    </row>
    <row r="10231" spans="1:10" ht="15" customHeight="1">
      <c r="A10231" s="15"/>
      <c r="B10231" s="2" t="s">
        <v>3080</v>
      </c>
      <c r="C10231" s="2" t="s">
        <v>24173</v>
      </c>
      <c r="D10231" s="19">
        <v>0</v>
      </c>
      <c r="F10231" s="16">
        <v>0.98470000000000002</v>
      </c>
      <c r="G10231" s="4">
        <v>1</v>
      </c>
      <c r="H10231" s="4">
        <v>1</v>
      </c>
      <c r="I10231" s="17">
        <v>0.93879999999999997</v>
      </c>
      <c r="J10231" s="4">
        <v>3.0599999999999999E-2</v>
      </c>
    </row>
    <row r="10232" spans="1:10" ht="15" customHeight="1">
      <c r="A10232" s="15"/>
      <c r="B10232" s="2" t="s">
        <v>4781</v>
      </c>
      <c r="C10232" s="2" t="s">
        <v>24174</v>
      </c>
      <c r="D10232" s="19">
        <v>0</v>
      </c>
      <c r="F10232" s="16">
        <v>0.98470000000000002</v>
      </c>
      <c r="G10232" s="4">
        <v>1</v>
      </c>
      <c r="H10232" s="4">
        <v>1</v>
      </c>
      <c r="I10232" s="17">
        <v>0.93879999999999997</v>
      </c>
      <c r="J10232" s="4">
        <v>3.0599999999999999E-2</v>
      </c>
    </row>
    <row r="10233" spans="1:10" ht="15" customHeight="1">
      <c r="A10233" s="15"/>
      <c r="B10233" s="2" t="s">
        <v>1272</v>
      </c>
      <c r="C10233" s="2" t="s">
        <v>24175</v>
      </c>
      <c r="D10233" s="19">
        <v>0</v>
      </c>
      <c r="F10233" s="16">
        <v>0.98214999999999997</v>
      </c>
      <c r="G10233" s="4">
        <v>0.98214999999999997</v>
      </c>
      <c r="H10233" s="4">
        <v>1</v>
      </c>
      <c r="I10233" s="17">
        <v>0.96430000000000005</v>
      </c>
      <c r="J10233" s="4">
        <v>2.52437120883597E-2</v>
      </c>
    </row>
    <row r="10234" spans="1:10" ht="15" customHeight="1">
      <c r="A10234" s="15"/>
      <c r="B10234" s="2" t="s">
        <v>1273</v>
      </c>
      <c r="C10234" s="2" t="s">
        <v>24176</v>
      </c>
      <c r="D10234" s="19">
        <v>0</v>
      </c>
      <c r="F10234" s="16">
        <v>1</v>
      </c>
      <c r="G10234" s="4">
        <v>1</v>
      </c>
      <c r="H10234" s="4">
        <v>1</v>
      </c>
      <c r="I10234" s="17">
        <v>1</v>
      </c>
      <c r="J10234" s="4">
        <v>0</v>
      </c>
    </row>
    <row r="10235" spans="1:10" ht="15" customHeight="1">
      <c r="A10235" s="15"/>
      <c r="B10235" s="2" t="s">
        <v>1274</v>
      </c>
      <c r="C10235" s="2" t="s">
        <v>24177</v>
      </c>
      <c r="D10235" s="19">
        <v>0</v>
      </c>
      <c r="F10235" s="16">
        <v>0.875</v>
      </c>
      <c r="G10235" s="4">
        <v>0.875</v>
      </c>
      <c r="H10235" s="4">
        <v>1</v>
      </c>
      <c r="I10235" s="17">
        <v>0.75</v>
      </c>
      <c r="J10235" s="4">
        <v>0.176776695296637</v>
      </c>
    </row>
    <row r="10236" spans="1:10" ht="15" customHeight="1">
      <c r="A10236" s="15"/>
      <c r="B10236" s="2" t="s">
        <v>24178</v>
      </c>
      <c r="C10236" s="2" t="s">
        <v>24179</v>
      </c>
      <c r="D10236" s="19">
        <v>0</v>
      </c>
      <c r="F10236" s="16">
        <v>0.75</v>
      </c>
      <c r="G10236" s="4">
        <v>0.75</v>
      </c>
      <c r="H10236" s="4">
        <v>1</v>
      </c>
      <c r="I10236" s="17">
        <v>0.5</v>
      </c>
      <c r="J10236" s="4">
        <v>0.35355339059327401</v>
      </c>
    </row>
    <row r="10237" spans="1:10" ht="15" customHeight="1">
      <c r="A10237" s="15"/>
      <c r="B10237" s="2" t="s">
        <v>6302</v>
      </c>
      <c r="C10237" s="2" t="s">
        <v>24180</v>
      </c>
      <c r="D10237" s="19">
        <v>0</v>
      </c>
      <c r="F10237" s="16">
        <v>0.82687500000000003</v>
      </c>
      <c r="G10237" s="4">
        <v>0.99485000000000001</v>
      </c>
      <c r="H10237" s="4">
        <v>1</v>
      </c>
      <c r="I10237" s="17">
        <v>0.31780000000000003</v>
      </c>
      <c r="J10237" s="4">
        <v>0.33941806448685102</v>
      </c>
    </row>
    <row r="10238" spans="1:10" ht="15" customHeight="1">
      <c r="A10238" s="15"/>
      <c r="B10238" s="2" t="s">
        <v>24181</v>
      </c>
      <c r="C10238" s="2" t="s">
        <v>24182</v>
      </c>
      <c r="D10238" s="19">
        <v>0</v>
      </c>
      <c r="F10238" s="16">
        <v>0.82945000000000002</v>
      </c>
      <c r="G10238" s="4">
        <v>1</v>
      </c>
      <c r="H10238" s="4">
        <v>1</v>
      </c>
      <c r="I10238" s="17">
        <v>0.31780000000000003</v>
      </c>
      <c r="J10238" s="4">
        <v>0.34110000000000001</v>
      </c>
    </row>
    <row r="10239" spans="1:10" ht="15" customHeight="1">
      <c r="A10239" s="15"/>
      <c r="B10239" s="2" t="s">
        <v>4782</v>
      </c>
      <c r="C10239" s="2" t="s">
        <v>24183</v>
      </c>
      <c r="D10239" s="19">
        <v>0</v>
      </c>
      <c r="F10239" s="16">
        <v>0.81757500000000005</v>
      </c>
      <c r="G10239" s="4">
        <v>0.97624999999999995</v>
      </c>
      <c r="H10239" s="4">
        <v>1</v>
      </c>
      <c r="I10239" s="17">
        <v>0.31780000000000003</v>
      </c>
      <c r="J10239" s="4">
        <v>0.333934907579306</v>
      </c>
    </row>
    <row r="10240" spans="1:10" ht="15" customHeight="1">
      <c r="A10240" s="15"/>
      <c r="B10240" s="2" t="s">
        <v>1275</v>
      </c>
      <c r="C10240" s="2" t="s">
        <v>24184</v>
      </c>
      <c r="D10240" s="19">
        <v>0</v>
      </c>
      <c r="F10240" s="16">
        <v>1</v>
      </c>
      <c r="G10240" s="4">
        <v>1</v>
      </c>
      <c r="H10240" s="4">
        <v>1</v>
      </c>
      <c r="I10240" s="17">
        <v>1</v>
      </c>
      <c r="J10240" s="4">
        <v>0</v>
      </c>
    </row>
    <row r="10241" spans="1:10" ht="15" customHeight="1">
      <c r="A10241" s="15"/>
      <c r="B10241" s="2" t="s">
        <v>6303</v>
      </c>
      <c r="C10241" s="2" t="s">
        <v>24185</v>
      </c>
      <c r="D10241" s="19">
        <v>0</v>
      </c>
      <c r="F10241" s="16">
        <v>1</v>
      </c>
      <c r="G10241" s="4">
        <v>1</v>
      </c>
      <c r="H10241" s="4">
        <v>1</v>
      </c>
      <c r="I10241" s="17">
        <v>1</v>
      </c>
      <c r="J10241" s="4">
        <v>0</v>
      </c>
    </row>
    <row r="10242" spans="1:10" ht="15" customHeight="1">
      <c r="A10242" s="15"/>
      <c r="B10242" s="2" t="s">
        <v>4783</v>
      </c>
      <c r="C10242" s="2" t="s">
        <v>24186</v>
      </c>
      <c r="D10242" s="19">
        <v>0</v>
      </c>
      <c r="F10242" s="16">
        <v>0.92010000000000003</v>
      </c>
      <c r="G10242" s="4">
        <v>1</v>
      </c>
      <c r="H10242" s="4">
        <v>1</v>
      </c>
      <c r="I10242" s="17">
        <v>0.6804</v>
      </c>
      <c r="J10242" s="4">
        <v>0.1598</v>
      </c>
    </row>
    <row r="10243" spans="1:10" ht="15" customHeight="1">
      <c r="A10243" s="15"/>
      <c r="B10243" s="2" t="s">
        <v>4784</v>
      </c>
      <c r="C10243" s="2" t="s">
        <v>24187</v>
      </c>
      <c r="D10243" s="19">
        <v>0</v>
      </c>
      <c r="F10243" s="16">
        <v>1</v>
      </c>
      <c r="G10243" s="4">
        <v>1</v>
      </c>
      <c r="H10243" s="4">
        <v>1</v>
      </c>
      <c r="I10243" s="17">
        <v>1</v>
      </c>
      <c r="J10243" s="4">
        <v>0</v>
      </c>
    </row>
    <row r="10244" spans="1:10" ht="15" customHeight="1">
      <c r="A10244" s="15"/>
      <c r="B10244" s="2" t="s">
        <v>1276</v>
      </c>
      <c r="C10244" s="2" t="s">
        <v>24188</v>
      </c>
      <c r="D10244" s="19">
        <v>0</v>
      </c>
      <c r="F10244" s="16">
        <v>1</v>
      </c>
      <c r="G10244" s="4">
        <v>1</v>
      </c>
      <c r="H10244" s="4">
        <v>1</v>
      </c>
      <c r="I10244" s="17">
        <v>1</v>
      </c>
      <c r="J10244" s="4">
        <v>0</v>
      </c>
    </row>
    <row r="10245" spans="1:10" ht="15" customHeight="1">
      <c r="A10245" s="15"/>
      <c r="B10245" s="2" t="s">
        <v>1277</v>
      </c>
      <c r="C10245" s="2" t="s">
        <v>24189</v>
      </c>
      <c r="D10245" s="19">
        <v>0</v>
      </c>
      <c r="F10245" s="16">
        <v>0.97499999999999998</v>
      </c>
      <c r="G10245" s="4">
        <v>0.97499999999999998</v>
      </c>
      <c r="H10245" s="4">
        <v>1</v>
      </c>
      <c r="I10245" s="17">
        <v>0.95</v>
      </c>
      <c r="J10245" s="4">
        <v>3.5355339059327397E-2</v>
      </c>
    </row>
    <row r="10246" spans="1:10" ht="15" customHeight="1">
      <c r="A10246" s="15"/>
      <c r="B10246" s="2" t="s">
        <v>1278</v>
      </c>
      <c r="C10246" s="2" t="s">
        <v>24190</v>
      </c>
      <c r="D10246" s="19">
        <v>0</v>
      </c>
      <c r="F10246" s="16">
        <v>0.8871</v>
      </c>
      <c r="G10246" s="4">
        <v>0.8871</v>
      </c>
      <c r="H10246" s="4">
        <v>1</v>
      </c>
      <c r="I10246" s="17">
        <v>0.7742</v>
      </c>
      <c r="J10246" s="4">
        <v>0.15966471119192199</v>
      </c>
    </row>
    <row r="10247" spans="1:10" ht="15" customHeight="1">
      <c r="A10247" s="15"/>
      <c r="B10247" s="2" t="s">
        <v>3081</v>
      </c>
      <c r="C10247" s="2" t="s">
        <v>24191</v>
      </c>
      <c r="D10247" s="19">
        <v>0</v>
      </c>
      <c r="F10247" s="16">
        <v>0.84631666666666705</v>
      </c>
      <c r="G10247" s="4">
        <v>0.99485000000000001</v>
      </c>
      <c r="H10247" s="4">
        <v>1</v>
      </c>
      <c r="I10247" s="17">
        <v>0.16819999999999999</v>
      </c>
      <c r="J10247" s="4">
        <v>0.333672272846676</v>
      </c>
    </row>
    <row r="10248" spans="1:10" ht="15" customHeight="1">
      <c r="A10248" s="15"/>
      <c r="B10248" s="2" t="s">
        <v>4785</v>
      </c>
      <c r="C10248" s="2" t="s">
        <v>24192</v>
      </c>
      <c r="D10248" s="19">
        <v>0</v>
      </c>
      <c r="F10248" s="16">
        <v>1</v>
      </c>
      <c r="G10248" s="4">
        <v>1</v>
      </c>
      <c r="H10248" s="4">
        <v>1</v>
      </c>
      <c r="I10248" s="17">
        <v>1</v>
      </c>
      <c r="J10248" s="4">
        <v>0</v>
      </c>
    </row>
    <row r="10249" spans="1:10" ht="15" customHeight="1">
      <c r="A10249" s="15"/>
      <c r="B10249" s="2" t="s">
        <v>24193</v>
      </c>
      <c r="C10249" s="2" t="s">
        <v>24194</v>
      </c>
      <c r="D10249" s="19">
        <v>0</v>
      </c>
      <c r="F10249" s="16">
        <v>0.97333333333333305</v>
      </c>
      <c r="G10249" s="4">
        <v>1</v>
      </c>
      <c r="H10249" s="4">
        <v>1</v>
      </c>
      <c r="I10249" s="17">
        <v>0.92</v>
      </c>
      <c r="J10249" s="4">
        <v>4.6188021535170001E-2</v>
      </c>
    </row>
    <row r="10250" spans="1:10" ht="15" customHeight="1">
      <c r="A10250" s="15"/>
      <c r="B10250" s="2" t="s">
        <v>24195</v>
      </c>
      <c r="C10250" s="2" t="s">
        <v>24196</v>
      </c>
      <c r="D10250" s="19">
        <v>0</v>
      </c>
      <c r="F10250" s="16">
        <v>1</v>
      </c>
      <c r="G10250" s="4">
        <v>1</v>
      </c>
      <c r="H10250" s="4">
        <v>1</v>
      </c>
      <c r="I10250" s="17">
        <v>1</v>
      </c>
      <c r="J10250" s="4">
        <v>0</v>
      </c>
    </row>
    <row r="10251" spans="1:10" ht="15" customHeight="1">
      <c r="A10251" s="15"/>
      <c r="B10251" s="2" t="s">
        <v>4786</v>
      </c>
      <c r="C10251" s="2" t="s">
        <v>24197</v>
      </c>
      <c r="D10251" s="19">
        <v>0</v>
      </c>
      <c r="F10251" s="16">
        <v>0.87965000000000004</v>
      </c>
      <c r="G10251" s="4">
        <v>1</v>
      </c>
      <c r="H10251" s="4">
        <v>1</v>
      </c>
      <c r="I10251" s="17">
        <v>0.51859999999999995</v>
      </c>
      <c r="J10251" s="4">
        <v>0.2407</v>
      </c>
    </row>
    <row r="10252" spans="1:10" ht="15" customHeight="1">
      <c r="A10252" s="15"/>
      <c r="B10252" s="2" t="s">
        <v>1279</v>
      </c>
      <c r="C10252" s="2" t="s">
        <v>24198</v>
      </c>
      <c r="D10252" s="19">
        <v>0</v>
      </c>
      <c r="F10252" s="16">
        <v>1</v>
      </c>
      <c r="G10252" s="4">
        <v>1</v>
      </c>
      <c r="H10252" s="4">
        <v>1</v>
      </c>
      <c r="I10252" s="17">
        <v>1</v>
      </c>
      <c r="J10252" s="4">
        <v>0</v>
      </c>
    </row>
    <row r="10253" spans="1:10" ht="15" customHeight="1">
      <c r="A10253" s="15"/>
      <c r="B10253" s="2" t="s">
        <v>1280</v>
      </c>
      <c r="C10253" s="2" t="s">
        <v>24199</v>
      </c>
      <c r="D10253" s="19">
        <v>0</v>
      </c>
      <c r="F10253" s="16">
        <v>0.92105000000000004</v>
      </c>
      <c r="G10253" s="4">
        <v>0.92105000000000004</v>
      </c>
      <c r="H10253" s="4">
        <v>1</v>
      </c>
      <c r="I10253" s="17">
        <v>0.84209999999999996</v>
      </c>
      <c r="J10253" s="4">
        <v>0.11165216074935599</v>
      </c>
    </row>
    <row r="10254" spans="1:10" ht="15" customHeight="1">
      <c r="A10254" s="15"/>
      <c r="B10254" s="2" t="s">
        <v>1281</v>
      </c>
      <c r="C10254" s="2" t="s">
        <v>24200</v>
      </c>
      <c r="D10254" s="19">
        <v>0</v>
      </c>
      <c r="F10254" s="16">
        <v>1</v>
      </c>
      <c r="G10254" s="4">
        <v>1</v>
      </c>
      <c r="H10254" s="4">
        <v>1</v>
      </c>
      <c r="I10254" s="17">
        <v>1</v>
      </c>
      <c r="J10254" s="4">
        <v>0</v>
      </c>
    </row>
    <row r="10255" spans="1:10" ht="15" customHeight="1">
      <c r="A10255" s="15"/>
      <c r="B10255" s="2" t="s">
        <v>6304</v>
      </c>
      <c r="C10255" s="2" t="s">
        <v>24201</v>
      </c>
      <c r="D10255" s="19">
        <v>0</v>
      </c>
      <c r="F10255" s="16">
        <v>0.67507499999999998</v>
      </c>
      <c r="G10255" s="4">
        <v>0.8226</v>
      </c>
      <c r="H10255" s="4">
        <v>1</v>
      </c>
      <c r="I10255" s="17">
        <v>5.5100000000000003E-2</v>
      </c>
      <c r="J10255" s="4">
        <v>0.44587517965607099</v>
      </c>
    </row>
    <row r="10256" spans="1:10" ht="15" customHeight="1">
      <c r="A10256" s="15"/>
      <c r="B10256" s="2" t="s">
        <v>1282</v>
      </c>
      <c r="C10256" s="2" t="s">
        <v>24202</v>
      </c>
      <c r="D10256" s="19">
        <v>0</v>
      </c>
      <c r="F10256" s="16">
        <v>0.91664999999999996</v>
      </c>
      <c r="G10256" s="4">
        <v>0.91664999999999996</v>
      </c>
      <c r="H10256" s="4">
        <v>1</v>
      </c>
      <c r="I10256" s="17">
        <v>0.83330000000000004</v>
      </c>
      <c r="J10256" s="4">
        <v>0.117874700423797</v>
      </c>
    </row>
    <row r="10257" spans="1:10" ht="15" customHeight="1">
      <c r="A10257" s="15"/>
      <c r="B10257" s="2" t="s">
        <v>24203</v>
      </c>
      <c r="C10257" s="2" t="s">
        <v>24204</v>
      </c>
      <c r="D10257" s="19">
        <v>0</v>
      </c>
      <c r="F10257" s="16">
        <v>1</v>
      </c>
      <c r="G10257" s="4">
        <v>1</v>
      </c>
      <c r="H10257" s="4">
        <v>1</v>
      </c>
      <c r="I10257" s="17">
        <v>1</v>
      </c>
      <c r="J10257" s="4">
        <v>0</v>
      </c>
    </row>
    <row r="10258" spans="1:10" ht="15" customHeight="1">
      <c r="A10258" s="15"/>
      <c r="B10258" s="2" t="s">
        <v>1283</v>
      </c>
      <c r="C10258" s="2" t="s">
        <v>24205</v>
      </c>
      <c r="D10258" s="19">
        <v>0</v>
      </c>
      <c r="F10258" s="16">
        <v>1</v>
      </c>
      <c r="G10258" s="4">
        <v>1</v>
      </c>
      <c r="H10258" s="4">
        <v>1</v>
      </c>
      <c r="I10258" s="17">
        <v>1</v>
      </c>
      <c r="J10258" s="4">
        <v>0</v>
      </c>
    </row>
    <row r="10259" spans="1:10" ht="15" customHeight="1">
      <c r="A10259" s="15"/>
      <c r="B10259" s="2" t="s">
        <v>3082</v>
      </c>
      <c r="C10259" s="2" t="s">
        <v>24206</v>
      </c>
      <c r="D10259" s="19">
        <v>0</v>
      </c>
      <c r="F10259" s="16">
        <v>1</v>
      </c>
      <c r="G10259" s="4">
        <v>1</v>
      </c>
      <c r="H10259" s="4">
        <v>1</v>
      </c>
      <c r="I10259" s="17">
        <v>1</v>
      </c>
      <c r="J10259" s="4">
        <v>0</v>
      </c>
    </row>
    <row r="10260" spans="1:10" ht="15" customHeight="1">
      <c r="A10260" s="15"/>
      <c r="B10260" s="2" t="s">
        <v>6305</v>
      </c>
      <c r="C10260" s="2" t="s">
        <v>24207</v>
      </c>
      <c r="D10260" s="19">
        <v>0</v>
      </c>
      <c r="F10260" s="16">
        <v>1</v>
      </c>
      <c r="G10260" s="4">
        <v>1</v>
      </c>
      <c r="H10260" s="4">
        <v>1</v>
      </c>
      <c r="I10260" s="17">
        <v>1</v>
      </c>
      <c r="J10260" s="4">
        <v>0</v>
      </c>
    </row>
    <row r="10261" spans="1:10" ht="15" customHeight="1">
      <c r="A10261" s="15"/>
      <c r="B10261" s="2" t="s">
        <v>6306</v>
      </c>
      <c r="C10261" s="2" t="s">
        <v>24208</v>
      </c>
      <c r="D10261" s="19">
        <v>0</v>
      </c>
      <c r="F10261" s="16">
        <v>0.73622500000000002</v>
      </c>
      <c r="G10261" s="4">
        <v>0.8619</v>
      </c>
      <c r="H10261" s="4">
        <v>1</v>
      </c>
      <c r="I10261" s="17">
        <v>0.22109999999999999</v>
      </c>
      <c r="J10261" s="4">
        <v>0.35471651944428301</v>
      </c>
    </row>
    <row r="10262" spans="1:10" ht="15" customHeight="1">
      <c r="A10262" s="15"/>
      <c r="B10262" s="2" t="s">
        <v>1284</v>
      </c>
      <c r="C10262" s="2" t="s">
        <v>24209</v>
      </c>
      <c r="D10262" s="19">
        <v>0</v>
      </c>
      <c r="F10262" s="16">
        <v>0.89395000000000002</v>
      </c>
      <c r="G10262" s="4">
        <v>0.89395000000000002</v>
      </c>
      <c r="H10262" s="4">
        <v>1</v>
      </c>
      <c r="I10262" s="17">
        <v>0.78790000000000004</v>
      </c>
      <c r="J10262" s="4">
        <v>0.149977348289667</v>
      </c>
    </row>
    <row r="10263" spans="1:10" ht="15" customHeight="1">
      <c r="A10263" s="15"/>
      <c r="B10263" s="2" t="s">
        <v>3083</v>
      </c>
      <c r="C10263" s="2" t="s">
        <v>24210</v>
      </c>
      <c r="D10263" s="19">
        <v>0</v>
      </c>
      <c r="F10263" s="16">
        <v>0.89395000000000002</v>
      </c>
      <c r="G10263" s="4">
        <v>0.89395000000000002</v>
      </c>
      <c r="H10263" s="4">
        <v>1</v>
      </c>
      <c r="I10263" s="17">
        <v>0.78790000000000004</v>
      </c>
      <c r="J10263" s="4">
        <v>0.149977348289667</v>
      </c>
    </row>
    <row r="10264" spans="1:10" ht="15" customHeight="1">
      <c r="A10264" s="15"/>
      <c r="B10264" s="2" t="s">
        <v>6307</v>
      </c>
      <c r="C10264" s="2" t="s">
        <v>24211</v>
      </c>
      <c r="D10264" s="19">
        <v>0</v>
      </c>
      <c r="F10264" s="16">
        <v>0.62204999999999999</v>
      </c>
      <c r="G10264" s="4">
        <v>0.71655000000000002</v>
      </c>
      <c r="H10264" s="4">
        <v>1</v>
      </c>
      <c r="I10264" s="17">
        <v>5.5100000000000003E-2</v>
      </c>
      <c r="J10264" s="4">
        <v>0.40510107792171202</v>
      </c>
    </row>
    <row r="10265" spans="1:10" ht="15" customHeight="1">
      <c r="A10265" s="15"/>
      <c r="B10265" s="2" t="s">
        <v>24212</v>
      </c>
      <c r="C10265" s="2" t="s">
        <v>24213</v>
      </c>
      <c r="D10265" s="19">
        <v>0</v>
      </c>
      <c r="F10265" s="16">
        <v>0.57574999999999998</v>
      </c>
      <c r="G10265" s="4">
        <v>0.57574999999999998</v>
      </c>
      <c r="H10265" s="4">
        <v>0.78790000000000004</v>
      </c>
      <c r="I10265" s="17">
        <v>0.36359999999999998</v>
      </c>
      <c r="J10265" s="4">
        <v>0.30002540725745203</v>
      </c>
    </row>
    <row r="10266" spans="1:10" ht="15" customHeight="1">
      <c r="A10266" s="15"/>
      <c r="B10266" s="2" t="s">
        <v>6308</v>
      </c>
      <c r="C10266" s="2" t="s">
        <v>24214</v>
      </c>
      <c r="D10266" s="19">
        <v>0</v>
      </c>
      <c r="F10266" s="16">
        <v>0.93535000000000001</v>
      </c>
      <c r="G10266" s="4">
        <v>0.97675000000000001</v>
      </c>
      <c r="H10266" s="4">
        <v>1</v>
      </c>
      <c r="I10266" s="17">
        <v>0.78790000000000004</v>
      </c>
      <c r="J10266" s="4">
        <v>0.100714398176229</v>
      </c>
    </row>
    <row r="10267" spans="1:10" ht="15" customHeight="1">
      <c r="A10267" s="15"/>
      <c r="B10267" s="2" t="s">
        <v>1285</v>
      </c>
      <c r="C10267" s="2" t="s">
        <v>4241</v>
      </c>
      <c r="D10267" s="19">
        <v>0</v>
      </c>
      <c r="F10267" s="16">
        <v>0.89624999999999999</v>
      </c>
      <c r="G10267" s="4">
        <v>0.89624999999999999</v>
      </c>
      <c r="H10267" s="4">
        <v>0.99250000000000005</v>
      </c>
      <c r="I10267" s="17">
        <v>0.8</v>
      </c>
      <c r="J10267" s="4">
        <v>0.13611805537841001</v>
      </c>
    </row>
    <row r="10268" spans="1:10" ht="15" customHeight="1">
      <c r="A10268" s="15"/>
      <c r="B10268" s="2" t="s">
        <v>6309</v>
      </c>
      <c r="C10268" s="2" t="s">
        <v>24215</v>
      </c>
      <c r="D10268" s="19">
        <v>0</v>
      </c>
      <c r="F10268" s="16">
        <v>0.72084999999999999</v>
      </c>
      <c r="G10268" s="4">
        <v>0.83645000000000003</v>
      </c>
      <c r="H10268" s="4">
        <v>1</v>
      </c>
      <c r="I10268" s="17">
        <v>0.21049999999999999</v>
      </c>
      <c r="J10268" s="4">
        <v>0.37139905313108501</v>
      </c>
    </row>
    <row r="10269" spans="1:10" ht="15" customHeight="1">
      <c r="A10269" s="15"/>
      <c r="B10269" s="2" t="s">
        <v>4787</v>
      </c>
      <c r="C10269" s="2" t="s">
        <v>24216</v>
      </c>
      <c r="D10269" s="19">
        <v>0</v>
      </c>
      <c r="F10269" s="16">
        <v>0.74272499999999997</v>
      </c>
      <c r="G10269" s="4">
        <v>0.70384999999999998</v>
      </c>
      <c r="H10269" s="4">
        <v>0.99250000000000005</v>
      </c>
      <c r="I10269" s="17">
        <v>0.57069999999999999</v>
      </c>
      <c r="J10269" s="4">
        <v>0.17898089981894699</v>
      </c>
    </row>
    <row r="10270" spans="1:10" ht="15" customHeight="1">
      <c r="A10270" s="15"/>
      <c r="B10270" s="2" t="s">
        <v>3084</v>
      </c>
      <c r="C10270" s="2" t="s">
        <v>24217</v>
      </c>
      <c r="D10270" s="19">
        <v>0</v>
      </c>
      <c r="F10270" s="16">
        <v>0.85572499999999996</v>
      </c>
      <c r="G10270" s="4">
        <v>0.87124999999999997</v>
      </c>
      <c r="H10270" s="4">
        <v>1</v>
      </c>
      <c r="I10270" s="17">
        <v>0.6804</v>
      </c>
      <c r="J10270" s="4">
        <v>0.16476175476527699</v>
      </c>
    </row>
    <row r="10271" spans="1:10" ht="15" customHeight="1">
      <c r="A10271" s="15"/>
      <c r="B10271" s="2" t="s">
        <v>1286</v>
      </c>
      <c r="C10271" s="2" t="s">
        <v>24218</v>
      </c>
      <c r="D10271" s="19">
        <v>0</v>
      </c>
      <c r="F10271" s="16">
        <v>0.99624999999999997</v>
      </c>
      <c r="G10271" s="4">
        <v>0.99624999999999997</v>
      </c>
      <c r="H10271" s="4">
        <v>1</v>
      </c>
      <c r="I10271" s="17">
        <v>0.99250000000000005</v>
      </c>
      <c r="J10271" s="4">
        <v>5.3033008588990703E-3</v>
      </c>
    </row>
    <row r="10272" spans="1:10" ht="15" customHeight="1">
      <c r="A10272" s="15"/>
      <c r="B10272" s="2" t="s">
        <v>24219</v>
      </c>
      <c r="C10272" s="2" t="s">
        <v>24220</v>
      </c>
      <c r="D10272" s="19">
        <v>0</v>
      </c>
      <c r="F10272" s="16">
        <v>0.99624999999999997</v>
      </c>
      <c r="G10272" s="4">
        <v>0.99624999999999997</v>
      </c>
      <c r="H10272" s="4">
        <v>1</v>
      </c>
      <c r="I10272" s="17">
        <v>0.99250000000000005</v>
      </c>
      <c r="J10272" s="4">
        <v>5.3033008588990703E-3</v>
      </c>
    </row>
    <row r="10273" spans="1:10" ht="15" customHeight="1">
      <c r="A10273" s="15"/>
      <c r="B10273" s="2" t="s">
        <v>1287</v>
      </c>
      <c r="C10273" s="2" t="s">
        <v>24221</v>
      </c>
      <c r="D10273" s="19">
        <v>0</v>
      </c>
      <c r="F10273" s="16">
        <v>0.99624999999999997</v>
      </c>
      <c r="G10273" s="4">
        <v>0.99624999999999997</v>
      </c>
      <c r="H10273" s="4">
        <v>1</v>
      </c>
      <c r="I10273" s="17">
        <v>0.99250000000000005</v>
      </c>
      <c r="J10273" s="4">
        <v>5.3033008588990703E-3</v>
      </c>
    </row>
    <row r="10274" spans="1:10" ht="15" customHeight="1">
      <c r="A10274" s="15"/>
      <c r="B10274" s="2" t="s">
        <v>1288</v>
      </c>
      <c r="C10274" s="2" t="s">
        <v>24222</v>
      </c>
      <c r="D10274" s="19">
        <v>0</v>
      </c>
      <c r="F10274" s="16">
        <v>0.78195000000000003</v>
      </c>
      <c r="G10274" s="4">
        <v>0.78195000000000003</v>
      </c>
      <c r="H10274" s="4">
        <v>0.99250000000000005</v>
      </c>
      <c r="I10274" s="17">
        <v>0.57140000000000002</v>
      </c>
      <c r="J10274" s="4">
        <v>0.29776266555765502</v>
      </c>
    </row>
    <row r="10275" spans="1:10" ht="15" customHeight="1">
      <c r="A10275" s="15"/>
      <c r="B10275" s="2" t="s">
        <v>1289</v>
      </c>
      <c r="C10275" s="2" t="s">
        <v>24223</v>
      </c>
      <c r="D10275" s="19">
        <v>0</v>
      </c>
      <c r="F10275" s="16">
        <v>0.99624999999999997</v>
      </c>
      <c r="G10275" s="4">
        <v>0.99624999999999997</v>
      </c>
      <c r="H10275" s="4">
        <v>1</v>
      </c>
      <c r="I10275" s="17">
        <v>0.99250000000000005</v>
      </c>
      <c r="J10275" s="4">
        <v>5.3033008588990703E-3</v>
      </c>
    </row>
    <row r="10276" spans="1:10" ht="15" customHeight="1">
      <c r="A10276" s="15"/>
      <c r="B10276" s="2" t="s">
        <v>24224</v>
      </c>
      <c r="C10276" s="2" t="s">
        <v>24225</v>
      </c>
      <c r="D10276" s="19">
        <v>0</v>
      </c>
      <c r="F10276" s="16">
        <v>0.99624999999999997</v>
      </c>
      <c r="G10276" s="4">
        <v>0.99624999999999997</v>
      </c>
      <c r="H10276" s="4">
        <v>1</v>
      </c>
      <c r="I10276" s="17">
        <v>0.99250000000000005</v>
      </c>
      <c r="J10276" s="4">
        <v>5.3033008588990703E-3</v>
      </c>
    </row>
    <row r="10277" spans="1:10" ht="15" customHeight="1">
      <c r="A10277" s="15"/>
      <c r="B10277" s="2" t="s">
        <v>4788</v>
      </c>
      <c r="C10277" s="2" t="s">
        <v>24226</v>
      </c>
      <c r="D10277" s="19">
        <v>0</v>
      </c>
      <c r="F10277" s="16">
        <v>0.75624999999999998</v>
      </c>
      <c r="G10277" s="4">
        <v>0.81605000000000005</v>
      </c>
      <c r="H10277" s="4">
        <v>1</v>
      </c>
      <c r="I10277" s="17">
        <v>0.39290000000000003</v>
      </c>
      <c r="J10277" s="4">
        <v>0.29487769781159601</v>
      </c>
    </row>
    <row r="10278" spans="1:10" ht="15" customHeight="1">
      <c r="A10278" s="15"/>
      <c r="B10278" s="2" t="s">
        <v>24227</v>
      </c>
      <c r="C10278" s="2" t="s">
        <v>24228</v>
      </c>
      <c r="D10278" s="19">
        <v>0</v>
      </c>
      <c r="F10278" s="16">
        <v>0.99624999999999997</v>
      </c>
      <c r="G10278" s="4">
        <v>0.99624999999999997</v>
      </c>
      <c r="H10278" s="4">
        <v>1</v>
      </c>
      <c r="I10278" s="17">
        <v>0.99250000000000005</v>
      </c>
      <c r="J10278" s="4">
        <v>5.3033008588990703E-3</v>
      </c>
    </row>
    <row r="10279" spans="1:10" ht="15" customHeight="1">
      <c r="A10279" s="15"/>
      <c r="B10279" s="2" t="s">
        <v>6310</v>
      </c>
      <c r="C10279" s="2" t="s">
        <v>24229</v>
      </c>
      <c r="D10279" s="19">
        <v>0</v>
      </c>
      <c r="F10279" s="16">
        <v>0.88697499999999996</v>
      </c>
      <c r="G10279" s="4">
        <v>0.93374999999999997</v>
      </c>
      <c r="H10279" s="4">
        <v>1</v>
      </c>
      <c r="I10279" s="17">
        <v>0.6804</v>
      </c>
      <c r="J10279" s="4">
        <v>0.149138422838203</v>
      </c>
    </row>
    <row r="10280" spans="1:10" ht="15" customHeight="1">
      <c r="A10280" s="15"/>
      <c r="B10280" s="2" t="s">
        <v>6311</v>
      </c>
      <c r="C10280" s="2" t="s">
        <v>24230</v>
      </c>
      <c r="D10280" s="19">
        <v>0</v>
      </c>
      <c r="F10280" s="16">
        <v>0.91822499999999996</v>
      </c>
      <c r="G10280" s="4">
        <v>0.99624999999999997</v>
      </c>
      <c r="H10280" s="4">
        <v>1</v>
      </c>
      <c r="I10280" s="17">
        <v>0.6804</v>
      </c>
      <c r="J10280" s="4">
        <v>0.15858941484222699</v>
      </c>
    </row>
    <row r="10281" spans="1:10" ht="15" customHeight="1">
      <c r="A10281" s="15"/>
      <c r="B10281" s="2" t="s">
        <v>6312</v>
      </c>
      <c r="C10281" s="2" t="s">
        <v>24231</v>
      </c>
      <c r="D10281" s="19">
        <v>0</v>
      </c>
      <c r="F10281" s="16">
        <v>0.80459999999999998</v>
      </c>
      <c r="G10281" s="4">
        <v>0.83645000000000003</v>
      </c>
      <c r="H10281" s="4">
        <v>1</v>
      </c>
      <c r="I10281" s="17">
        <v>0.54549999999999998</v>
      </c>
      <c r="J10281" s="4">
        <v>0.22806871771463999</v>
      </c>
    </row>
    <row r="10282" spans="1:10" ht="15" customHeight="1">
      <c r="A10282" s="15"/>
      <c r="B10282" s="2" t="s">
        <v>3085</v>
      </c>
      <c r="C10282" s="2" t="s">
        <v>24232</v>
      </c>
      <c r="D10282" s="19">
        <v>0</v>
      </c>
      <c r="F10282" s="16">
        <v>0.75209999999999999</v>
      </c>
      <c r="G10282" s="4">
        <v>0.79835</v>
      </c>
      <c r="H10282" s="4">
        <v>0.99250000000000005</v>
      </c>
      <c r="I10282" s="17">
        <v>0.41920000000000002</v>
      </c>
      <c r="J10282" s="4">
        <v>0.25866136162944797</v>
      </c>
    </row>
    <row r="10283" spans="1:10" ht="15" customHeight="1">
      <c r="A10283" s="15"/>
      <c r="B10283" s="2" t="s">
        <v>6313</v>
      </c>
      <c r="C10283" s="2" t="s">
        <v>24233</v>
      </c>
      <c r="D10283" s="19">
        <v>0</v>
      </c>
      <c r="F10283" s="16">
        <v>0.72050000000000003</v>
      </c>
      <c r="G10283" s="4">
        <v>0.82094999999999996</v>
      </c>
      <c r="H10283" s="4">
        <v>0.99639999999999995</v>
      </c>
      <c r="I10283" s="17">
        <v>0.27300000000000002</v>
      </c>
      <c r="J10283" s="4">
        <v>0.31649068232729999</v>
      </c>
    </row>
    <row r="10284" spans="1:10" ht="15" customHeight="1">
      <c r="A10284" s="15"/>
      <c r="B10284" s="2" t="s">
        <v>6314</v>
      </c>
      <c r="C10284" s="2" t="s">
        <v>24234</v>
      </c>
      <c r="D10284" s="19">
        <v>0</v>
      </c>
      <c r="F10284" s="16">
        <v>0.72691666666666699</v>
      </c>
      <c r="G10284" s="4">
        <v>0.83645000000000003</v>
      </c>
      <c r="H10284" s="4">
        <v>1</v>
      </c>
      <c r="I10284" s="17">
        <v>0.27300000000000002</v>
      </c>
      <c r="J10284" s="4">
        <v>0.32268373629091801</v>
      </c>
    </row>
    <row r="10285" spans="1:10" ht="15" customHeight="1">
      <c r="A10285" s="15"/>
      <c r="B10285" s="2" t="s">
        <v>24235</v>
      </c>
      <c r="C10285" s="2" t="s">
        <v>24236</v>
      </c>
      <c r="D10285" s="19">
        <v>0</v>
      </c>
      <c r="F10285" s="16">
        <v>0.74842500000000001</v>
      </c>
      <c r="G10285" s="4">
        <v>0.79100000000000004</v>
      </c>
      <c r="H10285" s="4">
        <v>0.99250000000000005</v>
      </c>
      <c r="I10285" s="17">
        <v>0.41920000000000002</v>
      </c>
      <c r="J10285" s="4">
        <v>0.25563756081609001</v>
      </c>
    </row>
    <row r="10286" spans="1:10" ht="15" customHeight="1">
      <c r="A10286" s="15"/>
      <c r="B10286" s="2" t="s">
        <v>1290</v>
      </c>
      <c r="C10286" s="2" t="s">
        <v>1404</v>
      </c>
      <c r="D10286" s="19">
        <v>0</v>
      </c>
      <c r="F10286" s="16">
        <v>0.93105000000000004</v>
      </c>
      <c r="G10286" s="4">
        <v>0.93105000000000004</v>
      </c>
      <c r="H10286" s="4">
        <v>0.99250000000000005</v>
      </c>
      <c r="I10286" s="17">
        <v>0.86960000000000004</v>
      </c>
      <c r="J10286" s="4">
        <v>8.6903423407826697E-2</v>
      </c>
    </row>
    <row r="10287" spans="1:10" ht="15" customHeight="1">
      <c r="A10287" s="15"/>
      <c r="B10287" s="2" t="s">
        <v>6315</v>
      </c>
      <c r="C10287" s="2" t="s">
        <v>24237</v>
      </c>
      <c r="D10287" s="19">
        <v>0</v>
      </c>
      <c r="F10287" s="16">
        <v>0.88702499999999995</v>
      </c>
      <c r="G10287" s="4">
        <v>0.99624999999999997</v>
      </c>
      <c r="H10287" s="4">
        <v>1</v>
      </c>
      <c r="I10287" s="17">
        <v>0.55559999999999998</v>
      </c>
      <c r="J10287" s="4">
        <v>0.22097828513227299</v>
      </c>
    </row>
    <row r="10288" spans="1:10" ht="15" customHeight="1">
      <c r="A10288" s="15"/>
      <c r="B10288" s="2" t="s">
        <v>24238</v>
      </c>
      <c r="C10288" s="2" t="s">
        <v>24239</v>
      </c>
      <c r="D10288" s="19">
        <v>1</v>
      </c>
      <c r="F10288" s="16">
        <v>0.75095000000000001</v>
      </c>
      <c r="G10288" s="4">
        <v>0.80764999999999998</v>
      </c>
      <c r="H10288" s="4">
        <v>0.99250000000000005</v>
      </c>
      <c r="I10288" s="17">
        <v>0.39600000000000002</v>
      </c>
      <c r="J10288" s="4">
        <v>0.27273357573524598</v>
      </c>
    </row>
    <row r="10289" spans="1:10" ht="15" customHeight="1">
      <c r="A10289" s="15"/>
      <c r="B10289" s="2" t="s">
        <v>24238</v>
      </c>
      <c r="C10289" s="2" t="s">
        <v>24240</v>
      </c>
      <c r="D10289" s="19">
        <v>2</v>
      </c>
      <c r="F10289" s="16">
        <v>0.78892499999999999</v>
      </c>
      <c r="G10289" s="4">
        <v>0.80764999999999998</v>
      </c>
      <c r="H10289" s="4">
        <v>0.99250000000000005</v>
      </c>
      <c r="I10289" s="17">
        <v>0.54790000000000005</v>
      </c>
      <c r="J10289" s="4">
        <v>0.21025556473016399</v>
      </c>
    </row>
    <row r="10290" spans="1:10" ht="15" customHeight="1">
      <c r="A10290" s="15"/>
      <c r="B10290" s="2" t="s">
        <v>6316</v>
      </c>
      <c r="C10290" s="2" t="s">
        <v>24241</v>
      </c>
      <c r="D10290" s="19">
        <v>0</v>
      </c>
      <c r="F10290" s="16">
        <v>0.90195000000000003</v>
      </c>
      <c r="G10290" s="4">
        <v>0.9637</v>
      </c>
      <c r="H10290" s="4">
        <v>1</v>
      </c>
      <c r="I10290" s="17">
        <v>0.6804</v>
      </c>
      <c r="J10290" s="4">
        <v>0.150535942551937</v>
      </c>
    </row>
    <row r="10291" spans="1:10" ht="15" customHeight="1">
      <c r="A10291" s="15"/>
      <c r="B10291" s="2" t="s">
        <v>3922</v>
      </c>
      <c r="C10291" s="2" t="s">
        <v>24242</v>
      </c>
      <c r="D10291" s="19">
        <v>0</v>
      </c>
      <c r="F10291" s="16">
        <v>0.89624999999999999</v>
      </c>
      <c r="G10291" s="4">
        <v>0.89624999999999999</v>
      </c>
      <c r="H10291" s="4">
        <v>0.99250000000000005</v>
      </c>
      <c r="I10291" s="17">
        <v>0.8</v>
      </c>
      <c r="J10291" s="4">
        <v>0.13611805537841001</v>
      </c>
    </row>
    <row r="10292" spans="1:10" ht="15" customHeight="1">
      <c r="A10292" s="15"/>
      <c r="B10292" s="2" t="s">
        <v>24243</v>
      </c>
      <c r="C10292" s="2" t="s">
        <v>24244</v>
      </c>
      <c r="D10292" s="19">
        <v>0</v>
      </c>
      <c r="F10292" s="16">
        <v>0.70589999999999997</v>
      </c>
      <c r="G10292" s="4">
        <v>0.99250000000000005</v>
      </c>
      <c r="H10292" s="4">
        <v>1</v>
      </c>
      <c r="I10292" s="17">
        <v>0.21920000000000001</v>
      </c>
      <c r="J10292" s="4">
        <v>0.400820308866704</v>
      </c>
    </row>
    <row r="10293" spans="1:10" ht="15" customHeight="1">
      <c r="A10293" s="15"/>
      <c r="B10293" s="2" t="s">
        <v>6317</v>
      </c>
      <c r="C10293" s="2" t="s">
        <v>24245</v>
      </c>
      <c r="D10293" s="19">
        <v>1</v>
      </c>
      <c r="F10293" s="16">
        <v>0.77323333333333299</v>
      </c>
      <c r="G10293" s="4">
        <v>0.96230000000000004</v>
      </c>
      <c r="H10293" s="4">
        <v>1</v>
      </c>
      <c r="I10293" s="17">
        <v>4.19E-2</v>
      </c>
      <c r="J10293" s="4">
        <v>0.37840755630228501</v>
      </c>
    </row>
    <row r="10294" spans="1:10" ht="15" customHeight="1">
      <c r="A10294" s="15"/>
      <c r="B10294" s="2" t="s">
        <v>6317</v>
      </c>
      <c r="C10294" s="2" t="s">
        <v>24246</v>
      </c>
      <c r="D10294" s="19">
        <v>2</v>
      </c>
      <c r="F10294" s="16">
        <v>0.76846666666666696</v>
      </c>
      <c r="G10294" s="4">
        <v>0.96230000000000004</v>
      </c>
      <c r="H10294" s="4">
        <v>1</v>
      </c>
      <c r="I10294" s="17">
        <v>1.3299999999999999E-2</v>
      </c>
      <c r="J10294" s="4">
        <v>0.38948049844204902</v>
      </c>
    </row>
    <row r="10295" spans="1:10" ht="15" customHeight="1">
      <c r="A10295" s="15"/>
      <c r="B10295" s="2" t="s">
        <v>6318</v>
      </c>
      <c r="C10295" s="2" t="s">
        <v>24247</v>
      </c>
      <c r="D10295" s="19">
        <v>0</v>
      </c>
      <c r="F10295" s="16">
        <v>0.91822499999999996</v>
      </c>
      <c r="G10295" s="4">
        <v>0.99624999999999997</v>
      </c>
      <c r="H10295" s="4">
        <v>1</v>
      </c>
      <c r="I10295" s="17">
        <v>0.6804</v>
      </c>
      <c r="J10295" s="4">
        <v>0.15858941484222699</v>
      </c>
    </row>
    <row r="10296" spans="1:10" ht="15" customHeight="1">
      <c r="A10296" s="15"/>
      <c r="B10296" s="2" t="s">
        <v>4789</v>
      </c>
      <c r="C10296" s="2" t="s">
        <v>24248</v>
      </c>
      <c r="D10296" s="19">
        <v>0</v>
      </c>
      <c r="F10296" s="16">
        <v>0.74624999999999997</v>
      </c>
      <c r="G10296" s="4">
        <v>0.74624999999999997</v>
      </c>
      <c r="H10296" s="4">
        <v>0.99250000000000005</v>
      </c>
      <c r="I10296" s="17">
        <v>0.5</v>
      </c>
      <c r="J10296" s="4">
        <v>0.34825008973437499</v>
      </c>
    </row>
    <row r="10297" spans="1:10" ht="15" customHeight="1">
      <c r="A10297" s="15"/>
      <c r="B10297" s="2" t="s">
        <v>3495</v>
      </c>
      <c r="C10297" s="2" t="s">
        <v>24249</v>
      </c>
      <c r="D10297" s="19">
        <v>0</v>
      </c>
      <c r="F10297" s="16">
        <v>0.55117499999999997</v>
      </c>
      <c r="G10297" s="4">
        <v>0.45224999999999999</v>
      </c>
      <c r="H10297" s="4">
        <v>0.99250000000000005</v>
      </c>
      <c r="I10297" s="17">
        <v>0.30769999999999997</v>
      </c>
      <c r="J10297" s="4">
        <v>0.30887591224740502</v>
      </c>
    </row>
    <row r="10298" spans="1:10" ht="15" customHeight="1">
      <c r="A10298" s="15"/>
      <c r="B10298" s="2" t="s">
        <v>24250</v>
      </c>
      <c r="C10298" s="2" t="s">
        <v>24251</v>
      </c>
      <c r="D10298" s="19">
        <v>0</v>
      </c>
      <c r="F10298" s="16">
        <v>0.67361249999999995</v>
      </c>
      <c r="G10298" s="4">
        <v>0.74204999999999999</v>
      </c>
      <c r="H10298" s="4">
        <v>1</v>
      </c>
      <c r="I10298" s="17">
        <v>7.4099999999999999E-2</v>
      </c>
      <c r="J10298" s="4">
        <v>0.35279090706414601</v>
      </c>
    </row>
    <row r="10299" spans="1:10" ht="15" customHeight="1">
      <c r="A10299" s="15"/>
      <c r="B10299" s="2" t="s">
        <v>3715</v>
      </c>
      <c r="C10299" s="2" t="s">
        <v>24252</v>
      </c>
      <c r="D10299" s="19">
        <v>0</v>
      </c>
      <c r="F10299" s="16">
        <v>0.64092499999999997</v>
      </c>
      <c r="G10299" s="4">
        <v>0.59914999999999996</v>
      </c>
      <c r="H10299" s="4">
        <v>0.99250000000000005</v>
      </c>
      <c r="I10299" s="17">
        <v>0.37290000000000001</v>
      </c>
      <c r="J10299" s="4">
        <v>0.26334937978535899</v>
      </c>
    </row>
    <row r="10300" spans="1:10" ht="15" customHeight="1">
      <c r="A10300" s="15"/>
      <c r="B10300" s="2" t="s">
        <v>24253</v>
      </c>
      <c r="C10300" s="2" t="s">
        <v>24254</v>
      </c>
      <c r="D10300" s="19">
        <v>0</v>
      </c>
      <c r="F10300" s="16">
        <v>0.62673333333333303</v>
      </c>
      <c r="G10300" s="4">
        <v>0.69725000000000004</v>
      </c>
      <c r="H10300" s="4">
        <v>1</v>
      </c>
      <c r="I10300" s="17">
        <v>0.1542</v>
      </c>
      <c r="J10300" s="4">
        <v>0.40068310504270899</v>
      </c>
    </row>
    <row r="10301" spans="1:10" ht="15" customHeight="1">
      <c r="A10301" s="15"/>
      <c r="B10301" s="2" t="s">
        <v>3655</v>
      </c>
      <c r="C10301" s="2" t="s">
        <v>24255</v>
      </c>
      <c r="D10301" s="19">
        <v>1</v>
      </c>
      <c r="F10301" s="16">
        <v>0.61960000000000004</v>
      </c>
      <c r="G10301" s="4">
        <v>0.62960000000000005</v>
      </c>
      <c r="H10301" s="4">
        <v>1</v>
      </c>
      <c r="I10301" s="17">
        <v>0.21920000000000001</v>
      </c>
      <c r="J10301" s="4">
        <v>0.43536082353223599</v>
      </c>
    </row>
    <row r="10302" spans="1:10" ht="15" customHeight="1">
      <c r="A10302" s="15"/>
      <c r="B10302" s="2" t="s">
        <v>3655</v>
      </c>
      <c r="C10302" s="2" t="s">
        <v>24256</v>
      </c>
      <c r="D10302" s="19">
        <v>2</v>
      </c>
      <c r="F10302" s="16">
        <v>0.64339999999999997</v>
      </c>
      <c r="G10302" s="4">
        <v>0.67720000000000002</v>
      </c>
      <c r="H10302" s="4">
        <v>1</v>
      </c>
      <c r="I10302" s="17">
        <v>0.21920000000000001</v>
      </c>
      <c r="J10302" s="4">
        <v>0.41159132643922403</v>
      </c>
    </row>
    <row r="10303" spans="1:10" ht="15" customHeight="1">
      <c r="A10303" s="15"/>
      <c r="B10303" s="2" t="s">
        <v>4790</v>
      </c>
      <c r="C10303" s="2" t="s">
        <v>24257</v>
      </c>
      <c r="D10303" s="19">
        <v>0</v>
      </c>
      <c r="F10303" s="16">
        <v>0.68513749999999995</v>
      </c>
      <c r="G10303" s="4">
        <v>0.94369999999999998</v>
      </c>
      <c r="H10303" s="4">
        <v>1</v>
      </c>
      <c r="I10303" s="17">
        <v>7.4099999999999999E-2</v>
      </c>
      <c r="J10303" s="4">
        <v>0.41046423521770697</v>
      </c>
    </row>
    <row r="10304" spans="1:10" ht="15" customHeight="1">
      <c r="A10304" s="15"/>
      <c r="B10304" s="2" t="s">
        <v>6319</v>
      </c>
      <c r="C10304" s="2" t="s">
        <v>24258</v>
      </c>
      <c r="D10304" s="19">
        <v>0</v>
      </c>
      <c r="F10304" s="16">
        <v>0.74165000000000003</v>
      </c>
      <c r="G10304" s="4">
        <v>0.97250000000000003</v>
      </c>
      <c r="H10304" s="4">
        <v>1</v>
      </c>
      <c r="I10304" s="17">
        <v>0.21920000000000001</v>
      </c>
      <c r="J10304" s="4">
        <v>0.37992559666334702</v>
      </c>
    </row>
    <row r="10305" spans="1:10" ht="15" customHeight="1">
      <c r="A10305" s="15"/>
      <c r="B10305" s="2" t="s">
        <v>4791</v>
      </c>
      <c r="C10305" s="2" t="s">
        <v>24259</v>
      </c>
      <c r="D10305" s="19">
        <v>0</v>
      </c>
      <c r="F10305" s="16">
        <v>0.615425</v>
      </c>
      <c r="G10305" s="4">
        <v>0.62124999999999997</v>
      </c>
      <c r="H10305" s="4">
        <v>1</v>
      </c>
      <c r="I10305" s="17">
        <v>0.21920000000000001</v>
      </c>
      <c r="J10305" s="4">
        <v>0.43992922442138299</v>
      </c>
    </row>
    <row r="10306" spans="1:10" ht="15" customHeight="1">
      <c r="A10306" s="15"/>
      <c r="B10306" s="2" t="s">
        <v>1291</v>
      </c>
      <c r="C10306" s="2" t="s">
        <v>24260</v>
      </c>
      <c r="D10306" s="19">
        <v>0</v>
      </c>
      <c r="F10306" s="16">
        <v>0.98460000000000003</v>
      </c>
      <c r="G10306" s="4">
        <v>0.98460000000000003</v>
      </c>
      <c r="H10306" s="4">
        <v>0.99250000000000005</v>
      </c>
      <c r="I10306" s="17">
        <v>0.97670000000000001</v>
      </c>
      <c r="J10306" s="4">
        <v>1.1172287142747501E-2</v>
      </c>
    </row>
    <row r="10307" spans="1:10" ht="15" customHeight="1">
      <c r="A10307" s="15"/>
      <c r="B10307" s="2" t="s">
        <v>4792</v>
      </c>
      <c r="C10307" s="2" t="s">
        <v>24261</v>
      </c>
      <c r="D10307" s="19">
        <v>0</v>
      </c>
      <c r="F10307" s="16">
        <v>0.96094999999999997</v>
      </c>
      <c r="G10307" s="4">
        <v>0.96750000000000003</v>
      </c>
      <c r="H10307" s="4">
        <v>0.99250000000000005</v>
      </c>
      <c r="I10307" s="17">
        <v>0.9163</v>
      </c>
      <c r="J10307" s="4">
        <v>3.6749829931579298E-2</v>
      </c>
    </row>
    <row r="10308" spans="1:10" ht="15" customHeight="1">
      <c r="A10308" s="15"/>
      <c r="B10308" s="2" t="s">
        <v>3086</v>
      </c>
      <c r="C10308" s="2" t="s">
        <v>24262</v>
      </c>
      <c r="D10308" s="19">
        <v>0</v>
      </c>
      <c r="F10308" s="16">
        <v>0.95292500000000002</v>
      </c>
      <c r="G10308" s="4">
        <v>0.96225000000000005</v>
      </c>
      <c r="H10308" s="4">
        <v>0.99250000000000005</v>
      </c>
      <c r="I10308" s="17">
        <v>0.89470000000000005</v>
      </c>
      <c r="J10308" s="4">
        <v>4.69974733363401E-2</v>
      </c>
    </row>
    <row r="10309" spans="1:10" ht="15" customHeight="1">
      <c r="A10309" s="15"/>
      <c r="B10309" s="2" t="s">
        <v>4793</v>
      </c>
      <c r="C10309" s="2" t="s">
        <v>24263</v>
      </c>
      <c r="D10309" s="19">
        <v>0</v>
      </c>
      <c r="F10309" s="16">
        <v>0.45945000000000003</v>
      </c>
      <c r="G10309" s="4">
        <v>0.39040000000000002</v>
      </c>
      <c r="H10309" s="4">
        <v>0.99250000000000005</v>
      </c>
      <c r="I10309" s="17">
        <v>6.4500000000000002E-2</v>
      </c>
      <c r="J10309" s="4">
        <v>0.40395482008099198</v>
      </c>
    </row>
    <row r="10310" spans="1:10" ht="15" customHeight="1">
      <c r="A10310" s="15"/>
      <c r="B10310" s="2" t="s">
        <v>6320</v>
      </c>
      <c r="C10310" s="2" t="s">
        <v>24264</v>
      </c>
      <c r="D10310" s="19">
        <v>0</v>
      </c>
      <c r="F10310" s="16">
        <v>0.69332499999999997</v>
      </c>
      <c r="G10310" s="4">
        <v>0.76205000000000001</v>
      </c>
      <c r="H10310" s="4">
        <v>1</v>
      </c>
      <c r="I10310" s="17">
        <v>0.2492</v>
      </c>
      <c r="J10310" s="4">
        <v>0.36831020779591001</v>
      </c>
    </row>
    <row r="10311" spans="1:10" ht="15" customHeight="1">
      <c r="A10311" s="15"/>
      <c r="B10311" s="2" t="s">
        <v>3674</v>
      </c>
      <c r="C10311" s="2" t="s">
        <v>24265</v>
      </c>
      <c r="D10311" s="19">
        <v>0</v>
      </c>
      <c r="F10311" s="16">
        <v>0.60782499999999995</v>
      </c>
      <c r="G10311" s="4">
        <v>0.73324999999999996</v>
      </c>
      <c r="H10311" s="4">
        <v>1</v>
      </c>
      <c r="I10311" s="17">
        <v>2.1700000000000001E-2</v>
      </c>
      <c r="J10311" s="4">
        <v>0.412030303150491</v>
      </c>
    </row>
    <row r="10312" spans="1:10" ht="15" customHeight="1">
      <c r="A10312" s="15"/>
      <c r="B10312" s="2" t="s">
        <v>3087</v>
      </c>
      <c r="C10312" s="2" t="s">
        <v>24266</v>
      </c>
      <c r="D10312" s="19">
        <v>0</v>
      </c>
      <c r="F10312" s="16">
        <v>0.61592499999999994</v>
      </c>
      <c r="G10312" s="4">
        <v>0.65849999999999997</v>
      </c>
      <c r="H10312" s="4">
        <v>0.99250000000000005</v>
      </c>
      <c r="I10312" s="17">
        <v>0.1542</v>
      </c>
      <c r="J10312" s="4">
        <v>0.42695684696075198</v>
      </c>
    </row>
    <row r="10313" spans="1:10" ht="15" customHeight="1">
      <c r="A10313" s="15"/>
      <c r="B10313" s="2" t="s">
        <v>24267</v>
      </c>
      <c r="C10313" s="2" t="s">
        <v>24268</v>
      </c>
      <c r="D10313" s="19">
        <v>0</v>
      </c>
      <c r="F10313" s="16">
        <v>0.77675000000000005</v>
      </c>
      <c r="G10313" s="4">
        <v>0.93264999999999998</v>
      </c>
      <c r="H10313" s="4">
        <v>0.99250000000000005</v>
      </c>
      <c r="I10313" s="17">
        <v>0.2492</v>
      </c>
      <c r="J10313" s="4">
        <v>0.35383552205320901</v>
      </c>
    </row>
    <row r="10314" spans="1:10" ht="15" customHeight="1">
      <c r="A10314" s="15"/>
      <c r="B10314" s="2" t="s">
        <v>1292</v>
      </c>
      <c r="C10314" s="2" t="s">
        <v>4241</v>
      </c>
      <c r="D10314" s="19">
        <v>0</v>
      </c>
      <c r="F10314" s="16">
        <v>0.99624999999999997</v>
      </c>
      <c r="G10314" s="4">
        <v>0.99624999999999997</v>
      </c>
      <c r="H10314" s="4">
        <v>1</v>
      </c>
      <c r="I10314" s="17">
        <v>0.99250000000000005</v>
      </c>
      <c r="J10314" s="4">
        <v>5.3033008588990703E-3</v>
      </c>
    </row>
    <row r="10315" spans="1:10" ht="15" customHeight="1">
      <c r="A10315" s="15"/>
      <c r="B10315" s="2" t="s">
        <v>1293</v>
      </c>
      <c r="C10315" s="2" t="s">
        <v>24269</v>
      </c>
      <c r="D10315" s="19">
        <v>0</v>
      </c>
      <c r="F10315" s="16">
        <v>0.99624999999999997</v>
      </c>
      <c r="G10315" s="4">
        <v>0.99624999999999997</v>
      </c>
      <c r="H10315" s="4">
        <v>1</v>
      </c>
      <c r="I10315" s="17">
        <v>0.99250000000000005</v>
      </c>
      <c r="J10315" s="4">
        <v>5.3033008588990703E-3</v>
      </c>
    </row>
    <row r="10316" spans="1:10" ht="15" customHeight="1">
      <c r="A10316" s="15"/>
      <c r="B10316" s="2" t="s">
        <v>6321</v>
      </c>
      <c r="C10316" s="2" t="s">
        <v>24270</v>
      </c>
      <c r="D10316" s="19">
        <v>0</v>
      </c>
      <c r="F10316" s="16">
        <v>0.93442499999999995</v>
      </c>
      <c r="G10316" s="4">
        <v>0.99624999999999997</v>
      </c>
      <c r="H10316" s="4">
        <v>1</v>
      </c>
      <c r="I10316" s="17">
        <v>0.74519999999999997</v>
      </c>
      <c r="J10316" s="4">
        <v>0.12619953446823801</v>
      </c>
    </row>
    <row r="10317" spans="1:10" ht="15" customHeight="1">
      <c r="A10317" s="15"/>
      <c r="B10317" s="2" t="s">
        <v>6322</v>
      </c>
      <c r="C10317" s="2" t="s">
        <v>24271</v>
      </c>
      <c r="D10317" s="19">
        <v>0</v>
      </c>
      <c r="F10317" s="16">
        <v>0.99812500000000004</v>
      </c>
      <c r="G10317" s="4">
        <v>1</v>
      </c>
      <c r="H10317" s="4">
        <v>1</v>
      </c>
      <c r="I10317" s="17">
        <v>0.99250000000000005</v>
      </c>
      <c r="J10317" s="4">
        <v>3.7499999999999799E-3</v>
      </c>
    </row>
    <row r="10318" spans="1:10" ht="15" customHeight="1">
      <c r="A10318" s="15"/>
      <c r="B10318" s="2" t="s">
        <v>1294</v>
      </c>
      <c r="C10318" s="2" t="s">
        <v>24272</v>
      </c>
      <c r="D10318" s="19">
        <v>0</v>
      </c>
      <c r="F10318" s="16">
        <v>0.99624999999999997</v>
      </c>
      <c r="G10318" s="4">
        <v>0.99624999999999997</v>
      </c>
      <c r="H10318" s="4">
        <v>1</v>
      </c>
      <c r="I10318" s="17">
        <v>0.99250000000000005</v>
      </c>
      <c r="J10318" s="4">
        <v>5.3033008588990703E-3</v>
      </c>
    </row>
    <row r="10319" spans="1:10" ht="15" customHeight="1">
      <c r="A10319" s="15"/>
      <c r="B10319" s="2" t="s">
        <v>3654</v>
      </c>
      <c r="C10319" s="2" t="s">
        <v>24273</v>
      </c>
      <c r="D10319" s="19">
        <v>0</v>
      </c>
      <c r="F10319" s="16">
        <v>0.97766666666666702</v>
      </c>
      <c r="G10319" s="4">
        <v>0.99250000000000005</v>
      </c>
      <c r="H10319" s="4">
        <v>1</v>
      </c>
      <c r="I10319" s="17">
        <v>0.9405</v>
      </c>
      <c r="J10319" s="4">
        <v>3.2404989327776898E-2</v>
      </c>
    </row>
    <row r="10320" spans="1:10" ht="15" customHeight="1">
      <c r="A10320" s="15"/>
      <c r="B10320" s="2" t="s">
        <v>1295</v>
      </c>
      <c r="C10320" s="2" t="s">
        <v>24274</v>
      </c>
      <c r="D10320" s="19">
        <v>0</v>
      </c>
      <c r="F10320" s="16">
        <v>0.99624999999999997</v>
      </c>
      <c r="G10320" s="4">
        <v>0.99624999999999997</v>
      </c>
      <c r="H10320" s="4">
        <v>1</v>
      </c>
      <c r="I10320" s="17">
        <v>0.99250000000000005</v>
      </c>
      <c r="J10320" s="4">
        <v>5.3033008588990703E-3</v>
      </c>
    </row>
    <row r="10321" spans="1:10" ht="15" customHeight="1">
      <c r="A10321" s="15"/>
      <c r="B10321" s="2" t="s">
        <v>6323</v>
      </c>
      <c r="C10321" s="2" t="s">
        <v>24275</v>
      </c>
      <c r="D10321" s="19">
        <v>0</v>
      </c>
      <c r="F10321" s="16">
        <v>0.98067499999999996</v>
      </c>
      <c r="G10321" s="4">
        <v>0.99109999999999998</v>
      </c>
      <c r="H10321" s="4">
        <v>1</v>
      </c>
      <c r="I10321" s="17">
        <v>0.9405</v>
      </c>
      <c r="J10321" s="4">
        <v>2.71340345937226E-2</v>
      </c>
    </row>
    <row r="10322" spans="1:10" ht="15" customHeight="1">
      <c r="A10322" s="15"/>
      <c r="B10322" s="2" t="s">
        <v>6324</v>
      </c>
      <c r="C10322" s="2" t="s">
        <v>24276</v>
      </c>
      <c r="D10322" s="19">
        <v>0</v>
      </c>
      <c r="F10322" s="16">
        <v>0.98324999999999996</v>
      </c>
      <c r="G10322" s="4">
        <v>0.99624999999999997</v>
      </c>
      <c r="H10322" s="4">
        <v>1</v>
      </c>
      <c r="I10322" s="17">
        <v>0.9405</v>
      </c>
      <c r="J10322" s="4">
        <v>2.87184609615488E-2</v>
      </c>
    </row>
    <row r="10323" spans="1:10" ht="15" customHeight="1">
      <c r="A10323" s="15"/>
      <c r="B10323" s="2" t="s">
        <v>1296</v>
      </c>
      <c r="C10323" s="2" t="s">
        <v>24221</v>
      </c>
      <c r="D10323" s="19">
        <v>0</v>
      </c>
      <c r="F10323" s="16">
        <v>0.99624999999999997</v>
      </c>
      <c r="G10323" s="4">
        <v>0.99624999999999997</v>
      </c>
      <c r="H10323" s="4">
        <v>1</v>
      </c>
      <c r="I10323" s="17">
        <v>0.99250000000000005</v>
      </c>
      <c r="J10323" s="4">
        <v>5.3033008588990703E-3</v>
      </c>
    </row>
    <row r="10324" spans="1:10" ht="15" customHeight="1">
      <c r="A10324" s="15"/>
      <c r="B10324" s="2" t="s">
        <v>3800</v>
      </c>
      <c r="C10324" s="2" t="s">
        <v>24277</v>
      </c>
      <c r="D10324" s="19">
        <v>0</v>
      </c>
      <c r="F10324" s="16">
        <v>0.99624999999999997</v>
      </c>
      <c r="G10324" s="4">
        <v>0.99624999999999997</v>
      </c>
      <c r="H10324" s="4">
        <v>1</v>
      </c>
      <c r="I10324" s="17">
        <v>0.99250000000000005</v>
      </c>
      <c r="J10324" s="4">
        <v>5.3033008588990703E-3</v>
      </c>
    </row>
    <row r="10325" spans="1:10" ht="15" customHeight="1">
      <c r="A10325" s="15"/>
      <c r="B10325" s="2" t="s">
        <v>3560</v>
      </c>
      <c r="C10325" s="2" t="s">
        <v>24278</v>
      </c>
      <c r="D10325" s="19">
        <v>0</v>
      </c>
      <c r="F10325" s="16">
        <v>0.99624999999999997</v>
      </c>
      <c r="G10325" s="4">
        <v>0.99624999999999997</v>
      </c>
      <c r="H10325" s="4">
        <v>1</v>
      </c>
      <c r="I10325" s="17">
        <v>0.99250000000000005</v>
      </c>
      <c r="J10325" s="4">
        <v>5.3033008588990703E-3</v>
      </c>
    </row>
    <row r="10326" spans="1:10" ht="15" customHeight="1">
      <c r="A10326" s="15"/>
      <c r="B10326" s="2" t="s">
        <v>1297</v>
      </c>
      <c r="C10326" s="2" t="s">
        <v>1396</v>
      </c>
      <c r="D10326" s="19">
        <v>0</v>
      </c>
      <c r="F10326" s="16">
        <v>0.97124999999999995</v>
      </c>
      <c r="G10326" s="4">
        <v>0.97124999999999995</v>
      </c>
      <c r="H10326" s="4">
        <v>0.99250000000000005</v>
      </c>
      <c r="I10326" s="17">
        <v>0.95</v>
      </c>
      <c r="J10326" s="4">
        <v>3.0052038200428299E-2</v>
      </c>
    </row>
    <row r="10327" spans="1:10" ht="15" customHeight="1">
      <c r="A10327" s="15"/>
      <c r="B10327" s="2" t="s">
        <v>1298</v>
      </c>
      <c r="C10327" s="2" t="s">
        <v>1402</v>
      </c>
      <c r="D10327" s="19">
        <v>0</v>
      </c>
      <c r="F10327" s="16">
        <v>0.99624999999999997</v>
      </c>
      <c r="G10327" s="4">
        <v>0.99624999999999997</v>
      </c>
      <c r="H10327" s="4">
        <v>1</v>
      </c>
      <c r="I10327" s="17">
        <v>0.99250000000000005</v>
      </c>
      <c r="J10327" s="4">
        <v>5.3033008588990703E-3</v>
      </c>
    </row>
    <row r="10328" spans="1:10" ht="15" customHeight="1">
      <c r="A10328" s="15"/>
      <c r="B10328" s="2" t="s">
        <v>4794</v>
      </c>
      <c r="C10328" s="2" t="s">
        <v>24228</v>
      </c>
      <c r="D10328" s="19">
        <v>0</v>
      </c>
      <c r="F10328" s="16">
        <v>0.99624999999999997</v>
      </c>
      <c r="G10328" s="4">
        <v>0.99624999999999997</v>
      </c>
      <c r="H10328" s="4">
        <v>1</v>
      </c>
      <c r="I10328" s="17">
        <v>0.99250000000000005</v>
      </c>
      <c r="J10328" s="4">
        <v>5.3033008588990703E-3</v>
      </c>
    </row>
    <row r="10329" spans="1:10" ht="15" customHeight="1">
      <c r="A10329" s="15"/>
      <c r="B10329" s="2" t="s">
        <v>4795</v>
      </c>
      <c r="C10329" s="2" t="s">
        <v>24279</v>
      </c>
      <c r="D10329" s="19">
        <v>0</v>
      </c>
      <c r="F10329" s="16">
        <v>0.86099999999999999</v>
      </c>
      <c r="G10329" s="4">
        <v>0.95299999999999996</v>
      </c>
      <c r="H10329" s="4">
        <v>0.99250000000000005</v>
      </c>
      <c r="I10329" s="17">
        <v>0.54549999999999998</v>
      </c>
      <c r="J10329" s="4">
        <v>0.21140245977755301</v>
      </c>
    </row>
    <row r="10330" spans="1:10" ht="15" customHeight="1">
      <c r="A10330" s="15"/>
      <c r="B10330" s="2" t="s">
        <v>1299</v>
      </c>
      <c r="C10330" s="2" t="s">
        <v>24228</v>
      </c>
      <c r="D10330" s="19">
        <v>0</v>
      </c>
      <c r="F10330" s="16">
        <v>0.99624999999999997</v>
      </c>
      <c r="G10330" s="4">
        <v>0.99624999999999997</v>
      </c>
      <c r="H10330" s="4">
        <v>1</v>
      </c>
      <c r="I10330" s="17">
        <v>0.99250000000000005</v>
      </c>
      <c r="J10330" s="4">
        <v>5.3033008588990703E-3</v>
      </c>
    </row>
    <row r="10331" spans="1:10" ht="15" customHeight="1">
      <c r="A10331" s="15"/>
      <c r="B10331" s="2" t="s">
        <v>6325</v>
      </c>
      <c r="C10331" s="2" t="s">
        <v>24280</v>
      </c>
      <c r="D10331" s="19">
        <v>0</v>
      </c>
      <c r="F10331" s="16">
        <v>0.53864999999999996</v>
      </c>
      <c r="G10331" s="4">
        <v>0.5726</v>
      </c>
      <c r="H10331" s="4">
        <v>0.99250000000000005</v>
      </c>
      <c r="I10331" s="17">
        <v>1.6899999999999998E-2</v>
      </c>
      <c r="J10331" s="4">
        <v>0.404577808750472</v>
      </c>
    </row>
    <row r="10332" spans="1:10" ht="15" customHeight="1">
      <c r="A10332" s="15"/>
      <c r="B10332" s="2" t="s">
        <v>3088</v>
      </c>
      <c r="C10332" s="2" t="s">
        <v>24281</v>
      </c>
      <c r="D10332" s="19">
        <v>0</v>
      </c>
      <c r="F10332" s="16">
        <v>0.88612500000000005</v>
      </c>
      <c r="G10332" s="4">
        <v>0.94264999999999999</v>
      </c>
      <c r="H10332" s="4">
        <v>0.99250000000000005</v>
      </c>
      <c r="I10332" s="17">
        <v>0.66669999999999996</v>
      </c>
      <c r="J10332" s="4">
        <v>0.14930859263061</v>
      </c>
    </row>
    <row r="10333" spans="1:10" ht="15" customHeight="1">
      <c r="A10333" s="15"/>
      <c r="B10333" s="2" t="s">
        <v>6326</v>
      </c>
      <c r="C10333" s="2" t="s">
        <v>24282</v>
      </c>
      <c r="D10333" s="19">
        <v>0</v>
      </c>
      <c r="F10333" s="16">
        <v>0.78085000000000004</v>
      </c>
      <c r="G10333" s="4">
        <v>0.98460000000000003</v>
      </c>
      <c r="H10333" s="4">
        <v>1</v>
      </c>
      <c r="I10333" s="17">
        <v>0.1542</v>
      </c>
      <c r="J10333" s="4">
        <v>0.41787952410553297</v>
      </c>
    </row>
    <row r="10334" spans="1:10" ht="15" customHeight="1">
      <c r="A10334" s="15"/>
      <c r="B10334" s="2" t="s">
        <v>6327</v>
      </c>
      <c r="C10334" s="2" t="s">
        <v>24283</v>
      </c>
      <c r="D10334" s="19">
        <v>1</v>
      </c>
      <c r="F10334" s="16">
        <v>0.74453333333333305</v>
      </c>
      <c r="G10334" s="4">
        <v>0.96225000000000005</v>
      </c>
      <c r="H10334" s="4">
        <v>1</v>
      </c>
      <c r="I10334" s="17">
        <v>0.1542</v>
      </c>
      <c r="J10334" s="4">
        <v>0.37229470942610299</v>
      </c>
    </row>
    <row r="10335" spans="1:10" ht="15" customHeight="1">
      <c r="A10335" s="15"/>
      <c r="B10335" s="2" t="s">
        <v>6327</v>
      </c>
      <c r="C10335" s="2" t="s">
        <v>24284</v>
      </c>
      <c r="D10335" s="19">
        <v>2</v>
      </c>
      <c r="F10335" s="16">
        <v>0.76985000000000003</v>
      </c>
      <c r="G10335" s="4">
        <v>0.96225000000000005</v>
      </c>
      <c r="H10335" s="4">
        <v>1</v>
      </c>
      <c r="I10335" s="17">
        <v>0.1542</v>
      </c>
      <c r="J10335" s="4">
        <v>0.34824139185341002</v>
      </c>
    </row>
    <row r="10336" spans="1:10" ht="15" customHeight="1">
      <c r="A10336" s="15"/>
      <c r="B10336" s="2" t="s">
        <v>6328</v>
      </c>
      <c r="C10336" s="2" t="s">
        <v>24285</v>
      </c>
      <c r="D10336" s="19">
        <v>0</v>
      </c>
      <c r="F10336" s="16">
        <v>0.83299999999999996</v>
      </c>
      <c r="G10336" s="4">
        <v>0.96750000000000003</v>
      </c>
      <c r="H10336" s="4">
        <v>1</v>
      </c>
      <c r="I10336" s="17">
        <v>0.1542</v>
      </c>
      <c r="J10336" s="4">
        <v>0.33412419846518099</v>
      </c>
    </row>
    <row r="10337" spans="1:10" ht="15" customHeight="1">
      <c r="A10337" s="15"/>
      <c r="B10337" s="2" t="s">
        <v>1300</v>
      </c>
      <c r="C10337" s="2" t="s">
        <v>24286</v>
      </c>
      <c r="D10337" s="19">
        <v>0</v>
      </c>
      <c r="F10337" s="16">
        <v>0.99624999999999997</v>
      </c>
      <c r="G10337" s="4">
        <v>0.99624999999999997</v>
      </c>
      <c r="H10337" s="4">
        <v>1</v>
      </c>
      <c r="I10337" s="17">
        <v>0.99250000000000005</v>
      </c>
      <c r="J10337" s="4">
        <v>5.3033008588990703E-3</v>
      </c>
    </row>
    <row r="10338" spans="1:10" ht="15" customHeight="1">
      <c r="A10338" s="15"/>
      <c r="B10338" s="2" t="s">
        <v>4796</v>
      </c>
      <c r="C10338" s="2" t="s">
        <v>24287</v>
      </c>
      <c r="D10338" s="19">
        <v>0</v>
      </c>
      <c r="F10338" s="16">
        <v>0.97812500000000002</v>
      </c>
      <c r="G10338" s="4">
        <v>0.99624999999999997</v>
      </c>
      <c r="H10338" s="4">
        <v>1</v>
      </c>
      <c r="I10338" s="17">
        <v>0.92</v>
      </c>
      <c r="J10338" s="4">
        <v>3.8910956040683398E-2</v>
      </c>
    </row>
    <row r="10339" spans="1:10" ht="15" customHeight="1">
      <c r="A10339" s="15"/>
      <c r="B10339" s="2" t="s">
        <v>6329</v>
      </c>
      <c r="C10339" s="2" t="s">
        <v>24288</v>
      </c>
      <c r="D10339" s="19">
        <v>0</v>
      </c>
      <c r="F10339" s="16">
        <v>0.94235000000000002</v>
      </c>
      <c r="G10339" s="4">
        <v>0.99444999999999995</v>
      </c>
      <c r="H10339" s="4">
        <v>1</v>
      </c>
      <c r="I10339" s="17">
        <v>0.74519999999999997</v>
      </c>
      <c r="J10339" s="4">
        <v>0.101440736393226</v>
      </c>
    </row>
    <row r="10340" spans="1:10" ht="15" customHeight="1">
      <c r="A10340" s="15"/>
      <c r="B10340" s="2" t="s">
        <v>1301</v>
      </c>
      <c r="C10340" s="2" t="s">
        <v>14900</v>
      </c>
      <c r="D10340" s="19">
        <v>0</v>
      </c>
      <c r="F10340" s="16">
        <v>0.93374999999999997</v>
      </c>
      <c r="G10340" s="4">
        <v>0.93374999999999997</v>
      </c>
      <c r="H10340" s="4">
        <v>0.99250000000000005</v>
      </c>
      <c r="I10340" s="17">
        <v>0.875</v>
      </c>
      <c r="J10340" s="4">
        <v>8.3085046789419401E-2</v>
      </c>
    </row>
    <row r="10341" spans="1:10" ht="15" customHeight="1">
      <c r="A10341" s="15"/>
      <c r="B10341" s="2" t="s">
        <v>6330</v>
      </c>
      <c r="C10341" s="2" t="s">
        <v>14902</v>
      </c>
      <c r="D10341" s="19">
        <v>0</v>
      </c>
      <c r="F10341" s="16">
        <v>0.83777500000000005</v>
      </c>
      <c r="G10341" s="4">
        <v>0.99109999999999998</v>
      </c>
      <c r="H10341" s="4">
        <v>0.996</v>
      </c>
      <c r="I10341" s="17">
        <v>0.37290000000000001</v>
      </c>
      <c r="J10341" s="4">
        <v>0.30992738262373698</v>
      </c>
    </row>
    <row r="10342" spans="1:10" ht="15" customHeight="1">
      <c r="A10342" s="15"/>
      <c r="B10342" s="2" t="s">
        <v>4797</v>
      </c>
      <c r="C10342" s="2" t="s">
        <v>24289</v>
      </c>
      <c r="D10342" s="19">
        <v>0</v>
      </c>
      <c r="F10342" s="16">
        <v>0.84035000000000004</v>
      </c>
      <c r="G10342" s="4">
        <v>0.99424999999999997</v>
      </c>
      <c r="H10342" s="4">
        <v>1</v>
      </c>
      <c r="I10342" s="17">
        <v>0.37290000000000001</v>
      </c>
      <c r="J10342" s="4">
        <v>0.311648396968977</v>
      </c>
    </row>
    <row r="10343" spans="1:10" ht="15" customHeight="1">
      <c r="A10343" s="15"/>
      <c r="B10343" s="2" t="s">
        <v>24290</v>
      </c>
      <c r="C10343" s="2" t="s">
        <v>14905</v>
      </c>
      <c r="D10343" s="19">
        <v>0</v>
      </c>
      <c r="F10343" s="16">
        <v>0.99624999999999997</v>
      </c>
      <c r="G10343" s="4">
        <v>0.99624999999999997</v>
      </c>
      <c r="H10343" s="4">
        <v>1</v>
      </c>
      <c r="I10343" s="17">
        <v>0.99250000000000005</v>
      </c>
      <c r="J10343" s="4">
        <v>5.3033008588990703E-3</v>
      </c>
    </row>
    <row r="10344" spans="1:10" ht="15" customHeight="1">
      <c r="A10344" s="15"/>
      <c r="B10344" s="2" t="s">
        <v>6331</v>
      </c>
      <c r="C10344" s="2" t="s">
        <v>24291</v>
      </c>
      <c r="D10344" s="19">
        <v>0</v>
      </c>
      <c r="F10344" s="16">
        <v>0.78367500000000001</v>
      </c>
      <c r="G10344" s="4">
        <v>0.99109999999999998</v>
      </c>
      <c r="H10344" s="4">
        <v>1</v>
      </c>
      <c r="I10344" s="17">
        <v>0.1525</v>
      </c>
      <c r="J10344" s="4">
        <v>0.42080580140962898</v>
      </c>
    </row>
    <row r="10345" spans="1:10" ht="15" customHeight="1">
      <c r="A10345" s="15"/>
      <c r="B10345" s="2" t="s">
        <v>6332</v>
      </c>
      <c r="C10345" s="2" t="s">
        <v>24292</v>
      </c>
      <c r="D10345" s="19">
        <v>0</v>
      </c>
      <c r="F10345" s="16">
        <v>0.75522500000000004</v>
      </c>
      <c r="G10345" s="4">
        <v>0.90085000000000004</v>
      </c>
      <c r="H10345" s="4">
        <v>1</v>
      </c>
      <c r="I10345" s="17">
        <v>0.21920000000000001</v>
      </c>
      <c r="J10345" s="4">
        <v>0.36808075540565799</v>
      </c>
    </row>
    <row r="10346" spans="1:10" ht="15" customHeight="1">
      <c r="A10346" s="15"/>
      <c r="B10346" s="2" t="s">
        <v>24293</v>
      </c>
      <c r="C10346" s="2" t="s">
        <v>24294</v>
      </c>
      <c r="D10346" s="19">
        <v>0</v>
      </c>
      <c r="F10346" s="16">
        <v>0.74313333333333298</v>
      </c>
      <c r="G10346" s="4">
        <v>0.96960000000000002</v>
      </c>
      <c r="H10346" s="4">
        <v>1</v>
      </c>
      <c r="I10346" s="17">
        <v>0.1542</v>
      </c>
      <c r="J10346" s="4">
        <v>0.37827549043873698</v>
      </c>
    </row>
    <row r="10347" spans="1:10" ht="15" customHeight="1">
      <c r="A10347" s="15"/>
      <c r="B10347" s="2" t="s">
        <v>6333</v>
      </c>
      <c r="C10347" s="2" t="s">
        <v>24295</v>
      </c>
      <c r="D10347" s="19">
        <v>0</v>
      </c>
      <c r="F10347" s="16">
        <v>0.65231249999999996</v>
      </c>
      <c r="G10347" s="4">
        <v>0.72394999999999998</v>
      </c>
      <c r="H10347" s="4">
        <v>1</v>
      </c>
      <c r="I10347" s="17">
        <v>0.13300000000000001</v>
      </c>
      <c r="J10347" s="4">
        <v>0.36527953459351797</v>
      </c>
    </row>
    <row r="10348" spans="1:10" ht="15" customHeight="1">
      <c r="A10348" s="15"/>
      <c r="B10348" s="2" t="s">
        <v>3089</v>
      </c>
      <c r="C10348" s="2" t="s">
        <v>24296</v>
      </c>
      <c r="D10348" s="19">
        <v>0</v>
      </c>
      <c r="F10348" s="16">
        <v>0.64741666666666697</v>
      </c>
      <c r="G10348" s="4">
        <v>0.68269999999999997</v>
      </c>
      <c r="H10348" s="4">
        <v>1</v>
      </c>
      <c r="I10348" s="17">
        <v>0.1802</v>
      </c>
      <c r="J10348" s="4">
        <v>0.38776587480935798</v>
      </c>
    </row>
    <row r="10349" spans="1:10" ht="15" customHeight="1">
      <c r="A10349" s="15"/>
      <c r="B10349" s="2" t="s">
        <v>6334</v>
      </c>
      <c r="C10349" s="2" t="s">
        <v>24297</v>
      </c>
      <c r="D10349" s="19">
        <v>1</v>
      </c>
      <c r="F10349" s="16">
        <v>0.64297499999999996</v>
      </c>
      <c r="G10349" s="4">
        <v>0.68269999999999997</v>
      </c>
      <c r="H10349" s="4">
        <v>0.99639999999999995</v>
      </c>
      <c r="I10349" s="17">
        <v>0.21010000000000001</v>
      </c>
      <c r="J10349" s="4">
        <v>0.41125751360917401</v>
      </c>
    </row>
    <row r="10350" spans="1:10" ht="15" customHeight="1">
      <c r="A10350" s="15"/>
      <c r="B10350" s="2" t="s">
        <v>6334</v>
      </c>
      <c r="C10350" s="2" t="s">
        <v>24298</v>
      </c>
      <c r="D10350" s="19">
        <v>2</v>
      </c>
      <c r="F10350" s="16">
        <v>0.60312500000000002</v>
      </c>
      <c r="G10350" s="4">
        <v>0.68269999999999997</v>
      </c>
      <c r="H10350" s="4">
        <v>0.99639999999999995</v>
      </c>
      <c r="I10350" s="17">
        <v>5.0700000000000002E-2</v>
      </c>
      <c r="J10350" s="4">
        <v>0.47062194576255501</v>
      </c>
    </row>
    <row r="10351" spans="1:10" ht="15" customHeight="1">
      <c r="A10351" s="15"/>
      <c r="B10351" s="2" t="s">
        <v>4798</v>
      </c>
      <c r="C10351" s="2" t="s">
        <v>24299</v>
      </c>
      <c r="D10351" s="19">
        <v>0</v>
      </c>
      <c r="F10351" s="16">
        <v>0.75591666666666701</v>
      </c>
      <c r="G10351" s="4">
        <v>0.91479999999999995</v>
      </c>
      <c r="H10351" s="4">
        <v>0.99639999999999995</v>
      </c>
      <c r="I10351" s="17">
        <v>0.34410000000000002</v>
      </c>
      <c r="J10351" s="4">
        <v>0.31028841046140698</v>
      </c>
    </row>
    <row r="10352" spans="1:10" ht="15" customHeight="1">
      <c r="A10352" s="15"/>
      <c r="B10352" s="2" t="s">
        <v>1302</v>
      </c>
      <c r="C10352" s="2" t="s">
        <v>24300</v>
      </c>
      <c r="D10352" s="19">
        <v>0</v>
      </c>
      <c r="F10352" s="16">
        <v>0.92730000000000001</v>
      </c>
      <c r="G10352" s="4">
        <v>0.92730000000000001</v>
      </c>
      <c r="H10352" s="4">
        <v>0.99250000000000005</v>
      </c>
      <c r="I10352" s="17">
        <v>0.86209999999999998</v>
      </c>
      <c r="J10352" s="4">
        <v>9.2206724266725798E-2</v>
      </c>
    </row>
    <row r="10353" spans="1:10" ht="15" customHeight="1">
      <c r="A10353" s="15"/>
      <c r="B10353" s="2" t="s">
        <v>6335</v>
      </c>
      <c r="C10353" s="2" t="s">
        <v>24301</v>
      </c>
      <c r="D10353" s="19">
        <v>0</v>
      </c>
      <c r="F10353" s="16">
        <v>0.92530000000000001</v>
      </c>
      <c r="G10353" s="4">
        <v>0.97750000000000004</v>
      </c>
      <c r="H10353" s="4">
        <v>0.99250000000000005</v>
      </c>
      <c r="I10353" s="17">
        <v>0.75370000000000004</v>
      </c>
      <c r="J10353" s="4">
        <v>0.115050365782411</v>
      </c>
    </row>
    <row r="10354" spans="1:10" ht="15" customHeight="1">
      <c r="A10354" s="15"/>
      <c r="B10354" s="2" t="s">
        <v>4799</v>
      </c>
      <c r="C10354" s="2" t="s">
        <v>24302</v>
      </c>
      <c r="D10354" s="19">
        <v>0</v>
      </c>
      <c r="F10354" s="16">
        <v>0.92787500000000001</v>
      </c>
      <c r="G10354" s="4">
        <v>0.97889999999999999</v>
      </c>
      <c r="H10354" s="4">
        <v>1</v>
      </c>
      <c r="I10354" s="17">
        <v>0.75370000000000004</v>
      </c>
      <c r="J10354" s="4">
        <v>0.117069733492479</v>
      </c>
    </row>
    <row r="10355" spans="1:10" ht="15" customHeight="1">
      <c r="A10355" s="15"/>
      <c r="B10355" s="2" t="s">
        <v>24303</v>
      </c>
      <c r="C10355" s="2" t="s">
        <v>24304</v>
      </c>
      <c r="D10355" s="19">
        <v>0</v>
      </c>
      <c r="F10355" s="16">
        <v>0.91290000000000004</v>
      </c>
      <c r="G10355" s="4">
        <v>0.91290000000000004</v>
      </c>
      <c r="H10355" s="4">
        <v>0.99250000000000005</v>
      </c>
      <c r="I10355" s="17">
        <v>0.83330000000000004</v>
      </c>
      <c r="J10355" s="4">
        <v>0.11257139956489801</v>
      </c>
    </row>
    <row r="10356" spans="1:10" ht="15" customHeight="1">
      <c r="A10356" s="15"/>
      <c r="B10356" s="2" t="s">
        <v>4800</v>
      </c>
      <c r="C10356" s="2" t="s">
        <v>24305</v>
      </c>
      <c r="D10356" s="19">
        <v>0</v>
      </c>
      <c r="F10356" s="16">
        <v>0.77659999999999996</v>
      </c>
      <c r="G10356" s="4">
        <v>0.94359999999999999</v>
      </c>
      <c r="H10356" s="4">
        <v>1</v>
      </c>
      <c r="I10356" s="17">
        <v>0.21920000000000001</v>
      </c>
      <c r="J10356" s="4">
        <v>0.37468330627344498</v>
      </c>
    </row>
    <row r="10357" spans="1:10" ht="15" customHeight="1">
      <c r="A10357" s="15"/>
      <c r="B10357" s="2" t="s">
        <v>6336</v>
      </c>
      <c r="C10357" s="2" t="s">
        <v>24306</v>
      </c>
      <c r="D10357" s="19">
        <v>0</v>
      </c>
      <c r="F10357" s="16">
        <v>0.32355</v>
      </c>
      <c r="G10357" s="4">
        <v>0.14904999999999999</v>
      </c>
      <c r="H10357" s="4">
        <v>0.99250000000000005</v>
      </c>
      <c r="I10357" s="17">
        <v>3.5999999999999999E-3</v>
      </c>
      <c r="J10357" s="4">
        <v>0.45482767799098001</v>
      </c>
    </row>
    <row r="10358" spans="1:10" ht="15" customHeight="1">
      <c r="A10358" s="15"/>
      <c r="B10358" s="2" t="s">
        <v>6337</v>
      </c>
      <c r="C10358" s="2" t="s">
        <v>24307</v>
      </c>
      <c r="D10358" s="19">
        <v>0</v>
      </c>
      <c r="F10358" s="16">
        <v>0.72626666666666695</v>
      </c>
      <c r="G10358" s="4">
        <v>0.83499999999999996</v>
      </c>
      <c r="H10358" s="4">
        <v>0.99250000000000005</v>
      </c>
      <c r="I10358" s="17">
        <v>0.20419999999999999</v>
      </c>
      <c r="J10358" s="4">
        <v>0.30364289991150201</v>
      </c>
    </row>
    <row r="10359" spans="1:10" ht="15" customHeight="1">
      <c r="A10359" s="15"/>
      <c r="B10359" s="2" t="s">
        <v>24308</v>
      </c>
      <c r="C10359" s="2" t="s">
        <v>24309</v>
      </c>
      <c r="D10359" s="19">
        <v>0</v>
      </c>
      <c r="F10359" s="16">
        <v>0.70902500000000002</v>
      </c>
      <c r="G10359" s="4">
        <v>0.84955000000000003</v>
      </c>
      <c r="H10359" s="4">
        <v>0.99639999999999995</v>
      </c>
      <c r="I10359" s="17">
        <v>0.20419999999999999</v>
      </c>
      <c r="J10359" s="4">
        <v>0.328690387316523</v>
      </c>
    </row>
    <row r="10360" spans="1:10" ht="15" customHeight="1">
      <c r="A10360" s="15"/>
      <c r="B10360" s="2" t="s">
        <v>1303</v>
      </c>
      <c r="C10360" s="2" t="s">
        <v>24310</v>
      </c>
      <c r="D10360" s="19">
        <v>0</v>
      </c>
      <c r="F10360" s="16">
        <v>0.95779999999999998</v>
      </c>
      <c r="G10360" s="4">
        <v>0.95779999999999998</v>
      </c>
      <c r="H10360" s="4">
        <v>0.99250000000000005</v>
      </c>
      <c r="I10360" s="17">
        <v>0.92310000000000003</v>
      </c>
      <c r="J10360" s="4">
        <v>4.9073210614346399E-2</v>
      </c>
    </row>
    <row r="10361" spans="1:10" ht="15" customHeight="1">
      <c r="A10361" s="15"/>
      <c r="B10361" s="2" t="s">
        <v>24311</v>
      </c>
      <c r="C10361" s="2" t="s">
        <v>24312</v>
      </c>
      <c r="D10361" s="19">
        <v>0</v>
      </c>
      <c r="F10361" s="16">
        <v>0.71752499999999997</v>
      </c>
      <c r="G10361" s="4">
        <v>0.66605000000000003</v>
      </c>
      <c r="H10361" s="4">
        <v>0.99250000000000005</v>
      </c>
      <c r="I10361" s="17">
        <v>0.54549999999999998</v>
      </c>
      <c r="J10361" s="4">
        <v>0.204831839566021</v>
      </c>
    </row>
    <row r="10362" spans="1:10" ht="15" customHeight="1">
      <c r="A10362" s="15"/>
      <c r="B10362" s="2" t="s">
        <v>24313</v>
      </c>
      <c r="C10362" s="2" t="s">
        <v>24314</v>
      </c>
      <c r="D10362" s="19">
        <v>0</v>
      </c>
      <c r="F10362" s="16">
        <v>0.74531666666666696</v>
      </c>
      <c r="G10362" s="4">
        <v>0.87309999999999999</v>
      </c>
      <c r="H10362" s="4">
        <v>1</v>
      </c>
      <c r="I10362" s="17">
        <v>0.1802</v>
      </c>
      <c r="J10362" s="4">
        <v>0.33171693605643199</v>
      </c>
    </row>
    <row r="10363" spans="1:10" ht="15" customHeight="1">
      <c r="A10363" s="15"/>
      <c r="B10363" s="2" t="s">
        <v>3906</v>
      </c>
      <c r="C10363" s="2" t="s">
        <v>24315</v>
      </c>
      <c r="D10363" s="19">
        <v>1</v>
      </c>
      <c r="F10363" s="16">
        <v>0.69793333333333296</v>
      </c>
      <c r="G10363" s="4">
        <v>0.76724999999999999</v>
      </c>
      <c r="H10363" s="4">
        <v>0.99250000000000005</v>
      </c>
      <c r="I10363" s="17">
        <v>0.1802</v>
      </c>
      <c r="J10363" s="4">
        <v>0.29805477796315699</v>
      </c>
    </row>
    <row r="10364" spans="1:10" ht="15" customHeight="1">
      <c r="A10364" s="15"/>
      <c r="B10364" s="2" t="s">
        <v>3906</v>
      </c>
      <c r="C10364" s="2" t="s">
        <v>24316</v>
      </c>
      <c r="D10364" s="19">
        <v>2</v>
      </c>
      <c r="F10364" s="16">
        <v>0.75433333333333297</v>
      </c>
      <c r="G10364" s="4">
        <v>0.76724999999999999</v>
      </c>
      <c r="H10364" s="4">
        <v>0.99250000000000005</v>
      </c>
      <c r="I10364" s="17">
        <v>0.51859999999999995</v>
      </c>
      <c r="J10364" s="4">
        <v>0.194530271851624</v>
      </c>
    </row>
    <row r="10365" spans="1:10" ht="15" customHeight="1">
      <c r="A10365" s="15"/>
      <c r="B10365" s="2" t="s">
        <v>6338</v>
      </c>
      <c r="C10365" s="2" t="s">
        <v>24317</v>
      </c>
      <c r="D10365" s="19">
        <v>0</v>
      </c>
      <c r="F10365" s="16">
        <v>0.82292500000000002</v>
      </c>
      <c r="G10365" s="4">
        <v>0.87309999999999999</v>
      </c>
      <c r="H10365" s="4">
        <v>1</v>
      </c>
      <c r="I10365" s="17">
        <v>0.54549999999999998</v>
      </c>
      <c r="J10365" s="4">
        <v>0.21746108272516301</v>
      </c>
    </row>
    <row r="10366" spans="1:10" ht="15" customHeight="1">
      <c r="A10366" s="15"/>
      <c r="B10366" s="2" t="s">
        <v>1304</v>
      </c>
      <c r="C10366" s="2" t="s">
        <v>14911</v>
      </c>
      <c r="D10366" s="19">
        <v>0</v>
      </c>
      <c r="F10366" s="16">
        <v>0.60770000000000002</v>
      </c>
      <c r="G10366" s="4">
        <v>0.60770000000000002</v>
      </c>
      <c r="H10366" s="4">
        <v>0.99250000000000005</v>
      </c>
      <c r="I10366" s="17">
        <v>0.22289999999999999</v>
      </c>
      <c r="J10366" s="4">
        <v>0.54418937880116702</v>
      </c>
    </row>
    <row r="10367" spans="1:10" ht="15" customHeight="1">
      <c r="A10367" s="15"/>
      <c r="B10367" s="2" t="s">
        <v>3982</v>
      </c>
      <c r="C10367" s="2" t="s">
        <v>24318</v>
      </c>
      <c r="D10367" s="19">
        <v>0</v>
      </c>
      <c r="F10367" s="16">
        <v>0.87614999999999998</v>
      </c>
      <c r="G10367" s="4">
        <v>0.87919999999999998</v>
      </c>
      <c r="H10367" s="4">
        <v>0.99250000000000005</v>
      </c>
      <c r="I10367" s="17">
        <v>0.75370000000000004</v>
      </c>
      <c r="J10367" s="4">
        <v>0.10763349850302199</v>
      </c>
    </row>
    <row r="10368" spans="1:10" ht="15" customHeight="1">
      <c r="A10368" s="15"/>
      <c r="B10368" s="2" t="s">
        <v>24319</v>
      </c>
      <c r="C10368" s="2" t="s">
        <v>24320</v>
      </c>
      <c r="D10368" s="19">
        <v>0</v>
      </c>
      <c r="F10368" s="16">
        <v>0.92027499999999995</v>
      </c>
      <c r="G10368" s="4">
        <v>0.9637</v>
      </c>
      <c r="H10368" s="4">
        <v>1</v>
      </c>
      <c r="I10368" s="17">
        <v>0.75370000000000004</v>
      </c>
      <c r="J10368" s="4">
        <v>0.114794958512994</v>
      </c>
    </row>
    <row r="10369" spans="1:10" ht="15" customHeight="1">
      <c r="A10369" s="15"/>
      <c r="B10369" s="2" t="s">
        <v>24321</v>
      </c>
      <c r="C10369" s="2" t="s">
        <v>24322</v>
      </c>
      <c r="D10369" s="19">
        <v>0</v>
      </c>
      <c r="F10369" s="16">
        <v>0.81392500000000001</v>
      </c>
      <c r="G10369" s="4">
        <v>0.93489999999999995</v>
      </c>
      <c r="H10369" s="4">
        <v>1</v>
      </c>
      <c r="I10369" s="17">
        <v>0.1802</v>
      </c>
      <c r="J10369" s="4">
        <v>0.274232095391581</v>
      </c>
    </row>
    <row r="10370" spans="1:10" ht="15" customHeight="1">
      <c r="A10370" s="15"/>
      <c r="B10370" s="2" t="s">
        <v>6339</v>
      </c>
      <c r="C10370" s="2" t="s">
        <v>6470</v>
      </c>
      <c r="D10370" s="19">
        <v>0</v>
      </c>
      <c r="F10370" s="16">
        <v>0.99624999999999997</v>
      </c>
      <c r="G10370" s="4">
        <v>0.99624999999999997</v>
      </c>
      <c r="H10370" s="4">
        <v>1</v>
      </c>
      <c r="I10370" s="17">
        <v>0.99250000000000005</v>
      </c>
      <c r="J10370" s="4">
        <v>5.3033008588990703E-3</v>
      </c>
    </row>
    <row r="10371" spans="1:10" ht="15" customHeight="1">
      <c r="A10371" s="15"/>
      <c r="B10371" s="2" t="s">
        <v>3923</v>
      </c>
      <c r="C10371" s="2" t="s">
        <v>24323</v>
      </c>
      <c r="D10371" s="19">
        <v>1</v>
      </c>
      <c r="F10371" s="16">
        <v>0.64612000000000003</v>
      </c>
      <c r="G10371" s="4">
        <v>0.73909999999999998</v>
      </c>
      <c r="H10371" s="4">
        <v>1</v>
      </c>
      <c r="I10371" s="17">
        <v>0.12609999999999999</v>
      </c>
      <c r="J10371" s="4">
        <v>0.38695135611598502</v>
      </c>
    </row>
    <row r="10372" spans="1:10" ht="15" customHeight="1">
      <c r="A10372" s="15"/>
      <c r="B10372" s="2" t="s">
        <v>3923</v>
      </c>
      <c r="C10372" s="2" t="s">
        <v>24324</v>
      </c>
      <c r="D10372" s="19">
        <v>2</v>
      </c>
      <c r="F10372" s="16">
        <v>0.50844</v>
      </c>
      <c r="G10372" s="4">
        <v>0.37290000000000001</v>
      </c>
      <c r="H10372" s="4">
        <v>1</v>
      </c>
      <c r="I10372" s="17">
        <v>5.0700000000000002E-2</v>
      </c>
      <c r="J10372" s="4">
        <v>0.46098432511312099</v>
      </c>
    </row>
    <row r="10373" spans="1:10" ht="15" customHeight="1">
      <c r="A10373" s="15"/>
      <c r="B10373" s="2" t="s">
        <v>24325</v>
      </c>
      <c r="C10373" s="2" t="s">
        <v>24326</v>
      </c>
      <c r="D10373" s="19">
        <v>1</v>
      </c>
      <c r="F10373" s="16">
        <v>0.57522857142857098</v>
      </c>
      <c r="G10373" s="4">
        <v>0.39600000000000002</v>
      </c>
      <c r="H10373" s="4">
        <v>1</v>
      </c>
      <c r="I10373" s="17">
        <v>0.12609999999999999</v>
      </c>
      <c r="J10373" s="4">
        <v>0.386511783840569</v>
      </c>
    </row>
    <row r="10374" spans="1:10" ht="15" customHeight="1">
      <c r="A10374" s="15"/>
      <c r="B10374" s="2" t="s">
        <v>24325</v>
      </c>
      <c r="C10374" s="2" t="s">
        <v>24327</v>
      </c>
      <c r="D10374" s="19">
        <v>2</v>
      </c>
      <c r="F10374" s="16">
        <v>0.59692857142857103</v>
      </c>
      <c r="G10374" s="4">
        <v>0.54790000000000005</v>
      </c>
      <c r="H10374" s="4">
        <v>1</v>
      </c>
      <c r="I10374" s="17">
        <v>0.12609999999999999</v>
      </c>
      <c r="J10374" s="4">
        <v>0.37896259584241199</v>
      </c>
    </row>
    <row r="10375" spans="1:10" ht="15" customHeight="1">
      <c r="A10375" s="15"/>
      <c r="B10375" s="2" t="s">
        <v>6340</v>
      </c>
      <c r="C10375" s="2" t="s">
        <v>24328</v>
      </c>
      <c r="D10375" s="19">
        <v>0</v>
      </c>
      <c r="F10375" s="16">
        <v>0.72192500000000004</v>
      </c>
      <c r="G10375" s="4">
        <v>0.93084999999999996</v>
      </c>
      <c r="H10375" s="4">
        <v>1</v>
      </c>
      <c r="I10375" s="17">
        <v>0.20419999999999999</v>
      </c>
      <c r="J10375" s="4">
        <v>0.34809570010066399</v>
      </c>
    </row>
    <row r="10376" spans="1:10" ht="15" customHeight="1">
      <c r="A10376" s="15"/>
      <c r="B10376" s="2" t="s">
        <v>24329</v>
      </c>
      <c r="C10376" s="2" t="s">
        <v>24330</v>
      </c>
      <c r="D10376" s="19">
        <v>0</v>
      </c>
      <c r="F10376" s="16">
        <v>0.95350000000000001</v>
      </c>
      <c r="G10376" s="4">
        <v>0.99109999999999998</v>
      </c>
      <c r="H10376" s="4">
        <v>1</v>
      </c>
      <c r="I10376" s="17">
        <v>0.80389999999999995</v>
      </c>
      <c r="J10376" s="4">
        <v>7.7307257097894794E-2</v>
      </c>
    </row>
    <row r="10377" spans="1:10" ht="15" customHeight="1">
      <c r="A10377" s="15"/>
      <c r="B10377" s="2" t="s">
        <v>24331</v>
      </c>
      <c r="C10377" s="2" t="s">
        <v>24332</v>
      </c>
      <c r="D10377" s="19">
        <v>0</v>
      </c>
      <c r="F10377" s="16">
        <v>0.71467499999999995</v>
      </c>
      <c r="G10377" s="4">
        <v>0.82350000000000001</v>
      </c>
      <c r="H10377" s="4">
        <v>0.99250000000000005</v>
      </c>
      <c r="I10377" s="17">
        <v>0.21920000000000001</v>
      </c>
      <c r="J10377" s="4">
        <v>0.33978815336422002</v>
      </c>
    </row>
    <row r="10378" spans="1:10" ht="15" customHeight="1">
      <c r="A10378" s="15"/>
      <c r="B10378" s="2" t="s">
        <v>3090</v>
      </c>
      <c r="C10378" s="2" t="s">
        <v>24333</v>
      </c>
      <c r="D10378" s="19">
        <v>0</v>
      </c>
      <c r="F10378" s="16">
        <v>0.72955000000000003</v>
      </c>
      <c r="G10378" s="4">
        <v>0.88649999999999995</v>
      </c>
      <c r="H10378" s="4">
        <v>0.99250000000000005</v>
      </c>
      <c r="I10378" s="17">
        <v>0.2492</v>
      </c>
      <c r="J10378" s="4">
        <v>0.33225311887174203</v>
      </c>
    </row>
    <row r="10379" spans="1:10" ht="15" customHeight="1">
      <c r="A10379" s="15"/>
      <c r="B10379" s="2" t="s">
        <v>3091</v>
      </c>
      <c r="C10379" s="2" t="s">
        <v>24334</v>
      </c>
      <c r="D10379" s="19">
        <v>0</v>
      </c>
      <c r="F10379" s="16">
        <v>0.77414000000000005</v>
      </c>
      <c r="G10379" s="4">
        <v>0.86960000000000004</v>
      </c>
      <c r="H10379" s="4">
        <v>0.99250000000000005</v>
      </c>
      <c r="I10379" s="17">
        <v>0.2492</v>
      </c>
      <c r="J10379" s="4">
        <v>0.30039907290136603</v>
      </c>
    </row>
    <row r="10380" spans="1:10" ht="15" customHeight="1">
      <c r="A10380" s="15"/>
      <c r="B10380" s="2" t="s">
        <v>3092</v>
      </c>
      <c r="C10380" s="2" t="s">
        <v>24335</v>
      </c>
      <c r="D10380" s="19">
        <v>0</v>
      </c>
      <c r="F10380" s="16">
        <v>0.74624999999999997</v>
      </c>
      <c r="G10380" s="4">
        <v>0.97699999999999998</v>
      </c>
      <c r="H10380" s="4">
        <v>1</v>
      </c>
      <c r="I10380" s="17">
        <v>0.1542</v>
      </c>
      <c r="J10380" s="4">
        <v>0.380486303301446</v>
      </c>
    </row>
    <row r="10381" spans="1:10" ht="15" customHeight="1">
      <c r="A10381" s="15"/>
      <c r="B10381" s="2" t="s">
        <v>1305</v>
      </c>
      <c r="C10381" s="2" t="s">
        <v>24336</v>
      </c>
      <c r="D10381" s="19">
        <v>0</v>
      </c>
      <c r="F10381" s="16">
        <v>0.99624999999999997</v>
      </c>
      <c r="G10381" s="4">
        <v>0.99624999999999997</v>
      </c>
      <c r="H10381" s="4">
        <v>1</v>
      </c>
      <c r="I10381" s="17">
        <v>0.99250000000000005</v>
      </c>
      <c r="J10381" s="4">
        <v>5.3033008588990703E-3</v>
      </c>
    </row>
    <row r="10382" spans="1:10" ht="15" customHeight="1">
      <c r="A10382" s="15"/>
      <c r="B10382" s="2" t="s">
        <v>1306</v>
      </c>
      <c r="C10382" s="2" t="s">
        <v>24337</v>
      </c>
      <c r="D10382" s="19">
        <v>0</v>
      </c>
      <c r="F10382" s="16">
        <v>0.87124999999999997</v>
      </c>
      <c r="G10382" s="4">
        <v>0.87124999999999997</v>
      </c>
      <c r="H10382" s="4">
        <v>0.99250000000000005</v>
      </c>
      <c r="I10382" s="17">
        <v>0.75</v>
      </c>
      <c r="J10382" s="4">
        <v>0.17147339443773801</v>
      </c>
    </row>
    <row r="10383" spans="1:10" ht="15" customHeight="1">
      <c r="A10383" s="15"/>
      <c r="B10383" s="2" t="s">
        <v>3093</v>
      </c>
      <c r="C10383" s="2" t="s">
        <v>24338</v>
      </c>
      <c r="D10383" s="19">
        <v>0</v>
      </c>
      <c r="F10383" s="16">
        <v>0.522725</v>
      </c>
      <c r="G10383" s="4">
        <v>0.54800000000000004</v>
      </c>
      <c r="H10383" s="4">
        <v>0.99250000000000005</v>
      </c>
      <c r="I10383" s="17">
        <v>2.3999999999999998E-3</v>
      </c>
      <c r="J10383" s="4">
        <v>0.416686807846533</v>
      </c>
    </row>
    <row r="10384" spans="1:10" ht="15" customHeight="1">
      <c r="A10384" s="15"/>
      <c r="B10384" s="2" t="s">
        <v>24339</v>
      </c>
      <c r="C10384" s="2" t="s">
        <v>14921</v>
      </c>
      <c r="D10384" s="19">
        <v>0</v>
      </c>
      <c r="F10384" s="16">
        <v>0.66724000000000006</v>
      </c>
      <c r="G10384" s="4">
        <v>0.96150000000000002</v>
      </c>
      <c r="H10384" s="4">
        <v>1</v>
      </c>
      <c r="I10384" s="17">
        <v>0.13300000000000001</v>
      </c>
      <c r="J10384" s="4">
        <v>0.43683007336949697</v>
      </c>
    </row>
    <row r="10385" spans="1:10" ht="15" customHeight="1">
      <c r="A10385" s="15"/>
      <c r="B10385" s="2" t="s">
        <v>3993</v>
      </c>
      <c r="C10385" s="2" t="s">
        <v>24340</v>
      </c>
      <c r="D10385" s="19">
        <v>0</v>
      </c>
      <c r="F10385" s="16">
        <v>0.762625</v>
      </c>
      <c r="G10385" s="4">
        <v>0.90064999999999995</v>
      </c>
      <c r="H10385" s="4">
        <v>1</v>
      </c>
      <c r="I10385" s="17">
        <v>0.2492</v>
      </c>
      <c r="J10385" s="4">
        <v>0.353518866776112</v>
      </c>
    </row>
    <row r="10386" spans="1:10" ht="15" customHeight="1">
      <c r="A10386" s="15"/>
      <c r="B10386" s="2" t="s">
        <v>3566</v>
      </c>
      <c r="C10386" s="2" t="s">
        <v>24341</v>
      </c>
      <c r="D10386" s="19">
        <v>0</v>
      </c>
      <c r="F10386" s="16">
        <v>0.67203999999999997</v>
      </c>
      <c r="G10386" s="4">
        <v>0.98550000000000004</v>
      </c>
      <c r="H10386" s="4">
        <v>1</v>
      </c>
      <c r="I10386" s="17">
        <v>0.13300000000000001</v>
      </c>
      <c r="J10386" s="4">
        <v>0.440983937349196</v>
      </c>
    </row>
    <row r="10387" spans="1:10" ht="15" customHeight="1">
      <c r="A10387" s="15"/>
      <c r="B10387" s="2" t="s">
        <v>3763</v>
      </c>
      <c r="C10387" s="2" t="s">
        <v>24342</v>
      </c>
      <c r="D10387" s="19">
        <v>0</v>
      </c>
      <c r="F10387" s="16">
        <v>0.61898571428571403</v>
      </c>
      <c r="G10387" s="4">
        <v>0.85709999999999997</v>
      </c>
      <c r="H10387" s="4">
        <v>1</v>
      </c>
      <c r="I10387" s="17">
        <v>0.13300000000000001</v>
      </c>
      <c r="J10387" s="4">
        <v>0.417692332658746</v>
      </c>
    </row>
    <row r="10388" spans="1:10" ht="15" customHeight="1">
      <c r="A10388" s="15"/>
      <c r="B10388" s="2" t="s">
        <v>3094</v>
      </c>
      <c r="C10388" s="2" t="s">
        <v>24343</v>
      </c>
      <c r="D10388" s="19">
        <v>0</v>
      </c>
      <c r="F10388" s="16">
        <v>0.97484999999999999</v>
      </c>
      <c r="G10388" s="4">
        <v>0.99155000000000004</v>
      </c>
      <c r="H10388" s="4">
        <v>1</v>
      </c>
      <c r="I10388" s="17">
        <v>0.9163</v>
      </c>
      <c r="J10388" s="4">
        <v>3.9243725613147401E-2</v>
      </c>
    </row>
    <row r="10389" spans="1:10" ht="15" customHeight="1">
      <c r="A10389" s="15"/>
      <c r="B10389" s="2" t="s">
        <v>6341</v>
      </c>
      <c r="C10389" s="2" t="s">
        <v>24344</v>
      </c>
      <c r="D10389" s="19">
        <v>0</v>
      </c>
      <c r="F10389" s="16">
        <v>0.93845000000000001</v>
      </c>
      <c r="G10389" s="4">
        <v>0.99155000000000004</v>
      </c>
      <c r="H10389" s="4">
        <v>1</v>
      </c>
      <c r="I10389" s="17">
        <v>0.77070000000000005</v>
      </c>
      <c r="J10389" s="4">
        <v>0.111906940505642</v>
      </c>
    </row>
    <row r="10390" spans="1:10" ht="15" customHeight="1">
      <c r="A10390" s="15"/>
      <c r="B10390" s="2" t="s">
        <v>6342</v>
      </c>
      <c r="C10390" s="2" t="s">
        <v>24345</v>
      </c>
      <c r="D10390" s="19">
        <v>0</v>
      </c>
      <c r="F10390" s="16">
        <v>0.71952499999999997</v>
      </c>
      <c r="G10390" s="4">
        <v>0.81445000000000001</v>
      </c>
      <c r="H10390" s="4">
        <v>1</v>
      </c>
      <c r="I10390" s="17">
        <v>0.2492</v>
      </c>
      <c r="J10390" s="4">
        <v>0.35650944237144699</v>
      </c>
    </row>
    <row r="10391" spans="1:10" ht="15" customHeight="1">
      <c r="A10391" s="15"/>
      <c r="B10391" s="2" t="s">
        <v>24346</v>
      </c>
      <c r="C10391" s="2" t="s">
        <v>24347</v>
      </c>
      <c r="D10391" s="19">
        <v>0</v>
      </c>
      <c r="F10391" s="16">
        <v>0.91735</v>
      </c>
      <c r="G10391" s="4">
        <v>0.99155000000000004</v>
      </c>
      <c r="H10391" s="4">
        <v>1</v>
      </c>
      <c r="I10391" s="17">
        <v>0.68630000000000002</v>
      </c>
      <c r="J10391" s="4">
        <v>0.15408678290712199</v>
      </c>
    </row>
    <row r="10392" spans="1:10" ht="15" customHeight="1">
      <c r="A10392" s="15"/>
      <c r="B10392" s="2" t="s">
        <v>24348</v>
      </c>
      <c r="C10392" s="2" t="s">
        <v>24349</v>
      </c>
      <c r="D10392" s="19">
        <v>0</v>
      </c>
      <c r="F10392" s="16">
        <v>0.82077500000000003</v>
      </c>
      <c r="G10392" s="4">
        <v>0.99155000000000004</v>
      </c>
      <c r="H10392" s="4">
        <v>1</v>
      </c>
      <c r="I10392" s="17">
        <v>0.3</v>
      </c>
      <c r="J10392" s="4">
        <v>0.347207050379645</v>
      </c>
    </row>
    <row r="10393" spans="1:10" ht="15" customHeight="1">
      <c r="A10393" s="15"/>
      <c r="B10393" s="2" t="s">
        <v>1307</v>
      </c>
      <c r="C10393" s="2" t="s">
        <v>24350</v>
      </c>
      <c r="D10393" s="19">
        <v>0</v>
      </c>
      <c r="F10393" s="16">
        <v>0.99624999999999997</v>
      </c>
      <c r="G10393" s="4">
        <v>0.99624999999999997</v>
      </c>
      <c r="H10393" s="4">
        <v>1</v>
      </c>
      <c r="I10393" s="17">
        <v>0.99250000000000005</v>
      </c>
      <c r="J10393" s="4">
        <v>5.3033008588990703E-3</v>
      </c>
    </row>
    <row r="10394" spans="1:10" ht="15" customHeight="1">
      <c r="A10394" s="15"/>
      <c r="B10394" s="2" t="s">
        <v>4007</v>
      </c>
      <c r="C10394" s="2" t="s">
        <v>24351</v>
      </c>
      <c r="D10394" s="19">
        <v>0</v>
      </c>
      <c r="F10394" s="16">
        <v>0.99624999999999997</v>
      </c>
      <c r="G10394" s="4">
        <v>0.99624999999999997</v>
      </c>
      <c r="H10394" s="4">
        <v>1</v>
      </c>
      <c r="I10394" s="17">
        <v>0.99250000000000005</v>
      </c>
      <c r="J10394" s="4">
        <v>5.3033008588990703E-3</v>
      </c>
    </row>
    <row r="10395" spans="1:10" ht="15" customHeight="1">
      <c r="A10395" s="15"/>
      <c r="B10395" s="2" t="s">
        <v>24352</v>
      </c>
      <c r="C10395" s="2" t="s">
        <v>24353</v>
      </c>
      <c r="D10395" s="19">
        <v>0</v>
      </c>
      <c r="F10395" s="16">
        <v>0.99319999999999997</v>
      </c>
      <c r="G10395" s="4">
        <v>0.99155000000000004</v>
      </c>
      <c r="H10395" s="4">
        <v>1</v>
      </c>
      <c r="I10395" s="17">
        <v>0.98970000000000002</v>
      </c>
      <c r="J10395" s="4">
        <v>4.6811679454312697E-3</v>
      </c>
    </row>
    <row r="10396" spans="1:10" ht="15" customHeight="1">
      <c r="A10396" s="15"/>
      <c r="B10396" s="2" t="s">
        <v>6343</v>
      </c>
      <c r="C10396" s="2" t="s">
        <v>24354</v>
      </c>
      <c r="D10396" s="19">
        <v>0</v>
      </c>
      <c r="F10396" s="16">
        <v>0.99624999999999997</v>
      </c>
      <c r="G10396" s="4">
        <v>0.99624999999999997</v>
      </c>
      <c r="H10396" s="4">
        <v>1</v>
      </c>
      <c r="I10396" s="17">
        <v>0.99250000000000005</v>
      </c>
      <c r="J10396" s="4">
        <v>5.3033008588990703E-3</v>
      </c>
    </row>
    <row r="10397" spans="1:10" ht="15" customHeight="1">
      <c r="A10397" s="15"/>
      <c r="B10397" s="2" t="s">
        <v>3693</v>
      </c>
      <c r="C10397" s="2" t="s">
        <v>24355</v>
      </c>
      <c r="D10397" s="19">
        <v>1</v>
      </c>
      <c r="F10397" s="16">
        <v>0.78364999999999996</v>
      </c>
      <c r="G10397" s="4">
        <v>0.99155000000000004</v>
      </c>
      <c r="H10397" s="4">
        <v>1</v>
      </c>
      <c r="I10397" s="17">
        <v>0.1515</v>
      </c>
      <c r="J10397" s="4">
        <v>0.42145287201932002</v>
      </c>
    </row>
    <row r="10398" spans="1:10" ht="15" customHeight="1">
      <c r="A10398" s="15"/>
      <c r="B10398" s="2" t="s">
        <v>3693</v>
      </c>
      <c r="C10398" s="2" t="s">
        <v>24356</v>
      </c>
      <c r="D10398" s="19">
        <v>2</v>
      </c>
      <c r="F10398" s="16">
        <v>0.82152499999999995</v>
      </c>
      <c r="G10398" s="4">
        <v>0.99155000000000004</v>
      </c>
      <c r="H10398" s="4">
        <v>1</v>
      </c>
      <c r="I10398" s="17">
        <v>0.30299999999999999</v>
      </c>
      <c r="J10398" s="4">
        <v>0.34570715328632301</v>
      </c>
    </row>
    <row r="10399" spans="1:10" ht="15" customHeight="1">
      <c r="A10399" s="15"/>
      <c r="B10399" s="2" t="s">
        <v>3970</v>
      </c>
      <c r="C10399" s="2" t="s">
        <v>24357</v>
      </c>
      <c r="D10399" s="19">
        <v>1</v>
      </c>
      <c r="F10399" s="16">
        <v>0.66215000000000002</v>
      </c>
      <c r="G10399" s="4">
        <v>0.71630000000000005</v>
      </c>
      <c r="H10399" s="4">
        <v>1</v>
      </c>
      <c r="I10399" s="17">
        <v>0.1802</v>
      </c>
      <c r="J10399" s="4">
        <v>0.37380601252521301</v>
      </c>
    </row>
    <row r="10400" spans="1:10" ht="15" customHeight="1">
      <c r="A10400" s="15"/>
      <c r="B10400" s="2" t="s">
        <v>3970</v>
      </c>
      <c r="C10400" s="2" t="s">
        <v>24358</v>
      </c>
      <c r="D10400" s="19">
        <v>2</v>
      </c>
      <c r="F10400" s="16">
        <v>0.75368333333333304</v>
      </c>
      <c r="G10400" s="4">
        <v>0.78449999999999998</v>
      </c>
      <c r="H10400" s="4">
        <v>1</v>
      </c>
      <c r="I10400" s="17">
        <v>0.442</v>
      </c>
      <c r="J10400" s="4">
        <v>0.267196455191057</v>
      </c>
    </row>
    <row r="10401" spans="1:10" ht="15" customHeight="1">
      <c r="A10401" s="15"/>
      <c r="B10401" s="2" t="s">
        <v>24359</v>
      </c>
      <c r="C10401" s="2" t="s">
        <v>24360</v>
      </c>
      <c r="D10401" s="19">
        <v>0</v>
      </c>
      <c r="F10401" s="16">
        <v>0.99577499999999997</v>
      </c>
      <c r="G10401" s="4">
        <v>0.99624999999999997</v>
      </c>
      <c r="H10401" s="4">
        <v>1</v>
      </c>
      <c r="I10401" s="17">
        <v>0.99060000000000004</v>
      </c>
      <c r="J10401" s="4">
        <v>4.9398886627129296E-3</v>
      </c>
    </row>
    <row r="10402" spans="1:10" ht="15" customHeight="1">
      <c r="A10402" s="15"/>
      <c r="B10402" s="2" t="s">
        <v>6344</v>
      </c>
      <c r="C10402" s="2" t="s">
        <v>24361</v>
      </c>
      <c r="D10402" s="19">
        <v>0</v>
      </c>
      <c r="F10402" s="16">
        <v>0.6653</v>
      </c>
      <c r="G10402" s="4">
        <v>0.64115</v>
      </c>
      <c r="H10402" s="4">
        <v>1</v>
      </c>
      <c r="I10402" s="17">
        <v>0.34410000000000002</v>
      </c>
      <c r="J10402" s="4">
        <v>0.29230648983558299</v>
      </c>
    </row>
    <row r="10403" spans="1:10" ht="15" customHeight="1">
      <c r="A10403" s="15"/>
      <c r="B10403" s="2" t="s">
        <v>3095</v>
      </c>
      <c r="C10403" s="2" t="s">
        <v>24362</v>
      </c>
      <c r="D10403" s="19">
        <v>0</v>
      </c>
      <c r="F10403" s="16">
        <v>0.82042499999999996</v>
      </c>
      <c r="G10403" s="4">
        <v>0.95440000000000003</v>
      </c>
      <c r="H10403" s="4">
        <v>1</v>
      </c>
      <c r="I10403" s="17">
        <v>0.37290000000000001</v>
      </c>
      <c r="J10403" s="4">
        <v>0.30073666637109597</v>
      </c>
    </row>
    <row r="10404" spans="1:10" ht="15" customHeight="1">
      <c r="A10404" s="15"/>
      <c r="B10404" s="2" t="s">
        <v>6345</v>
      </c>
      <c r="C10404" s="2" t="s">
        <v>24363</v>
      </c>
      <c r="D10404" s="19">
        <v>0</v>
      </c>
      <c r="F10404" s="16">
        <v>0.81674999999999998</v>
      </c>
      <c r="G10404" s="4">
        <v>0.94704999999999995</v>
      </c>
      <c r="H10404" s="4">
        <v>1</v>
      </c>
      <c r="I10404" s="17">
        <v>0.37290000000000001</v>
      </c>
      <c r="J10404" s="4">
        <v>0.29926073915567297</v>
      </c>
    </row>
    <row r="10405" spans="1:10" ht="15" customHeight="1">
      <c r="A10405" s="15"/>
      <c r="B10405" s="2" t="s">
        <v>1308</v>
      </c>
      <c r="C10405" s="2" t="s">
        <v>24364</v>
      </c>
      <c r="D10405" s="19">
        <v>0</v>
      </c>
      <c r="F10405" s="16">
        <v>0.62480000000000002</v>
      </c>
      <c r="G10405" s="4">
        <v>0.62480000000000002</v>
      </c>
      <c r="H10405" s="4">
        <v>0.99250000000000005</v>
      </c>
      <c r="I10405" s="17">
        <v>0.2571</v>
      </c>
      <c r="J10405" s="4">
        <v>0.52000632688458703</v>
      </c>
    </row>
    <row r="10406" spans="1:10" ht="15" customHeight="1">
      <c r="A10406" s="15"/>
      <c r="B10406" s="2" t="s">
        <v>4012</v>
      </c>
      <c r="C10406" s="2" t="s">
        <v>24365</v>
      </c>
      <c r="D10406" s="19">
        <v>0</v>
      </c>
      <c r="F10406" s="16">
        <v>0.69625000000000004</v>
      </c>
      <c r="G10406" s="4">
        <v>0.69625000000000004</v>
      </c>
      <c r="H10406" s="4">
        <v>0.99250000000000005</v>
      </c>
      <c r="I10406" s="17">
        <v>0.4</v>
      </c>
      <c r="J10406" s="4">
        <v>0.41896076785302899</v>
      </c>
    </row>
    <row r="10407" spans="1:10" ht="15" customHeight="1">
      <c r="A10407" s="15"/>
      <c r="B10407" s="2" t="s">
        <v>4801</v>
      </c>
      <c r="C10407" s="2" t="s">
        <v>24366</v>
      </c>
      <c r="D10407" s="19">
        <v>0</v>
      </c>
      <c r="F10407" s="16">
        <v>0.74624999999999997</v>
      </c>
      <c r="G10407" s="4">
        <v>0.74624999999999997</v>
      </c>
      <c r="H10407" s="4">
        <v>0.99250000000000005</v>
      </c>
      <c r="I10407" s="17">
        <v>0.5</v>
      </c>
      <c r="J10407" s="4">
        <v>0.34825008973437499</v>
      </c>
    </row>
    <row r="10408" spans="1:10" ht="15" customHeight="1">
      <c r="A10408" s="15"/>
      <c r="B10408" s="2" t="s">
        <v>3925</v>
      </c>
      <c r="C10408" s="2" t="s">
        <v>24367</v>
      </c>
      <c r="D10408" s="19">
        <v>0</v>
      </c>
      <c r="F10408" s="16">
        <v>0.84135000000000004</v>
      </c>
      <c r="G10408" s="4">
        <v>0.99624999999999997</v>
      </c>
      <c r="H10408" s="4">
        <v>1</v>
      </c>
      <c r="I10408" s="17">
        <v>0.37290000000000001</v>
      </c>
      <c r="J10408" s="4">
        <v>0.312320012167008</v>
      </c>
    </row>
    <row r="10409" spans="1:10" ht="15" customHeight="1">
      <c r="A10409" s="15"/>
      <c r="B10409" s="2" t="s">
        <v>3096</v>
      </c>
      <c r="C10409" s="2" t="s">
        <v>24368</v>
      </c>
      <c r="D10409" s="19">
        <v>0</v>
      </c>
      <c r="F10409" s="16">
        <v>0.84135000000000004</v>
      </c>
      <c r="G10409" s="4">
        <v>0.99624999999999997</v>
      </c>
      <c r="H10409" s="4">
        <v>1</v>
      </c>
      <c r="I10409" s="17">
        <v>0.37290000000000001</v>
      </c>
      <c r="J10409" s="4">
        <v>0.312320012167008</v>
      </c>
    </row>
    <row r="10410" spans="1:10" ht="15" customHeight="1">
      <c r="A10410" s="15"/>
      <c r="B10410" s="2" t="s">
        <v>3097</v>
      </c>
      <c r="C10410" s="2" t="s">
        <v>24369</v>
      </c>
      <c r="D10410" s="19">
        <v>0</v>
      </c>
      <c r="F10410" s="16">
        <v>0.84135000000000004</v>
      </c>
      <c r="G10410" s="4">
        <v>0.99624999999999997</v>
      </c>
      <c r="H10410" s="4">
        <v>1</v>
      </c>
      <c r="I10410" s="17">
        <v>0.37290000000000001</v>
      </c>
      <c r="J10410" s="4">
        <v>0.312320012167008</v>
      </c>
    </row>
    <row r="10411" spans="1:10" ht="15" customHeight="1">
      <c r="A10411" s="15"/>
      <c r="B10411" s="2" t="s">
        <v>3098</v>
      </c>
      <c r="C10411" s="2" t="s">
        <v>24370</v>
      </c>
      <c r="D10411" s="19">
        <v>0</v>
      </c>
      <c r="F10411" s="16">
        <v>0.85601666666666698</v>
      </c>
      <c r="G10411" s="4">
        <v>0.99624999999999997</v>
      </c>
      <c r="H10411" s="4">
        <v>1</v>
      </c>
      <c r="I10411" s="17">
        <v>0.37290000000000001</v>
      </c>
      <c r="J10411" s="4">
        <v>0.25357521500861802</v>
      </c>
    </row>
    <row r="10412" spans="1:10" ht="15" customHeight="1">
      <c r="A10412" s="15"/>
      <c r="B10412" s="2" t="s">
        <v>24371</v>
      </c>
      <c r="C10412" s="2" t="s">
        <v>24372</v>
      </c>
      <c r="D10412" s="19">
        <v>0</v>
      </c>
      <c r="F10412" s="16">
        <v>0.99812500000000004</v>
      </c>
      <c r="G10412" s="4">
        <v>1</v>
      </c>
      <c r="H10412" s="4">
        <v>1</v>
      </c>
      <c r="I10412" s="17">
        <v>0.99250000000000005</v>
      </c>
      <c r="J10412" s="4">
        <v>3.7499999999999799E-3</v>
      </c>
    </row>
    <row r="10413" spans="1:10" ht="15" customHeight="1">
      <c r="A10413" s="15"/>
      <c r="B10413" s="2" t="s">
        <v>24373</v>
      </c>
      <c r="C10413" s="2" t="s">
        <v>24374</v>
      </c>
      <c r="D10413" s="19">
        <v>0</v>
      </c>
      <c r="F10413" s="16">
        <v>0.78159999999999996</v>
      </c>
      <c r="G10413" s="4">
        <v>0.88049999999999995</v>
      </c>
      <c r="H10413" s="4">
        <v>0.99250000000000005</v>
      </c>
      <c r="I10413" s="17">
        <v>0.37290000000000001</v>
      </c>
      <c r="J10413" s="4">
        <v>0.28106680107523702</v>
      </c>
    </row>
    <row r="10414" spans="1:10" ht="15" customHeight="1">
      <c r="A10414" s="15"/>
      <c r="B10414" s="2" t="s">
        <v>3099</v>
      </c>
      <c r="C10414" s="2" t="s">
        <v>24375</v>
      </c>
      <c r="D10414" s="19">
        <v>0</v>
      </c>
      <c r="F10414" s="16">
        <v>0.79364999999999997</v>
      </c>
      <c r="G10414" s="4">
        <v>0.90085000000000004</v>
      </c>
      <c r="H10414" s="4">
        <v>1</v>
      </c>
      <c r="I10414" s="17">
        <v>0.37290000000000001</v>
      </c>
      <c r="J10414" s="4">
        <v>0.29404875446088902</v>
      </c>
    </row>
    <row r="10415" spans="1:10" ht="15" customHeight="1">
      <c r="A10415" s="15"/>
      <c r="B10415" s="2" t="s">
        <v>6346</v>
      </c>
      <c r="C10415" s="2" t="s">
        <v>24376</v>
      </c>
      <c r="D10415" s="19">
        <v>0</v>
      </c>
      <c r="F10415" s="16">
        <v>0.73473333333333302</v>
      </c>
      <c r="G10415" s="4">
        <v>0.94245000000000001</v>
      </c>
      <c r="H10415" s="4">
        <v>1</v>
      </c>
      <c r="I10415" s="17">
        <v>0.15809999999999999</v>
      </c>
      <c r="J10415" s="4">
        <v>0.37057950653896998</v>
      </c>
    </row>
    <row r="10416" spans="1:10" ht="15" customHeight="1">
      <c r="A10416" s="15"/>
      <c r="B10416" s="2" t="s">
        <v>6347</v>
      </c>
      <c r="C10416" s="2" t="s">
        <v>24377</v>
      </c>
      <c r="D10416" s="19">
        <v>0</v>
      </c>
      <c r="F10416" s="16">
        <v>0.71635000000000004</v>
      </c>
      <c r="G10416" s="4">
        <v>0.74624999999999997</v>
      </c>
      <c r="H10416" s="4">
        <v>1</v>
      </c>
      <c r="I10416" s="17">
        <v>0.37290000000000001</v>
      </c>
      <c r="J10416" s="4">
        <v>0.32735371796676899</v>
      </c>
    </row>
    <row r="10417" spans="1:10" ht="15" customHeight="1">
      <c r="A10417" s="15"/>
      <c r="B10417" s="2" t="s">
        <v>3100</v>
      </c>
      <c r="C10417" s="2" t="s">
        <v>24378</v>
      </c>
      <c r="D10417" s="19">
        <v>0</v>
      </c>
      <c r="F10417" s="16">
        <v>0.86350000000000005</v>
      </c>
      <c r="G10417" s="4">
        <v>0.99060000000000004</v>
      </c>
      <c r="H10417" s="4">
        <v>1</v>
      </c>
      <c r="I10417" s="17">
        <v>0.37290000000000001</v>
      </c>
      <c r="J10417" s="4">
        <v>0.27464523480300901</v>
      </c>
    </row>
    <row r="10418" spans="1:10" ht="15" customHeight="1">
      <c r="A10418" s="15"/>
      <c r="B10418" s="2" t="s">
        <v>3101</v>
      </c>
      <c r="C10418" s="2" t="s">
        <v>24379</v>
      </c>
      <c r="D10418" s="19">
        <v>0</v>
      </c>
      <c r="F10418" s="16">
        <v>0.67884999999999995</v>
      </c>
      <c r="G10418" s="4">
        <v>0.73309999999999997</v>
      </c>
      <c r="H10418" s="4">
        <v>1</v>
      </c>
      <c r="I10418" s="17">
        <v>0.2492</v>
      </c>
      <c r="J10418" s="4">
        <v>0.377800339685748</v>
      </c>
    </row>
    <row r="10419" spans="1:10" ht="15" customHeight="1">
      <c r="A10419" s="15"/>
      <c r="B10419" s="2" t="s">
        <v>1309</v>
      </c>
      <c r="C10419" s="2" t="s">
        <v>3443</v>
      </c>
      <c r="D10419" s="19">
        <v>0</v>
      </c>
      <c r="F10419" s="16">
        <v>0.51239999999999997</v>
      </c>
      <c r="G10419" s="4">
        <v>0.51239999999999997</v>
      </c>
      <c r="H10419" s="4">
        <v>0.99250000000000005</v>
      </c>
      <c r="I10419" s="17">
        <v>3.2300000000000002E-2</v>
      </c>
      <c r="J10419" s="4">
        <v>0.67896393129532295</v>
      </c>
    </row>
    <row r="10420" spans="1:10" ht="15" customHeight="1">
      <c r="A10420" s="15"/>
      <c r="B10420" s="2" t="s">
        <v>6348</v>
      </c>
      <c r="C10420" s="2" t="s">
        <v>24380</v>
      </c>
      <c r="D10420" s="19">
        <v>0</v>
      </c>
      <c r="F10420" s="16">
        <v>0.96740000000000004</v>
      </c>
      <c r="G10420" s="4">
        <v>0.98970000000000002</v>
      </c>
      <c r="H10420" s="4">
        <v>0.99250000000000005</v>
      </c>
      <c r="I10420" s="17">
        <v>0.92</v>
      </c>
      <c r="J10420" s="4">
        <v>4.1073470756681899E-2</v>
      </c>
    </row>
    <row r="10421" spans="1:10" ht="15" customHeight="1">
      <c r="A10421" s="15"/>
      <c r="B10421" s="2" t="s">
        <v>4802</v>
      </c>
      <c r="C10421" s="2" t="s">
        <v>24381</v>
      </c>
      <c r="D10421" s="19">
        <v>0</v>
      </c>
      <c r="F10421" s="16">
        <v>0.67749999999999999</v>
      </c>
      <c r="G10421" s="4">
        <v>0.99250000000000005</v>
      </c>
      <c r="H10421" s="4">
        <v>1</v>
      </c>
      <c r="I10421" s="17">
        <v>0.04</v>
      </c>
      <c r="J10421" s="4">
        <v>0.55210393043339201</v>
      </c>
    </row>
    <row r="10422" spans="1:10" ht="15" customHeight="1">
      <c r="A10422" s="15"/>
      <c r="B10422" s="2" t="s">
        <v>1310</v>
      </c>
      <c r="C10422" s="2" t="s">
        <v>1514</v>
      </c>
      <c r="D10422" s="19">
        <v>0</v>
      </c>
      <c r="F10422" s="16">
        <v>0.74624999999999997</v>
      </c>
      <c r="G10422" s="4">
        <v>0.74624999999999997</v>
      </c>
      <c r="H10422" s="4">
        <v>0.99250000000000005</v>
      </c>
      <c r="I10422" s="17">
        <v>0.5</v>
      </c>
      <c r="J10422" s="4">
        <v>0.34825008973437499</v>
      </c>
    </row>
    <row r="10423" spans="1:10" ht="15" customHeight="1">
      <c r="A10423" s="15"/>
      <c r="B10423" s="2" t="s">
        <v>1311</v>
      </c>
      <c r="C10423" s="2" t="s">
        <v>24382</v>
      </c>
      <c r="D10423" s="19">
        <v>0</v>
      </c>
      <c r="F10423" s="16">
        <v>0.99624999999999997</v>
      </c>
      <c r="G10423" s="4">
        <v>0.99624999999999997</v>
      </c>
      <c r="H10423" s="4">
        <v>1</v>
      </c>
      <c r="I10423" s="17">
        <v>0.99250000000000005</v>
      </c>
      <c r="J10423" s="4">
        <v>5.3033008588990703E-3</v>
      </c>
    </row>
    <row r="10424" spans="1:10" ht="15" customHeight="1">
      <c r="A10424" s="15"/>
      <c r="B10424" s="2" t="s">
        <v>4803</v>
      </c>
      <c r="C10424" s="2" t="s">
        <v>24383</v>
      </c>
      <c r="D10424" s="19">
        <v>0</v>
      </c>
      <c r="F10424" s="16">
        <v>0.54982500000000001</v>
      </c>
      <c r="G10424" s="4">
        <v>0.59130000000000005</v>
      </c>
      <c r="H10424" s="4">
        <v>0.99250000000000005</v>
      </c>
      <c r="I10424" s="17">
        <v>2.4199999999999999E-2</v>
      </c>
      <c r="J10424" s="4">
        <v>0.49992640375025899</v>
      </c>
    </row>
    <row r="10425" spans="1:10" ht="15" customHeight="1">
      <c r="A10425" s="15"/>
      <c r="B10425" s="2" t="s">
        <v>24384</v>
      </c>
      <c r="C10425" s="2" t="s">
        <v>24385</v>
      </c>
      <c r="D10425" s="19">
        <v>0</v>
      </c>
      <c r="F10425" s="16">
        <v>0.58840000000000003</v>
      </c>
      <c r="G10425" s="4">
        <v>0.64829999999999999</v>
      </c>
      <c r="H10425" s="4">
        <v>0.996</v>
      </c>
      <c r="I10425" s="17">
        <v>2.4199999999999999E-2</v>
      </c>
      <c r="J10425" s="4">
        <v>0.44156920182458398</v>
      </c>
    </row>
    <row r="10426" spans="1:10" ht="15" customHeight="1">
      <c r="A10426" s="15"/>
      <c r="B10426" s="2" t="s">
        <v>4804</v>
      </c>
      <c r="C10426" s="2" t="s">
        <v>24386</v>
      </c>
      <c r="D10426" s="19">
        <v>0</v>
      </c>
      <c r="F10426" s="16">
        <v>0.73973333333333302</v>
      </c>
      <c r="G10426" s="4">
        <v>0.95250000000000001</v>
      </c>
      <c r="H10426" s="4">
        <v>0.99250000000000005</v>
      </c>
      <c r="I10426" s="17">
        <v>0.2742</v>
      </c>
      <c r="J10426" s="4">
        <v>0.40365946456553398</v>
      </c>
    </row>
    <row r="10427" spans="1:10" ht="15" customHeight="1">
      <c r="A10427" s="15"/>
      <c r="B10427" s="2" t="s">
        <v>1312</v>
      </c>
      <c r="C10427" s="2" t="s">
        <v>24387</v>
      </c>
      <c r="D10427" s="19">
        <v>0</v>
      </c>
      <c r="F10427" s="16">
        <v>0.97294999999999998</v>
      </c>
      <c r="G10427" s="4">
        <v>0.97294999999999998</v>
      </c>
      <c r="H10427" s="4">
        <v>1</v>
      </c>
      <c r="I10427" s="17">
        <v>0.94589999999999996</v>
      </c>
      <c r="J10427" s="4">
        <v>3.8254476862192299E-2</v>
      </c>
    </row>
    <row r="10428" spans="1:10" ht="15" customHeight="1">
      <c r="A10428" s="15"/>
      <c r="B10428" s="2" t="s">
        <v>1313</v>
      </c>
      <c r="C10428" s="2" t="s">
        <v>24388</v>
      </c>
      <c r="D10428" s="19">
        <v>0</v>
      </c>
      <c r="F10428" s="16">
        <v>0.98075000000000001</v>
      </c>
      <c r="G10428" s="4">
        <v>0.98075000000000001</v>
      </c>
      <c r="H10428" s="4">
        <v>1</v>
      </c>
      <c r="I10428" s="17">
        <v>0.96150000000000002</v>
      </c>
      <c r="J10428" s="4">
        <v>2.7223611075682101E-2</v>
      </c>
    </row>
    <row r="10429" spans="1:10" ht="15" customHeight="1">
      <c r="A10429" s="15"/>
      <c r="B10429" s="2" t="s">
        <v>6349</v>
      </c>
      <c r="C10429" s="2" t="s">
        <v>24389</v>
      </c>
      <c r="D10429" s="19">
        <v>0</v>
      </c>
      <c r="F10429" s="16">
        <v>0.67935000000000001</v>
      </c>
      <c r="G10429" s="4">
        <v>0.75660000000000005</v>
      </c>
      <c r="H10429" s="4">
        <v>1</v>
      </c>
      <c r="I10429" s="17">
        <v>0.20419999999999999</v>
      </c>
      <c r="J10429" s="4">
        <v>0.37754931245247098</v>
      </c>
    </row>
    <row r="10430" spans="1:10" ht="15" customHeight="1">
      <c r="A10430" s="15"/>
      <c r="B10430" s="2" t="s">
        <v>3102</v>
      </c>
      <c r="C10430" s="2" t="s">
        <v>24390</v>
      </c>
      <c r="D10430" s="19">
        <v>0</v>
      </c>
      <c r="F10430" s="16">
        <v>0.57435000000000003</v>
      </c>
      <c r="G10430" s="4">
        <v>0.64154999999999995</v>
      </c>
      <c r="H10430" s="4">
        <v>1</v>
      </c>
      <c r="I10430" s="17">
        <v>1.43E-2</v>
      </c>
      <c r="J10430" s="4">
        <v>0.48767944731486601</v>
      </c>
    </row>
    <row r="10431" spans="1:10" ht="15" customHeight="1">
      <c r="A10431" s="15"/>
      <c r="B10431" s="2" t="s">
        <v>24391</v>
      </c>
      <c r="C10431" s="2" t="s">
        <v>24392</v>
      </c>
      <c r="D10431" s="19">
        <v>0</v>
      </c>
      <c r="F10431" s="16">
        <v>0.75827500000000003</v>
      </c>
      <c r="G10431" s="4">
        <v>0.85765000000000002</v>
      </c>
      <c r="H10431" s="4">
        <v>1</v>
      </c>
      <c r="I10431" s="17">
        <v>0.31780000000000003</v>
      </c>
      <c r="J10431" s="4">
        <v>0.31378178590649097</v>
      </c>
    </row>
    <row r="10432" spans="1:10" ht="15" customHeight="1">
      <c r="A10432" s="15"/>
      <c r="B10432" s="2" t="s">
        <v>6350</v>
      </c>
      <c r="C10432" s="2" t="s">
        <v>24393</v>
      </c>
      <c r="D10432" s="19">
        <v>0</v>
      </c>
      <c r="F10432" s="16">
        <v>0.73550000000000004</v>
      </c>
      <c r="G10432" s="4">
        <v>0.95250000000000001</v>
      </c>
      <c r="H10432" s="4">
        <v>1</v>
      </c>
      <c r="I10432" s="17">
        <v>0.31780000000000003</v>
      </c>
      <c r="J10432" s="4">
        <v>0.32807451135374699</v>
      </c>
    </row>
    <row r="10433" spans="1:10" ht="15" customHeight="1">
      <c r="A10433" s="15"/>
      <c r="B10433" s="2" t="s">
        <v>1314</v>
      </c>
      <c r="C10433" s="2" t="s">
        <v>24394</v>
      </c>
      <c r="D10433" s="19">
        <v>0</v>
      </c>
      <c r="F10433" s="16">
        <v>1</v>
      </c>
      <c r="G10433" s="4">
        <v>1</v>
      </c>
      <c r="H10433" s="4">
        <v>1</v>
      </c>
      <c r="I10433" s="17">
        <v>1</v>
      </c>
      <c r="J10433" s="4">
        <v>0</v>
      </c>
    </row>
    <row r="10434" spans="1:10" ht="15" customHeight="1">
      <c r="A10434" s="15"/>
      <c r="B10434" s="2" t="s">
        <v>1315</v>
      </c>
      <c r="C10434" s="2" t="s">
        <v>24395</v>
      </c>
      <c r="D10434" s="19">
        <v>0</v>
      </c>
      <c r="F10434" s="16">
        <v>1</v>
      </c>
      <c r="G10434" s="4">
        <v>1</v>
      </c>
      <c r="H10434" s="4">
        <v>1</v>
      </c>
      <c r="I10434" s="17">
        <v>1</v>
      </c>
      <c r="J10434" s="4">
        <v>0</v>
      </c>
    </row>
    <row r="10435" spans="1:10" ht="15" customHeight="1">
      <c r="A10435" s="15"/>
      <c r="B10435" s="2" t="s">
        <v>1316</v>
      </c>
      <c r="C10435" s="2" t="s">
        <v>24396</v>
      </c>
      <c r="D10435" s="19">
        <v>0</v>
      </c>
      <c r="F10435" s="16">
        <v>0.67500000000000004</v>
      </c>
      <c r="G10435" s="4">
        <v>0.67500000000000004</v>
      </c>
      <c r="H10435" s="4">
        <v>1</v>
      </c>
      <c r="I10435" s="17">
        <v>0.35</v>
      </c>
      <c r="J10435" s="4">
        <v>0.45961940777125598</v>
      </c>
    </row>
    <row r="10436" spans="1:10" ht="15" customHeight="1">
      <c r="A10436" s="15"/>
      <c r="B10436" s="2" t="s">
        <v>1317</v>
      </c>
      <c r="C10436" s="2" t="s">
        <v>24397</v>
      </c>
      <c r="D10436" s="19">
        <v>0</v>
      </c>
      <c r="F10436" s="16">
        <v>1</v>
      </c>
      <c r="G10436" s="4">
        <v>1</v>
      </c>
      <c r="H10436" s="4">
        <v>1</v>
      </c>
      <c r="I10436" s="17">
        <v>1</v>
      </c>
      <c r="J10436" s="4">
        <v>0</v>
      </c>
    </row>
    <row r="10437" spans="1:10" ht="15" customHeight="1">
      <c r="A10437" s="15"/>
      <c r="B10437" s="2" t="s">
        <v>4805</v>
      </c>
      <c r="C10437" s="2" t="s">
        <v>24398</v>
      </c>
      <c r="D10437" s="19">
        <v>0</v>
      </c>
      <c r="F10437" s="16">
        <v>0.79847500000000005</v>
      </c>
      <c r="G10437" s="4">
        <v>0.99485000000000001</v>
      </c>
      <c r="H10437" s="4">
        <v>1</v>
      </c>
      <c r="I10437" s="17">
        <v>0.20419999999999999</v>
      </c>
      <c r="J10437" s="4">
        <v>0.39621308555708601</v>
      </c>
    </row>
    <row r="10438" spans="1:10" ht="15" customHeight="1">
      <c r="A10438" s="15"/>
      <c r="B10438" s="2" t="s">
        <v>6351</v>
      </c>
      <c r="C10438" s="2" t="s">
        <v>24399</v>
      </c>
      <c r="D10438" s="19">
        <v>0</v>
      </c>
      <c r="F10438" s="16">
        <v>1</v>
      </c>
      <c r="G10438" s="4">
        <v>1</v>
      </c>
      <c r="H10438" s="4">
        <v>1</v>
      </c>
      <c r="I10438" s="17">
        <v>1</v>
      </c>
      <c r="J10438" s="4">
        <v>0</v>
      </c>
    </row>
    <row r="10439" spans="1:10" ht="15" customHeight="1">
      <c r="A10439" s="15"/>
      <c r="B10439" s="2" t="s">
        <v>24400</v>
      </c>
      <c r="C10439" s="2" t="s">
        <v>24401</v>
      </c>
      <c r="D10439" s="19">
        <v>0</v>
      </c>
      <c r="F10439" s="16">
        <v>1</v>
      </c>
      <c r="G10439" s="4">
        <v>1</v>
      </c>
      <c r="H10439" s="4">
        <v>1</v>
      </c>
      <c r="I10439" s="17">
        <v>1</v>
      </c>
      <c r="J10439" s="4">
        <v>0</v>
      </c>
    </row>
    <row r="10440" spans="1:10" ht="15" customHeight="1">
      <c r="A10440" s="15"/>
      <c r="B10440" s="2" t="s">
        <v>24402</v>
      </c>
      <c r="C10440" s="2" t="s">
        <v>24403</v>
      </c>
      <c r="D10440" s="19">
        <v>0</v>
      </c>
      <c r="F10440" s="16">
        <v>0.80105000000000004</v>
      </c>
      <c r="G10440" s="4">
        <v>1</v>
      </c>
      <c r="H10440" s="4">
        <v>1</v>
      </c>
      <c r="I10440" s="17">
        <v>0.20419999999999999</v>
      </c>
      <c r="J10440" s="4">
        <v>0.39789999999999998</v>
      </c>
    </row>
    <row r="10441" spans="1:10" ht="15" customHeight="1">
      <c r="A10441" s="15"/>
      <c r="B10441" s="2" t="s">
        <v>6352</v>
      </c>
      <c r="C10441" s="2" t="s">
        <v>24404</v>
      </c>
      <c r="D10441" s="19">
        <v>0</v>
      </c>
      <c r="F10441" s="16">
        <v>0.78917499999999996</v>
      </c>
      <c r="G10441" s="4">
        <v>0.97624999999999995</v>
      </c>
      <c r="H10441" s="4">
        <v>1</v>
      </c>
      <c r="I10441" s="17">
        <v>0.20419999999999999</v>
      </c>
      <c r="J10441" s="4">
        <v>0.39062563813281198</v>
      </c>
    </row>
    <row r="10442" spans="1:10" ht="15" customHeight="1">
      <c r="A10442" s="15"/>
      <c r="B10442" s="2" t="s">
        <v>1318</v>
      </c>
      <c r="C10442" s="2" t="s">
        <v>24405</v>
      </c>
      <c r="D10442" s="19">
        <v>0</v>
      </c>
      <c r="F10442" s="16">
        <v>0.51559999999999995</v>
      </c>
      <c r="G10442" s="4">
        <v>0.51559999999999995</v>
      </c>
      <c r="H10442" s="4">
        <v>1</v>
      </c>
      <c r="I10442" s="17">
        <v>3.1199999999999999E-2</v>
      </c>
      <c r="J10442" s="4">
        <v>0.68504504961352697</v>
      </c>
    </row>
    <row r="10443" spans="1:10" ht="15" customHeight="1">
      <c r="A10443" s="15"/>
      <c r="B10443" s="2" t="s">
        <v>3103</v>
      </c>
      <c r="C10443" s="2" t="s">
        <v>24406</v>
      </c>
      <c r="D10443" s="19">
        <v>0</v>
      </c>
      <c r="F10443" s="16">
        <v>0.74987499999999996</v>
      </c>
      <c r="G10443" s="4">
        <v>0.84084999999999999</v>
      </c>
      <c r="H10443" s="4">
        <v>1</v>
      </c>
      <c r="I10443" s="17">
        <v>0.31780000000000003</v>
      </c>
      <c r="J10443" s="4">
        <v>0.323495114594744</v>
      </c>
    </row>
    <row r="10444" spans="1:10" ht="15" customHeight="1">
      <c r="A10444" s="15"/>
      <c r="B10444" s="2" t="s">
        <v>6353</v>
      </c>
      <c r="C10444" s="2" t="s">
        <v>24407</v>
      </c>
      <c r="D10444" s="19">
        <v>0</v>
      </c>
      <c r="F10444" s="16">
        <v>0.58335000000000004</v>
      </c>
      <c r="G10444" s="4">
        <v>0.58335000000000004</v>
      </c>
      <c r="H10444" s="4">
        <v>1</v>
      </c>
      <c r="I10444" s="17">
        <v>0.16669999999999999</v>
      </c>
      <c r="J10444" s="4">
        <v>0.58923208076275002</v>
      </c>
    </row>
    <row r="10445" spans="1:10" ht="15" customHeight="1">
      <c r="A10445" s="15"/>
      <c r="B10445" s="2" t="s">
        <v>1319</v>
      </c>
      <c r="C10445" s="2" t="s">
        <v>24408</v>
      </c>
      <c r="D10445" s="19">
        <v>0</v>
      </c>
      <c r="F10445" s="16">
        <v>0.91174999999999995</v>
      </c>
      <c r="G10445" s="4">
        <v>0.91174999999999995</v>
      </c>
      <c r="H10445" s="4">
        <v>1</v>
      </c>
      <c r="I10445" s="17">
        <v>0.82350000000000001</v>
      </c>
      <c r="J10445" s="4">
        <v>0.124804346879426</v>
      </c>
    </row>
    <row r="10446" spans="1:10" ht="15" customHeight="1">
      <c r="A10446" s="15"/>
      <c r="B10446" s="2" t="s">
        <v>1320</v>
      </c>
      <c r="C10446" s="2" t="s">
        <v>24409</v>
      </c>
      <c r="D10446" s="19">
        <v>0</v>
      </c>
      <c r="F10446" s="16">
        <v>0.94120000000000004</v>
      </c>
      <c r="G10446" s="4">
        <v>0.94120000000000004</v>
      </c>
      <c r="H10446" s="4">
        <v>1</v>
      </c>
      <c r="I10446" s="17">
        <v>0.88239999999999996</v>
      </c>
      <c r="J10446" s="4">
        <v>8.3155757467538005E-2</v>
      </c>
    </row>
    <row r="10447" spans="1:10" ht="15" customHeight="1">
      <c r="A10447" s="15"/>
      <c r="B10447" s="2" t="s">
        <v>6354</v>
      </c>
      <c r="C10447" s="2" t="s">
        <v>24410</v>
      </c>
      <c r="D10447" s="19">
        <v>0</v>
      </c>
      <c r="F10447" s="16">
        <v>0.83655000000000002</v>
      </c>
      <c r="G10447" s="4">
        <v>0.92310000000000003</v>
      </c>
      <c r="H10447" s="4">
        <v>1</v>
      </c>
      <c r="I10447" s="17">
        <v>0.5</v>
      </c>
      <c r="J10447" s="4">
        <v>0.235790040784876</v>
      </c>
    </row>
    <row r="10448" spans="1:10" ht="15" customHeight="1">
      <c r="A10448" s="15"/>
      <c r="B10448" s="2" t="s">
        <v>3104</v>
      </c>
      <c r="C10448" s="2" t="s">
        <v>24411</v>
      </c>
      <c r="D10448" s="19">
        <v>0</v>
      </c>
      <c r="F10448" s="16">
        <v>0.98470000000000002</v>
      </c>
      <c r="G10448" s="4">
        <v>1</v>
      </c>
      <c r="H10448" s="4">
        <v>1</v>
      </c>
      <c r="I10448" s="17">
        <v>0.93879999999999997</v>
      </c>
      <c r="J10448" s="4">
        <v>3.0599999999999999E-2</v>
      </c>
    </row>
    <row r="10449" spans="1:10" ht="15" customHeight="1">
      <c r="A10449" s="15"/>
      <c r="B10449" s="2" t="s">
        <v>6355</v>
      </c>
      <c r="C10449" s="2" t="s">
        <v>24412</v>
      </c>
      <c r="D10449" s="19">
        <v>0</v>
      </c>
      <c r="F10449" s="16">
        <v>1</v>
      </c>
      <c r="G10449" s="4">
        <v>1</v>
      </c>
      <c r="H10449" s="4">
        <v>1</v>
      </c>
      <c r="I10449" s="17">
        <v>1</v>
      </c>
      <c r="J10449" s="4">
        <v>0</v>
      </c>
    </row>
    <row r="10450" spans="1:10" ht="15" customHeight="1">
      <c r="A10450" s="15"/>
      <c r="B10450" s="2" t="s">
        <v>1321</v>
      </c>
      <c r="C10450" s="2" t="s">
        <v>24413</v>
      </c>
      <c r="D10450" s="19">
        <v>0</v>
      </c>
      <c r="F10450" s="16">
        <v>1</v>
      </c>
      <c r="G10450" s="4">
        <v>1</v>
      </c>
      <c r="H10450" s="4">
        <v>1</v>
      </c>
      <c r="I10450" s="17">
        <v>1</v>
      </c>
      <c r="J10450" s="4">
        <v>0</v>
      </c>
    </row>
    <row r="10451" spans="1:10" ht="15" customHeight="1">
      <c r="A10451" s="15"/>
      <c r="B10451" s="2" t="s">
        <v>1322</v>
      </c>
      <c r="C10451" s="2" t="s">
        <v>24414</v>
      </c>
      <c r="D10451" s="19">
        <v>0</v>
      </c>
      <c r="F10451" s="16">
        <v>1</v>
      </c>
      <c r="G10451" s="4">
        <v>1</v>
      </c>
      <c r="H10451" s="4">
        <v>1</v>
      </c>
      <c r="I10451" s="17">
        <v>1</v>
      </c>
      <c r="J10451" s="4">
        <v>0</v>
      </c>
    </row>
    <row r="10452" spans="1:10" ht="15" customHeight="1">
      <c r="A10452" s="15"/>
      <c r="B10452" s="2" t="s">
        <v>24415</v>
      </c>
      <c r="C10452" s="2" t="s">
        <v>24416</v>
      </c>
      <c r="D10452" s="19">
        <v>0</v>
      </c>
      <c r="F10452" s="16">
        <v>1</v>
      </c>
      <c r="G10452" s="4">
        <v>1</v>
      </c>
      <c r="H10452" s="4">
        <v>1</v>
      </c>
      <c r="I10452" s="17">
        <v>1</v>
      </c>
      <c r="J10452" s="4">
        <v>0</v>
      </c>
    </row>
    <row r="10453" spans="1:10" ht="15" customHeight="1">
      <c r="A10453" s="15"/>
      <c r="B10453" s="2" t="s">
        <v>1323</v>
      </c>
      <c r="C10453" s="2" t="s">
        <v>24417</v>
      </c>
      <c r="D10453" s="19">
        <v>0</v>
      </c>
      <c r="F10453" s="16">
        <v>0.71294999999999997</v>
      </c>
      <c r="G10453" s="4">
        <v>0.71294999999999997</v>
      </c>
      <c r="H10453" s="4">
        <v>1</v>
      </c>
      <c r="I10453" s="17">
        <v>0.4259</v>
      </c>
      <c r="J10453" s="4">
        <v>0.40595000307919699</v>
      </c>
    </row>
    <row r="10454" spans="1:10" ht="15" customHeight="1">
      <c r="A10454" s="15"/>
      <c r="B10454" s="2" t="s">
        <v>1324</v>
      </c>
      <c r="C10454" s="2" t="s">
        <v>24418</v>
      </c>
      <c r="D10454" s="19">
        <v>0</v>
      </c>
      <c r="F10454" s="16">
        <v>0.98334999999999995</v>
      </c>
      <c r="G10454" s="4">
        <v>0.98334999999999995</v>
      </c>
      <c r="H10454" s="4">
        <v>1</v>
      </c>
      <c r="I10454" s="17">
        <v>0.9667</v>
      </c>
      <c r="J10454" s="4">
        <v>2.3546655813512E-2</v>
      </c>
    </row>
    <row r="10455" spans="1:10" ht="15" customHeight="1">
      <c r="A10455" s="15"/>
      <c r="B10455" s="2" t="s">
        <v>24419</v>
      </c>
      <c r="C10455" s="2" t="s">
        <v>24420</v>
      </c>
      <c r="D10455" s="19">
        <v>0</v>
      </c>
      <c r="F10455" s="16">
        <v>1</v>
      </c>
      <c r="G10455" s="4">
        <v>1</v>
      </c>
      <c r="H10455" s="4">
        <v>1</v>
      </c>
      <c r="I10455" s="17">
        <v>1</v>
      </c>
      <c r="J10455" s="4">
        <v>0</v>
      </c>
    </row>
    <row r="10456" spans="1:10" ht="15" customHeight="1">
      <c r="A10456" s="15"/>
      <c r="B10456" s="2" t="s">
        <v>6356</v>
      </c>
      <c r="C10456" s="2" t="s">
        <v>24421</v>
      </c>
      <c r="D10456" s="19">
        <v>0</v>
      </c>
      <c r="F10456" s="16">
        <v>1</v>
      </c>
      <c r="G10456" s="4">
        <v>1</v>
      </c>
      <c r="H10456" s="4">
        <v>1</v>
      </c>
      <c r="I10456" s="17">
        <v>1</v>
      </c>
      <c r="J10456" s="4">
        <v>0</v>
      </c>
    </row>
    <row r="10457" spans="1:10" ht="15" customHeight="1">
      <c r="A10457" s="15"/>
      <c r="B10457" s="2" t="s">
        <v>24422</v>
      </c>
      <c r="C10457" s="2" t="s">
        <v>24423</v>
      </c>
      <c r="D10457" s="19">
        <v>0</v>
      </c>
      <c r="F10457" s="16">
        <v>0.76852500000000001</v>
      </c>
      <c r="G10457" s="4">
        <v>1</v>
      </c>
      <c r="H10457" s="4">
        <v>1</v>
      </c>
      <c r="I10457" s="17">
        <v>7.4099999999999999E-2</v>
      </c>
      <c r="J10457" s="4">
        <v>0.46294999999999997</v>
      </c>
    </row>
    <row r="10458" spans="1:10" ht="15" customHeight="1">
      <c r="A10458" s="15"/>
      <c r="B10458" s="2" t="s">
        <v>1325</v>
      </c>
      <c r="C10458" s="2" t="s">
        <v>24424</v>
      </c>
      <c r="D10458" s="19">
        <v>0</v>
      </c>
      <c r="F10458" s="16">
        <v>1</v>
      </c>
      <c r="G10458" s="4">
        <v>1</v>
      </c>
      <c r="H10458" s="4">
        <v>1</v>
      </c>
      <c r="I10458" s="17">
        <v>1</v>
      </c>
      <c r="J10458" s="4">
        <v>0</v>
      </c>
    </row>
    <row r="10459" spans="1:10" ht="15" customHeight="1">
      <c r="A10459" s="15"/>
      <c r="B10459" s="2" t="s">
        <v>24425</v>
      </c>
      <c r="C10459" s="2" t="s">
        <v>24426</v>
      </c>
      <c r="D10459" s="19">
        <v>0</v>
      </c>
      <c r="F10459" s="16">
        <v>1</v>
      </c>
      <c r="G10459" s="4">
        <v>1</v>
      </c>
      <c r="H10459" s="4">
        <v>1</v>
      </c>
      <c r="I10459" s="17">
        <v>1</v>
      </c>
      <c r="J10459" s="4">
        <v>0</v>
      </c>
    </row>
    <row r="10460" spans="1:10" ht="15" customHeight="1">
      <c r="A10460" s="15"/>
      <c r="B10460" s="2" t="s">
        <v>24427</v>
      </c>
      <c r="C10460" s="2" t="s">
        <v>24428</v>
      </c>
      <c r="D10460" s="19">
        <v>1</v>
      </c>
      <c r="F10460" s="16">
        <v>0.80852500000000005</v>
      </c>
      <c r="G10460" s="4">
        <v>0.95814999999999995</v>
      </c>
      <c r="H10460" s="4">
        <v>1</v>
      </c>
      <c r="I10460" s="17">
        <v>0.31780000000000003</v>
      </c>
      <c r="J10460" s="4">
        <v>0.32952077703841398</v>
      </c>
    </row>
    <row r="10461" spans="1:10" ht="15" customHeight="1">
      <c r="A10461" s="15"/>
      <c r="B10461" s="2" t="s">
        <v>24427</v>
      </c>
      <c r="C10461" s="2" t="s">
        <v>24429</v>
      </c>
      <c r="D10461" s="19">
        <v>2</v>
      </c>
      <c r="F10461" s="16">
        <v>0.74760000000000004</v>
      </c>
      <c r="G10461" s="4">
        <v>0.95814999999999995</v>
      </c>
      <c r="H10461" s="4">
        <v>1</v>
      </c>
      <c r="I10461" s="17">
        <v>7.4099999999999999E-2</v>
      </c>
      <c r="J10461" s="4">
        <v>0.45073031848323702</v>
      </c>
    </row>
    <row r="10462" spans="1:10" ht="15" customHeight="1">
      <c r="A10462" s="15"/>
      <c r="B10462" s="2" t="s">
        <v>24427</v>
      </c>
      <c r="C10462" s="2" t="s">
        <v>24430</v>
      </c>
      <c r="D10462" s="19">
        <v>3</v>
      </c>
      <c r="F10462" s="16">
        <v>0.58787500000000004</v>
      </c>
      <c r="G10462" s="4">
        <v>0.67205000000000004</v>
      </c>
      <c r="H10462" s="4">
        <v>1</v>
      </c>
      <c r="I10462" s="17">
        <v>7.4000000000000003E-3</v>
      </c>
      <c r="J10462" s="4">
        <v>0.49533541077401999</v>
      </c>
    </row>
    <row r="10463" spans="1:10" ht="15" customHeight="1">
      <c r="A10463" s="15"/>
      <c r="B10463" s="2" t="s">
        <v>1326</v>
      </c>
      <c r="C10463" s="2" t="s">
        <v>24431</v>
      </c>
      <c r="D10463" s="19">
        <v>0</v>
      </c>
      <c r="F10463" s="16">
        <v>0.875</v>
      </c>
      <c r="G10463" s="4">
        <v>0.875</v>
      </c>
      <c r="H10463" s="4">
        <v>1</v>
      </c>
      <c r="I10463" s="17">
        <v>0.75</v>
      </c>
      <c r="J10463" s="4">
        <v>0.176776695296637</v>
      </c>
    </row>
    <row r="10464" spans="1:10" ht="15" customHeight="1">
      <c r="A10464" s="15"/>
      <c r="B10464" s="2" t="s">
        <v>4806</v>
      </c>
      <c r="C10464" s="2" t="s">
        <v>24432</v>
      </c>
      <c r="D10464" s="19">
        <v>0</v>
      </c>
      <c r="F10464" s="16">
        <v>0.90554999999999997</v>
      </c>
      <c r="G10464" s="4">
        <v>0.90649999999999997</v>
      </c>
      <c r="H10464" s="4">
        <v>1</v>
      </c>
      <c r="I10464" s="17">
        <v>0.80920000000000003</v>
      </c>
      <c r="J10464" s="4">
        <v>0.10907249882532299</v>
      </c>
    </row>
    <row r="10465" spans="1:10" ht="15" customHeight="1">
      <c r="A10465" s="15"/>
      <c r="B10465" s="2" t="s">
        <v>4807</v>
      </c>
      <c r="C10465" s="2" t="s">
        <v>24433</v>
      </c>
      <c r="D10465" s="19">
        <v>1</v>
      </c>
      <c r="F10465" s="16">
        <v>0.82555000000000001</v>
      </c>
      <c r="G10465" s="4">
        <v>0.99304999999999999</v>
      </c>
      <c r="H10465" s="4">
        <v>1</v>
      </c>
      <c r="I10465" s="17">
        <v>0.1542</v>
      </c>
      <c r="J10465" s="4">
        <v>0.33700708449526701</v>
      </c>
    </row>
    <row r="10466" spans="1:10" ht="15" customHeight="1">
      <c r="A10466" s="15"/>
      <c r="B10466" s="2" t="s">
        <v>4807</v>
      </c>
      <c r="C10466" s="2" t="s">
        <v>24434</v>
      </c>
      <c r="D10466" s="19">
        <v>2</v>
      </c>
      <c r="F10466" s="16">
        <v>0.99652499999999999</v>
      </c>
      <c r="G10466" s="4">
        <v>0.99819999999999998</v>
      </c>
      <c r="H10466" s="4">
        <v>1</v>
      </c>
      <c r="I10466" s="17">
        <v>0.98970000000000002</v>
      </c>
      <c r="J10466" s="4">
        <v>4.8561816275753001E-3</v>
      </c>
    </row>
    <row r="10467" spans="1:10" ht="15" customHeight="1">
      <c r="A10467" s="15"/>
      <c r="B10467" s="2" t="s">
        <v>24435</v>
      </c>
      <c r="C10467" s="2" t="s">
        <v>24436</v>
      </c>
      <c r="D10467" s="19">
        <v>0</v>
      </c>
      <c r="F10467" s="16">
        <v>0.81982500000000003</v>
      </c>
      <c r="G10467" s="4">
        <v>0.98075000000000001</v>
      </c>
      <c r="H10467" s="4">
        <v>1</v>
      </c>
      <c r="I10467" s="17">
        <v>0.31780000000000003</v>
      </c>
      <c r="J10467" s="4">
        <v>0.33517506246736201</v>
      </c>
    </row>
    <row r="10468" spans="1:10" ht="15" customHeight="1">
      <c r="A10468" s="15"/>
      <c r="B10468" s="2" t="s">
        <v>1327</v>
      </c>
      <c r="C10468" s="2" t="s">
        <v>24437</v>
      </c>
      <c r="D10468" s="19">
        <v>0</v>
      </c>
      <c r="F10468" s="16">
        <v>0.94735000000000003</v>
      </c>
      <c r="G10468" s="4">
        <v>0.94735000000000003</v>
      </c>
      <c r="H10468" s="4">
        <v>1</v>
      </c>
      <c r="I10468" s="17">
        <v>0.89470000000000005</v>
      </c>
      <c r="J10468" s="4">
        <v>7.4458344058943401E-2</v>
      </c>
    </row>
    <row r="10469" spans="1:10" ht="15" customHeight="1">
      <c r="A10469" s="15"/>
      <c r="B10469" s="2" t="s">
        <v>24438</v>
      </c>
      <c r="C10469" s="2" t="s">
        <v>24439</v>
      </c>
      <c r="D10469" s="19">
        <v>0</v>
      </c>
      <c r="F10469" s="16">
        <v>1</v>
      </c>
      <c r="G10469" s="4">
        <v>1</v>
      </c>
      <c r="H10469" s="4">
        <v>1</v>
      </c>
      <c r="I10469" s="17">
        <v>1</v>
      </c>
      <c r="J10469" s="4">
        <v>0</v>
      </c>
    </row>
    <row r="10470" spans="1:10" ht="15" customHeight="1">
      <c r="A10470" s="15"/>
      <c r="B10470" s="2" t="s">
        <v>6357</v>
      </c>
      <c r="C10470" s="2" t="s">
        <v>24440</v>
      </c>
      <c r="D10470" s="19">
        <v>0</v>
      </c>
      <c r="F10470" s="16">
        <v>0.80105000000000004</v>
      </c>
      <c r="G10470" s="4">
        <v>1</v>
      </c>
      <c r="H10470" s="4">
        <v>1</v>
      </c>
      <c r="I10470" s="17">
        <v>0.20419999999999999</v>
      </c>
      <c r="J10470" s="4">
        <v>0.39789999999999998</v>
      </c>
    </row>
    <row r="10471" spans="1:10" ht="15" customHeight="1">
      <c r="A10471" s="15"/>
      <c r="B10471" s="2" t="s">
        <v>24441</v>
      </c>
      <c r="C10471" s="2" t="s">
        <v>24442</v>
      </c>
      <c r="D10471" s="19">
        <v>0</v>
      </c>
      <c r="F10471" s="16">
        <v>0.98275000000000001</v>
      </c>
      <c r="G10471" s="4">
        <v>0.98275000000000001</v>
      </c>
      <c r="H10471" s="4">
        <v>1</v>
      </c>
      <c r="I10471" s="17">
        <v>0.96550000000000002</v>
      </c>
      <c r="J10471" s="4">
        <v>2.43951839509359E-2</v>
      </c>
    </row>
    <row r="10472" spans="1:10" ht="15" customHeight="1">
      <c r="A10472" s="15"/>
      <c r="B10472" s="2" t="s">
        <v>1328</v>
      </c>
      <c r="C10472" s="2" t="s">
        <v>24443</v>
      </c>
      <c r="D10472" s="19">
        <v>0</v>
      </c>
      <c r="F10472" s="16">
        <v>1</v>
      </c>
      <c r="G10472" s="4">
        <v>1</v>
      </c>
      <c r="H10472" s="4">
        <v>1</v>
      </c>
      <c r="I10472" s="17">
        <v>1</v>
      </c>
      <c r="J10472" s="4">
        <v>0</v>
      </c>
    </row>
    <row r="10473" spans="1:10" ht="15" customHeight="1">
      <c r="A10473" s="15"/>
      <c r="B10473" s="2" t="s">
        <v>24444</v>
      </c>
      <c r="C10473" s="2" t="s">
        <v>24445</v>
      </c>
      <c r="D10473" s="19">
        <v>0</v>
      </c>
      <c r="F10473" s="16">
        <v>1</v>
      </c>
      <c r="G10473" s="4">
        <v>1</v>
      </c>
      <c r="H10473" s="4">
        <v>1</v>
      </c>
      <c r="I10473" s="17">
        <v>1</v>
      </c>
      <c r="J10473" s="4">
        <v>0</v>
      </c>
    </row>
    <row r="10474" spans="1:10" ht="15" customHeight="1">
      <c r="A10474" s="15"/>
      <c r="B10474" s="2" t="s">
        <v>1329</v>
      </c>
      <c r="C10474" s="2" t="s">
        <v>24446</v>
      </c>
      <c r="D10474" s="19">
        <v>0</v>
      </c>
      <c r="F10474" s="16">
        <v>0.98194999999999999</v>
      </c>
      <c r="G10474" s="4">
        <v>0.98194999999999999</v>
      </c>
      <c r="H10474" s="4">
        <v>1</v>
      </c>
      <c r="I10474" s="17">
        <v>0.96389999999999998</v>
      </c>
      <c r="J10474" s="4">
        <v>2.5526554800834399E-2</v>
      </c>
    </row>
    <row r="10475" spans="1:10" ht="15" customHeight="1">
      <c r="A10475" s="15"/>
      <c r="B10475" s="2" t="s">
        <v>1330</v>
      </c>
      <c r="C10475" s="2" t="s">
        <v>24447</v>
      </c>
      <c r="D10475" s="19">
        <v>0</v>
      </c>
      <c r="F10475" s="16">
        <v>0.86839999999999995</v>
      </c>
      <c r="G10475" s="4">
        <v>0.86839999999999995</v>
      </c>
      <c r="H10475" s="4">
        <v>1</v>
      </c>
      <c r="I10475" s="17">
        <v>0.73680000000000001</v>
      </c>
      <c r="J10475" s="4">
        <v>0.18611050480829899</v>
      </c>
    </row>
    <row r="10476" spans="1:10" ht="15" customHeight="1">
      <c r="A10476" s="15"/>
      <c r="B10476" s="2" t="s">
        <v>1331</v>
      </c>
      <c r="C10476" s="2" t="s">
        <v>24448</v>
      </c>
      <c r="D10476" s="19">
        <v>0</v>
      </c>
      <c r="F10476" s="16">
        <v>0.875</v>
      </c>
      <c r="G10476" s="4">
        <v>0.875</v>
      </c>
      <c r="H10476" s="4">
        <v>1</v>
      </c>
      <c r="I10476" s="17">
        <v>0.75</v>
      </c>
      <c r="J10476" s="4">
        <v>0.176776695296637</v>
      </c>
    </row>
    <row r="10477" spans="1:10" ht="15" customHeight="1">
      <c r="A10477" s="15"/>
      <c r="B10477" s="2" t="s">
        <v>1332</v>
      </c>
      <c r="C10477" s="2" t="s">
        <v>24449</v>
      </c>
      <c r="D10477" s="19">
        <v>0</v>
      </c>
      <c r="F10477" s="16">
        <v>0.78569999999999995</v>
      </c>
      <c r="G10477" s="4">
        <v>0.78569999999999995</v>
      </c>
      <c r="H10477" s="4">
        <v>1</v>
      </c>
      <c r="I10477" s="17">
        <v>0.57140000000000002</v>
      </c>
      <c r="J10477" s="4">
        <v>0.30306596641655398</v>
      </c>
    </row>
    <row r="10478" spans="1:10" ht="15" customHeight="1">
      <c r="A10478" s="15"/>
      <c r="B10478" s="2" t="s">
        <v>1333</v>
      </c>
      <c r="C10478" s="2" t="s">
        <v>24450</v>
      </c>
      <c r="D10478" s="19">
        <v>0</v>
      </c>
      <c r="F10478" s="16">
        <v>0.83335000000000004</v>
      </c>
      <c r="G10478" s="4">
        <v>0.83335000000000004</v>
      </c>
      <c r="H10478" s="4">
        <v>1</v>
      </c>
      <c r="I10478" s="17">
        <v>0.66669999999999996</v>
      </c>
      <c r="J10478" s="4">
        <v>0.23567869016947601</v>
      </c>
    </row>
    <row r="10479" spans="1:10" ht="15" customHeight="1">
      <c r="A10479" s="15"/>
      <c r="B10479" s="2" t="s">
        <v>1334</v>
      </c>
      <c r="C10479" s="2" t="s">
        <v>24451</v>
      </c>
      <c r="D10479" s="19">
        <v>0</v>
      </c>
      <c r="F10479" s="16">
        <v>0.52805000000000002</v>
      </c>
      <c r="G10479" s="4">
        <v>0.52805000000000002</v>
      </c>
      <c r="H10479" s="4">
        <v>1</v>
      </c>
      <c r="I10479" s="17">
        <v>5.6099999999999997E-2</v>
      </c>
      <c r="J10479" s="4">
        <v>0.66743809076198202</v>
      </c>
    </row>
    <row r="10480" spans="1:10" ht="15" customHeight="1">
      <c r="A10480" s="15"/>
      <c r="B10480" s="2" t="s">
        <v>1335</v>
      </c>
      <c r="C10480" s="2" t="s">
        <v>24452</v>
      </c>
      <c r="D10480" s="19">
        <v>0</v>
      </c>
      <c r="F10480" s="16">
        <v>0.97499999999999998</v>
      </c>
      <c r="G10480" s="4">
        <v>0.97499999999999998</v>
      </c>
      <c r="H10480" s="4">
        <v>1</v>
      </c>
      <c r="I10480" s="17">
        <v>0.95</v>
      </c>
      <c r="J10480" s="4">
        <v>3.5355339059327397E-2</v>
      </c>
    </row>
    <row r="10481" spans="1:10" ht="15" customHeight="1">
      <c r="A10481" s="15"/>
      <c r="B10481" s="2" t="s">
        <v>1336</v>
      </c>
      <c r="C10481" s="2" t="s">
        <v>24453</v>
      </c>
      <c r="D10481" s="19">
        <v>0</v>
      </c>
      <c r="F10481" s="16">
        <v>1</v>
      </c>
      <c r="G10481" s="4">
        <v>1</v>
      </c>
      <c r="H10481" s="4">
        <v>1</v>
      </c>
      <c r="I10481" s="17">
        <v>1</v>
      </c>
      <c r="J10481" s="4">
        <v>0</v>
      </c>
    </row>
    <row r="10482" spans="1:10" ht="15" customHeight="1">
      <c r="A10482" s="15"/>
      <c r="B10482" s="2" t="s">
        <v>1337</v>
      </c>
      <c r="C10482" s="2" t="s">
        <v>24449</v>
      </c>
      <c r="D10482" s="19">
        <v>0</v>
      </c>
      <c r="F10482" s="16">
        <v>0.97219999999999995</v>
      </c>
      <c r="G10482" s="4">
        <v>0.97219999999999995</v>
      </c>
      <c r="H10482" s="4">
        <v>1</v>
      </c>
      <c r="I10482" s="17">
        <v>0.94440000000000002</v>
      </c>
      <c r="J10482" s="4">
        <v>3.9315137033971999E-2</v>
      </c>
    </row>
    <row r="10483" spans="1:10" ht="15" customHeight="1">
      <c r="A10483" s="15"/>
      <c r="B10483" s="2" t="s">
        <v>1338</v>
      </c>
      <c r="C10483" s="2" t="s">
        <v>24454</v>
      </c>
      <c r="D10483" s="19">
        <v>0</v>
      </c>
      <c r="F10483" s="16">
        <v>1</v>
      </c>
      <c r="G10483" s="4">
        <v>1</v>
      </c>
      <c r="H10483" s="4">
        <v>1</v>
      </c>
      <c r="I10483" s="17">
        <v>1</v>
      </c>
      <c r="J10483" s="4">
        <v>0</v>
      </c>
    </row>
    <row r="10484" spans="1:10" ht="15" customHeight="1">
      <c r="A10484" s="15"/>
      <c r="B10484" s="2" t="s">
        <v>24455</v>
      </c>
      <c r="C10484" s="2" t="s">
        <v>24456</v>
      </c>
      <c r="D10484" s="19">
        <v>0</v>
      </c>
      <c r="F10484" s="16">
        <v>1</v>
      </c>
      <c r="G10484" s="4">
        <v>1</v>
      </c>
      <c r="H10484" s="4">
        <v>1</v>
      </c>
      <c r="I10484" s="17">
        <v>1</v>
      </c>
      <c r="J10484" s="4">
        <v>0</v>
      </c>
    </row>
    <row r="10485" spans="1:10" ht="15" customHeight="1">
      <c r="A10485" s="15"/>
      <c r="B10485" s="2" t="s">
        <v>1339</v>
      </c>
      <c r="C10485" s="2" t="s">
        <v>15087</v>
      </c>
      <c r="D10485" s="19">
        <v>0</v>
      </c>
      <c r="F10485" s="16">
        <v>1</v>
      </c>
      <c r="G10485" s="4">
        <v>1</v>
      </c>
      <c r="H10485" s="4">
        <v>1</v>
      </c>
      <c r="I10485" s="17">
        <v>1</v>
      </c>
      <c r="J10485" s="4">
        <v>0</v>
      </c>
    </row>
    <row r="10486" spans="1:10" ht="15" customHeight="1">
      <c r="A10486" s="15"/>
      <c r="B10486" s="2" t="s">
        <v>24457</v>
      </c>
      <c r="C10486" s="2" t="s">
        <v>24458</v>
      </c>
      <c r="D10486" s="19">
        <v>0</v>
      </c>
      <c r="F10486" s="16">
        <v>0.85897500000000004</v>
      </c>
      <c r="G10486" s="4">
        <v>0.96794999999999998</v>
      </c>
      <c r="H10486" s="4">
        <v>1</v>
      </c>
      <c r="I10486" s="17">
        <v>0.5</v>
      </c>
      <c r="J10486" s="4">
        <v>0.24121678182359799</v>
      </c>
    </row>
    <row r="10487" spans="1:10" ht="15" customHeight="1">
      <c r="A10487" s="15"/>
      <c r="B10487" s="2" t="s">
        <v>1340</v>
      </c>
      <c r="C10487" s="2" t="s">
        <v>24459</v>
      </c>
      <c r="D10487" s="19">
        <v>0</v>
      </c>
      <c r="F10487" s="16">
        <v>1</v>
      </c>
      <c r="G10487" s="4">
        <v>1</v>
      </c>
      <c r="H10487" s="4">
        <v>1</v>
      </c>
      <c r="I10487" s="17">
        <v>1</v>
      </c>
      <c r="J10487" s="4">
        <v>0</v>
      </c>
    </row>
    <row r="10488" spans="1:10" ht="15" customHeight="1">
      <c r="A10488" s="15"/>
      <c r="B10488" s="2" t="s">
        <v>1341</v>
      </c>
      <c r="C10488" s="2" t="s">
        <v>24460</v>
      </c>
      <c r="D10488" s="19">
        <v>0</v>
      </c>
      <c r="F10488" s="16">
        <v>0.9375</v>
      </c>
      <c r="G10488" s="4">
        <v>0.9375</v>
      </c>
      <c r="H10488" s="4">
        <v>1</v>
      </c>
      <c r="I10488" s="17">
        <v>0.875</v>
      </c>
      <c r="J10488" s="4">
        <v>8.8388347648318405E-2</v>
      </c>
    </row>
    <row r="10489" spans="1:10" ht="15" customHeight="1">
      <c r="A10489" s="15"/>
      <c r="B10489" s="2" t="s">
        <v>24461</v>
      </c>
      <c r="C10489" s="2" t="s">
        <v>24462</v>
      </c>
      <c r="D10489" s="19">
        <v>0</v>
      </c>
      <c r="F10489" s="16">
        <v>0.80449999999999999</v>
      </c>
      <c r="G10489" s="4">
        <v>0.92254999999999998</v>
      </c>
      <c r="H10489" s="4">
        <v>1</v>
      </c>
      <c r="I10489" s="17">
        <v>0.37290000000000001</v>
      </c>
      <c r="J10489" s="4">
        <v>0.29617574737532698</v>
      </c>
    </row>
    <row r="10490" spans="1:10" ht="15" customHeight="1">
      <c r="A10490" s="15"/>
      <c r="B10490" s="2" t="s">
        <v>6358</v>
      </c>
      <c r="C10490" s="2" t="s">
        <v>24463</v>
      </c>
      <c r="D10490" s="19">
        <v>0</v>
      </c>
      <c r="F10490" s="16">
        <v>1</v>
      </c>
      <c r="G10490" s="4">
        <v>1</v>
      </c>
      <c r="H10490" s="4">
        <v>1</v>
      </c>
      <c r="I10490" s="17">
        <v>1</v>
      </c>
      <c r="J10490" s="4">
        <v>0</v>
      </c>
    </row>
    <row r="10491" spans="1:10" ht="15" customHeight="1">
      <c r="A10491" s="15"/>
      <c r="B10491" s="2" t="s">
        <v>24464</v>
      </c>
      <c r="C10491" s="2" t="s">
        <v>24462</v>
      </c>
      <c r="D10491" s="19">
        <v>0</v>
      </c>
      <c r="F10491" s="16">
        <v>0.83035000000000003</v>
      </c>
      <c r="G10491" s="4">
        <v>0.97424999999999995</v>
      </c>
      <c r="H10491" s="4">
        <v>1</v>
      </c>
      <c r="I10491" s="17">
        <v>0.37290000000000001</v>
      </c>
      <c r="J10491" s="4">
        <v>0.30572436932635899</v>
      </c>
    </row>
    <row r="10492" spans="1:10" ht="15" customHeight="1">
      <c r="A10492" s="15"/>
      <c r="B10492" s="2" t="s">
        <v>3105</v>
      </c>
      <c r="C10492" s="2" t="s">
        <v>24465</v>
      </c>
      <c r="D10492" s="19">
        <v>0</v>
      </c>
      <c r="F10492" s="16">
        <v>0.96114999999999995</v>
      </c>
      <c r="G10492" s="4">
        <v>0.96230000000000004</v>
      </c>
      <c r="H10492" s="4">
        <v>1</v>
      </c>
      <c r="I10492" s="17">
        <v>0.92</v>
      </c>
      <c r="J10492" s="4">
        <v>3.9609805183396997E-2</v>
      </c>
    </row>
    <row r="10493" spans="1:10" ht="15" customHeight="1">
      <c r="A10493" s="15"/>
      <c r="B10493" s="2" t="s">
        <v>6359</v>
      </c>
      <c r="C10493" s="2" t="s">
        <v>24466</v>
      </c>
      <c r="D10493" s="19">
        <v>0</v>
      </c>
      <c r="F10493" s="16">
        <v>1</v>
      </c>
      <c r="G10493" s="4">
        <v>1</v>
      </c>
      <c r="H10493" s="4">
        <v>1</v>
      </c>
      <c r="I10493" s="17">
        <v>1</v>
      </c>
      <c r="J10493" s="4">
        <v>0</v>
      </c>
    </row>
    <row r="10494" spans="1:10" ht="15" customHeight="1">
      <c r="A10494" s="15"/>
      <c r="B10494" s="2" t="s">
        <v>3643</v>
      </c>
      <c r="C10494" s="2" t="s">
        <v>24467</v>
      </c>
      <c r="D10494" s="19">
        <v>0</v>
      </c>
      <c r="F10494" s="16">
        <v>0.843225</v>
      </c>
      <c r="G10494" s="4">
        <v>1</v>
      </c>
      <c r="H10494" s="4">
        <v>1</v>
      </c>
      <c r="I10494" s="17">
        <v>0.37290000000000001</v>
      </c>
      <c r="J10494" s="4">
        <v>0.31355</v>
      </c>
    </row>
    <row r="10495" spans="1:10" ht="15" customHeight="1">
      <c r="A10495" s="15"/>
      <c r="B10495" s="2" t="s">
        <v>3644</v>
      </c>
      <c r="C10495" s="2" t="s">
        <v>24468</v>
      </c>
      <c r="D10495" s="19">
        <v>0</v>
      </c>
      <c r="F10495" s="16">
        <v>0.88970000000000005</v>
      </c>
      <c r="G10495" s="4">
        <v>1</v>
      </c>
      <c r="H10495" s="4">
        <v>1</v>
      </c>
      <c r="I10495" s="17">
        <v>0.37290000000000001</v>
      </c>
      <c r="J10495" s="4">
        <v>0.25355944470675901</v>
      </c>
    </row>
    <row r="10496" spans="1:10" ht="15" customHeight="1">
      <c r="A10496" s="15"/>
      <c r="B10496" s="2" t="s">
        <v>6360</v>
      </c>
      <c r="C10496" s="2" t="s">
        <v>24469</v>
      </c>
      <c r="D10496" s="19">
        <v>0</v>
      </c>
      <c r="F10496" s="16">
        <v>0.83812500000000001</v>
      </c>
      <c r="G10496" s="4">
        <v>0.99529999999999996</v>
      </c>
      <c r="H10496" s="4">
        <v>1</v>
      </c>
      <c r="I10496" s="17">
        <v>0.3619</v>
      </c>
      <c r="J10496" s="4">
        <v>0.31751425558547802</v>
      </c>
    </row>
    <row r="10497" spans="1:10" ht="15" customHeight="1">
      <c r="A10497" s="15"/>
      <c r="B10497" s="2" t="s">
        <v>3106</v>
      </c>
      <c r="C10497" s="2" t="s">
        <v>24470</v>
      </c>
      <c r="D10497" s="19">
        <v>0</v>
      </c>
      <c r="F10497" s="16">
        <v>0.686975</v>
      </c>
      <c r="G10497" s="4">
        <v>0.6875</v>
      </c>
      <c r="H10497" s="4">
        <v>1</v>
      </c>
      <c r="I10497" s="17">
        <v>0.37290000000000001</v>
      </c>
      <c r="J10497" s="4">
        <v>0.36145115276249101</v>
      </c>
    </row>
    <row r="10498" spans="1:10" ht="15" customHeight="1">
      <c r="A10498" s="15"/>
      <c r="B10498" s="2" t="s">
        <v>6361</v>
      </c>
      <c r="C10498" s="2" t="s">
        <v>24471</v>
      </c>
      <c r="D10498" s="19">
        <v>0</v>
      </c>
      <c r="F10498" s="16">
        <v>0.96765000000000001</v>
      </c>
      <c r="G10498" s="4">
        <v>0.99529999999999996</v>
      </c>
      <c r="H10498" s="4">
        <v>1</v>
      </c>
      <c r="I10498" s="17">
        <v>0.88</v>
      </c>
      <c r="J10498" s="4">
        <v>5.8601109204519303E-2</v>
      </c>
    </row>
    <row r="10499" spans="1:10" ht="15" customHeight="1">
      <c r="A10499" s="15"/>
      <c r="B10499" s="2" t="s">
        <v>24472</v>
      </c>
      <c r="C10499" s="2" t="s">
        <v>24473</v>
      </c>
      <c r="D10499" s="19">
        <v>0</v>
      </c>
      <c r="F10499" s="16">
        <v>0.83135000000000003</v>
      </c>
      <c r="G10499" s="4">
        <v>0.97624999999999995</v>
      </c>
      <c r="H10499" s="4">
        <v>1</v>
      </c>
      <c r="I10499" s="17">
        <v>0.37290000000000001</v>
      </c>
      <c r="J10499" s="4">
        <v>0.30645248136266301</v>
      </c>
    </row>
    <row r="10500" spans="1:10" ht="15" customHeight="1">
      <c r="A10500" s="15"/>
      <c r="B10500" s="2" t="s">
        <v>3795</v>
      </c>
      <c r="C10500" s="2" t="s">
        <v>24474</v>
      </c>
      <c r="D10500" s="19">
        <v>0</v>
      </c>
      <c r="F10500" s="16">
        <v>1</v>
      </c>
      <c r="G10500" s="4">
        <v>1</v>
      </c>
      <c r="H10500" s="4">
        <v>1</v>
      </c>
      <c r="I10500" s="17">
        <v>1</v>
      </c>
      <c r="J10500" s="4" t="s">
        <v>1</v>
      </c>
    </row>
    <row r="10501" spans="1:10" ht="15" customHeight="1">
      <c r="A10501" s="15"/>
      <c r="B10501" s="2" t="s">
        <v>1342</v>
      </c>
      <c r="C10501" s="2" t="s">
        <v>24475</v>
      </c>
      <c r="D10501" s="19">
        <v>0</v>
      </c>
      <c r="F10501" s="16">
        <v>1</v>
      </c>
      <c r="G10501" s="4">
        <v>1</v>
      </c>
      <c r="H10501" s="4">
        <v>1</v>
      </c>
      <c r="I10501" s="17">
        <v>1</v>
      </c>
      <c r="J10501" s="4">
        <v>0</v>
      </c>
    </row>
    <row r="10502" spans="1:10" ht="15" customHeight="1">
      <c r="A10502" s="15"/>
      <c r="B10502" s="2" t="s">
        <v>6362</v>
      </c>
      <c r="C10502" s="2" t="s">
        <v>24476</v>
      </c>
      <c r="D10502" s="19">
        <v>0</v>
      </c>
      <c r="F10502" s="16">
        <v>1</v>
      </c>
      <c r="G10502" s="4">
        <v>1</v>
      </c>
      <c r="H10502" s="4">
        <v>1</v>
      </c>
      <c r="I10502" s="17">
        <v>1</v>
      </c>
      <c r="J10502" s="4">
        <v>0</v>
      </c>
    </row>
    <row r="10503" spans="1:10" ht="15" customHeight="1">
      <c r="A10503" s="15"/>
      <c r="B10503" s="2" t="s">
        <v>1343</v>
      </c>
      <c r="C10503" s="2" t="s">
        <v>24477</v>
      </c>
      <c r="D10503" s="19">
        <v>0</v>
      </c>
      <c r="F10503" s="16">
        <v>1</v>
      </c>
      <c r="G10503" s="4">
        <v>1</v>
      </c>
      <c r="H10503" s="4">
        <v>1</v>
      </c>
      <c r="I10503" s="17">
        <v>1</v>
      </c>
      <c r="J10503" s="4">
        <v>0</v>
      </c>
    </row>
    <row r="10504" spans="1:10" ht="15" customHeight="1">
      <c r="A10504" s="15"/>
      <c r="B10504" s="2" t="s">
        <v>6363</v>
      </c>
      <c r="C10504" s="2" t="s">
        <v>24478</v>
      </c>
      <c r="D10504" s="19">
        <v>0</v>
      </c>
      <c r="F10504" s="16">
        <v>1</v>
      </c>
      <c r="G10504" s="4">
        <v>1</v>
      </c>
      <c r="H10504" s="4">
        <v>1</v>
      </c>
      <c r="I10504" s="17">
        <v>1</v>
      </c>
      <c r="J10504" s="4">
        <v>0</v>
      </c>
    </row>
    <row r="10505" spans="1:10" ht="15" customHeight="1">
      <c r="A10505" s="15"/>
      <c r="B10505" s="2" t="s">
        <v>1344</v>
      </c>
      <c r="C10505" s="2" t="s">
        <v>24479</v>
      </c>
      <c r="D10505" s="19">
        <v>0</v>
      </c>
      <c r="F10505" s="16">
        <v>1</v>
      </c>
      <c r="G10505" s="4">
        <v>1</v>
      </c>
      <c r="H10505" s="4">
        <v>1</v>
      </c>
      <c r="I10505" s="17">
        <v>1</v>
      </c>
      <c r="J10505" s="4">
        <v>0</v>
      </c>
    </row>
    <row r="10506" spans="1:10" ht="15" customHeight="1">
      <c r="A10506" s="15"/>
      <c r="B10506" s="2" t="s">
        <v>1345</v>
      </c>
      <c r="C10506" s="2" t="s">
        <v>24480</v>
      </c>
      <c r="D10506" s="19">
        <v>0</v>
      </c>
      <c r="F10506" s="16">
        <v>0.92105000000000004</v>
      </c>
      <c r="G10506" s="4">
        <v>0.92105000000000004</v>
      </c>
      <c r="H10506" s="4">
        <v>1</v>
      </c>
      <c r="I10506" s="17">
        <v>0.84209999999999996</v>
      </c>
      <c r="J10506" s="4">
        <v>0.11165216074935599</v>
      </c>
    </row>
    <row r="10507" spans="1:10" ht="15" customHeight="1">
      <c r="A10507" s="15"/>
      <c r="B10507" s="2" t="s">
        <v>1346</v>
      </c>
      <c r="C10507" s="2" t="s">
        <v>24481</v>
      </c>
      <c r="D10507" s="19">
        <v>0</v>
      </c>
      <c r="F10507" s="16">
        <v>0.83555000000000001</v>
      </c>
      <c r="G10507" s="4">
        <v>0.83555000000000001</v>
      </c>
      <c r="H10507" s="4">
        <v>1</v>
      </c>
      <c r="I10507" s="17">
        <v>0.67110000000000003</v>
      </c>
      <c r="J10507" s="4">
        <v>0.232567420332255</v>
      </c>
    </row>
    <row r="10508" spans="1:10" ht="15" customHeight="1">
      <c r="A10508" s="15"/>
      <c r="B10508" s="2" t="s">
        <v>1347</v>
      </c>
      <c r="C10508" s="2" t="s">
        <v>24482</v>
      </c>
      <c r="D10508" s="19">
        <v>0</v>
      </c>
      <c r="F10508" s="16">
        <v>0.73650000000000004</v>
      </c>
      <c r="G10508" s="4">
        <v>0.73650000000000004</v>
      </c>
      <c r="H10508" s="4">
        <v>1</v>
      </c>
      <c r="I10508" s="17">
        <v>0.47299999999999998</v>
      </c>
      <c r="J10508" s="4">
        <v>0.37264527368531097</v>
      </c>
    </row>
    <row r="10509" spans="1:10" ht="15" customHeight="1">
      <c r="A10509" s="15"/>
      <c r="B10509" s="2" t="s">
        <v>24483</v>
      </c>
      <c r="C10509" s="2" t="s">
        <v>24484</v>
      </c>
      <c r="D10509" s="19">
        <v>0</v>
      </c>
      <c r="F10509" s="16">
        <v>0.8125</v>
      </c>
      <c r="G10509" s="4">
        <v>0.8125</v>
      </c>
      <c r="H10509" s="4">
        <v>1</v>
      </c>
      <c r="I10509" s="17">
        <v>0.625</v>
      </c>
      <c r="J10509" s="4">
        <v>0.26516504294495502</v>
      </c>
    </row>
    <row r="10510" spans="1:10" ht="15" customHeight="1">
      <c r="A10510" s="15"/>
      <c r="B10510" s="2" t="s">
        <v>6364</v>
      </c>
      <c r="C10510" s="2" t="s">
        <v>24485</v>
      </c>
      <c r="D10510" s="19">
        <v>0</v>
      </c>
      <c r="F10510" s="16">
        <v>0.79115000000000002</v>
      </c>
      <c r="G10510" s="4">
        <v>0.99819999999999998</v>
      </c>
      <c r="H10510" s="4">
        <v>1</v>
      </c>
      <c r="I10510" s="17">
        <v>0.16819999999999999</v>
      </c>
      <c r="J10510" s="4">
        <v>0.41530346735850898</v>
      </c>
    </row>
    <row r="10511" spans="1:10" ht="15" customHeight="1">
      <c r="A10511" s="15"/>
      <c r="B10511" s="2" t="s">
        <v>4808</v>
      </c>
      <c r="C10511" s="2" t="s">
        <v>24486</v>
      </c>
      <c r="D10511" s="19">
        <v>0</v>
      </c>
      <c r="F10511" s="16">
        <v>0.77927500000000005</v>
      </c>
      <c r="G10511" s="4">
        <v>0.97445000000000004</v>
      </c>
      <c r="H10511" s="4">
        <v>1</v>
      </c>
      <c r="I10511" s="17">
        <v>0.16819999999999999</v>
      </c>
      <c r="J10511" s="4">
        <v>0.40795520485301701</v>
      </c>
    </row>
    <row r="10512" spans="1:10" ht="15" customHeight="1">
      <c r="A10512" s="15"/>
      <c r="B10512" s="2" t="s">
        <v>1348</v>
      </c>
      <c r="C10512" s="2" t="s">
        <v>24487</v>
      </c>
      <c r="D10512" s="19">
        <v>0</v>
      </c>
      <c r="F10512" s="16">
        <v>0.96430000000000005</v>
      </c>
      <c r="G10512" s="4">
        <v>0.96430000000000005</v>
      </c>
      <c r="H10512" s="4">
        <v>1</v>
      </c>
      <c r="I10512" s="17">
        <v>0.92859999999999998</v>
      </c>
      <c r="J10512" s="4">
        <v>5.0487424176719503E-2</v>
      </c>
    </row>
    <row r="10513" spans="1:10" ht="15" customHeight="1">
      <c r="A10513" s="15"/>
      <c r="B10513" s="2" t="s">
        <v>6365</v>
      </c>
      <c r="C10513" s="2" t="s">
        <v>24488</v>
      </c>
      <c r="D10513" s="19">
        <v>0</v>
      </c>
      <c r="F10513" s="16">
        <v>0.94267500000000004</v>
      </c>
      <c r="G10513" s="4">
        <v>1</v>
      </c>
      <c r="H10513" s="4">
        <v>1</v>
      </c>
      <c r="I10513" s="17">
        <v>0.77070000000000005</v>
      </c>
      <c r="J10513" s="4">
        <v>0.11465</v>
      </c>
    </row>
    <row r="10514" spans="1:10" ht="15" customHeight="1">
      <c r="A10514" s="15"/>
      <c r="B10514" s="2" t="s">
        <v>24489</v>
      </c>
      <c r="C10514" s="2" t="s">
        <v>24490</v>
      </c>
      <c r="D10514" s="19">
        <v>0</v>
      </c>
      <c r="F10514" s="16">
        <v>1</v>
      </c>
      <c r="G10514" s="4">
        <v>1</v>
      </c>
      <c r="H10514" s="4">
        <v>1</v>
      </c>
      <c r="I10514" s="17">
        <v>1</v>
      </c>
      <c r="J10514" s="4">
        <v>0</v>
      </c>
    </row>
    <row r="10515" spans="1:10" ht="15" customHeight="1">
      <c r="A10515" s="15"/>
      <c r="B10515" s="2" t="s">
        <v>6366</v>
      </c>
      <c r="C10515" s="2" t="s">
        <v>24491</v>
      </c>
      <c r="D10515" s="19">
        <v>0</v>
      </c>
      <c r="F10515" s="16">
        <v>0.87965000000000004</v>
      </c>
      <c r="G10515" s="4">
        <v>1</v>
      </c>
      <c r="H10515" s="4">
        <v>1</v>
      </c>
      <c r="I10515" s="17">
        <v>0.51859999999999995</v>
      </c>
      <c r="J10515" s="4">
        <v>0.2407</v>
      </c>
    </row>
    <row r="10516" spans="1:10" ht="15" customHeight="1">
      <c r="A10516" s="15"/>
      <c r="B10516" s="2" t="s">
        <v>1349</v>
      </c>
      <c r="C10516" s="2" t="s">
        <v>24492</v>
      </c>
      <c r="D10516" s="19">
        <v>0</v>
      </c>
      <c r="F10516" s="16">
        <v>1</v>
      </c>
      <c r="G10516" s="4">
        <v>1</v>
      </c>
      <c r="H10516" s="4">
        <v>1</v>
      </c>
      <c r="I10516" s="17">
        <v>1</v>
      </c>
      <c r="J10516" s="4">
        <v>0</v>
      </c>
    </row>
    <row r="10517" spans="1:10" ht="15" customHeight="1">
      <c r="A10517" s="15"/>
      <c r="B10517" s="2" t="s">
        <v>3821</v>
      </c>
      <c r="C10517" s="2" t="s">
        <v>24493</v>
      </c>
      <c r="D10517" s="19">
        <v>0</v>
      </c>
      <c r="F10517" s="16">
        <v>0.87965000000000004</v>
      </c>
      <c r="G10517" s="4">
        <v>1</v>
      </c>
      <c r="H10517" s="4">
        <v>1</v>
      </c>
      <c r="I10517" s="17">
        <v>0.51859999999999995</v>
      </c>
      <c r="J10517" s="4">
        <v>0.2407</v>
      </c>
    </row>
    <row r="10518" spans="1:10" ht="15" customHeight="1">
      <c r="A10518" s="15"/>
      <c r="B10518" s="2" t="s">
        <v>4809</v>
      </c>
      <c r="C10518" s="2" t="s">
        <v>24494</v>
      </c>
      <c r="D10518" s="19">
        <v>0</v>
      </c>
      <c r="F10518" s="16">
        <v>0.96227499999999999</v>
      </c>
      <c r="G10518" s="4">
        <v>1</v>
      </c>
      <c r="H10518" s="4">
        <v>1</v>
      </c>
      <c r="I10518" s="17">
        <v>0.84909999999999997</v>
      </c>
      <c r="J10518" s="4">
        <v>7.5450000000000003E-2</v>
      </c>
    </row>
    <row r="10519" spans="1:10" ht="15" customHeight="1">
      <c r="A10519" s="15"/>
      <c r="B10519" s="2" t="s">
        <v>1350</v>
      </c>
      <c r="C10519" s="2" t="s">
        <v>24495</v>
      </c>
      <c r="D10519" s="19">
        <v>0</v>
      </c>
      <c r="F10519" s="16">
        <v>1</v>
      </c>
      <c r="G10519" s="4">
        <v>1</v>
      </c>
      <c r="H10519" s="4">
        <v>1</v>
      </c>
      <c r="I10519" s="17">
        <v>1</v>
      </c>
      <c r="J10519" s="4">
        <v>0</v>
      </c>
    </row>
    <row r="10520" spans="1:10" ht="15" customHeight="1">
      <c r="A10520" s="15"/>
      <c r="B10520" s="2" t="s">
        <v>6367</v>
      </c>
      <c r="C10520" s="2" t="s">
        <v>24496</v>
      </c>
      <c r="D10520" s="19">
        <v>0</v>
      </c>
      <c r="F10520" s="16">
        <v>0.93630000000000002</v>
      </c>
      <c r="G10520" s="4">
        <v>1</v>
      </c>
      <c r="H10520" s="4">
        <v>1</v>
      </c>
      <c r="I10520" s="17">
        <v>0.74519999999999997</v>
      </c>
      <c r="J10520" s="4">
        <v>0.12740000000000001</v>
      </c>
    </row>
    <row r="10521" spans="1:10" ht="15" customHeight="1">
      <c r="A10521" s="15"/>
      <c r="B10521" s="2" t="s">
        <v>24497</v>
      </c>
      <c r="C10521" s="2" t="s">
        <v>24498</v>
      </c>
      <c r="D10521" s="19">
        <v>0</v>
      </c>
      <c r="F10521" s="16">
        <v>1</v>
      </c>
      <c r="G10521" s="4">
        <v>1</v>
      </c>
      <c r="H10521" s="4">
        <v>1</v>
      </c>
      <c r="I10521" s="17">
        <v>1</v>
      </c>
      <c r="J10521" s="4">
        <v>0</v>
      </c>
    </row>
    <row r="10522" spans="1:10" ht="15" customHeight="1">
      <c r="A10522" s="15"/>
      <c r="B10522" s="2" t="s">
        <v>6368</v>
      </c>
      <c r="C10522" s="2" t="s">
        <v>24499</v>
      </c>
      <c r="D10522" s="19">
        <v>0</v>
      </c>
      <c r="F10522" s="16">
        <v>0.96427499999999999</v>
      </c>
      <c r="G10522" s="4">
        <v>1</v>
      </c>
      <c r="H10522" s="4">
        <v>1</v>
      </c>
      <c r="I10522" s="17">
        <v>0.85709999999999997</v>
      </c>
      <c r="J10522" s="4">
        <v>7.145E-2</v>
      </c>
    </row>
    <row r="10523" spans="1:10" ht="15" customHeight="1">
      <c r="A10523" s="15"/>
      <c r="B10523" s="2" t="s">
        <v>1351</v>
      </c>
      <c r="C10523" s="2" t="s">
        <v>24500</v>
      </c>
      <c r="D10523" s="19">
        <v>0</v>
      </c>
      <c r="F10523" s="16">
        <v>0.93105000000000004</v>
      </c>
      <c r="G10523" s="4">
        <v>0.93105000000000004</v>
      </c>
      <c r="H10523" s="4">
        <v>1</v>
      </c>
      <c r="I10523" s="17">
        <v>0.86209999999999998</v>
      </c>
      <c r="J10523" s="4">
        <v>9.75100251256249E-2</v>
      </c>
    </row>
    <row r="10524" spans="1:10" ht="15" customHeight="1">
      <c r="A10524" s="15"/>
      <c r="B10524" s="2" t="s">
        <v>24501</v>
      </c>
      <c r="C10524" s="2" t="s">
        <v>24502</v>
      </c>
      <c r="D10524" s="19">
        <v>0</v>
      </c>
      <c r="F10524" s="16">
        <v>0.87965000000000004</v>
      </c>
      <c r="G10524" s="4">
        <v>1</v>
      </c>
      <c r="H10524" s="4">
        <v>1</v>
      </c>
      <c r="I10524" s="17">
        <v>0.51859999999999995</v>
      </c>
      <c r="J10524" s="4">
        <v>0.2407</v>
      </c>
    </row>
    <row r="10525" spans="1:10" ht="15" customHeight="1">
      <c r="A10525" s="15"/>
      <c r="B10525" s="2" t="s">
        <v>24503</v>
      </c>
      <c r="C10525" s="2" t="s">
        <v>24504</v>
      </c>
      <c r="D10525" s="19">
        <v>0</v>
      </c>
      <c r="F10525" s="16">
        <v>0.86777499999999996</v>
      </c>
      <c r="G10525" s="4">
        <v>0.97624999999999995</v>
      </c>
      <c r="H10525" s="4">
        <v>1</v>
      </c>
      <c r="I10525" s="17">
        <v>0.51859999999999995</v>
      </c>
      <c r="J10525" s="4">
        <v>0.233857796890903</v>
      </c>
    </row>
    <row r="10526" spans="1:10" ht="15" customHeight="1">
      <c r="A10526" s="15"/>
      <c r="B10526" s="2" t="s">
        <v>6369</v>
      </c>
      <c r="C10526" s="2" t="s">
        <v>24505</v>
      </c>
      <c r="D10526" s="19">
        <v>0</v>
      </c>
      <c r="F10526" s="16">
        <v>0.87707500000000005</v>
      </c>
      <c r="G10526" s="4">
        <v>0.99485000000000001</v>
      </c>
      <c r="H10526" s="4">
        <v>1</v>
      </c>
      <c r="I10526" s="17">
        <v>0.51859999999999995</v>
      </c>
      <c r="J10526" s="4">
        <v>0.23903265292981801</v>
      </c>
    </row>
    <row r="10527" spans="1:10" ht="15" customHeight="1">
      <c r="A10527" s="15"/>
      <c r="B10527" s="2" t="s">
        <v>3531</v>
      </c>
      <c r="C10527" s="2" t="s">
        <v>24116</v>
      </c>
      <c r="D10527" s="19">
        <v>0</v>
      </c>
      <c r="F10527" s="16">
        <v>1</v>
      </c>
      <c r="G10527" s="4">
        <v>1</v>
      </c>
      <c r="H10527" s="4">
        <v>1</v>
      </c>
      <c r="I10527" s="17">
        <v>1</v>
      </c>
      <c r="J10527" s="4">
        <v>0</v>
      </c>
    </row>
    <row r="10528" spans="1:10" ht="15" customHeight="1">
      <c r="A10528" s="15"/>
      <c r="B10528" s="2" t="s">
        <v>3532</v>
      </c>
      <c r="C10528" s="2" t="s">
        <v>24116</v>
      </c>
      <c r="D10528" s="19">
        <v>0</v>
      </c>
      <c r="F10528" s="16">
        <v>1</v>
      </c>
      <c r="G10528" s="4">
        <v>1</v>
      </c>
      <c r="H10528" s="4">
        <v>1</v>
      </c>
      <c r="I10528" s="17">
        <v>1</v>
      </c>
      <c r="J10528" s="4">
        <v>0</v>
      </c>
    </row>
    <row r="10529" spans="1:10" ht="15" customHeight="1">
      <c r="A10529" s="15"/>
      <c r="B10529" s="2" t="s">
        <v>1352</v>
      </c>
      <c r="C10529" s="2" t="s">
        <v>24506</v>
      </c>
      <c r="D10529" s="19">
        <v>0</v>
      </c>
      <c r="F10529" s="16">
        <v>1</v>
      </c>
      <c r="G10529" s="4">
        <v>1</v>
      </c>
      <c r="H10529" s="4">
        <v>1</v>
      </c>
      <c r="I10529" s="17">
        <v>1</v>
      </c>
      <c r="J10529" s="4">
        <v>0</v>
      </c>
    </row>
    <row r="10530" spans="1:10" ht="15" customHeight="1">
      <c r="A10530" s="15"/>
      <c r="B10530" s="2" t="s">
        <v>1353</v>
      </c>
      <c r="C10530" s="2" t="s">
        <v>24507</v>
      </c>
      <c r="D10530" s="19">
        <v>0</v>
      </c>
      <c r="F10530" s="16">
        <v>0.94</v>
      </c>
      <c r="G10530" s="4">
        <v>0.94</v>
      </c>
      <c r="H10530" s="4">
        <v>1</v>
      </c>
      <c r="I10530" s="17">
        <v>0.88</v>
      </c>
      <c r="J10530" s="4">
        <v>8.4852813742385694E-2</v>
      </c>
    </row>
    <row r="10531" spans="1:10" ht="15" customHeight="1">
      <c r="A10531" s="15"/>
      <c r="B10531" s="2" t="s">
        <v>24508</v>
      </c>
      <c r="C10531" s="2" t="s">
        <v>24509</v>
      </c>
      <c r="D10531" s="19">
        <v>0</v>
      </c>
      <c r="F10531" s="16">
        <v>1</v>
      </c>
      <c r="G10531" s="4">
        <v>1</v>
      </c>
      <c r="H10531" s="4">
        <v>1</v>
      </c>
      <c r="I10531" s="17">
        <v>1</v>
      </c>
      <c r="J10531" s="4">
        <v>0</v>
      </c>
    </row>
    <row r="10532" spans="1:10" ht="15" customHeight="1">
      <c r="A10532" s="15"/>
      <c r="B10532" s="2" t="s">
        <v>6370</v>
      </c>
      <c r="C10532" s="2" t="s">
        <v>24510</v>
      </c>
      <c r="D10532" s="19">
        <v>0</v>
      </c>
      <c r="F10532" s="16">
        <v>0.82415000000000005</v>
      </c>
      <c r="G10532" s="4">
        <v>1</v>
      </c>
      <c r="H10532" s="4">
        <v>1</v>
      </c>
      <c r="I10532" s="17">
        <v>0.29659999999999997</v>
      </c>
      <c r="J10532" s="4">
        <v>0.35170000000000001</v>
      </c>
    </row>
    <row r="10533" spans="1:10" ht="15" customHeight="1">
      <c r="A10533" s="15"/>
      <c r="B10533" s="2" t="s">
        <v>1354</v>
      </c>
      <c r="C10533" s="2" t="s">
        <v>24511</v>
      </c>
      <c r="D10533" s="19">
        <v>0</v>
      </c>
      <c r="F10533" s="16">
        <v>0.92310000000000003</v>
      </c>
      <c r="G10533" s="4">
        <v>0.92310000000000003</v>
      </c>
      <c r="H10533" s="4">
        <v>1</v>
      </c>
      <c r="I10533" s="17">
        <v>0.84619999999999995</v>
      </c>
      <c r="J10533" s="4">
        <v>0.108753022946491</v>
      </c>
    </row>
    <row r="10534" spans="1:10" ht="15" customHeight="1">
      <c r="A10534" s="15"/>
      <c r="B10534" s="2" t="s">
        <v>1355</v>
      </c>
      <c r="C10534" s="2" t="s">
        <v>24512</v>
      </c>
      <c r="D10534" s="19">
        <v>0</v>
      </c>
      <c r="F10534" s="16">
        <v>0.6</v>
      </c>
      <c r="G10534" s="4">
        <v>0.6</v>
      </c>
      <c r="H10534" s="4">
        <v>1</v>
      </c>
      <c r="I10534" s="17">
        <v>0.2</v>
      </c>
      <c r="J10534" s="4">
        <v>0.56568542494923801</v>
      </c>
    </row>
    <row r="10535" spans="1:10" ht="15" customHeight="1">
      <c r="A10535" s="15"/>
      <c r="B10535" s="2" t="s">
        <v>4810</v>
      </c>
      <c r="C10535" s="2" t="s">
        <v>24513</v>
      </c>
      <c r="D10535" s="19">
        <v>0</v>
      </c>
      <c r="F10535" s="16">
        <v>0.78610000000000002</v>
      </c>
      <c r="G10535" s="4">
        <v>0.85</v>
      </c>
      <c r="H10535" s="4">
        <v>1</v>
      </c>
      <c r="I10535" s="17">
        <v>0.44440000000000002</v>
      </c>
      <c r="J10535" s="4">
        <v>0.26812840207631899</v>
      </c>
    </row>
    <row r="10536" spans="1:10" ht="15" customHeight="1">
      <c r="A10536" s="15"/>
      <c r="B10536" s="2" t="s">
        <v>3707</v>
      </c>
      <c r="C10536" s="2" t="s">
        <v>24514</v>
      </c>
      <c r="D10536" s="19">
        <v>0</v>
      </c>
      <c r="F10536" s="16">
        <v>0.54544999999999999</v>
      </c>
      <c r="G10536" s="4">
        <v>0.54544999999999999</v>
      </c>
      <c r="H10536" s="4">
        <v>1</v>
      </c>
      <c r="I10536" s="17">
        <v>9.0899999999999995E-2</v>
      </c>
      <c r="J10536" s="4">
        <v>0.64283077477669004</v>
      </c>
    </row>
    <row r="10537" spans="1:10" ht="15" customHeight="1">
      <c r="A10537" s="15"/>
      <c r="B10537" s="2" t="s">
        <v>6371</v>
      </c>
      <c r="C10537" s="2" t="s">
        <v>24515</v>
      </c>
      <c r="D10537" s="19">
        <v>0</v>
      </c>
      <c r="F10537" s="16">
        <v>0.72935000000000005</v>
      </c>
      <c r="G10537" s="4">
        <v>0.73650000000000004</v>
      </c>
      <c r="H10537" s="4">
        <v>1</v>
      </c>
      <c r="I10537" s="17">
        <v>0.44440000000000002</v>
      </c>
      <c r="J10537" s="4">
        <v>0.31273773357239798</v>
      </c>
    </row>
    <row r="10538" spans="1:10" ht="15" customHeight="1">
      <c r="A10538" s="15"/>
      <c r="B10538" s="2" t="s">
        <v>6372</v>
      </c>
      <c r="C10538" s="2" t="s">
        <v>24516</v>
      </c>
      <c r="D10538" s="19">
        <v>0</v>
      </c>
      <c r="F10538" s="16">
        <v>0.86109999999999998</v>
      </c>
      <c r="G10538" s="4">
        <v>1</v>
      </c>
      <c r="H10538" s="4">
        <v>1</v>
      </c>
      <c r="I10538" s="17">
        <v>0.44440000000000002</v>
      </c>
      <c r="J10538" s="4">
        <v>0.27779999999999999</v>
      </c>
    </row>
    <row r="10539" spans="1:10" ht="15" customHeight="1">
      <c r="A10539" s="15"/>
      <c r="B10539" s="2" t="s">
        <v>1356</v>
      </c>
      <c r="C10539" s="2" t="s">
        <v>24517</v>
      </c>
      <c r="D10539" s="19">
        <v>0</v>
      </c>
      <c r="F10539" s="16">
        <v>0.94830000000000003</v>
      </c>
      <c r="G10539" s="4">
        <v>0.94830000000000003</v>
      </c>
      <c r="H10539" s="4">
        <v>1</v>
      </c>
      <c r="I10539" s="17">
        <v>0.89659999999999995</v>
      </c>
      <c r="J10539" s="4">
        <v>7.3114841174688999E-2</v>
      </c>
    </row>
    <row r="10540" spans="1:10" ht="15" customHeight="1">
      <c r="A10540" s="15"/>
      <c r="B10540" s="2" t="s">
        <v>6373</v>
      </c>
      <c r="C10540" s="2" t="s">
        <v>24512</v>
      </c>
      <c r="D10540" s="19">
        <v>0</v>
      </c>
      <c r="F10540" s="16">
        <v>1</v>
      </c>
      <c r="G10540" s="4">
        <v>1</v>
      </c>
      <c r="H10540" s="4">
        <v>1</v>
      </c>
      <c r="I10540" s="17">
        <v>1</v>
      </c>
      <c r="J10540" s="4">
        <v>0</v>
      </c>
    </row>
    <row r="10541" spans="1:10" ht="15" customHeight="1">
      <c r="A10541" s="15"/>
      <c r="B10541" s="2" t="s">
        <v>1357</v>
      </c>
      <c r="C10541" s="2" t="s">
        <v>24518</v>
      </c>
      <c r="D10541" s="19">
        <v>0</v>
      </c>
      <c r="F10541" s="16">
        <v>0.97724999999999995</v>
      </c>
      <c r="G10541" s="4">
        <v>0.97724999999999995</v>
      </c>
      <c r="H10541" s="4">
        <v>1</v>
      </c>
      <c r="I10541" s="17">
        <v>0.95450000000000002</v>
      </c>
      <c r="J10541" s="4">
        <v>3.2173358543987902E-2</v>
      </c>
    </row>
    <row r="10542" spans="1:10" ht="15" customHeight="1">
      <c r="A10542" s="15"/>
      <c r="B10542" s="2" t="s">
        <v>1358</v>
      </c>
      <c r="C10542" s="2" t="s">
        <v>15185</v>
      </c>
      <c r="D10542" s="19">
        <v>0</v>
      </c>
      <c r="F10542" s="16">
        <v>0.875</v>
      </c>
      <c r="G10542" s="4">
        <v>0.875</v>
      </c>
      <c r="H10542" s="4">
        <v>1</v>
      </c>
      <c r="I10542" s="17">
        <v>0.75</v>
      </c>
      <c r="J10542" s="4">
        <v>0.176776695296637</v>
      </c>
    </row>
    <row r="10543" spans="1:10" ht="15" customHeight="1">
      <c r="A10543" s="15"/>
      <c r="B10543" s="2" t="s">
        <v>24519</v>
      </c>
      <c r="C10543" s="2" t="s">
        <v>24520</v>
      </c>
      <c r="D10543" s="19">
        <v>0</v>
      </c>
      <c r="F10543" s="16">
        <v>0.89292499999999997</v>
      </c>
      <c r="G10543" s="4">
        <v>0.96230000000000004</v>
      </c>
      <c r="H10543" s="4">
        <v>1</v>
      </c>
      <c r="I10543" s="17">
        <v>0.64710000000000001</v>
      </c>
      <c r="J10543" s="4">
        <v>0.16635533004185099</v>
      </c>
    </row>
    <row r="10544" spans="1:10" ht="15" customHeight="1">
      <c r="A10544" s="15"/>
      <c r="B10544" s="2" t="s">
        <v>3789</v>
      </c>
      <c r="C10544" s="2" t="s">
        <v>24521</v>
      </c>
      <c r="D10544" s="19">
        <v>0</v>
      </c>
      <c r="F10544" s="16">
        <v>0.89549999999999996</v>
      </c>
      <c r="G10544" s="4">
        <v>0.96745000000000003</v>
      </c>
      <c r="H10544" s="4">
        <v>1</v>
      </c>
      <c r="I10544" s="17">
        <v>0.64710000000000001</v>
      </c>
      <c r="J10544" s="4">
        <v>0.16841953568395801</v>
      </c>
    </row>
    <row r="10545" spans="1:10" ht="15" customHeight="1">
      <c r="A10545" s="15"/>
      <c r="B10545" s="2" t="s">
        <v>24522</v>
      </c>
      <c r="C10545" s="2" t="s">
        <v>24523</v>
      </c>
      <c r="D10545" s="19">
        <v>0</v>
      </c>
      <c r="F10545" s="16">
        <v>0.9</v>
      </c>
      <c r="G10545" s="4">
        <v>0.9</v>
      </c>
      <c r="H10545" s="4">
        <v>1</v>
      </c>
      <c r="I10545" s="17">
        <v>0.8</v>
      </c>
      <c r="J10545" s="4">
        <v>0.141421356237309</v>
      </c>
    </row>
    <row r="10546" spans="1:10" ht="15" customHeight="1">
      <c r="A10546" s="15"/>
      <c r="B10546" s="2" t="s">
        <v>1359</v>
      </c>
      <c r="C10546" s="2" t="s">
        <v>24524</v>
      </c>
      <c r="D10546" s="19">
        <v>0</v>
      </c>
      <c r="F10546" s="16">
        <v>0.90280000000000005</v>
      </c>
      <c r="G10546" s="4">
        <v>0.90280000000000005</v>
      </c>
      <c r="H10546" s="4">
        <v>1</v>
      </c>
      <c r="I10546" s="17">
        <v>0.80559999999999998</v>
      </c>
      <c r="J10546" s="4">
        <v>0.13746155826266501</v>
      </c>
    </row>
    <row r="10547" spans="1:10" ht="15" customHeight="1">
      <c r="A10547" s="15"/>
      <c r="B10547" s="2" t="s">
        <v>6374</v>
      </c>
      <c r="C10547" s="2" t="s">
        <v>24525</v>
      </c>
      <c r="D10547" s="19">
        <v>0</v>
      </c>
      <c r="F10547" s="16">
        <v>0.82157500000000006</v>
      </c>
      <c r="G10547" s="4">
        <v>0.99485000000000001</v>
      </c>
      <c r="H10547" s="4">
        <v>1</v>
      </c>
      <c r="I10547" s="17">
        <v>0.29659999999999997</v>
      </c>
      <c r="J10547" s="4">
        <v>0.35001701268176499</v>
      </c>
    </row>
    <row r="10548" spans="1:10" ht="15" customHeight="1">
      <c r="A10548" s="15"/>
      <c r="B10548" s="2" t="s">
        <v>4811</v>
      </c>
      <c r="C10548" s="2" t="s">
        <v>24526</v>
      </c>
      <c r="D10548" s="19">
        <v>0</v>
      </c>
      <c r="F10548" s="16">
        <v>0.82415000000000005</v>
      </c>
      <c r="G10548" s="4">
        <v>1</v>
      </c>
      <c r="H10548" s="4">
        <v>1</v>
      </c>
      <c r="I10548" s="17">
        <v>0.29659999999999997</v>
      </c>
      <c r="J10548" s="4">
        <v>0.35170000000000001</v>
      </c>
    </row>
    <row r="10549" spans="1:10" ht="15" customHeight="1">
      <c r="A10549" s="15"/>
      <c r="B10549" s="2" t="s">
        <v>24527</v>
      </c>
      <c r="C10549" s="2" t="s">
        <v>24528</v>
      </c>
      <c r="D10549" s="19">
        <v>0</v>
      </c>
      <c r="F10549" s="16">
        <v>0.95</v>
      </c>
      <c r="G10549" s="4">
        <v>0.95</v>
      </c>
      <c r="H10549" s="4">
        <v>1</v>
      </c>
      <c r="I10549" s="17">
        <v>0.9</v>
      </c>
      <c r="J10549" s="4">
        <v>7.0710678118654696E-2</v>
      </c>
    </row>
    <row r="10550" spans="1:10" ht="15" customHeight="1">
      <c r="A10550" s="15"/>
      <c r="B10550" s="2" t="s">
        <v>1360</v>
      </c>
      <c r="C10550" s="2" t="s">
        <v>24529</v>
      </c>
      <c r="D10550" s="19">
        <v>0</v>
      </c>
      <c r="F10550" s="16">
        <v>1</v>
      </c>
      <c r="G10550" s="4">
        <v>1</v>
      </c>
      <c r="H10550" s="4">
        <v>1</v>
      </c>
      <c r="I10550" s="17">
        <v>1</v>
      </c>
      <c r="J10550" s="4">
        <v>0</v>
      </c>
    </row>
    <row r="10551" spans="1:10" ht="15" customHeight="1">
      <c r="A10551" s="15"/>
      <c r="B10551" s="2" t="s">
        <v>6375</v>
      </c>
      <c r="C10551" s="2" t="s">
        <v>24530</v>
      </c>
      <c r="D10551" s="19">
        <v>0</v>
      </c>
      <c r="F10551" s="16">
        <v>0.86824999999999997</v>
      </c>
      <c r="G10551" s="4">
        <v>1</v>
      </c>
      <c r="H10551" s="4">
        <v>1</v>
      </c>
      <c r="I10551" s="17">
        <v>0.47299999999999998</v>
      </c>
      <c r="J10551" s="4">
        <v>0.26350000000000001</v>
      </c>
    </row>
    <row r="10552" spans="1:10" ht="15" customHeight="1">
      <c r="A10552" s="15"/>
      <c r="B10552" s="2" t="s">
        <v>1361</v>
      </c>
      <c r="C10552" s="2" t="s">
        <v>24531</v>
      </c>
      <c r="D10552" s="19">
        <v>0</v>
      </c>
      <c r="F10552" s="16">
        <v>0.94735000000000003</v>
      </c>
      <c r="G10552" s="4">
        <v>0.94735000000000003</v>
      </c>
      <c r="H10552" s="4">
        <v>1</v>
      </c>
      <c r="I10552" s="17">
        <v>0.89470000000000005</v>
      </c>
      <c r="J10552" s="4">
        <v>7.4458344058943401E-2</v>
      </c>
    </row>
    <row r="10553" spans="1:10" ht="15" customHeight="1">
      <c r="A10553" s="15"/>
      <c r="B10553" s="2" t="s">
        <v>3107</v>
      </c>
      <c r="C10553" s="2" t="s">
        <v>24532</v>
      </c>
      <c r="D10553" s="19">
        <v>0</v>
      </c>
      <c r="F10553" s="16">
        <v>0.775725</v>
      </c>
      <c r="G10553" s="4">
        <v>0.79430000000000001</v>
      </c>
      <c r="H10553" s="4">
        <v>1</v>
      </c>
      <c r="I10553" s="17">
        <v>0.51429999999999998</v>
      </c>
      <c r="J10553" s="4">
        <v>0.23012249455453099</v>
      </c>
    </row>
    <row r="10554" spans="1:10" ht="15" customHeight="1">
      <c r="A10554" s="15"/>
      <c r="B10554" s="2" t="s">
        <v>6376</v>
      </c>
      <c r="C10554" s="2" t="s">
        <v>24533</v>
      </c>
      <c r="D10554" s="19">
        <v>0</v>
      </c>
      <c r="F10554" s="16">
        <v>0.83289999999999997</v>
      </c>
      <c r="G10554" s="4">
        <v>0.9</v>
      </c>
      <c r="H10554" s="4">
        <v>1</v>
      </c>
      <c r="I10554" s="17">
        <v>0.53159999999999996</v>
      </c>
      <c r="J10554" s="4">
        <v>0.22189255658238399</v>
      </c>
    </row>
    <row r="10555" spans="1:10" ht="15" customHeight="1">
      <c r="A10555" s="15"/>
      <c r="B10555" s="2" t="s">
        <v>6377</v>
      </c>
      <c r="C10555" s="2" t="s">
        <v>24534</v>
      </c>
      <c r="D10555" s="19">
        <v>0</v>
      </c>
      <c r="F10555" s="16">
        <v>0.76472499999999999</v>
      </c>
      <c r="G10555" s="4">
        <v>0.76365000000000005</v>
      </c>
      <c r="H10555" s="4">
        <v>1</v>
      </c>
      <c r="I10555" s="17">
        <v>0.53159999999999996</v>
      </c>
      <c r="J10555" s="4">
        <v>0.193517051358961</v>
      </c>
    </row>
    <row r="10556" spans="1:10" ht="15" customHeight="1">
      <c r="A10556" s="15"/>
      <c r="B10556" s="2" t="s">
        <v>6378</v>
      </c>
      <c r="C10556" s="2" t="s">
        <v>24535</v>
      </c>
      <c r="D10556" s="19">
        <v>0</v>
      </c>
      <c r="F10556" s="16">
        <v>0.84945000000000004</v>
      </c>
      <c r="G10556" s="4">
        <v>0.87204999999999999</v>
      </c>
      <c r="H10556" s="4">
        <v>1</v>
      </c>
      <c r="I10556" s="17">
        <v>0.65369999999999995</v>
      </c>
      <c r="J10556" s="4">
        <v>0.15264897641320799</v>
      </c>
    </row>
    <row r="10557" spans="1:10" ht="15" customHeight="1">
      <c r="A10557" s="15"/>
      <c r="B10557" s="2" t="s">
        <v>6379</v>
      </c>
      <c r="C10557" s="2" t="s">
        <v>24536</v>
      </c>
      <c r="D10557" s="19">
        <v>0</v>
      </c>
      <c r="F10557" s="16">
        <v>0.89457500000000001</v>
      </c>
      <c r="G10557" s="4">
        <v>0.96230000000000004</v>
      </c>
      <c r="H10557" s="4">
        <v>1</v>
      </c>
      <c r="I10557" s="17">
        <v>0.65369999999999995</v>
      </c>
      <c r="J10557" s="4">
        <v>0.16310535194570799</v>
      </c>
    </row>
    <row r="10558" spans="1:10" ht="15" customHeight="1">
      <c r="A10558" s="15"/>
      <c r="B10558" s="2" t="s">
        <v>24537</v>
      </c>
      <c r="C10558" s="2" t="s">
        <v>24538</v>
      </c>
      <c r="D10558" s="19">
        <v>0</v>
      </c>
      <c r="F10558" s="16">
        <v>0.93812499999999999</v>
      </c>
      <c r="G10558" s="4">
        <v>0.97624999999999995</v>
      </c>
      <c r="H10558" s="4">
        <v>1</v>
      </c>
      <c r="I10558" s="17">
        <v>0.8</v>
      </c>
      <c r="J10558" s="4">
        <v>9.4766709168708899E-2</v>
      </c>
    </row>
    <row r="10559" spans="1:10" ht="15" customHeight="1">
      <c r="A10559" s="15"/>
      <c r="B10559" s="2" t="s">
        <v>4812</v>
      </c>
      <c r="C10559" s="2" t="s">
        <v>24539</v>
      </c>
      <c r="D10559" s="19">
        <v>0</v>
      </c>
      <c r="F10559" s="16">
        <v>0.91664999999999996</v>
      </c>
      <c r="G10559" s="4">
        <v>0.91664999999999996</v>
      </c>
      <c r="H10559" s="4">
        <v>1</v>
      </c>
      <c r="I10559" s="17">
        <v>0.83330000000000004</v>
      </c>
      <c r="J10559" s="4">
        <v>0.117874700423797</v>
      </c>
    </row>
    <row r="10560" spans="1:10" ht="15" customHeight="1">
      <c r="A10560" s="15"/>
      <c r="B10560" s="2" t="s">
        <v>24540</v>
      </c>
      <c r="C10560" s="2" t="s">
        <v>24541</v>
      </c>
      <c r="D10560" s="19">
        <v>0</v>
      </c>
      <c r="F10560" s="16">
        <v>0.88527500000000003</v>
      </c>
      <c r="G10560" s="4">
        <v>0.94369999999999998</v>
      </c>
      <c r="H10560" s="4">
        <v>1</v>
      </c>
      <c r="I10560" s="17">
        <v>0.65369999999999995</v>
      </c>
      <c r="J10560" s="4">
        <v>0.156812677527467</v>
      </c>
    </row>
    <row r="10561" spans="1:10" ht="15" customHeight="1">
      <c r="A10561" s="15"/>
      <c r="B10561" s="2" t="s">
        <v>1362</v>
      </c>
      <c r="C10561" s="2" t="s">
        <v>24542</v>
      </c>
      <c r="D10561" s="19">
        <v>0</v>
      </c>
      <c r="F10561" s="16">
        <v>0.86250000000000004</v>
      </c>
      <c r="G10561" s="4">
        <v>0.86250000000000004</v>
      </c>
      <c r="H10561" s="4">
        <v>1</v>
      </c>
      <c r="I10561" s="17">
        <v>0.72499999999999998</v>
      </c>
      <c r="J10561" s="4">
        <v>0.19445436482630099</v>
      </c>
    </row>
    <row r="10562" spans="1:10" ht="15" customHeight="1">
      <c r="A10562" s="15"/>
      <c r="B10562" s="2" t="s">
        <v>6380</v>
      </c>
      <c r="C10562" s="2" t="s">
        <v>24543</v>
      </c>
      <c r="D10562" s="19">
        <v>0</v>
      </c>
      <c r="F10562" s="16">
        <v>0.87482499999999996</v>
      </c>
      <c r="G10562" s="4">
        <v>0.96430000000000005</v>
      </c>
      <c r="H10562" s="4">
        <v>1</v>
      </c>
      <c r="I10562" s="17">
        <v>0.57069999999999999</v>
      </c>
      <c r="J10562" s="4">
        <v>0.20552479777389401</v>
      </c>
    </row>
    <row r="10563" spans="1:10" ht="15" customHeight="1">
      <c r="A10563" s="15"/>
      <c r="B10563" s="2" t="s">
        <v>4813</v>
      </c>
      <c r="C10563" s="2" t="s">
        <v>24544</v>
      </c>
      <c r="D10563" s="19">
        <v>0</v>
      </c>
      <c r="F10563" s="16">
        <v>0.82145000000000001</v>
      </c>
      <c r="G10563" s="4">
        <v>0.82145000000000001</v>
      </c>
      <c r="H10563" s="4">
        <v>1</v>
      </c>
      <c r="I10563" s="17">
        <v>0.64290000000000003</v>
      </c>
      <c r="J10563" s="4">
        <v>0.25250783156171602</v>
      </c>
    </row>
    <row r="10564" spans="1:10" ht="15" customHeight="1">
      <c r="A10564" s="15"/>
      <c r="B10564" s="2" t="s">
        <v>1363</v>
      </c>
      <c r="C10564" s="2" t="s">
        <v>24545</v>
      </c>
      <c r="D10564" s="19">
        <v>0</v>
      </c>
      <c r="F10564" s="16">
        <v>0.875</v>
      </c>
      <c r="G10564" s="4">
        <v>0.875</v>
      </c>
      <c r="H10564" s="4">
        <v>1</v>
      </c>
      <c r="I10564" s="17">
        <v>0.75</v>
      </c>
      <c r="J10564" s="4">
        <v>0.176776695296637</v>
      </c>
    </row>
    <row r="10565" spans="1:10" ht="15" customHeight="1">
      <c r="A10565" s="15"/>
      <c r="B10565" s="2" t="s">
        <v>3108</v>
      </c>
      <c r="C10565" s="2" t="s">
        <v>24546</v>
      </c>
      <c r="D10565" s="19">
        <v>0</v>
      </c>
      <c r="F10565" s="16">
        <v>0.98875000000000002</v>
      </c>
      <c r="G10565" s="4">
        <v>0.99485000000000001</v>
      </c>
      <c r="H10565" s="4">
        <v>1</v>
      </c>
      <c r="I10565" s="17">
        <v>0.96530000000000005</v>
      </c>
      <c r="J10565" s="4">
        <v>1.63699928731404E-2</v>
      </c>
    </row>
    <row r="10566" spans="1:10" ht="15" customHeight="1">
      <c r="A10566" s="15"/>
      <c r="B10566" s="2" t="s">
        <v>24547</v>
      </c>
      <c r="C10566" s="2" t="s">
        <v>24548</v>
      </c>
      <c r="D10566" s="19">
        <v>0</v>
      </c>
      <c r="F10566" s="16">
        <v>0.98214999999999997</v>
      </c>
      <c r="G10566" s="4">
        <v>0.98265000000000002</v>
      </c>
      <c r="H10566" s="4">
        <v>1</v>
      </c>
      <c r="I10566" s="17">
        <v>0.96330000000000005</v>
      </c>
      <c r="J10566" s="4">
        <v>2.0627570546883699E-2</v>
      </c>
    </row>
    <row r="10567" spans="1:10" ht="15" customHeight="1">
      <c r="A10567" s="15"/>
      <c r="B10567" s="2" t="s">
        <v>1364</v>
      </c>
      <c r="C10567" s="2" t="s">
        <v>24549</v>
      </c>
      <c r="D10567" s="19">
        <v>0</v>
      </c>
      <c r="F10567" s="16">
        <v>1</v>
      </c>
      <c r="G10567" s="4">
        <v>1</v>
      </c>
      <c r="H10567" s="4">
        <v>1</v>
      </c>
      <c r="I10567" s="17">
        <v>1</v>
      </c>
      <c r="J10567" s="4">
        <v>0</v>
      </c>
    </row>
    <row r="10568" spans="1:10" ht="15" customHeight="1">
      <c r="A10568" s="15"/>
      <c r="B10568" s="2" t="s">
        <v>6381</v>
      </c>
      <c r="C10568" s="2" t="s">
        <v>24550</v>
      </c>
      <c r="D10568" s="19">
        <v>0</v>
      </c>
      <c r="F10568" s="16">
        <v>0.79872500000000002</v>
      </c>
      <c r="G10568" s="4">
        <v>0.96230000000000004</v>
      </c>
      <c r="H10568" s="4">
        <v>1</v>
      </c>
      <c r="I10568" s="17">
        <v>0.27029999999999998</v>
      </c>
      <c r="J10568" s="4">
        <v>0.35344008803944899</v>
      </c>
    </row>
    <row r="10569" spans="1:10" ht="15" customHeight="1">
      <c r="A10569" s="15"/>
      <c r="B10569" s="2" t="s">
        <v>4814</v>
      </c>
      <c r="C10569" s="2" t="s">
        <v>24551</v>
      </c>
      <c r="D10569" s="19">
        <v>0</v>
      </c>
      <c r="F10569" s="16">
        <v>0.80130000000000001</v>
      </c>
      <c r="G10569" s="4">
        <v>0.96745000000000003</v>
      </c>
      <c r="H10569" s="4">
        <v>1</v>
      </c>
      <c r="I10569" s="17">
        <v>0.27029999999999998</v>
      </c>
      <c r="J10569" s="4">
        <v>0.355327707897935</v>
      </c>
    </row>
    <row r="10570" spans="1:10" ht="15" customHeight="1">
      <c r="A10570" s="15"/>
      <c r="B10570" s="2" t="s">
        <v>24552</v>
      </c>
      <c r="C10570" s="2" t="s">
        <v>24553</v>
      </c>
      <c r="D10570" s="19">
        <v>0</v>
      </c>
      <c r="F10570" s="16">
        <v>1</v>
      </c>
      <c r="G10570" s="4">
        <v>1</v>
      </c>
      <c r="H10570" s="4">
        <v>1</v>
      </c>
      <c r="I10570" s="17">
        <v>1</v>
      </c>
      <c r="J10570" s="4">
        <v>0</v>
      </c>
    </row>
    <row r="10571" spans="1:10" ht="15" customHeight="1">
      <c r="A10571" s="15"/>
      <c r="B10571" s="2" t="s">
        <v>1365</v>
      </c>
      <c r="C10571" s="2" t="s">
        <v>24554</v>
      </c>
      <c r="D10571" s="19">
        <v>0</v>
      </c>
      <c r="F10571" s="16">
        <v>0.625</v>
      </c>
      <c r="G10571" s="4">
        <v>0.625</v>
      </c>
      <c r="H10571" s="4">
        <v>1</v>
      </c>
      <c r="I10571" s="17">
        <v>0.25</v>
      </c>
      <c r="J10571" s="4">
        <v>0.53033008588991104</v>
      </c>
    </row>
    <row r="10572" spans="1:10" ht="15" customHeight="1">
      <c r="A10572" s="15"/>
      <c r="B10572" s="2" t="s">
        <v>24555</v>
      </c>
      <c r="C10572" s="2" t="s">
        <v>24556</v>
      </c>
      <c r="D10572" s="19">
        <v>0</v>
      </c>
      <c r="F10572" s="16">
        <v>0.75</v>
      </c>
      <c r="G10572" s="4">
        <v>0.75</v>
      </c>
      <c r="H10572" s="4">
        <v>1</v>
      </c>
      <c r="I10572" s="17">
        <v>0.5</v>
      </c>
      <c r="J10572" s="4">
        <v>0.35355339059327401</v>
      </c>
    </row>
    <row r="10573" spans="1:10" ht="15" customHeight="1">
      <c r="A10573" s="15"/>
      <c r="B10573" s="2" t="s">
        <v>3109</v>
      </c>
      <c r="C10573" s="2" t="s">
        <v>24557</v>
      </c>
      <c r="D10573" s="19">
        <v>0</v>
      </c>
      <c r="F10573" s="16">
        <v>0.71630000000000005</v>
      </c>
      <c r="G10573" s="4">
        <v>0.90790000000000004</v>
      </c>
      <c r="H10573" s="4">
        <v>1</v>
      </c>
      <c r="I10573" s="17">
        <v>4.9399999999999999E-2</v>
      </c>
      <c r="J10573" s="4">
        <v>0.45300008830021199</v>
      </c>
    </row>
    <row r="10574" spans="1:10" ht="15" customHeight="1">
      <c r="A10574" s="15"/>
      <c r="B10574" s="2" t="s">
        <v>1366</v>
      </c>
      <c r="C10574" s="2" t="s">
        <v>24558</v>
      </c>
      <c r="D10574" s="19">
        <v>0</v>
      </c>
      <c r="F10574" s="16">
        <v>0.84284999999999999</v>
      </c>
      <c r="G10574" s="4">
        <v>0.84284999999999999</v>
      </c>
      <c r="H10574" s="4">
        <v>1</v>
      </c>
      <c r="I10574" s="17">
        <v>0.68569999999999998</v>
      </c>
      <c r="J10574" s="4">
        <v>0.22224366132693199</v>
      </c>
    </row>
    <row r="10575" spans="1:10" ht="15" customHeight="1">
      <c r="A10575" s="15"/>
      <c r="B10575" s="2" t="s">
        <v>3846</v>
      </c>
      <c r="C10575" s="2" t="s">
        <v>24559</v>
      </c>
      <c r="D10575" s="19">
        <v>0</v>
      </c>
      <c r="F10575" s="16">
        <v>0.91664999999999996</v>
      </c>
      <c r="G10575" s="4">
        <v>0.91664999999999996</v>
      </c>
      <c r="H10575" s="4">
        <v>1</v>
      </c>
      <c r="I10575" s="17">
        <v>0.83330000000000004</v>
      </c>
      <c r="J10575" s="4">
        <v>0.117874700423797</v>
      </c>
    </row>
    <row r="10576" spans="1:10" ht="15" customHeight="1">
      <c r="A10576" s="15"/>
      <c r="B10576" s="2" t="s">
        <v>3110</v>
      </c>
      <c r="C10576" s="2" t="s">
        <v>24560</v>
      </c>
      <c r="D10576" s="19">
        <v>0</v>
      </c>
      <c r="F10576" s="16">
        <v>0.84153333333333302</v>
      </c>
      <c r="G10576" s="4">
        <v>0.98970000000000002</v>
      </c>
      <c r="H10576" s="4">
        <v>1</v>
      </c>
      <c r="I10576" s="17">
        <v>0.53490000000000004</v>
      </c>
      <c r="J10576" s="4">
        <v>0.26560219000101098</v>
      </c>
    </row>
    <row r="10577" spans="1:10" ht="15" customHeight="1">
      <c r="A10577" s="15"/>
      <c r="B10577" s="2" t="s">
        <v>6382</v>
      </c>
      <c r="C10577" s="2" t="s">
        <v>24561</v>
      </c>
      <c r="D10577" s="19">
        <v>0</v>
      </c>
      <c r="F10577" s="16">
        <v>0.83273333333333299</v>
      </c>
      <c r="G10577" s="4">
        <v>0.96330000000000005</v>
      </c>
      <c r="H10577" s="4">
        <v>1</v>
      </c>
      <c r="I10577" s="17">
        <v>0.53490000000000004</v>
      </c>
      <c r="J10577" s="4">
        <v>0.25858314588026299</v>
      </c>
    </row>
    <row r="10578" spans="1:10" ht="15" customHeight="1">
      <c r="A10578" s="15"/>
      <c r="B10578" s="2" t="s">
        <v>4815</v>
      </c>
      <c r="C10578" s="2" t="s">
        <v>24562</v>
      </c>
      <c r="D10578" s="19">
        <v>0</v>
      </c>
      <c r="F10578" s="16">
        <v>0.81396666666666695</v>
      </c>
      <c r="G10578" s="4">
        <v>1</v>
      </c>
      <c r="H10578" s="4">
        <v>1</v>
      </c>
      <c r="I10578" s="17">
        <v>0.44190000000000002</v>
      </c>
      <c r="J10578" s="4">
        <v>0.32221918523472998</v>
      </c>
    </row>
    <row r="10579" spans="1:10" ht="15" customHeight="1">
      <c r="A10579" s="15"/>
      <c r="B10579" s="2" t="s">
        <v>1367</v>
      </c>
      <c r="C10579" s="2" t="s">
        <v>24517</v>
      </c>
      <c r="D10579" s="19">
        <v>0</v>
      </c>
      <c r="F10579" s="16">
        <v>0.66664999999999996</v>
      </c>
      <c r="G10579" s="4">
        <v>0.66664999999999996</v>
      </c>
      <c r="H10579" s="4">
        <v>1</v>
      </c>
      <c r="I10579" s="17">
        <v>0.33329999999999999</v>
      </c>
      <c r="J10579" s="4">
        <v>0.471428091017071</v>
      </c>
    </row>
    <row r="10580" spans="1:10" ht="15" customHeight="1">
      <c r="A10580" s="15"/>
      <c r="B10580" s="2" t="s">
        <v>3111</v>
      </c>
      <c r="C10580" s="2" t="s">
        <v>24563</v>
      </c>
      <c r="D10580" s="19">
        <v>0</v>
      </c>
      <c r="F10580" s="16">
        <v>0.875</v>
      </c>
      <c r="G10580" s="4">
        <v>0.875</v>
      </c>
      <c r="H10580" s="4">
        <v>1</v>
      </c>
      <c r="I10580" s="17">
        <v>0.75</v>
      </c>
      <c r="J10580" s="4">
        <v>0.176776695296637</v>
      </c>
    </row>
    <row r="10581" spans="1:10" ht="15" customHeight="1">
      <c r="A10581" s="15"/>
      <c r="B10581" s="2" t="s">
        <v>24564</v>
      </c>
      <c r="C10581" s="2" t="s">
        <v>24565</v>
      </c>
      <c r="D10581" s="19">
        <v>0</v>
      </c>
      <c r="F10581" s="16">
        <v>0.84419999999999995</v>
      </c>
      <c r="G10581" s="4">
        <v>0.96745000000000003</v>
      </c>
      <c r="H10581" s="4">
        <v>1</v>
      </c>
      <c r="I10581" s="17">
        <v>0.44190000000000002</v>
      </c>
      <c r="J10581" s="4">
        <v>0.26995003241340798</v>
      </c>
    </row>
    <row r="10582" spans="1:10" ht="15" customHeight="1">
      <c r="A10582" s="15"/>
      <c r="B10582" s="2" t="s">
        <v>1368</v>
      </c>
      <c r="C10582" s="2" t="s">
        <v>24566</v>
      </c>
      <c r="D10582" s="19">
        <v>0</v>
      </c>
      <c r="F10582" s="16">
        <v>1</v>
      </c>
      <c r="G10582" s="4">
        <v>1</v>
      </c>
      <c r="H10582" s="4">
        <v>1</v>
      </c>
      <c r="I10582" s="17">
        <v>1</v>
      </c>
      <c r="J10582" s="4">
        <v>0</v>
      </c>
    </row>
    <row r="10583" spans="1:10" ht="15" customHeight="1">
      <c r="A10583" s="15"/>
      <c r="B10583" s="2" t="s">
        <v>1369</v>
      </c>
      <c r="C10583" s="2" t="s">
        <v>24567</v>
      </c>
      <c r="D10583" s="19">
        <v>0</v>
      </c>
      <c r="F10583" s="16">
        <v>0.52805000000000002</v>
      </c>
      <c r="G10583" s="4">
        <v>0.52805000000000002</v>
      </c>
      <c r="H10583" s="4">
        <v>1</v>
      </c>
      <c r="I10583" s="17">
        <v>5.6099999999999997E-2</v>
      </c>
      <c r="J10583" s="4">
        <v>0.66743809076198202</v>
      </c>
    </row>
    <row r="10584" spans="1:10" ht="15" customHeight="1">
      <c r="A10584" s="15"/>
      <c r="B10584" s="2" t="s">
        <v>1370</v>
      </c>
      <c r="C10584" s="2" t="s">
        <v>24568</v>
      </c>
      <c r="D10584" s="19">
        <v>0</v>
      </c>
      <c r="F10584" s="16">
        <v>1</v>
      </c>
      <c r="G10584" s="4">
        <v>1</v>
      </c>
      <c r="H10584" s="4">
        <v>1</v>
      </c>
      <c r="I10584" s="17">
        <v>1</v>
      </c>
      <c r="J10584" s="4">
        <v>0</v>
      </c>
    </row>
    <row r="10585" spans="1:10" ht="15" customHeight="1">
      <c r="A10585" s="15"/>
      <c r="B10585" s="2" t="s">
        <v>1371</v>
      </c>
      <c r="C10585" s="2" t="s">
        <v>24569</v>
      </c>
      <c r="D10585" s="19">
        <v>0</v>
      </c>
      <c r="F10585" s="16">
        <v>1</v>
      </c>
      <c r="G10585" s="4">
        <v>1</v>
      </c>
      <c r="H10585" s="4">
        <v>1</v>
      </c>
      <c r="I10585" s="17">
        <v>1</v>
      </c>
      <c r="J10585" s="4">
        <v>0</v>
      </c>
    </row>
    <row r="10586" spans="1:10" ht="15" customHeight="1">
      <c r="A10586" s="15"/>
      <c r="B10586" s="2" t="s">
        <v>1372</v>
      </c>
      <c r="C10586" s="2" t="s">
        <v>24570</v>
      </c>
      <c r="D10586" s="19">
        <v>0</v>
      </c>
      <c r="F10586" s="16">
        <v>1</v>
      </c>
      <c r="G10586" s="4">
        <v>1</v>
      </c>
      <c r="H10586" s="4">
        <v>1</v>
      </c>
      <c r="I10586" s="17">
        <v>1</v>
      </c>
      <c r="J10586" s="4">
        <v>0</v>
      </c>
    </row>
    <row r="10587" spans="1:10" ht="15" customHeight="1">
      <c r="A10587" s="15"/>
      <c r="B10587" s="2" t="s">
        <v>1373</v>
      </c>
      <c r="C10587" s="2" t="s">
        <v>24571</v>
      </c>
      <c r="D10587" s="19">
        <v>0</v>
      </c>
      <c r="F10587" s="16">
        <v>1</v>
      </c>
      <c r="G10587" s="4">
        <v>1</v>
      </c>
      <c r="H10587" s="4">
        <v>1</v>
      </c>
      <c r="I10587" s="17">
        <v>1</v>
      </c>
      <c r="J10587" s="4">
        <v>0</v>
      </c>
    </row>
    <row r="10588" spans="1:10" ht="15" customHeight="1">
      <c r="A10588" s="15"/>
      <c r="B10588" s="2" t="s">
        <v>1374</v>
      </c>
      <c r="C10588" s="2" t="s">
        <v>24572</v>
      </c>
      <c r="D10588" s="19">
        <v>0</v>
      </c>
      <c r="F10588" s="16">
        <v>0.73650000000000004</v>
      </c>
      <c r="G10588" s="4">
        <v>0.73650000000000004</v>
      </c>
      <c r="H10588" s="4">
        <v>1</v>
      </c>
      <c r="I10588" s="17">
        <v>0.47299999999999998</v>
      </c>
      <c r="J10588" s="4">
        <v>0.37264527368531097</v>
      </c>
    </row>
    <row r="10589" spans="1:10" ht="15" customHeight="1">
      <c r="A10589" s="15"/>
      <c r="B10589" s="2" t="s">
        <v>1375</v>
      </c>
      <c r="C10589" s="2" t="s">
        <v>24573</v>
      </c>
      <c r="D10589" s="19">
        <v>0</v>
      </c>
      <c r="F10589" s="16">
        <v>1</v>
      </c>
      <c r="G10589" s="4">
        <v>1</v>
      </c>
      <c r="H10589" s="4">
        <v>1</v>
      </c>
      <c r="I10589" s="17">
        <v>1</v>
      </c>
      <c r="J10589" s="4">
        <v>0</v>
      </c>
    </row>
    <row r="10590" spans="1:10" ht="15" customHeight="1">
      <c r="A10590" s="15"/>
      <c r="B10590" s="2" t="s">
        <v>3112</v>
      </c>
      <c r="C10590" s="2" t="s">
        <v>24574</v>
      </c>
      <c r="D10590" s="19">
        <v>0</v>
      </c>
      <c r="F10590" s="16">
        <v>0.83360000000000001</v>
      </c>
      <c r="G10590" s="4">
        <v>0.90790000000000004</v>
      </c>
      <c r="H10590" s="4">
        <v>1</v>
      </c>
      <c r="I10590" s="17">
        <v>0.51859999999999995</v>
      </c>
      <c r="J10590" s="4">
        <v>0.22724418584421499</v>
      </c>
    </row>
    <row r="10591" spans="1:10" ht="15" customHeight="1">
      <c r="A10591" s="15"/>
      <c r="B10591" s="2" t="s">
        <v>1376</v>
      </c>
      <c r="C10591" s="2" t="s">
        <v>24575</v>
      </c>
      <c r="D10591" s="19">
        <v>0</v>
      </c>
      <c r="F10591" s="16">
        <v>1</v>
      </c>
      <c r="G10591" s="4">
        <v>1</v>
      </c>
      <c r="H10591" s="4">
        <v>1</v>
      </c>
      <c r="I10591" s="17">
        <v>1</v>
      </c>
      <c r="J10591" s="4">
        <v>0</v>
      </c>
    </row>
    <row r="10592" spans="1:10" ht="15" customHeight="1">
      <c r="A10592" s="15"/>
      <c r="B10592" s="2" t="s">
        <v>1377</v>
      </c>
      <c r="C10592" s="2" t="s">
        <v>24576</v>
      </c>
      <c r="D10592" s="19">
        <v>0</v>
      </c>
      <c r="F10592" s="16">
        <v>1</v>
      </c>
      <c r="G10592" s="4">
        <v>1</v>
      </c>
      <c r="H10592" s="4">
        <v>1</v>
      </c>
      <c r="I10592" s="17">
        <v>1</v>
      </c>
      <c r="J10592" s="4">
        <v>0</v>
      </c>
    </row>
    <row r="10593" spans="1:10" ht="15" customHeight="1">
      <c r="A10593" s="15"/>
      <c r="B10593" s="2" t="s">
        <v>1378</v>
      </c>
      <c r="C10593" s="2" t="s">
        <v>24577</v>
      </c>
      <c r="D10593" s="19">
        <v>0</v>
      </c>
      <c r="F10593" s="16">
        <v>1</v>
      </c>
      <c r="G10593" s="4">
        <v>1</v>
      </c>
      <c r="H10593" s="4">
        <v>1</v>
      </c>
      <c r="I10593" s="17">
        <v>1</v>
      </c>
      <c r="J10593" s="4">
        <v>0</v>
      </c>
    </row>
    <row r="10594" spans="1:10" ht="15" customHeight="1">
      <c r="A10594" s="15"/>
      <c r="B10594" s="2" t="s">
        <v>1379</v>
      </c>
      <c r="C10594" s="2" t="s">
        <v>24578</v>
      </c>
      <c r="D10594" s="19">
        <v>0</v>
      </c>
      <c r="F10594" s="16">
        <v>1</v>
      </c>
      <c r="G10594" s="4">
        <v>1</v>
      </c>
      <c r="H10594" s="4">
        <v>1</v>
      </c>
      <c r="I10594" s="17">
        <v>1</v>
      </c>
      <c r="J10594" s="4">
        <v>0</v>
      </c>
    </row>
    <row r="10595" spans="1:10" ht="15" customHeight="1">
      <c r="A10595" s="15"/>
      <c r="B10595" s="2" t="s">
        <v>6383</v>
      </c>
      <c r="C10595" s="2" t="s">
        <v>24579</v>
      </c>
      <c r="D10595" s="19">
        <v>0</v>
      </c>
      <c r="F10595" s="16">
        <v>0.83960000000000001</v>
      </c>
      <c r="G10595" s="4">
        <v>1</v>
      </c>
      <c r="H10595" s="4">
        <v>1</v>
      </c>
      <c r="I10595" s="17">
        <v>0.3584</v>
      </c>
      <c r="J10595" s="4">
        <v>0.32079999999999997</v>
      </c>
    </row>
    <row r="10596" spans="1:10" ht="15" customHeight="1">
      <c r="A10596" s="15"/>
      <c r="B10596" s="2" t="s">
        <v>1380</v>
      </c>
      <c r="C10596" s="2" t="s">
        <v>24580</v>
      </c>
      <c r="D10596" s="19">
        <v>0</v>
      </c>
      <c r="F10596" s="16">
        <v>0.96430000000000005</v>
      </c>
      <c r="G10596" s="4">
        <v>0.96430000000000005</v>
      </c>
      <c r="H10596" s="4">
        <v>1</v>
      </c>
      <c r="I10596" s="17">
        <v>0.92859999999999998</v>
      </c>
      <c r="J10596" s="4">
        <v>5.0487424176719503E-2</v>
      </c>
    </row>
    <row r="10597" spans="1:10" ht="15" customHeight="1">
      <c r="A10597" s="15"/>
      <c r="B10597" s="2" t="s">
        <v>1381</v>
      </c>
      <c r="C10597" s="2" t="s">
        <v>24581</v>
      </c>
      <c r="D10597" s="19">
        <v>0</v>
      </c>
      <c r="F10597" s="16">
        <v>1</v>
      </c>
      <c r="G10597" s="4">
        <v>1</v>
      </c>
      <c r="H10597" s="4">
        <v>1</v>
      </c>
      <c r="I10597" s="17">
        <v>1</v>
      </c>
      <c r="J10597" s="4">
        <v>0</v>
      </c>
    </row>
    <row r="10598" spans="1:10" ht="15" customHeight="1">
      <c r="A10598" s="15"/>
      <c r="B10598" s="2" t="s">
        <v>1382</v>
      </c>
      <c r="C10598" s="2" t="s">
        <v>24582</v>
      </c>
      <c r="D10598" s="19">
        <v>0</v>
      </c>
      <c r="F10598" s="16">
        <v>0.66664999999999996</v>
      </c>
      <c r="G10598" s="4">
        <v>0.66664999999999996</v>
      </c>
      <c r="H10598" s="4">
        <v>1</v>
      </c>
      <c r="I10598" s="17">
        <v>0.33329999999999999</v>
      </c>
      <c r="J10598" s="4">
        <v>0.471428091017071</v>
      </c>
    </row>
    <row r="10599" spans="1:10" ht="15" customHeight="1">
      <c r="A10599" s="15"/>
      <c r="B10599" s="2" t="s">
        <v>1383</v>
      </c>
      <c r="C10599" s="2" t="s">
        <v>24583</v>
      </c>
      <c r="D10599" s="19">
        <v>0</v>
      </c>
      <c r="F10599" s="16">
        <v>0.86365000000000003</v>
      </c>
      <c r="G10599" s="4">
        <v>0.86365000000000003</v>
      </c>
      <c r="H10599" s="4">
        <v>1</v>
      </c>
      <c r="I10599" s="17">
        <v>0.72729999999999995</v>
      </c>
      <c r="J10599" s="4">
        <v>0.19282801922957199</v>
      </c>
    </row>
    <row r="10600" spans="1:10" ht="15" customHeight="1">
      <c r="A10600" s="15"/>
      <c r="B10600" s="2" t="s">
        <v>6384</v>
      </c>
      <c r="C10600" s="2" t="s">
        <v>24584</v>
      </c>
      <c r="D10600" s="19">
        <v>0</v>
      </c>
      <c r="F10600" s="16">
        <v>0.83702500000000002</v>
      </c>
      <c r="G10600" s="4">
        <v>0.99485000000000001</v>
      </c>
      <c r="H10600" s="4">
        <v>1</v>
      </c>
      <c r="I10600" s="17">
        <v>0.3584</v>
      </c>
      <c r="J10600" s="4">
        <v>0.31912027382582098</v>
      </c>
    </row>
    <row r="10601" spans="1:10" ht="15" customHeight="1">
      <c r="A10601" s="15"/>
      <c r="B10601" s="2" t="s">
        <v>24585</v>
      </c>
      <c r="C10601" s="2" t="s">
        <v>24586</v>
      </c>
      <c r="D10601" s="19">
        <v>0</v>
      </c>
      <c r="F10601" s="16">
        <v>0.83960000000000001</v>
      </c>
      <c r="G10601" s="4">
        <v>1</v>
      </c>
      <c r="H10601" s="4">
        <v>1</v>
      </c>
      <c r="I10601" s="17">
        <v>0.3584</v>
      </c>
      <c r="J10601" s="4">
        <v>0.32079999999999997</v>
      </c>
    </row>
    <row r="10602" spans="1:10" ht="15" customHeight="1">
      <c r="A10602" s="15"/>
      <c r="B10602" s="2" t="s">
        <v>3113</v>
      </c>
      <c r="C10602" s="2" t="s">
        <v>24587</v>
      </c>
      <c r="D10602" s="19">
        <v>0</v>
      </c>
      <c r="F10602" s="16">
        <v>0.83960000000000001</v>
      </c>
      <c r="G10602" s="4">
        <v>1</v>
      </c>
      <c r="H10602" s="4">
        <v>1</v>
      </c>
      <c r="I10602" s="17">
        <v>0.3584</v>
      </c>
      <c r="J10602" s="4">
        <v>0.32079999999999997</v>
      </c>
    </row>
    <row r="10603" spans="1:10" ht="15" customHeight="1">
      <c r="A10603" s="15"/>
      <c r="B10603" s="2" t="s">
        <v>1384</v>
      </c>
      <c r="C10603" s="2" t="s">
        <v>24588</v>
      </c>
      <c r="D10603" s="19">
        <v>0</v>
      </c>
      <c r="F10603" s="16">
        <v>0.52375000000000005</v>
      </c>
      <c r="G10603" s="4">
        <v>0.52375000000000005</v>
      </c>
      <c r="H10603" s="4">
        <v>1</v>
      </c>
      <c r="I10603" s="17">
        <v>4.7500000000000001E-2</v>
      </c>
      <c r="J10603" s="4">
        <v>0.67351920908018603</v>
      </c>
    </row>
    <row r="10604" spans="1:10" ht="15" customHeight="1">
      <c r="A10604" s="15"/>
      <c r="B10604" s="2" t="s">
        <v>6385</v>
      </c>
      <c r="C10604" s="2" t="s">
        <v>24589</v>
      </c>
      <c r="D10604" s="19">
        <v>0</v>
      </c>
      <c r="F10604" s="16">
        <v>0.77849999999999997</v>
      </c>
      <c r="G10604" s="4">
        <v>0.87080000000000002</v>
      </c>
      <c r="H10604" s="4">
        <v>1</v>
      </c>
      <c r="I10604" s="17">
        <v>0.37240000000000001</v>
      </c>
      <c r="J10604" s="4">
        <v>0.29584272848931098</v>
      </c>
    </row>
    <row r="10605" spans="1:10" ht="15" customHeight="1">
      <c r="A10605" s="15"/>
      <c r="B10605" s="2" t="s">
        <v>6386</v>
      </c>
      <c r="C10605" s="2" t="s">
        <v>24590</v>
      </c>
      <c r="D10605" s="19">
        <v>0</v>
      </c>
      <c r="F10605" s="16">
        <v>0.87777499999999997</v>
      </c>
      <c r="G10605" s="4">
        <v>0.99624999999999997</v>
      </c>
      <c r="H10605" s="4">
        <v>1</v>
      </c>
      <c r="I10605" s="17">
        <v>0.51859999999999995</v>
      </c>
      <c r="J10605" s="4">
        <v>0.23947610006011</v>
      </c>
    </row>
    <row r="10606" spans="1:10" ht="15" customHeight="1">
      <c r="A10606" s="15"/>
      <c r="B10606" s="2" t="s">
        <v>1385</v>
      </c>
      <c r="C10606" s="2" t="s">
        <v>24591</v>
      </c>
      <c r="D10606" s="19">
        <v>0</v>
      </c>
      <c r="F10606" s="16">
        <v>0.96594999999999998</v>
      </c>
      <c r="G10606" s="4">
        <v>0.96594999999999998</v>
      </c>
      <c r="H10606" s="4">
        <v>0.99250000000000005</v>
      </c>
      <c r="I10606" s="17">
        <v>0.93940000000000001</v>
      </c>
      <c r="J10606" s="4">
        <v>3.7547370081005699E-2</v>
      </c>
    </row>
    <row r="10607" spans="1:10" ht="15" customHeight="1">
      <c r="A10607" s="15"/>
      <c r="B10607" s="2" t="s">
        <v>6387</v>
      </c>
      <c r="C10607" s="2" t="s">
        <v>24592</v>
      </c>
      <c r="D10607" s="19">
        <v>0</v>
      </c>
      <c r="F10607" s="16">
        <v>0.83007500000000001</v>
      </c>
      <c r="G10607" s="4">
        <v>0.90085000000000004</v>
      </c>
      <c r="H10607" s="4">
        <v>1</v>
      </c>
      <c r="I10607" s="17">
        <v>0.51859999999999995</v>
      </c>
      <c r="J10607" s="4">
        <v>0.22561680456029901</v>
      </c>
    </row>
    <row r="10608" spans="1:10" ht="15" customHeight="1">
      <c r="A10608" s="15"/>
      <c r="B10608" s="2" t="s">
        <v>6388</v>
      </c>
      <c r="C10608" s="2" t="s">
        <v>24593</v>
      </c>
      <c r="D10608" s="19">
        <v>1</v>
      </c>
      <c r="F10608" s="16">
        <v>0.99722500000000003</v>
      </c>
      <c r="G10608" s="4">
        <v>0.99819999999999998</v>
      </c>
      <c r="H10608" s="4">
        <v>1</v>
      </c>
      <c r="I10608" s="17">
        <v>0.99250000000000005</v>
      </c>
      <c r="J10608" s="4">
        <v>3.57805813256295E-3</v>
      </c>
    </row>
    <row r="10609" spans="1:10" ht="15" customHeight="1">
      <c r="A10609" s="15"/>
      <c r="B10609" s="2" t="s">
        <v>6388</v>
      </c>
      <c r="C10609" s="2" t="s">
        <v>24594</v>
      </c>
      <c r="D10609" s="19">
        <v>2</v>
      </c>
      <c r="F10609" s="16">
        <v>0.77695000000000003</v>
      </c>
      <c r="G10609" s="4">
        <v>0.99444999999999995</v>
      </c>
      <c r="H10609" s="4">
        <v>1</v>
      </c>
      <c r="I10609" s="17">
        <v>0.1542</v>
      </c>
      <c r="J10609" s="4">
        <v>0.36019022613058199</v>
      </c>
    </row>
    <row r="10610" spans="1:10" ht="15" customHeight="1">
      <c r="A10610" s="15"/>
      <c r="B10610" s="2" t="s">
        <v>6389</v>
      </c>
      <c r="C10610" s="2" t="s">
        <v>24595</v>
      </c>
      <c r="D10610" s="19">
        <v>0</v>
      </c>
      <c r="F10610" s="16">
        <v>0.8659</v>
      </c>
      <c r="G10610" s="4">
        <v>0.97250000000000003</v>
      </c>
      <c r="H10610" s="4">
        <v>1</v>
      </c>
      <c r="I10610" s="17">
        <v>0.51859999999999995</v>
      </c>
      <c r="J10610" s="4">
        <v>0.23247022748443899</v>
      </c>
    </row>
    <row r="10611" spans="1:10" ht="15" customHeight="1">
      <c r="A10611" s="15"/>
      <c r="B10611" s="2" t="s">
        <v>3114</v>
      </c>
      <c r="C10611" s="2" t="s">
        <v>24596</v>
      </c>
      <c r="D10611" s="19">
        <v>0</v>
      </c>
      <c r="F10611" s="16">
        <v>0.93352500000000005</v>
      </c>
      <c r="G10611" s="4">
        <v>0.99444999999999995</v>
      </c>
      <c r="H10611" s="4">
        <v>1</v>
      </c>
      <c r="I10611" s="17">
        <v>0.74519999999999997</v>
      </c>
      <c r="J10611" s="4">
        <v>0.125587350079536</v>
      </c>
    </row>
    <row r="10612" spans="1:10" ht="15" customHeight="1">
      <c r="A10612" s="15"/>
      <c r="B10612" s="2" t="s">
        <v>1386</v>
      </c>
      <c r="C10612" s="2" t="s">
        <v>24597</v>
      </c>
      <c r="D10612" s="19">
        <v>0</v>
      </c>
      <c r="F10612" s="16">
        <v>0.99624999999999997</v>
      </c>
      <c r="G10612" s="4">
        <v>0.99624999999999997</v>
      </c>
      <c r="H10612" s="4">
        <v>1</v>
      </c>
      <c r="I10612" s="17">
        <v>0.99250000000000005</v>
      </c>
      <c r="J10612" s="4">
        <v>5.3033008588990703E-3</v>
      </c>
    </row>
    <row r="10613" spans="1:10" ht="15" customHeight="1">
      <c r="A10613" s="15"/>
      <c r="B10613" s="2" t="s">
        <v>4816</v>
      </c>
      <c r="C10613" s="2" t="s">
        <v>24598</v>
      </c>
      <c r="D10613" s="19">
        <v>0</v>
      </c>
      <c r="F10613" s="16">
        <v>0.99624999999999997</v>
      </c>
      <c r="G10613" s="4">
        <v>0.99624999999999997</v>
      </c>
      <c r="H10613" s="4">
        <v>1</v>
      </c>
      <c r="I10613" s="17">
        <v>0.99250000000000005</v>
      </c>
      <c r="J10613" s="4">
        <v>5.3033008588990703E-3</v>
      </c>
    </row>
    <row r="10614" spans="1:10" ht="15" customHeight="1">
      <c r="A10614" s="15"/>
      <c r="B10614" s="2" t="s">
        <v>4817</v>
      </c>
      <c r="C10614" s="2" t="s">
        <v>24599</v>
      </c>
      <c r="D10614" s="19">
        <v>0</v>
      </c>
      <c r="F10614" s="16">
        <v>0.97035000000000005</v>
      </c>
      <c r="G10614" s="4">
        <v>0.99624999999999997</v>
      </c>
      <c r="H10614" s="4">
        <v>1</v>
      </c>
      <c r="I10614" s="17">
        <v>0.88890000000000002</v>
      </c>
      <c r="J10614" s="4">
        <v>5.4414979555265801E-2</v>
      </c>
    </row>
    <row r="10615" spans="1:10" ht="15" customHeight="1">
      <c r="A10615" s="15"/>
      <c r="B10615" s="2" t="s">
        <v>6390</v>
      </c>
      <c r="C10615" s="2" t="s">
        <v>24600</v>
      </c>
      <c r="D10615" s="19">
        <v>0</v>
      </c>
      <c r="F10615" s="16">
        <v>0.98909999999999998</v>
      </c>
      <c r="G10615" s="4">
        <v>0.99624999999999997</v>
      </c>
      <c r="H10615" s="4">
        <v>1</v>
      </c>
      <c r="I10615" s="17">
        <v>0.96389999999999998</v>
      </c>
      <c r="J10615" s="4">
        <v>1.7167993476233601E-2</v>
      </c>
    </row>
    <row r="10616" spans="1:10" ht="15" customHeight="1">
      <c r="A10616" s="15"/>
      <c r="B10616" s="2" t="s">
        <v>24601</v>
      </c>
      <c r="C10616" s="2" t="s">
        <v>24602</v>
      </c>
      <c r="D10616" s="19">
        <v>0</v>
      </c>
      <c r="F10616" s="16">
        <v>0.9345</v>
      </c>
      <c r="G10616" s="4">
        <v>0.94625000000000004</v>
      </c>
      <c r="H10616" s="4">
        <v>0.99639999999999995</v>
      </c>
      <c r="I10616" s="17">
        <v>0.84909999999999997</v>
      </c>
      <c r="J10616" s="4">
        <v>7.2293429853618099E-2</v>
      </c>
    </row>
    <row r="10617" spans="1:10" ht="15" customHeight="1">
      <c r="A10617" s="15"/>
      <c r="B10617" s="2" t="s">
        <v>1387</v>
      </c>
      <c r="C10617" s="2" t="s">
        <v>24603</v>
      </c>
      <c r="D10617" s="19">
        <v>0</v>
      </c>
      <c r="F10617" s="16">
        <v>0.99624999999999997</v>
      </c>
      <c r="G10617" s="4">
        <v>0.99624999999999997</v>
      </c>
      <c r="H10617" s="4">
        <v>1</v>
      </c>
      <c r="I10617" s="17">
        <v>0.99250000000000005</v>
      </c>
      <c r="J10617" s="4">
        <v>5.3033008588990703E-3</v>
      </c>
    </row>
    <row r="10618" spans="1:10" ht="15" customHeight="1">
      <c r="A10618" s="15"/>
      <c r="B10618" s="2" t="s">
        <v>1388</v>
      </c>
      <c r="C10618" s="2" t="s">
        <v>24604</v>
      </c>
      <c r="D10618" s="19">
        <v>0</v>
      </c>
      <c r="F10618" s="16">
        <v>0.56769999999999998</v>
      </c>
      <c r="G10618" s="4">
        <v>0.56769999999999998</v>
      </c>
      <c r="H10618" s="4">
        <v>0.99250000000000005</v>
      </c>
      <c r="I10618" s="17">
        <v>0.1429</v>
      </c>
      <c r="J10618" s="4">
        <v>0.60075792129609096</v>
      </c>
    </row>
    <row r="10619" spans="1:10" ht="15" customHeight="1">
      <c r="A10619" s="15"/>
      <c r="B10619" s="2" t="s">
        <v>1389</v>
      </c>
      <c r="C10619" s="2" t="s">
        <v>24605</v>
      </c>
      <c r="D10619" s="19">
        <v>0</v>
      </c>
      <c r="F10619" s="16">
        <v>0.99624999999999997</v>
      </c>
      <c r="G10619" s="4">
        <v>0.99624999999999997</v>
      </c>
      <c r="H10619" s="4">
        <v>1</v>
      </c>
      <c r="I10619" s="17">
        <v>0.99250000000000005</v>
      </c>
      <c r="J10619" s="4">
        <v>5.3033008588990703E-3</v>
      </c>
    </row>
    <row r="10620" spans="1:10" ht="15" customHeight="1">
      <c r="A10620" s="15"/>
      <c r="B10620" s="2" t="s">
        <v>1390</v>
      </c>
      <c r="C10620" s="2" t="s">
        <v>24606</v>
      </c>
      <c r="D10620" s="19">
        <v>0</v>
      </c>
      <c r="F10620" s="16">
        <v>0.99624999999999997</v>
      </c>
      <c r="G10620" s="4">
        <v>0.99624999999999997</v>
      </c>
      <c r="H10620" s="4">
        <v>1</v>
      </c>
      <c r="I10620" s="17">
        <v>0.99250000000000005</v>
      </c>
      <c r="J10620" s="4">
        <v>5.3033008588990703E-3</v>
      </c>
    </row>
    <row r="10621" spans="1:10" ht="15" customHeight="1">
      <c r="A10621" s="15"/>
      <c r="B10621" s="2" t="s">
        <v>4818</v>
      </c>
      <c r="C10621" s="2" t="s">
        <v>24607</v>
      </c>
      <c r="D10621" s="19">
        <v>0</v>
      </c>
      <c r="F10621" s="16">
        <v>0.99624999999999997</v>
      </c>
      <c r="G10621" s="4">
        <v>0.99624999999999997</v>
      </c>
      <c r="H10621" s="4">
        <v>1</v>
      </c>
      <c r="I10621" s="17">
        <v>0.99250000000000005</v>
      </c>
      <c r="J10621" s="4">
        <v>5.3033008588990703E-3</v>
      </c>
    </row>
    <row r="10622" spans="1:10" ht="15" customHeight="1">
      <c r="A10622" s="15"/>
      <c r="B10622" s="2" t="s">
        <v>1391</v>
      </c>
      <c r="C10622" s="2" t="s">
        <v>15210</v>
      </c>
      <c r="D10622" s="19">
        <v>0</v>
      </c>
      <c r="F10622" s="16">
        <v>0.99624999999999997</v>
      </c>
      <c r="G10622" s="4">
        <v>0.99624999999999997</v>
      </c>
      <c r="H10622" s="4">
        <v>1</v>
      </c>
      <c r="I10622" s="17">
        <v>0.99250000000000005</v>
      </c>
      <c r="J10622" s="4">
        <v>5.3033008588990703E-3</v>
      </c>
    </row>
    <row r="10623" spans="1:10" ht="15" customHeight="1">
      <c r="A10623" s="15"/>
      <c r="B10623" s="2" t="s">
        <v>6391</v>
      </c>
      <c r="C10623" s="2" t="s">
        <v>24608</v>
      </c>
      <c r="D10623" s="19">
        <v>0</v>
      </c>
      <c r="F10623" s="16">
        <v>0.99624999999999997</v>
      </c>
      <c r="G10623" s="4">
        <v>0.99624999999999997</v>
      </c>
      <c r="H10623" s="4">
        <v>1</v>
      </c>
      <c r="I10623" s="17">
        <v>0.99250000000000005</v>
      </c>
      <c r="J10623" s="4">
        <v>5.3033008588990703E-3</v>
      </c>
    </row>
    <row r="10624" spans="1:10" ht="15" customHeight="1">
      <c r="A10624" s="15"/>
      <c r="B10624" s="2" t="s">
        <v>6392</v>
      </c>
      <c r="C10624" s="2" t="s">
        <v>24609</v>
      </c>
      <c r="D10624" s="19">
        <v>0</v>
      </c>
      <c r="F10624" s="16">
        <v>0.88449999999999995</v>
      </c>
      <c r="G10624" s="4">
        <v>0.99624999999999997</v>
      </c>
      <c r="H10624" s="4">
        <v>1</v>
      </c>
      <c r="I10624" s="17">
        <v>0.54549999999999998</v>
      </c>
      <c r="J10624" s="4">
        <v>0.22602765317544701</v>
      </c>
    </row>
    <row r="10625" spans="1:10" ht="15" customHeight="1">
      <c r="A10625" s="15"/>
      <c r="B10625" s="2" t="s">
        <v>1392</v>
      </c>
      <c r="C10625" s="2" t="s">
        <v>24610</v>
      </c>
      <c r="D10625" s="19">
        <v>0</v>
      </c>
      <c r="F10625" s="16">
        <v>0.91290000000000004</v>
      </c>
      <c r="G10625" s="4">
        <v>0.91290000000000004</v>
      </c>
      <c r="H10625" s="4">
        <v>0.99250000000000005</v>
      </c>
      <c r="I10625" s="17">
        <v>0.83330000000000004</v>
      </c>
      <c r="J10625" s="4">
        <v>0.11257139956489801</v>
      </c>
    </row>
    <row r="10626" spans="1:10" ht="15" customHeight="1">
      <c r="A10626" s="15"/>
      <c r="B10626" s="2" t="s">
        <v>4819</v>
      </c>
      <c r="C10626" s="2" t="s">
        <v>24611</v>
      </c>
      <c r="D10626" s="19">
        <v>0</v>
      </c>
      <c r="F10626" s="16">
        <v>0.97370000000000001</v>
      </c>
      <c r="G10626" s="4">
        <v>0.97699999999999998</v>
      </c>
      <c r="H10626" s="4">
        <v>0.99639999999999995</v>
      </c>
      <c r="I10626" s="17">
        <v>0.94440000000000002</v>
      </c>
      <c r="J10626" s="4">
        <v>2.5007065668193301E-2</v>
      </c>
    </row>
    <row r="10627" spans="1:10" ht="15" customHeight="1">
      <c r="A10627" s="15"/>
      <c r="B10627" s="2" t="s">
        <v>24612</v>
      </c>
      <c r="C10627" s="2" t="s">
        <v>24613</v>
      </c>
      <c r="D10627" s="19">
        <v>0</v>
      </c>
      <c r="F10627" s="16">
        <v>0.97245000000000004</v>
      </c>
      <c r="G10627" s="4">
        <v>0.97450000000000003</v>
      </c>
      <c r="H10627" s="4">
        <v>0.99639999999999995</v>
      </c>
      <c r="I10627" s="17">
        <v>0.94440000000000002</v>
      </c>
      <c r="J10627" s="4">
        <v>2.5928170008699E-2</v>
      </c>
    </row>
    <row r="10628" spans="1:10" ht="15" customHeight="1">
      <c r="A10628" s="15"/>
      <c r="B10628" s="2" t="s">
        <v>3115</v>
      </c>
      <c r="C10628" s="2" t="s">
        <v>24614</v>
      </c>
      <c r="D10628" s="19">
        <v>0</v>
      </c>
      <c r="F10628" s="16">
        <v>0.66295000000000004</v>
      </c>
      <c r="G10628" s="4">
        <v>0.79479999999999995</v>
      </c>
      <c r="H10628" s="4">
        <v>0.99639999999999995</v>
      </c>
      <c r="I10628" s="17">
        <v>5.5100000000000003E-2</v>
      </c>
      <c r="J10628" s="4">
        <v>0.39254763150476402</v>
      </c>
    </row>
    <row r="10629" spans="1:10" ht="15" customHeight="1">
      <c r="A10629" s="15"/>
      <c r="B10629" s="2" t="s">
        <v>4820</v>
      </c>
      <c r="C10629" s="2" t="s">
        <v>24615</v>
      </c>
      <c r="D10629" s="19">
        <v>0</v>
      </c>
      <c r="F10629" s="16">
        <v>0.99624999999999997</v>
      </c>
      <c r="G10629" s="4">
        <v>0.99624999999999997</v>
      </c>
      <c r="H10629" s="4">
        <v>1</v>
      </c>
      <c r="I10629" s="17">
        <v>0.99250000000000005</v>
      </c>
      <c r="J10629" s="4">
        <v>5.3033008588990703E-3</v>
      </c>
    </row>
    <row r="10630" spans="1:10" ht="15" customHeight="1">
      <c r="A10630" s="15"/>
      <c r="B10630" s="2" t="s">
        <v>6393</v>
      </c>
      <c r="C10630" s="2" t="s">
        <v>24616</v>
      </c>
      <c r="D10630" s="19">
        <v>0</v>
      </c>
      <c r="F10630" s="16">
        <v>0.68045</v>
      </c>
      <c r="G10630" s="4">
        <v>0.78054999999999997</v>
      </c>
      <c r="H10630" s="4">
        <v>0.99250000000000005</v>
      </c>
      <c r="I10630" s="17">
        <v>0.16819999999999999</v>
      </c>
      <c r="J10630" s="4">
        <v>0.39467401316360701</v>
      </c>
    </row>
    <row r="10631" spans="1:10" ht="15" customHeight="1">
      <c r="A10631" s="15"/>
      <c r="B10631" s="2" t="s">
        <v>6394</v>
      </c>
      <c r="C10631" s="2" t="s">
        <v>24617</v>
      </c>
      <c r="D10631" s="19">
        <v>0</v>
      </c>
      <c r="F10631" s="16">
        <v>0.7774375</v>
      </c>
      <c r="G10631" s="4">
        <v>0.83089999999999997</v>
      </c>
      <c r="H10631" s="4">
        <v>1</v>
      </c>
      <c r="I10631" s="17">
        <v>0.51859999999999995</v>
      </c>
      <c r="J10631" s="4">
        <v>0.22979533712476799</v>
      </c>
    </row>
    <row r="10632" spans="1:10" ht="15" customHeight="1">
      <c r="A10632" s="15"/>
      <c r="B10632" s="2" t="s">
        <v>6395</v>
      </c>
      <c r="C10632" s="2" t="s">
        <v>24618</v>
      </c>
      <c r="D10632" s="19">
        <v>0</v>
      </c>
      <c r="F10632" s="16">
        <v>0.77354999999999996</v>
      </c>
      <c r="G10632" s="4">
        <v>0.81535000000000002</v>
      </c>
      <c r="H10632" s="4">
        <v>1</v>
      </c>
      <c r="I10632" s="17">
        <v>0.51859999999999995</v>
      </c>
      <c r="J10632" s="4">
        <v>0.23121477955726399</v>
      </c>
    </row>
    <row r="10633" spans="1:10" ht="15" customHeight="1">
      <c r="A10633" s="15"/>
      <c r="B10633" s="2" t="s">
        <v>24619</v>
      </c>
      <c r="C10633" s="2" t="s">
        <v>24620</v>
      </c>
      <c r="D10633" s="19">
        <v>0</v>
      </c>
      <c r="F10633" s="16">
        <v>0.68302499999999999</v>
      </c>
      <c r="G10633" s="4">
        <v>0.78195000000000003</v>
      </c>
      <c r="H10633" s="4">
        <v>1</v>
      </c>
      <c r="I10633" s="17">
        <v>0.16819999999999999</v>
      </c>
      <c r="J10633" s="4">
        <v>0.39738849484268302</v>
      </c>
    </row>
    <row r="10634" spans="1:10" ht="15" customHeight="1">
      <c r="A10634" s="15"/>
      <c r="B10634" s="2" t="s">
        <v>24621</v>
      </c>
      <c r="C10634" s="2" t="s">
        <v>24306</v>
      </c>
      <c r="D10634" s="19">
        <v>0</v>
      </c>
      <c r="F10634" s="16">
        <v>0.40825</v>
      </c>
      <c r="G10634" s="4">
        <v>0.28079999999999999</v>
      </c>
      <c r="H10634" s="4">
        <v>0.99250000000000005</v>
      </c>
      <c r="I10634" s="17">
        <v>7.8899999999999998E-2</v>
      </c>
      <c r="J10634" s="4">
        <v>0.41872670880499901</v>
      </c>
    </row>
    <row r="10635" spans="1:10" ht="15" customHeight="1">
      <c r="A10635" s="15"/>
      <c r="B10635" s="2" t="s">
        <v>3916</v>
      </c>
      <c r="C10635" s="2" t="s">
        <v>24622</v>
      </c>
      <c r="D10635" s="19">
        <v>0</v>
      </c>
      <c r="F10635" s="16">
        <v>0.99624999999999997</v>
      </c>
      <c r="G10635" s="4">
        <v>0.99624999999999997</v>
      </c>
      <c r="H10635" s="4">
        <v>1</v>
      </c>
      <c r="I10635" s="17">
        <v>0.99250000000000005</v>
      </c>
      <c r="J10635" s="4">
        <v>5.3033008588990703E-3</v>
      </c>
    </row>
    <row r="10636" spans="1:10" ht="15" customHeight="1">
      <c r="A10636" s="15"/>
      <c r="B10636" s="2" t="s">
        <v>4821</v>
      </c>
      <c r="C10636" s="2" t="s">
        <v>24623</v>
      </c>
      <c r="D10636" s="19">
        <v>0</v>
      </c>
      <c r="F10636" s="16">
        <v>0.74604999999999999</v>
      </c>
      <c r="G10636" s="4">
        <v>0.90800000000000003</v>
      </c>
      <c r="H10636" s="4">
        <v>1</v>
      </c>
      <c r="I10636" s="17">
        <v>0.16819999999999999</v>
      </c>
      <c r="J10636" s="4">
        <v>0.39375852583362098</v>
      </c>
    </row>
    <row r="10637" spans="1:10" ht="15" customHeight="1">
      <c r="A10637" s="15"/>
      <c r="B10637" s="2" t="s">
        <v>3891</v>
      </c>
      <c r="C10637" s="2" t="s">
        <v>24624</v>
      </c>
      <c r="D10637" s="19">
        <v>0</v>
      </c>
      <c r="F10637" s="16">
        <v>0.73285</v>
      </c>
      <c r="G10637" s="4">
        <v>0.88160000000000005</v>
      </c>
      <c r="H10637" s="4">
        <v>1</v>
      </c>
      <c r="I10637" s="17">
        <v>0.16819999999999999</v>
      </c>
      <c r="J10637" s="4">
        <v>0.39117323102005203</v>
      </c>
    </row>
    <row r="10638" spans="1:10" ht="15" customHeight="1">
      <c r="A10638" s="15"/>
      <c r="B10638" s="2" t="s">
        <v>3116</v>
      </c>
      <c r="C10638" s="2" t="s">
        <v>24625</v>
      </c>
      <c r="D10638" s="19">
        <v>0</v>
      </c>
      <c r="F10638" s="16">
        <v>0.73133333333333295</v>
      </c>
      <c r="G10638" s="4">
        <v>0.89624999999999999</v>
      </c>
      <c r="H10638" s="4">
        <v>1</v>
      </c>
      <c r="I10638" s="17">
        <v>7.6899999999999996E-2</v>
      </c>
      <c r="J10638" s="4">
        <v>0.37170556986231301</v>
      </c>
    </row>
    <row r="10639" spans="1:10" ht="15" customHeight="1">
      <c r="A10639" s="15"/>
      <c r="B10639" s="2" t="s">
        <v>1393</v>
      </c>
      <c r="C10639" s="2" t="s">
        <v>24626</v>
      </c>
      <c r="D10639" s="19">
        <v>0</v>
      </c>
      <c r="F10639" s="16">
        <v>0.99624999999999997</v>
      </c>
      <c r="G10639" s="4">
        <v>0.99624999999999997</v>
      </c>
      <c r="H10639" s="4">
        <v>1</v>
      </c>
      <c r="I10639" s="17">
        <v>0.99250000000000005</v>
      </c>
      <c r="J10639" s="4">
        <v>5.3033008588990703E-3</v>
      </c>
    </row>
    <row r="10640" spans="1:10" ht="15" customHeight="1">
      <c r="A10640" s="15"/>
      <c r="B10640" s="2" t="s">
        <v>1394</v>
      </c>
      <c r="C10640" s="2" t="s">
        <v>24627</v>
      </c>
      <c r="D10640" s="19">
        <v>0</v>
      </c>
      <c r="F10640" s="16">
        <v>0.99624999999999997</v>
      </c>
      <c r="G10640" s="4">
        <v>0.99624999999999997</v>
      </c>
      <c r="H10640" s="4">
        <v>1</v>
      </c>
      <c r="I10640" s="17">
        <v>0.99250000000000005</v>
      </c>
      <c r="J10640" s="4">
        <v>5.3033008588990703E-3</v>
      </c>
    </row>
    <row r="10641" spans="1:10" ht="15" customHeight="1">
      <c r="A10641" s="15"/>
      <c r="B10641" s="2" t="s">
        <v>4822</v>
      </c>
      <c r="C10641" s="2" t="s">
        <v>24628</v>
      </c>
      <c r="D10641" s="19">
        <v>0</v>
      </c>
      <c r="F10641" s="16">
        <v>0.73028333333333295</v>
      </c>
      <c r="G10641" s="4">
        <v>0.86885000000000001</v>
      </c>
      <c r="H10641" s="4">
        <v>0.99639999999999995</v>
      </c>
      <c r="I10641" s="17">
        <v>0.13300000000000001</v>
      </c>
      <c r="J10641" s="4">
        <v>0.34984588845185299</v>
      </c>
    </row>
    <row r="10642" spans="1:10" ht="15" customHeight="1">
      <c r="A10642" s="15"/>
      <c r="B10642" s="2" t="s">
        <v>3788</v>
      </c>
      <c r="C10642" s="2" t="s">
        <v>24629</v>
      </c>
      <c r="D10642" s="19">
        <v>0</v>
      </c>
      <c r="F10642" s="16">
        <v>0.8649</v>
      </c>
      <c r="G10642" s="4">
        <v>0.97250000000000003</v>
      </c>
      <c r="H10642" s="4">
        <v>0.996</v>
      </c>
      <c r="I10642" s="17">
        <v>0.51859999999999995</v>
      </c>
      <c r="J10642" s="4">
        <v>0.23170845186714001</v>
      </c>
    </row>
    <row r="10643" spans="1:10" ht="15" customHeight="1">
      <c r="A10643" s="15"/>
      <c r="B10643" s="2" t="s">
        <v>1395</v>
      </c>
      <c r="C10643" s="2" t="s">
        <v>24630</v>
      </c>
      <c r="D10643" s="19">
        <v>0</v>
      </c>
      <c r="F10643" s="16">
        <v>0.99624999999999997</v>
      </c>
      <c r="G10643" s="4">
        <v>0.99624999999999997</v>
      </c>
      <c r="H10643" s="4">
        <v>1</v>
      </c>
      <c r="I10643" s="17">
        <v>0.99250000000000005</v>
      </c>
      <c r="J10643" s="4">
        <v>5.3033008588990703E-3</v>
      </c>
    </row>
    <row r="10644" spans="1:10" ht="15" customHeight="1">
      <c r="A10644" s="15"/>
      <c r="B10644" s="2" t="s">
        <v>3117</v>
      </c>
      <c r="C10644" s="2" t="s">
        <v>24631</v>
      </c>
      <c r="D10644" s="19">
        <v>0</v>
      </c>
      <c r="F10644" s="16">
        <v>0.96294999999999997</v>
      </c>
      <c r="G10644" s="4">
        <v>0.99109999999999998</v>
      </c>
      <c r="H10644" s="4">
        <v>1</v>
      </c>
      <c r="I10644" s="17">
        <v>0.86960000000000004</v>
      </c>
      <c r="J10644" s="4">
        <v>6.2385067657787001E-2</v>
      </c>
    </row>
    <row r="10645" spans="1:10" ht="15" customHeight="1">
      <c r="A10645" s="15"/>
      <c r="B10645" s="2" t="s">
        <v>6396</v>
      </c>
      <c r="C10645" s="2" t="s">
        <v>24632</v>
      </c>
      <c r="D10645" s="19">
        <v>0</v>
      </c>
      <c r="F10645" s="16">
        <v>0.96989999999999998</v>
      </c>
      <c r="G10645" s="4">
        <v>0.99155000000000004</v>
      </c>
      <c r="H10645" s="4">
        <v>1</v>
      </c>
      <c r="I10645" s="17">
        <v>0.86960000000000004</v>
      </c>
      <c r="J10645" s="4">
        <v>5.0639115316126901E-2</v>
      </c>
    </row>
    <row r="10646" spans="1:10" ht="15" customHeight="1">
      <c r="A10646" s="15"/>
      <c r="B10646" s="2" t="s">
        <v>3118</v>
      </c>
      <c r="C10646" s="2" t="s">
        <v>24633</v>
      </c>
      <c r="D10646" s="19">
        <v>0</v>
      </c>
      <c r="F10646" s="16">
        <v>0.71566666666666701</v>
      </c>
      <c r="G10646" s="4">
        <v>0.79759999999999998</v>
      </c>
      <c r="H10646" s="4">
        <v>1</v>
      </c>
      <c r="I10646" s="17">
        <v>0.1802</v>
      </c>
      <c r="J10646" s="4">
        <v>0.339602377298314</v>
      </c>
    </row>
    <row r="10647" spans="1:10" ht="15" customHeight="1">
      <c r="A10647" s="15"/>
      <c r="B10647" s="2" t="s">
        <v>3119</v>
      </c>
      <c r="C10647" s="2" t="s">
        <v>24634</v>
      </c>
      <c r="D10647" s="19">
        <v>0</v>
      </c>
      <c r="F10647" s="16">
        <v>0.73801666666666699</v>
      </c>
      <c r="G10647" s="4">
        <v>0.86465000000000003</v>
      </c>
      <c r="H10647" s="4">
        <v>1</v>
      </c>
      <c r="I10647" s="17">
        <v>0.1802</v>
      </c>
      <c r="J10647" s="4">
        <v>0.33506324427884798</v>
      </c>
    </row>
    <row r="10648" spans="1:10" ht="15" customHeight="1">
      <c r="A10648" s="15"/>
      <c r="B10648" s="2" t="s">
        <v>6397</v>
      </c>
      <c r="C10648" s="2" t="s">
        <v>24635</v>
      </c>
      <c r="D10648" s="19">
        <v>0</v>
      </c>
      <c r="F10648" s="16">
        <v>0.85317500000000002</v>
      </c>
      <c r="G10648" s="4">
        <v>0.94704999999999995</v>
      </c>
      <c r="H10648" s="4">
        <v>1</v>
      </c>
      <c r="I10648" s="17">
        <v>0.51859999999999995</v>
      </c>
      <c r="J10648" s="4">
        <v>0.22748952173671699</v>
      </c>
    </row>
    <row r="10649" spans="1:10" ht="15" customHeight="1">
      <c r="A10649" s="15"/>
      <c r="B10649" s="2" t="s">
        <v>4823</v>
      </c>
      <c r="C10649" s="2" t="s">
        <v>24636</v>
      </c>
      <c r="D10649" s="19">
        <v>0</v>
      </c>
      <c r="F10649" s="16">
        <v>0.76924999999999999</v>
      </c>
      <c r="G10649" s="4">
        <v>0.95440000000000003</v>
      </c>
      <c r="H10649" s="4">
        <v>1</v>
      </c>
      <c r="I10649" s="17">
        <v>0.16819999999999999</v>
      </c>
      <c r="J10649" s="4">
        <v>0.402480198270673</v>
      </c>
    </row>
    <row r="10650" spans="1:10" ht="15" customHeight="1">
      <c r="A10650" s="15"/>
      <c r="B10650" s="2" t="s">
        <v>3679</v>
      </c>
      <c r="C10650" s="2" t="s">
        <v>24637</v>
      </c>
      <c r="D10650" s="19">
        <v>0</v>
      </c>
      <c r="F10650" s="16">
        <v>0.99812500000000004</v>
      </c>
      <c r="G10650" s="4">
        <v>1</v>
      </c>
      <c r="H10650" s="4">
        <v>1</v>
      </c>
      <c r="I10650" s="17">
        <v>0.99250000000000005</v>
      </c>
      <c r="J10650" s="4">
        <v>3.7499999999999799E-3</v>
      </c>
    </row>
    <row r="10651" spans="1:10" ht="15" customHeight="1">
      <c r="A10651" s="15"/>
      <c r="B10651" s="2" t="s">
        <v>24638</v>
      </c>
      <c r="C10651" s="2" t="s">
        <v>24639</v>
      </c>
      <c r="D10651" s="19">
        <v>0</v>
      </c>
      <c r="F10651" s="16">
        <v>0.99555000000000005</v>
      </c>
      <c r="G10651" s="4">
        <v>0.99624999999999997</v>
      </c>
      <c r="H10651" s="4">
        <v>1</v>
      </c>
      <c r="I10651" s="17">
        <v>0.98970000000000002</v>
      </c>
      <c r="J10651" s="4">
        <v>5.2640288753007204E-3</v>
      </c>
    </row>
    <row r="10652" spans="1:10" ht="15" customHeight="1">
      <c r="A10652" s="15"/>
      <c r="B10652" s="2" t="s">
        <v>3855</v>
      </c>
      <c r="C10652" s="2" t="s">
        <v>24640</v>
      </c>
      <c r="D10652" s="19">
        <v>0</v>
      </c>
      <c r="F10652" s="16">
        <v>0.98624999999999996</v>
      </c>
      <c r="G10652" s="4">
        <v>0.99624999999999997</v>
      </c>
      <c r="H10652" s="4">
        <v>1</v>
      </c>
      <c r="I10652" s="17">
        <v>0.95250000000000001</v>
      </c>
      <c r="J10652" s="4">
        <v>2.2776083947860699E-2</v>
      </c>
    </row>
    <row r="10653" spans="1:10" ht="15" customHeight="1">
      <c r="A10653" s="15"/>
      <c r="B10653" s="2" t="s">
        <v>24641</v>
      </c>
      <c r="C10653" s="2" t="s">
        <v>24642</v>
      </c>
      <c r="D10653" s="19">
        <v>0</v>
      </c>
      <c r="F10653" s="16">
        <v>0.86357499999999998</v>
      </c>
      <c r="G10653" s="4">
        <v>0.95440000000000003</v>
      </c>
      <c r="H10653" s="4">
        <v>1</v>
      </c>
      <c r="I10653" s="17">
        <v>0.54549999999999998</v>
      </c>
      <c r="J10653" s="4">
        <v>0.215395038243688</v>
      </c>
    </row>
    <row r="10654" spans="1:10" ht="15" customHeight="1">
      <c r="A10654" s="15"/>
      <c r="B10654" s="2" t="s">
        <v>1396</v>
      </c>
      <c r="C10654" s="2" t="s">
        <v>24643</v>
      </c>
      <c r="D10654" s="19">
        <v>0</v>
      </c>
      <c r="F10654" s="16">
        <v>0.83179999999999998</v>
      </c>
      <c r="G10654" s="4">
        <v>0.83179999999999998</v>
      </c>
      <c r="H10654" s="4">
        <v>0.99250000000000005</v>
      </c>
      <c r="I10654" s="17">
        <v>0.67110000000000003</v>
      </c>
      <c r="J10654" s="4">
        <v>0.22726411947335601</v>
      </c>
    </row>
    <row r="10655" spans="1:10" ht="15" customHeight="1">
      <c r="A10655" s="15"/>
      <c r="B10655" s="2" t="s">
        <v>1397</v>
      </c>
      <c r="C10655" s="2" t="s">
        <v>24644</v>
      </c>
      <c r="D10655" s="19">
        <v>0</v>
      </c>
      <c r="F10655" s="16">
        <v>0.91290000000000004</v>
      </c>
      <c r="G10655" s="4">
        <v>0.91290000000000004</v>
      </c>
      <c r="H10655" s="4">
        <v>0.99250000000000005</v>
      </c>
      <c r="I10655" s="17">
        <v>0.83330000000000004</v>
      </c>
      <c r="J10655" s="4">
        <v>0.11257139956489801</v>
      </c>
    </row>
    <row r="10656" spans="1:10" ht="15" customHeight="1">
      <c r="A10656" s="15"/>
      <c r="B10656" s="2" t="s">
        <v>3120</v>
      </c>
      <c r="C10656" s="2" t="s">
        <v>24645</v>
      </c>
      <c r="D10656" s="19">
        <v>0</v>
      </c>
      <c r="F10656" s="16">
        <v>0.68492500000000001</v>
      </c>
      <c r="G10656" s="4">
        <v>0.65259999999999996</v>
      </c>
      <c r="H10656" s="4">
        <v>0.99250000000000005</v>
      </c>
      <c r="I10656" s="17">
        <v>0.442</v>
      </c>
      <c r="J10656" s="4">
        <v>0.27062592109158101</v>
      </c>
    </row>
    <row r="10657" spans="1:10" ht="15" customHeight="1">
      <c r="A10657" s="15"/>
      <c r="B10657" s="2" t="s">
        <v>6398</v>
      </c>
      <c r="C10657" s="2" t="s">
        <v>24646</v>
      </c>
      <c r="D10657" s="19">
        <v>0</v>
      </c>
      <c r="F10657" s="16">
        <v>0.77451666666666696</v>
      </c>
      <c r="G10657" s="4">
        <v>0.89200000000000002</v>
      </c>
      <c r="H10657" s="4">
        <v>1</v>
      </c>
      <c r="I10657" s="17">
        <v>0.42859999999999998</v>
      </c>
      <c r="J10657" s="4">
        <v>0.26963319837636202</v>
      </c>
    </row>
    <row r="10658" spans="1:10" ht="15" customHeight="1">
      <c r="A10658" s="15"/>
      <c r="B10658" s="2" t="s">
        <v>1398</v>
      </c>
      <c r="C10658" s="2" t="s">
        <v>24610</v>
      </c>
      <c r="D10658" s="19">
        <v>0</v>
      </c>
      <c r="F10658" s="16">
        <v>0.73275000000000001</v>
      </c>
      <c r="G10658" s="4">
        <v>0.73275000000000001</v>
      </c>
      <c r="H10658" s="4">
        <v>0.99250000000000005</v>
      </c>
      <c r="I10658" s="17">
        <v>0.47299999999999998</v>
      </c>
      <c r="J10658" s="4">
        <v>0.36734197282641201</v>
      </c>
    </row>
    <row r="10659" spans="1:10" ht="15" customHeight="1">
      <c r="A10659" s="15"/>
      <c r="B10659" s="2" t="s">
        <v>1399</v>
      </c>
      <c r="C10659" s="2" t="s">
        <v>24647</v>
      </c>
      <c r="D10659" s="19">
        <v>0</v>
      </c>
      <c r="F10659" s="16">
        <v>0.99624999999999997</v>
      </c>
      <c r="G10659" s="4">
        <v>0.99624999999999997</v>
      </c>
      <c r="H10659" s="4">
        <v>1</v>
      </c>
      <c r="I10659" s="17">
        <v>0.99250000000000005</v>
      </c>
      <c r="J10659" s="4">
        <v>5.3033008588990703E-3</v>
      </c>
    </row>
    <row r="10660" spans="1:10" ht="15" customHeight="1">
      <c r="A10660" s="15"/>
      <c r="B10660" s="2" t="s">
        <v>24648</v>
      </c>
      <c r="C10660" s="2" t="s">
        <v>24649</v>
      </c>
      <c r="D10660" s="19">
        <v>0</v>
      </c>
      <c r="F10660" s="16">
        <v>0.86731999999999998</v>
      </c>
      <c r="G10660" s="4">
        <v>1</v>
      </c>
      <c r="H10660" s="4">
        <v>1</v>
      </c>
      <c r="I10660" s="17">
        <v>0.34410000000000002</v>
      </c>
      <c r="J10660" s="4">
        <v>0.292506900773298</v>
      </c>
    </row>
    <row r="10661" spans="1:10" ht="15" customHeight="1">
      <c r="A10661" s="15"/>
      <c r="B10661" s="2" t="s">
        <v>4824</v>
      </c>
      <c r="C10661" s="2" t="s">
        <v>24650</v>
      </c>
      <c r="D10661" s="19">
        <v>0</v>
      </c>
      <c r="F10661" s="16">
        <v>0.99406666666666699</v>
      </c>
      <c r="G10661" s="4">
        <v>0.99250000000000005</v>
      </c>
      <c r="H10661" s="4">
        <v>1</v>
      </c>
      <c r="I10661" s="17">
        <v>0.98970000000000002</v>
      </c>
      <c r="J10661" s="4">
        <v>5.32572373798465E-3</v>
      </c>
    </row>
    <row r="10662" spans="1:10" ht="15" customHeight="1">
      <c r="A10662" s="15"/>
      <c r="B10662" s="2" t="s">
        <v>4825</v>
      </c>
      <c r="C10662" s="2" t="s">
        <v>24651</v>
      </c>
      <c r="D10662" s="19">
        <v>0</v>
      </c>
      <c r="F10662" s="16">
        <v>0.99750000000000005</v>
      </c>
      <c r="G10662" s="4">
        <v>1</v>
      </c>
      <c r="H10662" s="4">
        <v>1</v>
      </c>
      <c r="I10662" s="17">
        <v>0.99250000000000005</v>
      </c>
      <c r="J10662" s="4">
        <v>4.3301270189221603E-3</v>
      </c>
    </row>
    <row r="10663" spans="1:10" ht="15" customHeight="1">
      <c r="A10663" s="15"/>
      <c r="B10663" s="2" t="s">
        <v>3710</v>
      </c>
      <c r="C10663" s="2" t="s">
        <v>24652</v>
      </c>
      <c r="D10663" s="19">
        <v>0</v>
      </c>
      <c r="F10663" s="16">
        <v>0.67377500000000001</v>
      </c>
      <c r="G10663" s="4">
        <v>0.78159999999999996</v>
      </c>
      <c r="H10663" s="4">
        <v>1</v>
      </c>
      <c r="I10663" s="17">
        <v>0.13189999999999999</v>
      </c>
      <c r="J10663" s="4">
        <v>0.41322364707262299</v>
      </c>
    </row>
    <row r="10664" spans="1:10" ht="15" customHeight="1">
      <c r="A10664" s="15"/>
      <c r="B10664" s="2" t="s">
        <v>24653</v>
      </c>
      <c r="C10664" s="2" t="s">
        <v>24654</v>
      </c>
      <c r="D10664" s="19">
        <v>0</v>
      </c>
      <c r="F10664" s="16">
        <v>0.99624999999999997</v>
      </c>
      <c r="G10664" s="4">
        <v>0.99624999999999997</v>
      </c>
      <c r="H10664" s="4">
        <v>1</v>
      </c>
      <c r="I10664" s="17">
        <v>0.99250000000000005</v>
      </c>
      <c r="J10664" s="4">
        <v>5.3033008588990703E-3</v>
      </c>
    </row>
    <row r="10665" spans="1:10" ht="15" customHeight="1">
      <c r="A10665" s="15"/>
      <c r="B10665" s="2" t="s">
        <v>1400</v>
      </c>
      <c r="C10665" s="2" t="s">
        <v>24655</v>
      </c>
      <c r="D10665" s="19">
        <v>0</v>
      </c>
      <c r="F10665" s="16">
        <v>0.99624999999999997</v>
      </c>
      <c r="G10665" s="4">
        <v>0.99624999999999997</v>
      </c>
      <c r="H10665" s="4">
        <v>1</v>
      </c>
      <c r="I10665" s="17">
        <v>0.99250000000000005</v>
      </c>
      <c r="J10665" s="4">
        <v>5.3033008588990703E-3</v>
      </c>
    </row>
    <row r="10666" spans="1:10" ht="15" customHeight="1">
      <c r="A10666" s="15"/>
      <c r="B10666" s="2" t="s">
        <v>6399</v>
      </c>
      <c r="C10666" s="2" t="s">
        <v>24656</v>
      </c>
      <c r="D10666" s="19">
        <v>0</v>
      </c>
      <c r="F10666" s="16">
        <v>0.77852500000000002</v>
      </c>
      <c r="G10666" s="4">
        <v>0.99109999999999998</v>
      </c>
      <c r="H10666" s="4">
        <v>1</v>
      </c>
      <c r="I10666" s="17">
        <v>0.13189999999999999</v>
      </c>
      <c r="J10666" s="4">
        <v>0.43110526460096299</v>
      </c>
    </row>
    <row r="10667" spans="1:10" ht="15" customHeight="1">
      <c r="A10667" s="15"/>
      <c r="B10667" s="2" t="s">
        <v>6400</v>
      </c>
      <c r="C10667" s="2" t="s">
        <v>24657</v>
      </c>
      <c r="D10667" s="19">
        <v>0</v>
      </c>
      <c r="F10667" s="16">
        <v>0.78110000000000002</v>
      </c>
      <c r="G10667" s="4">
        <v>0.99624999999999997</v>
      </c>
      <c r="H10667" s="4">
        <v>1</v>
      </c>
      <c r="I10667" s="17">
        <v>0.13189999999999999</v>
      </c>
      <c r="J10667" s="4">
        <v>0.43281444060936802</v>
      </c>
    </row>
    <row r="10668" spans="1:10" ht="15" customHeight="1">
      <c r="A10668" s="15"/>
      <c r="B10668" s="2" t="s">
        <v>6401</v>
      </c>
      <c r="C10668" s="2" t="s">
        <v>24658</v>
      </c>
      <c r="D10668" s="19">
        <v>0</v>
      </c>
      <c r="F10668" s="16">
        <v>0.87519999999999998</v>
      </c>
      <c r="G10668" s="4">
        <v>0.99109999999999998</v>
      </c>
      <c r="H10668" s="4">
        <v>1</v>
      </c>
      <c r="I10668" s="17">
        <v>0.51859999999999995</v>
      </c>
      <c r="J10668" s="4">
        <v>0.23777309912323299</v>
      </c>
    </row>
    <row r="10669" spans="1:10" ht="15" customHeight="1">
      <c r="A10669" s="15"/>
      <c r="B10669" s="2" t="s">
        <v>24659</v>
      </c>
      <c r="C10669" s="2" t="s">
        <v>24660</v>
      </c>
      <c r="D10669" s="19">
        <v>0</v>
      </c>
      <c r="F10669" s="16">
        <v>0.80395000000000005</v>
      </c>
      <c r="G10669" s="4">
        <v>0.80395000000000005</v>
      </c>
      <c r="H10669" s="4">
        <v>0.99250000000000005</v>
      </c>
      <c r="I10669" s="17">
        <v>0.61539999999999995</v>
      </c>
      <c r="J10669" s="4">
        <v>0.26664996718544698</v>
      </c>
    </row>
    <row r="10670" spans="1:10" ht="15" customHeight="1">
      <c r="A10670" s="15"/>
      <c r="B10670" s="2" t="s">
        <v>1401</v>
      </c>
      <c r="C10670" s="2" t="s">
        <v>7015</v>
      </c>
      <c r="D10670" s="19">
        <v>0</v>
      </c>
      <c r="F10670" s="16">
        <v>0.99624999999999997</v>
      </c>
      <c r="G10670" s="4">
        <v>0.99624999999999997</v>
      </c>
      <c r="H10670" s="4">
        <v>1</v>
      </c>
      <c r="I10670" s="17">
        <v>0.99250000000000005</v>
      </c>
      <c r="J10670" s="4">
        <v>5.3033008588990703E-3</v>
      </c>
    </row>
    <row r="10671" spans="1:10" ht="15" customHeight="1">
      <c r="A10671" s="15"/>
      <c r="B10671" s="2" t="s">
        <v>1402</v>
      </c>
      <c r="C10671" s="2" t="s">
        <v>24661</v>
      </c>
      <c r="D10671" s="19">
        <v>0</v>
      </c>
      <c r="F10671" s="16">
        <v>0.96055000000000001</v>
      </c>
      <c r="G10671" s="4">
        <v>0.96055000000000001</v>
      </c>
      <c r="H10671" s="4">
        <v>0.99250000000000005</v>
      </c>
      <c r="I10671" s="17">
        <v>0.92859999999999998</v>
      </c>
      <c r="J10671" s="4">
        <v>4.5184123317820402E-2</v>
      </c>
    </row>
    <row r="10672" spans="1:10" ht="15" customHeight="1">
      <c r="A10672" s="15"/>
      <c r="B10672" s="2" t="s">
        <v>1403</v>
      </c>
      <c r="C10672" s="2" t="s">
        <v>24662</v>
      </c>
      <c r="D10672" s="19">
        <v>0</v>
      </c>
      <c r="F10672" s="16">
        <v>0.77405000000000002</v>
      </c>
      <c r="G10672" s="4">
        <v>0.77405000000000002</v>
      </c>
      <c r="H10672" s="4">
        <v>0.99250000000000005</v>
      </c>
      <c r="I10672" s="17">
        <v>0.55559999999999998</v>
      </c>
      <c r="J10672" s="4">
        <v>0.308934952700403</v>
      </c>
    </row>
    <row r="10673" spans="1:10" ht="15" customHeight="1">
      <c r="A10673" s="15"/>
      <c r="B10673" s="2" t="s">
        <v>24663</v>
      </c>
      <c r="C10673" s="2" t="s">
        <v>24664</v>
      </c>
      <c r="D10673" s="19">
        <v>0</v>
      </c>
      <c r="F10673" s="16">
        <v>0.72023333333333295</v>
      </c>
      <c r="G10673" s="4">
        <v>0.99250000000000005</v>
      </c>
      <c r="H10673" s="4">
        <v>1</v>
      </c>
      <c r="I10673" s="17">
        <v>0.16819999999999999</v>
      </c>
      <c r="J10673" s="4">
        <v>0.47808959760000402</v>
      </c>
    </row>
    <row r="10674" spans="1:10" ht="15" customHeight="1">
      <c r="A10674" s="15"/>
      <c r="B10674" s="2" t="s">
        <v>3121</v>
      </c>
      <c r="C10674" s="2" t="s">
        <v>24665</v>
      </c>
      <c r="D10674" s="19">
        <v>0</v>
      </c>
      <c r="F10674" s="16">
        <v>0.742475</v>
      </c>
      <c r="G10674" s="4">
        <v>0.90085000000000004</v>
      </c>
      <c r="H10674" s="4">
        <v>1</v>
      </c>
      <c r="I10674" s="17">
        <v>0.16819999999999999</v>
      </c>
      <c r="J10674" s="4">
        <v>0.392884897266362</v>
      </c>
    </row>
    <row r="10675" spans="1:10" ht="15" customHeight="1">
      <c r="A10675" s="15"/>
      <c r="B10675" s="2" t="s">
        <v>6402</v>
      </c>
      <c r="C10675" s="2" t="s">
        <v>24666</v>
      </c>
      <c r="D10675" s="19">
        <v>0</v>
      </c>
      <c r="F10675" s="16">
        <v>0.77232500000000004</v>
      </c>
      <c r="G10675" s="4">
        <v>0.96055000000000001</v>
      </c>
      <c r="H10675" s="4">
        <v>1</v>
      </c>
      <c r="I10675" s="17">
        <v>0.16819999999999999</v>
      </c>
      <c r="J10675" s="4">
        <v>0.404022205454106</v>
      </c>
    </row>
    <row r="10676" spans="1:10" ht="15" customHeight="1">
      <c r="A10676" s="15"/>
      <c r="B10676" s="2" t="s">
        <v>24667</v>
      </c>
      <c r="C10676" s="2" t="s">
        <v>24668</v>
      </c>
      <c r="D10676" s="19">
        <v>0</v>
      </c>
      <c r="F10676" s="16">
        <v>0.99624999999999997</v>
      </c>
      <c r="G10676" s="4">
        <v>0.99624999999999997</v>
      </c>
      <c r="H10676" s="4">
        <v>1</v>
      </c>
      <c r="I10676" s="17">
        <v>0.99250000000000005</v>
      </c>
      <c r="J10676" s="4">
        <v>5.3033008588990703E-3</v>
      </c>
    </row>
    <row r="10677" spans="1:10" ht="15" customHeight="1">
      <c r="A10677" s="15"/>
      <c r="B10677" s="2" t="s">
        <v>14886</v>
      </c>
      <c r="C10677" s="2" t="s">
        <v>24669</v>
      </c>
      <c r="D10677" s="19">
        <v>0</v>
      </c>
      <c r="F10677" s="16">
        <v>0.79384999999999994</v>
      </c>
      <c r="G10677" s="4">
        <v>0.79384999999999994</v>
      </c>
      <c r="H10677" s="4">
        <v>0.99250000000000005</v>
      </c>
      <c r="I10677" s="17">
        <v>0.59519999999999995</v>
      </c>
      <c r="J10677" s="4">
        <v>0.28093352416541501</v>
      </c>
    </row>
    <row r="10678" spans="1:10" ht="15" customHeight="1">
      <c r="A10678" s="15"/>
      <c r="B10678" s="2" t="s">
        <v>6403</v>
      </c>
      <c r="C10678" s="2" t="s">
        <v>24670</v>
      </c>
      <c r="D10678" s="19">
        <v>0</v>
      </c>
      <c r="F10678" s="16">
        <v>0.84162499999999996</v>
      </c>
      <c r="G10678" s="4">
        <v>0.92769999999999997</v>
      </c>
      <c r="H10678" s="4">
        <v>0.99250000000000005</v>
      </c>
      <c r="I10678" s="17">
        <v>0.51859999999999995</v>
      </c>
      <c r="J10678" s="4">
        <v>0.21844626150764601</v>
      </c>
    </row>
    <row r="10679" spans="1:10" ht="15" customHeight="1">
      <c r="A10679" s="15"/>
      <c r="B10679" s="2" t="s">
        <v>3122</v>
      </c>
      <c r="C10679" s="2" t="s">
        <v>24671</v>
      </c>
      <c r="D10679" s="19">
        <v>0</v>
      </c>
      <c r="F10679" s="16">
        <v>0.86257499999999998</v>
      </c>
      <c r="G10679" s="4">
        <v>0.96960000000000002</v>
      </c>
      <c r="H10679" s="4">
        <v>0.99250000000000005</v>
      </c>
      <c r="I10679" s="17">
        <v>0.51859999999999995</v>
      </c>
      <c r="J10679" s="4">
        <v>0.230156488430517</v>
      </c>
    </row>
    <row r="10680" spans="1:10" ht="15" customHeight="1">
      <c r="A10680" s="15"/>
      <c r="B10680" s="2" t="s">
        <v>4826</v>
      </c>
      <c r="C10680" s="2" t="s">
        <v>24672</v>
      </c>
      <c r="D10680" s="19">
        <v>0</v>
      </c>
      <c r="F10680" s="16">
        <v>0.85597500000000004</v>
      </c>
      <c r="G10680" s="4">
        <v>0.95640000000000003</v>
      </c>
      <c r="H10680" s="4">
        <v>0.99250000000000005</v>
      </c>
      <c r="I10680" s="17">
        <v>0.51859999999999995</v>
      </c>
      <c r="J10680" s="4">
        <v>0.22562989422207899</v>
      </c>
    </row>
    <row r="10681" spans="1:10" ht="15" customHeight="1">
      <c r="A10681" s="15"/>
      <c r="B10681" s="2" t="s">
        <v>1404</v>
      </c>
      <c r="C10681" s="2" t="s">
        <v>24673</v>
      </c>
      <c r="D10681" s="19">
        <v>0</v>
      </c>
      <c r="F10681" s="16">
        <v>0.92730000000000001</v>
      </c>
      <c r="G10681" s="4">
        <v>0.92730000000000001</v>
      </c>
      <c r="H10681" s="4">
        <v>0.99250000000000005</v>
      </c>
      <c r="I10681" s="17">
        <v>0.86209999999999998</v>
      </c>
      <c r="J10681" s="4">
        <v>9.2206724266725798E-2</v>
      </c>
    </row>
    <row r="10682" spans="1:10" ht="15" customHeight="1">
      <c r="A10682" s="15"/>
      <c r="B10682" s="2" t="s">
        <v>1405</v>
      </c>
      <c r="C10682" s="2" t="s">
        <v>15210</v>
      </c>
      <c r="D10682" s="19">
        <v>0</v>
      </c>
      <c r="F10682" s="16">
        <v>0.88815</v>
      </c>
      <c r="G10682" s="4">
        <v>0.88815</v>
      </c>
      <c r="H10682" s="4">
        <v>0.99250000000000005</v>
      </c>
      <c r="I10682" s="17">
        <v>0.78380000000000005</v>
      </c>
      <c r="J10682" s="4">
        <v>0.147573185233632</v>
      </c>
    </row>
    <row r="10683" spans="1:10" ht="15" customHeight="1">
      <c r="A10683" s="15"/>
      <c r="B10683" s="2" t="s">
        <v>24674</v>
      </c>
      <c r="C10683" s="2" t="s">
        <v>24608</v>
      </c>
      <c r="D10683" s="19">
        <v>0</v>
      </c>
      <c r="F10683" s="16">
        <v>0.89624999999999999</v>
      </c>
      <c r="G10683" s="4">
        <v>0.89624999999999999</v>
      </c>
      <c r="H10683" s="4">
        <v>0.99250000000000005</v>
      </c>
      <c r="I10683" s="17">
        <v>0.8</v>
      </c>
      <c r="J10683" s="4">
        <v>0.13611805537841001</v>
      </c>
    </row>
    <row r="10684" spans="1:10" ht="15" customHeight="1">
      <c r="A10684" s="15"/>
      <c r="B10684" s="2" t="s">
        <v>24242</v>
      </c>
      <c r="C10684" s="2" t="s">
        <v>24675</v>
      </c>
      <c r="D10684" s="19">
        <v>0</v>
      </c>
      <c r="F10684" s="16">
        <v>0.89624999999999999</v>
      </c>
      <c r="G10684" s="4">
        <v>0.89624999999999999</v>
      </c>
      <c r="H10684" s="4">
        <v>0.99250000000000005</v>
      </c>
      <c r="I10684" s="17">
        <v>0.8</v>
      </c>
      <c r="J10684" s="4">
        <v>0.13611805537841001</v>
      </c>
    </row>
    <row r="10685" spans="1:10" ht="15" customHeight="1">
      <c r="A10685" s="15"/>
      <c r="B10685" s="2" t="s">
        <v>4827</v>
      </c>
      <c r="C10685" s="2" t="s">
        <v>24676</v>
      </c>
      <c r="D10685" s="19">
        <v>0</v>
      </c>
      <c r="F10685" s="16">
        <v>0.87519999999999998</v>
      </c>
      <c r="G10685" s="4">
        <v>0.99109999999999998</v>
      </c>
      <c r="H10685" s="4">
        <v>1</v>
      </c>
      <c r="I10685" s="17">
        <v>0.51859999999999995</v>
      </c>
      <c r="J10685" s="4">
        <v>0.23777309912323299</v>
      </c>
    </row>
    <row r="10686" spans="1:10" ht="15" customHeight="1">
      <c r="A10686" s="15"/>
      <c r="B10686" s="2" t="s">
        <v>3673</v>
      </c>
      <c r="C10686" s="2" t="s">
        <v>24677</v>
      </c>
      <c r="D10686" s="19">
        <v>0</v>
      </c>
      <c r="F10686" s="16">
        <v>0.87777499999999997</v>
      </c>
      <c r="G10686" s="4">
        <v>0.99624999999999997</v>
      </c>
      <c r="H10686" s="4">
        <v>1</v>
      </c>
      <c r="I10686" s="17">
        <v>0.51859999999999995</v>
      </c>
      <c r="J10686" s="4">
        <v>0.23947610006011</v>
      </c>
    </row>
    <row r="10687" spans="1:10" ht="15" customHeight="1">
      <c r="A10687" s="15"/>
      <c r="B10687" s="2" t="s">
        <v>3690</v>
      </c>
      <c r="C10687" s="2" t="s">
        <v>24678</v>
      </c>
      <c r="D10687" s="19">
        <v>0</v>
      </c>
      <c r="F10687" s="16">
        <v>0.42271428571428599</v>
      </c>
      <c r="G10687" s="4">
        <v>0.22109999999999999</v>
      </c>
      <c r="H10687" s="4">
        <v>0.99250000000000005</v>
      </c>
      <c r="I10687" s="17">
        <v>5.1200000000000002E-2</v>
      </c>
      <c r="J10687" s="4">
        <v>0.39560852463250201</v>
      </c>
    </row>
    <row r="10688" spans="1:10" ht="15" customHeight="1">
      <c r="A10688" s="15"/>
      <c r="B10688" s="2" t="s">
        <v>24679</v>
      </c>
      <c r="C10688" s="2" t="s">
        <v>24680</v>
      </c>
      <c r="D10688" s="19">
        <v>0</v>
      </c>
      <c r="F10688" s="16">
        <v>0.54835714285714299</v>
      </c>
      <c r="G10688" s="4">
        <v>0.51859999999999995</v>
      </c>
      <c r="H10688" s="4">
        <v>0.99250000000000005</v>
      </c>
      <c r="I10688" s="17">
        <v>5.5100000000000003E-2</v>
      </c>
      <c r="J10688" s="4">
        <v>0.39778886718602702</v>
      </c>
    </row>
    <row r="10689" spans="1:10" ht="15" customHeight="1">
      <c r="A10689" s="15"/>
      <c r="B10689" s="2" t="s">
        <v>1406</v>
      </c>
      <c r="C10689" s="2" t="s">
        <v>24681</v>
      </c>
      <c r="D10689" s="19">
        <v>0</v>
      </c>
      <c r="F10689" s="16">
        <v>0.99624999999999997</v>
      </c>
      <c r="G10689" s="4">
        <v>0.99624999999999997</v>
      </c>
      <c r="H10689" s="4">
        <v>1</v>
      </c>
      <c r="I10689" s="17">
        <v>0.99250000000000005</v>
      </c>
      <c r="J10689" s="4">
        <v>5.3033008588990703E-3</v>
      </c>
    </row>
    <row r="10690" spans="1:10" ht="15" customHeight="1">
      <c r="A10690" s="15"/>
      <c r="B10690" s="2" t="s">
        <v>4828</v>
      </c>
      <c r="C10690" s="2" t="s">
        <v>24682</v>
      </c>
      <c r="D10690" s="19">
        <v>0</v>
      </c>
      <c r="F10690" s="16">
        <v>0.96935000000000004</v>
      </c>
      <c r="G10690" s="4">
        <v>0.97124999999999995</v>
      </c>
      <c r="H10690" s="4">
        <v>1</v>
      </c>
      <c r="I10690" s="17">
        <v>0.93489999999999995</v>
      </c>
      <c r="J10690" s="4">
        <v>3.1814933600433699E-2</v>
      </c>
    </row>
    <row r="10691" spans="1:10" ht="15" customHeight="1">
      <c r="A10691" s="15"/>
      <c r="B10691" s="2" t="s">
        <v>1407</v>
      </c>
      <c r="C10691" s="2" t="s">
        <v>24683</v>
      </c>
      <c r="D10691" s="19">
        <v>0</v>
      </c>
      <c r="F10691" s="16">
        <v>0.99624999999999997</v>
      </c>
      <c r="G10691" s="4">
        <v>0.99624999999999997</v>
      </c>
      <c r="H10691" s="4">
        <v>1</v>
      </c>
      <c r="I10691" s="17">
        <v>0.99250000000000005</v>
      </c>
      <c r="J10691" s="4">
        <v>5.3033008588990703E-3</v>
      </c>
    </row>
    <row r="10692" spans="1:10" ht="15" customHeight="1">
      <c r="A10692" s="15"/>
      <c r="B10692" s="2" t="s">
        <v>4829</v>
      </c>
      <c r="C10692" s="2" t="s">
        <v>24684</v>
      </c>
      <c r="D10692" s="19">
        <v>0</v>
      </c>
      <c r="F10692" s="16">
        <v>0.96997500000000003</v>
      </c>
      <c r="G10692" s="4">
        <v>0.97250000000000003</v>
      </c>
      <c r="H10692" s="4">
        <v>1</v>
      </c>
      <c r="I10692" s="17">
        <v>0.93489999999999995</v>
      </c>
      <c r="J10692" s="4">
        <v>3.1328940294877497E-2</v>
      </c>
    </row>
    <row r="10693" spans="1:10" ht="15" customHeight="1">
      <c r="A10693" s="15"/>
      <c r="B10693" s="2" t="s">
        <v>1408</v>
      </c>
      <c r="C10693" s="2" t="s">
        <v>24607</v>
      </c>
      <c r="D10693" s="19">
        <v>0</v>
      </c>
      <c r="F10693" s="16">
        <v>0.99624999999999997</v>
      </c>
      <c r="G10693" s="4">
        <v>0.99624999999999997</v>
      </c>
      <c r="H10693" s="4">
        <v>1</v>
      </c>
      <c r="I10693" s="17">
        <v>0.99250000000000005</v>
      </c>
      <c r="J10693" s="4">
        <v>5.3033008588990703E-3</v>
      </c>
    </row>
    <row r="10694" spans="1:10" ht="15" customHeight="1">
      <c r="A10694" s="15"/>
      <c r="B10694" s="2" t="s">
        <v>6404</v>
      </c>
      <c r="C10694" s="2" t="s">
        <v>24685</v>
      </c>
      <c r="D10694" s="19">
        <v>0</v>
      </c>
      <c r="F10694" s="16">
        <v>0.87777499999999997</v>
      </c>
      <c r="G10694" s="4">
        <v>0.99624999999999997</v>
      </c>
      <c r="H10694" s="4">
        <v>1</v>
      </c>
      <c r="I10694" s="17">
        <v>0.51859999999999995</v>
      </c>
      <c r="J10694" s="4">
        <v>0.23947610006011</v>
      </c>
    </row>
    <row r="10695" spans="1:10" ht="15" customHeight="1">
      <c r="A10695" s="15"/>
      <c r="B10695" s="2" t="s">
        <v>1409</v>
      </c>
      <c r="C10695" s="2" t="s">
        <v>24686</v>
      </c>
      <c r="D10695" s="19">
        <v>0</v>
      </c>
      <c r="F10695" s="16">
        <v>0.86955000000000005</v>
      </c>
      <c r="G10695" s="4">
        <v>0.86955000000000005</v>
      </c>
      <c r="H10695" s="4">
        <v>1</v>
      </c>
      <c r="I10695" s="17">
        <v>0.73909999999999998</v>
      </c>
      <c r="J10695" s="4">
        <v>0.18448415921156999</v>
      </c>
    </row>
    <row r="10696" spans="1:10" ht="15" customHeight="1">
      <c r="A10696" s="15"/>
      <c r="B10696" s="2" t="s">
        <v>6405</v>
      </c>
      <c r="C10696" s="2" t="s">
        <v>24687</v>
      </c>
      <c r="D10696" s="19">
        <v>0</v>
      </c>
      <c r="F10696" s="16">
        <v>0.82287500000000002</v>
      </c>
      <c r="G10696" s="4">
        <v>0.96155000000000002</v>
      </c>
      <c r="H10696" s="4">
        <v>1</v>
      </c>
      <c r="I10696" s="17">
        <v>0.36840000000000001</v>
      </c>
      <c r="J10696" s="4">
        <v>0.30514428690921502</v>
      </c>
    </row>
    <row r="10697" spans="1:10" ht="15" customHeight="1">
      <c r="A10697" s="15"/>
      <c r="B10697" s="2" t="s">
        <v>6406</v>
      </c>
      <c r="C10697" s="2" t="s">
        <v>24688</v>
      </c>
      <c r="D10697" s="19">
        <v>0</v>
      </c>
      <c r="F10697" s="16">
        <v>0.78220000000000001</v>
      </c>
      <c r="G10697" s="4">
        <v>0.96230000000000004</v>
      </c>
      <c r="H10697" s="4">
        <v>1</v>
      </c>
      <c r="I10697" s="17">
        <v>0.20419999999999999</v>
      </c>
      <c r="J10697" s="4">
        <v>0.386391157593787</v>
      </c>
    </row>
    <row r="10698" spans="1:10" ht="15" customHeight="1">
      <c r="A10698" s="15"/>
      <c r="B10698" s="2" t="s">
        <v>24689</v>
      </c>
      <c r="C10698" s="2" t="s">
        <v>24690</v>
      </c>
      <c r="D10698" s="19">
        <v>0</v>
      </c>
      <c r="F10698" s="16">
        <v>1</v>
      </c>
      <c r="G10698" s="4">
        <v>1</v>
      </c>
      <c r="H10698" s="4">
        <v>1</v>
      </c>
      <c r="I10698" s="17">
        <v>1</v>
      </c>
      <c r="J10698" s="4">
        <v>0</v>
      </c>
    </row>
    <row r="10699" spans="1:10" ht="15" customHeight="1">
      <c r="A10699" s="15"/>
      <c r="B10699" s="2" t="s">
        <v>6407</v>
      </c>
      <c r="C10699" s="2" t="s">
        <v>24691</v>
      </c>
      <c r="D10699" s="19">
        <v>0</v>
      </c>
      <c r="F10699" s="16">
        <v>0.784775</v>
      </c>
      <c r="G10699" s="4">
        <v>0.96745000000000003</v>
      </c>
      <c r="H10699" s="4">
        <v>1</v>
      </c>
      <c r="I10699" s="17">
        <v>0.20419999999999999</v>
      </c>
      <c r="J10699" s="4">
        <v>0.38826470674013103</v>
      </c>
    </row>
    <row r="10700" spans="1:10" ht="15" customHeight="1">
      <c r="A10700" s="15"/>
      <c r="B10700" s="2" t="s">
        <v>1410</v>
      </c>
      <c r="C10700" s="2" t="s">
        <v>1419</v>
      </c>
      <c r="D10700" s="19">
        <v>0</v>
      </c>
      <c r="F10700" s="16">
        <v>1</v>
      </c>
      <c r="G10700" s="4">
        <v>1</v>
      </c>
      <c r="H10700" s="4">
        <v>1</v>
      </c>
      <c r="I10700" s="17">
        <v>1</v>
      </c>
      <c r="J10700" s="4">
        <v>0</v>
      </c>
    </row>
    <row r="10701" spans="1:10" ht="15" customHeight="1">
      <c r="A10701" s="15"/>
      <c r="B10701" s="2" t="s">
        <v>3123</v>
      </c>
      <c r="C10701" s="2" t="s">
        <v>24692</v>
      </c>
      <c r="D10701" s="19">
        <v>0</v>
      </c>
      <c r="F10701" s="16">
        <v>0.72971666666666701</v>
      </c>
      <c r="G10701" s="4">
        <v>0.92559999999999998</v>
      </c>
      <c r="H10701" s="4">
        <v>1</v>
      </c>
      <c r="I10701" s="17">
        <v>0.1542</v>
      </c>
      <c r="J10701" s="4">
        <v>0.36920381047148798</v>
      </c>
    </row>
    <row r="10702" spans="1:10" ht="15" customHeight="1">
      <c r="A10702" s="15"/>
      <c r="B10702" s="2" t="s">
        <v>1411</v>
      </c>
      <c r="C10702" s="2" t="s">
        <v>24693</v>
      </c>
      <c r="D10702" s="19">
        <v>0</v>
      </c>
      <c r="F10702" s="16">
        <v>1</v>
      </c>
      <c r="G10702" s="4">
        <v>1</v>
      </c>
      <c r="H10702" s="4">
        <v>1</v>
      </c>
      <c r="I10702" s="17">
        <v>1</v>
      </c>
      <c r="J10702" s="4">
        <v>0</v>
      </c>
    </row>
    <row r="10703" spans="1:10" ht="15" customHeight="1">
      <c r="A10703" s="15"/>
      <c r="B10703" s="2" t="s">
        <v>1412</v>
      </c>
      <c r="C10703" s="2" t="s">
        <v>1412</v>
      </c>
      <c r="D10703" s="19">
        <v>0</v>
      </c>
      <c r="F10703">
        <v>0.89775000000000005</v>
      </c>
      <c r="G10703">
        <v>0.89775000000000005</v>
      </c>
      <c r="H10703">
        <v>1</v>
      </c>
      <c r="I10703">
        <v>0.79549999999999998</v>
      </c>
      <c r="J10703">
        <v>0.144603336752649</v>
      </c>
    </row>
    <row r="10704" spans="1:10" ht="15" customHeight="1">
      <c r="A10704" s="15"/>
      <c r="B10704" s="2" t="s">
        <v>1413</v>
      </c>
      <c r="C10704" s="2" t="s">
        <v>24694</v>
      </c>
      <c r="D10704" s="19">
        <v>0</v>
      </c>
      <c r="F10704">
        <v>0.84850000000000003</v>
      </c>
      <c r="G10704">
        <v>0.84850000000000003</v>
      </c>
      <c r="H10704">
        <v>1</v>
      </c>
      <c r="I10704">
        <v>0.69699999999999995</v>
      </c>
      <c r="J10704">
        <v>0.214253354699524</v>
      </c>
    </row>
    <row r="10705" spans="1:10" ht="15" customHeight="1">
      <c r="A10705" s="15"/>
      <c r="B10705" s="2" t="s">
        <v>6408</v>
      </c>
      <c r="C10705" s="2" t="s">
        <v>24695</v>
      </c>
      <c r="D10705" s="19">
        <v>0</v>
      </c>
      <c r="F10705">
        <v>0.87097500000000005</v>
      </c>
      <c r="G10705">
        <v>0.98265000000000002</v>
      </c>
      <c r="H10705">
        <v>1</v>
      </c>
      <c r="I10705">
        <v>0.51859999999999995</v>
      </c>
      <c r="J10705">
        <v>0.23548548964497401</v>
      </c>
    </row>
    <row r="10706" spans="1:10" ht="15" customHeight="1">
      <c r="A10706" s="15"/>
      <c r="B10706" s="2" t="s">
        <v>24696</v>
      </c>
      <c r="C10706" s="2" t="s">
        <v>24697</v>
      </c>
      <c r="D10706" s="19">
        <v>0</v>
      </c>
      <c r="F10706">
        <v>0.59560000000000002</v>
      </c>
      <c r="G10706">
        <v>0.59560000000000002</v>
      </c>
      <c r="H10706">
        <v>1</v>
      </c>
      <c r="I10706">
        <v>0.19120000000000001</v>
      </c>
      <c r="J10706">
        <v>0.57190796462367999</v>
      </c>
    </row>
    <row r="10707" spans="1:10" ht="15" customHeight="1">
      <c r="A10707" s="15"/>
      <c r="B10707" s="2" t="s">
        <v>1414</v>
      </c>
      <c r="C10707" s="2" t="s">
        <v>24698</v>
      </c>
      <c r="D10707" s="19">
        <v>0</v>
      </c>
      <c r="F10707">
        <v>0.8125</v>
      </c>
      <c r="G10707">
        <v>0.8125</v>
      </c>
      <c r="H10707">
        <v>1</v>
      </c>
      <c r="I10707">
        <v>0.625</v>
      </c>
      <c r="J10707">
        <v>0.26516504294495502</v>
      </c>
    </row>
    <row r="10708" spans="1:10" ht="15" customHeight="1">
      <c r="A10708" s="15"/>
      <c r="B10708" s="2" t="s">
        <v>6409</v>
      </c>
      <c r="C10708" s="2" t="s">
        <v>24699</v>
      </c>
      <c r="D10708" s="19">
        <v>0</v>
      </c>
      <c r="F10708">
        <v>0.71099999999999997</v>
      </c>
      <c r="G10708">
        <v>1</v>
      </c>
      <c r="H10708">
        <v>1</v>
      </c>
      <c r="I10708">
        <v>0.13300000000000001</v>
      </c>
      <c r="J10708">
        <v>0.50056268338740595</v>
      </c>
    </row>
    <row r="10709" spans="1:10" ht="15" customHeight="1">
      <c r="A10709" s="15"/>
      <c r="B10709" s="2" t="s">
        <v>1415</v>
      </c>
      <c r="C10709" s="2" t="s">
        <v>24700</v>
      </c>
      <c r="D10709" s="19">
        <v>0</v>
      </c>
      <c r="F10709">
        <v>1</v>
      </c>
      <c r="G10709">
        <v>1</v>
      </c>
      <c r="H10709">
        <v>1</v>
      </c>
      <c r="I10709">
        <v>1</v>
      </c>
      <c r="J10709">
        <v>0</v>
      </c>
    </row>
    <row r="10710" spans="1:10" ht="15" customHeight="1">
      <c r="A10710" s="15"/>
      <c r="B10710" s="2" t="s">
        <v>6410</v>
      </c>
      <c r="C10710" s="2" t="s">
        <v>24701</v>
      </c>
      <c r="D10710" s="19">
        <v>0</v>
      </c>
      <c r="F10710">
        <v>0.69532499999999997</v>
      </c>
      <c r="G10710">
        <v>0.75729999999999997</v>
      </c>
      <c r="H10710">
        <v>1</v>
      </c>
      <c r="I10710">
        <v>0.26669999999999999</v>
      </c>
      <c r="J10710">
        <v>0.36431828003363598</v>
      </c>
    </row>
    <row r="10711" spans="1:10" ht="15" customHeight="1">
      <c r="A10711" s="15"/>
      <c r="B10711" s="2" t="s">
        <v>4830</v>
      </c>
      <c r="C10711" s="2" t="s">
        <v>24702</v>
      </c>
      <c r="D10711" s="19">
        <v>0</v>
      </c>
      <c r="F10711">
        <v>1</v>
      </c>
      <c r="G10711">
        <v>1</v>
      </c>
      <c r="H10711">
        <v>1</v>
      </c>
      <c r="I10711">
        <v>1</v>
      </c>
      <c r="J10711">
        <v>0</v>
      </c>
    </row>
    <row r="10712" spans="1:10" ht="15" customHeight="1">
      <c r="A10712" s="15"/>
      <c r="B10712" s="2" t="s">
        <v>1416</v>
      </c>
      <c r="C10712" s="2" t="s">
        <v>24703</v>
      </c>
      <c r="D10712" s="19">
        <v>0</v>
      </c>
      <c r="F10712">
        <v>0.83555000000000001</v>
      </c>
      <c r="G10712">
        <v>0.83555000000000001</v>
      </c>
      <c r="H10712">
        <v>1</v>
      </c>
      <c r="I10712">
        <v>0.67110000000000003</v>
      </c>
      <c r="J10712">
        <v>0.232567420332255</v>
      </c>
    </row>
    <row r="10713" spans="1:10" ht="15" customHeight="1">
      <c r="A10713" s="15"/>
      <c r="B10713" s="2" t="s">
        <v>6411</v>
      </c>
      <c r="C10713" s="2" t="s">
        <v>24704</v>
      </c>
      <c r="D10713" s="19">
        <v>0</v>
      </c>
      <c r="F10713">
        <v>0.87707500000000005</v>
      </c>
      <c r="G10713">
        <v>0.99485000000000001</v>
      </c>
      <c r="H10713">
        <v>1</v>
      </c>
      <c r="I10713">
        <v>0.51859999999999995</v>
      </c>
      <c r="J10713">
        <v>0.23903265292981801</v>
      </c>
    </row>
    <row r="10714" spans="1:10" ht="15" customHeight="1">
      <c r="A10714" s="15"/>
      <c r="B10714" s="2" t="s">
        <v>4831</v>
      </c>
      <c r="C10714" s="2" t="s">
        <v>24705</v>
      </c>
      <c r="D10714" s="19">
        <v>0</v>
      </c>
      <c r="F10714">
        <v>0.86777499999999996</v>
      </c>
      <c r="G10714">
        <v>0.97624999999999995</v>
      </c>
      <c r="H10714">
        <v>1</v>
      </c>
      <c r="I10714">
        <v>0.51859999999999995</v>
      </c>
      <c r="J10714">
        <v>0.233857796890903</v>
      </c>
    </row>
    <row r="10715" spans="1:10" ht="15" customHeight="1">
      <c r="A10715" s="15"/>
      <c r="B10715" s="2" t="s">
        <v>1417</v>
      </c>
      <c r="C10715" s="2" t="s">
        <v>24706</v>
      </c>
      <c r="D10715" s="19">
        <v>0</v>
      </c>
      <c r="F10715">
        <v>0.96430000000000005</v>
      </c>
      <c r="G10715">
        <v>0.96430000000000005</v>
      </c>
      <c r="H10715">
        <v>1</v>
      </c>
      <c r="I10715">
        <v>0.92859999999999998</v>
      </c>
      <c r="J10715">
        <v>5.0487424176719503E-2</v>
      </c>
    </row>
    <row r="10716" spans="1:10" ht="15" customHeight="1">
      <c r="A10716" s="15"/>
      <c r="B10716" s="2" t="s">
        <v>6412</v>
      </c>
      <c r="C10716" s="2" t="s">
        <v>24707</v>
      </c>
      <c r="D10716" s="19">
        <v>0</v>
      </c>
      <c r="F10716">
        <v>1</v>
      </c>
      <c r="G10716">
        <v>1</v>
      </c>
      <c r="H10716">
        <v>1</v>
      </c>
      <c r="I10716">
        <v>1</v>
      </c>
      <c r="J10716">
        <v>0</v>
      </c>
    </row>
    <row r="10717" spans="1:10" ht="15" customHeight="1">
      <c r="A10717" s="15"/>
      <c r="B10717" s="2" t="s">
        <v>24708</v>
      </c>
      <c r="C10717" s="2" t="s">
        <v>24709</v>
      </c>
      <c r="D10717" s="19">
        <v>0</v>
      </c>
      <c r="F10717">
        <v>0.87707500000000005</v>
      </c>
      <c r="G10717">
        <v>0.99485000000000001</v>
      </c>
      <c r="H10717">
        <v>1</v>
      </c>
      <c r="I10717">
        <v>0.51859999999999995</v>
      </c>
      <c r="J10717">
        <v>0.23903265292981801</v>
      </c>
    </row>
    <row r="10718" spans="1:10" ht="15" customHeight="1">
      <c r="A10718" s="15"/>
      <c r="B10718" s="2" t="s">
        <v>1418</v>
      </c>
      <c r="C10718" s="2" t="s">
        <v>24710</v>
      </c>
      <c r="D10718" s="19">
        <v>0</v>
      </c>
      <c r="F10718">
        <v>1</v>
      </c>
      <c r="G10718">
        <v>1</v>
      </c>
      <c r="H10718">
        <v>1</v>
      </c>
      <c r="I10718">
        <v>1</v>
      </c>
      <c r="J10718">
        <v>0</v>
      </c>
    </row>
    <row r="10719" spans="1:10" ht="15" customHeight="1">
      <c r="A10719" s="15"/>
      <c r="B10719" s="2" t="s">
        <v>3124</v>
      </c>
      <c r="C10719" s="2" t="s">
        <v>24711</v>
      </c>
      <c r="D10719" s="19">
        <v>0</v>
      </c>
      <c r="F10719">
        <v>0.52380000000000004</v>
      </c>
      <c r="G10719">
        <v>0.52380000000000004</v>
      </c>
      <c r="H10719">
        <v>1</v>
      </c>
      <c r="I10719">
        <v>4.7600000000000003E-2</v>
      </c>
      <c r="J10719">
        <v>0.673448498402068</v>
      </c>
    </row>
    <row r="10720" spans="1:10" ht="15" customHeight="1">
      <c r="A10720" s="15"/>
      <c r="B10720" s="2" t="s">
        <v>1419</v>
      </c>
      <c r="C10720" s="2" t="s">
        <v>24712</v>
      </c>
      <c r="D10720" s="19">
        <v>0</v>
      </c>
      <c r="F10720">
        <v>0.93105000000000004</v>
      </c>
      <c r="G10720">
        <v>0.93105000000000004</v>
      </c>
      <c r="H10720">
        <v>1</v>
      </c>
      <c r="I10720">
        <v>0.86209999999999998</v>
      </c>
      <c r="J10720">
        <v>9.75100251256249E-2</v>
      </c>
    </row>
    <row r="10721" spans="1:10" ht="15" customHeight="1">
      <c r="A10721" s="15"/>
      <c r="B10721" s="2" t="s">
        <v>6413</v>
      </c>
      <c r="C10721" s="2" t="s">
        <v>24713</v>
      </c>
      <c r="D10721" s="19">
        <v>0</v>
      </c>
      <c r="F10721">
        <v>0.87965000000000004</v>
      </c>
      <c r="G10721">
        <v>1</v>
      </c>
      <c r="H10721">
        <v>1</v>
      </c>
      <c r="I10721">
        <v>0.51859999999999995</v>
      </c>
      <c r="J10721">
        <v>0.2407</v>
      </c>
    </row>
    <row r="10722" spans="1:10" ht="15" customHeight="1">
      <c r="A10722" s="15"/>
      <c r="B10722" s="2" t="s">
        <v>1420</v>
      </c>
      <c r="C10722" s="2" t="s">
        <v>24714</v>
      </c>
      <c r="D10722" s="19">
        <v>0</v>
      </c>
      <c r="F10722">
        <v>1</v>
      </c>
      <c r="G10722">
        <v>1</v>
      </c>
      <c r="H10722">
        <v>1</v>
      </c>
      <c r="I10722">
        <v>1</v>
      </c>
      <c r="J10722">
        <v>0</v>
      </c>
    </row>
    <row r="10723" spans="1:10" ht="15" customHeight="1">
      <c r="A10723" s="15"/>
      <c r="B10723" s="2" t="s">
        <v>1421</v>
      </c>
      <c r="C10723" s="2" t="s">
        <v>24715</v>
      </c>
      <c r="D10723" s="19">
        <v>0</v>
      </c>
      <c r="F10723">
        <v>0.86365000000000003</v>
      </c>
      <c r="G10723">
        <v>0.86365000000000003</v>
      </c>
      <c r="H10723">
        <v>1</v>
      </c>
      <c r="I10723">
        <v>0.72729999999999995</v>
      </c>
      <c r="J10723">
        <v>0.19282801922957199</v>
      </c>
    </row>
    <row r="10724" spans="1:10" ht="15" customHeight="1">
      <c r="A10724" s="15"/>
      <c r="B10724" s="2" t="s">
        <v>1422</v>
      </c>
      <c r="C10724" s="2" t="s">
        <v>24716</v>
      </c>
      <c r="D10724" s="19">
        <v>0</v>
      </c>
      <c r="F10724">
        <v>0.96875</v>
      </c>
      <c r="G10724">
        <v>0.96875</v>
      </c>
      <c r="H10724">
        <v>1</v>
      </c>
      <c r="I10724">
        <v>0.9375</v>
      </c>
      <c r="J10724">
        <v>4.4194173824159202E-2</v>
      </c>
    </row>
    <row r="10725" spans="1:10" ht="15" customHeight="1">
      <c r="A10725" s="15"/>
      <c r="B10725" s="2" t="s">
        <v>1423</v>
      </c>
      <c r="C10725" s="2" t="s">
        <v>24717</v>
      </c>
      <c r="D10725" s="19">
        <v>0</v>
      </c>
      <c r="F10725">
        <v>0.52375000000000005</v>
      </c>
      <c r="G10725">
        <v>0.52375000000000005</v>
      </c>
      <c r="H10725">
        <v>1</v>
      </c>
      <c r="I10725">
        <v>4.7500000000000001E-2</v>
      </c>
      <c r="J10725">
        <v>0.67351920908018603</v>
      </c>
    </row>
    <row r="10726" spans="1:10" ht="15" customHeight="1">
      <c r="A10726" s="15"/>
      <c r="B10726" s="2" t="s">
        <v>1424</v>
      </c>
      <c r="C10726" s="2" t="s">
        <v>24718</v>
      </c>
      <c r="D10726" s="19">
        <v>0</v>
      </c>
      <c r="F10726">
        <v>0.94120000000000004</v>
      </c>
      <c r="G10726">
        <v>0.94120000000000004</v>
      </c>
      <c r="H10726">
        <v>1</v>
      </c>
      <c r="I10726">
        <v>0.88239999999999996</v>
      </c>
      <c r="J10726">
        <v>8.3155757467538005E-2</v>
      </c>
    </row>
    <row r="10727" spans="1:10" ht="15" customHeight="1">
      <c r="A10727" s="15"/>
      <c r="B10727" s="2" t="s">
        <v>1425</v>
      </c>
      <c r="C10727" s="2" t="s">
        <v>24719</v>
      </c>
      <c r="D10727" s="19">
        <v>0</v>
      </c>
      <c r="F10727">
        <v>0.97294999999999998</v>
      </c>
      <c r="G10727">
        <v>0.97294999999999998</v>
      </c>
      <c r="H10727">
        <v>1</v>
      </c>
      <c r="I10727">
        <v>0.94589999999999996</v>
      </c>
      <c r="J10727">
        <v>3.8254476862192299E-2</v>
      </c>
    </row>
    <row r="10728" spans="1:10" ht="15" customHeight="1">
      <c r="A10728" s="15"/>
      <c r="B10728" s="2" t="s">
        <v>1426</v>
      </c>
      <c r="C10728" s="2" t="s">
        <v>24720</v>
      </c>
      <c r="D10728" s="19">
        <v>0</v>
      </c>
      <c r="F10728">
        <v>0.86904999999999999</v>
      </c>
      <c r="G10728">
        <v>0.86904999999999999</v>
      </c>
      <c r="H10728">
        <v>1</v>
      </c>
      <c r="I10728">
        <v>0.73809999999999998</v>
      </c>
      <c r="J10728">
        <v>0.18519126599275701</v>
      </c>
    </row>
    <row r="10729" spans="1:10" ht="15" customHeight="1">
      <c r="A10729" s="15"/>
      <c r="B10729" s="2" t="s">
        <v>1427</v>
      </c>
      <c r="C10729" s="2" t="s">
        <v>24721</v>
      </c>
      <c r="D10729" s="19">
        <v>0</v>
      </c>
      <c r="F10729">
        <v>0.91174999999999995</v>
      </c>
      <c r="G10729">
        <v>0.91174999999999995</v>
      </c>
      <c r="H10729">
        <v>1</v>
      </c>
      <c r="I10729">
        <v>0.82350000000000001</v>
      </c>
      <c r="J10729">
        <v>0.124804346879426</v>
      </c>
    </row>
    <row r="10730" spans="1:10" ht="15" customHeight="1">
      <c r="A10730" s="15"/>
      <c r="B10730" s="2" t="s">
        <v>1428</v>
      </c>
      <c r="C10730" s="2" t="s">
        <v>24722</v>
      </c>
      <c r="D10730" s="19">
        <v>0</v>
      </c>
      <c r="F10730">
        <v>1</v>
      </c>
      <c r="G10730">
        <v>1</v>
      </c>
      <c r="H10730">
        <v>1</v>
      </c>
      <c r="I10730">
        <v>1</v>
      </c>
      <c r="J10730">
        <v>0</v>
      </c>
    </row>
    <row r="10731" spans="1:10" ht="15" customHeight="1">
      <c r="A10731" s="15"/>
      <c r="B10731" s="2" t="s">
        <v>1429</v>
      </c>
      <c r="C10731" s="2" t="s">
        <v>24723</v>
      </c>
      <c r="D10731" s="19">
        <v>0</v>
      </c>
      <c r="F10731">
        <v>0.62744999999999995</v>
      </c>
      <c r="G10731">
        <v>0.62744999999999995</v>
      </c>
      <c r="H10731">
        <v>1</v>
      </c>
      <c r="I10731">
        <v>0.25490000000000002</v>
      </c>
      <c r="J10731">
        <v>0.52686526266209699</v>
      </c>
    </row>
    <row r="10732" spans="1:10" ht="15" customHeight="1">
      <c r="A10732" s="15"/>
      <c r="B10732" s="2" t="s">
        <v>1430</v>
      </c>
      <c r="C10732" s="2" t="s">
        <v>24724</v>
      </c>
      <c r="D10732" s="19">
        <v>0</v>
      </c>
      <c r="F10732">
        <v>0.98214999999999997</v>
      </c>
      <c r="G10732">
        <v>0.98214999999999997</v>
      </c>
      <c r="H10732">
        <v>1</v>
      </c>
      <c r="I10732">
        <v>0.96430000000000005</v>
      </c>
      <c r="J10732">
        <v>2.52437120883597E-2</v>
      </c>
    </row>
    <row r="10733" spans="1:10" ht="15" customHeight="1">
      <c r="A10733" s="15"/>
      <c r="B10733" s="2" t="s">
        <v>6414</v>
      </c>
      <c r="C10733" s="2" t="s">
        <v>24725</v>
      </c>
      <c r="D10733" s="19">
        <v>0</v>
      </c>
      <c r="F10733">
        <v>1</v>
      </c>
      <c r="G10733">
        <v>1</v>
      </c>
      <c r="H10733">
        <v>1</v>
      </c>
      <c r="I10733">
        <v>1</v>
      </c>
      <c r="J10733">
        <v>0</v>
      </c>
    </row>
    <row r="10734" spans="1:10" ht="15" customHeight="1">
      <c r="A10734" s="15"/>
      <c r="B10734" s="2" t="s">
        <v>1431</v>
      </c>
      <c r="C10734" s="2" t="s">
        <v>24726</v>
      </c>
      <c r="D10734" s="19">
        <v>0</v>
      </c>
      <c r="F10734">
        <v>0.90739999999999998</v>
      </c>
      <c r="G10734">
        <v>0.90739999999999998</v>
      </c>
      <c r="H10734">
        <v>1</v>
      </c>
      <c r="I10734">
        <v>0.81479999999999997</v>
      </c>
      <c r="J10734">
        <v>0.13095617587574901</v>
      </c>
    </row>
    <row r="10735" spans="1:10" ht="15" customHeight="1">
      <c r="A10735" s="15"/>
      <c r="B10735" s="2" t="s">
        <v>1432</v>
      </c>
      <c r="C10735" s="2" t="s">
        <v>24727</v>
      </c>
      <c r="D10735" s="19">
        <v>0</v>
      </c>
      <c r="F10735">
        <v>0.9355</v>
      </c>
      <c r="G10735">
        <v>0.9355</v>
      </c>
      <c r="H10735">
        <v>1</v>
      </c>
      <c r="I10735">
        <v>0.871</v>
      </c>
      <c r="J10735">
        <v>9.1216774773064599E-2</v>
      </c>
    </row>
    <row r="10736" spans="1:10" ht="15" customHeight="1">
      <c r="A10736" s="15"/>
      <c r="B10736" s="2" t="s">
        <v>1433</v>
      </c>
      <c r="C10736" s="2" t="s">
        <v>24728</v>
      </c>
      <c r="D10736" s="19">
        <v>0</v>
      </c>
      <c r="F10736">
        <v>0.86955000000000005</v>
      </c>
      <c r="G10736">
        <v>0.86955000000000005</v>
      </c>
      <c r="H10736">
        <v>1</v>
      </c>
      <c r="I10736">
        <v>0.73909999999999998</v>
      </c>
      <c r="J10736">
        <v>0.18448415921156999</v>
      </c>
    </row>
    <row r="10737" spans="1:10" ht="15" customHeight="1">
      <c r="A10737" s="15"/>
      <c r="B10737" s="2" t="s">
        <v>24729</v>
      </c>
      <c r="C10737" s="2" t="s">
        <v>24730</v>
      </c>
      <c r="D10737" s="19">
        <v>0</v>
      </c>
      <c r="F10737">
        <v>0.78220000000000001</v>
      </c>
      <c r="G10737">
        <v>0.96230000000000004</v>
      </c>
      <c r="H10737">
        <v>1</v>
      </c>
      <c r="I10737">
        <v>0.20419999999999999</v>
      </c>
      <c r="J10737">
        <v>0.386391157593787</v>
      </c>
    </row>
    <row r="10738" spans="1:10" ht="15" customHeight="1">
      <c r="A10738" s="15"/>
      <c r="B10738" s="2" t="s">
        <v>6415</v>
      </c>
      <c r="C10738" s="2" t="s">
        <v>24731</v>
      </c>
      <c r="D10738" s="19">
        <v>0</v>
      </c>
      <c r="F10738">
        <v>0.93947499999999995</v>
      </c>
      <c r="G10738">
        <v>0.96230000000000004</v>
      </c>
      <c r="H10738">
        <v>1</v>
      </c>
      <c r="I10738">
        <v>0.83330000000000004</v>
      </c>
      <c r="J10738">
        <v>7.6332359891900806E-2</v>
      </c>
    </row>
    <row r="10739" spans="1:10" ht="15" customHeight="1">
      <c r="A10739" s="15"/>
      <c r="B10739" s="2" t="s">
        <v>1434</v>
      </c>
      <c r="C10739" s="2" t="s">
        <v>24732</v>
      </c>
      <c r="D10739" s="19">
        <v>0</v>
      </c>
      <c r="F10739">
        <v>0.94735000000000003</v>
      </c>
      <c r="G10739">
        <v>0.94735000000000003</v>
      </c>
      <c r="H10739">
        <v>1</v>
      </c>
      <c r="I10739">
        <v>0.89470000000000005</v>
      </c>
      <c r="J10739">
        <v>7.4458344058943401E-2</v>
      </c>
    </row>
    <row r="10740" spans="1:10" ht="15" customHeight="1">
      <c r="A10740" s="15"/>
      <c r="B10740" s="2" t="s">
        <v>24733</v>
      </c>
      <c r="C10740" s="2" t="s">
        <v>24734</v>
      </c>
      <c r="D10740" s="19">
        <v>0</v>
      </c>
      <c r="F10740">
        <v>0.82945999999999998</v>
      </c>
      <c r="G10740">
        <v>0.99060000000000004</v>
      </c>
      <c r="H10740">
        <v>1</v>
      </c>
      <c r="I10740">
        <v>0.20419999999999999</v>
      </c>
      <c r="J10740">
        <v>0.35007955952897302</v>
      </c>
    </row>
    <row r="10741" spans="1:10" ht="15" customHeight="1">
      <c r="A10741" s="15"/>
      <c r="B10741" s="2" t="s">
        <v>24735</v>
      </c>
      <c r="C10741" s="2" t="s">
        <v>24736</v>
      </c>
      <c r="D10741" s="19">
        <v>0</v>
      </c>
      <c r="F10741">
        <v>1</v>
      </c>
      <c r="G10741">
        <v>1</v>
      </c>
      <c r="H10741">
        <v>1</v>
      </c>
      <c r="I10741">
        <v>1</v>
      </c>
      <c r="J10741">
        <v>0</v>
      </c>
    </row>
    <row r="10742" spans="1:10" ht="15" customHeight="1">
      <c r="A10742" s="15"/>
      <c r="B10742" s="2" t="s">
        <v>6416</v>
      </c>
      <c r="C10742" s="2" t="s">
        <v>24737</v>
      </c>
      <c r="D10742" s="19">
        <v>0</v>
      </c>
      <c r="F10742">
        <v>0.98275000000000001</v>
      </c>
      <c r="G10742">
        <v>0.98275000000000001</v>
      </c>
      <c r="H10742">
        <v>1</v>
      </c>
      <c r="I10742">
        <v>0.96550000000000002</v>
      </c>
      <c r="J10742">
        <v>2.43951839509359E-2</v>
      </c>
    </row>
    <row r="10743" spans="1:10" ht="15" customHeight="1">
      <c r="A10743" s="15"/>
      <c r="B10743" s="2" t="s">
        <v>1435</v>
      </c>
      <c r="C10743" s="2" t="s">
        <v>24738</v>
      </c>
      <c r="D10743" s="19">
        <v>0</v>
      </c>
      <c r="F10743">
        <v>0.98194999999999999</v>
      </c>
      <c r="G10743">
        <v>0.98194999999999999</v>
      </c>
      <c r="H10743">
        <v>1</v>
      </c>
      <c r="I10743">
        <v>0.96389999999999998</v>
      </c>
      <c r="J10743">
        <v>2.5526554800834399E-2</v>
      </c>
    </row>
    <row r="10744" spans="1:10" ht="15" customHeight="1">
      <c r="A10744" s="15"/>
      <c r="B10744" s="2" t="s">
        <v>3125</v>
      </c>
      <c r="C10744" s="2" t="s">
        <v>24739</v>
      </c>
      <c r="D10744" s="19">
        <v>0</v>
      </c>
      <c r="F10744">
        <v>0.52805000000000002</v>
      </c>
      <c r="G10744">
        <v>0.52805000000000002</v>
      </c>
      <c r="H10744">
        <v>1</v>
      </c>
      <c r="I10744">
        <v>5.6099999999999997E-2</v>
      </c>
      <c r="J10744">
        <v>0.66743809076198202</v>
      </c>
    </row>
    <row r="10745" spans="1:10" ht="15" customHeight="1">
      <c r="A10745" s="15"/>
      <c r="B10745" s="2" t="s">
        <v>1436</v>
      </c>
      <c r="C10745" s="2" t="s">
        <v>24740</v>
      </c>
      <c r="D10745" s="19">
        <v>0</v>
      </c>
      <c r="F10745">
        <v>1</v>
      </c>
      <c r="G10745">
        <v>1</v>
      </c>
      <c r="H10745">
        <v>1</v>
      </c>
      <c r="I10745">
        <v>1</v>
      </c>
      <c r="J10745">
        <v>0</v>
      </c>
    </row>
    <row r="10746" spans="1:10" ht="15" customHeight="1">
      <c r="A10746" s="15"/>
      <c r="B10746" s="2" t="s">
        <v>1437</v>
      </c>
      <c r="C10746" s="2" t="s">
        <v>1450</v>
      </c>
      <c r="D10746" s="19">
        <v>0</v>
      </c>
      <c r="F10746">
        <v>1</v>
      </c>
      <c r="G10746">
        <v>1</v>
      </c>
      <c r="H10746">
        <v>1</v>
      </c>
      <c r="I10746">
        <v>1</v>
      </c>
      <c r="J10746">
        <v>0</v>
      </c>
    </row>
    <row r="10747" spans="1:10" ht="15" customHeight="1">
      <c r="A10747" s="15"/>
      <c r="B10747" s="2" t="s">
        <v>6417</v>
      </c>
      <c r="C10747" s="2" t="s">
        <v>24741</v>
      </c>
      <c r="D10747" s="19">
        <v>0</v>
      </c>
      <c r="F10747">
        <v>0.98255000000000003</v>
      </c>
      <c r="G10747">
        <v>0.99485000000000001</v>
      </c>
      <c r="H10747">
        <v>1</v>
      </c>
      <c r="I10747">
        <v>0.9405</v>
      </c>
      <c r="J10747">
        <v>2.84507176242241E-2</v>
      </c>
    </row>
    <row r="10748" spans="1:10" ht="15" customHeight="1">
      <c r="A10748" s="15"/>
      <c r="B10748" s="2" t="s">
        <v>6418</v>
      </c>
      <c r="C10748" s="2" t="s">
        <v>24742</v>
      </c>
      <c r="D10748" s="19">
        <v>0</v>
      </c>
      <c r="F10748">
        <v>0.80251666666666699</v>
      </c>
      <c r="G10748">
        <v>0.96845000000000003</v>
      </c>
      <c r="H10748">
        <v>1</v>
      </c>
      <c r="I10748">
        <v>0.13300000000000001</v>
      </c>
      <c r="J10748">
        <v>0.34239370564697402</v>
      </c>
    </row>
    <row r="10749" spans="1:10" ht="15" customHeight="1">
      <c r="A10749" s="15"/>
      <c r="B10749" s="2" t="s">
        <v>3783</v>
      </c>
      <c r="C10749" s="2" t="s">
        <v>24743</v>
      </c>
      <c r="D10749" s="19">
        <v>0</v>
      </c>
      <c r="F10749">
        <v>0.98512500000000003</v>
      </c>
      <c r="G10749">
        <v>1</v>
      </c>
      <c r="H10749">
        <v>1</v>
      </c>
      <c r="I10749">
        <v>0.9405</v>
      </c>
      <c r="J10749">
        <v>2.9749999999999999E-2</v>
      </c>
    </row>
    <row r="10750" spans="1:10" ht="15" customHeight="1">
      <c r="A10750" s="15"/>
      <c r="B10750" s="2" t="s">
        <v>4832</v>
      </c>
      <c r="C10750" s="2" t="s">
        <v>24744</v>
      </c>
      <c r="D10750" s="19">
        <v>0</v>
      </c>
      <c r="F10750">
        <v>0.86706666666666699</v>
      </c>
      <c r="G10750">
        <v>0.99485000000000001</v>
      </c>
      <c r="H10750">
        <v>1</v>
      </c>
      <c r="I10750">
        <v>0.2722</v>
      </c>
      <c r="J10750">
        <v>0.29233937584024999</v>
      </c>
    </row>
    <row r="10751" spans="1:10" ht="15" customHeight="1">
      <c r="A10751" s="15"/>
      <c r="B10751" s="2" t="s">
        <v>24745</v>
      </c>
      <c r="C10751" s="2" t="s">
        <v>24746</v>
      </c>
      <c r="D10751" s="19">
        <v>0</v>
      </c>
      <c r="F10751">
        <v>1</v>
      </c>
      <c r="G10751">
        <v>1</v>
      </c>
      <c r="H10751">
        <v>1</v>
      </c>
      <c r="I10751">
        <v>1</v>
      </c>
      <c r="J10751">
        <v>0</v>
      </c>
    </row>
    <row r="10752" spans="1:10" ht="15" customHeight="1">
      <c r="A10752" s="15"/>
      <c r="B10752" s="2" t="s">
        <v>6419</v>
      </c>
      <c r="C10752" s="2" t="s">
        <v>24747</v>
      </c>
      <c r="D10752" s="19">
        <v>0</v>
      </c>
      <c r="F10752">
        <v>0.97222500000000001</v>
      </c>
      <c r="G10752">
        <v>1</v>
      </c>
      <c r="H10752">
        <v>1</v>
      </c>
      <c r="I10752">
        <v>0.88890000000000002</v>
      </c>
      <c r="J10752">
        <v>5.5550000000000002E-2</v>
      </c>
    </row>
    <row r="10753" spans="1:10" ht="15" customHeight="1">
      <c r="A10753" s="15"/>
      <c r="B10753" s="2" t="s">
        <v>6420</v>
      </c>
      <c r="C10753" s="2" t="s">
        <v>24748</v>
      </c>
      <c r="D10753" s="19">
        <v>0</v>
      </c>
      <c r="F10753">
        <v>0.83035000000000003</v>
      </c>
      <c r="G10753">
        <v>1</v>
      </c>
      <c r="H10753">
        <v>1</v>
      </c>
      <c r="I10753">
        <v>0.32140000000000002</v>
      </c>
      <c r="J10753">
        <v>0.33929999999999999</v>
      </c>
    </row>
    <row r="10754" spans="1:10" ht="15" customHeight="1">
      <c r="A10754" s="15"/>
      <c r="B10754" s="2" t="s">
        <v>4833</v>
      </c>
      <c r="C10754" s="2" t="s">
        <v>24749</v>
      </c>
      <c r="D10754" s="19">
        <v>0</v>
      </c>
      <c r="F10754">
        <v>0.97324999999999995</v>
      </c>
      <c r="G10754">
        <v>0.97624999999999995</v>
      </c>
      <c r="H10754">
        <v>1</v>
      </c>
      <c r="I10754">
        <v>0.9405</v>
      </c>
      <c r="J10754">
        <v>3.1274323866925302E-2</v>
      </c>
    </row>
    <row r="10755" spans="1:10" ht="15" customHeight="1">
      <c r="A10755" s="15"/>
      <c r="B10755" s="2" t="s">
        <v>1438</v>
      </c>
      <c r="C10755" s="2" t="s">
        <v>1451</v>
      </c>
      <c r="D10755" s="19">
        <v>0</v>
      </c>
      <c r="F10755">
        <v>1</v>
      </c>
      <c r="G10755">
        <v>1</v>
      </c>
      <c r="H10755">
        <v>1</v>
      </c>
      <c r="I10755">
        <v>1</v>
      </c>
      <c r="J10755">
        <v>0</v>
      </c>
    </row>
    <row r="10756" spans="1:10" ht="15" customHeight="1">
      <c r="A10756" s="15"/>
      <c r="B10756" s="2" t="s">
        <v>1439</v>
      </c>
      <c r="C10756" s="2" t="s">
        <v>24750</v>
      </c>
      <c r="D10756" s="19">
        <v>0</v>
      </c>
      <c r="F10756">
        <v>1</v>
      </c>
      <c r="G10756">
        <v>1</v>
      </c>
      <c r="H10756">
        <v>1</v>
      </c>
      <c r="I10756">
        <v>1</v>
      </c>
      <c r="J10756">
        <v>0</v>
      </c>
    </row>
    <row r="10757" spans="1:10" ht="15" customHeight="1">
      <c r="A10757" s="15"/>
      <c r="B10757" s="2" t="s">
        <v>6421</v>
      </c>
      <c r="C10757" s="2" t="s">
        <v>24751</v>
      </c>
      <c r="D10757" s="19">
        <v>0</v>
      </c>
      <c r="F10757">
        <v>0.76752500000000001</v>
      </c>
      <c r="G10757">
        <v>1</v>
      </c>
      <c r="H10757">
        <v>1</v>
      </c>
      <c r="I10757">
        <v>7.0099999999999996E-2</v>
      </c>
      <c r="J10757">
        <v>0.46494999999999997</v>
      </c>
    </row>
    <row r="10758" spans="1:10" ht="15" customHeight="1">
      <c r="A10758" s="15"/>
      <c r="B10758" s="2" t="s">
        <v>3126</v>
      </c>
      <c r="C10758" s="2" t="s">
        <v>24738</v>
      </c>
      <c r="D10758" s="19">
        <v>0</v>
      </c>
      <c r="F10758">
        <v>1</v>
      </c>
      <c r="G10758">
        <v>1</v>
      </c>
      <c r="H10758">
        <v>1</v>
      </c>
      <c r="I10758">
        <v>1</v>
      </c>
      <c r="J10758">
        <v>0</v>
      </c>
    </row>
    <row r="10759" spans="1:10" ht="15" customHeight="1">
      <c r="A10759" s="15"/>
      <c r="B10759" s="2" t="s">
        <v>1440</v>
      </c>
      <c r="C10759" s="2" t="s">
        <v>24752</v>
      </c>
      <c r="D10759" s="19">
        <v>0</v>
      </c>
      <c r="F10759">
        <v>0.64285000000000003</v>
      </c>
      <c r="G10759">
        <v>0.64285000000000003</v>
      </c>
      <c r="H10759">
        <v>1</v>
      </c>
      <c r="I10759">
        <v>0.28570000000000001</v>
      </c>
      <c r="J10759">
        <v>0.50508637380155097</v>
      </c>
    </row>
    <row r="10760" spans="1:10" ht="15" customHeight="1">
      <c r="A10760" s="15"/>
      <c r="B10760" s="2" t="s">
        <v>3127</v>
      </c>
      <c r="C10760" s="2" t="s">
        <v>24753</v>
      </c>
      <c r="D10760" s="19">
        <v>0</v>
      </c>
      <c r="F10760">
        <v>0.92717499999999997</v>
      </c>
      <c r="G10760">
        <v>0.97750000000000004</v>
      </c>
      <c r="H10760">
        <v>1</v>
      </c>
      <c r="I10760">
        <v>0.75370000000000004</v>
      </c>
      <c r="J10760">
        <v>0.11656178261620199</v>
      </c>
    </row>
    <row r="10761" spans="1:10" ht="15" customHeight="1">
      <c r="A10761" s="15"/>
      <c r="B10761" s="2" t="s">
        <v>1441</v>
      </c>
      <c r="C10761" s="2" t="s">
        <v>24754</v>
      </c>
      <c r="D10761" s="19">
        <v>0</v>
      </c>
      <c r="F10761">
        <v>1</v>
      </c>
      <c r="G10761">
        <v>1</v>
      </c>
      <c r="H10761">
        <v>1</v>
      </c>
      <c r="I10761">
        <v>1</v>
      </c>
      <c r="J10761">
        <v>0</v>
      </c>
    </row>
    <row r="10762" spans="1:10" ht="15" customHeight="1">
      <c r="A10762" s="15"/>
      <c r="B10762" s="2" t="s">
        <v>3128</v>
      </c>
      <c r="C10762" s="2" t="s">
        <v>24755</v>
      </c>
      <c r="D10762" s="19">
        <v>0</v>
      </c>
      <c r="F10762">
        <v>1</v>
      </c>
      <c r="G10762">
        <v>1</v>
      </c>
      <c r="H10762">
        <v>1</v>
      </c>
      <c r="I10762">
        <v>1</v>
      </c>
      <c r="J10762">
        <v>0</v>
      </c>
    </row>
    <row r="10763" spans="1:10" ht="15" customHeight="1">
      <c r="A10763" s="15"/>
      <c r="B10763" s="2" t="s">
        <v>1442</v>
      </c>
      <c r="C10763" s="2" t="s">
        <v>24756</v>
      </c>
      <c r="D10763" s="19">
        <v>0</v>
      </c>
      <c r="F10763">
        <v>0.74239999999999995</v>
      </c>
      <c r="G10763">
        <v>0.74239999999999995</v>
      </c>
      <c r="H10763">
        <v>1</v>
      </c>
      <c r="I10763">
        <v>0.48480000000000001</v>
      </c>
      <c r="J10763">
        <v>0.364301413667309</v>
      </c>
    </row>
    <row r="10764" spans="1:10" ht="15" customHeight="1">
      <c r="A10764" s="15"/>
      <c r="B10764" s="2" t="s">
        <v>1443</v>
      </c>
      <c r="C10764" s="2" t="s">
        <v>24757</v>
      </c>
      <c r="D10764" s="19">
        <v>0</v>
      </c>
      <c r="F10764">
        <v>0.96970000000000001</v>
      </c>
      <c r="G10764">
        <v>0.96970000000000001</v>
      </c>
      <c r="H10764">
        <v>1</v>
      </c>
      <c r="I10764">
        <v>0.93940000000000001</v>
      </c>
      <c r="J10764">
        <v>4.28506709399048E-2</v>
      </c>
    </row>
    <row r="10765" spans="1:10" ht="15" customHeight="1">
      <c r="A10765" s="15"/>
      <c r="B10765" s="2" t="s">
        <v>1444</v>
      </c>
      <c r="C10765" s="2" t="s">
        <v>24758</v>
      </c>
      <c r="D10765" s="19">
        <v>0</v>
      </c>
      <c r="F10765">
        <v>0.84850000000000003</v>
      </c>
      <c r="G10765">
        <v>0.84850000000000003</v>
      </c>
      <c r="H10765">
        <v>1</v>
      </c>
      <c r="I10765">
        <v>0.69699999999999995</v>
      </c>
      <c r="J10765">
        <v>0.214253354699524</v>
      </c>
    </row>
    <row r="10766" spans="1:10" ht="15" customHeight="1">
      <c r="A10766" s="15"/>
      <c r="B10766" s="2" t="s">
        <v>1445</v>
      </c>
      <c r="C10766" s="2" t="s">
        <v>24759</v>
      </c>
      <c r="D10766" s="19">
        <v>0</v>
      </c>
      <c r="F10766">
        <v>1</v>
      </c>
      <c r="G10766">
        <v>1</v>
      </c>
      <c r="H10766">
        <v>1</v>
      </c>
      <c r="I10766">
        <v>1</v>
      </c>
      <c r="J10766">
        <v>0</v>
      </c>
    </row>
    <row r="10767" spans="1:10" ht="15" customHeight="1">
      <c r="A10767" s="15"/>
      <c r="B10767" s="2" t="s">
        <v>24760</v>
      </c>
      <c r="C10767" s="2" t="s">
        <v>24761</v>
      </c>
      <c r="D10767" s="19">
        <v>0</v>
      </c>
      <c r="F10767">
        <v>0.78337500000000004</v>
      </c>
      <c r="G10767">
        <v>0.98265000000000002</v>
      </c>
      <c r="H10767">
        <v>1</v>
      </c>
      <c r="I10767">
        <v>0.16819999999999999</v>
      </c>
      <c r="J10767">
        <v>0.41044275585437401</v>
      </c>
    </row>
    <row r="10768" spans="1:10" ht="15" customHeight="1">
      <c r="A10768" s="15"/>
      <c r="B10768" s="2" t="s">
        <v>1446</v>
      </c>
      <c r="C10768" s="2" t="s">
        <v>24752</v>
      </c>
      <c r="D10768" s="19">
        <v>0</v>
      </c>
      <c r="F10768">
        <v>1</v>
      </c>
      <c r="G10768">
        <v>1</v>
      </c>
      <c r="H10768">
        <v>1</v>
      </c>
      <c r="I10768">
        <v>1</v>
      </c>
      <c r="J10768">
        <v>0</v>
      </c>
    </row>
    <row r="10769" spans="1:10" ht="15" customHeight="1">
      <c r="A10769" s="15"/>
      <c r="B10769" s="2" t="s">
        <v>24762</v>
      </c>
      <c r="C10769" s="2" t="s">
        <v>24763</v>
      </c>
      <c r="D10769" s="19">
        <v>0</v>
      </c>
      <c r="F10769">
        <v>0.85872499999999996</v>
      </c>
      <c r="G10769">
        <v>0.96745000000000003</v>
      </c>
      <c r="H10769">
        <v>1</v>
      </c>
      <c r="I10769">
        <v>0.5</v>
      </c>
      <c r="J10769">
        <v>0.24111097548639299</v>
      </c>
    </row>
    <row r="10770" spans="1:10" ht="15" customHeight="1">
      <c r="A10770" s="15"/>
      <c r="B10770" s="2" t="s">
        <v>24764</v>
      </c>
      <c r="C10770" s="2" t="s">
        <v>24765</v>
      </c>
      <c r="D10770" s="19">
        <v>0</v>
      </c>
      <c r="F10770">
        <v>0.98812500000000003</v>
      </c>
      <c r="G10770">
        <v>1</v>
      </c>
      <c r="H10770">
        <v>1</v>
      </c>
      <c r="I10770">
        <v>0.95250000000000001</v>
      </c>
      <c r="J10770">
        <v>2.375E-2</v>
      </c>
    </row>
    <row r="10771" spans="1:10" ht="15" customHeight="1">
      <c r="A10771" s="15"/>
      <c r="B10771" s="2" t="s">
        <v>1447</v>
      </c>
      <c r="C10771" s="2" t="s">
        <v>24766</v>
      </c>
      <c r="D10771" s="19">
        <v>0</v>
      </c>
      <c r="F10771">
        <v>0.92105000000000004</v>
      </c>
      <c r="G10771">
        <v>0.92105000000000004</v>
      </c>
      <c r="H10771">
        <v>1</v>
      </c>
      <c r="I10771">
        <v>0.84209999999999996</v>
      </c>
      <c r="J10771">
        <v>0.11165216074935599</v>
      </c>
    </row>
    <row r="10772" spans="1:10" ht="15" customHeight="1">
      <c r="A10772" s="15"/>
      <c r="B10772" s="2" t="s">
        <v>1448</v>
      </c>
      <c r="C10772" s="2" t="s">
        <v>24767</v>
      </c>
      <c r="D10772" s="19">
        <v>0</v>
      </c>
      <c r="F10772">
        <v>1</v>
      </c>
      <c r="G10772">
        <v>1</v>
      </c>
      <c r="H10772">
        <v>1</v>
      </c>
      <c r="I10772">
        <v>1</v>
      </c>
      <c r="J10772">
        <v>0</v>
      </c>
    </row>
    <row r="10773" spans="1:10" ht="15" customHeight="1">
      <c r="A10773" s="15"/>
      <c r="B10773" s="2" t="s">
        <v>6422</v>
      </c>
      <c r="C10773" s="2" t="s">
        <v>24768</v>
      </c>
      <c r="D10773" s="19">
        <v>0</v>
      </c>
      <c r="F10773">
        <v>0.78017499999999995</v>
      </c>
      <c r="G10773">
        <v>0.97624999999999995</v>
      </c>
      <c r="H10773">
        <v>1</v>
      </c>
      <c r="I10773">
        <v>0.16819999999999999</v>
      </c>
      <c r="J10773">
        <v>0.40859734356291</v>
      </c>
    </row>
    <row r="10774" spans="1:10" ht="15" customHeight="1">
      <c r="A10774" s="15"/>
      <c r="B10774" s="2" t="s">
        <v>1449</v>
      </c>
      <c r="C10774" s="2" t="s">
        <v>24769</v>
      </c>
      <c r="D10774" s="19">
        <v>0</v>
      </c>
      <c r="F10774">
        <v>1</v>
      </c>
      <c r="G10774">
        <v>1</v>
      </c>
      <c r="H10774">
        <v>1</v>
      </c>
      <c r="I10774">
        <v>1</v>
      </c>
      <c r="J10774">
        <v>0</v>
      </c>
    </row>
    <row r="10775" spans="1:10" ht="15" customHeight="1">
      <c r="A10775" s="15"/>
      <c r="B10775" s="2" t="s">
        <v>6423</v>
      </c>
      <c r="C10775" s="2" t="s">
        <v>24770</v>
      </c>
      <c r="D10775" s="19">
        <v>0</v>
      </c>
      <c r="F10775">
        <v>0.93125000000000002</v>
      </c>
      <c r="G10775">
        <v>1</v>
      </c>
      <c r="H10775">
        <v>1</v>
      </c>
      <c r="I10775">
        <v>0.72499999999999998</v>
      </c>
      <c r="J10775">
        <v>0.13750000000000001</v>
      </c>
    </row>
    <row r="10776" spans="1:10" ht="15" customHeight="1">
      <c r="A10776" s="15"/>
      <c r="B10776" s="2" t="s">
        <v>6424</v>
      </c>
      <c r="C10776" s="2" t="s">
        <v>24771</v>
      </c>
      <c r="D10776" s="19">
        <v>0</v>
      </c>
      <c r="F10776">
        <v>0.77110000000000001</v>
      </c>
      <c r="G10776">
        <v>0.97624999999999995</v>
      </c>
      <c r="H10776">
        <v>1</v>
      </c>
      <c r="I10776">
        <v>0.13189999999999999</v>
      </c>
      <c r="J10776">
        <v>0.426721228282197</v>
      </c>
    </row>
    <row r="10777" spans="1:10" ht="15" customHeight="1">
      <c r="A10777" s="15"/>
      <c r="B10777" s="2" t="s">
        <v>1450</v>
      </c>
      <c r="C10777" s="2" t="s">
        <v>24772</v>
      </c>
      <c r="D10777" s="19">
        <v>0</v>
      </c>
      <c r="F10777">
        <v>0.96430000000000005</v>
      </c>
      <c r="G10777">
        <v>0.96430000000000005</v>
      </c>
      <c r="H10777">
        <v>1</v>
      </c>
      <c r="I10777">
        <v>0.92859999999999998</v>
      </c>
      <c r="J10777">
        <v>5.0487424176719503E-2</v>
      </c>
    </row>
    <row r="10778" spans="1:10" ht="15" customHeight="1">
      <c r="A10778" s="15"/>
      <c r="B10778" s="2" t="s">
        <v>4834</v>
      </c>
      <c r="C10778" s="2" t="s">
        <v>24773</v>
      </c>
      <c r="D10778" s="19">
        <v>0</v>
      </c>
      <c r="F10778">
        <v>1</v>
      </c>
      <c r="G10778">
        <v>1</v>
      </c>
      <c r="H10778">
        <v>1</v>
      </c>
      <c r="I10778">
        <v>1</v>
      </c>
      <c r="J10778">
        <v>0</v>
      </c>
    </row>
    <row r="10779" spans="1:10" ht="15" customHeight="1">
      <c r="A10779" s="15"/>
      <c r="B10779" s="2" t="s">
        <v>3129</v>
      </c>
      <c r="C10779" s="2" t="s">
        <v>24774</v>
      </c>
      <c r="D10779" s="19">
        <v>0</v>
      </c>
      <c r="F10779">
        <v>0.87707500000000005</v>
      </c>
      <c r="G10779">
        <v>0.99485000000000001</v>
      </c>
      <c r="H10779">
        <v>1</v>
      </c>
      <c r="I10779">
        <v>0.51859999999999995</v>
      </c>
      <c r="J10779">
        <v>0.23903265292981801</v>
      </c>
    </row>
    <row r="10780" spans="1:10" ht="15" customHeight="1">
      <c r="A10780" s="15"/>
      <c r="B10780" s="2" t="s">
        <v>3130</v>
      </c>
      <c r="C10780" s="2" t="s">
        <v>24775</v>
      </c>
      <c r="D10780" s="19">
        <v>0</v>
      </c>
      <c r="F10780">
        <v>0.870475</v>
      </c>
      <c r="G10780">
        <v>0.98165000000000002</v>
      </c>
      <c r="H10780">
        <v>1</v>
      </c>
      <c r="I10780">
        <v>0.51859999999999995</v>
      </c>
      <c r="J10780">
        <v>0.23522042676321001</v>
      </c>
    </row>
    <row r="10781" spans="1:10" ht="15" customHeight="1">
      <c r="A10781" s="15"/>
      <c r="B10781" s="2" t="s">
        <v>6425</v>
      </c>
      <c r="C10781" s="2" t="s">
        <v>24776</v>
      </c>
      <c r="D10781" s="19">
        <v>1</v>
      </c>
      <c r="F10781">
        <v>0.89234000000000002</v>
      </c>
      <c r="G10781">
        <v>0.99060000000000004</v>
      </c>
      <c r="H10781">
        <v>1</v>
      </c>
      <c r="I10781">
        <v>0.51859999999999995</v>
      </c>
      <c r="J10781">
        <v>0.20984350835801399</v>
      </c>
    </row>
    <row r="10782" spans="1:10" ht="15" customHeight="1">
      <c r="A10782" s="15"/>
      <c r="B10782" s="2" t="s">
        <v>6425</v>
      </c>
      <c r="C10782" s="2" t="s">
        <v>24777</v>
      </c>
      <c r="D10782" s="19">
        <v>2</v>
      </c>
      <c r="F10782">
        <v>0.98812500000000003</v>
      </c>
      <c r="G10782">
        <v>1</v>
      </c>
      <c r="H10782">
        <v>1</v>
      </c>
      <c r="I10782">
        <v>0.95250000000000001</v>
      </c>
      <c r="J10782">
        <v>2.375E-2</v>
      </c>
    </row>
    <row r="10783" spans="1:10" ht="15" customHeight="1">
      <c r="A10783" s="15"/>
      <c r="B10783" s="2" t="s">
        <v>6426</v>
      </c>
      <c r="C10783" s="2" t="s">
        <v>24778</v>
      </c>
      <c r="D10783" s="19">
        <v>0</v>
      </c>
      <c r="F10783">
        <v>0.87965000000000004</v>
      </c>
      <c r="G10783">
        <v>1</v>
      </c>
      <c r="H10783">
        <v>1</v>
      </c>
      <c r="I10783">
        <v>0.51859999999999995</v>
      </c>
      <c r="J10783">
        <v>0.2407</v>
      </c>
    </row>
    <row r="10784" spans="1:10" ht="15" customHeight="1">
      <c r="A10784" s="15"/>
      <c r="B10784" s="2" t="s">
        <v>24746</v>
      </c>
      <c r="C10784" s="2" t="s">
        <v>24779</v>
      </c>
      <c r="D10784" s="19">
        <v>0</v>
      </c>
      <c r="F10784">
        <v>1</v>
      </c>
      <c r="G10784">
        <v>1</v>
      </c>
      <c r="H10784">
        <v>1</v>
      </c>
      <c r="I10784">
        <v>1</v>
      </c>
      <c r="J10784">
        <v>0</v>
      </c>
    </row>
    <row r="10785" spans="1:10" ht="15" customHeight="1">
      <c r="A10785" s="15"/>
      <c r="B10785" s="2" t="s">
        <v>1451</v>
      </c>
      <c r="C10785" s="2" t="s">
        <v>24780</v>
      </c>
      <c r="D10785" s="19">
        <v>0</v>
      </c>
      <c r="F10785">
        <v>0.93105000000000004</v>
      </c>
      <c r="G10785">
        <v>0.93105000000000004</v>
      </c>
      <c r="H10785">
        <v>1</v>
      </c>
      <c r="I10785">
        <v>0.86209999999999998</v>
      </c>
      <c r="J10785">
        <v>9.75100251256249E-2</v>
      </c>
    </row>
    <row r="10786" spans="1:10" ht="15" customHeight="1">
      <c r="A10786" s="15"/>
      <c r="B10786" s="2" t="s">
        <v>6427</v>
      </c>
      <c r="C10786" s="2" t="s">
        <v>24781</v>
      </c>
      <c r="D10786" s="19">
        <v>0</v>
      </c>
      <c r="F10786">
        <v>0.74495</v>
      </c>
      <c r="G10786">
        <v>0.75414999999999999</v>
      </c>
      <c r="H10786">
        <v>1</v>
      </c>
      <c r="I10786">
        <v>0.47149999999999997</v>
      </c>
      <c r="J10786">
        <v>0.28923017938428702</v>
      </c>
    </row>
    <row r="10787" spans="1:10" ht="15" customHeight="1">
      <c r="A10787" s="15"/>
      <c r="B10787" s="2" t="s">
        <v>6428</v>
      </c>
      <c r="C10787" s="2" t="s">
        <v>24782</v>
      </c>
      <c r="D10787" s="19">
        <v>0</v>
      </c>
      <c r="F10787">
        <v>0.87707500000000005</v>
      </c>
      <c r="G10787">
        <v>0.99485000000000001</v>
      </c>
      <c r="H10787">
        <v>1</v>
      </c>
      <c r="I10787">
        <v>0.51859999999999995</v>
      </c>
      <c r="J10787">
        <v>0.23903265292981801</v>
      </c>
    </row>
    <row r="10788" spans="1:10" ht="15" customHeight="1">
      <c r="A10788" s="15"/>
      <c r="B10788" s="2" t="s">
        <v>6429</v>
      </c>
      <c r="C10788" s="2" t="s">
        <v>24783</v>
      </c>
      <c r="D10788" s="19">
        <v>0</v>
      </c>
      <c r="F10788">
        <v>1</v>
      </c>
      <c r="G10788">
        <v>1</v>
      </c>
      <c r="H10788">
        <v>1</v>
      </c>
      <c r="I10788">
        <v>1</v>
      </c>
      <c r="J10788">
        <v>0</v>
      </c>
    </row>
    <row r="10789" spans="1:10" ht="15" customHeight="1">
      <c r="A10789" s="15"/>
      <c r="B10789" s="2" t="s">
        <v>1452</v>
      </c>
      <c r="C10789" s="2" t="s">
        <v>1424</v>
      </c>
      <c r="D10789" s="19">
        <v>0</v>
      </c>
      <c r="F10789">
        <v>0.97499999999999998</v>
      </c>
      <c r="G10789">
        <v>0.97499999999999998</v>
      </c>
      <c r="H10789">
        <v>1</v>
      </c>
      <c r="I10789">
        <v>0.95</v>
      </c>
      <c r="J10789">
        <v>3.5355339059327397E-2</v>
      </c>
    </row>
    <row r="10790" spans="1:10" ht="15" customHeight="1">
      <c r="A10790" s="15"/>
      <c r="B10790" s="2" t="s">
        <v>6430</v>
      </c>
      <c r="C10790" s="2" t="s">
        <v>24784</v>
      </c>
      <c r="D10790" s="19">
        <v>0</v>
      </c>
      <c r="F10790">
        <v>0.82157500000000006</v>
      </c>
      <c r="G10790">
        <v>0.99485000000000001</v>
      </c>
      <c r="H10790">
        <v>1</v>
      </c>
      <c r="I10790">
        <v>0.29659999999999997</v>
      </c>
      <c r="J10790">
        <v>0.35001701268176499</v>
      </c>
    </row>
    <row r="10791" spans="1:10" ht="15" customHeight="1">
      <c r="A10791" s="15"/>
      <c r="B10791" s="2" t="s">
        <v>1453</v>
      </c>
      <c r="C10791" s="2" t="s">
        <v>24785</v>
      </c>
      <c r="D10791" s="19">
        <v>0</v>
      </c>
      <c r="F10791">
        <v>0.9</v>
      </c>
      <c r="G10791">
        <v>0.9</v>
      </c>
      <c r="H10791">
        <v>1</v>
      </c>
      <c r="I10791">
        <v>0.8</v>
      </c>
      <c r="J10791">
        <v>0.141421356237309</v>
      </c>
    </row>
    <row r="10792" spans="1:10" ht="15" customHeight="1">
      <c r="A10792" s="15"/>
      <c r="B10792" s="2" t="s">
        <v>1454</v>
      </c>
      <c r="C10792" s="2" t="s">
        <v>24786</v>
      </c>
      <c r="D10792" s="19">
        <v>0</v>
      </c>
      <c r="F10792">
        <v>1</v>
      </c>
      <c r="G10792">
        <v>1</v>
      </c>
      <c r="H10792">
        <v>1</v>
      </c>
      <c r="I10792">
        <v>1</v>
      </c>
      <c r="J10792">
        <v>0</v>
      </c>
    </row>
    <row r="10793" spans="1:10" ht="15" customHeight="1">
      <c r="A10793" s="15"/>
      <c r="B10793" s="2" t="s">
        <v>1455</v>
      </c>
      <c r="C10793" s="2" t="s">
        <v>1430</v>
      </c>
      <c r="D10793" s="19">
        <v>0</v>
      </c>
      <c r="F10793">
        <v>0.90280000000000005</v>
      </c>
      <c r="G10793">
        <v>0.90280000000000005</v>
      </c>
      <c r="H10793">
        <v>1</v>
      </c>
      <c r="I10793">
        <v>0.80559999999999998</v>
      </c>
      <c r="J10793">
        <v>0.13746155826266501</v>
      </c>
    </row>
    <row r="10794" spans="1:10" ht="15" customHeight="1">
      <c r="A10794" s="15"/>
      <c r="B10794" s="2" t="s">
        <v>1456</v>
      </c>
      <c r="C10794" s="2" t="s">
        <v>1455</v>
      </c>
      <c r="D10794" s="19">
        <v>0</v>
      </c>
      <c r="F10794">
        <v>0.95</v>
      </c>
      <c r="G10794">
        <v>0.95</v>
      </c>
      <c r="H10794">
        <v>1</v>
      </c>
      <c r="I10794">
        <v>0.9</v>
      </c>
      <c r="J10794">
        <v>7.0710678118654696E-2</v>
      </c>
    </row>
    <row r="10795" spans="1:10" ht="15" customHeight="1">
      <c r="A10795" s="15"/>
      <c r="B10795" s="2" t="s">
        <v>6431</v>
      </c>
      <c r="C10795" s="2" t="s">
        <v>24787</v>
      </c>
      <c r="D10795" s="19">
        <v>0</v>
      </c>
      <c r="F10795">
        <v>0.69520000000000004</v>
      </c>
      <c r="G10795">
        <v>0.87080000000000002</v>
      </c>
      <c r="H10795">
        <v>1</v>
      </c>
      <c r="I10795">
        <v>0.13300000000000001</v>
      </c>
      <c r="J10795">
        <v>0.38832417385478302</v>
      </c>
    </row>
    <row r="10796" spans="1:10" ht="15" customHeight="1">
      <c r="A10796" s="15"/>
      <c r="B10796" s="2" t="s">
        <v>6432</v>
      </c>
      <c r="C10796" s="2" t="s">
        <v>24788</v>
      </c>
      <c r="D10796" s="19">
        <v>0</v>
      </c>
      <c r="F10796">
        <v>0.81227499999999997</v>
      </c>
      <c r="G10796">
        <v>0.97624999999999995</v>
      </c>
      <c r="H10796">
        <v>1</v>
      </c>
      <c r="I10796">
        <v>0.29659999999999997</v>
      </c>
      <c r="J10796">
        <v>0.34451178378491898</v>
      </c>
    </row>
    <row r="10797" spans="1:10" ht="15" customHeight="1">
      <c r="A10797" s="15"/>
      <c r="B10797" s="2" t="s">
        <v>1457</v>
      </c>
      <c r="C10797" s="2" t="s">
        <v>1432</v>
      </c>
      <c r="D10797" s="19">
        <v>0</v>
      </c>
      <c r="F10797">
        <v>0.86250000000000004</v>
      </c>
      <c r="G10797">
        <v>0.86250000000000004</v>
      </c>
      <c r="H10797">
        <v>1</v>
      </c>
      <c r="I10797">
        <v>0.72499999999999998</v>
      </c>
      <c r="J10797">
        <v>0.19445436482630099</v>
      </c>
    </row>
    <row r="10798" spans="1:10" ht="15" customHeight="1">
      <c r="A10798" s="15"/>
      <c r="B10798" s="2" t="s">
        <v>6433</v>
      </c>
      <c r="C10798" s="2" t="s">
        <v>24789</v>
      </c>
      <c r="D10798" s="19">
        <v>1</v>
      </c>
      <c r="F10798">
        <v>0.85</v>
      </c>
      <c r="G10798">
        <v>0.85</v>
      </c>
      <c r="H10798">
        <v>1</v>
      </c>
      <c r="I10798">
        <v>0.7</v>
      </c>
      <c r="J10798">
        <v>0.21213203435596401</v>
      </c>
    </row>
    <row r="10799" spans="1:10" ht="15" customHeight="1">
      <c r="A10799" s="15"/>
      <c r="B10799" s="2" t="s">
        <v>6433</v>
      </c>
      <c r="C10799" s="2" t="s">
        <v>24790</v>
      </c>
      <c r="D10799" s="19">
        <v>2</v>
      </c>
      <c r="F10799">
        <v>0.6</v>
      </c>
      <c r="G10799">
        <v>0.6</v>
      </c>
      <c r="H10799">
        <v>1</v>
      </c>
      <c r="I10799">
        <v>0.2</v>
      </c>
      <c r="J10799">
        <v>0.56568542494923801</v>
      </c>
    </row>
    <row r="10800" spans="1:10" ht="15" customHeight="1">
      <c r="A10800" s="15"/>
      <c r="B10800" s="2" t="s">
        <v>1458</v>
      </c>
      <c r="C10800" s="2" t="s">
        <v>24791</v>
      </c>
      <c r="D10800" s="19">
        <v>0</v>
      </c>
      <c r="F10800">
        <v>0.9375</v>
      </c>
      <c r="G10800">
        <v>0.9375</v>
      </c>
      <c r="H10800">
        <v>1</v>
      </c>
      <c r="I10800">
        <v>0.875</v>
      </c>
      <c r="J10800">
        <v>8.8388347648318405E-2</v>
      </c>
    </row>
    <row r="10801" spans="1:10" ht="15" customHeight="1">
      <c r="A10801" s="15"/>
      <c r="B10801" s="2" t="s">
        <v>1459</v>
      </c>
      <c r="C10801" s="2" t="s">
        <v>24792</v>
      </c>
      <c r="D10801" s="19">
        <v>0</v>
      </c>
      <c r="F10801">
        <v>0.61765000000000003</v>
      </c>
      <c r="G10801">
        <v>0.61765000000000003</v>
      </c>
      <c r="H10801">
        <v>1</v>
      </c>
      <c r="I10801">
        <v>0.23530000000000001</v>
      </c>
      <c r="J10801">
        <v>0.54072455557335297</v>
      </c>
    </row>
    <row r="10802" spans="1:10" ht="15" customHeight="1">
      <c r="A10802" s="15"/>
      <c r="B10802" s="2" t="s">
        <v>1460</v>
      </c>
      <c r="C10802" s="2" t="s">
        <v>24785</v>
      </c>
      <c r="D10802" s="19">
        <v>0</v>
      </c>
      <c r="F10802">
        <v>0.84284999999999999</v>
      </c>
      <c r="G10802">
        <v>0.84284999999999999</v>
      </c>
      <c r="H10802">
        <v>1</v>
      </c>
      <c r="I10802">
        <v>0.68569999999999998</v>
      </c>
      <c r="J10802">
        <v>0.22224366132693199</v>
      </c>
    </row>
    <row r="10803" spans="1:10" ht="15" customHeight="1">
      <c r="A10803" s="15"/>
      <c r="B10803" s="2" t="s">
        <v>6434</v>
      </c>
      <c r="C10803" s="2" t="s">
        <v>24793</v>
      </c>
      <c r="D10803" s="19">
        <v>0</v>
      </c>
      <c r="F10803">
        <v>0.76847500000000002</v>
      </c>
      <c r="G10803">
        <v>0.81599999999999995</v>
      </c>
      <c r="H10803">
        <v>1</v>
      </c>
      <c r="I10803">
        <v>0.44190000000000002</v>
      </c>
      <c r="J10803">
        <v>0.264167426392178</v>
      </c>
    </row>
    <row r="10804" spans="1:10" ht="15" customHeight="1">
      <c r="A10804" s="15"/>
      <c r="B10804" s="2" t="s">
        <v>6435</v>
      </c>
      <c r="C10804" s="2" t="s">
        <v>24794</v>
      </c>
      <c r="D10804" s="19">
        <v>0</v>
      </c>
      <c r="F10804">
        <v>0.81053333333333299</v>
      </c>
      <c r="G10804">
        <v>0.98970000000000002</v>
      </c>
      <c r="H10804">
        <v>1</v>
      </c>
      <c r="I10804">
        <v>0.44190000000000002</v>
      </c>
      <c r="J10804">
        <v>0.319287367951401</v>
      </c>
    </row>
    <row r="10805" spans="1:10" ht="15" customHeight="1">
      <c r="A10805" s="15"/>
      <c r="B10805" s="2" t="s">
        <v>4835</v>
      </c>
      <c r="C10805" s="2" t="s">
        <v>24795</v>
      </c>
      <c r="D10805" s="19">
        <v>0</v>
      </c>
      <c r="F10805">
        <v>0.84860000000000002</v>
      </c>
      <c r="G10805">
        <v>0.97624999999999995</v>
      </c>
      <c r="H10805">
        <v>1</v>
      </c>
      <c r="I10805">
        <v>0.44190000000000002</v>
      </c>
      <c r="J10805">
        <v>0.27205637896092999</v>
      </c>
    </row>
    <row r="10806" spans="1:10" ht="15" customHeight="1">
      <c r="A10806" s="15"/>
      <c r="B10806" s="2" t="s">
        <v>4836</v>
      </c>
      <c r="C10806" s="2" t="s">
        <v>24796</v>
      </c>
      <c r="D10806" s="19">
        <v>0</v>
      </c>
      <c r="F10806">
        <v>0.86047499999999999</v>
      </c>
      <c r="G10806">
        <v>1</v>
      </c>
      <c r="H10806">
        <v>1</v>
      </c>
      <c r="I10806">
        <v>0.44190000000000002</v>
      </c>
      <c r="J10806">
        <v>0.27905000000000002</v>
      </c>
    </row>
    <row r="10807" spans="1:10" ht="15" customHeight="1">
      <c r="A10807" s="15"/>
      <c r="B10807" s="2" t="s">
        <v>1461</v>
      </c>
      <c r="C10807" s="2" t="s">
        <v>24797</v>
      </c>
      <c r="D10807" s="19">
        <v>0</v>
      </c>
      <c r="F10807">
        <v>1</v>
      </c>
      <c r="G10807">
        <v>1</v>
      </c>
      <c r="H10807">
        <v>1</v>
      </c>
      <c r="I10807">
        <v>1</v>
      </c>
      <c r="J10807">
        <v>0</v>
      </c>
    </row>
    <row r="10808" spans="1:10" ht="15" customHeight="1">
      <c r="A10808" s="15"/>
      <c r="B10808" s="2" t="s">
        <v>1462</v>
      </c>
      <c r="C10808" s="2" t="s">
        <v>24798</v>
      </c>
      <c r="D10808" s="19">
        <v>0</v>
      </c>
      <c r="F10808">
        <v>1</v>
      </c>
      <c r="G10808">
        <v>1</v>
      </c>
      <c r="H10808">
        <v>1</v>
      </c>
      <c r="I10808">
        <v>1</v>
      </c>
      <c r="J10808">
        <v>0</v>
      </c>
    </row>
    <row r="10809" spans="1:10" ht="15" customHeight="1">
      <c r="A10809" s="15"/>
      <c r="B10809" s="2" t="s">
        <v>1463</v>
      </c>
      <c r="C10809" s="2" t="s">
        <v>24799</v>
      </c>
      <c r="D10809" s="19">
        <v>0</v>
      </c>
      <c r="F10809">
        <v>1</v>
      </c>
      <c r="G10809">
        <v>1</v>
      </c>
      <c r="H10809">
        <v>1</v>
      </c>
      <c r="I10809">
        <v>1</v>
      </c>
      <c r="J10809">
        <v>0</v>
      </c>
    </row>
    <row r="10810" spans="1:10" ht="15" customHeight="1">
      <c r="A10810" s="15"/>
      <c r="B10810" s="2" t="s">
        <v>1464</v>
      </c>
      <c r="C10810" s="2" t="s">
        <v>24800</v>
      </c>
      <c r="D10810" s="19">
        <v>0</v>
      </c>
      <c r="F10810">
        <v>0.68179999999999996</v>
      </c>
      <c r="G10810">
        <v>0.68179999999999996</v>
      </c>
      <c r="H10810">
        <v>1</v>
      </c>
      <c r="I10810">
        <v>0.36359999999999998</v>
      </c>
      <c r="J10810">
        <v>0.45000275554711899</v>
      </c>
    </row>
    <row r="10811" spans="1:10" ht="15" customHeight="1">
      <c r="A10811" s="15"/>
      <c r="B10811" s="2" t="s">
        <v>3131</v>
      </c>
      <c r="C10811" s="2" t="s">
        <v>24801</v>
      </c>
      <c r="D10811" s="19">
        <v>0</v>
      </c>
      <c r="F10811">
        <v>0.98580000000000001</v>
      </c>
      <c r="G10811">
        <v>0.99485000000000001</v>
      </c>
      <c r="H10811">
        <v>1</v>
      </c>
      <c r="I10811">
        <v>0.95350000000000001</v>
      </c>
      <c r="J10811">
        <v>2.2073966566976602E-2</v>
      </c>
    </row>
    <row r="10812" spans="1:10" ht="15" customHeight="1">
      <c r="A10812" s="15"/>
      <c r="B10812" s="2" t="s">
        <v>1465</v>
      </c>
      <c r="C10812" s="2" t="s">
        <v>24802</v>
      </c>
      <c r="D10812" s="19">
        <v>0</v>
      </c>
      <c r="F10812">
        <v>1</v>
      </c>
      <c r="G10812">
        <v>1</v>
      </c>
      <c r="H10812">
        <v>1</v>
      </c>
      <c r="I10812">
        <v>1</v>
      </c>
      <c r="J10812">
        <v>0</v>
      </c>
    </row>
    <row r="10813" spans="1:10" ht="15" customHeight="1">
      <c r="A10813" s="15"/>
      <c r="B10813" s="2" t="s">
        <v>1466</v>
      </c>
      <c r="C10813" s="2" t="s">
        <v>24803</v>
      </c>
      <c r="D10813" s="19">
        <v>0</v>
      </c>
      <c r="F10813">
        <v>1</v>
      </c>
      <c r="G10813">
        <v>1</v>
      </c>
      <c r="H10813">
        <v>1</v>
      </c>
      <c r="I10813">
        <v>1</v>
      </c>
      <c r="J10813">
        <v>0</v>
      </c>
    </row>
    <row r="10814" spans="1:10" ht="15" customHeight="1">
      <c r="A10814" s="15"/>
      <c r="B10814" s="2" t="s">
        <v>6436</v>
      </c>
      <c r="C10814" s="2" t="s">
        <v>24804</v>
      </c>
      <c r="D10814" s="19">
        <v>0</v>
      </c>
      <c r="F10814">
        <v>1</v>
      </c>
      <c r="G10814">
        <v>1</v>
      </c>
      <c r="H10814">
        <v>1</v>
      </c>
      <c r="I10814">
        <v>1</v>
      </c>
      <c r="J10814">
        <v>0</v>
      </c>
    </row>
    <row r="10815" spans="1:10" ht="15" customHeight="1">
      <c r="A10815" s="15"/>
      <c r="B10815" s="2" t="s">
        <v>3132</v>
      </c>
      <c r="C10815" s="2" t="s">
        <v>24805</v>
      </c>
      <c r="D10815" s="19">
        <v>0</v>
      </c>
      <c r="F10815">
        <v>0.83335000000000004</v>
      </c>
      <c r="G10815">
        <v>0.83335000000000004</v>
      </c>
      <c r="H10815">
        <v>1</v>
      </c>
      <c r="I10815">
        <v>0.66669999999999996</v>
      </c>
      <c r="J10815">
        <v>0.23567869016947601</v>
      </c>
    </row>
    <row r="10816" spans="1:10" ht="15" customHeight="1">
      <c r="A10816" s="15"/>
      <c r="B10816" s="2" t="s">
        <v>6437</v>
      </c>
      <c r="C10816" s="2" t="s">
        <v>24806</v>
      </c>
      <c r="D10816" s="19">
        <v>0</v>
      </c>
      <c r="F10816">
        <v>0.82772500000000004</v>
      </c>
      <c r="G10816">
        <v>0.97624999999999995</v>
      </c>
      <c r="H10816">
        <v>1</v>
      </c>
      <c r="I10816">
        <v>0.3584</v>
      </c>
      <c r="J10816">
        <v>0.31368354940395998</v>
      </c>
    </row>
    <row r="10817" spans="1:10" ht="15" customHeight="1">
      <c r="A10817" s="15"/>
      <c r="B10817" s="2" t="s">
        <v>24807</v>
      </c>
      <c r="C10817" s="2" t="s">
        <v>24808</v>
      </c>
      <c r="D10817" s="19">
        <v>0</v>
      </c>
      <c r="F10817">
        <v>0.86365000000000003</v>
      </c>
      <c r="G10817">
        <v>0.86365000000000003</v>
      </c>
      <c r="H10817">
        <v>1</v>
      </c>
      <c r="I10817">
        <v>0.72729999999999995</v>
      </c>
      <c r="J10817">
        <v>0.19282801922957199</v>
      </c>
    </row>
    <row r="10818" spans="1:10" ht="15" customHeight="1">
      <c r="A10818" s="15"/>
      <c r="B10818" s="2" t="s">
        <v>1467</v>
      </c>
      <c r="C10818" s="2" t="s">
        <v>24809</v>
      </c>
      <c r="D10818" s="19">
        <v>0</v>
      </c>
      <c r="F10818">
        <v>0.52375000000000005</v>
      </c>
      <c r="G10818">
        <v>0.52375000000000005</v>
      </c>
      <c r="H10818">
        <v>1</v>
      </c>
      <c r="I10818">
        <v>4.7500000000000001E-2</v>
      </c>
      <c r="J10818">
        <v>0.67351920908018603</v>
      </c>
    </row>
    <row r="10819" spans="1:10" ht="15" customHeight="1">
      <c r="A10819" s="15"/>
      <c r="B10819" s="2" t="s">
        <v>1468</v>
      </c>
      <c r="C10819" s="2" t="s">
        <v>24810</v>
      </c>
      <c r="D10819" s="19">
        <v>0</v>
      </c>
      <c r="F10819">
        <v>0.97294999999999998</v>
      </c>
      <c r="G10819">
        <v>0.97294999999999998</v>
      </c>
      <c r="H10819">
        <v>1</v>
      </c>
      <c r="I10819">
        <v>0.94589999999999996</v>
      </c>
      <c r="J10819">
        <v>3.8254476862192299E-2</v>
      </c>
    </row>
    <row r="10820" spans="1:10" ht="15" customHeight="1">
      <c r="A10820" s="15"/>
      <c r="B10820" s="2" t="s">
        <v>1469</v>
      </c>
      <c r="C10820" s="2" t="s">
        <v>24811</v>
      </c>
      <c r="D10820" s="19">
        <v>0</v>
      </c>
      <c r="F10820">
        <v>0.875</v>
      </c>
      <c r="G10820">
        <v>0.875</v>
      </c>
      <c r="H10820">
        <v>1</v>
      </c>
      <c r="I10820">
        <v>0.75</v>
      </c>
      <c r="J10820">
        <v>0.176776695296637</v>
      </c>
    </row>
    <row r="10821" spans="1:10" ht="15" customHeight="1">
      <c r="A10821" s="15"/>
      <c r="B10821" s="2" t="s">
        <v>24812</v>
      </c>
      <c r="C10821" s="2" t="s">
        <v>24813</v>
      </c>
      <c r="D10821" s="19">
        <v>0</v>
      </c>
      <c r="F10821">
        <v>0.74975000000000003</v>
      </c>
      <c r="G10821">
        <v>0.99285000000000001</v>
      </c>
      <c r="H10821">
        <v>1</v>
      </c>
      <c r="I10821">
        <v>1.3299999999999999E-2</v>
      </c>
      <c r="J10821">
        <v>0.49098497261457302</v>
      </c>
    </row>
    <row r="10822" spans="1:10" ht="15" customHeight="1">
      <c r="A10822" s="15"/>
      <c r="B10822" s="2" t="s">
        <v>6438</v>
      </c>
      <c r="C10822" s="2" t="s">
        <v>24814</v>
      </c>
      <c r="D10822" s="19">
        <v>0</v>
      </c>
      <c r="F10822">
        <v>0.899675</v>
      </c>
      <c r="G10822">
        <v>0.92674999999999996</v>
      </c>
      <c r="H10822">
        <v>1</v>
      </c>
      <c r="I10822">
        <v>0.74519999999999997</v>
      </c>
      <c r="J10822">
        <v>0.122605039999722</v>
      </c>
    </row>
    <row r="10823" spans="1:10" ht="15" customHeight="1">
      <c r="A10823" s="15"/>
      <c r="B10823" s="2" t="s">
        <v>1470</v>
      </c>
      <c r="C10823" s="2" t="s">
        <v>1470</v>
      </c>
      <c r="D10823" s="19">
        <v>0</v>
      </c>
      <c r="F10823">
        <v>0.88095000000000001</v>
      </c>
      <c r="G10823">
        <v>0.88095000000000001</v>
      </c>
      <c r="H10823">
        <v>1</v>
      </c>
      <c r="I10823">
        <v>0.76190000000000002</v>
      </c>
      <c r="J10823">
        <v>0.168362124600517</v>
      </c>
    </row>
    <row r="10824" spans="1:10" ht="15" customHeight="1">
      <c r="A10824" s="15"/>
      <c r="B10824" s="2" t="s">
        <v>24815</v>
      </c>
      <c r="C10824" s="2" t="s">
        <v>24816</v>
      </c>
      <c r="D10824" s="19">
        <v>0</v>
      </c>
      <c r="F10824">
        <v>0.93440000000000001</v>
      </c>
      <c r="G10824">
        <v>0.96230000000000004</v>
      </c>
      <c r="H10824">
        <v>1</v>
      </c>
      <c r="I10824">
        <v>0.81299999999999994</v>
      </c>
      <c r="J10824">
        <v>8.5828627702727103E-2</v>
      </c>
    </row>
    <row r="10825" spans="1:10" ht="15" customHeight="1">
      <c r="A10825" s="15"/>
      <c r="B10825" s="2" t="s">
        <v>24817</v>
      </c>
      <c r="C10825" s="2" t="s">
        <v>24817</v>
      </c>
      <c r="D10825" s="19">
        <v>0</v>
      </c>
      <c r="F10825">
        <v>0.811975</v>
      </c>
      <c r="G10825">
        <v>0.87395</v>
      </c>
      <c r="H10825">
        <v>1</v>
      </c>
      <c r="I10825">
        <v>0.5</v>
      </c>
      <c r="J10825">
        <v>0.221956007277719</v>
      </c>
    </row>
    <row r="10826" spans="1:10" ht="15" customHeight="1">
      <c r="A10826" s="15"/>
      <c r="B10826" s="2" t="s">
        <v>6439</v>
      </c>
      <c r="C10826" s="2" t="s">
        <v>24818</v>
      </c>
      <c r="D10826" s="19">
        <v>0</v>
      </c>
      <c r="F10826">
        <v>0.74390000000000001</v>
      </c>
      <c r="G10826">
        <v>0.95274999999999999</v>
      </c>
      <c r="H10826">
        <v>1</v>
      </c>
      <c r="I10826">
        <v>7.0099999999999996E-2</v>
      </c>
      <c r="J10826">
        <v>0.45116181132715599</v>
      </c>
    </row>
    <row r="10827" spans="1:10" ht="15" customHeight="1">
      <c r="A10827" s="15"/>
      <c r="B10827" s="2" t="s">
        <v>6440</v>
      </c>
      <c r="C10827" s="2" t="s">
        <v>24819</v>
      </c>
      <c r="D10827" s="19">
        <v>0</v>
      </c>
      <c r="F10827">
        <v>0.92510000000000003</v>
      </c>
      <c r="G10827">
        <v>0.94369999999999998</v>
      </c>
      <c r="H10827">
        <v>1</v>
      </c>
      <c r="I10827">
        <v>0.81299999999999994</v>
      </c>
      <c r="J10827">
        <v>7.9630856665826102E-2</v>
      </c>
    </row>
    <row r="10828" spans="1:10" ht="15" customHeight="1">
      <c r="A10828" s="15"/>
      <c r="B10828" s="2" t="s">
        <v>1471</v>
      </c>
      <c r="C10828" s="2" t="s">
        <v>24820</v>
      </c>
      <c r="D10828" s="19">
        <v>0</v>
      </c>
      <c r="F10828">
        <v>0.90739999999999998</v>
      </c>
      <c r="G10828">
        <v>0.90739999999999998</v>
      </c>
      <c r="H10828">
        <v>1</v>
      </c>
      <c r="I10828">
        <v>0.81479999999999997</v>
      </c>
      <c r="J10828">
        <v>0.13095617587574901</v>
      </c>
    </row>
    <row r="10829" spans="1:10" ht="15" customHeight="1">
      <c r="A10829" s="15"/>
      <c r="B10829" s="2" t="s">
        <v>24821</v>
      </c>
      <c r="C10829" s="2" t="s">
        <v>24822</v>
      </c>
      <c r="D10829" s="19">
        <v>0</v>
      </c>
      <c r="F10829">
        <v>0.875</v>
      </c>
      <c r="G10829">
        <v>0.875</v>
      </c>
      <c r="H10829">
        <v>1</v>
      </c>
      <c r="I10829">
        <v>0.75</v>
      </c>
      <c r="J10829">
        <v>0.176776695296637</v>
      </c>
    </row>
    <row r="10830" spans="1:10" ht="15" customHeight="1">
      <c r="A10830" s="15"/>
      <c r="B10830" s="2" t="s">
        <v>1472</v>
      </c>
      <c r="C10830" s="2" t="s">
        <v>24823</v>
      </c>
      <c r="D10830" s="19">
        <v>0</v>
      </c>
      <c r="F10830">
        <v>0.78569999999999995</v>
      </c>
      <c r="G10830">
        <v>0.78569999999999995</v>
      </c>
      <c r="H10830">
        <v>1</v>
      </c>
      <c r="I10830">
        <v>0.57140000000000002</v>
      </c>
      <c r="J10830">
        <v>0.30306596641655398</v>
      </c>
    </row>
    <row r="10831" spans="1:10" ht="15" customHeight="1">
      <c r="A10831" s="15"/>
      <c r="B10831" s="2" t="s">
        <v>1473</v>
      </c>
      <c r="C10831" s="2" t="s">
        <v>24824</v>
      </c>
      <c r="D10831" s="19">
        <v>0</v>
      </c>
      <c r="F10831">
        <v>0.9375</v>
      </c>
      <c r="G10831">
        <v>0.9375</v>
      </c>
      <c r="H10831">
        <v>1</v>
      </c>
      <c r="I10831">
        <v>0.875</v>
      </c>
      <c r="J10831">
        <v>8.8388347648318405E-2</v>
      </c>
    </row>
    <row r="10832" spans="1:10" ht="15" customHeight="1">
      <c r="A10832" s="15"/>
      <c r="B10832" s="2" t="s">
        <v>24825</v>
      </c>
      <c r="C10832" s="2" t="s">
        <v>24826</v>
      </c>
      <c r="D10832" s="19">
        <v>0</v>
      </c>
      <c r="F10832">
        <v>1</v>
      </c>
      <c r="G10832">
        <v>1</v>
      </c>
      <c r="H10832">
        <v>1</v>
      </c>
      <c r="I10832">
        <v>1</v>
      </c>
      <c r="J10832">
        <v>0</v>
      </c>
    </row>
    <row r="10833" spans="1:10" ht="15" customHeight="1">
      <c r="A10833" s="15"/>
      <c r="B10833" s="2" t="s">
        <v>6441</v>
      </c>
      <c r="C10833" s="2" t="s">
        <v>24827</v>
      </c>
      <c r="D10833" s="19">
        <v>0</v>
      </c>
      <c r="F10833">
        <v>0.842225</v>
      </c>
      <c r="G10833">
        <v>0.998</v>
      </c>
      <c r="H10833">
        <v>1</v>
      </c>
      <c r="I10833">
        <v>0.37290000000000001</v>
      </c>
      <c r="J10833">
        <v>0.31288901520081103</v>
      </c>
    </row>
    <row r="10834" spans="1:10" ht="15" customHeight="1">
      <c r="A10834" s="15"/>
      <c r="B10834" s="2" t="s">
        <v>4837</v>
      </c>
      <c r="C10834" s="2" t="s">
        <v>24828</v>
      </c>
      <c r="D10834" s="19">
        <v>0</v>
      </c>
      <c r="F10834">
        <v>1</v>
      </c>
      <c r="G10834">
        <v>1</v>
      </c>
      <c r="H10834">
        <v>1</v>
      </c>
      <c r="I10834">
        <v>1</v>
      </c>
      <c r="J10834">
        <v>0</v>
      </c>
    </row>
    <row r="10835" spans="1:10" ht="15" customHeight="1">
      <c r="A10835" s="15"/>
      <c r="B10835" s="2" t="s">
        <v>4838</v>
      </c>
      <c r="C10835" s="2" t="s">
        <v>24829</v>
      </c>
      <c r="D10835" s="19">
        <v>0</v>
      </c>
      <c r="F10835">
        <v>0.83035000000000003</v>
      </c>
      <c r="G10835">
        <v>0.97424999999999995</v>
      </c>
      <c r="H10835">
        <v>1</v>
      </c>
      <c r="I10835">
        <v>0.37290000000000001</v>
      </c>
      <c r="J10835">
        <v>0.30572436932635899</v>
      </c>
    </row>
    <row r="10836" spans="1:10" ht="15" customHeight="1">
      <c r="A10836" s="15"/>
      <c r="B10836" s="2" t="s">
        <v>1474</v>
      </c>
      <c r="C10836" s="2" t="s">
        <v>24830</v>
      </c>
      <c r="D10836" s="19">
        <v>0</v>
      </c>
      <c r="F10836">
        <v>1</v>
      </c>
      <c r="G10836">
        <v>1</v>
      </c>
      <c r="H10836">
        <v>1</v>
      </c>
      <c r="I10836">
        <v>1</v>
      </c>
      <c r="J10836">
        <v>0</v>
      </c>
    </row>
    <row r="10837" spans="1:10" ht="15" customHeight="1">
      <c r="A10837" s="15"/>
      <c r="B10837" s="2" t="s">
        <v>1475</v>
      </c>
      <c r="C10837" s="2" t="s">
        <v>24831</v>
      </c>
      <c r="D10837" s="19">
        <v>0</v>
      </c>
      <c r="F10837">
        <v>0.86365000000000003</v>
      </c>
      <c r="G10837">
        <v>0.86365000000000003</v>
      </c>
      <c r="H10837">
        <v>1</v>
      </c>
      <c r="I10837">
        <v>0.72729999999999995</v>
      </c>
      <c r="J10837">
        <v>0.19282801922957199</v>
      </c>
    </row>
    <row r="10838" spans="1:10" ht="15" customHeight="1">
      <c r="A10838" s="15"/>
      <c r="B10838" s="2" t="s">
        <v>6442</v>
      </c>
      <c r="C10838" s="2" t="s">
        <v>24832</v>
      </c>
      <c r="D10838" s="19">
        <v>0</v>
      </c>
      <c r="F10838">
        <v>1</v>
      </c>
      <c r="G10838">
        <v>1</v>
      </c>
      <c r="H10838">
        <v>1</v>
      </c>
      <c r="I10838">
        <v>1</v>
      </c>
      <c r="J10838">
        <v>0</v>
      </c>
    </row>
    <row r="10839" spans="1:10" ht="15" customHeight="1">
      <c r="A10839" s="15"/>
      <c r="B10839" s="2" t="s">
        <v>6443</v>
      </c>
      <c r="C10839" s="2" t="s">
        <v>24833</v>
      </c>
      <c r="D10839" s="19">
        <v>0</v>
      </c>
      <c r="F10839">
        <v>1</v>
      </c>
      <c r="G10839">
        <v>1</v>
      </c>
      <c r="H10839">
        <v>1</v>
      </c>
      <c r="I10839">
        <v>1</v>
      </c>
      <c r="J10839">
        <v>0</v>
      </c>
    </row>
    <row r="10840" spans="1:10" ht="15" customHeight="1">
      <c r="A10840" s="15"/>
      <c r="B10840" s="2" t="s">
        <v>4839</v>
      </c>
      <c r="C10840" s="2" t="s">
        <v>24834</v>
      </c>
      <c r="D10840" s="19">
        <v>0</v>
      </c>
      <c r="F10840">
        <v>0.75432500000000002</v>
      </c>
      <c r="G10840">
        <v>0.92454999999999998</v>
      </c>
      <c r="H10840">
        <v>1</v>
      </c>
      <c r="I10840">
        <v>0.16819999999999999</v>
      </c>
      <c r="J10840">
        <v>0.39717218243477198</v>
      </c>
    </row>
    <row r="10841" spans="1:10" ht="15" customHeight="1">
      <c r="A10841" s="15"/>
      <c r="B10841" s="2" t="s">
        <v>4840</v>
      </c>
      <c r="C10841" s="2" t="s">
        <v>24835</v>
      </c>
      <c r="D10841" s="19">
        <v>0</v>
      </c>
      <c r="F10841">
        <v>0.79205000000000003</v>
      </c>
      <c r="G10841">
        <v>1</v>
      </c>
      <c r="H10841">
        <v>1</v>
      </c>
      <c r="I10841">
        <v>0.16819999999999999</v>
      </c>
      <c r="J10841">
        <v>0.41589999999999999</v>
      </c>
    </row>
    <row r="10842" spans="1:10" ht="15" customHeight="1">
      <c r="A10842" s="15"/>
      <c r="B10842" s="2" t="s">
        <v>1476</v>
      </c>
      <c r="C10842" s="2" t="s">
        <v>24836</v>
      </c>
      <c r="D10842" s="19">
        <v>0</v>
      </c>
      <c r="F10842">
        <v>1</v>
      </c>
      <c r="G10842">
        <v>1</v>
      </c>
      <c r="H10842">
        <v>1</v>
      </c>
      <c r="I10842">
        <v>1</v>
      </c>
      <c r="J10842">
        <v>0</v>
      </c>
    </row>
    <row r="10843" spans="1:10" ht="15" customHeight="1">
      <c r="A10843" s="15"/>
      <c r="B10843" s="2" t="s">
        <v>4841</v>
      </c>
      <c r="C10843" s="2" t="s">
        <v>24837</v>
      </c>
      <c r="D10843" s="19">
        <v>0</v>
      </c>
      <c r="F10843">
        <v>1</v>
      </c>
      <c r="G10843">
        <v>1</v>
      </c>
      <c r="H10843">
        <v>1</v>
      </c>
      <c r="I10843">
        <v>1</v>
      </c>
      <c r="J10843">
        <v>0</v>
      </c>
    </row>
    <row r="10844" spans="1:10" ht="15" customHeight="1">
      <c r="A10844" s="15"/>
      <c r="B10844" s="2" t="s">
        <v>6444</v>
      </c>
      <c r="C10844" s="2" t="s">
        <v>24838</v>
      </c>
      <c r="D10844" s="19">
        <v>0</v>
      </c>
      <c r="F10844">
        <v>0.69071666666666698</v>
      </c>
      <c r="G10844">
        <v>0.75929999999999997</v>
      </c>
      <c r="H10844">
        <v>1</v>
      </c>
      <c r="I10844">
        <v>0.1542</v>
      </c>
      <c r="J10844">
        <v>0.36124749641577703</v>
      </c>
    </row>
    <row r="10845" spans="1:10" ht="15" customHeight="1">
      <c r="A10845" s="15"/>
      <c r="B10845" s="2" t="s">
        <v>1477</v>
      </c>
      <c r="C10845" s="2" t="s">
        <v>24839</v>
      </c>
      <c r="D10845" s="19">
        <v>0</v>
      </c>
      <c r="F10845">
        <v>0.94</v>
      </c>
      <c r="G10845">
        <v>0.94</v>
      </c>
      <c r="H10845">
        <v>1</v>
      </c>
      <c r="I10845">
        <v>0.88</v>
      </c>
      <c r="J10845">
        <v>8.4852813742385694E-2</v>
      </c>
    </row>
    <row r="10846" spans="1:10" ht="15" customHeight="1">
      <c r="A10846" s="15"/>
      <c r="B10846" s="2" t="s">
        <v>1478</v>
      </c>
      <c r="C10846" s="2" t="s">
        <v>24840</v>
      </c>
      <c r="D10846" s="19">
        <v>0</v>
      </c>
      <c r="F10846">
        <v>0.78944999999999999</v>
      </c>
      <c r="G10846">
        <v>0.78944999999999999</v>
      </c>
      <c r="H10846">
        <v>1</v>
      </c>
      <c r="I10846">
        <v>0.57889999999999997</v>
      </c>
      <c r="J10846">
        <v>0.29776266555765502</v>
      </c>
    </row>
    <row r="10847" spans="1:10" ht="15" customHeight="1">
      <c r="A10847" s="15"/>
      <c r="B10847" s="2" t="s">
        <v>1479</v>
      </c>
      <c r="C10847" s="2" t="s">
        <v>24841</v>
      </c>
      <c r="D10847" s="19">
        <v>0</v>
      </c>
      <c r="F10847">
        <v>1</v>
      </c>
      <c r="G10847">
        <v>1</v>
      </c>
      <c r="H10847">
        <v>1</v>
      </c>
      <c r="I10847">
        <v>1</v>
      </c>
      <c r="J10847">
        <v>0</v>
      </c>
    </row>
    <row r="10848" spans="1:10" ht="15" customHeight="1">
      <c r="A10848" s="15"/>
      <c r="B10848" s="2" t="s">
        <v>24842</v>
      </c>
      <c r="C10848" s="2" t="s">
        <v>24843</v>
      </c>
      <c r="D10848" s="19">
        <v>0</v>
      </c>
      <c r="F10848">
        <v>1</v>
      </c>
      <c r="G10848">
        <v>1</v>
      </c>
      <c r="H10848">
        <v>1</v>
      </c>
      <c r="I10848">
        <v>1</v>
      </c>
      <c r="J10848">
        <v>0</v>
      </c>
    </row>
    <row r="10849" spans="1:10" ht="15" customHeight="1">
      <c r="A10849" s="15"/>
      <c r="B10849" s="2" t="s">
        <v>6445</v>
      </c>
      <c r="C10849" s="2" t="s">
        <v>24844</v>
      </c>
      <c r="D10849" s="19">
        <v>0</v>
      </c>
      <c r="F10849">
        <v>0.81547499999999995</v>
      </c>
      <c r="G10849">
        <v>0.99485000000000001</v>
      </c>
      <c r="H10849">
        <v>1</v>
      </c>
      <c r="I10849">
        <v>0.2722</v>
      </c>
      <c r="J10849">
        <v>0.362215878310159</v>
      </c>
    </row>
    <row r="10850" spans="1:10" ht="15" customHeight="1">
      <c r="A10850" s="15"/>
      <c r="B10850" s="2" t="s">
        <v>6446</v>
      </c>
      <c r="C10850" s="2" t="s">
        <v>24845</v>
      </c>
      <c r="D10850" s="19">
        <v>0</v>
      </c>
      <c r="F10850">
        <v>1</v>
      </c>
      <c r="G10850">
        <v>1</v>
      </c>
      <c r="H10850">
        <v>1</v>
      </c>
      <c r="I10850">
        <v>1</v>
      </c>
      <c r="J10850">
        <v>0</v>
      </c>
    </row>
    <row r="10851" spans="1:10" ht="15" customHeight="1">
      <c r="A10851" s="15"/>
      <c r="B10851" s="2" t="s">
        <v>4842</v>
      </c>
      <c r="C10851" s="2" t="s">
        <v>24846</v>
      </c>
      <c r="D10851" s="19">
        <v>0</v>
      </c>
      <c r="F10851">
        <v>0.81805000000000005</v>
      </c>
      <c r="G10851">
        <v>1</v>
      </c>
      <c r="H10851">
        <v>1</v>
      </c>
      <c r="I10851">
        <v>0.2722</v>
      </c>
      <c r="J10851">
        <v>0.3639</v>
      </c>
    </row>
    <row r="10852" spans="1:10" ht="15" customHeight="1">
      <c r="A10852" s="15"/>
      <c r="B10852" s="2" t="s">
        <v>6447</v>
      </c>
      <c r="C10852" s="2" t="s">
        <v>24847</v>
      </c>
      <c r="D10852" s="19">
        <v>0</v>
      </c>
      <c r="F10852">
        <v>0.80617499999999997</v>
      </c>
      <c r="G10852">
        <v>0.97624999999999995</v>
      </c>
      <c r="H10852">
        <v>1</v>
      </c>
      <c r="I10852">
        <v>0.2722</v>
      </c>
      <c r="J10852">
        <v>0.35668686897613699</v>
      </c>
    </row>
    <row r="10853" spans="1:10" ht="15" customHeight="1">
      <c r="A10853" s="15"/>
      <c r="B10853" s="2" t="s">
        <v>3133</v>
      </c>
      <c r="C10853" s="2" t="s">
        <v>24848</v>
      </c>
      <c r="D10853" s="19">
        <v>0</v>
      </c>
      <c r="F10853">
        <v>0.875</v>
      </c>
      <c r="G10853">
        <v>0.875</v>
      </c>
      <c r="H10853">
        <v>1</v>
      </c>
      <c r="I10853">
        <v>0.75</v>
      </c>
      <c r="J10853">
        <v>0.176776695296637</v>
      </c>
    </row>
    <row r="10854" spans="1:10" ht="15" customHeight="1">
      <c r="A10854" s="15"/>
      <c r="B10854" s="2" t="s">
        <v>6448</v>
      </c>
      <c r="C10854" s="2" t="s">
        <v>24849</v>
      </c>
      <c r="D10854" s="19">
        <v>0</v>
      </c>
      <c r="F10854">
        <v>0.716275</v>
      </c>
      <c r="G10854">
        <v>0.64334999999999998</v>
      </c>
      <c r="H10854">
        <v>1</v>
      </c>
      <c r="I10854">
        <v>0.57840000000000003</v>
      </c>
      <c r="J10854">
        <v>0.19163648530485999</v>
      </c>
    </row>
    <row r="10855" spans="1:10" ht="15" customHeight="1">
      <c r="A10855" s="15"/>
      <c r="B10855" s="2" t="s">
        <v>1480</v>
      </c>
      <c r="C10855" s="2" t="s">
        <v>24850</v>
      </c>
      <c r="D10855" s="19">
        <v>0</v>
      </c>
      <c r="F10855">
        <v>0.625</v>
      </c>
      <c r="G10855">
        <v>0.625</v>
      </c>
      <c r="H10855">
        <v>1</v>
      </c>
      <c r="I10855">
        <v>0.25</v>
      </c>
      <c r="J10855">
        <v>0.53033008588991104</v>
      </c>
    </row>
    <row r="10856" spans="1:10" ht="15" customHeight="1">
      <c r="A10856" s="15"/>
      <c r="B10856" s="2" t="s">
        <v>6449</v>
      </c>
      <c r="C10856" s="2" t="s">
        <v>24851</v>
      </c>
      <c r="D10856" s="19">
        <v>0</v>
      </c>
      <c r="F10856">
        <v>0.73540000000000005</v>
      </c>
      <c r="G10856">
        <v>0.87080000000000002</v>
      </c>
      <c r="H10856">
        <v>1</v>
      </c>
      <c r="I10856">
        <v>0.2</v>
      </c>
      <c r="J10856">
        <v>0.37633467375019602</v>
      </c>
    </row>
    <row r="10857" spans="1:10" ht="15" customHeight="1">
      <c r="A10857" s="15"/>
      <c r="B10857" s="2" t="s">
        <v>3134</v>
      </c>
      <c r="C10857" s="2" t="s">
        <v>24852</v>
      </c>
      <c r="D10857" s="19">
        <v>0</v>
      </c>
      <c r="F10857">
        <v>0.67171666666666696</v>
      </c>
      <c r="G10857">
        <v>0.67979999999999996</v>
      </c>
      <c r="H10857">
        <v>1</v>
      </c>
      <c r="I10857">
        <v>0.1</v>
      </c>
      <c r="J10857">
        <v>0.33289557171381301</v>
      </c>
    </row>
    <row r="10858" spans="1:10" ht="15" customHeight="1">
      <c r="A10858" s="15"/>
      <c r="B10858" s="2" t="s">
        <v>6450</v>
      </c>
      <c r="C10858" s="2" t="s">
        <v>24853</v>
      </c>
      <c r="D10858" s="19">
        <v>0</v>
      </c>
      <c r="F10858">
        <v>0.62765000000000004</v>
      </c>
      <c r="G10858">
        <v>0.73060000000000003</v>
      </c>
      <c r="H10858">
        <v>1</v>
      </c>
      <c r="I10858">
        <v>4.9399999999999999E-2</v>
      </c>
      <c r="J10858">
        <v>0.457704639114207</v>
      </c>
    </row>
    <row r="10859" spans="1:10" ht="15" customHeight="1">
      <c r="A10859" s="15"/>
      <c r="B10859" s="2" t="s">
        <v>6451</v>
      </c>
      <c r="C10859" s="2" t="s">
        <v>24854</v>
      </c>
      <c r="D10859" s="19">
        <v>0</v>
      </c>
      <c r="F10859">
        <v>1</v>
      </c>
      <c r="G10859">
        <v>1</v>
      </c>
      <c r="H10859">
        <v>1</v>
      </c>
      <c r="I10859">
        <v>1</v>
      </c>
      <c r="J10859">
        <v>0</v>
      </c>
    </row>
    <row r="10860" spans="1:10" ht="15" customHeight="1">
      <c r="A10860" s="15"/>
      <c r="B10860" s="2" t="s">
        <v>1481</v>
      </c>
      <c r="C10860" s="2" t="s">
        <v>24855</v>
      </c>
      <c r="D10860" s="19">
        <v>0</v>
      </c>
      <c r="F10860">
        <v>1</v>
      </c>
      <c r="G10860">
        <v>1</v>
      </c>
      <c r="H10860">
        <v>1</v>
      </c>
      <c r="I10860">
        <v>1</v>
      </c>
      <c r="J10860">
        <v>0</v>
      </c>
    </row>
    <row r="10861" spans="1:10" ht="15" customHeight="1">
      <c r="A10861" s="15"/>
      <c r="B10861" s="2" t="s">
        <v>1482</v>
      </c>
      <c r="C10861" s="2" t="s">
        <v>24856</v>
      </c>
      <c r="D10861" s="19">
        <v>0</v>
      </c>
      <c r="F10861">
        <v>0.97294999999999998</v>
      </c>
      <c r="G10861">
        <v>0.97294999999999998</v>
      </c>
      <c r="H10861">
        <v>1</v>
      </c>
      <c r="I10861">
        <v>0.94589999999999996</v>
      </c>
      <c r="J10861">
        <v>3.8254476862192299E-2</v>
      </c>
    </row>
    <row r="10862" spans="1:10" ht="15" customHeight="1">
      <c r="A10862" s="15"/>
      <c r="B10862" s="2" t="s">
        <v>1483</v>
      </c>
      <c r="C10862" s="2" t="s">
        <v>24857</v>
      </c>
      <c r="D10862" s="19">
        <v>0</v>
      </c>
      <c r="F10862">
        <v>1</v>
      </c>
      <c r="G10862">
        <v>1</v>
      </c>
      <c r="H10862">
        <v>1</v>
      </c>
      <c r="I10862">
        <v>1</v>
      </c>
      <c r="J10862">
        <v>0</v>
      </c>
    </row>
    <row r="10863" spans="1:10" ht="15" customHeight="1">
      <c r="A10863" s="15"/>
      <c r="B10863" s="2" t="s">
        <v>1484</v>
      </c>
      <c r="C10863" s="2" t="s">
        <v>24858</v>
      </c>
      <c r="D10863" s="19">
        <v>0</v>
      </c>
      <c r="F10863">
        <v>1</v>
      </c>
      <c r="G10863">
        <v>1</v>
      </c>
      <c r="H10863">
        <v>1</v>
      </c>
      <c r="I10863">
        <v>1</v>
      </c>
      <c r="J10863">
        <v>0</v>
      </c>
    </row>
    <row r="10864" spans="1:10" ht="15" customHeight="1">
      <c r="A10864" s="15"/>
      <c r="B10864" s="2" t="s">
        <v>1485</v>
      </c>
      <c r="C10864" s="2" t="s">
        <v>24859</v>
      </c>
      <c r="D10864" s="19">
        <v>0</v>
      </c>
      <c r="F10864">
        <v>1</v>
      </c>
      <c r="G10864">
        <v>1</v>
      </c>
      <c r="H10864">
        <v>1</v>
      </c>
      <c r="I10864">
        <v>1</v>
      </c>
      <c r="J10864">
        <v>0</v>
      </c>
    </row>
    <row r="10865" spans="1:10" ht="15" customHeight="1">
      <c r="A10865" s="15"/>
      <c r="B10865" s="2" t="s">
        <v>6452</v>
      </c>
      <c r="C10865" s="2" t="s">
        <v>24860</v>
      </c>
      <c r="D10865" s="19">
        <v>0</v>
      </c>
      <c r="F10865">
        <v>0.94594999999999996</v>
      </c>
      <c r="G10865">
        <v>1</v>
      </c>
      <c r="H10865">
        <v>1</v>
      </c>
      <c r="I10865">
        <v>0.78380000000000005</v>
      </c>
      <c r="J10865">
        <v>0.1081</v>
      </c>
    </row>
    <row r="10866" spans="1:10" ht="15" customHeight="1">
      <c r="A10866" s="15"/>
      <c r="B10866" s="2" t="s">
        <v>24861</v>
      </c>
      <c r="C10866" s="2" t="s">
        <v>24862</v>
      </c>
      <c r="D10866" s="19">
        <v>0</v>
      </c>
      <c r="F10866">
        <v>1</v>
      </c>
      <c r="G10866">
        <v>1</v>
      </c>
      <c r="H10866">
        <v>1</v>
      </c>
      <c r="I10866">
        <v>1</v>
      </c>
      <c r="J10866">
        <v>0</v>
      </c>
    </row>
    <row r="10867" spans="1:10" ht="15" customHeight="1">
      <c r="A10867" s="15"/>
      <c r="B10867" s="2" t="s">
        <v>1486</v>
      </c>
      <c r="C10867" s="2" t="s">
        <v>24863</v>
      </c>
      <c r="D10867" s="19">
        <v>0</v>
      </c>
      <c r="F10867">
        <v>0.98214999999999997</v>
      </c>
      <c r="G10867">
        <v>0.98214999999999997</v>
      </c>
      <c r="H10867">
        <v>1</v>
      </c>
      <c r="I10867">
        <v>0.96430000000000005</v>
      </c>
      <c r="J10867">
        <v>2.52437120883597E-2</v>
      </c>
    </row>
    <row r="10868" spans="1:10" ht="15" customHeight="1">
      <c r="A10868" s="15"/>
      <c r="B10868" s="2" t="s">
        <v>6453</v>
      </c>
      <c r="C10868" s="2" t="s">
        <v>24864</v>
      </c>
      <c r="D10868" s="19">
        <v>0</v>
      </c>
      <c r="F10868">
        <v>1</v>
      </c>
      <c r="G10868">
        <v>1</v>
      </c>
      <c r="H10868">
        <v>1</v>
      </c>
      <c r="I10868">
        <v>1</v>
      </c>
      <c r="J10868">
        <v>0</v>
      </c>
    </row>
    <row r="10869" spans="1:10" ht="15" customHeight="1">
      <c r="A10869" s="15"/>
      <c r="B10869" s="2" t="s">
        <v>1487</v>
      </c>
      <c r="C10869" s="2" t="s">
        <v>24865</v>
      </c>
      <c r="D10869" s="19">
        <v>0</v>
      </c>
      <c r="F10869">
        <v>0.98334999999999995</v>
      </c>
      <c r="G10869">
        <v>0.98334999999999995</v>
      </c>
      <c r="H10869">
        <v>1</v>
      </c>
      <c r="I10869">
        <v>0.9667</v>
      </c>
      <c r="J10869">
        <v>2.3546655813512E-2</v>
      </c>
    </row>
    <row r="10870" spans="1:10" ht="15" customHeight="1">
      <c r="A10870" s="15"/>
      <c r="B10870" s="2" t="s">
        <v>1488</v>
      </c>
      <c r="C10870" s="2" t="s">
        <v>24866</v>
      </c>
      <c r="D10870" s="19">
        <v>0</v>
      </c>
      <c r="F10870">
        <v>0.875</v>
      </c>
      <c r="G10870">
        <v>0.875</v>
      </c>
      <c r="H10870">
        <v>1</v>
      </c>
      <c r="I10870">
        <v>0.75</v>
      </c>
      <c r="J10870">
        <v>0.176776695296637</v>
      </c>
    </row>
    <row r="10871" spans="1:10" ht="15" customHeight="1">
      <c r="A10871" s="15"/>
      <c r="B10871" s="2" t="s">
        <v>1489</v>
      </c>
      <c r="C10871" s="2" t="s">
        <v>24867</v>
      </c>
      <c r="D10871" s="19">
        <v>0</v>
      </c>
      <c r="F10871">
        <v>0.9375</v>
      </c>
      <c r="G10871">
        <v>0.9375</v>
      </c>
      <c r="H10871">
        <v>1</v>
      </c>
      <c r="I10871">
        <v>0.875</v>
      </c>
      <c r="J10871">
        <v>8.8388347648318405E-2</v>
      </c>
    </row>
    <row r="10872" spans="1:10" ht="15" customHeight="1">
      <c r="A10872" s="15"/>
      <c r="B10872" s="2" t="s">
        <v>6454</v>
      </c>
      <c r="C10872" s="2" t="s">
        <v>24868</v>
      </c>
      <c r="D10872" s="19">
        <v>0</v>
      </c>
      <c r="F10872">
        <v>0.91752500000000003</v>
      </c>
      <c r="G10872">
        <v>0.99485000000000001</v>
      </c>
      <c r="H10872">
        <v>1</v>
      </c>
      <c r="I10872">
        <v>0.6804</v>
      </c>
      <c r="J10872">
        <v>0.158157882615231</v>
      </c>
    </row>
    <row r="10873" spans="1:10" ht="15" customHeight="1">
      <c r="A10873" s="15"/>
      <c r="B10873" s="2" t="s">
        <v>24869</v>
      </c>
      <c r="C10873" s="2" t="s">
        <v>24870</v>
      </c>
      <c r="D10873" s="19">
        <v>0</v>
      </c>
      <c r="F10873">
        <v>0.91092499999999998</v>
      </c>
      <c r="G10873">
        <v>0.98165000000000002</v>
      </c>
      <c r="H10873">
        <v>1</v>
      </c>
      <c r="I10873">
        <v>0.6804</v>
      </c>
      <c r="J10873">
        <v>0.154654052107707</v>
      </c>
    </row>
    <row r="10874" spans="1:10" ht="15" customHeight="1">
      <c r="A10874" s="15"/>
      <c r="B10874" s="2" t="s">
        <v>24871</v>
      </c>
      <c r="C10874" s="2" t="s">
        <v>24872</v>
      </c>
      <c r="D10874" s="19">
        <v>0</v>
      </c>
      <c r="F10874">
        <v>0.92010000000000003</v>
      </c>
      <c r="G10874">
        <v>1</v>
      </c>
      <c r="H10874">
        <v>1</v>
      </c>
      <c r="I10874">
        <v>0.6804</v>
      </c>
      <c r="J10874">
        <v>0.1598</v>
      </c>
    </row>
    <row r="10875" spans="1:10" ht="15" customHeight="1">
      <c r="A10875" s="15"/>
      <c r="B10875" s="2" t="s">
        <v>6455</v>
      </c>
      <c r="C10875" s="2" t="s">
        <v>24873</v>
      </c>
      <c r="D10875" s="19">
        <v>0</v>
      </c>
      <c r="F10875">
        <v>0.90822499999999995</v>
      </c>
      <c r="G10875">
        <v>0.97624999999999995</v>
      </c>
      <c r="H10875">
        <v>1</v>
      </c>
      <c r="I10875">
        <v>0.6804</v>
      </c>
      <c r="J10875">
        <v>0.15352503324648201</v>
      </c>
    </row>
    <row r="10876" spans="1:10" ht="15" customHeight="1">
      <c r="A10876" s="15"/>
      <c r="B10876" s="2" t="s">
        <v>1490</v>
      </c>
      <c r="C10876" s="2" t="s">
        <v>24874</v>
      </c>
      <c r="D10876" s="19">
        <v>0</v>
      </c>
      <c r="F10876">
        <v>0.97219999999999995</v>
      </c>
      <c r="G10876">
        <v>0.97219999999999995</v>
      </c>
      <c r="H10876">
        <v>1</v>
      </c>
      <c r="I10876">
        <v>0.94440000000000002</v>
      </c>
      <c r="J10876">
        <v>3.9315137033971999E-2</v>
      </c>
    </row>
    <row r="10877" spans="1:10" ht="15" customHeight="1">
      <c r="A10877" s="15"/>
      <c r="B10877" s="2" t="s">
        <v>3135</v>
      </c>
      <c r="C10877" s="2" t="s">
        <v>24875</v>
      </c>
      <c r="D10877" s="19">
        <v>0</v>
      </c>
      <c r="F10877">
        <v>1</v>
      </c>
      <c r="G10877">
        <v>1</v>
      </c>
      <c r="H10877">
        <v>1</v>
      </c>
      <c r="I10877">
        <v>1</v>
      </c>
      <c r="J10877">
        <v>0</v>
      </c>
    </row>
    <row r="10878" spans="1:10" ht="15" customHeight="1">
      <c r="A10878" s="15"/>
      <c r="B10878" s="2" t="s">
        <v>6456</v>
      </c>
      <c r="C10878" s="2" t="s">
        <v>24876</v>
      </c>
      <c r="D10878" s="19">
        <v>0</v>
      </c>
      <c r="F10878">
        <v>0.94017499999999998</v>
      </c>
      <c r="G10878">
        <v>0.96509999999999996</v>
      </c>
      <c r="H10878">
        <v>1</v>
      </c>
      <c r="I10878">
        <v>0.83050000000000002</v>
      </c>
      <c r="J10878">
        <v>7.7589663186105703E-2</v>
      </c>
    </row>
    <row r="10879" spans="1:10" ht="15" customHeight="1">
      <c r="A10879" s="15"/>
      <c r="B10879" s="2" t="s">
        <v>1491</v>
      </c>
      <c r="C10879" s="2" t="s">
        <v>24877</v>
      </c>
      <c r="D10879" s="19">
        <v>0</v>
      </c>
      <c r="F10879">
        <v>0.8125</v>
      </c>
      <c r="G10879">
        <v>0.8125</v>
      </c>
      <c r="H10879">
        <v>1</v>
      </c>
      <c r="I10879">
        <v>0.625</v>
      </c>
      <c r="J10879">
        <v>0.26516504294495502</v>
      </c>
    </row>
    <row r="10880" spans="1:10" ht="15" customHeight="1">
      <c r="A10880" s="15"/>
      <c r="B10880" s="2" t="s">
        <v>24878</v>
      </c>
      <c r="C10880" s="2" t="s">
        <v>24879</v>
      </c>
      <c r="D10880" s="19">
        <v>0</v>
      </c>
      <c r="F10880">
        <v>0.87965000000000004</v>
      </c>
      <c r="G10880">
        <v>1</v>
      </c>
      <c r="H10880">
        <v>1</v>
      </c>
      <c r="I10880">
        <v>0.51859999999999995</v>
      </c>
      <c r="J10880">
        <v>0.2407</v>
      </c>
    </row>
    <row r="10881" spans="1:10" ht="15" customHeight="1">
      <c r="A10881" s="15"/>
      <c r="B10881" s="2" t="s">
        <v>6457</v>
      </c>
      <c r="C10881" s="2" t="s">
        <v>24880</v>
      </c>
      <c r="D10881" s="19">
        <v>0</v>
      </c>
      <c r="F10881">
        <v>0.87965000000000004</v>
      </c>
      <c r="G10881">
        <v>1</v>
      </c>
      <c r="H10881">
        <v>1</v>
      </c>
      <c r="I10881">
        <v>0.51859999999999995</v>
      </c>
      <c r="J10881">
        <v>0.2407</v>
      </c>
    </row>
    <row r="10882" spans="1:10" ht="15" customHeight="1">
      <c r="A10882" s="15"/>
      <c r="B10882" s="2" t="s">
        <v>1492</v>
      </c>
      <c r="C10882" s="2" t="s">
        <v>24881</v>
      </c>
      <c r="D10882" s="19">
        <v>0</v>
      </c>
      <c r="F10882">
        <v>0.96430000000000005</v>
      </c>
      <c r="G10882">
        <v>0.96430000000000005</v>
      </c>
      <c r="H10882">
        <v>1</v>
      </c>
      <c r="I10882">
        <v>0.92859999999999998</v>
      </c>
      <c r="J10882">
        <v>5.0487424176719503E-2</v>
      </c>
    </row>
    <row r="10883" spans="1:10" ht="15" customHeight="1">
      <c r="A10883" s="15"/>
      <c r="B10883" s="2" t="s">
        <v>24882</v>
      </c>
      <c r="C10883" s="2" t="s">
        <v>24883</v>
      </c>
      <c r="D10883" s="19">
        <v>0</v>
      </c>
      <c r="F10883">
        <v>0.78947500000000004</v>
      </c>
      <c r="G10883">
        <v>0.99485000000000001</v>
      </c>
      <c r="H10883">
        <v>1</v>
      </c>
      <c r="I10883">
        <v>0.16819999999999999</v>
      </c>
      <c r="J10883">
        <v>0.414211792645582</v>
      </c>
    </row>
    <row r="10884" spans="1:10" ht="15" customHeight="1">
      <c r="A10884" s="15"/>
      <c r="B10884" s="2" t="s">
        <v>1493</v>
      </c>
      <c r="C10884" s="2" t="s">
        <v>24884</v>
      </c>
      <c r="D10884" s="19">
        <v>0</v>
      </c>
      <c r="F10884">
        <v>0.97499999999999998</v>
      </c>
      <c r="G10884">
        <v>0.97499999999999998</v>
      </c>
      <c r="H10884">
        <v>1</v>
      </c>
      <c r="I10884">
        <v>0.95</v>
      </c>
      <c r="J10884">
        <v>3.5355339059327397E-2</v>
      </c>
    </row>
    <row r="10885" spans="1:10" ht="15" customHeight="1">
      <c r="A10885" s="15"/>
      <c r="B10885" s="2" t="s">
        <v>1494</v>
      </c>
      <c r="C10885" s="2" t="s">
        <v>24885</v>
      </c>
      <c r="D10885" s="19">
        <v>0</v>
      </c>
      <c r="F10885">
        <v>1</v>
      </c>
      <c r="G10885">
        <v>1</v>
      </c>
      <c r="H10885">
        <v>1</v>
      </c>
      <c r="I10885">
        <v>1</v>
      </c>
      <c r="J10885">
        <v>0</v>
      </c>
    </row>
    <row r="10886" spans="1:10" ht="15" customHeight="1">
      <c r="A10886" s="15"/>
      <c r="B10886" s="2" t="s">
        <v>4843</v>
      </c>
      <c r="C10886" s="2" t="s">
        <v>24886</v>
      </c>
      <c r="D10886" s="19">
        <v>0</v>
      </c>
      <c r="F10886">
        <v>0.89990000000000003</v>
      </c>
      <c r="G10886">
        <v>0.97624999999999995</v>
      </c>
      <c r="H10886">
        <v>1</v>
      </c>
      <c r="I10886">
        <v>0.64710000000000001</v>
      </c>
      <c r="J10886">
        <v>0.17001433272913599</v>
      </c>
    </row>
    <row r="10887" spans="1:10" ht="15" customHeight="1">
      <c r="A10887" s="15"/>
      <c r="B10887" s="2" t="s">
        <v>1495</v>
      </c>
      <c r="C10887" s="2" t="s">
        <v>24887</v>
      </c>
      <c r="D10887" s="19">
        <v>0</v>
      </c>
      <c r="F10887">
        <v>0.875</v>
      </c>
      <c r="G10887">
        <v>0.875</v>
      </c>
      <c r="H10887">
        <v>1</v>
      </c>
      <c r="I10887">
        <v>0.75</v>
      </c>
      <c r="J10887">
        <v>0.176776695296637</v>
      </c>
    </row>
    <row r="10888" spans="1:10" ht="15" customHeight="1">
      <c r="A10888" s="15"/>
      <c r="B10888" s="2" t="s">
        <v>6458</v>
      </c>
      <c r="C10888" s="2" t="s">
        <v>24888</v>
      </c>
      <c r="D10888" s="19">
        <v>0</v>
      </c>
      <c r="F10888">
        <v>1</v>
      </c>
      <c r="G10888">
        <v>1</v>
      </c>
      <c r="H10888">
        <v>1</v>
      </c>
      <c r="I10888">
        <v>1</v>
      </c>
      <c r="J10888">
        <v>0</v>
      </c>
    </row>
    <row r="10889" spans="1:10" ht="15" customHeight="1">
      <c r="A10889" s="15"/>
      <c r="B10889" s="2" t="s">
        <v>6459</v>
      </c>
      <c r="C10889" s="2" t="s">
        <v>24889</v>
      </c>
      <c r="D10889" s="19">
        <v>0</v>
      </c>
      <c r="F10889">
        <v>1</v>
      </c>
      <c r="G10889">
        <v>1</v>
      </c>
      <c r="H10889">
        <v>1</v>
      </c>
      <c r="I10889">
        <v>1</v>
      </c>
      <c r="J10889">
        <v>0</v>
      </c>
    </row>
    <row r="10890" spans="1:10" ht="15" customHeight="1">
      <c r="A10890" s="15"/>
      <c r="B10890" s="2" t="s">
        <v>3136</v>
      </c>
      <c r="C10890" s="2" t="s">
        <v>24890</v>
      </c>
      <c r="D10890" s="19">
        <v>0</v>
      </c>
      <c r="F10890">
        <v>0.86737500000000001</v>
      </c>
      <c r="G10890">
        <v>0.90790000000000004</v>
      </c>
      <c r="H10890">
        <v>1</v>
      </c>
      <c r="I10890">
        <v>0.65369999999999995</v>
      </c>
      <c r="J10890">
        <v>0.16682902175580799</v>
      </c>
    </row>
    <row r="10891" spans="1:10" ht="15" customHeight="1">
      <c r="A10891" s="15"/>
      <c r="B10891" s="2" t="s">
        <v>3137</v>
      </c>
      <c r="C10891" s="2" t="s">
        <v>24890</v>
      </c>
      <c r="D10891" s="19">
        <v>0</v>
      </c>
      <c r="F10891">
        <v>0.91342500000000004</v>
      </c>
      <c r="G10891">
        <v>1</v>
      </c>
      <c r="H10891">
        <v>1</v>
      </c>
      <c r="I10891">
        <v>0.65369999999999995</v>
      </c>
      <c r="J10891">
        <v>0.17315</v>
      </c>
    </row>
    <row r="10892" spans="1:10" ht="15" customHeight="1">
      <c r="A10892" s="15"/>
      <c r="B10892" s="2" t="s">
        <v>1496</v>
      </c>
      <c r="C10892" s="2" t="s">
        <v>24891</v>
      </c>
      <c r="D10892" s="19">
        <v>0</v>
      </c>
      <c r="F10892">
        <v>0.94735000000000003</v>
      </c>
      <c r="G10892">
        <v>0.94735000000000003</v>
      </c>
      <c r="H10892">
        <v>1</v>
      </c>
      <c r="I10892">
        <v>0.89470000000000005</v>
      </c>
      <c r="J10892">
        <v>7.4458344058943401E-2</v>
      </c>
    </row>
    <row r="10893" spans="1:10" ht="15" customHeight="1">
      <c r="A10893" s="15"/>
      <c r="B10893" s="2" t="s">
        <v>4844</v>
      </c>
      <c r="C10893" s="2" t="s">
        <v>24892</v>
      </c>
      <c r="D10893" s="19">
        <v>0</v>
      </c>
      <c r="F10893">
        <v>0.51249999999999996</v>
      </c>
      <c r="G10893">
        <v>0.51249999999999996</v>
      </c>
      <c r="H10893">
        <v>1</v>
      </c>
      <c r="I10893">
        <v>2.5000000000000001E-2</v>
      </c>
      <c r="J10893">
        <v>0.68942911165688403</v>
      </c>
    </row>
    <row r="10894" spans="1:10" ht="15" customHeight="1">
      <c r="A10894" s="15"/>
      <c r="B10894" s="2" t="s">
        <v>6460</v>
      </c>
      <c r="C10894" s="2" t="s">
        <v>24893</v>
      </c>
      <c r="D10894" s="19">
        <v>0</v>
      </c>
      <c r="F10894">
        <v>0.76</v>
      </c>
      <c r="G10894">
        <v>0.97624999999999995</v>
      </c>
      <c r="H10894">
        <v>1</v>
      </c>
      <c r="I10894">
        <v>8.7499999999999994E-2</v>
      </c>
      <c r="J10894">
        <v>0.44889215482860301</v>
      </c>
    </row>
    <row r="10895" spans="1:10" ht="15" customHeight="1">
      <c r="A10895" s="15"/>
      <c r="B10895" s="2" t="s">
        <v>1497</v>
      </c>
      <c r="C10895" s="2" t="s">
        <v>24894</v>
      </c>
      <c r="D10895" s="19">
        <v>0</v>
      </c>
      <c r="F10895">
        <v>1</v>
      </c>
      <c r="G10895">
        <v>1</v>
      </c>
      <c r="H10895">
        <v>1</v>
      </c>
      <c r="I10895">
        <v>1</v>
      </c>
      <c r="J10895">
        <v>0</v>
      </c>
    </row>
    <row r="10896" spans="1:10" ht="15" customHeight="1">
      <c r="A10896" s="15"/>
      <c r="B10896" s="2" t="s">
        <v>1498</v>
      </c>
      <c r="C10896" s="2" t="s">
        <v>24895</v>
      </c>
      <c r="D10896" s="19">
        <v>0</v>
      </c>
      <c r="F10896">
        <v>0.84284999999999999</v>
      </c>
      <c r="G10896">
        <v>0.84284999999999999</v>
      </c>
      <c r="H10896">
        <v>1</v>
      </c>
      <c r="I10896">
        <v>0.68569999999999998</v>
      </c>
      <c r="J10896">
        <v>0.22224366132693199</v>
      </c>
    </row>
    <row r="10897" spans="1:10" ht="15" customHeight="1">
      <c r="A10897" s="15"/>
      <c r="B10897" s="2" t="s">
        <v>4845</v>
      </c>
      <c r="C10897" s="2" t="s">
        <v>24896</v>
      </c>
      <c r="D10897" s="19">
        <v>0</v>
      </c>
      <c r="F10897">
        <v>0.79797499999999999</v>
      </c>
      <c r="G10897">
        <v>0.875</v>
      </c>
      <c r="H10897">
        <v>1</v>
      </c>
      <c r="I10897">
        <v>0.44190000000000002</v>
      </c>
      <c r="J10897">
        <v>0.26502780200072101</v>
      </c>
    </row>
    <row r="10898" spans="1:10" ht="15" customHeight="1">
      <c r="A10898" s="15"/>
      <c r="B10898" s="2" t="s">
        <v>4846</v>
      </c>
      <c r="C10898" s="2" t="s">
        <v>24897</v>
      </c>
      <c r="D10898" s="19">
        <v>0</v>
      </c>
      <c r="F10898">
        <v>0.64952500000000002</v>
      </c>
      <c r="G10898">
        <v>0.72094999999999998</v>
      </c>
      <c r="H10898">
        <v>1</v>
      </c>
      <c r="I10898">
        <v>0.15620000000000001</v>
      </c>
      <c r="J10898">
        <v>0.42116629633277503</v>
      </c>
    </row>
    <row r="10899" spans="1:10" ht="15" customHeight="1">
      <c r="A10899" s="15"/>
      <c r="B10899" s="2" t="s">
        <v>4847</v>
      </c>
      <c r="C10899" s="2" t="s">
        <v>24898</v>
      </c>
      <c r="D10899" s="19">
        <v>0</v>
      </c>
      <c r="F10899">
        <v>0.86047499999999999</v>
      </c>
      <c r="G10899">
        <v>1</v>
      </c>
      <c r="H10899">
        <v>1</v>
      </c>
      <c r="I10899">
        <v>0.44190000000000002</v>
      </c>
      <c r="J10899">
        <v>0.27905000000000002</v>
      </c>
    </row>
    <row r="10900" spans="1:10" ht="15" customHeight="1">
      <c r="A10900" s="15"/>
      <c r="B10900" s="2" t="s">
        <v>3138</v>
      </c>
      <c r="C10900" s="2" t="s">
        <v>24899</v>
      </c>
      <c r="D10900" s="19">
        <v>0</v>
      </c>
      <c r="F10900">
        <v>0.69840000000000002</v>
      </c>
      <c r="G10900">
        <v>0.72094999999999998</v>
      </c>
      <c r="H10900">
        <v>1</v>
      </c>
      <c r="I10900">
        <v>0.35170000000000001</v>
      </c>
      <c r="J10900">
        <v>0.35019911479042898</v>
      </c>
    </row>
    <row r="10901" spans="1:10" ht="15" customHeight="1">
      <c r="A10901" s="15"/>
      <c r="B10901" s="2" t="s">
        <v>6461</v>
      </c>
      <c r="C10901" s="2" t="s">
        <v>24900</v>
      </c>
      <c r="D10901" s="19">
        <v>0</v>
      </c>
      <c r="F10901">
        <v>0.7923</v>
      </c>
      <c r="G10901">
        <v>0.86365000000000003</v>
      </c>
      <c r="H10901">
        <v>1</v>
      </c>
      <c r="I10901">
        <v>0.44190000000000002</v>
      </c>
      <c r="J10901">
        <v>0.25221785556670401</v>
      </c>
    </row>
    <row r="10902" spans="1:10" ht="15" customHeight="1">
      <c r="A10902" s="15"/>
      <c r="B10902" s="2" t="s">
        <v>4848</v>
      </c>
      <c r="C10902" s="2" t="s">
        <v>24901</v>
      </c>
      <c r="D10902" s="19">
        <v>0</v>
      </c>
      <c r="F10902">
        <v>0.79813333333333303</v>
      </c>
      <c r="G10902">
        <v>0.95250000000000001</v>
      </c>
      <c r="H10902">
        <v>1</v>
      </c>
      <c r="I10902">
        <v>0.44190000000000002</v>
      </c>
      <c r="J10902">
        <v>0.30941994656668997</v>
      </c>
    </row>
    <row r="10903" spans="1:10" ht="15" customHeight="1">
      <c r="A10903" s="15"/>
      <c r="B10903" s="2" t="s">
        <v>1499</v>
      </c>
      <c r="C10903" s="2" t="s">
        <v>24902</v>
      </c>
      <c r="D10903" s="19">
        <v>0</v>
      </c>
      <c r="F10903">
        <v>1</v>
      </c>
      <c r="G10903">
        <v>1</v>
      </c>
      <c r="H10903">
        <v>1</v>
      </c>
      <c r="I10903">
        <v>1</v>
      </c>
      <c r="J10903">
        <v>0</v>
      </c>
    </row>
    <row r="10904" spans="1:10" ht="15" customHeight="1">
      <c r="A10904" s="15"/>
      <c r="B10904" s="2" t="s">
        <v>1500</v>
      </c>
      <c r="C10904" s="2" t="s">
        <v>24903</v>
      </c>
      <c r="D10904" s="19">
        <v>0</v>
      </c>
      <c r="F10904">
        <v>1</v>
      </c>
      <c r="G10904">
        <v>1</v>
      </c>
      <c r="H10904">
        <v>1</v>
      </c>
      <c r="I10904">
        <v>1</v>
      </c>
      <c r="J10904">
        <v>0</v>
      </c>
    </row>
    <row r="10905" spans="1:10" ht="15" customHeight="1">
      <c r="A10905" s="15"/>
      <c r="B10905" s="2" t="s">
        <v>1501</v>
      </c>
      <c r="C10905" s="2" t="s">
        <v>24904</v>
      </c>
      <c r="D10905" s="19">
        <v>0</v>
      </c>
      <c r="F10905">
        <v>1</v>
      </c>
      <c r="G10905">
        <v>1</v>
      </c>
      <c r="H10905">
        <v>1</v>
      </c>
      <c r="I10905">
        <v>1</v>
      </c>
      <c r="J10905">
        <v>0</v>
      </c>
    </row>
    <row r="10906" spans="1:10" ht="15" customHeight="1">
      <c r="A10906" s="15"/>
      <c r="B10906" s="2" t="s">
        <v>1502</v>
      </c>
      <c r="C10906" s="2" t="s">
        <v>24905</v>
      </c>
      <c r="D10906" s="19">
        <v>0</v>
      </c>
      <c r="F10906">
        <v>1</v>
      </c>
      <c r="G10906">
        <v>1</v>
      </c>
      <c r="H10906">
        <v>1</v>
      </c>
      <c r="I10906">
        <v>1</v>
      </c>
      <c r="J10906">
        <v>0</v>
      </c>
    </row>
    <row r="10907" spans="1:10" ht="15" customHeight="1">
      <c r="A10907" s="15"/>
      <c r="B10907" s="2" t="s">
        <v>4849</v>
      </c>
      <c r="C10907" s="2" t="s">
        <v>24906</v>
      </c>
      <c r="D10907" s="19">
        <v>0</v>
      </c>
      <c r="F10907">
        <v>0.79942500000000005</v>
      </c>
      <c r="G10907">
        <v>0.91964999999999997</v>
      </c>
      <c r="H10907">
        <v>1</v>
      </c>
      <c r="I10907">
        <v>0.3584</v>
      </c>
      <c r="J10907">
        <v>0.30361912955763098</v>
      </c>
    </row>
    <row r="10908" spans="1:10" ht="15" customHeight="1">
      <c r="A10908" s="15"/>
      <c r="B10908" s="2" t="s">
        <v>3443</v>
      </c>
      <c r="C10908" s="2" t="s">
        <v>3443</v>
      </c>
      <c r="D10908" s="19">
        <v>0</v>
      </c>
      <c r="F10908">
        <v>0.96399999999999997</v>
      </c>
      <c r="G10908">
        <v>0.96399999999999997</v>
      </c>
      <c r="H10908">
        <v>0.99250000000000005</v>
      </c>
      <c r="I10908">
        <v>0.9355</v>
      </c>
      <c r="J10908">
        <v>4.0305086527633198E-2</v>
      </c>
    </row>
    <row r="10909" spans="1:10" ht="15" customHeight="1">
      <c r="A10909" s="15"/>
      <c r="B10909" s="2" t="s">
        <v>1503</v>
      </c>
      <c r="C10909" s="2" t="s">
        <v>24907</v>
      </c>
      <c r="D10909" s="19">
        <v>0</v>
      </c>
      <c r="F10909">
        <v>0.99624999999999997</v>
      </c>
      <c r="G10909">
        <v>0.99624999999999997</v>
      </c>
      <c r="H10909">
        <v>1</v>
      </c>
      <c r="I10909">
        <v>0.99250000000000005</v>
      </c>
      <c r="J10909">
        <v>5.3033008588990703E-3</v>
      </c>
    </row>
    <row r="10910" spans="1:10" ht="15" customHeight="1">
      <c r="A10910" s="15"/>
      <c r="B10910" s="2" t="s">
        <v>1504</v>
      </c>
      <c r="C10910" s="2" t="s">
        <v>1520</v>
      </c>
      <c r="D10910" s="19">
        <v>0</v>
      </c>
      <c r="F10910">
        <v>0.99624999999999997</v>
      </c>
      <c r="G10910">
        <v>0.99624999999999997</v>
      </c>
      <c r="H10910">
        <v>1</v>
      </c>
      <c r="I10910">
        <v>0.99250000000000005</v>
      </c>
      <c r="J10910">
        <v>5.3033008588990703E-3</v>
      </c>
    </row>
    <row r="10911" spans="1:10" ht="15" customHeight="1">
      <c r="A10911" s="15"/>
      <c r="B10911" s="2" t="s">
        <v>4850</v>
      </c>
      <c r="C10911" s="2" t="s">
        <v>24908</v>
      </c>
      <c r="D10911" s="19">
        <v>0</v>
      </c>
      <c r="F10911">
        <v>0.97487500000000005</v>
      </c>
      <c r="G10911">
        <v>0.97350000000000003</v>
      </c>
      <c r="H10911">
        <v>1</v>
      </c>
      <c r="I10911">
        <v>0.95250000000000001</v>
      </c>
      <c r="J10911">
        <v>2.4884315676077299E-2</v>
      </c>
    </row>
    <row r="10912" spans="1:10" ht="15" customHeight="1">
      <c r="A10912" s="15"/>
      <c r="B10912" s="2" t="s">
        <v>1505</v>
      </c>
      <c r="C10912" s="2" t="s">
        <v>24909</v>
      </c>
      <c r="D10912" s="19">
        <v>0</v>
      </c>
      <c r="F10912">
        <v>0.97124999999999995</v>
      </c>
      <c r="G10912">
        <v>0.97124999999999995</v>
      </c>
      <c r="H10912">
        <v>0.99250000000000005</v>
      </c>
      <c r="I10912">
        <v>0.95</v>
      </c>
      <c r="J10912">
        <v>3.0052038200428299E-2</v>
      </c>
    </row>
    <row r="10913" spans="1:10" ht="15" customHeight="1">
      <c r="A10913" s="15"/>
      <c r="B10913" s="2" t="s">
        <v>6462</v>
      </c>
      <c r="C10913" s="2" t="s">
        <v>24910</v>
      </c>
      <c r="D10913" s="19">
        <v>0</v>
      </c>
      <c r="F10913">
        <v>0.82227499999999998</v>
      </c>
      <c r="G10913">
        <v>0.99624999999999997</v>
      </c>
      <c r="H10913">
        <v>1</v>
      </c>
      <c r="I10913">
        <v>0.29659999999999997</v>
      </c>
      <c r="J10913">
        <v>0.350467833759391</v>
      </c>
    </row>
    <row r="10914" spans="1:10" ht="15" customHeight="1">
      <c r="A10914" s="15"/>
      <c r="B10914" s="2" t="s">
        <v>24911</v>
      </c>
      <c r="C10914" s="2" t="s">
        <v>24912</v>
      </c>
      <c r="D10914" s="19">
        <v>0</v>
      </c>
      <c r="F10914">
        <v>0.81359999999999999</v>
      </c>
      <c r="G10914">
        <v>0.99109999999999998</v>
      </c>
      <c r="H10914">
        <v>1</v>
      </c>
      <c r="I10914">
        <v>0.2722</v>
      </c>
      <c r="J10914">
        <v>0.360959526817066</v>
      </c>
    </row>
    <row r="10915" spans="1:10" ht="15" customHeight="1">
      <c r="A10915" s="15"/>
      <c r="B10915" s="2" t="s">
        <v>6463</v>
      </c>
      <c r="C10915" s="2" t="s">
        <v>24913</v>
      </c>
      <c r="D10915" s="19">
        <v>0</v>
      </c>
      <c r="F10915">
        <v>0.81312499999999999</v>
      </c>
      <c r="G10915">
        <v>0.98170000000000002</v>
      </c>
      <c r="H10915">
        <v>0.99250000000000005</v>
      </c>
      <c r="I10915">
        <v>0.29659999999999997</v>
      </c>
      <c r="J10915">
        <v>0.34444957420015299</v>
      </c>
    </row>
    <row r="10916" spans="1:10" ht="15" customHeight="1">
      <c r="A10916" s="15"/>
      <c r="B10916" s="2" t="s">
        <v>3139</v>
      </c>
      <c r="C10916" s="2" t="s">
        <v>24914</v>
      </c>
      <c r="D10916" s="19">
        <v>0</v>
      </c>
      <c r="F10916">
        <v>0.80654999999999999</v>
      </c>
      <c r="G10916">
        <v>0.97699999999999998</v>
      </c>
      <c r="H10916">
        <v>1</v>
      </c>
      <c r="I10916">
        <v>0.2722</v>
      </c>
      <c r="J10916">
        <v>0.35662292410892499</v>
      </c>
    </row>
    <row r="10917" spans="1:10" ht="15" customHeight="1">
      <c r="A10917" s="15"/>
      <c r="B10917" s="2" t="s">
        <v>3140</v>
      </c>
      <c r="C10917" s="2" t="s">
        <v>24915</v>
      </c>
      <c r="D10917" s="19">
        <v>0</v>
      </c>
      <c r="F10917">
        <v>0.55961428571428595</v>
      </c>
      <c r="G10917">
        <v>0.442</v>
      </c>
      <c r="H10917">
        <v>0.99250000000000005</v>
      </c>
      <c r="I10917">
        <v>0.1542</v>
      </c>
      <c r="J10917">
        <v>0.38646589943819298</v>
      </c>
    </row>
    <row r="10918" spans="1:10" ht="15" customHeight="1">
      <c r="A10918" s="15"/>
      <c r="B10918" s="2" t="s">
        <v>1506</v>
      </c>
      <c r="C10918" s="2" t="s">
        <v>24916</v>
      </c>
      <c r="D10918" s="19">
        <v>0</v>
      </c>
      <c r="F10918">
        <v>0.93625000000000003</v>
      </c>
      <c r="G10918">
        <v>0.93625000000000003</v>
      </c>
      <c r="H10918">
        <v>0.99250000000000005</v>
      </c>
      <c r="I10918">
        <v>0.88</v>
      </c>
      <c r="J10918">
        <v>7.9549512883486606E-2</v>
      </c>
    </row>
    <row r="10919" spans="1:10" ht="15" customHeight="1">
      <c r="A10919" s="15"/>
      <c r="B10919" s="2" t="s">
        <v>6464</v>
      </c>
      <c r="C10919" s="2" t="s">
        <v>24917</v>
      </c>
      <c r="D10919" s="19">
        <v>0</v>
      </c>
      <c r="F10919">
        <v>0.63895000000000002</v>
      </c>
      <c r="G10919">
        <v>0.64454999999999996</v>
      </c>
      <c r="H10919">
        <v>1</v>
      </c>
      <c r="I10919">
        <v>0.26669999999999999</v>
      </c>
      <c r="J10919">
        <v>0.412766394788465</v>
      </c>
    </row>
    <row r="10920" spans="1:10" ht="15" customHeight="1">
      <c r="A10920" s="15"/>
      <c r="B10920" s="2" t="s">
        <v>6465</v>
      </c>
      <c r="C10920" s="2" t="s">
        <v>24918</v>
      </c>
      <c r="D10920" s="19">
        <v>0</v>
      </c>
      <c r="F10920">
        <v>0.758575</v>
      </c>
      <c r="G10920">
        <v>0.86885000000000001</v>
      </c>
      <c r="H10920">
        <v>1</v>
      </c>
      <c r="I10920">
        <v>0.29659999999999997</v>
      </c>
      <c r="J10920">
        <v>0.32995288931401501</v>
      </c>
    </row>
    <row r="10921" spans="1:10" ht="15" customHeight="1">
      <c r="A10921" s="15"/>
      <c r="B10921" s="2" t="s">
        <v>4072</v>
      </c>
      <c r="C10921" s="2" t="s">
        <v>24919</v>
      </c>
      <c r="D10921" s="19">
        <v>0</v>
      </c>
      <c r="F10921">
        <v>0.93374999999999997</v>
      </c>
      <c r="G10921">
        <v>0.93374999999999997</v>
      </c>
      <c r="H10921">
        <v>0.99250000000000005</v>
      </c>
      <c r="I10921">
        <v>0.875</v>
      </c>
      <c r="J10921">
        <v>8.3085046789419401E-2</v>
      </c>
    </row>
    <row r="10922" spans="1:10" ht="15" customHeight="1">
      <c r="A10922" s="15"/>
      <c r="B10922" s="2" t="s">
        <v>1507</v>
      </c>
      <c r="C10922" s="2" t="s">
        <v>1223</v>
      </c>
      <c r="D10922" s="19">
        <v>0</v>
      </c>
      <c r="F10922">
        <v>0.91935</v>
      </c>
      <c r="G10922">
        <v>0.91935</v>
      </c>
      <c r="H10922">
        <v>0.99250000000000005</v>
      </c>
      <c r="I10922">
        <v>0.84619999999999995</v>
      </c>
      <c r="J10922">
        <v>0.103449722087592</v>
      </c>
    </row>
    <row r="10923" spans="1:10" ht="15" customHeight="1">
      <c r="A10923" s="15"/>
      <c r="B10923" s="2" t="s">
        <v>4004</v>
      </c>
      <c r="C10923" s="2" t="s">
        <v>24920</v>
      </c>
      <c r="D10923" s="19">
        <v>0</v>
      </c>
      <c r="F10923">
        <v>0.79147500000000004</v>
      </c>
      <c r="G10923">
        <v>0.9506</v>
      </c>
      <c r="H10923">
        <v>0.99250000000000005</v>
      </c>
      <c r="I10923">
        <v>0.2722</v>
      </c>
      <c r="J10923">
        <v>0.34695402553268301</v>
      </c>
    </row>
    <row r="10924" spans="1:10" ht="15" customHeight="1">
      <c r="A10924" s="15"/>
      <c r="B10924" s="2" t="s">
        <v>6466</v>
      </c>
      <c r="C10924" s="2" t="s">
        <v>24921</v>
      </c>
      <c r="D10924" s="19">
        <v>0</v>
      </c>
      <c r="F10924">
        <v>0.59987999999999997</v>
      </c>
      <c r="G10924">
        <v>0.63639999999999997</v>
      </c>
      <c r="H10924">
        <v>0.99250000000000005</v>
      </c>
      <c r="I10924">
        <v>0.13300000000000001</v>
      </c>
      <c r="J10924">
        <v>0.39190785524151001</v>
      </c>
    </row>
    <row r="10925" spans="1:10" ht="15" customHeight="1">
      <c r="A10925" s="15"/>
      <c r="B10925" s="2" t="s">
        <v>3141</v>
      </c>
      <c r="C10925" s="2" t="s">
        <v>24922</v>
      </c>
      <c r="D10925" s="19">
        <v>0</v>
      </c>
      <c r="F10925">
        <v>0.80015000000000003</v>
      </c>
      <c r="G10925">
        <v>0.96419999999999995</v>
      </c>
      <c r="H10925">
        <v>1</v>
      </c>
      <c r="I10925">
        <v>0.2722</v>
      </c>
      <c r="J10925">
        <v>0.35312783804169301</v>
      </c>
    </row>
    <row r="10926" spans="1:10" ht="15" customHeight="1">
      <c r="A10926" s="15"/>
      <c r="B10926" s="2" t="s">
        <v>1508</v>
      </c>
      <c r="C10926" s="2" t="s">
        <v>24923</v>
      </c>
      <c r="D10926" s="19">
        <v>0</v>
      </c>
      <c r="F10926">
        <v>0.87124999999999997</v>
      </c>
      <c r="G10926">
        <v>0.87124999999999997</v>
      </c>
      <c r="H10926">
        <v>0.99250000000000005</v>
      </c>
      <c r="I10926">
        <v>0.75</v>
      </c>
      <c r="J10926">
        <v>0.17147339443773801</v>
      </c>
    </row>
    <row r="10927" spans="1:10" ht="15" customHeight="1">
      <c r="A10927" s="15"/>
      <c r="B10927" s="2" t="s">
        <v>6467</v>
      </c>
      <c r="C10927" s="2" t="s">
        <v>24924</v>
      </c>
      <c r="D10927" s="19">
        <v>0</v>
      </c>
      <c r="F10927">
        <v>0.93562500000000004</v>
      </c>
      <c r="G10927">
        <v>0.99624999999999997</v>
      </c>
      <c r="H10927">
        <v>1</v>
      </c>
      <c r="I10927">
        <v>0.75</v>
      </c>
      <c r="J10927">
        <v>0.12380049474860801</v>
      </c>
    </row>
    <row r="10928" spans="1:10" ht="15" customHeight="1">
      <c r="A10928" s="15"/>
      <c r="B10928" s="2" t="s">
        <v>6468</v>
      </c>
      <c r="C10928" s="2" t="s">
        <v>24925</v>
      </c>
      <c r="D10928" s="19">
        <v>0</v>
      </c>
      <c r="F10928">
        <v>0.77457500000000001</v>
      </c>
      <c r="G10928">
        <v>0.90085000000000004</v>
      </c>
      <c r="H10928">
        <v>1</v>
      </c>
      <c r="I10928">
        <v>0.29659999999999997</v>
      </c>
      <c r="J10928">
        <v>0.33063914241964798</v>
      </c>
    </row>
    <row r="10929" spans="1:10" ht="15" customHeight="1">
      <c r="A10929" s="15"/>
      <c r="B10929" s="2" t="s">
        <v>4851</v>
      </c>
      <c r="C10929" s="2" t="s">
        <v>24926</v>
      </c>
      <c r="D10929" s="19">
        <v>0</v>
      </c>
      <c r="F10929">
        <v>0.98624999999999996</v>
      </c>
      <c r="G10929">
        <v>0.99624999999999997</v>
      </c>
      <c r="H10929">
        <v>1</v>
      </c>
      <c r="I10929">
        <v>0.95250000000000001</v>
      </c>
      <c r="J10929">
        <v>2.2776083947860699E-2</v>
      </c>
    </row>
    <row r="10930" spans="1:10" ht="15" customHeight="1">
      <c r="A10930" s="15"/>
      <c r="B10930" s="2" t="s">
        <v>4852</v>
      </c>
      <c r="C10930" s="2" t="s">
        <v>24927</v>
      </c>
      <c r="D10930" s="19">
        <v>0</v>
      </c>
      <c r="F10930">
        <v>0.93352500000000005</v>
      </c>
      <c r="G10930">
        <v>0.99444999999999995</v>
      </c>
      <c r="H10930">
        <v>1</v>
      </c>
      <c r="I10930">
        <v>0.74519999999999997</v>
      </c>
      <c r="J10930">
        <v>0.125587350079536</v>
      </c>
    </row>
    <row r="10931" spans="1:10" ht="15" customHeight="1">
      <c r="A10931" s="15"/>
      <c r="B10931" s="2" t="s">
        <v>24928</v>
      </c>
      <c r="C10931" s="2" t="s">
        <v>24929</v>
      </c>
      <c r="D10931" s="19">
        <v>0</v>
      </c>
      <c r="F10931">
        <v>0.98980000000000001</v>
      </c>
      <c r="G10931">
        <v>0.99624999999999997</v>
      </c>
      <c r="H10931">
        <v>1</v>
      </c>
      <c r="I10931">
        <v>0.9667</v>
      </c>
      <c r="J10931">
        <v>1.5800632898716398E-2</v>
      </c>
    </row>
    <row r="10932" spans="1:10" ht="15" customHeight="1">
      <c r="A10932" s="15"/>
      <c r="B10932" s="2" t="s">
        <v>6469</v>
      </c>
      <c r="C10932" s="2" t="s">
        <v>24930</v>
      </c>
      <c r="D10932" s="19">
        <v>0</v>
      </c>
      <c r="F10932">
        <v>0.77022500000000005</v>
      </c>
      <c r="G10932">
        <v>0.89590000000000003</v>
      </c>
      <c r="H10932">
        <v>0.99250000000000005</v>
      </c>
      <c r="I10932">
        <v>0.29659999999999997</v>
      </c>
      <c r="J10932">
        <v>0.32234678401787498</v>
      </c>
    </row>
    <row r="10933" spans="1:10" ht="15" customHeight="1">
      <c r="A10933" s="15"/>
      <c r="B10933" s="2" t="s">
        <v>3142</v>
      </c>
      <c r="C10933" s="2" t="s">
        <v>24931</v>
      </c>
      <c r="D10933" s="19">
        <v>0</v>
      </c>
      <c r="F10933">
        <v>0.99624999999999997</v>
      </c>
      <c r="G10933">
        <v>0.99624999999999997</v>
      </c>
      <c r="H10933">
        <v>1</v>
      </c>
      <c r="I10933">
        <v>0.99250000000000005</v>
      </c>
      <c r="J10933">
        <v>5.3033008588990703E-3</v>
      </c>
    </row>
    <row r="10934" spans="1:10" ht="15" customHeight="1">
      <c r="A10934" s="15"/>
      <c r="B10934" s="2" t="s">
        <v>1509</v>
      </c>
      <c r="C10934" s="2" t="s">
        <v>24932</v>
      </c>
      <c r="D10934" s="19">
        <v>0</v>
      </c>
      <c r="F10934">
        <v>0.99624999999999997</v>
      </c>
      <c r="G10934">
        <v>0.99624999999999997</v>
      </c>
      <c r="H10934">
        <v>1</v>
      </c>
      <c r="I10934">
        <v>0.99250000000000005</v>
      </c>
      <c r="J10934">
        <v>5.3033008588990703E-3</v>
      </c>
    </row>
    <row r="10935" spans="1:10" ht="15" customHeight="1">
      <c r="A10935" s="15"/>
      <c r="B10935" s="2" t="s">
        <v>6470</v>
      </c>
      <c r="C10935" s="2" t="s">
        <v>23959</v>
      </c>
      <c r="D10935" s="19">
        <v>1</v>
      </c>
      <c r="F10935">
        <v>0.65010000000000001</v>
      </c>
      <c r="G10935">
        <v>0.65010000000000001</v>
      </c>
      <c r="H10935">
        <v>0.99250000000000005</v>
      </c>
      <c r="I10935">
        <v>0.30769999999999997</v>
      </c>
      <c r="J10935">
        <v>0.48422672375654802</v>
      </c>
    </row>
    <row r="10936" spans="1:10" ht="15" customHeight="1">
      <c r="A10936" s="15"/>
      <c r="B10936" s="2" t="s">
        <v>6470</v>
      </c>
      <c r="C10936" s="2" t="s">
        <v>6470</v>
      </c>
      <c r="D10936" s="19">
        <v>2</v>
      </c>
      <c r="F10936">
        <v>0.61165000000000003</v>
      </c>
      <c r="G10936">
        <v>0.61165000000000003</v>
      </c>
      <c r="H10936">
        <v>0.99250000000000005</v>
      </c>
      <c r="I10936">
        <v>0.23080000000000001</v>
      </c>
      <c r="J10936">
        <v>0.53860323522979303</v>
      </c>
    </row>
    <row r="10937" spans="1:10" ht="15" customHeight="1">
      <c r="A10937" s="15"/>
      <c r="B10937" s="2" t="s">
        <v>3143</v>
      </c>
      <c r="C10937" s="2" t="s">
        <v>24933</v>
      </c>
      <c r="D10937" s="19">
        <v>0</v>
      </c>
      <c r="F10937">
        <v>0.597275</v>
      </c>
      <c r="G10937">
        <v>0.64454999999999996</v>
      </c>
      <c r="H10937">
        <v>1</v>
      </c>
      <c r="I10937">
        <v>0.1</v>
      </c>
      <c r="J10937">
        <v>0.46764591573112202</v>
      </c>
    </row>
    <row r="10938" spans="1:10" ht="15" customHeight="1">
      <c r="A10938" s="15"/>
      <c r="B10938" s="2" t="s">
        <v>6471</v>
      </c>
      <c r="C10938" s="2" t="s">
        <v>24934</v>
      </c>
      <c r="D10938" s="19">
        <v>0</v>
      </c>
      <c r="F10938">
        <v>0.71684999999999999</v>
      </c>
      <c r="G10938">
        <v>0.79759999999999998</v>
      </c>
      <c r="H10938">
        <v>1</v>
      </c>
      <c r="I10938">
        <v>0.2722</v>
      </c>
      <c r="J10938">
        <v>0.34971449784073899</v>
      </c>
    </row>
    <row r="10939" spans="1:10" ht="15" customHeight="1">
      <c r="A10939" s="15"/>
      <c r="B10939" s="2" t="s">
        <v>1510</v>
      </c>
      <c r="C10939" s="2" t="s">
        <v>1510</v>
      </c>
      <c r="D10939" s="19">
        <v>0</v>
      </c>
      <c r="F10939">
        <v>0.93374999999999997</v>
      </c>
      <c r="G10939">
        <v>0.93374999999999997</v>
      </c>
      <c r="H10939">
        <v>0.99250000000000005</v>
      </c>
      <c r="I10939">
        <v>0.875</v>
      </c>
      <c r="J10939">
        <v>8.3085046789419401E-2</v>
      </c>
    </row>
    <row r="10940" spans="1:10" ht="15" customHeight="1">
      <c r="A10940" s="15"/>
      <c r="B10940" s="2" t="s">
        <v>3144</v>
      </c>
      <c r="C10940" s="2" t="s">
        <v>24935</v>
      </c>
      <c r="D10940" s="19">
        <v>0</v>
      </c>
      <c r="F10940">
        <v>0.88839999999999997</v>
      </c>
      <c r="G10940">
        <v>0.99109999999999998</v>
      </c>
      <c r="H10940">
        <v>1</v>
      </c>
      <c r="I10940">
        <v>0.57140000000000002</v>
      </c>
      <c r="J10940">
        <v>0.211378065717961</v>
      </c>
    </row>
    <row r="10941" spans="1:10" ht="15" customHeight="1">
      <c r="A10941" s="15"/>
      <c r="B10941" s="2" t="s">
        <v>4853</v>
      </c>
      <c r="C10941" s="2" t="s">
        <v>24936</v>
      </c>
      <c r="D10941" s="19">
        <v>0</v>
      </c>
      <c r="F10941">
        <v>0.88180000000000003</v>
      </c>
      <c r="G10941">
        <v>0.97789999999999999</v>
      </c>
      <c r="H10941">
        <v>1</v>
      </c>
      <c r="I10941">
        <v>0.57140000000000002</v>
      </c>
      <c r="J10941">
        <v>0.20753806076637299</v>
      </c>
    </row>
    <row r="10942" spans="1:10" ht="15" customHeight="1">
      <c r="A10942" s="15"/>
      <c r="B10942" s="2" t="s">
        <v>1511</v>
      </c>
      <c r="C10942" s="2" t="s">
        <v>6470</v>
      </c>
      <c r="D10942" s="19">
        <v>0</v>
      </c>
      <c r="F10942">
        <v>0.99624999999999997</v>
      </c>
      <c r="G10942">
        <v>0.99624999999999997</v>
      </c>
      <c r="H10942">
        <v>1</v>
      </c>
      <c r="I10942">
        <v>0.99250000000000005</v>
      </c>
      <c r="J10942">
        <v>5.3033008588990703E-3</v>
      </c>
    </row>
    <row r="10943" spans="1:10" ht="15" customHeight="1">
      <c r="A10943" s="15"/>
      <c r="B10943" s="2" t="s">
        <v>3145</v>
      </c>
      <c r="C10943" s="2" t="s">
        <v>24937</v>
      </c>
      <c r="D10943" s="19">
        <v>0</v>
      </c>
      <c r="F10943">
        <v>0.64044999999999996</v>
      </c>
      <c r="G10943">
        <v>0.64454999999999996</v>
      </c>
      <c r="H10943">
        <v>1</v>
      </c>
      <c r="I10943">
        <v>0.2727</v>
      </c>
      <c r="J10943">
        <v>0.41096970285736001</v>
      </c>
    </row>
    <row r="10944" spans="1:10" ht="15" customHeight="1">
      <c r="A10944" s="15"/>
      <c r="B10944" s="2" t="s">
        <v>3146</v>
      </c>
      <c r="C10944" s="2" t="s">
        <v>24938</v>
      </c>
      <c r="D10944" s="19">
        <v>0</v>
      </c>
      <c r="F10944">
        <v>0.72913749999999999</v>
      </c>
      <c r="G10944">
        <v>0.88800000000000001</v>
      </c>
      <c r="H10944">
        <v>1</v>
      </c>
      <c r="I10944">
        <v>0.27300000000000002</v>
      </c>
      <c r="J10944">
        <v>0.32411125928121798</v>
      </c>
    </row>
    <row r="10945" spans="1:10" ht="15" customHeight="1">
      <c r="A10945" s="15"/>
      <c r="B10945" s="2" t="s">
        <v>24939</v>
      </c>
      <c r="C10945" s="2" t="s">
        <v>24940</v>
      </c>
      <c r="D10945" s="19">
        <v>0</v>
      </c>
      <c r="F10945">
        <v>0.67884999999999995</v>
      </c>
      <c r="G10945">
        <v>0.94369999999999998</v>
      </c>
      <c r="H10945">
        <v>1</v>
      </c>
      <c r="I10945">
        <v>7.4099999999999999E-2</v>
      </c>
      <c r="J10945">
        <v>0.41500195180263899</v>
      </c>
    </row>
    <row r="10946" spans="1:10" ht="15" customHeight="1">
      <c r="A10946" s="15"/>
      <c r="B10946" s="2" t="s">
        <v>6472</v>
      </c>
      <c r="C10946" s="2" t="s">
        <v>6472</v>
      </c>
      <c r="D10946" s="19">
        <v>0</v>
      </c>
      <c r="F10946">
        <v>0.80005000000000004</v>
      </c>
      <c r="G10946">
        <v>0.96399999999999997</v>
      </c>
      <c r="H10946">
        <v>1</v>
      </c>
      <c r="I10946">
        <v>0.2722</v>
      </c>
      <c r="J10946">
        <v>0.35307663474095802</v>
      </c>
    </row>
    <row r="10947" spans="1:10" ht="15" customHeight="1">
      <c r="A10947" s="15"/>
      <c r="B10947" s="2" t="s">
        <v>3147</v>
      </c>
      <c r="C10947" s="2" t="s">
        <v>24941</v>
      </c>
      <c r="D10947" s="19">
        <v>0</v>
      </c>
      <c r="F10947">
        <v>0.64457500000000001</v>
      </c>
      <c r="G10947">
        <v>0.64139999999999997</v>
      </c>
      <c r="H10947">
        <v>0.99250000000000005</v>
      </c>
      <c r="I10947">
        <v>0.30299999999999999</v>
      </c>
      <c r="J10947">
        <v>0.37753439909497</v>
      </c>
    </row>
    <row r="10948" spans="1:10" ht="15" customHeight="1">
      <c r="A10948" s="15"/>
      <c r="B10948" s="2" t="s">
        <v>3148</v>
      </c>
      <c r="C10948" s="2" t="s">
        <v>24942</v>
      </c>
      <c r="D10948" s="19">
        <v>0</v>
      </c>
      <c r="F10948">
        <v>0.64646000000000003</v>
      </c>
      <c r="G10948">
        <v>0.99250000000000005</v>
      </c>
      <c r="H10948">
        <v>1</v>
      </c>
      <c r="I10948">
        <v>4.7600000000000003E-2</v>
      </c>
      <c r="J10948">
        <v>0.48340205626372801</v>
      </c>
    </row>
    <row r="10949" spans="1:10" ht="15" customHeight="1">
      <c r="A10949" s="15"/>
      <c r="B10949" s="2" t="s">
        <v>4854</v>
      </c>
      <c r="C10949" s="2" t="s">
        <v>24943</v>
      </c>
      <c r="D10949" s="19">
        <v>0</v>
      </c>
      <c r="F10949">
        <v>0.72471666666666701</v>
      </c>
      <c r="G10949">
        <v>0.93084999999999996</v>
      </c>
      <c r="H10949">
        <v>1</v>
      </c>
      <c r="I10949">
        <v>0.22109999999999999</v>
      </c>
      <c r="J10949">
        <v>0.37163741155414698</v>
      </c>
    </row>
    <row r="10950" spans="1:10" ht="15" customHeight="1">
      <c r="A10950" s="15"/>
      <c r="B10950" s="2" t="s">
        <v>1512</v>
      </c>
      <c r="C10950" s="2" t="s">
        <v>24944</v>
      </c>
      <c r="D10950" s="19">
        <v>0</v>
      </c>
      <c r="F10950">
        <v>0.99624999999999997</v>
      </c>
      <c r="G10950">
        <v>0.99624999999999997</v>
      </c>
      <c r="H10950">
        <v>1</v>
      </c>
      <c r="I10950">
        <v>0.99250000000000005</v>
      </c>
      <c r="J10950">
        <v>5.3033008588990703E-3</v>
      </c>
    </row>
    <row r="10951" spans="1:10" ht="15" customHeight="1">
      <c r="A10951" s="15"/>
      <c r="B10951" s="2" t="s">
        <v>24945</v>
      </c>
      <c r="C10951" s="2" t="s">
        <v>24946</v>
      </c>
      <c r="D10951" s="19">
        <v>0</v>
      </c>
      <c r="F10951">
        <v>0.99624999999999997</v>
      </c>
      <c r="G10951">
        <v>0.99624999999999997</v>
      </c>
      <c r="H10951">
        <v>1</v>
      </c>
      <c r="I10951">
        <v>0.99250000000000005</v>
      </c>
      <c r="J10951">
        <v>5.3033008588990703E-3</v>
      </c>
    </row>
    <row r="10952" spans="1:10" ht="15" customHeight="1">
      <c r="A10952" s="15"/>
      <c r="B10952" s="2" t="s">
        <v>1513</v>
      </c>
      <c r="C10952" s="2" t="s">
        <v>24947</v>
      </c>
      <c r="D10952" s="19">
        <v>0</v>
      </c>
      <c r="F10952">
        <v>0.62785000000000002</v>
      </c>
      <c r="G10952">
        <v>0.62785000000000002</v>
      </c>
      <c r="H10952">
        <v>0.99250000000000005</v>
      </c>
      <c r="I10952">
        <v>0.26319999999999999</v>
      </c>
      <c r="J10952">
        <v>0.51569297551934901</v>
      </c>
    </row>
    <row r="10953" spans="1:10" ht="15" customHeight="1">
      <c r="A10953" s="15"/>
      <c r="B10953" s="2" t="s">
        <v>3483</v>
      </c>
      <c r="C10953" s="2" t="s">
        <v>24948</v>
      </c>
      <c r="D10953" s="19">
        <v>0</v>
      </c>
      <c r="F10953">
        <v>0.79569999999999996</v>
      </c>
      <c r="G10953">
        <v>0.95889999999999997</v>
      </c>
      <c r="H10953">
        <v>1</v>
      </c>
      <c r="I10953">
        <v>0.27300000000000002</v>
      </c>
      <c r="J10953">
        <v>0.299658959485613</v>
      </c>
    </row>
    <row r="10954" spans="1:10" ht="15" customHeight="1">
      <c r="A10954" s="15"/>
      <c r="B10954" s="2" t="s">
        <v>4855</v>
      </c>
      <c r="C10954" s="2" t="s">
        <v>24949</v>
      </c>
      <c r="D10954" s="19">
        <v>0</v>
      </c>
      <c r="F10954">
        <v>0.87814999999999999</v>
      </c>
      <c r="G10954">
        <v>0.96460000000000001</v>
      </c>
      <c r="H10954">
        <v>0.99250000000000005</v>
      </c>
      <c r="I10954">
        <v>0.59089999999999998</v>
      </c>
      <c r="J10954">
        <v>0.19195196447722701</v>
      </c>
    </row>
    <row r="10955" spans="1:10" ht="15" customHeight="1">
      <c r="A10955" s="15"/>
      <c r="B10955" s="2" t="s">
        <v>4856</v>
      </c>
      <c r="C10955" s="2" t="s">
        <v>24950</v>
      </c>
      <c r="D10955" s="19">
        <v>0</v>
      </c>
      <c r="F10955">
        <v>0.72084999999999999</v>
      </c>
      <c r="G10955">
        <v>0.79169999999999996</v>
      </c>
      <c r="H10955">
        <v>1</v>
      </c>
      <c r="I10955">
        <v>0.3</v>
      </c>
      <c r="J10955">
        <v>0.33947025888384802</v>
      </c>
    </row>
    <row r="10956" spans="1:10" ht="15" customHeight="1">
      <c r="A10956" s="15"/>
      <c r="B10956" s="2" t="s">
        <v>3476</v>
      </c>
      <c r="C10956" s="2" t="s">
        <v>24951</v>
      </c>
      <c r="D10956" s="19">
        <v>0</v>
      </c>
      <c r="F10956">
        <v>0.89585000000000004</v>
      </c>
      <c r="G10956">
        <v>0.99624999999999997</v>
      </c>
      <c r="H10956">
        <v>1</v>
      </c>
      <c r="I10956">
        <v>0.59089999999999998</v>
      </c>
      <c r="J10956">
        <v>0.20333074042062599</v>
      </c>
    </row>
    <row r="10957" spans="1:10" ht="15" customHeight="1">
      <c r="A10957" s="15"/>
      <c r="B10957" s="2" t="s">
        <v>4857</v>
      </c>
      <c r="C10957" s="2" t="s">
        <v>24952</v>
      </c>
      <c r="D10957" s="19">
        <v>0</v>
      </c>
      <c r="F10957">
        <v>0.82084999999999997</v>
      </c>
      <c r="G10957">
        <v>0.84624999999999995</v>
      </c>
      <c r="H10957">
        <v>1</v>
      </c>
      <c r="I10957">
        <v>0.59089999999999998</v>
      </c>
      <c r="J10957">
        <v>0.20739669717717299</v>
      </c>
    </row>
    <row r="10958" spans="1:10" ht="15" customHeight="1">
      <c r="A10958" s="15"/>
      <c r="B10958" s="2" t="s">
        <v>3149</v>
      </c>
      <c r="C10958" s="2" t="s">
        <v>24953</v>
      </c>
      <c r="D10958" s="19">
        <v>0</v>
      </c>
      <c r="F10958">
        <v>0.72133333333333305</v>
      </c>
      <c r="G10958">
        <v>0.87029999999999996</v>
      </c>
      <c r="H10958">
        <v>1</v>
      </c>
      <c r="I10958">
        <v>4.9399999999999999E-2</v>
      </c>
      <c r="J10958">
        <v>0.37601184910407598</v>
      </c>
    </row>
    <row r="10959" spans="1:10" ht="15" customHeight="1">
      <c r="A10959" s="15"/>
      <c r="B10959" s="2" t="s">
        <v>3451</v>
      </c>
      <c r="C10959" s="2" t="s">
        <v>24954</v>
      </c>
      <c r="D10959" s="19">
        <v>0</v>
      </c>
      <c r="F10959">
        <v>0.77390000000000003</v>
      </c>
      <c r="G10959">
        <v>0.79169999999999996</v>
      </c>
      <c r="H10959">
        <v>1</v>
      </c>
      <c r="I10959">
        <v>0.51219999999999999</v>
      </c>
      <c r="J10959">
        <v>0.258768274716975</v>
      </c>
    </row>
    <row r="10960" spans="1:10" ht="15" customHeight="1">
      <c r="A10960" s="15"/>
      <c r="B10960" s="2" t="s">
        <v>4858</v>
      </c>
      <c r="C10960" s="2" t="s">
        <v>24955</v>
      </c>
      <c r="D10960" s="19">
        <v>0</v>
      </c>
      <c r="F10960">
        <v>0.879575</v>
      </c>
      <c r="G10960">
        <v>0.9637</v>
      </c>
      <c r="H10960">
        <v>1</v>
      </c>
      <c r="I10960">
        <v>0.59089999999999998</v>
      </c>
      <c r="J10960">
        <v>0.19463499813753901</v>
      </c>
    </row>
    <row r="10961" spans="1:10" ht="15" customHeight="1">
      <c r="A10961" s="15"/>
      <c r="B10961" s="2" t="s">
        <v>3557</v>
      </c>
      <c r="C10961" s="2" t="s">
        <v>24956</v>
      </c>
      <c r="D10961" s="19">
        <v>0</v>
      </c>
      <c r="F10961">
        <v>0.879575</v>
      </c>
      <c r="G10961">
        <v>0.9637</v>
      </c>
      <c r="H10961">
        <v>1</v>
      </c>
      <c r="I10961">
        <v>0.59089999999999998</v>
      </c>
      <c r="J10961">
        <v>0.19463499813753901</v>
      </c>
    </row>
    <row r="10962" spans="1:10" ht="15" customHeight="1">
      <c r="A10962" s="15"/>
      <c r="B10962" s="2" t="s">
        <v>6473</v>
      </c>
      <c r="C10962" s="2" t="s">
        <v>24957</v>
      </c>
      <c r="D10962" s="19">
        <v>0</v>
      </c>
      <c r="F10962">
        <v>0.88682499999999997</v>
      </c>
      <c r="G10962">
        <v>0.97819999999999996</v>
      </c>
      <c r="H10962">
        <v>1</v>
      </c>
      <c r="I10962">
        <v>0.59089999999999998</v>
      </c>
      <c r="J10962">
        <v>0.19789555115430599</v>
      </c>
    </row>
    <row r="10963" spans="1:10" ht="15" customHeight="1">
      <c r="A10963" s="15"/>
      <c r="B10963" s="2" t="s">
        <v>4859</v>
      </c>
      <c r="C10963" s="2" t="s">
        <v>24958</v>
      </c>
      <c r="D10963" s="19">
        <v>0</v>
      </c>
      <c r="F10963">
        <v>0.66197499999999998</v>
      </c>
      <c r="G10963">
        <v>0.79169999999999996</v>
      </c>
      <c r="H10963">
        <v>1</v>
      </c>
      <c r="I10963">
        <v>6.4500000000000002E-2</v>
      </c>
      <c r="J10963">
        <v>0.44179018681571802</v>
      </c>
    </row>
    <row r="10964" spans="1:10" ht="15" customHeight="1">
      <c r="A10964" s="15"/>
      <c r="B10964" s="2" t="s">
        <v>3588</v>
      </c>
      <c r="C10964" s="2" t="s">
        <v>24959</v>
      </c>
      <c r="D10964" s="19">
        <v>0</v>
      </c>
      <c r="F10964">
        <v>0.75112500000000004</v>
      </c>
      <c r="G10964">
        <v>0.79169999999999996</v>
      </c>
      <c r="H10964">
        <v>1</v>
      </c>
      <c r="I10964">
        <v>0.42109999999999997</v>
      </c>
      <c r="J10964">
        <v>0.29142706777740002</v>
      </c>
    </row>
    <row r="10965" spans="1:10" ht="15" customHeight="1">
      <c r="A10965" s="15"/>
      <c r="B10965" s="2" t="s">
        <v>1514</v>
      </c>
      <c r="C10965" s="2" t="s">
        <v>24960</v>
      </c>
      <c r="D10965" s="19">
        <v>0</v>
      </c>
      <c r="F10965">
        <v>0.50239999999999996</v>
      </c>
      <c r="G10965">
        <v>0.50239999999999996</v>
      </c>
      <c r="H10965">
        <v>0.99250000000000005</v>
      </c>
      <c r="I10965">
        <v>1.23E-2</v>
      </c>
      <c r="J10965">
        <v>0.69310606691905396</v>
      </c>
    </row>
    <row r="10966" spans="1:10" ht="15" customHeight="1">
      <c r="A10966" s="15"/>
      <c r="B10966" s="2" t="s">
        <v>6474</v>
      </c>
      <c r="C10966" s="2" t="s">
        <v>6474</v>
      </c>
      <c r="D10966" s="19">
        <v>0</v>
      </c>
      <c r="F10966">
        <v>0.65090000000000003</v>
      </c>
      <c r="G10966">
        <v>0.66749999999999998</v>
      </c>
      <c r="H10966">
        <v>0.99639999999999995</v>
      </c>
      <c r="I10966">
        <v>0.2722</v>
      </c>
      <c r="J10966">
        <v>0.397737375663892</v>
      </c>
    </row>
    <row r="10967" spans="1:10" ht="15" customHeight="1">
      <c r="A10967" s="15"/>
      <c r="B10967" s="2" t="s">
        <v>1515</v>
      </c>
      <c r="C10967" s="2" t="s">
        <v>24961</v>
      </c>
      <c r="D10967" s="19">
        <v>0</v>
      </c>
      <c r="F10967">
        <v>0.89100000000000001</v>
      </c>
      <c r="G10967">
        <v>0.89100000000000001</v>
      </c>
      <c r="H10967">
        <v>0.99250000000000005</v>
      </c>
      <c r="I10967">
        <v>0.78949999999999998</v>
      </c>
      <c r="J10967">
        <v>0.143542676580869</v>
      </c>
    </row>
    <row r="10968" spans="1:10" ht="15" customHeight="1">
      <c r="A10968" s="15"/>
      <c r="B10968" s="2" t="s">
        <v>6475</v>
      </c>
      <c r="C10968" s="2" t="s">
        <v>24962</v>
      </c>
      <c r="D10968" s="19">
        <v>0</v>
      </c>
      <c r="F10968">
        <v>0.98675000000000002</v>
      </c>
      <c r="G10968">
        <v>0.99624999999999997</v>
      </c>
      <c r="H10968">
        <v>1</v>
      </c>
      <c r="I10968">
        <v>0.95450000000000002</v>
      </c>
      <c r="J10968">
        <v>2.17887585695009E-2</v>
      </c>
    </row>
    <row r="10969" spans="1:10" ht="15" customHeight="1">
      <c r="A10969" s="15"/>
      <c r="B10969" s="2" t="s">
        <v>3912</v>
      </c>
      <c r="C10969" s="2" t="s">
        <v>24963</v>
      </c>
      <c r="D10969" s="19">
        <v>0</v>
      </c>
      <c r="F10969">
        <v>0.87124999999999997</v>
      </c>
      <c r="G10969">
        <v>0.87124999999999997</v>
      </c>
      <c r="H10969">
        <v>0.99250000000000005</v>
      </c>
      <c r="I10969">
        <v>0.75</v>
      </c>
      <c r="J10969">
        <v>0.17147339443773801</v>
      </c>
    </row>
    <row r="10970" spans="1:10" ht="15" customHeight="1">
      <c r="A10970" s="15"/>
      <c r="B10970" s="2" t="s">
        <v>4116</v>
      </c>
      <c r="C10970" s="2" t="s">
        <v>24964</v>
      </c>
      <c r="D10970" s="19">
        <v>0</v>
      </c>
      <c r="F10970">
        <v>0.74860000000000004</v>
      </c>
      <c r="G10970">
        <v>0.97250000000000003</v>
      </c>
      <c r="H10970">
        <v>1</v>
      </c>
      <c r="I10970">
        <v>4.9399999999999999E-2</v>
      </c>
      <c r="J10970">
        <v>0.46659940705777397</v>
      </c>
    </row>
    <row r="10971" spans="1:10" ht="15" customHeight="1">
      <c r="A10971" s="15"/>
      <c r="B10971" s="2" t="s">
        <v>4079</v>
      </c>
      <c r="C10971" s="2" t="s">
        <v>24965</v>
      </c>
      <c r="D10971" s="19">
        <v>0</v>
      </c>
      <c r="F10971">
        <v>0.51265000000000005</v>
      </c>
      <c r="G10971">
        <v>0.51265000000000005</v>
      </c>
      <c r="H10971">
        <v>0.99250000000000005</v>
      </c>
      <c r="I10971">
        <v>3.2800000000000003E-2</v>
      </c>
      <c r="J10971">
        <v>0.67861037790473</v>
      </c>
    </row>
    <row r="10972" spans="1:10" ht="15" customHeight="1">
      <c r="A10972" s="15"/>
      <c r="B10972" s="2" t="s">
        <v>1516</v>
      </c>
      <c r="C10972" s="2" t="s">
        <v>1731</v>
      </c>
      <c r="D10972" s="19">
        <v>0</v>
      </c>
      <c r="F10972">
        <v>0.99624999999999997</v>
      </c>
      <c r="G10972">
        <v>0.99624999999999997</v>
      </c>
      <c r="H10972">
        <v>1</v>
      </c>
      <c r="I10972">
        <v>0.99250000000000005</v>
      </c>
      <c r="J10972">
        <v>5.3033008588990703E-3</v>
      </c>
    </row>
    <row r="10973" spans="1:10" ht="15" customHeight="1">
      <c r="A10973" s="15"/>
      <c r="B10973" s="2" t="s">
        <v>4860</v>
      </c>
      <c r="C10973" s="2" t="s">
        <v>24966</v>
      </c>
      <c r="D10973" s="19">
        <v>0</v>
      </c>
      <c r="F10973">
        <v>0.90642500000000004</v>
      </c>
      <c r="G10973">
        <v>0.99109999999999998</v>
      </c>
      <c r="H10973">
        <v>0.99639999999999995</v>
      </c>
      <c r="I10973">
        <v>0.64710000000000001</v>
      </c>
      <c r="J10973">
        <v>0.172905164276066</v>
      </c>
    </row>
    <row r="10974" spans="1:10" ht="15" customHeight="1">
      <c r="A10974" s="15"/>
      <c r="B10974" s="2" t="s">
        <v>1517</v>
      </c>
      <c r="C10974" s="2" t="s">
        <v>24967</v>
      </c>
      <c r="D10974" s="19">
        <v>0</v>
      </c>
      <c r="F10974">
        <v>0.62124999999999997</v>
      </c>
      <c r="G10974">
        <v>0.62124999999999997</v>
      </c>
      <c r="H10974">
        <v>0.99250000000000005</v>
      </c>
      <c r="I10974">
        <v>0.25</v>
      </c>
      <c r="J10974">
        <v>0.52502678503101197</v>
      </c>
    </row>
    <row r="10975" spans="1:10" ht="15" customHeight="1">
      <c r="A10975" s="15"/>
      <c r="B10975" s="2" t="s">
        <v>1518</v>
      </c>
      <c r="C10975" s="2" t="s">
        <v>24968</v>
      </c>
      <c r="D10975" s="19">
        <v>0</v>
      </c>
      <c r="F10975">
        <v>0.87124999999999997</v>
      </c>
      <c r="G10975">
        <v>0.87124999999999997</v>
      </c>
      <c r="H10975">
        <v>0.99250000000000005</v>
      </c>
      <c r="I10975">
        <v>0.75</v>
      </c>
      <c r="J10975">
        <v>0.17147339443773801</v>
      </c>
    </row>
    <row r="10976" spans="1:10" ht="15" customHeight="1">
      <c r="A10976" s="15"/>
      <c r="B10976" s="2" t="s">
        <v>1519</v>
      </c>
      <c r="C10976" s="2" t="s">
        <v>24969</v>
      </c>
      <c r="D10976" s="19">
        <v>0</v>
      </c>
      <c r="F10976">
        <v>0.99624999999999997</v>
      </c>
      <c r="G10976">
        <v>0.99624999999999997</v>
      </c>
      <c r="H10976">
        <v>1</v>
      </c>
      <c r="I10976">
        <v>0.99250000000000005</v>
      </c>
      <c r="J10976">
        <v>5.3033008588990703E-3</v>
      </c>
    </row>
    <row r="10977" spans="1:10" ht="15" customHeight="1">
      <c r="A10977" s="15"/>
      <c r="B10977" s="2" t="s">
        <v>1520</v>
      </c>
      <c r="C10977" s="2" t="s">
        <v>1239</v>
      </c>
      <c r="D10977" s="19">
        <v>0</v>
      </c>
      <c r="F10977">
        <v>0.89905000000000002</v>
      </c>
      <c r="G10977">
        <v>0.89905000000000002</v>
      </c>
      <c r="H10977">
        <v>0.99250000000000005</v>
      </c>
      <c r="I10977">
        <v>0.80559999999999998</v>
      </c>
      <c r="J10977">
        <v>0.13215825740376599</v>
      </c>
    </row>
    <row r="10978" spans="1:10" ht="15" customHeight="1">
      <c r="A10978" s="15"/>
      <c r="B10978" s="2" t="s">
        <v>6476</v>
      </c>
      <c r="C10978" s="2" t="s">
        <v>24970</v>
      </c>
      <c r="D10978" s="19">
        <v>0</v>
      </c>
      <c r="F10978">
        <v>0.66279999999999994</v>
      </c>
      <c r="G10978">
        <v>0.93589999999999995</v>
      </c>
      <c r="H10978">
        <v>0.99250000000000005</v>
      </c>
      <c r="I10978">
        <v>0.13300000000000001</v>
      </c>
      <c r="J10978">
        <v>0.423500844155003</v>
      </c>
    </row>
    <row r="10979" spans="1:10" ht="15" customHeight="1">
      <c r="A10979" s="15"/>
      <c r="B10979" s="2" t="s">
        <v>24971</v>
      </c>
      <c r="C10979" s="2" t="s">
        <v>24972</v>
      </c>
      <c r="D10979" s="19">
        <v>1</v>
      </c>
      <c r="F10979">
        <v>0.61128000000000005</v>
      </c>
      <c r="G10979">
        <v>0.53974999999999995</v>
      </c>
      <c r="H10979">
        <v>0.99250000000000005</v>
      </c>
      <c r="I10979">
        <v>0.1802</v>
      </c>
      <c r="J10979">
        <v>0.33093032096399599</v>
      </c>
    </row>
    <row r="10980" spans="1:10" ht="15" customHeight="1">
      <c r="A10980" s="15"/>
      <c r="B10980" s="2" t="s">
        <v>24971</v>
      </c>
      <c r="C10980" s="2" t="s">
        <v>24973</v>
      </c>
      <c r="D10980" s="19">
        <v>2</v>
      </c>
      <c r="F10980">
        <v>0.62992999999999999</v>
      </c>
      <c r="G10980">
        <v>0.52510000000000001</v>
      </c>
      <c r="H10980">
        <v>0.99250000000000005</v>
      </c>
      <c r="I10980">
        <v>0.20419999999999999</v>
      </c>
      <c r="J10980">
        <v>0.30681948022321598</v>
      </c>
    </row>
    <row r="10981" spans="1:10" ht="15" customHeight="1">
      <c r="A10981" s="15"/>
      <c r="B10981" s="2" t="s">
        <v>3150</v>
      </c>
      <c r="C10981" s="2" t="s">
        <v>24974</v>
      </c>
      <c r="D10981" s="19">
        <v>0</v>
      </c>
      <c r="F10981">
        <v>0.75253333333333305</v>
      </c>
      <c r="G10981">
        <v>0.96399999999999997</v>
      </c>
      <c r="H10981">
        <v>1</v>
      </c>
      <c r="I10981">
        <v>0.27300000000000002</v>
      </c>
      <c r="J10981">
        <v>0.35516666322540302</v>
      </c>
    </row>
    <row r="10982" spans="1:10" ht="15" customHeight="1">
      <c r="A10982" s="15"/>
      <c r="B10982" s="2" t="s">
        <v>3151</v>
      </c>
      <c r="C10982" s="2" t="s">
        <v>24975</v>
      </c>
      <c r="D10982" s="19">
        <v>0</v>
      </c>
      <c r="F10982">
        <v>0.69012499999999999</v>
      </c>
      <c r="G10982">
        <v>0.82310000000000005</v>
      </c>
      <c r="H10982">
        <v>1</v>
      </c>
      <c r="I10982">
        <v>0.1143</v>
      </c>
      <c r="J10982">
        <v>0.41647503626668098</v>
      </c>
    </row>
    <row r="10983" spans="1:10" ht="15" customHeight="1">
      <c r="A10983" s="15"/>
      <c r="B10983" s="2" t="s">
        <v>1521</v>
      </c>
      <c r="C10983" s="2" t="s">
        <v>7014</v>
      </c>
      <c r="D10983" s="19">
        <v>0</v>
      </c>
      <c r="F10983">
        <v>0.99624999999999997</v>
      </c>
      <c r="G10983">
        <v>0.99624999999999997</v>
      </c>
      <c r="H10983">
        <v>1</v>
      </c>
      <c r="I10983">
        <v>0.99250000000000005</v>
      </c>
      <c r="J10983">
        <v>5.3033008588990703E-3</v>
      </c>
    </row>
    <row r="10984" spans="1:10" ht="15" customHeight="1">
      <c r="A10984" s="15"/>
      <c r="B10984" s="2" t="s">
        <v>3533</v>
      </c>
      <c r="C10984" s="2" t="s">
        <v>24976</v>
      </c>
      <c r="D10984" s="19">
        <v>0</v>
      </c>
      <c r="F10984">
        <v>0.72394999999999998</v>
      </c>
      <c r="G10984">
        <v>0.90415000000000001</v>
      </c>
      <c r="H10984">
        <v>1</v>
      </c>
      <c r="I10984">
        <v>8.7499999999999994E-2</v>
      </c>
      <c r="J10984">
        <v>0.43275386768924401</v>
      </c>
    </row>
    <row r="10985" spans="1:10" ht="15" customHeight="1">
      <c r="A10985" s="15"/>
      <c r="B10985" s="2" t="s">
        <v>24977</v>
      </c>
      <c r="C10985" s="2" t="s">
        <v>24978</v>
      </c>
      <c r="D10985" s="19">
        <v>0</v>
      </c>
      <c r="F10985">
        <v>0.74370000000000003</v>
      </c>
      <c r="G10985">
        <v>0.83909999999999996</v>
      </c>
      <c r="H10985">
        <v>1</v>
      </c>
      <c r="I10985">
        <v>0.29659999999999997</v>
      </c>
      <c r="J10985">
        <v>0.33209112203329599</v>
      </c>
    </row>
    <row r="10986" spans="1:10" ht="15" customHeight="1">
      <c r="A10986" s="15"/>
      <c r="B10986" s="2" t="s">
        <v>3152</v>
      </c>
      <c r="C10986" s="2" t="s">
        <v>24979</v>
      </c>
      <c r="D10986" s="19">
        <v>0</v>
      </c>
      <c r="F10986">
        <v>0.81040000000000001</v>
      </c>
      <c r="G10986">
        <v>0.97250000000000003</v>
      </c>
      <c r="H10986">
        <v>1</v>
      </c>
      <c r="I10986">
        <v>0.29659999999999997</v>
      </c>
      <c r="J10986">
        <v>0.34316731584850402</v>
      </c>
    </row>
    <row r="10987" spans="1:10" ht="15" customHeight="1">
      <c r="A10987" s="15"/>
      <c r="B10987" s="2" t="s">
        <v>1522</v>
      </c>
      <c r="C10987" s="2" t="s">
        <v>24980</v>
      </c>
      <c r="D10987" s="19">
        <v>0</v>
      </c>
      <c r="F10987">
        <v>0.94359999999999999</v>
      </c>
      <c r="G10987">
        <v>0.94359999999999999</v>
      </c>
      <c r="H10987">
        <v>0.99250000000000005</v>
      </c>
      <c r="I10987">
        <v>0.89470000000000005</v>
      </c>
      <c r="J10987">
        <v>6.91550432000443E-2</v>
      </c>
    </row>
    <row r="10988" spans="1:10" ht="15" customHeight="1">
      <c r="A10988" s="15"/>
      <c r="B10988" s="2" t="s">
        <v>24981</v>
      </c>
      <c r="C10988" s="2" t="s">
        <v>24982</v>
      </c>
      <c r="D10988" s="19">
        <v>0</v>
      </c>
      <c r="F10988">
        <v>0.91290000000000004</v>
      </c>
      <c r="G10988">
        <v>0.91290000000000004</v>
      </c>
      <c r="H10988">
        <v>0.99250000000000005</v>
      </c>
      <c r="I10988">
        <v>0.83330000000000004</v>
      </c>
      <c r="J10988">
        <v>0.11257139956489801</v>
      </c>
    </row>
    <row r="10989" spans="1:10" ht="15" customHeight="1">
      <c r="A10989" s="15"/>
      <c r="B10989" s="2" t="s">
        <v>1523</v>
      </c>
      <c r="C10989" s="2" t="s">
        <v>24983</v>
      </c>
      <c r="D10989" s="19">
        <v>0</v>
      </c>
      <c r="F10989">
        <v>0.93374999999999997</v>
      </c>
      <c r="G10989">
        <v>0.93374999999999997</v>
      </c>
      <c r="H10989">
        <v>0.99250000000000005</v>
      </c>
      <c r="I10989">
        <v>0.875</v>
      </c>
      <c r="J10989">
        <v>8.3085046789419401E-2</v>
      </c>
    </row>
    <row r="10990" spans="1:10" ht="15" customHeight="1">
      <c r="A10990" s="15"/>
      <c r="B10990" s="2" t="s">
        <v>1524</v>
      </c>
      <c r="C10990" s="2" t="s">
        <v>6470</v>
      </c>
      <c r="D10990" s="19">
        <v>0</v>
      </c>
      <c r="F10990">
        <v>0.66290000000000004</v>
      </c>
      <c r="G10990">
        <v>0.66290000000000004</v>
      </c>
      <c r="H10990">
        <v>0.99250000000000005</v>
      </c>
      <c r="I10990">
        <v>0.33329999999999999</v>
      </c>
      <c r="J10990">
        <v>0.46612479015817199</v>
      </c>
    </row>
    <row r="10991" spans="1:10" ht="15" customHeight="1">
      <c r="A10991" s="15"/>
      <c r="B10991" s="2" t="s">
        <v>4861</v>
      </c>
      <c r="C10991" s="2" t="s">
        <v>24984</v>
      </c>
      <c r="D10991" s="19">
        <v>0</v>
      </c>
      <c r="F10991">
        <v>0.99624999999999997</v>
      </c>
      <c r="G10991">
        <v>0.99624999999999997</v>
      </c>
      <c r="H10991">
        <v>1</v>
      </c>
      <c r="I10991">
        <v>0.99250000000000005</v>
      </c>
      <c r="J10991">
        <v>5.3033008588990703E-3</v>
      </c>
    </row>
    <row r="10992" spans="1:10" ht="15" customHeight="1">
      <c r="A10992" s="15"/>
      <c r="B10992" s="2" t="s">
        <v>1525</v>
      </c>
      <c r="C10992" s="2" t="s">
        <v>24985</v>
      </c>
      <c r="D10992" s="19">
        <v>0</v>
      </c>
      <c r="F10992">
        <v>0.97124999999999995</v>
      </c>
      <c r="G10992">
        <v>0.97124999999999995</v>
      </c>
      <c r="H10992">
        <v>0.99250000000000005</v>
      </c>
      <c r="I10992">
        <v>0.95</v>
      </c>
      <c r="J10992">
        <v>3.0052038200428299E-2</v>
      </c>
    </row>
    <row r="10993" spans="1:10" ht="15" customHeight="1">
      <c r="A10993" s="15"/>
      <c r="B10993" s="2" t="s">
        <v>4039</v>
      </c>
      <c r="C10993" s="2" t="s">
        <v>24986</v>
      </c>
      <c r="D10993" s="19">
        <v>0</v>
      </c>
      <c r="F10993">
        <v>0.83797500000000003</v>
      </c>
      <c r="G10993">
        <v>0.90575000000000006</v>
      </c>
      <c r="H10993">
        <v>0.99250000000000005</v>
      </c>
      <c r="I10993">
        <v>0.54790000000000005</v>
      </c>
      <c r="J10993">
        <v>0.203552440008302</v>
      </c>
    </row>
    <row r="10994" spans="1:10" ht="15" customHeight="1">
      <c r="A10994" s="15"/>
      <c r="B10994" s="2" t="s">
        <v>24987</v>
      </c>
      <c r="C10994" s="2" t="s">
        <v>24988</v>
      </c>
      <c r="D10994" s="19">
        <v>0</v>
      </c>
      <c r="F10994">
        <v>0.95099999999999996</v>
      </c>
      <c r="G10994">
        <v>0.97889999999999999</v>
      </c>
      <c r="H10994">
        <v>1</v>
      </c>
      <c r="I10994">
        <v>0.84619999999999995</v>
      </c>
      <c r="J10994">
        <v>7.1439438221008802E-2</v>
      </c>
    </row>
    <row r="10995" spans="1:10" ht="15" customHeight="1">
      <c r="A10995" s="15"/>
      <c r="B10995" s="2" t="s">
        <v>3564</v>
      </c>
      <c r="C10995" s="2" t="s">
        <v>24989</v>
      </c>
      <c r="D10995" s="19">
        <v>0</v>
      </c>
      <c r="F10995">
        <v>0.85340000000000005</v>
      </c>
      <c r="G10995">
        <v>0.85340000000000005</v>
      </c>
      <c r="H10995">
        <v>0.99250000000000005</v>
      </c>
      <c r="I10995">
        <v>0.71430000000000005</v>
      </c>
      <c r="J10995">
        <v>0.196717106526098</v>
      </c>
    </row>
    <row r="10996" spans="1:10" ht="15" customHeight="1">
      <c r="A10996" s="15"/>
      <c r="B10996" s="2" t="s">
        <v>1526</v>
      </c>
      <c r="C10996" s="2" t="s">
        <v>1734</v>
      </c>
      <c r="D10996" s="19">
        <v>0</v>
      </c>
      <c r="F10996">
        <v>0.87124999999999997</v>
      </c>
      <c r="G10996">
        <v>0.87124999999999997</v>
      </c>
      <c r="H10996">
        <v>0.99250000000000005</v>
      </c>
      <c r="I10996">
        <v>0.75</v>
      </c>
      <c r="J10996">
        <v>0.17147339443773801</v>
      </c>
    </row>
    <row r="10997" spans="1:10" ht="15" customHeight="1">
      <c r="A10997" s="15"/>
      <c r="B10997" s="2" t="s">
        <v>6477</v>
      </c>
      <c r="C10997" s="2" t="s">
        <v>24990</v>
      </c>
      <c r="D10997" s="19">
        <v>0</v>
      </c>
      <c r="F10997">
        <v>0.79367500000000002</v>
      </c>
      <c r="G10997">
        <v>0.97250000000000003</v>
      </c>
      <c r="H10997">
        <v>1</v>
      </c>
      <c r="I10997">
        <v>0.22969999999999999</v>
      </c>
      <c r="J10997">
        <v>0.37656100324737102</v>
      </c>
    </row>
    <row r="10998" spans="1:10" ht="15" customHeight="1">
      <c r="A10998" s="15"/>
      <c r="B10998" s="2" t="s">
        <v>1527</v>
      </c>
      <c r="C10998" s="2" t="s">
        <v>24991</v>
      </c>
      <c r="D10998" s="19">
        <v>1</v>
      </c>
      <c r="F10998">
        <v>0.66620000000000001</v>
      </c>
      <c r="G10998">
        <v>0.99250000000000005</v>
      </c>
      <c r="H10998">
        <v>1</v>
      </c>
      <c r="I10998">
        <v>6.1000000000000004E-3</v>
      </c>
      <c r="J10998">
        <v>0.57167566853942597</v>
      </c>
    </row>
    <row r="10999" spans="1:10" ht="15" customHeight="1">
      <c r="A10999" s="15"/>
      <c r="B10999" s="2" t="s">
        <v>1527</v>
      </c>
      <c r="C10999" s="2" t="s">
        <v>24992</v>
      </c>
      <c r="D10999" s="19">
        <v>2</v>
      </c>
      <c r="F10999">
        <v>0.6139</v>
      </c>
      <c r="G10999">
        <v>0.6139</v>
      </c>
      <c r="H10999">
        <v>0.99250000000000005</v>
      </c>
      <c r="I10999">
        <v>0.23530000000000001</v>
      </c>
      <c r="J10999">
        <v>0.53542125471445401</v>
      </c>
    </row>
    <row r="11000" spans="1:10" ht="15" customHeight="1">
      <c r="A11000" s="15"/>
      <c r="B11000" s="2" t="s">
        <v>1528</v>
      </c>
      <c r="C11000" s="2" t="s">
        <v>24993</v>
      </c>
      <c r="D11000" s="19">
        <v>0</v>
      </c>
      <c r="F11000">
        <v>0.99624999999999997</v>
      </c>
      <c r="G11000">
        <v>0.99624999999999997</v>
      </c>
      <c r="H11000">
        <v>1</v>
      </c>
      <c r="I11000">
        <v>0.99250000000000005</v>
      </c>
      <c r="J11000">
        <v>5.3033008588990703E-3</v>
      </c>
    </row>
    <row r="11001" spans="1:10" ht="15" customHeight="1">
      <c r="A11001" s="15"/>
      <c r="B11001" s="2" t="s">
        <v>24994</v>
      </c>
      <c r="C11001" s="2" t="s">
        <v>24995</v>
      </c>
      <c r="D11001" s="19">
        <v>0</v>
      </c>
      <c r="F11001">
        <v>0.52627500000000005</v>
      </c>
      <c r="G11001">
        <v>0.40479999999999999</v>
      </c>
      <c r="H11001">
        <v>0.99250000000000005</v>
      </c>
      <c r="I11001">
        <v>0.30299999999999999</v>
      </c>
      <c r="J11001">
        <v>0.31596281822391697</v>
      </c>
    </row>
    <row r="11002" spans="1:10" ht="15" customHeight="1">
      <c r="A11002" s="15"/>
      <c r="B11002" s="2" t="s">
        <v>1529</v>
      </c>
      <c r="C11002" s="2" t="s">
        <v>24996</v>
      </c>
      <c r="D11002" s="19">
        <v>0</v>
      </c>
      <c r="F11002">
        <v>0.95274999999999999</v>
      </c>
      <c r="G11002">
        <v>0.95274999999999999</v>
      </c>
      <c r="H11002">
        <v>0.99250000000000005</v>
      </c>
      <c r="I11002">
        <v>0.91300000000000003</v>
      </c>
      <c r="J11002">
        <v>5.6214989104330503E-2</v>
      </c>
    </row>
    <row r="11003" spans="1:10" ht="15" customHeight="1">
      <c r="A11003" s="15"/>
      <c r="B11003" s="2" t="s">
        <v>1530</v>
      </c>
      <c r="C11003" s="2" t="s">
        <v>24997</v>
      </c>
      <c r="D11003" s="19">
        <v>0</v>
      </c>
      <c r="F11003">
        <v>0.8296</v>
      </c>
      <c r="G11003">
        <v>0.8296</v>
      </c>
      <c r="H11003">
        <v>0.99250000000000005</v>
      </c>
      <c r="I11003">
        <v>0.66669999999999996</v>
      </c>
      <c r="J11003">
        <v>0.23037538931057699</v>
      </c>
    </row>
    <row r="11004" spans="1:10" ht="15" customHeight="1">
      <c r="A11004" s="15"/>
      <c r="B11004" s="2" t="s">
        <v>6478</v>
      </c>
      <c r="C11004" s="2" t="s">
        <v>24998</v>
      </c>
      <c r="D11004" s="19">
        <v>0</v>
      </c>
      <c r="F11004">
        <v>0.64922500000000005</v>
      </c>
      <c r="G11004">
        <v>0.69410000000000005</v>
      </c>
      <c r="H11004">
        <v>0.99250000000000005</v>
      </c>
      <c r="I11004">
        <v>0.2162</v>
      </c>
      <c r="J11004">
        <v>0.36899748305374702</v>
      </c>
    </row>
    <row r="11005" spans="1:10" ht="15" customHeight="1">
      <c r="A11005" s="15"/>
      <c r="B11005" s="2" t="s">
        <v>24999</v>
      </c>
      <c r="C11005" s="2" t="s">
        <v>25000</v>
      </c>
      <c r="D11005" s="19">
        <v>0</v>
      </c>
      <c r="F11005">
        <v>0.85285</v>
      </c>
      <c r="G11005">
        <v>0.99624999999999997</v>
      </c>
      <c r="H11005">
        <v>1</v>
      </c>
      <c r="I11005">
        <v>0.41889999999999999</v>
      </c>
      <c r="J11005">
        <v>0.28932160306482502</v>
      </c>
    </row>
    <row r="11006" spans="1:10" ht="15" customHeight="1">
      <c r="A11006" s="15"/>
      <c r="B11006" s="2" t="s">
        <v>3153</v>
      </c>
      <c r="C11006" s="2" t="s">
        <v>25001</v>
      </c>
      <c r="D11006" s="19">
        <v>0</v>
      </c>
      <c r="F11006">
        <v>0.58065</v>
      </c>
      <c r="G11006">
        <v>0.61109999999999998</v>
      </c>
      <c r="H11006">
        <v>1</v>
      </c>
      <c r="I11006">
        <v>0.1111</v>
      </c>
      <c r="J11006">
        <v>0.45690822163756301</v>
      </c>
    </row>
    <row r="11007" spans="1:10" ht="15" customHeight="1">
      <c r="A11007" s="15"/>
      <c r="B11007" s="2" t="s">
        <v>3154</v>
      </c>
      <c r="C11007" s="2" t="s">
        <v>25002</v>
      </c>
      <c r="D11007" s="19">
        <v>0</v>
      </c>
      <c r="F11007">
        <v>0.71479999999999999</v>
      </c>
      <c r="G11007">
        <v>0.8296</v>
      </c>
      <c r="H11007">
        <v>1</v>
      </c>
      <c r="I11007">
        <v>0.2</v>
      </c>
      <c r="J11007">
        <v>0.37673553057815001</v>
      </c>
    </row>
    <row r="11008" spans="1:10" ht="15" customHeight="1">
      <c r="A11008" s="15"/>
      <c r="B11008" s="2" t="s">
        <v>25003</v>
      </c>
      <c r="C11008" s="2" t="s">
        <v>25003</v>
      </c>
      <c r="D11008" s="19">
        <v>0</v>
      </c>
      <c r="F11008">
        <v>0.55191999999999997</v>
      </c>
      <c r="G11008">
        <v>0.3619</v>
      </c>
      <c r="H11008">
        <v>1</v>
      </c>
      <c r="I11008">
        <v>0.13300000000000001</v>
      </c>
      <c r="J11008">
        <v>0.41374245249913599</v>
      </c>
    </row>
    <row r="11009" spans="1:10" ht="15" customHeight="1">
      <c r="A11009" s="15"/>
      <c r="B11009" s="2" t="s">
        <v>1531</v>
      </c>
      <c r="C11009" s="2" t="s">
        <v>25004</v>
      </c>
      <c r="D11009" s="19">
        <v>1</v>
      </c>
      <c r="F11009">
        <v>0.64624999999999999</v>
      </c>
      <c r="G11009">
        <v>0.64624999999999999</v>
      </c>
      <c r="H11009">
        <v>0.99250000000000005</v>
      </c>
      <c r="I11009">
        <v>0.3</v>
      </c>
      <c r="J11009">
        <v>0.48967144597168399</v>
      </c>
    </row>
    <row r="11010" spans="1:10" ht="15" customHeight="1">
      <c r="A11010" s="15"/>
      <c r="B11010" s="2" t="s">
        <v>1531</v>
      </c>
      <c r="C11010" s="2" t="s">
        <v>3443</v>
      </c>
      <c r="D11010" s="19">
        <v>2</v>
      </c>
      <c r="F11010">
        <v>0.83909999999999996</v>
      </c>
      <c r="G11010">
        <v>0.83909999999999996</v>
      </c>
      <c r="H11010">
        <v>0.99250000000000005</v>
      </c>
      <c r="I11010">
        <v>0.68569999999999998</v>
      </c>
      <c r="J11010">
        <v>0.216940360468033</v>
      </c>
    </row>
    <row r="11011" spans="1:10" ht="15" customHeight="1">
      <c r="A11011" s="15"/>
      <c r="B11011" s="2" t="s">
        <v>1532</v>
      </c>
      <c r="C11011" s="2" t="s">
        <v>1514</v>
      </c>
      <c r="D11011" s="19">
        <v>0</v>
      </c>
      <c r="F11011">
        <v>0.66290000000000004</v>
      </c>
      <c r="G11011">
        <v>0.66290000000000004</v>
      </c>
      <c r="H11011">
        <v>0.99250000000000005</v>
      </c>
      <c r="I11011">
        <v>0.33329999999999999</v>
      </c>
      <c r="J11011">
        <v>0.46612479015817199</v>
      </c>
    </row>
    <row r="11012" spans="1:10" ht="15" customHeight="1">
      <c r="A11012" s="15"/>
      <c r="B11012" s="2" t="s">
        <v>1533</v>
      </c>
      <c r="C11012" s="2" t="s">
        <v>24919</v>
      </c>
      <c r="D11012" s="19">
        <v>0</v>
      </c>
      <c r="F11012">
        <v>0.96499999999999997</v>
      </c>
      <c r="G11012">
        <v>0.96499999999999997</v>
      </c>
      <c r="H11012">
        <v>0.99250000000000005</v>
      </c>
      <c r="I11012">
        <v>0.9375</v>
      </c>
      <c r="J11012">
        <v>3.8890872965260101E-2</v>
      </c>
    </row>
    <row r="11013" spans="1:10" ht="15" customHeight="1">
      <c r="A11013" s="15"/>
      <c r="B11013" s="2" t="s">
        <v>1534</v>
      </c>
      <c r="C11013" s="2" t="s">
        <v>25005</v>
      </c>
      <c r="D11013" s="19">
        <v>0</v>
      </c>
      <c r="F11013">
        <v>0.99624999999999997</v>
      </c>
      <c r="G11013">
        <v>0.99624999999999997</v>
      </c>
      <c r="H11013">
        <v>1</v>
      </c>
      <c r="I11013">
        <v>0.99250000000000005</v>
      </c>
      <c r="J11013">
        <v>5.3033008588990703E-3</v>
      </c>
    </row>
    <row r="11014" spans="1:10" ht="15" customHeight="1">
      <c r="A11014" s="15"/>
      <c r="B11014" s="2" t="s">
        <v>1535</v>
      </c>
      <c r="C11014" s="2" t="s">
        <v>1535</v>
      </c>
      <c r="D11014" s="19">
        <v>0</v>
      </c>
      <c r="F11014">
        <v>0.52780000000000005</v>
      </c>
      <c r="G11014">
        <v>0.52780000000000005</v>
      </c>
      <c r="H11014">
        <v>1</v>
      </c>
      <c r="I11014">
        <v>5.5599999999999997E-2</v>
      </c>
      <c r="J11014">
        <v>0.66779164415257597</v>
      </c>
    </row>
    <row r="11015" spans="1:10" ht="15" customHeight="1">
      <c r="A11015" s="15"/>
      <c r="B11015" s="2" t="s">
        <v>1536</v>
      </c>
      <c r="C11015" s="2" t="s">
        <v>25006</v>
      </c>
      <c r="D11015" s="19">
        <v>0</v>
      </c>
      <c r="F11015">
        <v>0.85</v>
      </c>
      <c r="G11015">
        <v>0.85</v>
      </c>
      <c r="H11015">
        <v>1</v>
      </c>
      <c r="I11015">
        <v>0.7</v>
      </c>
      <c r="J11015">
        <v>0.21213203435596401</v>
      </c>
    </row>
    <row r="11016" spans="1:10" ht="15" customHeight="1">
      <c r="A11016" s="15"/>
      <c r="B11016" s="2" t="s">
        <v>6479</v>
      </c>
      <c r="C11016" s="2" t="s">
        <v>25007</v>
      </c>
      <c r="D11016" s="19">
        <v>0</v>
      </c>
      <c r="F11016">
        <v>1</v>
      </c>
      <c r="G11016">
        <v>1</v>
      </c>
      <c r="H11016">
        <v>1</v>
      </c>
      <c r="I11016">
        <v>1</v>
      </c>
      <c r="J11016">
        <v>0</v>
      </c>
    </row>
    <row r="11017" spans="1:10" ht="15" customHeight="1">
      <c r="A11017" s="15"/>
      <c r="B11017" s="2" t="s">
        <v>4862</v>
      </c>
      <c r="C11017" s="2" t="s">
        <v>25008</v>
      </c>
      <c r="D11017" s="19">
        <v>0</v>
      </c>
      <c r="F11017">
        <v>0.98214999999999997</v>
      </c>
      <c r="G11017">
        <v>1</v>
      </c>
      <c r="H11017">
        <v>1</v>
      </c>
      <c r="I11017">
        <v>0.92859999999999998</v>
      </c>
      <c r="J11017">
        <v>3.5700000000000003E-2</v>
      </c>
    </row>
    <row r="11018" spans="1:10" ht="15" customHeight="1">
      <c r="A11018" s="15"/>
      <c r="B11018" s="2" t="s">
        <v>6480</v>
      </c>
      <c r="C11018" s="2" t="s">
        <v>25009</v>
      </c>
      <c r="D11018" s="19">
        <v>0</v>
      </c>
      <c r="F11018">
        <v>0.84470000000000001</v>
      </c>
      <c r="G11018">
        <v>0.91664999999999996</v>
      </c>
      <c r="H11018">
        <v>1</v>
      </c>
      <c r="I11018">
        <v>0.54549999999999998</v>
      </c>
      <c r="J11018">
        <v>0.21438810601336999</v>
      </c>
    </row>
    <row r="11019" spans="1:10" ht="15" customHeight="1">
      <c r="A11019" s="15"/>
      <c r="B11019" s="2" t="s">
        <v>1537</v>
      </c>
      <c r="C11019" s="2" t="s">
        <v>25010</v>
      </c>
      <c r="D11019" s="19">
        <v>0</v>
      </c>
      <c r="F11019">
        <v>0.98075000000000001</v>
      </c>
      <c r="G11019">
        <v>0.98075000000000001</v>
      </c>
      <c r="H11019">
        <v>1</v>
      </c>
      <c r="I11019">
        <v>0.96150000000000002</v>
      </c>
      <c r="J11019">
        <v>2.7223611075682101E-2</v>
      </c>
    </row>
    <row r="11020" spans="1:10" ht="15" customHeight="1">
      <c r="A11020" s="15"/>
      <c r="B11020" s="2" t="s">
        <v>6481</v>
      </c>
      <c r="C11020" s="2" t="s">
        <v>25011</v>
      </c>
      <c r="D11020" s="19">
        <v>0</v>
      </c>
      <c r="F11020">
        <v>0.875</v>
      </c>
      <c r="G11020">
        <v>0.875</v>
      </c>
      <c r="H11020">
        <v>1</v>
      </c>
      <c r="I11020">
        <v>0.75</v>
      </c>
      <c r="J11020">
        <v>0.176776695296637</v>
      </c>
    </row>
    <row r="11021" spans="1:10" ht="15" customHeight="1">
      <c r="A11021" s="15"/>
      <c r="B11021" s="2" t="s">
        <v>4863</v>
      </c>
      <c r="C11021" s="2" t="s">
        <v>25012</v>
      </c>
      <c r="D11021" s="19">
        <v>0</v>
      </c>
      <c r="F11021">
        <v>0.61875000000000002</v>
      </c>
      <c r="G11021">
        <v>0.58420000000000005</v>
      </c>
      <c r="H11021">
        <v>1</v>
      </c>
      <c r="I11021">
        <v>0.2</v>
      </c>
      <c r="J11021">
        <v>0.35585673943315999</v>
      </c>
    </row>
    <row r="11022" spans="1:10" ht="15" customHeight="1">
      <c r="A11022" s="15"/>
      <c r="B11022" s="2" t="s">
        <v>25013</v>
      </c>
      <c r="C11022" s="2" t="s">
        <v>25014</v>
      </c>
      <c r="D11022" s="19">
        <v>0</v>
      </c>
      <c r="F11022">
        <v>0.86904999999999999</v>
      </c>
      <c r="G11022">
        <v>0.86904999999999999</v>
      </c>
      <c r="H11022">
        <v>1</v>
      </c>
      <c r="I11022">
        <v>0.73809999999999998</v>
      </c>
      <c r="J11022">
        <v>0.18519126599275701</v>
      </c>
    </row>
    <row r="11023" spans="1:10" ht="15" customHeight="1">
      <c r="A11023" s="15"/>
      <c r="B11023" s="2" t="s">
        <v>1538</v>
      </c>
      <c r="C11023" s="2" t="s">
        <v>25015</v>
      </c>
      <c r="D11023" s="19">
        <v>0</v>
      </c>
      <c r="F11023">
        <v>0.67584999999999995</v>
      </c>
      <c r="G11023">
        <v>0.67584999999999995</v>
      </c>
      <c r="H11023">
        <v>1</v>
      </c>
      <c r="I11023">
        <v>0.35170000000000001</v>
      </c>
      <c r="J11023">
        <v>0.458417326243239</v>
      </c>
    </row>
    <row r="11024" spans="1:10" ht="15" customHeight="1">
      <c r="A11024" s="15"/>
      <c r="B11024" s="2" t="s">
        <v>6482</v>
      </c>
      <c r="C11024" s="2" t="s">
        <v>25016</v>
      </c>
      <c r="D11024" s="19">
        <v>0</v>
      </c>
      <c r="F11024">
        <v>0.78339999999999999</v>
      </c>
      <c r="G11024">
        <v>0.90790000000000004</v>
      </c>
      <c r="H11024">
        <v>1</v>
      </c>
      <c r="I11024">
        <v>0.31780000000000003</v>
      </c>
      <c r="J11024">
        <v>0.32231673862832499</v>
      </c>
    </row>
    <row r="11025" spans="1:10" ht="15" customHeight="1">
      <c r="A11025" s="15"/>
      <c r="B11025" s="2" t="s">
        <v>3937</v>
      </c>
      <c r="C11025" s="2" t="s">
        <v>25017</v>
      </c>
      <c r="D11025" s="19">
        <v>0</v>
      </c>
      <c r="F11025">
        <v>0.82855000000000001</v>
      </c>
      <c r="G11025">
        <v>0.99819999999999998</v>
      </c>
      <c r="H11025">
        <v>1</v>
      </c>
      <c r="I11025">
        <v>0.31780000000000003</v>
      </c>
      <c r="J11025">
        <v>0.34050422904862698</v>
      </c>
    </row>
    <row r="11026" spans="1:10" ht="15" customHeight="1">
      <c r="A11026" s="15"/>
      <c r="B11026" s="2" t="s">
        <v>1539</v>
      </c>
      <c r="C11026" s="2" t="s">
        <v>25018</v>
      </c>
      <c r="D11026" s="19">
        <v>0</v>
      </c>
      <c r="F11026">
        <v>1</v>
      </c>
      <c r="G11026">
        <v>1</v>
      </c>
      <c r="H11026">
        <v>1</v>
      </c>
      <c r="I11026">
        <v>1</v>
      </c>
      <c r="J11026">
        <v>0</v>
      </c>
    </row>
    <row r="11027" spans="1:10" ht="15" customHeight="1">
      <c r="A11027" s="15"/>
      <c r="B11027" s="2" t="s">
        <v>4864</v>
      </c>
      <c r="C11027" s="2" t="s">
        <v>25019</v>
      </c>
      <c r="D11027" s="19">
        <v>0</v>
      </c>
      <c r="F11027">
        <v>0.79132499999999995</v>
      </c>
      <c r="G11027">
        <v>1</v>
      </c>
      <c r="H11027">
        <v>1</v>
      </c>
      <c r="I11027">
        <v>0.1653</v>
      </c>
      <c r="J11027">
        <v>0.41735</v>
      </c>
    </row>
    <row r="11028" spans="1:10" ht="15" customHeight="1">
      <c r="A11028" s="15"/>
      <c r="B11028" s="2" t="s">
        <v>1540</v>
      </c>
      <c r="C11028" s="2" t="s">
        <v>25020</v>
      </c>
      <c r="D11028" s="19">
        <v>0</v>
      </c>
      <c r="F11028">
        <v>0.98334999999999995</v>
      </c>
      <c r="G11028">
        <v>0.98334999999999995</v>
      </c>
      <c r="H11028">
        <v>1</v>
      </c>
      <c r="I11028">
        <v>0.9667</v>
      </c>
      <c r="J11028">
        <v>2.3546655813512E-2</v>
      </c>
    </row>
    <row r="11029" spans="1:10" ht="15" customHeight="1">
      <c r="A11029" s="15"/>
      <c r="B11029" s="2" t="s">
        <v>1541</v>
      </c>
      <c r="C11029" s="2" t="s">
        <v>1541</v>
      </c>
      <c r="D11029" s="19">
        <v>0</v>
      </c>
      <c r="F11029">
        <v>1</v>
      </c>
      <c r="G11029">
        <v>1</v>
      </c>
      <c r="H11029">
        <v>1</v>
      </c>
      <c r="I11029">
        <v>1</v>
      </c>
      <c r="J11029">
        <v>0</v>
      </c>
    </row>
    <row r="11030" spans="1:10" ht="15" customHeight="1">
      <c r="A11030" s="15"/>
      <c r="B11030" s="2" t="s">
        <v>3155</v>
      </c>
      <c r="C11030" s="2" t="s">
        <v>25021</v>
      </c>
      <c r="D11030" s="19">
        <v>0</v>
      </c>
      <c r="F11030">
        <v>0.95325000000000004</v>
      </c>
      <c r="G11030">
        <v>1</v>
      </c>
      <c r="H11030">
        <v>1</v>
      </c>
      <c r="I11030">
        <v>0.81299999999999994</v>
      </c>
      <c r="J11030">
        <v>9.35E-2</v>
      </c>
    </row>
    <row r="11031" spans="1:10" ht="15" customHeight="1">
      <c r="A11031" s="15"/>
      <c r="B11031" s="2" t="s">
        <v>6483</v>
      </c>
      <c r="C11031" s="2" t="s">
        <v>25022</v>
      </c>
      <c r="D11031" s="19">
        <v>0</v>
      </c>
      <c r="F11031">
        <v>0.95067500000000005</v>
      </c>
      <c r="G11031">
        <v>0.99485000000000001</v>
      </c>
      <c r="H11031">
        <v>1</v>
      </c>
      <c r="I11031">
        <v>0.81299999999999994</v>
      </c>
      <c r="J11031">
        <v>9.1911674086229897E-2</v>
      </c>
    </row>
    <row r="11032" spans="1:10" ht="15" customHeight="1">
      <c r="A11032" s="15"/>
      <c r="B11032" s="2" t="s">
        <v>6484</v>
      </c>
      <c r="C11032" s="2" t="s">
        <v>25023</v>
      </c>
      <c r="D11032" s="19">
        <v>0</v>
      </c>
      <c r="F11032">
        <v>0.95325000000000004</v>
      </c>
      <c r="G11032">
        <v>1</v>
      </c>
      <c r="H11032">
        <v>1</v>
      </c>
      <c r="I11032">
        <v>0.81299999999999994</v>
      </c>
      <c r="J11032">
        <v>9.35E-2</v>
      </c>
    </row>
    <row r="11033" spans="1:10" ht="15" customHeight="1">
      <c r="A11033" s="15"/>
      <c r="B11033" s="2" t="s">
        <v>4865</v>
      </c>
      <c r="C11033" s="2" t="s">
        <v>25024</v>
      </c>
      <c r="D11033" s="19">
        <v>0</v>
      </c>
      <c r="F11033">
        <v>0.94137499999999996</v>
      </c>
      <c r="G11033">
        <v>0.97624999999999995</v>
      </c>
      <c r="H11033">
        <v>1</v>
      </c>
      <c r="I11033">
        <v>0.81299999999999994</v>
      </c>
      <c r="J11033">
        <v>8.8464093469233798E-2</v>
      </c>
    </row>
    <row r="11034" spans="1:10" ht="15" customHeight="1">
      <c r="A11034" s="15"/>
      <c r="B11034" s="2" t="s">
        <v>6485</v>
      </c>
      <c r="C11034" s="2" t="s">
        <v>6485</v>
      </c>
      <c r="D11034" s="19">
        <v>0</v>
      </c>
      <c r="F11034">
        <v>1</v>
      </c>
      <c r="G11034">
        <v>1</v>
      </c>
      <c r="H11034">
        <v>1</v>
      </c>
      <c r="I11034">
        <v>1</v>
      </c>
      <c r="J11034">
        <v>0</v>
      </c>
    </row>
    <row r="11035" spans="1:10" ht="15" customHeight="1">
      <c r="A11035" s="15"/>
      <c r="B11035" s="2" t="s">
        <v>3156</v>
      </c>
      <c r="C11035" s="2" t="s">
        <v>25025</v>
      </c>
      <c r="D11035" s="19">
        <v>0</v>
      </c>
      <c r="F11035">
        <v>0.68994999999999995</v>
      </c>
      <c r="G11035">
        <v>0.84284999999999999</v>
      </c>
      <c r="H11035">
        <v>1</v>
      </c>
      <c r="I11035">
        <v>7.4099999999999999E-2</v>
      </c>
      <c r="J11035">
        <v>0.43648264188472202</v>
      </c>
    </row>
    <row r="11036" spans="1:10" ht="15" customHeight="1">
      <c r="A11036" s="15"/>
      <c r="B11036" s="2" t="s">
        <v>1542</v>
      </c>
      <c r="C11036" s="2" t="s">
        <v>25026</v>
      </c>
      <c r="D11036" s="19">
        <v>0</v>
      </c>
      <c r="F11036">
        <v>1</v>
      </c>
      <c r="G11036">
        <v>1</v>
      </c>
      <c r="H11036">
        <v>1</v>
      </c>
      <c r="I11036">
        <v>1</v>
      </c>
      <c r="J11036">
        <v>0</v>
      </c>
    </row>
    <row r="11037" spans="1:10" ht="15" customHeight="1">
      <c r="A11037" s="15"/>
      <c r="B11037" s="2" t="s">
        <v>1543</v>
      </c>
      <c r="C11037" s="2" t="s">
        <v>25027</v>
      </c>
      <c r="D11037" s="19">
        <v>0</v>
      </c>
      <c r="F11037">
        <v>0.9355</v>
      </c>
      <c r="G11037">
        <v>0.9355</v>
      </c>
      <c r="H11037">
        <v>1</v>
      </c>
      <c r="I11037">
        <v>0.871</v>
      </c>
      <c r="J11037">
        <v>9.1216774773064599E-2</v>
      </c>
    </row>
    <row r="11038" spans="1:10" ht="15" customHeight="1">
      <c r="A11038" s="15"/>
      <c r="B11038" s="2" t="s">
        <v>1544</v>
      </c>
      <c r="C11038" s="2" t="s">
        <v>25028</v>
      </c>
      <c r="D11038" s="19">
        <v>0</v>
      </c>
      <c r="F11038">
        <v>0.86955000000000005</v>
      </c>
      <c r="G11038">
        <v>0.86955000000000005</v>
      </c>
      <c r="H11038">
        <v>1</v>
      </c>
      <c r="I11038">
        <v>0.73909999999999998</v>
      </c>
      <c r="J11038">
        <v>0.18448415921156999</v>
      </c>
    </row>
    <row r="11039" spans="1:10" ht="15" customHeight="1">
      <c r="A11039" s="15"/>
      <c r="B11039" s="2" t="s">
        <v>6486</v>
      </c>
      <c r="C11039" s="2" t="s">
        <v>25029</v>
      </c>
      <c r="D11039" s="19">
        <v>0</v>
      </c>
      <c r="F11039">
        <v>0.55845</v>
      </c>
      <c r="G11039">
        <v>0.62685000000000002</v>
      </c>
      <c r="H11039">
        <v>1</v>
      </c>
      <c r="I11039">
        <v>4.19E-2</v>
      </c>
      <c r="J11039">
        <v>0.47127462375986301</v>
      </c>
    </row>
    <row r="11040" spans="1:10" ht="15" customHeight="1">
      <c r="A11040" s="15"/>
      <c r="B11040" s="2" t="s">
        <v>1545</v>
      </c>
      <c r="C11040" s="2" t="s">
        <v>25030</v>
      </c>
      <c r="D11040" s="19">
        <v>0</v>
      </c>
      <c r="F11040">
        <v>0.9375</v>
      </c>
      <c r="G11040">
        <v>0.9375</v>
      </c>
      <c r="H11040">
        <v>1</v>
      </c>
      <c r="I11040">
        <v>0.875</v>
      </c>
      <c r="J11040">
        <v>8.8388347648318405E-2</v>
      </c>
    </row>
    <row r="11041" spans="1:10" ht="15" customHeight="1">
      <c r="A11041" s="15"/>
      <c r="B11041" s="2" t="s">
        <v>6487</v>
      </c>
      <c r="C11041" s="2" t="s">
        <v>25031</v>
      </c>
      <c r="D11041" s="19">
        <v>0</v>
      </c>
      <c r="F11041">
        <v>0.91752500000000003</v>
      </c>
      <c r="G11041">
        <v>0.99485000000000001</v>
      </c>
      <c r="H11041">
        <v>1</v>
      </c>
      <c r="I11041">
        <v>0.6804</v>
      </c>
      <c r="J11041">
        <v>0.158157882615231</v>
      </c>
    </row>
    <row r="11042" spans="1:10" ht="15" customHeight="1">
      <c r="A11042" s="15"/>
      <c r="B11042" s="2" t="s">
        <v>3717</v>
      </c>
      <c r="C11042" s="2" t="s">
        <v>25032</v>
      </c>
      <c r="D11042" s="19">
        <v>0</v>
      </c>
      <c r="F11042">
        <v>0.92010000000000003</v>
      </c>
      <c r="G11042">
        <v>1</v>
      </c>
      <c r="H11042">
        <v>1</v>
      </c>
      <c r="I11042">
        <v>0.6804</v>
      </c>
      <c r="J11042">
        <v>0.1598</v>
      </c>
    </row>
    <row r="11043" spans="1:10" ht="15" customHeight="1">
      <c r="A11043" s="15"/>
      <c r="B11043" s="2" t="s">
        <v>3963</v>
      </c>
      <c r="C11043" s="2" t="s">
        <v>25033</v>
      </c>
      <c r="D11043" s="19">
        <v>0</v>
      </c>
      <c r="F11043">
        <v>0.75</v>
      </c>
      <c r="G11043">
        <v>0.75</v>
      </c>
      <c r="H11043">
        <v>1</v>
      </c>
      <c r="I11043">
        <v>0.5</v>
      </c>
      <c r="J11043">
        <v>0.35355339059327401</v>
      </c>
    </row>
    <row r="11044" spans="1:10" ht="15" customHeight="1">
      <c r="A11044" s="15"/>
      <c r="B11044" s="2" t="s">
        <v>1546</v>
      </c>
      <c r="C11044" s="2" t="s">
        <v>25034</v>
      </c>
      <c r="D11044" s="19">
        <v>0</v>
      </c>
      <c r="F11044">
        <v>0.78569999999999995</v>
      </c>
      <c r="G11044">
        <v>0.78569999999999995</v>
      </c>
      <c r="H11044">
        <v>1</v>
      </c>
      <c r="I11044">
        <v>0.57140000000000002</v>
      </c>
      <c r="J11044">
        <v>0.30306596641655398</v>
      </c>
    </row>
    <row r="11045" spans="1:10" ht="15" customHeight="1">
      <c r="A11045" s="15"/>
      <c r="B11045" s="2" t="s">
        <v>6488</v>
      </c>
      <c r="C11045" s="2" t="s">
        <v>25035</v>
      </c>
      <c r="D11045" s="19">
        <v>0</v>
      </c>
      <c r="F11045">
        <v>0.859375</v>
      </c>
      <c r="G11045">
        <v>0.96875</v>
      </c>
      <c r="H11045">
        <v>1</v>
      </c>
      <c r="I11045">
        <v>0.5</v>
      </c>
      <c r="J11045">
        <v>0.24138812971367599</v>
      </c>
    </row>
    <row r="11046" spans="1:10" ht="15" customHeight="1">
      <c r="A11046" s="15"/>
      <c r="B11046" s="2" t="s">
        <v>3157</v>
      </c>
      <c r="C11046" s="2" t="s">
        <v>25036</v>
      </c>
      <c r="D11046" s="19">
        <v>0</v>
      </c>
      <c r="F11046">
        <v>0.83360000000000001</v>
      </c>
      <c r="G11046">
        <v>0.98075000000000001</v>
      </c>
      <c r="H11046">
        <v>1</v>
      </c>
      <c r="I11046">
        <v>0.37290000000000001</v>
      </c>
      <c r="J11046">
        <v>0.307669097137384</v>
      </c>
    </row>
    <row r="11047" spans="1:10" ht="15" customHeight="1">
      <c r="A11047" s="15"/>
      <c r="B11047" s="2" t="s">
        <v>6489</v>
      </c>
      <c r="C11047" s="2" t="s">
        <v>25037</v>
      </c>
      <c r="D11047" s="19">
        <v>0</v>
      </c>
      <c r="F11047">
        <v>0.60356666666666703</v>
      </c>
      <c r="G11047">
        <v>0.61175000000000002</v>
      </c>
      <c r="H11047">
        <v>1</v>
      </c>
      <c r="I11047">
        <v>2.5000000000000001E-2</v>
      </c>
      <c r="J11047">
        <v>0.398013902604754</v>
      </c>
    </row>
    <row r="11048" spans="1:10" ht="15" customHeight="1">
      <c r="A11048" s="15"/>
      <c r="B11048" s="2" t="s">
        <v>6490</v>
      </c>
      <c r="C11048" s="2" t="s">
        <v>25038</v>
      </c>
      <c r="D11048" s="19">
        <v>0</v>
      </c>
      <c r="F11048">
        <v>0.72540000000000004</v>
      </c>
      <c r="G11048">
        <v>0.94369999999999998</v>
      </c>
      <c r="H11048">
        <v>1</v>
      </c>
      <c r="I11048">
        <v>9.2100000000000001E-2</v>
      </c>
      <c r="J11048">
        <v>0.39283587412556897</v>
      </c>
    </row>
    <row r="11049" spans="1:10" ht="15" customHeight="1">
      <c r="A11049" s="15"/>
      <c r="B11049" s="2" t="s">
        <v>25039</v>
      </c>
      <c r="C11049" s="2" t="s">
        <v>25040</v>
      </c>
      <c r="D11049" s="19">
        <v>0</v>
      </c>
      <c r="F11049">
        <v>0.51324999999999998</v>
      </c>
      <c r="G11049">
        <v>0.51400000000000001</v>
      </c>
      <c r="H11049">
        <v>1</v>
      </c>
      <c r="I11049">
        <v>2.5000000000000001E-2</v>
      </c>
      <c r="J11049">
        <v>0.465162634641548</v>
      </c>
    </row>
    <row r="11050" spans="1:10" ht="15" customHeight="1">
      <c r="A11050" s="15"/>
      <c r="B11050" s="2" t="s">
        <v>4091</v>
      </c>
      <c r="C11050" s="2" t="s">
        <v>25041</v>
      </c>
      <c r="D11050" s="19">
        <v>1</v>
      </c>
      <c r="F11050">
        <v>0.68421666666666703</v>
      </c>
      <c r="G11050">
        <v>0.75455000000000005</v>
      </c>
      <c r="H11050">
        <v>1</v>
      </c>
      <c r="I11050">
        <v>0.1542</v>
      </c>
      <c r="J11050">
        <v>0.36339046997226898</v>
      </c>
    </row>
    <row r="11051" spans="1:10" ht="15" customHeight="1">
      <c r="A11051" s="15"/>
      <c r="B11051" s="2" t="s">
        <v>4091</v>
      </c>
      <c r="C11051" s="2" t="s">
        <v>25042</v>
      </c>
      <c r="D11051" s="19">
        <v>2</v>
      </c>
      <c r="F11051">
        <v>0.70004999999999995</v>
      </c>
      <c r="G11051">
        <v>0.75455000000000005</v>
      </c>
      <c r="H11051">
        <v>1</v>
      </c>
      <c r="I11051">
        <v>0.2492</v>
      </c>
      <c r="J11051">
        <v>0.33677316846803601</v>
      </c>
    </row>
    <row r="11052" spans="1:10" ht="15" customHeight="1">
      <c r="A11052" s="15"/>
      <c r="B11052" s="2" t="s">
        <v>25043</v>
      </c>
      <c r="C11052" s="2" t="s">
        <v>25044</v>
      </c>
      <c r="D11052" s="19">
        <v>0</v>
      </c>
      <c r="F11052">
        <v>0.64576</v>
      </c>
      <c r="G11052">
        <v>0.52510000000000001</v>
      </c>
      <c r="H11052">
        <v>1</v>
      </c>
      <c r="I11052">
        <v>0.1542</v>
      </c>
      <c r="J11052">
        <v>0.31397972404458102</v>
      </c>
    </row>
    <row r="11053" spans="1:10" ht="15" customHeight="1">
      <c r="A11053" s="15"/>
      <c r="B11053" s="2" t="s">
        <v>6491</v>
      </c>
      <c r="C11053" s="2" t="s">
        <v>25045</v>
      </c>
      <c r="D11053" s="19">
        <v>0</v>
      </c>
      <c r="F11053">
        <v>0.63405</v>
      </c>
      <c r="G11053">
        <v>0.62560000000000004</v>
      </c>
      <c r="H11053">
        <v>1</v>
      </c>
      <c r="I11053">
        <v>0.1802</v>
      </c>
      <c r="J11053">
        <v>0.34916433809883901</v>
      </c>
    </row>
    <row r="11054" spans="1:10" ht="15" customHeight="1">
      <c r="A11054" s="15"/>
      <c r="B11054" s="2" t="s">
        <v>1547</v>
      </c>
      <c r="C11054" s="2" t="s">
        <v>25046</v>
      </c>
      <c r="D11054" s="19">
        <v>0</v>
      </c>
      <c r="F11054">
        <v>1</v>
      </c>
      <c r="G11054">
        <v>1</v>
      </c>
      <c r="H11054">
        <v>1</v>
      </c>
      <c r="I11054">
        <v>1</v>
      </c>
      <c r="J11054">
        <v>0</v>
      </c>
    </row>
    <row r="11055" spans="1:10" ht="15" customHeight="1">
      <c r="A11055" s="15"/>
      <c r="B11055" s="2" t="s">
        <v>6492</v>
      </c>
      <c r="C11055" s="2" t="s">
        <v>25047</v>
      </c>
      <c r="D11055" s="19">
        <v>0</v>
      </c>
      <c r="F11055">
        <v>0.69610000000000005</v>
      </c>
      <c r="G11055">
        <v>0.76880000000000004</v>
      </c>
      <c r="H11055">
        <v>1</v>
      </c>
      <c r="I11055">
        <v>0.19220000000000001</v>
      </c>
      <c r="J11055">
        <v>0.32965090192938501</v>
      </c>
    </row>
    <row r="11056" spans="1:10" ht="15" customHeight="1">
      <c r="A11056" s="15"/>
      <c r="B11056" s="2" t="s">
        <v>1548</v>
      </c>
      <c r="C11056" s="2" t="s">
        <v>25048</v>
      </c>
      <c r="D11056" s="19">
        <v>0</v>
      </c>
      <c r="F11056">
        <v>0.52805000000000002</v>
      </c>
      <c r="G11056">
        <v>0.52805000000000002</v>
      </c>
      <c r="H11056">
        <v>1</v>
      </c>
      <c r="I11056">
        <v>5.6099999999999997E-2</v>
      </c>
      <c r="J11056">
        <v>0.66743809076198202</v>
      </c>
    </row>
    <row r="11057" spans="1:10" ht="15" customHeight="1">
      <c r="A11057" s="15"/>
      <c r="B11057" s="2" t="s">
        <v>1549</v>
      </c>
      <c r="C11057" s="2" t="s">
        <v>25049</v>
      </c>
      <c r="D11057" s="19">
        <v>0</v>
      </c>
      <c r="F11057">
        <v>1</v>
      </c>
      <c r="G11057">
        <v>1</v>
      </c>
      <c r="H11057">
        <v>1</v>
      </c>
      <c r="I11057">
        <v>1</v>
      </c>
      <c r="J11057">
        <v>0</v>
      </c>
    </row>
    <row r="11058" spans="1:10" ht="15" customHeight="1">
      <c r="A11058" s="15"/>
      <c r="B11058" s="2" t="s">
        <v>6493</v>
      </c>
      <c r="C11058" s="2" t="s">
        <v>25050</v>
      </c>
      <c r="D11058" s="19">
        <v>1</v>
      </c>
      <c r="F11058">
        <v>0.73692500000000005</v>
      </c>
      <c r="G11058">
        <v>0.79005000000000003</v>
      </c>
      <c r="H11058">
        <v>1</v>
      </c>
      <c r="I11058">
        <v>0.36759999999999998</v>
      </c>
      <c r="J11058">
        <v>0.29241770779713999</v>
      </c>
    </row>
    <row r="11059" spans="1:10" ht="15" customHeight="1">
      <c r="A11059" s="15"/>
      <c r="B11059" s="2" t="s">
        <v>6493</v>
      </c>
      <c r="C11059" s="2" t="s">
        <v>25051</v>
      </c>
      <c r="D11059" s="19">
        <v>2</v>
      </c>
      <c r="F11059">
        <v>0.78962500000000002</v>
      </c>
      <c r="G11059">
        <v>0.79005000000000003</v>
      </c>
      <c r="H11059">
        <v>1</v>
      </c>
      <c r="I11059">
        <v>0.57840000000000003</v>
      </c>
      <c r="J11059">
        <v>0.21145874893226799</v>
      </c>
    </row>
    <row r="11060" spans="1:10" ht="15" customHeight="1">
      <c r="A11060" s="15"/>
      <c r="B11060" s="2" t="s">
        <v>1550</v>
      </c>
      <c r="C11060" s="2" t="s">
        <v>25052</v>
      </c>
      <c r="D11060" s="19">
        <v>0</v>
      </c>
      <c r="F11060">
        <v>1</v>
      </c>
      <c r="G11060">
        <v>1</v>
      </c>
      <c r="H11060">
        <v>1</v>
      </c>
      <c r="I11060">
        <v>1</v>
      </c>
      <c r="J11060">
        <v>0</v>
      </c>
    </row>
    <row r="11061" spans="1:10" ht="15" customHeight="1">
      <c r="A11061" s="15"/>
      <c r="B11061" s="2" t="s">
        <v>6494</v>
      </c>
      <c r="C11061" s="2" t="s">
        <v>25053</v>
      </c>
      <c r="D11061" s="19">
        <v>0</v>
      </c>
      <c r="F11061">
        <v>1</v>
      </c>
      <c r="G11061">
        <v>1</v>
      </c>
      <c r="H11061">
        <v>1</v>
      </c>
      <c r="I11061">
        <v>1</v>
      </c>
      <c r="J11061">
        <v>0</v>
      </c>
    </row>
    <row r="11062" spans="1:10" ht="15" customHeight="1">
      <c r="A11062" s="15"/>
      <c r="B11062" s="2" t="s">
        <v>6495</v>
      </c>
      <c r="C11062" s="2" t="s">
        <v>25054</v>
      </c>
      <c r="D11062" s="19">
        <v>0</v>
      </c>
      <c r="F11062">
        <v>0.97645000000000004</v>
      </c>
      <c r="G11062">
        <v>0.98265000000000002</v>
      </c>
      <c r="H11062">
        <v>1</v>
      </c>
      <c r="I11062">
        <v>0.9405</v>
      </c>
      <c r="J11062">
        <v>2.90168341944235E-2</v>
      </c>
    </row>
    <row r="11063" spans="1:10" ht="15" customHeight="1">
      <c r="A11063" s="15"/>
      <c r="B11063" s="2" t="s">
        <v>6496</v>
      </c>
      <c r="C11063" s="2" t="s">
        <v>25055</v>
      </c>
      <c r="D11063" s="19">
        <v>0</v>
      </c>
      <c r="F11063">
        <v>0.96457499999999996</v>
      </c>
      <c r="G11063">
        <v>0.95889999999999997</v>
      </c>
      <c r="H11063">
        <v>1</v>
      </c>
      <c r="I11063">
        <v>0.9405</v>
      </c>
      <c r="J11063">
        <v>2.5696092439642802E-2</v>
      </c>
    </row>
    <row r="11064" spans="1:10" ht="15" customHeight="1">
      <c r="A11064" s="15"/>
      <c r="B11064" s="2" t="s">
        <v>1551</v>
      </c>
      <c r="C11064" s="2" t="s">
        <v>25056</v>
      </c>
      <c r="D11064" s="19">
        <v>0</v>
      </c>
      <c r="F11064">
        <v>0.9375</v>
      </c>
      <c r="G11064">
        <v>0.9375</v>
      </c>
      <c r="H11064">
        <v>1</v>
      </c>
      <c r="I11064">
        <v>0.875</v>
      </c>
      <c r="J11064">
        <v>8.8388347648318405E-2</v>
      </c>
    </row>
    <row r="11065" spans="1:10" ht="15" customHeight="1">
      <c r="A11065" s="15"/>
      <c r="B11065" s="2" t="s">
        <v>6497</v>
      </c>
      <c r="C11065" s="2" t="s">
        <v>25057</v>
      </c>
      <c r="D11065" s="19">
        <v>0</v>
      </c>
      <c r="F11065">
        <v>1</v>
      </c>
      <c r="G11065">
        <v>1</v>
      </c>
      <c r="H11065">
        <v>1</v>
      </c>
      <c r="I11065">
        <v>1</v>
      </c>
      <c r="J11065">
        <v>0</v>
      </c>
    </row>
    <row r="11066" spans="1:10" ht="15" customHeight="1">
      <c r="A11066" s="15"/>
      <c r="B11066" s="2" t="s">
        <v>6498</v>
      </c>
      <c r="C11066" s="2" t="s">
        <v>25058</v>
      </c>
      <c r="D11066" s="19">
        <v>0</v>
      </c>
      <c r="F11066">
        <v>0.83965000000000001</v>
      </c>
      <c r="G11066">
        <v>0.99285000000000001</v>
      </c>
      <c r="H11066">
        <v>1</v>
      </c>
      <c r="I11066">
        <v>0.37290000000000001</v>
      </c>
      <c r="J11066">
        <v>0.31119554945403699</v>
      </c>
    </row>
    <row r="11067" spans="1:10" ht="15" customHeight="1">
      <c r="A11067" s="15"/>
      <c r="B11067" s="2" t="s">
        <v>4866</v>
      </c>
      <c r="C11067" s="2" t="s">
        <v>25059</v>
      </c>
      <c r="D11067" s="19">
        <v>0</v>
      </c>
      <c r="F11067">
        <v>0.842225</v>
      </c>
      <c r="G11067">
        <v>0.998</v>
      </c>
      <c r="H11067">
        <v>1</v>
      </c>
      <c r="I11067">
        <v>0.37290000000000001</v>
      </c>
      <c r="J11067">
        <v>0.31288901520081103</v>
      </c>
    </row>
    <row r="11068" spans="1:10" ht="15" customHeight="1">
      <c r="A11068" s="15"/>
      <c r="B11068" s="2" t="s">
        <v>6499</v>
      </c>
      <c r="C11068" s="2" t="s">
        <v>25060</v>
      </c>
      <c r="D11068" s="19">
        <v>0</v>
      </c>
      <c r="F11068">
        <v>1</v>
      </c>
      <c r="G11068">
        <v>1</v>
      </c>
      <c r="H11068">
        <v>1</v>
      </c>
      <c r="I11068">
        <v>1</v>
      </c>
      <c r="J11068">
        <v>0</v>
      </c>
    </row>
    <row r="11069" spans="1:10" ht="15" customHeight="1">
      <c r="A11069" s="15"/>
      <c r="B11069" s="2" t="s">
        <v>25061</v>
      </c>
      <c r="C11069" s="2" t="s">
        <v>25062</v>
      </c>
      <c r="D11069" s="19">
        <v>0</v>
      </c>
      <c r="F11069">
        <v>0.79635</v>
      </c>
      <c r="G11069">
        <v>0.87170000000000003</v>
      </c>
      <c r="H11069">
        <v>1</v>
      </c>
      <c r="I11069">
        <v>0.442</v>
      </c>
      <c r="J11069">
        <v>0.26219616702003901</v>
      </c>
    </row>
    <row r="11070" spans="1:10" ht="15" customHeight="1">
      <c r="A11070" s="15"/>
      <c r="B11070" s="2" t="s">
        <v>1552</v>
      </c>
      <c r="C11070" s="2" t="s">
        <v>25063</v>
      </c>
      <c r="D11070" s="19">
        <v>0</v>
      </c>
      <c r="F11070">
        <v>0.93105000000000004</v>
      </c>
      <c r="G11070">
        <v>0.93105000000000004</v>
      </c>
      <c r="H11070">
        <v>1</v>
      </c>
      <c r="I11070">
        <v>0.86209999999999998</v>
      </c>
      <c r="J11070">
        <v>9.75100251256249E-2</v>
      </c>
    </row>
    <row r="11071" spans="1:10" ht="15" customHeight="1">
      <c r="A11071" s="15"/>
      <c r="B11071" s="2" t="s">
        <v>4867</v>
      </c>
      <c r="C11071" s="2" t="s">
        <v>25064</v>
      </c>
      <c r="D11071" s="19">
        <v>0</v>
      </c>
      <c r="F11071">
        <v>0.92974999999999997</v>
      </c>
      <c r="G11071">
        <v>0.98265000000000002</v>
      </c>
      <c r="H11071">
        <v>1</v>
      </c>
      <c r="I11071">
        <v>0.75370000000000004</v>
      </c>
      <c r="J11071">
        <v>0.118501097041335</v>
      </c>
    </row>
    <row r="11072" spans="1:10" ht="15" customHeight="1">
      <c r="A11072" s="15"/>
      <c r="B11072" s="2" t="s">
        <v>6500</v>
      </c>
      <c r="C11072" s="2" t="s">
        <v>25065</v>
      </c>
      <c r="D11072" s="19">
        <v>0</v>
      </c>
      <c r="F11072">
        <v>0.91664999999999996</v>
      </c>
      <c r="G11072">
        <v>0.91664999999999996</v>
      </c>
      <c r="H11072">
        <v>1</v>
      </c>
      <c r="I11072">
        <v>0.83330000000000004</v>
      </c>
      <c r="J11072">
        <v>0.117874700423797</v>
      </c>
    </row>
    <row r="11073" spans="1:10" ht="15" customHeight="1">
      <c r="A11073" s="15"/>
      <c r="B11073" s="2" t="s">
        <v>1553</v>
      </c>
      <c r="C11073" s="2" t="s">
        <v>25066</v>
      </c>
      <c r="D11073" s="19">
        <v>0</v>
      </c>
      <c r="F11073">
        <v>0.61145000000000005</v>
      </c>
      <c r="G11073">
        <v>0.61145000000000005</v>
      </c>
      <c r="H11073">
        <v>1</v>
      </c>
      <c r="I11073">
        <v>0.22289999999999999</v>
      </c>
      <c r="J11073">
        <v>0.54949267966006599</v>
      </c>
    </row>
    <row r="11074" spans="1:10" ht="15" customHeight="1">
      <c r="A11074" s="15"/>
      <c r="B11074" s="2" t="s">
        <v>6501</v>
      </c>
      <c r="C11074" s="2" t="s">
        <v>25067</v>
      </c>
      <c r="D11074" s="19">
        <v>0</v>
      </c>
      <c r="F11074">
        <v>1</v>
      </c>
      <c r="G11074">
        <v>1</v>
      </c>
      <c r="H11074">
        <v>1</v>
      </c>
      <c r="I11074">
        <v>1</v>
      </c>
      <c r="J11074">
        <v>0</v>
      </c>
    </row>
    <row r="11075" spans="1:10" ht="15" customHeight="1">
      <c r="A11075" s="15"/>
      <c r="B11075" s="2" t="s">
        <v>1554</v>
      </c>
      <c r="C11075" s="2" t="s">
        <v>25068</v>
      </c>
      <c r="D11075" s="19">
        <v>0</v>
      </c>
      <c r="F11075">
        <v>0.73685</v>
      </c>
      <c r="G11075">
        <v>0.73685</v>
      </c>
      <c r="H11075">
        <v>1</v>
      </c>
      <c r="I11075">
        <v>0.47370000000000001</v>
      </c>
      <c r="J11075">
        <v>0.37215029893848001</v>
      </c>
    </row>
    <row r="11076" spans="1:10" ht="15" customHeight="1">
      <c r="A11076" s="15"/>
      <c r="B11076" s="2" t="s">
        <v>3534</v>
      </c>
      <c r="C11076" s="2" t="s">
        <v>25069</v>
      </c>
      <c r="D11076" s="19">
        <v>0</v>
      </c>
      <c r="F11076">
        <v>1</v>
      </c>
      <c r="G11076">
        <v>1</v>
      </c>
      <c r="H11076">
        <v>1</v>
      </c>
      <c r="I11076">
        <v>1</v>
      </c>
      <c r="J11076">
        <v>0</v>
      </c>
    </row>
    <row r="11077" spans="1:10" ht="15" customHeight="1">
      <c r="A11077" s="15"/>
      <c r="B11077" s="2" t="s">
        <v>1555</v>
      </c>
      <c r="C11077" s="2" t="s">
        <v>25070</v>
      </c>
      <c r="D11077" s="19">
        <v>0</v>
      </c>
      <c r="F11077">
        <v>1</v>
      </c>
      <c r="G11077">
        <v>1</v>
      </c>
      <c r="H11077">
        <v>1</v>
      </c>
      <c r="I11077">
        <v>1</v>
      </c>
      <c r="J11077">
        <v>0</v>
      </c>
    </row>
    <row r="11078" spans="1:10" ht="15" customHeight="1">
      <c r="A11078" s="15"/>
      <c r="B11078" s="2" t="s">
        <v>1556</v>
      </c>
      <c r="C11078" s="2" t="s">
        <v>25071</v>
      </c>
      <c r="D11078" s="19">
        <v>0</v>
      </c>
      <c r="F11078">
        <v>0.74239999999999995</v>
      </c>
      <c r="G11078">
        <v>0.74239999999999995</v>
      </c>
      <c r="H11078">
        <v>1</v>
      </c>
      <c r="I11078">
        <v>0.48480000000000001</v>
      </c>
      <c r="J11078">
        <v>0.364301413667309</v>
      </c>
    </row>
    <row r="11079" spans="1:10" ht="15" customHeight="1">
      <c r="A11079" s="15"/>
      <c r="B11079" s="2" t="s">
        <v>6502</v>
      </c>
      <c r="C11079" s="2" t="s">
        <v>25072</v>
      </c>
      <c r="D11079" s="19">
        <v>1</v>
      </c>
      <c r="F11079">
        <v>0.49445</v>
      </c>
      <c r="G11079">
        <v>0.40479999999999999</v>
      </c>
      <c r="H11079">
        <v>1</v>
      </c>
      <c r="I11079">
        <v>0.16819999999999999</v>
      </c>
      <c r="J11079">
        <v>0.35630594999241899</v>
      </c>
    </row>
    <row r="11080" spans="1:10" ht="15" customHeight="1">
      <c r="A11080" s="15"/>
      <c r="B11080" s="2" t="s">
        <v>6502</v>
      </c>
      <c r="C11080" s="2" t="s">
        <v>25073</v>
      </c>
      <c r="D11080" s="19">
        <v>2</v>
      </c>
      <c r="F11080">
        <v>0.54715000000000003</v>
      </c>
      <c r="G11080">
        <v>0.51019999999999999</v>
      </c>
      <c r="H11080">
        <v>1</v>
      </c>
      <c r="I11080">
        <v>0.16819999999999999</v>
      </c>
      <c r="J11080">
        <v>0.346751260512008</v>
      </c>
    </row>
    <row r="11081" spans="1:10" ht="15" customHeight="1">
      <c r="A11081" s="15"/>
      <c r="B11081" s="2" t="s">
        <v>4868</v>
      </c>
      <c r="C11081" s="2" t="s">
        <v>25074</v>
      </c>
      <c r="D11081" s="19">
        <v>0</v>
      </c>
      <c r="F11081">
        <v>0.64067499999999999</v>
      </c>
      <c r="G11081">
        <v>0.69725000000000004</v>
      </c>
      <c r="H11081">
        <v>1</v>
      </c>
      <c r="I11081">
        <v>0.16819999999999999</v>
      </c>
      <c r="J11081">
        <v>0.40375473887827801</v>
      </c>
    </row>
    <row r="11082" spans="1:10" ht="15" customHeight="1">
      <c r="A11082" s="15"/>
      <c r="B11082" s="2" t="s">
        <v>3158</v>
      </c>
      <c r="C11082" s="2" t="s">
        <v>25075</v>
      </c>
      <c r="D11082" s="19">
        <v>0</v>
      </c>
      <c r="F11082">
        <v>0.78080000000000005</v>
      </c>
      <c r="G11082">
        <v>0.97750000000000004</v>
      </c>
      <c r="H11082">
        <v>1</v>
      </c>
      <c r="I11082">
        <v>0.16819999999999999</v>
      </c>
      <c r="J11082">
        <v>0.408659132611357</v>
      </c>
    </row>
    <row r="11083" spans="1:10" ht="15" customHeight="1">
      <c r="A11083" s="15"/>
      <c r="B11083" s="2" t="s">
        <v>25076</v>
      </c>
      <c r="C11083" s="2" t="s">
        <v>25077</v>
      </c>
      <c r="D11083" s="19">
        <v>0</v>
      </c>
      <c r="F11083">
        <v>0.7742</v>
      </c>
      <c r="G11083">
        <v>0.96430000000000005</v>
      </c>
      <c r="H11083">
        <v>1</v>
      </c>
      <c r="I11083">
        <v>0.16819999999999999</v>
      </c>
      <c r="J11083">
        <v>0.40435119224093602</v>
      </c>
    </row>
    <row r="11084" spans="1:10" ht="15" customHeight="1">
      <c r="A11084" s="15"/>
      <c r="B11084" s="2" t="s">
        <v>25078</v>
      </c>
      <c r="C11084" s="2" t="s">
        <v>25079</v>
      </c>
      <c r="D11084" s="19">
        <v>0</v>
      </c>
      <c r="F11084">
        <v>0.59560000000000002</v>
      </c>
      <c r="G11084">
        <v>0.59560000000000002</v>
      </c>
      <c r="H11084">
        <v>1</v>
      </c>
      <c r="I11084">
        <v>0.19120000000000001</v>
      </c>
      <c r="J11084">
        <v>0.57190796462367999</v>
      </c>
    </row>
    <row r="11085" spans="1:10" ht="15" customHeight="1">
      <c r="A11085" s="15"/>
      <c r="B11085" s="2" t="s">
        <v>1557</v>
      </c>
      <c r="C11085" s="2" t="s">
        <v>25080</v>
      </c>
      <c r="D11085" s="19">
        <v>0</v>
      </c>
      <c r="F11085">
        <v>1</v>
      </c>
      <c r="G11085">
        <v>1</v>
      </c>
      <c r="H11085">
        <v>1</v>
      </c>
      <c r="I11085">
        <v>1</v>
      </c>
      <c r="J11085">
        <v>0</v>
      </c>
    </row>
    <row r="11086" spans="1:10" ht="15" customHeight="1">
      <c r="A11086" s="15"/>
      <c r="B11086" s="2" t="s">
        <v>6503</v>
      </c>
      <c r="C11086" s="2" t="s">
        <v>25081</v>
      </c>
      <c r="D11086" s="19">
        <v>0</v>
      </c>
      <c r="F11086">
        <v>0.78017499999999995</v>
      </c>
      <c r="G11086">
        <v>0.97624999999999995</v>
      </c>
      <c r="H11086">
        <v>1</v>
      </c>
      <c r="I11086">
        <v>0.16819999999999999</v>
      </c>
      <c r="J11086">
        <v>0.40859734356291</v>
      </c>
    </row>
    <row r="11087" spans="1:10" ht="15" customHeight="1">
      <c r="A11087" s="15"/>
      <c r="B11087" s="2" t="s">
        <v>1558</v>
      </c>
      <c r="C11087" s="2" t="s">
        <v>25082</v>
      </c>
      <c r="D11087" s="19">
        <v>0</v>
      </c>
      <c r="F11087">
        <v>1</v>
      </c>
      <c r="G11087">
        <v>1</v>
      </c>
      <c r="H11087">
        <v>1</v>
      </c>
      <c r="I11087">
        <v>1</v>
      </c>
      <c r="J11087">
        <v>0</v>
      </c>
    </row>
    <row r="11088" spans="1:10" ht="15" customHeight="1">
      <c r="A11088" s="15"/>
      <c r="B11088" s="2" t="s">
        <v>6504</v>
      </c>
      <c r="C11088" s="2" t="s">
        <v>25083</v>
      </c>
      <c r="D11088" s="19">
        <v>0</v>
      </c>
      <c r="F11088">
        <v>1</v>
      </c>
      <c r="G11088">
        <v>1</v>
      </c>
      <c r="H11088">
        <v>1</v>
      </c>
      <c r="I11088">
        <v>1</v>
      </c>
      <c r="J11088">
        <v>0</v>
      </c>
    </row>
    <row r="11089" spans="1:10" ht="15" customHeight="1">
      <c r="A11089" s="15"/>
      <c r="B11089" s="2" t="s">
        <v>1559</v>
      </c>
      <c r="C11089" s="2" t="s">
        <v>25084</v>
      </c>
      <c r="D11089" s="19">
        <v>0</v>
      </c>
      <c r="F11089">
        <v>1</v>
      </c>
      <c r="G11089">
        <v>1</v>
      </c>
      <c r="H11089">
        <v>1</v>
      </c>
      <c r="I11089">
        <v>1</v>
      </c>
      <c r="J11089">
        <v>0</v>
      </c>
    </row>
    <row r="11090" spans="1:10" ht="15" customHeight="1">
      <c r="A11090" s="15"/>
      <c r="B11090" s="2" t="s">
        <v>1560</v>
      </c>
      <c r="C11090" s="2" t="s">
        <v>25085</v>
      </c>
      <c r="D11090" s="19">
        <v>0</v>
      </c>
      <c r="F11090">
        <v>0.83555000000000001</v>
      </c>
      <c r="G11090">
        <v>0.83555000000000001</v>
      </c>
      <c r="H11090">
        <v>1</v>
      </c>
      <c r="I11090">
        <v>0.67110000000000003</v>
      </c>
      <c r="J11090">
        <v>0.232567420332255</v>
      </c>
    </row>
    <row r="11091" spans="1:10" ht="15" customHeight="1">
      <c r="A11091" s="15"/>
      <c r="B11091" s="2" t="s">
        <v>3159</v>
      </c>
      <c r="C11091" s="2" t="s">
        <v>25086</v>
      </c>
      <c r="D11091" s="19">
        <v>0</v>
      </c>
      <c r="F11091">
        <v>0.71207500000000001</v>
      </c>
      <c r="G11091">
        <v>0.75749999999999995</v>
      </c>
      <c r="H11091">
        <v>1</v>
      </c>
      <c r="I11091">
        <v>0.33329999999999999</v>
      </c>
      <c r="J11091">
        <v>0.338941778432029</v>
      </c>
    </row>
    <row r="11092" spans="1:10" ht="15" customHeight="1">
      <c r="A11092" s="15"/>
      <c r="B11092" s="2" t="s">
        <v>25087</v>
      </c>
      <c r="C11092" s="2" t="s">
        <v>25088</v>
      </c>
      <c r="D11092" s="19">
        <v>0</v>
      </c>
      <c r="F11092">
        <v>0.78152500000000003</v>
      </c>
      <c r="G11092">
        <v>0.97894999999999999</v>
      </c>
      <c r="H11092">
        <v>1</v>
      </c>
      <c r="I11092">
        <v>0.16819999999999999</v>
      </c>
      <c r="J11092">
        <v>0.40925181632665603</v>
      </c>
    </row>
    <row r="11093" spans="1:10" ht="15" customHeight="1">
      <c r="A11093" s="15"/>
      <c r="B11093" s="2" t="s">
        <v>1561</v>
      </c>
      <c r="C11093" s="2" t="s">
        <v>25089</v>
      </c>
      <c r="D11093" s="19">
        <v>0</v>
      </c>
      <c r="F11093">
        <v>0.73650000000000004</v>
      </c>
      <c r="G11093">
        <v>0.73650000000000004</v>
      </c>
      <c r="H11093">
        <v>1</v>
      </c>
      <c r="I11093">
        <v>0.47299999999999998</v>
      </c>
      <c r="J11093">
        <v>0.37264527368531097</v>
      </c>
    </row>
    <row r="11094" spans="1:10" ht="15" customHeight="1">
      <c r="A11094" s="15"/>
      <c r="B11094" s="2" t="s">
        <v>25090</v>
      </c>
      <c r="C11094" s="2" t="s">
        <v>25091</v>
      </c>
      <c r="D11094" s="19">
        <v>0</v>
      </c>
      <c r="F11094">
        <v>0.87965000000000004</v>
      </c>
      <c r="G11094">
        <v>1</v>
      </c>
      <c r="H11094">
        <v>1</v>
      </c>
      <c r="I11094">
        <v>0.51859999999999995</v>
      </c>
      <c r="J11094">
        <v>0.2407</v>
      </c>
    </row>
    <row r="11095" spans="1:10" ht="15" customHeight="1">
      <c r="A11095" s="15"/>
      <c r="B11095" s="2" t="s">
        <v>3160</v>
      </c>
      <c r="C11095" s="2" t="s">
        <v>25092</v>
      </c>
      <c r="D11095" s="19">
        <v>0</v>
      </c>
      <c r="F11095">
        <v>0.91976666666666695</v>
      </c>
      <c r="G11095">
        <v>1</v>
      </c>
      <c r="H11095">
        <v>1</v>
      </c>
      <c r="I11095">
        <v>0.51859999999999995</v>
      </c>
      <c r="J11095">
        <v>0.19653072702930399</v>
      </c>
    </row>
    <row r="11096" spans="1:10" ht="15" customHeight="1">
      <c r="A11096" s="15"/>
      <c r="B11096" s="2" t="s">
        <v>1562</v>
      </c>
      <c r="C11096" s="2" t="s">
        <v>25093</v>
      </c>
      <c r="D11096" s="19">
        <v>0</v>
      </c>
      <c r="F11096">
        <v>0.95</v>
      </c>
      <c r="G11096">
        <v>0.95</v>
      </c>
      <c r="H11096">
        <v>1</v>
      </c>
      <c r="I11096">
        <v>0.9</v>
      </c>
      <c r="J11096">
        <v>7.0710678118654696E-2</v>
      </c>
    </row>
    <row r="11097" spans="1:10" ht="15" customHeight="1">
      <c r="A11097" s="15"/>
      <c r="B11097" s="2" t="s">
        <v>3161</v>
      </c>
      <c r="C11097" s="2" t="s">
        <v>25094</v>
      </c>
      <c r="D11097" s="19">
        <v>0</v>
      </c>
      <c r="F11097">
        <v>0.66412499999999997</v>
      </c>
      <c r="G11097">
        <v>0.75929999999999997</v>
      </c>
      <c r="H11097">
        <v>1</v>
      </c>
      <c r="I11097">
        <v>0.13789999999999999</v>
      </c>
      <c r="J11097">
        <v>0.41781746712330398</v>
      </c>
    </row>
    <row r="11098" spans="1:10" ht="15" customHeight="1">
      <c r="A11098" s="15"/>
      <c r="B11098" s="2" t="s">
        <v>4869</v>
      </c>
      <c r="C11098" s="2" t="s">
        <v>25095</v>
      </c>
      <c r="D11098" s="19">
        <v>0</v>
      </c>
      <c r="F11098">
        <v>0.82965</v>
      </c>
      <c r="G11098">
        <v>0.9</v>
      </c>
      <c r="H11098">
        <v>1</v>
      </c>
      <c r="I11098">
        <v>0.51859999999999995</v>
      </c>
      <c r="J11098">
        <v>0.22779337859852999</v>
      </c>
    </row>
    <row r="11099" spans="1:10" ht="15" customHeight="1">
      <c r="A11099" s="15"/>
      <c r="B11099" s="2" t="s">
        <v>3162</v>
      </c>
      <c r="C11099" s="2" t="s">
        <v>25096</v>
      </c>
      <c r="D11099" s="19">
        <v>0</v>
      </c>
      <c r="F11099">
        <v>0.61070000000000002</v>
      </c>
      <c r="G11099">
        <v>0.51859999999999995</v>
      </c>
      <c r="H11099">
        <v>1</v>
      </c>
      <c r="I11099">
        <v>5.5100000000000003E-2</v>
      </c>
      <c r="J11099">
        <v>0.388075155951353</v>
      </c>
    </row>
    <row r="11100" spans="1:10" ht="15" customHeight="1">
      <c r="A11100" s="15"/>
      <c r="B11100" s="2" t="s">
        <v>1563</v>
      </c>
      <c r="C11100" s="2" t="s">
        <v>25097</v>
      </c>
      <c r="D11100" s="19">
        <v>0</v>
      </c>
      <c r="F11100">
        <v>0.93105000000000004</v>
      </c>
      <c r="G11100">
        <v>0.93105000000000004</v>
      </c>
      <c r="H11100">
        <v>1</v>
      </c>
      <c r="I11100">
        <v>0.86209999999999998</v>
      </c>
      <c r="J11100">
        <v>9.75100251256249E-2</v>
      </c>
    </row>
    <row r="11101" spans="1:10" ht="15" customHeight="1">
      <c r="A11101" s="15"/>
      <c r="B11101" s="2" t="s">
        <v>1564</v>
      </c>
      <c r="C11101" s="2" t="s">
        <v>25098</v>
      </c>
      <c r="D11101" s="19">
        <v>0</v>
      </c>
      <c r="F11101">
        <v>0.89190000000000003</v>
      </c>
      <c r="G11101">
        <v>0.89190000000000003</v>
      </c>
      <c r="H11101">
        <v>1</v>
      </c>
      <c r="I11101">
        <v>0.78380000000000005</v>
      </c>
      <c r="J11101">
        <v>0.15287648609253199</v>
      </c>
    </row>
    <row r="11102" spans="1:10" ht="15" customHeight="1">
      <c r="A11102" s="15"/>
      <c r="B11102" s="2" t="s">
        <v>25099</v>
      </c>
      <c r="C11102" s="2" t="s">
        <v>25100</v>
      </c>
      <c r="D11102" s="19">
        <v>0</v>
      </c>
      <c r="F11102">
        <v>0.87965000000000004</v>
      </c>
      <c r="G11102">
        <v>1</v>
      </c>
      <c r="H11102">
        <v>1</v>
      </c>
      <c r="I11102">
        <v>0.51859999999999995</v>
      </c>
      <c r="J11102">
        <v>0.2407</v>
      </c>
    </row>
    <row r="11103" spans="1:10" ht="15" customHeight="1">
      <c r="A11103" s="15"/>
      <c r="B11103" s="2" t="s">
        <v>1565</v>
      </c>
      <c r="C11103" s="2" t="s">
        <v>25101</v>
      </c>
      <c r="D11103" s="19">
        <v>0</v>
      </c>
      <c r="F11103">
        <v>0.90739999999999998</v>
      </c>
      <c r="G11103">
        <v>0.90739999999999998</v>
      </c>
      <c r="H11103">
        <v>1</v>
      </c>
      <c r="I11103">
        <v>0.81479999999999997</v>
      </c>
      <c r="J11103">
        <v>0.13095617587574901</v>
      </c>
    </row>
    <row r="11104" spans="1:10" ht="15" customHeight="1">
      <c r="A11104" s="15"/>
      <c r="B11104" s="2" t="s">
        <v>6505</v>
      </c>
      <c r="C11104" s="2" t="s">
        <v>25102</v>
      </c>
      <c r="D11104" s="19">
        <v>0</v>
      </c>
      <c r="F11104">
        <v>0.81757500000000005</v>
      </c>
      <c r="G11104">
        <v>0.97624999999999995</v>
      </c>
      <c r="H11104">
        <v>1</v>
      </c>
      <c r="I11104">
        <v>0.31780000000000003</v>
      </c>
      <c r="J11104">
        <v>0.333934907579306</v>
      </c>
    </row>
    <row r="11105" spans="1:10" ht="15" customHeight="1">
      <c r="A11105" s="15"/>
      <c r="B11105" s="2" t="s">
        <v>1566</v>
      </c>
      <c r="C11105" s="2" t="s">
        <v>25103</v>
      </c>
      <c r="D11105" s="19">
        <v>0</v>
      </c>
      <c r="F11105">
        <v>0.9355</v>
      </c>
      <c r="G11105">
        <v>0.9355</v>
      </c>
      <c r="H11105">
        <v>1</v>
      </c>
      <c r="I11105">
        <v>0.871</v>
      </c>
      <c r="J11105">
        <v>9.1216774773064599E-2</v>
      </c>
    </row>
    <row r="11106" spans="1:10" ht="15" customHeight="1">
      <c r="A11106" s="15"/>
      <c r="B11106" s="2" t="s">
        <v>6506</v>
      </c>
      <c r="C11106" s="2" t="s">
        <v>25104</v>
      </c>
      <c r="D11106" s="19">
        <v>0</v>
      </c>
      <c r="F11106">
        <v>0.82687500000000003</v>
      </c>
      <c r="G11106">
        <v>0.99485000000000001</v>
      </c>
      <c r="H11106">
        <v>1</v>
      </c>
      <c r="I11106">
        <v>0.31780000000000003</v>
      </c>
      <c r="J11106">
        <v>0.33941806448685102</v>
      </c>
    </row>
    <row r="11107" spans="1:10" ht="15" customHeight="1">
      <c r="A11107" s="15"/>
      <c r="B11107" s="2" t="s">
        <v>1567</v>
      </c>
      <c r="C11107" s="2" t="s">
        <v>25105</v>
      </c>
      <c r="D11107" s="19">
        <v>0</v>
      </c>
      <c r="F11107">
        <v>0.97499999999999998</v>
      </c>
      <c r="G11107">
        <v>0.97499999999999998</v>
      </c>
      <c r="H11107">
        <v>1</v>
      </c>
      <c r="I11107">
        <v>0.95</v>
      </c>
      <c r="J11107">
        <v>3.5355339059327397E-2</v>
      </c>
    </row>
    <row r="11108" spans="1:10" ht="15" customHeight="1">
      <c r="A11108" s="15"/>
      <c r="B11108" s="2" t="s">
        <v>6507</v>
      </c>
      <c r="C11108" s="2" t="s">
        <v>25106</v>
      </c>
      <c r="D11108" s="19">
        <v>0</v>
      </c>
      <c r="F11108">
        <v>0.85399999999999998</v>
      </c>
      <c r="G11108">
        <v>0.85950000000000004</v>
      </c>
      <c r="H11108">
        <v>1</v>
      </c>
      <c r="I11108">
        <v>0.69699999999999995</v>
      </c>
      <c r="J11108">
        <v>0.15101079431616801</v>
      </c>
    </row>
    <row r="11109" spans="1:10" ht="15" customHeight="1">
      <c r="A11109" s="15"/>
      <c r="B11109" s="2" t="s">
        <v>1568</v>
      </c>
      <c r="C11109" s="2" t="s">
        <v>25107</v>
      </c>
      <c r="D11109" s="19">
        <v>0</v>
      </c>
      <c r="F11109">
        <v>0.74239999999999995</v>
      </c>
      <c r="G11109">
        <v>0.74239999999999995</v>
      </c>
      <c r="H11109">
        <v>1</v>
      </c>
      <c r="I11109">
        <v>0.48480000000000001</v>
      </c>
      <c r="J11109">
        <v>0.364301413667309</v>
      </c>
    </row>
    <row r="11110" spans="1:10" ht="15" customHeight="1">
      <c r="A11110" s="15"/>
      <c r="B11110" s="2" t="s">
        <v>1569</v>
      </c>
      <c r="C11110" s="2" t="s">
        <v>25108</v>
      </c>
      <c r="D11110" s="19">
        <v>0</v>
      </c>
      <c r="F11110">
        <v>0.96875</v>
      </c>
      <c r="G11110">
        <v>0.96875</v>
      </c>
      <c r="H11110">
        <v>1</v>
      </c>
      <c r="I11110">
        <v>0.9375</v>
      </c>
      <c r="J11110">
        <v>4.4194173824159202E-2</v>
      </c>
    </row>
    <row r="11111" spans="1:10" ht="15" customHeight="1">
      <c r="A11111" s="15"/>
      <c r="B11111" s="2" t="s">
        <v>4870</v>
      </c>
      <c r="C11111" s="2" t="s">
        <v>25109</v>
      </c>
      <c r="D11111" s="19">
        <v>0</v>
      </c>
      <c r="F11111">
        <v>0.939025</v>
      </c>
      <c r="G11111">
        <v>0.96230000000000004</v>
      </c>
      <c r="H11111">
        <v>1</v>
      </c>
      <c r="I11111">
        <v>0.83150000000000002</v>
      </c>
      <c r="J11111">
        <v>7.7167669179953005E-2</v>
      </c>
    </row>
    <row r="11112" spans="1:10" ht="15" customHeight="1">
      <c r="A11112" s="15"/>
      <c r="B11112" s="2" t="s">
        <v>1570</v>
      </c>
      <c r="C11112" s="2" t="s">
        <v>25110</v>
      </c>
      <c r="D11112" s="19">
        <v>0</v>
      </c>
      <c r="F11112">
        <v>0.93105000000000004</v>
      </c>
      <c r="G11112">
        <v>0.93105000000000004</v>
      </c>
      <c r="H11112">
        <v>1</v>
      </c>
      <c r="I11112">
        <v>0.86209999999999998</v>
      </c>
      <c r="J11112">
        <v>9.75100251256249E-2</v>
      </c>
    </row>
    <row r="11113" spans="1:10" ht="15" customHeight="1">
      <c r="A11113" s="15"/>
      <c r="B11113" s="2" t="s">
        <v>25111</v>
      </c>
      <c r="C11113" s="2" t="s">
        <v>25112</v>
      </c>
      <c r="D11113" s="19">
        <v>0</v>
      </c>
      <c r="F11113">
        <v>0.87965000000000004</v>
      </c>
      <c r="G11113">
        <v>1</v>
      </c>
      <c r="H11113">
        <v>1</v>
      </c>
      <c r="I11113">
        <v>0.51859999999999995</v>
      </c>
      <c r="J11113">
        <v>0.2407</v>
      </c>
    </row>
    <row r="11114" spans="1:10" ht="15" customHeight="1">
      <c r="A11114" s="15"/>
      <c r="B11114" s="2" t="s">
        <v>1571</v>
      </c>
      <c r="C11114" s="2" t="s">
        <v>25113</v>
      </c>
      <c r="D11114" s="19">
        <v>0</v>
      </c>
      <c r="F11114">
        <v>1</v>
      </c>
      <c r="G11114">
        <v>1</v>
      </c>
      <c r="H11114">
        <v>1</v>
      </c>
      <c r="I11114">
        <v>1</v>
      </c>
      <c r="J11114">
        <v>0</v>
      </c>
    </row>
    <row r="11115" spans="1:10" ht="15" customHeight="1">
      <c r="A11115" s="15"/>
      <c r="B11115" s="2" t="s">
        <v>1572</v>
      </c>
      <c r="C11115" s="2" t="s">
        <v>25114</v>
      </c>
      <c r="D11115" s="19">
        <v>0</v>
      </c>
      <c r="F11115">
        <v>1</v>
      </c>
      <c r="G11115">
        <v>1</v>
      </c>
      <c r="H11115">
        <v>1</v>
      </c>
      <c r="I11115">
        <v>1</v>
      </c>
      <c r="J11115">
        <v>0</v>
      </c>
    </row>
    <row r="11116" spans="1:10" ht="15" customHeight="1">
      <c r="A11116" s="15"/>
      <c r="B11116" s="2" t="s">
        <v>25115</v>
      </c>
      <c r="C11116" s="2" t="s">
        <v>25116</v>
      </c>
      <c r="D11116" s="19">
        <v>0</v>
      </c>
      <c r="F11116">
        <v>1</v>
      </c>
      <c r="G11116">
        <v>1</v>
      </c>
      <c r="H11116">
        <v>1</v>
      </c>
      <c r="I11116">
        <v>1</v>
      </c>
      <c r="J11116">
        <v>0</v>
      </c>
    </row>
    <row r="11117" spans="1:10" ht="15" customHeight="1">
      <c r="A11117" s="15"/>
      <c r="B11117" s="2" t="s">
        <v>1573</v>
      </c>
      <c r="C11117" s="2" t="s">
        <v>25117</v>
      </c>
      <c r="D11117" s="19">
        <v>0</v>
      </c>
      <c r="F11117">
        <v>1</v>
      </c>
      <c r="G11117">
        <v>1</v>
      </c>
      <c r="H11117">
        <v>1</v>
      </c>
      <c r="I11117">
        <v>1</v>
      </c>
      <c r="J11117">
        <v>0</v>
      </c>
    </row>
    <row r="11118" spans="1:10" ht="15" customHeight="1">
      <c r="A11118" s="15"/>
      <c r="B11118" s="2" t="s">
        <v>4003</v>
      </c>
      <c r="C11118" s="2" t="s">
        <v>4003</v>
      </c>
      <c r="D11118" s="19">
        <v>0</v>
      </c>
      <c r="F11118">
        <v>0.77034999999999998</v>
      </c>
      <c r="G11118">
        <v>0.90459999999999996</v>
      </c>
      <c r="H11118">
        <v>1</v>
      </c>
      <c r="I11118">
        <v>0.2722</v>
      </c>
      <c r="J11118">
        <v>0.34406442710632001</v>
      </c>
    </row>
    <row r="11119" spans="1:10" ht="15" customHeight="1">
      <c r="A11119" s="15"/>
      <c r="B11119" s="2" t="s">
        <v>1574</v>
      </c>
      <c r="C11119" s="2" t="s">
        <v>25118</v>
      </c>
      <c r="D11119" s="19">
        <v>0</v>
      </c>
      <c r="F11119">
        <v>1</v>
      </c>
      <c r="G11119">
        <v>1</v>
      </c>
      <c r="H11119">
        <v>1</v>
      </c>
      <c r="I11119">
        <v>1</v>
      </c>
      <c r="J11119">
        <v>0</v>
      </c>
    </row>
    <row r="11120" spans="1:10" ht="15" customHeight="1">
      <c r="A11120" s="15"/>
      <c r="B11120" s="2" t="s">
        <v>6508</v>
      </c>
      <c r="C11120" s="2" t="s">
        <v>25119</v>
      </c>
      <c r="D11120" s="19">
        <v>0</v>
      </c>
      <c r="F11120">
        <v>0.70179999999999998</v>
      </c>
      <c r="G11120">
        <v>0.72009999999999996</v>
      </c>
      <c r="H11120">
        <v>1</v>
      </c>
      <c r="I11120">
        <v>0.36699999999999999</v>
      </c>
      <c r="J11120">
        <v>0.29589095964561002</v>
      </c>
    </row>
    <row r="11121" spans="1:10" ht="15" customHeight="1">
      <c r="A11121" s="15"/>
      <c r="B11121" s="2" t="s">
        <v>25120</v>
      </c>
      <c r="C11121" s="2" t="s">
        <v>25121</v>
      </c>
      <c r="D11121" s="19">
        <v>0</v>
      </c>
      <c r="F11121">
        <v>0.67245714285714298</v>
      </c>
      <c r="G11121">
        <v>0.93489999999999995</v>
      </c>
      <c r="H11121">
        <v>1</v>
      </c>
      <c r="I11121">
        <v>0.20419999999999999</v>
      </c>
      <c r="J11121">
        <v>0.38667519469249101</v>
      </c>
    </row>
    <row r="11122" spans="1:10" ht="15" customHeight="1">
      <c r="A11122" s="15"/>
      <c r="B11122" s="2" t="s">
        <v>1575</v>
      </c>
      <c r="C11122" s="2" t="s">
        <v>25122</v>
      </c>
      <c r="D11122" s="19">
        <v>0</v>
      </c>
      <c r="F11122">
        <v>0.8125</v>
      </c>
      <c r="G11122">
        <v>0.8125</v>
      </c>
      <c r="H11122">
        <v>1</v>
      </c>
      <c r="I11122">
        <v>0.625</v>
      </c>
      <c r="J11122">
        <v>0.26516504294495502</v>
      </c>
    </row>
    <row r="11123" spans="1:10" ht="15" customHeight="1">
      <c r="A11123" s="15"/>
      <c r="B11123" s="2" t="s">
        <v>1576</v>
      </c>
      <c r="C11123" s="2" t="s">
        <v>25123</v>
      </c>
      <c r="D11123" s="19">
        <v>0</v>
      </c>
      <c r="F11123">
        <v>0.52275000000000005</v>
      </c>
      <c r="G11123">
        <v>0.52275000000000005</v>
      </c>
      <c r="H11123">
        <v>1</v>
      </c>
      <c r="I11123">
        <v>4.5499999999999999E-2</v>
      </c>
      <c r="J11123">
        <v>0.67493342264255995</v>
      </c>
    </row>
    <row r="11124" spans="1:10" ht="15" customHeight="1">
      <c r="A11124" s="15"/>
      <c r="B11124" s="2" t="s">
        <v>6509</v>
      </c>
      <c r="C11124" s="2" t="s">
        <v>25124</v>
      </c>
      <c r="D11124" s="19">
        <v>0</v>
      </c>
      <c r="F11124">
        <v>0.89990000000000003</v>
      </c>
      <c r="G11124">
        <v>0.97624999999999995</v>
      </c>
      <c r="H11124">
        <v>1</v>
      </c>
      <c r="I11124">
        <v>0.64710000000000001</v>
      </c>
      <c r="J11124">
        <v>0.17001433272913599</v>
      </c>
    </row>
    <row r="11125" spans="1:10" ht="15" customHeight="1">
      <c r="A11125" s="15"/>
      <c r="B11125" s="2" t="s">
        <v>1577</v>
      </c>
      <c r="C11125" s="2" t="s">
        <v>25125</v>
      </c>
      <c r="D11125" s="19">
        <v>0</v>
      </c>
      <c r="F11125">
        <v>0.95455000000000001</v>
      </c>
      <c r="G11125">
        <v>0.95455000000000001</v>
      </c>
      <c r="H11125">
        <v>1</v>
      </c>
      <c r="I11125">
        <v>0.90910000000000002</v>
      </c>
      <c r="J11125">
        <v>6.42760064098572E-2</v>
      </c>
    </row>
    <row r="11126" spans="1:10" ht="15" customHeight="1">
      <c r="A11126" s="15"/>
      <c r="B11126" s="2" t="s">
        <v>1578</v>
      </c>
      <c r="C11126" s="2" t="s">
        <v>1596</v>
      </c>
      <c r="D11126" s="19">
        <v>0</v>
      </c>
      <c r="F11126">
        <v>1</v>
      </c>
      <c r="G11126">
        <v>1</v>
      </c>
      <c r="H11126">
        <v>1</v>
      </c>
      <c r="I11126">
        <v>1</v>
      </c>
      <c r="J11126">
        <v>0</v>
      </c>
    </row>
    <row r="11127" spans="1:10" ht="15" customHeight="1">
      <c r="A11127" s="15"/>
      <c r="B11127" s="2" t="s">
        <v>4871</v>
      </c>
      <c r="C11127" s="2" t="s">
        <v>25126</v>
      </c>
      <c r="D11127" s="19">
        <v>0</v>
      </c>
      <c r="F11127">
        <v>0.78844999999999998</v>
      </c>
      <c r="G11127">
        <v>1</v>
      </c>
      <c r="H11127">
        <v>1</v>
      </c>
      <c r="I11127">
        <v>0.15379999999999999</v>
      </c>
      <c r="J11127">
        <v>0.42309999999999998</v>
      </c>
    </row>
    <row r="11128" spans="1:10" ht="15" customHeight="1">
      <c r="A11128" s="15"/>
      <c r="B11128" s="2" t="s">
        <v>1579</v>
      </c>
      <c r="C11128" s="2" t="s">
        <v>25127</v>
      </c>
      <c r="D11128" s="19">
        <v>0</v>
      </c>
      <c r="F11128">
        <v>0.94735000000000003</v>
      </c>
      <c r="G11128">
        <v>0.94735000000000003</v>
      </c>
      <c r="H11128">
        <v>1</v>
      </c>
      <c r="I11128">
        <v>0.89470000000000005</v>
      </c>
      <c r="J11128">
        <v>7.4458344058943401E-2</v>
      </c>
    </row>
    <row r="11129" spans="1:10" ht="15" customHeight="1">
      <c r="A11129" s="15"/>
      <c r="B11129" s="2" t="s">
        <v>4872</v>
      </c>
      <c r="C11129" s="2" t="s">
        <v>25128</v>
      </c>
      <c r="D11129" s="19">
        <v>0</v>
      </c>
      <c r="F11129">
        <v>0.91664999999999996</v>
      </c>
      <c r="G11129">
        <v>0.91664999999999996</v>
      </c>
      <c r="H11129">
        <v>1</v>
      </c>
      <c r="I11129">
        <v>0.83330000000000004</v>
      </c>
      <c r="J11129">
        <v>0.117874700423797</v>
      </c>
    </row>
    <row r="11130" spans="1:10" ht="15" customHeight="1">
      <c r="A11130" s="15"/>
      <c r="B11130" s="2" t="s">
        <v>6510</v>
      </c>
      <c r="C11130" s="2" t="s">
        <v>25129</v>
      </c>
      <c r="D11130" s="19">
        <v>0</v>
      </c>
      <c r="F11130">
        <v>0.88527500000000003</v>
      </c>
      <c r="G11130">
        <v>0.94369999999999998</v>
      </c>
      <c r="H11130">
        <v>1</v>
      </c>
      <c r="I11130">
        <v>0.65369999999999995</v>
      </c>
      <c r="J11130">
        <v>0.156812677527467</v>
      </c>
    </row>
    <row r="11131" spans="1:10" ht="15" customHeight="1">
      <c r="A11131" s="15"/>
      <c r="B11131" s="2" t="s">
        <v>1580</v>
      </c>
      <c r="C11131" s="2" t="s">
        <v>1543</v>
      </c>
      <c r="D11131" s="19">
        <v>0</v>
      </c>
      <c r="F11131">
        <v>0.86250000000000004</v>
      </c>
      <c r="G11131">
        <v>0.86250000000000004</v>
      </c>
      <c r="H11131">
        <v>1</v>
      </c>
      <c r="I11131">
        <v>0.72499999999999998</v>
      </c>
      <c r="J11131">
        <v>0.19445436482630099</v>
      </c>
    </row>
    <row r="11132" spans="1:10" ht="15" customHeight="1">
      <c r="A11132" s="15"/>
      <c r="B11132" s="2" t="s">
        <v>6511</v>
      </c>
      <c r="C11132" s="2" t="s">
        <v>25130</v>
      </c>
      <c r="D11132" s="19">
        <v>0</v>
      </c>
      <c r="F11132">
        <v>0.93630000000000002</v>
      </c>
      <c r="G11132">
        <v>1</v>
      </c>
      <c r="H11132">
        <v>1</v>
      </c>
      <c r="I11132">
        <v>0.74519999999999997</v>
      </c>
      <c r="J11132">
        <v>0.12740000000000001</v>
      </c>
    </row>
    <row r="11133" spans="1:10" ht="15" customHeight="1">
      <c r="A11133" s="15"/>
      <c r="B11133" s="2" t="s">
        <v>6512</v>
      </c>
      <c r="C11133" s="2" t="s">
        <v>25131</v>
      </c>
      <c r="D11133" s="19">
        <v>0</v>
      </c>
      <c r="F11133">
        <v>1</v>
      </c>
      <c r="G11133">
        <v>1</v>
      </c>
      <c r="H11133">
        <v>1</v>
      </c>
      <c r="I11133">
        <v>1</v>
      </c>
      <c r="J11133">
        <v>0</v>
      </c>
    </row>
    <row r="11134" spans="1:10" ht="15" customHeight="1">
      <c r="A11134" s="15"/>
      <c r="B11134" s="2" t="s">
        <v>25132</v>
      </c>
      <c r="C11134" s="2" t="s">
        <v>25133</v>
      </c>
      <c r="D11134" s="19">
        <v>0</v>
      </c>
      <c r="F11134">
        <v>0.82145000000000001</v>
      </c>
      <c r="G11134">
        <v>0.82145000000000001</v>
      </c>
      <c r="H11134">
        <v>1</v>
      </c>
      <c r="I11134">
        <v>0.64290000000000003</v>
      </c>
      <c r="J11134">
        <v>0.25250783156171602</v>
      </c>
    </row>
    <row r="11135" spans="1:10" ht="15" customHeight="1">
      <c r="A11135" s="15"/>
      <c r="B11135" s="2" t="s">
        <v>25134</v>
      </c>
      <c r="C11135" s="2" t="s">
        <v>25135</v>
      </c>
      <c r="D11135" s="19">
        <v>1</v>
      </c>
      <c r="F11135">
        <v>0.67315000000000003</v>
      </c>
      <c r="G11135">
        <v>0.69799999999999995</v>
      </c>
      <c r="H11135">
        <v>1</v>
      </c>
      <c r="I11135">
        <v>0.29659999999999997</v>
      </c>
      <c r="J11135">
        <v>0.37958919461263202</v>
      </c>
    </row>
    <row r="11136" spans="1:10" ht="15" customHeight="1">
      <c r="A11136" s="15"/>
      <c r="B11136" s="2" t="s">
        <v>25134</v>
      </c>
      <c r="C11136" s="2" t="s">
        <v>25136</v>
      </c>
      <c r="D11136" s="19">
        <v>2</v>
      </c>
      <c r="F11136">
        <v>0.71112500000000001</v>
      </c>
      <c r="G11136">
        <v>0.77395000000000003</v>
      </c>
      <c r="H11136">
        <v>1</v>
      </c>
      <c r="I11136">
        <v>0.29659999999999997</v>
      </c>
      <c r="J11136">
        <v>0.34898467373224301</v>
      </c>
    </row>
    <row r="11137" spans="1:10" ht="15" customHeight="1">
      <c r="A11137" s="15"/>
      <c r="B11137" s="2" t="s">
        <v>6513</v>
      </c>
      <c r="C11137" s="2" t="s">
        <v>25137</v>
      </c>
      <c r="D11137" s="19">
        <v>0</v>
      </c>
      <c r="F11137">
        <v>0.81227499999999997</v>
      </c>
      <c r="G11137">
        <v>0.97624999999999995</v>
      </c>
      <c r="H11137">
        <v>1</v>
      </c>
      <c r="I11137">
        <v>0.29659999999999997</v>
      </c>
      <c r="J11137">
        <v>0.34451178378491898</v>
      </c>
    </row>
    <row r="11138" spans="1:10" ht="15" customHeight="1">
      <c r="A11138" s="15"/>
      <c r="B11138" s="2" t="s">
        <v>1581</v>
      </c>
      <c r="C11138" s="2" t="s">
        <v>25138</v>
      </c>
      <c r="D11138" s="19">
        <v>0</v>
      </c>
      <c r="F11138">
        <v>0.95650000000000002</v>
      </c>
      <c r="G11138">
        <v>0.95650000000000002</v>
      </c>
      <c r="H11138">
        <v>1</v>
      </c>
      <c r="I11138">
        <v>0.91300000000000003</v>
      </c>
      <c r="J11138">
        <v>6.1518289963229597E-2</v>
      </c>
    </row>
    <row r="11139" spans="1:10" ht="15" customHeight="1">
      <c r="A11139" s="15"/>
      <c r="B11139" s="2" t="s">
        <v>1582</v>
      </c>
      <c r="C11139" s="2" t="s">
        <v>25139</v>
      </c>
      <c r="D11139" s="19">
        <v>0</v>
      </c>
      <c r="F11139">
        <v>1</v>
      </c>
      <c r="G11139">
        <v>1</v>
      </c>
      <c r="H11139">
        <v>1</v>
      </c>
      <c r="I11139">
        <v>1</v>
      </c>
      <c r="J11139">
        <v>0</v>
      </c>
    </row>
    <row r="11140" spans="1:10" ht="15" customHeight="1">
      <c r="A11140" s="15"/>
      <c r="B11140" s="2" t="s">
        <v>1583</v>
      </c>
      <c r="C11140" s="2" t="s">
        <v>25140</v>
      </c>
      <c r="D11140" s="19">
        <v>0</v>
      </c>
      <c r="F11140">
        <v>0.86904999999999999</v>
      </c>
      <c r="G11140">
        <v>0.86904999999999999</v>
      </c>
      <c r="H11140">
        <v>1</v>
      </c>
      <c r="I11140">
        <v>0.73809999999999998</v>
      </c>
      <c r="J11140">
        <v>0.18519126599275701</v>
      </c>
    </row>
    <row r="11141" spans="1:10" ht="15" customHeight="1">
      <c r="A11141" s="15"/>
      <c r="B11141" s="2" t="s">
        <v>1584</v>
      </c>
      <c r="C11141" s="2" t="s">
        <v>25141</v>
      </c>
      <c r="D11141" s="19">
        <v>0</v>
      </c>
      <c r="F11141">
        <v>1</v>
      </c>
      <c r="G11141">
        <v>1</v>
      </c>
      <c r="H11141">
        <v>1</v>
      </c>
      <c r="I11141">
        <v>1</v>
      </c>
      <c r="J11141">
        <v>0</v>
      </c>
    </row>
    <row r="11142" spans="1:10" ht="15" customHeight="1">
      <c r="A11142" s="15"/>
      <c r="B11142" s="2" t="s">
        <v>1585</v>
      </c>
      <c r="C11142" s="2" t="s">
        <v>25142</v>
      </c>
      <c r="D11142" s="19">
        <v>0</v>
      </c>
      <c r="F11142">
        <v>1</v>
      </c>
      <c r="G11142">
        <v>1</v>
      </c>
      <c r="H11142">
        <v>1</v>
      </c>
      <c r="I11142">
        <v>1</v>
      </c>
      <c r="J11142">
        <v>0</v>
      </c>
    </row>
    <row r="11143" spans="1:10" ht="15" customHeight="1">
      <c r="A11143" s="15"/>
      <c r="B11143" s="2" t="s">
        <v>1586</v>
      </c>
      <c r="C11143" s="2" t="s">
        <v>25143</v>
      </c>
      <c r="D11143" s="19">
        <v>0</v>
      </c>
      <c r="F11143">
        <v>0.98194999999999999</v>
      </c>
      <c r="G11143">
        <v>0.98194999999999999</v>
      </c>
      <c r="H11143">
        <v>1</v>
      </c>
      <c r="I11143">
        <v>0.96389999999999998</v>
      </c>
      <c r="J11143">
        <v>2.5526554800834399E-2</v>
      </c>
    </row>
    <row r="11144" spans="1:10" ht="15" customHeight="1">
      <c r="A11144" s="15"/>
      <c r="B11144" s="2" t="s">
        <v>1587</v>
      </c>
      <c r="C11144" s="2" t="s">
        <v>25144</v>
      </c>
      <c r="D11144" s="19">
        <v>0</v>
      </c>
      <c r="F11144">
        <v>0.88</v>
      </c>
      <c r="G11144">
        <v>0.88</v>
      </c>
      <c r="H11144">
        <v>1</v>
      </c>
      <c r="I11144">
        <v>0.76</v>
      </c>
      <c r="J11144">
        <v>0.169705627484771</v>
      </c>
    </row>
    <row r="11145" spans="1:10" ht="15" customHeight="1">
      <c r="A11145" s="15"/>
      <c r="B11145" s="2" t="s">
        <v>25145</v>
      </c>
      <c r="C11145" s="2" t="s">
        <v>25146</v>
      </c>
      <c r="D11145" s="19">
        <v>0</v>
      </c>
      <c r="F11145">
        <v>0.80067500000000003</v>
      </c>
      <c r="G11145">
        <v>0.98265000000000002</v>
      </c>
      <c r="H11145">
        <v>1</v>
      </c>
      <c r="I11145">
        <v>0.2374</v>
      </c>
      <c r="J11145">
        <v>0.37587277435323801</v>
      </c>
    </row>
    <row r="11146" spans="1:10" ht="15" customHeight="1">
      <c r="A11146" s="15"/>
      <c r="B11146" s="2" t="s">
        <v>1588</v>
      </c>
      <c r="C11146" s="2" t="s">
        <v>25147</v>
      </c>
      <c r="D11146" s="19">
        <v>0</v>
      </c>
      <c r="F11146">
        <v>1</v>
      </c>
      <c r="G11146">
        <v>1</v>
      </c>
      <c r="H11146">
        <v>1</v>
      </c>
      <c r="I11146">
        <v>1</v>
      </c>
      <c r="J11146">
        <v>0</v>
      </c>
    </row>
    <row r="11147" spans="1:10" ht="15" customHeight="1">
      <c r="A11147" s="15"/>
      <c r="B11147" s="2" t="s">
        <v>1589</v>
      </c>
      <c r="C11147" s="2" t="s">
        <v>25148</v>
      </c>
      <c r="D11147" s="19">
        <v>0</v>
      </c>
      <c r="F11147">
        <v>1</v>
      </c>
      <c r="G11147">
        <v>1</v>
      </c>
      <c r="H11147">
        <v>1</v>
      </c>
      <c r="I11147">
        <v>1</v>
      </c>
      <c r="J11147">
        <v>0</v>
      </c>
    </row>
    <row r="11148" spans="1:10" ht="15" customHeight="1">
      <c r="A11148" s="15"/>
      <c r="B11148" s="2" t="s">
        <v>1590</v>
      </c>
      <c r="C11148" s="2" t="s">
        <v>25149</v>
      </c>
      <c r="D11148" s="19">
        <v>0</v>
      </c>
      <c r="F11148">
        <v>1</v>
      </c>
      <c r="G11148">
        <v>1</v>
      </c>
      <c r="H11148">
        <v>1</v>
      </c>
      <c r="I11148">
        <v>1</v>
      </c>
      <c r="J11148">
        <v>0</v>
      </c>
    </row>
    <row r="11149" spans="1:10" ht="15" customHeight="1">
      <c r="A11149" s="15"/>
      <c r="B11149" s="2" t="s">
        <v>25150</v>
      </c>
      <c r="C11149" s="2" t="s">
        <v>25151</v>
      </c>
      <c r="D11149" s="19">
        <v>0</v>
      </c>
      <c r="F11149">
        <v>1</v>
      </c>
      <c r="G11149">
        <v>1</v>
      </c>
      <c r="H11149">
        <v>1</v>
      </c>
      <c r="I11149">
        <v>1</v>
      </c>
      <c r="J11149">
        <v>0</v>
      </c>
    </row>
    <row r="11150" spans="1:10" ht="15" customHeight="1">
      <c r="A11150" s="15"/>
      <c r="B11150" s="2" t="s">
        <v>4873</v>
      </c>
      <c r="C11150" s="2" t="s">
        <v>25152</v>
      </c>
      <c r="D11150" s="19">
        <v>0</v>
      </c>
      <c r="F11150">
        <v>0.98372499999999996</v>
      </c>
      <c r="G11150">
        <v>1</v>
      </c>
      <c r="H11150">
        <v>1</v>
      </c>
      <c r="I11150">
        <v>0.93489999999999995</v>
      </c>
      <c r="J11150">
        <v>3.2550000000000003E-2</v>
      </c>
    </row>
    <row r="11151" spans="1:10" ht="15" customHeight="1">
      <c r="A11151" s="15"/>
      <c r="B11151" s="2" t="s">
        <v>4874</v>
      </c>
      <c r="C11151" s="2" t="s">
        <v>25153</v>
      </c>
      <c r="D11151" s="19">
        <v>0</v>
      </c>
      <c r="F11151">
        <v>0.78297499999999998</v>
      </c>
      <c r="G11151">
        <v>1</v>
      </c>
      <c r="H11151">
        <v>1</v>
      </c>
      <c r="I11151">
        <v>0.13189999999999999</v>
      </c>
      <c r="J11151">
        <v>0.43404999999999999</v>
      </c>
    </row>
    <row r="11152" spans="1:10" ht="15" customHeight="1">
      <c r="A11152" s="15"/>
      <c r="B11152" s="2" t="s">
        <v>4875</v>
      </c>
      <c r="C11152" s="2" t="s">
        <v>25154</v>
      </c>
      <c r="D11152" s="19">
        <v>0</v>
      </c>
      <c r="F11152">
        <v>0.78039999999999998</v>
      </c>
      <c r="G11152">
        <v>0.99485000000000001</v>
      </c>
      <c r="H11152">
        <v>1</v>
      </c>
      <c r="I11152">
        <v>0.13189999999999999</v>
      </c>
      <c r="J11152">
        <v>0.43236059795807802</v>
      </c>
    </row>
    <row r="11153" spans="1:10" ht="15" customHeight="1">
      <c r="A11153" s="15"/>
      <c r="B11153" s="2" t="s">
        <v>1591</v>
      </c>
      <c r="C11153" s="2" t="s">
        <v>25155</v>
      </c>
      <c r="D11153" s="19">
        <v>0</v>
      </c>
      <c r="F11153">
        <v>0.96875</v>
      </c>
      <c r="G11153">
        <v>0.96875</v>
      </c>
      <c r="H11153">
        <v>1</v>
      </c>
      <c r="I11153">
        <v>0.9375</v>
      </c>
      <c r="J11153">
        <v>4.4194173824159202E-2</v>
      </c>
    </row>
    <row r="11154" spans="1:10" ht="15" customHeight="1">
      <c r="A11154" s="15"/>
      <c r="B11154" s="2" t="s">
        <v>1592</v>
      </c>
      <c r="C11154" s="2" t="s">
        <v>25156</v>
      </c>
      <c r="D11154" s="19">
        <v>0</v>
      </c>
      <c r="F11154">
        <v>0.89190000000000003</v>
      </c>
      <c r="G11154">
        <v>0.89190000000000003</v>
      </c>
      <c r="H11154">
        <v>1</v>
      </c>
      <c r="I11154">
        <v>0.78380000000000005</v>
      </c>
      <c r="J11154">
        <v>0.15287648609253199</v>
      </c>
    </row>
    <row r="11155" spans="1:10" ht="15" customHeight="1">
      <c r="A11155" s="15"/>
      <c r="B11155" s="2" t="s">
        <v>1593</v>
      </c>
      <c r="C11155" s="2" t="s">
        <v>25157</v>
      </c>
      <c r="D11155" s="19">
        <v>0</v>
      </c>
      <c r="F11155">
        <v>1</v>
      </c>
      <c r="G11155">
        <v>1</v>
      </c>
      <c r="H11155">
        <v>1</v>
      </c>
      <c r="I11155">
        <v>1</v>
      </c>
      <c r="J11155">
        <v>0</v>
      </c>
    </row>
    <row r="11156" spans="1:10" ht="15" customHeight="1">
      <c r="A11156" s="15"/>
      <c r="B11156" s="2" t="s">
        <v>1594</v>
      </c>
      <c r="C11156" s="2" t="s">
        <v>25158</v>
      </c>
      <c r="D11156" s="19">
        <v>0</v>
      </c>
      <c r="F11156">
        <v>0.95</v>
      </c>
      <c r="G11156">
        <v>0.95</v>
      </c>
      <c r="H11156">
        <v>1</v>
      </c>
      <c r="I11156">
        <v>0.9</v>
      </c>
      <c r="J11156">
        <v>7.0710678118654696E-2</v>
      </c>
    </row>
    <row r="11157" spans="1:10" ht="15" customHeight="1">
      <c r="A11157" s="15"/>
      <c r="B11157" s="2" t="s">
        <v>1595</v>
      </c>
      <c r="C11157" s="2" t="s">
        <v>25159</v>
      </c>
      <c r="D11157" s="19">
        <v>0</v>
      </c>
      <c r="F11157">
        <v>1</v>
      </c>
      <c r="G11157">
        <v>1</v>
      </c>
      <c r="H11157">
        <v>1</v>
      </c>
      <c r="I11157">
        <v>1</v>
      </c>
      <c r="J11157">
        <v>0</v>
      </c>
    </row>
    <row r="11158" spans="1:10" ht="15" customHeight="1">
      <c r="A11158" s="15"/>
      <c r="B11158" s="2" t="s">
        <v>1596</v>
      </c>
      <c r="C11158" s="2" t="s">
        <v>25160</v>
      </c>
      <c r="D11158" s="19">
        <v>0</v>
      </c>
      <c r="F11158">
        <v>0.96430000000000005</v>
      </c>
      <c r="G11158">
        <v>0.96430000000000005</v>
      </c>
      <c r="H11158">
        <v>1</v>
      </c>
      <c r="I11158">
        <v>0.92859999999999998</v>
      </c>
      <c r="J11158">
        <v>5.0487424176719503E-2</v>
      </c>
    </row>
    <row r="11159" spans="1:10" ht="15" customHeight="1">
      <c r="A11159" s="15"/>
      <c r="B11159" s="2" t="s">
        <v>1597</v>
      </c>
      <c r="C11159" s="2" t="s">
        <v>25161</v>
      </c>
      <c r="D11159" s="19">
        <v>0</v>
      </c>
      <c r="F11159">
        <v>1</v>
      </c>
      <c r="G11159">
        <v>1</v>
      </c>
      <c r="H11159">
        <v>1</v>
      </c>
      <c r="I11159">
        <v>1</v>
      </c>
      <c r="J11159">
        <v>0</v>
      </c>
    </row>
    <row r="11160" spans="1:10" ht="15" customHeight="1">
      <c r="A11160" s="15"/>
      <c r="B11160" s="2" t="s">
        <v>1598</v>
      </c>
      <c r="C11160" s="2" t="s">
        <v>25162</v>
      </c>
      <c r="D11160" s="19">
        <v>0</v>
      </c>
      <c r="F11160">
        <v>1</v>
      </c>
      <c r="G11160">
        <v>1</v>
      </c>
      <c r="H11160">
        <v>1</v>
      </c>
      <c r="I11160">
        <v>1</v>
      </c>
      <c r="J11160">
        <v>0</v>
      </c>
    </row>
    <row r="11161" spans="1:10" ht="15" customHeight="1">
      <c r="A11161" s="15"/>
      <c r="B11161" s="2" t="s">
        <v>1599</v>
      </c>
      <c r="C11161" s="2" t="s">
        <v>25163</v>
      </c>
      <c r="D11161" s="19">
        <v>0</v>
      </c>
      <c r="F11161">
        <v>0.52375000000000005</v>
      </c>
      <c r="G11161">
        <v>0.52375000000000005</v>
      </c>
      <c r="H11161">
        <v>1</v>
      </c>
      <c r="I11161">
        <v>4.7500000000000001E-2</v>
      </c>
      <c r="J11161">
        <v>0.67351920908018603</v>
      </c>
    </row>
    <row r="11162" spans="1:10" ht="15" customHeight="1">
      <c r="A11162" s="15"/>
      <c r="B11162" s="2" t="s">
        <v>6514</v>
      </c>
      <c r="C11162" s="2" t="s">
        <v>25164</v>
      </c>
      <c r="D11162" s="19">
        <v>0</v>
      </c>
      <c r="F11162">
        <v>0.79079999999999995</v>
      </c>
      <c r="G11162">
        <v>1</v>
      </c>
      <c r="H11162">
        <v>1</v>
      </c>
      <c r="I11162">
        <v>0.37240000000000001</v>
      </c>
      <c r="J11162">
        <v>0.36234502894340898</v>
      </c>
    </row>
    <row r="11163" spans="1:10" ht="15" customHeight="1">
      <c r="A11163" s="15"/>
      <c r="B11163" s="2" t="s">
        <v>1600</v>
      </c>
      <c r="C11163" s="2" t="s">
        <v>25165</v>
      </c>
      <c r="D11163" s="19">
        <v>0</v>
      </c>
      <c r="F11163">
        <v>0.54759999999999998</v>
      </c>
      <c r="G11163">
        <v>0.54759999999999998</v>
      </c>
      <c r="H11163">
        <v>1</v>
      </c>
      <c r="I11163">
        <v>9.5200000000000007E-2</v>
      </c>
      <c r="J11163">
        <v>0.63979021561758798</v>
      </c>
    </row>
    <row r="11164" spans="1:10" ht="15" customHeight="1">
      <c r="A11164" s="15"/>
      <c r="B11164" s="2" t="s">
        <v>25166</v>
      </c>
      <c r="C11164" s="2" t="s">
        <v>25167</v>
      </c>
      <c r="D11164" s="19">
        <v>0</v>
      </c>
      <c r="F11164">
        <v>0.73955000000000004</v>
      </c>
      <c r="G11164">
        <v>0.95814999999999995</v>
      </c>
      <c r="H11164">
        <v>1</v>
      </c>
      <c r="I11164">
        <v>4.19E-2</v>
      </c>
      <c r="J11164">
        <v>0.46677063960793402</v>
      </c>
    </row>
    <row r="11165" spans="1:10" ht="15" customHeight="1">
      <c r="A11165" s="15"/>
      <c r="B11165" s="2" t="s">
        <v>1601</v>
      </c>
      <c r="C11165" s="2" t="s">
        <v>25168</v>
      </c>
      <c r="D11165" s="19">
        <v>0</v>
      </c>
      <c r="F11165">
        <v>0.875</v>
      </c>
      <c r="G11165">
        <v>0.875</v>
      </c>
      <c r="H11165">
        <v>1</v>
      </c>
      <c r="I11165">
        <v>0.75</v>
      </c>
      <c r="J11165">
        <v>0.176776695296637</v>
      </c>
    </row>
    <row r="11166" spans="1:10" ht="15" customHeight="1">
      <c r="A11166" s="15"/>
      <c r="B11166" s="2" t="s">
        <v>1602</v>
      </c>
      <c r="C11166" s="2" t="s">
        <v>25169</v>
      </c>
      <c r="D11166" s="19">
        <v>0</v>
      </c>
      <c r="F11166">
        <v>0.98334999999999995</v>
      </c>
      <c r="G11166">
        <v>0.98334999999999995</v>
      </c>
      <c r="H11166">
        <v>1</v>
      </c>
      <c r="I11166">
        <v>0.9667</v>
      </c>
      <c r="J11166">
        <v>2.3546655813512E-2</v>
      </c>
    </row>
    <row r="11167" spans="1:10" ht="15" customHeight="1">
      <c r="A11167" s="15"/>
      <c r="B11167" s="2" t="s">
        <v>1603</v>
      </c>
      <c r="C11167" s="2" t="s">
        <v>25170</v>
      </c>
      <c r="D11167" s="19">
        <v>0</v>
      </c>
      <c r="F11167">
        <v>0.51849999999999996</v>
      </c>
      <c r="G11167">
        <v>0.51849999999999996</v>
      </c>
      <c r="H11167">
        <v>1</v>
      </c>
      <c r="I11167">
        <v>3.6999999999999998E-2</v>
      </c>
      <c r="J11167">
        <v>0.68094383028264505</v>
      </c>
    </row>
    <row r="11168" spans="1:10" ht="15" customHeight="1">
      <c r="A11168" s="15"/>
      <c r="B11168" s="2" t="s">
        <v>1604</v>
      </c>
      <c r="C11168" s="2" t="s">
        <v>25171</v>
      </c>
      <c r="D11168" s="19">
        <v>0</v>
      </c>
      <c r="F11168">
        <v>0.53225</v>
      </c>
      <c r="G11168">
        <v>0.53225</v>
      </c>
      <c r="H11168">
        <v>1</v>
      </c>
      <c r="I11168">
        <v>6.4500000000000002E-2</v>
      </c>
      <c r="J11168">
        <v>0.66149839380001496</v>
      </c>
    </row>
    <row r="11169" spans="1:10" ht="15" customHeight="1">
      <c r="A11169" s="15"/>
      <c r="B11169" s="2" t="s">
        <v>1605</v>
      </c>
      <c r="C11169" s="2" t="s">
        <v>25172</v>
      </c>
      <c r="D11169" s="19">
        <v>0</v>
      </c>
      <c r="F11169">
        <v>0.98275000000000001</v>
      </c>
      <c r="G11169">
        <v>0.98275000000000001</v>
      </c>
      <c r="H11169">
        <v>1</v>
      </c>
      <c r="I11169">
        <v>0.96550000000000002</v>
      </c>
      <c r="J11169">
        <v>2.43951839509359E-2</v>
      </c>
    </row>
    <row r="11170" spans="1:10" ht="15" customHeight="1">
      <c r="A11170" s="15"/>
      <c r="B11170" s="2" t="s">
        <v>1606</v>
      </c>
      <c r="C11170" s="2" t="s">
        <v>25173</v>
      </c>
      <c r="D11170" s="19">
        <v>0</v>
      </c>
      <c r="F11170">
        <v>1</v>
      </c>
      <c r="G11170">
        <v>1</v>
      </c>
      <c r="H11170">
        <v>1</v>
      </c>
      <c r="I11170">
        <v>1</v>
      </c>
      <c r="J11170">
        <v>0</v>
      </c>
    </row>
    <row r="11171" spans="1:10" ht="15" customHeight="1">
      <c r="A11171" s="15"/>
      <c r="B11171" s="2" t="s">
        <v>1607</v>
      </c>
      <c r="C11171" s="2" t="s">
        <v>25174</v>
      </c>
      <c r="D11171" s="19">
        <v>0</v>
      </c>
      <c r="F11171">
        <v>0.9375</v>
      </c>
      <c r="G11171">
        <v>0.9375</v>
      </c>
      <c r="H11171">
        <v>1</v>
      </c>
      <c r="I11171">
        <v>0.875</v>
      </c>
      <c r="J11171">
        <v>8.8388347648318405E-2</v>
      </c>
    </row>
    <row r="11172" spans="1:10" ht="15" customHeight="1">
      <c r="A11172" s="15"/>
      <c r="B11172" s="2" t="s">
        <v>4876</v>
      </c>
      <c r="C11172" s="2" t="s">
        <v>25175</v>
      </c>
      <c r="D11172" s="19">
        <v>0</v>
      </c>
      <c r="F11172">
        <v>0.90822499999999995</v>
      </c>
      <c r="G11172">
        <v>0.97624999999999995</v>
      </c>
      <c r="H11172">
        <v>1</v>
      </c>
      <c r="I11172">
        <v>0.6804</v>
      </c>
      <c r="J11172">
        <v>0.15352503324648201</v>
      </c>
    </row>
    <row r="11173" spans="1:10" ht="15" customHeight="1">
      <c r="A11173" s="15"/>
      <c r="B11173" s="2" t="s">
        <v>1608</v>
      </c>
      <c r="C11173" s="2" t="s">
        <v>25176</v>
      </c>
      <c r="D11173" s="19">
        <v>0</v>
      </c>
      <c r="F11173">
        <v>1</v>
      </c>
      <c r="G11173">
        <v>1</v>
      </c>
      <c r="H11173">
        <v>1</v>
      </c>
      <c r="I11173">
        <v>1</v>
      </c>
      <c r="J11173">
        <v>0</v>
      </c>
    </row>
    <row r="11174" spans="1:10" ht="15" customHeight="1">
      <c r="A11174" s="15"/>
      <c r="B11174" s="2" t="s">
        <v>1609</v>
      </c>
      <c r="C11174" s="2" t="s">
        <v>25177</v>
      </c>
      <c r="D11174" s="19">
        <v>0</v>
      </c>
      <c r="F11174">
        <v>1</v>
      </c>
      <c r="G11174">
        <v>1</v>
      </c>
      <c r="H11174">
        <v>1</v>
      </c>
      <c r="I11174">
        <v>1</v>
      </c>
      <c r="J11174">
        <v>0</v>
      </c>
    </row>
    <row r="11175" spans="1:10" ht="15" customHeight="1">
      <c r="A11175" s="15"/>
      <c r="B11175" s="2" t="s">
        <v>3163</v>
      </c>
      <c r="C11175" s="2" t="s">
        <v>25178</v>
      </c>
      <c r="D11175" s="19">
        <v>0</v>
      </c>
      <c r="F11175">
        <v>0.84850000000000003</v>
      </c>
      <c r="G11175">
        <v>0.84850000000000003</v>
      </c>
      <c r="H11175">
        <v>1</v>
      </c>
      <c r="I11175">
        <v>0.69699999999999995</v>
      </c>
      <c r="J11175">
        <v>0.214253354699524</v>
      </c>
    </row>
    <row r="11176" spans="1:10" ht="15" customHeight="1">
      <c r="A11176" s="15"/>
      <c r="B11176" s="2" t="s">
        <v>3164</v>
      </c>
      <c r="C11176" s="2" t="s">
        <v>25179</v>
      </c>
      <c r="D11176" s="19">
        <v>0</v>
      </c>
      <c r="F11176">
        <v>0.83947499999999997</v>
      </c>
      <c r="G11176">
        <v>0.91964999999999997</v>
      </c>
      <c r="H11176">
        <v>1</v>
      </c>
      <c r="I11176">
        <v>0.51859999999999995</v>
      </c>
      <c r="J11176">
        <v>0.22693416629792301</v>
      </c>
    </row>
    <row r="11177" spans="1:10" ht="15" customHeight="1">
      <c r="A11177" s="15"/>
      <c r="B11177" s="2" t="s">
        <v>6515</v>
      </c>
      <c r="C11177" s="2" t="s">
        <v>25180</v>
      </c>
      <c r="D11177" s="19">
        <v>0</v>
      </c>
      <c r="F11177">
        <v>0.86777499999999996</v>
      </c>
      <c r="G11177">
        <v>0.97624999999999995</v>
      </c>
      <c r="H11177">
        <v>1</v>
      </c>
      <c r="I11177">
        <v>0.51859999999999995</v>
      </c>
      <c r="J11177">
        <v>0.233857796890903</v>
      </c>
    </row>
    <row r="11178" spans="1:10" ht="15" customHeight="1">
      <c r="A11178" s="15"/>
      <c r="B11178" s="2" t="s">
        <v>1610</v>
      </c>
      <c r="C11178" s="2" t="s">
        <v>25181</v>
      </c>
      <c r="D11178" s="19">
        <v>0</v>
      </c>
      <c r="F11178">
        <v>0.96875</v>
      </c>
      <c r="G11178">
        <v>0.96875</v>
      </c>
      <c r="H11178">
        <v>1</v>
      </c>
      <c r="I11178">
        <v>0.9375</v>
      </c>
      <c r="J11178">
        <v>4.4194173824159202E-2</v>
      </c>
    </row>
    <row r="11179" spans="1:10" ht="15" customHeight="1">
      <c r="A11179" s="15"/>
      <c r="B11179" s="2" t="s">
        <v>1611</v>
      </c>
      <c r="C11179" s="2" t="s">
        <v>25182</v>
      </c>
      <c r="D11179" s="19">
        <v>0</v>
      </c>
      <c r="F11179">
        <v>0.95</v>
      </c>
      <c r="G11179">
        <v>0.95</v>
      </c>
      <c r="H11179">
        <v>1</v>
      </c>
      <c r="I11179">
        <v>0.9</v>
      </c>
      <c r="J11179">
        <v>7.0710678118654696E-2</v>
      </c>
    </row>
    <row r="11180" spans="1:10" ht="15" customHeight="1">
      <c r="A11180" s="15"/>
      <c r="B11180" s="2" t="s">
        <v>1612</v>
      </c>
      <c r="C11180" s="2" t="s">
        <v>25183</v>
      </c>
      <c r="D11180" s="19">
        <v>0</v>
      </c>
      <c r="F11180">
        <v>1</v>
      </c>
      <c r="G11180">
        <v>1</v>
      </c>
      <c r="H11180">
        <v>1</v>
      </c>
      <c r="I11180">
        <v>1</v>
      </c>
      <c r="J11180">
        <v>0</v>
      </c>
    </row>
    <row r="11181" spans="1:10" ht="15" customHeight="1">
      <c r="A11181" s="15"/>
      <c r="B11181" s="2" t="s">
        <v>6516</v>
      </c>
      <c r="C11181" s="2" t="s">
        <v>25184</v>
      </c>
      <c r="D11181" s="19">
        <v>0</v>
      </c>
      <c r="F11181">
        <v>0.98812500000000003</v>
      </c>
      <c r="G11181">
        <v>1</v>
      </c>
      <c r="H11181">
        <v>1</v>
      </c>
      <c r="I11181">
        <v>0.95250000000000001</v>
      </c>
      <c r="J11181">
        <v>2.375E-2</v>
      </c>
    </row>
    <row r="11182" spans="1:10" ht="15" customHeight="1">
      <c r="A11182" s="15"/>
      <c r="B11182" s="2" t="s">
        <v>3165</v>
      </c>
      <c r="C11182" s="2" t="s">
        <v>25185</v>
      </c>
      <c r="D11182" s="19">
        <v>0</v>
      </c>
      <c r="F11182">
        <v>0.93859999999999999</v>
      </c>
      <c r="G11182">
        <v>1</v>
      </c>
      <c r="H11182">
        <v>1</v>
      </c>
      <c r="I11182">
        <v>0.81579999999999997</v>
      </c>
      <c r="J11182">
        <v>0.106347919584729</v>
      </c>
    </row>
    <row r="11183" spans="1:10" ht="15" customHeight="1">
      <c r="A11183" s="15"/>
      <c r="B11183" s="2" t="s">
        <v>1613</v>
      </c>
      <c r="C11183" s="2" t="s">
        <v>25186</v>
      </c>
      <c r="D11183" s="19">
        <v>0</v>
      </c>
      <c r="F11183">
        <v>1</v>
      </c>
      <c r="G11183">
        <v>1</v>
      </c>
      <c r="H11183">
        <v>1</v>
      </c>
      <c r="I11183">
        <v>1</v>
      </c>
      <c r="J11183">
        <v>0</v>
      </c>
    </row>
    <row r="11184" spans="1:10" ht="15" customHeight="1">
      <c r="A11184" s="15"/>
      <c r="B11184" s="2" t="s">
        <v>4877</v>
      </c>
      <c r="C11184" s="2" t="s">
        <v>25187</v>
      </c>
      <c r="D11184" s="19">
        <v>0</v>
      </c>
      <c r="F11184">
        <v>1</v>
      </c>
      <c r="G11184">
        <v>1</v>
      </c>
      <c r="H11184">
        <v>1</v>
      </c>
      <c r="I11184">
        <v>1</v>
      </c>
      <c r="J11184">
        <v>0</v>
      </c>
    </row>
    <row r="11185" spans="1:10" ht="15" customHeight="1">
      <c r="A11185" s="15"/>
      <c r="B11185" s="2" t="s">
        <v>6517</v>
      </c>
      <c r="C11185" s="2" t="s">
        <v>25188</v>
      </c>
      <c r="D11185" s="19">
        <v>0</v>
      </c>
      <c r="F11185">
        <v>0.72826000000000002</v>
      </c>
      <c r="G11185">
        <v>0.98970000000000002</v>
      </c>
      <c r="H11185">
        <v>1</v>
      </c>
      <c r="I11185">
        <v>0.13300000000000001</v>
      </c>
      <c r="J11185">
        <v>0.39189536613744202</v>
      </c>
    </row>
    <row r="11186" spans="1:10" ht="15" customHeight="1">
      <c r="A11186" s="15"/>
      <c r="B11186" s="2" t="s">
        <v>4878</v>
      </c>
      <c r="C11186" s="2" t="s">
        <v>25189</v>
      </c>
      <c r="D11186" s="19">
        <v>0</v>
      </c>
      <c r="F11186">
        <v>0.86777499999999996</v>
      </c>
      <c r="G11186">
        <v>0.97624999999999995</v>
      </c>
      <c r="H11186">
        <v>1</v>
      </c>
      <c r="I11186">
        <v>0.51859999999999995</v>
      </c>
      <c r="J11186">
        <v>0.233857796890903</v>
      </c>
    </row>
    <row r="11187" spans="1:10" ht="15" customHeight="1">
      <c r="A11187" s="15"/>
      <c r="B11187" s="2" t="s">
        <v>1614</v>
      </c>
      <c r="C11187" s="2" t="s">
        <v>25190</v>
      </c>
      <c r="D11187" s="19">
        <v>0</v>
      </c>
      <c r="F11187">
        <v>0.94120000000000004</v>
      </c>
      <c r="G11187">
        <v>0.94120000000000004</v>
      </c>
      <c r="H11187">
        <v>1</v>
      </c>
      <c r="I11187">
        <v>0.88239999999999996</v>
      </c>
      <c r="J11187">
        <v>8.3155757467538005E-2</v>
      </c>
    </row>
    <row r="11188" spans="1:10" ht="15" customHeight="1">
      <c r="A11188" s="15"/>
      <c r="B11188" s="2" t="s">
        <v>25191</v>
      </c>
      <c r="C11188" s="2" t="s">
        <v>25192</v>
      </c>
      <c r="D11188" s="19">
        <v>0</v>
      </c>
      <c r="F11188">
        <v>1</v>
      </c>
      <c r="G11188">
        <v>1</v>
      </c>
      <c r="H11188">
        <v>1</v>
      </c>
      <c r="I11188">
        <v>1</v>
      </c>
      <c r="J11188">
        <v>0</v>
      </c>
    </row>
    <row r="11189" spans="1:10" ht="15" customHeight="1">
      <c r="A11189" s="15"/>
      <c r="B11189" s="2" t="s">
        <v>3166</v>
      </c>
      <c r="C11189" s="2" t="s">
        <v>25193</v>
      </c>
      <c r="D11189" s="19">
        <v>0</v>
      </c>
      <c r="F11189">
        <v>0.80105000000000004</v>
      </c>
      <c r="G11189">
        <v>1</v>
      </c>
      <c r="H11189">
        <v>1</v>
      </c>
      <c r="I11189">
        <v>0.20419999999999999</v>
      </c>
      <c r="J11189">
        <v>0.39789999999999998</v>
      </c>
    </row>
    <row r="11190" spans="1:10" ht="15" customHeight="1">
      <c r="A11190" s="15"/>
      <c r="B11190" s="2" t="s">
        <v>1615</v>
      </c>
      <c r="C11190" s="2" t="s">
        <v>25194</v>
      </c>
      <c r="D11190" s="19">
        <v>0</v>
      </c>
      <c r="F11190">
        <v>0.97294999999999998</v>
      </c>
      <c r="G11190">
        <v>0.97294999999999998</v>
      </c>
      <c r="H11190">
        <v>1</v>
      </c>
      <c r="I11190">
        <v>0.94589999999999996</v>
      </c>
      <c r="J11190">
        <v>3.8254476862192299E-2</v>
      </c>
    </row>
    <row r="11191" spans="1:10" ht="15" customHeight="1">
      <c r="A11191" s="15"/>
      <c r="B11191" s="2" t="s">
        <v>3167</v>
      </c>
      <c r="C11191" s="2" t="s">
        <v>25195</v>
      </c>
      <c r="D11191" s="19">
        <v>0</v>
      </c>
      <c r="F11191">
        <v>0.58777999999999997</v>
      </c>
      <c r="G11191">
        <v>0.63639999999999997</v>
      </c>
      <c r="H11191">
        <v>1</v>
      </c>
      <c r="I11191">
        <v>0.13300000000000001</v>
      </c>
      <c r="J11191">
        <v>0.40889150394695201</v>
      </c>
    </row>
    <row r="11192" spans="1:10" ht="15" customHeight="1">
      <c r="A11192" s="15"/>
      <c r="B11192" s="2" t="s">
        <v>1616</v>
      </c>
      <c r="C11192" s="2" t="s">
        <v>25196</v>
      </c>
      <c r="D11192" s="19">
        <v>0</v>
      </c>
      <c r="F11192">
        <v>1</v>
      </c>
      <c r="G11192">
        <v>1</v>
      </c>
      <c r="H11192">
        <v>1</v>
      </c>
      <c r="I11192">
        <v>1</v>
      </c>
      <c r="J11192">
        <v>0</v>
      </c>
    </row>
    <row r="11193" spans="1:10" ht="15" customHeight="1">
      <c r="A11193" s="15"/>
      <c r="B11193" s="2" t="s">
        <v>1617</v>
      </c>
      <c r="C11193" s="2" t="s">
        <v>25197</v>
      </c>
      <c r="D11193" s="19">
        <v>0</v>
      </c>
      <c r="F11193">
        <v>1</v>
      </c>
      <c r="G11193">
        <v>1</v>
      </c>
      <c r="H11193">
        <v>1</v>
      </c>
      <c r="I11193">
        <v>1</v>
      </c>
      <c r="J11193">
        <v>0</v>
      </c>
    </row>
    <row r="11194" spans="1:10" ht="15" customHeight="1">
      <c r="A11194" s="15"/>
      <c r="B11194" s="2" t="s">
        <v>1618</v>
      </c>
      <c r="C11194" s="2" t="s">
        <v>25198</v>
      </c>
      <c r="D11194" s="19">
        <v>0</v>
      </c>
      <c r="F11194">
        <v>0.59284999999999999</v>
      </c>
      <c r="G11194">
        <v>0.59284999999999999</v>
      </c>
      <c r="H11194">
        <v>1</v>
      </c>
      <c r="I11194">
        <v>0.1857</v>
      </c>
      <c r="J11194">
        <v>0.57579705192020603</v>
      </c>
    </row>
    <row r="11195" spans="1:10" ht="15" customHeight="1">
      <c r="A11195" s="15"/>
      <c r="B11195" s="2" t="s">
        <v>1619</v>
      </c>
      <c r="C11195" s="2" t="s">
        <v>25199</v>
      </c>
      <c r="D11195" s="19">
        <v>0</v>
      </c>
      <c r="F11195">
        <v>0.91664999999999996</v>
      </c>
      <c r="G11195">
        <v>0.91664999999999996</v>
      </c>
      <c r="H11195">
        <v>1</v>
      </c>
      <c r="I11195">
        <v>0.83330000000000004</v>
      </c>
      <c r="J11195">
        <v>0.117874700423797</v>
      </c>
    </row>
    <row r="11196" spans="1:10" ht="15" customHeight="1">
      <c r="A11196" s="15"/>
      <c r="B11196" s="2" t="s">
        <v>1620</v>
      </c>
      <c r="C11196" s="2" t="s">
        <v>25200</v>
      </c>
      <c r="D11196" s="19">
        <v>0</v>
      </c>
      <c r="F11196">
        <v>0.86904999999999999</v>
      </c>
      <c r="G11196">
        <v>0.86904999999999999</v>
      </c>
      <c r="H11196">
        <v>1</v>
      </c>
      <c r="I11196">
        <v>0.73809999999999998</v>
      </c>
      <c r="J11196">
        <v>0.18519126599275701</v>
      </c>
    </row>
    <row r="11197" spans="1:10" ht="15" customHeight="1">
      <c r="A11197" s="15"/>
      <c r="B11197" s="2" t="s">
        <v>25201</v>
      </c>
      <c r="C11197" s="2" t="s">
        <v>25202</v>
      </c>
      <c r="D11197" s="19">
        <v>0</v>
      </c>
      <c r="F11197">
        <v>0.91664999999999996</v>
      </c>
      <c r="G11197">
        <v>0.91664999999999996</v>
      </c>
      <c r="H11197">
        <v>1</v>
      </c>
      <c r="I11197">
        <v>0.83330000000000004</v>
      </c>
      <c r="J11197">
        <v>0.117874700423797</v>
      </c>
    </row>
    <row r="11198" spans="1:10" ht="15" customHeight="1">
      <c r="A11198" s="15"/>
      <c r="B11198" s="2" t="s">
        <v>1621</v>
      </c>
      <c r="C11198" s="2" t="s">
        <v>25203</v>
      </c>
      <c r="D11198" s="19">
        <v>0</v>
      </c>
      <c r="F11198">
        <v>1</v>
      </c>
      <c r="G11198">
        <v>1</v>
      </c>
      <c r="H11198">
        <v>1</v>
      </c>
      <c r="I11198">
        <v>1</v>
      </c>
      <c r="J11198">
        <v>0</v>
      </c>
    </row>
    <row r="11199" spans="1:10" ht="15" customHeight="1">
      <c r="A11199" s="15"/>
      <c r="B11199" s="2" t="s">
        <v>6518</v>
      </c>
      <c r="C11199" s="2" t="s">
        <v>25204</v>
      </c>
      <c r="D11199" s="19">
        <v>0</v>
      </c>
      <c r="F11199">
        <v>0.824075</v>
      </c>
      <c r="G11199">
        <v>0.88234999999999997</v>
      </c>
      <c r="H11199">
        <v>1</v>
      </c>
      <c r="I11199">
        <v>0.53159999999999996</v>
      </c>
      <c r="J11199">
        <v>0.22432582515915001</v>
      </c>
    </row>
    <row r="11200" spans="1:10" ht="15" customHeight="1">
      <c r="A11200" s="15"/>
      <c r="B11200" s="2" t="s">
        <v>4879</v>
      </c>
      <c r="C11200" s="2" t="s">
        <v>25205</v>
      </c>
      <c r="D11200" s="19">
        <v>0</v>
      </c>
      <c r="F11200">
        <v>1</v>
      </c>
      <c r="G11200">
        <v>1</v>
      </c>
      <c r="H11200">
        <v>1</v>
      </c>
      <c r="I11200">
        <v>1</v>
      </c>
      <c r="J11200">
        <v>0</v>
      </c>
    </row>
    <row r="11201" spans="1:10" ht="15" customHeight="1">
      <c r="A11201" s="15"/>
      <c r="B11201" s="2" t="s">
        <v>4880</v>
      </c>
      <c r="C11201" s="2" t="s">
        <v>25206</v>
      </c>
      <c r="D11201" s="19">
        <v>0</v>
      </c>
      <c r="F11201">
        <v>0.99097500000000005</v>
      </c>
      <c r="G11201">
        <v>1</v>
      </c>
      <c r="H11201">
        <v>1</v>
      </c>
      <c r="I11201">
        <v>0.96389999999999998</v>
      </c>
      <c r="J11201">
        <v>1.805E-2</v>
      </c>
    </row>
    <row r="11202" spans="1:10" ht="15" customHeight="1">
      <c r="A11202" s="15"/>
      <c r="B11202" s="2" t="s">
        <v>1622</v>
      </c>
      <c r="C11202" s="2" t="s">
        <v>25207</v>
      </c>
      <c r="D11202" s="19">
        <v>0</v>
      </c>
      <c r="F11202">
        <v>1</v>
      </c>
      <c r="G11202">
        <v>1</v>
      </c>
      <c r="H11202">
        <v>1</v>
      </c>
      <c r="I11202">
        <v>1</v>
      </c>
      <c r="J11202">
        <v>0</v>
      </c>
    </row>
    <row r="11203" spans="1:10" ht="15" customHeight="1">
      <c r="A11203" s="15"/>
      <c r="B11203" s="2" t="s">
        <v>6519</v>
      </c>
      <c r="C11203" s="2" t="s">
        <v>25208</v>
      </c>
      <c r="D11203" s="19">
        <v>0</v>
      </c>
      <c r="F11203">
        <v>1</v>
      </c>
      <c r="G11203">
        <v>1</v>
      </c>
      <c r="H11203">
        <v>1</v>
      </c>
      <c r="I11203">
        <v>1</v>
      </c>
      <c r="J11203">
        <v>0</v>
      </c>
    </row>
    <row r="11204" spans="1:10" ht="15" customHeight="1">
      <c r="A11204" s="15"/>
      <c r="B11204" s="2" t="s">
        <v>3168</v>
      </c>
      <c r="C11204" s="2" t="s">
        <v>25209</v>
      </c>
      <c r="D11204" s="19">
        <v>0</v>
      </c>
      <c r="F11204">
        <v>0.82435000000000003</v>
      </c>
      <c r="G11204">
        <v>0.90910000000000002</v>
      </c>
      <c r="H11204">
        <v>1</v>
      </c>
      <c r="I11204">
        <v>0.34410000000000002</v>
      </c>
      <c r="J11204">
        <v>0.25490427811239302</v>
      </c>
    </row>
    <row r="11205" spans="1:10" ht="15" customHeight="1">
      <c r="A11205" s="15"/>
      <c r="B11205" s="2" t="s">
        <v>1623</v>
      </c>
      <c r="C11205" s="2" t="s">
        <v>25210</v>
      </c>
      <c r="D11205" s="19">
        <v>0</v>
      </c>
      <c r="F11205">
        <v>0.97499999999999998</v>
      </c>
      <c r="G11205">
        <v>0.97499999999999998</v>
      </c>
      <c r="H11205">
        <v>1</v>
      </c>
      <c r="I11205">
        <v>0.95</v>
      </c>
      <c r="J11205">
        <v>3.5355339059327397E-2</v>
      </c>
    </row>
    <row r="11206" spans="1:10" ht="15" customHeight="1">
      <c r="A11206" s="15"/>
      <c r="B11206" s="2" t="s">
        <v>1624</v>
      </c>
      <c r="C11206" s="2" t="s">
        <v>25211</v>
      </c>
      <c r="D11206" s="19">
        <v>0</v>
      </c>
      <c r="F11206">
        <v>0.94445000000000001</v>
      </c>
      <c r="G11206">
        <v>0.94445000000000001</v>
      </c>
      <c r="H11206">
        <v>1</v>
      </c>
      <c r="I11206">
        <v>0.88890000000000002</v>
      </c>
      <c r="J11206">
        <v>7.8559563389825393E-2</v>
      </c>
    </row>
    <row r="11207" spans="1:10" ht="15" customHeight="1">
      <c r="A11207" s="15"/>
      <c r="B11207" s="2" t="s">
        <v>25212</v>
      </c>
      <c r="C11207" s="2" t="s">
        <v>25213</v>
      </c>
      <c r="D11207" s="19">
        <v>0</v>
      </c>
      <c r="F11207">
        <v>0.75075000000000003</v>
      </c>
      <c r="G11207">
        <v>0.99485000000000001</v>
      </c>
      <c r="H11207">
        <v>1</v>
      </c>
      <c r="I11207">
        <v>1.3299999999999999E-2</v>
      </c>
      <c r="J11207">
        <v>0.49165730951547998</v>
      </c>
    </row>
    <row r="11208" spans="1:10" ht="15" customHeight="1">
      <c r="A11208" s="15"/>
      <c r="B11208" s="2" t="s">
        <v>6520</v>
      </c>
      <c r="C11208" s="2" t="s">
        <v>25214</v>
      </c>
      <c r="D11208" s="19">
        <v>0</v>
      </c>
      <c r="F11208">
        <v>0.75332500000000002</v>
      </c>
      <c r="G11208">
        <v>1</v>
      </c>
      <c r="H11208">
        <v>1</v>
      </c>
      <c r="I11208">
        <v>1.3299999999999999E-2</v>
      </c>
      <c r="J11208">
        <v>0.49335000000000001</v>
      </c>
    </row>
    <row r="11209" spans="1:10" ht="15" customHeight="1">
      <c r="A11209" s="15"/>
      <c r="B11209" s="2" t="s">
        <v>1625</v>
      </c>
      <c r="C11209" s="2" t="s">
        <v>25215</v>
      </c>
      <c r="D11209" s="19">
        <v>0</v>
      </c>
      <c r="F11209">
        <v>0.875</v>
      </c>
      <c r="G11209">
        <v>0.875</v>
      </c>
      <c r="H11209">
        <v>1</v>
      </c>
      <c r="I11209">
        <v>0.75</v>
      </c>
      <c r="J11209">
        <v>0.176776695296637</v>
      </c>
    </row>
    <row r="11210" spans="1:10" ht="15" customHeight="1">
      <c r="A11210" s="15"/>
      <c r="B11210" s="2" t="s">
        <v>25216</v>
      </c>
      <c r="C11210" s="2" t="s">
        <v>25217</v>
      </c>
      <c r="D11210" s="19">
        <v>0</v>
      </c>
      <c r="F11210">
        <v>0.75232500000000002</v>
      </c>
      <c r="G11210">
        <v>0.998</v>
      </c>
      <c r="H11210">
        <v>1</v>
      </c>
      <c r="I11210">
        <v>1.3299999999999999E-2</v>
      </c>
      <c r="J11210">
        <v>0.492686941677979</v>
      </c>
    </row>
    <row r="11211" spans="1:10" ht="15" customHeight="1">
      <c r="A11211" s="15"/>
      <c r="B11211" s="2" t="s">
        <v>1626</v>
      </c>
      <c r="C11211" s="2" t="s">
        <v>25218</v>
      </c>
      <c r="D11211" s="19">
        <v>0</v>
      </c>
      <c r="F11211">
        <v>0.95835000000000004</v>
      </c>
      <c r="G11211">
        <v>0.95835000000000004</v>
      </c>
      <c r="H11211">
        <v>1</v>
      </c>
      <c r="I11211">
        <v>0.91669999999999996</v>
      </c>
      <c r="J11211">
        <v>5.8901994872839397E-2</v>
      </c>
    </row>
    <row r="11212" spans="1:10" ht="15" customHeight="1">
      <c r="A11212" s="15"/>
      <c r="B11212" s="2" t="s">
        <v>6521</v>
      </c>
      <c r="C11212" s="2" t="s">
        <v>25219</v>
      </c>
      <c r="D11212" s="19">
        <v>0</v>
      </c>
      <c r="F11212">
        <v>1</v>
      </c>
      <c r="G11212">
        <v>1</v>
      </c>
      <c r="H11212">
        <v>1</v>
      </c>
      <c r="I11212">
        <v>1</v>
      </c>
      <c r="J11212">
        <v>0</v>
      </c>
    </row>
    <row r="11213" spans="1:10" ht="15" customHeight="1">
      <c r="A11213" s="15"/>
      <c r="B11213" s="2" t="s">
        <v>1627</v>
      </c>
      <c r="C11213" s="2" t="s">
        <v>25220</v>
      </c>
      <c r="D11213" s="19">
        <v>0</v>
      </c>
      <c r="F11213">
        <v>0.64129999999999998</v>
      </c>
      <c r="G11213">
        <v>0.64129999999999998</v>
      </c>
      <c r="H11213">
        <v>1</v>
      </c>
      <c r="I11213">
        <v>0.28260000000000002</v>
      </c>
      <c r="J11213">
        <v>0.50727840482322895</v>
      </c>
    </row>
    <row r="11214" spans="1:10" ht="15" customHeight="1">
      <c r="A11214" s="15"/>
      <c r="B11214" s="2" t="s">
        <v>1628</v>
      </c>
      <c r="C11214" s="2" t="s">
        <v>25221</v>
      </c>
      <c r="D11214" s="19">
        <v>0</v>
      </c>
      <c r="F11214">
        <v>1</v>
      </c>
      <c r="G11214">
        <v>1</v>
      </c>
      <c r="H11214">
        <v>1</v>
      </c>
      <c r="I11214">
        <v>1</v>
      </c>
      <c r="J11214">
        <v>0</v>
      </c>
    </row>
    <row r="11215" spans="1:10" ht="15" customHeight="1">
      <c r="A11215" s="15"/>
      <c r="B11215" s="2" t="s">
        <v>1629</v>
      </c>
      <c r="C11215" s="2" t="s">
        <v>25222</v>
      </c>
      <c r="D11215" s="19">
        <v>0</v>
      </c>
      <c r="F11215">
        <v>0.80879999999999996</v>
      </c>
      <c r="G11215">
        <v>0.80879999999999996</v>
      </c>
      <c r="H11215">
        <v>1</v>
      </c>
      <c r="I11215">
        <v>0.61760000000000004</v>
      </c>
      <c r="J11215">
        <v>0.270397633125736</v>
      </c>
    </row>
    <row r="11216" spans="1:10" ht="15" customHeight="1">
      <c r="A11216" s="15"/>
      <c r="B11216" s="2" t="s">
        <v>3169</v>
      </c>
      <c r="C11216" s="2" t="s">
        <v>25223</v>
      </c>
      <c r="D11216" s="19">
        <v>0</v>
      </c>
      <c r="F11216">
        <v>0.76417500000000005</v>
      </c>
      <c r="G11216">
        <v>0.83389999999999997</v>
      </c>
      <c r="H11216">
        <v>1</v>
      </c>
      <c r="I11216">
        <v>0.38890000000000002</v>
      </c>
      <c r="J11216">
        <v>0.28325478960351802</v>
      </c>
    </row>
    <row r="11217" spans="1:10" ht="15" customHeight="1">
      <c r="A11217" s="15"/>
      <c r="B11217" s="2" t="s">
        <v>25224</v>
      </c>
      <c r="C11217" s="2" t="s">
        <v>25225</v>
      </c>
      <c r="D11217" s="19">
        <v>0</v>
      </c>
      <c r="F11217">
        <v>0.80157500000000004</v>
      </c>
      <c r="G11217">
        <v>0.83389999999999997</v>
      </c>
      <c r="H11217">
        <v>1</v>
      </c>
      <c r="I11217">
        <v>0.53849999999999998</v>
      </c>
      <c r="J11217">
        <v>0.22000202082405201</v>
      </c>
    </row>
    <row r="11218" spans="1:10" ht="15" customHeight="1">
      <c r="A11218" s="15"/>
      <c r="B11218" s="2" t="s">
        <v>3697</v>
      </c>
      <c r="C11218" s="2" t="s">
        <v>25226</v>
      </c>
      <c r="D11218" s="19">
        <v>0</v>
      </c>
      <c r="F11218">
        <v>0.91695000000000004</v>
      </c>
      <c r="G11218">
        <v>0.98265000000000002</v>
      </c>
      <c r="H11218">
        <v>1</v>
      </c>
      <c r="I11218">
        <v>0.70250000000000001</v>
      </c>
      <c r="J11218">
        <v>0.143899420892974</v>
      </c>
    </row>
    <row r="11219" spans="1:10" ht="15" customHeight="1">
      <c r="A11219" s="15"/>
      <c r="B11219" s="2" t="s">
        <v>3948</v>
      </c>
      <c r="C11219" s="2" t="s">
        <v>25227</v>
      </c>
      <c r="D11219" s="19">
        <v>0</v>
      </c>
      <c r="F11219">
        <v>0.81820000000000004</v>
      </c>
      <c r="G11219">
        <v>0.81820000000000004</v>
      </c>
      <c r="H11219">
        <v>1</v>
      </c>
      <c r="I11219">
        <v>0.63639999999999997</v>
      </c>
      <c r="J11219">
        <v>0.25710402563942902</v>
      </c>
    </row>
    <row r="11220" spans="1:10" ht="15" customHeight="1">
      <c r="A11220" s="15"/>
      <c r="B11220" s="2" t="s">
        <v>6522</v>
      </c>
      <c r="C11220" s="2" t="s">
        <v>25228</v>
      </c>
      <c r="D11220" s="19">
        <v>0</v>
      </c>
      <c r="F11220">
        <v>0.873475</v>
      </c>
      <c r="G11220">
        <v>0.89570000000000005</v>
      </c>
      <c r="H11220">
        <v>1</v>
      </c>
      <c r="I11220">
        <v>0.70250000000000001</v>
      </c>
      <c r="J11220">
        <v>0.13652502517853601</v>
      </c>
    </row>
    <row r="11221" spans="1:10" ht="15" customHeight="1">
      <c r="A11221" s="15"/>
      <c r="B11221" s="2" t="s">
        <v>6523</v>
      </c>
      <c r="C11221" s="2" t="s">
        <v>25229</v>
      </c>
      <c r="D11221" s="19">
        <v>0</v>
      </c>
      <c r="F11221">
        <v>0.74914999999999998</v>
      </c>
      <c r="G11221">
        <v>0.85124999999999995</v>
      </c>
      <c r="H11221">
        <v>1</v>
      </c>
      <c r="I11221">
        <v>0.29409999999999997</v>
      </c>
      <c r="J11221">
        <v>0.33421458675527599</v>
      </c>
    </row>
    <row r="11222" spans="1:10" ht="15" customHeight="1">
      <c r="A11222" s="15"/>
      <c r="B11222" s="2" t="s">
        <v>1630</v>
      </c>
      <c r="C11222" s="2" t="s">
        <v>25230</v>
      </c>
      <c r="D11222" s="19">
        <v>0</v>
      </c>
      <c r="F11222">
        <v>1</v>
      </c>
      <c r="G11222">
        <v>1</v>
      </c>
      <c r="H11222">
        <v>1</v>
      </c>
      <c r="I11222">
        <v>1</v>
      </c>
      <c r="J11222">
        <v>0</v>
      </c>
    </row>
    <row r="11223" spans="1:10" ht="15" customHeight="1">
      <c r="A11223" s="15"/>
      <c r="B11223" s="2" t="s">
        <v>4054</v>
      </c>
      <c r="C11223" s="2" t="s">
        <v>25231</v>
      </c>
      <c r="D11223" s="19">
        <v>0</v>
      </c>
      <c r="F11223">
        <v>0.88790000000000002</v>
      </c>
      <c r="G11223">
        <v>0.92454999999999998</v>
      </c>
      <c r="H11223">
        <v>1</v>
      </c>
      <c r="I11223">
        <v>0.70250000000000001</v>
      </c>
      <c r="J11223">
        <v>0.14260834477687501</v>
      </c>
    </row>
    <row r="11224" spans="1:10" ht="15" customHeight="1">
      <c r="A11224" s="15"/>
      <c r="B11224" s="2" t="s">
        <v>3170</v>
      </c>
      <c r="C11224" s="2" t="s">
        <v>25232</v>
      </c>
      <c r="D11224" s="19">
        <v>0</v>
      </c>
      <c r="F11224">
        <v>0.80105000000000004</v>
      </c>
      <c r="G11224">
        <v>1</v>
      </c>
      <c r="H11224">
        <v>1</v>
      </c>
      <c r="I11224">
        <v>0.20419999999999999</v>
      </c>
      <c r="J11224">
        <v>0.39789999999999998</v>
      </c>
    </row>
    <row r="11225" spans="1:10" ht="15" customHeight="1">
      <c r="A11225" s="15"/>
      <c r="B11225" s="2" t="s">
        <v>3171</v>
      </c>
      <c r="C11225" s="2" t="s">
        <v>25233</v>
      </c>
      <c r="D11225" s="19">
        <v>0</v>
      </c>
      <c r="F11225">
        <v>0.79847500000000005</v>
      </c>
      <c r="G11225">
        <v>0.99485000000000001</v>
      </c>
      <c r="H11225">
        <v>1</v>
      </c>
      <c r="I11225">
        <v>0.20419999999999999</v>
      </c>
      <c r="J11225">
        <v>0.39621308555708601</v>
      </c>
    </row>
    <row r="11226" spans="1:10" ht="15" customHeight="1">
      <c r="A11226" s="15"/>
      <c r="B11226" s="2" t="s">
        <v>1631</v>
      </c>
      <c r="C11226" s="2" t="s">
        <v>1631</v>
      </c>
      <c r="D11226" s="19">
        <v>0</v>
      </c>
      <c r="F11226">
        <v>0.67125000000000001</v>
      </c>
      <c r="G11226">
        <v>0.67125000000000001</v>
      </c>
      <c r="H11226">
        <v>1</v>
      </c>
      <c r="I11226">
        <v>0.34250000000000003</v>
      </c>
      <c r="J11226">
        <v>0.464922708630155</v>
      </c>
    </row>
    <row r="11227" spans="1:10" ht="15" customHeight="1">
      <c r="A11227" s="15"/>
      <c r="B11227" s="2" t="s">
        <v>6524</v>
      </c>
      <c r="C11227" s="2" t="s">
        <v>25234</v>
      </c>
      <c r="D11227" s="19">
        <v>0</v>
      </c>
      <c r="F11227">
        <v>0.93402499999999999</v>
      </c>
      <c r="G11227">
        <v>0.96155000000000002</v>
      </c>
      <c r="H11227">
        <v>1</v>
      </c>
      <c r="I11227">
        <v>0.81299999999999994</v>
      </c>
      <c r="J11227">
        <v>8.8453014834619106E-2</v>
      </c>
    </row>
    <row r="11228" spans="1:10" ht="15" customHeight="1">
      <c r="A11228" s="15"/>
      <c r="B11228" s="2" t="s">
        <v>1632</v>
      </c>
      <c r="C11228" s="2" t="s">
        <v>25235</v>
      </c>
      <c r="D11228" s="19">
        <v>0</v>
      </c>
      <c r="F11228">
        <v>0.875</v>
      </c>
      <c r="G11228">
        <v>0.875</v>
      </c>
      <c r="H11228">
        <v>1</v>
      </c>
      <c r="I11228">
        <v>0.75</v>
      </c>
      <c r="J11228">
        <v>0.176776695296637</v>
      </c>
    </row>
    <row r="11229" spans="1:10" ht="15" customHeight="1">
      <c r="A11229" s="15"/>
      <c r="B11229" s="2" t="s">
        <v>1633</v>
      </c>
      <c r="C11229" s="2" t="s">
        <v>25203</v>
      </c>
      <c r="D11229" s="19">
        <v>0</v>
      </c>
      <c r="F11229">
        <v>0.98334999999999995</v>
      </c>
      <c r="G11229">
        <v>0.98334999999999995</v>
      </c>
      <c r="H11229">
        <v>1</v>
      </c>
      <c r="I11229">
        <v>0.9667</v>
      </c>
      <c r="J11229">
        <v>2.3546655813512E-2</v>
      </c>
    </row>
    <row r="11230" spans="1:10" ht="15" customHeight="1">
      <c r="A11230" s="15"/>
      <c r="B11230" s="2" t="s">
        <v>4881</v>
      </c>
      <c r="C11230" s="2" t="s">
        <v>25236</v>
      </c>
      <c r="D11230" s="19">
        <v>0</v>
      </c>
      <c r="F11230">
        <v>0.95325000000000004</v>
      </c>
      <c r="G11230">
        <v>1</v>
      </c>
      <c r="H11230">
        <v>1</v>
      </c>
      <c r="I11230">
        <v>0.81299999999999994</v>
      </c>
      <c r="J11230">
        <v>9.35E-2</v>
      </c>
    </row>
    <row r="11231" spans="1:10" ht="15" customHeight="1">
      <c r="A11231" s="15"/>
      <c r="B11231" s="2" t="s">
        <v>3879</v>
      </c>
      <c r="C11231" s="2" t="s">
        <v>25237</v>
      </c>
      <c r="D11231" s="19">
        <v>0</v>
      </c>
      <c r="F11231">
        <v>0.76852500000000001</v>
      </c>
      <c r="G11231">
        <v>1</v>
      </c>
      <c r="H11231">
        <v>1</v>
      </c>
      <c r="I11231">
        <v>7.4099999999999999E-2</v>
      </c>
      <c r="J11231">
        <v>0.46294999999999997</v>
      </c>
    </row>
    <row r="11232" spans="1:10" ht="15" customHeight="1">
      <c r="A11232" s="15"/>
      <c r="B11232" s="2" t="s">
        <v>1634</v>
      </c>
      <c r="C11232" s="2" t="s">
        <v>1634</v>
      </c>
      <c r="D11232" s="19">
        <v>0</v>
      </c>
      <c r="F11232">
        <v>1</v>
      </c>
      <c r="G11232">
        <v>1</v>
      </c>
      <c r="H11232">
        <v>1</v>
      </c>
      <c r="I11232">
        <v>1</v>
      </c>
      <c r="J11232">
        <v>0</v>
      </c>
    </row>
    <row r="11233" spans="1:10" ht="15" customHeight="1">
      <c r="A11233" s="15"/>
      <c r="B11233" s="2" t="s">
        <v>6525</v>
      </c>
      <c r="C11233" s="2" t="s">
        <v>25238</v>
      </c>
      <c r="D11233" s="19">
        <v>0</v>
      </c>
      <c r="F11233">
        <v>0.95325000000000004</v>
      </c>
      <c r="G11233">
        <v>1</v>
      </c>
      <c r="H11233">
        <v>1</v>
      </c>
      <c r="I11233">
        <v>0.81299999999999994</v>
      </c>
      <c r="J11233">
        <v>9.35E-2</v>
      </c>
    </row>
    <row r="11234" spans="1:10" ht="15" customHeight="1">
      <c r="A11234" s="15"/>
      <c r="B11234" s="2" t="s">
        <v>6526</v>
      </c>
      <c r="C11234" s="2" t="s">
        <v>25239</v>
      </c>
      <c r="D11234" s="19">
        <v>0</v>
      </c>
      <c r="F11234">
        <v>0.74860000000000004</v>
      </c>
      <c r="G11234">
        <v>0.97624999999999995</v>
      </c>
      <c r="H11234">
        <v>1</v>
      </c>
      <c r="I11234">
        <v>4.19E-2</v>
      </c>
      <c r="J11234">
        <v>0.47166514251815</v>
      </c>
    </row>
    <row r="11235" spans="1:10" ht="15" customHeight="1">
      <c r="A11235" s="15"/>
      <c r="B11235" s="2" t="s">
        <v>3856</v>
      </c>
      <c r="C11235" s="2" t="s">
        <v>25240</v>
      </c>
      <c r="D11235" s="19">
        <v>0</v>
      </c>
      <c r="F11235">
        <v>0.77275000000000005</v>
      </c>
      <c r="G11235">
        <v>0.77275000000000005</v>
      </c>
      <c r="H11235">
        <v>1</v>
      </c>
      <c r="I11235">
        <v>0.54549999999999998</v>
      </c>
      <c r="J11235">
        <v>0.321380032049286</v>
      </c>
    </row>
    <row r="11236" spans="1:10" ht="15" customHeight="1">
      <c r="A11236" s="15"/>
      <c r="B11236" s="2" t="s">
        <v>1635</v>
      </c>
      <c r="C11236" s="2" t="s">
        <v>1635</v>
      </c>
      <c r="D11236" s="19">
        <v>0</v>
      </c>
      <c r="F11236">
        <v>0.88095000000000001</v>
      </c>
      <c r="G11236">
        <v>0.88095000000000001</v>
      </c>
      <c r="H11236">
        <v>1</v>
      </c>
      <c r="I11236">
        <v>0.76190000000000002</v>
      </c>
      <c r="J11236">
        <v>0.168362124600517</v>
      </c>
    </row>
    <row r="11237" spans="1:10" ht="15" customHeight="1">
      <c r="A11237" s="15"/>
      <c r="B11237" s="2" t="s">
        <v>3172</v>
      </c>
      <c r="C11237" s="2" t="s">
        <v>3172</v>
      </c>
      <c r="D11237" s="19">
        <v>0</v>
      </c>
      <c r="F11237">
        <v>0.78597499999999998</v>
      </c>
      <c r="G11237">
        <v>0.87395</v>
      </c>
      <c r="H11237">
        <v>1</v>
      </c>
      <c r="I11237">
        <v>0.39600000000000002</v>
      </c>
      <c r="J11237">
        <v>0.27129086942492803</v>
      </c>
    </row>
    <row r="11238" spans="1:10" ht="15" customHeight="1">
      <c r="A11238" s="15"/>
      <c r="B11238" s="2" t="s">
        <v>6527</v>
      </c>
      <c r="C11238" s="2" t="s">
        <v>25241</v>
      </c>
      <c r="D11238" s="19">
        <v>0</v>
      </c>
      <c r="F11238">
        <v>0.93440000000000001</v>
      </c>
      <c r="G11238">
        <v>0.96230000000000004</v>
      </c>
      <c r="H11238">
        <v>1</v>
      </c>
      <c r="I11238">
        <v>0.81299999999999994</v>
      </c>
      <c r="J11238">
        <v>8.5828627702727103E-2</v>
      </c>
    </row>
    <row r="11239" spans="1:10" ht="15" customHeight="1">
      <c r="A11239" s="15"/>
      <c r="B11239" s="2" t="s">
        <v>25242</v>
      </c>
      <c r="C11239" s="2" t="s">
        <v>25243</v>
      </c>
      <c r="D11239" s="19">
        <v>0</v>
      </c>
      <c r="F11239">
        <v>0.92779999999999996</v>
      </c>
      <c r="G11239">
        <v>0.94910000000000005</v>
      </c>
      <c r="H11239">
        <v>1</v>
      </c>
      <c r="I11239">
        <v>0.81299999999999994</v>
      </c>
      <c r="J11239">
        <v>8.1040195787851696E-2</v>
      </c>
    </row>
    <row r="11240" spans="1:10" ht="15" customHeight="1">
      <c r="A11240" s="15"/>
      <c r="B11240" s="2" t="s">
        <v>3718</v>
      </c>
      <c r="C11240" s="2" t="s">
        <v>25244</v>
      </c>
      <c r="D11240" s="19">
        <v>0</v>
      </c>
      <c r="F11240">
        <v>0.936975</v>
      </c>
      <c r="G11240">
        <v>0.96745000000000003</v>
      </c>
      <c r="H11240">
        <v>1</v>
      </c>
      <c r="I11240">
        <v>0.81299999999999994</v>
      </c>
      <c r="J11240">
        <v>8.8163498682844996E-2</v>
      </c>
    </row>
    <row r="11241" spans="1:10" ht="15" customHeight="1">
      <c r="A11241" s="15"/>
      <c r="B11241" s="2" t="s">
        <v>4882</v>
      </c>
      <c r="C11241" s="2" t="s">
        <v>4882</v>
      </c>
      <c r="D11241" s="19">
        <v>0</v>
      </c>
      <c r="F11241">
        <v>1</v>
      </c>
      <c r="G11241">
        <v>1</v>
      </c>
      <c r="H11241">
        <v>1</v>
      </c>
      <c r="I11241">
        <v>1</v>
      </c>
      <c r="J11241">
        <v>0</v>
      </c>
    </row>
    <row r="11242" spans="1:10" ht="15" customHeight="1">
      <c r="A11242" s="15"/>
      <c r="B11242" s="2" t="s">
        <v>1636</v>
      </c>
      <c r="C11242" s="2" t="s">
        <v>25245</v>
      </c>
      <c r="D11242" s="19">
        <v>0</v>
      </c>
      <c r="F11242">
        <v>1</v>
      </c>
      <c r="G11242">
        <v>1</v>
      </c>
      <c r="H11242">
        <v>1</v>
      </c>
      <c r="I11242">
        <v>1</v>
      </c>
      <c r="J11242">
        <v>0</v>
      </c>
    </row>
    <row r="11243" spans="1:10" ht="15" customHeight="1">
      <c r="A11243" s="15"/>
      <c r="B11243" s="2" t="s">
        <v>6528</v>
      </c>
      <c r="C11243" s="2" t="s">
        <v>25246</v>
      </c>
      <c r="D11243" s="19">
        <v>0</v>
      </c>
      <c r="F11243">
        <v>1</v>
      </c>
      <c r="G11243">
        <v>1</v>
      </c>
      <c r="H11243">
        <v>1</v>
      </c>
      <c r="I11243">
        <v>1</v>
      </c>
      <c r="J11243">
        <v>0</v>
      </c>
    </row>
    <row r="11244" spans="1:10" ht="15" customHeight="1">
      <c r="A11244" s="15"/>
      <c r="B11244" s="2" t="s">
        <v>4883</v>
      </c>
      <c r="C11244" s="2" t="s">
        <v>25247</v>
      </c>
      <c r="D11244" s="19">
        <v>0</v>
      </c>
      <c r="F11244">
        <v>0.95325000000000004</v>
      </c>
      <c r="G11244">
        <v>1</v>
      </c>
      <c r="H11244">
        <v>1</v>
      </c>
      <c r="I11244">
        <v>0.81299999999999994</v>
      </c>
      <c r="J11244">
        <v>9.35E-2</v>
      </c>
    </row>
    <row r="11245" spans="1:10" ht="15" customHeight="1">
      <c r="A11245" s="15"/>
      <c r="B11245" s="2" t="s">
        <v>6529</v>
      </c>
      <c r="C11245" s="2" t="s">
        <v>25248</v>
      </c>
      <c r="D11245" s="19">
        <v>0</v>
      </c>
      <c r="F11245">
        <v>0.90739999999999998</v>
      </c>
      <c r="G11245">
        <v>0.90739999999999998</v>
      </c>
      <c r="H11245">
        <v>1</v>
      </c>
      <c r="I11245">
        <v>0.81479999999999997</v>
      </c>
      <c r="J11245">
        <v>0.13095617587574901</v>
      </c>
    </row>
    <row r="11246" spans="1:10" ht="15" customHeight="1">
      <c r="A11246" s="15"/>
      <c r="B11246" s="2" t="s">
        <v>1637</v>
      </c>
      <c r="C11246" s="2" t="s">
        <v>25249</v>
      </c>
      <c r="D11246" s="19">
        <v>0</v>
      </c>
      <c r="F11246">
        <v>0.86955000000000005</v>
      </c>
      <c r="G11246">
        <v>0.86955000000000005</v>
      </c>
      <c r="H11246">
        <v>1</v>
      </c>
      <c r="I11246">
        <v>0.73909999999999998</v>
      </c>
      <c r="J11246">
        <v>0.18448415921156999</v>
      </c>
    </row>
    <row r="11247" spans="1:10" ht="15" customHeight="1">
      <c r="A11247" s="15"/>
      <c r="B11247" s="2" t="s">
        <v>25250</v>
      </c>
      <c r="C11247" s="2" t="s">
        <v>25251</v>
      </c>
      <c r="D11247" s="19">
        <v>0</v>
      </c>
      <c r="F11247">
        <v>0.67174999999999996</v>
      </c>
      <c r="G11247">
        <v>0.74139999999999995</v>
      </c>
      <c r="H11247">
        <v>1</v>
      </c>
      <c r="I11247">
        <v>0.20419999999999999</v>
      </c>
      <c r="J11247">
        <v>0.37010710611929598</v>
      </c>
    </row>
    <row r="11248" spans="1:10" ht="15" customHeight="1">
      <c r="A11248" s="15"/>
      <c r="B11248" s="2" t="s">
        <v>4884</v>
      </c>
      <c r="C11248" s="2" t="s">
        <v>25252</v>
      </c>
      <c r="D11248" s="19">
        <v>0</v>
      </c>
      <c r="F11248">
        <v>0.784775</v>
      </c>
      <c r="G11248">
        <v>0.88534999999999997</v>
      </c>
      <c r="H11248">
        <v>1</v>
      </c>
      <c r="I11248">
        <v>0.36840000000000001</v>
      </c>
      <c r="J11248">
        <v>0.29788691786201899</v>
      </c>
    </row>
    <row r="11249" spans="1:10" ht="15" customHeight="1">
      <c r="A11249" s="15"/>
      <c r="B11249" s="2" t="s">
        <v>6530</v>
      </c>
      <c r="C11249" s="2" t="s">
        <v>25253</v>
      </c>
      <c r="D11249" s="19">
        <v>0</v>
      </c>
      <c r="F11249">
        <v>0.76634999999999998</v>
      </c>
      <c r="G11249">
        <v>0.84850000000000003</v>
      </c>
      <c r="H11249">
        <v>1</v>
      </c>
      <c r="I11249">
        <v>0.36840000000000001</v>
      </c>
      <c r="J11249">
        <v>0.301307301604193</v>
      </c>
    </row>
    <row r="11250" spans="1:10" ht="15" customHeight="1">
      <c r="A11250" s="15"/>
      <c r="B11250" s="2" t="s">
        <v>3803</v>
      </c>
      <c r="C11250" s="2" t="s">
        <v>25254</v>
      </c>
      <c r="D11250" s="19">
        <v>0</v>
      </c>
      <c r="F11250">
        <v>1</v>
      </c>
      <c r="G11250">
        <v>1</v>
      </c>
      <c r="H11250">
        <v>1</v>
      </c>
      <c r="I11250">
        <v>1</v>
      </c>
      <c r="J11250">
        <v>0</v>
      </c>
    </row>
    <row r="11251" spans="1:10" ht="15" customHeight="1">
      <c r="A11251" s="15"/>
      <c r="B11251" s="2" t="s">
        <v>6531</v>
      </c>
      <c r="C11251" s="2" t="s">
        <v>25255</v>
      </c>
      <c r="D11251" s="19">
        <v>0</v>
      </c>
      <c r="F11251">
        <v>0.81079999999999997</v>
      </c>
      <c r="G11251">
        <v>0.9627</v>
      </c>
      <c r="H11251">
        <v>1</v>
      </c>
      <c r="I11251">
        <v>0.31780000000000003</v>
      </c>
      <c r="J11251">
        <v>0.32991844446772001</v>
      </c>
    </row>
    <row r="11252" spans="1:10" ht="15" customHeight="1">
      <c r="A11252" s="15"/>
      <c r="B11252" s="2" t="s">
        <v>3173</v>
      </c>
      <c r="C11252" s="2" t="s">
        <v>25256</v>
      </c>
      <c r="D11252" s="19">
        <v>0</v>
      </c>
      <c r="F11252">
        <v>0.76647500000000002</v>
      </c>
      <c r="G11252">
        <v>0.93084999999999996</v>
      </c>
      <c r="H11252">
        <v>1</v>
      </c>
      <c r="I11252">
        <v>0.20419999999999999</v>
      </c>
      <c r="J11252">
        <v>0.37645220480161901</v>
      </c>
    </row>
    <row r="11253" spans="1:10" ht="15" customHeight="1">
      <c r="A11253" s="15"/>
      <c r="B11253" s="2" t="s">
        <v>6532</v>
      </c>
      <c r="C11253" s="2" t="s">
        <v>25257</v>
      </c>
      <c r="D11253" s="19">
        <v>0</v>
      </c>
      <c r="F11253">
        <v>0.68069999999999997</v>
      </c>
      <c r="G11253">
        <v>0.94894999999999996</v>
      </c>
      <c r="H11253">
        <v>1</v>
      </c>
      <c r="I11253">
        <v>7.4099999999999999E-2</v>
      </c>
      <c r="J11253">
        <v>0.41554575130612398</v>
      </c>
    </row>
    <row r="11254" spans="1:10" ht="15" customHeight="1">
      <c r="A11254" s="15"/>
      <c r="B11254" s="2" t="s">
        <v>25258</v>
      </c>
      <c r="C11254" s="2" t="s">
        <v>25259</v>
      </c>
      <c r="D11254" s="19">
        <v>0</v>
      </c>
      <c r="F11254">
        <v>0.76280000000000003</v>
      </c>
      <c r="G11254">
        <v>0.92349999999999999</v>
      </c>
      <c r="H11254">
        <v>1</v>
      </c>
      <c r="I11254">
        <v>0.20419999999999999</v>
      </c>
      <c r="J11254">
        <v>0.37456908575054598</v>
      </c>
    </row>
    <row r="11255" spans="1:10" ht="15" customHeight="1">
      <c r="A11255" s="15"/>
      <c r="B11255" s="2" t="s">
        <v>3174</v>
      </c>
      <c r="C11255" s="2" t="s">
        <v>25260</v>
      </c>
      <c r="D11255" s="19">
        <v>0</v>
      </c>
      <c r="F11255">
        <v>0.49322500000000002</v>
      </c>
      <c r="G11255">
        <v>0.45889999999999997</v>
      </c>
      <c r="H11255">
        <v>1</v>
      </c>
      <c r="I11255">
        <v>5.5100000000000003E-2</v>
      </c>
      <c r="J11255">
        <v>0.40453646209787603</v>
      </c>
    </row>
    <row r="11256" spans="1:10" ht="15" customHeight="1">
      <c r="A11256" s="15"/>
      <c r="B11256" s="2" t="s">
        <v>3175</v>
      </c>
      <c r="C11256" s="2" t="s">
        <v>25261</v>
      </c>
      <c r="D11256" s="19">
        <v>1</v>
      </c>
      <c r="F11256">
        <v>0.75829999999999997</v>
      </c>
      <c r="G11256">
        <v>0.85770000000000002</v>
      </c>
      <c r="H11256">
        <v>1</v>
      </c>
      <c r="I11256">
        <v>0.31780000000000003</v>
      </c>
      <c r="J11256">
        <v>0.30775506494613503</v>
      </c>
    </row>
    <row r="11257" spans="1:10" ht="15" customHeight="1">
      <c r="A11257" s="15"/>
      <c r="B11257" s="2" t="s">
        <v>3175</v>
      </c>
      <c r="C11257" s="2" t="s">
        <v>25262</v>
      </c>
      <c r="D11257" s="19">
        <v>2</v>
      </c>
      <c r="F11257">
        <v>0.72989999999999999</v>
      </c>
      <c r="G11257">
        <v>0.85770000000000002</v>
      </c>
      <c r="H11257">
        <v>1</v>
      </c>
      <c r="I11257">
        <v>0.20419999999999999</v>
      </c>
      <c r="J11257">
        <v>0.36235335424600901</v>
      </c>
    </row>
    <row r="11258" spans="1:10" ht="15" customHeight="1">
      <c r="A11258" s="15"/>
      <c r="B11258" s="2" t="s">
        <v>1638</v>
      </c>
      <c r="C11258" s="2" t="s">
        <v>25263</v>
      </c>
      <c r="D11258" s="19">
        <v>0</v>
      </c>
      <c r="F11258">
        <v>1</v>
      </c>
      <c r="G11258">
        <v>1</v>
      </c>
      <c r="H11258">
        <v>1</v>
      </c>
      <c r="I11258">
        <v>1</v>
      </c>
      <c r="J11258">
        <v>0</v>
      </c>
    </row>
    <row r="11259" spans="1:10" ht="15" customHeight="1">
      <c r="A11259" s="15"/>
      <c r="B11259" s="2" t="s">
        <v>1639</v>
      </c>
      <c r="C11259" s="2" t="s">
        <v>25264</v>
      </c>
      <c r="D11259" s="19">
        <v>0</v>
      </c>
      <c r="F11259">
        <v>0.94735000000000003</v>
      </c>
      <c r="G11259">
        <v>0.94735000000000003</v>
      </c>
      <c r="H11259">
        <v>1</v>
      </c>
      <c r="I11259">
        <v>0.89470000000000005</v>
      </c>
      <c r="J11259">
        <v>7.4458344058943401E-2</v>
      </c>
    </row>
    <row r="11260" spans="1:10" ht="15" customHeight="1">
      <c r="A11260" s="15"/>
      <c r="B11260" s="2" t="s">
        <v>1640</v>
      </c>
      <c r="C11260" s="2" t="s">
        <v>25265</v>
      </c>
      <c r="D11260" s="19">
        <v>0</v>
      </c>
      <c r="F11260">
        <v>0.98194999999999999</v>
      </c>
      <c r="G11260">
        <v>0.98194999999999999</v>
      </c>
      <c r="H11260">
        <v>1</v>
      </c>
      <c r="I11260">
        <v>0.96389999999999998</v>
      </c>
      <c r="J11260">
        <v>2.5526554800834399E-2</v>
      </c>
    </row>
    <row r="11261" spans="1:10" ht="15" customHeight="1">
      <c r="A11261" s="15"/>
      <c r="B11261" s="2" t="s">
        <v>4885</v>
      </c>
      <c r="C11261" s="2" t="s">
        <v>25199</v>
      </c>
      <c r="D11261" s="19">
        <v>0</v>
      </c>
      <c r="F11261">
        <v>1</v>
      </c>
      <c r="G11261">
        <v>1</v>
      </c>
      <c r="H11261">
        <v>1</v>
      </c>
      <c r="I11261">
        <v>1</v>
      </c>
      <c r="J11261">
        <v>0</v>
      </c>
    </row>
    <row r="11262" spans="1:10" ht="15" customHeight="1">
      <c r="A11262" s="15"/>
      <c r="B11262" s="2" t="s">
        <v>3780</v>
      </c>
      <c r="C11262" s="2" t="s">
        <v>25266</v>
      </c>
      <c r="D11262" s="19">
        <v>0</v>
      </c>
      <c r="F11262">
        <v>0.96376666666666699</v>
      </c>
      <c r="G11262">
        <v>1</v>
      </c>
      <c r="H11262">
        <v>1</v>
      </c>
      <c r="I11262">
        <v>0.89129999999999998</v>
      </c>
      <c r="J11262">
        <v>6.27579742609123E-2</v>
      </c>
    </row>
    <row r="11263" spans="1:10" ht="15" customHeight="1">
      <c r="A11263" s="15"/>
      <c r="B11263" s="2" t="s">
        <v>4029</v>
      </c>
      <c r="C11263" s="2" t="s">
        <v>25267</v>
      </c>
      <c r="D11263" s="19">
        <v>0</v>
      </c>
      <c r="F11263">
        <v>0.96665000000000001</v>
      </c>
      <c r="G11263">
        <v>0.96665000000000001</v>
      </c>
      <c r="H11263">
        <v>1</v>
      </c>
      <c r="I11263">
        <v>0.93330000000000002</v>
      </c>
      <c r="J11263">
        <v>4.7164022305142703E-2</v>
      </c>
    </row>
    <row r="11264" spans="1:10" ht="15" customHeight="1">
      <c r="A11264" s="15"/>
      <c r="B11264" s="2" t="s">
        <v>1641</v>
      </c>
      <c r="C11264" s="2" t="s">
        <v>25268</v>
      </c>
      <c r="D11264" s="19">
        <v>0</v>
      </c>
      <c r="F11264">
        <v>0.88</v>
      </c>
      <c r="G11264">
        <v>0.88</v>
      </c>
      <c r="H11264">
        <v>1</v>
      </c>
      <c r="I11264">
        <v>0.76</v>
      </c>
      <c r="J11264">
        <v>0.169705627484771</v>
      </c>
    </row>
    <row r="11265" spans="1:10" ht="15" customHeight="1">
      <c r="A11265" s="15"/>
      <c r="B11265" s="2" t="s">
        <v>3902</v>
      </c>
      <c r="C11265" s="2" t="s">
        <v>25269</v>
      </c>
      <c r="D11265" s="19">
        <v>0</v>
      </c>
      <c r="F11265">
        <v>0.78879999999999995</v>
      </c>
      <c r="G11265">
        <v>0.95889999999999997</v>
      </c>
      <c r="H11265">
        <v>1</v>
      </c>
      <c r="I11265">
        <v>0.2374</v>
      </c>
      <c r="J11265">
        <v>0.36814731652786298</v>
      </c>
    </row>
    <row r="11266" spans="1:10" ht="15" customHeight="1">
      <c r="A11266" s="15"/>
      <c r="B11266" s="2" t="s">
        <v>1642</v>
      </c>
      <c r="C11266" s="2" t="s">
        <v>25207</v>
      </c>
      <c r="D11266" s="19">
        <v>0</v>
      </c>
      <c r="F11266">
        <v>0.5625</v>
      </c>
      <c r="G11266">
        <v>0.5625</v>
      </c>
      <c r="H11266">
        <v>1</v>
      </c>
      <c r="I11266">
        <v>0.125</v>
      </c>
      <c r="J11266">
        <v>0.61871843353822897</v>
      </c>
    </row>
    <row r="11267" spans="1:10" ht="15" customHeight="1">
      <c r="A11267" s="15"/>
      <c r="B11267" s="2" t="s">
        <v>25270</v>
      </c>
      <c r="C11267" s="2" t="s">
        <v>25208</v>
      </c>
      <c r="D11267" s="19">
        <v>0</v>
      </c>
      <c r="F11267">
        <v>0.75</v>
      </c>
      <c r="G11267">
        <v>0.75</v>
      </c>
      <c r="H11267">
        <v>1</v>
      </c>
      <c r="I11267">
        <v>0.5</v>
      </c>
      <c r="J11267">
        <v>0.35355339059327401</v>
      </c>
    </row>
    <row r="11268" spans="1:10" ht="15" customHeight="1">
      <c r="A11268" s="15"/>
      <c r="B11268" s="2" t="s">
        <v>1643</v>
      </c>
      <c r="C11268" s="2" t="s">
        <v>25271</v>
      </c>
      <c r="D11268" s="19">
        <v>0</v>
      </c>
      <c r="F11268">
        <v>1</v>
      </c>
      <c r="G11268">
        <v>1</v>
      </c>
      <c r="H11268">
        <v>1</v>
      </c>
      <c r="I11268">
        <v>1</v>
      </c>
      <c r="J11268">
        <v>0</v>
      </c>
    </row>
    <row r="11269" spans="1:10" ht="15" customHeight="1">
      <c r="A11269" s="15"/>
      <c r="B11269" s="2" t="s">
        <v>4886</v>
      </c>
      <c r="C11269" s="2" t="s">
        <v>25272</v>
      </c>
      <c r="D11269" s="19">
        <v>0</v>
      </c>
      <c r="F11269">
        <v>0.92010000000000003</v>
      </c>
      <c r="G11269">
        <v>1</v>
      </c>
      <c r="H11269">
        <v>1</v>
      </c>
      <c r="I11269">
        <v>0.6804</v>
      </c>
      <c r="J11269">
        <v>0.1598</v>
      </c>
    </row>
    <row r="11270" spans="1:10" ht="15" customHeight="1">
      <c r="A11270" s="15"/>
      <c r="B11270" s="2" t="s">
        <v>25273</v>
      </c>
      <c r="C11270" s="2" t="s">
        <v>25274</v>
      </c>
      <c r="D11270" s="19">
        <v>0</v>
      </c>
      <c r="F11270">
        <v>1</v>
      </c>
      <c r="G11270">
        <v>1</v>
      </c>
      <c r="H11270">
        <v>1</v>
      </c>
      <c r="I11270">
        <v>1</v>
      </c>
      <c r="J11270">
        <v>0</v>
      </c>
    </row>
    <row r="11271" spans="1:10" ht="15" customHeight="1">
      <c r="A11271" s="15"/>
      <c r="B11271" s="2" t="s">
        <v>1644</v>
      </c>
      <c r="C11271" s="2" t="s">
        <v>25275</v>
      </c>
      <c r="D11271" s="19">
        <v>0</v>
      </c>
      <c r="F11271">
        <v>1</v>
      </c>
      <c r="G11271">
        <v>1</v>
      </c>
      <c r="H11271">
        <v>1</v>
      </c>
      <c r="I11271">
        <v>1</v>
      </c>
      <c r="J11271">
        <v>0</v>
      </c>
    </row>
    <row r="11272" spans="1:10" ht="15" customHeight="1">
      <c r="A11272" s="15"/>
      <c r="B11272" s="2" t="s">
        <v>1645</v>
      </c>
      <c r="C11272" s="2" t="s">
        <v>25276</v>
      </c>
      <c r="D11272" s="19">
        <v>0</v>
      </c>
      <c r="F11272">
        <v>1</v>
      </c>
      <c r="G11272">
        <v>1</v>
      </c>
      <c r="H11272">
        <v>1</v>
      </c>
      <c r="I11272">
        <v>1</v>
      </c>
      <c r="J11272">
        <v>0</v>
      </c>
    </row>
    <row r="11273" spans="1:10" ht="15" customHeight="1">
      <c r="A11273" s="15"/>
      <c r="B11273" s="2" t="s">
        <v>6533</v>
      </c>
      <c r="C11273" s="2" t="s">
        <v>25277</v>
      </c>
      <c r="D11273" s="19">
        <v>0</v>
      </c>
      <c r="F11273">
        <v>0.98214999999999997</v>
      </c>
      <c r="G11273">
        <v>1</v>
      </c>
      <c r="H11273">
        <v>1</v>
      </c>
      <c r="I11273">
        <v>0.92859999999999998</v>
      </c>
      <c r="J11273">
        <v>3.5700000000000003E-2</v>
      </c>
    </row>
    <row r="11274" spans="1:10" ht="15" customHeight="1">
      <c r="A11274" s="15"/>
      <c r="B11274" s="2" t="s">
        <v>1646</v>
      </c>
      <c r="C11274" s="2" t="s">
        <v>25278</v>
      </c>
      <c r="D11274" s="19">
        <v>0</v>
      </c>
      <c r="F11274">
        <v>1</v>
      </c>
      <c r="G11274">
        <v>1</v>
      </c>
      <c r="H11274">
        <v>1</v>
      </c>
      <c r="I11274">
        <v>1</v>
      </c>
      <c r="J11274">
        <v>0</v>
      </c>
    </row>
    <row r="11275" spans="1:10" ht="15" customHeight="1">
      <c r="A11275" s="15"/>
      <c r="B11275" s="2" t="s">
        <v>1647</v>
      </c>
      <c r="C11275" s="2" t="s">
        <v>25271</v>
      </c>
      <c r="D11275" s="19">
        <v>0</v>
      </c>
      <c r="F11275">
        <v>1</v>
      </c>
      <c r="G11275">
        <v>1</v>
      </c>
      <c r="H11275">
        <v>1</v>
      </c>
      <c r="I11275">
        <v>1</v>
      </c>
      <c r="J11275">
        <v>0</v>
      </c>
    </row>
    <row r="11276" spans="1:10" ht="15" customHeight="1">
      <c r="A11276" s="15"/>
      <c r="B11276" s="2" t="s">
        <v>25279</v>
      </c>
      <c r="C11276" s="2" t="s">
        <v>25271</v>
      </c>
      <c r="D11276" s="19">
        <v>0</v>
      </c>
      <c r="F11276">
        <v>1</v>
      </c>
      <c r="G11276">
        <v>1</v>
      </c>
      <c r="H11276">
        <v>1</v>
      </c>
      <c r="I11276">
        <v>1</v>
      </c>
      <c r="J11276">
        <v>0</v>
      </c>
    </row>
    <row r="11277" spans="1:10" ht="15" customHeight="1">
      <c r="A11277" s="15"/>
      <c r="B11277" s="2" t="s">
        <v>1648</v>
      </c>
      <c r="C11277" s="2" t="s">
        <v>25280</v>
      </c>
      <c r="D11277" s="19">
        <v>0</v>
      </c>
      <c r="F11277">
        <v>1</v>
      </c>
      <c r="G11277">
        <v>1</v>
      </c>
      <c r="H11277">
        <v>1</v>
      </c>
      <c r="I11277">
        <v>1</v>
      </c>
      <c r="J11277">
        <v>0</v>
      </c>
    </row>
    <row r="11278" spans="1:10" ht="15" customHeight="1">
      <c r="A11278" s="15"/>
      <c r="B11278" s="2" t="s">
        <v>6534</v>
      </c>
      <c r="C11278" s="2" t="s">
        <v>25281</v>
      </c>
      <c r="D11278" s="19">
        <v>0</v>
      </c>
      <c r="F11278">
        <v>0.98512500000000003</v>
      </c>
      <c r="G11278">
        <v>1</v>
      </c>
      <c r="H11278">
        <v>1</v>
      </c>
      <c r="I11278">
        <v>0.9405</v>
      </c>
      <c r="J11278">
        <v>2.9749999999999999E-2</v>
      </c>
    </row>
    <row r="11279" spans="1:10" ht="15" customHeight="1">
      <c r="A11279" s="15"/>
      <c r="B11279" s="2" t="s">
        <v>1649</v>
      </c>
      <c r="C11279" s="2" t="s">
        <v>25282</v>
      </c>
      <c r="D11279" s="19">
        <v>0</v>
      </c>
      <c r="F11279">
        <v>0.97219999999999995</v>
      </c>
      <c r="G11279">
        <v>0.97219999999999995</v>
      </c>
      <c r="H11279">
        <v>1</v>
      </c>
      <c r="I11279">
        <v>0.94440000000000002</v>
      </c>
      <c r="J11279">
        <v>3.9315137033971999E-2</v>
      </c>
    </row>
    <row r="11280" spans="1:10" ht="15" customHeight="1">
      <c r="A11280" s="15"/>
      <c r="B11280" s="2" t="s">
        <v>4887</v>
      </c>
      <c r="C11280" s="2" t="s">
        <v>25283</v>
      </c>
      <c r="D11280" s="19">
        <v>0</v>
      </c>
      <c r="F11280">
        <v>0.76190000000000002</v>
      </c>
      <c r="G11280">
        <v>1</v>
      </c>
      <c r="H11280">
        <v>1</v>
      </c>
      <c r="I11280">
        <v>4.7600000000000003E-2</v>
      </c>
      <c r="J11280">
        <v>0.47620000000000001</v>
      </c>
    </row>
    <row r="11281" spans="1:10" ht="15" customHeight="1">
      <c r="A11281" s="15"/>
      <c r="B11281" s="2" t="s">
        <v>1650</v>
      </c>
      <c r="C11281" s="2" t="s">
        <v>25284</v>
      </c>
      <c r="D11281" s="19">
        <v>0</v>
      </c>
      <c r="F11281">
        <v>0.71430000000000005</v>
      </c>
      <c r="G11281">
        <v>0.71430000000000005</v>
      </c>
      <c r="H11281">
        <v>1</v>
      </c>
      <c r="I11281">
        <v>0.42859999999999998</v>
      </c>
      <c r="J11281">
        <v>0.40404081476999298</v>
      </c>
    </row>
    <row r="11282" spans="1:10" ht="15" customHeight="1">
      <c r="A11282" s="15"/>
      <c r="B11282" s="2" t="s">
        <v>25285</v>
      </c>
      <c r="C11282" s="2" t="s">
        <v>25286</v>
      </c>
      <c r="D11282" s="19">
        <v>0</v>
      </c>
      <c r="F11282">
        <v>0.82620000000000005</v>
      </c>
      <c r="G11282">
        <v>0.96594999999999998</v>
      </c>
      <c r="H11282">
        <v>1</v>
      </c>
      <c r="I11282">
        <v>0.37290000000000001</v>
      </c>
      <c r="J11282">
        <v>0.30361898271792298</v>
      </c>
    </row>
    <row r="11283" spans="1:10" ht="15" customHeight="1">
      <c r="A11283" s="15"/>
      <c r="B11283" s="2" t="s">
        <v>1651</v>
      </c>
      <c r="C11283" s="2" t="s">
        <v>25287</v>
      </c>
      <c r="D11283" s="19">
        <v>0</v>
      </c>
      <c r="F11283">
        <v>0.71430000000000005</v>
      </c>
      <c r="G11283">
        <v>0.71430000000000005</v>
      </c>
      <c r="H11283">
        <v>1</v>
      </c>
      <c r="I11283">
        <v>0.42859999999999998</v>
      </c>
      <c r="J11283">
        <v>0.40404081476999298</v>
      </c>
    </row>
    <row r="11284" spans="1:10" ht="15" customHeight="1">
      <c r="A11284" s="15"/>
      <c r="B11284" s="2" t="s">
        <v>1652</v>
      </c>
      <c r="C11284" s="2" t="s">
        <v>25288</v>
      </c>
      <c r="D11284" s="19">
        <v>0</v>
      </c>
      <c r="F11284">
        <v>1</v>
      </c>
      <c r="G11284">
        <v>1</v>
      </c>
      <c r="H11284">
        <v>1</v>
      </c>
      <c r="I11284">
        <v>1</v>
      </c>
      <c r="J11284">
        <v>0</v>
      </c>
    </row>
    <row r="11285" spans="1:10" ht="15" customHeight="1">
      <c r="A11285" s="15"/>
      <c r="B11285" s="2" t="s">
        <v>6535</v>
      </c>
      <c r="C11285" s="2" t="s">
        <v>25289</v>
      </c>
      <c r="D11285" s="19">
        <v>0</v>
      </c>
      <c r="F11285">
        <v>0.71937499999999999</v>
      </c>
      <c r="G11285">
        <v>0.71775</v>
      </c>
      <c r="H11285">
        <v>1</v>
      </c>
      <c r="I11285">
        <v>0.442</v>
      </c>
      <c r="J11285">
        <v>0.22969354039676401</v>
      </c>
    </row>
    <row r="11286" spans="1:10" ht="15" customHeight="1">
      <c r="A11286" s="15"/>
      <c r="B11286" s="2" t="s">
        <v>1653</v>
      </c>
      <c r="C11286" s="2" t="s">
        <v>25290</v>
      </c>
      <c r="D11286" s="19">
        <v>0</v>
      </c>
      <c r="F11286">
        <v>1</v>
      </c>
      <c r="G11286">
        <v>1</v>
      </c>
      <c r="H11286">
        <v>1</v>
      </c>
      <c r="I11286">
        <v>1</v>
      </c>
      <c r="J11286">
        <v>0</v>
      </c>
    </row>
    <row r="11287" spans="1:10" ht="15" customHeight="1">
      <c r="A11287" s="15"/>
      <c r="B11287" s="2" t="s">
        <v>25291</v>
      </c>
      <c r="C11287" s="2" t="s">
        <v>25292</v>
      </c>
      <c r="D11287" s="19">
        <v>0</v>
      </c>
      <c r="F11287">
        <v>0.51200000000000001</v>
      </c>
      <c r="G11287">
        <v>0.51419999999999999</v>
      </c>
      <c r="H11287">
        <v>1</v>
      </c>
      <c r="I11287">
        <v>1.9599999999999999E-2</v>
      </c>
      <c r="J11287">
        <v>0.467140749667592</v>
      </c>
    </row>
    <row r="11288" spans="1:10" ht="15" customHeight="1">
      <c r="A11288" s="15"/>
      <c r="B11288" s="2" t="s">
        <v>6536</v>
      </c>
      <c r="C11288" s="2" t="s">
        <v>25293</v>
      </c>
      <c r="D11288" s="19">
        <v>0</v>
      </c>
      <c r="F11288">
        <v>0.75176666666666703</v>
      </c>
      <c r="G11288">
        <v>0.99485000000000001</v>
      </c>
      <c r="H11288">
        <v>1</v>
      </c>
      <c r="I11288">
        <v>4.9399999999999999E-2</v>
      </c>
      <c r="J11288">
        <v>0.40332120532730098</v>
      </c>
    </row>
    <row r="11289" spans="1:10" ht="15" customHeight="1">
      <c r="A11289" s="15"/>
      <c r="B11289" s="2" t="s">
        <v>25294</v>
      </c>
      <c r="C11289" s="2" t="s">
        <v>25295</v>
      </c>
      <c r="D11289" s="19">
        <v>0</v>
      </c>
      <c r="F11289">
        <v>1</v>
      </c>
      <c r="G11289">
        <v>1</v>
      </c>
      <c r="H11289">
        <v>1</v>
      </c>
      <c r="I11289">
        <v>1</v>
      </c>
      <c r="J11289">
        <v>0</v>
      </c>
    </row>
    <row r="11290" spans="1:10" ht="15" customHeight="1">
      <c r="A11290" s="15"/>
      <c r="B11290" s="2" t="s">
        <v>25296</v>
      </c>
      <c r="C11290" s="2" t="s">
        <v>25297</v>
      </c>
      <c r="D11290" s="19">
        <v>0</v>
      </c>
      <c r="F11290">
        <v>0.843225</v>
      </c>
      <c r="G11290">
        <v>1</v>
      </c>
      <c r="H11290">
        <v>1</v>
      </c>
      <c r="I11290">
        <v>0.37290000000000001</v>
      </c>
      <c r="J11290">
        <v>0.31355</v>
      </c>
    </row>
    <row r="11291" spans="1:10" ht="15" customHeight="1">
      <c r="A11291" s="15"/>
      <c r="B11291" s="2" t="s">
        <v>4888</v>
      </c>
      <c r="C11291" s="2" t="s">
        <v>25298</v>
      </c>
      <c r="D11291" s="19">
        <v>0</v>
      </c>
      <c r="F11291">
        <v>1</v>
      </c>
      <c r="G11291">
        <v>1</v>
      </c>
      <c r="H11291">
        <v>1</v>
      </c>
      <c r="I11291">
        <v>1</v>
      </c>
      <c r="J11291">
        <v>0</v>
      </c>
    </row>
    <row r="11292" spans="1:10" ht="15" customHeight="1">
      <c r="A11292" s="15"/>
      <c r="B11292" s="2" t="s">
        <v>6537</v>
      </c>
      <c r="C11292" s="2" t="s">
        <v>25299</v>
      </c>
      <c r="D11292" s="19">
        <v>0</v>
      </c>
      <c r="F11292">
        <v>0.70552000000000004</v>
      </c>
      <c r="G11292">
        <v>0.9355</v>
      </c>
      <c r="H11292">
        <v>1</v>
      </c>
      <c r="I11292">
        <v>0.21920000000000001</v>
      </c>
      <c r="J11292">
        <v>0.37863932310313497</v>
      </c>
    </row>
    <row r="11293" spans="1:10" ht="15" customHeight="1">
      <c r="A11293" s="15"/>
      <c r="B11293" s="2" t="s">
        <v>3176</v>
      </c>
      <c r="C11293" s="2" t="s">
        <v>25300</v>
      </c>
      <c r="D11293" s="19">
        <v>0</v>
      </c>
      <c r="F11293">
        <v>0.64624999999999999</v>
      </c>
      <c r="G11293">
        <v>0.68645</v>
      </c>
      <c r="H11293">
        <v>1</v>
      </c>
      <c r="I11293">
        <v>0.21210000000000001</v>
      </c>
      <c r="J11293">
        <v>0.41371671870173798</v>
      </c>
    </row>
    <row r="11294" spans="1:10" ht="15" customHeight="1">
      <c r="A11294" s="15"/>
      <c r="B11294" s="2" t="s">
        <v>1654</v>
      </c>
      <c r="C11294" s="2" t="s">
        <v>25301</v>
      </c>
      <c r="D11294" s="19">
        <v>0</v>
      </c>
      <c r="F11294">
        <v>0.95835000000000004</v>
      </c>
      <c r="G11294">
        <v>0.95835000000000004</v>
      </c>
      <c r="H11294">
        <v>1</v>
      </c>
      <c r="I11294">
        <v>0.91669999999999996</v>
      </c>
      <c r="J11294">
        <v>5.8901994872839397E-2</v>
      </c>
    </row>
    <row r="11295" spans="1:10" ht="15" customHeight="1">
      <c r="A11295" s="15"/>
      <c r="B11295" s="2" t="s">
        <v>3177</v>
      </c>
      <c r="C11295" s="2" t="s">
        <v>25302</v>
      </c>
      <c r="D11295" s="19">
        <v>0</v>
      </c>
      <c r="F11295">
        <v>0.61660000000000004</v>
      </c>
      <c r="G11295">
        <v>0.57684999999999997</v>
      </c>
      <c r="H11295">
        <v>1</v>
      </c>
      <c r="I11295">
        <v>0.27300000000000002</v>
      </c>
      <c r="J11295">
        <v>0.288541553333311</v>
      </c>
    </row>
    <row r="11296" spans="1:10" ht="15" customHeight="1">
      <c r="A11296" s="15"/>
      <c r="B11296" s="2" t="s">
        <v>3730</v>
      </c>
      <c r="C11296" s="2" t="s">
        <v>25303</v>
      </c>
      <c r="D11296" s="19">
        <v>0</v>
      </c>
      <c r="F11296">
        <v>1</v>
      </c>
      <c r="G11296">
        <v>1</v>
      </c>
      <c r="H11296">
        <v>1</v>
      </c>
      <c r="I11296">
        <v>1</v>
      </c>
      <c r="J11296">
        <v>0</v>
      </c>
    </row>
    <row r="11297" spans="1:10" ht="15" customHeight="1">
      <c r="A11297" s="15"/>
      <c r="B11297" s="2" t="s">
        <v>4889</v>
      </c>
      <c r="C11297" s="2" t="s">
        <v>25292</v>
      </c>
      <c r="D11297" s="19">
        <v>0</v>
      </c>
      <c r="F11297">
        <v>0.7571</v>
      </c>
      <c r="G11297">
        <v>0.90459999999999996</v>
      </c>
      <c r="H11297">
        <v>1</v>
      </c>
      <c r="I11297">
        <v>0.21920000000000001</v>
      </c>
      <c r="J11297">
        <v>0.36970783059058898</v>
      </c>
    </row>
    <row r="11298" spans="1:10" ht="15" customHeight="1">
      <c r="A11298" s="15"/>
      <c r="B11298" s="2" t="s">
        <v>1655</v>
      </c>
      <c r="C11298" s="2" t="s">
        <v>25304</v>
      </c>
      <c r="D11298" s="19">
        <v>0</v>
      </c>
      <c r="F11298">
        <v>0.8871</v>
      </c>
      <c r="G11298">
        <v>0.8871</v>
      </c>
      <c r="H11298">
        <v>1</v>
      </c>
      <c r="I11298">
        <v>0.7742</v>
      </c>
      <c r="J11298">
        <v>0.15966471119192199</v>
      </c>
    </row>
    <row r="11299" spans="1:10" ht="15" customHeight="1">
      <c r="A11299" s="15"/>
      <c r="B11299" s="2" t="s">
        <v>6538</v>
      </c>
      <c r="C11299" s="2" t="s">
        <v>25305</v>
      </c>
      <c r="D11299" s="19">
        <v>0</v>
      </c>
      <c r="F11299">
        <v>0.67173333333333296</v>
      </c>
      <c r="G11299">
        <v>0.92</v>
      </c>
      <c r="H11299">
        <v>1</v>
      </c>
      <c r="I11299">
        <v>9.5200000000000007E-2</v>
      </c>
      <c r="J11299">
        <v>0.500892217281656</v>
      </c>
    </row>
    <row r="11300" spans="1:10" ht="15" customHeight="1">
      <c r="A11300" s="15"/>
      <c r="B11300" s="2" t="s">
        <v>1656</v>
      </c>
      <c r="C11300" s="2" t="s">
        <v>25306</v>
      </c>
      <c r="D11300" s="19">
        <v>0</v>
      </c>
      <c r="F11300">
        <v>0.96970000000000001</v>
      </c>
      <c r="G11300">
        <v>0.96970000000000001</v>
      </c>
      <c r="H11300">
        <v>1</v>
      </c>
      <c r="I11300">
        <v>0.93940000000000001</v>
      </c>
      <c r="J11300">
        <v>4.28506709399048E-2</v>
      </c>
    </row>
    <row r="11301" spans="1:10" ht="15" customHeight="1">
      <c r="A11301" s="15"/>
      <c r="B11301" s="2" t="s">
        <v>4890</v>
      </c>
      <c r="C11301" s="2" t="s">
        <v>25307</v>
      </c>
      <c r="D11301" s="19">
        <v>0</v>
      </c>
      <c r="F11301">
        <v>0.87707500000000005</v>
      </c>
      <c r="G11301">
        <v>0.99485000000000001</v>
      </c>
      <c r="H11301">
        <v>1</v>
      </c>
      <c r="I11301">
        <v>0.51859999999999995</v>
      </c>
      <c r="J11301">
        <v>0.23903265292981801</v>
      </c>
    </row>
    <row r="11302" spans="1:10" ht="15" customHeight="1">
      <c r="A11302" s="15"/>
      <c r="B11302" s="2" t="s">
        <v>6539</v>
      </c>
      <c r="C11302" s="2" t="s">
        <v>25308</v>
      </c>
      <c r="D11302" s="19">
        <v>0</v>
      </c>
      <c r="F11302">
        <v>0.73219999999999996</v>
      </c>
      <c r="G11302">
        <v>0.87080000000000002</v>
      </c>
      <c r="H11302">
        <v>1</v>
      </c>
      <c r="I11302">
        <v>0.13300000000000001</v>
      </c>
      <c r="J11302">
        <v>0.35158780411157597</v>
      </c>
    </row>
    <row r="11303" spans="1:10" ht="15" customHeight="1">
      <c r="A11303" s="15"/>
      <c r="B11303" s="2" t="s">
        <v>4891</v>
      </c>
      <c r="C11303" s="2" t="s">
        <v>25309</v>
      </c>
      <c r="D11303" s="19">
        <v>0</v>
      </c>
      <c r="F11303">
        <v>0.87965000000000004</v>
      </c>
      <c r="G11303">
        <v>1</v>
      </c>
      <c r="H11303">
        <v>1</v>
      </c>
      <c r="I11303">
        <v>0.51859999999999995</v>
      </c>
      <c r="J11303">
        <v>0.2407</v>
      </c>
    </row>
    <row r="11304" spans="1:10" ht="15" customHeight="1">
      <c r="A11304" s="15"/>
      <c r="B11304" s="2" t="s">
        <v>6540</v>
      </c>
      <c r="C11304" s="2" t="s">
        <v>25310</v>
      </c>
      <c r="D11304" s="19">
        <v>0</v>
      </c>
      <c r="F11304">
        <v>0.83792500000000003</v>
      </c>
      <c r="G11304">
        <v>1</v>
      </c>
      <c r="H11304">
        <v>1</v>
      </c>
      <c r="I11304">
        <v>0.35170000000000001</v>
      </c>
      <c r="J11304">
        <v>0.32414999999999999</v>
      </c>
    </row>
    <row r="11305" spans="1:10" ht="15" customHeight="1">
      <c r="A11305" s="15"/>
      <c r="B11305" s="2" t="s">
        <v>25311</v>
      </c>
      <c r="C11305" s="2" t="s">
        <v>25312</v>
      </c>
      <c r="D11305" s="19">
        <v>0</v>
      </c>
      <c r="F11305">
        <v>1</v>
      </c>
      <c r="G11305">
        <v>1</v>
      </c>
      <c r="H11305">
        <v>1</v>
      </c>
      <c r="I11305">
        <v>1</v>
      </c>
      <c r="J11305">
        <v>0</v>
      </c>
    </row>
    <row r="11306" spans="1:10" ht="15" customHeight="1">
      <c r="A11306" s="15"/>
      <c r="B11306" s="2" t="s">
        <v>3178</v>
      </c>
      <c r="C11306" s="2" t="s">
        <v>25313</v>
      </c>
      <c r="D11306" s="19">
        <v>0</v>
      </c>
      <c r="F11306">
        <v>0.86777499999999996</v>
      </c>
      <c r="G11306">
        <v>0.97624999999999995</v>
      </c>
      <c r="H11306">
        <v>1</v>
      </c>
      <c r="I11306">
        <v>0.51859999999999995</v>
      </c>
      <c r="J11306">
        <v>0.233857796890903</v>
      </c>
    </row>
    <row r="11307" spans="1:10" ht="15" customHeight="1">
      <c r="A11307" s="15"/>
      <c r="B11307" s="2" t="s">
        <v>1657</v>
      </c>
      <c r="C11307" s="2" t="s">
        <v>25314</v>
      </c>
      <c r="D11307" s="19">
        <v>0</v>
      </c>
      <c r="F11307">
        <v>0.8125</v>
      </c>
      <c r="G11307">
        <v>0.8125</v>
      </c>
      <c r="H11307">
        <v>1</v>
      </c>
      <c r="I11307">
        <v>0.625</v>
      </c>
      <c r="J11307">
        <v>0.26516504294495502</v>
      </c>
    </row>
    <row r="11308" spans="1:10" ht="15" customHeight="1">
      <c r="A11308" s="15"/>
      <c r="B11308" s="2" t="s">
        <v>3179</v>
      </c>
      <c r="C11308" s="2" t="s">
        <v>25315</v>
      </c>
      <c r="D11308" s="19">
        <v>0</v>
      </c>
      <c r="F11308">
        <v>0.97007500000000002</v>
      </c>
      <c r="G11308">
        <v>0.97219999999999995</v>
      </c>
      <c r="H11308">
        <v>1</v>
      </c>
      <c r="I11308">
        <v>0.93589999999999995</v>
      </c>
      <c r="J11308">
        <v>3.4728218593338002E-2</v>
      </c>
    </row>
    <row r="11309" spans="1:10" ht="15" customHeight="1">
      <c r="A11309" s="15"/>
      <c r="B11309" s="2" t="s">
        <v>3180</v>
      </c>
      <c r="C11309" s="2" t="s">
        <v>25316</v>
      </c>
      <c r="D11309" s="19">
        <v>0</v>
      </c>
      <c r="F11309">
        <v>0.74809999999999999</v>
      </c>
      <c r="G11309">
        <v>0.96775</v>
      </c>
      <c r="H11309">
        <v>1</v>
      </c>
      <c r="I11309">
        <v>0.1802</v>
      </c>
      <c r="J11309">
        <v>0.37115092347992301</v>
      </c>
    </row>
    <row r="11310" spans="1:10" ht="15" customHeight="1">
      <c r="A11310" s="15"/>
      <c r="B11310" s="2" t="s">
        <v>1658</v>
      </c>
      <c r="C11310" s="2" t="s">
        <v>25317</v>
      </c>
      <c r="D11310" s="19">
        <v>0</v>
      </c>
      <c r="F11310">
        <v>1</v>
      </c>
      <c r="G11310">
        <v>1</v>
      </c>
      <c r="H11310">
        <v>1</v>
      </c>
      <c r="I11310">
        <v>1</v>
      </c>
      <c r="J11310">
        <v>0</v>
      </c>
    </row>
    <row r="11311" spans="1:10" ht="15" customHeight="1">
      <c r="A11311" s="15"/>
      <c r="B11311" s="2" t="s">
        <v>1659</v>
      </c>
      <c r="C11311" s="2" t="s">
        <v>25318</v>
      </c>
      <c r="D11311" s="19">
        <v>0</v>
      </c>
      <c r="F11311">
        <v>1</v>
      </c>
      <c r="G11311">
        <v>1</v>
      </c>
      <c r="H11311">
        <v>1</v>
      </c>
      <c r="I11311">
        <v>1</v>
      </c>
      <c r="J11311">
        <v>0</v>
      </c>
    </row>
    <row r="11312" spans="1:10" ht="15" customHeight="1">
      <c r="A11312" s="15"/>
      <c r="B11312" s="2" t="s">
        <v>1660</v>
      </c>
      <c r="C11312" s="2" t="s">
        <v>25319</v>
      </c>
      <c r="D11312" s="19">
        <v>0</v>
      </c>
      <c r="F11312">
        <v>1</v>
      </c>
      <c r="G11312">
        <v>1</v>
      </c>
      <c r="H11312">
        <v>1</v>
      </c>
      <c r="I11312">
        <v>1</v>
      </c>
      <c r="J11312">
        <v>0</v>
      </c>
    </row>
    <row r="11313" spans="1:10" ht="15" customHeight="1">
      <c r="A11313" s="15"/>
      <c r="B11313" s="2" t="s">
        <v>6541</v>
      </c>
      <c r="C11313" s="2" t="s">
        <v>25320</v>
      </c>
      <c r="D11313" s="19">
        <v>0</v>
      </c>
      <c r="F11313">
        <v>1</v>
      </c>
      <c r="G11313">
        <v>1</v>
      </c>
      <c r="H11313">
        <v>1</v>
      </c>
      <c r="I11313">
        <v>1</v>
      </c>
      <c r="J11313">
        <v>0</v>
      </c>
    </row>
    <row r="11314" spans="1:10" ht="15" customHeight="1">
      <c r="A11314" s="15"/>
      <c r="B11314" s="2" t="s">
        <v>6542</v>
      </c>
      <c r="C11314" s="2" t="s">
        <v>25321</v>
      </c>
      <c r="D11314" s="19">
        <v>0</v>
      </c>
      <c r="F11314">
        <v>0.80332499999999996</v>
      </c>
      <c r="G11314">
        <v>0.89200000000000002</v>
      </c>
      <c r="H11314">
        <v>1</v>
      </c>
      <c r="I11314">
        <v>0.42930000000000001</v>
      </c>
      <c r="J11314">
        <v>0.259244265446059</v>
      </c>
    </row>
    <row r="11315" spans="1:10" ht="15" customHeight="1">
      <c r="A11315" s="15"/>
      <c r="B11315" s="2" t="s">
        <v>1661</v>
      </c>
      <c r="C11315" s="2" t="s">
        <v>25322</v>
      </c>
      <c r="D11315" s="19">
        <v>0</v>
      </c>
      <c r="F11315">
        <v>1</v>
      </c>
      <c r="G11315">
        <v>1</v>
      </c>
      <c r="H11315">
        <v>1</v>
      </c>
      <c r="I11315">
        <v>1</v>
      </c>
      <c r="J11315">
        <v>0</v>
      </c>
    </row>
    <row r="11316" spans="1:10" ht="15" customHeight="1">
      <c r="A11316" s="15"/>
      <c r="B11316" s="2" t="s">
        <v>4892</v>
      </c>
      <c r="C11316" s="2" t="s">
        <v>25323</v>
      </c>
      <c r="D11316" s="19">
        <v>0</v>
      </c>
      <c r="F11316">
        <v>0.78039999999999998</v>
      </c>
      <c r="G11316">
        <v>0.99485000000000001</v>
      </c>
      <c r="H11316">
        <v>1</v>
      </c>
      <c r="I11316">
        <v>0.13189999999999999</v>
      </c>
      <c r="J11316">
        <v>0.43236059795807802</v>
      </c>
    </row>
    <row r="11317" spans="1:10" ht="15" customHeight="1">
      <c r="A11317" s="15"/>
      <c r="B11317" s="2" t="s">
        <v>25324</v>
      </c>
      <c r="C11317" s="2" t="s">
        <v>25325</v>
      </c>
      <c r="D11317" s="19">
        <v>0</v>
      </c>
      <c r="F11317">
        <v>0.78297499999999998</v>
      </c>
      <c r="G11317">
        <v>1</v>
      </c>
      <c r="H11317">
        <v>1</v>
      </c>
      <c r="I11317">
        <v>0.13189999999999999</v>
      </c>
      <c r="J11317">
        <v>0.43404999999999999</v>
      </c>
    </row>
    <row r="11318" spans="1:10" ht="15" customHeight="1">
      <c r="A11318" s="15"/>
      <c r="B11318" s="2" t="s">
        <v>25326</v>
      </c>
      <c r="C11318" s="2" t="s">
        <v>25327</v>
      </c>
      <c r="D11318" s="19">
        <v>0</v>
      </c>
      <c r="F11318">
        <v>1</v>
      </c>
      <c r="G11318">
        <v>1</v>
      </c>
      <c r="H11318">
        <v>1</v>
      </c>
      <c r="I11318">
        <v>1</v>
      </c>
      <c r="J11318">
        <v>0</v>
      </c>
    </row>
    <row r="11319" spans="1:10" ht="15" customHeight="1">
      <c r="A11319" s="15"/>
      <c r="B11319" s="2" t="s">
        <v>4893</v>
      </c>
      <c r="C11319" s="2" t="s">
        <v>25328</v>
      </c>
      <c r="D11319" s="19">
        <v>0</v>
      </c>
      <c r="F11319">
        <v>0.77110000000000001</v>
      </c>
      <c r="G11319">
        <v>0.97624999999999995</v>
      </c>
      <c r="H11319">
        <v>1</v>
      </c>
      <c r="I11319">
        <v>0.13189999999999999</v>
      </c>
      <c r="J11319">
        <v>0.426721228282197</v>
      </c>
    </row>
    <row r="11320" spans="1:10" ht="15" customHeight="1">
      <c r="A11320" s="15"/>
      <c r="B11320" s="2" t="s">
        <v>1662</v>
      </c>
      <c r="C11320" s="2" t="s">
        <v>25329</v>
      </c>
      <c r="D11320" s="19">
        <v>0</v>
      </c>
      <c r="F11320">
        <v>0.96875</v>
      </c>
      <c r="G11320">
        <v>0.96875</v>
      </c>
      <c r="H11320">
        <v>1</v>
      </c>
      <c r="I11320">
        <v>0.9375</v>
      </c>
      <c r="J11320">
        <v>4.4194173824159202E-2</v>
      </c>
    </row>
    <row r="11321" spans="1:10" ht="15" customHeight="1">
      <c r="A11321" s="15"/>
      <c r="B11321" s="2" t="s">
        <v>1663</v>
      </c>
      <c r="C11321" s="2" t="s">
        <v>25330</v>
      </c>
      <c r="D11321" s="19">
        <v>0</v>
      </c>
      <c r="F11321">
        <v>0.77780000000000005</v>
      </c>
      <c r="G11321">
        <v>0.77780000000000005</v>
      </c>
      <c r="H11321">
        <v>1</v>
      </c>
      <c r="I11321">
        <v>0.55559999999999998</v>
      </c>
      <c r="J11321">
        <v>0.31423825355930202</v>
      </c>
    </row>
    <row r="11322" spans="1:10" ht="15" customHeight="1">
      <c r="A11322" s="15"/>
      <c r="B11322" s="2" t="s">
        <v>1664</v>
      </c>
      <c r="C11322" s="2" t="s">
        <v>25331</v>
      </c>
      <c r="D11322" s="19">
        <v>0</v>
      </c>
      <c r="F11322">
        <v>1</v>
      </c>
      <c r="G11322">
        <v>1</v>
      </c>
      <c r="H11322">
        <v>1</v>
      </c>
      <c r="I11322">
        <v>1</v>
      </c>
      <c r="J11322">
        <v>0</v>
      </c>
    </row>
    <row r="11323" spans="1:10" ht="15" customHeight="1">
      <c r="A11323" s="15"/>
      <c r="B11323" s="2" t="s">
        <v>6543</v>
      </c>
      <c r="C11323" s="2" t="s">
        <v>25332</v>
      </c>
      <c r="D11323" s="19">
        <v>0</v>
      </c>
      <c r="F11323">
        <v>0.77424999999999999</v>
      </c>
      <c r="G11323">
        <v>0.78920000000000001</v>
      </c>
      <c r="H11323">
        <v>1</v>
      </c>
      <c r="I11323">
        <v>0.51859999999999995</v>
      </c>
      <c r="J11323">
        <v>0.26181435534872199</v>
      </c>
    </row>
    <row r="11324" spans="1:10" ht="15" customHeight="1">
      <c r="A11324" s="15"/>
      <c r="B11324" s="2" t="s">
        <v>1665</v>
      </c>
      <c r="C11324" s="2" t="s">
        <v>25333</v>
      </c>
      <c r="D11324" s="19">
        <v>0</v>
      </c>
      <c r="F11324">
        <v>0.94</v>
      </c>
      <c r="G11324">
        <v>0.94</v>
      </c>
      <c r="H11324">
        <v>1</v>
      </c>
      <c r="I11324">
        <v>0.88</v>
      </c>
      <c r="J11324">
        <v>8.4852813742385694E-2</v>
      </c>
    </row>
    <row r="11325" spans="1:10" ht="15" customHeight="1">
      <c r="A11325" s="15"/>
      <c r="B11325" s="2" t="s">
        <v>6544</v>
      </c>
      <c r="C11325" s="2" t="s">
        <v>25334</v>
      </c>
      <c r="D11325" s="19">
        <v>0</v>
      </c>
      <c r="F11325">
        <v>0.82415000000000005</v>
      </c>
      <c r="G11325">
        <v>1</v>
      </c>
      <c r="H11325">
        <v>1</v>
      </c>
      <c r="I11325">
        <v>0.29659999999999997</v>
      </c>
      <c r="J11325">
        <v>0.35170000000000001</v>
      </c>
    </row>
    <row r="11326" spans="1:10" ht="15" customHeight="1">
      <c r="A11326" s="15"/>
      <c r="B11326" s="2" t="s">
        <v>4894</v>
      </c>
      <c r="C11326" s="2" t="s">
        <v>25335</v>
      </c>
      <c r="D11326" s="19">
        <v>0</v>
      </c>
      <c r="F11326">
        <v>0.82415000000000005</v>
      </c>
      <c r="G11326">
        <v>1</v>
      </c>
      <c r="H11326">
        <v>1</v>
      </c>
      <c r="I11326">
        <v>0.29659999999999997</v>
      </c>
      <c r="J11326">
        <v>0.35170000000000001</v>
      </c>
    </row>
    <row r="11327" spans="1:10" ht="15" customHeight="1">
      <c r="A11327" s="15"/>
      <c r="B11327" s="2" t="s">
        <v>25336</v>
      </c>
      <c r="C11327" s="2" t="s">
        <v>25337</v>
      </c>
      <c r="D11327" s="19">
        <v>0</v>
      </c>
      <c r="F11327">
        <v>0.9375</v>
      </c>
      <c r="G11327">
        <v>0.9375</v>
      </c>
      <c r="H11327">
        <v>1</v>
      </c>
      <c r="I11327">
        <v>0.875</v>
      </c>
      <c r="J11327">
        <v>8.8388347648318405E-2</v>
      </c>
    </row>
    <row r="11328" spans="1:10" ht="15" customHeight="1">
      <c r="A11328" s="15"/>
      <c r="B11328" s="2" t="s">
        <v>1666</v>
      </c>
      <c r="C11328" s="2" t="s">
        <v>25338</v>
      </c>
      <c r="D11328" s="19">
        <v>0</v>
      </c>
      <c r="F11328">
        <v>1</v>
      </c>
      <c r="G11328">
        <v>1</v>
      </c>
      <c r="H11328">
        <v>1</v>
      </c>
      <c r="I11328">
        <v>1</v>
      </c>
      <c r="J11328">
        <v>0</v>
      </c>
    </row>
    <row r="11329" spans="1:10" ht="15" customHeight="1">
      <c r="A11329" s="15"/>
      <c r="B11329" s="2" t="s">
        <v>4895</v>
      </c>
      <c r="C11329" s="2" t="s">
        <v>4895</v>
      </c>
      <c r="D11329" s="19">
        <v>0</v>
      </c>
      <c r="F11329">
        <v>0.77034999999999998</v>
      </c>
      <c r="G11329">
        <v>0.90459999999999996</v>
      </c>
      <c r="H11329">
        <v>1</v>
      </c>
      <c r="I11329">
        <v>0.2722</v>
      </c>
      <c r="J11329">
        <v>0.34406442710632001</v>
      </c>
    </row>
    <row r="11330" spans="1:10" ht="15" customHeight="1">
      <c r="A11330" s="15"/>
      <c r="B11330" s="2" t="s">
        <v>3181</v>
      </c>
      <c r="C11330" s="2" t="s">
        <v>25339</v>
      </c>
      <c r="D11330" s="19">
        <v>0</v>
      </c>
      <c r="F11330">
        <v>0.59567499999999995</v>
      </c>
      <c r="G11330">
        <v>0.66664999999999996</v>
      </c>
      <c r="H11330">
        <v>1</v>
      </c>
      <c r="I11330">
        <v>4.9399999999999999E-2</v>
      </c>
      <c r="J11330">
        <v>0.48104553751871199</v>
      </c>
    </row>
    <row r="11331" spans="1:10" ht="15" customHeight="1">
      <c r="A11331" s="15"/>
      <c r="B11331" s="2" t="s">
        <v>6545</v>
      </c>
      <c r="C11331" s="2" t="s">
        <v>25340</v>
      </c>
      <c r="D11331" s="19">
        <v>0</v>
      </c>
      <c r="F11331">
        <v>0.53656666666666697</v>
      </c>
      <c r="G11331">
        <v>0.44985000000000003</v>
      </c>
      <c r="H11331">
        <v>1</v>
      </c>
      <c r="I11331">
        <v>4.9399999999999999E-2</v>
      </c>
      <c r="J11331">
        <v>0.39374506811726101</v>
      </c>
    </row>
    <row r="11332" spans="1:10" ht="15" customHeight="1">
      <c r="A11332" s="15"/>
      <c r="B11332" s="2" t="s">
        <v>4896</v>
      </c>
      <c r="C11332" s="2" t="s">
        <v>1626</v>
      </c>
      <c r="D11332" s="19">
        <v>0</v>
      </c>
      <c r="F11332">
        <v>0.875</v>
      </c>
      <c r="G11332">
        <v>0.875</v>
      </c>
      <c r="H11332">
        <v>1</v>
      </c>
      <c r="I11332">
        <v>0.75</v>
      </c>
      <c r="J11332">
        <v>0.176776695296637</v>
      </c>
    </row>
    <row r="11333" spans="1:10" ht="15" customHeight="1">
      <c r="A11333" s="15"/>
      <c r="B11333" s="2" t="s">
        <v>1667</v>
      </c>
      <c r="C11333" s="2" t="s">
        <v>25341</v>
      </c>
      <c r="D11333" s="19">
        <v>0</v>
      </c>
      <c r="F11333">
        <v>0.94830000000000003</v>
      </c>
      <c r="G11333">
        <v>0.94830000000000003</v>
      </c>
      <c r="H11333">
        <v>1</v>
      </c>
      <c r="I11333">
        <v>0.89659999999999995</v>
      </c>
      <c r="J11333">
        <v>7.3114841174688999E-2</v>
      </c>
    </row>
    <row r="11334" spans="1:10" ht="15" customHeight="1">
      <c r="A11334" s="15"/>
      <c r="B11334" s="2" t="s">
        <v>6546</v>
      </c>
      <c r="C11334" s="2" t="s">
        <v>25342</v>
      </c>
      <c r="D11334" s="19">
        <v>0</v>
      </c>
      <c r="F11334">
        <v>1</v>
      </c>
      <c r="G11334">
        <v>1</v>
      </c>
      <c r="H11334">
        <v>1</v>
      </c>
      <c r="I11334">
        <v>1</v>
      </c>
      <c r="J11334">
        <v>0</v>
      </c>
    </row>
    <row r="11335" spans="1:10" ht="15" customHeight="1">
      <c r="A11335" s="15"/>
      <c r="B11335" s="2" t="s">
        <v>25343</v>
      </c>
      <c r="C11335" s="2" t="s">
        <v>25344</v>
      </c>
      <c r="D11335" s="19">
        <v>0</v>
      </c>
      <c r="F11335">
        <v>1</v>
      </c>
      <c r="G11335">
        <v>1</v>
      </c>
      <c r="H11335">
        <v>1</v>
      </c>
      <c r="I11335">
        <v>1</v>
      </c>
      <c r="J11335">
        <v>0</v>
      </c>
    </row>
    <row r="11336" spans="1:10" ht="15" customHeight="1">
      <c r="A11336" s="15"/>
      <c r="B11336" s="2" t="s">
        <v>1668</v>
      </c>
      <c r="C11336" s="2" t="s">
        <v>25345</v>
      </c>
      <c r="D11336" s="19">
        <v>0</v>
      </c>
      <c r="F11336">
        <v>0.84209999999999996</v>
      </c>
      <c r="G11336">
        <v>0.84209999999999996</v>
      </c>
      <c r="H11336">
        <v>1</v>
      </c>
      <c r="I11336">
        <v>0.68420000000000003</v>
      </c>
      <c r="J11336">
        <v>0.22330432149871199</v>
      </c>
    </row>
    <row r="11337" spans="1:10" ht="15" customHeight="1">
      <c r="A11337" s="15"/>
      <c r="B11337" s="2" t="s">
        <v>1669</v>
      </c>
      <c r="C11337" s="2" t="s">
        <v>25346</v>
      </c>
      <c r="D11337" s="19">
        <v>0</v>
      </c>
      <c r="F11337">
        <v>0.95455000000000001</v>
      </c>
      <c r="G11337">
        <v>0.95455000000000001</v>
      </c>
      <c r="H11337">
        <v>1</v>
      </c>
      <c r="I11337">
        <v>0.90910000000000002</v>
      </c>
      <c r="J11337">
        <v>6.42760064098572E-2</v>
      </c>
    </row>
    <row r="11338" spans="1:10" ht="15" customHeight="1">
      <c r="A11338" s="15"/>
      <c r="B11338" s="2" t="s">
        <v>1670</v>
      </c>
      <c r="C11338" s="2" t="s">
        <v>25347</v>
      </c>
      <c r="D11338" s="19">
        <v>0</v>
      </c>
      <c r="F11338">
        <v>1</v>
      </c>
      <c r="G11338">
        <v>1</v>
      </c>
      <c r="H11338">
        <v>1</v>
      </c>
      <c r="I11338">
        <v>1</v>
      </c>
      <c r="J11338">
        <v>0</v>
      </c>
    </row>
    <row r="11339" spans="1:10" ht="15" customHeight="1">
      <c r="A11339" s="15"/>
      <c r="B11339" s="2" t="s">
        <v>1671</v>
      </c>
      <c r="C11339" s="2" t="s">
        <v>25348</v>
      </c>
      <c r="D11339" s="19">
        <v>0</v>
      </c>
      <c r="F11339">
        <v>0.90280000000000005</v>
      </c>
      <c r="G11339">
        <v>0.90280000000000005</v>
      </c>
      <c r="H11339">
        <v>1</v>
      </c>
      <c r="I11339">
        <v>0.80559999999999998</v>
      </c>
      <c r="J11339">
        <v>0.13746155826266501</v>
      </c>
    </row>
    <row r="11340" spans="1:10" ht="15" customHeight="1">
      <c r="A11340" s="15"/>
      <c r="B11340" s="2" t="s">
        <v>3182</v>
      </c>
      <c r="C11340" s="2" t="s">
        <v>25349</v>
      </c>
      <c r="D11340" s="19">
        <v>0</v>
      </c>
      <c r="F11340">
        <v>0.82415000000000005</v>
      </c>
      <c r="G11340">
        <v>1</v>
      </c>
      <c r="H11340">
        <v>1</v>
      </c>
      <c r="I11340">
        <v>0.29659999999999997</v>
      </c>
      <c r="J11340">
        <v>0.35170000000000001</v>
      </c>
    </row>
    <row r="11341" spans="1:10" ht="15" customHeight="1">
      <c r="A11341" s="15"/>
      <c r="B11341" s="2" t="s">
        <v>3703</v>
      </c>
      <c r="C11341" s="2" t="s">
        <v>25350</v>
      </c>
      <c r="D11341" s="19">
        <v>0</v>
      </c>
      <c r="F11341">
        <v>1</v>
      </c>
      <c r="G11341">
        <v>1</v>
      </c>
      <c r="H11341">
        <v>1</v>
      </c>
      <c r="I11341">
        <v>1</v>
      </c>
      <c r="J11341">
        <v>0</v>
      </c>
    </row>
    <row r="11342" spans="1:10" ht="15" customHeight="1">
      <c r="A11342" s="15"/>
      <c r="B11342" s="2" t="s">
        <v>6547</v>
      </c>
      <c r="C11342" s="2" t="s">
        <v>25351</v>
      </c>
      <c r="D11342" s="19">
        <v>0</v>
      </c>
      <c r="F11342">
        <v>0.82157500000000006</v>
      </c>
      <c r="G11342">
        <v>0.99485000000000001</v>
      </c>
      <c r="H11342">
        <v>1</v>
      </c>
      <c r="I11342">
        <v>0.29659999999999997</v>
      </c>
      <c r="J11342">
        <v>0.35001701268176499</v>
      </c>
    </row>
    <row r="11343" spans="1:10" ht="15" customHeight="1">
      <c r="A11343" s="15"/>
      <c r="B11343" s="2" t="s">
        <v>3965</v>
      </c>
      <c r="C11343" s="2" t="s">
        <v>25352</v>
      </c>
      <c r="D11343" s="19">
        <v>0</v>
      </c>
      <c r="F11343">
        <v>0.82415000000000005</v>
      </c>
      <c r="G11343">
        <v>1</v>
      </c>
      <c r="H11343">
        <v>1</v>
      </c>
      <c r="I11343">
        <v>0.29659999999999997</v>
      </c>
      <c r="J11343">
        <v>0.35170000000000001</v>
      </c>
    </row>
    <row r="11344" spans="1:10" ht="15" customHeight="1">
      <c r="A11344" s="15"/>
      <c r="B11344" s="2" t="s">
        <v>3921</v>
      </c>
      <c r="C11344" s="2" t="s">
        <v>25353</v>
      </c>
      <c r="D11344" s="19">
        <v>0</v>
      </c>
      <c r="F11344">
        <v>0.95</v>
      </c>
      <c r="G11344">
        <v>0.95</v>
      </c>
      <c r="H11344">
        <v>1</v>
      </c>
      <c r="I11344">
        <v>0.9</v>
      </c>
      <c r="J11344">
        <v>7.0710678118654696E-2</v>
      </c>
    </row>
    <row r="11345" spans="1:10" ht="15" customHeight="1">
      <c r="A11345" s="15"/>
      <c r="B11345" s="2" t="s">
        <v>6548</v>
      </c>
      <c r="C11345" s="2" t="s">
        <v>25354</v>
      </c>
      <c r="D11345" s="19">
        <v>1</v>
      </c>
      <c r="F11345">
        <v>0.56830000000000003</v>
      </c>
      <c r="G11345">
        <v>0.59284999999999999</v>
      </c>
      <c r="H11345">
        <v>1</v>
      </c>
      <c r="I11345">
        <v>8.7499999999999994E-2</v>
      </c>
      <c r="J11345">
        <v>0.500093717883625</v>
      </c>
    </row>
    <row r="11346" spans="1:10" ht="15" customHeight="1">
      <c r="A11346" s="15"/>
      <c r="B11346" s="2" t="s">
        <v>6548</v>
      </c>
      <c r="C11346" s="2" t="s">
        <v>25355</v>
      </c>
      <c r="D11346" s="19">
        <v>2</v>
      </c>
      <c r="F11346">
        <v>0.65044999999999997</v>
      </c>
      <c r="G11346">
        <v>0.75714999999999999</v>
      </c>
      <c r="H11346">
        <v>1</v>
      </c>
      <c r="I11346">
        <v>8.7499999999999994E-2</v>
      </c>
      <c r="J11346">
        <v>0.43962860461985398</v>
      </c>
    </row>
    <row r="11347" spans="1:10" ht="15" customHeight="1">
      <c r="A11347" s="15"/>
      <c r="B11347" s="2" t="s">
        <v>1672</v>
      </c>
      <c r="C11347" s="2" t="s">
        <v>25356</v>
      </c>
      <c r="D11347" s="19">
        <v>0</v>
      </c>
      <c r="F11347">
        <v>1</v>
      </c>
      <c r="G11347">
        <v>1</v>
      </c>
      <c r="H11347">
        <v>1</v>
      </c>
      <c r="I11347">
        <v>1</v>
      </c>
      <c r="J11347">
        <v>0</v>
      </c>
    </row>
    <row r="11348" spans="1:10" ht="15" customHeight="1">
      <c r="A11348" s="15"/>
      <c r="B11348" s="2" t="s">
        <v>25357</v>
      </c>
      <c r="C11348" s="2" t="s">
        <v>25358</v>
      </c>
      <c r="D11348" s="19">
        <v>0</v>
      </c>
      <c r="F11348">
        <v>1</v>
      </c>
      <c r="G11348">
        <v>1</v>
      </c>
      <c r="H11348">
        <v>1</v>
      </c>
      <c r="I11348">
        <v>1</v>
      </c>
      <c r="J11348">
        <v>0</v>
      </c>
    </row>
    <row r="11349" spans="1:10" ht="15" customHeight="1">
      <c r="A11349" s="15"/>
      <c r="B11349" s="2" t="s">
        <v>4897</v>
      </c>
      <c r="C11349" s="2" t="s">
        <v>25359</v>
      </c>
      <c r="D11349" s="19">
        <v>0</v>
      </c>
      <c r="F11349">
        <v>0.72407500000000002</v>
      </c>
      <c r="G11349">
        <v>0.90439999999999998</v>
      </c>
      <c r="H11349">
        <v>1</v>
      </c>
      <c r="I11349">
        <v>8.7499999999999994E-2</v>
      </c>
      <c r="J11349">
        <v>0.43384915485300501</v>
      </c>
    </row>
    <row r="11350" spans="1:10" ht="15" customHeight="1">
      <c r="A11350" s="15"/>
      <c r="B11350" s="2" t="s">
        <v>1673</v>
      </c>
      <c r="C11350" s="2" t="s">
        <v>25360</v>
      </c>
      <c r="D11350" s="19">
        <v>0</v>
      </c>
      <c r="F11350">
        <v>0.75</v>
      </c>
      <c r="G11350">
        <v>0.75</v>
      </c>
      <c r="H11350">
        <v>1</v>
      </c>
      <c r="I11350">
        <v>0.5</v>
      </c>
      <c r="J11350">
        <v>0.35355339059327401</v>
      </c>
    </row>
    <row r="11351" spans="1:10" ht="15" customHeight="1">
      <c r="A11351" s="15"/>
      <c r="B11351" s="2" t="s">
        <v>1674</v>
      </c>
      <c r="C11351" s="2" t="s">
        <v>25361</v>
      </c>
      <c r="D11351" s="19">
        <v>0</v>
      </c>
      <c r="F11351">
        <v>0.88890000000000002</v>
      </c>
      <c r="G11351">
        <v>0.88890000000000002</v>
      </c>
      <c r="H11351">
        <v>1</v>
      </c>
      <c r="I11351">
        <v>0.77780000000000005</v>
      </c>
      <c r="J11351">
        <v>0.15711912677965101</v>
      </c>
    </row>
    <row r="11352" spans="1:10" ht="15" customHeight="1">
      <c r="A11352" s="15"/>
      <c r="B11352" s="2" t="s">
        <v>6549</v>
      </c>
      <c r="C11352" s="2" t="s">
        <v>25362</v>
      </c>
      <c r="D11352" s="19">
        <v>0</v>
      </c>
      <c r="F11352">
        <v>0.90154999999999996</v>
      </c>
      <c r="G11352">
        <v>0.97624999999999995</v>
      </c>
      <c r="H11352">
        <v>1</v>
      </c>
      <c r="I11352">
        <v>0.65369999999999995</v>
      </c>
      <c r="J11352">
        <v>0.16674364555608501</v>
      </c>
    </row>
    <row r="11353" spans="1:10" ht="15" customHeight="1">
      <c r="A11353" s="15"/>
      <c r="B11353" s="2" t="s">
        <v>3183</v>
      </c>
      <c r="C11353" s="2" t="s">
        <v>25363</v>
      </c>
      <c r="D11353" s="19">
        <v>0</v>
      </c>
      <c r="F11353">
        <v>0.76</v>
      </c>
      <c r="G11353">
        <v>0.97624999999999995</v>
      </c>
      <c r="H11353">
        <v>1</v>
      </c>
      <c r="I11353">
        <v>8.7499999999999994E-2</v>
      </c>
      <c r="J11353">
        <v>0.44889215482860301</v>
      </c>
    </row>
    <row r="11354" spans="1:10" ht="15" customHeight="1">
      <c r="A11354" s="15"/>
      <c r="B11354" s="2" t="s">
        <v>4898</v>
      </c>
      <c r="C11354" s="2" t="s">
        <v>25364</v>
      </c>
      <c r="D11354" s="19">
        <v>0</v>
      </c>
      <c r="F11354">
        <v>0.72998333333333298</v>
      </c>
      <c r="G11354">
        <v>0.97724999999999995</v>
      </c>
      <c r="H11354">
        <v>1</v>
      </c>
      <c r="I11354">
        <v>8.7499999999999994E-2</v>
      </c>
      <c r="J11354">
        <v>0.40881509471479499</v>
      </c>
    </row>
    <row r="11355" spans="1:10" ht="15" customHeight="1">
      <c r="A11355" s="15"/>
      <c r="B11355" s="2" t="s">
        <v>6550</v>
      </c>
      <c r="C11355" s="2" t="s">
        <v>25365</v>
      </c>
      <c r="D11355" s="19">
        <v>0</v>
      </c>
      <c r="F11355">
        <v>0.71486249999999996</v>
      </c>
      <c r="G11355">
        <v>0.96230000000000004</v>
      </c>
      <c r="H11355">
        <v>1</v>
      </c>
      <c r="I11355">
        <v>8.7499999999999994E-2</v>
      </c>
      <c r="J11355">
        <v>0.381392190112188</v>
      </c>
    </row>
    <row r="11356" spans="1:10" ht="15" customHeight="1">
      <c r="A11356" s="15"/>
      <c r="B11356" s="2" t="s">
        <v>4899</v>
      </c>
      <c r="C11356" s="2" t="s">
        <v>25366</v>
      </c>
      <c r="D11356" s="19">
        <v>0</v>
      </c>
      <c r="F11356">
        <v>0.71614999999999995</v>
      </c>
      <c r="G11356">
        <v>0.96545000000000003</v>
      </c>
      <c r="H11356">
        <v>1</v>
      </c>
      <c r="I11356">
        <v>8.7499999999999994E-2</v>
      </c>
      <c r="J11356">
        <v>0.38246839271836802</v>
      </c>
    </row>
    <row r="11357" spans="1:10" ht="15" customHeight="1">
      <c r="A11357" s="15"/>
      <c r="B11357" s="2" t="s">
        <v>1675</v>
      </c>
      <c r="C11357" s="2" t="s">
        <v>25367</v>
      </c>
      <c r="D11357" s="19">
        <v>0</v>
      </c>
      <c r="F11357">
        <v>1</v>
      </c>
      <c r="G11357">
        <v>1</v>
      </c>
      <c r="H11357">
        <v>1</v>
      </c>
      <c r="I11357">
        <v>1</v>
      </c>
      <c r="J11357">
        <v>0</v>
      </c>
    </row>
    <row r="11358" spans="1:10" ht="15" customHeight="1">
      <c r="A11358" s="15"/>
      <c r="B11358" s="2" t="s">
        <v>1676</v>
      </c>
      <c r="C11358" s="2" t="s">
        <v>25368</v>
      </c>
      <c r="D11358" s="19">
        <v>0</v>
      </c>
      <c r="F11358">
        <v>0.72499999999999998</v>
      </c>
      <c r="G11358">
        <v>0.72499999999999998</v>
      </c>
      <c r="H11358">
        <v>1</v>
      </c>
      <c r="I11358">
        <v>0.45</v>
      </c>
      <c r="J11358">
        <v>0.38890872965260098</v>
      </c>
    </row>
    <row r="11359" spans="1:10" ht="15" customHeight="1">
      <c r="A11359" s="15"/>
      <c r="B11359" s="2" t="s">
        <v>1677</v>
      </c>
      <c r="C11359" s="2" t="s">
        <v>25369</v>
      </c>
      <c r="D11359" s="19">
        <v>0</v>
      </c>
      <c r="F11359">
        <v>0.84284999999999999</v>
      </c>
      <c r="G11359">
        <v>0.84284999999999999</v>
      </c>
      <c r="H11359">
        <v>1</v>
      </c>
      <c r="I11359">
        <v>0.68569999999999998</v>
      </c>
      <c r="J11359">
        <v>0.22224366132693199</v>
      </c>
    </row>
    <row r="11360" spans="1:10" ht="15" customHeight="1">
      <c r="A11360" s="15"/>
      <c r="B11360" s="2" t="s">
        <v>1678</v>
      </c>
      <c r="C11360" s="2" t="s">
        <v>25370</v>
      </c>
      <c r="D11360" s="19">
        <v>0</v>
      </c>
      <c r="F11360">
        <v>0.9</v>
      </c>
      <c r="G11360">
        <v>0.9</v>
      </c>
      <c r="H11360">
        <v>1</v>
      </c>
      <c r="I11360">
        <v>0.8</v>
      </c>
      <c r="J11360">
        <v>0.141421356237309</v>
      </c>
    </row>
    <row r="11361" spans="1:10" ht="15" customHeight="1">
      <c r="A11361" s="15"/>
      <c r="B11361" s="2" t="s">
        <v>1679</v>
      </c>
      <c r="C11361" s="2" t="s">
        <v>25371</v>
      </c>
      <c r="D11361" s="19">
        <v>0</v>
      </c>
      <c r="F11361">
        <v>1</v>
      </c>
      <c r="G11361">
        <v>1</v>
      </c>
      <c r="H11361">
        <v>1</v>
      </c>
      <c r="I11361">
        <v>1</v>
      </c>
      <c r="J11361">
        <v>0</v>
      </c>
    </row>
    <row r="11362" spans="1:10" ht="15" customHeight="1">
      <c r="A11362" s="15"/>
      <c r="B11362" s="2" t="s">
        <v>3649</v>
      </c>
      <c r="C11362" s="2" t="s">
        <v>25372</v>
      </c>
      <c r="D11362" s="19">
        <v>0</v>
      </c>
      <c r="F11362">
        <v>0.936025</v>
      </c>
      <c r="G11362">
        <v>0.96745000000000003</v>
      </c>
      <c r="H11362">
        <v>1</v>
      </c>
      <c r="I11362">
        <v>0.80920000000000003</v>
      </c>
      <c r="J11362">
        <v>8.9947109458836993E-2</v>
      </c>
    </row>
    <row r="11363" spans="1:10" ht="15" customHeight="1">
      <c r="A11363" s="15"/>
      <c r="B11363" s="2" t="s">
        <v>25373</v>
      </c>
      <c r="C11363" s="2" t="s">
        <v>25374</v>
      </c>
      <c r="D11363" s="19">
        <v>0</v>
      </c>
      <c r="F11363">
        <v>0.98372499999999996</v>
      </c>
      <c r="G11363">
        <v>1</v>
      </c>
      <c r="H11363">
        <v>1</v>
      </c>
      <c r="I11363">
        <v>0.93489999999999995</v>
      </c>
      <c r="J11363">
        <v>3.2550000000000003E-2</v>
      </c>
    </row>
    <row r="11364" spans="1:10" ht="15" customHeight="1">
      <c r="A11364" s="15"/>
      <c r="B11364" s="2" t="s">
        <v>1680</v>
      </c>
      <c r="C11364" s="2" t="s">
        <v>25375</v>
      </c>
      <c r="D11364" s="19">
        <v>0</v>
      </c>
      <c r="F11364">
        <v>0.86904999999999999</v>
      </c>
      <c r="G11364">
        <v>0.86904999999999999</v>
      </c>
      <c r="H11364">
        <v>1</v>
      </c>
      <c r="I11364">
        <v>0.73809999999999998</v>
      </c>
      <c r="J11364">
        <v>0.18519126599275701</v>
      </c>
    </row>
    <row r="11365" spans="1:10" ht="15" customHeight="1">
      <c r="A11365" s="15"/>
      <c r="B11365" s="2" t="s">
        <v>1681</v>
      </c>
      <c r="C11365" s="2" t="s">
        <v>25371</v>
      </c>
      <c r="D11365" s="19">
        <v>0</v>
      </c>
      <c r="F11365">
        <v>0.92854999999999999</v>
      </c>
      <c r="G11365">
        <v>0.92854999999999999</v>
      </c>
      <c r="H11365">
        <v>1</v>
      </c>
      <c r="I11365">
        <v>0.85709999999999997</v>
      </c>
      <c r="J11365">
        <v>0.101045559031558</v>
      </c>
    </row>
    <row r="11366" spans="1:10" ht="15" customHeight="1">
      <c r="A11366" s="15"/>
      <c r="B11366" s="2" t="s">
        <v>1682</v>
      </c>
      <c r="C11366" s="2" t="s">
        <v>25376</v>
      </c>
      <c r="D11366" s="19">
        <v>0</v>
      </c>
      <c r="F11366">
        <v>0.80879999999999996</v>
      </c>
      <c r="G11366">
        <v>0.80879999999999996</v>
      </c>
      <c r="H11366">
        <v>1</v>
      </c>
      <c r="I11366">
        <v>0.61760000000000004</v>
      </c>
      <c r="J11366">
        <v>0.270397633125736</v>
      </c>
    </row>
    <row r="11367" spans="1:10" ht="15" customHeight="1">
      <c r="A11367" s="15"/>
      <c r="B11367" s="2" t="s">
        <v>1683</v>
      </c>
      <c r="C11367" s="2" t="s">
        <v>25377</v>
      </c>
      <c r="D11367" s="19">
        <v>0</v>
      </c>
      <c r="F11367">
        <v>0.8125</v>
      </c>
      <c r="G11367">
        <v>0.8125</v>
      </c>
      <c r="H11367">
        <v>1</v>
      </c>
      <c r="I11367">
        <v>0.625</v>
      </c>
      <c r="J11367">
        <v>0.26516504294495502</v>
      </c>
    </row>
    <row r="11368" spans="1:10" ht="15" customHeight="1">
      <c r="A11368" s="15"/>
      <c r="B11368" s="2" t="s">
        <v>25378</v>
      </c>
      <c r="C11368" s="2" t="s">
        <v>25379</v>
      </c>
      <c r="D11368" s="19">
        <v>0</v>
      </c>
      <c r="F11368">
        <v>0.98812500000000003</v>
      </c>
      <c r="G11368">
        <v>1</v>
      </c>
      <c r="H11368">
        <v>1</v>
      </c>
      <c r="I11368">
        <v>0.95250000000000001</v>
      </c>
      <c r="J11368">
        <v>2.375E-2</v>
      </c>
    </row>
    <row r="11369" spans="1:10" ht="15" customHeight="1">
      <c r="A11369" s="15"/>
      <c r="B11369" s="2" t="s">
        <v>4900</v>
      </c>
      <c r="C11369" s="2" t="s">
        <v>25380</v>
      </c>
      <c r="D11369" s="19">
        <v>0</v>
      </c>
      <c r="F11369">
        <v>0.61817500000000003</v>
      </c>
      <c r="G11369">
        <v>0.70950000000000002</v>
      </c>
      <c r="H11369">
        <v>1</v>
      </c>
      <c r="I11369">
        <v>5.3699999999999998E-2</v>
      </c>
      <c r="J11369">
        <v>0.46120384050872798</v>
      </c>
    </row>
    <row r="11370" spans="1:10" ht="15" customHeight="1">
      <c r="A11370" s="15"/>
      <c r="B11370" s="2" t="s">
        <v>4901</v>
      </c>
      <c r="C11370" s="2" t="s">
        <v>25381</v>
      </c>
      <c r="D11370" s="19">
        <v>0</v>
      </c>
      <c r="F11370">
        <v>0.61157499999999998</v>
      </c>
      <c r="G11370">
        <v>0.69630000000000003</v>
      </c>
      <c r="H11370">
        <v>1</v>
      </c>
      <c r="I11370">
        <v>5.3699999999999998E-2</v>
      </c>
      <c r="J11370">
        <v>0.45425145294209002</v>
      </c>
    </row>
    <row r="11371" spans="1:10" ht="15" customHeight="1">
      <c r="A11371" s="15"/>
      <c r="B11371" s="2" t="s">
        <v>6551</v>
      </c>
      <c r="C11371" s="2" t="s">
        <v>25382</v>
      </c>
      <c r="D11371" s="19">
        <v>0</v>
      </c>
      <c r="F11371">
        <v>0.68400000000000005</v>
      </c>
      <c r="G11371">
        <v>0.78534999999999999</v>
      </c>
      <c r="H11371">
        <v>1</v>
      </c>
      <c r="I11371">
        <v>0.1653</v>
      </c>
      <c r="J11371">
        <v>0.400665521351663</v>
      </c>
    </row>
    <row r="11372" spans="1:10" ht="15" customHeight="1">
      <c r="A11372" s="15"/>
      <c r="B11372" s="2" t="s">
        <v>6552</v>
      </c>
      <c r="C11372" s="2" t="s">
        <v>25383</v>
      </c>
      <c r="D11372" s="19">
        <v>0</v>
      </c>
      <c r="F11372">
        <v>0.68400000000000005</v>
      </c>
      <c r="G11372">
        <v>0.78534999999999999</v>
      </c>
      <c r="H11372">
        <v>1</v>
      </c>
      <c r="I11372">
        <v>0.1653</v>
      </c>
      <c r="J11372">
        <v>0.400665521351663</v>
      </c>
    </row>
    <row r="11373" spans="1:10" ht="15" customHeight="1">
      <c r="A11373" s="15"/>
      <c r="B11373" s="2" t="s">
        <v>1684</v>
      </c>
      <c r="C11373" s="2" t="s">
        <v>25384</v>
      </c>
      <c r="D11373" s="19">
        <v>0</v>
      </c>
      <c r="F11373">
        <v>0.98214999999999997</v>
      </c>
      <c r="G11373">
        <v>0.98214999999999997</v>
      </c>
      <c r="H11373">
        <v>1</v>
      </c>
      <c r="I11373">
        <v>0.96430000000000005</v>
      </c>
      <c r="J11373">
        <v>2.52437120883597E-2</v>
      </c>
    </row>
    <row r="11374" spans="1:10" ht="15" customHeight="1">
      <c r="A11374" s="15"/>
      <c r="B11374" s="2" t="s">
        <v>25385</v>
      </c>
      <c r="C11374" s="2" t="s">
        <v>25386</v>
      </c>
      <c r="D11374" s="19">
        <v>0</v>
      </c>
      <c r="F11374">
        <v>0.63144999999999996</v>
      </c>
      <c r="G11374">
        <v>0.68210000000000004</v>
      </c>
      <c r="H11374">
        <v>1</v>
      </c>
      <c r="I11374">
        <v>0.1542</v>
      </c>
      <c r="J11374">
        <v>0.37362885729022599</v>
      </c>
    </row>
    <row r="11375" spans="1:10" ht="15" customHeight="1">
      <c r="A11375" s="15"/>
      <c r="B11375" s="2" t="s">
        <v>1685</v>
      </c>
      <c r="C11375" s="2" t="s">
        <v>25387</v>
      </c>
      <c r="D11375" s="19">
        <v>0</v>
      </c>
      <c r="F11375">
        <v>0.98275000000000001</v>
      </c>
      <c r="G11375">
        <v>0.98275000000000001</v>
      </c>
      <c r="H11375">
        <v>1</v>
      </c>
      <c r="I11375">
        <v>0.96550000000000002</v>
      </c>
      <c r="J11375">
        <v>2.43951839509359E-2</v>
      </c>
    </row>
    <row r="11376" spans="1:10" ht="15" customHeight="1">
      <c r="A11376" s="15"/>
      <c r="B11376" s="2" t="s">
        <v>3184</v>
      </c>
      <c r="C11376" s="2" t="s">
        <v>25388</v>
      </c>
      <c r="D11376" s="19">
        <v>0</v>
      </c>
      <c r="F11376">
        <v>0.73028333333333295</v>
      </c>
      <c r="G11376">
        <v>0.90439999999999998</v>
      </c>
      <c r="H11376">
        <v>1</v>
      </c>
      <c r="I11376">
        <v>0.2</v>
      </c>
      <c r="J11376">
        <v>0.35590149433047702</v>
      </c>
    </row>
    <row r="11377" spans="1:10" ht="15" customHeight="1">
      <c r="A11377" s="15"/>
      <c r="B11377" s="2" t="s">
        <v>3185</v>
      </c>
      <c r="C11377" s="2" t="s">
        <v>25389</v>
      </c>
      <c r="D11377" s="19">
        <v>0</v>
      </c>
      <c r="F11377">
        <v>0.75423333333333298</v>
      </c>
      <c r="G11377">
        <v>0.97624999999999995</v>
      </c>
      <c r="H11377">
        <v>1</v>
      </c>
      <c r="I11377">
        <v>0.2</v>
      </c>
      <c r="J11377">
        <v>0.366906836494861</v>
      </c>
    </row>
    <row r="11378" spans="1:10" ht="15" customHeight="1">
      <c r="A11378" s="15"/>
      <c r="B11378" s="2" t="s">
        <v>1686</v>
      </c>
      <c r="C11378" s="2" t="s">
        <v>25390</v>
      </c>
      <c r="D11378" s="19">
        <v>0</v>
      </c>
      <c r="F11378">
        <v>0.98194999999999999</v>
      </c>
      <c r="G11378">
        <v>0.98194999999999999</v>
      </c>
      <c r="H11378">
        <v>1</v>
      </c>
      <c r="I11378">
        <v>0.96389999999999998</v>
      </c>
      <c r="J11378">
        <v>2.5526554800834399E-2</v>
      </c>
    </row>
    <row r="11379" spans="1:10" ht="15" customHeight="1">
      <c r="A11379" s="15"/>
      <c r="B11379" s="2" t="s">
        <v>1687</v>
      </c>
      <c r="C11379" s="2" t="s">
        <v>25391</v>
      </c>
      <c r="D11379" s="19">
        <v>0</v>
      </c>
      <c r="F11379">
        <v>0.9375</v>
      </c>
      <c r="G11379">
        <v>0.9375</v>
      </c>
      <c r="H11379">
        <v>1</v>
      </c>
      <c r="I11379">
        <v>0.875</v>
      </c>
      <c r="J11379">
        <v>8.8388347648318405E-2</v>
      </c>
    </row>
    <row r="11380" spans="1:10" ht="15" customHeight="1">
      <c r="A11380" s="15"/>
      <c r="B11380" s="2" t="s">
        <v>1688</v>
      </c>
      <c r="C11380" s="2" t="s">
        <v>25392</v>
      </c>
      <c r="D11380" s="19">
        <v>0</v>
      </c>
      <c r="F11380">
        <v>1</v>
      </c>
      <c r="G11380">
        <v>1</v>
      </c>
      <c r="H11380">
        <v>1</v>
      </c>
      <c r="I11380">
        <v>1</v>
      </c>
      <c r="J11380">
        <v>0</v>
      </c>
    </row>
    <row r="11381" spans="1:10" ht="15" customHeight="1">
      <c r="A11381" s="15"/>
      <c r="B11381" s="2" t="s">
        <v>6553</v>
      </c>
      <c r="C11381" s="2" t="s">
        <v>25393</v>
      </c>
      <c r="D11381" s="19">
        <v>0</v>
      </c>
      <c r="F11381">
        <v>0.91752500000000003</v>
      </c>
      <c r="G11381">
        <v>0.99485000000000001</v>
      </c>
      <c r="H11381">
        <v>1</v>
      </c>
      <c r="I11381">
        <v>0.6804</v>
      </c>
      <c r="J11381">
        <v>0.158157882615231</v>
      </c>
    </row>
    <row r="11382" spans="1:10" ht="15" customHeight="1">
      <c r="A11382" s="15"/>
      <c r="B11382" s="2" t="s">
        <v>1689</v>
      </c>
      <c r="C11382" s="2" t="s">
        <v>25394</v>
      </c>
      <c r="D11382" s="19">
        <v>0</v>
      </c>
      <c r="F11382">
        <v>1</v>
      </c>
      <c r="G11382">
        <v>1</v>
      </c>
      <c r="H11382">
        <v>1</v>
      </c>
      <c r="I11382">
        <v>1</v>
      </c>
      <c r="J11382">
        <v>0</v>
      </c>
    </row>
    <row r="11383" spans="1:10" ht="15" customHeight="1">
      <c r="A11383" s="15"/>
      <c r="B11383" s="2" t="s">
        <v>4902</v>
      </c>
      <c r="C11383" s="2" t="s">
        <v>25395</v>
      </c>
      <c r="D11383" s="19">
        <v>0</v>
      </c>
      <c r="F11383">
        <v>1</v>
      </c>
      <c r="G11383">
        <v>1</v>
      </c>
      <c r="H11383">
        <v>1</v>
      </c>
      <c r="I11383">
        <v>1</v>
      </c>
      <c r="J11383">
        <v>0</v>
      </c>
    </row>
    <row r="11384" spans="1:10" ht="15" customHeight="1">
      <c r="A11384" s="15"/>
      <c r="B11384" s="2" t="s">
        <v>1690</v>
      </c>
      <c r="C11384" s="2" t="s">
        <v>25396</v>
      </c>
      <c r="D11384" s="19">
        <v>0</v>
      </c>
      <c r="F11384">
        <v>1</v>
      </c>
      <c r="G11384">
        <v>1</v>
      </c>
      <c r="H11384">
        <v>1</v>
      </c>
      <c r="I11384">
        <v>1</v>
      </c>
      <c r="J11384">
        <v>0</v>
      </c>
    </row>
    <row r="11385" spans="1:10" ht="15" customHeight="1">
      <c r="A11385" s="15"/>
      <c r="B11385" s="2" t="s">
        <v>1691</v>
      </c>
      <c r="C11385" s="2" t="s">
        <v>25397</v>
      </c>
      <c r="D11385" s="19">
        <v>0</v>
      </c>
      <c r="F11385">
        <v>0.59235000000000004</v>
      </c>
      <c r="G11385">
        <v>0.59235000000000004</v>
      </c>
      <c r="H11385">
        <v>1</v>
      </c>
      <c r="I11385">
        <v>0.1847</v>
      </c>
      <c r="J11385">
        <v>0.57650415870139204</v>
      </c>
    </row>
    <row r="11386" spans="1:10" ht="15" customHeight="1">
      <c r="A11386" s="15"/>
      <c r="B11386" s="2" t="s">
        <v>6554</v>
      </c>
      <c r="C11386" s="2" t="s">
        <v>25398</v>
      </c>
      <c r="D11386" s="19">
        <v>0</v>
      </c>
      <c r="F11386">
        <v>1</v>
      </c>
      <c r="G11386">
        <v>1</v>
      </c>
      <c r="H11386">
        <v>1</v>
      </c>
      <c r="I11386">
        <v>1</v>
      </c>
      <c r="J11386">
        <v>0</v>
      </c>
    </row>
    <row r="11387" spans="1:10" ht="15" customHeight="1">
      <c r="A11387" s="15"/>
      <c r="B11387" s="2" t="s">
        <v>1692</v>
      </c>
      <c r="C11387" s="2" t="s">
        <v>25399</v>
      </c>
      <c r="D11387" s="19">
        <v>0</v>
      </c>
      <c r="F11387">
        <v>1</v>
      </c>
      <c r="G11387">
        <v>1</v>
      </c>
      <c r="H11387">
        <v>1</v>
      </c>
      <c r="I11387">
        <v>1</v>
      </c>
      <c r="J11387">
        <v>0</v>
      </c>
    </row>
    <row r="11388" spans="1:10" ht="15" customHeight="1">
      <c r="A11388" s="15"/>
      <c r="B11388" s="2" t="s">
        <v>6555</v>
      </c>
      <c r="C11388" s="2" t="s">
        <v>25400</v>
      </c>
      <c r="D11388" s="19">
        <v>0</v>
      </c>
      <c r="F11388">
        <v>0.83135000000000003</v>
      </c>
      <c r="G11388">
        <v>0.97624999999999995</v>
      </c>
      <c r="H11388">
        <v>1</v>
      </c>
      <c r="I11388">
        <v>0.37290000000000001</v>
      </c>
      <c r="J11388">
        <v>0.30645248136266301</v>
      </c>
    </row>
    <row r="11389" spans="1:10" ht="15" customHeight="1">
      <c r="A11389" s="15"/>
      <c r="B11389" s="2" t="s">
        <v>1693</v>
      </c>
      <c r="C11389" s="2" t="s">
        <v>25401</v>
      </c>
      <c r="D11389" s="19">
        <v>0</v>
      </c>
      <c r="F11389">
        <v>0.75</v>
      </c>
      <c r="G11389">
        <v>0.75</v>
      </c>
      <c r="H11389">
        <v>1</v>
      </c>
      <c r="I11389">
        <v>0.5</v>
      </c>
      <c r="J11389">
        <v>0.35355339059327401</v>
      </c>
    </row>
    <row r="11390" spans="1:10" ht="15" customHeight="1">
      <c r="A11390" s="15"/>
      <c r="B11390" s="2" t="s">
        <v>1694</v>
      </c>
      <c r="C11390" s="2" t="s">
        <v>25402</v>
      </c>
      <c r="D11390" s="19">
        <v>0</v>
      </c>
      <c r="F11390">
        <v>0.95835000000000004</v>
      </c>
      <c r="G11390">
        <v>0.95835000000000004</v>
      </c>
      <c r="H11390">
        <v>1</v>
      </c>
      <c r="I11390">
        <v>0.91669999999999996</v>
      </c>
      <c r="J11390">
        <v>5.8901994872839397E-2</v>
      </c>
    </row>
    <row r="11391" spans="1:10" ht="15" customHeight="1">
      <c r="A11391" s="15"/>
      <c r="B11391" s="2" t="s">
        <v>25403</v>
      </c>
      <c r="C11391" s="2" t="s">
        <v>25404</v>
      </c>
      <c r="D11391" s="19">
        <v>0</v>
      </c>
      <c r="F11391">
        <v>0.98812500000000003</v>
      </c>
      <c r="G11391">
        <v>1</v>
      </c>
      <c r="H11391">
        <v>1</v>
      </c>
      <c r="I11391">
        <v>0.95250000000000001</v>
      </c>
      <c r="J11391">
        <v>2.375E-2</v>
      </c>
    </row>
    <row r="11392" spans="1:10" ht="15" customHeight="1">
      <c r="A11392" s="15"/>
      <c r="B11392" s="2" t="s">
        <v>1695</v>
      </c>
      <c r="C11392" s="2" t="s">
        <v>25405</v>
      </c>
      <c r="D11392" s="19">
        <v>0</v>
      </c>
      <c r="F11392">
        <v>1</v>
      </c>
      <c r="G11392">
        <v>1</v>
      </c>
      <c r="H11392">
        <v>1</v>
      </c>
      <c r="I11392">
        <v>1</v>
      </c>
      <c r="J11392">
        <v>0</v>
      </c>
    </row>
    <row r="11393" spans="1:10" ht="15" customHeight="1">
      <c r="A11393" s="15"/>
      <c r="B11393" s="2" t="s">
        <v>1696</v>
      </c>
      <c r="C11393" s="2" t="s">
        <v>25406</v>
      </c>
      <c r="D11393" s="19">
        <v>0</v>
      </c>
      <c r="F11393">
        <v>1</v>
      </c>
      <c r="G11393">
        <v>1</v>
      </c>
      <c r="H11393">
        <v>1</v>
      </c>
      <c r="I11393">
        <v>1</v>
      </c>
      <c r="J11393">
        <v>0</v>
      </c>
    </row>
    <row r="11394" spans="1:10" ht="15" customHeight="1">
      <c r="A11394" s="15"/>
      <c r="B11394" s="2" t="s">
        <v>1697</v>
      </c>
      <c r="C11394" s="2" t="s">
        <v>25407</v>
      </c>
      <c r="D11394" s="19">
        <v>0</v>
      </c>
      <c r="F11394">
        <v>1</v>
      </c>
      <c r="G11394">
        <v>1</v>
      </c>
      <c r="H11394">
        <v>1</v>
      </c>
      <c r="I11394">
        <v>1</v>
      </c>
      <c r="J11394">
        <v>0</v>
      </c>
    </row>
    <row r="11395" spans="1:10" ht="15" customHeight="1">
      <c r="A11395" s="15"/>
      <c r="B11395" s="2" t="s">
        <v>6556</v>
      </c>
      <c r="C11395" s="2" t="s">
        <v>25408</v>
      </c>
      <c r="D11395" s="19">
        <v>0</v>
      </c>
      <c r="F11395">
        <v>1</v>
      </c>
      <c r="G11395">
        <v>1</v>
      </c>
      <c r="H11395">
        <v>1</v>
      </c>
      <c r="I11395">
        <v>1</v>
      </c>
      <c r="J11395">
        <v>0</v>
      </c>
    </row>
    <row r="11396" spans="1:10" ht="15" customHeight="1">
      <c r="A11396" s="15"/>
      <c r="B11396" s="2" t="s">
        <v>25409</v>
      </c>
      <c r="C11396" s="2" t="s">
        <v>25410</v>
      </c>
      <c r="D11396" s="19">
        <v>0</v>
      </c>
      <c r="F11396">
        <v>1</v>
      </c>
      <c r="G11396">
        <v>1</v>
      </c>
      <c r="H11396">
        <v>1</v>
      </c>
      <c r="I11396">
        <v>1</v>
      </c>
      <c r="J11396">
        <v>0</v>
      </c>
    </row>
    <row r="11397" spans="1:10" ht="15" customHeight="1">
      <c r="A11397" s="15"/>
      <c r="B11397" s="2" t="s">
        <v>25411</v>
      </c>
      <c r="C11397" s="2" t="s">
        <v>25412</v>
      </c>
      <c r="D11397" s="19">
        <v>0</v>
      </c>
      <c r="F11397">
        <v>0.79205000000000003</v>
      </c>
      <c r="G11397">
        <v>1</v>
      </c>
      <c r="H11397">
        <v>1</v>
      </c>
      <c r="I11397">
        <v>0.16819999999999999</v>
      </c>
      <c r="J11397">
        <v>0.41589999999999999</v>
      </c>
    </row>
    <row r="11398" spans="1:10" ht="15" customHeight="1">
      <c r="A11398" s="15"/>
      <c r="B11398" s="2" t="s">
        <v>1698</v>
      </c>
      <c r="C11398" s="2" t="s">
        <v>25413</v>
      </c>
      <c r="D11398" s="19">
        <v>0</v>
      </c>
      <c r="F11398">
        <v>1</v>
      </c>
      <c r="G11398">
        <v>1</v>
      </c>
      <c r="H11398">
        <v>1</v>
      </c>
      <c r="I11398">
        <v>1</v>
      </c>
      <c r="J11398">
        <v>0</v>
      </c>
    </row>
    <row r="11399" spans="1:10" ht="15" customHeight="1">
      <c r="A11399" s="15"/>
      <c r="B11399" s="2" t="s">
        <v>4903</v>
      </c>
      <c r="C11399" s="2" t="s">
        <v>25414</v>
      </c>
      <c r="D11399" s="19">
        <v>0</v>
      </c>
      <c r="F11399">
        <v>1</v>
      </c>
      <c r="G11399">
        <v>1</v>
      </c>
      <c r="H11399">
        <v>1</v>
      </c>
      <c r="I11399">
        <v>1</v>
      </c>
      <c r="J11399">
        <v>0</v>
      </c>
    </row>
    <row r="11400" spans="1:10" ht="15" customHeight="1">
      <c r="A11400" s="15"/>
      <c r="B11400" s="2" t="s">
        <v>6557</v>
      </c>
      <c r="C11400" s="2" t="s">
        <v>25415</v>
      </c>
      <c r="D11400" s="19">
        <v>0</v>
      </c>
      <c r="F11400">
        <v>0.98416666666666697</v>
      </c>
      <c r="G11400">
        <v>1</v>
      </c>
      <c r="H11400">
        <v>1</v>
      </c>
      <c r="I11400">
        <v>0.95250000000000001</v>
      </c>
      <c r="J11400">
        <v>2.7424137786507201E-2</v>
      </c>
    </row>
    <row r="11401" spans="1:10" ht="15" customHeight="1">
      <c r="A11401" s="15"/>
      <c r="B11401" s="2" t="s">
        <v>1699</v>
      </c>
      <c r="C11401" s="2" t="s">
        <v>25416</v>
      </c>
      <c r="D11401" s="19">
        <v>0</v>
      </c>
      <c r="F11401">
        <v>0.96430000000000005</v>
      </c>
      <c r="G11401">
        <v>0.96430000000000005</v>
      </c>
      <c r="H11401">
        <v>1</v>
      </c>
      <c r="I11401">
        <v>0.92859999999999998</v>
      </c>
      <c r="J11401">
        <v>5.0487424176719503E-2</v>
      </c>
    </row>
    <row r="11402" spans="1:10" ht="15" customHeight="1">
      <c r="A11402" s="15"/>
      <c r="B11402" s="2" t="s">
        <v>1700</v>
      </c>
      <c r="C11402" s="2" t="s">
        <v>25417</v>
      </c>
      <c r="D11402" s="19">
        <v>0</v>
      </c>
      <c r="F11402">
        <v>1</v>
      </c>
      <c r="G11402">
        <v>1</v>
      </c>
      <c r="H11402">
        <v>1</v>
      </c>
      <c r="I11402">
        <v>1</v>
      </c>
      <c r="J11402">
        <v>0</v>
      </c>
    </row>
    <row r="11403" spans="1:10" ht="15" customHeight="1">
      <c r="A11403" s="15"/>
      <c r="B11403" s="2" t="s">
        <v>4904</v>
      </c>
      <c r="C11403" s="2" t="s">
        <v>25418</v>
      </c>
      <c r="D11403" s="19">
        <v>0</v>
      </c>
      <c r="F11403">
        <v>1</v>
      </c>
      <c r="G11403">
        <v>1</v>
      </c>
      <c r="H11403">
        <v>1</v>
      </c>
      <c r="I11403">
        <v>1</v>
      </c>
      <c r="J11403">
        <v>0</v>
      </c>
    </row>
    <row r="11404" spans="1:10" ht="15" customHeight="1">
      <c r="A11404" s="15"/>
      <c r="B11404" s="2" t="s">
        <v>6558</v>
      </c>
      <c r="C11404" s="2" t="s">
        <v>25419</v>
      </c>
      <c r="D11404" s="19">
        <v>0</v>
      </c>
      <c r="F11404">
        <v>1</v>
      </c>
      <c r="G11404">
        <v>1</v>
      </c>
      <c r="H11404">
        <v>1</v>
      </c>
      <c r="I11404">
        <v>1</v>
      </c>
      <c r="J11404">
        <v>0</v>
      </c>
    </row>
    <row r="11405" spans="1:10" ht="15" customHeight="1">
      <c r="A11405" s="15"/>
      <c r="B11405" s="2" t="s">
        <v>25420</v>
      </c>
      <c r="C11405" s="2" t="s">
        <v>25421</v>
      </c>
      <c r="D11405" s="19">
        <v>0</v>
      </c>
      <c r="F11405">
        <v>1</v>
      </c>
      <c r="G11405">
        <v>1</v>
      </c>
      <c r="H11405">
        <v>1</v>
      </c>
      <c r="I11405">
        <v>1</v>
      </c>
      <c r="J11405">
        <v>0</v>
      </c>
    </row>
    <row r="11406" spans="1:10" ht="15" customHeight="1">
      <c r="A11406" s="15"/>
      <c r="B11406" s="2" t="s">
        <v>6559</v>
      </c>
      <c r="C11406" s="2" t="s">
        <v>25422</v>
      </c>
      <c r="D11406" s="19">
        <v>0</v>
      </c>
      <c r="F11406">
        <v>0.87707500000000005</v>
      </c>
      <c r="G11406">
        <v>0.99485000000000001</v>
      </c>
      <c r="H11406">
        <v>1</v>
      </c>
      <c r="I11406">
        <v>0.51859999999999995</v>
      </c>
      <c r="J11406">
        <v>0.23903265292981801</v>
      </c>
    </row>
    <row r="11407" spans="1:10" ht="15" customHeight="1">
      <c r="A11407" s="15"/>
      <c r="B11407" s="2" t="s">
        <v>1701</v>
      </c>
      <c r="C11407" s="2" t="s">
        <v>25423</v>
      </c>
      <c r="D11407" s="19">
        <v>0</v>
      </c>
      <c r="F11407">
        <v>0.59589999999999999</v>
      </c>
      <c r="G11407">
        <v>0.59589999999999999</v>
      </c>
      <c r="H11407">
        <v>1</v>
      </c>
      <c r="I11407">
        <v>0.1918</v>
      </c>
      <c r="J11407">
        <v>0.571483700554968</v>
      </c>
    </row>
    <row r="11408" spans="1:10" ht="15" customHeight="1">
      <c r="A11408" s="15"/>
      <c r="B11408" s="2" t="s">
        <v>1702</v>
      </c>
      <c r="C11408" s="2" t="s">
        <v>25424</v>
      </c>
      <c r="D11408" s="19">
        <v>0</v>
      </c>
      <c r="F11408">
        <v>1</v>
      </c>
      <c r="G11408">
        <v>1</v>
      </c>
      <c r="H11408">
        <v>1</v>
      </c>
      <c r="I11408">
        <v>1</v>
      </c>
      <c r="J11408">
        <v>0</v>
      </c>
    </row>
    <row r="11409" spans="1:10" ht="15" customHeight="1">
      <c r="A11409" s="15"/>
      <c r="B11409" s="2" t="s">
        <v>1703</v>
      </c>
      <c r="C11409" s="2" t="s">
        <v>25425</v>
      </c>
      <c r="D11409" s="19">
        <v>0</v>
      </c>
      <c r="F11409">
        <v>1</v>
      </c>
      <c r="G11409">
        <v>1</v>
      </c>
      <c r="H11409">
        <v>1</v>
      </c>
      <c r="I11409">
        <v>1</v>
      </c>
      <c r="J11409">
        <v>0</v>
      </c>
    </row>
    <row r="11410" spans="1:10" ht="15" customHeight="1">
      <c r="A11410" s="15"/>
      <c r="B11410" s="2" t="s">
        <v>1704</v>
      </c>
      <c r="C11410" s="2" t="s">
        <v>25426</v>
      </c>
      <c r="D11410" s="19">
        <v>0</v>
      </c>
      <c r="F11410">
        <v>1</v>
      </c>
      <c r="G11410">
        <v>1</v>
      </c>
      <c r="H11410">
        <v>1</v>
      </c>
      <c r="I11410">
        <v>1</v>
      </c>
      <c r="J11410">
        <v>0</v>
      </c>
    </row>
    <row r="11411" spans="1:10" ht="15" customHeight="1">
      <c r="A11411" s="15"/>
      <c r="B11411" s="2" t="s">
        <v>1705</v>
      </c>
      <c r="C11411" s="2" t="s">
        <v>25427</v>
      </c>
      <c r="D11411" s="19">
        <v>0</v>
      </c>
      <c r="F11411">
        <v>0.91664999999999996</v>
      </c>
      <c r="G11411">
        <v>0.91664999999999996</v>
      </c>
      <c r="H11411">
        <v>1</v>
      </c>
      <c r="I11411">
        <v>0.83330000000000004</v>
      </c>
      <c r="J11411">
        <v>0.117874700423797</v>
      </c>
    </row>
    <row r="11412" spans="1:10" ht="15" customHeight="1">
      <c r="A11412" s="15"/>
      <c r="B11412" s="2" t="s">
        <v>1706</v>
      </c>
      <c r="C11412" s="2" t="s">
        <v>25428</v>
      </c>
      <c r="D11412" s="19">
        <v>0</v>
      </c>
      <c r="F11412">
        <v>0.89475000000000005</v>
      </c>
      <c r="G11412">
        <v>0.89475000000000005</v>
      </c>
      <c r="H11412">
        <v>1</v>
      </c>
      <c r="I11412">
        <v>0.78949999999999998</v>
      </c>
      <c r="J11412">
        <v>0.14884597743976799</v>
      </c>
    </row>
    <row r="11413" spans="1:10" ht="15" customHeight="1">
      <c r="A11413" s="15"/>
      <c r="B11413" s="2" t="s">
        <v>4033</v>
      </c>
      <c r="C11413" s="2" t="s">
        <v>25429</v>
      </c>
      <c r="D11413" s="19">
        <v>0</v>
      </c>
      <c r="F11413">
        <v>0.64675000000000005</v>
      </c>
      <c r="G11413">
        <v>0.7802</v>
      </c>
      <c r="H11413">
        <v>1</v>
      </c>
      <c r="I11413">
        <v>2.6599999999999999E-2</v>
      </c>
      <c r="J11413">
        <v>0.45926386388073998</v>
      </c>
    </row>
    <row r="11414" spans="1:10" ht="15" customHeight="1">
      <c r="A11414" s="15"/>
      <c r="B11414" s="2" t="s">
        <v>6560</v>
      </c>
      <c r="C11414" s="2" t="s">
        <v>25430</v>
      </c>
      <c r="D11414" s="19">
        <v>0</v>
      </c>
      <c r="F11414">
        <v>0.52432500000000004</v>
      </c>
      <c r="G11414">
        <v>0.53534999999999999</v>
      </c>
      <c r="H11414">
        <v>1</v>
      </c>
      <c r="I11414">
        <v>2.6599999999999999E-2</v>
      </c>
      <c r="J11414">
        <v>0.39863902949075802</v>
      </c>
    </row>
    <row r="11415" spans="1:10" ht="15" customHeight="1">
      <c r="A11415" s="15"/>
      <c r="B11415" s="2" t="s">
        <v>25431</v>
      </c>
      <c r="C11415" s="2" t="s">
        <v>25432</v>
      </c>
      <c r="D11415" s="19">
        <v>0</v>
      </c>
      <c r="F11415">
        <v>0.98812500000000003</v>
      </c>
      <c r="G11415">
        <v>1</v>
      </c>
      <c r="H11415">
        <v>1</v>
      </c>
      <c r="I11415">
        <v>0.95250000000000001</v>
      </c>
      <c r="J11415">
        <v>2.375E-2</v>
      </c>
    </row>
    <row r="11416" spans="1:10" ht="15" customHeight="1">
      <c r="A11416" s="15"/>
      <c r="B11416" s="2" t="s">
        <v>1707</v>
      </c>
      <c r="C11416" s="2" t="s">
        <v>25433</v>
      </c>
      <c r="D11416" s="19">
        <v>0</v>
      </c>
      <c r="F11416">
        <v>0.72499999999999998</v>
      </c>
      <c r="G11416">
        <v>0.72499999999999998</v>
      </c>
      <c r="H11416">
        <v>1</v>
      </c>
      <c r="I11416">
        <v>0.45</v>
      </c>
      <c r="J11416">
        <v>0.38890872965260098</v>
      </c>
    </row>
    <row r="11417" spans="1:10" ht="15" customHeight="1">
      <c r="A11417" s="15"/>
      <c r="B11417" s="2" t="s">
        <v>1708</v>
      </c>
      <c r="C11417" s="2" t="s">
        <v>25434</v>
      </c>
      <c r="D11417" s="19">
        <v>0</v>
      </c>
      <c r="F11417">
        <v>1</v>
      </c>
      <c r="G11417">
        <v>1</v>
      </c>
      <c r="H11417">
        <v>1</v>
      </c>
      <c r="I11417">
        <v>1</v>
      </c>
      <c r="J11417">
        <v>0</v>
      </c>
    </row>
    <row r="11418" spans="1:10" ht="15" customHeight="1">
      <c r="A11418" s="15"/>
      <c r="B11418" s="2" t="s">
        <v>25435</v>
      </c>
      <c r="C11418" s="2" t="s">
        <v>25436</v>
      </c>
      <c r="D11418" s="19">
        <v>0</v>
      </c>
      <c r="F11418">
        <v>0.60099999999999998</v>
      </c>
      <c r="G11418">
        <v>0.67444999999999999</v>
      </c>
      <c r="H11418">
        <v>1</v>
      </c>
      <c r="I11418">
        <v>5.5100000000000003E-2</v>
      </c>
      <c r="J11418">
        <v>0.39568874131064202</v>
      </c>
    </row>
    <row r="11419" spans="1:10" ht="15" customHeight="1">
      <c r="A11419" s="15"/>
      <c r="B11419" s="2" t="s">
        <v>25437</v>
      </c>
      <c r="C11419" s="2" t="s">
        <v>25438</v>
      </c>
      <c r="D11419" s="19">
        <v>0</v>
      </c>
      <c r="F11419">
        <v>0.79942500000000005</v>
      </c>
      <c r="G11419">
        <v>0.91964999999999997</v>
      </c>
      <c r="H11419">
        <v>1</v>
      </c>
      <c r="I11419">
        <v>0.3584</v>
      </c>
      <c r="J11419">
        <v>0.30361912955763098</v>
      </c>
    </row>
    <row r="11420" spans="1:10" ht="15" customHeight="1">
      <c r="A11420" s="15"/>
      <c r="B11420" s="2" t="s">
        <v>6561</v>
      </c>
      <c r="C11420" s="2" t="s">
        <v>25439</v>
      </c>
      <c r="D11420" s="19">
        <v>0</v>
      </c>
      <c r="F11420">
        <v>0.83960000000000001</v>
      </c>
      <c r="G11420">
        <v>1</v>
      </c>
      <c r="H11420">
        <v>1</v>
      </c>
      <c r="I11420">
        <v>0.3584</v>
      </c>
      <c r="J11420">
        <v>0.32079999999999997</v>
      </c>
    </row>
    <row r="11421" spans="1:10" ht="15" customHeight="1">
      <c r="A11421" s="15"/>
      <c r="B11421" s="2" t="s">
        <v>3186</v>
      </c>
      <c r="C11421" s="2" t="s">
        <v>25440</v>
      </c>
      <c r="D11421" s="19">
        <v>0</v>
      </c>
      <c r="F11421">
        <v>0.68179999999999996</v>
      </c>
      <c r="G11421">
        <v>0.68179999999999996</v>
      </c>
      <c r="H11421">
        <v>1</v>
      </c>
      <c r="I11421">
        <v>0.36359999999999998</v>
      </c>
      <c r="J11421">
        <v>0.45000275554711899</v>
      </c>
    </row>
    <row r="11422" spans="1:10" ht="15" customHeight="1">
      <c r="A11422" s="15"/>
      <c r="B11422" s="2" t="s">
        <v>1709</v>
      </c>
      <c r="C11422" s="2" t="s">
        <v>25441</v>
      </c>
      <c r="D11422" s="19">
        <v>0</v>
      </c>
      <c r="F11422">
        <v>1</v>
      </c>
      <c r="G11422">
        <v>1</v>
      </c>
      <c r="H11422">
        <v>1</v>
      </c>
      <c r="I11422">
        <v>1</v>
      </c>
      <c r="J11422">
        <v>0</v>
      </c>
    </row>
    <row r="11423" spans="1:10" ht="15" customHeight="1">
      <c r="A11423" s="15"/>
      <c r="B11423" s="2" t="s">
        <v>1710</v>
      </c>
      <c r="C11423" s="2" t="s">
        <v>25442</v>
      </c>
      <c r="D11423" s="19">
        <v>0</v>
      </c>
      <c r="F11423">
        <v>0.86365000000000003</v>
      </c>
      <c r="G11423">
        <v>0.86365000000000003</v>
      </c>
      <c r="H11423">
        <v>1</v>
      </c>
      <c r="I11423">
        <v>0.72729999999999995</v>
      </c>
      <c r="J11423">
        <v>0.19282801922957199</v>
      </c>
    </row>
    <row r="11424" spans="1:10" ht="15" customHeight="1">
      <c r="A11424" s="15"/>
      <c r="B11424" s="2" t="s">
        <v>25443</v>
      </c>
      <c r="C11424" s="2" t="s">
        <v>25305</v>
      </c>
      <c r="D11424" s="19">
        <v>0</v>
      </c>
      <c r="F11424">
        <v>0.43876666666666703</v>
      </c>
      <c r="G11424">
        <v>0.22109999999999999</v>
      </c>
      <c r="H11424">
        <v>1</v>
      </c>
      <c r="I11424">
        <v>9.5200000000000007E-2</v>
      </c>
      <c r="J11424">
        <v>0.490101870363023</v>
      </c>
    </row>
    <row r="11425" spans="1:10" ht="15" customHeight="1">
      <c r="A11425" s="15"/>
      <c r="B11425" s="2" t="s">
        <v>1711</v>
      </c>
      <c r="C11425" s="2" t="s">
        <v>25444</v>
      </c>
      <c r="D11425" s="19">
        <v>0</v>
      </c>
      <c r="F11425">
        <v>1</v>
      </c>
      <c r="G11425">
        <v>1</v>
      </c>
      <c r="H11425">
        <v>1</v>
      </c>
      <c r="I11425">
        <v>1</v>
      </c>
      <c r="J11425">
        <v>0</v>
      </c>
    </row>
    <row r="11426" spans="1:10" ht="15" customHeight="1">
      <c r="A11426" s="15"/>
      <c r="B11426" s="2" t="s">
        <v>3187</v>
      </c>
      <c r="C11426" s="2" t="s">
        <v>25445</v>
      </c>
      <c r="D11426" s="19">
        <v>0</v>
      </c>
      <c r="F11426">
        <v>0.60522500000000001</v>
      </c>
      <c r="G11426">
        <v>0.67920000000000003</v>
      </c>
      <c r="H11426">
        <v>1</v>
      </c>
      <c r="I11426">
        <v>6.25E-2</v>
      </c>
      <c r="J11426">
        <v>0.47158159686315199</v>
      </c>
    </row>
    <row r="11427" spans="1:10" ht="15" customHeight="1">
      <c r="A11427" s="15"/>
      <c r="B11427" s="2" t="s">
        <v>1712</v>
      </c>
      <c r="C11427" s="2" t="s">
        <v>25446</v>
      </c>
      <c r="D11427" s="19">
        <v>0</v>
      </c>
      <c r="F11427">
        <v>1</v>
      </c>
      <c r="G11427">
        <v>1</v>
      </c>
      <c r="H11427">
        <v>1</v>
      </c>
      <c r="I11427">
        <v>1</v>
      </c>
      <c r="J11427">
        <v>0</v>
      </c>
    </row>
    <row r="11428" spans="1:10" ht="15" customHeight="1">
      <c r="A11428" s="15"/>
      <c r="B11428" s="2" t="s">
        <v>1713</v>
      </c>
      <c r="C11428" s="2" t="s">
        <v>25447</v>
      </c>
      <c r="D11428" s="19">
        <v>0</v>
      </c>
      <c r="F11428">
        <v>1</v>
      </c>
      <c r="G11428">
        <v>1</v>
      </c>
      <c r="H11428">
        <v>1</v>
      </c>
      <c r="I11428">
        <v>1</v>
      </c>
      <c r="J11428">
        <v>0</v>
      </c>
    </row>
    <row r="11429" spans="1:10" ht="15" customHeight="1">
      <c r="A11429" s="15"/>
      <c r="B11429" s="2" t="s">
        <v>3188</v>
      </c>
      <c r="C11429" s="2" t="s">
        <v>3188</v>
      </c>
      <c r="D11429" s="19">
        <v>0</v>
      </c>
      <c r="F11429">
        <v>0.73927500000000002</v>
      </c>
      <c r="G11429">
        <v>0.86799999999999999</v>
      </c>
      <c r="H11429">
        <v>1</v>
      </c>
      <c r="I11429">
        <v>0.22109999999999999</v>
      </c>
      <c r="J11429">
        <v>0.35988780080278698</v>
      </c>
    </row>
    <row r="11430" spans="1:10" ht="15" customHeight="1">
      <c r="A11430" s="15"/>
      <c r="B11430" s="2" t="s">
        <v>4905</v>
      </c>
      <c r="C11430" s="2" t="s">
        <v>4905</v>
      </c>
      <c r="D11430" s="19">
        <v>0</v>
      </c>
      <c r="F11430">
        <v>0.72084999999999999</v>
      </c>
      <c r="G11430">
        <v>0.83115000000000006</v>
      </c>
      <c r="H11430">
        <v>1</v>
      </c>
      <c r="I11430">
        <v>0.22109999999999999</v>
      </c>
      <c r="J11430">
        <v>0.35962916548392798</v>
      </c>
    </row>
    <row r="11431" spans="1:10" ht="15" customHeight="1">
      <c r="A11431" s="15"/>
      <c r="B11431" s="2" t="s">
        <v>25448</v>
      </c>
      <c r="C11431" s="2" t="s">
        <v>25449</v>
      </c>
      <c r="D11431" s="19">
        <v>0</v>
      </c>
      <c r="F11431">
        <v>0.638625</v>
      </c>
      <c r="G11431">
        <v>0.66185000000000005</v>
      </c>
      <c r="H11431">
        <v>1</v>
      </c>
      <c r="I11431">
        <v>0.23080000000000001</v>
      </c>
      <c r="J11431">
        <v>0.40089721355147101</v>
      </c>
    </row>
    <row r="11432" spans="1:10" ht="15" customHeight="1">
      <c r="A11432" s="15"/>
      <c r="B11432" s="2" t="s">
        <v>25450</v>
      </c>
      <c r="C11432" s="2" t="s">
        <v>25451</v>
      </c>
      <c r="D11432" s="19">
        <v>0</v>
      </c>
      <c r="F11432">
        <v>0.78312499999999996</v>
      </c>
      <c r="G11432">
        <v>0.88705000000000001</v>
      </c>
      <c r="H11432">
        <v>1</v>
      </c>
      <c r="I11432">
        <v>0.3584</v>
      </c>
      <c r="J11432">
        <v>0.29511185873608398</v>
      </c>
    </row>
    <row r="11433" spans="1:10" ht="15" customHeight="1">
      <c r="A11433" s="15"/>
      <c r="B11433" s="2" t="s">
        <v>3885</v>
      </c>
      <c r="C11433" s="2" t="s">
        <v>3885</v>
      </c>
      <c r="D11433" s="19">
        <v>0</v>
      </c>
      <c r="F11433">
        <v>0.65098</v>
      </c>
      <c r="G11433">
        <v>0.9355</v>
      </c>
      <c r="H11433">
        <v>1</v>
      </c>
      <c r="I11433">
        <v>0.13300000000000001</v>
      </c>
      <c r="J11433">
        <v>0.43435692350876598</v>
      </c>
    </row>
    <row r="11434" spans="1:10" ht="15" customHeight="1">
      <c r="A11434" s="15"/>
      <c r="B11434" s="2" t="s">
        <v>3189</v>
      </c>
      <c r="C11434" s="2" t="s">
        <v>25452</v>
      </c>
      <c r="D11434" s="19">
        <v>0</v>
      </c>
      <c r="F11434">
        <v>0.81904999999999994</v>
      </c>
      <c r="G11434">
        <v>0.95889999999999997</v>
      </c>
      <c r="H11434">
        <v>1</v>
      </c>
      <c r="I11434">
        <v>0.3584</v>
      </c>
      <c r="J11434">
        <v>0.30775492955705303</v>
      </c>
    </row>
    <row r="11435" spans="1:10" ht="15" customHeight="1">
      <c r="A11435" s="15"/>
      <c r="B11435" s="2" t="s">
        <v>4022</v>
      </c>
      <c r="C11435" s="2" t="s">
        <v>25453</v>
      </c>
      <c r="D11435" s="19">
        <v>0</v>
      </c>
      <c r="F11435">
        <v>0.73231999999999997</v>
      </c>
      <c r="G11435">
        <v>0.96530000000000005</v>
      </c>
      <c r="H11435">
        <v>1</v>
      </c>
      <c r="I11435">
        <v>0.33789999999999998</v>
      </c>
      <c r="J11435">
        <v>0.35105845239788802</v>
      </c>
    </row>
    <row r="11436" spans="1:10" ht="15" customHeight="1">
      <c r="A11436" s="15"/>
      <c r="B11436" s="2" t="s">
        <v>1714</v>
      </c>
      <c r="C11436" s="2" t="s">
        <v>25454</v>
      </c>
      <c r="D11436" s="19">
        <v>0</v>
      </c>
      <c r="F11436">
        <v>1</v>
      </c>
      <c r="G11436">
        <v>1</v>
      </c>
      <c r="H11436">
        <v>1</v>
      </c>
      <c r="I11436">
        <v>1</v>
      </c>
      <c r="J11436">
        <v>0</v>
      </c>
    </row>
    <row r="11437" spans="1:10" ht="15" customHeight="1">
      <c r="A11437" s="15"/>
      <c r="B11437" s="2" t="s">
        <v>3604</v>
      </c>
      <c r="C11437" s="2" t="s">
        <v>25455</v>
      </c>
      <c r="D11437" s="19">
        <v>0</v>
      </c>
      <c r="F11437">
        <v>1</v>
      </c>
      <c r="G11437">
        <v>1</v>
      </c>
      <c r="H11437">
        <v>1</v>
      </c>
      <c r="I11437">
        <v>1</v>
      </c>
      <c r="J11437">
        <v>0</v>
      </c>
    </row>
    <row r="11438" spans="1:10" ht="15" customHeight="1">
      <c r="A11438" s="15"/>
      <c r="B11438" s="2" t="s">
        <v>6562</v>
      </c>
      <c r="C11438" s="2" t="s">
        <v>25456</v>
      </c>
      <c r="D11438" s="19">
        <v>0</v>
      </c>
      <c r="F11438">
        <v>0.82772500000000004</v>
      </c>
      <c r="G11438">
        <v>0.97624999999999995</v>
      </c>
      <c r="H11438">
        <v>1</v>
      </c>
      <c r="I11438">
        <v>0.3584</v>
      </c>
      <c r="J11438">
        <v>0.31368354940395998</v>
      </c>
    </row>
    <row r="11439" spans="1:10" ht="15" customHeight="1">
      <c r="A11439" s="15"/>
      <c r="B11439" s="2" t="s">
        <v>6563</v>
      </c>
      <c r="C11439" s="2" t="s">
        <v>25457</v>
      </c>
      <c r="D11439" s="19">
        <v>0</v>
      </c>
      <c r="F11439">
        <v>0.988375</v>
      </c>
      <c r="G11439">
        <v>1</v>
      </c>
      <c r="H11439">
        <v>1</v>
      </c>
      <c r="I11439">
        <v>0.95350000000000001</v>
      </c>
      <c r="J11439">
        <v>2.325E-2</v>
      </c>
    </row>
    <row r="11440" spans="1:10" ht="15" customHeight="1">
      <c r="A11440" s="15"/>
      <c r="B11440" s="2" t="s">
        <v>25458</v>
      </c>
      <c r="C11440" s="2" t="s">
        <v>25459</v>
      </c>
      <c r="D11440" s="19">
        <v>0</v>
      </c>
      <c r="F11440">
        <v>0.988375</v>
      </c>
      <c r="G11440">
        <v>1</v>
      </c>
      <c r="H11440">
        <v>1</v>
      </c>
      <c r="I11440">
        <v>0.95350000000000001</v>
      </c>
      <c r="J11440">
        <v>2.325E-2</v>
      </c>
    </row>
    <row r="11441" spans="1:10" ht="15" customHeight="1">
      <c r="A11441" s="15"/>
      <c r="B11441" s="2" t="s">
        <v>1715</v>
      </c>
      <c r="C11441" s="2" t="s">
        <v>25460</v>
      </c>
      <c r="D11441" s="19">
        <v>0</v>
      </c>
      <c r="F11441">
        <v>1</v>
      </c>
      <c r="G11441">
        <v>1</v>
      </c>
      <c r="H11441">
        <v>1</v>
      </c>
      <c r="I11441">
        <v>1</v>
      </c>
      <c r="J11441">
        <v>0</v>
      </c>
    </row>
    <row r="11442" spans="1:10" ht="15" customHeight="1">
      <c r="A11442" s="15"/>
      <c r="B11442" s="2" t="s">
        <v>1716</v>
      </c>
      <c r="C11442" s="2" t="s">
        <v>25461</v>
      </c>
      <c r="D11442" s="19">
        <v>0</v>
      </c>
      <c r="F11442">
        <v>1</v>
      </c>
      <c r="G11442">
        <v>1</v>
      </c>
      <c r="H11442">
        <v>1</v>
      </c>
      <c r="I11442">
        <v>1</v>
      </c>
      <c r="J11442">
        <v>0</v>
      </c>
    </row>
    <row r="11443" spans="1:10" ht="15" customHeight="1">
      <c r="A11443" s="15"/>
      <c r="B11443" s="2" t="s">
        <v>1717</v>
      </c>
      <c r="C11443" s="2" t="s">
        <v>25462</v>
      </c>
      <c r="D11443" s="19">
        <v>0</v>
      </c>
      <c r="F11443">
        <v>0.96875</v>
      </c>
      <c r="G11443">
        <v>0.96875</v>
      </c>
      <c r="H11443">
        <v>1</v>
      </c>
      <c r="I11443">
        <v>0.9375</v>
      </c>
      <c r="J11443">
        <v>4.4194173824159202E-2</v>
      </c>
    </row>
    <row r="11444" spans="1:10" ht="15" customHeight="1">
      <c r="A11444" s="15"/>
      <c r="B11444" s="2" t="s">
        <v>25463</v>
      </c>
      <c r="C11444" s="2" t="s">
        <v>25464</v>
      </c>
      <c r="D11444" s="19">
        <v>0</v>
      </c>
      <c r="F11444">
        <v>1</v>
      </c>
      <c r="G11444">
        <v>1</v>
      </c>
      <c r="H11444">
        <v>1</v>
      </c>
      <c r="I11444">
        <v>1</v>
      </c>
      <c r="J11444">
        <v>0</v>
      </c>
    </row>
    <row r="11445" spans="1:10" ht="15" customHeight="1">
      <c r="A11445" s="15"/>
      <c r="B11445" s="2" t="s">
        <v>25465</v>
      </c>
      <c r="C11445" s="2" t="s">
        <v>25466</v>
      </c>
      <c r="D11445" s="19">
        <v>0</v>
      </c>
      <c r="F11445">
        <v>0.83960000000000001</v>
      </c>
      <c r="G11445">
        <v>1</v>
      </c>
      <c r="H11445">
        <v>1</v>
      </c>
      <c r="I11445">
        <v>0.3584</v>
      </c>
      <c r="J11445">
        <v>0.32079999999999997</v>
      </c>
    </row>
    <row r="11446" spans="1:10" ht="15" customHeight="1">
      <c r="A11446" s="15"/>
      <c r="B11446" s="2" t="s">
        <v>1718</v>
      </c>
      <c r="C11446" s="2" t="s">
        <v>25467</v>
      </c>
      <c r="D11446" s="19">
        <v>0</v>
      </c>
      <c r="F11446">
        <v>1</v>
      </c>
      <c r="G11446">
        <v>1</v>
      </c>
      <c r="H11446">
        <v>1</v>
      </c>
      <c r="I11446">
        <v>1</v>
      </c>
      <c r="J11446">
        <v>0</v>
      </c>
    </row>
    <row r="11447" spans="1:10" ht="15" customHeight="1">
      <c r="A11447" s="15"/>
      <c r="B11447" s="2" t="s">
        <v>3554</v>
      </c>
      <c r="C11447" s="2" t="s">
        <v>25468</v>
      </c>
      <c r="D11447" s="19">
        <v>0</v>
      </c>
      <c r="F11447">
        <v>0.72952499999999998</v>
      </c>
      <c r="G11447">
        <v>0.84850000000000003</v>
      </c>
      <c r="H11447">
        <v>1</v>
      </c>
      <c r="I11447">
        <v>0.22109999999999999</v>
      </c>
      <c r="J11447">
        <v>0.36781666968749499</v>
      </c>
    </row>
    <row r="11448" spans="1:10" ht="15" customHeight="1">
      <c r="A11448" s="15"/>
      <c r="B11448" s="2" t="s">
        <v>6564</v>
      </c>
      <c r="C11448" s="2" t="s">
        <v>25469</v>
      </c>
      <c r="D11448" s="19">
        <v>0</v>
      </c>
      <c r="F11448">
        <v>0.76387499999999997</v>
      </c>
      <c r="G11448">
        <v>0.94369999999999998</v>
      </c>
      <c r="H11448">
        <v>1</v>
      </c>
      <c r="I11448">
        <v>0.22109999999999999</v>
      </c>
      <c r="J11448">
        <v>0.30043667148240799</v>
      </c>
    </row>
    <row r="11449" spans="1:10" ht="15" customHeight="1">
      <c r="A11449" s="15"/>
      <c r="B11449" s="2" t="s">
        <v>6565</v>
      </c>
      <c r="C11449" s="2" t="s">
        <v>25470</v>
      </c>
      <c r="D11449" s="19">
        <v>0</v>
      </c>
      <c r="F11449">
        <v>0.97019999999999995</v>
      </c>
      <c r="G11449">
        <v>0.96414999999999995</v>
      </c>
      <c r="H11449">
        <v>1</v>
      </c>
      <c r="I11449">
        <v>0.95250000000000001</v>
      </c>
      <c r="J11449">
        <v>2.06331448564359E-2</v>
      </c>
    </row>
    <row r="11450" spans="1:10" ht="15" customHeight="1">
      <c r="A11450" s="15"/>
      <c r="B11450" s="2" t="s">
        <v>3190</v>
      </c>
      <c r="C11450" s="2" t="s">
        <v>25471</v>
      </c>
      <c r="D11450" s="19">
        <v>0</v>
      </c>
      <c r="F11450">
        <v>0.84807500000000002</v>
      </c>
      <c r="G11450">
        <v>0.98150000000000004</v>
      </c>
      <c r="H11450">
        <v>1</v>
      </c>
      <c r="I11450">
        <v>0.42930000000000001</v>
      </c>
      <c r="J11450">
        <v>0.27972764581523502</v>
      </c>
    </row>
    <row r="11451" spans="1:10" ht="15" customHeight="1">
      <c r="A11451" s="15"/>
      <c r="B11451" s="2" t="s">
        <v>1719</v>
      </c>
      <c r="C11451" s="2" t="s">
        <v>25472</v>
      </c>
      <c r="D11451" s="19">
        <v>0</v>
      </c>
      <c r="F11451">
        <v>1</v>
      </c>
      <c r="G11451">
        <v>1</v>
      </c>
      <c r="H11451">
        <v>1</v>
      </c>
      <c r="I11451">
        <v>1</v>
      </c>
      <c r="J11451">
        <v>0</v>
      </c>
    </row>
    <row r="11452" spans="1:10" ht="15" customHeight="1">
      <c r="A11452" s="15"/>
      <c r="B11452" s="2" t="s">
        <v>1720</v>
      </c>
      <c r="C11452" s="2" t="s">
        <v>25473</v>
      </c>
      <c r="D11452" s="19">
        <v>0</v>
      </c>
      <c r="F11452">
        <v>0.52629999999999999</v>
      </c>
      <c r="G11452">
        <v>0.52629999999999999</v>
      </c>
      <c r="H11452">
        <v>1</v>
      </c>
      <c r="I11452">
        <v>5.2600000000000001E-2</v>
      </c>
      <c r="J11452">
        <v>0.66991296449613502</v>
      </c>
    </row>
    <row r="11453" spans="1:10" ht="15" customHeight="1">
      <c r="A11453" s="15"/>
      <c r="B11453" s="2" t="s">
        <v>1721</v>
      </c>
      <c r="C11453" s="2" t="s">
        <v>25474</v>
      </c>
      <c r="D11453" s="19">
        <v>0</v>
      </c>
      <c r="F11453">
        <v>0.99624999999999997</v>
      </c>
      <c r="G11453">
        <v>0.99624999999999997</v>
      </c>
      <c r="H11453">
        <v>1</v>
      </c>
      <c r="I11453">
        <v>0.99250000000000005</v>
      </c>
      <c r="J11453">
        <v>5.3033008588990703E-3</v>
      </c>
    </row>
    <row r="11454" spans="1:10" ht="15" customHeight="1">
      <c r="A11454" s="15"/>
      <c r="B11454" s="2" t="s">
        <v>4906</v>
      </c>
      <c r="C11454" s="2" t="s">
        <v>25475</v>
      </c>
      <c r="D11454" s="19">
        <v>1</v>
      </c>
      <c r="F11454">
        <v>0.89215</v>
      </c>
      <c r="G11454">
        <v>0.96660000000000001</v>
      </c>
      <c r="H11454">
        <v>0.99250000000000005</v>
      </c>
      <c r="I11454">
        <v>0.64290000000000003</v>
      </c>
      <c r="J11454">
        <v>0.16681857410572301</v>
      </c>
    </row>
    <row r="11455" spans="1:10" ht="15" customHeight="1">
      <c r="A11455" s="15"/>
      <c r="B11455" s="2" t="s">
        <v>4906</v>
      </c>
      <c r="C11455" s="2" t="s">
        <v>25476</v>
      </c>
      <c r="D11455" s="19">
        <v>2</v>
      </c>
      <c r="F11455">
        <v>0.82069999999999999</v>
      </c>
      <c r="G11455">
        <v>0.96660000000000001</v>
      </c>
      <c r="H11455">
        <v>0.99250000000000005</v>
      </c>
      <c r="I11455">
        <v>0.35709999999999997</v>
      </c>
      <c r="J11455">
        <v>0.30941764655559001</v>
      </c>
    </row>
    <row r="11456" spans="1:10" ht="15" customHeight="1">
      <c r="A11456" s="15"/>
      <c r="B11456" s="2" t="s">
        <v>25477</v>
      </c>
      <c r="C11456" s="2" t="s">
        <v>25478</v>
      </c>
      <c r="D11456" s="19">
        <v>1</v>
      </c>
      <c r="F11456">
        <v>0.66464999999999996</v>
      </c>
      <c r="G11456">
        <v>0.79969999999999997</v>
      </c>
      <c r="H11456">
        <v>0.99250000000000005</v>
      </c>
      <c r="I11456">
        <v>6.6699999999999995E-2</v>
      </c>
      <c r="J11456">
        <v>0.428438758750886</v>
      </c>
    </row>
    <row r="11457" spans="1:10" ht="15" customHeight="1">
      <c r="A11457" s="15"/>
      <c r="B11457" s="2" t="s">
        <v>25477</v>
      </c>
      <c r="C11457" s="2" t="s">
        <v>25479</v>
      </c>
      <c r="D11457" s="19">
        <v>2</v>
      </c>
      <c r="F11457">
        <v>0.88129999999999997</v>
      </c>
      <c r="G11457">
        <v>0.94489999999999996</v>
      </c>
      <c r="H11457">
        <v>0.99250000000000005</v>
      </c>
      <c r="I11457">
        <v>0.64290000000000003</v>
      </c>
      <c r="J11457">
        <v>0.16078872265595401</v>
      </c>
    </row>
    <row r="11458" spans="1:10" ht="15" customHeight="1">
      <c r="A11458" s="15"/>
      <c r="B11458" s="2" t="s">
        <v>25480</v>
      </c>
      <c r="C11458" s="2" t="s">
        <v>25481</v>
      </c>
      <c r="D11458" s="19">
        <v>0</v>
      </c>
      <c r="F11458">
        <v>0.70830000000000004</v>
      </c>
      <c r="G11458">
        <v>0.81769999999999998</v>
      </c>
      <c r="H11458">
        <v>1</v>
      </c>
      <c r="I11458">
        <v>0.27029999999999998</v>
      </c>
      <c r="J11458">
        <v>0.340502634351043</v>
      </c>
    </row>
    <row r="11459" spans="1:10" ht="15" customHeight="1">
      <c r="A11459" s="15"/>
      <c r="B11459" s="2" t="s">
        <v>6566</v>
      </c>
      <c r="C11459" s="2" t="s">
        <v>25482</v>
      </c>
      <c r="D11459" s="19">
        <v>0</v>
      </c>
      <c r="F11459">
        <v>0.87437500000000001</v>
      </c>
      <c r="G11459">
        <v>0.92730000000000001</v>
      </c>
      <c r="H11459">
        <v>1</v>
      </c>
      <c r="I11459">
        <v>0.64290000000000003</v>
      </c>
      <c r="J11459">
        <v>0.166799787669729</v>
      </c>
    </row>
    <row r="11460" spans="1:10" ht="15" customHeight="1">
      <c r="A11460" s="15"/>
      <c r="B11460" s="2" t="s">
        <v>3191</v>
      </c>
      <c r="C11460" s="2" t="s">
        <v>25483</v>
      </c>
      <c r="D11460" s="19">
        <v>0</v>
      </c>
      <c r="F11460">
        <v>0.7107</v>
      </c>
      <c r="G11460">
        <v>0.75555000000000005</v>
      </c>
      <c r="H11460">
        <v>1</v>
      </c>
      <c r="I11460">
        <v>0.35709999999999997</v>
      </c>
      <c r="J11460">
        <v>0.31867591060511602</v>
      </c>
    </row>
    <row r="11461" spans="1:10" ht="15" customHeight="1">
      <c r="A11461" s="15"/>
      <c r="B11461" s="2" t="s">
        <v>3192</v>
      </c>
      <c r="C11461" s="2" t="s">
        <v>25484</v>
      </c>
      <c r="D11461" s="19">
        <v>0</v>
      </c>
      <c r="F11461">
        <v>0.74843333333333295</v>
      </c>
      <c r="G11461">
        <v>0.96419999999999995</v>
      </c>
      <c r="H11461">
        <v>1</v>
      </c>
      <c r="I11461">
        <v>0.12139999999999999</v>
      </c>
      <c r="J11461">
        <v>0.37552433032583499</v>
      </c>
    </row>
    <row r="11462" spans="1:10" ht="15" customHeight="1">
      <c r="A11462" s="15"/>
      <c r="B11462" s="2" t="s">
        <v>25485</v>
      </c>
      <c r="C11462" s="2" t="s">
        <v>25486</v>
      </c>
      <c r="D11462" s="19">
        <v>0</v>
      </c>
      <c r="F11462">
        <v>0.82557499999999995</v>
      </c>
      <c r="G11462">
        <v>0.83345000000000002</v>
      </c>
      <c r="H11462">
        <v>0.99250000000000005</v>
      </c>
      <c r="I11462">
        <v>0.64290000000000003</v>
      </c>
      <c r="J11462">
        <v>0.17155499361234999</v>
      </c>
    </row>
    <row r="11463" spans="1:10" ht="15" customHeight="1">
      <c r="A11463" s="15"/>
      <c r="B11463" s="2" t="s">
        <v>25487</v>
      </c>
      <c r="C11463" s="2" t="s">
        <v>25488</v>
      </c>
      <c r="D11463" s="19">
        <v>0</v>
      </c>
      <c r="F11463">
        <v>0.81808333333333305</v>
      </c>
      <c r="G11463">
        <v>0.94745000000000001</v>
      </c>
      <c r="H11463">
        <v>0.99250000000000005</v>
      </c>
      <c r="I11463">
        <v>0.35709999999999997</v>
      </c>
      <c r="J11463">
        <v>0.24913230554600199</v>
      </c>
    </row>
    <row r="11464" spans="1:10" ht="15" customHeight="1">
      <c r="A11464" s="15"/>
      <c r="B11464" s="2" t="s">
        <v>3193</v>
      </c>
      <c r="C11464" s="2" t="s">
        <v>25489</v>
      </c>
      <c r="D11464" s="19">
        <v>0</v>
      </c>
      <c r="F11464">
        <v>0.73140000000000005</v>
      </c>
      <c r="G11464">
        <v>0.78890000000000005</v>
      </c>
      <c r="H11464">
        <v>0.99250000000000005</v>
      </c>
      <c r="I11464">
        <v>0.35</v>
      </c>
      <c r="J11464">
        <v>0.266733994833804</v>
      </c>
    </row>
    <row r="11465" spans="1:10" ht="15" customHeight="1">
      <c r="A11465" s="15"/>
      <c r="B11465" s="2" t="s">
        <v>4907</v>
      </c>
      <c r="C11465" s="2" t="s">
        <v>25490</v>
      </c>
      <c r="D11465" s="19">
        <v>0</v>
      </c>
      <c r="F11465">
        <v>0.77890000000000004</v>
      </c>
      <c r="G11465">
        <v>0.93489999999999995</v>
      </c>
      <c r="H11465">
        <v>1</v>
      </c>
      <c r="I11465">
        <v>0.16819999999999999</v>
      </c>
      <c r="J11465">
        <v>0.32699622627791902</v>
      </c>
    </row>
    <row r="11466" spans="1:10" ht="15" customHeight="1">
      <c r="A11466" s="15"/>
      <c r="B11466" s="2" t="s">
        <v>3194</v>
      </c>
      <c r="C11466" s="2" t="s">
        <v>25491</v>
      </c>
      <c r="D11466" s="19">
        <v>0</v>
      </c>
      <c r="F11466">
        <v>0.83772500000000005</v>
      </c>
      <c r="G11466">
        <v>0.99624999999999997</v>
      </c>
      <c r="H11466">
        <v>1</v>
      </c>
      <c r="I11466">
        <v>0.3584</v>
      </c>
      <c r="J11466">
        <v>0.31956955815596699</v>
      </c>
    </row>
    <row r="11467" spans="1:10" ht="15" customHeight="1">
      <c r="A11467" s="15"/>
      <c r="B11467" s="2" t="s">
        <v>6567</v>
      </c>
      <c r="C11467" s="2" t="s">
        <v>25492</v>
      </c>
      <c r="D11467" s="19">
        <v>0</v>
      </c>
      <c r="F11467">
        <v>0.83740000000000003</v>
      </c>
      <c r="G11467">
        <v>0.99624999999999997</v>
      </c>
      <c r="H11467">
        <v>1</v>
      </c>
      <c r="I11467">
        <v>0.35709999999999997</v>
      </c>
      <c r="J11467">
        <v>0.32021951845569901</v>
      </c>
    </row>
    <row r="11468" spans="1:10" ht="15" customHeight="1">
      <c r="A11468" s="15"/>
      <c r="B11468" s="2" t="s">
        <v>6568</v>
      </c>
      <c r="C11468" s="2" t="s">
        <v>25493</v>
      </c>
      <c r="D11468" s="19">
        <v>0</v>
      </c>
      <c r="F11468">
        <v>0.84923333333333295</v>
      </c>
      <c r="G11468">
        <v>0.93084999999999996</v>
      </c>
      <c r="H11468">
        <v>1</v>
      </c>
      <c r="I11468">
        <v>0.35709999999999997</v>
      </c>
      <c r="J11468">
        <v>0.24511743852012399</v>
      </c>
    </row>
    <row r="11469" spans="1:10" ht="15" customHeight="1">
      <c r="A11469" s="15"/>
      <c r="B11469" s="2" t="s">
        <v>6569</v>
      </c>
      <c r="C11469" s="2" t="s">
        <v>25494</v>
      </c>
      <c r="D11469" s="19">
        <v>0</v>
      </c>
      <c r="F11469">
        <v>0.89982499999999999</v>
      </c>
      <c r="G11469">
        <v>0.97819999999999996</v>
      </c>
      <c r="H11469">
        <v>1</v>
      </c>
      <c r="I11469">
        <v>0.64290000000000003</v>
      </c>
      <c r="J11469">
        <v>0.17198812701269001</v>
      </c>
    </row>
    <row r="11470" spans="1:10" ht="15" customHeight="1">
      <c r="A11470" s="15"/>
      <c r="B11470" s="2" t="s">
        <v>25495</v>
      </c>
      <c r="C11470" s="2" t="s">
        <v>25496</v>
      </c>
      <c r="D11470" s="19">
        <v>0</v>
      </c>
      <c r="F11470">
        <v>0.78454999999999997</v>
      </c>
      <c r="G11470">
        <v>0.84809999999999997</v>
      </c>
      <c r="H11470">
        <v>1</v>
      </c>
      <c r="I11470">
        <v>0.442</v>
      </c>
      <c r="J11470">
        <v>0.26679525857855901</v>
      </c>
    </row>
    <row r="11471" spans="1:10" ht="15" customHeight="1">
      <c r="A11471" s="15"/>
      <c r="B11471" s="2" t="s">
        <v>25497</v>
      </c>
      <c r="C11471" s="2" t="s">
        <v>25498</v>
      </c>
      <c r="D11471" s="19">
        <v>1</v>
      </c>
      <c r="F11471">
        <v>0.67210000000000003</v>
      </c>
      <c r="G11471">
        <v>0.69125000000000003</v>
      </c>
      <c r="H11471">
        <v>0.99250000000000005</v>
      </c>
      <c r="I11471">
        <v>0.29630000000000001</v>
      </c>
      <c r="J11471">
        <v>0.325902997838314</v>
      </c>
    </row>
    <row r="11472" spans="1:10" ht="15" customHeight="1">
      <c r="A11472" s="15"/>
      <c r="B11472" s="2" t="s">
        <v>25497</v>
      </c>
      <c r="C11472" s="2" t="s">
        <v>25499</v>
      </c>
      <c r="D11472" s="19">
        <v>2</v>
      </c>
      <c r="F11472">
        <v>0.69741666666666702</v>
      </c>
      <c r="G11472">
        <v>0.74419999999999997</v>
      </c>
      <c r="H11472">
        <v>0.99250000000000005</v>
      </c>
      <c r="I11472">
        <v>0.29630000000000001</v>
      </c>
      <c r="J11472">
        <v>0.305421887995387</v>
      </c>
    </row>
    <row r="11473" spans="1:10" ht="15" customHeight="1">
      <c r="A11473" s="15"/>
      <c r="B11473" s="2" t="s">
        <v>240</v>
      </c>
      <c r="C11473" s="2" t="s">
        <v>25500</v>
      </c>
      <c r="D11473" s="19">
        <v>0</v>
      </c>
      <c r="F11473">
        <v>0.478875</v>
      </c>
      <c r="G11473">
        <v>0.36914999999999998</v>
      </c>
      <c r="H11473">
        <v>0.99250000000000005</v>
      </c>
      <c r="I11473">
        <v>0.1847</v>
      </c>
      <c r="J11473">
        <v>0.35825641073584902</v>
      </c>
    </row>
    <row r="11474" spans="1:10" ht="15" customHeight="1">
      <c r="A11474" s="15"/>
      <c r="B11474" s="2" t="s">
        <v>3986</v>
      </c>
      <c r="C11474" s="2" t="s">
        <v>25501</v>
      </c>
      <c r="D11474" s="19">
        <v>0</v>
      </c>
      <c r="F11474">
        <v>0.65831666666666699</v>
      </c>
      <c r="G11474">
        <v>0.64410000000000001</v>
      </c>
      <c r="H11474">
        <v>1</v>
      </c>
      <c r="I11474">
        <v>0.29630000000000001</v>
      </c>
      <c r="J11474">
        <v>0.323430916374218</v>
      </c>
    </row>
    <row r="11475" spans="1:10" ht="15" customHeight="1">
      <c r="A11475" s="15"/>
      <c r="B11475" s="2" t="s">
        <v>25502</v>
      </c>
      <c r="C11475" s="2" t="s">
        <v>25503</v>
      </c>
      <c r="D11475" s="19">
        <v>0</v>
      </c>
      <c r="F11475">
        <v>0.64670000000000005</v>
      </c>
      <c r="G11475">
        <v>0.69725000000000004</v>
      </c>
      <c r="H11475">
        <v>1</v>
      </c>
      <c r="I11475">
        <v>0.12139999999999999</v>
      </c>
      <c r="J11475">
        <v>0.37330788518708902</v>
      </c>
    </row>
    <row r="11476" spans="1:10" ht="15" customHeight="1">
      <c r="A11476" s="15"/>
      <c r="B11476" s="2" t="s">
        <v>3195</v>
      </c>
      <c r="C11476" s="2" t="s">
        <v>25504</v>
      </c>
      <c r="D11476" s="19">
        <v>0</v>
      </c>
      <c r="F11476">
        <v>0.68269999999999997</v>
      </c>
      <c r="G11476">
        <v>0.71725000000000005</v>
      </c>
      <c r="H11476">
        <v>1</v>
      </c>
      <c r="I11476">
        <v>0.29630000000000001</v>
      </c>
      <c r="J11476">
        <v>0.36692268940473</v>
      </c>
    </row>
    <row r="11477" spans="1:10" ht="15" customHeight="1">
      <c r="A11477" s="15"/>
      <c r="B11477" s="2" t="s">
        <v>3196</v>
      </c>
      <c r="C11477" s="2" t="s">
        <v>25505</v>
      </c>
      <c r="D11477" s="19">
        <v>0</v>
      </c>
      <c r="F11477">
        <v>0.77190000000000003</v>
      </c>
      <c r="G11477">
        <v>0.98309999999999997</v>
      </c>
      <c r="H11477">
        <v>1</v>
      </c>
      <c r="I11477">
        <v>0.12139999999999999</v>
      </c>
      <c r="J11477">
        <v>0.43380773775179898</v>
      </c>
    </row>
    <row r="11478" spans="1:10" ht="15" customHeight="1">
      <c r="A11478" s="15"/>
      <c r="B11478" s="2" t="s">
        <v>1722</v>
      </c>
      <c r="C11478" s="2" t="s">
        <v>25506</v>
      </c>
      <c r="D11478" s="19">
        <v>0</v>
      </c>
      <c r="F11478">
        <v>0.8296</v>
      </c>
      <c r="G11478">
        <v>0.8296</v>
      </c>
      <c r="H11478">
        <v>0.99250000000000005</v>
      </c>
      <c r="I11478">
        <v>0.66669999999999996</v>
      </c>
      <c r="J11478">
        <v>0.23037538931057699</v>
      </c>
    </row>
    <row r="11479" spans="1:10" ht="15" customHeight="1">
      <c r="A11479" s="15"/>
      <c r="B11479" s="2" t="s">
        <v>1723</v>
      </c>
      <c r="C11479" s="2" t="s">
        <v>25507</v>
      </c>
      <c r="D11479" s="19">
        <v>0</v>
      </c>
      <c r="F11479">
        <v>0.99624999999999997</v>
      </c>
      <c r="G11479">
        <v>0.99624999999999997</v>
      </c>
      <c r="H11479">
        <v>1</v>
      </c>
      <c r="I11479">
        <v>0.99250000000000005</v>
      </c>
      <c r="J11479">
        <v>5.3033008588990703E-3</v>
      </c>
    </row>
    <row r="11480" spans="1:10" ht="15" customHeight="1">
      <c r="A11480" s="15"/>
      <c r="B11480" s="2" t="s">
        <v>25508</v>
      </c>
      <c r="C11480" s="2" t="s">
        <v>25509</v>
      </c>
      <c r="D11480" s="19">
        <v>0</v>
      </c>
      <c r="F11480">
        <v>0.99624999999999997</v>
      </c>
      <c r="G11480">
        <v>0.99624999999999997</v>
      </c>
      <c r="H11480">
        <v>1</v>
      </c>
      <c r="I11480">
        <v>0.99250000000000005</v>
      </c>
      <c r="J11480">
        <v>5.3033008588990703E-3</v>
      </c>
    </row>
    <row r="11481" spans="1:10" ht="15" customHeight="1">
      <c r="A11481" s="15"/>
      <c r="B11481" s="2" t="s">
        <v>4908</v>
      </c>
      <c r="C11481" s="2" t="s">
        <v>25510</v>
      </c>
      <c r="D11481" s="19">
        <v>0</v>
      </c>
      <c r="F11481">
        <v>0.83514999999999995</v>
      </c>
      <c r="G11481">
        <v>0.99109999999999998</v>
      </c>
      <c r="H11481">
        <v>1</v>
      </c>
      <c r="I11481">
        <v>0.3584</v>
      </c>
      <c r="J11481">
        <v>0.31786307848925599</v>
      </c>
    </row>
    <row r="11482" spans="1:10" ht="15" customHeight="1">
      <c r="A11482" s="15"/>
      <c r="B11482" s="2" t="s">
        <v>6570</v>
      </c>
      <c r="C11482" s="2" t="s">
        <v>25511</v>
      </c>
      <c r="D11482" s="19">
        <v>0</v>
      </c>
      <c r="F11482">
        <v>0.82855000000000001</v>
      </c>
      <c r="G11482">
        <v>0.97789999999999999</v>
      </c>
      <c r="H11482">
        <v>1</v>
      </c>
      <c r="I11482">
        <v>0.3584</v>
      </c>
      <c r="J11482">
        <v>0.313832912019544</v>
      </c>
    </row>
    <row r="11483" spans="1:10" ht="15" customHeight="1">
      <c r="A11483" s="15"/>
      <c r="B11483" s="2" t="s">
        <v>25512</v>
      </c>
      <c r="C11483" s="2" t="s">
        <v>25513</v>
      </c>
      <c r="D11483" s="19">
        <v>0</v>
      </c>
      <c r="F11483">
        <v>0.83772500000000005</v>
      </c>
      <c r="G11483">
        <v>0.99624999999999997</v>
      </c>
      <c r="H11483">
        <v>1</v>
      </c>
      <c r="I11483">
        <v>0.3584</v>
      </c>
      <c r="J11483">
        <v>0.31956955815596699</v>
      </c>
    </row>
    <row r="11484" spans="1:10" ht="15" customHeight="1">
      <c r="A11484" s="15"/>
      <c r="B11484" s="2" t="s">
        <v>4909</v>
      </c>
      <c r="C11484" s="2" t="s">
        <v>25514</v>
      </c>
      <c r="D11484" s="19">
        <v>0</v>
      </c>
      <c r="F11484">
        <v>0.99624999999999997</v>
      </c>
      <c r="G11484">
        <v>0.99624999999999997</v>
      </c>
      <c r="H11484">
        <v>1</v>
      </c>
      <c r="I11484">
        <v>0.99250000000000005</v>
      </c>
      <c r="J11484">
        <v>5.3033008588990703E-3</v>
      </c>
    </row>
    <row r="11485" spans="1:10" ht="15" customHeight="1">
      <c r="A11485" s="15"/>
      <c r="B11485" s="2" t="s">
        <v>6571</v>
      </c>
      <c r="C11485" s="2" t="s">
        <v>25515</v>
      </c>
      <c r="D11485" s="19">
        <v>0</v>
      </c>
      <c r="F11485">
        <v>0.88947500000000002</v>
      </c>
      <c r="G11485">
        <v>0.93084999999999996</v>
      </c>
      <c r="H11485">
        <v>0.99250000000000005</v>
      </c>
      <c r="I11485">
        <v>0.70369999999999999</v>
      </c>
      <c r="J11485">
        <v>0.12776761131053499</v>
      </c>
    </row>
    <row r="11486" spans="1:10" ht="15" customHeight="1">
      <c r="A11486" s="15"/>
      <c r="B11486" s="2" t="s">
        <v>3197</v>
      </c>
      <c r="C11486" s="2" t="s">
        <v>25516</v>
      </c>
      <c r="D11486" s="19">
        <v>0</v>
      </c>
      <c r="F11486">
        <v>0.79002499999999998</v>
      </c>
      <c r="G11486">
        <v>0.90085000000000004</v>
      </c>
      <c r="H11486">
        <v>1</v>
      </c>
      <c r="I11486">
        <v>0.3584</v>
      </c>
      <c r="J11486">
        <v>0.3009725610417</v>
      </c>
    </row>
    <row r="11487" spans="1:10" ht="15" customHeight="1">
      <c r="A11487" s="15"/>
      <c r="B11487" s="2" t="s">
        <v>3791</v>
      </c>
      <c r="C11487" s="2" t="s">
        <v>25517</v>
      </c>
      <c r="D11487" s="19">
        <v>0</v>
      </c>
      <c r="F11487">
        <v>0.74358333333333304</v>
      </c>
      <c r="G11487">
        <v>0.97250000000000003</v>
      </c>
      <c r="H11487">
        <v>1</v>
      </c>
      <c r="I11487">
        <v>0.15809999999999999</v>
      </c>
      <c r="J11487">
        <v>0.381644239661319</v>
      </c>
    </row>
    <row r="11488" spans="1:10" ht="15" customHeight="1">
      <c r="A11488" s="15"/>
      <c r="B11488" s="2" t="s">
        <v>1724</v>
      </c>
      <c r="C11488" s="2" t="s">
        <v>25518</v>
      </c>
      <c r="D11488" s="19">
        <v>0</v>
      </c>
      <c r="F11488">
        <v>0.99624999999999997</v>
      </c>
      <c r="G11488">
        <v>0.99624999999999997</v>
      </c>
      <c r="H11488">
        <v>1</v>
      </c>
      <c r="I11488">
        <v>0.99250000000000005</v>
      </c>
      <c r="J11488">
        <v>5.3033008588990703E-3</v>
      </c>
    </row>
    <row r="11489" spans="1:10" ht="15" customHeight="1">
      <c r="A11489" s="15"/>
      <c r="B11489" s="2" t="s">
        <v>1725</v>
      </c>
      <c r="C11489" s="2" t="s">
        <v>7015</v>
      </c>
      <c r="D11489" s="19">
        <v>0</v>
      </c>
      <c r="F11489">
        <v>0.79625000000000001</v>
      </c>
      <c r="G11489">
        <v>0.79625000000000001</v>
      </c>
      <c r="H11489">
        <v>0.99250000000000005</v>
      </c>
      <c r="I11489">
        <v>0.6</v>
      </c>
      <c r="J11489">
        <v>0.27753941161571999</v>
      </c>
    </row>
    <row r="11490" spans="1:10" ht="15" customHeight="1">
      <c r="A11490" s="15"/>
      <c r="B11490" s="2" t="s">
        <v>6572</v>
      </c>
      <c r="C11490" s="2" t="s">
        <v>25519</v>
      </c>
      <c r="D11490" s="19">
        <v>0</v>
      </c>
      <c r="F11490">
        <v>0.79625000000000001</v>
      </c>
      <c r="G11490">
        <v>0.79625000000000001</v>
      </c>
      <c r="H11490">
        <v>0.99250000000000005</v>
      </c>
      <c r="I11490">
        <v>0.6</v>
      </c>
      <c r="J11490">
        <v>0.27753941161571999</v>
      </c>
    </row>
    <row r="11491" spans="1:10" ht="15" customHeight="1">
      <c r="A11491" s="15"/>
      <c r="B11491" s="2" t="s">
        <v>1726</v>
      </c>
      <c r="C11491" s="2" t="s">
        <v>25520</v>
      </c>
      <c r="D11491" s="19">
        <v>0</v>
      </c>
      <c r="F11491">
        <v>0.75</v>
      </c>
      <c r="G11491">
        <v>0.75</v>
      </c>
      <c r="H11491">
        <v>1</v>
      </c>
      <c r="I11491">
        <v>0.5</v>
      </c>
      <c r="J11491">
        <v>0.35355339059327401</v>
      </c>
    </row>
    <row r="11492" spans="1:10" ht="15" customHeight="1">
      <c r="A11492" s="15"/>
      <c r="B11492" s="2" t="s">
        <v>3907</v>
      </c>
      <c r="C11492" s="2" t="s">
        <v>25521</v>
      </c>
      <c r="D11492" s="19">
        <v>0</v>
      </c>
      <c r="F11492">
        <v>0.83514999999999995</v>
      </c>
      <c r="G11492">
        <v>0.99109999999999998</v>
      </c>
      <c r="H11492">
        <v>1</v>
      </c>
      <c r="I11492">
        <v>0.3584</v>
      </c>
      <c r="J11492">
        <v>0.31786307848925599</v>
      </c>
    </row>
    <row r="11493" spans="1:10" ht="15" customHeight="1">
      <c r="A11493" s="15"/>
      <c r="B11493" s="2" t="s">
        <v>25522</v>
      </c>
      <c r="C11493" s="2" t="s">
        <v>25523</v>
      </c>
      <c r="D11493" s="19">
        <v>0</v>
      </c>
      <c r="F11493">
        <v>0.82809999999999995</v>
      </c>
      <c r="G11493">
        <v>0.97699999999999998</v>
      </c>
      <c r="H11493">
        <v>1</v>
      </c>
      <c r="I11493">
        <v>0.3584</v>
      </c>
      <c r="J11493">
        <v>0.31357647658373</v>
      </c>
    </row>
    <row r="11494" spans="1:10" ht="15" customHeight="1">
      <c r="A11494" s="15"/>
      <c r="B11494" s="2" t="s">
        <v>4017</v>
      </c>
      <c r="C11494" s="2" t="s">
        <v>25524</v>
      </c>
      <c r="D11494" s="19">
        <v>1</v>
      </c>
      <c r="F11494">
        <v>0.86829999999999996</v>
      </c>
      <c r="G11494">
        <v>0.99250000000000005</v>
      </c>
      <c r="H11494">
        <v>1</v>
      </c>
      <c r="I11494">
        <v>0.3584</v>
      </c>
      <c r="J11494">
        <v>0.28507486735943599</v>
      </c>
    </row>
    <row r="11495" spans="1:10" ht="15" customHeight="1">
      <c r="A11495" s="15"/>
      <c r="B11495" s="2" t="s">
        <v>4017</v>
      </c>
      <c r="C11495" s="2" t="s">
        <v>25525</v>
      </c>
      <c r="D11495" s="19">
        <v>2</v>
      </c>
      <c r="F11495">
        <v>0.99812500000000004</v>
      </c>
      <c r="G11495">
        <v>1</v>
      </c>
      <c r="H11495">
        <v>1</v>
      </c>
      <c r="I11495">
        <v>0.99250000000000005</v>
      </c>
      <c r="J11495">
        <v>3.7499999999999799E-3</v>
      </c>
    </row>
    <row r="11496" spans="1:10" ht="15" customHeight="1">
      <c r="A11496" s="15"/>
      <c r="B11496" s="2" t="s">
        <v>25526</v>
      </c>
      <c r="C11496" s="2" t="s">
        <v>25527</v>
      </c>
      <c r="D11496" s="19">
        <v>0</v>
      </c>
      <c r="F11496">
        <v>0.82855000000000001</v>
      </c>
      <c r="G11496">
        <v>0.97789999999999999</v>
      </c>
      <c r="H11496">
        <v>1</v>
      </c>
      <c r="I11496">
        <v>0.3584</v>
      </c>
      <c r="J11496">
        <v>0.313832912019544</v>
      </c>
    </row>
    <row r="11497" spans="1:10" ht="15" customHeight="1">
      <c r="A11497" s="15"/>
      <c r="B11497" s="2" t="s">
        <v>6573</v>
      </c>
      <c r="C11497" s="2" t="s">
        <v>25528</v>
      </c>
      <c r="D11497" s="19">
        <v>0</v>
      </c>
      <c r="F11497">
        <v>0.60958333333333303</v>
      </c>
      <c r="G11497">
        <v>0.75555000000000005</v>
      </c>
      <c r="H11497">
        <v>1</v>
      </c>
      <c r="I11497">
        <v>2.5000000000000001E-2</v>
      </c>
      <c r="J11497">
        <v>0.45602941315957501</v>
      </c>
    </row>
    <row r="11498" spans="1:10" ht="15" customHeight="1">
      <c r="A11498" s="15"/>
      <c r="B11498" s="2" t="s">
        <v>3198</v>
      </c>
      <c r="C11498" s="2" t="s">
        <v>25529</v>
      </c>
      <c r="D11498" s="19">
        <v>0</v>
      </c>
      <c r="F11498">
        <v>0.71630000000000005</v>
      </c>
      <c r="G11498">
        <v>0.75339999999999996</v>
      </c>
      <c r="H11498">
        <v>1</v>
      </c>
      <c r="I11498">
        <v>0.3584</v>
      </c>
      <c r="J11498">
        <v>0.32947864877712502</v>
      </c>
    </row>
    <row r="11499" spans="1:10" ht="15" customHeight="1">
      <c r="A11499" s="15"/>
      <c r="B11499" s="2" t="s">
        <v>3199</v>
      </c>
      <c r="C11499" s="2" t="s">
        <v>25530</v>
      </c>
      <c r="D11499" s="19">
        <v>0</v>
      </c>
      <c r="F11499">
        <v>0.30570000000000003</v>
      </c>
      <c r="G11499">
        <v>0.30630000000000002</v>
      </c>
      <c r="H11499">
        <v>0.60270000000000001</v>
      </c>
      <c r="I11499">
        <v>7.4999999999999997E-3</v>
      </c>
      <c r="J11499">
        <v>0.32503726965790702</v>
      </c>
    </row>
    <row r="11500" spans="1:10" ht="15" customHeight="1">
      <c r="A11500" s="15"/>
      <c r="B11500" s="2" t="s">
        <v>6574</v>
      </c>
      <c r="C11500" s="2" t="s">
        <v>25531</v>
      </c>
      <c r="D11500" s="19">
        <v>0</v>
      </c>
      <c r="F11500">
        <v>0.40502500000000002</v>
      </c>
      <c r="G11500">
        <v>0.30630000000000002</v>
      </c>
      <c r="H11500">
        <v>1</v>
      </c>
      <c r="I11500">
        <v>7.4999999999999997E-3</v>
      </c>
      <c r="J11500">
        <v>0.47305015502234699</v>
      </c>
    </row>
    <row r="11501" spans="1:10" ht="15" customHeight="1">
      <c r="A11501" s="15"/>
      <c r="B11501" s="2" t="s">
        <v>6575</v>
      </c>
      <c r="C11501" s="2" t="s">
        <v>25532</v>
      </c>
      <c r="D11501" s="19">
        <v>0</v>
      </c>
      <c r="F11501">
        <v>0.33973999999999999</v>
      </c>
      <c r="G11501">
        <v>0.12609999999999999</v>
      </c>
      <c r="H11501">
        <v>0.95250000000000001</v>
      </c>
      <c r="I11501">
        <v>7.4999999999999997E-3</v>
      </c>
      <c r="J11501">
        <v>0.41035090836989702</v>
      </c>
    </row>
    <row r="11502" spans="1:10" ht="15" customHeight="1">
      <c r="A11502" s="15"/>
      <c r="B11502" s="2" t="s">
        <v>4910</v>
      </c>
      <c r="C11502" s="2" t="s">
        <v>25533</v>
      </c>
      <c r="D11502" s="19">
        <v>0</v>
      </c>
      <c r="F11502">
        <v>0.423375</v>
      </c>
      <c r="G11502">
        <v>0.2898</v>
      </c>
      <c r="H11502">
        <v>0.99250000000000005</v>
      </c>
      <c r="I11502">
        <v>0.12139999999999999</v>
      </c>
      <c r="J11502">
        <v>0.40170899396619603</v>
      </c>
    </row>
    <row r="11503" spans="1:10" ht="15" customHeight="1">
      <c r="A11503" s="15"/>
      <c r="B11503" s="2" t="s">
        <v>25534</v>
      </c>
      <c r="C11503" s="2" t="s">
        <v>25535</v>
      </c>
      <c r="D11503" s="19">
        <v>1</v>
      </c>
      <c r="F11503">
        <v>0.538333333333333</v>
      </c>
      <c r="G11503">
        <v>0.38445000000000001</v>
      </c>
      <c r="H11503">
        <v>0.99250000000000005</v>
      </c>
      <c r="I11503">
        <v>0.16070000000000001</v>
      </c>
      <c r="J11503">
        <v>0.34581361839387798</v>
      </c>
    </row>
    <row r="11504" spans="1:10" ht="15" customHeight="1">
      <c r="A11504" s="15"/>
      <c r="B11504" s="2" t="s">
        <v>25534</v>
      </c>
      <c r="C11504" s="2" t="s">
        <v>25536</v>
      </c>
      <c r="D11504" s="19">
        <v>2</v>
      </c>
      <c r="F11504">
        <v>0.56364999999999998</v>
      </c>
      <c r="G11504">
        <v>0.46039999999999998</v>
      </c>
      <c r="H11504">
        <v>0.99250000000000005</v>
      </c>
      <c r="I11504">
        <v>0.16070000000000001</v>
      </c>
      <c r="J11504">
        <v>0.338798593562606</v>
      </c>
    </row>
    <row r="11505" spans="1:10" ht="15" customHeight="1">
      <c r="A11505" s="15"/>
      <c r="B11505" s="2" t="s">
        <v>25537</v>
      </c>
      <c r="C11505" s="2" t="s">
        <v>25538</v>
      </c>
      <c r="D11505" s="19">
        <v>0</v>
      </c>
      <c r="F11505">
        <v>0.63900000000000001</v>
      </c>
      <c r="G11505">
        <v>0.66120000000000001</v>
      </c>
      <c r="H11505">
        <v>1</v>
      </c>
      <c r="I11505">
        <v>0.16070000000000001</v>
      </c>
      <c r="J11505">
        <v>0.38210207013309899</v>
      </c>
    </row>
    <row r="11506" spans="1:10" ht="15" customHeight="1">
      <c r="A11506" s="15"/>
      <c r="B11506" s="2" t="s">
        <v>25539</v>
      </c>
      <c r="C11506" s="2" t="s">
        <v>25540</v>
      </c>
      <c r="D11506" s="19">
        <v>0</v>
      </c>
      <c r="F11506">
        <v>0.54651666666666698</v>
      </c>
      <c r="G11506">
        <v>0.57920000000000005</v>
      </c>
      <c r="H11506">
        <v>0.99250000000000005</v>
      </c>
      <c r="I11506">
        <v>5.1200000000000002E-2</v>
      </c>
      <c r="J11506">
        <v>0.40730225345149601</v>
      </c>
    </row>
    <row r="11507" spans="1:10" ht="15" customHeight="1">
      <c r="A11507" s="15"/>
      <c r="B11507" s="2" t="s">
        <v>6576</v>
      </c>
      <c r="C11507" s="2" t="s">
        <v>25541</v>
      </c>
      <c r="D11507" s="19">
        <v>0</v>
      </c>
      <c r="F11507">
        <v>0.54406666666666703</v>
      </c>
      <c r="G11507">
        <v>0.57920000000000005</v>
      </c>
      <c r="H11507">
        <v>0.99250000000000005</v>
      </c>
      <c r="I11507">
        <v>5.1200000000000002E-2</v>
      </c>
      <c r="J11507">
        <v>0.40466877154861702</v>
      </c>
    </row>
    <row r="11508" spans="1:10" ht="15" customHeight="1">
      <c r="A11508" s="15"/>
      <c r="B11508" s="2" t="s">
        <v>6577</v>
      </c>
      <c r="C11508" s="2" t="s">
        <v>25542</v>
      </c>
      <c r="D11508" s="19">
        <v>0</v>
      </c>
      <c r="F11508">
        <v>0.53292499999999998</v>
      </c>
      <c r="G11508">
        <v>0.50890000000000002</v>
      </c>
      <c r="H11508">
        <v>0.99250000000000005</v>
      </c>
      <c r="I11508">
        <v>0.12139999999999999</v>
      </c>
      <c r="J11508">
        <v>0.45614430739259099</v>
      </c>
    </row>
    <row r="11509" spans="1:10" ht="15" customHeight="1">
      <c r="A11509" s="15"/>
      <c r="B11509" s="2" t="s">
        <v>4911</v>
      </c>
      <c r="C11509" s="2" t="s">
        <v>25543</v>
      </c>
      <c r="D11509" s="19">
        <v>1</v>
      </c>
      <c r="F11509">
        <v>0.56716</v>
      </c>
      <c r="G11509">
        <v>0.442</v>
      </c>
      <c r="H11509">
        <v>1</v>
      </c>
      <c r="I11509">
        <v>0.1802</v>
      </c>
      <c r="J11509">
        <v>0.40417359265543301</v>
      </c>
    </row>
    <row r="11510" spans="1:10" ht="15" customHeight="1">
      <c r="A11510" s="15"/>
      <c r="B11510" s="2" t="s">
        <v>4911</v>
      </c>
      <c r="C11510" s="2" t="s">
        <v>25544</v>
      </c>
      <c r="D11510" s="19">
        <v>2</v>
      </c>
      <c r="F11510">
        <v>0.63483999999999996</v>
      </c>
      <c r="G11510">
        <v>0.51859999999999995</v>
      </c>
      <c r="H11510">
        <v>1</v>
      </c>
      <c r="I11510">
        <v>0.22109999999999999</v>
      </c>
      <c r="J11510">
        <v>0.34754218880590598</v>
      </c>
    </row>
    <row r="11511" spans="1:10" ht="15" customHeight="1">
      <c r="A11511" s="15"/>
      <c r="B11511" s="2" t="s">
        <v>6578</v>
      </c>
      <c r="C11511" s="2" t="s">
        <v>25545</v>
      </c>
      <c r="D11511" s="19">
        <v>0</v>
      </c>
      <c r="F11511">
        <v>0.737866666666667</v>
      </c>
      <c r="G11511">
        <v>0.99250000000000005</v>
      </c>
      <c r="H11511">
        <v>1</v>
      </c>
      <c r="I11511">
        <v>0.22109999999999999</v>
      </c>
      <c r="J11511">
        <v>0.44754877201633902</v>
      </c>
    </row>
    <row r="11512" spans="1:10" ht="15" customHeight="1">
      <c r="A11512" s="15"/>
      <c r="B11512" s="2" t="s">
        <v>1727</v>
      </c>
      <c r="C11512" s="2" t="s">
        <v>25546</v>
      </c>
      <c r="D11512" s="19">
        <v>0</v>
      </c>
      <c r="F11512">
        <v>0.91290000000000004</v>
      </c>
      <c r="G11512">
        <v>0.91290000000000004</v>
      </c>
      <c r="H11512">
        <v>0.99250000000000005</v>
      </c>
      <c r="I11512">
        <v>0.83330000000000004</v>
      </c>
      <c r="J11512">
        <v>0.11257139956489801</v>
      </c>
    </row>
    <row r="11513" spans="1:10" ht="15" customHeight="1">
      <c r="A11513" s="15"/>
      <c r="B11513" s="2" t="s">
        <v>6579</v>
      </c>
      <c r="C11513" s="2" t="s">
        <v>25547</v>
      </c>
      <c r="D11513" s="19">
        <v>0</v>
      </c>
      <c r="F11513">
        <v>0.85476666666666701</v>
      </c>
      <c r="G11513">
        <v>0.9637</v>
      </c>
      <c r="H11513">
        <v>1</v>
      </c>
      <c r="I11513">
        <v>0.34410000000000002</v>
      </c>
      <c r="J11513">
        <v>0.25626671782864602</v>
      </c>
    </row>
    <row r="11514" spans="1:10" ht="15" customHeight="1">
      <c r="A11514" s="15"/>
      <c r="B11514" s="2" t="s">
        <v>3200</v>
      </c>
      <c r="C11514" s="2" t="s">
        <v>25548</v>
      </c>
      <c r="D11514" s="19">
        <v>0</v>
      </c>
      <c r="F11514">
        <v>0.82220000000000004</v>
      </c>
      <c r="G11514">
        <v>0.87860000000000005</v>
      </c>
      <c r="H11514">
        <v>1</v>
      </c>
      <c r="I11514">
        <v>0.53159999999999996</v>
      </c>
      <c r="J11514">
        <v>0.22238820412363</v>
      </c>
    </row>
    <row r="11515" spans="1:10" ht="15" customHeight="1">
      <c r="A11515" s="15"/>
      <c r="B11515" s="2" t="s">
        <v>1728</v>
      </c>
      <c r="C11515" s="2" t="s">
        <v>25549</v>
      </c>
      <c r="D11515" s="19">
        <v>0</v>
      </c>
      <c r="F11515">
        <v>0.52705000000000002</v>
      </c>
      <c r="G11515">
        <v>0.52705000000000002</v>
      </c>
      <c r="H11515">
        <v>1</v>
      </c>
      <c r="I11515">
        <v>5.4100000000000002E-2</v>
      </c>
      <c r="J11515">
        <v>0.66885230432435505</v>
      </c>
    </row>
    <row r="11516" spans="1:10" ht="15" customHeight="1">
      <c r="A11516" s="15"/>
      <c r="B11516" s="2" t="s">
        <v>4100</v>
      </c>
      <c r="C11516" s="2" t="s">
        <v>25550</v>
      </c>
      <c r="D11516" s="19">
        <v>0</v>
      </c>
      <c r="F11516">
        <v>0.99624999999999997</v>
      </c>
      <c r="G11516">
        <v>0.99624999999999997</v>
      </c>
      <c r="H11516">
        <v>1</v>
      </c>
      <c r="I11516">
        <v>0.99250000000000005</v>
      </c>
      <c r="J11516">
        <v>5.3033008588990703E-3</v>
      </c>
    </row>
    <row r="11517" spans="1:10" ht="15" customHeight="1">
      <c r="A11517" s="15"/>
      <c r="B11517" s="2" t="s">
        <v>1729</v>
      </c>
      <c r="C11517" s="2" t="s">
        <v>25551</v>
      </c>
      <c r="D11517" s="19">
        <v>0</v>
      </c>
      <c r="F11517">
        <v>0.99624999999999997</v>
      </c>
      <c r="G11517">
        <v>0.99624999999999997</v>
      </c>
      <c r="H11517">
        <v>1</v>
      </c>
      <c r="I11517">
        <v>0.99250000000000005</v>
      </c>
      <c r="J11517">
        <v>5.3033008588990703E-3</v>
      </c>
    </row>
    <row r="11518" spans="1:10" ht="15" customHeight="1">
      <c r="A11518" s="15"/>
      <c r="B11518" s="2" t="s">
        <v>25552</v>
      </c>
      <c r="C11518" s="2" t="s">
        <v>25553</v>
      </c>
      <c r="D11518" s="19">
        <v>0</v>
      </c>
      <c r="F11518">
        <v>0.82484999999999997</v>
      </c>
      <c r="G11518">
        <v>0.97250000000000003</v>
      </c>
      <c r="H11518">
        <v>0.996</v>
      </c>
      <c r="I11518">
        <v>0.3584</v>
      </c>
      <c r="J11518">
        <v>0.31159213190750901</v>
      </c>
    </row>
    <row r="11519" spans="1:10" ht="15" customHeight="1">
      <c r="A11519" s="15"/>
      <c r="B11519" s="2" t="s">
        <v>3201</v>
      </c>
      <c r="C11519" s="2" t="s">
        <v>25554</v>
      </c>
      <c r="D11519" s="19">
        <v>0</v>
      </c>
      <c r="F11519">
        <v>0.88490000000000002</v>
      </c>
      <c r="G11519">
        <v>0.98645000000000005</v>
      </c>
      <c r="H11519">
        <v>1</v>
      </c>
      <c r="I11519">
        <v>0.56669999999999998</v>
      </c>
      <c r="J11519">
        <v>0.212286959875856</v>
      </c>
    </row>
    <row r="11520" spans="1:10" ht="15" customHeight="1">
      <c r="A11520" s="15"/>
      <c r="B11520" s="2" t="s">
        <v>1730</v>
      </c>
      <c r="C11520" s="2" t="s">
        <v>24947</v>
      </c>
      <c r="D11520" s="19">
        <v>0</v>
      </c>
      <c r="F11520">
        <v>0.67805000000000004</v>
      </c>
      <c r="G11520">
        <v>0.67805000000000004</v>
      </c>
      <c r="H11520">
        <v>0.99250000000000005</v>
      </c>
      <c r="I11520">
        <v>0.36359999999999998</v>
      </c>
      <c r="J11520">
        <v>0.44469945468821998</v>
      </c>
    </row>
    <row r="11521" spans="1:10" ht="15" customHeight="1">
      <c r="A11521" s="15"/>
      <c r="B11521" s="2" t="s">
        <v>6580</v>
      </c>
      <c r="C11521" s="2" t="s">
        <v>25555</v>
      </c>
      <c r="D11521" s="19">
        <v>0</v>
      </c>
      <c r="F11521">
        <v>0.68589999999999995</v>
      </c>
      <c r="G11521">
        <v>0.95250000000000001</v>
      </c>
      <c r="H11521">
        <v>1</v>
      </c>
      <c r="I11521">
        <v>0.12609999999999999</v>
      </c>
      <c r="J11521">
        <v>0.41363335818088898</v>
      </c>
    </row>
    <row r="11522" spans="1:10" ht="15" customHeight="1">
      <c r="A11522" s="15"/>
      <c r="B11522" s="2" t="s">
        <v>3202</v>
      </c>
      <c r="C11522" s="2" t="s">
        <v>25556</v>
      </c>
      <c r="D11522" s="19">
        <v>0</v>
      </c>
      <c r="F11522">
        <v>0.83514999999999995</v>
      </c>
      <c r="G11522">
        <v>0.99109999999999998</v>
      </c>
      <c r="H11522">
        <v>1</v>
      </c>
      <c r="I11522">
        <v>0.3584</v>
      </c>
      <c r="J11522">
        <v>0.31786307848925599</v>
      </c>
    </row>
    <row r="11523" spans="1:10" ht="15" customHeight="1">
      <c r="A11523" s="15"/>
      <c r="B11523" s="2" t="s">
        <v>4912</v>
      </c>
      <c r="C11523" s="2" t="s">
        <v>25557</v>
      </c>
      <c r="D11523" s="19">
        <v>0</v>
      </c>
      <c r="F11523">
        <v>0.87939999999999996</v>
      </c>
      <c r="G11523">
        <v>0.99155000000000004</v>
      </c>
      <c r="H11523">
        <v>1</v>
      </c>
      <c r="I11523">
        <v>0.3584</v>
      </c>
      <c r="J11523">
        <v>0.25642426562242499</v>
      </c>
    </row>
    <row r="11524" spans="1:10" ht="15" customHeight="1">
      <c r="A11524" s="15"/>
      <c r="B11524" s="2" t="s">
        <v>3203</v>
      </c>
      <c r="C11524" s="2" t="s">
        <v>25558</v>
      </c>
      <c r="D11524" s="19">
        <v>0</v>
      </c>
      <c r="F11524">
        <v>0.80325000000000002</v>
      </c>
      <c r="G11524">
        <v>0.92730000000000001</v>
      </c>
      <c r="H11524">
        <v>1</v>
      </c>
      <c r="I11524">
        <v>0.3584</v>
      </c>
      <c r="J11524">
        <v>0.30324960566063902</v>
      </c>
    </row>
    <row r="11525" spans="1:10" ht="15" customHeight="1">
      <c r="A11525" s="15"/>
      <c r="B11525" s="2" t="s">
        <v>6581</v>
      </c>
      <c r="C11525" s="2" t="s">
        <v>25559</v>
      </c>
      <c r="D11525" s="19">
        <v>0</v>
      </c>
      <c r="F11525">
        <v>0.81679999999999997</v>
      </c>
      <c r="G11525">
        <v>0.95440000000000003</v>
      </c>
      <c r="H11525">
        <v>1</v>
      </c>
      <c r="I11525">
        <v>0.3584</v>
      </c>
      <c r="J11525">
        <v>0.30793047916696997</v>
      </c>
    </row>
    <row r="11526" spans="1:10" ht="15" customHeight="1">
      <c r="A11526" s="15"/>
      <c r="B11526" s="2" t="s">
        <v>1731</v>
      </c>
      <c r="C11526" s="2" t="s">
        <v>24960</v>
      </c>
      <c r="D11526" s="19">
        <v>0</v>
      </c>
      <c r="F11526">
        <v>0.96055000000000001</v>
      </c>
      <c r="G11526">
        <v>0.96055000000000001</v>
      </c>
      <c r="H11526">
        <v>0.99250000000000005</v>
      </c>
      <c r="I11526">
        <v>0.92859999999999998</v>
      </c>
      <c r="J11526">
        <v>4.5184123317820402E-2</v>
      </c>
    </row>
    <row r="11527" spans="1:10" ht="15" customHeight="1">
      <c r="A11527" s="15"/>
      <c r="B11527" s="2" t="s">
        <v>6582</v>
      </c>
      <c r="C11527" s="2" t="s">
        <v>25560</v>
      </c>
      <c r="D11527" s="19">
        <v>0</v>
      </c>
      <c r="F11527">
        <v>0.93169999999999997</v>
      </c>
      <c r="G11527">
        <v>0.99624999999999997</v>
      </c>
      <c r="H11527">
        <v>1</v>
      </c>
      <c r="I11527">
        <v>0.73429999999999995</v>
      </c>
      <c r="J11527">
        <v>0.13164748383467101</v>
      </c>
    </row>
    <row r="11528" spans="1:10" ht="15" customHeight="1">
      <c r="A11528" s="15"/>
      <c r="B11528" s="2" t="s">
        <v>6583</v>
      </c>
      <c r="C11528" s="2" t="s">
        <v>25561</v>
      </c>
      <c r="D11528" s="19">
        <v>0</v>
      </c>
      <c r="F11528">
        <v>0.93169999999999997</v>
      </c>
      <c r="G11528">
        <v>0.99624999999999997</v>
      </c>
      <c r="H11528">
        <v>1</v>
      </c>
      <c r="I11528">
        <v>0.73429999999999995</v>
      </c>
      <c r="J11528">
        <v>0.13164748383467101</v>
      </c>
    </row>
    <row r="11529" spans="1:10" ht="15" customHeight="1">
      <c r="A11529" s="15"/>
      <c r="B11529" s="2" t="s">
        <v>4913</v>
      </c>
      <c r="C11529" s="2" t="s">
        <v>25562</v>
      </c>
      <c r="D11529" s="19">
        <v>0</v>
      </c>
      <c r="F11529">
        <v>0.8397</v>
      </c>
      <c r="G11529">
        <v>0.8498</v>
      </c>
      <c r="H11529">
        <v>0.99250000000000005</v>
      </c>
      <c r="I11529">
        <v>0.66669999999999996</v>
      </c>
      <c r="J11529">
        <v>0.16346392058596099</v>
      </c>
    </row>
    <row r="11530" spans="1:10" ht="15" customHeight="1">
      <c r="A11530" s="15"/>
      <c r="B11530" s="2" t="s">
        <v>4914</v>
      </c>
      <c r="C11530" s="2" t="s">
        <v>25563</v>
      </c>
      <c r="D11530" s="19">
        <v>0</v>
      </c>
      <c r="F11530">
        <v>0.92302499999999998</v>
      </c>
      <c r="G11530">
        <v>0.97889999999999999</v>
      </c>
      <c r="H11530">
        <v>1</v>
      </c>
      <c r="I11530">
        <v>0.73429999999999995</v>
      </c>
      <c r="J11530">
        <v>0.12669678698898901</v>
      </c>
    </row>
    <row r="11531" spans="1:10" ht="15" customHeight="1">
      <c r="A11531" s="15"/>
      <c r="B11531" s="2" t="s">
        <v>4915</v>
      </c>
      <c r="C11531" s="2" t="s">
        <v>25562</v>
      </c>
      <c r="D11531" s="19">
        <v>0</v>
      </c>
      <c r="F11531">
        <v>0.91400000000000003</v>
      </c>
      <c r="G11531">
        <v>0.96460000000000001</v>
      </c>
      <c r="H11531">
        <v>0.99250000000000005</v>
      </c>
      <c r="I11531">
        <v>0.73429999999999995</v>
      </c>
      <c r="J11531">
        <v>0.120521146139035</v>
      </c>
    </row>
    <row r="11532" spans="1:10" ht="15" customHeight="1">
      <c r="A11532" s="15"/>
      <c r="B11532" s="2" t="s">
        <v>6584</v>
      </c>
      <c r="C11532" s="2" t="s">
        <v>25564</v>
      </c>
      <c r="D11532" s="19">
        <v>0</v>
      </c>
      <c r="F11532">
        <v>0.8397</v>
      </c>
      <c r="G11532">
        <v>0.8498</v>
      </c>
      <c r="H11532">
        <v>0.99250000000000005</v>
      </c>
      <c r="I11532">
        <v>0.66669999999999996</v>
      </c>
      <c r="J11532">
        <v>0.16346392058596099</v>
      </c>
    </row>
    <row r="11533" spans="1:10" ht="15" customHeight="1">
      <c r="A11533" s="15"/>
      <c r="B11533" s="2" t="s">
        <v>6585</v>
      </c>
      <c r="C11533" s="2" t="s">
        <v>25565</v>
      </c>
      <c r="D11533" s="19">
        <v>0</v>
      </c>
      <c r="F11533">
        <v>0.85028000000000004</v>
      </c>
      <c r="G11533">
        <v>0.98970000000000002</v>
      </c>
      <c r="H11533">
        <v>1</v>
      </c>
      <c r="I11533">
        <v>0.53490000000000004</v>
      </c>
      <c r="J11533">
        <v>0.20916288389673701</v>
      </c>
    </row>
    <row r="11534" spans="1:10" ht="15" customHeight="1">
      <c r="A11534" s="15"/>
      <c r="B11534" s="2" t="s">
        <v>1732</v>
      </c>
      <c r="C11534" s="2" t="s">
        <v>25566</v>
      </c>
      <c r="D11534" s="19">
        <v>0</v>
      </c>
      <c r="F11534">
        <v>0.99624999999999997</v>
      </c>
      <c r="G11534">
        <v>0.99624999999999997</v>
      </c>
      <c r="H11534">
        <v>1</v>
      </c>
      <c r="I11534">
        <v>0.99250000000000005</v>
      </c>
      <c r="J11534">
        <v>5.3033008588990703E-3</v>
      </c>
    </row>
    <row r="11535" spans="1:10" ht="15" customHeight="1">
      <c r="A11535" s="15"/>
      <c r="B11535" s="2" t="s">
        <v>4916</v>
      </c>
      <c r="C11535" s="2" t="s">
        <v>25567</v>
      </c>
      <c r="D11535" s="19">
        <v>0</v>
      </c>
      <c r="F11535">
        <v>0.89002499999999996</v>
      </c>
      <c r="G11535">
        <v>0.91290000000000004</v>
      </c>
      <c r="H11535">
        <v>1</v>
      </c>
      <c r="I11535">
        <v>0.73429999999999995</v>
      </c>
      <c r="J11535">
        <v>0.129181561506793</v>
      </c>
    </row>
    <row r="11536" spans="1:10" ht="15" customHeight="1">
      <c r="A11536" s="15"/>
      <c r="B11536" s="2" t="s">
        <v>4917</v>
      </c>
      <c r="C11536" s="2" t="s">
        <v>25568</v>
      </c>
      <c r="D11536" s="19">
        <v>0</v>
      </c>
      <c r="F11536">
        <v>0.75431666666666697</v>
      </c>
      <c r="G11536">
        <v>0.81859999999999999</v>
      </c>
      <c r="H11536">
        <v>1</v>
      </c>
      <c r="I11536">
        <v>0.31780000000000003</v>
      </c>
      <c r="J11536">
        <v>0.26872392834778702</v>
      </c>
    </row>
    <row r="11537" spans="1:10" ht="15" customHeight="1">
      <c r="A11537" s="15"/>
      <c r="B11537" s="2" t="s">
        <v>1733</v>
      </c>
      <c r="C11537" s="2" t="s">
        <v>25569</v>
      </c>
      <c r="D11537" s="19">
        <v>0</v>
      </c>
      <c r="F11537">
        <v>0.96499999999999997</v>
      </c>
      <c r="G11537">
        <v>0.96499999999999997</v>
      </c>
      <c r="H11537">
        <v>0.99250000000000005</v>
      </c>
      <c r="I11537">
        <v>0.9375</v>
      </c>
      <c r="J11537">
        <v>3.8890872965260101E-2</v>
      </c>
    </row>
    <row r="11538" spans="1:10" ht="15" customHeight="1">
      <c r="A11538" s="15"/>
      <c r="B11538" s="2" t="s">
        <v>4918</v>
      </c>
      <c r="C11538" s="2" t="s">
        <v>25570</v>
      </c>
      <c r="D11538" s="19">
        <v>0</v>
      </c>
      <c r="F11538">
        <v>0.93169999999999997</v>
      </c>
      <c r="G11538">
        <v>0.99624999999999997</v>
      </c>
      <c r="H11538">
        <v>1</v>
      </c>
      <c r="I11538">
        <v>0.73429999999999995</v>
      </c>
      <c r="J11538">
        <v>0.13164748383467101</v>
      </c>
    </row>
    <row r="11539" spans="1:10" ht="15" customHeight="1">
      <c r="A11539" s="15"/>
      <c r="B11539" s="2" t="s">
        <v>6586</v>
      </c>
      <c r="C11539" s="2" t="s">
        <v>24964</v>
      </c>
      <c r="D11539" s="19">
        <v>0</v>
      </c>
      <c r="F11539">
        <v>0.82584999999999997</v>
      </c>
      <c r="G11539">
        <v>0.97250000000000003</v>
      </c>
      <c r="H11539">
        <v>1</v>
      </c>
      <c r="I11539">
        <v>0.3584</v>
      </c>
      <c r="J11539">
        <v>0.312330044450845</v>
      </c>
    </row>
    <row r="11540" spans="1:10" ht="15" customHeight="1">
      <c r="A11540" s="15"/>
      <c r="B11540" s="2" t="s">
        <v>4919</v>
      </c>
      <c r="C11540" s="2" t="s">
        <v>25571</v>
      </c>
      <c r="D11540" s="19">
        <v>0</v>
      </c>
      <c r="F11540">
        <v>0.84242499999999998</v>
      </c>
      <c r="G11540">
        <v>0.86339999999999995</v>
      </c>
      <c r="H11540">
        <v>1</v>
      </c>
      <c r="I11540">
        <v>0.64290000000000003</v>
      </c>
      <c r="J11540">
        <v>0.18152467922204599</v>
      </c>
    </row>
    <row r="11541" spans="1:10" ht="15" customHeight="1">
      <c r="A11541" s="15"/>
      <c r="B11541" s="2" t="s">
        <v>4920</v>
      </c>
      <c r="C11541" s="2" t="s">
        <v>25572</v>
      </c>
      <c r="D11541" s="19">
        <v>0</v>
      </c>
      <c r="F11541">
        <v>0.91920000000000002</v>
      </c>
      <c r="G11541">
        <v>0.97124999999999995</v>
      </c>
      <c r="H11541">
        <v>1</v>
      </c>
      <c r="I11541">
        <v>0.73429999999999995</v>
      </c>
      <c r="J11541">
        <v>0.12521738430958099</v>
      </c>
    </row>
    <row r="11542" spans="1:10" ht="15" customHeight="1">
      <c r="A11542" s="15"/>
      <c r="B11542" s="2" t="s">
        <v>6587</v>
      </c>
      <c r="C11542" s="2" t="s">
        <v>25573</v>
      </c>
      <c r="D11542" s="19">
        <v>0</v>
      </c>
      <c r="F11542">
        <v>0.63234999999999997</v>
      </c>
      <c r="G11542">
        <v>0.63990000000000002</v>
      </c>
      <c r="H11542">
        <v>0.99250000000000005</v>
      </c>
      <c r="I11542">
        <v>0.2571</v>
      </c>
      <c r="J11542">
        <v>0.310084563734906</v>
      </c>
    </row>
    <row r="11543" spans="1:10" ht="15" customHeight="1">
      <c r="A11543" s="15"/>
      <c r="B11543" s="2" t="s">
        <v>3204</v>
      </c>
      <c r="C11543" s="2" t="s">
        <v>25574</v>
      </c>
      <c r="D11543" s="19">
        <v>0</v>
      </c>
      <c r="F11543">
        <v>0.79995000000000005</v>
      </c>
      <c r="G11543">
        <v>0.86339999999999995</v>
      </c>
      <c r="H11543">
        <v>1</v>
      </c>
      <c r="I11543">
        <v>0.47299999999999998</v>
      </c>
      <c r="J11543">
        <v>0.25053391653293799</v>
      </c>
    </row>
    <row r="11544" spans="1:10" ht="15" customHeight="1">
      <c r="A11544" s="15"/>
      <c r="B11544" s="2" t="s">
        <v>6588</v>
      </c>
      <c r="C11544" s="2" t="s">
        <v>25575</v>
      </c>
      <c r="D11544" s="19">
        <v>0</v>
      </c>
      <c r="F11544">
        <v>0.80731666666666702</v>
      </c>
      <c r="G11544">
        <v>0.97250000000000003</v>
      </c>
      <c r="H11544">
        <v>1</v>
      </c>
      <c r="I11544">
        <v>0.16819999999999999</v>
      </c>
      <c r="J11544">
        <v>0.32925734261617701</v>
      </c>
    </row>
    <row r="11545" spans="1:10" ht="15" customHeight="1">
      <c r="A11545" s="15"/>
      <c r="B11545" s="2" t="s">
        <v>6589</v>
      </c>
      <c r="C11545" s="2" t="s">
        <v>25576</v>
      </c>
      <c r="D11545" s="19">
        <v>0</v>
      </c>
      <c r="F11545">
        <v>0.75334999999999996</v>
      </c>
      <c r="G11545">
        <v>0.83460000000000001</v>
      </c>
      <c r="H11545">
        <v>0.99250000000000005</v>
      </c>
      <c r="I11545">
        <v>0.35170000000000001</v>
      </c>
      <c r="J11545">
        <v>0.28973479252585499</v>
      </c>
    </row>
    <row r="11546" spans="1:10" ht="15" customHeight="1">
      <c r="A11546" s="15"/>
      <c r="B11546" s="2" t="s">
        <v>1734</v>
      </c>
      <c r="C11546" s="2" t="s">
        <v>25577</v>
      </c>
      <c r="D11546" s="19">
        <v>0</v>
      </c>
      <c r="F11546">
        <v>0.9093</v>
      </c>
      <c r="G11546">
        <v>0.9093</v>
      </c>
      <c r="H11546">
        <v>0.99250000000000005</v>
      </c>
      <c r="I11546">
        <v>0.82609999999999995</v>
      </c>
      <c r="J11546">
        <v>0.117662568389442</v>
      </c>
    </row>
    <row r="11547" spans="1:10" ht="15" customHeight="1">
      <c r="A11547" s="15"/>
      <c r="B11547" s="2" t="s">
        <v>4921</v>
      </c>
      <c r="C11547" s="2" t="s">
        <v>25578</v>
      </c>
      <c r="D11547" s="19">
        <v>0</v>
      </c>
      <c r="F11547">
        <v>0.80082500000000001</v>
      </c>
      <c r="G11547">
        <v>0.99109999999999998</v>
      </c>
      <c r="H11547">
        <v>1</v>
      </c>
      <c r="I11547">
        <v>0.22109999999999999</v>
      </c>
      <c r="J11547">
        <v>0.38650779530733098</v>
      </c>
    </row>
    <row r="11548" spans="1:10" ht="15" customHeight="1">
      <c r="A11548" s="15"/>
      <c r="B11548" s="2" t="s">
        <v>3205</v>
      </c>
      <c r="C11548" s="2" t="s">
        <v>25579</v>
      </c>
      <c r="D11548" s="19">
        <v>0</v>
      </c>
      <c r="F11548">
        <v>0.8034</v>
      </c>
      <c r="G11548">
        <v>0.99624999999999997</v>
      </c>
      <c r="H11548">
        <v>1</v>
      </c>
      <c r="I11548">
        <v>0.22109999999999999</v>
      </c>
      <c r="J11548">
        <v>0.38821609961463499</v>
      </c>
    </row>
    <row r="11549" spans="1:10" ht="15" customHeight="1">
      <c r="A11549" s="15"/>
      <c r="B11549" s="2" t="s">
        <v>4922</v>
      </c>
      <c r="C11549" s="2" t="s">
        <v>25580</v>
      </c>
      <c r="D11549" s="19">
        <v>0</v>
      </c>
      <c r="F11549">
        <v>0.79861249999999995</v>
      </c>
      <c r="G11549">
        <v>0.99155000000000004</v>
      </c>
      <c r="H11549">
        <v>1</v>
      </c>
      <c r="I11549">
        <v>0.22109999999999999</v>
      </c>
      <c r="J11549">
        <v>0.34851425647207901</v>
      </c>
    </row>
    <row r="11550" spans="1:10" ht="15" customHeight="1">
      <c r="A11550" s="15"/>
      <c r="B11550" s="2" t="s">
        <v>25581</v>
      </c>
      <c r="C11550" s="2" t="s">
        <v>25582</v>
      </c>
      <c r="D11550" s="19">
        <v>0</v>
      </c>
      <c r="F11550">
        <v>0.828922222222222</v>
      </c>
      <c r="G11550">
        <v>0.93489999999999995</v>
      </c>
      <c r="H11550">
        <v>1</v>
      </c>
      <c r="I11550">
        <v>0.22109999999999999</v>
      </c>
      <c r="J11550">
        <v>0.24761307910618199</v>
      </c>
    </row>
    <row r="11551" spans="1:10" ht="15" customHeight="1">
      <c r="A11551" s="15"/>
      <c r="B11551" s="2" t="s">
        <v>25583</v>
      </c>
      <c r="C11551" s="2" t="s">
        <v>25584</v>
      </c>
      <c r="D11551" s="19">
        <v>0</v>
      </c>
      <c r="F11551">
        <v>0.64149999999999996</v>
      </c>
      <c r="G11551">
        <v>0.89470000000000005</v>
      </c>
      <c r="H11551">
        <v>1</v>
      </c>
      <c r="I11551">
        <v>0.13300000000000001</v>
      </c>
      <c r="J11551">
        <v>0.41504285722480899</v>
      </c>
    </row>
    <row r="11552" spans="1:10" ht="15" customHeight="1">
      <c r="A11552" s="15"/>
      <c r="B11552" s="2" t="s">
        <v>4923</v>
      </c>
      <c r="C11552" s="2" t="s">
        <v>25585</v>
      </c>
      <c r="D11552" s="19">
        <v>0</v>
      </c>
      <c r="F11552">
        <v>0.78548750000000001</v>
      </c>
      <c r="G11552">
        <v>0.99155000000000004</v>
      </c>
      <c r="H11552">
        <v>1</v>
      </c>
      <c r="I11552">
        <v>0.22109999999999999</v>
      </c>
      <c r="J11552">
        <v>0.34046246043328399</v>
      </c>
    </row>
    <row r="11553" spans="1:10" ht="15" customHeight="1">
      <c r="A11553" s="15"/>
      <c r="B11553" s="2" t="s">
        <v>25586</v>
      </c>
      <c r="C11553" s="2" t="s">
        <v>25587</v>
      </c>
      <c r="D11553" s="19">
        <v>0</v>
      </c>
      <c r="F11553">
        <v>0.72199999999999998</v>
      </c>
      <c r="G11553">
        <v>0.96299999999999997</v>
      </c>
      <c r="H11553">
        <v>1</v>
      </c>
      <c r="I11553">
        <v>5.5100000000000003E-2</v>
      </c>
      <c r="J11553">
        <v>0.39880616845781103</v>
      </c>
    </row>
    <row r="11554" spans="1:10" ht="15" customHeight="1">
      <c r="A11554" s="15"/>
      <c r="B11554" s="2" t="s">
        <v>25588</v>
      </c>
      <c r="C11554" s="2" t="s">
        <v>25589</v>
      </c>
      <c r="D11554" s="19">
        <v>0</v>
      </c>
      <c r="F11554">
        <v>0.74936666666666696</v>
      </c>
      <c r="G11554">
        <v>0.97004999999999997</v>
      </c>
      <c r="H11554">
        <v>1</v>
      </c>
      <c r="I11554">
        <v>0.22109999999999999</v>
      </c>
      <c r="J11554">
        <v>0.36463239388001001</v>
      </c>
    </row>
    <row r="11555" spans="1:10" ht="15" customHeight="1">
      <c r="A11555" s="15"/>
      <c r="B11555" s="2" t="s">
        <v>25590</v>
      </c>
      <c r="C11555" s="2" t="s">
        <v>25591</v>
      </c>
      <c r="D11555" s="19">
        <v>0</v>
      </c>
      <c r="F11555">
        <v>0.82540000000000002</v>
      </c>
      <c r="G11555">
        <v>0.96750000000000003</v>
      </c>
      <c r="H11555">
        <v>1</v>
      </c>
      <c r="I11555">
        <v>0.22109999999999999</v>
      </c>
      <c r="J11555">
        <v>0.29287641469690601</v>
      </c>
    </row>
    <row r="11556" spans="1:10" ht="15" customHeight="1">
      <c r="A11556" s="15"/>
      <c r="B11556" s="2" t="s">
        <v>6590</v>
      </c>
      <c r="C11556" s="2" t="s">
        <v>25592</v>
      </c>
      <c r="D11556" s="19">
        <v>0</v>
      </c>
      <c r="F11556">
        <v>0.71078750000000002</v>
      </c>
      <c r="G11556">
        <v>0.94264999999999999</v>
      </c>
      <c r="H11556">
        <v>1</v>
      </c>
      <c r="I11556">
        <v>0.16819999999999999</v>
      </c>
      <c r="J11556">
        <v>0.37378122492594901</v>
      </c>
    </row>
    <row r="11557" spans="1:10" ht="15" customHeight="1">
      <c r="A11557" s="15"/>
      <c r="B11557" s="2" t="s">
        <v>3206</v>
      </c>
      <c r="C11557" s="2" t="s">
        <v>25593</v>
      </c>
      <c r="D11557" s="19">
        <v>0</v>
      </c>
      <c r="F11557">
        <v>0.83514999999999995</v>
      </c>
      <c r="G11557">
        <v>0.99109999999999998</v>
      </c>
      <c r="H11557">
        <v>1</v>
      </c>
      <c r="I11557">
        <v>0.3584</v>
      </c>
      <c r="J11557">
        <v>0.31786307848925599</v>
      </c>
    </row>
    <row r="11558" spans="1:10" ht="15" customHeight="1">
      <c r="A11558" s="15"/>
      <c r="B11558" s="2" t="s">
        <v>4924</v>
      </c>
      <c r="C11558" s="2" t="s">
        <v>25594</v>
      </c>
      <c r="D11558" s="19">
        <v>0</v>
      </c>
      <c r="F11558">
        <v>0.87939999999999996</v>
      </c>
      <c r="G11558">
        <v>0.99155000000000004</v>
      </c>
      <c r="H11558">
        <v>1</v>
      </c>
      <c r="I11558">
        <v>0.3584</v>
      </c>
      <c r="J11558">
        <v>0.25642426562242499</v>
      </c>
    </row>
    <row r="11559" spans="1:10" ht="15" customHeight="1">
      <c r="A11559" s="15"/>
      <c r="B11559" s="2" t="s">
        <v>25595</v>
      </c>
      <c r="C11559" s="2" t="s">
        <v>25596</v>
      </c>
      <c r="D11559" s="19">
        <v>0</v>
      </c>
      <c r="F11559">
        <v>0.57627499999999998</v>
      </c>
      <c r="G11559">
        <v>0.59184999999999999</v>
      </c>
      <c r="H11559">
        <v>1</v>
      </c>
      <c r="I11559">
        <v>0.12139999999999999</v>
      </c>
      <c r="J11559">
        <v>0.48579150105780999</v>
      </c>
    </row>
    <row r="11560" spans="1:10" ht="15" customHeight="1">
      <c r="A11560" s="15"/>
      <c r="B11560" s="2" t="s">
        <v>3207</v>
      </c>
      <c r="C11560" s="2" t="s">
        <v>25597</v>
      </c>
      <c r="D11560" s="19">
        <v>0</v>
      </c>
      <c r="F11560">
        <v>0.54035</v>
      </c>
      <c r="G11560">
        <v>0.55694999999999995</v>
      </c>
      <c r="H11560">
        <v>1</v>
      </c>
      <c r="I11560">
        <v>4.7500000000000001E-2</v>
      </c>
      <c r="J11560">
        <v>0.52730066375835305</v>
      </c>
    </row>
    <row r="11561" spans="1:10" ht="15" customHeight="1">
      <c r="A11561" s="15"/>
      <c r="B11561" s="2" t="s">
        <v>3815</v>
      </c>
      <c r="C11561" s="2" t="s">
        <v>25598</v>
      </c>
      <c r="D11561" s="19">
        <v>0</v>
      </c>
      <c r="F11561">
        <v>0.75214999999999999</v>
      </c>
      <c r="G11561">
        <v>0.94359999999999999</v>
      </c>
      <c r="H11561">
        <v>1</v>
      </c>
      <c r="I11561">
        <v>0.12139999999999999</v>
      </c>
      <c r="J11561">
        <v>0.42322720848263101</v>
      </c>
    </row>
    <row r="11562" spans="1:10" ht="15" customHeight="1">
      <c r="A11562" s="15"/>
      <c r="B11562" s="2" t="s">
        <v>25599</v>
      </c>
      <c r="C11562" s="2" t="s">
        <v>25600</v>
      </c>
      <c r="D11562" s="19">
        <v>1</v>
      </c>
      <c r="F11562">
        <v>0.68308333333333304</v>
      </c>
      <c r="G11562">
        <v>0.79430000000000001</v>
      </c>
      <c r="H11562">
        <v>1</v>
      </c>
      <c r="I11562">
        <v>0.12139999999999999</v>
      </c>
      <c r="J11562">
        <v>0.36286495238127697</v>
      </c>
    </row>
    <row r="11563" spans="1:10" ht="15" customHeight="1">
      <c r="A11563" s="15"/>
      <c r="B11563" s="2" t="s">
        <v>25599</v>
      </c>
      <c r="C11563" s="2" t="s">
        <v>25601</v>
      </c>
      <c r="D11563" s="19">
        <v>2</v>
      </c>
      <c r="F11563">
        <v>0.70840000000000003</v>
      </c>
      <c r="G11563">
        <v>0.79430000000000001</v>
      </c>
      <c r="H11563">
        <v>1</v>
      </c>
      <c r="I11563">
        <v>0.12139999999999999</v>
      </c>
      <c r="J11563">
        <v>0.343618090327037</v>
      </c>
    </row>
    <row r="11564" spans="1:10" ht="15" customHeight="1">
      <c r="A11564" s="15"/>
      <c r="B11564" s="2" t="s">
        <v>6591</v>
      </c>
      <c r="C11564" s="2" t="s">
        <v>25602</v>
      </c>
      <c r="D11564" s="19">
        <v>0</v>
      </c>
      <c r="F11564">
        <v>0.78374999999999995</v>
      </c>
      <c r="G11564">
        <v>0.9637</v>
      </c>
      <c r="H11564">
        <v>1</v>
      </c>
      <c r="I11564">
        <v>0.12139999999999999</v>
      </c>
      <c r="J11564">
        <v>0.35087648396551202</v>
      </c>
    </row>
    <row r="11565" spans="1:10" ht="15" customHeight="1">
      <c r="A11565" s="15"/>
      <c r="B11565" s="2" t="s">
        <v>6592</v>
      </c>
      <c r="C11565" s="2" t="s">
        <v>25603</v>
      </c>
      <c r="D11565" s="19">
        <v>0</v>
      </c>
      <c r="F11565">
        <v>0.74721666666666697</v>
      </c>
      <c r="G11565">
        <v>0.85785</v>
      </c>
      <c r="H11565">
        <v>1</v>
      </c>
      <c r="I11565">
        <v>0.12139999999999999</v>
      </c>
      <c r="J11565">
        <v>0.334905380169783</v>
      </c>
    </row>
    <row r="11566" spans="1:10" ht="15" customHeight="1">
      <c r="A11566" s="15"/>
      <c r="B11566" s="2" t="s">
        <v>3575</v>
      </c>
      <c r="C11566" s="2" t="s">
        <v>25604</v>
      </c>
      <c r="D11566" s="19">
        <v>0</v>
      </c>
      <c r="F11566">
        <v>0.69952499999999995</v>
      </c>
      <c r="G11566">
        <v>0.83835000000000004</v>
      </c>
      <c r="H11566">
        <v>1</v>
      </c>
      <c r="I11566">
        <v>0.12139999999999999</v>
      </c>
      <c r="J11566">
        <v>0.41254613782379901</v>
      </c>
    </row>
    <row r="11567" spans="1:10" ht="15" customHeight="1">
      <c r="A11567" s="15"/>
      <c r="B11567" s="2" t="s">
        <v>3503</v>
      </c>
      <c r="C11567" s="2" t="s">
        <v>25605</v>
      </c>
      <c r="D11567" s="19">
        <v>0</v>
      </c>
      <c r="F11567">
        <v>0.77847500000000003</v>
      </c>
      <c r="G11567">
        <v>0.99624999999999997</v>
      </c>
      <c r="H11567">
        <v>1</v>
      </c>
      <c r="I11567">
        <v>0.12139999999999999</v>
      </c>
      <c r="J11567">
        <v>0.43806426754529998</v>
      </c>
    </row>
    <row r="11568" spans="1:10" ht="15" customHeight="1">
      <c r="A11568" s="15"/>
      <c r="B11568" s="2" t="s">
        <v>6593</v>
      </c>
      <c r="C11568" s="2" t="s">
        <v>25606</v>
      </c>
      <c r="D11568" s="19">
        <v>0</v>
      </c>
      <c r="F11568">
        <v>0.62250000000000005</v>
      </c>
      <c r="G11568">
        <v>0.68584999999999996</v>
      </c>
      <c r="H11568">
        <v>1</v>
      </c>
      <c r="I11568">
        <v>0.12139999999999999</v>
      </c>
      <c r="J11568">
        <v>0.39752713833685099</v>
      </c>
    </row>
    <row r="11569" spans="1:10" ht="15" customHeight="1">
      <c r="A11569" s="15"/>
      <c r="B11569" s="2" t="s">
        <v>25607</v>
      </c>
      <c r="C11569" s="2" t="s">
        <v>25608</v>
      </c>
      <c r="D11569" s="19">
        <v>0</v>
      </c>
      <c r="F11569">
        <v>0.63421666666666698</v>
      </c>
      <c r="G11569">
        <v>0.70584999999999998</v>
      </c>
      <c r="H11569">
        <v>1</v>
      </c>
      <c r="I11569">
        <v>0.12139999999999999</v>
      </c>
      <c r="J11569">
        <v>0.408957457037608</v>
      </c>
    </row>
    <row r="11570" spans="1:10" ht="15" customHeight="1">
      <c r="A11570" s="15"/>
      <c r="B11570" s="2" t="s">
        <v>25609</v>
      </c>
      <c r="C11570" s="2" t="s">
        <v>25610</v>
      </c>
      <c r="D11570" s="19">
        <v>0</v>
      </c>
      <c r="F11570">
        <v>0.8034</v>
      </c>
      <c r="G11570">
        <v>0.99624999999999997</v>
      </c>
      <c r="H11570">
        <v>1</v>
      </c>
      <c r="I11570">
        <v>0.22109999999999999</v>
      </c>
      <c r="J11570">
        <v>0.38821609961463499</v>
      </c>
    </row>
    <row r="11571" spans="1:10" ht="15" customHeight="1">
      <c r="A11571" s="15"/>
      <c r="B11571" s="2" t="s">
        <v>1735</v>
      </c>
      <c r="C11571" s="2" t="s">
        <v>25611</v>
      </c>
      <c r="D11571" s="19">
        <v>0</v>
      </c>
      <c r="F11571">
        <v>8.4400000000000003E-2</v>
      </c>
      <c r="G11571">
        <v>8.4400000000000003E-2</v>
      </c>
      <c r="H11571">
        <v>0.1613</v>
      </c>
      <c r="I11571">
        <v>7.4999999999999997E-3</v>
      </c>
      <c r="J11571">
        <v>0.108753022946491</v>
      </c>
    </row>
    <row r="11572" spans="1:10" ht="15" customHeight="1">
      <c r="A11572" s="15"/>
      <c r="B11572" s="2" t="s">
        <v>4925</v>
      </c>
      <c r="C11572" s="2" t="s">
        <v>25612</v>
      </c>
      <c r="D11572" s="19">
        <v>0</v>
      </c>
      <c r="F11572">
        <v>0.57332499999999997</v>
      </c>
      <c r="G11572">
        <v>0.64290000000000003</v>
      </c>
      <c r="H11572">
        <v>1</v>
      </c>
      <c r="I11572">
        <v>7.4999999999999997E-3</v>
      </c>
      <c r="J11572">
        <v>0.484284753528335</v>
      </c>
    </row>
    <row r="11573" spans="1:10" ht="15" customHeight="1">
      <c r="A11573" s="15"/>
      <c r="B11573" s="2" t="s">
        <v>1736</v>
      </c>
      <c r="C11573" s="2" t="s">
        <v>24336</v>
      </c>
      <c r="D11573" s="19">
        <v>0</v>
      </c>
      <c r="F11573">
        <v>0.99624999999999997</v>
      </c>
      <c r="G11573">
        <v>0.99624999999999997</v>
      </c>
      <c r="H11573">
        <v>1</v>
      </c>
      <c r="I11573">
        <v>0.99250000000000005</v>
      </c>
      <c r="J11573">
        <v>5.3033008588990703E-3</v>
      </c>
    </row>
    <row r="11574" spans="1:10" ht="15" customHeight="1">
      <c r="A11574" s="15"/>
      <c r="B11574" s="2" t="s">
        <v>3208</v>
      </c>
      <c r="C11574" s="2" t="s">
        <v>25613</v>
      </c>
      <c r="D11574" s="19">
        <v>0</v>
      </c>
      <c r="F11574">
        <v>0.78887499999999999</v>
      </c>
      <c r="G11574">
        <v>0.97775000000000001</v>
      </c>
      <c r="H11574">
        <v>1</v>
      </c>
      <c r="I11574">
        <v>0.2</v>
      </c>
      <c r="J11574">
        <v>0.39290804161618598</v>
      </c>
    </row>
    <row r="11575" spans="1:10" ht="15" customHeight="1">
      <c r="A11575" s="15"/>
      <c r="B11575" s="2" t="s">
        <v>6594</v>
      </c>
      <c r="C11575" s="2" t="s">
        <v>25614</v>
      </c>
      <c r="D11575" s="19">
        <v>0</v>
      </c>
      <c r="F11575">
        <v>0.98629999999999995</v>
      </c>
      <c r="G11575">
        <v>0.99109999999999998</v>
      </c>
      <c r="H11575">
        <v>1</v>
      </c>
      <c r="I11575">
        <v>0.96299999999999997</v>
      </c>
      <c r="J11575">
        <v>1.6130509394725701E-2</v>
      </c>
    </row>
    <row r="11576" spans="1:10" ht="15" customHeight="1">
      <c r="A11576" s="15"/>
      <c r="B11576" s="2" t="s">
        <v>25615</v>
      </c>
      <c r="C11576" s="2" t="s">
        <v>25616</v>
      </c>
      <c r="D11576" s="19">
        <v>0</v>
      </c>
      <c r="F11576">
        <v>0.98887499999999995</v>
      </c>
      <c r="G11576">
        <v>0.99624999999999997</v>
      </c>
      <c r="H11576">
        <v>1</v>
      </c>
      <c r="I11576">
        <v>0.96299999999999997</v>
      </c>
      <c r="J11576">
        <v>1.7608591652940399E-2</v>
      </c>
    </row>
    <row r="11577" spans="1:10" ht="15" customHeight="1">
      <c r="A11577" s="15"/>
      <c r="B11577" s="2" t="s">
        <v>1737</v>
      </c>
      <c r="C11577" s="2" t="s">
        <v>24337</v>
      </c>
      <c r="D11577" s="19">
        <v>0</v>
      </c>
      <c r="F11577">
        <v>0.99624999999999997</v>
      </c>
      <c r="G11577">
        <v>0.99624999999999997</v>
      </c>
      <c r="H11577">
        <v>1</v>
      </c>
      <c r="I11577">
        <v>0.99250000000000005</v>
      </c>
      <c r="J11577">
        <v>5.3033008588990703E-3</v>
      </c>
    </row>
    <row r="11578" spans="1:10" ht="15" customHeight="1">
      <c r="A11578" s="15"/>
      <c r="B11578" s="2" t="s">
        <v>4926</v>
      </c>
      <c r="C11578" s="2" t="s">
        <v>25617</v>
      </c>
      <c r="D11578" s="19">
        <v>0</v>
      </c>
      <c r="F11578">
        <v>0.84619999999999995</v>
      </c>
      <c r="G11578">
        <v>0.97775000000000001</v>
      </c>
      <c r="H11578">
        <v>1</v>
      </c>
      <c r="I11578">
        <v>0.42930000000000001</v>
      </c>
      <c r="J11578">
        <v>0.27839179825083399</v>
      </c>
    </row>
    <row r="11579" spans="1:10" ht="15" customHeight="1">
      <c r="A11579" s="15"/>
      <c r="B11579" s="2" t="s">
        <v>25618</v>
      </c>
      <c r="C11579" s="2" t="s">
        <v>25619</v>
      </c>
      <c r="D11579" s="19">
        <v>0</v>
      </c>
      <c r="F11579">
        <v>0.84619999999999995</v>
      </c>
      <c r="G11579">
        <v>0.97775000000000001</v>
      </c>
      <c r="H11579">
        <v>1</v>
      </c>
      <c r="I11579">
        <v>0.42930000000000001</v>
      </c>
      <c r="J11579">
        <v>0.27839179825083399</v>
      </c>
    </row>
    <row r="11580" spans="1:10" ht="15" customHeight="1">
      <c r="A11580" s="15"/>
      <c r="B11580" s="2" t="s">
        <v>4927</v>
      </c>
      <c r="C11580" s="2" t="s">
        <v>25620</v>
      </c>
      <c r="D11580" s="19">
        <v>0</v>
      </c>
      <c r="F11580">
        <v>0.74858333333333305</v>
      </c>
      <c r="G11580">
        <v>0.95774999999999999</v>
      </c>
      <c r="H11580">
        <v>1</v>
      </c>
      <c r="I11580">
        <v>0.1542</v>
      </c>
      <c r="J11580">
        <v>0.36482751769386401</v>
      </c>
    </row>
    <row r="11581" spans="1:10" ht="15" customHeight="1">
      <c r="A11581" s="15"/>
      <c r="B11581" s="2" t="s">
        <v>25621</v>
      </c>
      <c r="C11581" s="2" t="s">
        <v>25622</v>
      </c>
      <c r="D11581" s="19">
        <v>0</v>
      </c>
      <c r="F11581">
        <v>0.73275000000000001</v>
      </c>
      <c r="G11581">
        <v>0.74655000000000005</v>
      </c>
      <c r="H11581">
        <v>0.99250000000000005</v>
      </c>
      <c r="I11581">
        <v>0.42930000000000001</v>
      </c>
      <c r="J11581">
        <v>0.26503401102500002</v>
      </c>
    </row>
    <row r="11582" spans="1:10" ht="15" customHeight="1">
      <c r="A11582" s="15"/>
      <c r="B11582" s="2" t="s">
        <v>237</v>
      </c>
      <c r="C11582" s="2" t="s">
        <v>25623</v>
      </c>
      <c r="D11582" s="19">
        <v>0</v>
      </c>
      <c r="F11582">
        <v>0.89959999999999996</v>
      </c>
      <c r="G11582">
        <v>0.97775000000000001</v>
      </c>
      <c r="H11582">
        <v>1</v>
      </c>
      <c r="I11582">
        <v>0.64290000000000003</v>
      </c>
      <c r="J11582">
        <v>0.17187691332268401</v>
      </c>
    </row>
    <row r="11583" spans="1:10" ht="15" customHeight="1">
      <c r="A11583" s="15"/>
      <c r="B11583" s="2" t="s">
        <v>3793</v>
      </c>
      <c r="C11583" s="2" t="s">
        <v>25624</v>
      </c>
      <c r="D11583" s="19">
        <v>0</v>
      </c>
      <c r="F11583">
        <v>0.98887499999999995</v>
      </c>
      <c r="G11583">
        <v>0.99624999999999997</v>
      </c>
      <c r="H11583">
        <v>1</v>
      </c>
      <c r="I11583">
        <v>0.96299999999999997</v>
      </c>
      <c r="J11583">
        <v>1.7608591652940399E-2</v>
      </c>
    </row>
    <row r="11584" spans="1:10" ht="15" customHeight="1">
      <c r="A11584" s="15"/>
      <c r="B11584" s="2" t="s">
        <v>25625</v>
      </c>
      <c r="C11584" s="2" t="s">
        <v>25626</v>
      </c>
      <c r="D11584" s="19">
        <v>0</v>
      </c>
      <c r="F11584">
        <v>0.68688333333333296</v>
      </c>
      <c r="G11584">
        <v>0.77070000000000005</v>
      </c>
      <c r="H11584">
        <v>1</v>
      </c>
      <c r="I11584">
        <v>0.16819999999999999</v>
      </c>
      <c r="J11584">
        <v>0.35217592431435002</v>
      </c>
    </row>
    <row r="11585" spans="1:10" ht="15" customHeight="1">
      <c r="A11585" s="15"/>
      <c r="B11585" s="2" t="s">
        <v>6595</v>
      </c>
      <c r="C11585" s="2" t="s">
        <v>25627</v>
      </c>
      <c r="D11585" s="19">
        <v>0</v>
      </c>
      <c r="F11585">
        <v>0.75714999999999999</v>
      </c>
      <c r="G11585">
        <v>0.97775000000000001</v>
      </c>
      <c r="H11585">
        <v>1</v>
      </c>
      <c r="I11585">
        <v>0.16819999999999999</v>
      </c>
      <c r="J11585">
        <v>0.36790987891058302</v>
      </c>
    </row>
    <row r="11586" spans="1:10" ht="15" customHeight="1">
      <c r="A11586" s="15"/>
      <c r="B11586" s="2" t="s">
        <v>4928</v>
      </c>
      <c r="C11586" s="2" t="s">
        <v>25628</v>
      </c>
      <c r="D11586" s="19">
        <v>0</v>
      </c>
      <c r="F11586">
        <v>0.64053333333333295</v>
      </c>
      <c r="G11586">
        <v>0.85950000000000004</v>
      </c>
      <c r="H11586">
        <v>1</v>
      </c>
      <c r="I11586">
        <v>1.03E-2</v>
      </c>
      <c r="J11586">
        <v>0.45564687496642298</v>
      </c>
    </row>
    <row r="11587" spans="1:10" ht="15" customHeight="1">
      <c r="A11587" s="15"/>
      <c r="B11587" s="2" t="s">
        <v>3209</v>
      </c>
      <c r="C11587" s="2" t="s">
        <v>25629</v>
      </c>
      <c r="D11587" s="19">
        <v>0</v>
      </c>
      <c r="F11587">
        <v>0.76597499999999996</v>
      </c>
      <c r="G11587">
        <v>0.97124999999999995</v>
      </c>
      <c r="H11587">
        <v>1</v>
      </c>
      <c r="I11587">
        <v>0.12139999999999999</v>
      </c>
      <c r="J11587">
        <v>0.43028029914618798</v>
      </c>
    </row>
    <row r="11588" spans="1:10" ht="15" customHeight="1">
      <c r="A11588" s="15"/>
      <c r="B11588" s="2" t="s">
        <v>25630</v>
      </c>
      <c r="C11588" s="2" t="s">
        <v>25631</v>
      </c>
      <c r="D11588" s="19">
        <v>1</v>
      </c>
      <c r="F11588">
        <v>0.84</v>
      </c>
      <c r="G11588">
        <v>0.96530000000000005</v>
      </c>
      <c r="H11588">
        <v>1</v>
      </c>
      <c r="I11588">
        <v>0.39600000000000002</v>
      </c>
      <c r="J11588">
        <v>0.25579815284712298</v>
      </c>
    </row>
    <row r="11589" spans="1:10" ht="15" customHeight="1">
      <c r="A11589" s="15"/>
      <c r="B11589" s="2" t="s">
        <v>25630</v>
      </c>
      <c r="C11589" s="2" t="s">
        <v>25632</v>
      </c>
      <c r="D11589" s="19">
        <v>2</v>
      </c>
      <c r="F11589">
        <v>0.87038000000000004</v>
      </c>
      <c r="G11589">
        <v>0.96530000000000005</v>
      </c>
      <c r="H11589">
        <v>1</v>
      </c>
      <c r="I11589">
        <v>0.54790000000000005</v>
      </c>
      <c r="J11589">
        <v>0.19059280416636901</v>
      </c>
    </row>
    <row r="11590" spans="1:10" ht="15" customHeight="1">
      <c r="A11590" s="15"/>
      <c r="B11590" s="2" t="s">
        <v>25633</v>
      </c>
      <c r="C11590" s="2" t="s">
        <v>25634</v>
      </c>
      <c r="D11590" s="19">
        <v>0</v>
      </c>
      <c r="F11590">
        <v>0.96079999999999999</v>
      </c>
      <c r="G11590">
        <v>0.99250000000000005</v>
      </c>
      <c r="H11590">
        <v>1</v>
      </c>
      <c r="I11590">
        <v>0.84619999999999995</v>
      </c>
      <c r="J11590">
        <v>6.5634556447042497E-2</v>
      </c>
    </row>
    <row r="11591" spans="1:10" ht="15" customHeight="1">
      <c r="A11591" s="15"/>
      <c r="B11591" s="2" t="s">
        <v>6596</v>
      </c>
      <c r="C11591" s="2" t="s">
        <v>25635</v>
      </c>
      <c r="D11591" s="19">
        <v>0</v>
      </c>
      <c r="F11591">
        <v>0.82089999999999996</v>
      </c>
      <c r="G11591">
        <v>0.97889999999999999</v>
      </c>
      <c r="H11591">
        <v>1</v>
      </c>
      <c r="I11591">
        <v>0.12139999999999999</v>
      </c>
      <c r="J11591">
        <v>0.34767567645724101</v>
      </c>
    </row>
    <row r="11592" spans="1:10" ht="15" customHeight="1">
      <c r="A11592" s="15"/>
      <c r="B11592" s="2" t="s">
        <v>3210</v>
      </c>
      <c r="C11592" s="2" t="s">
        <v>25636</v>
      </c>
      <c r="D11592" s="19">
        <v>0</v>
      </c>
      <c r="F11592">
        <v>0.80593333333333295</v>
      </c>
      <c r="G11592">
        <v>0.97775000000000001</v>
      </c>
      <c r="H11592">
        <v>1</v>
      </c>
      <c r="I11592">
        <v>0.16669999999999999</v>
      </c>
      <c r="J11592">
        <v>0.33157854976862799</v>
      </c>
    </row>
    <row r="11593" spans="1:10" ht="15" customHeight="1">
      <c r="A11593" s="15"/>
      <c r="B11593" s="2" t="s">
        <v>3211</v>
      </c>
      <c r="C11593" s="2" t="s">
        <v>25637</v>
      </c>
      <c r="D11593" s="19">
        <v>0</v>
      </c>
      <c r="F11593">
        <v>0.77659999999999996</v>
      </c>
      <c r="G11593">
        <v>0.97775000000000001</v>
      </c>
      <c r="H11593">
        <v>1</v>
      </c>
      <c r="I11593">
        <v>0.15090000000000001</v>
      </c>
      <c r="J11593">
        <v>0.41743894563556599</v>
      </c>
    </row>
    <row r="11594" spans="1:10" ht="15" customHeight="1">
      <c r="A11594" s="15"/>
      <c r="B11594" s="2" t="s">
        <v>25638</v>
      </c>
      <c r="C11594" s="2" t="s">
        <v>25639</v>
      </c>
      <c r="D11594" s="19">
        <v>0</v>
      </c>
      <c r="F11594">
        <v>0.84753333333333303</v>
      </c>
      <c r="G11594">
        <v>0.97775000000000001</v>
      </c>
      <c r="H11594">
        <v>1</v>
      </c>
      <c r="I11594">
        <v>0.16819999999999999</v>
      </c>
      <c r="J11594">
        <v>0.33326332931582298</v>
      </c>
    </row>
    <row r="11595" spans="1:10" ht="15" customHeight="1">
      <c r="A11595" s="15"/>
      <c r="B11595" s="2" t="s">
        <v>4929</v>
      </c>
      <c r="C11595" s="2" t="s">
        <v>25640</v>
      </c>
      <c r="D11595" s="19">
        <v>0</v>
      </c>
      <c r="F11595">
        <v>0.786825</v>
      </c>
      <c r="G11595">
        <v>0.97775000000000001</v>
      </c>
      <c r="H11595">
        <v>1</v>
      </c>
      <c r="I11595">
        <v>0.1918</v>
      </c>
      <c r="J11595">
        <v>0.39700468825947099</v>
      </c>
    </row>
    <row r="11596" spans="1:10" ht="15" customHeight="1">
      <c r="A11596" s="15"/>
      <c r="B11596" s="2" t="s">
        <v>25641</v>
      </c>
      <c r="C11596" s="2" t="s">
        <v>25642</v>
      </c>
      <c r="D11596" s="19">
        <v>0</v>
      </c>
      <c r="F11596">
        <v>0.90554999999999997</v>
      </c>
      <c r="G11596">
        <v>0.97775000000000001</v>
      </c>
      <c r="H11596">
        <v>1</v>
      </c>
      <c r="I11596">
        <v>0.66669999999999996</v>
      </c>
      <c r="J11596">
        <v>0.16003221550675401</v>
      </c>
    </row>
    <row r="11597" spans="1:10" ht="15" customHeight="1">
      <c r="A11597" s="15"/>
      <c r="B11597" s="2" t="s">
        <v>25643</v>
      </c>
      <c r="C11597" s="2" t="s">
        <v>25644</v>
      </c>
      <c r="D11597" s="19">
        <v>0</v>
      </c>
      <c r="F11597">
        <v>0.85394999999999999</v>
      </c>
      <c r="G11597">
        <v>0.99624999999999997</v>
      </c>
      <c r="H11597">
        <v>1</v>
      </c>
      <c r="I11597">
        <v>0.16819999999999999</v>
      </c>
      <c r="J11597">
        <v>0.33625373603872399</v>
      </c>
    </row>
    <row r="11598" spans="1:10" ht="15" customHeight="1">
      <c r="A11598" s="15"/>
      <c r="B11598" s="2" t="s">
        <v>6597</v>
      </c>
      <c r="C11598" s="2" t="s">
        <v>25645</v>
      </c>
      <c r="D11598" s="19">
        <v>0</v>
      </c>
      <c r="F11598">
        <v>0.83640000000000003</v>
      </c>
      <c r="G11598">
        <v>0.97775000000000001</v>
      </c>
      <c r="H11598">
        <v>1</v>
      </c>
      <c r="I11598">
        <v>0.16819999999999999</v>
      </c>
      <c r="J11598">
        <v>0.32979230433713902</v>
      </c>
    </row>
    <row r="11599" spans="1:10" ht="15" customHeight="1">
      <c r="A11599" s="15"/>
      <c r="B11599" s="2" t="s">
        <v>6598</v>
      </c>
      <c r="C11599" s="2" t="s">
        <v>25646</v>
      </c>
      <c r="D11599" s="19">
        <v>0</v>
      </c>
      <c r="F11599">
        <v>0.85394999999999999</v>
      </c>
      <c r="G11599">
        <v>0.99624999999999997</v>
      </c>
      <c r="H11599">
        <v>1</v>
      </c>
      <c r="I11599">
        <v>0.16819999999999999</v>
      </c>
      <c r="J11599">
        <v>0.33625373603872399</v>
      </c>
    </row>
    <row r="11600" spans="1:10" ht="15" customHeight="1">
      <c r="A11600" s="15"/>
      <c r="B11600" s="2" t="s">
        <v>4930</v>
      </c>
      <c r="C11600" s="2" t="s">
        <v>25647</v>
      </c>
      <c r="D11600" s="19">
        <v>0</v>
      </c>
      <c r="F11600">
        <v>0.55474999999999997</v>
      </c>
      <c r="G11600">
        <v>0.50270000000000004</v>
      </c>
      <c r="H11600">
        <v>0.99250000000000005</v>
      </c>
      <c r="I11600">
        <v>0.22109999999999999</v>
      </c>
      <c r="J11600">
        <v>0.32777547701640702</v>
      </c>
    </row>
    <row r="11601" spans="1:10" ht="15" customHeight="1">
      <c r="A11601" s="15"/>
      <c r="B11601" s="2" t="s">
        <v>3212</v>
      </c>
      <c r="C11601" s="2" t="s">
        <v>25648</v>
      </c>
      <c r="D11601" s="19">
        <v>0</v>
      </c>
      <c r="F11601">
        <v>0.75227500000000003</v>
      </c>
      <c r="G11601">
        <v>0.89400000000000002</v>
      </c>
      <c r="H11601">
        <v>1</v>
      </c>
      <c r="I11601">
        <v>0.22109999999999999</v>
      </c>
      <c r="J11601">
        <v>0.36655650201117201</v>
      </c>
    </row>
    <row r="11602" spans="1:10" ht="15" customHeight="1">
      <c r="A11602" s="15"/>
      <c r="B11602" s="2" t="s">
        <v>4931</v>
      </c>
      <c r="C11602" s="2" t="s">
        <v>25649</v>
      </c>
      <c r="D11602" s="19">
        <v>1</v>
      </c>
      <c r="F11602">
        <v>0.83189999999999997</v>
      </c>
      <c r="G11602">
        <v>0.98460000000000003</v>
      </c>
      <c r="H11602">
        <v>1</v>
      </c>
      <c r="I11602">
        <v>0.3584</v>
      </c>
      <c r="J11602">
        <v>0.31581601183811697</v>
      </c>
    </row>
    <row r="11603" spans="1:10" ht="15" customHeight="1">
      <c r="A11603" s="15"/>
      <c r="B11603" s="2" t="s">
        <v>4931</v>
      </c>
      <c r="C11603" s="2" t="s">
        <v>25650</v>
      </c>
      <c r="D11603" s="19">
        <v>2</v>
      </c>
      <c r="F11603">
        <v>0.77264999999999995</v>
      </c>
      <c r="G11603">
        <v>0.98460000000000003</v>
      </c>
      <c r="H11603">
        <v>1</v>
      </c>
      <c r="I11603">
        <v>0.12139999999999999</v>
      </c>
      <c r="J11603">
        <v>0.43427526217058798</v>
      </c>
    </row>
    <row r="11604" spans="1:10" ht="15" customHeight="1">
      <c r="A11604" s="15"/>
      <c r="B11604" s="2" t="s">
        <v>25651</v>
      </c>
      <c r="C11604" s="2" t="s">
        <v>25652</v>
      </c>
      <c r="D11604" s="19">
        <v>1</v>
      </c>
      <c r="F11604">
        <v>0.73906666666666698</v>
      </c>
      <c r="G11604">
        <v>0.96225000000000005</v>
      </c>
      <c r="H11604">
        <v>1</v>
      </c>
      <c r="I11604">
        <v>0.12139999999999999</v>
      </c>
      <c r="J11604">
        <v>0.38278953834537699</v>
      </c>
    </row>
    <row r="11605" spans="1:10" ht="15" customHeight="1">
      <c r="A11605" s="15"/>
      <c r="B11605" s="2" t="s">
        <v>25651</v>
      </c>
      <c r="C11605" s="2" t="s">
        <v>25653</v>
      </c>
      <c r="D11605" s="19">
        <v>2</v>
      </c>
      <c r="F11605">
        <v>0.76438333333333297</v>
      </c>
      <c r="G11605">
        <v>0.96225000000000005</v>
      </c>
      <c r="H11605">
        <v>1</v>
      </c>
      <c r="I11605">
        <v>0.12139999999999999</v>
      </c>
      <c r="J11605">
        <v>0.35990096091378598</v>
      </c>
    </row>
    <row r="11606" spans="1:10" ht="15" customHeight="1">
      <c r="A11606" s="15"/>
      <c r="B11606" s="2" t="s">
        <v>25654</v>
      </c>
      <c r="C11606" s="2" t="s">
        <v>25655</v>
      </c>
      <c r="D11606" s="19">
        <v>1</v>
      </c>
      <c r="F11606">
        <v>0.82104999999999995</v>
      </c>
      <c r="G11606">
        <v>0.96289999999999998</v>
      </c>
      <c r="H11606">
        <v>1</v>
      </c>
      <c r="I11606">
        <v>0.3584</v>
      </c>
      <c r="J11606">
        <v>0.30987271042585601</v>
      </c>
    </row>
    <row r="11607" spans="1:10" ht="15" customHeight="1">
      <c r="A11607" s="15"/>
      <c r="B11607" s="2" t="s">
        <v>25654</v>
      </c>
      <c r="C11607" s="2" t="s">
        <v>25656</v>
      </c>
      <c r="D11607" s="19">
        <v>2</v>
      </c>
      <c r="F11607">
        <v>0.76180000000000003</v>
      </c>
      <c r="G11607">
        <v>0.96289999999999998</v>
      </c>
      <c r="H11607">
        <v>1</v>
      </c>
      <c r="I11607">
        <v>0.12139999999999999</v>
      </c>
      <c r="J11607">
        <v>0.42797435281412199</v>
      </c>
    </row>
    <row r="11608" spans="1:10" ht="15" customHeight="1">
      <c r="A11608" s="15"/>
      <c r="B11608" s="2" t="s">
        <v>3213</v>
      </c>
      <c r="C11608" s="2" t="s">
        <v>25657</v>
      </c>
      <c r="D11608" s="19">
        <v>0</v>
      </c>
      <c r="F11608">
        <v>0.74399999999999999</v>
      </c>
      <c r="G11608">
        <v>0.92730000000000001</v>
      </c>
      <c r="H11608">
        <v>1</v>
      </c>
      <c r="I11608">
        <v>0.12139999999999999</v>
      </c>
      <c r="J11608">
        <v>0.41986768550739101</v>
      </c>
    </row>
    <row r="11609" spans="1:10" ht="15" customHeight="1">
      <c r="A11609" s="15"/>
      <c r="B11609" s="2" t="s">
        <v>25658</v>
      </c>
      <c r="C11609" s="2" t="s">
        <v>25659</v>
      </c>
      <c r="D11609" s="19">
        <v>1</v>
      </c>
      <c r="F11609">
        <v>0.70481666666666698</v>
      </c>
      <c r="G11609">
        <v>0.85950000000000004</v>
      </c>
      <c r="H11609">
        <v>1</v>
      </c>
      <c r="I11609">
        <v>0.12139999999999999</v>
      </c>
      <c r="J11609">
        <v>0.36766255951166199</v>
      </c>
    </row>
    <row r="11610" spans="1:10" ht="15" customHeight="1">
      <c r="A11610" s="15"/>
      <c r="B11610" s="2" t="s">
        <v>25658</v>
      </c>
      <c r="C11610" s="2" t="s">
        <v>25660</v>
      </c>
      <c r="D11610" s="19">
        <v>2</v>
      </c>
      <c r="F11610">
        <v>0.73013333333333297</v>
      </c>
      <c r="G11610">
        <v>0.85950000000000004</v>
      </c>
      <c r="H11610">
        <v>1</v>
      </c>
      <c r="I11610">
        <v>0.12139999999999999</v>
      </c>
      <c r="J11610">
        <v>0.34678186034835601</v>
      </c>
    </row>
    <row r="11611" spans="1:10" ht="15" customHeight="1">
      <c r="A11611" s="15"/>
      <c r="B11611" s="2" t="s">
        <v>6599</v>
      </c>
      <c r="C11611" s="2" t="s">
        <v>25661</v>
      </c>
      <c r="D11611" s="19">
        <v>0</v>
      </c>
      <c r="F11611">
        <v>0.80376666666666696</v>
      </c>
      <c r="G11611">
        <v>0.97750000000000004</v>
      </c>
      <c r="H11611">
        <v>1</v>
      </c>
      <c r="I11611">
        <v>0.12139999999999999</v>
      </c>
      <c r="J11611">
        <v>0.34725292031409399</v>
      </c>
    </row>
    <row r="11612" spans="1:10" ht="15" customHeight="1">
      <c r="A11612" s="15"/>
      <c r="B11612" s="2" t="s">
        <v>25662</v>
      </c>
      <c r="C11612" s="2" t="s">
        <v>25663</v>
      </c>
      <c r="D11612" s="19">
        <v>0</v>
      </c>
      <c r="F11612">
        <v>0.68236666666666701</v>
      </c>
      <c r="G11612">
        <v>0.83499999999999996</v>
      </c>
      <c r="H11612">
        <v>1</v>
      </c>
      <c r="I11612">
        <v>0.12139999999999999</v>
      </c>
      <c r="J11612">
        <v>0.37682995457721602</v>
      </c>
    </row>
    <row r="11613" spans="1:10" ht="15" customHeight="1">
      <c r="A11613" s="15"/>
      <c r="B11613" s="2" t="s">
        <v>25664</v>
      </c>
      <c r="C11613" s="2" t="s">
        <v>25665</v>
      </c>
      <c r="D11613" s="19">
        <v>0</v>
      </c>
      <c r="F11613">
        <v>0.75813333333333299</v>
      </c>
      <c r="G11613">
        <v>0.95440000000000003</v>
      </c>
      <c r="H11613">
        <v>1</v>
      </c>
      <c r="I11613">
        <v>0.12139999999999999</v>
      </c>
      <c r="J11613">
        <v>0.36324893759881299</v>
      </c>
    </row>
    <row r="11614" spans="1:10" ht="15" customHeight="1">
      <c r="A11614" s="15"/>
      <c r="B11614" s="2" t="s">
        <v>4932</v>
      </c>
      <c r="C11614" s="2" t="s">
        <v>25666</v>
      </c>
      <c r="D11614" s="19">
        <v>0</v>
      </c>
      <c r="F11614">
        <v>0.76966666666666705</v>
      </c>
      <c r="G11614">
        <v>0.98899999999999999</v>
      </c>
      <c r="H11614">
        <v>1</v>
      </c>
      <c r="I11614">
        <v>0.12139999999999999</v>
      </c>
      <c r="J11614">
        <v>0.370305212853758</v>
      </c>
    </row>
    <row r="11615" spans="1:10" ht="15" customHeight="1">
      <c r="A11615" s="15"/>
      <c r="B11615" s="2" t="s">
        <v>25667</v>
      </c>
      <c r="C11615" s="2" t="s">
        <v>25668</v>
      </c>
      <c r="D11615" s="19">
        <v>0</v>
      </c>
      <c r="F11615">
        <v>0.76585000000000003</v>
      </c>
      <c r="G11615">
        <v>0.97099999999999997</v>
      </c>
      <c r="H11615">
        <v>1</v>
      </c>
      <c r="I11615">
        <v>0.12139999999999999</v>
      </c>
      <c r="J11615">
        <v>0.43020908482581699</v>
      </c>
    </row>
    <row r="11616" spans="1:10" ht="15" customHeight="1">
      <c r="A11616" s="15"/>
      <c r="B11616" s="2" t="s">
        <v>25669</v>
      </c>
      <c r="C11616" s="2" t="s">
        <v>25670</v>
      </c>
      <c r="D11616" s="19">
        <v>0</v>
      </c>
      <c r="F11616">
        <v>0.76102499999999995</v>
      </c>
      <c r="G11616">
        <v>0.91149999999999998</v>
      </c>
      <c r="H11616">
        <v>1</v>
      </c>
      <c r="I11616">
        <v>0.22109999999999999</v>
      </c>
      <c r="J11616">
        <v>0.36834562913111901</v>
      </c>
    </row>
    <row r="11617" spans="1:10" ht="15" customHeight="1">
      <c r="A11617" s="15"/>
      <c r="B11617" s="2" t="s">
        <v>1738</v>
      </c>
      <c r="C11617" s="2" t="s">
        <v>25671</v>
      </c>
      <c r="D11617" s="19">
        <v>0</v>
      </c>
      <c r="F11617">
        <v>1</v>
      </c>
      <c r="G11617">
        <v>1</v>
      </c>
      <c r="H11617">
        <v>1</v>
      </c>
      <c r="I11617">
        <v>1</v>
      </c>
      <c r="J11617">
        <v>0</v>
      </c>
    </row>
    <row r="11618" spans="1:10" ht="15" customHeight="1">
      <c r="A11618" s="15"/>
      <c r="B11618" s="2" t="s">
        <v>4933</v>
      </c>
      <c r="C11618" s="2" t="s">
        <v>25672</v>
      </c>
      <c r="D11618" s="19">
        <v>1</v>
      </c>
      <c r="F11618">
        <v>0.67227499999999996</v>
      </c>
      <c r="G11618">
        <v>0.8256</v>
      </c>
      <c r="H11618">
        <v>0.996</v>
      </c>
      <c r="I11618">
        <v>4.19E-2</v>
      </c>
      <c r="J11618">
        <v>0.44284370738068202</v>
      </c>
    </row>
    <row r="11619" spans="1:10" ht="15" customHeight="1">
      <c r="A11619" s="15"/>
      <c r="B11619" s="2" t="s">
        <v>4933</v>
      </c>
      <c r="C11619" s="2" t="s">
        <v>25673</v>
      </c>
      <c r="D11619" s="19">
        <v>2</v>
      </c>
      <c r="F11619">
        <v>0.66512499999999997</v>
      </c>
      <c r="G11619">
        <v>0.8256</v>
      </c>
      <c r="H11619">
        <v>0.996</v>
      </c>
      <c r="I11619">
        <v>1.3299999999999999E-2</v>
      </c>
      <c r="J11619">
        <v>0.45643640210511999</v>
      </c>
    </row>
    <row r="11620" spans="1:10" ht="15" customHeight="1">
      <c r="A11620" s="15"/>
      <c r="B11620" s="2" t="s">
        <v>25674</v>
      </c>
      <c r="C11620" s="2" t="s">
        <v>25675</v>
      </c>
      <c r="D11620" s="19">
        <v>0</v>
      </c>
      <c r="F11620">
        <v>0.709175</v>
      </c>
      <c r="G11620">
        <v>0.89939999999999998</v>
      </c>
      <c r="H11620">
        <v>0.996</v>
      </c>
      <c r="I11620">
        <v>4.19E-2</v>
      </c>
      <c r="J11620">
        <v>0.450419814358412</v>
      </c>
    </row>
    <row r="11621" spans="1:10" ht="15" customHeight="1">
      <c r="A11621" s="15"/>
      <c r="B11621" s="2" t="s">
        <v>1739</v>
      </c>
      <c r="C11621" s="2" t="s">
        <v>25676</v>
      </c>
      <c r="D11621" s="19">
        <v>0</v>
      </c>
      <c r="F11621">
        <v>0.89449999999999996</v>
      </c>
      <c r="G11621">
        <v>0.89449999999999996</v>
      </c>
      <c r="H11621">
        <v>0.96550000000000002</v>
      </c>
      <c r="I11621">
        <v>0.82350000000000001</v>
      </c>
      <c r="J11621">
        <v>0.10040916292849</v>
      </c>
    </row>
    <row r="11622" spans="1:10" ht="15" customHeight="1">
      <c r="A11622" s="15"/>
      <c r="B11622" s="2" t="s">
        <v>1740</v>
      </c>
      <c r="C11622" s="2" t="s">
        <v>1740</v>
      </c>
      <c r="D11622" s="19">
        <v>0</v>
      </c>
      <c r="F11622">
        <v>0.52439999999999998</v>
      </c>
      <c r="G11622">
        <v>0.52439999999999998</v>
      </c>
      <c r="H11622">
        <v>0.96550000000000002</v>
      </c>
      <c r="I11622">
        <v>8.3299999999999999E-2</v>
      </c>
      <c r="J11622">
        <v>0.62380960236277205</v>
      </c>
    </row>
    <row r="11623" spans="1:10" ht="15" customHeight="1">
      <c r="A11623" s="15"/>
      <c r="B11623" s="2" t="s">
        <v>1741</v>
      </c>
      <c r="C11623" s="2" t="s">
        <v>1741</v>
      </c>
      <c r="D11623" s="19">
        <v>0</v>
      </c>
      <c r="F11623">
        <v>0.51034999999999997</v>
      </c>
      <c r="G11623">
        <v>0.51034999999999997</v>
      </c>
      <c r="H11623">
        <v>0.96550000000000002</v>
      </c>
      <c r="I11623">
        <v>5.5199999999999999E-2</v>
      </c>
      <c r="J11623">
        <v>0.64367930291411402</v>
      </c>
    </row>
    <row r="11624" spans="1:10" ht="15" customHeight="1">
      <c r="A11624" s="15"/>
      <c r="B11624" s="2" t="s">
        <v>1742</v>
      </c>
      <c r="C11624" s="2" t="s">
        <v>25677</v>
      </c>
      <c r="D11624" s="19">
        <v>0</v>
      </c>
      <c r="F11624">
        <v>0.98275000000000001</v>
      </c>
      <c r="G11624">
        <v>0.98275000000000001</v>
      </c>
      <c r="H11624">
        <v>1</v>
      </c>
      <c r="I11624">
        <v>0.96550000000000002</v>
      </c>
      <c r="J11624">
        <v>2.43951839509359E-2</v>
      </c>
    </row>
    <row r="11625" spans="1:10" ht="15" customHeight="1">
      <c r="A11625" s="15"/>
      <c r="B11625" s="2" t="s">
        <v>1743</v>
      </c>
      <c r="C11625" s="2" t="s">
        <v>1743</v>
      </c>
      <c r="D11625" s="19">
        <v>0</v>
      </c>
      <c r="F11625">
        <v>0.50060000000000004</v>
      </c>
      <c r="G11625">
        <v>0.50060000000000004</v>
      </c>
      <c r="H11625">
        <v>0.96550000000000002</v>
      </c>
      <c r="I11625">
        <v>3.5700000000000003E-2</v>
      </c>
      <c r="J11625">
        <v>0.65746788514725196</v>
      </c>
    </row>
    <row r="11626" spans="1:10" ht="15" customHeight="1">
      <c r="A11626" s="15"/>
      <c r="B11626" s="2" t="s">
        <v>1744</v>
      </c>
      <c r="C11626" s="2" t="s">
        <v>25678</v>
      </c>
      <c r="D11626" s="19">
        <v>0</v>
      </c>
      <c r="F11626">
        <v>0.62560000000000004</v>
      </c>
      <c r="G11626">
        <v>0.62560000000000004</v>
      </c>
      <c r="H11626">
        <v>0.96550000000000002</v>
      </c>
      <c r="I11626">
        <v>0.28570000000000001</v>
      </c>
      <c r="J11626">
        <v>0.48069118985061499</v>
      </c>
    </row>
    <row r="11627" spans="1:10" ht="15" customHeight="1">
      <c r="A11627" s="15"/>
      <c r="B11627" s="2" t="s">
        <v>1745</v>
      </c>
      <c r="C11627" s="2" t="s">
        <v>1745</v>
      </c>
      <c r="D11627" s="19">
        <v>0</v>
      </c>
      <c r="F11627">
        <v>0.51500000000000001</v>
      </c>
      <c r="G11627">
        <v>0.51500000000000001</v>
      </c>
      <c r="H11627">
        <v>0.96550000000000002</v>
      </c>
      <c r="I11627">
        <v>6.4500000000000002E-2</v>
      </c>
      <c r="J11627">
        <v>0.63710320984907898</v>
      </c>
    </row>
    <row r="11628" spans="1:10" ht="15" customHeight="1">
      <c r="A11628" s="15"/>
      <c r="B11628" s="2" t="s">
        <v>1746</v>
      </c>
      <c r="C11628" s="2" t="s">
        <v>25679</v>
      </c>
      <c r="D11628" s="19">
        <v>0</v>
      </c>
      <c r="F11628">
        <v>0.60775000000000001</v>
      </c>
      <c r="G11628">
        <v>0.60775000000000001</v>
      </c>
      <c r="H11628">
        <v>0.96550000000000002</v>
      </c>
      <c r="I11628">
        <v>0.25</v>
      </c>
      <c r="J11628">
        <v>0.50593490193897495</v>
      </c>
    </row>
    <row r="11629" spans="1:10" ht="15" customHeight="1">
      <c r="A11629" s="15"/>
      <c r="B11629" s="2" t="s">
        <v>1747</v>
      </c>
      <c r="C11629" s="2" t="s">
        <v>25680</v>
      </c>
      <c r="D11629" s="19">
        <v>0</v>
      </c>
      <c r="F11629">
        <v>0.55420000000000003</v>
      </c>
      <c r="G11629">
        <v>0.55420000000000003</v>
      </c>
      <c r="H11629">
        <v>0.96550000000000002</v>
      </c>
      <c r="I11629">
        <v>0.1429</v>
      </c>
      <c r="J11629">
        <v>0.58166603820405405</v>
      </c>
    </row>
    <row r="11630" spans="1:10" ht="15" customHeight="1">
      <c r="A11630" s="15"/>
      <c r="B11630" s="2" t="s">
        <v>1748</v>
      </c>
      <c r="C11630" s="2" t="s">
        <v>25681</v>
      </c>
      <c r="D11630" s="19">
        <v>0</v>
      </c>
      <c r="F11630">
        <v>0.9647</v>
      </c>
      <c r="G11630">
        <v>0.9647</v>
      </c>
      <c r="H11630">
        <v>0.96550000000000002</v>
      </c>
      <c r="I11630">
        <v>0.96389999999999998</v>
      </c>
      <c r="J11630">
        <v>1.1313708498985101E-3</v>
      </c>
    </row>
    <row r="11631" spans="1:10" ht="15" customHeight="1">
      <c r="A11631" s="15"/>
      <c r="B11631" s="2" t="s">
        <v>1749</v>
      </c>
      <c r="C11631" s="2" t="s">
        <v>25682</v>
      </c>
      <c r="D11631" s="19">
        <v>0</v>
      </c>
      <c r="F11631">
        <v>0.64344999999999997</v>
      </c>
      <c r="G11631">
        <v>0.64344999999999997</v>
      </c>
      <c r="H11631">
        <v>0.96550000000000002</v>
      </c>
      <c r="I11631">
        <v>0.32140000000000002</v>
      </c>
      <c r="J11631">
        <v>0.45544747776225503</v>
      </c>
    </row>
    <row r="11632" spans="1:10" ht="15" customHeight="1">
      <c r="A11632" s="15"/>
      <c r="B11632" s="2" t="s">
        <v>1750</v>
      </c>
      <c r="C11632" s="2" t="s">
        <v>25683</v>
      </c>
      <c r="D11632" s="19">
        <v>0</v>
      </c>
      <c r="F11632">
        <v>0.52625</v>
      </c>
      <c r="G11632">
        <v>0.52625</v>
      </c>
      <c r="H11632">
        <v>0.96550000000000002</v>
      </c>
      <c r="I11632">
        <v>8.6999999999999994E-2</v>
      </c>
      <c r="J11632">
        <v>0.62119330727238198</v>
      </c>
    </row>
    <row r="11633" spans="1:10" ht="15" customHeight="1">
      <c r="A11633" s="15"/>
      <c r="B11633" s="2" t="s">
        <v>3214</v>
      </c>
      <c r="C11633" s="2" t="s">
        <v>25684</v>
      </c>
      <c r="D11633" s="19">
        <v>0</v>
      </c>
      <c r="F11633">
        <v>0.78187499999999999</v>
      </c>
      <c r="G11633">
        <v>0.95020000000000004</v>
      </c>
      <c r="H11633">
        <v>0.98970000000000002</v>
      </c>
      <c r="I11633">
        <v>0.2374</v>
      </c>
      <c r="J11633">
        <v>0.36367524317720601</v>
      </c>
    </row>
    <row r="11634" spans="1:10" ht="15" customHeight="1">
      <c r="A11634" s="15"/>
      <c r="B11634" s="2" t="s">
        <v>25685</v>
      </c>
      <c r="C11634" s="2" t="s">
        <v>25686</v>
      </c>
      <c r="D11634" s="19">
        <v>0</v>
      </c>
      <c r="F11634">
        <v>0.78444999999999998</v>
      </c>
      <c r="G11634">
        <v>0.95020000000000004</v>
      </c>
      <c r="H11634">
        <v>1</v>
      </c>
      <c r="I11634">
        <v>0.2374</v>
      </c>
      <c r="J11634">
        <v>0.36566825128796698</v>
      </c>
    </row>
    <row r="11635" spans="1:10" ht="15" customHeight="1">
      <c r="A11635" s="15"/>
      <c r="B11635" s="2" t="s">
        <v>6600</v>
      </c>
      <c r="C11635" s="2" t="s">
        <v>25687</v>
      </c>
      <c r="D11635" s="19">
        <v>0</v>
      </c>
      <c r="F11635">
        <v>0.67192499999999999</v>
      </c>
      <c r="G11635">
        <v>0.73275000000000001</v>
      </c>
      <c r="H11635">
        <v>1</v>
      </c>
      <c r="I11635">
        <v>0.22220000000000001</v>
      </c>
      <c r="J11635">
        <v>0.37666531010080201</v>
      </c>
    </row>
    <row r="11636" spans="1:10" ht="15" customHeight="1">
      <c r="A11636" s="15"/>
      <c r="B11636" s="2" t="s">
        <v>4934</v>
      </c>
      <c r="C11636" s="2" t="s">
        <v>25688</v>
      </c>
      <c r="D11636" s="19">
        <v>0</v>
      </c>
      <c r="F11636">
        <v>0.79692499999999999</v>
      </c>
      <c r="G11636">
        <v>0.98275000000000001</v>
      </c>
      <c r="H11636">
        <v>1</v>
      </c>
      <c r="I11636">
        <v>0.22220000000000001</v>
      </c>
      <c r="J11636">
        <v>0.38349500974589001</v>
      </c>
    </row>
    <row r="11637" spans="1:10" ht="15" customHeight="1">
      <c r="A11637" s="15"/>
      <c r="B11637" s="2" t="s">
        <v>6601</v>
      </c>
      <c r="C11637" s="2" t="s">
        <v>25689</v>
      </c>
      <c r="D11637" s="19">
        <v>0</v>
      </c>
      <c r="F11637">
        <v>0.77257500000000001</v>
      </c>
      <c r="G11637">
        <v>0.94369999999999998</v>
      </c>
      <c r="H11637">
        <v>0.96550000000000002</v>
      </c>
      <c r="I11637">
        <v>0.2374</v>
      </c>
      <c r="J11637">
        <v>0.357003616928456</v>
      </c>
    </row>
    <row r="11638" spans="1:10" ht="15" customHeight="1">
      <c r="A11638" s="15"/>
      <c r="B11638" s="2" t="s">
        <v>25690</v>
      </c>
      <c r="C11638" s="2" t="s">
        <v>25691</v>
      </c>
      <c r="D11638" s="19">
        <v>0</v>
      </c>
      <c r="F11638">
        <v>0.78749999999999998</v>
      </c>
      <c r="G11638">
        <v>0.96540000000000004</v>
      </c>
      <c r="H11638">
        <v>1</v>
      </c>
      <c r="I11638">
        <v>0.21920000000000001</v>
      </c>
      <c r="J11638">
        <v>0.37921760683456301</v>
      </c>
    </row>
    <row r="11639" spans="1:10" ht="15" customHeight="1">
      <c r="A11639" s="15"/>
      <c r="B11639" s="2" t="s">
        <v>1751</v>
      </c>
      <c r="C11639" s="2" t="s">
        <v>25692</v>
      </c>
      <c r="D11639" s="19">
        <v>0</v>
      </c>
      <c r="F11639">
        <v>0.98275000000000001</v>
      </c>
      <c r="G11639">
        <v>0.98275000000000001</v>
      </c>
      <c r="H11639">
        <v>1</v>
      </c>
      <c r="I11639">
        <v>0.96550000000000002</v>
      </c>
      <c r="J11639">
        <v>2.43951839509359E-2</v>
      </c>
    </row>
    <row r="11640" spans="1:10" ht="15" customHeight="1">
      <c r="A11640" s="15"/>
      <c r="B11640" s="2" t="s">
        <v>1752</v>
      </c>
      <c r="C11640" s="2" t="s">
        <v>25549</v>
      </c>
      <c r="D11640" s="19">
        <v>0</v>
      </c>
      <c r="F11640">
        <v>0.98275000000000001</v>
      </c>
      <c r="G11640">
        <v>0.98275000000000001</v>
      </c>
      <c r="H11640">
        <v>1</v>
      </c>
      <c r="I11640">
        <v>0.96550000000000002</v>
      </c>
      <c r="J11640">
        <v>2.43951839509359E-2</v>
      </c>
    </row>
    <row r="11641" spans="1:10" ht="15" customHeight="1">
      <c r="A11641" s="15"/>
      <c r="B11641" s="2" t="s">
        <v>6602</v>
      </c>
      <c r="C11641" s="2" t="s">
        <v>25693</v>
      </c>
      <c r="D11641" s="19">
        <v>0</v>
      </c>
      <c r="F11641">
        <v>0.91252500000000003</v>
      </c>
      <c r="G11641">
        <v>0.93769999999999998</v>
      </c>
      <c r="H11641">
        <v>0.96550000000000002</v>
      </c>
      <c r="I11641">
        <v>0.80920000000000003</v>
      </c>
      <c r="J11641">
        <v>7.0156129454239394E-2</v>
      </c>
    </row>
    <row r="11642" spans="1:10" ht="15" customHeight="1">
      <c r="A11642" s="15"/>
      <c r="B11642" s="2" t="s">
        <v>6603</v>
      </c>
      <c r="C11642" s="2" t="s">
        <v>25694</v>
      </c>
      <c r="D11642" s="19">
        <v>0</v>
      </c>
      <c r="F11642">
        <v>0.835225</v>
      </c>
      <c r="G11642">
        <v>0.93769999999999998</v>
      </c>
      <c r="H11642">
        <v>0.96550000000000002</v>
      </c>
      <c r="I11642">
        <v>0.5</v>
      </c>
      <c r="J11642">
        <v>0.22387891630671</v>
      </c>
    </row>
    <row r="11643" spans="1:10" ht="15" customHeight="1">
      <c r="A11643" s="15"/>
      <c r="B11643" s="2" t="s">
        <v>3762</v>
      </c>
      <c r="C11643" s="2" t="s">
        <v>25695</v>
      </c>
      <c r="D11643" s="19">
        <v>0</v>
      </c>
      <c r="F11643">
        <v>0.99137500000000001</v>
      </c>
      <c r="G11643">
        <v>1</v>
      </c>
      <c r="H11643">
        <v>1</v>
      </c>
      <c r="I11643">
        <v>0.96550000000000002</v>
      </c>
      <c r="J11643">
        <v>1.7250000000000001E-2</v>
      </c>
    </row>
    <row r="11644" spans="1:10" ht="15" customHeight="1">
      <c r="A11644" s="15"/>
      <c r="B11644" s="2" t="s">
        <v>3804</v>
      </c>
      <c r="C11644" s="2" t="s">
        <v>25696</v>
      </c>
      <c r="D11644" s="19">
        <v>0</v>
      </c>
      <c r="F11644">
        <v>0.92797499999999999</v>
      </c>
      <c r="G11644">
        <v>0.93769999999999998</v>
      </c>
      <c r="H11644">
        <v>0.96550000000000002</v>
      </c>
      <c r="I11644">
        <v>0.871</v>
      </c>
      <c r="J11644">
        <v>4.02455277018453E-2</v>
      </c>
    </row>
    <row r="11645" spans="1:10" ht="15" customHeight="1">
      <c r="A11645" s="15"/>
      <c r="B11645" s="2" t="s">
        <v>6604</v>
      </c>
      <c r="C11645" s="2" t="s">
        <v>25697</v>
      </c>
      <c r="D11645" s="19">
        <v>0</v>
      </c>
      <c r="F11645">
        <v>0.92677500000000002</v>
      </c>
      <c r="G11645">
        <v>0.98094999999999999</v>
      </c>
      <c r="H11645">
        <v>1</v>
      </c>
      <c r="I11645">
        <v>0.74519999999999997</v>
      </c>
      <c r="J11645">
        <v>0.12203639825888001</v>
      </c>
    </row>
    <row r="11646" spans="1:10" ht="15" customHeight="1">
      <c r="A11646" s="15"/>
      <c r="B11646" s="2" t="s">
        <v>1753</v>
      </c>
      <c r="C11646" s="2" t="s">
        <v>25698</v>
      </c>
      <c r="D11646" s="19">
        <v>0</v>
      </c>
      <c r="F11646">
        <v>0.92025000000000001</v>
      </c>
      <c r="G11646">
        <v>0.92025000000000001</v>
      </c>
      <c r="H11646">
        <v>0.96550000000000002</v>
      </c>
      <c r="I11646">
        <v>0.875</v>
      </c>
      <c r="J11646">
        <v>6.3993163697382602E-2</v>
      </c>
    </row>
    <row r="11647" spans="1:10" ht="15" customHeight="1">
      <c r="A11647" s="15"/>
      <c r="B11647" s="2" t="s">
        <v>1754</v>
      </c>
      <c r="C11647" s="2" t="s">
        <v>25699</v>
      </c>
      <c r="D11647" s="19">
        <v>0</v>
      </c>
      <c r="F11647">
        <v>0.98275000000000001</v>
      </c>
      <c r="G11647">
        <v>0.98275000000000001</v>
      </c>
      <c r="H11647">
        <v>1</v>
      </c>
      <c r="I11647">
        <v>0.96550000000000002</v>
      </c>
      <c r="J11647">
        <v>2.43951839509359E-2</v>
      </c>
    </row>
    <row r="11648" spans="1:10" ht="15" customHeight="1">
      <c r="A11648" s="15"/>
      <c r="B11648" s="2" t="s">
        <v>1755</v>
      </c>
      <c r="C11648" s="2" t="s">
        <v>25700</v>
      </c>
      <c r="D11648" s="19">
        <v>0</v>
      </c>
      <c r="F11648">
        <v>0.98275000000000001</v>
      </c>
      <c r="G11648">
        <v>0.98275000000000001</v>
      </c>
      <c r="H11648">
        <v>1</v>
      </c>
      <c r="I11648">
        <v>0.96550000000000002</v>
      </c>
      <c r="J11648">
        <v>2.43951839509359E-2</v>
      </c>
    </row>
    <row r="11649" spans="1:10" ht="15" customHeight="1">
      <c r="A11649" s="15"/>
      <c r="B11649" s="2" t="s">
        <v>1756</v>
      </c>
      <c r="C11649" s="2" t="s">
        <v>25701</v>
      </c>
      <c r="D11649" s="19">
        <v>0</v>
      </c>
      <c r="F11649">
        <v>0.98275000000000001</v>
      </c>
      <c r="G11649">
        <v>0.98275000000000001</v>
      </c>
      <c r="H11649">
        <v>1</v>
      </c>
      <c r="I11649">
        <v>0.96550000000000002</v>
      </c>
      <c r="J11649">
        <v>2.43951839509359E-2</v>
      </c>
    </row>
    <row r="11650" spans="1:10" ht="15" customHeight="1">
      <c r="A11650" s="15"/>
      <c r="B11650" s="2" t="s">
        <v>1757</v>
      </c>
      <c r="C11650" s="2" t="s">
        <v>25702</v>
      </c>
      <c r="D11650" s="19">
        <v>0</v>
      </c>
      <c r="F11650">
        <v>0.98275000000000001</v>
      </c>
      <c r="G11650">
        <v>0.98275000000000001</v>
      </c>
      <c r="H11650">
        <v>1</v>
      </c>
      <c r="I11650">
        <v>0.96550000000000002</v>
      </c>
      <c r="J11650">
        <v>2.43951839509359E-2</v>
      </c>
    </row>
    <row r="11651" spans="1:10" ht="15" customHeight="1">
      <c r="A11651" s="15"/>
      <c r="B11651" s="2" t="s">
        <v>1758</v>
      </c>
      <c r="C11651" s="2" t="s">
        <v>25703</v>
      </c>
      <c r="D11651" s="19">
        <v>0</v>
      </c>
      <c r="F11651">
        <v>0.90380000000000005</v>
      </c>
      <c r="G11651">
        <v>0.90380000000000005</v>
      </c>
      <c r="H11651">
        <v>0.96550000000000002</v>
      </c>
      <c r="I11651">
        <v>0.84209999999999996</v>
      </c>
      <c r="J11651">
        <v>8.7256976798419997E-2</v>
      </c>
    </row>
    <row r="11652" spans="1:10" ht="15" customHeight="1">
      <c r="A11652" s="15"/>
      <c r="B11652" s="2" t="s">
        <v>4935</v>
      </c>
      <c r="C11652" s="2" t="s">
        <v>25704</v>
      </c>
      <c r="D11652" s="19">
        <v>0</v>
      </c>
      <c r="F11652">
        <v>0.86845000000000006</v>
      </c>
      <c r="G11652">
        <v>0.97760000000000002</v>
      </c>
      <c r="H11652">
        <v>1</v>
      </c>
      <c r="I11652">
        <v>0.51859999999999995</v>
      </c>
      <c r="J11652">
        <v>0.23368118594928999</v>
      </c>
    </row>
    <row r="11653" spans="1:10" ht="15" customHeight="1">
      <c r="A11653" s="15"/>
      <c r="B11653" s="2" t="s">
        <v>3998</v>
      </c>
      <c r="C11653" s="2" t="s">
        <v>25705</v>
      </c>
      <c r="D11653" s="19">
        <v>0</v>
      </c>
      <c r="F11653">
        <v>0.87102500000000005</v>
      </c>
      <c r="G11653">
        <v>0.98275000000000001</v>
      </c>
      <c r="H11653">
        <v>1</v>
      </c>
      <c r="I11653">
        <v>0.51859999999999995</v>
      </c>
      <c r="J11653">
        <v>0.23551221305911099</v>
      </c>
    </row>
    <row r="11654" spans="1:10" ht="15" customHeight="1">
      <c r="A11654" s="15"/>
      <c r="B11654" s="2" t="s">
        <v>4936</v>
      </c>
      <c r="C11654" s="2" t="s">
        <v>25706</v>
      </c>
      <c r="D11654" s="19">
        <v>0</v>
      </c>
      <c r="F11654">
        <v>0.83607500000000001</v>
      </c>
      <c r="G11654">
        <v>0.89939999999999998</v>
      </c>
      <c r="H11654">
        <v>1</v>
      </c>
      <c r="I11654">
        <v>0.54549999999999998</v>
      </c>
      <c r="J11654">
        <v>0.206610557571485</v>
      </c>
    </row>
    <row r="11655" spans="1:10" ht="15" customHeight="1">
      <c r="A11655" s="15"/>
      <c r="B11655" s="2" t="s">
        <v>4937</v>
      </c>
      <c r="C11655" s="2" t="s">
        <v>25707</v>
      </c>
      <c r="D11655" s="19">
        <v>0</v>
      </c>
      <c r="F11655">
        <v>0.82172500000000004</v>
      </c>
      <c r="G11655">
        <v>0.98275000000000001</v>
      </c>
      <c r="H11655">
        <v>1</v>
      </c>
      <c r="I11655">
        <v>0.32140000000000002</v>
      </c>
      <c r="J11655">
        <v>0.33394625690371199</v>
      </c>
    </row>
    <row r="11656" spans="1:10" ht="15" customHeight="1">
      <c r="A11656" s="15"/>
      <c r="B11656" s="2" t="s">
        <v>1759</v>
      </c>
      <c r="C11656" s="2" t="s">
        <v>25708</v>
      </c>
      <c r="D11656" s="19">
        <v>0</v>
      </c>
      <c r="F11656">
        <v>0.71924999999999994</v>
      </c>
      <c r="G11656">
        <v>0.71924999999999994</v>
      </c>
      <c r="H11656">
        <v>0.96550000000000002</v>
      </c>
      <c r="I11656">
        <v>0.47299999999999998</v>
      </c>
      <c r="J11656">
        <v>0.34825008973437499</v>
      </c>
    </row>
    <row r="11657" spans="1:10" ht="15" customHeight="1">
      <c r="A11657" s="15"/>
      <c r="B11657" s="2" t="s">
        <v>1760</v>
      </c>
      <c r="C11657" s="2" t="s">
        <v>25709</v>
      </c>
      <c r="D11657" s="19">
        <v>0</v>
      </c>
      <c r="F11657">
        <v>0.98275000000000001</v>
      </c>
      <c r="G11657">
        <v>0.98275000000000001</v>
      </c>
      <c r="H11657">
        <v>1</v>
      </c>
      <c r="I11657">
        <v>0.96550000000000002</v>
      </c>
      <c r="J11657">
        <v>2.43951839509359E-2</v>
      </c>
    </row>
    <row r="11658" spans="1:10" ht="15" customHeight="1">
      <c r="A11658" s="15"/>
      <c r="B11658" s="2" t="s">
        <v>6605</v>
      </c>
      <c r="C11658" s="2" t="s">
        <v>25710</v>
      </c>
      <c r="D11658" s="19">
        <v>0</v>
      </c>
      <c r="F11658">
        <v>0.98850000000000005</v>
      </c>
      <c r="G11658">
        <v>1</v>
      </c>
      <c r="H11658">
        <v>1</v>
      </c>
      <c r="I11658">
        <v>0.96550000000000002</v>
      </c>
      <c r="J11658">
        <v>1.9918584287042101E-2</v>
      </c>
    </row>
    <row r="11659" spans="1:10" ht="15" customHeight="1">
      <c r="A11659" s="15"/>
      <c r="B11659" s="2" t="s">
        <v>25711</v>
      </c>
      <c r="C11659" s="2" t="s">
        <v>25712</v>
      </c>
      <c r="D11659" s="19">
        <v>0</v>
      </c>
      <c r="F11659">
        <v>0.98275000000000001</v>
      </c>
      <c r="G11659">
        <v>0.98275000000000001</v>
      </c>
      <c r="H11659">
        <v>1</v>
      </c>
      <c r="I11659">
        <v>0.96550000000000002</v>
      </c>
      <c r="J11659">
        <v>2.43951839509359E-2</v>
      </c>
    </row>
    <row r="11660" spans="1:10" ht="15" customHeight="1">
      <c r="A11660" s="15"/>
      <c r="B11660" s="2" t="s">
        <v>1761</v>
      </c>
      <c r="C11660" s="2" t="s">
        <v>25713</v>
      </c>
      <c r="D11660" s="19">
        <v>0</v>
      </c>
      <c r="F11660">
        <v>0.98275000000000001</v>
      </c>
      <c r="G11660">
        <v>0.98275000000000001</v>
      </c>
      <c r="H11660">
        <v>1</v>
      </c>
      <c r="I11660">
        <v>0.96550000000000002</v>
      </c>
      <c r="J11660">
        <v>2.43951839509359E-2</v>
      </c>
    </row>
    <row r="11661" spans="1:10" ht="15" customHeight="1">
      <c r="A11661" s="15"/>
      <c r="B11661" s="2" t="s">
        <v>1762</v>
      </c>
      <c r="C11661" s="2" t="s">
        <v>25714</v>
      </c>
      <c r="D11661" s="19">
        <v>0</v>
      </c>
      <c r="F11661">
        <v>0.98275000000000001</v>
      </c>
      <c r="G11661">
        <v>0.98275000000000001</v>
      </c>
      <c r="H11661">
        <v>1</v>
      </c>
      <c r="I11661">
        <v>0.96550000000000002</v>
      </c>
      <c r="J11661">
        <v>2.43951839509359E-2</v>
      </c>
    </row>
    <row r="11662" spans="1:10" ht="15" customHeight="1">
      <c r="A11662" s="15"/>
      <c r="B11662" s="2" t="s">
        <v>6606</v>
      </c>
      <c r="C11662" s="2" t="s">
        <v>25715</v>
      </c>
      <c r="D11662" s="19">
        <v>0</v>
      </c>
      <c r="F11662">
        <v>0.98275000000000001</v>
      </c>
      <c r="G11662">
        <v>0.98275000000000001</v>
      </c>
      <c r="H11662">
        <v>1</v>
      </c>
      <c r="I11662">
        <v>0.96550000000000002</v>
      </c>
      <c r="J11662">
        <v>2.43951839509359E-2</v>
      </c>
    </row>
    <row r="11663" spans="1:10" ht="15" customHeight="1">
      <c r="A11663" s="15"/>
      <c r="B11663" s="2" t="s">
        <v>1763</v>
      </c>
      <c r="C11663" s="2" t="s">
        <v>25716</v>
      </c>
      <c r="D11663" s="19">
        <v>0</v>
      </c>
      <c r="F11663">
        <v>0.98275000000000001</v>
      </c>
      <c r="G11663">
        <v>0.98275000000000001</v>
      </c>
      <c r="H11663">
        <v>1</v>
      </c>
      <c r="I11663">
        <v>0.96550000000000002</v>
      </c>
      <c r="J11663">
        <v>2.43951839509359E-2</v>
      </c>
    </row>
    <row r="11664" spans="1:10" ht="15" customHeight="1">
      <c r="A11664" s="15"/>
      <c r="B11664" s="2" t="s">
        <v>25717</v>
      </c>
      <c r="C11664" s="2" t="s">
        <v>25718</v>
      </c>
      <c r="D11664" s="19">
        <v>0</v>
      </c>
      <c r="F11664">
        <v>0.98275000000000001</v>
      </c>
      <c r="G11664">
        <v>0.98275000000000001</v>
      </c>
      <c r="H11664">
        <v>1</v>
      </c>
      <c r="I11664">
        <v>0.96550000000000002</v>
      </c>
      <c r="J11664">
        <v>2.43951839509359E-2</v>
      </c>
    </row>
    <row r="11665" spans="1:10" ht="15" customHeight="1">
      <c r="A11665" s="15"/>
      <c r="B11665" s="2" t="s">
        <v>25719</v>
      </c>
      <c r="C11665" s="2" t="s">
        <v>25720</v>
      </c>
      <c r="D11665" s="19">
        <v>0</v>
      </c>
      <c r="F11665">
        <v>0.87102500000000005</v>
      </c>
      <c r="G11665">
        <v>0.98275000000000001</v>
      </c>
      <c r="H11665">
        <v>1</v>
      </c>
      <c r="I11665">
        <v>0.51859999999999995</v>
      </c>
      <c r="J11665">
        <v>0.23551221305911099</v>
      </c>
    </row>
    <row r="11666" spans="1:10" ht="15" customHeight="1">
      <c r="A11666" s="15"/>
      <c r="B11666" s="2" t="s">
        <v>6607</v>
      </c>
      <c r="C11666" s="2" t="s">
        <v>25721</v>
      </c>
      <c r="D11666" s="19">
        <v>0</v>
      </c>
      <c r="F11666">
        <v>0.74358333333333304</v>
      </c>
      <c r="G11666">
        <v>0.97804999999999997</v>
      </c>
      <c r="H11666">
        <v>1</v>
      </c>
      <c r="I11666">
        <v>0.1525</v>
      </c>
      <c r="J11666">
        <v>0.38568801597491498</v>
      </c>
    </row>
    <row r="11667" spans="1:10" ht="15" customHeight="1">
      <c r="A11667" s="15"/>
      <c r="B11667" s="2" t="s">
        <v>1764</v>
      </c>
      <c r="C11667" s="2" t="s">
        <v>25722</v>
      </c>
      <c r="D11667" s="19">
        <v>0</v>
      </c>
      <c r="F11667">
        <v>0.98275000000000001</v>
      </c>
      <c r="G11667">
        <v>0.98275000000000001</v>
      </c>
      <c r="H11667">
        <v>1</v>
      </c>
      <c r="I11667">
        <v>0.96550000000000002</v>
      </c>
      <c r="J11667">
        <v>2.43951839509359E-2</v>
      </c>
    </row>
    <row r="11668" spans="1:10" ht="15" customHeight="1">
      <c r="A11668" s="15"/>
      <c r="B11668" s="2" t="s">
        <v>1765</v>
      </c>
      <c r="C11668" s="2" t="s">
        <v>25723</v>
      </c>
      <c r="D11668" s="19">
        <v>0</v>
      </c>
      <c r="F11668">
        <v>0.98275000000000001</v>
      </c>
      <c r="G11668">
        <v>0.98275000000000001</v>
      </c>
      <c r="H11668">
        <v>1</v>
      </c>
      <c r="I11668">
        <v>0.96550000000000002</v>
      </c>
      <c r="J11668">
        <v>2.43951839509359E-2</v>
      </c>
    </row>
    <row r="11669" spans="1:10" ht="15" customHeight="1">
      <c r="A11669" s="15"/>
      <c r="B11669" s="2" t="s">
        <v>6608</v>
      </c>
      <c r="C11669" s="2" t="s">
        <v>25724</v>
      </c>
      <c r="D11669" s="19">
        <v>0</v>
      </c>
      <c r="F11669">
        <v>0.98275000000000001</v>
      </c>
      <c r="G11669">
        <v>0.98275000000000001</v>
      </c>
      <c r="H11669">
        <v>1</v>
      </c>
      <c r="I11669">
        <v>0.96550000000000002</v>
      </c>
      <c r="J11669">
        <v>2.43951839509359E-2</v>
      </c>
    </row>
    <row r="11670" spans="1:10" ht="15" customHeight="1">
      <c r="A11670" s="15"/>
      <c r="B11670" s="2" t="s">
        <v>1766</v>
      </c>
      <c r="C11670" s="2" t="s">
        <v>25725</v>
      </c>
      <c r="D11670" s="19">
        <v>0</v>
      </c>
      <c r="F11670">
        <v>0.37019999999999997</v>
      </c>
      <c r="G11670">
        <v>0.37019999999999997</v>
      </c>
      <c r="H11670">
        <v>0.70589999999999997</v>
      </c>
      <c r="I11670">
        <v>3.4500000000000003E-2</v>
      </c>
      <c r="J11670">
        <v>0.47475149288864799</v>
      </c>
    </row>
    <row r="11671" spans="1:10" ht="15" customHeight="1">
      <c r="A11671" s="15"/>
      <c r="B11671" s="2" t="s">
        <v>25726</v>
      </c>
      <c r="C11671" s="2" t="s">
        <v>25727</v>
      </c>
      <c r="D11671" s="19">
        <v>0</v>
      </c>
      <c r="F11671">
        <v>0.35060000000000002</v>
      </c>
      <c r="G11671">
        <v>0.35060000000000002</v>
      </c>
      <c r="H11671">
        <v>0.66669999999999996</v>
      </c>
      <c r="I11671">
        <v>3.4500000000000003E-2</v>
      </c>
      <c r="J11671">
        <v>0.44703290706613502</v>
      </c>
    </row>
    <row r="11672" spans="1:10" ht="15" customHeight="1">
      <c r="A11672" s="15"/>
      <c r="B11672" s="2" t="s">
        <v>1767</v>
      </c>
      <c r="C11672" s="2" t="s">
        <v>25728</v>
      </c>
      <c r="D11672" s="19">
        <v>0</v>
      </c>
      <c r="F11672">
        <v>0.98275000000000001</v>
      </c>
      <c r="G11672">
        <v>0.98275000000000001</v>
      </c>
      <c r="H11672">
        <v>1</v>
      </c>
      <c r="I11672">
        <v>0.96550000000000002</v>
      </c>
      <c r="J11672">
        <v>2.43951839509359E-2</v>
      </c>
    </row>
    <row r="11673" spans="1:10" ht="15" customHeight="1">
      <c r="A11673" s="15"/>
      <c r="B11673" s="2" t="s">
        <v>1768</v>
      </c>
      <c r="C11673" s="2" t="s">
        <v>25729</v>
      </c>
      <c r="D11673" s="19">
        <v>0</v>
      </c>
      <c r="F11673">
        <v>0.95150000000000001</v>
      </c>
      <c r="G11673">
        <v>0.95150000000000001</v>
      </c>
      <c r="H11673">
        <v>0.96550000000000002</v>
      </c>
      <c r="I11673">
        <v>0.9375</v>
      </c>
      <c r="J11673">
        <v>1.9798989873223299E-2</v>
      </c>
    </row>
    <row r="11674" spans="1:10" ht="15" customHeight="1">
      <c r="A11674" s="15"/>
      <c r="B11674" s="2" t="s">
        <v>1769</v>
      </c>
      <c r="C11674" s="2" t="s">
        <v>25730</v>
      </c>
      <c r="D11674" s="19">
        <v>0</v>
      </c>
      <c r="F11674">
        <v>0.66454999999999997</v>
      </c>
      <c r="G11674">
        <v>0.66454999999999997</v>
      </c>
      <c r="H11674">
        <v>0.96550000000000002</v>
      </c>
      <c r="I11674">
        <v>0.36359999999999998</v>
      </c>
      <c r="J11674">
        <v>0.42560757159618301</v>
      </c>
    </row>
    <row r="11675" spans="1:10" ht="15" customHeight="1">
      <c r="A11675" s="15"/>
      <c r="B11675" s="2" t="s">
        <v>1770</v>
      </c>
      <c r="C11675" s="2" t="s">
        <v>25731</v>
      </c>
      <c r="D11675" s="19">
        <v>0</v>
      </c>
      <c r="F11675">
        <v>0.98275000000000001</v>
      </c>
      <c r="G11675">
        <v>0.98275000000000001</v>
      </c>
      <c r="H11675">
        <v>1</v>
      </c>
      <c r="I11675">
        <v>0.96550000000000002</v>
      </c>
      <c r="J11675">
        <v>2.43951839509359E-2</v>
      </c>
    </row>
    <row r="11676" spans="1:10" ht="15" customHeight="1">
      <c r="A11676" s="15"/>
      <c r="B11676" s="2" t="s">
        <v>4938</v>
      </c>
      <c r="C11676" s="2" t="s">
        <v>24602</v>
      </c>
      <c r="D11676" s="19">
        <v>0</v>
      </c>
      <c r="F11676">
        <v>0.95950000000000002</v>
      </c>
      <c r="G11676">
        <v>0.99444999999999995</v>
      </c>
      <c r="H11676">
        <v>1</v>
      </c>
      <c r="I11676">
        <v>0.84909999999999997</v>
      </c>
      <c r="J11676">
        <v>7.3663695264356704E-2</v>
      </c>
    </row>
    <row r="11677" spans="1:10" ht="15" customHeight="1">
      <c r="A11677" s="15"/>
      <c r="B11677" s="2" t="s">
        <v>3215</v>
      </c>
      <c r="C11677" s="2" t="s">
        <v>25732</v>
      </c>
      <c r="D11677" s="19">
        <v>0</v>
      </c>
      <c r="F11677">
        <v>0.76118333333333299</v>
      </c>
      <c r="G11677">
        <v>0.99424999999999997</v>
      </c>
      <c r="H11677">
        <v>1</v>
      </c>
      <c r="I11677">
        <v>0.23449999999999999</v>
      </c>
      <c r="J11677">
        <v>0.367169418207272</v>
      </c>
    </row>
    <row r="11678" spans="1:10" ht="15" customHeight="1">
      <c r="A11678" s="15"/>
      <c r="B11678" s="2" t="s">
        <v>25733</v>
      </c>
      <c r="C11678" s="2" t="s">
        <v>25734</v>
      </c>
      <c r="D11678" s="19">
        <v>0</v>
      </c>
      <c r="F11678">
        <v>0.71228000000000002</v>
      </c>
      <c r="G11678">
        <v>0.93589999999999995</v>
      </c>
      <c r="H11678">
        <v>1</v>
      </c>
      <c r="I11678">
        <v>0.13300000000000001</v>
      </c>
      <c r="J11678">
        <v>0.38468820751356497</v>
      </c>
    </row>
    <row r="11679" spans="1:10" ht="15" customHeight="1">
      <c r="A11679" s="15"/>
      <c r="B11679" s="2" t="s">
        <v>3216</v>
      </c>
      <c r="C11679" s="2" t="s">
        <v>25735</v>
      </c>
      <c r="D11679" s="19">
        <v>0</v>
      </c>
      <c r="F11679">
        <v>0.844275</v>
      </c>
      <c r="G11679">
        <v>0.99624999999999997</v>
      </c>
      <c r="H11679">
        <v>1</v>
      </c>
      <c r="I11679">
        <v>0.3846</v>
      </c>
      <c r="J11679">
        <v>0.30647039416556998</v>
      </c>
    </row>
    <row r="11680" spans="1:10" ht="15" customHeight="1">
      <c r="A11680" s="15"/>
      <c r="B11680" s="2" t="s">
        <v>3636</v>
      </c>
      <c r="C11680" s="2" t="s">
        <v>16147</v>
      </c>
      <c r="D11680" s="19">
        <v>0</v>
      </c>
      <c r="F11680">
        <v>0.87312500000000004</v>
      </c>
      <c r="G11680">
        <v>0.99624999999999997</v>
      </c>
      <c r="H11680">
        <v>1</v>
      </c>
      <c r="I11680">
        <v>0.5</v>
      </c>
      <c r="J11680">
        <v>0.24877512435933</v>
      </c>
    </row>
    <row r="11681" spans="1:10" ht="15" customHeight="1">
      <c r="A11681" s="15"/>
      <c r="B11681" s="2" t="s">
        <v>25736</v>
      </c>
      <c r="C11681" s="2" t="s">
        <v>25737</v>
      </c>
      <c r="D11681" s="19">
        <v>0</v>
      </c>
      <c r="F11681">
        <v>0.7683875</v>
      </c>
      <c r="G11681">
        <v>0.9627</v>
      </c>
      <c r="H11681">
        <v>1</v>
      </c>
      <c r="I11681">
        <v>0.34410000000000002</v>
      </c>
      <c r="J11681">
        <v>0.30157628003304798</v>
      </c>
    </row>
    <row r="11682" spans="1:10" ht="15" customHeight="1">
      <c r="A11682" s="15"/>
      <c r="B11682" s="2" t="s">
        <v>25738</v>
      </c>
      <c r="C11682" s="2" t="s">
        <v>25739</v>
      </c>
      <c r="D11682" s="19">
        <v>0</v>
      </c>
      <c r="F11682">
        <v>0.80021666666666702</v>
      </c>
      <c r="G11682">
        <v>0.97250000000000003</v>
      </c>
      <c r="H11682">
        <v>1</v>
      </c>
      <c r="I11682">
        <v>0.34410000000000002</v>
      </c>
      <c r="J11682">
        <v>0.293593551813841</v>
      </c>
    </row>
    <row r="11683" spans="1:10" ht="15" customHeight="1">
      <c r="A11683" s="15"/>
      <c r="B11683" s="2" t="s">
        <v>6609</v>
      </c>
      <c r="C11683" s="2" t="s">
        <v>25740</v>
      </c>
      <c r="D11683" s="19">
        <v>0</v>
      </c>
      <c r="F11683">
        <v>0.86580000000000001</v>
      </c>
      <c r="G11683">
        <v>0.98645000000000005</v>
      </c>
      <c r="H11683">
        <v>1</v>
      </c>
      <c r="I11683">
        <v>0.27300000000000002</v>
      </c>
      <c r="J11683">
        <v>0.290922938249977</v>
      </c>
    </row>
    <row r="11684" spans="1:10" ht="15" customHeight="1">
      <c r="A11684" s="15"/>
      <c r="B11684" s="2" t="s">
        <v>25741</v>
      </c>
      <c r="C11684" s="2" t="s">
        <v>25742</v>
      </c>
      <c r="D11684" s="19">
        <v>0</v>
      </c>
      <c r="F11684">
        <v>0.93184999999999996</v>
      </c>
      <c r="G11684">
        <v>0.9637</v>
      </c>
      <c r="H11684">
        <v>1</v>
      </c>
      <c r="I11684">
        <v>0.8</v>
      </c>
      <c r="J11684">
        <v>9.2586122070210899E-2</v>
      </c>
    </row>
    <row r="11685" spans="1:10" ht="15" customHeight="1">
      <c r="A11685" s="15"/>
      <c r="B11685" s="2" t="s">
        <v>3217</v>
      </c>
      <c r="C11685" s="2" t="s">
        <v>25743</v>
      </c>
      <c r="D11685" s="19">
        <v>0</v>
      </c>
      <c r="F11685">
        <v>0.61826666666666696</v>
      </c>
      <c r="G11685">
        <v>0.57104999999999995</v>
      </c>
      <c r="H11685">
        <v>0.99639999999999995</v>
      </c>
      <c r="I11685">
        <v>0.23449999999999999</v>
      </c>
      <c r="J11685">
        <v>0.31935519201457602</v>
      </c>
    </row>
    <row r="11686" spans="1:10" ht="15" customHeight="1">
      <c r="A11686" s="15"/>
      <c r="B11686" s="2" t="s">
        <v>6610</v>
      </c>
      <c r="C11686" s="2" t="s">
        <v>24655</v>
      </c>
      <c r="D11686" s="19">
        <v>0</v>
      </c>
      <c r="F11686">
        <v>0.99624999999999997</v>
      </c>
      <c r="G11686">
        <v>0.99624999999999997</v>
      </c>
      <c r="H11686">
        <v>1</v>
      </c>
      <c r="I11686">
        <v>0.99250000000000005</v>
      </c>
      <c r="J11686">
        <v>5.3033008588990703E-3</v>
      </c>
    </row>
    <row r="11687" spans="1:10" ht="15" customHeight="1">
      <c r="A11687" s="15"/>
      <c r="B11687" s="2" t="s">
        <v>3218</v>
      </c>
      <c r="C11687" s="2" t="s">
        <v>25744</v>
      </c>
      <c r="D11687" s="19">
        <v>0</v>
      </c>
      <c r="F11687">
        <v>0.67269999999999996</v>
      </c>
      <c r="G11687">
        <v>0.63534999999999997</v>
      </c>
      <c r="H11687">
        <v>1</v>
      </c>
      <c r="I11687">
        <v>0.27300000000000002</v>
      </c>
      <c r="J11687">
        <v>0.29096421773132197</v>
      </c>
    </row>
    <row r="11688" spans="1:10" ht="15" customHeight="1">
      <c r="A11688" s="15"/>
      <c r="B11688" s="2" t="s">
        <v>6611</v>
      </c>
      <c r="C11688" s="2" t="s">
        <v>25745</v>
      </c>
      <c r="D11688" s="19">
        <v>0</v>
      </c>
      <c r="F11688">
        <v>0.72840000000000005</v>
      </c>
      <c r="G11688">
        <v>0.74624999999999997</v>
      </c>
      <c r="H11688">
        <v>1</v>
      </c>
      <c r="I11688">
        <v>0.42109999999999997</v>
      </c>
      <c r="J11688">
        <v>0.31097439337240201</v>
      </c>
    </row>
    <row r="11689" spans="1:10" ht="15" customHeight="1">
      <c r="A11689" s="15"/>
      <c r="B11689" s="2" t="s">
        <v>3219</v>
      </c>
      <c r="C11689" s="2" t="s">
        <v>25746</v>
      </c>
      <c r="D11689" s="19">
        <v>0</v>
      </c>
      <c r="F11689">
        <v>0.99750000000000005</v>
      </c>
      <c r="G11689">
        <v>1</v>
      </c>
      <c r="H11689">
        <v>1</v>
      </c>
      <c r="I11689">
        <v>0.99250000000000005</v>
      </c>
      <c r="J11689">
        <v>4.3301270189221603E-3</v>
      </c>
    </row>
    <row r="11690" spans="1:10" ht="15" customHeight="1">
      <c r="A11690" s="15"/>
      <c r="B11690" s="2" t="s">
        <v>3220</v>
      </c>
      <c r="C11690" s="2" t="s">
        <v>25747</v>
      </c>
      <c r="D11690" s="19">
        <v>0</v>
      </c>
      <c r="F11690">
        <v>0.72213333333333296</v>
      </c>
      <c r="G11690">
        <v>0.99250000000000005</v>
      </c>
      <c r="H11690">
        <v>1</v>
      </c>
      <c r="I11690">
        <v>0.1739</v>
      </c>
      <c r="J11690">
        <v>0.47479880300326499</v>
      </c>
    </row>
    <row r="11691" spans="1:10" ht="15" customHeight="1">
      <c r="A11691" s="15"/>
      <c r="B11691" s="2" t="s">
        <v>6612</v>
      </c>
      <c r="C11691" s="2" t="s">
        <v>25748</v>
      </c>
      <c r="D11691" s="19">
        <v>1</v>
      </c>
      <c r="F11691">
        <v>0.81328</v>
      </c>
      <c r="G11691">
        <v>0.99250000000000005</v>
      </c>
      <c r="H11691">
        <v>1</v>
      </c>
      <c r="I11691">
        <v>0.12139999999999999</v>
      </c>
      <c r="J11691">
        <v>0.387275311632435</v>
      </c>
    </row>
    <row r="11692" spans="1:10" ht="15" customHeight="1">
      <c r="A11692" s="15"/>
      <c r="B11692" s="2" t="s">
        <v>6612</v>
      </c>
      <c r="C11692" s="2" t="s">
        <v>25749</v>
      </c>
      <c r="D11692" s="19">
        <v>2</v>
      </c>
      <c r="F11692">
        <v>0.71681666666666699</v>
      </c>
      <c r="G11692">
        <v>0.97250000000000003</v>
      </c>
      <c r="H11692">
        <v>1</v>
      </c>
      <c r="I11692">
        <v>0.12139999999999999</v>
      </c>
      <c r="J11692">
        <v>0.41930511762518102</v>
      </c>
    </row>
    <row r="11693" spans="1:10" ht="15" customHeight="1">
      <c r="A11693" s="15"/>
      <c r="B11693" s="2" t="s">
        <v>3221</v>
      </c>
      <c r="C11693" s="2" t="s">
        <v>25750</v>
      </c>
      <c r="D11693" s="19">
        <v>0</v>
      </c>
      <c r="F11693">
        <v>0.686975</v>
      </c>
      <c r="G11693">
        <v>0.76044999999999996</v>
      </c>
      <c r="H11693">
        <v>0.99250000000000005</v>
      </c>
      <c r="I11693">
        <v>0.23449999999999999</v>
      </c>
      <c r="J11693">
        <v>0.35606933196593399</v>
      </c>
    </row>
    <row r="11694" spans="1:10" ht="15" customHeight="1">
      <c r="A11694" s="15"/>
      <c r="B11694" s="2" t="s">
        <v>4939</v>
      </c>
      <c r="C11694" s="2" t="s">
        <v>25751</v>
      </c>
      <c r="D11694" s="19">
        <v>0</v>
      </c>
      <c r="F11694">
        <v>0.79412499999999997</v>
      </c>
      <c r="G11694">
        <v>0.97099999999999997</v>
      </c>
      <c r="H11694">
        <v>1</v>
      </c>
      <c r="I11694">
        <v>0.23449999999999999</v>
      </c>
      <c r="J11694">
        <v>0.37374620956829302</v>
      </c>
    </row>
    <row r="11695" spans="1:10" ht="15" customHeight="1">
      <c r="A11695" s="15"/>
      <c r="B11695" s="2" t="s">
        <v>1771</v>
      </c>
      <c r="C11695" s="2" t="s">
        <v>25752</v>
      </c>
      <c r="D11695" s="19">
        <v>0</v>
      </c>
      <c r="F11695">
        <v>0.94120000000000004</v>
      </c>
      <c r="G11695">
        <v>0.94120000000000004</v>
      </c>
      <c r="H11695">
        <v>1</v>
      </c>
      <c r="I11695">
        <v>0.88239999999999996</v>
      </c>
      <c r="J11695">
        <v>8.3155757467538005E-2</v>
      </c>
    </row>
    <row r="11696" spans="1:10" ht="15" customHeight="1">
      <c r="A11696" s="15"/>
      <c r="B11696" s="2" t="s">
        <v>3222</v>
      </c>
      <c r="C11696" s="2" t="s">
        <v>25753</v>
      </c>
      <c r="D11696" s="19">
        <v>0</v>
      </c>
      <c r="F11696">
        <v>0.80105000000000004</v>
      </c>
      <c r="G11696">
        <v>1</v>
      </c>
      <c r="H11696">
        <v>1</v>
      </c>
      <c r="I11696">
        <v>0.20419999999999999</v>
      </c>
      <c r="J11696">
        <v>0.39789999999999998</v>
      </c>
    </row>
    <row r="11697" spans="1:10" ht="15" customHeight="1">
      <c r="A11697" s="15"/>
      <c r="B11697" s="2" t="s">
        <v>6613</v>
      </c>
      <c r="C11697" s="2" t="s">
        <v>25754</v>
      </c>
      <c r="D11697" s="19">
        <v>0</v>
      </c>
      <c r="F11697">
        <v>0.81736666666666702</v>
      </c>
      <c r="G11697">
        <v>1</v>
      </c>
      <c r="H11697">
        <v>1</v>
      </c>
      <c r="I11697">
        <v>0.20419999999999999</v>
      </c>
      <c r="J11697">
        <v>0.323471183672776</v>
      </c>
    </row>
    <row r="11698" spans="1:10" ht="15" customHeight="1">
      <c r="A11698" s="15"/>
      <c r="B11698" s="2" t="s">
        <v>25755</v>
      </c>
      <c r="C11698" s="2" t="s">
        <v>25756</v>
      </c>
      <c r="D11698" s="19">
        <v>0</v>
      </c>
      <c r="F11698">
        <v>0.80105000000000004</v>
      </c>
      <c r="G11698">
        <v>1</v>
      </c>
      <c r="H11698">
        <v>1</v>
      </c>
      <c r="I11698">
        <v>0.20419999999999999</v>
      </c>
      <c r="J11698">
        <v>0.39789999999999998</v>
      </c>
    </row>
    <row r="11699" spans="1:10" ht="15" customHeight="1">
      <c r="A11699" s="15"/>
      <c r="B11699" s="2" t="s">
        <v>6614</v>
      </c>
      <c r="C11699" s="2" t="s">
        <v>25757</v>
      </c>
      <c r="D11699" s="19">
        <v>0</v>
      </c>
      <c r="F11699">
        <v>0.86736666666666695</v>
      </c>
      <c r="G11699">
        <v>1</v>
      </c>
      <c r="H11699">
        <v>1</v>
      </c>
      <c r="I11699">
        <v>0.20419999999999999</v>
      </c>
      <c r="J11699">
        <v>0.32488398955114201</v>
      </c>
    </row>
    <row r="11700" spans="1:10" ht="15" customHeight="1">
      <c r="A11700" s="15"/>
      <c r="B11700" s="2" t="s">
        <v>6615</v>
      </c>
      <c r="C11700" s="2" t="s">
        <v>25758</v>
      </c>
      <c r="D11700" s="19">
        <v>0</v>
      </c>
      <c r="F11700">
        <v>0.66992499999999999</v>
      </c>
      <c r="G11700">
        <v>0.68095000000000006</v>
      </c>
      <c r="H11700">
        <v>1</v>
      </c>
      <c r="I11700">
        <v>0.31780000000000003</v>
      </c>
      <c r="J11700">
        <v>0.381562763513422</v>
      </c>
    </row>
    <row r="11701" spans="1:10" ht="15" customHeight="1">
      <c r="A11701" s="15"/>
      <c r="B11701" s="2" t="s">
        <v>4940</v>
      </c>
      <c r="C11701" s="2" t="s">
        <v>25759</v>
      </c>
      <c r="D11701" s="19">
        <v>0</v>
      </c>
      <c r="F11701">
        <v>0.82411666666666705</v>
      </c>
      <c r="G11701">
        <v>0.96745000000000003</v>
      </c>
      <c r="H11701">
        <v>1</v>
      </c>
      <c r="I11701">
        <v>0.20419999999999999</v>
      </c>
      <c r="J11701">
        <v>0.312959207671969</v>
      </c>
    </row>
    <row r="11702" spans="1:10" ht="15" customHeight="1">
      <c r="A11702" s="15"/>
      <c r="B11702" s="2" t="s">
        <v>1772</v>
      </c>
      <c r="C11702" s="2" t="s">
        <v>25760</v>
      </c>
      <c r="D11702" s="19">
        <v>0</v>
      </c>
      <c r="F11702">
        <v>0.97294999999999998</v>
      </c>
      <c r="G11702">
        <v>0.97294999999999998</v>
      </c>
      <c r="H11702">
        <v>1</v>
      </c>
      <c r="I11702">
        <v>0.94589999999999996</v>
      </c>
      <c r="J11702">
        <v>3.8254476862192299E-2</v>
      </c>
    </row>
    <row r="11703" spans="1:10" ht="15" customHeight="1">
      <c r="A11703" s="15"/>
      <c r="B11703" s="2" t="s">
        <v>25761</v>
      </c>
      <c r="C11703" s="2" t="s">
        <v>25762</v>
      </c>
      <c r="D11703" s="19">
        <v>0</v>
      </c>
      <c r="F11703">
        <v>0.82945000000000002</v>
      </c>
      <c r="G11703">
        <v>1</v>
      </c>
      <c r="H11703">
        <v>1</v>
      </c>
      <c r="I11703">
        <v>0.31780000000000003</v>
      </c>
      <c r="J11703">
        <v>0.34110000000000001</v>
      </c>
    </row>
    <row r="11704" spans="1:10" ht="15" customHeight="1">
      <c r="A11704" s="15"/>
      <c r="B11704" s="2" t="s">
        <v>6616</v>
      </c>
      <c r="C11704" s="2" t="s">
        <v>25763</v>
      </c>
      <c r="D11704" s="19">
        <v>0</v>
      </c>
      <c r="F11704">
        <v>0.62724999999999997</v>
      </c>
      <c r="G11704">
        <v>0.73355000000000004</v>
      </c>
      <c r="H11704">
        <v>1</v>
      </c>
      <c r="I11704">
        <v>4.19E-2</v>
      </c>
      <c r="J11704">
        <v>0.44186882291769197</v>
      </c>
    </row>
    <row r="11705" spans="1:10" ht="15" customHeight="1">
      <c r="A11705" s="15"/>
      <c r="B11705" s="2" t="s">
        <v>1773</v>
      </c>
      <c r="C11705" s="2" t="s">
        <v>25764</v>
      </c>
      <c r="D11705" s="19">
        <v>0</v>
      </c>
      <c r="F11705">
        <v>1</v>
      </c>
      <c r="G11705">
        <v>1</v>
      </c>
      <c r="H11705">
        <v>1</v>
      </c>
      <c r="I11705">
        <v>1</v>
      </c>
      <c r="J11705">
        <v>0</v>
      </c>
    </row>
    <row r="11706" spans="1:10" ht="15" customHeight="1">
      <c r="A11706" s="15"/>
      <c r="B11706" s="2" t="s">
        <v>6617</v>
      </c>
      <c r="C11706" s="2" t="s">
        <v>25765</v>
      </c>
      <c r="D11706" s="19">
        <v>0</v>
      </c>
      <c r="F11706">
        <v>0.80511666666666704</v>
      </c>
      <c r="G11706">
        <v>0.90949999999999998</v>
      </c>
      <c r="H11706">
        <v>1</v>
      </c>
      <c r="I11706">
        <v>0.51859999999999995</v>
      </c>
      <c r="J11706">
        <v>0.22019105719049201</v>
      </c>
    </row>
    <row r="11707" spans="1:10" ht="15" customHeight="1">
      <c r="A11707" s="15"/>
      <c r="B11707" s="2" t="s">
        <v>6618</v>
      </c>
      <c r="C11707" s="2" t="s">
        <v>25766</v>
      </c>
      <c r="D11707" s="19">
        <v>0</v>
      </c>
      <c r="F11707">
        <v>0.95474999999999999</v>
      </c>
      <c r="G11707">
        <v>0.96745000000000003</v>
      </c>
      <c r="H11707">
        <v>1</v>
      </c>
      <c r="I11707">
        <v>0.8841</v>
      </c>
      <c r="J11707">
        <v>5.6215567238977499E-2</v>
      </c>
    </row>
    <row r="11708" spans="1:10" ht="15" customHeight="1">
      <c r="A11708" s="15"/>
      <c r="B11708" s="2" t="s">
        <v>6619</v>
      </c>
      <c r="C11708" s="2" t="s">
        <v>25767</v>
      </c>
      <c r="D11708" s="19">
        <v>0</v>
      </c>
      <c r="F11708">
        <v>0.92854999999999999</v>
      </c>
      <c r="G11708">
        <v>0.92854999999999999</v>
      </c>
      <c r="H11708">
        <v>1</v>
      </c>
      <c r="I11708">
        <v>0.85709999999999997</v>
      </c>
      <c r="J11708">
        <v>0.101045559031558</v>
      </c>
    </row>
    <row r="11709" spans="1:10" ht="15" customHeight="1">
      <c r="A11709" s="15"/>
      <c r="B11709" s="2" t="s">
        <v>3223</v>
      </c>
      <c r="C11709" s="2" t="s">
        <v>25768</v>
      </c>
      <c r="D11709" s="19">
        <v>0</v>
      </c>
      <c r="F11709">
        <v>0.91667500000000002</v>
      </c>
      <c r="G11709">
        <v>1</v>
      </c>
      <c r="H11709">
        <v>1</v>
      </c>
      <c r="I11709">
        <v>0.66669999999999996</v>
      </c>
      <c r="J11709">
        <v>0.16664999999999999</v>
      </c>
    </row>
    <row r="11710" spans="1:10" ht="15" customHeight="1">
      <c r="A11710" s="15"/>
      <c r="B11710" s="2" t="s">
        <v>6620</v>
      </c>
      <c r="C11710" s="2" t="s">
        <v>25769</v>
      </c>
      <c r="D11710" s="19">
        <v>0</v>
      </c>
      <c r="F11710">
        <v>0.81757500000000005</v>
      </c>
      <c r="G11710">
        <v>0.97624999999999995</v>
      </c>
      <c r="H11710">
        <v>1</v>
      </c>
      <c r="I11710">
        <v>0.31780000000000003</v>
      </c>
      <c r="J11710">
        <v>0.333934907579306</v>
      </c>
    </row>
    <row r="11711" spans="1:10" ht="15" customHeight="1">
      <c r="A11711" s="15"/>
      <c r="B11711" s="2" t="s">
        <v>1774</v>
      </c>
      <c r="C11711" s="2" t="s">
        <v>25770</v>
      </c>
      <c r="D11711" s="19">
        <v>0</v>
      </c>
      <c r="F11711">
        <v>1</v>
      </c>
      <c r="G11711">
        <v>1</v>
      </c>
      <c r="H11711">
        <v>1</v>
      </c>
      <c r="I11711">
        <v>1</v>
      </c>
      <c r="J11711">
        <v>0</v>
      </c>
    </row>
    <row r="11712" spans="1:10" ht="15" customHeight="1">
      <c r="A11712" s="15"/>
      <c r="B11712" s="2" t="s">
        <v>25771</v>
      </c>
      <c r="C11712" s="2" t="s">
        <v>25772</v>
      </c>
      <c r="D11712" s="19">
        <v>0</v>
      </c>
      <c r="F11712">
        <v>1</v>
      </c>
      <c r="G11712">
        <v>1</v>
      </c>
      <c r="H11712">
        <v>1</v>
      </c>
      <c r="I11712">
        <v>1</v>
      </c>
      <c r="J11712">
        <v>0</v>
      </c>
    </row>
    <row r="11713" spans="1:10" ht="15" customHeight="1">
      <c r="A11713" s="15"/>
      <c r="B11713" s="2" t="s">
        <v>1775</v>
      </c>
      <c r="C11713" s="2" t="s">
        <v>25773</v>
      </c>
      <c r="D11713" s="19">
        <v>0</v>
      </c>
      <c r="F11713">
        <v>1</v>
      </c>
      <c r="G11713">
        <v>1</v>
      </c>
      <c r="H11713">
        <v>1</v>
      </c>
      <c r="I11713">
        <v>1</v>
      </c>
      <c r="J11713">
        <v>0</v>
      </c>
    </row>
    <row r="11714" spans="1:10" ht="15" customHeight="1">
      <c r="A11714" s="15"/>
      <c r="B11714" s="2" t="s">
        <v>25774</v>
      </c>
      <c r="C11714" s="2" t="s">
        <v>25775</v>
      </c>
      <c r="D11714" s="19">
        <v>0</v>
      </c>
      <c r="F11714">
        <v>0.92264999999999997</v>
      </c>
      <c r="G11714">
        <v>0.94735000000000003</v>
      </c>
      <c r="H11714">
        <v>1</v>
      </c>
      <c r="I11714">
        <v>0.79590000000000005</v>
      </c>
      <c r="J11714">
        <v>9.80013775413386E-2</v>
      </c>
    </row>
    <row r="11715" spans="1:10" ht="15" customHeight="1">
      <c r="A11715" s="15"/>
      <c r="B11715" s="2" t="s">
        <v>6621</v>
      </c>
      <c r="C11715" s="2" t="s">
        <v>25776</v>
      </c>
      <c r="D11715" s="19">
        <v>0</v>
      </c>
      <c r="F11715">
        <v>1</v>
      </c>
      <c r="G11715">
        <v>1</v>
      </c>
      <c r="H11715">
        <v>1</v>
      </c>
      <c r="I11715">
        <v>1</v>
      </c>
      <c r="J11715">
        <v>0</v>
      </c>
    </row>
    <row r="11716" spans="1:10" ht="15" customHeight="1">
      <c r="A11716" s="15"/>
      <c r="B11716" s="2" t="s">
        <v>1776</v>
      </c>
      <c r="C11716" s="2" t="s">
        <v>25777</v>
      </c>
      <c r="D11716" s="19">
        <v>0</v>
      </c>
      <c r="F11716">
        <v>1</v>
      </c>
      <c r="G11716">
        <v>1</v>
      </c>
      <c r="H11716">
        <v>1</v>
      </c>
      <c r="I11716">
        <v>1</v>
      </c>
      <c r="J11716">
        <v>0</v>
      </c>
    </row>
    <row r="11717" spans="1:10" ht="15" customHeight="1">
      <c r="A11717" s="15"/>
      <c r="B11717" s="2" t="s">
        <v>25778</v>
      </c>
      <c r="C11717" s="2" t="s">
        <v>25779</v>
      </c>
      <c r="D11717" s="19">
        <v>0</v>
      </c>
      <c r="F11717">
        <v>0.53420000000000001</v>
      </c>
      <c r="G11717">
        <v>0.54079999999999995</v>
      </c>
      <c r="H11717">
        <v>1</v>
      </c>
      <c r="I11717">
        <v>5.5199999999999999E-2</v>
      </c>
      <c r="J11717">
        <v>0.53796748352789303</v>
      </c>
    </row>
    <row r="11718" spans="1:10" ht="15" customHeight="1">
      <c r="A11718" s="15"/>
      <c r="B11718" s="2" t="s">
        <v>1777</v>
      </c>
      <c r="C11718" s="2" t="s">
        <v>25780</v>
      </c>
      <c r="D11718" s="19">
        <v>0</v>
      </c>
      <c r="F11718">
        <v>1</v>
      </c>
      <c r="G11718">
        <v>1</v>
      </c>
      <c r="H11718">
        <v>1</v>
      </c>
      <c r="I11718">
        <v>1</v>
      </c>
      <c r="J11718">
        <v>0</v>
      </c>
    </row>
    <row r="11719" spans="1:10" ht="15" customHeight="1">
      <c r="A11719" s="15"/>
      <c r="B11719" s="2" t="s">
        <v>3568</v>
      </c>
      <c r="C11719" s="2" t="s">
        <v>25781</v>
      </c>
      <c r="D11719" s="19">
        <v>0</v>
      </c>
      <c r="F11719">
        <v>0.75334999999999996</v>
      </c>
      <c r="G11719">
        <v>0.90459999999999996</v>
      </c>
      <c r="H11719">
        <v>1</v>
      </c>
      <c r="I11719">
        <v>0.20419999999999999</v>
      </c>
      <c r="J11719">
        <v>0.376986909587057</v>
      </c>
    </row>
    <row r="11720" spans="1:10" ht="15" customHeight="1">
      <c r="A11720" s="15"/>
      <c r="B11720" s="2" t="s">
        <v>3581</v>
      </c>
      <c r="C11720" s="2" t="s">
        <v>25782</v>
      </c>
      <c r="D11720" s="19">
        <v>0</v>
      </c>
      <c r="F11720">
        <v>1</v>
      </c>
      <c r="G11720">
        <v>1</v>
      </c>
      <c r="H11720">
        <v>1</v>
      </c>
      <c r="I11720">
        <v>1</v>
      </c>
      <c r="J11720">
        <v>0</v>
      </c>
    </row>
    <row r="11721" spans="1:10" ht="15" customHeight="1">
      <c r="A11721" s="15"/>
      <c r="B11721" s="2" t="s">
        <v>3538</v>
      </c>
      <c r="C11721" s="2" t="s">
        <v>25783</v>
      </c>
      <c r="D11721" s="19">
        <v>0</v>
      </c>
      <c r="F11721">
        <v>0.80105000000000004</v>
      </c>
      <c r="G11721">
        <v>1</v>
      </c>
      <c r="H11721">
        <v>1</v>
      </c>
      <c r="I11721">
        <v>0.20419999999999999</v>
      </c>
      <c r="J11721">
        <v>0.39789999999999998</v>
      </c>
    </row>
    <row r="11722" spans="1:10" ht="15" customHeight="1">
      <c r="A11722" s="15"/>
      <c r="B11722" s="2" t="s">
        <v>1778</v>
      </c>
      <c r="C11722" s="2" t="s">
        <v>25773</v>
      </c>
      <c r="D11722" s="19">
        <v>0</v>
      </c>
      <c r="F11722">
        <v>0.97499999999999998</v>
      </c>
      <c r="G11722">
        <v>0.97499999999999998</v>
      </c>
      <c r="H11722">
        <v>1</v>
      </c>
      <c r="I11722">
        <v>0.95</v>
      </c>
      <c r="J11722">
        <v>3.5355339059327397E-2</v>
      </c>
    </row>
    <row r="11723" spans="1:10" ht="15" customHeight="1">
      <c r="A11723" s="15"/>
      <c r="B11723" s="2" t="s">
        <v>3224</v>
      </c>
      <c r="C11723" s="2" t="s">
        <v>25784</v>
      </c>
      <c r="D11723" s="19">
        <v>0</v>
      </c>
      <c r="F11723">
        <v>0.77212499999999995</v>
      </c>
      <c r="G11723">
        <v>0.88534999999999997</v>
      </c>
      <c r="H11723">
        <v>1</v>
      </c>
      <c r="I11723">
        <v>0.31780000000000003</v>
      </c>
      <c r="J11723">
        <v>0.32159356725531701</v>
      </c>
    </row>
    <row r="11724" spans="1:10" ht="15" customHeight="1">
      <c r="A11724" s="15"/>
      <c r="B11724" s="2" t="s">
        <v>25785</v>
      </c>
      <c r="C11724" s="2" t="s">
        <v>25786</v>
      </c>
      <c r="D11724" s="19">
        <v>1</v>
      </c>
      <c r="F11724">
        <v>0.63446666666666696</v>
      </c>
      <c r="G11724">
        <v>0.66544999999999999</v>
      </c>
      <c r="H11724">
        <v>1</v>
      </c>
      <c r="I11724">
        <v>0.15809999999999999</v>
      </c>
      <c r="J11724">
        <v>0.38511264672387302</v>
      </c>
    </row>
    <row r="11725" spans="1:10" ht="15" customHeight="1">
      <c r="A11725" s="15"/>
      <c r="B11725" s="2" t="s">
        <v>25785</v>
      </c>
      <c r="C11725" s="2" t="s">
        <v>25787</v>
      </c>
      <c r="D11725" s="19">
        <v>2</v>
      </c>
      <c r="F11725">
        <v>0.65978333333333306</v>
      </c>
      <c r="G11725">
        <v>0.74139999999999995</v>
      </c>
      <c r="H11725">
        <v>1</v>
      </c>
      <c r="I11725">
        <v>0.15809999999999999</v>
      </c>
      <c r="J11725">
        <v>0.37103654492066801</v>
      </c>
    </row>
    <row r="11726" spans="1:10" ht="15" customHeight="1">
      <c r="A11726" s="15"/>
      <c r="B11726" s="2" t="s">
        <v>6622</v>
      </c>
      <c r="C11726" s="2" t="s">
        <v>25788</v>
      </c>
      <c r="D11726" s="19">
        <v>0</v>
      </c>
      <c r="F11726">
        <v>0.75370000000000004</v>
      </c>
      <c r="G11726">
        <v>0.84850000000000003</v>
      </c>
      <c r="H11726">
        <v>1</v>
      </c>
      <c r="I11726">
        <v>0.31780000000000003</v>
      </c>
      <c r="J11726">
        <v>0.32380605306263199</v>
      </c>
    </row>
    <row r="11727" spans="1:10" ht="15" customHeight="1">
      <c r="A11727" s="15"/>
      <c r="B11727" s="2" t="s">
        <v>25789</v>
      </c>
      <c r="C11727" s="2" t="s">
        <v>25776</v>
      </c>
      <c r="D11727" s="19">
        <v>0</v>
      </c>
      <c r="F11727">
        <v>1</v>
      </c>
      <c r="G11727">
        <v>1</v>
      </c>
      <c r="H11727">
        <v>1</v>
      </c>
      <c r="I11727">
        <v>1</v>
      </c>
      <c r="J11727">
        <v>0</v>
      </c>
    </row>
    <row r="11728" spans="1:10" ht="15" customHeight="1">
      <c r="A11728" s="15"/>
      <c r="B11728" s="2" t="s">
        <v>1779</v>
      </c>
      <c r="C11728" s="2" t="s">
        <v>25790</v>
      </c>
      <c r="D11728" s="19">
        <v>0</v>
      </c>
      <c r="F11728">
        <v>0.94445000000000001</v>
      </c>
      <c r="G11728">
        <v>0.94445000000000001</v>
      </c>
      <c r="H11728">
        <v>1</v>
      </c>
      <c r="I11728">
        <v>0.88890000000000002</v>
      </c>
      <c r="J11728">
        <v>7.8559563389825393E-2</v>
      </c>
    </row>
    <row r="11729" spans="1:10" ht="15" customHeight="1">
      <c r="A11729" s="15"/>
      <c r="B11729" s="2" t="s">
        <v>3627</v>
      </c>
      <c r="C11729" s="2" t="s">
        <v>25791</v>
      </c>
      <c r="D11729" s="19">
        <v>0</v>
      </c>
      <c r="F11729">
        <v>1</v>
      </c>
      <c r="G11729">
        <v>1</v>
      </c>
      <c r="H11729">
        <v>1</v>
      </c>
      <c r="I11729">
        <v>1</v>
      </c>
      <c r="J11729">
        <v>0</v>
      </c>
    </row>
    <row r="11730" spans="1:10" ht="15" customHeight="1">
      <c r="A11730" s="15"/>
      <c r="B11730" s="2" t="s">
        <v>4941</v>
      </c>
      <c r="C11730" s="2" t="s">
        <v>25792</v>
      </c>
      <c r="D11730" s="19">
        <v>0</v>
      </c>
      <c r="F11730">
        <v>0.75075000000000003</v>
      </c>
      <c r="G11730">
        <v>0.99485000000000001</v>
      </c>
      <c r="H11730">
        <v>1</v>
      </c>
      <c r="I11730">
        <v>1.3299999999999999E-2</v>
      </c>
      <c r="J11730">
        <v>0.49165730951547998</v>
      </c>
    </row>
    <row r="11731" spans="1:10" ht="15" customHeight="1">
      <c r="A11731" s="15"/>
      <c r="B11731" s="2" t="s">
        <v>3472</v>
      </c>
      <c r="C11731" s="2" t="s">
        <v>25793</v>
      </c>
      <c r="D11731" s="19">
        <v>0</v>
      </c>
      <c r="F11731">
        <v>0.75332500000000002</v>
      </c>
      <c r="G11731">
        <v>1</v>
      </c>
      <c r="H11731">
        <v>1</v>
      </c>
      <c r="I11731">
        <v>1.3299999999999999E-2</v>
      </c>
      <c r="J11731">
        <v>0.49335000000000001</v>
      </c>
    </row>
    <row r="11732" spans="1:10" ht="15" customHeight="1">
      <c r="A11732" s="15"/>
      <c r="B11732" s="2" t="s">
        <v>3625</v>
      </c>
      <c r="C11732" s="2" t="s">
        <v>25794</v>
      </c>
      <c r="D11732" s="19">
        <v>0</v>
      </c>
      <c r="F11732">
        <v>1</v>
      </c>
      <c r="G11732">
        <v>1</v>
      </c>
      <c r="H11732">
        <v>1</v>
      </c>
      <c r="I11732">
        <v>1</v>
      </c>
      <c r="J11732">
        <v>0</v>
      </c>
    </row>
    <row r="11733" spans="1:10" ht="15" customHeight="1">
      <c r="A11733" s="15"/>
      <c r="B11733" s="2" t="s">
        <v>1780</v>
      </c>
      <c r="C11733" s="2" t="s">
        <v>25795</v>
      </c>
      <c r="D11733" s="19">
        <v>0</v>
      </c>
      <c r="F11733">
        <v>0.875</v>
      </c>
      <c r="G11733">
        <v>0.875</v>
      </c>
      <c r="H11733">
        <v>1</v>
      </c>
      <c r="I11733">
        <v>0.75</v>
      </c>
      <c r="J11733">
        <v>0.176776695296637</v>
      </c>
    </row>
    <row r="11734" spans="1:10" ht="15" customHeight="1">
      <c r="A11734" s="15"/>
      <c r="B11734" s="2" t="s">
        <v>6623</v>
      </c>
      <c r="C11734" s="2" t="s">
        <v>25796</v>
      </c>
      <c r="D11734" s="19">
        <v>0</v>
      </c>
      <c r="F11734">
        <v>0.74975000000000003</v>
      </c>
      <c r="G11734">
        <v>0.99285000000000001</v>
      </c>
      <c r="H11734">
        <v>1</v>
      </c>
      <c r="I11734">
        <v>1.3299999999999999E-2</v>
      </c>
      <c r="J11734">
        <v>0.49098497261457302</v>
      </c>
    </row>
    <row r="11735" spans="1:10" ht="15" customHeight="1">
      <c r="A11735" s="15"/>
      <c r="B11735" s="2" t="s">
        <v>6624</v>
      </c>
      <c r="C11735" s="2" t="s">
        <v>25797</v>
      </c>
      <c r="D11735" s="19">
        <v>0</v>
      </c>
      <c r="F11735">
        <v>0.899675</v>
      </c>
      <c r="G11735">
        <v>0.92674999999999996</v>
      </c>
      <c r="H11735">
        <v>1</v>
      </c>
      <c r="I11735">
        <v>0.74519999999999997</v>
      </c>
      <c r="J11735">
        <v>0.122605039999722</v>
      </c>
    </row>
    <row r="11736" spans="1:10" ht="15" customHeight="1">
      <c r="A11736" s="15"/>
      <c r="B11736" s="2" t="s">
        <v>25798</v>
      </c>
      <c r="C11736" s="2" t="s">
        <v>25799</v>
      </c>
      <c r="D11736" s="19">
        <v>0</v>
      </c>
      <c r="F11736">
        <v>0.81657500000000005</v>
      </c>
      <c r="G11736">
        <v>0.97424999999999995</v>
      </c>
      <c r="H11736">
        <v>1</v>
      </c>
      <c r="I11736">
        <v>0.31780000000000003</v>
      </c>
      <c r="J11736">
        <v>0.33321172823496698</v>
      </c>
    </row>
    <row r="11737" spans="1:10" ht="15" customHeight="1">
      <c r="A11737" s="15"/>
      <c r="B11737" s="2" t="s">
        <v>3225</v>
      </c>
      <c r="C11737" s="2" t="s">
        <v>25800</v>
      </c>
      <c r="D11737" s="19">
        <v>0</v>
      </c>
      <c r="F11737">
        <v>0.80852500000000005</v>
      </c>
      <c r="G11737">
        <v>0.95814999999999995</v>
      </c>
      <c r="H11737">
        <v>1</v>
      </c>
      <c r="I11737">
        <v>0.31780000000000003</v>
      </c>
      <c r="J11737">
        <v>0.32952077703841398</v>
      </c>
    </row>
    <row r="11738" spans="1:10" ht="15" customHeight="1">
      <c r="A11738" s="15"/>
      <c r="B11738" s="2" t="s">
        <v>3226</v>
      </c>
      <c r="C11738" s="2" t="s">
        <v>25801</v>
      </c>
      <c r="D11738" s="19">
        <v>0</v>
      </c>
      <c r="F11738">
        <v>0.76304000000000005</v>
      </c>
      <c r="G11738">
        <v>0.93879999999999997</v>
      </c>
      <c r="H11738">
        <v>1</v>
      </c>
      <c r="I11738">
        <v>0.27029999999999998</v>
      </c>
      <c r="J11738">
        <v>0.32039605646761599</v>
      </c>
    </row>
    <row r="11739" spans="1:10" ht="15" customHeight="1">
      <c r="A11739" s="15"/>
      <c r="B11739" s="2" t="s">
        <v>1781</v>
      </c>
      <c r="C11739" s="2" t="s">
        <v>25802</v>
      </c>
      <c r="D11739" s="19">
        <v>0</v>
      </c>
      <c r="F11739">
        <v>0.94120000000000004</v>
      </c>
      <c r="G11739">
        <v>0.94120000000000004</v>
      </c>
      <c r="H11739">
        <v>1</v>
      </c>
      <c r="I11739">
        <v>0.88239999999999996</v>
      </c>
      <c r="J11739">
        <v>8.3155757467538005E-2</v>
      </c>
    </row>
    <row r="11740" spans="1:10" ht="15" customHeight="1">
      <c r="A11740" s="15"/>
      <c r="B11740" s="2" t="s">
        <v>6625</v>
      </c>
      <c r="C11740" s="2" t="s">
        <v>25803</v>
      </c>
      <c r="D11740" s="19">
        <v>0</v>
      </c>
      <c r="F11740">
        <v>0.81757500000000005</v>
      </c>
      <c r="G11740">
        <v>0.97624999999999995</v>
      </c>
      <c r="H11740">
        <v>1</v>
      </c>
      <c r="I11740">
        <v>0.31780000000000003</v>
      </c>
      <c r="J11740">
        <v>0.333934907579306</v>
      </c>
    </row>
    <row r="11741" spans="1:10" ht="15" customHeight="1">
      <c r="A11741" s="15"/>
      <c r="B11741" s="2" t="s">
        <v>1782</v>
      </c>
      <c r="C11741" s="2" t="s">
        <v>25804</v>
      </c>
      <c r="D11741" s="19">
        <v>0</v>
      </c>
      <c r="F11741">
        <v>0.95835000000000004</v>
      </c>
      <c r="G11741">
        <v>0.95835000000000004</v>
      </c>
      <c r="H11741">
        <v>1</v>
      </c>
      <c r="I11741">
        <v>0.91669999999999996</v>
      </c>
      <c r="J11741">
        <v>5.8901994872839397E-2</v>
      </c>
    </row>
    <row r="11742" spans="1:10" ht="15" customHeight="1">
      <c r="A11742" s="15"/>
      <c r="B11742" s="2" t="s">
        <v>1783</v>
      </c>
      <c r="C11742" s="2" t="s">
        <v>25805</v>
      </c>
      <c r="D11742" s="19">
        <v>0</v>
      </c>
      <c r="F11742">
        <v>0.67584999999999995</v>
      </c>
      <c r="G11742">
        <v>0.67584999999999995</v>
      </c>
      <c r="H11742">
        <v>1</v>
      </c>
      <c r="I11742">
        <v>0.35170000000000001</v>
      </c>
      <c r="J11742">
        <v>0.458417326243239</v>
      </c>
    </row>
    <row r="11743" spans="1:10" ht="15" customHeight="1">
      <c r="A11743" s="15"/>
      <c r="B11743" s="2" t="s">
        <v>1784</v>
      </c>
      <c r="C11743" s="2" t="s">
        <v>25806</v>
      </c>
      <c r="D11743" s="19">
        <v>0</v>
      </c>
      <c r="F11743">
        <v>1</v>
      </c>
      <c r="G11743">
        <v>1</v>
      </c>
      <c r="H11743">
        <v>1</v>
      </c>
      <c r="I11743">
        <v>1</v>
      </c>
      <c r="J11743">
        <v>0</v>
      </c>
    </row>
    <row r="11744" spans="1:10" ht="15" customHeight="1">
      <c r="A11744" s="15"/>
      <c r="B11744" s="2" t="s">
        <v>3227</v>
      </c>
      <c r="C11744" s="2" t="s">
        <v>25807</v>
      </c>
      <c r="D11744" s="19">
        <v>0</v>
      </c>
      <c r="F11744">
        <v>0.72562499999999996</v>
      </c>
      <c r="G11744">
        <v>0.73660000000000003</v>
      </c>
      <c r="H11744">
        <v>1</v>
      </c>
      <c r="I11744">
        <v>0.42930000000000001</v>
      </c>
      <c r="J11744">
        <v>0.23498699786725799</v>
      </c>
    </row>
    <row r="11745" spans="1:10" ht="15" customHeight="1">
      <c r="A11745" s="15"/>
      <c r="B11745" s="2" t="s">
        <v>6626</v>
      </c>
      <c r="C11745" s="2" t="s">
        <v>25808</v>
      </c>
      <c r="D11745" s="19">
        <v>0</v>
      </c>
      <c r="F11745">
        <v>0.67854000000000003</v>
      </c>
      <c r="G11745">
        <v>0.70250000000000001</v>
      </c>
      <c r="H11745">
        <v>1</v>
      </c>
      <c r="I11745">
        <v>0.27029999999999998</v>
      </c>
      <c r="J11745">
        <v>0.327899577614854</v>
      </c>
    </row>
    <row r="11746" spans="1:10" ht="15" customHeight="1">
      <c r="A11746" s="15"/>
      <c r="B11746" s="2" t="s">
        <v>6627</v>
      </c>
      <c r="C11746" s="2" t="s">
        <v>25809</v>
      </c>
      <c r="D11746" s="19">
        <v>0</v>
      </c>
      <c r="F11746">
        <v>0.68400000000000005</v>
      </c>
      <c r="G11746">
        <v>0.78534999999999999</v>
      </c>
      <c r="H11746">
        <v>1</v>
      </c>
      <c r="I11746">
        <v>0.1653</v>
      </c>
      <c r="J11746">
        <v>0.400665521351663</v>
      </c>
    </row>
    <row r="11747" spans="1:10" ht="15" customHeight="1">
      <c r="A11747" s="15"/>
      <c r="B11747" s="2" t="s">
        <v>6628</v>
      </c>
      <c r="C11747" s="2" t="s">
        <v>25810</v>
      </c>
      <c r="D11747" s="19">
        <v>0</v>
      </c>
      <c r="F11747">
        <v>0.667875</v>
      </c>
      <c r="G11747">
        <v>0.75309999999999999</v>
      </c>
      <c r="H11747">
        <v>1</v>
      </c>
      <c r="I11747">
        <v>0.1653</v>
      </c>
      <c r="J11747">
        <v>0.38468808468680199</v>
      </c>
    </row>
    <row r="11748" spans="1:10" ht="15" customHeight="1">
      <c r="A11748" s="15"/>
      <c r="B11748" s="2" t="s">
        <v>1785</v>
      </c>
      <c r="C11748" s="2" t="s">
        <v>25811</v>
      </c>
      <c r="D11748" s="19">
        <v>0</v>
      </c>
      <c r="F11748">
        <v>1</v>
      </c>
      <c r="G11748">
        <v>1</v>
      </c>
      <c r="H11748">
        <v>1</v>
      </c>
      <c r="I11748">
        <v>1</v>
      </c>
      <c r="J11748">
        <v>0</v>
      </c>
    </row>
    <row r="11749" spans="1:10" ht="15" customHeight="1">
      <c r="A11749" s="15"/>
      <c r="B11749" s="2" t="s">
        <v>25812</v>
      </c>
      <c r="C11749" s="2" t="s">
        <v>25813</v>
      </c>
      <c r="D11749" s="19">
        <v>0</v>
      </c>
      <c r="F11749">
        <v>1</v>
      </c>
      <c r="G11749">
        <v>1</v>
      </c>
      <c r="H11749">
        <v>1</v>
      </c>
      <c r="I11749">
        <v>1</v>
      </c>
      <c r="J11749">
        <v>0</v>
      </c>
    </row>
    <row r="11750" spans="1:10" ht="15" customHeight="1">
      <c r="A11750" s="15"/>
      <c r="B11750" s="2" t="s">
        <v>25814</v>
      </c>
      <c r="C11750" s="2" t="s">
        <v>25815</v>
      </c>
      <c r="D11750" s="19">
        <v>0</v>
      </c>
      <c r="F11750">
        <v>0.82687500000000003</v>
      </c>
      <c r="G11750">
        <v>0.99485000000000001</v>
      </c>
      <c r="H11750">
        <v>1</v>
      </c>
      <c r="I11750">
        <v>0.31780000000000003</v>
      </c>
      <c r="J11750">
        <v>0.33941806448685102</v>
      </c>
    </row>
    <row r="11751" spans="1:10" ht="15" customHeight="1">
      <c r="A11751" s="15"/>
      <c r="B11751" s="2" t="s">
        <v>3228</v>
      </c>
      <c r="C11751" s="2" t="s">
        <v>25816</v>
      </c>
      <c r="D11751" s="19">
        <v>0</v>
      </c>
      <c r="F11751">
        <v>0.83472500000000005</v>
      </c>
      <c r="G11751">
        <v>0.85124999999999995</v>
      </c>
      <c r="H11751">
        <v>1</v>
      </c>
      <c r="I11751">
        <v>0.63639999999999997</v>
      </c>
      <c r="J11751">
        <v>0.19274154326454901</v>
      </c>
    </row>
    <row r="11752" spans="1:10" ht="15" customHeight="1">
      <c r="A11752" s="15"/>
      <c r="B11752" s="2" t="s">
        <v>3229</v>
      </c>
      <c r="C11752" s="2" t="s">
        <v>25817</v>
      </c>
      <c r="D11752" s="19">
        <v>0</v>
      </c>
      <c r="F11752">
        <v>0.98214999999999997</v>
      </c>
      <c r="G11752">
        <v>0.98214999999999997</v>
      </c>
      <c r="H11752">
        <v>1</v>
      </c>
      <c r="I11752">
        <v>0.96430000000000005</v>
      </c>
      <c r="J11752">
        <v>2.52437120883597E-2</v>
      </c>
    </row>
    <row r="11753" spans="1:10" ht="15" customHeight="1">
      <c r="A11753" s="15"/>
      <c r="B11753" s="2" t="s">
        <v>1786</v>
      </c>
      <c r="C11753" s="2" t="s">
        <v>25818</v>
      </c>
      <c r="D11753" s="19">
        <v>0</v>
      </c>
      <c r="F11753">
        <v>1</v>
      </c>
      <c r="G11753">
        <v>1</v>
      </c>
      <c r="H11753">
        <v>1</v>
      </c>
      <c r="I11753">
        <v>1</v>
      </c>
      <c r="J11753">
        <v>0</v>
      </c>
    </row>
    <row r="11754" spans="1:10" ht="15" customHeight="1">
      <c r="A11754" s="15"/>
      <c r="B11754" s="2" t="s">
        <v>25819</v>
      </c>
      <c r="C11754" s="2" t="s">
        <v>25820</v>
      </c>
      <c r="D11754" s="19">
        <v>0</v>
      </c>
      <c r="F11754">
        <v>1</v>
      </c>
      <c r="G11754">
        <v>1</v>
      </c>
      <c r="H11754">
        <v>1</v>
      </c>
      <c r="I11754">
        <v>1</v>
      </c>
      <c r="J11754">
        <v>0</v>
      </c>
    </row>
    <row r="11755" spans="1:10" ht="15" customHeight="1">
      <c r="A11755" s="15"/>
      <c r="B11755" s="2" t="s">
        <v>25821</v>
      </c>
      <c r="C11755" s="2" t="s">
        <v>25822</v>
      </c>
      <c r="D11755" s="19">
        <v>0</v>
      </c>
      <c r="F11755">
        <v>1</v>
      </c>
      <c r="G11755">
        <v>1</v>
      </c>
      <c r="H11755">
        <v>1</v>
      </c>
      <c r="I11755">
        <v>1</v>
      </c>
      <c r="J11755">
        <v>0</v>
      </c>
    </row>
    <row r="11756" spans="1:10" ht="15" customHeight="1">
      <c r="A11756" s="15"/>
      <c r="B11756" s="2" t="s">
        <v>25823</v>
      </c>
      <c r="C11756" s="2" t="s">
        <v>25824</v>
      </c>
      <c r="D11756" s="19">
        <v>0</v>
      </c>
      <c r="F11756">
        <v>1</v>
      </c>
      <c r="G11756">
        <v>1</v>
      </c>
      <c r="H11756">
        <v>1</v>
      </c>
      <c r="I11756">
        <v>1</v>
      </c>
      <c r="J11756">
        <v>0</v>
      </c>
    </row>
    <row r="11757" spans="1:10" ht="15" customHeight="1">
      <c r="A11757" s="15"/>
      <c r="B11757" s="2" t="s">
        <v>1787</v>
      </c>
      <c r="C11757" s="2" t="s">
        <v>25825</v>
      </c>
      <c r="D11757" s="19">
        <v>0</v>
      </c>
      <c r="F11757">
        <v>1</v>
      </c>
      <c r="G11757">
        <v>1</v>
      </c>
      <c r="H11757">
        <v>1</v>
      </c>
      <c r="I11757">
        <v>1</v>
      </c>
      <c r="J11757">
        <v>0</v>
      </c>
    </row>
    <row r="11758" spans="1:10" ht="15" customHeight="1">
      <c r="A11758" s="15"/>
      <c r="B11758" s="2" t="s">
        <v>1788</v>
      </c>
      <c r="C11758" s="2" t="s">
        <v>1788</v>
      </c>
      <c r="D11758" s="19">
        <v>0</v>
      </c>
      <c r="F11758">
        <v>0.67125000000000001</v>
      </c>
      <c r="G11758">
        <v>0.67125000000000001</v>
      </c>
      <c r="H11758">
        <v>1</v>
      </c>
      <c r="I11758">
        <v>0.34250000000000003</v>
      </c>
      <c r="J11758">
        <v>0.464922708630155</v>
      </c>
    </row>
    <row r="11759" spans="1:10" ht="15" customHeight="1">
      <c r="A11759" s="15"/>
      <c r="B11759" s="2" t="s">
        <v>6629</v>
      </c>
      <c r="C11759" s="2" t="s">
        <v>25826</v>
      </c>
      <c r="D11759" s="19">
        <v>1</v>
      </c>
      <c r="F11759">
        <v>0.75249999999999995</v>
      </c>
      <c r="G11759">
        <v>0.96794999999999998</v>
      </c>
      <c r="H11759">
        <v>1</v>
      </c>
      <c r="I11759">
        <v>7.4099999999999999E-2</v>
      </c>
      <c r="J11759">
        <v>0.45327497908738201</v>
      </c>
    </row>
    <row r="11760" spans="1:10" ht="15" customHeight="1">
      <c r="A11760" s="15"/>
      <c r="B11760" s="2" t="s">
        <v>6629</v>
      </c>
      <c r="C11760" s="2" t="s">
        <v>25827</v>
      </c>
      <c r="D11760" s="19">
        <v>2</v>
      </c>
      <c r="F11760">
        <v>0.74444999999999995</v>
      </c>
      <c r="G11760">
        <v>0.96794999999999998</v>
      </c>
      <c r="H11760">
        <v>1</v>
      </c>
      <c r="I11760">
        <v>4.19E-2</v>
      </c>
      <c r="J11760">
        <v>0.46934039175563502</v>
      </c>
    </row>
    <row r="11761" spans="1:10" ht="15" customHeight="1">
      <c r="A11761" s="15"/>
      <c r="B11761" s="2" t="s">
        <v>3230</v>
      </c>
      <c r="C11761" s="2" t="s">
        <v>25828</v>
      </c>
      <c r="D11761" s="19">
        <v>0</v>
      </c>
      <c r="F11761">
        <v>0.64487499999999998</v>
      </c>
      <c r="G11761">
        <v>0.81920000000000004</v>
      </c>
      <c r="H11761">
        <v>1</v>
      </c>
      <c r="I11761">
        <v>5.5100000000000003E-2</v>
      </c>
      <c r="J11761">
        <v>0.410345449416882</v>
      </c>
    </row>
    <row r="11762" spans="1:10" ht="15" customHeight="1">
      <c r="A11762" s="15"/>
      <c r="B11762" s="2" t="s">
        <v>6630</v>
      </c>
      <c r="C11762" s="2" t="s">
        <v>25829</v>
      </c>
      <c r="D11762" s="19">
        <v>0</v>
      </c>
      <c r="F11762">
        <v>0.93269999999999997</v>
      </c>
      <c r="G11762">
        <v>0.95889999999999997</v>
      </c>
      <c r="H11762">
        <v>1</v>
      </c>
      <c r="I11762">
        <v>0.81299999999999994</v>
      </c>
      <c r="J11762">
        <v>8.22844254198003E-2</v>
      </c>
    </row>
    <row r="11763" spans="1:10" ht="15" customHeight="1">
      <c r="A11763" s="15"/>
      <c r="B11763" s="2" t="s">
        <v>4942</v>
      </c>
      <c r="C11763" s="2" t="s">
        <v>4942</v>
      </c>
      <c r="D11763" s="19">
        <v>1</v>
      </c>
      <c r="F11763">
        <v>0.68640000000000001</v>
      </c>
      <c r="G11763">
        <v>0.69184999999999997</v>
      </c>
      <c r="H11763">
        <v>1</v>
      </c>
      <c r="I11763">
        <v>0.3619</v>
      </c>
      <c r="J11763">
        <v>0.27872283724158697</v>
      </c>
    </row>
    <row r="11764" spans="1:10" ht="15" customHeight="1">
      <c r="A11764" s="15"/>
      <c r="B11764" s="2" t="s">
        <v>4942</v>
      </c>
      <c r="C11764" s="2" t="s">
        <v>25830</v>
      </c>
      <c r="D11764" s="19">
        <v>2</v>
      </c>
      <c r="F11764">
        <v>0.4864</v>
      </c>
      <c r="G11764">
        <v>0.46629999999999999</v>
      </c>
      <c r="H11764">
        <v>1</v>
      </c>
      <c r="I11764">
        <v>1.2999999999999999E-2</v>
      </c>
      <c r="J11764">
        <v>0.41251232708853702</v>
      </c>
    </row>
    <row r="11765" spans="1:10" ht="15" customHeight="1">
      <c r="A11765" s="15"/>
      <c r="B11765" s="2" t="s">
        <v>25831</v>
      </c>
      <c r="C11765" s="2" t="s">
        <v>25831</v>
      </c>
      <c r="D11765" s="19">
        <v>0</v>
      </c>
      <c r="F11765">
        <v>0.65842500000000004</v>
      </c>
      <c r="G11765">
        <v>0.69184999999999997</v>
      </c>
      <c r="H11765">
        <v>1</v>
      </c>
      <c r="I11765">
        <v>0.25</v>
      </c>
      <c r="J11765">
        <v>0.324074871750341</v>
      </c>
    </row>
    <row r="11766" spans="1:10" ht="15" customHeight="1">
      <c r="A11766" s="15"/>
      <c r="B11766" s="2" t="s">
        <v>3231</v>
      </c>
      <c r="C11766" s="2" t="s">
        <v>25832</v>
      </c>
      <c r="D11766" s="19">
        <v>0</v>
      </c>
      <c r="F11766">
        <v>0.61227500000000001</v>
      </c>
      <c r="G11766">
        <v>0.6875</v>
      </c>
      <c r="H11766">
        <v>1</v>
      </c>
      <c r="I11766">
        <v>7.4099999999999999E-2</v>
      </c>
      <c r="J11766">
        <v>0.46425320228656802</v>
      </c>
    </row>
    <row r="11767" spans="1:10" ht="15" customHeight="1">
      <c r="A11767" s="15"/>
      <c r="B11767" s="2" t="s">
        <v>1789</v>
      </c>
      <c r="C11767" s="2" t="s">
        <v>1789</v>
      </c>
      <c r="D11767" s="19">
        <v>0</v>
      </c>
      <c r="F11767">
        <v>0.88095000000000001</v>
      </c>
      <c r="G11767">
        <v>0.88095000000000001</v>
      </c>
      <c r="H11767">
        <v>1</v>
      </c>
      <c r="I11767">
        <v>0.76190000000000002</v>
      </c>
      <c r="J11767">
        <v>0.168362124600517</v>
      </c>
    </row>
    <row r="11768" spans="1:10" ht="15" customHeight="1">
      <c r="A11768" s="15"/>
      <c r="B11768" s="2" t="s">
        <v>25833</v>
      </c>
      <c r="C11768" s="2" t="s">
        <v>25834</v>
      </c>
      <c r="D11768" s="19">
        <v>0</v>
      </c>
      <c r="F11768">
        <v>0.74880000000000002</v>
      </c>
      <c r="G11768">
        <v>0.82174999999999998</v>
      </c>
      <c r="H11768">
        <v>1</v>
      </c>
      <c r="I11768">
        <v>0.35170000000000001</v>
      </c>
      <c r="J11768">
        <v>0.277840709760107</v>
      </c>
    </row>
    <row r="11769" spans="1:10" ht="15" customHeight="1">
      <c r="A11769" s="15"/>
      <c r="B11769" s="2" t="s">
        <v>1790</v>
      </c>
      <c r="C11769" s="2" t="s">
        <v>25835</v>
      </c>
      <c r="D11769" s="19">
        <v>0</v>
      </c>
      <c r="F11769">
        <v>1</v>
      </c>
      <c r="G11769">
        <v>1</v>
      </c>
      <c r="H11769">
        <v>1</v>
      </c>
      <c r="I11769">
        <v>1</v>
      </c>
      <c r="J11769">
        <v>0</v>
      </c>
    </row>
    <row r="11770" spans="1:10" ht="15" customHeight="1">
      <c r="A11770" s="15"/>
      <c r="B11770" s="2" t="s">
        <v>1791</v>
      </c>
      <c r="C11770" s="2" t="s">
        <v>25836</v>
      </c>
      <c r="D11770" s="19">
        <v>0</v>
      </c>
      <c r="F11770">
        <v>0.9375</v>
      </c>
      <c r="G11770">
        <v>0.9375</v>
      </c>
      <c r="H11770">
        <v>1</v>
      </c>
      <c r="I11770">
        <v>0.875</v>
      </c>
      <c r="J11770">
        <v>8.8388347648318405E-2</v>
      </c>
    </row>
    <row r="11771" spans="1:10" ht="15" customHeight="1">
      <c r="A11771" s="15"/>
      <c r="B11771" s="2" t="s">
        <v>6631</v>
      </c>
      <c r="C11771" s="2" t="s">
        <v>25837</v>
      </c>
      <c r="D11771" s="19">
        <v>1</v>
      </c>
      <c r="F11771">
        <v>0.6754</v>
      </c>
      <c r="G11771">
        <v>0.74870000000000003</v>
      </c>
      <c r="H11771">
        <v>1</v>
      </c>
      <c r="I11771">
        <v>0.20419999999999999</v>
      </c>
      <c r="J11771">
        <v>0.37362265277505102</v>
      </c>
    </row>
    <row r="11772" spans="1:10" ht="15" customHeight="1">
      <c r="A11772" s="15"/>
      <c r="B11772" s="2" t="s">
        <v>6631</v>
      </c>
      <c r="C11772" s="2" t="s">
        <v>25838</v>
      </c>
      <c r="D11772" s="19">
        <v>2</v>
      </c>
      <c r="F11772">
        <v>0.63742500000000002</v>
      </c>
      <c r="G11772">
        <v>0.67274999999999996</v>
      </c>
      <c r="H11772">
        <v>1</v>
      </c>
      <c r="I11772">
        <v>0.20419999999999999</v>
      </c>
      <c r="J11772">
        <v>0.397836384920568</v>
      </c>
    </row>
    <row r="11773" spans="1:10" ht="15" customHeight="1">
      <c r="A11773" s="15"/>
      <c r="B11773" s="2" t="s">
        <v>6632</v>
      </c>
      <c r="C11773" s="2" t="s">
        <v>25839</v>
      </c>
      <c r="D11773" s="19">
        <v>0</v>
      </c>
      <c r="F11773">
        <v>0.78585000000000005</v>
      </c>
      <c r="G11773">
        <v>0.96960000000000002</v>
      </c>
      <c r="H11773">
        <v>1</v>
      </c>
      <c r="I11773">
        <v>0.20419999999999999</v>
      </c>
      <c r="J11773">
        <v>0.38837829067375401</v>
      </c>
    </row>
    <row r="11774" spans="1:10" ht="15" customHeight="1">
      <c r="A11774" s="15"/>
      <c r="B11774" s="2" t="s">
        <v>25840</v>
      </c>
      <c r="C11774" s="2" t="s">
        <v>25841</v>
      </c>
      <c r="D11774" s="19">
        <v>0</v>
      </c>
      <c r="F11774">
        <v>1</v>
      </c>
      <c r="G11774">
        <v>1</v>
      </c>
      <c r="H11774">
        <v>1</v>
      </c>
      <c r="I11774">
        <v>1</v>
      </c>
      <c r="J11774">
        <v>0</v>
      </c>
    </row>
    <row r="11775" spans="1:10" ht="15" customHeight="1">
      <c r="A11775" s="15"/>
      <c r="B11775" s="2" t="s">
        <v>4943</v>
      </c>
      <c r="C11775" s="2" t="s">
        <v>25842</v>
      </c>
      <c r="D11775" s="19">
        <v>0</v>
      </c>
      <c r="F11775">
        <v>0.77654999999999996</v>
      </c>
      <c r="G11775">
        <v>0.95099999999999996</v>
      </c>
      <c r="H11775">
        <v>1</v>
      </c>
      <c r="I11775">
        <v>0.20419999999999999</v>
      </c>
      <c r="J11775">
        <v>0.382267153528349</v>
      </c>
    </row>
    <row r="11776" spans="1:10" ht="15" customHeight="1">
      <c r="A11776" s="15"/>
      <c r="B11776" s="2" t="s">
        <v>6633</v>
      </c>
      <c r="C11776" s="2" t="s">
        <v>25843</v>
      </c>
      <c r="D11776" s="19">
        <v>0</v>
      </c>
      <c r="F11776">
        <v>0.82945000000000002</v>
      </c>
      <c r="G11776">
        <v>1</v>
      </c>
      <c r="H11776">
        <v>1</v>
      </c>
      <c r="I11776">
        <v>0.31780000000000003</v>
      </c>
      <c r="J11776">
        <v>0.34110000000000001</v>
      </c>
    </row>
    <row r="11777" spans="1:10" ht="15" customHeight="1">
      <c r="A11777" s="15"/>
      <c r="B11777" s="2" t="s">
        <v>4944</v>
      </c>
      <c r="C11777" s="2" t="s">
        <v>25844</v>
      </c>
      <c r="D11777" s="19">
        <v>0</v>
      </c>
      <c r="F11777">
        <v>0.99742500000000001</v>
      </c>
      <c r="G11777">
        <v>1</v>
      </c>
      <c r="H11777">
        <v>1</v>
      </c>
      <c r="I11777">
        <v>0.98970000000000002</v>
      </c>
      <c r="J11777">
        <v>5.1499999999999897E-3</v>
      </c>
    </row>
    <row r="11778" spans="1:10" ht="15" customHeight="1">
      <c r="A11778" s="15"/>
      <c r="B11778" s="2" t="s">
        <v>3232</v>
      </c>
      <c r="C11778" s="2" t="s">
        <v>25845</v>
      </c>
      <c r="D11778" s="19">
        <v>0</v>
      </c>
      <c r="F11778">
        <v>0.82945000000000002</v>
      </c>
      <c r="G11778">
        <v>1</v>
      </c>
      <c r="H11778">
        <v>1</v>
      </c>
      <c r="I11778">
        <v>0.31780000000000003</v>
      </c>
      <c r="J11778">
        <v>0.34110000000000001</v>
      </c>
    </row>
    <row r="11779" spans="1:10" ht="15" customHeight="1">
      <c r="A11779" s="15"/>
      <c r="B11779" s="2" t="s">
        <v>25846</v>
      </c>
      <c r="C11779" s="2" t="s">
        <v>25847</v>
      </c>
      <c r="D11779" s="19">
        <v>0</v>
      </c>
      <c r="F11779">
        <v>0.82945000000000002</v>
      </c>
      <c r="G11779">
        <v>1</v>
      </c>
      <c r="H11779">
        <v>1</v>
      </c>
      <c r="I11779">
        <v>0.31780000000000003</v>
      </c>
      <c r="J11779">
        <v>0.34110000000000001</v>
      </c>
    </row>
    <row r="11780" spans="1:10" ht="15" customHeight="1">
      <c r="A11780" s="15"/>
      <c r="B11780" s="2" t="s">
        <v>1792</v>
      </c>
      <c r="C11780" s="2" t="s">
        <v>25848</v>
      </c>
      <c r="D11780" s="19">
        <v>0</v>
      </c>
      <c r="F11780">
        <v>0.9</v>
      </c>
      <c r="G11780">
        <v>0.9</v>
      </c>
      <c r="H11780">
        <v>1</v>
      </c>
      <c r="I11780">
        <v>0.8</v>
      </c>
      <c r="J11780">
        <v>0.141421356237309</v>
      </c>
    </row>
    <row r="11781" spans="1:10" ht="15" customHeight="1">
      <c r="A11781" s="15"/>
      <c r="B11781" s="2" t="s">
        <v>1793</v>
      </c>
      <c r="C11781" s="2" t="s">
        <v>25849</v>
      </c>
      <c r="D11781" s="19">
        <v>0</v>
      </c>
      <c r="F11781">
        <v>0.92854999999999999</v>
      </c>
      <c r="G11781">
        <v>0.92854999999999999</v>
      </c>
      <c r="H11781">
        <v>1</v>
      </c>
      <c r="I11781">
        <v>0.85709999999999997</v>
      </c>
      <c r="J11781">
        <v>0.101045559031558</v>
      </c>
    </row>
    <row r="11782" spans="1:10" ht="15" customHeight="1">
      <c r="A11782" s="15"/>
      <c r="B11782" s="2" t="s">
        <v>1794</v>
      </c>
      <c r="C11782" s="2" t="s">
        <v>25848</v>
      </c>
      <c r="D11782" s="19">
        <v>0</v>
      </c>
      <c r="F11782">
        <v>0.66664999999999996</v>
      </c>
      <c r="G11782">
        <v>0.66664999999999996</v>
      </c>
      <c r="H11782">
        <v>1</v>
      </c>
      <c r="I11782">
        <v>0.33329999999999999</v>
      </c>
      <c r="J11782">
        <v>0.471428091017071</v>
      </c>
    </row>
    <row r="11783" spans="1:10" ht="15" customHeight="1">
      <c r="A11783" s="15"/>
      <c r="B11783" s="2" t="s">
        <v>3233</v>
      </c>
      <c r="C11783" s="2" t="s">
        <v>25850</v>
      </c>
      <c r="D11783" s="19">
        <v>0</v>
      </c>
      <c r="F11783">
        <v>0.80862500000000004</v>
      </c>
      <c r="G11783">
        <v>0.95835000000000004</v>
      </c>
      <c r="H11783">
        <v>1</v>
      </c>
      <c r="I11783">
        <v>0.31780000000000003</v>
      </c>
      <c r="J11783">
        <v>0.32956444362218401</v>
      </c>
    </row>
    <row r="11784" spans="1:10" ht="15" customHeight="1">
      <c r="A11784" s="15"/>
      <c r="B11784" s="2" t="s">
        <v>1795</v>
      </c>
      <c r="C11784" s="2" t="s">
        <v>25851</v>
      </c>
      <c r="D11784" s="19">
        <v>0</v>
      </c>
      <c r="F11784">
        <v>1</v>
      </c>
      <c r="G11784">
        <v>1</v>
      </c>
      <c r="H11784">
        <v>1</v>
      </c>
      <c r="I11784">
        <v>1</v>
      </c>
      <c r="J11784">
        <v>0</v>
      </c>
    </row>
    <row r="11785" spans="1:10" ht="15" customHeight="1">
      <c r="A11785" s="15"/>
      <c r="B11785" s="2" t="s">
        <v>25852</v>
      </c>
      <c r="C11785" s="2" t="s">
        <v>25853</v>
      </c>
      <c r="D11785" s="19">
        <v>1</v>
      </c>
      <c r="F11785">
        <v>0.82916666666666705</v>
      </c>
      <c r="G11785">
        <v>0.90910000000000002</v>
      </c>
      <c r="H11785">
        <v>1</v>
      </c>
      <c r="I11785">
        <v>0.57840000000000003</v>
      </c>
      <c r="J11785">
        <v>0.22187528779324101</v>
      </c>
    </row>
    <row r="11786" spans="1:10" ht="15" customHeight="1">
      <c r="A11786" s="15"/>
      <c r="B11786" s="2" t="s">
        <v>25852</v>
      </c>
      <c r="C11786" s="2" t="s">
        <v>25854</v>
      </c>
      <c r="D11786" s="19">
        <v>2</v>
      </c>
      <c r="F11786">
        <v>0.75890000000000002</v>
      </c>
      <c r="G11786">
        <v>0.90910000000000002</v>
      </c>
      <c r="H11786">
        <v>1</v>
      </c>
      <c r="I11786">
        <v>0.36759999999999998</v>
      </c>
      <c r="J11786">
        <v>0.34191003202596998</v>
      </c>
    </row>
    <row r="11787" spans="1:10" ht="15" customHeight="1">
      <c r="A11787" s="15"/>
      <c r="B11787" s="2" t="s">
        <v>3234</v>
      </c>
      <c r="C11787" s="2" t="s">
        <v>25855</v>
      </c>
      <c r="D11787" s="19">
        <v>0</v>
      </c>
      <c r="F11787">
        <v>0.90153333333333296</v>
      </c>
      <c r="G11787">
        <v>0.90910000000000002</v>
      </c>
      <c r="H11787">
        <v>1</v>
      </c>
      <c r="I11787">
        <v>0.79549999999999998</v>
      </c>
      <c r="J11787">
        <v>0.10245976446065699</v>
      </c>
    </row>
    <row r="11788" spans="1:10" ht="15" customHeight="1">
      <c r="A11788" s="15"/>
      <c r="B11788" s="2" t="s">
        <v>1796</v>
      </c>
      <c r="C11788" s="2" t="s">
        <v>4247</v>
      </c>
      <c r="D11788" s="19">
        <v>0</v>
      </c>
      <c r="F11788">
        <v>0.9</v>
      </c>
      <c r="G11788">
        <v>0.9</v>
      </c>
      <c r="H11788">
        <v>1</v>
      </c>
      <c r="I11788">
        <v>0.8</v>
      </c>
      <c r="J11788">
        <v>0.141421356237309</v>
      </c>
    </row>
    <row r="11789" spans="1:10" ht="15" customHeight="1">
      <c r="A11789" s="15"/>
      <c r="B11789" s="2" t="s">
        <v>1797</v>
      </c>
      <c r="C11789" s="2" t="s">
        <v>25856</v>
      </c>
      <c r="D11789" s="19">
        <v>0</v>
      </c>
      <c r="F11789">
        <v>1</v>
      </c>
      <c r="G11789">
        <v>1</v>
      </c>
      <c r="H11789">
        <v>1</v>
      </c>
      <c r="I11789">
        <v>1</v>
      </c>
      <c r="J11789">
        <v>0</v>
      </c>
    </row>
    <row r="11790" spans="1:10" ht="15" customHeight="1">
      <c r="A11790" s="15"/>
      <c r="B11790" s="2" t="s">
        <v>3235</v>
      </c>
      <c r="C11790" s="2" t="s">
        <v>25857</v>
      </c>
      <c r="D11790" s="19">
        <v>0</v>
      </c>
      <c r="F11790">
        <v>0.82742499999999997</v>
      </c>
      <c r="G11790">
        <v>0.83504999999999996</v>
      </c>
      <c r="H11790">
        <v>1</v>
      </c>
      <c r="I11790">
        <v>0.63959999999999995</v>
      </c>
      <c r="J11790">
        <v>0.194087512478263</v>
      </c>
    </row>
    <row r="11791" spans="1:10" ht="15" customHeight="1">
      <c r="A11791" s="15"/>
      <c r="B11791" s="2" t="s">
        <v>25858</v>
      </c>
      <c r="C11791" s="2" t="s">
        <v>25859</v>
      </c>
      <c r="D11791" s="19">
        <v>0</v>
      </c>
      <c r="F11791">
        <v>0.82082500000000003</v>
      </c>
      <c r="G11791">
        <v>0.82184999999999997</v>
      </c>
      <c r="H11791">
        <v>1</v>
      </c>
      <c r="I11791">
        <v>0.63959999999999995</v>
      </c>
      <c r="J11791">
        <v>0.18705122961370799</v>
      </c>
    </row>
    <row r="11792" spans="1:10" ht="15" customHeight="1">
      <c r="A11792" s="15"/>
      <c r="B11792" s="2" t="s">
        <v>6634</v>
      </c>
      <c r="C11792" s="2" t="s">
        <v>25860</v>
      </c>
      <c r="D11792" s="19">
        <v>1</v>
      </c>
      <c r="F11792">
        <v>0.67190000000000005</v>
      </c>
      <c r="G11792">
        <v>0.66</v>
      </c>
      <c r="H11792">
        <v>1</v>
      </c>
      <c r="I11792">
        <v>0.36759999999999998</v>
      </c>
      <c r="J11792">
        <v>0.25907762028653403</v>
      </c>
    </row>
    <row r="11793" spans="1:10" ht="15" customHeight="1">
      <c r="A11793" s="15"/>
      <c r="B11793" s="2" t="s">
        <v>6634</v>
      </c>
      <c r="C11793" s="2" t="s">
        <v>25861</v>
      </c>
      <c r="D11793" s="19">
        <v>2</v>
      </c>
      <c r="F11793">
        <v>0.72460000000000002</v>
      </c>
      <c r="G11793">
        <v>0.66</v>
      </c>
      <c r="H11793">
        <v>1</v>
      </c>
      <c r="I11793">
        <v>0.57840000000000003</v>
      </c>
      <c r="J11793">
        <v>0.18832440096811701</v>
      </c>
    </row>
    <row r="11794" spans="1:10" ht="15" customHeight="1">
      <c r="A11794" s="15"/>
      <c r="B11794" s="2" t="s">
        <v>4006</v>
      </c>
      <c r="C11794" s="2" t="s">
        <v>25862</v>
      </c>
      <c r="D11794" s="19">
        <v>0</v>
      </c>
      <c r="F11794">
        <v>0.83</v>
      </c>
      <c r="G11794">
        <v>0.84019999999999995</v>
      </c>
      <c r="H11794">
        <v>1</v>
      </c>
      <c r="I11794">
        <v>0.63959999999999995</v>
      </c>
      <c r="J11794">
        <v>0.19700450079460999</v>
      </c>
    </row>
    <row r="11795" spans="1:10" ht="15" customHeight="1">
      <c r="A11795" s="15"/>
      <c r="B11795" s="2" t="s">
        <v>4945</v>
      </c>
      <c r="C11795" s="2" t="s">
        <v>25863</v>
      </c>
      <c r="D11795" s="19">
        <v>0</v>
      </c>
      <c r="F11795">
        <v>0.75952500000000001</v>
      </c>
      <c r="G11795">
        <v>0.75324999999999998</v>
      </c>
      <c r="H11795">
        <v>1</v>
      </c>
      <c r="I11795">
        <v>0.53159999999999996</v>
      </c>
      <c r="J11795">
        <v>0.200392138485188</v>
      </c>
    </row>
    <row r="11796" spans="1:10" ht="15" customHeight="1">
      <c r="A11796" s="15"/>
      <c r="B11796" s="2" t="s">
        <v>1798</v>
      </c>
      <c r="C11796" s="2" t="s">
        <v>25864</v>
      </c>
      <c r="D11796" s="19">
        <v>0</v>
      </c>
      <c r="F11796">
        <v>0.9375</v>
      </c>
      <c r="G11796">
        <v>0.9375</v>
      </c>
      <c r="H11796">
        <v>1</v>
      </c>
      <c r="I11796">
        <v>0.875</v>
      </c>
      <c r="J11796">
        <v>8.8388347648318405E-2</v>
      </c>
    </row>
    <row r="11797" spans="1:10" ht="15" customHeight="1">
      <c r="A11797" s="15"/>
      <c r="B11797" s="2" t="s">
        <v>1799</v>
      </c>
      <c r="C11797" s="2" t="s">
        <v>4977</v>
      </c>
      <c r="D11797" s="19">
        <v>0</v>
      </c>
      <c r="F11797">
        <v>1</v>
      </c>
      <c r="G11797">
        <v>1</v>
      </c>
      <c r="H11797">
        <v>1</v>
      </c>
      <c r="I11797">
        <v>1</v>
      </c>
      <c r="J11797">
        <v>0</v>
      </c>
    </row>
    <row r="11798" spans="1:10" ht="15" customHeight="1">
      <c r="A11798" s="15"/>
      <c r="B11798" s="2" t="s">
        <v>6635</v>
      </c>
      <c r="C11798" s="2" t="s">
        <v>25865</v>
      </c>
      <c r="D11798" s="19">
        <v>0</v>
      </c>
      <c r="F11798">
        <v>0.85487500000000005</v>
      </c>
      <c r="G11798">
        <v>0.86955000000000005</v>
      </c>
      <c r="H11798">
        <v>1</v>
      </c>
      <c r="I11798">
        <v>0.6804</v>
      </c>
      <c r="J11798">
        <v>0.169280740684422</v>
      </c>
    </row>
    <row r="11799" spans="1:10" ht="15" customHeight="1">
      <c r="A11799" s="15"/>
      <c r="B11799" s="2" t="s">
        <v>4946</v>
      </c>
      <c r="C11799" s="2" t="s">
        <v>25866</v>
      </c>
      <c r="D11799" s="19">
        <v>0</v>
      </c>
      <c r="F11799">
        <v>1</v>
      </c>
      <c r="G11799">
        <v>1</v>
      </c>
      <c r="H11799">
        <v>1</v>
      </c>
      <c r="I11799">
        <v>1</v>
      </c>
      <c r="J11799">
        <v>0</v>
      </c>
    </row>
    <row r="11800" spans="1:10" ht="15" customHeight="1">
      <c r="A11800" s="15"/>
      <c r="B11800" s="2" t="s">
        <v>3236</v>
      </c>
      <c r="C11800" s="2" t="s">
        <v>25867</v>
      </c>
      <c r="D11800" s="19">
        <v>0</v>
      </c>
      <c r="F11800">
        <v>0.85135000000000005</v>
      </c>
      <c r="G11800">
        <v>0.86250000000000004</v>
      </c>
      <c r="H11800">
        <v>1</v>
      </c>
      <c r="I11800">
        <v>0.6804</v>
      </c>
      <c r="J11800">
        <v>0.17260926008377001</v>
      </c>
    </row>
    <row r="11801" spans="1:10" ht="15" customHeight="1">
      <c r="A11801" s="15"/>
      <c r="B11801" s="2" t="s">
        <v>1800</v>
      </c>
      <c r="C11801" s="2" t="s">
        <v>25868</v>
      </c>
      <c r="D11801" s="19">
        <v>1</v>
      </c>
      <c r="F11801">
        <v>0.78569999999999995</v>
      </c>
      <c r="G11801">
        <v>0.78569999999999995</v>
      </c>
      <c r="H11801">
        <v>1</v>
      </c>
      <c r="I11801">
        <v>0.57140000000000002</v>
      </c>
      <c r="J11801">
        <v>0.30306596641655398</v>
      </c>
    </row>
    <row r="11802" spans="1:10" ht="15" customHeight="1">
      <c r="A11802" s="15"/>
      <c r="B11802" s="2" t="s">
        <v>1800</v>
      </c>
      <c r="C11802" s="2" t="s">
        <v>25869</v>
      </c>
      <c r="D11802" s="19">
        <v>2</v>
      </c>
      <c r="F11802">
        <v>0.66069999999999995</v>
      </c>
      <c r="G11802">
        <v>0.66069999999999995</v>
      </c>
      <c r="H11802">
        <v>1</v>
      </c>
      <c r="I11802">
        <v>0.32140000000000002</v>
      </c>
      <c r="J11802">
        <v>0.47984266171319101</v>
      </c>
    </row>
    <row r="11803" spans="1:10" ht="15" customHeight="1">
      <c r="A11803" s="15"/>
      <c r="B11803" s="2" t="s">
        <v>6636</v>
      </c>
      <c r="C11803" s="2" t="s">
        <v>25870</v>
      </c>
      <c r="D11803" s="19">
        <v>0</v>
      </c>
      <c r="F11803">
        <v>0.64582499999999998</v>
      </c>
      <c r="G11803">
        <v>0.75</v>
      </c>
      <c r="H11803">
        <v>1</v>
      </c>
      <c r="I11803">
        <v>8.3299999999999999E-2</v>
      </c>
      <c r="J11803">
        <v>0.44293685309910003</v>
      </c>
    </row>
    <row r="11804" spans="1:10" ht="15" customHeight="1">
      <c r="A11804" s="15"/>
      <c r="B11804" s="2" t="s">
        <v>6637</v>
      </c>
      <c r="C11804" s="2" t="s">
        <v>25871</v>
      </c>
      <c r="D11804" s="19">
        <v>0</v>
      </c>
      <c r="F11804">
        <v>0.83655000000000002</v>
      </c>
      <c r="G11804">
        <v>0.92310000000000003</v>
      </c>
      <c r="H11804">
        <v>1</v>
      </c>
      <c r="I11804">
        <v>0.5</v>
      </c>
      <c r="J11804">
        <v>0.235790040784876</v>
      </c>
    </row>
    <row r="11805" spans="1:10" ht="15" customHeight="1">
      <c r="A11805" s="15"/>
      <c r="B11805" s="2" t="s">
        <v>6638</v>
      </c>
      <c r="C11805" s="2" t="s">
        <v>25872</v>
      </c>
      <c r="D11805" s="19">
        <v>1</v>
      </c>
      <c r="F11805">
        <v>0.76597499999999996</v>
      </c>
      <c r="G11805">
        <v>1</v>
      </c>
      <c r="H11805">
        <v>1</v>
      </c>
      <c r="I11805">
        <v>6.3899999999999998E-2</v>
      </c>
      <c r="J11805">
        <v>0.46805000000000002</v>
      </c>
    </row>
    <row r="11806" spans="1:10" ht="15" customHeight="1">
      <c r="A11806" s="15"/>
      <c r="B11806" s="2" t="s">
        <v>6638</v>
      </c>
      <c r="C11806" s="2" t="s">
        <v>25873</v>
      </c>
      <c r="D11806" s="19">
        <v>2</v>
      </c>
      <c r="F11806">
        <v>0.80935000000000001</v>
      </c>
      <c r="G11806">
        <v>1</v>
      </c>
      <c r="H11806">
        <v>1</v>
      </c>
      <c r="I11806">
        <v>0.2374</v>
      </c>
      <c r="J11806">
        <v>0.38129999999999997</v>
      </c>
    </row>
    <row r="11807" spans="1:10" ht="15" customHeight="1">
      <c r="A11807" s="15"/>
      <c r="B11807" s="2" t="s">
        <v>3909</v>
      </c>
      <c r="C11807" s="2" t="s">
        <v>25874</v>
      </c>
      <c r="D11807" s="19">
        <v>1</v>
      </c>
      <c r="F11807">
        <v>0.75</v>
      </c>
      <c r="G11807">
        <v>0.75</v>
      </c>
      <c r="H11807">
        <v>1</v>
      </c>
      <c r="I11807">
        <v>0.5</v>
      </c>
      <c r="J11807">
        <v>0.35355339059327401</v>
      </c>
    </row>
    <row r="11808" spans="1:10" ht="15" customHeight="1">
      <c r="A11808" s="15"/>
      <c r="B11808" s="2" t="s">
        <v>3909</v>
      </c>
      <c r="C11808" s="2" t="s">
        <v>25875</v>
      </c>
      <c r="D11808" s="19">
        <v>2</v>
      </c>
      <c r="F11808">
        <v>0.64285000000000003</v>
      </c>
      <c r="G11808">
        <v>0.64285000000000003</v>
      </c>
      <c r="H11808">
        <v>1</v>
      </c>
      <c r="I11808">
        <v>0.28570000000000001</v>
      </c>
      <c r="J11808">
        <v>0.50508637380155097</v>
      </c>
    </row>
    <row r="11809" spans="1:10" ht="15" customHeight="1">
      <c r="A11809" s="15"/>
      <c r="B11809" s="2" t="s">
        <v>6639</v>
      </c>
      <c r="C11809" s="2" t="s">
        <v>25876</v>
      </c>
      <c r="D11809" s="19">
        <v>0</v>
      </c>
      <c r="F11809">
        <v>0.75409999999999999</v>
      </c>
      <c r="G11809">
        <v>0.97624999999999995</v>
      </c>
      <c r="H11809">
        <v>1</v>
      </c>
      <c r="I11809">
        <v>6.3899999999999998E-2</v>
      </c>
      <c r="J11809">
        <v>0.460677841157281</v>
      </c>
    </row>
    <row r="11810" spans="1:10" ht="15" customHeight="1">
      <c r="A11810" s="15"/>
      <c r="B11810" s="2" t="s">
        <v>1801</v>
      </c>
      <c r="C11810" s="2" t="s">
        <v>25877</v>
      </c>
      <c r="D11810" s="19">
        <v>0</v>
      </c>
      <c r="F11810">
        <v>0.72724999999999995</v>
      </c>
      <c r="G11810">
        <v>0.72724999999999995</v>
      </c>
      <c r="H11810">
        <v>1</v>
      </c>
      <c r="I11810">
        <v>0.45450000000000002</v>
      </c>
      <c r="J11810">
        <v>0.38572674913726201</v>
      </c>
    </row>
    <row r="11811" spans="1:10" ht="15" customHeight="1">
      <c r="A11811" s="15"/>
      <c r="B11811" s="2" t="s">
        <v>25878</v>
      </c>
      <c r="C11811" s="2" t="s">
        <v>25879</v>
      </c>
      <c r="D11811" s="19">
        <v>0</v>
      </c>
      <c r="F11811">
        <v>0.77490000000000003</v>
      </c>
      <c r="G11811">
        <v>0.84019999999999995</v>
      </c>
      <c r="H11811">
        <v>1</v>
      </c>
      <c r="I11811">
        <v>0.41920000000000002</v>
      </c>
      <c r="J11811">
        <v>0.28094647176998</v>
      </c>
    </row>
    <row r="11812" spans="1:10" ht="15" customHeight="1">
      <c r="A11812" s="15"/>
      <c r="B11812" s="2" t="s">
        <v>4947</v>
      </c>
      <c r="C11812" s="2" t="s">
        <v>25880</v>
      </c>
      <c r="D11812" s="19">
        <v>0</v>
      </c>
      <c r="F11812">
        <v>0.92010000000000003</v>
      </c>
      <c r="G11812">
        <v>1</v>
      </c>
      <c r="H11812">
        <v>1</v>
      </c>
      <c r="I11812">
        <v>0.6804</v>
      </c>
      <c r="J11812">
        <v>0.1598</v>
      </c>
    </row>
    <row r="11813" spans="1:10" ht="15" customHeight="1">
      <c r="A11813" s="15"/>
      <c r="B11813" s="2" t="s">
        <v>6640</v>
      </c>
      <c r="C11813" s="2" t="s">
        <v>25881</v>
      </c>
      <c r="D11813" s="19">
        <v>0</v>
      </c>
      <c r="F11813">
        <v>0.90382499999999999</v>
      </c>
      <c r="G11813">
        <v>0.96745000000000003</v>
      </c>
      <c r="H11813">
        <v>1</v>
      </c>
      <c r="I11813">
        <v>0.6804</v>
      </c>
      <c r="J11813">
        <v>0.152078540563749</v>
      </c>
    </row>
    <row r="11814" spans="1:10" ht="15" customHeight="1">
      <c r="A11814" s="15"/>
      <c r="B11814" s="2" t="s">
        <v>1802</v>
      </c>
      <c r="C11814" s="2" t="s">
        <v>25882</v>
      </c>
      <c r="D11814" s="19">
        <v>0</v>
      </c>
      <c r="F11814">
        <v>1</v>
      </c>
      <c r="G11814">
        <v>1</v>
      </c>
      <c r="H11814">
        <v>1</v>
      </c>
      <c r="I11814">
        <v>1</v>
      </c>
      <c r="J11814">
        <v>0</v>
      </c>
    </row>
    <row r="11815" spans="1:10" ht="15" customHeight="1">
      <c r="A11815" s="15"/>
      <c r="B11815" s="2" t="s">
        <v>25883</v>
      </c>
      <c r="C11815" s="2" t="s">
        <v>25884</v>
      </c>
      <c r="D11815" s="19">
        <v>0</v>
      </c>
      <c r="F11815">
        <v>0.834683333333333</v>
      </c>
      <c r="G11815">
        <v>0.97894999999999999</v>
      </c>
      <c r="H11815">
        <v>1</v>
      </c>
      <c r="I11815">
        <v>0.51859999999999995</v>
      </c>
      <c r="J11815">
        <v>0.24027572841772199</v>
      </c>
    </row>
    <row r="11816" spans="1:10" ht="15" customHeight="1">
      <c r="A11816" s="15"/>
      <c r="B11816" s="2" t="s">
        <v>4948</v>
      </c>
      <c r="C11816" s="2" t="s">
        <v>25885</v>
      </c>
      <c r="D11816" s="19">
        <v>0</v>
      </c>
      <c r="F11816">
        <v>0.79239999999999999</v>
      </c>
      <c r="G11816">
        <v>0.97424999999999995</v>
      </c>
      <c r="H11816">
        <v>1</v>
      </c>
      <c r="I11816">
        <v>0.34410000000000002</v>
      </c>
      <c r="J11816">
        <v>0.27745075753571602</v>
      </c>
    </row>
    <row r="11817" spans="1:10" ht="15" customHeight="1">
      <c r="A11817" s="15"/>
      <c r="B11817" s="2" t="s">
        <v>3237</v>
      </c>
      <c r="C11817" s="2" t="s">
        <v>25886</v>
      </c>
      <c r="D11817" s="19">
        <v>0</v>
      </c>
      <c r="F11817">
        <v>0.99909999999999999</v>
      </c>
      <c r="G11817">
        <v>1</v>
      </c>
      <c r="H11817">
        <v>1</v>
      </c>
      <c r="I11817">
        <v>0.99639999999999995</v>
      </c>
      <c r="J11817">
        <v>1.8000000000000199E-3</v>
      </c>
    </row>
    <row r="11818" spans="1:10" ht="15" customHeight="1">
      <c r="A11818" s="15"/>
      <c r="B11818" s="2" t="s">
        <v>25887</v>
      </c>
      <c r="C11818" s="2" t="s">
        <v>25888</v>
      </c>
      <c r="D11818" s="19">
        <v>0</v>
      </c>
      <c r="F11818">
        <v>0.99909999999999999</v>
      </c>
      <c r="G11818">
        <v>1</v>
      </c>
      <c r="H11818">
        <v>1</v>
      </c>
      <c r="I11818">
        <v>0.99639999999999995</v>
      </c>
      <c r="J11818">
        <v>1.8000000000000199E-3</v>
      </c>
    </row>
    <row r="11819" spans="1:10" ht="15" customHeight="1">
      <c r="A11819" s="15"/>
      <c r="B11819" s="2" t="s">
        <v>4949</v>
      </c>
      <c r="C11819" s="2" t="s">
        <v>25889</v>
      </c>
      <c r="D11819" s="19">
        <v>0</v>
      </c>
      <c r="F11819">
        <v>0.743475</v>
      </c>
      <c r="G11819">
        <v>0.97445000000000004</v>
      </c>
      <c r="H11819">
        <v>1</v>
      </c>
      <c r="I11819">
        <v>0.27300000000000002</v>
      </c>
      <c r="J11819">
        <v>0.34326742074198802</v>
      </c>
    </row>
    <row r="11820" spans="1:10" ht="15" customHeight="1">
      <c r="A11820" s="15"/>
      <c r="B11820" s="2" t="s">
        <v>4950</v>
      </c>
      <c r="C11820" s="2" t="s">
        <v>25890</v>
      </c>
      <c r="D11820" s="19">
        <v>0</v>
      </c>
      <c r="F11820">
        <v>0.52805000000000002</v>
      </c>
      <c r="G11820">
        <v>0.52805000000000002</v>
      </c>
      <c r="H11820">
        <v>1</v>
      </c>
      <c r="I11820">
        <v>5.6099999999999997E-2</v>
      </c>
      <c r="J11820">
        <v>0.66743809076198202</v>
      </c>
    </row>
    <row r="11821" spans="1:10" ht="15" customHeight="1">
      <c r="A11821" s="15"/>
      <c r="B11821" s="2" t="s">
        <v>4951</v>
      </c>
      <c r="C11821" s="2" t="s">
        <v>25891</v>
      </c>
      <c r="D11821" s="19">
        <v>0</v>
      </c>
      <c r="F11821">
        <v>0.83135000000000003</v>
      </c>
      <c r="G11821">
        <v>0.97624999999999995</v>
      </c>
      <c r="H11821">
        <v>1</v>
      </c>
      <c r="I11821">
        <v>0.37290000000000001</v>
      </c>
      <c r="J11821">
        <v>0.30645248136266301</v>
      </c>
    </row>
    <row r="11822" spans="1:10" ht="15" customHeight="1">
      <c r="A11822" s="15"/>
      <c r="B11822" s="2" t="s">
        <v>1803</v>
      </c>
      <c r="C11822" s="2" t="s">
        <v>4247</v>
      </c>
      <c r="D11822" s="19">
        <v>0</v>
      </c>
      <c r="F11822">
        <v>1</v>
      </c>
      <c r="G11822">
        <v>1</v>
      </c>
      <c r="H11822">
        <v>1</v>
      </c>
      <c r="I11822">
        <v>1</v>
      </c>
      <c r="J11822">
        <v>0</v>
      </c>
    </row>
    <row r="11823" spans="1:10" ht="15" customHeight="1">
      <c r="A11823" s="15"/>
      <c r="B11823" s="2" t="s">
        <v>1804</v>
      </c>
      <c r="C11823" s="2" t="s">
        <v>1888</v>
      </c>
      <c r="D11823" s="19">
        <v>0</v>
      </c>
      <c r="F11823">
        <v>0.97499999999999998</v>
      </c>
      <c r="G11823">
        <v>0.97499999999999998</v>
      </c>
      <c r="H11823">
        <v>1</v>
      </c>
      <c r="I11823">
        <v>0.95</v>
      </c>
      <c r="J11823">
        <v>3.5355339059327397E-2</v>
      </c>
    </row>
    <row r="11824" spans="1:10" ht="15" customHeight="1">
      <c r="A11824" s="15"/>
      <c r="B11824" s="2" t="s">
        <v>6641</v>
      </c>
      <c r="C11824" s="2" t="s">
        <v>25892</v>
      </c>
      <c r="D11824" s="19">
        <v>0</v>
      </c>
      <c r="F11824">
        <v>0.78064999999999996</v>
      </c>
      <c r="G11824">
        <v>0.96845000000000003</v>
      </c>
      <c r="H11824">
        <v>1</v>
      </c>
      <c r="I11824">
        <v>0.1857</v>
      </c>
      <c r="J11824">
        <v>0.39756760850619299</v>
      </c>
    </row>
    <row r="11825" spans="1:10" ht="15" customHeight="1">
      <c r="A11825" s="15"/>
      <c r="B11825" s="2" t="s">
        <v>6642</v>
      </c>
      <c r="C11825" s="2" t="s">
        <v>25893</v>
      </c>
      <c r="D11825" s="19">
        <v>0</v>
      </c>
      <c r="F11825">
        <v>0.88422500000000004</v>
      </c>
      <c r="G11825">
        <v>0.96845000000000003</v>
      </c>
      <c r="H11825">
        <v>1</v>
      </c>
      <c r="I11825">
        <v>0.6</v>
      </c>
      <c r="J11825">
        <v>0.191431282274693</v>
      </c>
    </row>
    <row r="11826" spans="1:10" ht="15" customHeight="1">
      <c r="A11826" s="15"/>
      <c r="B11826" s="2" t="s">
        <v>6643</v>
      </c>
      <c r="C11826" s="2" t="s">
        <v>25894</v>
      </c>
      <c r="D11826" s="19">
        <v>0</v>
      </c>
      <c r="F11826">
        <v>0.76001666666666701</v>
      </c>
      <c r="G11826">
        <v>0.96509999999999996</v>
      </c>
      <c r="H11826">
        <v>1</v>
      </c>
      <c r="I11826">
        <v>0.20419999999999999</v>
      </c>
      <c r="J11826">
        <v>0.35131280316359997</v>
      </c>
    </row>
    <row r="11827" spans="1:10" ht="15" customHeight="1">
      <c r="A11827" s="15"/>
      <c r="B11827" s="2" t="s">
        <v>25895</v>
      </c>
      <c r="C11827" s="2" t="s">
        <v>25896</v>
      </c>
      <c r="D11827" s="19">
        <v>0</v>
      </c>
      <c r="F11827">
        <v>0.75561666666666705</v>
      </c>
      <c r="G11827">
        <v>0.95189999999999997</v>
      </c>
      <c r="H11827">
        <v>1</v>
      </c>
      <c r="I11827">
        <v>0.20419999999999999</v>
      </c>
      <c r="J11827">
        <v>0.34801061717520398</v>
      </c>
    </row>
    <row r="11828" spans="1:10" ht="15" customHeight="1">
      <c r="A11828" s="15"/>
      <c r="B11828" s="2" t="s">
        <v>1805</v>
      </c>
      <c r="C11828" s="2" t="s">
        <v>25897</v>
      </c>
      <c r="D11828" s="19">
        <v>0</v>
      </c>
      <c r="F11828">
        <v>1</v>
      </c>
      <c r="G11828">
        <v>1</v>
      </c>
      <c r="H11828">
        <v>1</v>
      </c>
      <c r="I11828">
        <v>1</v>
      </c>
      <c r="J11828">
        <v>0</v>
      </c>
    </row>
    <row r="11829" spans="1:10" ht="15" customHeight="1">
      <c r="A11829" s="15"/>
      <c r="B11829" s="2" t="s">
        <v>6644</v>
      </c>
      <c r="C11829" s="2" t="s">
        <v>25898</v>
      </c>
      <c r="D11829" s="19">
        <v>0</v>
      </c>
      <c r="F11829">
        <v>0.87450000000000006</v>
      </c>
      <c r="G11829">
        <v>0.97624999999999995</v>
      </c>
      <c r="H11829">
        <v>1</v>
      </c>
      <c r="I11829">
        <v>0.54549999999999998</v>
      </c>
      <c r="J11829">
        <v>0.22047335439912</v>
      </c>
    </row>
    <row r="11830" spans="1:10" ht="15" customHeight="1">
      <c r="A11830" s="15"/>
      <c r="B11830" s="2" t="s">
        <v>4952</v>
      </c>
      <c r="C11830" s="2" t="s">
        <v>25899</v>
      </c>
      <c r="D11830" s="19">
        <v>0</v>
      </c>
      <c r="F11830">
        <v>0.97235000000000005</v>
      </c>
      <c r="G11830">
        <v>0.97445000000000004</v>
      </c>
      <c r="H11830">
        <v>1</v>
      </c>
      <c r="I11830">
        <v>0.9405</v>
      </c>
      <c r="J11830">
        <v>3.0284044203727701E-2</v>
      </c>
    </row>
    <row r="11831" spans="1:10" ht="15" customHeight="1">
      <c r="A11831" s="15"/>
      <c r="B11831" s="2" t="s">
        <v>6645</v>
      </c>
      <c r="C11831" s="2" t="s">
        <v>25900</v>
      </c>
      <c r="D11831" s="19">
        <v>0</v>
      </c>
      <c r="F11831">
        <v>0.98512500000000003</v>
      </c>
      <c r="G11831">
        <v>1</v>
      </c>
      <c r="H11831">
        <v>1</v>
      </c>
      <c r="I11831">
        <v>0.9405</v>
      </c>
      <c r="J11831">
        <v>2.9749999999999999E-2</v>
      </c>
    </row>
    <row r="11832" spans="1:10" ht="15" customHeight="1">
      <c r="A11832" s="15"/>
      <c r="B11832" s="2" t="s">
        <v>6646</v>
      </c>
      <c r="C11832" s="2" t="s">
        <v>25901</v>
      </c>
      <c r="D11832" s="19">
        <v>0</v>
      </c>
      <c r="F11832">
        <v>0.966275</v>
      </c>
      <c r="G11832">
        <v>0.96509999999999996</v>
      </c>
      <c r="H11832">
        <v>1</v>
      </c>
      <c r="I11832">
        <v>0.93489999999999995</v>
      </c>
      <c r="J11832">
        <v>3.3340903307099101E-2</v>
      </c>
    </row>
    <row r="11833" spans="1:10" ht="15" customHeight="1">
      <c r="A11833" s="15"/>
      <c r="B11833" s="2" t="s">
        <v>1806</v>
      </c>
      <c r="C11833" s="2" t="s">
        <v>25902</v>
      </c>
      <c r="D11833" s="19">
        <v>0</v>
      </c>
      <c r="F11833">
        <v>1</v>
      </c>
      <c r="G11833">
        <v>1</v>
      </c>
      <c r="H11833">
        <v>1</v>
      </c>
      <c r="I11833">
        <v>1</v>
      </c>
      <c r="J11833">
        <v>0</v>
      </c>
    </row>
    <row r="11834" spans="1:10" ht="15" customHeight="1">
      <c r="A11834" s="15"/>
      <c r="B11834" s="2" t="s">
        <v>6647</v>
      </c>
      <c r="C11834" s="2" t="s">
        <v>25903</v>
      </c>
      <c r="D11834" s="19">
        <v>0</v>
      </c>
      <c r="F11834">
        <v>1</v>
      </c>
      <c r="G11834">
        <v>1</v>
      </c>
      <c r="H11834">
        <v>1</v>
      </c>
      <c r="I11834">
        <v>1</v>
      </c>
      <c r="J11834">
        <v>0</v>
      </c>
    </row>
    <row r="11835" spans="1:10" ht="15" customHeight="1">
      <c r="A11835" s="15"/>
      <c r="B11835" s="2" t="s">
        <v>25904</v>
      </c>
      <c r="C11835" s="2" t="s">
        <v>25905</v>
      </c>
      <c r="D11835" s="19">
        <v>0</v>
      </c>
      <c r="F11835">
        <v>0.72509999999999997</v>
      </c>
      <c r="G11835">
        <v>0.91174999999999995</v>
      </c>
      <c r="H11835">
        <v>1</v>
      </c>
      <c r="I11835">
        <v>0.1542</v>
      </c>
      <c r="J11835">
        <v>0.37050350605628601</v>
      </c>
    </row>
    <row r="11836" spans="1:10" ht="15" customHeight="1">
      <c r="A11836" s="15"/>
      <c r="B11836" s="2" t="s">
        <v>3238</v>
      </c>
      <c r="C11836" s="2" t="s">
        <v>25906</v>
      </c>
      <c r="D11836" s="19">
        <v>0</v>
      </c>
      <c r="F11836">
        <v>0.73401666666666698</v>
      </c>
      <c r="G11836">
        <v>0.9385</v>
      </c>
      <c r="H11836">
        <v>1</v>
      </c>
      <c r="I11836">
        <v>0.1542</v>
      </c>
      <c r="J11836">
        <v>0.37288737397056898</v>
      </c>
    </row>
    <row r="11837" spans="1:10" ht="15" customHeight="1">
      <c r="A11837" s="15"/>
      <c r="B11837" s="2" t="s">
        <v>6648</v>
      </c>
      <c r="C11837" s="2" t="s">
        <v>25907</v>
      </c>
      <c r="D11837" s="19">
        <v>0</v>
      </c>
      <c r="F11837">
        <v>0.67810000000000004</v>
      </c>
      <c r="G11837">
        <v>0.77075000000000005</v>
      </c>
      <c r="H11837">
        <v>1</v>
      </c>
      <c r="I11837">
        <v>0.1542</v>
      </c>
      <c r="J11837">
        <v>0.35367686947268701</v>
      </c>
    </row>
    <row r="11838" spans="1:10" ht="15" customHeight="1">
      <c r="A11838" s="15"/>
      <c r="B11838" s="2" t="s">
        <v>3239</v>
      </c>
      <c r="C11838" s="2" t="s">
        <v>25908</v>
      </c>
      <c r="D11838" s="19">
        <v>0</v>
      </c>
      <c r="F11838">
        <v>0.70215000000000005</v>
      </c>
      <c r="G11838">
        <v>0.78574999999999995</v>
      </c>
      <c r="H11838">
        <v>1</v>
      </c>
      <c r="I11838">
        <v>0.1542</v>
      </c>
      <c r="J11838">
        <v>0.32875387232917702</v>
      </c>
    </row>
    <row r="11839" spans="1:10" ht="15" customHeight="1">
      <c r="A11839" s="15"/>
      <c r="B11839" s="2" t="s">
        <v>1807</v>
      </c>
      <c r="C11839" s="2" t="s">
        <v>25909</v>
      </c>
      <c r="D11839" s="19">
        <v>0</v>
      </c>
      <c r="F11839">
        <v>0.9375</v>
      </c>
      <c r="G11839">
        <v>0.9375</v>
      </c>
      <c r="H11839">
        <v>1</v>
      </c>
      <c r="I11839">
        <v>0.875</v>
      </c>
      <c r="J11839">
        <v>8.8388347648318405E-2</v>
      </c>
    </row>
    <row r="11840" spans="1:10" ht="15" customHeight="1">
      <c r="A11840" s="15"/>
      <c r="B11840" s="2" t="s">
        <v>3551</v>
      </c>
      <c r="C11840" s="2" t="s">
        <v>25910</v>
      </c>
      <c r="D11840" s="19">
        <v>0</v>
      </c>
      <c r="F11840">
        <v>0.842225</v>
      </c>
      <c r="G11840">
        <v>0.998</v>
      </c>
      <c r="H11840">
        <v>1</v>
      </c>
      <c r="I11840">
        <v>0.37290000000000001</v>
      </c>
      <c r="J11840">
        <v>0.31288901520081103</v>
      </c>
    </row>
    <row r="11841" spans="1:10" ht="15" customHeight="1">
      <c r="A11841" s="15"/>
      <c r="B11841" s="2" t="s">
        <v>3811</v>
      </c>
      <c r="C11841" s="2" t="s">
        <v>25911</v>
      </c>
      <c r="D11841" s="19">
        <v>0</v>
      </c>
      <c r="F11841">
        <v>1</v>
      </c>
      <c r="G11841">
        <v>1</v>
      </c>
      <c r="H11841">
        <v>1</v>
      </c>
      <c r="I11841">
        <v>1</v>
      </c>
      <c r="J11841">
        <v>0</v>
      </c>
    </row>
    <row r="11842" spans="1:10" ht="15" customHeight="1">
      <c r="A11842" s="15"/>
      <c r="B11842" s="2" t="s">
        <v>3240</v>
      </c>
      <c r="C11842" s="2" t="s">
        <v>25912</v>
      </c>
      <c r="D11842" s="19">
        <v>0</v>
      </c>
      <c r="F11842">
        <v>0.94840000000000002</v>
      </c>
      <c r="G11842">
        <v>0.99485000000000001</v>
      </c>
      <c r="H11842">
        <v>1</v>
      </c>
      <c r="I11842">
        <v>0.80389999999999995</v>
      </c>
      <c r="J11842">
        <v>9.6455620192224506E-2</v>
      </c>
    </row>
    <row r="11843" spans="1:10" ht="15" customHeight="1">
      <c r="A11843" s="15"/>
      <c r="B11843" s="2" t="s">
        <v>3241</v>
      </c>
      <c r="C11843" s="2" t="s">
        <v>25913</v>
      </c>
      <c r="D11843" s="19">
        <v>1</v>
      </c>
      <c r="F11843">
        <v>0.610614285714286</v>
      </c>
      <c r="G11843">
        <v>0.80389999999999995</v>
      </c>
      <c r="H11843">
        <v>1</v>
      </c>
      <c r="I11843">
        <v>5.5100000000000003E-2</v>
      </c>
      <c r="J11843">
        <v>0.43694624165363599</v>
      </c>
    </row>
    <row r="11844" spans="1:10" ht="15" customHeight="1">
      <c r="A11844" s="15"/>
      <c r="B11844" s="2" t="s">
        <v>3241</v>
      </c>
      <c r="C11844" s="2" t="s">
        <v>25914</v>
      </c>
      <c r="D11844" s="19">
        <v>2</v>
      </c>
      <c r="F11844">
        <v>0.57996666666666696</v>
      </c>
      <c r="G11844">
        <v>0.67205000000000004</v>
      </c>
      <c r="H11844">
        <v>1</v>
      </c>
      <c r="I11844">
        <v>5.5100000000000003E-2</v>
      </c>
      <c r="J11844">
        <v>0.47111976679679501</v>
      </c>
    </row>
    <row r="11845" spans="1:10" ht="15" customHeight="1">
      <c r="A11845" s="15"/>
      <c r="B11845" s="2" t="s">
        <v>3242</v>
      </c>
      <c r="C11845" s="2" t="s">
        <v>25915</v>
      </c>
      <c r="D11845" s="19">
        <v>0</v>
      </c>
      <c r="F11845">
        <v>0.82597500000000001</v>
      </c>
      <c r="G11845">
        <v>0.90195000000000003</v>
      </c>
      <c r="H11845">
        <v>1</v>
      </c>
      <c r="I11845">
        <v>0.5</v>
      </c>
      <c r="J11845">
        <v>0.23616124964382601</v>
      </c>
    </row>
    <row r="11846" spans="1:10" ht="15" customHeight="1">
      <c r="A11846" s="15"/>
      <c r="B11846" s="2" t="s">
        <v>4101</v>
      </c>
      <c r="C11846" s="2" t="s">
        <v>25916</v>
      </c>
      <c r="D11846" s="19">
        <v>0</v>
      </c>
      <c r="F11846">
        <v>0.95097500000000001</v>
      </c>
      <c r="G11846">
        <v>1</v>
      </c>
      <c r="H11846">
        <v>1</v>
      </c>
      <c r="I11846">
        <v>0.80389999999999995</v>
      </c>
      <c r="J11846">
        <v>9.8049999999999998E-2</v>
      </c>
    </row>
    <row r="11847" spans="1:10" ht="15" customHeight="1">
      <c r="A11847" s="15"/>
      <c r="B11847" s="2" t="s">
        <v>6649</v>
      </c>
      <c r="C11847" s="2" t="s">
        <v>25917</v>
      </c>
      <c r="D11847" s="19">
        <v>0</v>
      </c>
      <c r="F11847">
        <v>0.70393333333333297</v>
      </c>
      <c r="G11847">
        <v>0.95250000000000001</v>
      </c>
      <c r="H11847">
        <v>1</v>
      </c>
      <c r="I11847">
        <v>7.4099999999999999E-2</v>
      </c>
      <c r="J11847">
        <v>0.393256462121095</v>
      </c>
    </row>
    <row r="11848" spans="1:10" ht="15" customHeight="1">
      <c r="A11848" s="15"/>
      <c r="B11848" s="2" t="s">
        <v>25918</v>
      </c>
      <c r="C11848" s="2" t="s">
        <v>25919</v>
      </c>
      <c r="D11848" s="19">
        <v>0</v>
      </c>
      <c r="F11848">
        <v>0.73645714285714303</v>
      </c>
      <c r="G11848">
        <v>0.95250000000000001</v>
      </c>
      <c r="H11848">
        <v>1</v>
      </c>
      <c r="I11848">
        <v>7.4099999999999999E-2</v>
      </c>
      <c r="J11848">
        <v>0.38031752022550303</v>
      </c>
    </row>
    <row r="11849" spans="1:10" ht="15" customHeight="1">
      <c r="A11849" s="15"/>
      <c r="B11849" s="2" t="s">
        <v>1808</v>
      </c>
      <c r="C11849" s="2" t="s">
        <v>25920</v>
      </c>
      <c r="D11849" s="19">
        <v>0</v>
      </c>
      <c r="F11849">
        <v>1</v>
      </c>
      <c r="G11849">
        <v>1</v>
      </c>
      <c r="H11849">
        <v>1</v>
      </c>
      <c r="I11849">
        <v>1</v>
      </c>
      <c r="J11849">
        <v>0</v>
      </c>
    </row>
    <row r="11850" spans="1:10" ht="15" customHeight="1">
      <c r="A11850" s="15"/>
      <c r="B11850" s="2" t="s">
        <v>6650</v>
      </c>
      <c r="C11850" s="2" t="s">
        <v>25921</v>
      </c>
      <c r="D11850" s="19">
        <v>0</v>
      </c>
      <c r="F11850">
        <v>0.83346666666666702</v>
      </c>
      <c r="G11850">
        <v>0.94015000000000004</v>
      </c>
      <c r="H11850">
        <v>1</v>
      </c>
      <c r="I11850">
        <v>0.20419999999999999</v>
      </c>
      <c r="J11850">
        <v>0.31020070706990099</v>
      </c>
    </row>
    <row r="11851" spans="1:10" ht="15" customHeight="1">
      <c r="A11851" s="15"/>
      <c r="B11851" s="2" t="s">
        <v>25922</v>
      </c>
      <c r="C11851" s="2" t="s">
        <v>25923</v>
      </c>
      <c r="D11851" s="19">
        <v>1</v>
      </c>
      <c r="F11851">
        <v>0.83272500000000005</v>
      </c>
      <c r="G11851">
        <v>0.96745000000000003</v>
      </c>
      <c r="H11851">
        <v>1</v>
      </c>
      <c r="I11851">
        <v>0.39600000000000002</v>
      </c>
      <c r="J11851">
        <v>0.29276287759892</v>
      </c>
    </row>
    <row r="11852" spans="1:10" ht="15" customHeight="1">
      <c r="A11852" s="15"/>
      <c r="B11852" s="2" t="s">
        <v>25922</v>
      </c>
      <c r="C11852" s="2" t="s">
        <v>25924</v>
      </c>
      <c r="D11852" s="19">
        <v>2</v>
      </c>
      <c r="F11852">
        <v>0.87070000000000003</v>
      </c>
      <c r="G11852">
        <v>0.96745000000000003</v>
      </c>
      <c r="H11852">
        <v>1</v>
      </c>
      <c r="I11852">
        <v>0.54790000000000005</v>
      </c>
      <c r="J11852">
        <v>0.21737713771231801</v>
      </c>
    </row>
    <row r="11853" spans="1:10" ht="15" customHeight="1">
      <c r="A11853" s="15"/>
      <c r="B11853" s="2" t="s">
        <v>1809</v>
      </c>
      <c r="C11853" s="2" t="s">
        <v>25925</v>
      </c>
      <c r="D11853" s="19">
        <v>0</v>
      </c>
      <c r="F11853">
        <v>0.58015000000000005</v>
      </c>
      <c r="G11853">
        <v>0.58015000000000005</v>
      </c>
      <c r="H11853">
        <v>1</v>
      </c>
      <c r="I11853">
        <v>0.1603</v>
      </c>
      <c r="J11853">
        <v>0.59375756416234404</v>
      </c>
    </row>
    <row r="11854" spans="1:10" ht="15" customHeight="1">
      <c r="A11854" s="15"/>
      <c r="B11854" s="2" t="s">
        <v>1810</v>
      </c>
      <c r="C11854" s="2" t="s">
        <v>25926</v>
      </c>
      <c r="D11854" s="19">
        <v>0</v>
      </c>
      <c r="F11854">
        <v>0.93105000000000004</v>
      </c>
      <c r="G11854">
        <v>0.93105000000000004</v>
      </c>
      <c r="H11854">
        <v>1</v>
      </c>
      <c r="I11854">
        <v>0.86209999999999998</v>
      </c>
      <c r="J11854">
        <v>9.75100251256249E-2</v>
      </c>
    </row>
    <row r="11855" spans="1:10" ht="15" customHeight="1">
      <c r="A11855" s="15"/>
      <c r="B11855" s="2" t="s">
        <v>3243</v>
      </c>
      <c r="C11855" s="2" t="s">
        <v>25927</v>
      </c>
      <c r="D11855" s="19">
        <v>0</v>
      </c>
      <c r="F11855">
        <v>0.71193333333333297</v>
      </c>
      <c r="G11855">
        <v>0.85309999999999997</v>
      </c>
      <c r="H11855">
        <v>1</v>
      </c>
      <c r="I11855">
        <v>0.15809999999999999</v>
      </c>
      <c r="J11855">
        <v>0.34245852692941797</v>
      </c>
    </row>
    <row r="11856" spans="1:10" ht="15" customHeight="1">
      <c r="A11856" s="15"/>
      <c r="B11856" s="2" t="s">
        <v>6651</v>
      </c>
      <c r="C11856" s="2" t="s">
        <v>25928</v>
      </c>
      <c r="D11856" s="19">
        <v>0</v>
      </c>
      <c r="F11856">
        <v>0.92717499999999997</v>
      </c>
      <c r="G11856">
        <v>0.97750000000000004</v>
      </c>
      <c r="H11856">
        <v>1</v>
      </c>
      <c r="I11856">
        <v>0.75370000000000004</v>
      </c>
      <c r="J11856">
        <v>0.11656178261620199</v>
      </c>
    </row>
    <row r="11857" spans="1:10" ht="15" customHeight="1">
      <c r="A11857" s="15"/>
      <c r="B11857" s="2" t="s">
        <v>25929</v>
      </c>
      <c r="C11857" s="2" t="s">
        <v>25930</v>
      </c>
      <c r="D11857" s="19">
        <v>0</v>
      </c>
      <c r="F11857">
        <v>0.73833333333333295</v>
      </c>
      <c r="G11857">
        <v>0.95145000000000002</v>
      </c>
      <c r="H11857">
        <v>1</v>
      </c>
      <c r="I11857">
        <v>0.1542</v>
      </c>
      <c r="J11857">
        <v>0.37609674110083302</v>
      </c>
    </row>
    <row r="11858" spans="1:10" ht="15" customHeight="1">
      <c r="A11858" s="15"/>
      <c r="B11858" s="2" t="s">
        <v>3244</v>
      </c>
      <c r="C11858" s="2" t="s">
        <v>25931</v>
      </c>
      <c r="D11858" s="19">
        <v>0</v>
      </c>
      <c r="F11858">
        <v>0.74202500000000005</v>
      </c>
      <c r="G11858">
        <v>0.79759999999999998</v>
      </c>
      <c r="H11858">
        <v>1</v>
      </c>
      <c r="I11858">
        <v>0.37290000000000001</v>
      </c>
      <c r="J11858">
        <v>0.31140169529617701</v>
      </c>
    </row>
    <row r="11859" spans="1:10" ht="15" customHeight="1">
      <c r="A11859" s="15"/>
      <c r="B11859" s="2" t="s">
        <v>1811</v>
      </c>
      <c r="C11859" s="2" t="s">
        <v>25932</v>
      </c>
      <c r="D11859" s="19">
        <v>0</v>
      </c>
      <c r="F11859">
        <v>0.96155000000000002</v>
      </c>
      <c r="G11859">
        <v>0.96155000000000002</v>
      </c>
      <c r="H11859">
        <v>1</v>
      </c>
      <c r="I11859">
        <v>0.92310000000000003</v>
      </c>
      <c r="J11859">
        <v>5.4376511473245501E-2</v>
      </c>
    </row>
    <row r="11860" spans="1:10" ht="15" customHeight="1">
      <c r="A11860" s="15"/>
      <c r="B11860" s="2" t="s">
        <v>25933</v>
      </c>
      <c r="C11860" s="2" t="s">
        <v>25934</v>
      </c>
      <c r="D11860" s="19">
        <v>0</v>
      </c>
      <c r="F11860">
        <v>0.74507500000000004</v>
      </c>
      <c r="G11860">
        <v>0.83499999999999996</v>
      </c>
      <c r="H11860">
        <v>1</v>
      </c>
      <c r="I11860">
        <v>0.31030000000000002</v>
      </c>
      <c r="J11860">
        <v>0.30735888225330299</v>
      </c>
    </row>
    <row r="11861" spans="1:10" ht="15" customHeight="1">
      <c r="A11861" s="15"/>
      <c r="B11861" s="2" t="s">
        <v>1812</v>
      </c>
      <c r="C11861" s="2" t="s">
        <v>25935</v>
      </c>
      <c r="D11861" s="19">
        <v>0</v>
      </c>
      <c r="F11861">
        <v>0.61145000000000005</v>
      </c>
      <c r="G11861">
        <v>0.61145000000000005</v>
      </c>
      <c r="H11861">
        <v>1</v>
      </c>
      <c r="I11861">
        <v>0.22289999999999999</v>
      </c>
      <c r="J11861">
        <v>0.54949267966006599</v>
      </c>
    </row>
    <row r="11862" spans="1:10" ht="15" customHeight="1">
      <c r="A11862" s="15"/>
      <c r="B11862" s="2" t="s">
        <v>3245</v>
      </c>
      <c r="C11862" s="2" t="s">
        <v>25936</v>
      </c>
      <c r="D11862" s="19">
        <v>0</v>
      </c>
      <c r="F11862">
        <v>0.76071666666666704</v>
      </c>
      <c r="G11862">
        <v>0.84430000000000005</v>
      </c>
      <c r="H11862">
        <v>1</v>
      </c>
      <c r="I11862">
        <v>0.34410000000000002</v>
      </c>
      <c r="J11862">
        <v>0.272384283075707</v>
      </c>
    </row>
    <row r="11863" spans="1:10" ht="15" customHeight="1">
      <c r="A11863" s="15"/>
      <c r="B11863" s="2" t="s">
        <v>1813</v>
      </c>
      <c r="C11863" s="2" t="s">
        <v>25937</v>
      </c>
      <c r="D11863" s="19">
        <v>0</v>
      </c>
      <c r="F11863">
        <v>0.75</v>
      </c>
      <c r="G11863">
        <v>0.75</v>
      </c>
      <c r="H11863">
        <v>1</v>
      </c>
      <c r="I11863">
        <v>0.5</v>
      </c>
      <c r="J11863">
        <v>0.35355339059327401</v>
      </c>
    </row>
    <row r="11864" spans="1:10" ht="15" customHeight="1">
      <c r="A11864" s="15"/>
      <c r="B11864" s="2" t="s">
        <v>3246</v>
      </c>
      <c r="C11864" s="2" t="s">
        <v>25938</v>
      </c>
      <c r="D11864" s="19">
        <v>0</v>
      </c>
      <c r="F11864">
        <v>0.50542500000000001</v>
      </c>
      <c r="G11864">
        <v>0.50905</v>
      </c>
      <c r="H11864">
        <v>1</v>
      </c>
      <c r="I11864">
        <v>3.5999999999999999E-3</v>
      </c>
      <c r="J11864">
        <v>0.42171581564682498</v>
      </c>
    </row>
    <row r="11865" spans="1:10" ht="15" customHeight="1">
      <c r="A11865" s="15"/>
      <c r="B11865" s="2" t="s">
        <v>4953</v>
      </c>
      <c r="C11865" s="2" t="s">
        <v>25900</v>
      </c>
      <c r="D11865" s="19">
        <v>0</v>
      </c>
      <c r="F11865">
        <v>0.80479999999999996</v>
      </c>
      <c r="G11865">
        <v>1</v>
      </c>
      <c r="H11865">
        <v>1</v>
      </c>
      <c r="I11865">
        <v>0.21920000000000001</v>
      </c>
      <c r="J11865">
        <v>0.39040000000000002</v>
      </c>
    </row>
    <row r="11866" spans="1:10" ht="15" customHeight="1">
      <c r="A11866" s="15"/>
      <c r="B11866" s="2" t="s">
        <v>6652</v>
      </c>
      <c r="C11866" s="2" t="s">
        <v>25939</v>
      </c>
      <c r="D11866" s="19">
        <v>0</v>
      </c>
      <c r="F11866">
        <v>0.56659999999999999</v>
      </c>
      <c r="G11866">
        <v>0.55620000000000003</v>
      </c>
      <c r="H11866">
        <v>1</v>
      </c>
      <c r="I11866">
        <v>0.13300000000000001</v>
      </c>
      <c r="J11866">
        <v>0.45217570478741997</v>
      </c>
    </row>
    <row r="11867" spans="1:10" ht="15" customHeight="1">
      <c r="A11867" s="15"/>
      <c r="B11867" s="2" t="s">
        <v>3247</v>
      </c>
      <c r="C11867" s="2" t="s">
        <v>25940</v>
      </c>
      <c r="D11867" s="19">
        <v>0</v>
      </c>
      <c r="F11867">
        <v>1</v>
      </c>
      <c r="G11867">
        <v>1</v>
      </c>
      <c r="H11867">
        <v>1</v>
      </c>
      <c r="I11867">
        <v>1</v>
      </c>
      <c r="J11867">
        <v>0</v>
      </c>
    </row>
    <row r="11868" spans="1:10" ht="15" customHeight="1">
      <c r="A11868" s="15"/>
      <c r="B11868" s="2" t="s">
        <v>25941</v>
      </c>
      <c r="C11868" s="2" t="s">
        <v>25942</v>
      </c>
      <c r="D11868" s="19">
        <v>0</v>
      </c>
      <c r="F11868">
        <v>0.85478333333333301</v>
      </c>
      <c r="G11868">
        <v>0.99350000000000005</v>
      </c>
      <c r="H11868">
        <v>1</v>
      </c>
      <c r="I11868">
        <v>0.1802</v>
      </c>
      <c r="J11868">
        <v>0.33079550430238103</v>
      </c>
    </row>
    <row r="11869" spans="1:10" ht="15" customHeight="1">
      <c r="A11869" s="15"/>
      <c r="B11869" s="2" t="s">
        <v>6653</v>
      </c>
      <c r="C11869" s="2" t="s">
        <v>25943</v>
      </c>
      <c r="D11869" s="19">
        <v>0</v>
      </c>
      <c r="F11869">
        <v>0.94359999999999999</v>
      </c>
      <c r="G11869">
        <v>0.99529999999999996</v>
      </c>
      <c r="H11869">
        <v>1</v>
      </c>
      <c r="I11869">
        <v>0.78380000000000005</v>
      </c>
      <c r="J11869">
        <v>0.10662545037028801</v>
      </c>
    </row>
    <row r="11870" spans="1:10" ht="15" customHeight="1">
      <c r="A11870" s="15"/>
      <c r="B11870" s="2" t="s">
        <v>1814</v>
      </c>
      <c r="C11870" s="2" t="s">
        <v>25944</v>
      </c>
      <c r="D11870" s="19">
        <v>0</v>
      </c>
      <c r="F11870">
        <v>1</v>
      </c>
      <c r="G11870">
        <v>1</v>
      </c>
      <c r="H11870">
        <v>1</v>
      </c>
      <c r="I11870">
        <v>1</v>
      </c>
      <c r="J11870">
        <v>0</v>
      </c>
    </row>
    <row r="11871" spans="1:10" ht="15" customHeight="1">
      <c r="A11871" s="15"/>
      <c r="B11871" s="2" t="s">
        <v>3676</v>
      </c>
      <c r="C11871" s="2" t="s">
        <v>25945</v>
      </c>
      <c r="D11871" s="19">
        <v>0</v>
      </c>
      <c r="F11871">
        <v>0.75885000000000002</v>
      </c>
      <c r="G11871">
        <v>1</v>
      </c>
      <c r="H11871">
        <v>1</v>
      </c>
      <c r="I11871">
        <v>0.1802</v>
      </c>
      <c r="J11871">
        <v>0.37852516825172899</v>
      </c>
    </row>
    <row r="11872" spans="1:10" ht="15" customHeight="1">
      <c r="A11872" s="15"/>
      <c r="B11872" s="2" t="s">
        <v>4954</v>
      </c>
      <c r="C11872" s="2" t="s">
        <v>25946</v>
      </c>
      <c r="D11872" s="19">
        <v>0</v>
      </c>
      <c r="F11872">
        <v>0.75093333333333301</v>
      </c>
      <c r="G11872">
        <v>0.97624999999999995</v>
      </c>
      <c r="H11872">
        <v>1</v>
      </c>
      <c r="I11872">
        <v>0.1802</v>
      </c>
      <c r="J11872">
        <v>0.37292827013605001</v>
      </c>
    </row>
    <row r="11873" spans="1:10" ht="15" customHeight="1">
      <c r="A11873" s="15"/>
      <c r="B11873" s="2" t="s">
        <v>4955</v>
      </c>
      <c r="C11873" s="2" t="s">
        <v>25947</v>
      </c>
      <c r="D11873" s="19">
        <v>0</v>
      </c>
      <c r="F11873">
        <v>0.777216666666667</v>
      </c>
      <c r="G11873">
        <v>0.99524999999999997</v>
      </c>
      <c r="H11873">
        <v>1</v>
      </c>
      <c r="I11873">
        <v>0.1542</v>
      </c>
      <c r="J11873">
        <v>0.36039405331756902</v>
      </c>
    </row>
    <row r="11874" spans="1:10" ht="15" customHeight="1">
      <c r="A11874" s="15"/>
      <c r="B11874" s="2" t="s">
        <v>25948</v>
      </c>
      <c r="C11874" s="2" t="s">
        <v>25949</v>
      </c>
      <c r="D11874" s="19">
        <v>0</v>
      </c>
      <c r="F11874">
        <v>0.72038333333333304</v>
      </c>
      <c r="G11874">
        <v>0.88460000000000005</v>
      </c>
      <c r="H11874">
        <v>1</v>
      </c>
      <c r="I11874">
        <v>0.1802</v>
      </c>
      <c r="J11874">
        <v>0.36041148936551198</v>
      </c>
    </row>
    <row r="11875" spans="1:10" ht="15" customHeight="1">
      <c r="A11875" s="15"/>
      <c r="B11875" s="2" t="s">
        <v>6654</v>
      </c>
      <c r="C11875" s="2" t="s">
        <v>25950</v>
      </c>
      <c r="D11875" s="19">
        <v>0</v>
      </c>
      <c r="F11875">
        <v>0.60009999999999997</v>
      </c>
      <c r="G11875">
        <v>0.68645</v>
      </c>
      <c r="H11875">
        <v>1</v>
      </c>
      <c r="I11875">
        <v>4.7500000000000001E-2</v>
      </c>
      <c r="J11875">
        <v>0.45012501374618102</v>
      </c>
    </row>
    <row r="11876" spans="1:10" ht="15" customHeight="1">
      <c r="A11876" s="15"/>
      <c r="B11876" s="2" t="s">
        <v>25951</v>
      </c>
      <c r="C11876" s="2" t="s">
        <v>25952</v>
      </c>
      <c r="D11876" s="19">
        <v>0</v>
      </c>
      <c r="F11876">
        <v>0.70364285714285701</v>
      </c>
      <c r="G11876">
        <v>1</v>
      </c>
      <c r="H11876">
        <v>1</v>
      </c>
      <c r="I11876">
        <v>0.1802</v>
      </c>
      <c r="J11876">
        <v>0.37514781911997902</v>
      </c>
    </row>
    <row r="11877" spans="1:10" ht="15" customHeight="1">
      <c r="A11877" s="15"/>
      <c r="B11877" s="2" t="s">
        <v>4956</v>
      </c>
      <c r="C11877" s="2" t="s">
        <v>25953</v>
      </c>
      <c r="D11877" s="19">
        <v>0</v>
      </c>
      <c r="F11877">
        <v>0.73329999999999995</v>
      </c>
      <c r="G11877">
        <v>0.94369999999999998</v>
      </c>
      <c r="H11877">
        <v>1</v>
      </c>
      <c r="I11877">
        <v>8.7499999999999994E-2</v>
      </c>
      <c r="J11877">
        <v>0.35759509424567298</v>
      </c>
    </row>
    <row r="11878" spans="1:10" ht="15" customHeight="1">
      <c r="A11878" s="15"/>
      <c r="B11878" s="2" t="s">
        <v>3248</v>
      </c>
      <c r="C11878" s="2" t="s">
        <v>25954</v>
      </c>
      <c r="D11878" s="19">
        <v>0</v>
      </c>
      <c r="F11878">
        <v>0.81689999999999996</v>
      </c>
      <c r="G11878">
        <v>0.94735000000000003</v>
      </c>
      <c r="H11878">
        <v>1</v>
      </c>
      <c r="I11878">
        <v>0.37290000000000001</v>
      </c>
      <c r="J11878">
        <v>0.30013333703539202</v>
      </c>
    </row>
    <row r="11879" spans="1:10" ht="15" customHeight="1">
      <c r="A11879" s="15"/>
      <c r="B11879" s="2" t="s">
        <v>25955</v>
      </c>
      <c r="C11879" s="2" t="s">
        <v>25956</v>
      </c>
      <c r="D11879" s="19">
        <v>0</v>
      </c>
      <c r="F11879">
        <v>0.77431666666666699</v>
      </c>
      <c r="G11879">
        <v>1</v>
      </c>
      <c r="H11879">
        <v>1</v>
      </c>
      <c r="I11879">
        <v>0.27300000000000002</v>
      </c>
      <c r="J11879">
        <v>0.35105145159458701</v>
      </c>
    </row>
    <row r="11880" spans="1:10" ht="15" customHeight="1">
      <c r="A11880" s="15"/>
      <c r="B11880" s="2" t="s">
        <v>25957</v>
      </c>
      <c r="C11880" s="2" t="s">
        <v>25958</v>
      </c>
      <c r="D11880" s="19">
        <v>0</v>
      </c>
      <c r="F11880">
        <v>0.70421999999999996</v>
      </c>
      <c r="G11880">
        <v>0.82350000000000001</v>
      </c>
      <c r="H11880">
        <v>1</v>
      </c>
      <c r="I11880">
        <v>0.32469999999999999</v>
      </c>
      <c r="J11880">
        <v>0.33279412104182399</v>
      </c>
    </row>
    <row r="11881" spans="1:10" ht="15" customHeight="1">
      <c r="A11881" s="15"/>
      <c r="B11881" s="2" t="s">
        <v>25959</v>
      </c>
      <c r="C11881" s="2" t="s">
        <v>25960</v>
      </c>
      <c r="D11881" s="19">
        <v>0</v>
      </c>
      <c r="F11881">
        <v>0.70316000000000001</v>
      </c>
      <c r="G11881">
        <v>0.81820000000000004</v>
      </c>
      <c r="H11881">
        <v>1</v>
      </c>
      <c r="I11881">
        <v>0.32469999999999999</v>
      </c>
      <c r="J11881">
        <v>0.332327328096863</v>
      </c>
    </row>
    <row r="11882" spans="1:10" ht="15" customHeight="1">
      <c r="A11882" s="15"/>
      <c r="B11882" s="2" t="s">
        <v>3939</v>
      </c>
      <c r="C11882" s="2" t="s">
        <v>25961</v>
      </c>
      <c r="D11882" s="19">
        <v>0</v>
      </c>
      <c r="F11882">
        <v>0.83135000000000003</v>
      </c>
      <c r="G11882">
        <v>0.97624999999999995</v>
      </c>
      <c r="H11882">
        <v>1</v>
      </c>
      <c r="I11882">
        <v>0.37290000000000001</v>
      </c>
      <c r="J11882">
        <v>0.30645248136266301</v>
      </c>
    </row>
    <row r="11883" spans="1:10" ht="15" customHeight="1">
      <c r="A11883" s="15"/>
      <c r="B11883" s="2" t="s">
        <v>1815</v>
      </c>
      <c r="C11883" s="2" t="s">
        <v>25962</v>
      </c>
      <c r="D11883" s="19">
        <v>0</v>
      </c>
      <c r="F11883">
        <v>1</v>
      </c>
      <c r="G11883">
        <v>1</v>
      </c>
      <c r="H11883">
        <v>1</v>
      </c>
      <c r="I11883">
        <v>1</v>
      </c>
      <c r="J11883">
        <v>0</v>
      </c>
    </row>
    <row r="11884" spans="1:10" ht="15" customHeight="1">
      <c r="A11884" s="15"/>
      <c r="B11884" s="2" t="s">
        <v>3249</v>
      </c>
      <c r="C11884" s="2" t="s">
        <v>25963</v>
      </c>
      <c r="D11884" s="19">
        <v>0</v>
      </c>
      <c r="F11884">
        <v>0.59431428571428602</v>
      </c>
      <c r="G11884">
        <v>0.95250000000000001</v>
      </c>
      <c r="H11884">
        <v>1</v>
      </c>
      <c r="I11884">
        <v>0.01</v>
      </c>
      <c r="J11884">
        <v>0.48978875183957798</v>
      </c>
    </row>
    <row r="11885" spans="1:10" ht="15" customHeight="1">
      <c r="A11885" s="15"/>
      <c r="B11885" s="2" t="s">
        <v>1816</v>
      </c>
      <c r="C11885" s="2" t="s">
        <v>25964</v>
      </c>
      <c r="D11885" s="19">
        <v>0</v>
      </c>
      <c r="F11885">
        <v>0.70945000000000003</v>
      </c>
      <c r="G11885">
        <v>0.70945000000000003</v>
      </c>
      <c r="H11885">
        <v>1</v>
      </c>
      <c r="I11885">
        <v>0.41889999999999999</v>
      </c>
      <c r="J11885">
        <v>0.410899750547503</v>
      </c>
    </row>
    <row r="11886" spans="1:10" ht="15" customHeight="1">
      <c r="A11886" s="15"/>
      <c r="B11886" s="2" t="s">
        <v>25965</v>
      </c>
      <c r="C11886" s="2" t="s">
        <v>25966</v>
      </c>
      <c r="D11886" s="19">
        <v>0</v>
      </c>
      <c r="F11886">
        <v>0.71757499999999996</v>
      </c>
      <c r="G11886">
        <v>0.74870000000000003</v>
      </c>
      <c r="H11886">
        <v>1</v>
      </c>
      <c r="I11886">
        <v>0.37290000000000001</v>
      </c>
      <c r="J11886">
        <v>0.30612826696228701</v>
      </c>
    </row>
    <row r="11887" spans="1:10" ht="15" customHeight="1">
      <c r="A11887" s="15"/>
      <c r="B11887" s="2" t="s">
        <v>25967</v>
      </c>
      <c r="C11887" s="2" t="s">
        <v>25968</v>
      </c>
      <c r="D11887" s="19">
        <v>0</v>
      </c>
      <c r="F11887">
        <v>0.76836666666666698</v>
      </c>
      <c r="G11887">
        <v>0.85934999999999995</v>
      </c>
      <c r="H11887">
        <v>1</v>
      </c>
      <c r="I11887">
        <v>0.37290000000000001</v>
      </c>
      <c r="J11887">
        <v>0.26791612617882199</v>
      </c>
    </row>
    <row r="11888" spans="1:10" ht="15" customHeight="1">
      <c r="A11888" s="15"/>
      <c r="B11888" s="2" t="s">
        <v>25969</v>
      </c>
      <c r="C11888" s="2" t="s">
        <v>25970</v>
      </c>
      <c r="D11888" s="19">
        <v>0</v>
      </c>
      <c r="F11888">
        <v>0.64808333333333301</v>
      </c>
      <c r="G11888">
        <v>0.73404999999999998</v>
      </c>
      <c r="H11888">
        <v>1</v>
      </c>
      <c r="I11888">
        <v>4.7500000000000001E-2</v>
      </c>
      <c r="J11888">
        <v>0.397928342376698</v>
      </c>
    </row>
    <row r="11889" spans="1:10" ht="15" customHeight="1">
      <c r="A11889" s="15"/>
      <c r="B11889" s="2" t="s">
        <v>4957</v>
      </c>
      <c r="C11889" s="2" t="s">
        <v>25971</v>
      </c>
      <c r="D11889" s="19">
        <v>0</v>
      </c>
      <c r="F11889">
        <v>0.75776250000000001</v>
      </c>
      <c r="G11889">
        <v>0.95099999999999996</v>
      </c>
      <c r="H11889">
        <v>1</v>
      </c>
      <c r="I11889">
        <v>0.2722</v>
      </c>
      <c r="J11889">
        <v>0.31397921194836198</v>
      </c>
    </row>
    <row r="11890" spans="1:10" ht="15" customHeight="1">
      <c r="A11890" s="15"/>
      <c r="B11890" s="2" t="s">
        <v>4958</v>
      </c>
      <c r="C11890" s="2" t="s">
        <v>25972</v>
      </c>
      <c r="D11890" s="19">
        <v>0</v>
      </c>
      <c r="F11890">
        <v>0.8306</v>
      </c>
      <c r="G11890">
        <v>0.97475000000000001</v>
      </c>
      <c r="H11890">
        <v>1</v>
      </c>
      <c r="I11890">
        <v>0.37290000000000001</v>
      </c>
      <c r="J11890">
        <v>0.30606057134713299</v>
      </c>
    </row>
    <row r="11891" spans="1:10" ht="15" customHeight="1">
      <c r="A11891" s="15"/>
      <c r="B11891" s="2" t="s">
        <v>3878</v>
      </c>
      <c r="C11891" s="2" t="s">
        <v>25973</v>
      </c>
      <c r="D11891" s="19">
        <v>0</v>
      </c>
      <c r="F11891">
        <v>0.92854999999999999</v>
      </c>
      <c r="G11891">
        <v>0.92854999999999999</v>
      </c>
      <c r="H11891">
        <v>1</v>
      </c>
      <c r="I11891">
        <v>0.85709999999999997</v>
      </c>
      <c r="J11891">
        <v>0.101045559031558</v>
      </c>
    </row>
    <row r="11892" spans="1:10" ht="15" customHeight="1">
      <c r="A11892" s="15"/>
      <c r="B11892" s="2" t="s">
        <v>25974</v>
      </c>
      <c r="C11892" s="2" t="s">
        <v>25975</v>
      </c>
      <c r="D11892" s="19">
        <v>0</v>
      </c>
      <c r="F11892">
        <v>1</v>
      </c>
      <c r="G11892">
        <v>1</v>
      </c>
      <c r="H11892">
        <v>1</v>
      </c>
      <c r="I11892">
        <v>1</v>
      </c>
      <c r="J11892">
        <v>0</v>
      </c>
    </row>
    <row r="11893" spans="1:10" ht="15" customHeight="1">
      <c r="A11893" s="15"/>
      <c r="B11893" s="2" t="s">
        <v>4959</v>
      </c>
      <c r="C11893" s="2" t="s">
        <v>25976</v>
      </c>
      <c r="D11893" s="19">
        <v>0</v>
      </c>
      <c r="F11893">
        <v>0.55806666666666704</v>
      </c>
      <c r="G11893">
        <v>0.4</v>
      </c>
      <c r="H11893">
        <v>1</v>
      </c>
      <c r="I11893">
        <v>0.2742</v>
      </c>
      <c r="J11893">
        <v>0.38785978566143398</v>
      </c>
    </row>
    <row r="11894" spans="1:10" ht="15" customHeight="1">
      <c r="A11894" s="15"/>
      <c r="B11894" s="2" t="s">
        <v>1817</v>
      </c>
      <c r="C11894" s="2" t="s">
        <v>25977</v>
      </c>
      <c r="D11894" s="19">
        <v>0</v>
      </c>
      <c r="F11894">
        <v>1</v>
      </c>
      <c r="G11894">
        <v>1</v>
      </c>
      <c r="H11894">
        <v>1</v>
      </c>
      <c r="I11894">
        <v>1</v>
      </c>
      <c r="J11894">
        <v>0</v>
      </c>
    </row>
    <row r="11895" spans="1:10" ht="15" customHeight="1">
      <c r="A11895" s="15"/>
      <c r="B11895" s="2" t="s">
        <v>6655</v>
      </c>
      <c r="C11895" s="2" t="s">
        <v>25978</v>
      </c>
      <c r="D11895" s="19">
        <v>0</v>
      </c>
      <c r="F11895">
        <v>0.98862499999999998</v>
      </c>
      <c r="G11895">
        <v>1</v>
      </c>
      <c r="H11895">
        <v>1</v>
      </c>
      <c r="I11895">
        <v>0.95450000000000002</v>
      </c>
      <c r="J11895">
        <v>2.2749999999999999E-2</v>
      </c>
    </row>
    <row r="11896" spans="1:10" ht="15" customHeight="1">
      <c r="A11896" s="15"/>
      <c r="B11896" s="2" t="s">
        <v>3250</v>
      </c>
      <c r="C11896" s="2" t="s">
        <v>25979</v>
      </c>
      <c r="D11896" s="19">
        <v>0</v>
      </c>
      <c r="F11896">
        <v>0.49362499999999998</v>
      </c>
      <c r="G11896">
        <v>0.4597</v>
      </c>
      <c r="H11896">
        <v>1</v>
      </c>
      <c r="I11896">
        <v>5.5100000000000003E-2</v>
      </c>
      <c r="J11896">
        <v>0.41626999551573102</v>
      </c>
    </row>
    <row r="11897" spans="1:10" ht="15" customHeight="1">
      <c r="A11897" s="15"/>
      <c r="B11897" s="2" t="s">
        <v>3630</v>
      </c>
      <c r="C11897" s="2" t="s">
        <v>25980</v>
      </c>
      <c r="D11897" s="19">
        <v>0</v>
      </c>
      <c r="F11897">
        <v>0.52175000000000005</v>
      </c>
      <c r="G11897">
        <v>0.52175000000000005</v>
      </c>
      <c r="H11897">
        <v>1</v>
      </c>
      <c r="I11897">
        <v>4.3499999999999997E-2</v>
      </c>
      <c r="J11897">
        <v>0.67634763620493299</v>
      </c>
    </row>
    <row r="11898" spans="1:10" ht="15" customHeight="1">
      <c r="A11898" s="15"/>
      <c r="B11898" s="2" t="s">
        <v>1818</v>
      </c>
      <c r="C11898" s="2" t="s">
        <v>25981</v>
      </c>
      <c r="D11898" s="19">
        <v>0</v>
      </c>
      <c r="F11898">
        <v>0.28999999999999998</v>
      </c>
      <c r="G11898">
        <v>0.28999999999999998</v>
      </c>
      <c r="H11898">
        <v>0.35170000000000001</v>
      </c>
      <c r="I11898">
        <v>0.2283</v>
      </c>
      <c r="J11898">
        <v>8.7256976798419997E-2</v>
      </c>
    </row>
    <row r="11899" spans="1:10" ht="15" customHeight="1">
      <c r="A11899" s="15"/>
      <c r="B11899" s="2" t="s">
        <v>1819</v>
      </c>
      <c r="C11899" s="2" t="s">
        <v>25982</v>
      </c>
      <c r="D11899" s="19">
        <v>0</v>
      </c>
      <c r="F11899">
        <v>0.86414999999999997</v>
      </c>
      <c r="G11899">
        <v>0.86414999999999997</v>
      </c>
      <c r="H11899">
        <v>1</v>
      </c>
      <c r="I11899">
        <v>0.72829999999999995</v>
      </c>
      <c r="J11899">
        <v>0.192120912448385</v>
      </c>
    </row>
    <row r="11900" spans="1:10" ht="15" customHeight="1">
      <c r="A11900" s="15"/>
      <c r="B11900" s="2" t="s">
        <v>25983</v>
      </c>
      <c r="C11900" s="2" t="s">
        <v>25984</v>
      </c>
      <c r="D11900" s="19">
        <v>0</v>
      </c>
      <c r="F11900">
        <v>0.86414999999999997</v>
      </c>
      <c r="G11900">
        <v>0.86414999999999997</v>
      </c>
      <c r="H11900">
        <v>1</v>
      </c>
      <c r="I11900">
        <v>0.72829999999999995</v>
      </c>
      <c r="J11900">
        <v>0.192120912448385</v>
      </c>
    </row>
    <row r="11901" spans="1:10" ht="15" customHeight="1">
      <c r="A11901" s="15"/>
      <c r="B11901" s="2" t="s">
        <v>4960</v>
      </c>
      <c r="C11901" s="2" t="s">
        <v>25985</v>
      </c>
      <c r="D11901" s="19">
        <v>0</v>
      </c>
      <c r="F11901">
        <v>0.893625</v>
      </c>
      <c r="G11901">
        <v>0.92310000000000003</v>
      </c>
      <c r="H11901">
        <v>1</v>
      </c>
      <c r="I11901">
        <v>0.72829999999999995</v>
      </c>
      <c r="J11901">
        <v>0.131925190291064</v>
      </c>
    </row>
    <row r="11902" spans="1:10" ht="15" customHeight="1">
      <c r="A11902" s="15"/>
      <c r="B11902" s="2" t="s">
        <v>3500</v>
      </c>
      <c r="C11902" s="2" t="s">
        <v>25986</v>
      </c>
      <c r="D11902" s="19">
        <v>0</v>
      </c>
      <c r="F11902">
        <v>0.86414999999999997</v>
      </c>
      <c r="G11902">
        <v>0.86414999999999997</v>
      </c>
      <c r="H11902">
        <v>1</v>
      </c>
      <c r="I11902">
        <v>0.72829999999999995</v>
      </c>
      <c r="J11902">
        <v>0.192120912448385</v>
      </c>
    </row>
    <row r="11903" spans="1:10" ht="15" customHeight="1">
      <c r="A11903" s="15"/>
      <c r="B11903" s="2" t="s">
        <v>4052</v>
      </c>
      <c r="C11903" s="2" t="s">
        <v>25987</v>
      </c>
      <c r="D11903" s="19">
        <v>0</v>
      </c>
      <c r="F11903">
        <v>0.80293333333333305</v>
      </c>
      <c r="G11903">
        <v>0.86414999999999997</v>
      </c>
      <c r="H11903">
        <v>1</v>
      </c>
      <c r="I11903">
        <v>0.51859999999999995</v>
      </c>
      <c r="J11903">
        <v>0.22665114750794199</v>
      </c>
    </row>
    <row r="11904" spans="1:10" ht="15" customHeight="1">
      <c r="A11904" s="15"/>
      <c r="B11904" s="2" t="s">
        <v>1820</v>
      </c>
      <c r="C11904" s="2" t="s">
        <v>25988</v>
      </c>
      <c r="D11904" s="19">
        <v>0</v>
      </c>
      <c r="F11904">
        <v>0.54964999999999997</v>
      </c>
      <c r="G11904">
        <v>0.54964999999999997</v>
      </c>
      <c r="H11904">
        <v>0.871</v>
      </c>
      <c r="I11904">
        <v>0.2283</v>
      </c>
      <c r="J11904">
        <v>0.45445752826859398</v>
      </c>
    </row>
    <row r="11905" spans="1:10" ht="15" customHeight="1">
      <c r="A11905" s="15"/>
      <c r="B11905" s="2" t="s">
        <v>1821</v>
      </c>
      <c r="C11905" s="2" t="s">
        <v>25989</v>
      </c>
      <c r="D11905" s="19">
        <v>0</v>
      </c>
      <c r="F11905">
        <v>0.84689999999999999</v>
      </c>
      <c r="G11905">
        <v>0.84689999999999999</v>
      </c>
      <c r="H11905">
        <v>0.96550000000000002</v>
      </c>
      <c r="I11905">
        <v>0.72829999999999995</v>
      </c>
      <c r="J11905">
        <v>0.16772572849744899</v>
      </c>
    </row>
    <row r="11906" spans="1:10" ht="15" customHeight="1">
      <c r="A11906" s="15"/>
      <c r="B11906" s="2" t="s">
        <v>1822</v>
      </c>
      <c r="C11906" s="2" t="s">
        <v>25990</v>
      </c>
      <c r="D11906" s="19">
        <v>0</v>
      </c>
      <c r="F11906">
        <v>0.14044999999999999</v>
      </c>
      <c r="G11906">
        <v>0.14044999999999999</v>
      </c>
      <c r="H11906">
        <v>0.2283</v>
      </c>
      <c r="I11906">
        <v>5.2600000000000001E-2</v>
      </c>
      <c r="J11906">
        <v>0.124238661454476</v>
      </c>
    </row>
    <row r="11907" spans="1:10" ht="15" customHeight="1">
      <c r="A11907" s="15"/>
      <c r="B11907" s="2" t="s">
        <v>3251</v>
      </c>
      <c r="C11907" s="2" t="s">
        <v>25991</v>
      </c>
      <c r="D11907" s="19">
        <v>1</v>
      </c>
      <c r="F11907">
        <v>0.83332499999999998</v>
      </c>
      <c r="G11907">
        <v>0.83160000000000001</v>
      </c>
      <c r="H11907">
        <v>0.98970000000000002</v>
      </c>
      <c r="I11907">
        <v>0.6804</v>
      </c>
      <c r="J11907">
        <v>0.15186279717780299</v>
      </c>
    </row>
    <row r="11908" spans="1:10" ht="15" customHeight="1">
      <c r="A11908" s="15"/>
      <c r="B11908" s="2" t="s">
        <v>3251</v>
      </c>
      <c r="C11908" s="2" t="s">
        <v>25992</v>
      </c>
      <c r="D11908" s="19">
        <v>2</v>
      </c>
      <c r="F11908">
        <v>0.64324000000000003</v>
      </c>
      <c r="G11908">
        <v>0.72829999999999995</v>
      </c>
      <c r="H11908">
        <v>0.98970000000000002</v>
      </c>
      <c r="I11908">
        <v>0.21920000000000001</v>
      </c>
      <c r="J11908">
        <v>0.34699782131880902</v>
      </c>
    </row>
    <row r="11909" spans="1:10" ht="15" customHeight="1">
      <c r="A11909" s="15"/>
      <c r="B11909" s="2" t="s">
        <v>25993</v>
      </c>
      <c r="C11909" s="2" t="s">
        <v>25992</v>
      </c>
      <c r="D11909" s="19">
        <v>1</v>
      </c>
      <c r="F11909">
        <v>0.64529999999999998</v>
      </c>
      <c r="G11909">
        <v>0.72829999999999995</v>
      </c>
      <c r="H11909">
        <v>1</v>
      </c>
      <c r="I11909">
        <v>0.21920000000000001</v>
      </c>
      <c r="J11909">
        <v>0.34958972381922199</v>
      </c>
    </row>
    <row r="11910" spans="1:10" ht="15" customHeight="1">
      <c r="A11910" s="15"/>
      <c r="B11910" s="2" t="s">
        <v>25993</v>
      </c>
      <c r="C11910" s="2" t="s">
        <v>25991</v>
      </c>
      <c r="D11910" s="19">
        <v>2</v>
      </c>
      <c r="F11910">
        <v>0.83589999999999998</v>
      </c>
      <c r="G11910">
        <v>0.83160000000000001</v>
      </c>
      <c r="H11910">
        <v>1</v>
      </c>
      <c r="I11910">
        <v>0.6804</v>
      </c>
      <c r="J11910">
        <v>0.15544325867230999</v>
      </c>
    </row>
    <row r="11911" spans="1:10" ht="15" customHeight="1">
      <c r="A11911" s="15"/>
      <c r="B11911" s="2" t="s">
        <v>1823</v>
      </c>
      <c r="C11911" s="2" t="s">
        <v>25994</v>
      </c>
      <c r="D11911" s="19">
        <v>0</v>
      </c>
      <c r="F11911">
        <v>0.61414999999999997</v>
      </c>
      <c r="G11911">
        <v>0.61414999999999997</v>
      </c>
      <c r="H11911">
        <v>1</v>
      </c>
      <c r="I11911">
        <v>0.2283</v>
      </c>
      <c r="J11911">
        <v>0.54567430304165898</v>
      </c>
    </row>
    <row r="11912" spans="1:10" ht="15" customHeight="1">
      <c r="A11912" s="15"/>
      <c r="B11912" s="2" t="s">
        <v>1824</v>
      </c>
      <c r="C11912" s="2" t="s">
        <v>25995</v>
      </c>
      <c r="D11912" s="19">
        <v>0</v>
      </c>
      <c r="F11912">
        <v>0.86414999999999997</v>
      </c>
      <c r="G11912">
        <v>0.86414999999999997</v>
      </c>
      <c r="H11912">
        <v>1</v>
      </c>
      <c r="I11912">
        <v>0.72829999999999995</v>
      </c>
      <c r="J11912">
        <v>0.192120912448385</v>
      </c>
    </row>
    <row r="11913" spans="1:10" ht="15" customHeight="1">
      <c r="A11913" s="15"/>
      <c r="B11913" s="2" t="s">
        <v>1825</v>
      </c>
      <c r="C11913" s="2" t="s">
        <v>25996</v>
      </c>
      <c r="D11913" s="19">
        <v>0</v>
      </c>
      <c r="F11913">
        <v>0.61414999999999997</v>
      </c>
      <c r="G11913">
        <v>0.61414999999999997</v>
      </c>
      <c r="H11913">
        <v>1</v>
      </c>
      <c r="I11913">
        <v>0.2283</v>
      </c>
      <c r="J11913">
        <v>0.54567430304165898</v>
      </c>
    </row>
    <row r="11914" spans="1:10" ht="15" customHeight="1">
      <c r="A11914" s="15"/>
      <c r="B11914" s="2" t="s">
        <v>4961</v>
      </c>
      <c r="C11914" s="2" t="s">
        <v>25997</v>
      </c>
      <c r="D11914" s="19">
        <v>0</v>
      </c>
      <c r="F11914">
        <v>0.61414999999999997</v>
      </c>
      <c r="G11914">
        <v>0.61414999999999997</v>
      </c>
      <c r="H11914">
        <v>1</v>
      </c>
      <c r="I11914">
        <v>0.2283</v>
      </c>
      <c r="J11914">
        <v>0.54567430304165898</v>
      </c>
    </row>
    <row r="11915" spans="1:10" ht="15" customHeight="1">
      <c r="A11915" s="15"/>
      <c r="B11915" s="2" t="s">
        <v>1826</v>
      </c>
      <c r="C11915" s="2" t="s">
        <v>25998</v>
      </c>
      <c r="D11915" s="19">
        <v>0</v>
      </c>
      <c r="F11915">
        <v>0.32845000000000002</v>
      </c>
      <c r="G11915">
        <v>0.32845000000000002</v>
      </c>
      <c r="H11915">
        <v>0.42859999999999998</v>
      </c>
      <c r="I11915">
        <v>0.2283</v>
      </c>
      <c r="J11915">
        <v>0.141633488271665</v>
      </c>
    </row>
    <row r="11916" spans="1:10" ht="15" customHeight="1">
      <c r="A11916" s="15"/>
      <c r="B11916" s="2" t="s">
        <v>1827</v>
      </c>
      <c r="C11916" s="2" t="s">
        <v>25999</v>
      </c>
      <c r="D11916" s="19">
        <v>0</v>
      </c>
      <c r="F11916">
        <v>0.86414999999999997</v>
      </c>
      <c r="G11916">
        <v>0.86414999999999997</v>
      </c>
      <c r="H11916">
        <v>1</v>
      </c>
      <c r="I11916">
        <v>0.72829999999999995</v>
      </c>
      <c r="J11916">
        <v>0.192120912448385</v>
      </c>
    </row>
    <row r="11917" spans="1:10" ht="15" customHeight="1">
      <c r="A11917" s="15"/>
      <c r="B11917" s="2" t="s">
        <v>3857</v>
      </c>
      <c r="C11917" s="2" t="s">
        <v>26000</v>
      </c>
      <c r="D11917" s="19">
        <v>0</v>
      </c>
      <c r="F11917">
        <v>0.64442500000000003</v>
      </c>
      <c r="G11917">
        <v>0.67469999999999997</v>
      </c>
      <c r="H11917">
        <v>1</v>
      </c>
      <c r="I11917">
        <v>0.2283</v>
      </c>
      <c r="J11917">
        <v>0.33407186227916102</v>
      </c>
    </row>
    <row r="11918" spans="1:10" ht="15" customHeight="1">
      <c r="A11918" s="15"/>
      <c r="B11918" s="2" t="s">
        <v>1828</v>
      </c>
      <c r="C11918" s="2" t="s">
        <v>26001</v>
      </c>
      <c r="D11918" s="19">
        <v>0</v>
      </c>
      <c r="F11918">
        <v>0.1943</v>
      </c>
      <c r="G11918">
        <v>0.1943</v>
      </c>
      <c r="H11918">
        <v>0.2283</v>
      </c>
      <c r="I11918">
        <v>0.1603</v>
      </c>
      <c r="J11918">
        <v>4.80832611206852E-2</v>
      </c>
    </row>
    <row r="11919" spans="1:10" ht="15" customHeight="1">
      <c r="A11919" s="15"/>
      <c r="B11919" s="2" t="s">
        <v>1829</v>
      </c>
      <c r="C11919" s="2" t="s">
        <v>26002</v>
      </c>
      <c r="D11919" s="19">
        <v>0</v>
      </c>
      <c r="F11919">
        <v>0.2024</v>
      </c>
      <c r="G11919">
        <v>0.2024</v>
      </c>
      <c r="H11919">
        <v>0.2283</v>
      </c>
      <c r="I11919">
        <v>0.17649999999999999</v>
      </c>
      <c r="J11919">
        <v>3.6628131265463201E-2</v>
      </c>
    </row>
    <row r="11920" spans="1:10" ht="15" customHeight="1">
      <c r="A11920" s="15"/>
      <c r="B11920" s="2" t="s">
        <v>3252</v>
      </c>
      <c r="C11920" s="2" t="s">
        <v>26003</v>
      </c>
      <c r="D11920" s="19">
        <v>0</v>
      </c>
      <c r="F11920">
        <v>0.55698571428571397</v>
      </c>
      <c r="G11920">
        <v>0.42930000000000001</v>
      </c>
      <c r="H11920">
        <v>1</v>
      </c>
      <c r="I11920">
        <v>0.21920000000000001</v>
      </c>
      <c r="J11920">
        <v>0.33188683527457302</v>
      </c>
    </row>
    <row r="11921" spans="1:10" ht="15" customHeight="1">
      <c r="A11921" s="15"/>
      <c r="B11921" s="2" t="s">
        <v>6656</v>
      </c>
      <c r="C11921" s="2" t="s">
        <v>26004</v>
      </c>
      <c r="D11921" s="19">
        <v>1</v>
      </c>
      <c r="F11921">
        <v>0.71760000000000002</v>
      </c>
      <c r="G11921">
        <v>0.76854999999999996</v>
      </c>
      <c r="H11921">
        <v>1</v>
      </c>
      <c r="I11921">
        <v>0.33329999999999999</v>
      </c>
      <c r="J11921">
        <v>0.28039744411578799</v>
      </c>
    </row>
    <row r="11922" spans="1:10" ht="15" customHeight="1">
      <c r="A11922" s="15"/>
      <c r="B11922" s="2" t="s">
        <v>6656</v>
      </c>
      <c r="C11922" s="2" t="s">
        <v>26005</v>
      </c>
      <c r="D11922" s="19">
        <v>2</v>
      </c>
      <c r="F11922">
        <v>0.60585999999999995</v>
      </c>
      <c r="G11922">
        <v>0.72829999999999995</v>
      </c>
      <c r="H11922">
        <v>1</v>
      </c>
      <c r="I11922">
        <v>0.21920000000000001</v>
      </c>
      <c r="J11922">
        <v>0.34344732929519201</v>
      </c>
    </row>
    <row r="11923" spans="1:10" ht="15" customHeight="1">
      <c r="A11923" s="15"/>
      <c r="B11923" s="2" t="s">
        <v>3253</v>
      </c>
      <c r="C11923" s="2" t="s">
        <v>26006</v>
      </c>
      <c r="D11923" s="19">
        <v>0</v>
      </c>
      <c r="F11923">
        <v>0.753525</v>
      </c>
      <c r="G11923">
        <v>0.84040000000000004</v>
      </c>
      <c r="H11923">
        <v>1</v>
      </c>
      <c r="I11923">
        <v>0.33329999999999999</v>
      </c>
      <c r="J11923">
        <v>0.30417447158936101</v>
      </c>
    </row>
    <row r="11924" spans="1:10" ht="15" customHeight="1">
      <c r="A11924" s="15"/>
      <c r="B11924" s="2" t="s">
        <v>26007</v>
      </c>
      <c r="C11924" s="2" t="s">
        <v>26008</v>
      </c>
      <c r="D11924" s="19">
        <v>0</v>
      </c>
      <c r="F11924">
        <v>0.71146666666666702</v>
      </c>
      <c r="G11924">
        <v>0.77590000000000003</v>
      </c>
      <c r="H11924">
        <v>1</v>
      </c>
      <c r="I11924">
        <v>0.34410000000000002</v>
      </c>
      <c r="J11924">
        <v>0.29289023655059998</v>
      </c>
    </row>
    <row r="11925" spans="1:10" ht="15" customHeight="1">
      <c r="A11925" s="15"/>
      <c r="B11925" s="2" t="s">
        <v>4058</v>
      </c>
      <c r="C11925" s="2" t="s">
        <v>26009</v>
      </c>
      <c r="D11925" s="19">
        <v>0</v>
      </c>
      <c r="F11925">
        <v>0.73296666666666699</v>
      </c>
      <c r="G11925">
        <v>0.84040000000000004</v>
      </c>
      <c r="H11925">
        <v>1</v>
      </c>
      <c r="I11925">
        <v>0.34410000000000002</v>
      </c>
      <c r="J11925">
        <v>0.30714672498118301</v>
      </c>
    </row>
    <row r="11926" spans="1:10" ht="15" customHeight="1">
      <c r="A11926" s="15"/>
      <c r="B11926" s="2" t="s">
        <v>1830</v>
      </c>
      <c r="C11926" s="2" t="s">
        <v>25996</v>
      </c>
      <c r="D11926" s="19">
        <v>0</v>
      </c>
      <c r="F11926">
        <v>0.32469999999999999</v>
      </c>
      <c r="G11926">
        <v>0.32469999999999999</v>
      </c>
      <c r="H11926">
        <v>0.42109999999999997</v>
      </c>
      <c r="I11926">
        <v>0.2283</v>
      </c>
      <c r="J11926">
        <v>0.13633018741276601</v>
      </c>
    </row>
    <row r="11927" spans="1:10" ht="15" customHeight="1">
      <c r="A11927" s="15"/>
      <c r="B11927" s="2" t="s">
        <v>3969</v>
      </c>
      <c r="C11927" s="2" t="s">
        <v>26010</v>
      </c>
      <c r="D11927" s="19">
        <v>0</v>
      </c>
      <c r="F11927">
        <v>0.69992500000000002</v>
      </c>
      <c r="G11927">
        <v>0.78569999999999995</v>
      </c>
      <c r="H11927">
        <v>1</v>
      </c>
      <c r="I11927">
        <v>0.2283</v>
      </c>
      <c r="J11927">
        <v>0.37373735318625401</v>
      </c>
    </row>
    <row r="11928" spans="1:10" ht="15" customHeight="1">
      <c r="A11928" s="15"/>
      <c r="B11928" s="2" t="s">
        <v>3254</v>
      </c>
      <c r="C11928" s="2" t="s">
        <v>26011</v>
      </c>
      <c r="D11928" s="19">
        <v>0</v>
      </c>
      <c r="F11928">
        <v>0.76178749999999995</v>
      </c>
      <c r="G11928">
        <v>0.96230000000000004</v>
      </c>
      <c r="H11928">
        <v>1</v>
      </c>
      <c r="I11928">
        <v>0.1542</v>
      </c>
      <c r="J11928">
        <v>0.34526200998041201</v>
      </c>
    </row>
    <row r="11929" spans="1:10" ht="15" customHeight="1">
      <c r="A11929" s="15"/>
      <c r="B11929" s="2" t="s">
        <v>3255</v>
      </c>
      <c r="C11929" s="2" t="s">
        <v>26012</v>
      </c>
      <c r="D11929" s="19">
        <v>0</v>
      </c>
      <c r="F11929">
        <v>0.66074999999999995</v>
      </c>
      <c r="G11929">
        <v>0.69464999999999999</v>
      </c>
      <c r="H11929">
        <v>1</v>
      </c>
      <c r="I11929">
        <v>0.2492</v>
      </c>
      <c r="J11929">
        <v>0.25165438800068601</v>
      </c>
    </row>
    <row r="11930" spans="1:10" ht="15" customHeight="1">
      <c r="A11930" s="15"/>
      <c r="B11930" s="2" t="s">
        <v>1831</v>
      </c>
      <c r="C11930" s="2" t="s">
        <v>26013</v>
      </c>
      <c r="D11930" s="19">
        <v>0</v>
      </c>
      <c r="F11930">
        <v>0.61414999999999997</v>
      </c>
      <c r="G11930">
        <v>0.61414999999999997</v>
      </c>
      <c r="H11930">
        <v>1</v>
      </c>
      <c r="I11930">
        <v>0.2283</v>
      </c>
      <c r="J11930">
        <v>0.54567430304165898</v>
      </c>
    </row>
    <row r="11931" spans="1:10" ht="15" customHeight="1">
      <c r="A11931" s="15"/>
      <c r="B11931" s="2" t="s">
        <v>3256</v>
      </c>
      <c r="C11931" s="2" t="s">
        <v>26014</v>
      </c>
      <c r="D11931" s="19">
        <v>0</v>
      </c>
      <c r="F11931">
        <v>0.52205000000000001</v>
      </c>
      <c r="G11931">
        <v>0.57035000000000002</v>
      </c>
      <c r="H11931">
        <v>0.72829999999999995</v>
      </c>
      <c r="I11931">
        <v>0.21920000000000001</v>
      </c>
      <c r="J11931">
        <v>0.216146562930496</v>
      </c>
    </row>
    <row r="11932" spans="1:10" ht="15" customHeight="1">
      <c r="A11932" s="15"/>
      <c r="B11932" s="2" t="s">
        <v>1832</v>
      </c>
      <c r="C11932" s="2" t="s">
        <v>26015</v>
      </c>
      <c r="D11932" s="19">
        <v>0</v>
      </c>
      <c r="F11932">
        <v>0.18959999999999999</v>
      </c>
      <c r="G11932">
        <v>0.18959999999999999</v>
      </c>
      <c r="H11932">
        <v>0.2283</v>
      </c>
      <c r="I11932">
        <v>0.15090000000000001</v>
      </c>
      <c r="J11932">
        <v>5.4730064863838801E-2</v>
      </c>
    </row>
    <row r="11933" spans="1:10" ht="15" customHeight="1">
      <c r="A11933" s="15"/>
      <c r="B11933" s="2" t="s">
        <v>1833</v>
      </c>
      <c r="C11933" s="2" t="s">
        <v>26016</v>
      </c>
      <c r="D11933" s="19">
        <v>0</v>
      </c>
      <c r="F11933">
        <v>0.83384999999999998</v>
      </c>
      <c r="G11933">
        <v>0.83384999999999998</v>
      </c>
      <c r="H11933">
        <v>0.93940000000000001</v>
      </c>
      <c r="I11933">
        <v>0.72829999999999995</v>
      </c>
      <c r="J11933">
        <v>0.14927024150848001</v>
      </c>
    </row>
    <row r="11934" spans="1:10" ht="15" customHeight="1">
      <c r="A11934" s="15"/>
      <c r="B11934" s="2" t="s">
        <v>3257</v>
      </c>
      <c r="C11934" s="2" t="s">
        <v>26017</v>
      </c>
      <c r="D11934" s="19">
        <v>0</v>
      </c>
      <c r="F11934">
        <v>0.62839999999999996</v>
      </c>
      <c r="G11934">
        <v>0.62344999999999995</v>
      </c>
      <c r="H11934">
        <v>1</v>
      </c>
      <c r="I11934">
        <v>0.26669999999999999</v>
      </c>
      <c r="J11934">
        <v>0.31142120458739903</v>
      </c>
    </row>
    <row r="11935" spans="1:10" ht="15" customHeight="1">
      <c r="A11935" s="15"/>
      <c r="B11935" s="2" t="s">
        <v>3258</v>
      </c>
      <c r="C11935" s="2" t="s">
        <v>26018</v>
      </c>
      <c r="D11935" s="19">
        <v>0</v>
      </c>
      <c r="F11935">
        <v>0.867475</v>
      </c>
      <c r="G11935">
        <v>0.87080000000000002</v>
      </c>
      <c r="H11935">
        <v>1</v>
      </c>
      <c r="I11935">
        <v>0.72829999999999995</v>
      </c>
      <c r="J11935">
        <v>0.15111296822796699</v>
      </c>
    </row>
    <row r="11936" spans="1:10" ht="15" customHeight="1">
      <c r="A11936" s="15"/>
      <c r="B11936" s="2" t="s">
        <v>1834</v>
      </c>
      <c r="C11936" s="2" t="s">
        <v>26019</v>
      </c>
      <c r="D11936" s="19">
        <v>0</v>
      </c>
      <c r="F11936">
        <v>0.75305</v>
      </c>
      <c r="G11936">
        <v>0.75305</v>
      </c>
      <c r="H11936">
        <v>0.77780000000000005</v>
      </c>
      <c r="I11936">
        <v>0.72829999999999995</v>
      </c>
      <c r="J11936">
        <v>3.50017856687342E-2</v>
      </c>
    </row>
    <row r="11937" spans="1:10" ht="15" customHeight="1">
      <c r="A11937" s="15"/>
      <c r="B11937" s="2" t="s">
        <v>26020</v>
      </c>
      <c r="C11937" s="2" t="s">
        <v>26021</v>
      </c>
      <c r="D11937" s="19">
        <v>0</v>
      </c>
      <c r="F11937">
        <v>0.86414999999999997</v>
      </c>
      <c r="G11937">
        <v>0.86414999999999997</v>
      </c>
      <c r="H11937">
        <v>1</v>
      </c>
      <c r="I11937">
        <v>0.72829999999999995</v>
      </c>
      <c r="J11937">
        <v>0.192120912448385</v>
      </c>
    </row>
    <row r="11938" spans="1:10" ht="15" customHeight="1">
      <c r="A11938" s="15"/>
      <c r="B11938" s="2" t="s">
        <v>1835</v>
      </c>
      <c r="C11938" s="2" t="s">
        <v>26022</v>
      </c>
      <c r="D11938" s="19">
        <v>0</v>
      </c>
      <c r="F11938">
        <v>0.86414999999999997</v>
      </c>
      <c r="G11938">
        <v>0.86414999999999997</v>
      </c>
      <c r="H11938">
        <v>1</v>
      </c>
      <c r="I11938">
        <v>0.72829999999999995</v>
      </c>
      <c r="J11938">
        <v>0.192120912448385</v>
      </c>
    </row>
    <row r="11939" spans="1:10" ht="15" customHeight="1">
      <c r="A11939" s="15"/>
      <c r="B11939" s="2" t="s">
        <v>26023</v>
      </c>
      <c r="C11939" s="2" t="s">
        <v>26024</v>
      </c>
      <c r="D11939" s="19">
        <v>0</v>
      </c>
      <c r="F11939">
        <v>0.86414999999999997</v>
      </c>
      <c r="G11939">
        <v>0.86414999999999997</v>
      </c>
      <c r="H11939">
        <v>1</v>
      </c>
      <c r="I11939">
        <v>0.72829999999999995</v>
      </c>
      <c r="J11939">
        <v>0.192120912448385</v>
      </c>
    </row>
    <row r="11940" spans="1:10" ht="15" customHeight="1">
      <c r="A11940" s="15"/>
      <c r="B11940" s="2" t="s">
        <v>3259</v>
      </c>
      <c r="C11940" s="2" t="s">
        <v>26025</v>
      </c>
      <c r="D11940" s="19">
        <v>0</v>
      </c>
      <c r="F11940">
        <v>0.93207499999999999</v>
      </c>
      <c r="G11940">
        <v>1</v>
      </c>
      <c r="H11940">
        <v>1</v>
      </c>
      <c r="I11940">
        <v>0.72829999999999995</v>
      </c>
      <c r="J11940">
        <v>0.13585</v>
      </c>
    </row>
    <row r="11941" spans="1:10" ht="15" customHeight="1">
      <c r="A11941" s="15"/>
      <c r="B11941" s="2" t="s">
        <v>1836</v>
      </c>
      <c r="C11941" s="2" t="s">
        <v>26026</v>
      </c>
      <c r="D11941" s="19">
        <v>0</v>
      </c>
      <c r="F11941">
        <v>0.69969999999999999</v>
      </c>
      <c r="G11941">
        <v>0.69969999999999999</v>
      </c>
      <c r="H11941">
        <v>0.72829999999999995</v>
      </c>
      <c r="I11941">
        <v>0.67110000000000003</v>
      </c>
      <c r="J11941">
        <v>4.0446507883870497E-2</v>
      </c>
    </row>
    <row r="11942" spans="1:10" ht="15" customHeight="1">
      <c r="A11942" s="15"/>
      <c r="B11942" s="2" t="s">
        <v>1837</v>
      </c>
      <c r="C11942" s="2" t="s">
        <v>26027</v>
      </c>
      <c r="D11942" s="19">
        <v>0</v>
      </c>
      <c r="F11942">
        <v>0.35065000000000002</v>
      </c>
      <c r="G11942">
        <v>0.35065000000000002</v>
      </c>
      <c r="H11942">
        <v>0.47299999999999998</v>
      </c>
      <c r="I11942">
        <v>0.2283</v>
      </c>
      <c r="J11942">
        <v>0.17302902935634801</v>
      </c>
    </row>
    <row r="11943" spans="1:10" ht="15" customHeight="1">
      <c r="A11943" s="15"/>
      <c r="B11943" s="2" t="s">
        <v>1838</v>
      </c>
      <c r="C11943" s="2" t="s">
        <v>26028</v>
      </c>
      <c r="D11943" s="19">
        <v>0</v>
      </c>
      <c r="F11943">
        <v>0.86414999999999997</v>
      </c>
      <c r="G11943">
        <v>0.86414999999999997</v>
      </c>
      <c r="H11943">
        <v>1</v>
      </c>
      <c r="I11943">
        <v>0.72829999999999995</v>
      </c>
      <c r="J11943">
        <v>0.192120912448385</v>
      </c>
    </row>
    <row r="11944" spans="1:10" ht="15" customHeight="1">
      <c r="A11944" s="15"/>
      <c r="B11944" s="2" t="s">
        <v>4962</v>
      </c>
      <c r="C11944" s="2" t="s">
        <v>26029</v>
      </c>
      <c r="D11944" s="19">
        <v>0</v>
      </c>
      <c r="F11944">
        <v>0.76664285714285696</v>
      </c>
      <c r="G11944">
        <v>0.95</v>
      </c>
      <c r="H11944">
        <v>1</v>
      </c>
      <c r="I11944">
        <v>0.34410000000000002</v>
      </c>
      <c r="J11944">
        <v>0.30428649250962397</v>
      </c>
    </row>
    <row r="11945" spans="1:10" ht="15" customHeight="1">
      <c r="A11945" s="15"/>
      <c r="B11945" s="2" t="s">
        <v>6657</v>
      </c>
      <c r="C11945" s="2" t="s">
        <v>26030</v>
      </c>
      <c r="D11945" s="19">
        <v>0</v>
      </c>
      <c r="F11945">
        <v>0.76757142857142902</v>
      </c>
      <c r="G11945">
        <v>0.95650000000000002</v>
      </c>
      <c r="H11945">
        <v>1</v>
      </c>
      <c r="I11945">
        <v>0.34410000000000002</v>
      </c>
      <c r="J11945">
        <v>0.30494848589166501</v>
      </c>
    </row>
    <row r="11946" spans="1:10" ht="15" customHeight="1">
      <c r="A11946" s="15"/>
      <c r="B11946" s="2" t="s">
        <v>3462</v>
      </c>
      <c r="C11946" s="2" t="s">
        <v>26031</v>
      </c>
      <c r="D11946" s="19">
        <v>0</v>
      </c>
      <c r="F11946">
        <v>0.86414999999999997</v>
      </c>
      <c r="G11946">
        <v>0.86414999999999997</v>
      </c>
      <c r="H11946">
        <v>1</v>
      </c>
      <c r="I11946">
        <v>0.72829999999999995</v>
      </c>
      <c r="J11946">
        <v>0.192120912448385</v>
      </c>
    </row>
    <row r="11947" spans="1:10" ht="15" customHeight="1">
      <c r="A11947" s="15"/>
      <c r="B11947" s="2" t="s">
        <v>4963</v>
      </c>
      <c r="C11947" s="2" t="s">
        <v>26032</v>
      </c>
      <c r="D11947" s="19">
        <v>0</v>
      </c>
      <c r="F11947">
        <v>0.89359999999999995</v>
      </c>
      <c r="G11947">
        <v>0.95250000000000001</v>
      </c>
      <c r="H11947">
        <v>1</v>
      </c>
      <c r="I11947">
        <v>0.72829999999999995</v>
      </c>
      <c r="J11947">
        <v>0.14511075080778801</v>
      </c>
    </row>
    <row r="11948" spans="1:10" ht="15" customHeight="1">
      <c r="A11948" s="15"/>
      <c r="B11948" s="2" t="s">
        <v>1839</v>
      </c>
      <c r="C11948" s="2" t="s">
        <v>26033</v>
      </c>
      <c r="D11948" s="19">
        <v>0</v>
      </c>
      <c r="F11948">
        <v>0.86414999999999997</v>
      </c>
      <c r="G11948">
        <v>0.86414999999999997</v>
      </c>
      <c r="H11948">
        <v>1</v>
      </c>
      <c r="I11948">
        <v>0.72829999999999995</v>
      </c>
      <c r="J11948">
        <v>0.192120912448385</v>
      </c>
    </row>
    <row r="11949" spans="1:10" ht="15" customHeight="1">
      <c r="A11949" s="15"/>
      <c r="B11949" s="2" t="s">
        <v>6658</v>
      </c>
      <c r="C11949" s="2" t="s">
        <v>26034</v>
      </c>
      <c r="D11949" s="19">
        <v>0</v>
      </c>
      <c r="F11949">
        <v>0.71247499999999997</v>
      </c>
      <c r="G11949">
        <v>0.85899999999999999</v>
      </c>
      <c r="H11949">
        <v>1</v>
      </c>
      <c r="I11949">
        <v>0.13189999999999999</v>
      </c>
      <c r="J11949">
        <v>0.40695703602059402</v>
      </c>
    </row>
    <row r="11950" spans="1:10" ht="15" customHeight="1">
      <c r="A11950" s="15"/>
      <c r="B11950" s="2" t="s">
        <v>3496</v>
      </c>
      <c r="C11950" s="2" t="s">
        <v>26035</v>
      </c>
      <c r="D11950" s="19">
        <v>0</v>
      </c>
      <c r="F11950">
        <v>0.71504999999999996</v>
      </c>
      <c r="G11950">
        <v>0.86414999999999997</v>
      </c>
      <c r="H11950">
        <v>1</v>
      </c>
      <c r="I11950">
        <v>0.13189999999999999</v>
      </c>
      <c r="J11950">
        <v>0.40932158913662697</v>
      </c>
    </row>
    <row r="11951" spans="1:10" ht="15" customHeight="1">
      <c r="A11951" s="15"/>
      <c r="B11951" s="2" t="s">
        <v>3659</v>
      </c>
      <c r="C11951" s="2" t="s">
        <v>26036</v>
      </c>
      <c r="D11951" s="19">
        <v>0</v>
      </c>
      <c r="F11951">
        <v>0.86414999999999997</v>
      </c>
      <c r="G11951">
        <v>0.86414999999999997</v>
      </c>
      <c r="H11951">
        <v>1</v>
      </c>
      <c r="I11951">
        <v>0.72829999999999995</v>
      </c>
      <c r="J11951">
        <v>0.192120912448385</v>
      </c>
    </row>
    <row r="11952" spans="1:10" ht="15" customHeight="1">
      <c r="A11952" s="15"/>
      <c r="B11952" s="2" t="s">
        <v>1840</v>
      </c>
      <c r="C11952" s="2" t="s">
        <v>26037</v>
      </c>
      <c r="D11952" s="19">
        <v>0</v>
      </c>
      <c r="F11952">
        <v>0.86414999999999997</v>
      </c>
      <c r="G11952">
        <v>0.86414999999999997</v>
      </c>
      <c r="H11952">
        <v>1</v>
      </c>
      <c r="I11952">
        <v>0.72829999999999995</v>
      </c>
      <c r="J11952">
        <v>0.192120912448385</v>
      </c>
    </row>
    <row r="11953" spans="1:10" ht="15" customHeight="1">
      <c r="A11953" s="15"/>
      <c r="B11953" s="2" t="s">
        <v>1841</v>
      </c>
      <c r="C11953" s="2" t="s">
        <v>26038</v>
      </c>
      <c r="D11953" s="19">
        <v>0</v>
      </c>
      <c r="F11953">
        <v>0.86414999999999997</v>
      </c>
      <c r="G11953">
        <v>0.86414999999999997</v>
      </c>
      <c r="H11953">
        <v>1</v>
      </c>
      <c r="I11953">
        <v>0.72829999999999995</v>
      </c>
      <c r="J11953">
        <v>0.192120912448385</v>
      </c>
    </row>
    <row r="11954" spans="1:10" ht="15" customHeight="1">
      <c r="A11954" s="15"/>
      <c r="B11954" s="2" t="s">
        <v>4964</v>
      </c>
      <c r="C11954" s="2" t="s">
        <v>26039</v>
      </c>
      <c r="D11954" s="19">
        <v>0</v>
      </c>
      <c r="F11954">
        <v>0.90757500000000002</v>
      </c>
      <c r="G11954">
        <v>0.95099999999999996</v>
      </c>
      <c r="H11954">
        <v>1</v>
      </c>
      <c r="I11954">
        <v>0.72829999999999995</v>
      </c>
      <c r="J11954">
        <v>0.121734502778246</v>
      </c>
    </row>
    <row r="11955" spans="1:10" ht="15" customHeight="1">
      <c r="A11955" s="15"/>
      <c r="B11955" s="2" t="s">
        <v>6659</v>
      </c>
      <c r="C11955" s="2" t="s">
        <v>26040</v>
      </c>
      <c r="D11955" s="19">
        <v>0</v>
      </c>
      <c r="F11955">
        <v>0.90329999999999999</v>
      </c>
      <c r="G11955">
        <v>0.94245000000000001</v>
      </c>
      <c r="H11955">
        <v>1</v>
      </c>
      <c r="I11955">
        <v>0.72829999999999995</v>
      </c>
      <c r="J11955">
        <v>0.11993795618290901</v>
      </c>
    </row>
    <row r="11956" spans="1:10" ht="15" customHeight="1">
      <c r="A11956" s="15"/>
      <c r="B11956" s="2" t="s">
        <v>4965</v>
      </c>
      <c r="C11956" s="2" t="s">
        <v>26041</v>
      </c>
      <c r="D11956" s="19">
        <v>0</v>
      </c>
      <c r="F11956">
        <v>0.90392499999999998</v>
      </c>
      <c r="G11956">
        <v>0.94369999999999998</v>
      </c>
      <c r="H11956">
        <v>1</v>
      </c>
      <c r="I11956">
        <v>0.72829999999999995</v>
      </c>
      <c r="J11956">
        <v>0.120268487837283</v>
      </c>
    </row>
    <row r="11957" spans="1:10" ht="15" customHeight="1">
      <c r="A11957" s="15"/>
      <c r="B11957" s="2" t="s">
        <v>1842</v>
      </c>
      <c r="C11957" s="2" t="s">
        <v>26042</v>
      </c>
      <c r="D11957" s="19">
        <v>0</v>
      </c>
      <c r="F11957">
        <v>0.41175</v>
      </c>
      <c r="G11957">
        <v>0.41175</v>
      </c>
      <c r="H11957">
        <v>0.59519999999999995</v>
      </c>
      <c r="I11957">
        <v>0.2283</v>
      </c>
      <c r="J11957">
        <v>0.25943747801734401</v>
      </c>
    </row>
    <row r="11958" spans="1:10" ht="15" customHeight="1">
      <c r="A11958" s="15"/>
      <c r="B11958" s="2" t="s">
        <v>3260</v>
      </c>
      <c r="C11958" s="2" t="s">
        <v>26043</v>
      </c>
      <c r="D11958" s="19">
        <v>0</v>
      </c>
      <c r="F11958">
        <v>0.57435000000000003</v>
      </c>
      <c r="G11958">
        <v>0.62344999999999995</v>
      </c>
      <c r="H11958">
        <v>1</v>
      </c>
      <c r="I11958">
        <v>5.0500000000000003E-2</v>
      </c>
      <c r="J11958">
        <v>0.40100100166125902</v>
      </c>
    </row>
    <row r="11959" spans="1:10" ht="15" customHeight="1">
      <c r="A11959" s="15"/>
      <c r="B11959" s="2" t="s">
        <v>4966</v>
      </c>
      <c r="C11959" s="2" t="s">
        <v>26044</v>
      </c>
      <c r="D11959" s="19">
        <v>0</v>
      </c>
      <c r="F11959">
        <v>0.435025</v>
      </c>
      <c r="G11959">
        <v>0.3483</v>
      </c>
      <c r="H11959">
        <v>1</v>
      </c>
      <c r="I11959">
        <v>4.3499999999999997E-2</v>
      </c>
      <c r="J11959">
        <v>0.40532982763012498</v>
      </c>
    </row>
    <row r="11960" spans="1:10" ht="15" customHeight="1">
      <c r="A11960" s="15"/>
      <c r="B11960" s="2" t="s">
        <v>26045</v>
      </c>
      <c r="C11960" s="2" t="s">
        <v>26046</v>
      </c>
      <c r="D11960" s="19">
        <v>0</v>
      </c>
      <c r="F11960">
        <v>0.62632500000000002</v>
      </c>
      <c r="G11960">
        <v>0.73089999999999999</v>
      </c>
      <c r="H11960">
        <v>1</v>
      </c>
      <c r="I11960">
        <v>4.3499999999999997E-2</v>
      </c>
      <c r="J11960">
        <v>0.43586548670432701</v>
      </c>
    </row>
    <row r="11961" spans="1:10" ht="15" customHeight="1">
      <c r="A11961" s="15"/>
      <c r="B11961" s="2" t="s">
        <v>1843</v>
      </c>
      <c r="C11961" s="2" t="s">
        <v>26047</v>
      </c>
      <c r="D11961" s="19">
        <v>0</v>
      </c>
      <c r="F11961">
        <v>0.75890000000000002</v>
      </c>
      <c r="G11961">
        <v>0.75890000000000002</v>
      </c>
      <c r="H11961">
        <v>0.78949999999999998</v>
      </c>
      <c r="I11961">
        <v>0.72829999999999995</v>
      </c>
      <c r="J11961">
        <v>4.3274935008616698E-2</v>
      </c>
    </row>
    <row r="11962" spans="1:10" ht="15" customHeight="1">
      <c r="A11962" s="15"/>
      <c r="B11962" s="2" t="s">
        <v>1844</v>
      </c>
      <c r="C11962" s="2" t="s">
        <v>26048</v>
      </c>
      <c r="D11962" s="19">
        <v>0</v>
      </c>
      <c r="F11962">
        <v>0.83289999999999997</v>
      </c>
      <c r="G11962">
        <v>0.83289999999999997</v>
      </c>
      <c r="H11962">
        <v>0.9375</v>
      </c>
      <c r="I11962">
        <v>0.72829999999999995</v>
      </c>
      <c r="J11962">
        <v>0.14792673862422601</v>
      </c>
    </row>
    <row r="11963" spans="1:10" ht="15" customHeight="1">
      <c r="A11963" s="15"/>
      <c r="B11963" s="2" t="s">
        <v>6660</v>
      </c>
      <c r="C11963" s="2" t="s">
        <v>26049</v>
      </c>
      <c r="D11963" s="19">
        <v>0</v>
      </c>
      <c r="F11963">
        <v>0.83272500000000005</v>
      </c>
      <c r="G11963">
        <v>0.84040000000000004</v>
      </c>
      <c r="H11963">
        <v>0.99639999999999995</v>
      </c>
      <c r="I11963">
        <v>0.65369999999999995</v>
      </c>
      <c r="J11963">
        <v>0.16742171055949301</v>
      </c>
    </row>
    <row r="11964" spans="1:10" ht="15" customHeight="1">
      <c r="A11964" s="15"/>
      <c r="B11964" s="2" t="s">
        <v>6661</v>
      </c>
      <c r="C11964" s="2" t="s">
        <v>26050</v>
      </c>
      <c r="D11964" s="19">
        <v>0</v>
      </c>
      <c r="F11964">
        <v>0.46863333333333301</v>
      </c>
      <c r="G11964">
        <v>0.35289999999999999</v>
      </c>
      <c r="H11964">
        <v>0.72829999999999995</v>
      </c>
      <c r="I11964">
        <v>0.32469999999999999</v>
      </c>
      <c r="J11964">
        <v>0.22531953606674501</v>
      </c>
    </row>
    <row r="11965" spans="1:10" ht="15" customHeight="1">
      <c r="A11965" s="15"/>
      <c r="B11965" s="2" t="s">
        <v>6662</v>
      </c>
      <c r="C11965" s="2" t="s">
        <v>26051</v>
      </c>
      <c r="D11965" s="19">
        <v>0</v>
      </c>
      <c r="F11965">
        <v>0.75109999999999999</v>
      </c>
      <c r="G11965">
        <v>0.75</v>
      </c>
      <c r="H11965">
        <v>1</v>
      </c>
      <c r="I11965">
        <v>0.32469999999999999</v>
      </c>
      <c r="J11965">
        <v>0.266857255850389</v>
      </c>
    </row>
    <row r="11966" spans="1:10" ht="15" customHeight="1">
      <c r="A11966" s="15"/>
      <c r="B11966" s="2" t="s">
        <v>1845</v>
      </c>
      <c r="C11966" s="2" t="s">
        <v>26052</v>
      </c>
      <c r="D11966" s="19">
        <v>0</v>
      </c>
      <c r="F11966">
        <v>0.45624999999999999</v>
      </c>
      <c r="G11966">
        <v>0.45624999999999999</v>
      </c>
      <c r="H11966">
        <v>0.68420000000000003</v>
      </c>
      <c r="I11966">
        <v>0.2283</v>
      </c>
      <c r="J11966">
        <v>0.32236998154294699</v>
      </c>
    </row>
    <row r="11967" spans="1:10" ht="15" customHeight="1">
      <c r="A11967" s="15"/>
      <c r="B11967" s="2" t="s">
        <v>1846</v>
      </c>
      <c r="C11967" s="2" t="s">
        <v>26053</v>
      </c>
      <c r="D11967" s="19">
        <v>0</v>
      </c>
      <c r="F11967">
        <v>0.28079999999999999</v>
      </c>
      <c r="G11967">
        <v>0.28079999999999999</v>
      </c>
      <c r="H11967">
        <v>0.33329999999999999</v>
      </c>
      <c r="I11967">
        <v>0.2283</v>
      </c>
      <c r="J11967">
        <v>7.4246212024587505E-2</v>
      </c>
    </row>
    <row r="11968" spans="1:10" ht="15" customHeight="1">
      <c r="A11968" s="15"/>
      <c r="B11968" s="2" t="s">
        <v>1847</v>
      </c>
      <c r="C11968" s="2" t="s">
        <v>26054</v>
      </c>
      <c r="D11968" s="19">
        <v>0</v>
      </c>
      <c r="F11968">
        <v>0.29060000000000002</v>
      </c>
      <c r="G11968">
        <v>0.29060000000000002</v>
      </c>
      <c r="H11968">
        <v>0.35289999999999999</v>
      </c>
      <c r="I11968">
        <v>0.2283</v>
      </c>
      <c r="J11968">
        <v>8.8105504935843806E-2</v>
      </c>
    </row>
    <row r="11969" spans="1:10" ht="15" customHeight="1">
      <c r="A11969" s="15"/>
      <c r="B11969" s="2" t="s">
        <v>1848</v>
      </c>
      <c r="C11969" s="2" t="s">
        <v>26055</v>
      </c>
      <c r="D11969" s="19">
        <v>0</v>
      </c>
      <c r="F11969">
        <v>0.80164999999999997</v>
      </c>
      <c r="G11969">
        <v>0.80164999999999997</v>
      </c>
      <c r="H11969">
        <v>0.875</v>
      </c>
      <c r="I11969">
        <v>0.72829999999999995</v>
      </c>
      <c r="J11969">
        <v>0.103732564800067</v>
      </c>
    </row>
    <row r="11970" spans="1:10" ht="15" customHeight="1">
      <c r="A11970" s="15"/>
      <c r="B11970" s="2" t="s">
        <v>26056</v>
      </c>
      <c r="C11970" s="2" t="s">
        <v>26057</v>
      </c>
      <c r="D11970" s="19">
        <v>0</v>
      </c>
      <c r="F11970">
        <v>0.893625</v>
      </c>
      <c r="G11970">
        <v>0.92310000000000003</v>
      </c>
      <c r="H11970">
        <v>1</v>
      </c>
      <c r="I11970">
        <v>0.72829999999999995</v>
      </c>
      <c r="J11970">
        <v>0.131925190291064</v>
      </c>
    </row>
    <row r="11971" spans="1:10" ht="15" customHeight="1">
      <c r="A11971" s="15"/>
      <c r="B11971" s="2" t="s">
        <v>4967</v>
      </c>
      <c r="C11971" s="2" t="s">
        <v>26058</v>
      </c>
      <c r="D11971" s="19">
        <v>0</v>
      </c>
      <c r="F11971">
        <v>0.86414999999999997</v>
      </c>
      <c r="G11971">
        <v>0.86414999999999997</v>
      </c>
      <c r="H11971">
        <v>1</v>
      </c>
      <c r="I11971">
        <v>0.72829999999999995</v>
      </c>
      <c r="J11971">
        <v>0.192120912448385</v>
      </c>
    </row>
    <row r="11972" spans="1:10" ht="15" customHeight="1">
      <c r="A11972" s="15"/>
      <c r="B11972" s="2" t="s">
        <v>3261</v>
      </c>
      <c r="C11972" s="2" t="s">
        <v>26059</v>
      </c>
      <c r="D11972" s="19">
        <v>0</v>
      </c>
      <c r="F11972">
        <v>0.44267499999999999</v>
      </c>
      <c r="G11972">
        <v>0.38605</v>
      </c>
      <c r="H11972">
        <v>0.72829999999999995</v>
      </c>
      <c r="I11972">
        <v>0.27029999999999998</v>
      </c>
      <c r="J11972">
        <v>0.199921157376268</v>
      </c>
    </row>
    <row r="11973" spans="1:10" ht="15" customHeight="1">
      <c r="A11973" s="15"/>
      <c r="B11973" s="2" t="s">
        <v>4968</v>
      </c>
      <c r="C11973" s="2" t="s">
        <v>26060</v>
      </c>
      <c r="D11973" s="19">
        <v>0</v>
      </c>
      <c r="F11973">
        <v>0.44535000000000002</v>
      </c>
      <c r="G11973">
        <v>0.39140000000000003</v>
      </c>
      <c r="H11973">
        <v>0.72829999999999995</v>
      </c>
      <c r="I11973">
        <v>0.27029999999999998</v>
      </c>
      <c r="J11973">
        <v>0.19838522290399199</v>
      </c>
    </row>
    <row r="11974" spans="1:10" ht="15" customHeight="1">
      <c r="A11974" s="15"/>
      <c r="B11974" s="2" t="s">
        <v>1849</v>
      </c>
      <c r="C11974" s="2" t="s">
        <v>26061</v>
      </c>
      <c r="D11974" s="19">
        <v>0</v>
      </c>
      <c r="F11974">
        <v>0.90739999999999998</v>
      </c>
      <c r="G11974">
        <v>0.90739999999999998</v>
      </c>
      <c r="H11974">
        <v>1</v>
      </c>
      <c r="I11974">
        <v>0.81479999999999997</v>
      </c>
      <c r="J11974">
        <v>0.13095617587574901</v>
      </c>
    </row>
    <row r="11975" spans="1:10" ht="15" customHeight="1">
      <c r="A11975" s="15"/>
      <c r="B11975" s="2" t="s">
        <v>1850</v>
      </c>
      <c r="C11975" s="2" t="s">
        <v>26062</v>
      </c>
      <c r="D11975" s="19">
        <v>0</v>
      </c>
      <c r="F11975">
        <v>0.88</v>
      </c>
      <c r="G11975">
        <v>0.88</v>
      </c>
      <c r="H11975">
        <v>1</v>
      </c>
      <c r="I11975">
        <v>0.76</v>
      </c>
      <c r="J11975">
        <v>0.169705627484771</v>
      </c>
    </row>
    <row r="11976" spans="1:10" ht="15" customHeight="1">
      <c r="A11976" s="15"/>
      <c r="B11976" s="2" t="s">
        <v>1851</v>
      </c>
      <c r="C11976" s="2" t="s">
        <v>26063</v>
      </c>
      <c r="D11976" s="19">
        <v>0</v>
      </c>
      <c r="F11976">
        <v>0.54349999999999998</v>
      </c>
      <c r="G11976">
        <v>0.54349999999999998</v>
      </c>
      <c r="H11976">
        <v>1</v>
      </c>
      <c r="I11976">
        <v>8.6999999999999994E-2</v>
      </c>
      <c r="J11976">
        <v>0.64558849122331796</v>
      </c>
    </row>
    <row r="11977" spans="1:10" ht="15" customHeight="1">
      <c r="A11977" s="15"/>
      <c r="B11977" s="2" t="s">
        <v>26064</v>
      </c>
      <c r="C11977" s="2" t="s">
        <v>26065</v>
      </c>
      <c r="D11977" s="19">
        <v>0</v>
      </c>
      <c r="F11977">
        <v>0.74537500000000001</v>
      </c>
      <c r="G11977">
        <v>0.87204999999999999</v>
      </c>
      <c r="H11977">
        <v>1</v>
      </c>
      <c r="I11977">
        <v>0.2374</v>
      </c>
      <c r="J11977">
        <v>0.34778625979184402</v>
      </c>
    </row>
    <row r="11978" spans="1:10" ht="15" customHeight="1">
      <c r="A11978" s="15"/>
      <c r="B11978" s="2" t="s">
        <v>4969</v>
      </c>
      <c r="C11978" s="2" t="s">
        <v>26066</v>
      </c>
      <c r="D11978" s="19">
        <v>0</v>
      </c>
      <c r="F11978">
        <v>0.79307499999999997</v>
      </c>
      <c r="G11978">
        <v>0.96745000000000003</v>
      </c>
      <c r="H11978">
        <v>1</v>
      </c>
      <c r="I11978">
        <v>0.2374</v>
      </c>
      <c r="J11978">
        <v>0.37171895633663898</v>
      </c>
    </row>
    <row r="11979" spans="1:10" ht="15" customHeight="1">
      <c r="A11979" s="15"/>
      <c r="B11979" s="2" t="s">
        <v>26067</v>
      </c>
      <c r="C11979" s="2" t="s">
        <v>26068</v>
      </c>
      <c r="D11979" s="19">
        <v>1</v>
      </c>
      <c r="F11979">
        <v>0.72048333333333303</v>
      </c>
      <c r="G11979">
        <v>0.96565000000000001</v>
      </c>
      <c r="H11979">
        <v>1</v>
      </c>
      <c r="I11979">
        <v>0.1542</v>
      </c>
      <c r="J11979">
        <v>0.40802205046623002</v>
      </c>
    </row>
    <row r="11980" spans="1:10" ht="15" customHeight="1">
      <c r="A11980" s="15"/>
      <c r="B11980" s="2" t="s">
        <v>26067</v>
      </c>
      <c r="C11980" s="2" t="s">
        <v>26069</v>
      </c>
      <c r="D11980" s="19">
        <v>2</v>
      </c>
      <c r="F11980">
        <v>0.99909999999999999</v>
      </c>
      <c r="G11980">
        <v>1</v>
      </c>
      <c r="H11980">
        <v>1</v>
      </c>
      <c r="I11980">
        <v>0.99639999999999995</v>
      </c>
      <c r="J11980">
        <v>1.8000000000000199E-3</v>
      </c>
    </row>
    <row r="11981" spans="1:10" ht="15" customHeight="1">
      <c r="A11981" s="15"/>
      <c r="B11981" s="2" t="s">
        <v>26070</v>
      </c>
      <c r="C11981" s="2" t="s">
        <v>26071</v>
      </c>
      <c r="D11981" s="19">
        <v>0</v>
      </c>
      <c r="F11981">
        <v>0.6</v>
      </c>
      <c r="G11981">
        <v>0.6</v>
      </c>
      <c r="H11981">
        <v>1</v>
      </c>
      <c r="I11981">
        <v>0.2</v>
      </c>
      <c r="J11981">
        <v>0.56568542494923801</v>
      </c>
    </row>
    <row r="11982" spans="1:10" ht="15" customHeight="1">
      <c r="A11982" s="15"/>
      <c r="B11982" s="2" t="s">
        <v>1852</v>
      </c>
      <c r="C11982" s="2" t="s">
        <v>26072</v>
      </c>
      <c r="D11982" s="19">
        <v>0</v>
      </c>
      <c r="F11982">
        <v>1</v>
      </c>
      <c r="G11982">
        <v>1</v>
      </c>
      <c r="H11982">
        <v>1</v>
      </c>
      <c r="I11982">
        <v>1</v>
      </c>
      <c r="J11982">
        <v>0</v>
      </c>
    </row>
    <row r="11983" spans="1:10" ht="15" customHeight="1">
      <c r="A11983" s="15"/>
      <c r="B11983" s="2" t="s">
        <v>3262</v>
      </c>
      <c r="C11983" s="2" t="s">
        <v>26073</v>
      </c>
      <c r="D11983" s="19">
        <v>0</v>
      </c>
      <c r="F11983">
        <v>1</v>
      </c>
      <c r="G11983">
        <v>1</v>
      </c>
      <c r="H11983">
        <v>1</v>
      </c>
      <c r="I11983">
        <v>1</v>
      </c>
      <c r="J11983">
        <v>0</v>
      </c>
    </row>
    <row r="11984" spans="1:10" ht="15" customHeight="1">
      <c r="A11984" s="15"/>
      <c r="B11984" s="2" t="s">
        <v>1853</v>
      </c>
      <c r="C11984" s="2" t="s">
        <v>26074</v>
      </c>
      <c r="D11984" s="19">
        <v>0</v>
      </c>
      <c r="F11984">
        <v>0.8871</v>
      </c>
      <c r="G11984">
        <v>0.8871</v>
      </c>
      <c r="H11984">
        <v>1</v>
      </c>
      <c r="I11984">
        <v>0.7742</v>
      </c>
      <c r="J11984">
        <v>0.15966471119192199</v>
      </c>
    </row>
    <row r="11985" spans="1:10" ht="15" customHeight="1">
      <c r="A11985" s="15"/>
      <c r="B11985" s="2" t="s">
        <v>1854</v>
      </c>
      <c r="C11985" s="2" t="s">
        <v>26075</v>
      </c>
      <c r="D11985" s="19">
        <v>0</v>
      </c>
      <c r="F11985">
        <v>0.74239999999999995</v>
      </c>
      <c r="G11985">
        <v>0.74239999999999995</v>
      </c>
      <c r="H11985">
        <v>1</v>
      </c>
      <c r="I11985">
        <v>0.48480000000000001</v>
      </c>
      <c r="J11985">
        <v>0.364301413667309</v>
      </c>
    </row>
    <row r="11986" spans="1:10" ht="15" customHeight="1">
      <c r="A11986" s="15"/>
      <c r="B11986" s="2" t="s">
        <v>1855</v>
      </c>
      <c r="C11986" s="2" t="s">
        <v>26076</v>
      </c>
      <c r="D11986" s="19">
        <v>0</v>
      </c>
      <c r="F11986">
        <v>1</v>
      </c>
      <c r="G11986">
        <v>1</v>
      </c>
      <c r="H11986">
        <v>1</v>
      </c>
      <c r="I11986">
        <v>1</v>
      </c>
      <c r="J11986">
        <v>0</v>
      </c>
    </row>
    <row r="11987" spans="1:10" ht="15" customHeight="1">
      <c r="A11987" s="15"/>
      <c r="B11987" s="2" t="s">
        <v>1856</v>
      </c>
      <c r="C11987" s="2" t="s">
        <v>26077</v>
      </c>
      <c r="D11987" s="19">
        <v>0</v>
      </c>
      <c r="F11987">
        <v>1</v>
      </c>
      <c r="G11987">
        <v>1</v>
      </c>
      <c r="H11987">
        <v>1</v>
      </c>
      <c r="I11987">
        <v>1</v>
      </c>
      <c r="J11987">
        <v>0</v>
      </c>
    </row>
    <row r="11988" spans="1:10" ht="15" customHeight="1">
      <c r="A11988" s="15"/>
      <c r="B11988" s="2" t="s">
        <v>26078</v>
      </c>
      <c r="C11988" s="2" t="s">
        <v>26079</v>
      </c>
      <c r="D11988" s="19">
        <v>0</v>
      </c>
      <c r="F11988">
        <v>1</v>
      </c>
      <c r="G11988">
        <v>1</v>
      </c>
      <c r="H11988">
        <v>1</v>
      </c>
      <c r="I11988">
        <v>1</v>
      </c>
      <c r="J11988">
        <v>0</v>
      </c>
    </row>
    <row r="11989" spans="1:10" ht="15" customHeight="1">
      <c r="A11989" s="15"/>
      <c r="B11989" s="2" t="s">
        <v>1857</v>
      </c>
      <c r="C11989" s="2" t="s">
        <v>26080</v>
      </c>
      <c r="D11989" s="19">
        <v>0</v>
      </c>
      <c r="F11989">
        <v>0.59589999999999999</v>
      </c>
      <c r="G11989">
        <v>0.59589999999999999</v>
      </c>
      <c r="H11989">
        <v>1</v>
      </c>
      <c r="I11989">
        <v>0.1918</v>
      </c>
      <c r="J11989">
        <v>0.571483700554968</v>
      </c>
    </row>
    <row r="11990" spans="1:10" ht="15" customHeight="1">
      <c r="A11990" s="15"/>
      <c r="B11990" s="2" t="s">
        <v>1858</v>
      </c>
      <c r="C11990" s="2" t="s">
        <v>26081</v>
      </c>
      <c r="D11990" s="19">
        <v>0</v>
      </c>
      <c r="F11990">
        <v>1</v>
      </c>
      <c r="G11990">
        <v>1</v>
      </c>
      <c r="H11990">
        <v>1</v>
      </c>
      <c r="I11990">
        <v>1</v>
      </c>
      <c r="J11990">
        <v>0</v>
      </c>
    </row>
    <row r="11991" spans="1:10" ht="15" customHeight="1">
      <c r="A11991" s="15"/>
      <c r="B11991" s="2" t="s">
        <v>26082</v>
      </c>
      <c r="C11991" s="2" t="s">
        <v>26083</v>
      </c>
      <c r="D11991" s="19">
        <v>0</v>
      </c>
      <c r="F11991">
        <v>1</v>
      </c>
      <c r="G11991">
        <v>1</v>
      </c>
      <c r="H11991">
        <v>1</v>
      </c>
      <c r="I11991">
        <v>1</v>
      </c>
      <c r="J11991">
        <v>0</v>
      </c>
    </row>
    <row r="11992" spans="1:10" ht="15" customHeight="1">
      <c r="A11992" s="15"/>
      <c r="B11992" s="2" t="s">
        <v>3263</v>
      </c>
      <c r="C11992" s="2" t="s">
        <v>26084</v>
      </c>
      <c r="D11992" s="19">
        <v>0</v>
      </c>
      <c r="F11992">
        <v>0.97499999999999998</v>
      </c>
      <c r="G11992">
        <v>0.97499999999999998</v>
      </c>
      <c r="H11992">
        <v>1</v>
      </c>
      <c r="I11992">
        <v>0.95</v>
      </c>
      <c r="J11992">
        <v>3.5355339059327397E-2</v>
      </c>
    </row>
    <row r="11993" spans="1:10" ht="15" customHeight="1">
      <c r="A11993" s="15"/>
      <c r="B11993" s="2" t="s">
        <v>1859</v>
      </c>
      <c r="C11993" s="2" t="s">
        <v>26085</v>
      </c>
      <c r="D11993" s="19">
        <v>0</v>
      </c>
      <c r="F11993">
        <v>0.90910000000000002</v>
      </c>
      <c r="G11993">
        <v>0.90910000000000002</v>
      </c>
      <c r="H11993">
        <v>1</v>
      </c>
      <c r="I11993">
        <v>0.81820000000000004</v>
      </c>
      <c r="J11993">
        <v>0.12855201281971401</v>
      </c>
    </row>
    <row r="11994" spans="1:10" ht="15" customHeight="1">
      <c r="A11994" s="15"/>
      <c r="B11994" s="2" t="s">
        <v>1860</v>
      </c>
      <c r="C11994" s="2" t="s">
        <v>26086</v>
      </c>
      <c r="D11994" s="19">
        <v>0</v>
      </c>
      <c r="F11994">
        <v>0.94830000000000003</v>
      </c>
      <c r="G11994">
        <v>0.94830000000000003</v>
      </c>
      <c r="H11994">
        <v>1</v>
      </c>
      <c r="I11994">
        <v>0.89659999999999995</v>
      </c>
      <c r="J11994">
        <v>7.3114841174688999E-2</v>
      </c>
    </row>
    <row r="11995" spans="1:10" ht="15" customHeight="1">
      <c r="A11995" s="15"/>
      <c r="B11995" s="2" t="s">
        <v>1861</v>
      </c>
      <c r="C11995" s="2" t="s">
        <v>26087</v>
      </c>
      <c r="D11995" s="19">
        <v>0</v>
      </c>
      <c r="F11995">
        <v>0.89475000000000005</v>
      </c>
      <c r="G11995">
        <v>0.89475000000000005</v>
      </c>
      <c r="H11995">
        <v>1</v>
      </c>
      <c r="I11995">
        <v>0.78949999999999998</v>
      </c>
      <c r="J11995">
        <v>0.14884597743976799</v>
      </c>
    </row>
    <row r="11996" spans="1:10" ht="15" customHeight="1">
      <c r="A11996" s="15"/>
      <c r="B11996" s="2" t="s">
        <v>1862</v>
      </c>
      <c r="C11996" s="2" t="s">
        <v>26074</v>
      </c>
      <c r="D11996" s="19">
        <v>0</v>
      </c>
      <c r="F11996">
        <v>0.55879999999999996</v>
      </c>
      <c r="G11996">
        <v>0.55879999999999996</v>
      </c>
      <c r="H11996">
        <v>1</v>
      </c>
      <c r="I11996">
        <v>0.1176</v>
      </c>
      <c r="J11996">
        <v>0.62395102371901001</v>
      </c>
    </row>
    <row r="11997" spans="1:10" ht="15" customHeight="1">
      <c r="A11997" s="15"/>
      <c r="B11997" s="2" t="s">
        <v>4970</v>
      </c>
      <c r="C11997" s="2" t="s">
        <v>26088</v>
      </c>
      <c r="D11997" s="19">
        <v>0</v>
      </c>
      <c r="F11997">
        <v>0.75</v>
      </c>
      <c r="G11997">
        <v>1</v>
      </c>
      <c r="H11997">
        <v>1</v>
      </c>
      <c r="I11997">
        <v>0.25</v>
      </c>
      <c r="J11997">
        <v>0.43301270189221902</v>
      </c>
    </row>
    <row r="11998" spans="1:10" ht="15" customHeight="1">
      <c r="A11998" s="15"/>
      <c r="B11998" s="2" t="s">
        <v>1863</v>
      </c>
      <c r="C11998" s="2" t="s">
        <v>26089</v>
      </c>
      <c r="D11998" s="19">
        <v>0</v>
      </c>
      <c r="F11998">
        <v>0.84284999999999999</v>
      </c>
      <c r="G11998">
        <v>0.84284999999999999</v>
      </c>
      <c r="H11998">
        <v>1</v>
      </c>
      <c r="I11998">
        <v>0.68569999999999998</v>
      </c>
      <c r="J11998">
        <v>0.22224366132693199</v>
      </c>
    </row>
    <row r="11999" spans="1:10" ht="15" customHeight="1">
      <c r="A11999" s="15"/>
      <c r="B11999" s="2" t="s">
        <v>6663</v>
      </c>
      <c r="C11999" s="2" t="s">
        <v>26090</v>
      </c>
      <c r="D11999" s="19">
        <v>0</v>
      </c>
      <c r="F11999">
        <v>0.74997999999999998</v>
      </c>
      <c r="G11999">
        <v>0.96389999999999998</v>
      </c>
      <c r="H11999">
        <v>1</v>
      </c>
      <c r="I11999">
        <v>0.34410000000000002</v>
      </c>
      <c r="J11999">
        <v>0.32803720368275302</v>
      </c>
    </row>
    <row r="12000" spans="1:10" ht="15" customHeight="1">
      <c r="A12000" s="15"/>
      <c r="B12000" s="2" t="s">
        <v>4971</v>
      </c>
      <c r="C12000" s="2" t="s">
        <v>26091</v>
      </c>
      <c r="D12000" s="19">
        <v>0</v>
      </c>
      <c r="F12000">
        <v>0.81396666666666695</v>
      </c>
      <c r="G12000">
        <v>1</v>
      </c>
      <c r="H12000">
        <v>1</v>
      </c>
      <c r="I12000">
        <v>0.44190000000000002</v>
      </c>
      <c r="J12000">
        <v>0.32221918523472998</v>
      </c>
    </row>
    <row r="12001" spans="1:10" ht="15" customHeight="1">
      <c r="A12001" s="15"/>
      <c r="B12001" s="2" t="s">
        <v>1864</v>
      </c>
      <c r="C12001" s="2" t="s">
        <v>26086</v>
      </c>
      <c r="D12001" s="19">
        <v>0</v>
      </c>
      <c r="F12001">
        <v>0.66664999999999996</v>
      </c>
      <c r="G12001">
        <v>0.66664999999999996</v>
      </c>
      <c r="H12001">
        <v>1</v>
      </c>
      <c r="I12001">
        <v>0.33329999999999999</v>
      </c>
      <c r="J12001">
        <v>0.471428091017071</v>
      </c>
    </row>
    <row r="12002" spans="1:10" ht="15" customHeight="1">
      <c r="A12002" s="15"/>
      <c r="B12002" s="2" t="s">
        <v>26092</v>
      </c>
      <c r="C12002" s="2" t="s">
        <v>26085</v>
      </c>
      <c r="D12002" s="19">
        <v>0</v>
      </c>
      <c r="F12002">
        <v>0.875</v>
      </c>
      <c r="G12002">
        <v>0.875</v>
      </c>
      <c r="H12002">
        <v>1</v>
      </c>
      <c r="I12002">
        <v>0.75</v>
      </c>
      <c r="J12002">
        <v>0.176776695296637</v>
      </c>
    </row>
    <row r="12003" spans="1:10" ht="15" customHeight="1">
      <c r="A12003" s="15"/>
      <c r="B12003" s="2" t="s">
        <v>1865</v>
      </c>
      <c r="C12003" s="2" t="s">
        <v>26074</v>
      </c>
      <c r="D12003" s="19">
        <v>0</v>
      </c>
      <c r="F12003">
        <v>0.9</v>
      </c>
      <c r="G12003">
        <v>0.9</v>
      </c>
      <c r="H12003">
        <v>1</v>
      </c>
      <c r="I12003">
        <v>0.8</v>
      </c>
      <c r="J12003">
        <v>0.141421356237309</v>
      </c>
    </row>
    <row r="12004" spans="1:10" ht="15" customHeight="1">
      <c r="A12004" s="15"/>
      <c r="B12004" s="2" t="s">
        <v>1866</v>
      </c>
      <c r="C12004" s="2" t="s">
        <v>26093</v>
      </c>
      <c r="D12004" s="19">
        <v>0</v>
      </c>
      <c r="F12004">
        <v>0.83335000000000004</v>
      </c>
      <c r="G12004">
        <v>0.83335000000000004</v>
      </c>
      <c r="H12004">
        <v>1</v>
      </c>
      <c r="I12004">
        <v>0.66669999999999996</v>
      </c>
      <c r="J12004">
        <v>0.23567869016947601</v>
      </c>
    </row>
    <row r="12005" spans="1:10" ht="15" customHeight="1">
      <c r="A12005" s="15"/>
      <c r="B12005" s="2" t="s">
        <v>1867</v>
      </c>
      <c r="C12005" s="2" t="s">
        <v>26094</v>
      </c>
      <c r="D12005" s="19">
        <v>0</v>
      </c>
      <c r="F12005">
        <v>0.9375</v>
      </c>
      <c r="G12005">
        <v>0.9375</v>
      </c>
      <c r="H12005">
        <v>1</v>
      </c>
      <c r="I12005">
        <v>0.875</v>
      </c>
      <c r="J12005">
        <v>8.8388347648318405E-2</v>
      </c>
    </row>
    <row r="12006" spans="1:10" ht="15" customHeight="1">
      <c r="A12006" s="15"/>
      <c r="B12006" s="2" t="s">
        <v>1868</v>
      </c>
      <c r="C12006" s="2" t="s">
        <v>26095</v>
      </c>
      <c r="D12006" s="19">
        <v>0</v>
      </c>
      <c r="F12006">
        <v>0.86414999999999997</v>
      </c>
      <c r="G12006">
        <v>0.86414999999999997</v>
      </c>
      <c r="H12006">
        <v>1</v>
      </c>
      <c r="I12006">
        <v>0.72829999999999995</v>
      </c>
      <c r="J12006">
        <v>0.192120912448385</v>
      </c>
    </row>
    <row r="12007" spans="1:10" ht="15" customHeight="1">
      <c r="A12007" s="15"/>
      <c r="B12007" s="2" t="s">
        <v>1869</v>
      </c>
      <c r="C12007" s="2" t="s">
        <v>26096</v>
      </c>
      <c r="D12007" s="19">
        <v>0</v>
      </c>
      <c r="F12007">
        <v>0.86414999999999997</v>
      </c>
      <c r="G12007">
        <v>0.86414999999999997</v>
      </c>
      <c r="H12007">
        <v>1</v>
      </c>
      <c r="I12007">
        <v>0.72829999999999995</v>
      </c>
      <c r="J12007">
        <v>0.192120912448385</v>
      </c>
    </row>
    <row r="12008" spans="1:10" ht="15" customHeight="1">
      <c r="A12008" s="15"/>
      <c r="B12008" s="2" t="s">
        <v>1870</v>
      </c>
      <c r="C12008" s="2" t="s">
        <v>26097</v>
      </c>
      <c r="D12008" s="19">
        <v>0</v>
      </c>
      <c r="F12008">
        <v>0.86414999999999997</v>
      </c>
      <c r="G12008">
        <v>0.86414999999999997</v>
      </c>
      <c r="H12008">
        <v>1</v>
      </c>
      <c r="I12008">
        <v>0.72829999999999995</v>
      </c>
      <c r="J12008">
        <v>0.192120912448385</v>
      </c>
    </row>
    <row r="12009" spans="1:10" ht="15" customHeight="1">
      <c r="A12009" s="15"/>
      <c r="B12009" s="2" t="s">
        <v>6664</v>
      </c>
      <c r="C12009" s="2" t="s">
        <v>26098</v>
      </c>
      <c r="D12009" s="19">
        <v>0</v>
      </c>
      <c r="F12009">
        <v>0.86414999999999997</v>
      </c>
      <c r="G12009">
        <v>0.86414999999999997</v>
      </c>
      <c r="H12009">
        <v>1</v>
      </c>
      <c r="I12009">
        <v>0.72829999999999995</v>
      </c>
      <c r="J12009">
        <v>0.192120912448385</v>
      </c>
    </row>
    <row r="12010" spans="1:10" ht="15" customHeight="1">
      <c r="A12010" s="15"/>
      <c r="B12010" s="2" t="s">
        <v>6665</v>
      </c>
      <c r="C12010" s="2" t="s">
        <v>26099</v>
      </c>
      <c r="D12010" s="19">
        <v>0</v>
      </c>
      <c r="F12010">
        <v>0.90692499999999998</v>
      </c>
      <c r="G12010">
        <v>0.94969999999999999</v>
      </c>
      <c r="H12010">
        <v>1</v>
      </c>
      <c r="I12010">
        <v>0.72829999999999995</v>
      </c>
      <c r="J12010">
        <v>0.121460730965472</v>
      </c>
    </row>
    <row r="12011" spans="1:10" ht="15" customHeight="1">
      <c r="A12011" s="15"/>
      <c r="B12011" s="2" t="s">
        <v>1871</v>
      </c>
      <c r="C12011" s="2" t="s">
        <v>26100</v>
      </c>
      <c r="D12011" s="19">
        <v>0</v>
      </c>
      <c r="F12011">
        <v>0.86414999999999997</v>
      </c>
      <c r="G12011">
        <v>0.86414999999999997</v>
      </c>
      <c r="H12011">
        <v>1</v>
      </c>
      <c r="I12011">
        <v>0.72829999999999995</v>
      </c>
      <c r="J12011">
        <v>0.192120912448385</v>
      </c>
    </row>
    <row r="12012" spans="1:10" ht="15" customHeight="1">
      <c r="A12012" s="15"/>
      <c r="B12012" s="2" t="s">
        <v>6666</v>
      </c>
      <c r="C12012" s="2" t="s">
        <v>26101</v>
      </c>
      <c r="D12012" s="19">
        <v>0</v>
      </c>
      <c r="F12012">
        <v>0.917875</v>
      </c>
      <c r="G12012">
        <v>0.97160000000000002</v>
      </c>
      <c r="H12012">
        <v>1</v>
      </c>
      <c r="I12012">
        <v>0.72829999999999995</v>
      </c>
      <c r="J12012">
        <v>0.12794682163565699</v>
      </c>
    </row>
    <row r="12013" spans="1:10" ht="15" customHeight="1">
      <c r="A12013" s="15"/>
      <c r="B12013" s="2" t="s">
        <v>4972</v>
      </c>
      <c r="C12013" s="2" t="s">
        <v>26102</v>
      </c>
      <c r="D12013" s="19">
        <v>0</v>
      </c>
      <c r="F12013">
        <v>0.85440000000000005</v>
      </c>
      <c r="G12013">
        <v>0.8498</v>
      </c>
      <c r="H12013">
        <v>0.98970000000000002</v>
      </c>
      <c r="I12013">
        <v>0.72829999999999995</v>
      </c>
      <c r="J12013">
        <v>0.14251329762516901</v>
      </c>
    </row>
    <row r="12014" spans="1:10" ht="15" customHeight="1">
      <c r="A12014" s="15"/>
      <c r="B12014" s="2" t="s">
        <v>6667</v>
      </c>
      <c r="C12014" s="2" t="s">
        <v>26103</v>
      </c>
      <c r="D12014" s="19">
        <v>0</v>
      </c>
      <c r="F12014">
        <v>0.90308333333333302</v>
      </c>
      <c r="G12014">
        <v>0.97794999999999999</v>
      </c>
      <c r="H12014">
        <v>1</v>
      </c>
      <c r="I12014">
        <v>0.72829999999999995</v>
      </c>
      <c r="J12014">
        <v>0.133680805154168</v>
      </c>
    </row>
    <row r="12015" spans="1:10" ht="15" customHeight="1">
      <c r="A12015" s="15"/>
      <c r="B12015" s="2" t="s">
        <v>6668</v>
      </c>
      <c r="C12015" s="2" t="s">
        <v>26104</v>
      </c>
      <c r="D12015" s="19">
        <v>0</v>
      </c>
      <c r="F12015">
        <v>0.85763333333333303</v>
      </c>
      <c r="G12015">
        <v>0.86365000000000003</v>
      </c>
      <c r="H12015">
        <v>0.99060000000000004</v>
      </c>
      <c r="I12015">
        <v>0.72829999999999995</v>
      </c>
      <c r="J12015">
        <v>0.123307188219774</v>
      </c>
    </row>
    <row r="12016" spans="1:10" ht="15" customHeight="1">
      <c r="A12016" s="15"/>
      <c r="B12016" s="2" t="s">
        <v>4973</v>
      </c>
      <c r="C12016" s="2" t="s">
        <v>26105</v>
      </c>
      <c r="D12016" s="19">
        <v>0</v>
      </c>
      <c r="F12016">
        <v>0.91437500000000005</v>
      </c>
      <c r="G12016">
        <v>0.96460000000000001</v>
      </c>
      <c r="H12016">
        <v>1</v>
      </c>
      <c r="I12016">
        <v>0.72829999999999995</v>
      </c>
      <c r="J12016">
        <v>0.125168722797138</v>
      </c>
    </row>
    <row r="12017" spans="1:10" ht="15" customHeight="1">
      <c r="A12017" s="15"/>
      <c r="B12017" s="2" t="s">
        <v>1872</v>
      </c>
      <c r="C12017" s="2" t="s">
        <v>26106</v>
      </c>
      <c r="D12017" s="19">
        <v>0</v>
      </c>
      <c r="F12017">
        <v>0.17515</v>
      </c>
      <c r="G12017">
        <v>0.17515</v>
      </c>
      <c r="H12017">
        <v>0.2283</v>
      </c>
      <c r="I12017">
        <v>0.122</v>
      </c>
      <c r="J12017">
        <v>7.5165450840130002E-2</v>
      </c>
    </row>
    <row r="12018" spans="1:10" ht="15" customHeight="1">
      <c r="A12018" s="15"/>
      <c r="B12018" s="2" t="s">
        <v>1873</v>
      </c>
      <c r="C12018" s="2" t="s">
        <v>26107</v>
      </c>
      <c r="D12018" s="19">
        <v>0</v>
      </c>
      <c r="F12018">
        <v>0.97294999999999998</v>
      </c>
      <c r="G12018">
        <v>0.97294999999999998</v>
      </c>
      <c r="H12018">
        <v>1</v>
      </c>
      <c r="I12018">
        <v>0.94589999999999996</v>
      </c>
      <c r="J12018">
        <v>3.8254476862192299E-2</v>
      </c>
    </row>
    <row r="12019" spans="1:10" ht="15" customHeight="1">
      <c r="A12019" s="15"/>
      <c r="B12019" s="2" t="s">
        <v>1874</v>
      </c>
      <c r="C12019" s="2" t="s">
        <v>26108</v>
      </c>
      <c r="D12019" s="19">
        <v>0</v>
      </c>
      <c r="F12019">
        <v>0.57145000000000001</v>
      </c>
      <c r="G12019">
        <v>0.57145000000000001</v>
      </c>
      <c r="H12019">
        <v>1</v>
      </c>
      <c r="I12019">
        <v>0.1429</v>
      </c>
      <c r="J12019">
        <v>0.60606122215499003</v>
      </c>
    </row>
    <row r="12020" spans="1:10" ht="15" customHeight="1">
      <c r="A12020" s="15"/>
      <c r="B12020" s="2" t="s">
        <v>1875</v>
      </c>
      <c r="C12020" s="2" t="s">
        <v>26109</v>
      </c>
      <c r="D12020" s="19">
        <v>0</v>
      </c>
      <c r="F12020">
        <v>0.13789999999999999</v>
      </c>
      <c r="G12020">
        <v>0.13789999999999999</v>
      </c>
      <c r="H12020">
        <v>0.2283</v>
      </c>
      <c r="I12020">
        <v>4.7500000000000001E-2</v>
      </c>
      <c r="J12020">
        <v>0.12784490603852799</v>
      </c>
    </row>
    <row r="12021" spans="1:10" ht="15" customHeight="1">
      <c r="A12021" s="15"/>
      <c r="B12021" s="2" t="s">
        <v>1876</v>
      </c>
      <c r="C12021" s="2" t="s">
        <v>26110</v>
      </c>
      <c r="D12021" s="19">
        <v>0</v>
      </c>
      <c r="F12021">
        <v>0.52175000000000005</v>
      </c>
      <c r="G12021">
        <v>0.52175000000000005</v>
      </c>
      <c r="H12021">
        <v>1</v>
      </c>
      <c r="I12021">
        <v>4.3499999999999997E-2</v>
      </c>
      <c r="J12021">
        <v>0.67634763620493299</v>
      </c>
    </row>
    <row r="12022" spans="1:10" ht="15" customHeight="1">
      <c r="A12022" s="15"/>
      <c r="B12022" s="2" t="s">
        <v>3264</v>
      </c>
      <c r="C12022" s="2" t="s">
        <v>26111</v>
      </c>
      <c r="D12022" s="19">
        <v>0</v>
      </c>
      <c r="F12022">
        <v>0.77517499999999995</v>
      </c>
      <c r="G12022">
        <v>0.86414999999999997</v>
      </c>
      <c r="H12022">
        <v>1</v>
      </c>
      <c r="I12022">
        <v>0.37240000000000001</v>
      </c>
      <c r="J12022">
        <v>0.29749931512526201</v>
      </c>
    </row>
    <row r="12023" spans="1:10" ht="15" customHeight="1">
      <c r="A12023" s="15"/>
      <c r="B12023" s="2" t="s">
        <v>6669</v>
      </c>
      <c r="C12023" s="2" t="s">
        <v>26112</v>
      </c>
      <c r="D12023" s="19">
        <v>0</v>
      </c>
      <c r="F12023">
        <v>0.62216000000000005</v>
      </c>
      <c r="G12023">
        <v>0.93589999999999995</v>
      </c>
      <c r="H12023">
        <v>1</v>
      </c>
      <c r="I12023">
        <v>4.19E-2</v>
      </c>
      <c r="J12023">
        <v>0.48988215215498498</v>
      </c>
    </row>
    <row r="12024" spans="1:10" ht="15" customHeight="1">
      <c r="A12024" s="15"/>
      <c r="B12024" s="2" t="s">
        <v>6670</v>
      </c>
      <c r="C12024" s="2" t="s">
        <v>26113</v>
      </c>
      <c r="D12024" s="19">
        <v>0</v>
      </c>
      <c r="F12024">
        <v>0.99524999999999997</v>
      </c>
      <c r="G12024">
        <v>0.99524999999999997</v>
      </c>
      <c r="H12024">
        <v>1</v>
      </c>
      <c r="I12024">
        <v>0.99050000000000005</v>
      </c>
      <c r="J12024">
        <v>6.7175144212721699E-3</v>
      </c>
    </row>
    <row r="12025" spans="1:10" ht="15" customHeight="1">
      <c r="A12025" s="15"/>
      <c r="B12025" s="2" t="s">
        <v>1877</v>
      </c>
      <c r="C12025" s="2" t="s">
        <v>26113</v>
      </c>
      <c r="D12025" s="19">
        <v>0</v>
      </c>
      <c r="F12025">
        <v>0.96970000000000001</v>
      </c>
      <c r="G12025">
        <v>0.96970000000000001</v>
      </c>
      <c r="H12025">
        <v>1</v>
      </c>
      <c r="I12025">
        <v>0.93940000000000001</v>
      </c>
      <c r="J12025">
        <v>4.28506709399048E-2</v>
      </c>
    </row>
    <row r="12026" spans="1:10" ht="15" customHeight="1">
      <c r="A12026" s="15"/>
      <c r="B12026" s="2" t="s">
        <v>3265</v>
      </c>
      <c r="C12026" s="2" t="s">
        <v>26114</v>
      </c>
      <c r="D12026" s="19">
        <v>0</v>
      </c>
      <c r="F12026">
        <v>0.69632499999999997</v>
      </c>
      <c r="G12026">
        <v>0.75929999999999997</v>
      </c>
      <c r="H12026">
        <v>1</v>
      </c>
      <c r="I12026">
        <v>0.26669999999999999</v>
      </c>
      <c r="J12026">
        <v>0.36542250774502999</v>
      </c>
    </row>
    <row r="12027" spans="1:10" ht="15" customHeight="1">
      <c r="A12027" s="15"/>
      <c r="B12027" s="2" t="s">
        <v>4974</v>
      </c>
      <c r="C12027" s="2" t="s">
        <v>26115</v>
      </c>
      <c r="D12027" s="19">
        <v>1</v>
      </c>
      <c r="F12027">
        <v>0.69215000000000004</v>
      </c>
      <c r="G12027">
        <v>0.75929999999999997</v>
      </c>
      <c r="H12027">
        <v>1</v>
      </c>
      <c r="I12027">
        <v>0.25</v>
      </c>
      <c r="J12027">
        <v>0.37200334675913899</v>
      </c>
    </row>
    <row r="12028" spans="1:10" ht="15" customHeight="1">
      <c r="A12028" s="15"/>
      <c r="B12028" s="2" t="s">
        <v>4974</v>
      </c>
      <c r="C12028" s="2" t="s">
        <v>26116</v>
      </c>
      <c r="D12028" s="19">
        <v>2</v>
      </c>
      <c r="F12028">
        <v>0.69215000000000004</v>
      </c>
      <c r="G12028">
        <v>0.75929999999999997</v>
      </c>
      <c r="H12028">
        <v>1</v>
      </c>
      <c r="I12028">
        <v>0.25</v>
      </c>
      <c r="J12028">
        <v>0.37200334675913899</v>
      </c>
    </row>
    <row r="12029" spans="1:10" ht="15" customHeight="1">
      <c r="A12029" s="15"/>
      <c r="B12029" s="2" t="s">
        <v>26117</v>
      </c>
      <c r="C12029" s="2" t="s">
        <v>26118</v>
      </c>
      <c r="D12029" s="19">
        <v>0</v>
      </c>
      <c r="F12029">
        <v>0.87965000000000004</v>
      </c>
      <c r="G12029">
        <v>1</v>
      </c>
      <c r="H12029">
        <v>1</v>
      </c>
      <c r="I12029">
        <v>0.51859999999999995</v>
      </c>
      <c r="J12029">
        <v>0.2407</v>
      </c>
    </row>
    <row r="12030" spans="1:10" ht="15" customHeight="1">
      <c r="A12030" s="15"/>
      <c r="B12030" s="2" t="s">
        <v>3266</v>
      </c>
      <c r="C12030" s="2" t="s">
        <v>26119</v>
      </c>
      <c r="D12030" s="19">
        <v>0</v>
      </c>
      <c r="F12030">
        <v>0.87965000000000004</v>
      </c>
      <c r="G12030">
        <v>1</v>
      </c>
      <c r="H12030">
        <v>1</v>
      </c>
      <c r="I12030">
        <v>0.51859999999999995</v>
      </c>
      <c r="J12030">
        <v>0.2407</v>
      </c>
    </row>
    <row r="12031" spans="1:10" ht="15" customHeight="1">
      <c r="A12031" s="15"/>
      <c r="B12031" s="2" t="s">
        <v>6671</v>
      </c>
      <c r="C12031" s="2" t="s">
        <v>26120</v>
      </c>
      <c r="D12031" s="19">
        <v>0</v>
      </c>
      <c r="F12031">
        <v>0.87707500000000005</v>
      </c>
      <c r="G12031">
        <v>0.99485000000000001</v>
      </c>
      <c r="H12031">
        <v>1</v>
      </c>
      <c r="I12031">
        <v>0.51859999999999995</v>
      </c>
      <c r="J12031">
        <v>0.23903265292981801</v>
      </c>
    </row>
    <row r="12032" spans="1:10" ht="15" customHeight="1">
      <c r="A12032" s="15"/>
      <c r="B12032" s="2" t="s">
        <v>4975</v>
      </c>
      <c r="C12032" s="2" t="s">
        <v>26121</v>
      </c>
      <c r="D12032" s="19">
        <v>0</v>
      </c>
      <c r="F12032">
        <v>0.87965000000000004</v>
      </c>
      <c r="G12032">
        <v>1</v>
      </c>
      <c r="H12032">
        <v>1</v>
      </c>
      <c r="I12032">
        <v>0.51859999999999995</v>
      </c>
      <c r="J12032">
        <v>0.2407</v>
      </c>
    </row>
    <row r="12033" spans="1:10" ht="15" customHeight="1">
      <c r="A12033" s="15"/>
      <c r="B12033" s="2" t="s">
        <v>4976</v>
      </c>
      <c r="C12033" s="2" t="s">
        <v>26122</v>
      </c>
      <c r="D12033" s="19">
        <v>0</v>
      </c>
      <c r="F12033">
        <v>0.86777499999999996</v>
      </c>
      <c r="G12033">
        <v>0.97624999999999995</v>
      </c>
      <c r="H12033">
        <v>1</v>
      </c>
      <c r="I12033">
        <v>0.51859999999999995</v>
      </c>
      <c r="J12033">
        <v>0.233857796890903</v>
      </c>
    </row>
    <row r="12034" spans="1:10" ht="15" customHeight="1">
      <c r="A12034" s="15"/>
      <c r="B12034" s="2" t="s">
        <v>1878</v>
      </c>
      <c r="C12034" s="2" t="s">
        <v>26123</v>
      </c>
      <c r="D12034" s="19">
        <v>0</v>
      </c>
      <c r="F12034">
        <v>1</v>
      </c>
      <c r="G12034">
        <v>1</v>
      </c>
      <c r="H12034">
        <v>1</v>
      </c>
      <c r="I12034">
        <v>1</v>
      </c>
      <c r="J12034">
        <v>0</v>
      </c>
    </row>
    <row r="12035" spans="1:10" ht="15" customHeight="1">
      <c r="A12035" s="15"/>
      <c r="B12035" s="2" t="s">
        <v>26124</v>
      </c>
      <c r="C12035" s="2" t="s">
        <v>26125</v>
      </c>
      <c r="D12035" s="19">
        <v>0</v>
      </c>
      <c r="F12035">
        <v>0.77149999999999996</v>
      </c>
      <c r="G12035">
        <v>0.95889999999999997</v>
      </c>
      <c r="H12035">
        <v>1</v>
      </c>
      <c r="I12035">
        <v>0.16819999999999999</v>
      </c>
      <c r="J12035">
        <v>0.40270029384973999</v>
      </c>
    </row>
    <row r="12036" spans="1:10" ht="15" customHeight="1">
      <c r="A12036" s="15"/>
      <c r="B12036" s="2" t="s">
        <v>1879</v>
      </c>
      <c r="C12036" s="2" t="s">
        <v>25980</v>
      </c>
      <c r="D12036" s="19">
        <v>0</v>
      </c>
      <c r="F12036">
        <v>0.5645</v>
      </c>
      <c r="G12036">
        <v>0.5645</v>
      </c>
      <c r="H12036">
        <v>1</v>
      </c>
      <c r="I12036">
        <v>0.129</v>
      </c>
      <c r="J12036">
        <v>0.61589000641348302</v>
      </c>
    </row>
    <row r="12037" spans="1:10" ht="15" customHeight="1">
      <c r="A12037" s="15"/>
      <c r="B12037" s="2" t="s">
        <v>1880</v>
      </c>
      <c r="C12037" s="2" t="s">
        <v>26123</v>
      </c>
      <c r="D12037" s="19">
        <v>0</v>
      </c>
      <c r="F12037">
        <v>0.88460000000000005</v>
      </c>
      <c r="G12037">
        <v>0.88460000000000005</v>
      </c>
      <c r="H12037">
        <v>1</v>
      </c>
      <c r="I12037">
        <v>0.76919999999999999</v>
      </c>
      <c r="J12037">
        <v>0.163200245097855</v>
      </c>
    </row>
    <row r="12038" spans="1:10" ht="15" customHeight="1">
      <c r="A12038" s="15"/>
      <c r="B12038" s="2" t="s">
        <v>1881</v>
      </c>
      <c r="C12038" s="2" t="s">
        <v>25868</v>
      </c>
      <c r="D12038" s="19">
        <v>0</v>
      </c>
      <c r="F12038">
        <v>1</v>
      </c>
      <c r="G12038">
        <v>1</v>
      </c>
      <c r="H12038">
        <v>1</v>
      </c>
      <c r="I12038">
        <v>1</v>
      </c>
      <c r="J12038">
        <v>0</v>
      </c>
    </row>
    <row r="12039" spans="1:10" ht="15" customHeight="1">
      <c r="A12039" s="15"/>
      <c r="B12039" s="2" t="s">
        <v>26126</v>
      </c>
      <c r="C12039" s="2" t="s">
        <v>26127</v>
      </c>
      <c r="D12039" s="19">
        <v>0</v>
      </c>
      <c r="F12039">
        <v>0.59560000000000002</v>
      </c>
      <c r="G12039">
        <v>0.59560000000000002</v>
      </c>
      <c r="H12039">
        <v>1</v>
      </c>
      <c r="I12039">
        <v>0.19120000000000001</v>
      </c>
      <c r="J12039">
        <v>0.57190796462367999</v>
      </c>
    </row>
    <row r="12040" spans="1:10" ht="15" customHeight="1">
      <c r="A12040" s="15"/>
      <c r="B12040" s="2" t="s">
        <v>6672</v>
      </c>
      <c r="C12040" s="2" t="s">
        <v>26128</v>
      </c>
      <c r="D12040" s="19">
        <v>0</v>
      </c>
      <c r="F12040">
        <v>0.80193333333333305</v>
      </c>
      <c r="G12040">
        <v>0.97445000000000004</v>
      </c>
      <c r="H12040">
        <v>1</v>
      </c>
      <c r="I12040">
        <v>0.34410000000000002</v>
      </c>
      <c r="J12040">
        <v>0.29286090668893799</v>
      </c>
    </row>
    <row r="12041" spans="1:10" ht="15" customHeight="1">
      <c r="A12041" s="15"/>
      <c r="B12041" s="2" t="s">
        <v>3267</v>
      </c>
      <c r="C12041" s="2" t="s">
        <v>26129</v>
      </c>
      <c r="D12041" s="19">
        <v>0</v>
      </c>
      <c r="F12041">
        <v>0.68215000000000003</v>
      </c>
      <c r="G12041">
        <v>0.7802</v>
      </c>
      <c r="H12041">
        <v>1</v>
      </c>
      <c r="I12041">
        <v>0.16819999999999999</v>
      </c>
      <c r="J12041">
        <v>0.39672884526672197</v>
      </c>
    </row>
    <row r="12042" spans="1:10" ht="15" customHeight="1">
      <c r="A12042" s="15"/>
      <c r="B12042" s="2" t="s">
        <v>26130</v>
      </c>
      <c r="C12042" s="2" t="s">
        <v>26131</v>
      </c>
      <c r="D12042" s="19">
        <v>0</v>
      </c>
      <c r="F12042">
        <v>0.67554999999999998</v>
      </c>
      <c r="G12042">
        <v>0.76700000000000002</v>
      </c>
      <c r="H12042">
        <v>1</v>
      </c>
      <c r="I12042">
        <v>0.16819999999999999</v>
      </c>
      <c r="J12042">
        <v>0.390070681629197</v>
      </c>
    </row>
    <row r="12043" spans="1:10" ht="15" customHeight="1">
      <c r="A12043" s="15"/>
      <c r="B12043" s="2" t="s">
        <v>1882</v>
      </c>
      <c r="C12043" s="2" t="s">
        <v>26132</v>
      </c>
      <c r="D12043" s="19">
        <v>0</v>
      </c>
      <c r="F12043">
        <v>1</v>
      </c>
      <c r="G12043">
        <v>1</v>
      </c>
      <c r="H12043">
        <v>1</v>
      </c>
      <c r="I12043">
        <v>1</v>
      </c>
      <c r="J12043">
        <v>0</v>
      </c>
    </row>
    <row r="12044" spans="1:10" ht="15" customHeight="1">
      <c r="A12044" s="15"/>
      <c r="B12044" s="2" t="s">
        <v>6673</v>
      </c>
      <c r="C12044" s="2" t="s">
        <v>26133</v>
      </c>
      <c r="D12044" s="19">
        <v>0</v>
      </c>
      <c r="F12044">
        <v>0.936025</v>
      </c>
      <c r="G12044">
        <v>0.96745000000000003</v>
      </c>
      <c r="H12044">
        <v>1</v>
      </c>
      <c r="I12044">
        <v>0.80920000000000003</v>
      </c>
      <c r="J12044">
        <v>8.9947109458836993E-2</v>
      </c>
    </row>
    <row r="12045" spans="1:10" ht="15" customHeight="1">
      <c r="A12045" s="15"/>
      <c r="B12045" s="2" t="s">
        <v>26134</v>
      </c>
      <c r="C12045" s="2" t="s">
        <v>26135</v>
      </c>
      <c r="D12045" s="19">
        <v>0</v>
      </c>
      <c r="F12045">
        <v>0.98114999999999997</v>
      </c>
      <c r="G12045">
        <v>0.99485000000000001</v>
      </c>
      <c r="H12045">
        <v>1</v>
      </c>
      <c r="I12045">
        <v>0.93489999999999995</v>
      </c>
      <c r="J12045">
        <v>3.1213298447937202E-2</v>
      </c>
    </row>
    <row r="12046" spans="1:10" ht="15" customHeight="1">
      <c r="A12046" s="15"/>
      <c r="B12046" s="2" t="s">
        <v>6674</v>
      </c>
      <c r="C12046" s="2" t="s">
        <v>26136</v>
      </c>
      <c r="D12046" s="19">
        <v>0</v>
      </c>
      <c r="F12046">
        <v>1</v>
      </c>
      <c r="G12046">
        <v>1</v>
      </c>
      <c r="H12046">
        <v>1</v>
      </c>
      <c r="I12046">
        <v>1</v>
      </c>
      <c r="J12046">
        <v>0</v>
      </c>
    </row>
    <row r="12047" spans="1:10" ht="15" customHeight="1">
      <c r="A12047" s="15"/>
      <c r="B12047" s="2" t="s">
        <v>26137</v>
      </c>
      <c r="C12047" s="2" t="s">
        <v>26138</v>
      </c>
      <c r="D12047" s="19">
        <v>0</v>
      </c>
      <c r="F12047">
        <v>0.65910000000000002</v>
      </c>
      <c r="G12047">
        <v>0.65910000000000002</v>
      </c>
      <c r="H12047">
        <v>1</v>
      </c>
      <c r="I12047">
        <v>0.31819999999999998</v>
      </c>
      <c r="J12047">
        <v>0.48210540341298802</v>
      </c>
    </row>
    <row r="12048" spans="1:10" ht="15" customHeight="1">
      <c r="A12048" s="15"/>
      <c r="B12048" s="2" t="s">
        <v>1883</v>
      </c>
      <c r="C12048" s="2" t="s">
        <v>26139</v>
      </c>
      <c r="D12048" s="19">
        <v>0</v>
      </c>
      <c r="F12048">
        <v>0.86365000000000003</v>
      </c>
      <c r="G12048">
        <v>0.86365000000000003</v>
      </c>
      <c r="H12048">
        <v>1</v>
      </c>
      <c r="I12048">
        <v>0.72729999999999995</v>
      </c>
      <c r="J12048">
        <v>0.19282801922957199</v>
      </c>
    </row>
    <row r="12049" spans="1:10" ht="15" customHeight="1">
      <c r="A12049" s="15"/>
      <c r="B12049" s="2" t="s">
        <v>1884</v>
      </c>
      <c r="C12049" s="2" t="s">
        <v>26138</v>
      </c>
      <c r="D12049" s="19">
        <v>0</v>
      </c>
      <c r="F12049">
        <v>1</v>
      </c>
      <c r="G12049">
        <v>1</v>
      </c>
      <c r="H12049">
        <v>1</v>
      </c>
      <c r="I12049">
        <v>1</v>
      </c>
      <c r="J12049">
        <v>0</v>
      </c>
    </row>
    <row r="12050" spans="1:10" ht="15" customHeight="1">
      <c r="A12050" s="15"/>
      <c r="B12050" s="2" t="s">
        <v>1885</v>
      </c>
      <c r="C12050" s="2" t="s">
        <v>26140</v>
      </c>
      <c r="D12050" s="19">
        <v>0</v>
      </c>
      <c r="F12050">
        <v>1</v>
      </c>
      <c r="G12050">
        <v>1</v>
      </c>
      <c r="H12050">
        <v>1</v>
      </c>
      <c r="I12050">
        <v>1</v>
      </c>
      <c r="J12050">
        <v>0</v>
      </c>
    </row>
    <row r="12051" spans="1:10" ht="15" customHeight="1">
      <c r="A12051" s="15"/>
      <c r="B12051" s="2" t="s">
        <v>4977</v>
      </c>
      <c r="C12051" s="2" t="s">
        <v>26141</v>
      </c>
      <c r="D12051" s="19">
        <v>0</v>
      </c>
      <c r="F12051">
        <v>0.92105000000000004</v>
      </c>
      <c r="G12051">
        <v>0.92105000000000004</v>
      </c>
      <c r="H12051">
        <v>1</v>
      </c>
      <c r="I12051">
        <v>0.84209999999999996</v>
      </c>
      <c r="J12051">
        <v>0.11165216074935599</v>
      </c>
    </row>
    <row r="12052" spans="1:10" ht="15" customHeight="1">
      <c r="A12052" s="15"/>
      <c r="B12052" s="2" t="s">
        <v>6675</v>
      </c>
      <c r="C12052" s="2" t="s">
        <v>26142</v>
      </c>
      <c r="D12052" s="19">
        <v>0</v>
      </c>
      <c r="F12052">
        <v>0.99742500000000001</v>
      </c>
      <c r="G12052">
        <v>1</v>
      </c>
      <c r="H12052">
        <v>1</v>
      </c>
      <c r="I12052">
        <v>0.98970000000000002</v>
      </c>
      <c r="J12052">
        <v>5.1499999999999897E-3</v>
      </c>
    </row>
    <row r="12053" spans="1:10" ht="15" customHeight="1">
      <c r="A12053" s="15"/>
      <c r="B12053" s="2" t="s">
        <v>1886</v>
      </c>
      <c r="C12053" s="2" t="s">
        <v>26110</v>
      </c>
      <c r="D12053" s="19">
        <v>0</v>
      </c>
      <c r="F12053">
        <v>1</v>
      </c>
      <c r="G12053">
        <v>1</v>
      </c>
      <c r="H12053">
        <v>1</v>
      </c>
      <c r="I12053">
        <v>1</v>
      </c>
      <c r="J12053">
        <v>0</v>
      </c>
    </row>
    <row r="12054" spans="1:10" ht="15" customHeight="1">
      <c r="A12054" s="15"/>
      <c r="B12054" s="2" t="s">
        <v>4978</v>
      </c>
      <c r="C12054" s="2" t="s">
        <v>26143</v>
      </c>
      <c r="D12054" s="19">
        <v>0</v>
      </c>
      <c r="F12054">
        <v>1</v>
      </c>
      <c r="G12054">
        <v>1</v>
      </c>
      <c r="H12054">
        <v>1</v>
      </c>
      <c r="I12054">
        <v>1</v>
      </c>
      <c r="J12054">
        <v>0</v>
      </c>
    </row>
    <row r="12055" spans="1:10" ht="15" customHeight="1">
      <c r="A12055" s="15"/>
      <c r="B12055" s="2" t="s">
        <v>6676</v>
      </c>
      <c r="C12055" s="2" t="s">
        <v>26144</v>
      </c>
      <c r="D12055" s="19">
        <v>0</v>
      </c>
      <c r="F12055">
        <v>0.78947500000000004</v>
      </c>
      <c r="G12055">
        <v>0.99485000000000001</v>
      </c>
      <c r="H12055">
        <v>1</v>
      </c>
      <c r="I12055">
        <v>0.16819999999999999</v>
      </c>
      <c r="J12055">
        <v>0.414211792645582</v>
      </c>
    </row>
    <row r="12056" spans="1:10" ht="15" customHeight="1">
      <c r="A12056" s="15"/>
      <c r="B12056" s="2" t="s">
        <v>1887</v>
      </c>
      <c r="C12056" s="2" t="s">
        <v>26145</v>
      </c>
      <c r="D12056" s="19">
        <v>0</v>
      </c>
      <c r="F12056">
        <v>1</v>
      </c>
      <c r="G12056">
        <v>1</v>
      </c>
      <c r="H12056">
        <v>1</v>
      </c>
      <c r="I12056">
        <v>1</v>
      </c>
      <c r="J12056">
        <v>0</v>
      </c>
    </row>
    <row r="12057" spans="1:10" ht="15" customHeight="1">
      <c r="A12057" s="15"/>
      <c r="B12057" s="2" t="s">
        <v>4979</v>
      </c>
      <c r="C12057" s="2" t="s">
        <v>26146</v>
      </c>
      <c r="D12057" s="19">
        <v>0</v>
      </c>
      <c r="F12057">
        <v>0.79205000000000003</v>
      </c>
      <c r="G12057">
        <v>1</v>
      </c>
      <c r="H12057">
        <v>1</v>
      </c>
      <c r="I12057">
        <v>0.16819999999999999</v>
      </c>
      <c r="J12057">
        <v>0.41589999999999999</v>
      </c>
    </row>
    <row r="12058" spans="1:10" ht="15" customHeight="1">
      <c r="A12058" s="15"/>
      <c r="B12058" s="2" t="s">
        <v>26147</v>
      </c>
      <c r="C12058" s="2" t="s">
        <v>26148</v>
      </c>
      <c r="D12058" s="19">
        <v>0</v>
      </c>
      <c r="F12058">
        <v>0.70938333333333303</v>
      </c>
      <c r="G12058">
        <v>0.73555000000000004</v>
      </c>
      <c r="H12058">
        <v>1</v>
      </c>
      <c r="I12058">
        <v>0.27300000000000002</v>
      </c>
      <c r="J12058">
        <v>0.31423932546176803</v>
      </c>
    </row>
    <row r="12059" spans="1:10" ht="15" customHeight="1">
      <c r="A12059" s="15"/>
      <c r="B12059" s="2" t="s">
        <v>1888</v>
      </c>
      <c r="C12059" s="2" t="s">
        <v>26149</v>
      </c>
      <c r="D12059" s="19">
        <v>0</v>
      </c>
      <c r="F12059">
        <v>0.83555000000000001</v>
      </c>
      <c r="G12059">
        <v>0.83555000000000001</v>
      </c>
      <c r="H12059">
        <v>1</v>
      </c>
      <c r="I12059">
        <v>0.67110000000000003</v>
      </c>
      <c r="J12059">
        <v>0.232567420332255</v>
      </c>
    </row>
    <row r="12060" spans="1:10" ht="15" customHeight="1">
      <c r="A12060" s="15"/>
      <c r="B12060" s="2" t="s">
        <v>6677</v>
      </c>
      <c r="C12060" s="2" t="s">
        <v>26150</v>
      </c>
      <c r="D12060" s="19">
        <v>0</v>
      </c>
      <c r="F12060">
        <v>0.78039999999999998</v>
      </c>
      <c r="G12060">
        <v>0.99485000000000001</v>
      </c>
      <c r="H12060">
        <v>1</v>
      </c>
      <c r="I12060">
        <v>0.13189999999999999</v>
      </c>
      <c r="J12060">
        <v>0.43236059795807802</v>
      </c>
    </row>
    <row r="12061" spans="1:10" ht="15" customHeight="1">
      <c r="A12061" s="15"/>
      <c r="B12061" s="2" t="s">
        <v>4980</v>
      </c>
      <c r="C12061" s="2" t="s">
        <v>26151</v>
      </c>
      <c r="D12061" s="19">
        <v>0</v>
      </c>
      <c r="F12061">
        <v>0.78297499999999998</v>
      </c>
      <c r="G12061">
        <v>1</v>
      </c>
      <c r="H12061">
        <v>1</v>
      </c>
      <c r="I12061">
        <v>0.13189999999999999</v>
      </c>
      <c r="J12061">
        <v>0.43404999999999999</v>
      </c>
    </row>
    <row r="12062" spans="1:10" ht="15" customHeight="1">
      <c r="A12062" s="15"/>
      <c r="B12062" s="2" t="s">
        <v>6678</v>
      </c>
      <c r="C12062" s="2" t="s">
        <v>26152</v>
      </c>
      <c r="D12062" s="19">
        <v>0</v>
      </c>
      <c r="F12062">
        <v>0.79820000000000002</v>
      </c>
      <c r="G12062">
        <v>0.82364999999999999</v>
      </c>
      <c r="H12062">
        <v>1</v>
      </c>
      <c r="I12062">
        <v>0.54549999999999998</v>
      </c>
      <c r="J12062">
        <v>0.18797090200347499</v>
      </c>
    </row>
    <row r="12063" spans="1:10" ht="15" customHeight="1">
      <c r="A12063" s="15"/>
      <c r="B12063" s="2" t="s">
        <v>1889</v>
      </c>
      <c r="C12063" s="2" t="s">
        <v>26153</v>
      </c>
      <c r="D12063" s="19">
        <v>0</v>
      </c>
      <c r="F12063">
        <v>0.96875</v>
      </c>
      <c r="G12063">
        <v>0.96875</v>
      </c>
      <c r="H12063">
        <v>1</v>
      </c>
      <c r="I12063">
        <v>0.9375</v>
      </c>
      <c r="J12063">
        <v>4.4194173824159202E-2</v>
      </c>
    </row>
    <row r="12064" spans="1:10" ht="15" customHeight="1">
      <c r="A12064" s="15"/>
      <c r="B12064" s="2" t="s">
        <v>3268</v>
      </c>
      <c r="C12064" s="2" t="s">
        <v>26154</v>
      </c>
      <c r="D12064" s="19">
        <v>0</v>
      </c>
      <c r="F12064">
        <v>0.77927500000000005</v>
      </c>
      <c r="G12064">
        <v>0.97445000000000004</v>
      </c>
      <c r="H12064">
        <v>1</v>
      </c>
      <c r="I12064">
        <v>0.16819999999999999</v>
      </c>
      <c r="J12064">
        <v>0.40795520485301701</v>
      </c>
    </row>
    <row r="12065" spans="1:10" ht="15" customHeight="1">
      <c r="A12065" s="15"/>
      <c r="B12065" s="2" t="s">
        <v>1890</v>
      </c>
      <c r="C12065" s="2" t="s">
        <v>26155</v>
      </c>
      <c r="D12065" s="19">
        <v>0</v>
      </c>
      <c r="F12065">
        <v>0.96430000000000005</v>
      </c>
      <c r="G12065">
        <v>0.96430000000000005</v>
      </c>
      <c r="H12065">
        <v>1</v>
      </c>
      <c r="I12065">
        <v>0.92859999999999998</v>
      </c>
      <c r="J12065">
        <v>5.0487424176719503E-2</v>
      </c>
    </row>
    <row r="12066" spans="1:10" ht="15" customHeight="1">
      <c r="A12066" s="15"/>
      <c r="B12066" s="2" t="s">
        <v>6679</v>
      </c>
      <c r="C12066" s="2" t="s">
        <v>26156</v>
      </c>
      <c r="D12066" s="19">
        <v>0</v>
      </c>
      <c r="F12066">
        <v>1</v>
      </c>
      <c r="G12066">
        <v>1</v>
      </c>
      <c r="H12066">
        <v>1</v>
      </c>
      <c r="I12066">
        <v>1</v>
      </c>
      <c r="J12066">
        <v>0</v>
      </c>
    </row>
    <row r="12067" spans="1:10" ht="15" customHeight="1">
      <c r="A12067" s="15"/>
      <c r="B12067" s="2" t="s">
        <v>26157</v>
      </c>
      <c r="C12067" s="2" t="s">
        <v>26158</v>
      </c>
      <c r="D12067" s="19">
        <v>0</v>
      </c>
      <c r="F12067">
        <v>1</v>
      </c>
      <c r="G12067">
        <v>1</v>
      </c>
      <c r="H12067">
        <v>1</v>
      </c>
      <c r="I12067">
        <v>1</v>
      </c>
      <c r="J12067">
        <v>0</v>
      </c>
    </row>
    <row r="12068" spans="1:10" ht="15" customHeight="1">
      <c r="A12068" s="15"/>
      <c r="B12068" s="2" t="s">
        <v>4981</v>
      </c>
      <c r="C12068" s="2" t="s">
        <v>26159</v>
      </c>
      <c r="D12068" s="19">
        <v>0</v>
      </c>
      <c r="F12068">
        <v>0.93372500000000003</v>
      </c>
      <c r="G12068">
        <v>0.96745000000000003</v>
      </c>
      <c r="H12068">
        <v>1</v>
      </c>
      <c r="I12068">
        <v>0.8</v>
      </c>
      <c r="J12068">
        <v>9.4284158266381105E-2</v>
      </c>
    </row>
    <row r="12069" spans="1:10" ht="15" customHeight="1">
      <c r="A12069" s="15"/>
      <c r="B12069" s="2" t="s">
        <v>1891</v>
      </c>
      <c r="C12069" s="2" t="s">
        <v>26160</v>
      </c>
      <c r="D12069" s="19">
        <v>0</v>
      </c>
      <c r="F12069">
        <v>0.72273333333333301</v>
      </c>
      <c r="G12069">
        <v>1</v>
      </c>
      <c r="H12069">
        <v>1</v>
      </c>
      <c r="I12069">
        <v>0.16819999999999999</v>
      </c>
      <c r="J12069">
        <v>0.48023995391193097</v>
      </c>
    </row>
    <row r="12070" spans="1:10" ht="15" customHeight="1">
      <c r="A12070" s="15"/>
      <c r="B12070" s="2" t="s">
        <v>3586</v>
      </c>
      <c r="C12070" s="2" t="s">
        <v>26161</v>
      </c>
      <c r="D12070" s="19">
        <v>0</v>
      </c>
      <c r="F12070">
        <v>0.72273333333333301</v>
      </c>
      <c r="G12070">
        <v>1</v>
      </c>
      <c r="H12070">
        <v>1</v>
      </c>
      <c r="I12070">
        <v>0.16819999999999999</v>
      </c>
      <c r="J12070">
        <v>0.48023995391193097</v>
      </c>
    </row>
    <row r="12071" spans="1:10" ht="15" customHeight="1">
      <c r="A12071" s="15"/>
      <c r="B12071" s="2" t="s">
        <v>6680</v>
      </c>
      <c r="C12071" s="2" t="s">
        <v>26162</v>
      </c>
      <c r="D12071" s="19">
        <v>0</v>
      </c>
      <c r="F12071">
        <v>0.64693999999999996</v>
      </c>
      <c r="G12071">
        <v>0.99639999999999995</v>
      </c>
      <c r="H12071">
        <v>1</v>
      </c>
      <c r="I12071">
        <v>7.0099999999999996E-2</v>
      </c>
      <c r="J12071">
        <v>0.48305315235489399</v>
      </c>
    </row>
    <row r="12072" spans="1:10" ht="15" customHeight="1">
      <c r="A12072" s="15"/>
      <c r="B12072" s="2" t="s">
        <v>26163</v>
      </c>
      <c r="C12072" s="2" t="s">
        <v>26164</v>
      </c>
      <c r="D12072" s="19">
        <v>0</v>
      </c>
      <c r="F12072">
        <v>0.72273333333333301</v>
      </c>
      <c r="G12072">
        <v>1</v>
      </c>
      <c r="H12072">
        <v>1</v>
      </c>
      <c r="I12072">
        <v>0.16819999999999999</v>
      </c>
      <c r="J12072">
        <v>0.48023995391193097</v>
      </c>
    </row>
    <row r="12073" spans="1:10" ht="15" customHeight="1">
      <c r="A12073" s="15"/>
      <c r="B12073" s="2" t="s">
        <v>6681</v>
      </c>
      <c r="C12073" s="2" t="s">
        <v>26165</v>
      </c>
      <c r="D12073" s="19">
        <v>0</v>
      </c>
      <c r="F12073">
        <v>0.79205000000000003</v>
      </c>
      <c r="G12073">
        <v>1</v>
      </c>
      <c r="H12073">
        <v>1</v>
      </c>
      <c r="I12073">
        <v>0.16819999999999999</v>
      </c>
      <c r="J12073">
        <v>0.41589999999999999</v>
      </c>
    </row>
    <row r="12074" spans="1:10" ht="15" customHeight="1">
      <c r="A12074" s="15"/>
      <c r="B12074" s="2" t="s">
        <v>26166</v>
      </c>
      <c r="C12074" s="2" t="s">
        <v>26167</v>
      </c>
      <c r="D12074" s="19">
        <v>0</v>
      </c>
      <c r="F12074">
        <v>0.53569999999999995</v>
      </c>
      <c r="G12074">
        <v>0.53569999999999995</v>
      </c>
      <c r="H12074">
        <v>1</v>
      </c>
      <c r="I12074">
        <v>7.1400000000000005E-2</v>
      </c>
      <c r="J12074">
        <v>0.65661935700982799</v>
      </c>
    </row>
    <row r="12075" spans="1:10" ht="15" customHeight="1">
      <c r="A12075" s="15"/>
      <c r="B12075" s="2" t="s">
        <v>3269</v>
      </c>
      <c r="C12075" s="2" t="s">
        <v>26168</v>
      </c>
      <c r="D12075" s="19">
        <v>0</v>
      </c>
      <c r="F12075">
        <v>0.49107499999999998</v>
      </c>
      <c r="G12075">
        <v>0.45929999999999999</v>
      </c>
      <c r="H12075">
        <v>1</v>
      </c>
      <c r="I12075">
        <v>4.5699999999999998E-2</v>
      </c>
      <c r="J12075">
        <v>0.39429930573106498</v>
      </c>
    </row>
    <row r="12076" spans="1:10" ht="15" customHeight="1">
      <c r="A12076" s="15"/>
      <c r="B12076" s="2" t="s">
        <v>6682</v>
      </c>
      <c r="C12076" s="2" t="s">
        <v>26169</v>
      </c>
      <c r="D12076" s="19">
        <v>0</v>
      </c>
      <c r="F12076">
        <v>0.93105000000000004</v>
      </c>
      <c r="G12076">
        <v>0.93105000000000004</v>
      </c>
      <c r="H12076">
        <v>1</v>
      </c>
      <c r="I12076">
        <v>0.86209999999999998</v>
      </c>
      <c r="J12076">
        <v>9.75100251256249E-2</v>
      </c>
    </row>
    <row r="12077" spans="1:10" ht="15" customHeight="1">
      <c r="A12077" s="15"/>
      <c r="B12077" s="2" t="s">
        <v>3270</v>
      </c>
      <c r="C12077" s="2" t="s">
        <v>26170</v>
      </c>
      <c r="D12077" s="19">
        <v>0</v>
      </c>
      <c r="F12077">
        <v>0.77577499999999999</v>
      </c>
      <c r="G12077">
        <v>0.96745000000000003</v>
      </c>
      <c r="H12077">
        <v>1</v>
      </c>
      <c r="I12077">
        <v>0.16819999999999999</v>
      </c>
      <c r="J12077">
        <v>0.40621088427072</v>
      </c>
    </row>
    <row r="12078" spans="1:10" ht="15" customHeight="1">
      <c r="A12078" s="15"/>
      <c r="B12078" s="2" t="s">
        <v>26171</v>
      </c>
      <c r="C12078" s="2" t="s">
        <v>26172</v>
      </c>
      <c r="D12078" s="19">
        <v>0</v>
      </c>
      <c r="F12078">
        <v>0.9</v>
      </c>
      <c r="G12078">
        <v>0.9</v>
      </c>
      <c r="H12078">
        <v>1</v>
      </c>
      <c r="I12078">
        <v>0.8</v>
      </c>
      <c r="J12078">
        <v>0.141421356237309</v>
      </c>
    </row>
    <row r="12079" spans="1:10" ht="15" customHeight="1">
      <c r="A12079" s="15"/>
      <c r="B12079" s="2" t="s">
        <v>26173</v>
      </c>
      <c r="C12079" s="2" t="s">
        <v>26174</v>
      </c>
      <c r="D12079" s="19">
        <v>0</v>
      </c>
      <c r="F12079">
        <v>0.83184999999999998</v>
      </c>
      <c r="G12079">
        <v>0.90439999999999998</v>
      </c>
      <c r="H12079">
        <v>1</v>
      </c>
      <c r="I12079">
        <v>0.51859999999999995</v>
      </c>
      <c r="J12079">
        <v>0.227453812161209</v>
      </c>
    </row>
    <row r="12080" spans="1:10" ht="15" customHeight="1">
      <c r="A12080" s="15"/>
      <c r="B12080" s="2" t="s">
        <v>3437</v>
      </c>
      <c r="C12080" s="2" t="s">
        <v>26175</v>
      </c>
      <c r="D12080" s="19">
        <v>0</v>
      </c>
      <c r="F12080">
        <v>0.53225</v>
      </c>
      <c r="G12080">
        <v>0.53225</v>
      </c>
      <c r="H12080">
        <v>1</v>
      </c>
      <c r="I12080">
        <v>6.4500000000000002E-2</v>
      </c>
      <c r="J12080">
        <v>0.66149839380001496</v>
      </c>
    </row>
    <row r="12081" spans="1:10" ht="15" customHeight="1">
      <c r="A12081" s="15"/>
      <c r="B12081" s="2" t="s">
        <v>1892</v>
      </c>
      <c r="C12081" s="2" t="s">
        <v>26176</v>
      </c>
      <c r="D12081" s="19">
        <v>0</v>
      </c>
      <c r="F12081">
        <v>0.875</v>
      </c>
      <c r="G12081">
        <v>0.875</v>
      </c>
      <c r="H12081">
        <v>1</v>
      </c>
      <c r="I12081">
        <v>0.75</v>
      </c>
      <c r="J12081">
        <v>0.176776695296637</v>
      </c>
    </row>
    <row r="12082" spans="1:10" ht="15" customHeight="1">
      <c r="A12082" s="15"/>
      <c r="B12082" s="2" t="s">
        <v>1893</v>
      </c>
      <c r="C12082" s="2" t="s">
        <v>26177</v>
      </c>
      <c r="D12082" s="19">
        <v>0</v>
      </c>
      <c r="F12082">
        <v>1</v>
      </c>
      <c r="G12082">
        <v>1</v>
      </c>
      <c r="H12082">
        <v>1</v>
      </c>
      <c r="I12082">
        <v>1</v>
      </c>
      <c r="J12082">
        <v>0</v>
      </c>
    </row>
    <row r="12083" spans="1:10" ht="15" customHeight="1">
      <c r="A12083" s="15"/>
      <c r="B12083" s="2" t="s">
        <v>3271</v>
      </c>
      <c r="C12083" s="2" t="s">
        <v>26178</v>
      </c>
      <c r="D12083" s="19">
        <v>0</v>
      </c>
      <c r="F12083">
        <v>0.97342499999999998</v>
      </c>
      <c r="G12083">
        <v>0.97209999999999996</v>
      </c>
      <c r="H12083">
        <v>1</v>
      </c>
      <c r="I12083">
        <v>0.94950000000000001</v>
      </c>
      <c r="J12083">
        <v>2.5177155650840801E-2</v>
      </c>
    </row>
    <row r="12084" spans="1:10" ht="15" customHeight="1">
      <c r="A12084" s="15"/>
      <c r="B12084" s="2" t="s">
        <v>6683</v>
      </c>
      <c r="C12084" s="2" t="s">
        <v>26179</v>
      </c>
      <c r="D12084" s="19">
        <v>0</v>
      </c>
      <c r="F12084">
        <v>0.96412500000000001</v>
      </c>
      <c r="G12084">
        <v>0.95350000000000001</v>
      </c>
      <c r="H12084">
        <v>1</v>
      </c>
      <c r="I12084">
        <v>0.94950000000000001</v>
      </c>
      <c r="J12084">
        <v>2.4004773830775102E-2</v>
      </c>
    </row>
    <row r="12085" spans="1:10" ht="15" customHeight="1">
      <c r="A12085" s="15"/>
      <c r="B12085" s="2" t="s">
        <v>3272</v>
      </c>
      <c r="C12085" s="2" t="s">
        <v>26180</v>
      </c>
      <c r="D12085" s="19">
        <v>0</v>
      </c>
      <c r="F12085">
        <v>0.75</v>
      </c>
      <c r="G12085">
        <v>0.9546</v>
      </c>
      <c r="H12085">
        <v>1</v>
      </c>
      <c r="I12085">
        <v>0.27300000000000002</v>
      </c>
      <c r="J12085">
        <v>0.35320752540114397</v>
      </c>
    </row>
    <row r="12086" spans="1:10" ht="15" customHeight="1">
      <c r="A12086" s="15"/>
      <c r="B12086" s="2" t="s">
        <v>26181</v>
      </c>
      <c r="C12086" s="2" t="s">
        <v>26182</v>
      </c>
      <c r="D12086" s="19">
        <v>0</v>
      </c>
      <c r="F12086">
        <v>0.80617499999999997</v>
      </c>
      <c r="G12086">
        <v>0.97624999999999995</v>
      </c>
      <c r="H12086">
        <v>1</v>
      </c>
      <c r="I12086">
        <v>0.2722</v>
      </c>
      <c r="J12086">
        <v>0.35668686897613699</v>
      </c>
    </row>
    <row r="12087" spans="1:10" ht="15" customHeight="1">
      <c r="A12087" s="15"/>
      <c r="B12087" s="2" t="s">
        <v>6684</v>
      </c>
      <c r="C12087" s="2" t="s">
        <v>26183</v>
      </c>
      <c r="D12087" s="19">
        <v>0</v>
      </c>
      <c r="F12087">
        <v>0.94</v>
      </c>
      <c r="G12087">
        <v>0.94</v>
      </c>
      <c r="H12087">
        <v>1</v>
      </c>
      <c r="I12087">
        <v>0.88</v>
      </c>
      <c r="J12087">
        <v>8.4852813742385694E-2</v>
      </c>
    </row>
    <row r="12088" spans="1:10" ht="15" customHeight="1">
      <c r="A12088" s="15"/>
      <c r="B12088" s="2" t="s">
        <v>3478</v>
      </c>
      <c r="C12088" s="2" t="s">
        <v>26184</v>
      </c>
      <c r="D12088" s="19">
        <v>0</v>
      </c>
      <c r="F12088">
        <v>0.80054999999999998</v>
      </c>
      <c r="G12088">
        <v>0.96460000000000001</v>
      </c>
      <c r="H12088">
        <v>1</v>
      </c>
      <c r="I12088">
        <v>0.27300000000000002</v>
      </c>
      <c r="J12088">
        <v>0.35209614690687402</v>
      </c>
    </row>
    <row r="12089" spans="1:10" ht="15" customHeight="1">
      <c r="A12089" s="15"/>
      <c r="B12089" s="2" t="s">
        <v>6685</v>
      </c>
      <c r="C12089" s="2" t="s">
        <v>26185</v>
      </c>
      <c r="D12089" s="19">
        <v>0</v>
      </c>
      <c r="F12089">
        <v>0.99742500000000001</v>
      </c>
      <c r="G12089">
        <v>1</v>
      </c>
      <c r="H12089">
        <v>1</v>
      </c>
      <c r="I12089">
        <v>0.98970000000000002</v>
      </c>
      <c r="J12089">
        <v>5.1499999999999897E-3</v>
      </c>
    </row>
    <row r="12090" spans="1:10" ht="15" customHeight="1">
      <c r="A12090" s="15"/>
      <c r="B12090" s="2" t="s">
        <v>1894</v>
      </c>
      <c r="C12090" s="2" t="s">
        <v>3437</v>
      </c>
      <c r="D12090" s="19">
        <v>0</v>
      </c>
      <c r="F12090">
        <v>0.9</v>
      </c>
      <c r="G12090">
        <v>0.9</v>
      </c>
      <c r="H12090">
        <v>1</v>
      </c>
      <c r="I12090">
        <v>0.8</v>
      </c>
      <c r="J12090">
        <v>0.141421356237309</v>
      </c>
    </row>
    <row r="12091" spans="1:10" ht="15" customHeight="1">
      <c r="A12091" s="15"/>
      <c r="B12091" s="2" t="s">
        <v>6686</v>
      </c>
      <c r="C12091" s="2" t="s">
        <v>26176</v>
      </c>
      <c r="D12091" s="19">
        <v>0</v>
      </c>
      <c r="F12091">
        <v>1</v>
      </c>
      <c r="G12091">
        <v>1</v>
      </c>
      <c r="H12091">
        <v>1</v>
      </c>
      <c r="I12091">
        <v>1</v>
      </c>
      <c r="J12091">
        <v>0</v>
      </c>
    </row>
    <row r="12092" spans="1:10" ht="15" customHeight="1">
      <c r="A12092" s="15"/>
      <c r="B12092" s="2" t="s">
        <v>4982</v>
      </c>
      <c r="C12092" s="2" t="s">
        <v>26186</v>
      </c>
      <c r="D12092" s="19">
        <v>0</v>
      </c>
      <c r="F12092">
        <v>0.77687499999999998</v>
      </c>
      <c r="G12092">
        <v>0.99819999999999998</v>
      </c>
      <c r="H12092">
        <v>1</v>
      </c>
      <c r="I12092">
        <v>0.1111</v>
      </c>
      <c r="J12092">
        <v>0.44385324432744699</v>
      </c>
    </row>
    <row r="12093" spans="1:10" ht="15" customHeight="1">
      <c r="A12093" s="15"/>
      <c r="B12093" s="2" t="s">
        <v>3273</v>
      </c>
      <c r="C12093" s="2" t="s">
        <v>26187</v>
      </c>
      <c r="D12093" s="19">
        <v>0</v>
      </c>
      <c r="F12093">
        <v>0.90910000000000002</v>
      </c>
      <c r="G12093">
        <v>0.90910000000000002</v>
      </c>
      <c r="H12093">
        <v>1</v>
      </c>
      <c r="I12093">
        <v>0.81820000000000004</v>
      </c>
      <c r="J12093">
        <v>0.12855201281971401</v>
      </c>
    </row>
    <row r="12094" spans="1:10" ht="15" customHeight="1">
      <c r="A12094" s="15"/>
      <c r="B12094" s="2" t="s">
        <v>6687</v>
      </c>
      <c r="C12094" s="2" t="s">
        <v>26188</v>
      </c>
      <c r="D12094" s="19">
        <v>0</v>
      </c>
      <c r="F12094">
        <v>0.82415000000000005</v>
      </c>
      <c r="G12094">
        <v>1</v>
      </c>
      <c r="H12094">
        <v>1</v>
      </c>
      <c r="I12094">
        <v>0.29659999999999997</v>
      </c>
      <c r="J12094">
        <v>0.35170000000000001</v>
      </c>
    </row>
    <row r="12095" spans="1:10" ht="15" customHeight="1">
      <c r="A12095" s="15"/>
      <c r="B12095" s="2" t="s">
        <v>1895</v>
      </c>
      <c r="C12095" s="2" t="s">
        <v>1774</v>
      </c>
      <c r="D12095" s="19">
        <v>0</v>
      </c>
      <c r="F12095">
        <v>0.78944999999999999</v>
      </c>
      <c r="G12095">
        <v>0.78944999999999999</v>
      </c>
      <c r="H12095">
        <v>1</v>
      </c>
      <c r="I12095">
        <v>0.57889999999999997</v>
      </c>
      <c r="J12095">
        <v>0.29776266555765502</v>
      </c>
    </row>
    <row r="12096" spans="1:10" ht="15" customHeight="1">
      <c r="A12096" s="15"/>
      <c r="B12096" s="2" t="s">
        <v>3274</v>
      </c>
      <c r="C12096" s="2" t="s">
        <v>26189</v>
      </c>
      <c r="D12096" s="19">
        <v>0</v>
      </c>
      <c r="F12096">
        <v>0.69469999999999998</v>
      </c>
      <c r="G12096">
        <v>0.75329999999999997</v>
      </c>
      <c r="H12096">
        <v>1</v>
      </c>
      <c r="I12096">
        <v>0.2722</v>
      </c>
      <c r="J12096">
        <v>0.33924808031881298</v>
      </c>
    </row>
    <row r="12097" spans="1:10" ht="15" customHeight="1">
      <c r="A12097" s="15"/>
      <c r="B12097" s="2" t="s">
        <v>3480</v>
      </c>
      <c r="C12097" s="2" t="s">
        <v>26190</v>
      </c>
      <c r="D12097" s="19">
        <v>0</v>
      </c>
      <c r="F12097">
        <v>0.61296666666666699</v>
      </c>
      <c r="G12097">
        <v>0.52110000000000001</v>
      </c>
      <c r="H12097">
        <v>1</v>
      </c>
      <c r="I12097">
        <v>0.27300000000000002</v>
      </c>
      <c r="J12097">
        <v>0.31200366450839401</v>
      </c>
    </row>
    <row r="12098" spans="1:10" ht="15" customHeight="1">
      <c r="A12098" s="15"/>
      <c r="B12098" s="2" t="s">
        <v>6688</v>
      </c>
      <c r="C12098" s="2" t="s">
        <v>26191</v>
      </c>
      <c r="D12098" s="19">
        <v>0</v>
      </c>
      <c r="F12098">
        <v>0.67753750000000001</v>
      </c>
      <c r="G12098">
        <v>0.65795000000000003</v>
      </c>
      <c r="H12098">
        <v>1</v>
      </c>
      <c r="I12098">
        <v>0.27300000000000002</v>
      </c>
      <c r="J12098">
        <v>0.29726419195965798</v>
      </c>
    </row>
    <row r="12099" spans="1:10" ht="15" customHeight="1">
      <c r="A12099" s="15"/>
      <c r="B12099" s="2" t="s">
        <v>1896</v>
      </c>
      <c r="C12099" s="2" t="s">
        <v>26192</v>
      </c>
      <c r="D12099" s="19">
        <v>0</v>
      </c>
      <c r="F12099">
        <v>1</v>
      </c>
      <c r="G12099">
        <v>1</v>
      </c>
      <c r="H12099">
        <v>1</v>
      </c>
      <c r="I12099">
        <v>1</v>
      </c>
      <c r="J12099">
        <v>0</v>
      </c>
    </row>
    <row r="12100" spans="1:10" ht="15" customHeight="1">
      <c r="A12100" s="15"/>
      <c r="B12100" s="2" t="s">
        <v>3275</v>
      </c>
      <c r="C12100" s="2" t="s">
        <v>26193</v>
      </c>
      <c r="D12100" s="19">
        <v>0</v>
      </c>
      <c r="F12100">
        <v>0.80787500000000001</v>
      </c>
      <c r="G12100">
        <v>0.93479999999999996</v>
      </c>
      <c r="H12100">
        <v>1</v>
      </c>
      <c r="I12100">
        <v>0.3619</v>
      </c>
      <c r="J12100">
        <v>0.30360484597581799</v>
      </c>
    </row>
    <row r="12101" spans="1:10" ht="15" customHeight="1">
      <c r="A12101" s="15"/>
      <c r="B12101" s="2" t="s">
        <v>6689</v>
      </c>
      <c r="C12101" s="2" t="s">
        <v>6689</v>
      </c>
      <c r="D12101" s="19">
        <v>0</v>
      </c>
      <c r="F12101">
        <v>0.77034999999999998</v>
      </c>
      <c r="G12101">
        <v>0.90459999999999996</v>
      </c>
      <c r="H12101">
        <v>1</v>
      </c>
      <c r="I12101">
        <v>0.2722</v>
      </c>
      <c r="J12101">
        <v>0.34406442710632001</v>
      </c>
    </row>
    <row r="12102" spans="1:10" ht="15" customHeight="1">
      <c r="A12102" s="15"/>
      <c r="B12102" s="2" t="s">
        <v>26194</v>
      </c>
      <c r="C12102" s="2" t="s">
        <v>26195</v>
      </c>
      <c r="D12102" s="19">
        <v>0</v>
      </c>
      <c r="F12102">
        <v>0.70911999999999997</v>
      </c>
      <c r="G12102">
        <v>0.9355</v>
      </c>
      <c r="H12102">
        <v>1</v>
      </c>
      <c r="I12102">
        <v>0.2722</v>
      </c>
      <c r="J12102">
        <v>0.37053124969427298</v>
      </c>
    </row>
    <row r="12103" spans="1:10" ht="15" customHeight="1">
      <c r="A12103" s="15"/>
      <c r="B12103" s="2" t="s">
        <v>1897</v>
      </c>
      <c r="C12103" s="2" t="s">
        <v>1897</v>
      </c>
      <c r="D12103" s="19">
        <v>0</v>
      </c>
      <c r="F12103">
        <v>0.9375</v>
      </c>
      <c r="G12103">
        <v>0.9375</v>
      </c>
      <c r="H12103">
        <v>1</v>
      </c>
      <c r="I12103">
        <v>0.875</v>
      </c>
      <c r="J12103">
        <v>8.8388347648318405E-2</v>
      </c>
    </row>
    <row r="12104" spans="1:10" ht="15" customHeight="1">
      <c r="A12104" s="15"/>
      <c r="B12104" s="2" t="s">
        <v>26196</v>
      </c>
      <c r="C12104" s="2" t="s">
        <v>26197</v>
      </c>
      <c r="D12104" s="19">
        <v>0</v>
      </c>
      <c r="F12104">
        <v>0.73216666666666697</v>
      </c>
      <c r="G12104">
        <v>0.95040000000000002</v>
      </c>
      <c r="H12104">
        <v>1</v>
      </c>
      <c r="I12104">
        <v>0.21920000000000001</v>
      </c>
      <c r="J12104">
        <v>0.37765958569413599</v>
      </c>
    </row>
    <row r="12105" spans="1:10" ht="15" customHeight="1">
      <c r="A12105" s="15"/>
      <c r="B12105" s="2" t="s">
        <v>26198</v>
      </c>
      <c r="C12105" s="2" t="s">
        <v>26199</v>
      </c>
      <c r="D12105" s="19">
        <v>0</v>
      </c>
      <c r="F12105">
        <v>0.80525999999999998</v>
      </c>
      <c r="G12105">
        <v>0.99060000000000004</v>
      </c>
      <c r="H12105">
        <v>1</v>
      </c>
      <c r="I12105">
        <v>0.29659999999999997</v>
      </c>
      <c r="J12105">
        <v>0.305495659543634</v>
      </c>
    </row>
    <row r="12106" spans="1:10" ht="15" customHeight="1">
      <c r="A12106" s="15"/>
      <c r="B12106" s="2" t="s">
        <v>1898</v>
      </c>
      <c r="C12106" s="2" t="s">
        <v>26200</v>
      </c>
      <c r="D12106" s="19">
        <v>0</v>
      </c>
      <c r="F12106">
        <v>0.91664999999999996</v>
      </c>
      <c r="G12106">
        <v>0.91664999999999996</v>
      </c>
      <c r="H12106">
        <v>1</v>
      </c>
      <c r="I12106">
        <v>0.83330000000000004</v>
      </c>
      <c r="J12106">
        <v>0.117874700423797</v>
      </c>
    </row>
    <row r="12107" spans="1:10" ht="15" customHeight="1">
      <c r="A12107" s="15"/>
      <c r="B12107" s="2" t="s">
        <v>3669</v>
      </c>
      <c r="C12107" s="2" t="s">
        <v>26201</v>
      </c>
      <c r="D12107" s="19">
        <v>0</v>
      </c>
      <c r="F12107">
        <v>0.61904999999999999</v>
      </c>
      <c r="G12107">
        <v>0.61904999999999999</v>
      </c>
      <c r="H12107">
        <v>1</v>
      </c>
      <c r="I12107">
        <v>0.23810000000000001</v>
      </c>
      <c r="J12107">
        <v>0.53874465658603099</v>
      </c>
    </row>
    <row r="12108" spans="1:10" ht="15" customHeight="1">
      <c r="A12108" s="15"/>
      <c r="B12108" s="2" t="s">
        <v>3276</v>
      </c>
      <c r="C12108" s="2" t="s">
        <v>26202</v>
      </c>
      <c r="D12108" s="19">
        <v>0</v>
      </c>
      <c r="F12108">
        <v>0.72460000000000002</v>
      </c>
      <c r="G12108">
        <v>0.93520000000000003</v>
      </c>
      <c r="H12108">
        <v>1</v>
      </c>
      <c r="I12108">
        <v>0.20419999999999999</v>
      </c>
      <c r="J12108">
        <v>0.37819411417947801</v>
      </c>
    </row>
    <row r="12109" spans="1:10" ht="15" customHeight="1">
      <c r="A12109" s="15"/>
      <c r="B12109" s="2" t="s">
        <v>26203</v>
      </c>
      <c r="C12109" s="2" t="s">
        <v>26204</v>
      </c>
      <c r="D12109" s="19">
        <v>1</v>
      </c>
      <c r="F12109">
        <v>0.70504999999999995</v>
      </c>
      <c r="G12109">
        <v>0.87655000000000005</v>
      </c>
      <c r="H12109">
        <v>1</v>
      </c>
      <c r="I12109">
        <v>0.20419999999999999</v>
      </c>
      <c r="J12109">
        <v>0.36800621598011102</v>
      </c>
    </row>
    <row r="12110" spans="1:10" ht="15" customHeight="1">
      <c r="A12110" s="15"/>
      <c r="B12110" s="2" t="s">
        <v>26203</v>
      </c>
      <c r="C12110" s="2" t="s">
        <v>26205</v>
      </c>
      <c r="D12110" s="19">
        <v>2</v>
      </c>
      <c r="F12110">
        <v>0.67800000000000005</v>
      </c>
      <c r="G12110">
        <v>0.87655000000000005</v>
      </c>
      <c r="H12110">
        <v>1</v>
      </c>
      <c r="I12110">
        <v>4.19E-2</v>
      </c>
      <c r="J12110">
        <v>0.41513127080479001</v>
      </c>
    </row>
    <row r="12111" spans="1:10" ht="15" customHeight="1">
      <c r="A12111" s="15"/>
      <c r="B12111" s="2" t="s">
        <v>1899</v>
      </c>
      <c r="C12111" s="2" t="s">
        <v>26206</v>
      </c>
      <c r="D12111" s="19">
        <v>0</v>
      </c>
      <c r="F12111">
        <v>0.7</v>
      </c>
      <c r="G12111">
        <v>0.7</v>
      </c>
      <c r="H12111">
        <v>1</v>
      </c>
      <c r="I12111">
        <v>0.4</v>
      </c>
      <c r="J12111">
        <v>0.42426406871192901</v>
      </c>
    </row>
    <row r="12112" spans="1:10" ht="15" customHeight="1">
      <c r="A12112" s="15"/>
      <c r="B12112" s="2" t="s">
        <v>6690</v>
      </c>
      <c r="C12112" s="2" t="s">
        <v>26207</v>
      </c>
      <c r="D12112" s="19">
        <v>0</v>
      </c>
      <c r="F12112">
        <v>0.84275</v>
      </c>
      <c r="G12112">
        <v>1</v>
      </c>
      <c r="H12112">
        <v>1</v>
      </c>
      <c r="I12112">
        <v>0.371</v>
      </c>
      <c r="J12112">
        <v>0.3145</v>
      </c>
    </row>
    <row r="12113" spans="1:10" ht="15" customHeight="1">
      <c r="A12113" s="15"/>
      <c r="B12113" s="2" t="s">
        <v>6691</v>
      </c>
      <c r="C12113" s="2" t="s">
        <v>26208</v>
      </c>
      <c r="D12113" s="19">
        <v>0</v>
      </c>
      <c r="F12113">
        <v>0.69340000000000002</v>
      </c>
      <c r="G12113">
        <v>0.70130000000000003</v>
      </c>
      <c r="H12113">
        <v>1</v>
      </c>
      <c r="I12113">
        <v>0.371</v>
      </c>
      <c r="J12113">
        <v>0.29192825602648798</v>
      </c>
    </row>
    <row r="12114" spans="1:10" ht="15" customHeight="1">
      <c r="A12114" s="15"/>
      <c r="B12114" s="2" t="s">
        <v>1900</v>
      </c>
      <c r="C12114" s="2" t="s">
        <v>3669</v>
      </c>
      <c r="D12114" s="19">
        <v>0</v>
      </c>
      <c r="F12114">
        <v>0.71055000000000001</v>
      </c>
      <c r="G12114">
        <v>0.71055000000000001</v>
      </c>
      <c r="H12114">
        <v>1</v>
      </c>
      <c r="I12114">
        <v>0.42109999999999997</v>
      </c>
      <c r="J12114">
        <v>0.409344115628892</v>
      </c>
    </row>
    <row r="12115" spans="1:10" ht="15" customHeight="1">
      <c r="A12115" s="15"/>
      <c r="B12115" s="2" t="s">
        <v>3859</v>
      </c>
      <c r="C12115" s="2" t="s">
        <v>26209</v>
      </c>
      <c r="D12115" s="19">
        <v>0</v>
      </c>
      <c r="F12115">
        <v>0.81227499999999997</v>
      </c>
      <c r="G12115">
        <v>0.97624999999999995</v>
      </c>
      <c r="H12115">
        <v>1</v>
      </c>
      <c r="I12115">
        <v>0.29659999999999997</v>
      </c>
      <c r="J12115">
        <v>0.34451178378491898</v>
      </c>
    </row>
    <row r="12116" spans="1:10" ht="15" customHeight="1">
      <c r="A12116" s="15"/>
      <c r="B12116" s="2" t="s">
        <v>3277</v>
      </c>
      <c r="C12116" s="2" t="s">
        <v>26210</v>
      </c>
      <c r="D12116" s="19">
        <v>0</v>
      </c>
      <c r="F12116">
        <v>0.70921666666666705</v>
      </c>
      <c r="G12116">
        <v>0.84284999999999999</v>
      </c>
      <c r="H12116">
        <v>1</v>
      </c>
      <c r="I12116">
        <v>0.27300000000000002</v>
      </c>
      <c r="J12116">
        <v>0.350643798842453</v>
      </c>
    </row>
    <row r="12117" spans="1:10" ht="15" customHeight="1">
      <c r="A12117" s="15"/>
      <c r="B12117" s="2" t="s">
        <v>1901</v>
      </c>
      <c r="C12117" s="2" t="s">
        <v>26211</v>
      </c>
      <c r="D12117" s="19">
        <v>0</v>
      </c>
      <c r="F12117">
        <v>0.50614999999999999</v>
      </c>
      <c r="G12117">
        <v>0.50614999999999999</v>
      </c>
      <c r="H12117">
        <v>1</v>
      </c>
      <c r="I12117">
        <v>1.23E-2</v>
      </c>
      <c r="J12117">
        <v>0.69840936777795304</v>
      </c>
    </row>
    <row r="12118" spans="1:10" ht="15" customHeight="1">
      <c r="A12118" s="15"/>
      <c r="B12118" s="2" t="s">
        <v>1902</v>
      </c>
      <c r="C12118" s="2" t="s">
        <v>1901</v>
      </c>
      <c r="D12118" s="19">
        <v>0</v>
      </c>
      <c r="F12118">
        <v>0.94830000000000003</v>
      </c>
      <c r="G12118">
        <v>0.94830000000000003</v>
      </c>
      <c r="H12118">
        <v>1</v>
      </c>
      <c r="I12118">
        <v>0.89659999999999995</v>
      </c>
      <c r="J12118">
        <v>7.3114841174688999E-2</v>
      </c>
    </row>
    <row r="12119" spans="1:10" ht="15" customHeight="1">
      <c r="A12119" s="15"/>
      <c r="B12119" s="2" t="s">
        <v>1903</v>
      </c>
      <c r="C12119" s="2" t="s">
        <v>26212</v>
      </c>
      <c r="D12119" s="19">
        <v>0</v>
      </c>
      <c r="F12119">
        <v>0.89475000000000005</v>
      </c>
      <c r="G12119">
        <v>0.89475000000000005</v>
      </c>
      <c r="H12119">
        <v>1</v>
      </c>
      <c r="I12119">
        <v>0.78949999999999998</v>
      </c>
      <c r="J12119">
        <v>0.14884597743976799</v>
      </c>
    </row>
    <row r="12120" spans="1:10" ht="15" customHeight="1">
      <c r="A12120" s="15"/>
      <c r="B12120" s="2" t="s">
        <v>6692</v>
      </c>
      <c r="C12120" s="2" t="s">
        <v>26213</v>
      </c>
      <c r="D12120" s="19">
        <v>1</v>
      </c>
      <c r="F12120">
        <v>0.625</v>
      </c>
      <c r="G12120">
        <v>0.625</v>
      </c>
      <c r="H12120">
        <v>1</v>
      </c>
      <c r="I12120">
        <v>0.25</v>
      </c>
      <c r="J12120">
        <v>0.53033008588991104</v>
      </c>
    </row>
    <row r="12121" spans="1:10" ht="15" customHeight="1">
      <c r="A12121" s="15"/>
      <c r="B12121" s="2" t="s">
        <v>6692</v>
      </c>
      <c r="C12121" s="2" t="s">
        <v>26214</v>
      </c>
      <c r="D12121" s="19">
        <v>2</v>
      </c>
      <c r="F12121">
        <v>0.875</v>
      </c>
      <c r="G12121">
        <v>0.875</v>
      </c>
      <c r="H12121">
        <v>1</v>
      </c>
      <c r="I12121">
        <v>0.75</v>
      </c>
      <c r="J12121">
        <v>0.176776695296637</v>
      </c>
    </row>
    <row r="12122" spans="1:10" ht="15" customHeight="1">
      <c r="A12122" s="15"/>
      <c r="B12122" s="2" t="s">
        <v>1904</v>
      </c>
      <c r="C12122" s="2" t="s">
        <v>26215</v>
      </c>
      <c r="D12122" s="19">
        <v>0</v>
      </c>
      <c r="F12122">
        <v>1</v>
      </c>
      <c r="G12122">
        <v>1</v>
      </c>
      <c r="H12122">
        <v>1</v>
      </c>
      <c r="I12122">
        <v>1</v>
      </c>
      <c r="J12122">
        <v>0</v>
      </c>
    </row>
    <row r="12123" spans="1:10" ht="15" customHeight="1">
      <c r="A12123" s="15"/>
      <c r="B12123" s="2" t="s">
        <v>6693</v>
      </c>
      <c r="C12123" s="2" t="s">
        <v>26216</v>
      </c>
      <c r="D12123" s="19">
        <v>0</v>
      </c>
      <c r="F12123">
        <v>0.82087500000000002</v>
      </c>
      <c r="G12123">
        <v>0.99345000000000006</v>
      </c>
      <c r="H12123">
        <v>1</v>
      </c>
      <c r="I12123">
        <v>0.29659999999999997</v>
      </c>
      <c r="J12123">
        <v>0.34953860421036997</v>
      </c>
    </row>
    <row r="12124" spans="1:10" ht="15" customHeight="1">
      <c r="A12124" s="15"/>
      <c r="B12124" s="2" t="s">
        <v>3479</v>
      </c>
      <c r="C12124" s="2" t="s">
        <v>26217</v>
      </c>
      <c r="D12124" s="19">
        <v>0</v>
      </c>
      <c r="F12124">
        <v>0.81735000000000002</v>
      </c>
      <c r="G12124">
        <v>0.99819999999999998</v>
      </c>
      <c r="H12124">
        <v>1</v>
      </c>
      <c r="I12124">
        <v>0.27300000000000002</v>
      </c>
      <c r="J12124">
        <v>0.36290396801357799</v>
      </c>
    </row>
    <row r="12125" spans="1:10" ht="15" customHeight="1">
      <c r="A12125" s="15"/>
      <c r="B12125" s="2" t="s">
        <v>26218</v>
      </c>
      <c r="C12125" s="2" t="s">
        <v>26219</v>
      </c>
      <c r="D12125" s="19">
        <v>0</v>
      </c>
      <c r="F12125">
        <v>0.51639999999999997</v>
      </c>
      <c r="G12125">
        <v>0.51639999999999997</v>
      </c>
      <c r="H12125">
        <v>1</v>
      </c>
      <c r="I12125">
        <v>3.2800000000000003E-2</v>
      </c>
      <c r="J12125">
        <v>0.68391367876362896</v>
      </c>
    </row>
    <row r="12126" spans="1:10" ht="15" customHeight="1">
      <c r="A12126" s="15"/>
      <c r="B12126" s="2" t="s">
        <v>3278</v>
      </c>
      <c r="C12126" s="2" t="s">
        <v>26220</v>
      </c>
      <c r="D12126" s="19">
        <v>0</v>
      </c>
      <c r="F12126">
        <v>0.72812500000000002</v>
      </c>
      <c r="G12126">
        <v>0.77275000000000005</v>
      </c>
      <c r="H12126">
        <v>1</v>
      </c>
      <c r="I12126">
        <v>0.36699999999999999</v>
      </c>
      <c r="J12126">
        <v>0.322281030313607</v>
      </c>
    </row>
    <row r="12127" spans="1:10" ht="15" customHeight="1">
      <c r="A12127" s="15"/>
      <c r="B12127" s="2" t="s">
        <v>3758</v>
      </c>
      <c r="C12127" s="2" t="s">
        <v>26221</v>
      </c>
      <c r="D12127" s="19">
        <v>0</v>
      </c>
      <c r="F12127">
        <v>0.80527499999999996</v>
      </c>
      <c r="G12127">
        <v>0.97445000000000004</v>
      </c>
      <c r="H12127">
        <v>1</v>
      </c>
      <c r="I12127">
        <v>0.2722</v>
      </c>
      <c r="J12127">
        <v>0.35603873735873198</v>
      </c>
    </row>
    <row r="12128" spans="1:10" ht="15" customHeight="1">
      <c r="A12128" s="15"/>
      <c r="B12128" s="2" t="s">
        <v>1905</v>
      </c>
      <c r="C12128" s="2" t="s">
        <v>26175</v>
      </c>
      <c r="D12128" s="19">
        <v>0</v>
      </c>
      <c r="F12128">
        <v>1</v>
      </c>
      <c r="G12128">
        <v>1</v>
      </c>
      <c r="H12128">
        <v>1</v>
      </c>
      <c r="I12128">
        <v>1</v>
      </c>
      <c r="J12128">
        <v>0</v>
      </c>
    </row>
    <row r="12129" spans="1:10" ht="15" customHeight="1">
      <c r="A12129" s="15"/>
      <c r="B12129" s="2" t="s">
        <v>1906</v>
      </c>
      <c r="C12129" s="2" t="s">
        <v>26222</v>
      </c>
      <c r="D12129" s="19">
        <v>0</v>
      </c>
      <c r="F12129">
        <v>0.97724999999999995</v>
      </c>
      <c r="G12129">
        <v>0.97724999999999995</v>
      </c>
      <c r="H12129">
        <v>1</v>
      </c>
      <c r="I12129">
        <v>0.95450000000000002</v>
      </c>
      <c r="J12129">
        <v>3.2173358543987902E-2</v>
      </c>
    </row>
    <row r="12130" spans="1:10" ht="15" customHeight="1">
      <c r="A12130" s="15"/>
      <c r="B12130" s="2" t="s">
        <v>1907</v>
      </c>
      <c r="C12130" s="2" t="s">
        <v>26223</v>
      </c>
      <c r="D12130" s="19">
        <v>0</v>
      </c>
      <c r="F12130">
        <v>0.95455000000000001</v>
      </c>
      <c r="G12130">
        <v>0.95455000000000001</v>
      </c>
      <c r="H12130">
        <v>1</v>
      </c>
      <c r="I12130">
        <v>0.90910000000000002</v>
      </c>
      <c r="J12130">
        <v>6.42760064098572E-2</v>
      </c>
    </row>
    <row r="12131" spans="1:10" ht="15" customHeight="1">
      <c r="A12131" s="15"/>
      <c r="B12131" s="2" t="s">
        <v>6694</v>
      </c>
      <c r="C12131" s="2" t="s">
        <v>26224</v>
      </c>
      <c r="D12131" s="19">
        <v>0</v>
      </c>
      <c r="F12131">
        <v>0.72394999999999998</v>
      </c>
      <c r="G12131">
        <v>0.91664999999999996</v>
      </c>
      <c r="H12131">
        <v>1</v>
      </c>
      <c r="I12131">
        <v>6.25E-2</v>
      </c>
      <c r="J12131">
        <v>0.44791395379023402</v>
      </c>
    </row>
    <row r="12132" spans="1:10" ht="15" customHeight="1">
      <c r="A12132" s="15"/>
      <c r="B12132" s="2" t="s">
        <v>6695</v>
      </c>
      <c r="C12132" s="2" t="s">
        <v>26225</v>
      </c>
      <c r="D12132" s="19">
        <v>0</v>
      </c>
      <c r="F12132">
        <v>0.75719999999999998</v>
      </c>
      <c r="G12132">
        <v>0.93105000000000004</v>
      </c>
      <c r="H12132">
        <v>1</v>
      </c>
      <c r="I12132">
        <v>0.16669999999999999</v>
      </c>
      <c r="J12132">
        <v>0.39899788637702499</v>
      </c>
    </row>
    <row r="12133" spans="1:10" ht="15" customHeight="1">
      <c r="A12133" s="15"/>
      <c r="B12133" s="2" t="s">
        <v>26226</v>
      </c>
      <c r="C12133" s="2" t="s">
        <v>26227</v>
      </c>
      <c r="D12133" s="19">
        <v>0</v>
      </c>
      <c r="F12133">
        <v>1</v>
      </c>
      <c r="G12133">
        <v>1</v>
      </c>
      <c r="H12133">
        <v>1</v>
      </c>
      <c r="I12133">
        <v>1</v>
      </c>
      <c r="J12133">
        <v>0</v>
      </c>
    </row>
    <row r="12134" spans="1:10" ht="15" customHeight="1">
      <c r="A12134" s="15"/>
      <c r="B12134" s="2" t="s">
        <v>1908</v>
      </c>
      <c r="C12134" s="2" t="s">
        <v>26228</v>
      </c>
      <c r="D12134" s="19">
        <v>0</v>
      </c>
      <c r="F12134">
        <v>0.875</v>
      </c>
      <c r="G12134">
        <v>0.875</v>
      </c>
      <c r="H12134">
        <v>1</v>
      </c>
      <c r="I12134">
        <v>0.75</v>
      </c>
      <c r="J12134">
        <v>0.176776695296637</v>
      </c>
    </row>
    <row r="12135" spans="1:10" ht="15" customHeight="1">
      <c r="A12135" s="15"/>
      <c r="B12135" s="2" t="s">
        <v>1909</v>
      </c>
      <c r="C12135" s="2" t="s">
        <v>26229</v>
      </c>
      <c r="D12135" s="19">
        <v>0</v>
      </c>
      <c r="F12135">
        <v>0.875</v>
      </c>
      <c r="G12135">
        <v>0.875</v>
      </c>
      <c r="H12135">
        <v>1</v>
      </c>
      <c r="I12135">
        <v>0.75</v>
      </c>
      <c r="J12135">
        <v>0.176776695296637</v>
      </c>
    </row>
    <row r="12136" spans="1:10" ht="15" customHeight="1">
      <c r="A12136" s="15"/>
      <c r="B12136" s="2" t="s">
        <v>6696</v>
      </c>
      <c r="C12136" s="2" t="s">
        <v>26230</v>
      </c>
      <c r="D12136" s="19">
        <v>0</v>
      </c>
      <c r="F12136">
        <v>0.67872500000000002</v>
      </c>
      <c r="G12136">
        <v>0.60135000000000005</v>
      </c>
      <c r="H12136">
        <v>1</v>
      </c>
      <c r="I12136">
        <v>0.51219999999999999</v>
      </c>
      <c r="J12136">
        <v>0.22144081790251199</v>
      </c>
    </row>
    <row r="12137" spans="1:10" ht="15" customHeight="1">
      <c r="A12137" s="15"/>
      <c r="B12137" s="2" t="s">
        <v>3279</v>
      </c>
      <c r="C12137" s="2" t="s">
        <v>26231</v>
      </c>
      <c r="D12137" s="19">
        <v>0</v>
      </c>
      <c r="F12137">
        <v>0.86667499999999997</v>
      </c>
      <c r="G12137">
        <v>0.9</v>
      </c>
      <c r="H12137">
        <v>1</v>
      </c>
      <c r="I12137">
        <v>0.66669999999999996</v>
      </c>
      <c r="J12137">
        <v>0.163285708192726</v>
      </c>
    </row>
    <row r="12138" spans="1:10" ht="15" customHeight="1">
      <c r="A12138" s="15"/>
      <c r="B12138" s="2" t="s">
        <v>6697</v>
      </c>
      <c r="C12138" s="2" t="s">
        <v>26232</v>
      </c>
      <c r="D12138" s="19">
        <v>0</v>
      </c>
      <c r="F12138">
        <v>0.88629999999999998</v>
      </c>
      <c r="G12138">
        <v>0.9</v>
      </c>
      <c r="H12138">
        <v>1</v>
      </c>
      <c r="I12138">
        <v>0.74519999999999997</v>
      </c>
      <c r="J12138">
        <v>0.133181930706334</v>
      </c>
    </row>
    <row r="12139" spans="1:10" ht="15" customHeight="1">
      <c r="A12139" s="15"/>
      <c r="B12139" s="2" t="s">
        <v>4983</v>
      </c>
      <c r="C12139" s="2" t="s">
        <v>26233</v>
      </c>
      <c r="D12139" s="19">
        <v>0</v>
      </c>
      <c r="F12139">
        <v>0.91874999999999996</v>
      </c>
      <c r="G12139">
        <v>0.9375</v>
      </c>
      <c r="H12139">
        <v>1</v>
      </c>
      <c r="I12139">
        <v>0.8</v>
      </c>
      <c r="J12139">
        <v>9.8689327352725106E-2</v>
      </c>
    </row>
    <row r="12140" spans="1:10" ht="15" customHeight="1">
      <c r="A12140" s="15"/>
      <c r="B12140" s="2" t="s">
        <v>6698</v>
      </c>
      <c r="C12140" s="2" t="s">
        <v>26234</v>
      </c>
      <c r="D12140" s="19">
        <v>0</v>
      </c>
      <c r="F12140">
        <v>0.93484999999999996</v>
      </c>
      <c r="G12140">
        <v>0.96970000000000001</v>
      </c>
      <c r="H12140">
        <v>1</v>
      </c>
      <c r="I12140">
        <v>0.8</v>
      </c>
      <c r="J12140">
        <v>9.43296877976387E-2</v>
      </c>
    </row>
    <row r="12141" spans="1:10" ht="15" customHeight="1">
      <c r="A12141" s="15"/>
      <c r="B12141" s="2" t="s">
        <v>4984</v>
      </c>
      <c r="C12141" s="2" t="s">
        <v>26235</v>
      </c>
      <c r="D12141" s="19">
        <v>1</v>
      </c>
      <c r="F12141">
        <v>0.9</v>
      </c>
      <c r="G12141">
        <v>0.9</v>
      </c>
      <c r="H12141">
        <v>1</v>
      </c>
      <c r="I12141">
        <v>0.8</v>
      </c>
      <c r="J12141">
        <v>0.141421356237309</v>
      </c>
    </row>
    <row r="12142" spans="1:10" ht="15" customHeight="1">
      <c r="A12142" s="15"/>
      <c r="B12142" s="2" t="s">
        <v>4984</v>
      </c>
      <c r="C12142" s="2" t="s">
        <v>26236</v>
      </c>
      <c r="D12142" s="19">
        <v>2</v>
      </c>
      <c r="F12142">
        <v>0.6</v>
      </c>
      <c r="G12142">
        <v>0.6</v>
      </c>
      <c r="H12142">
        <v>1</v>
      </c>
      <c r="I12142">
        <v>0.2</v>
      </c>
      <c r="J12142">
        <v>0.56568542494923801</v>
      </c>
    </row>
    <row r="12143" spans="1:10" ht="15" customHeight="1">
      <c r="A12143" s="15"/>
      <c r="B12143" s="2" t="s">
        <v>1910</v>
      </c>
      <c r="C12143" s="2" t="s">
        <v>3229</v>
      </c>
      <c r="D12143" s="19">
        <v>0</v>
      </c>
      <c r="F12143">
        <v>0.90280000000000005</v>
      </c>
      <c r="G12143">
        <v>0.90280000000000005</v>
      </c>
      <c r="H12143">
        <v>1</v>
      </c>
      <c r="I12143">
        <v>0.80559999999999998</v>
      </c>
      <c r="J12143">
        <v>0.13746155826266501</v>
      </c>
    </row>
    <row r="12144" spans="1:10" ht="15" customHeight="1">
      <c r="A12144" s="15"/>
      <c r="B12144" s="2" t="s">
        <v>6699</v>
      </c>
      <c r="C12144" s="2" t="s">
        <v>26237</v>
      </c>
      <c r="D12144" s="19">
        <v>0</v>
      </c>
      <c r="F12144">
        <v>0.82177500000000003</v>
      </c>
      <c r="G12144">
        <v>0.99524999999999997</v>
      </c>
      <c r="H12144">
        <v>1</v>
      </c>
      <c r="I12144">
        <v>0.29659999999999997</v>
      </c>
      <c r="J12144">
        <v>0.35014530674183397</v>
      </c>
    </row>
    <row r="12145" spans="1:10" ht="15" customHeight="1">
      <c r="A12145" s="15"/>
      <c r="B12145" s="2" t="s">
        <v>6700</v>
      </c>
      <c r="C12145" s="2" t="s">
        <v>26238</v>
      </c>
      <c r="D12145" s="19">
        <v>0</v>
      </c>
      <c r="F12145">
        <v>0.82415000000000005</v>
      </c>
      <c r="G12145">
        <v>1</v>
      </c>
      <c r="H12145">
        <v>1</v>
      </c>
      <c r="I12145">
        <v>0.29659999999999997</v>
      </c>
      <c r="J12145">
        <v>0.35170000000000001</v>
      </c>
    </row>
    <row r="12146" spans="1:10" ht="15" customHeight="1">
      <c r="A12146" s="15"/>
      <c r="B12146" s="2" t="s">
        <v>26239</v>
      </c>
      <c r="C12146" s="2" t="s">
        <v>1787</v>
      </c>
      <c r="D12146" s="19">
        <v>0</v>
      </c>
      <c r="F12146">
        <v>0.95</v>
      </c>
      <c r="G12146">
        <v>0.95</v>
      </c>
      <c r="H12146">
        <v>1</v>
      </c>
      <c r="I12146">
        <v>0.9</v>
      </c>
      <c r="J12146">
        <v>7.0710678118654696E-2</v>
      </c>
    </row>
    <row r="12147" spans="1:10" ht="15" customHeight="1">
      <c r="A12147" s="15"/>
      <c r="B12147" s="2" t="s">
        <v>1911</v>
      </c>
      <c r="C12147" s="2" t="s">
        <v>26240</v>
      </c>
      <c r="D12147" s="19">
        <v>0</v>
      </c>
      <c r="F12147">
        <v>1</v>
      </c>
      <c r="G12147">
        <v>1</v>
      </c>
      <c r="H12147">
        <v>1</v>
      </c>
      <c r="I12147">
        <v>1</v>
      </c>
      <c r="J12147">
        <v>0</v>
      </c>
    </row>
    <row r="12148" spans="1:10" ht="15" customHeight="1">
      <c r="A12148" s="15"/>
      <c r="B12148" s="2" t="s">
        <v>1912</v>
      </c>
      <c r="C12148" s="2" t="s">
        <v>26241</v>
      </c>
      <c r="D12148" s="19">
        <v>0</v>
      </c>
      <c r="F12148">
        <v>1</v>
      </c>
      <c r="G12148">
        <v>1</v>
      </c>
      <c r="H12148">
        <v>1</v>
      </c>
      <c r="I12148">
        <v>1</v>
      </c>
      <c r="J12148">
        <v>0</v>
      </c>
    </row>
    <row r="12149" spans="1:10" ht="15" customHeight="1">
      <c r="A12149" s="15"/>
      <c r="B12149" s="2" t="s">
        <v>1913</v>
      </c>
      <c r="C12149" s="2" t="s">
        <v>26242</v>
      </c>
      <c r="D12149" s="19">
        <v>0</v>
      </c>
      <c r="F12149">
        <v>0.96875</v>
      </c>
      <c r="G12149">
        <v>0.96875</v>
      </c>
      <c r="H12149">
        <v>1</v>
      </c>
      <c r="I12149">
        <v>0.9375</v>
      </c>
      <c r="J12149">
        <v>4.4194173824159202E-2</v>
      </c>
    </row>
    <row r="12150" spans="1:10" ht="15" customHeight="1">
      <c r="A12150" s="15"/>
      <c r="B12150" s="2" t="s">
        <v>3280</v>
      </c>
      <c r="C12150" s="2" t="s">
        <v>26243</v>
      </c>
      <c r="D12150" s="19">
        <v>0</v>
      </c>
      <c r="F12150">
        <v>0.79251666666666698</v>
      </c>
      <c r="G12150">
        <v>0.95040000000000002</v>
      </c>
      <c r="H12150">
        <v>1</v>
      </c>
      <c r="I12150">
        <v>0.20419999999999999</v>
      </c>
      <c r="J12150">
        <v>0.31632345102231502</v>
      </c>
    </row>
    <row r="12151" spans="1:10" ht="15" customHeight="1">
      <c r="A12151" s="15"/>
      <c r="B12151" s="2" t="s">
        <v>6701</v>
      </c>
      <c r="C12151" s="2" t="s">
        <v>26244</v>
      </c>
      <c r="D12151" s="19">
        <v>0</v>
      </c>
      <c r="F12151">
        <v>0.79561666666666697</v>
      </c>
      <c r="G12151">
        <v>0.95040000000000002</v>
      </c>
      <c r="H12151">
        <v>1</v>
      </c>
      <c r="I12151">
        <v>0.21920000000000001</v>
      </c>
      <c r="J12151">
        <v>0.31122383852569302</v>
      </c>
    </row>
    <row r="12152" spans="1:10" ht="15" customHeight="1">
      <c r="A12152" s="15"/>
      <c r="B12152" s="2" t="s">
        <v>1914</v>
      </c>
      <c r="C12152" s="2" t="s">
        <v>26245</v>
      </c>
      <c r="D12152" s="19">
        <v>0</v>
      </c>
      <c r="F12152">
        <v>1</v>
      </c>
      <c r="G12152">
        <v>1</v>
      </c>
      <c r="H12152">
        <v>1</v>
      </c>
      <c r="I12152">
        <v>1</v>
      </c>
      <c r="J12152">
        <v>0</v>
      </c>
    </row>
    <row r="12153" spans="1:10" ht="15" customHeight="1">
      <c r="A12153" s="15"/>
      <c r="B12153" s="2" t="s">
        <v>3281</v>
      </c>
      <c r="C12153" s="2" t="s">
        <v>26246</v>
      </c>
      <c r="D12153" s="19">
        <v>0</v>
      </c>
      <c r="F12153">
        <v>0.61024999999999996</v>
      </c>
      <c r="G12153">
        <v>0.79430000000000001</v>
      </c>
      <c r="H12153">
        <v>1</v>
      </c>
      <c r="I12153">
        <v>4.0000000000000001E-3</v>
      </c>
      <c r="J12153">
        <v>0.43830243782119199</v>
      </c>
    </row>
    <row r="12154" spans="1:10" ht="15" customHeight="1">
      <c r="A12154" s="15"/>
      <c r="B12154" s="2" t="s">
        <v>3282</v>
      </c>
      <c r="C12154" s="2" t="s">
        <v>26247</v>
      </c>
      <c r="D12154" s="19">
        <v>0</v>
      </c>
      <c r="F12154">
        <v>0.70965</v>
      </c>
      <c r="G12154">
        <v>0.79430000000000001</v>
      </c>
      <c r="H12154">
        <v>1</v>
      </c>
      <c r="I12154">
        <v>0.25</v>
      </c>
      <c r="J12154">
        <v>0.34129616171296201</v>
      </c>
    </row>
    <row r="12155" spans="1:10" ht="15" customHeight="1">
      <c r="A12155" s="15"/>
      <c r="B12155" s="2" t="s">
        <v>3283</v>
      </c>
      <c r="C12155" s="2" t="s">
        <v>26248</v>
      </c>
      <c r="D12155" s="19">
        <v>0</v>
      </c>
      <c r="F12155">
        <v>0.58850000000000002</v>
      </c>
      <c r="G12155">
        <v>0.64944999999999997</v>
      </c>
      <c r="H12155">
        <v>1</v>
      </c>
      <c r="I12155">
        <v>5.5100000000000003E-2</v>
      </c>
      <c r="J12155">
        <v>0.39213677035782601</v>
      </c>
    </row>
    <row r="12156" spans="1:10" ht="15" customHeight="1">
      <c r="A12156" s="15"/>
      <c r="B12156" s="2" t="s">
        <v>26249</v>
      </c>
      <c r="C12156" s="2" t="s">
        <v>26250</v>
      </c>
      <c r="D12156" s="19">
        <v>0</v>
      </c>
      <c r="F12156">
        <v>0.62719999999999998</v>
      </c>
      <c r="G12156">
        <v>0.72685</v>
      </c>
      <c r="H12156">
        <v>1</v>
      </c>
      <c r="I12156">
        <v>5.5100000000000003E-2</v>
      </c>
      <c r="J12156">
        <v>0.40695632034245</v>
      </c>
    </row>
    <row r="12157" spans="1:10" ht="15" customHeight="1">
      <c r="A12157" s="15"/>
      <c r="B12157" s="2" t="s">
        <v>1915</v>
      </c>
      <c r="C12157" s="2" t="s">
        <v>26251</v>
      </c>
      <c r="D12157" s="19">
        <v>0</v>
      </c>
      <c r="F12157">
        <v>0.85714999999999997</v>
      </c>
      <c r="G12157">
        <v>0.85714999999999997</v>
      </c>
      <c r="H12157">
        <v>1</v>
      </c>
      <c r="I12157">
        <v>0.71430000000000005</v>
      </c>
      <c r="J12157">
        <v>0.20202040738499699</v>
      </c>
    </row>
    <row r="12158" spans="1:10" ht="15" customHeight="1">
      <c r="A12158" s="15"/>
      <c r="B12158" s="2" t="s">
        <v>26252</v>
      </c>
      <c r="C12158" s="2" t="s">
        <v>26253</v>
      </c>
      <c r="D12158" s="19">
        <v>0</v>
      </c>
      <c r="F12158">
        <v>1</v>
      </c>
      <c r="G12158">
        <v>1</v>
      </c>
      <c r="H12158">
        <v>1</v>
      </c>
      <c r="I12158">
        <v>1</v>
      </c>
      <c r="J12158">
        <v>0</v>
      </c>
    </row>
    <row r="12159" spans="1:10" ht="15" customHeight="1">
      <c r="A12159" s="15"/>
      <c r="B12159" s="2" t="s">
        <v>1916</v>
      </c>
      <c r="C12159" s="2" t="s">
        <v>26254</v>
      </c>
      <c r="D12159" s="19">
        <v>0</v>
      </c>
      <c r="F12159">
        <v>0.86250000000000004</v>
      </c>
      <c r="G12159">
        <v>0.86250000000000004</v>
      </c>
      <c r="H12159">
        <v>1</v>
      </c>
      <c r="I12159">
        <v>0.72499999999999998</v>
      </c>
      <c r="J12159">
        <v>0.19445436482630099</v>
      </c>
    </row>
    <row r="12160" spans="1:10" ht="15" customHeight="1">
      <c r="A12160" s="15"/>
      <c r="B12160" s="2" t="s">
        <v>4985</v>
      </c>
      <c r="C12160" s="2" t="s">
        <v>26255</v>
      </c>
      <c r="D12160" s="19">
        <v>0</v>
      </c>
      <c r="F12160">
        <v>0.79215000000000002</v>
      </c>
      <c r="G12160">
        <v>0.94820000000000004</v>
      </c>
      <c r="H12160">
        <v>1</v>
      </c>
      <c r="I12160">
        <v>0.2722</v>
      </c>
      <c r="J12160">
        <v>0.34766200540179798</v>
      </c>
    </row>
    <row r="12161" spans="1:10" ht="15" customHeight="1">
      <c r="A12161" s="15"/>
      <c r="B12161" s="2" t="s">
        <v>3684</v>
      </c>
      <c r="C12161" s="2" t="s">
        <v>26256</v>
      </c>
      <c r="D12161" s="19">
        <v>0</v>
      </c>
      <c r="F12161">
        <v>0.74995000000000001</v>
      </c>
      <c r="G12161">
        <v>0.94369999999999998</v>
      </c>
      <c r="H12161">
        <v>1</v>
      </c>
      <c r="I12161">
        <v>0.2722</v>
      </c>
      <c r="J12161">
        <v>0.34387727316587802</v>
      </c>
    </row>
    <row r="12162" spans="1:10" ht="15" customHeight="1">
      <c r="A12162" s="15"/>
      <c r="B12162" s="2" t="s">
        <v>1917</v>
      </c>
      <c r="C12162" s="2" t="s">
        <v>1916</v>
      </c>
      <c r="D12162" s="19">
        <v>0</v>
      </c>
      <c r="F12162">
        <v>1</v>
      </c>
      <c r="G12162">
        <v>1</v>
      </c>
      <c r="H12162">
        <v>1</v>
      </c>
      <c r="I12162">
        <v>1</v>
      </c>
      <c r="J12162">
        <v>0</v>
      </c>
    </row>
    <row r="12163" spans="1:10" ht="15" customHeight="1">
      <c r="A12163" s="15"/>
      <c r="B12163" s="2" t="s">
        <v>6702</v>
      </c>
      <c r="C12163" s="2" t="s">
        <v>6702</v>
      </c>
      <c r="D12163" s="19">
        <v>0</v>
      </c>
      <c r="F12163">
        <v>0.69462500000000005</v>
      </c>
      <c r="G12163">
        <v>0.75314999999999999</v>
      </c>
      <c r="H12163">
        <v>1</v>
      </c>
      <c r="I12163">
        <v>0.2722</v>
      </c>
      <c r="J12163">
        <v>0.33892636737203002</v>
      </c>
    </row>
    <row r="12164" spans="1:10" ht="15" customHeight="1">
      <c r="A12164" s="15"/>
      <c r="B12164" s="2" t="s">
        <v>6703</v>
      </c>
      <c r="C12164" s="2" t="s">
        <v>26257</v>
      </c>
      <c r="D12164" s="19">
        <v>0</v>
      </c>
      <c r="F12164">
        <v>0.82157500000000006</v>
      </c>
      <c r="G12164">
        <v>0.99485000000000001</v>
      </c>
      <c r="H12164">
        <v>1</v>
      </c>
      <c r="I12164">
        <v>0.29659999999999997</v>
      </c>
      <c r="J12164">
        <v>0.35001701268176499</v>
      </c>
    </row>
    <row r="12165" spans="1:10" ht="15" customHeight="1">
      <c r="A12165" s="15"/>
      <c r="B12165" s="2" t="s">
        <v>1918</v>
      </c>
      <c r="C12165" s="2" t="s">
        <v>26258</v>
      </c>
      <c r="D12165" s="19">
        <v>0</v>
      </c>
      <c r="F12165">
        <v>0.5625</v>
      </c>
      <c r="G12165">
        <v>0.5625</v>
      </c>
      <c r="H12165">
        <v>1</v>
      </c>
      <c r="I12165">
        <v>0.125</v>
      </c>
      <c r="J12165">
        <v>0.61871843353822897</v>
      </c>
    </row>
    <row r="12166" spans="1:10" ht="15" customHeight="1">
      <c r="A12166" s="15"/>
      <c r="B12166" s="2" t="s">
        <v>6704</v>
      </c>
      <c r="C12166" s="2" t="s">
        <v>26259</v>
      </c>
      <c r="D12166" s="19">
        <v>0</v>
      </c>
      <c r="F12166">
        <v>0.90800000000000003</v>
      </c>
      <c r="G12166">
        <v>0.98265000000000002</v>
      </c>
      <c r="H12166">
        <v>1</v>
      </c>
      <c r="I12166">
        <v>0.66669999999999996</v>
      </c>
      <c r="J12166">
        <v>0.16169619661575199</v>
      </c>
    </row>
    <row r="12167" spans="1:10" ht="15" customHeight="1">
      <c r="A12167" s="15"/>
      <c r="B12167" s="2" t="s">
        <v>4986</v>
      </c>
      <c r="C12167" s="2" t="s">
        <v>26260</v>
      </c>
      <c r="D12167" s="19">
        <v>0</v>
      </c>
      <c r="F12167">
        <v>1</v>
      </c>
      <c r="G12167">
        <v>1</v>
      </c>
      <c r="H12167">
        <v>1</v>
      </c>
      <c r="I12167">
        <v>1</v>
      </c>
      <c r="J12167">
        <v>0</v>
      </c>
    </row>
    <row r="12168" spans="1:10" ht="15" customHeight="1">
      <c r="A12168" s="15"/>
      <c r="B12168" s="2" t="s">
        <v>26261</v>
      </c>
      <c r="C12168" s="2" t="s">
        <v>26262</v>
      </c>
      <c r="D12168" s="19">
        <v>1</v>
      </c>
      <c r="F12168">
        <v>0.55584999999999996</v>
      </c>
      <c r="G12168">
        <v>0.50360000000000005</v>
      </c>
      <c r="H12168">
        <v>1</v>
      </c>
      <c r="I12168">
        <v>0.2162</v>
      </c>
      <c r="J12168">
        <v>0.34403656297938301</v>
      </c>
    </row>
    <row r="12169" spans="1:10" ht="15" customHeight="1">
      <c r="A12169" s="15"/>
      <c r="B12169" s="2" t="s">
        <v>26261</v>
      </c>
      <c r="C12169" s="2" t="s">
        <v>26263</v>
      </c>
      <c r="D12169" s="19">
        <v>2</v>
      </c>
      <c r="F12169">
        <v>0.60855000000000004</v>
      </c>
      <c r="G12169">
        <v>0.60899999999999999</v>
      </c>
      <c r="H12169">
        <v>1</v>
      </c>
      <c r="I12169">
        <v>0.2162</v>
      </c>
      <c r="J12169">
        <v>0.32095936918349399</v>
      </c>
    </row>
    <row r="12170" spans="1:10" ht="15" customHeight="1">
      <c r="A12170" s="15"/>
      <c r="B12170" s="2" t="s">
        <v>4110</v>
      </c>
      <c r="C12170" s="2" t="s">
        <v>26264</v>
      </c>
      <c r="D12170" s="19">
        <v>0</v>
      </c>
      <c r="F12170">
        <v>0.71394999999999997</v>
      </c>
      <c r="G12170">
        <v>0.81979999999999997</v>
      </c>
      <c r="H12170">
        <v>1</v>
      </c>
      <c r="I12170">
        <v>0.2162</v>
      </c>
      <c r="J12170">
        <v>0.37279672298273597</v>
      </c>
    </row>
    <row r="12171" spans="1:10" ht="15" customHeight="1">
      <c r="A12171" s="15"/>
      <c r="B12171" s="2" t="s">
        <v>1919</v>
      </c>
      <c r="C12171" s="2" t="s">
        <v>26265</v>
      </c>
      <c r="D12171" s="19">
        <v>0</v>
      </c>
      <c r="F12171">
        <v>0.61765000000000003</v>
      </c>
      <c r="G12171">
        <v>0.61765000000000003</v>
      </c>
      <c r="H12171">
        <v>1</v>
      </c>
      <c r="I12171">
        <v>0.23530000000000001</v>
      </c>
      <c r="J12171">
        <v>0.54072455557335297</v>
      </c>
    </row>
    <row r="12172" spans="1:10" ht="15" customHeight="1">
      <c r="A12172" s="15"/>
      <c r="B12172" s="2" t="s">
        <v>6705</v>
      </c>
      <c r="C12172" s="2" t="s">
        <v>26266</v>
      </c>
      <c r="D12172" s="19">
        <v>0</v>
      </c>
      <c r="F12172">
        <v>0.751475</v>
      </c>
      <c r="G12172">
        <v>0.89485000000000003</v>
      </c>
      <c r="H12172">
        <v>1</v>
      </c>
      <c r="I12172">
        <v>0.2162</v>
      </c>
      <c r="J12172">
        <v>0.36850591469699201</v>
      </c>
    </row>
    <row r="12173" spans="1:10" ht="15" customHeight="1">
      <c r="A12173" s="15"/>
      <c r="B12173" s="2" t="s">
        <v>26267</v>
      </c>
      <c r="C12173" s="2" t="s">
        <v>26268</v>
      </c>
      <c r="D12173" s="19">
        <v>0</v>
      </c>
      <c r="F12173">
        <v>0.62905</v>
      </c>
      <c r="G12173">
        <v>0.65</v>
      </c>
      <c r="H12173">
        <v>1</v>
      </c>
      <c r="I12173">
        <v>0.2162</v>
      </c>
      <c r="J12173">
        <v>0.343475777894162</v>
      </c>
    </row>
    <row r="12174" spans="1:10" ht="15" customHeight="1">
      <c r="A12174" s="15"/>
      <c r="B12174" s="2" t="s">
        <v>1920</v>
      </c>
      <c r="C12174" s="2" t="s">
        <v>26269</v>
      </c>
      <c r="D12174" s="19">
        <v>0</v>
      </c>
      <c r="F12174">
        <v>0.55879999999999996</v>
      </c>
      <c r="G12174">
        <v>0.55879999999999996</v>
      </c>
      <c r="H12174">
        <v>1</v>
      </c>
      <c r="I12174">
        <v>0.1176</v>
      </c>
      <c r="J12174">
        <v>0.62395102371901001</v>
      </c>
    </row>
    <row r="12175" spans="1:10" ht="15" customHeight="1">
      <c r="A12175" s="15"/>
      <c r="B12175" s="2" t="s">
        <v>6706</v>
      </c>
      <c r="C12175" s="2" t="s">
        <v>26270</v>
      </c>
      <c r="D12175" s="19">
        <v>1</v>
      </c>
      <c r="F12175">
        <v>0.56042499999999995</v>
      </c>
      <c r="G12175">
        <v>0.57355</v>
      </c>
      <c r="H12175">
        <v>1</v>
      </c>
      <c r="I12175">
        <v>9.4600000000000004E-2</v>
      </c>
      <c r="J12175">
        <v>0.50802980473590298</v>
      </c>
    </row>
    <row r="12176" spans="1:10" ht="15" customHeight="1">
      <c r="A12176" s="15"/>
      <c r="B12176" s="2" t="s">
        <v>6706</v>
      </c>
      <c r="C12176" s="2" t="s">
        <v>26271</v>
      </c>
      <c r="D12176" s="19">
        <v>2</v>
      </c>
      <c r="F12176">
        <v>0.72952499999999998</v>
      </c>
      <c r="G12176">
        <v>0.91174999999999995</v>
      </c>
      <c r="H12176">
        <v>1</v>
      </c>
      <c r="I12176">
        <v>9.4600000000000004E-2</v>
      </c>
      <c r="J12176">
        <v>0.43138324318406301</v>
      </c>
    </row>
    <row r="12177" spans="1:10" ht="15" customHeight="1">
      <c r="A12177" s="15"/>
      <c r="B12177" s="2" t="s">
        <v>6707</v>
      </c>
      <c r="C12177" s="2" t="s">
        <v>26272</v>
      </c>
      <c r="D12177" s="19">
        <v>1</v>
      </c>
      <c r="F12177">
        <v>0.56910000000000005</v>
      </c>
      <c r="G12177">
        <v>0.59089999999999998</v>
      </c>
      <c r="H12177">
        <v>1</v>
      </c>
      <c r="I12177">
        <v>9.4600000000000004E-2</v>
      </c>
      <c r="J12177">
        <v>0.49883235660891101</v>
      </c>
    </row>
    <row r="12178" spans="1:10" ht="15" customHeight="1">
      <c r="A12178" s="15"/>
      <c r="B12178" s="2" t="s">
        <v>6707</v>
      </c>
      <c r="C12178" s="2" t="s">
        <v>26273</v>
      </c>
      <c r="D12178" s="19">
        <v>2</v>
      </c>
      <c r="F12178">
        <v>0.72819999999999996</v>
      </c>
      <c r="G12178">
        <v>0.90910000000000002</v>
      </c>
      <c r="H12178">
        <v>1</v>
      </c>
      <c r="I12178">
        <v>9.4600000000000004E-2</v>
      </c>
      <c r="J12178">
        <v>0.4310063572617</v>
      </c>
    </row>
    <row r="12179" spans="1:10" ht="15" customHeight="1">
      <c r="A12179" s="15"/>
      <c r="B12179" s="2" t="s">
        <v>26274</v>
      </c>
      <c r="C12179" s="2" t="s">
        <v>26275</v>
      </c>
      <c r="D12179" s="19">
        <v>0</v>
      </c>
      <c r="F12179">
        <v>0.69530000000000003</v>
      </c>
      <c r="G12179">
        <v>0.88354999999999995</v>
      </c>
      <c r="H12179">
        <v>1</v>
      </c>
      <c r="I12179">
        <v>6.0600000000000001E-2</v>
      </c>
      <c r="J12179">
        <v>0.40204877316067</v>
      </c>
    </row>
    <row r="12180" spans="1:10" ht="15" customHeight="1">
      <c r="A12180" s="15"/>
      <c r="B12180" s="2" t="s">
        <v>1921</v>
      </c>
      <c r="C12180" s="2" t="s">
        <v>26276</v>
      </c>
      <c r="D12180" s="19">
        <v>0</v>
      </c>
      <c r="F12180">
        <v>1</v>
      </c>
      <c r="G12180">
        <v>1</v>
      </c>
      <c r="H12180">
        <v>1</v>
      </c>
      <c r="I12180">
        <v>1</v>
      </c>
      <c r="J12180">
        <v>0</v>
      </c>
    </row>
    <row r="12181" spans="1:10" ht="15" customHeight="1">
      <c r="A12181" s="15"/>
      <c r="B12181" s="2" t="s">
        <v>1922</v>
      </c>
      <c r="C12181" s="2" t="s">
        <v>3437</v>
      </c>
      <c r="D12181" s="19">
        <v>0</v>
      </c>
      <c r="F12181">
        <v>0.84284999999999999</v>
      </c>
      <c r="G12181">
        <v>0.84284999999999999</v>
      </c>
      <c r="H12181">
        <v>1</v>
      </c>
      <c r="I12181">
        <v>0.68569999999999998</v>
      </c>
      <c r="J12181">
        <v>0.22224366132693199</v>
      </c>
    </row>
    <row r="12182" spans="1:10" ht="15" customHeight="1">
      <c r="A12182" s="15"/>
      <c r="B12182" s="2" t="s">
        <v>3894</v>
      </c>
      <c r="C12182" s="2" t="s">
        <v>26277</v>
      </c>
      <c r="D12182" s="19">
        <v>0</v>
      </c>
      <c r="F12182">
        <v>0.60065000000000002</v>
      </c>
      <c r="G12182">
        <v>0.63649999999999995</v>
      </c>
      <c r="H12182">
        <v>1</v>
      </c>
      <c r="I12182">
        <v>0.12959999999999999</v>
      </c>
      <c r="J12182">
        <v>0.46483096210701502</v>
      </c>
    </row>
    <row r="12183" spans="1:10" ht="15" customHeight="1">
      <c r="A12183" s="15"/>
      <c r="B12183" s="2" t="s">
        <v>4987</v>
      </c>
      <c r="C12183" s="2" t="s">
        <v>26278</v>
      </c>
      <c r="D12183" s="19">
        <v>0</v>
      </c>
      <c r="F12183">
        <v>0.60670000000000002</v>
      </c>
      <c r="G12183">
        <v>0.63649999999999995</v>
      </c>
      <c r="H12183">
        <v>1</v>
      </c>
      <c r="I12183">
        <v>0.15379999999999999</v>
      </c>
      <c r="J12183">
        <v>0.45674350205193598</v>
      </c>
    </row>
    <row r="12184" spans="1:10" ht="15" customHeight="1">
      <c r="A12184" s="15"/>
      <c r="B12184" s="2" t="s">
        <v>3284</v>
      </c>
      <c r="C12184" s="2" t="s">
        <v>26279</v>
      </c>
      <c r="D12184" s="19">
        <v>0</v>
      </c>
      <c r="F12184">
        <v>0.78356666666666697</v>
      </c>
      <c r="G12184">
        <v>0.81579999999999997</v>
      </c>
      <c r="H12184">
        <v>1</v>
      </c>
      <c r="I12184">
        <v>0.53490000000000004</v>
      </c>
      <c r="J12184">
        <v>0.23421943414954599</v>
      </c>
    </row>
    <row r="12185" spans="1:10" ht="15" customHeight="1">
      <c r="A12185" s="15"/>
      <c r="B12185" s="2" t="s">
        <v>26280</v>
      </c>
      <c r="C12185" s="2" t="s">
        <v>26281</v>
      </c>
      <c r="D12185" s="19">
        <v>1</v>
      </c>
      <c r="F12185">
        <v>0.79369999999999996</v>
      </c>
      <c r="G12185">
        <v>0.84619999999999995</v>
      </c>
      <c r="H12185">
        <v>1</v>
      </c>
      <c r="I12185">
        <v>0.53490000000000004</v>
      </c>
      <c r="J12185">
        <v>0.23695292781478799</v>
      </c>
    </row>
    <row r="12186" spans="1:10" ht="15" customHeight="1">
      <c r="A12186" s="15"/>
      <c r="B12186" s="2" t="s">
        <v>26280</v>
      </c>
      <c r="C12186" s="2" t="s">
        <v>26282</v>
      </c>
      <c r="D12186" s="19">
        <v>2</v>
      </c>
      <c r="F12186">
        <v>1</v>
      </c>
      <c r="G12186">
        <v>1</v>
      </c>
      <c r="H12186">
        <v>1</v>
      </c>
      <c r="I12186">
        <v>1</v>
      </c>
      <c r="J12186">
        <v>0</v>
      </c>
    </row>
    <row r="12187" spans="1:10" ht="15" customHeight="1">
      <c r="A12187" s="15"/>
      <c r="B12187" s="2" t="s">
        <v>3285</v>
      </c>
      <c r="C12187" s="2" t="s">
        <v>26283</v>
      </c>
      <c r="D12187" s="19">
        <v>0</v>
      </c>
      <c r="F12187">
        <v>0.84153333333333302</v>
      </c>
      <c r="G12187">
        <v>0.98970000000000002</v>
      </c>
      <c r="H12187">
        <v>1</v>
      </c>
      <c r="I12187">
        <v>0.53490000000000004</v>
      </c>
      <c r="J12187">
        <v>0.26560219000101098</v>
      </c>
    </row>
    <row r="12188" spans="1:10" ht="15" customHeight="1">
      <c r="A12188" s="15"/>
      <c r="B12188" s="2" t="s">
        <v>6708</v>
      </c>
      <c r="C12188" s="2" t="s">
        <v>26284</v>
      </c>
      <c r="D12188" s="19">
        <v>0</v>
      </c>
      <c r="F12188">
        <v>0.83273333333333299</v>
      </c>
      <c r="G12188">
        <v>0.96330000000000005</v>
      </c>
      <c r="H12188">
        <v>1</v>
      </c>
      <c r="I12188">
        <v>0.53490000000000004</v>
      </c>
      <c r="J12188">
        <v>0.25858314588026299</v>
      </c>
    </row>
    <row r="12189" spans="1:10" ht="15" customHeight="1">
      <c r="A12189" s="15"/>
      <c r="B12189" s="2" t="s">
        <v>1923</v>
      </c>
      <c r="C12189" s="2" t="s">
        <v>26285</v>
      </c>
      <c r="D12189" s="19">
        <v>0</v>
      </c>
      <c r="F12189">
        <v>0.83335000000000004</v>
      </c>
      <c r="G12189">
        <v>0.83335000000000004</v>
      </c>
      <c r="H12189">
        <v>1</v>
      </c>
      <c r="I12189">
        <v>0.66669999999999996</v>
      </c>
      <c r="J12189">
        <v>0.23567869016947601</v>
      </c>
    </row>
    <row r="12190" spans="1:10" ht="15" customHeight="1">
      <c r="A12190" s="15"/>
      <c r="B12190" s="2" t="s">
        <v>6709</v>
      </c>
      <c r="C12190" s="2" t="s">
        <v>26286</v>
      </c>
      <c r="D12190" s="19">
        <v>0</v>
      </c>
      <c r="F12190">
        <v>0.83335000000000004</v>
      </c>
      <c r="G12190">
        <v>0.83335000000000004</v>
      </c>
      <c r="H12190">
        <v>1</v>
      </c>
      <c r="I12190">
        <v>0.66669999999999996</v>
      </c>
      <c r="J12190">
        <v>0.23567869016947601</v>
      </c>
    </row>
    <row r="12191" spans="1:10" ht="15" customHeight="1">
      <c r="A12191" s="15"/>
      <c r="B12191" s="2" t="s">
        <v>6710</v>
      </c>
      <c r="C12191" s="2" t="s">
        <v>26287</v>
      </c>
      <c r="D12191" s="19">
        <v>0</v>
      </c>
      <c r="F12191">
        <v>0.99683333333333302</v>
      </c>
      <c r="G12191">
        <v>1</v>
      </c>
      <c r="H12191">
        <v>1</v>
      </c>
      <c r="I12191">
        <v>0.99050000000000005</v>
      </c>
      <c r="J12191">
        <v>5.4848275573014197E-3</v>
      </c>
    </row>
    <row r="12192" spans="1:10" ht="15" customHeight="1">
      <c r="A12192" s="15"/>
      <c r="B12192" s="2" t="s">
        <v>1924</v>
      </c>
      <c r="C12192" s="2" t="s">
        <v>26288</v>
      </c>
      <c r="D12192" s="19">
        <v>0</v>
      </c>
      <c r="F12192">
        <v>1</v>
      </c>
      <c r="G12192">
        <v>1</v>
      </c>
      <c r="H12192">
        <v>1</v>
      </c>
      <c r="I12192">
        <v>1</v>
      </c>
      <c r="J12192">
        <v>0</v>
      </c>
    </row>
    <row r="12193" spans="1:10" ht="15" customHeight="1">
      <c r="A12193" s="15"/>
      <c r="B12193" s="2" t="s">
        <v>6711</v>
      </c>
      <c r="C12193" s="2" t="s">
        <v>26289</v>
      </c>
      <c r="D12193" s="19">
        <v>0</v>
      </c>
      <c r="F12193">
        <v>0.85329999999999995</v>
      </c>
      <c r="G12193">
        <v>0.99485000000000001</v>
      </c>
      <c r="H12193">
        <v>1</v>
      </c>
      <c r="I12193">
        <v>0.20419999999999999</v>
      </c>
      <c r="J12193">
        <v>0.31930211399237601</v>
      </c>
    </row>
    <row r="12194" spans="1:10" ht="15" customHeight="1">
      <c r="A12194" s="15"/>
      <c r="B12194" s="2" t="s">
        <v>26290</v>
      </c>
      <c r="C12194" s="2" t="s">
        <v>26291</v>
      </c>
      <c r="D12194" s="19">
        <v>0</v>
      </c>
      <c r="F12194">
        <v>1</v>
      </c>
      <c r="G12194">
        <v>1</v>
      </c>
      <c r="H12194">
        <v>1</v>
      </c>
      <c r="I12194">
        <v>1</v>
      </c>
      <c r="J12194">
        <v>0</v>
      </c>
    </row>
    <row r="12195" spans="1:10" ht="15" customHeight="1">
      <c r="A12195" s="15"/>
      <c r="B12195" s="2" t="s">
        <v>1925</v>
      </c>
      <c r="C12195" s="2" t="s">
        <v>26292</v>
      </c>
      <c r="D12195" s="19">
        <v>0</v>
      </c>
      <c r="F12195">
        <v>0.85</v>
      </c>
      <c r="G12195">
        <v>0.85</v>
      </c>
      <c r="H12195">
        <v>1</v>
      </c>
      <c r="I12195">
        <v>0.7</v>
      </c>
      <c r="J12195">
        <v>0.21213203435596401</v>
      </c>
    </row>
    <row r="12196" spans="1:10" ht="15" customHeight="1">
      <c r="A12196" s="15"/>
      <c r="B12196" s="2" t="s">
        <v>26293</v>
      </c>
      <c r="C12196" s="2" t="s">
        <v>26294</v>
      </c>
      <c r="D12196" s="19">
        <v>0</v>
      </c>
      <c r="F12196">
        <v>1</v>
      </c>
      <c r="G12196">
        <v>1</v>
      </c>
      <c r="H12196">
        <v>1</v>
      </c>
      <c r="I12196">
        <v>1</v>
      </c>
      <c r="J12196">
        <v>0</v>
      </c>
    </row>
    <row r="12197" spans="1:10" ht="15" customHeight="1">
      <c r="A12197" s="15"/>
      <c r="B12197" s="2" t="s">
        <v>6712</v>
      </c>
      <c r="C12197" s="2" t="s">
        <v>26295</v>
      </c>
      <c r="D12197" s="19">
        <v>1</v>
      </c>
      <c r="F12197">
        <v>0.50344999999999995</v>
      </c>
      <c r="G12197">
        <v>0.40479999999999999</v>
      </c>
      <c r="H12197">
        <v>1</v>
      </c>
      <c r="I12197">
        <v>0.20419999999999999</v>
      </c>
      <c r="J12197">
        <v>0.34561239850445202</v>
      </c>
    </row>
    <row r="12198" spans="1:10" ht="15" customHeight="1">
      <c r="A12198" s="15"/>
      <c r="B12198" s="2" t="s">
        <v>6712</v>
      </c>
      <c r="C12198" s="2" t="s">
        <v>26296</v>
      </c>
      <c r="D12198" s="19">
        <v>2</v>
      </c>
      <c r="F12198">
        <v>0.55615000000000003</v>
      </c>
      <c r="G12198">
        <v>0.51019999999999999</v>
      </c>
      <c r="H12198">
        <v>1</v>
      </c>
      <c r="I12198">
        <v>0.20419999999999999</v>
      </c>
      <c r="J12198">
        <v>0.33386469814382402</v>
      </c>
    </row>
    <row r="12199" spans="1:10" ht="15" customHeight="1">
      <c r="A12199" s="15"/>
      <c r="B12199" s="2" t="s">
        <v>1926</v>
      </c>
      <c r="C12199" s="2" t="s">
        <v>26297</v>
      </c>
      <c r="D12199" s="19">
        <v>0</v>
      </c>
      <c r="F12199">
        <v>0.97294999999999998</v>
      </c>
      <c r="G12199">
        <v>0.97294999999999998</v>
      </c>
      <c r="H12199">
        <v>1</v>
      </c>
      <c r="I12199">
        <v>0.94589999999999996</v>
      </c>
      <c r="J12199">
        <v>3.8254476862192299E-2</v>
      </c>
    </row>
    <row r="12200" spans="1:10" ht="15" customHeight="1">
      <c r="A12200" s="15"/>
      <c r="B12200" s="2" t="s">
        <v>6713</v>
      </c>
      <c r="C12200" s="2" t="s">
        <v>26298</v>
      </c>
      <c r="D12200" s="19">
        <v>0</v>
      </c>
      <c r="F12200">
        <v>1</v>
      </c>
      <c r="G12200">
        <v>1</v>
      </c>
      <c r="H12200">
        <v>1</v>
      </c>
      <c r="I12200">
        <v>1</v>
      </c>
      <c r="J12200">
        <v>0</v>
      </c>
    </row>
    <row r="12201" spans="1:10" ht="15" customHeight="1">
      <c r="A12201" s="15"/>
      <c r="B12201" s="2" t="s">
        <v>3286</v>
      </c>
      <c r="C12201" s="2" t="s">
        <v>26299</v>
      </c>
      <c r="D12201" s="19">
        <v>0</v>
      </c>
      <c r="F12201">
        <v>0.82945000000000002</v>
      </c>
      <c r="G12201">
        <v>1</v>
      </c>
      <c r="H12201">
        <v>1</v>
      </c>
      <c r="I12201">
        <v>0.31780000000000003</v>
      </c>
      <c r="J12201">
        <v>0.34110000000000001</v>
      </c>
    </row>
    <row r="12202" spans="1:10" ht="15" customHeight="1">
      <c r="A12202" s="15"/>
      <c r="B12202" s="2" t="s">
        <v>4988</v>
      </c>
      <c r="C12202" s="2" t="s">
        <v>26300</v>
      </c>
      <c r="D12202" s="19">
        <v>0</v>
      </c>
      <c r="F12202">
        <v>0.88890000000000002</v>
      </c>
      <c r="G12202">
        <v>0.88890000000000002</v>
      </c>
      <c r="H12202">
        <v>1</v>
      </c>
      <c r="I12202">
        <v>0.77780000000000005</v>
      </c>
      <c r="J12202">
        <v>0.15711912677965101</v>
      </c>
    </row>
    <row r="12203" spans="1:10" ht="15" customHeight="1">
      <c r="A12203" s="15"/>
      <c r="B12203" s="2" t="s">
        <v>1927</v>
      </c>
      <c r="C12203" s="2" t="s">
        <v>26298</v>
      </c>
      <c r="D12203" s="19">
        <v>0</v>
      </c>
      <c r="F12203">
        <v>1</v>
      </c>
      <c r="G12203">
        <v>1</v>
      </c>
      <c r="H12203">
        <v>1</v>
      </c>
      <c r="I12203">
        <v>1</v>
      </c>
      <c r="J12203">
        <v>0</v>
      </c>
    </row>
    <row r="12204" spans="1:10" ht="15" customHeight="1">
      <c r="A12204" s="15"/>
      <c r="B12204" s="2" t="s">
        <v>3287</v>
      </c>
      <c r="C12204" s="2" t="s">
        <v>26301</v>
      </c>
      <c r="D12204" s="19">
        <v>0</v>
      </c>
      <c r="F12204">
        <v>0.92842499999999994</v>
      </c>
      <c r="G12204">
        <v>0.91479999999999995</v>
      </c>
      <c r="H12204">
        <v>1</v>
      </c>
      <c r="I12204">
        <v>0.8841</v>
      </c>
      <c r="J12204">
        <v>5.2494404463713999E-2</v>
      </c>
    </row>
    <row r="12205" spans="1:10" ht="15" customHeight="1">
      <c r="A12205" s="15"/>
      <c r="B12205" s="2" t="s">
        <v>1928</v>
      </c>
      <c r="C12205" s="2" t="s">
        <v>26302</v>
      </c>
      <c r="D12205" s="19">
        <v>0</v>
      </c>
      <c r="F12205">
        <v>0.98075000000000001</v>
      </c>
      <c r="G12205">
        <v>0.98075000000000001</v>
      </c>
      <c r="H12205">
        <v>1</v>
      </c>
      <c r="I12205">
        <v>0.96150000000000002</v>
      </c>
      <c r="J12205">
        <v>2.7223611075682101E-2</v>
      </c>
    </row>
    <row r="12206" spans="1:10" ht="15" customHeight="1">
      <c r="A12206" s="15"/>
      <c r="B12206" s="2" t="s">
        <v>26303</v>
      </c>
      <c r="C12206" s="2" t="s">
        <v>26304</v>
      </c>
      <c r="D12206" s="19">
        <v>0</v>
      </c>
      <c r="F12206">
        <v>0.67935000000000001</v>
      </c>
      <c r="G12206">
        <v>0.75660000000000005</v>
      </c>
      <c r="H12206">
        <v>1</v>
      </c>
      <c r="I12206">
        <v>0.20419999999999999</v>
      </c>
      <c r="J12206">
        <v>0.37754931245247098</v>
      </c>
    </row>
    <row r="12207" spans="1:10" ht="15" customHeight="1">
      <c r="A12207" s="15"/>
      <c r="B12207" s="2" t="s">
        <v>6714</v>
      </c>
      <c r="C12207" s="2" t="s">
        <v>26305</v>
      </c>
      <c r="D12207" s="19">
        <v>0</v>
      </c>
      <c r="F12207">
        <v>0.79237500000000005</v>
      </c>
      <c r="G12207">
        <v>0.98265000000000002</v>
      </c>
      <c r="H12207">
        <v>1</v>
      </c>
      <c r="I12207">
        <v>0.20419999999999999</v>
      </c>
      <c r="J12207">
        <v>0.39245771215932701</v>
      </c>
    </row>
    <row r="12208" spans="1:10" ht="15" customHeight="1">
      <c r="A12208" s="15"/>
      <c r="B12208" s="2" t="s">
        <v>3288</v>
      </c>
      <c r="C12208" s="2" t="s">
        <v>26306</v>
      </c>
      <c r="D12208" s="19">
        <v>0</v>
      </c>
      <c r="F12208">
        <v>0.78161666666666696</v>
      </c>
      <c r="G12208">
        <v>0.93084999999999996</v>
      </c>
      <c r="H12208">
        <v>1</v>
      </c>
      <c r="I12208">
        <v>0.34410000000000002</v>
      </c>
      <c r="J12208">
        <v>0.278206408385333</v>
      </c>
    </row>
    <row r="12209" spans="1:10" ht="15" customHeight="1">
      <c r="A12209" s="15"/>
      <c r="B12209" s="2" t="s">
        <v>26307</v>
      </c>
      <c r="C12209" s="2" t="s">
        <v>26308</v>
      </c>
      <c r="D12209" s="19">
        <v>0</v>
      </c>
      <c r="F12209">
        <v>0.75053749999999997</v>
      </c>
      <c r="G12209">
        <v>0.95345000000000002</v>
      </c>
      <c r="H12209">
        <v>1</v>
      </c>
      <c r="I12209">
        <v>0.27300000000000002</v>
      </c>
      <c r="J12209">
        <v>0.31584533257140701</v>
      </c>
    </row>
    <row r="12210" spans="1:10" ht="15" customHeight="1">
      <c r="A12210" s="15"/>
      <c r="B12210" s="2" t="s">
        <v>3289</v>
      </c>
      <c r="C12210" s="2" t="s">
        <v>26309</v>
      </c>
      <c r="D12210" s="19">
        <v>0</v>
      </c>
      <c r="F12210">
        <v>0.827075</v>
      </c>
      <c r="G12210">
        <v>0.99524999999999997</v>
      </c>
      <c r="H12210">
        <v>1</v>
      </c>
      <c r="I12210">
        <v>0.31780000000000003</v>
      </c>
      <c r="J12210">
        <v>0.339546200832817</v>
      </c>
    </row>
    <row r="12211" spans="1:10" ht="15" customHeight="1">
      <c r="A12211" s="15"/>
      <c r="B12211" s="2" t="s">
        <v>3290</v>
      </c>
      <c r="C12211" s="2" t="s">
        <v>26310</v>
      </c>
      <c r="D12211" s="19">
        <v>0</v>
      </c>
      <c r="F12211">
        <v>0.63651666666666695</v>
      </c>
      <c r="G12211">
        <v>0.69089999999999996</v>
      </c>
      <c r="H12211">
        <v>1</v>
      </c>
      <c r="I12211">
        <v>0.1542</v>
      </c>
      <c r="J12211">
        <v>0.378738038314963</v>
      </c>
    </row>
    <row r="12212" spans="1:10" ht="15" customHeight="1">
      <c r="A12212" s="15"/>
      <c r="B12212" s="2" t="s">
        <v>3291</v>
      </c>
      <c r="C12212" s="2" t="s">
        <v>26311</v>
      </c>
      <c r="D12212" s="19">
        <v>0</v>
      </c>
      <c r="F12212">
        <v>0.68440000000000001</v>
      </c>
      <c r="G12212">
        <v>0.70989999999999998</v>
      </c>
      <c r="H12212">
        <v>1</v>
      </c>
      <c r="I12212">
        <v>0.31780000000000003</v>
      </c>
      <c r="J12212">
        <v>0.36183428066819001</v>
      </c>
    </row>
    <row r="12213" spans="1:10" ht="15" customHeight="1">
      <c r="A12213" s="15"/>
      <c r="B12213" s="2" t="s">
        <v>1929</v>
      </c>
      <c r="C12213" s="2" t="s">
        <v>26312</v>
      </c>
      <c r="D12213" s="19">
        <v>0</v>
      </c>
      <c r="F12213">
        <v>1</v>
      </c>
      <c r="G12213">
        <v>1</v>
      </c>
      <c r="H12213">
        <v>1</v>
      </c>
      <c r="I12213">
        <v>1</v>
      </c>
      <c r="J12213">
        <v>0</v>
      </c>
    </row>
    <row r="12214" spans="1:10" ht="15" customHeight="1">
      <c r="A12214" s="15"/>
      <c r="B12214" s="2" t="s">
        <v>3292</v>
      </c>
      <c r="C12214" s="2" t="s">
        <v>26313</v>
      </c>
      <c r="D12214" s="19">
        <v>0</v>
      </c>
      <c r="F12214">
        <v>0.94640000000000002</v>
      </c>
      <c r="G12214">
        <v>0.99485000000000001</v>
      </c>
      <c r="H12214">
        <v>1</v>
      </c>
      <c r="I12214">
        <v>0.79590000000000005</v>
      </c>
      <c r="J12214">
        <v>0.100450750785314</v>
      </c>
    </row>
    <row r="12215" spans="1:10" ht="15" customHeight="1">
      <c r="A12215" s="15"/>
      <c r="B12215" s="2" t="s">
        <v>1930</v>
      </c>
      <c r="C12215" s="2" t="s">
        <v>26314</v>
      </c>
      <c r="D12215" s="19">
        <v>0</v>
      </c>
      <c r="F12215">
        <v>0.86904999999999999</v>
      </c>
      <c r="G12215">
        <v>0.86904999999999999</v>
      </c>
      <c r="H12215">
        <v>1</v>
      </c>
      <c r="I12215">
        <v>0.73809999999999998</v>
      </c>
      <c r="J12215">
        <v>0.18519126599275701</v>
      </c>
    </row>
    <row r="12216" spans="1:10" ht="15" customHeight="1">
      <c r="A12216" s="15"/>
      <c r="B12216" s="2" t="s">
        <v>4040</v>
      </c>
      <c r="C12216" s="2" t="s">
        <v>26315</v>
      </c>
      <c r="D12216" s="19">
        <v>0</v>
      </c>
      <c r="F12216">
        <v>1</v>
      </c>
      <c r="G12216">
        <v>1</v>
      </c>
      <c r="H12216">
        <v>1</v>
      </c>
      <c r="I12216">
        <v>1</v>
      </c>
      <c r="J12216">
        <v>0</v>
      </c>
    </row>
    <row r="12217" spans="1:10" ht="15" customHeight="1">
      <c r="A12217" s="15"/>
      <c r="B12217" s="2" t="s">
        <v>6715</v>
      </c>
      <c r="C12217" s="2" t="s">
        <v>26316</v>
      </c>
      <c r="D12217" s="19">
        <v>0</v>
      </c>
      <c r="F12217">
        <v>0.94550000000000001</v>
      </c>
      <c r="G12217">
        <v>0.99304999999999999</v>
      </c>
      <c r="H12217">
        <v>1</v>
      </c>
      <c r="I12217">
        <v>0.79590000000000005</v>
      </c>
      <c r="J12217">
        <v>9.9824612863428294E-2</v>
      </c>
    </row>
    <row r="12218" spans="1:10" ht="15" customHeight="1">
      <c r="A12218" s="15"/>
      <c r="B12218" s="2" t="s">
        <v>4989</v>
      </c>
      <c r="C12218" s="2" t="s">
        <v>26317</v>
      </c>
      <c r="D12218" s="19">
        <v>0</v>
      </c>
      <c r="F12218">
        <v>0.948075</v>
      </c>
      <c r="G12218">
        <v>0.99819999999999998</v>
      </c>
      <c r="H12218">
        <v>1</v>
      </c>
      <c r="I12218">
        <v>0.79590000000000005</v>
      </c>
      <c r="J12218">
        <v>0.10146419319149</v>
      </c>
    </row>
    <row r="12219" spans="1:10" ht="15" customHeight="1">
      <c r="A12219" s="15"/>
      <c r="B12219" s="2" t="s">
        <v>26318</v>
      </c>
      <c r="C12219" s="2" t="s">
        <v>26319</v>
      </c>
      <c r="D12219" s="19">
        <v>0</v>
      </c>
      <c r="F12219">
        <v>0.91664999999999996</v>
      </c>
      <c r="G12219">
        <v>0.91664999999999996</v>
      </c>
      <c r="H12219">
        <v>1</v>
      </c>
      <c r="I12219">
        <v>0.83330000000000004</v>
      </c>
      <c r="J12219">
        <v>0.117874700423797</v>
      </c>
    </row>
    <row r="12220" spans="1:10" ht="15" customHeight="1">
      <c r="A12220" s="15"/>
      <c r="B12220" s="2" t="s">
        <v>1931</v>
      </c>
      <c r="C12220" s="2" t="s">
        <v>26320</v>
      </c>
      <c r="D12220" s="19">
        <v>0</v>
      </c>
      <c r="F12220">
        <v>0.92854999999999999</v>
      </c>
      <c r="G12220">
        <v>0.92854999999999999</v>
      </c>
      <c r="H12220">
        <v>1</v>
      </c>
      <c r="I12220">
        <v>0.85709999999999997</v>
      </c>
      <c r="J12220">
        <v>0.101045559031558</v>
      </c>
    </row>
    <row r="12221" spans="1:10" ht="15" customHeight="1">
      <c r="A12221" s="15"/>
      <c r="B12221" s="2" t="s">
        <v>26321</v>
      </c>
      <c r="C12221" s="2" t="s">
        <v>26322</v>
      </c>
      <c r="D12221" s="19">
        <v>0</v>
      </c>
      <c r="F12221">
        <v>0.90637500000000004</v>
      </c>
      <c r="G12221">
        <v>0.91479999999999995</v>
      </c>
      <c r="H12221">
        <v>1</v>
      </c>
      <c r="I12221">
        <v>0.79590000000000005</v>
      </c>
      <c r="J12221">
        <v>8.5479719817041999E-2</v>
      </c>
    </row>
    <row r="12222" spans="1:10" ht="15" customHeight="1">
      <c r="A12222" s="15"/>
      <c r="B12222" s="2" t="s">
        <v>1932</v>
      </c>
      <c r="C12222" s="2" t="s">
        <v>26323</v>
      </c>
      <c r="D12222" s="19">
        <v>0</v>
      </c>
      <c r="F12222">
        <v>0.95835000000000004</v>
      </c>
      <c r="G12222">
        <v>0.95835000000000004</v>
      </c>
      <c r="H12222">
        <v>1</v>
      </c>
      <c r="I12222">
        <v>0.91669999999999996</v>
      </c>
      <c r="J12222">
        <v>5.8901994872839397E-2</v>
      </c>
    </row>
    <row r="12223" spans="1:10" ht="15" customHeight="1">
      <c r="A12223" s="15"/>
      <c r="B12223" s="2" t="s">
        <v>3293</v>
      </c>
      <c r="C12223" s="2" t="s">
        <v>26324</v>
      </c>
      <c r="D12223" s="19">
        <v>0</v>
      </c>
      <c r="F12223">
        <v>0.747016666666667</v>
      </c>
      <c r="G12223">
        <v>0.96940000000000004</v>
      </c>
      <c r="H12223">
        <v>1</v>
      </c>
      <c r="I12223">
        <v>0.27029999999999998</v>
      </c>
      <c r="J12223">
        <v>0.36898052206948101</v>
      </c>
    </row>
    <row r="12224" spans="1:10" ht="15" customHeight="1">
      <c r="A12224" s="15"/>
      <c r="B12224" s="2" t="s">
        <v>1933</v>
      </c>
      <c r="C12224" s="2" t="s">
        <v>26325</v>
      </c>
      <c r="D12224" s="19">
        <v>0</v>
      </c>
      <c r="F12224">
        <v>0.64129999999999998</v>
      </c>
      <c r="G12224">
        <v>0.64129999999999998</v>
      </c>
      <c r="H12224">
        <v>1</v>
      </c>
      <c r="I12224">
        <v>0.28260000000000002</v>
      </c>
      <c r="J12224">
        <v>0.50727840482322895</v>
      </c>
    </row>
    <row r="12225" spans="1:10" ht="15" customHeight="1">
      <c r="A12225" s="15"/>
      <c r="B12225" s="2" t="s">
        <v>26326</v>
      </c>
      <c r="C12225" s="2" t="s">
        <v>26327</v>
      </c>
      <c r="D12225" s="19">
        <v>0</v>
      </c>
      <c r="F12225">
        <v>0.92562500000000003</v>
      </c>
      <c r="G12225">
        <v>1</v>
      </c>
      <c r="H12225">
        <v>1</v>
      </c>
      <c r="I12225">
        <v>0.70250000000000001</v>
      </c>
      <c r="J12225">
        <v>0.14874999999999999</v>
      </c>
    </row>
    <row r="12226" spans="1:10" ht="15" customHeight="1">
      <c r="A12226" s="15"/>
      <c r="B12226" s="2" t="s">
        <v>3294</v>
      </c>
      <c r="C12226" s="2" t="s">
        <v>26328</v>
      </c>
      <c r="D12226" s="19">
        <v>0</v>
      </c>
      <c r="F12226">
        <v>0.92305000000000004</v>
      </c>
      <c r="G12226">
        <v>0.99485000000000001</v>
      </c>
      <c r="H12226">
        <v>1</v>
      </c>
      <c r="I12226">
        <v>0.70250000000000001</v>
      </c>
      <c r="J12226">
        <v>0.14711348227360599</v>
      </c>
    </row>
    <row r="12227" spans="1:10" ht="15" customHeight="1">
      <c r="A12227" s="15"/>
      <c r="B12227" s="2" t="s">
        <v>26329</v>
      </c>
      <c r="C12227" s="2" t="s">
        <v>26330</v>
      </c>
      <c r="D12227" s="19">
        <v>0</v>
      </c>
      <c r="F12227">
        <v>0.92562500000000003</v>
      </c>
      <c r="G12227">
        <v>1</v>
      </c>
      <c r="H12227">
        <v>1</v>
      </c>
      <c r="I12227">
        <v>0.70250000000000001</v>
      </c>
      <c r="J12227">
        <v>0.14874999999999999</v>
      </c>
    </row>
    <row r="12228" spans="1:10" ht="15" customHeight="1">
      <c r="A12228" s="15"/>
      <c r="B12228" s="2" t="s">
        <v>6716</v>
      </c>
      <c r="C12228" s="2" t="s">
        <v>26331</v>
      </c>
      <c r="D12228" s="19">
        <v>0</v>
      </c>
      <c r="F12228">
        <v>0.87007500000000004</v>
      </c>
      <c r="G12228">
        <v>0.88890000000000002</v>
      </c>
      <c r="H12228">
        <v>1</v>
      </c>
      <c r="I12228">
        <v>0.70250000000000001</v>
      </c>
      <c r="J12228">
        <v>0.15314162018645799</v>
      </c>
    </row>
    <row r="12229" spans="1:10" ht="15" customHeight="1">
      <c r="A12229" s="15"/>
      <c r="B12229" s="2" t="s">
        <v>6717</v>
      </c>
      <c r="C12229" s="2" t="s">
        <v>26332</v>
      </c>
      <c r="D12229" s="19">
        <v>1</v>
      </c>
      <c r="F12229">
        <v>0.82467500000000005</v>
      </c>
      <c r="G12229">
        <v>0.79810000000000003</v>
      </c>
      <c r="H12229">
        <v>1</v>
      </c>
      <c r="I12229">
        <v>0.70250000000000001</v>
      </c>
      <c r="J12229">
        <v>0.134213818836462</v>
      </c>
    </row>
    <row r="12230" spans="1:10" ht="15" customHeight="1">
      <c r="A12230" s="15"/>
      <c r="B12230" s="2" t="s">
        <v>6717</v>
      </c>
      <c r="C12230" s="2" t="s">
        <v>26333</v>
      </c>
      <c r="D12230" s="19">
        <v>2</v>
      </c>
      <c r="F12230">
        <v>0.93477500000000002</v>
      </c>
      <c r="G12230">
        <v>1</v>
      </c>
      <c r="H12230">
        <v>1</v>
      </c>
      <c r="I12230">
        <v>0.73909999999999998</v>
      </c>
      <c r="J12230">
        <v>0.13045000000000001</v>
      </c>
    </row>
    <row r="12231" spans="1:10" ht="15" customHeight="1">
      <c r="A12231" s="15"/>
      <c r="B12231" s="2" t="s">
        <v>6718</v>
      </c>
      <c r="C12231" s="2" t="s">
        <v>26334</v>
      </c>
      <c r="D12231" s="19">
        <v>1</v>
      </c>
      <c r="F12231">
        <v>0.77091666666666703</v>
      </c>
      <c r="G12231">
        <v>0.88670000000000004</v>
      </c>
      <c r="H12231">
        <v>1</v>
      </c>
      <c r="I12231">
        <v>0.20419999999999999</v>
      </c>
      <c r="J12231">
        <v>0.29574857846939301</v>
      </c>
    </row>
    <row r="12232" spans="1:10" ht="15" customHeight="1">
      <c r="A12232" s="15"/>
      <c r="B12232" s="2" t="s">
        <v>6718</v>
      </c>
      <c r="C12232" s="2" t="s">
        <v>26335</v>
      </c>
      <c r="D12232" s="19">
        <v>2</v>
      </c>
      <c r="F12232">
        <v>0.84431666666666705</v>
      </c>
      <c r="G12232">
        <v>0.97270000000000001</v>
      </c>
      <c r="H12232">
        <v>1</v>
      </c>
      <c r="I12232">
        <v>0.20419999999999999</v>
      </c>
      <c r="J12232">
        <v>0.31555053108284697</v>
      </c>
    </row>
    <row r="12233" spans="1:10" ht="15" customHeight="1">
      <c r="A12233" s="15"/>
      <c r="B12233" s="2" t="s">
        <v>26336</v>
      </c>
      <c r="C12233" s="2" t="s">
        <v>26337</v>
      </c>
      <c r="D12233" s="19">
        <v>1</v>
      </c>
      <c r="F12233">
        <v>0.85623333333333296</v>
      </c>
      <c r="G12233">
        <v>0.95814999999999995</v>
      </c>
      <c r="H12233">
        <v>1</v>
      </c>
      <c r="I12233">
        <v>0.51859999999999995</v>
      </c>
      <c r="J12233">
        <v>0.20161585916456701</v>
      </c>
    </row>
    <row r="12234" spans="1:10" ht="15" customHeight="1">
      <c r="A12234" s="15"/>
      <c r="B12234" s="2" t="s">
        <v>26336</v>
      </c>
      <c r="C12234" s="2" t="s">
        <v>26338</v>
      </c>
      <c r="D12234" s="19">
        <v>2</v>
      </c>
      <c r="F12234">
        <v>0.90581666666666705</v>
      </c>
      <c r="G12234">
        <v>1</v>
      </c>
      <c r="H12234">
        <v>1</v>
      </c>
      <c r="I12234">
        <v>0.51859999999999995</v>
      </c>
      <c r="J12234">
        <v>0.192628475741949</v>
      </c>
    </row>
    <row r="12235" spans="1:10" ht="15" customHeight="1">
      <c r="A12235" s="15"/>
      <c r="B12235" s="2" t="s">
        <v>26339</v>
      </c>
      <c r="C12235" s="2" t="s">
        <v>26340</v>
      </c>
      <c r="D12235" s="19">
        <v>0</v>
      </c>
      <c r="F12235">
        <v>0.86846666666666705</v>
      </c>
      <c r="G12235">
        <v>0.99485000000000001</v>
      </c>
      <c r="H12235">
        <v>1</v>
      </c>
      <c r="I12235">
        <v>0.51859999999999995</v>
      </c>
      <c r="J12235">
        <v>0.20811160147062099</v>
      </c>
    </row>
    <row r="12236" spans="1:10" ht="15" customHeight="1">
      <c r="A12236" s="15"/>
      <c r="B12236" s="2" t="s">
        <v>6719</v>
      </c>
      <c r="C12236" s="2" t="s">
        <v>26341</v>
      </c>
      <c r="D12236" s="19">
        <v>0</v>
      </c>
      <c r="F12236">
        <v>0.73934999999999995</v>
      </c>
      <c r="G12236">
        <v>0.85124999999999995</v>
      </c>
      <c r="H12236">
        <v>1</v>
      </c>
      <c r="I12236">
        <v>0.25490000000000002</v>
      </c>
      <c r="J12236">
        <v>0.35210158098670002</v>
      </c>
    </row>
    <row r="12237" spans="1:10" ht="15" customHeight="1">
      <c r="A12237" s="15"/>
      <c r="B12237" s="2" t="s">
        <v>26342</v>
      </c>
      <c r="C12237" s="2" t="s">
        <v>26343</v>
      </c>
      <c r="D12237" s="19">
        <v>0</v>
      </c>
      <c r="F12237">
        <v>0.89929999999999999</v>
      </c>
      <c r="G12237">
        <v>0.94735000000000003</v>
      </c>
      <c r="H12237">
        <v>1</v>
      </c>
      <c r="I12237">
        <v>0.70250000000000001</v>
      </c>
      <c r="J12237">
        <v>0.14027637006994401</v>
      </c>
    </row>
    <row r="12238" spans="1:10" ht="15" customHeight="1">
      <c r="A12238" s="15"/>
      <c r="B12238" s="2" t="s">
        <v>6720</v>
      </c>
      <c r="C12238" s="2" t="s">
        <v>26344</v>
      </c>
      <c r="D12238" s="19">
        <v>0</v>
      </c>
      <c r="F12238">
        <v>0.75349999999999995</v>
      </c>
      <c r="G12238">
        <v>0.92559999999999998</v>
      </c>
      <c r="H12238">
        <v>1</v>
      </c>
      <c r="I12238">
        <v>0.20419999999999999</v>
      </c>
      <c r="J12238">
        <v>0.31757132832078599</v>
      </c>
    </row>
    <row r="12239" spans="1:10" ht="15" customHeight="1">
      <c r="A12239" s="15"/>
      <c r="B12239" s="2" t="s">
        <v>1934</v>
      </c>
      <c r="C12239" s="2" t="s">
        <v>26345</v>
      </c>
      <c r="D12239" s="19">
        <v>0</v>
      </c>
      <c r="F12239">
        <v>0.98214999999999997</v>
      </c>
      <c r="G12239">
        <v>0.98214999999999997</v>
      </c>
      <c r="H12239">
        <v>1</v>
      </c>
      <c r="I12239">
        <v>0.96430000000000005</v>
      </c>
      <c r="J12239">
        <v>2.52437120883597E-2</v>
      </c>
    </row>
    <row r="12240" spans="1:10" ht="15" customHeight="1">
      <c r="A12240" s="15"/>
      <c r="B12240" s="2" t="s">
        <v>3295</v>
      </c>
      <c r="C12240" s="2" t="s">
        <v>26346</v>
      </c>
      <c r="D12240" s="19">
        <v>0</v>
      </c>
      <c r="F12240">
        <v>0.82945000000000002</v>
      </c>
      <c r="G12240">
        <v>1</v>
      </c>
      <c r="H12240">
        <v>1</v>
      </c>
      <c r="I12240">
        <v>0.31780000000000003</v>
      </c>
      <c r="J12240">
        <v>0.34110000000000001</v>
      </c>
    </row>
    <row r="12241" spans="1:10" ht="15" customHeight="1">
      <c r="A12241" s="15"/>
      <c r="B12241" s="2" t="s">
        <v>3991</v>
      </c>
      <c r="C12241" s="2" t="s">
        <v>26347</v>
      </c>
      <c r="D12241" s="19">
        <v>0</v>
      </c>
      <c r="F12241">
        <v>1</v>
      </c>
      <c r="G12241">
        <v>1</v>
      </c>
      <c r="H12241">
        <v>1</v>
      </c>
      <c r="I12241">
        <v>1</v>
      </c>
      <c r="J12241">
        <v>0</v>
      </c>
    </row>
    <row r="12242" spans="1:10" ht="15" customHeight="1">
      <c r="A12242" s="15"/>
      <c r="B12242" s="2" t="s">
        <v>6721</v>
      </c>
      <c r="C12242" s="2" t="s">
        <v>26348</v>
      </c>
      <c r="D12242" s="19">
        <v>0</v>
      </c>
      <c r="F12242">
        <v>1</v>
      </c>
      <c r="G12242">
        <v>1</v>
      </c>
      <c r="H12242">
        <v>1</v>
      </c>
      <c r="I12242">
        <v>1</v>
      </c>
      <c r="J12242">
        <v>0</v>
      </c>
    </row>
    <row r="12243" spans="1:10" ht="15" customHeight="1">
      <c r="A12243" s="15"/>
      <c r="B12243" s="2" t="s">
        <v>1935</v>
      </c>
      <c r="C12243" s="2" t="s">
        <v>26349</v>
      </c>
      <c r="D12243" s="19">
        <v>0</v>
      </c>
      <c r="F12243">
        <v>0.90739999999999998</v>
      </c>
      <c r="G12243">
        <v>0.90739999999999998</v>
      </c>
      <c r="H12243">
        <v>1</v>
      </c>
      <c r="I12243">
        <v>0.81479999999999997</v>
      </c>
      <c r="J12243">
        <v>0.13095617587574901</v>
      </c>
    </row>
    <row r="12244" spans="1:10" ht="15" customHeight="1">
      <c r="A12244" s="15"/>
      <c r="B12244" s="2" t="s">
        <v>6722</v>
      </c>
      <c r="C12244" s="2" t="s">
        <v>26350</v>
      </c>
      <c r="D12244" s="19">
        <v>0</v>
      </c>
      <c r="F12244">
        <v>0.81757500000000005</v>
      </c>
      <c r="G12244">
        <v>0.97624999999999995</v>
      </c>
      <c r="H12244">
        <v>1</v>
      </c>
      <c r="I12244">
        <v>0.31780000000000003</v>
      </c>
      <c r="J12244">
        <v>0.333934907579306</v>
      </c>
    </row>
    <row r="12245" spans="1:10" ht="15" customHeight="1">
      <c r="A12245" s="15"/>
      <c r="B12245" s="2" t="s">
        <v>4990</v>
      </c>
      <c r="C12245" s="2" t="s">
        <v>26351</v>
      </c>
      <c r="D12245" s="19">
        <v>0</v>
      </c>
      <c r="F12245">
        <v>0.78905000000000003</v>
      </c>
      <c r="G12245">
        <v>0.96794999999999998</v>
      </c>
      <c r="H12245">
        <v>1</v>
      </c>
      <c r="I12245">
        <v>0.2203</v>
      </c>
      <c r="J12245">
        <v>0.38036880786941502</v>
      </c>
    </row>
    <row r="12246" spans="1:10" ht="15" customHeight="1">
      <c r="A12246" s="15"/>
      <c r="B12246" s="2" t="s">
        <v>3296</v>
      </c>
      <c r="C12246" s="2" t="s">
        <v>26352</v>
      </c>
      <c r="D12246" s="19">
        <v>0</v>
      </c>
      <c r="F12246">
        <v>0.78339999999999999</v>
      </c>
      <c r="G12246">
        <v>0.90790000000000004</v>
      </c>
      <c r="H12246">
        <v>1</v>
      </c>
      <c r="I12246">
        <v>0.31780000000000003</v>
      </c>
      <c r="J12246">
        <v>0.32231673862832499</v>
      </c>
    </row>
    <row r="12247" spans="1:10" ht="15" customHeight="1">
      <c r="A12247" s="15"/>
      <c r="B12247" s="2" t="s">
        <v>26353</v>
      </c>
      <c r="C12247" s="2" t="s">
        <v>26354</v>
      </c>
      <c r="D12247" s="19">
        <v>0</v>
      </c>
      <c r="F12247">
        <v>0.82945000000000002</v>
      </c>
      <c r="G12247">
        <v>1</v>
      </c>
      <c r="H12247">
        <v>1</v>
      </c>
      <c r="I12247">
        <v>0.31780000000000003</v>
      </c>
      <c r="J12247">
        <v>0.34110000000000001</v>
      </c>
    </row>
    <row r="12248" spans="1:10" ht="15" customHeight="1">
      <c r="A12248" s="15"/>
      <c r="B12248" s="2" t="s">
        <v>6723</v>
      </c>
      <c r="C12248" s="2" t="s">
        <v>26355</v>
      </c>
      <c r="D12248" s="19">
        <v>1</v>
      </c>
      <c r="F12248">
        <v>0.74361666666666704</v>
      </c>
      <c r="G12248">
        <v>0.99485000000000001</v>
      </c>
      <c r="H12248">
        <v>1</v>
      </c>
      <c r="I12248">
        <v>0.1542</v>
      </c>
      <c r="J12248">
        <v>0.39660713264724201</v>
      </c>
    </row>
    <row r="12249" spans="1:10" ht="15" customHeight="1">
      <c r="A12249" s="15"/>
      <c r="B12249" s="2" t="s">
        <v>6723</v>
      </c>
      <c r="C12249" s="2" t="s">
        <v>26356</v>
      </c>
      <c r="D12249" s="19">
        <v>2</v>
      </c>
      <c r="F12249">
        <v>0.87242500000000001</v>
      </c>
      <c r="G12249">
        <v>0.99485000000000001</v>
      </c>
      <c r="H12249">
        <v>1</v>
      </c>
      <c r="I12249">
        <v>0.5</v>
      </c>
      <c r="J12249">
        <v>0.24833080591555001</v>
      </c>
    </row>
    <row r="12250" spans="1:10" ht="15" customHeight="1">
      <c r="A12250" s="15"/>
      <c r="B12250" s="2" t="s">
        <v>26357</v>
      </c>
      <c r="C12250" s="2" t="s">
        <v>26358</v>
      </c>
      <c r="D12250" s="19">
        <v>1</v>
      </c>
      <c r="F12250">
        <v>0.74533333333333296</v>
      </c>
      <c r="G12250">
        <v>1</v>
      </c>
      <c r="H12250">
        <v>1</v>
      </c>
      <c r="I12250">
        <v>0.1542</v>
      </c>
      <c r="J12250">
        <v>0.39790546951087102</v>
      </c>
    </row>
    <row r="12251" spans="1:10" ht="15" customHeight="1">
      <c r="A12251" s="15"/>
      <c r="B12251" s="2" t="s">
        <v>26357</v>
      </c>
      <c r="C12251" s="2" t="s">
        <v>26359</v>
      </c>
      <c r="D12251" s="19">
        <v>2</v>
      </c>
      <c r="F12251">
        <v>0.875</v>
      </c>
      <c r="G12251">
        <v>1</v>
      </c>
      <c r="H12251">
        <v>1</v>
      </c>
      <c r="I12251">
        <v>0.5</v>
      </c>
      <c r="J12251">
        <v>0.25</v>
      </c>
    </row>
    <row r="12252" spans="1:10" ht="15" customHeight="1">
      <c r="A12252" s="15"/>
      <c r="B12252" s="2" t="s">
        <v>26360</v>
      </c>
      <c r="C12252" s="2" t="s">
        <v>26358</v>
      </c>
      <c r="D12252" s="19">
        <v>1</v>
      </c>
      <c r="F12252">
        <v>0.74466666666666703</v>
      </c>
      <c r="G12252">
        <v>0.998</v>
      </c>
      <c r="H12252">
        <v>1</v>
      </c>
      <c r="I12252">
        <v>0.1542</v>
      </c>
      <c r="J12252">
        <v>0.39739648044071402</v>
      </c>
    </row>
    <row r="12253" spans="1:10" ht="15" customHeight="1">
      <c r="A12253" s="15"/>
      <c r="B12253" s="2" t="s">
        <v>26360</v>
      </c>
      <c r="C12253" s="2" t="s">
        <v>26359</v>
      </c>
      <c r="D12253" s="19">
        <v>2</v>
      </c>
      <c r="F12253">
        <v>0.874</v>
      </c>
      <c r="G12253">
        <v>0.998</v>
      </c>
      <c r="H12253">
        <v>1</v>
      </c>
      <c r="I12253">
        <v>0.5</v>
      </c>
      <c r="J12253">
        <v>0.249340463356164</v>
      </c>
    </row>
    <row r="12254" spans="1:10" ht="15" customHeight="1">
      <c r="A12254" s="15"/>
      <c r="B12254" s="2" t="s">
        <v>6724</v>
      </c>
      <c r="C12254" s="2" t="s">
        <v>26361</v>
      </c>
      <c r="D12254" s="19">
        <v>0</v>
      </c>
      <c r="F12254">
        <v>0.79100000000000004</v>
      </c>
      <c r="G12254">
        <v>0.92310000000000003</v>
      </c>
      <c r="H12254">
        <v>1</v>
      </c>
      <c r="I12254">
        <v>0.31780000000000003</v>
      </c>
      <c r="J12254">
        <v>0.32369084015461402</v>
      </c>
    </row>
    <row r="12255" spans="1:10" ht="15" customHeight="1">
      <c r="A12255" s="15"/>
      <c r="B12255" s="2" t="s">
        <v>26362</v>
      </c>
      <c r="C12255" s="2" t="s">
        <v>26363</v>
      </c>
      <c r="D12255" s="19">
        <v>0</v>
      </c>
      <c r="F12255">
        <v>0.72824999999999995</v>
      </c>
      <c r="G12255">
        <v>0.79759999999999998</v>
      </c>
      <c r="H12255">
        <v>1</v>
      </c>
      <c r="I12255">
        <v>0.31780000000000003</v>
      </c>
      <c r="J12255">
        <v>0.33360037470002901</v>
      </c>
    </row>
    <row r="12256" spans="1:10" ht="15" customHeight="1">
      <c r="A12256" s="15"/>
      <c r="B12256" s="2" t="s">
        <v>1936</v>
      </c>
      <c r="C12256" s="2" t="s">
        <v>26364</v>
      </c>
      <c r="D12256" s="19">
        <v>0</v>
      </c>
      <c r="F12256">
        <v>0.98194999999999999</v>
      </c>
      <c r="G12256">
        <v>0.98194999999999999</v>
      </c>
      <c r="H12256">
        <v>1</v>
      </c>
      <c r="I12256">
        <v>0.96389999999999998</v>
      </c>
      <c r="J12256">
        <v>2.5526554800834399E-2</v>
      </c>
    </row>
    <row r="12257" spans="1:10" ht="15" customHeight="1">
      <c r="A12257" s="15"/>
      <c r="B12257" s="2" t="s">
        <v>1937</v>
      </c>
      <c r="C12257" s="2" t="s">
        <v>26365</v>
      </c>
      <c r="D12257" s="19">
        <v>0</v>
      </c>
      <c r="F12257">
        <v>0.88</v>
      </c>
      <c r="G12257">
        <v>0.88</v>
      </c>
      <c r="H12257">
        <v>1</v>
      </c>
      <c r="I12257">
        <v>0.76</v>
      </c>
      <c r="J12257">
        <v>0.169705627484771</v>
      </c>
    </row>
    <row r="12258" spans="1:10" ht="15" customHeight="1">
      <c r="A12258" s="15"/>
      <c r="B12258" s="2" t="s">
        <v>3297</v>
      </c>
      <c r="C12258" s="2" t="s">
        <v>26366</v>
      </c>
      <c r="D12258" s="19">
        <v>0</v>
      </c>
      <c r="F12258">
        <v>0.75397499999999995</v>
      </c>
      <c r="G12258">
        <v>0.79835</v>
      </c>
      <c r="H12258">
        <v>1</v>
      </c>
      <c r="I12258">
        <v>0.41920000000000002</v>
      </c>
      <c r="J12258">
        <v>0.26100146072388197</v>
      </c>
    </row>
    <row r="12259" spans="1:10" ht="15" customHeight="1">
      <c r="A12259" s="15"/>
      <c r="B12259" s="2" t="s">
        <v>3298</v>
      </c>
      <c r="C12259" s="2" t="s">
        <v>26367</v>
      </c>
      <c r="D12259" s="19">
        <v>0</v>
      </c>
      <c r="F12259">
        <v>0.47822500000000001</v>
      </c>
      <c r="G12259">
        <v>0.44130000000000003</v>
      </c>
      <c r="H12259">
        <v>1</v>
      </c>
      <c r="I12259">
        <v>3.0300000000000001E-2</v>
      </c>
      <c r="J12259">
        <v>0.43157204400501498</v>
      </c>
    </row>
    <row r="12260" spans="1:10" ht="15" customHeight="1">
      <c r="A12260" s="15"/>
      <c r="B12260" s="2" t="s">
        <v>26368</v>
      </c>
      <c r="C12260" s="2" t="s">
        <v>26369</v>
      </c>
      <c r="D12260" s="19">
        <v>0</v>
      </c>
      <c r="F12260">
        <v>0.63663999999999998</v>
      </c>
      <c r="G12260">
        <v>0.95250000000000001</v>
      </c>
      <c r="H12260">
        <v>1</v>
      </c>
      <c r="I12260">
        <v>3.0300000000000001E-2</v>
      </c>
      <c r="J12260">
        <v>0.46512085848734003</v>
      </c>
    </row>
    <row r="12261" spans="1:10" ht="15" customHeight="1">
      <c r="A12261" s="15"/>
      <c r="B12261" s="2" t="s">
        <v>1938</v>
      </c>
      <c r="C12261" s="2" t="s">
        <v>26370</v>
      </c>
      <c r="D12261" s="19">
        <v>0</v>
      </c>
      <c r="F12261">
        <v>0.93479999999999996</v>
      </c>
      <c r="G12261">
        <v>0.93479999999999996</v>
      </c>
      <c r="H12261">
        <v>1</v>
      </c>
      <c r="I12261">
        <v>0.86960000000000004</v>
      </c>
      <c r="J12261">
        <v>9.2206724266725798E-2</v>
      </c>
    </row>
    <row r="12262" spans="1:10" ht="15" customHeight="1">
      <c r="A12262" s="15"/>
      <c r="B12262" s="2" t="s">
        <v>4991</v>
      </c>
      <c r="C12262" s="2" t="s">
        <v>26371</v>
      </c>
      <c r="D12262" s="19">
        <v>1</v>
      </c>
      <c r="F12262">
        <v>0.79079999999999995</v>
      </c>
      <c r="G12262">
        <v>0.80764999999999998</v>
      </c>
      <c r="H12262">
        <v>1</v>
      </c>
      <c r="I12262">
        <v>0.54790000000000005</v>
      </c>
      <c r="J12262">
        <v>0.212695416029589</v>
      </c>
    </row>
    <row r="12263" spans="1:10" ht="15" customHeight="1">
      <c r="A12263" s="15"/>
      <c r="B12263" s="2" t="s">
        <v>4991</v>
      </c>
      <c r="C12263" s="2" t="s">
        <v>26372</v>
      </c>
      <c r="D12263" s="19">
        <v>2</v>
      </c>
      <c r="F12263">
        <v>0.75282499999999997</v>
      </c>
      <c r="G12263">
        <v>0.80764999999999998</v>
      </c>
      <c r="H12263">
        <v>1</v>
      </c>
      <c r="I12263">
        <v>0.39600000000000002</v>
      </c>
      <c r="J12263">
        <v>0.27496439011867202</v>
      </c>
    </row>
    <row r="12264" spans="1:10" ht="15" customHeight="1">
      <c r="A12264" s="15"/>
      <c r="B12264" s="2" t="s">
        <v>26373</v>
      </c>
      <c r="C12264" s="2" t="s">
        <v>26374</v>
      </c>
      <c r="D12264" s="19">
        <v>0</v>
      </c>
      <c r="F12264">
        <v>0.90382499999999999</v>
      </c>
      <c r="G12264">
        <v>0.96745000000000003</v>
      </c>
      <c r="H12264">
        <v>1</v>
      </c>
      <c r="I12264">
        <v>0.6804</v>
      </c>
      <c r="J12264">
        <v>0.152078540563749</v>
      </c>
    </row>
    <row r="12265" spans="1:10" ht="15" customHeight="1">
      <c r="A12265" s="15"/>
      <c r="B12265" s="2" t="s">
        <v>3299</v>
      </c>
      <c r="C12265" s="2" t="s">
        <v>26375</v>
      </c>
      <c r="D12265" s="19">
        <v>0</v>
      </c>
      <c r="F12265">
        <v>0.68059999999999998</v>
      </c>
      <c r="G12265">
        <v>0.80764999999999998</v>
      </c>
      <c r="H12265">
        <v>1</v>
      </c>
      <c r="I12265">
        <v>0.1071</v>
      </c>
      <c r="J12265">
        <v>0.406442755296897</v>
      </c>
    </row>
    <row r="12266" spans="1:10" ht="15" customHeight="1">
      <c r="A12266" s="15"/>
      <c r="B12266" s="2" t="s">
        <v>4024</v>
      </c>
      <c r="C12266" s="2" t="s">
        <v>26376</v>
      </c>
      <c r="D12266" s="19">
        <v>0</v>
      </c>
      <c r="F12266">
        <v>0.83157499999999995</v>
      </c>
      <c r="G12266">
        <v>0.88534999999999997</v>
      </c>
      <c r="H12266">
        <v>1</v>
      </c>
      <c r="I12266">
        <v>0.55559999999999998</v>
      </c>
      <c r="J12266">
        <v>0.21338691579694699</v>
      </c>
    </row>
    <row r="12267" spans="1:10" ht="15" customHeight="1">
      <c r="A12267" s="15"/>
      <c r="B12267" s="2" t="s">
        <v>6725</v>
      </c>
      <c r="C12267" s="2" t="s">
        <v>26377</v>
      </c>
      <c r="D12267" s="19">
        <v>0</v>
      </c>
      <c r="F12267">
        <v>0.9</v>
      </c>
      <c r="G12267">
        <v>0.9</v>
      </c>
      <c r="H12267">
        <v>1</v>
      </c>
      <c r="I12267">
        <v>0.8</v>
      </c>
      <c r="J12267">
        <v>0.141421356237309</v>
      </c>
    </row>
    <row r="12268" spans="1:10" ht="15" customHeight="1">
      <c r="A12268" s="15"/>
      <c r="B12268" s="2" t="s">
        <v>3300</v>
      </c>
      <c r="C12268" s="2" t="s">
        <v>26378</v>
      </c>
      <c r="D12268" s="19">
        <v>0</v>
      </c>
      <c r="F12268">
        <v>0.89195000000000002</v>
      </c>
      <c r="G12268">
        <v>0.94369999999999998</v>
      </c>
      <c r="H12268">
        <v>1</v>
      </c>
      <c r="I12268">
        <v>0.6804</v>
      </c>
      <c r="J12268">
        <v>0.14368856368317301</v>
      </c>
    </row>
    <row r="12269" spans="1:10" ht="15" customHeight="1">
      <c r="A12269" s="15"/>
      <c r="B12269" s="2" t="s">
        <v>1939</v>
      </c>
      <c r="C12269" s="2" t="s">
        <v>26379</v>
      </c>
      <c r="D12269" s="19">
        <v>0</v>
      </c>
      <c r="F12269">
        <v>1</v>
      </c>
      <c r="G12269">
        <v>1</v>
      </c>
      <c r="H12269">
        <v>1</v>
      </c>
      <c r="I12269">
        <v>1</v>
      </c>
      <c r="J12269">
        <v>0</v>
      </c>
    </row>
    <row r="12270" spans="1:10" ht="15" customHeight="1">
      <c r="A12270" s="15"/>
      <c r="B12270" s="2" t="s">
        <v>4992</v>
      </c>
      <c r="C12270" s="2" t="s">
        <v>26380</v>
      </c>
      <c r="D12270" s="19">
        <v>0</v>
      </c>
      <c r="F12270">
        <v>1</v>
      </c>
      <c r="G12270">
        <v>1</v>
      </c>
      <c r="H12270">
        <v>1</v>
      </c>
      <c r="I12270">
        <v>1</v>
      </c>
      <c r="J12270">
        <v>0</v>
      </c>
    </row>
    <row r="12271" spans="1:10" ht="15" customHeight="1">
      <c r="A12271" s="15"/>
      <c r="B12271" s="2" t="s">
        <v>4993</v>
      </c>
      <c r="C12271" s="2" t="s">
        <v>26381</v>
      </c>
      <c r="D12271" s="19">
        <v>0</v>
      </c>
      <c r="F12271">
        <v>0.73967499999999997</v>
      </c>
      <c r="G12271">
        <v>0.93769999999999998</v>
      </c>
      <c r="H12271">
        <v>1</v>
      </c>
      <c r="I12271">
        <v>8.3299999999999999E-2</v>
      </c>
      <c r="J12271">
        <v>0.43857372147298901</v>
      </c>
    </row>
    <row r="12272" spans="1:10" ht="15" customHeight="1">
      <c r="A12272" s="15"/>
      <c r="B12272" s="2" t="s">
        <v>6726</v>
      </c>
      <c r="C12272" s="2" t="s">
        <v>26382</v>
      </c>
      <c r="D12272" s="19">
        <v>0</v>
      </c>
      <c r="F12272">
        <v>1</v>
      </c>
      <c r="G12272">
        <v>1</v>
      </c>
      <c r="H12272">
        <v>1</v>
      </c>
      <c r="I12272">
        <v>1</v>
      </c>
      <c r="J12272">
        <v>0</v>
      </c>
    </row>
    <row r="12273" spans="1:10" ht="15" customHeight="1">
      <c r="A12273" s="15"/>
      <c r="B12273" s="2" t="s">
        <v>26383</v>
      </c>
      <c r="C12273" s="2" t="s">
        <v>26384</v>
      </c>
      <c r="D12273" s="19">
        <v>1</v>
      </c>
      <c r="F12273">
        <v>0.80978333333333297</v>
      </c>
      <c r="G12273">
        <v>0.97540000000000004</v>
      </c>
      <c r="H12273">
        <v>1</v>
      </c>
      <c r="I12273">
        <v>0.1542</v>
      </c>
      <c r="J12273">
        <v>0.33477197861629099</v>
      </c>
    </row>
    <row r="12274" spans="1:10" ht="15" customHeight="1">
      <c r="A12274" s="15"/>
      <c r="B12274" s="2" t="s">
        <v>26383</v>
      </c>
      <c r="C12274" s="2" t="s">
        <v>26385</v>
      </c>
      <c r="D12274" s="19">
        <v>2</v>
      </c>
      <c r="F12274">
        <v>0.825616666666667</v>
      </c>
      <c r="G12274">
        <v>0.97540000000000004</v>
      </c>
      <c r="H12274">
        <v>1</v>
      </c>
      <c r="I12274">
        <v>0.2492</v>
      </c>
      <c r="J12274">
        <v>0.29776547426904099</v>
      </c>
    </row>
    <row r="12275" spans="1:10" ht="15" customHeight="1">
      <c r="A12275" s="15"/>
      <c r="B12275" s="2" t="s">
        <v>1940</v>
      </c>
      <c r="C12275" s="2" t="s">
        <v>26386</v>
      </c>
      <c r="D12275" s="19">
        <v>0</v>
      </c>
      <c r="F12275">
        <v>1</v>
      </c>
      <c r="G12275">
        <v>1</v>
      </c>
      <c r="H12275">
        <v>1</v>
      </c>
      <c r="I12275">
        <v>1</v>
      </c>
      <c r="J12275">
        <v>0</v>
      </c>
    </row>
    <row r="12276" spans="1:10" ht="15" customHeight="1">
      <c r="A12276" s="15"/>
      <c r="B12276" s="2" t="s">
        <v>1941</v>
      </c>
      <c r="C12276" s="2" t="s">
        <v>26387</v>
      </c>
      <c r="D12276" s="19">
        <v>0</v>
      </c>
      <c r="F12276">
        <v>0.93105000000000004</v>
      </c>
      <c r="G12276">
        <v>0.93105000000000004</v>
      </c>
      <c r="H12276">
        <v>1</v>
      </c>
      <c r="I12276">
        <v>0.86209999999999998</v>
      </c>
      <c r="J12276">
        <v>9.75100251256249E-2</v>
      </c>
    </row>
    <row r="12277" spans="1:10" ht="15" customHeight="1">
      <c r="A12277" s="15"/>
      <c r="B12277" s="2" t="s">
        <v>6727</v>
      </c>
      <c r="C12277" s="2" t="s">
        <v>26388</v>
      </c>
      <c r="D12277" s="19">
        <v>0</v>
      </c>
      <c r="F12277">
        <v>0.76388333333333303</v>
      </c>
      <c r="G12277">
        <v>0.94630000000000003</v>
      </c>
      <c r="H12277">
        <v>1</v>
      </c>
      <c r="I12277">
        <v>0.31780000000000003</v>
      </c>
      <c r="J12277">
        <v>0.326704535730171</v>
      </c>
    </row>
    <row r="12278" spans="1:10" ht="15" customHeight="1">
      <c r="A12278" s="15"/>
      <c r="B12278" s="2" t="s">
        <v>26389</v>
      </c>
      <c r="C12278" s="2" t="s">
        <v>26364</v>
      </c>
      <c r="D12278" s="19">
        <v>0</v>
      </c>
      <c r="F12278">
        <v>0.57545000000000002</v>
      </c>
      <c r="G12278">
        <v>0.57545000000000002</v>
      </c>
      <c r="H12278">
        <v>1</v>
      </c>
      <c r="I12278">
        <v>0.15090000000000001</v>
      </c>
      <c r="J12278">
        <v>0.60040436790549701</v>
      </c>
    </row>
    <row r="12279" spans="1:10" ht="15" customHeight="1">
      <c r="A12279" s="15"/>
      <c r="B12279" s="2" t="s">
        <v>26390</v>
      </c>
      <c r="C12279" s="2" t="s">
        <v>26391</v>
      </c>
      <c r="D12279" s="19">
        <v>0</v>
      </c>
      <c r="F12279">
        <v>0.67510000000000003</v>
      </c>
      <c r="G12279">
        <v>0.85709999999999997</v>
      </c>
      <c r="H12279">
        <v>1</v>
      </c>
      <c r="I12279">
        <v>0.16819999999999999</v>
      </c>
      <c r="J12279">
        <v>0.44476489294907301</v>
      </c>
    </row>
    <row r="12280" spans="1:10" ht="15" customHeight="1">
      <c r="A12280" s="15"/>
      <c r="B12280" s="2" t="s">
        <v>1942</v>
      </c>
      <c r="C12280" s="2" t="s">
        <v>26392</v>
      </c>
      <c r="D12280" s="19">
        <v>1</v>
      </c>
      <c r="F12280">
        <v>0.70989999999999998</v>
      </c>
      <c r="G12280">
        <v>0.96150000000000002</v>
      </c>
      <c r="H12280">
        <v>1</v>
      </c>
      <c r="I12280">
        <v>0.16819999999999999</v>
      </c>
      <c r="J12280">
        <v>0.46952074501559599</v>
      </c>
    </row>
    <row r="12281" spans="1:10" ht="15" customHeight="1">
      <c r="A12281" s="15"/>
      <c r="B12281" s="2" t="s">
        <v>1942</v>
      </c>
      <c r="C12281" s="2" t="s">
        <v>26393</v>
      </c>
      <c r="D12281" s="19">
        <v>2</v>
      </c>
      <c r="F12281">
        <v>1</v>
      </c>
      <c r="G12281">
        <v>1</v>
      </c>
      <c r="H12281">
        <v>1</v>
      </c>
      <c r="I12281">
        <v>1</v>
      </c>
      <c r="J12281">
        <v>0</v>
      </c>
    </row>
    <row r="12282" spans="1:10" ht="15" customHeight="1">
      <c r="A12282" s="15"/>
      <c r="B12282" s="2" t="s">
        <v>26394</v>
      </c>
      <c r="C12282" s="2" t="s">
        <v>26395</v>
      </c>
      <c r="D12282" s="19">
        <v>1</v>
      </c>
      <c r="F12282">
        <v>0.70823333333333305</v>
      </c>
      <c r="G12282">
        <v>0.95650000000000002</v>
      </c>
      <c r="H12282">
        <v>1</v>
      </c>
      <c r="I12282">
        <v>0.16819999999999999</v>
      </c>
      <c r="J12282">
        <v>0.46818806406542801</v>
      </c>
    </row>
    <row r="12283" spans="1:10" ht="15" customHeight="1">
      <c r="A12283" s="15"/>
      <c r="B12283" s="2" t="s">
        <v>26394</v>
      </c>
      <c r="C12283" s="2" t="s">
        <v>26396</v>
      </c>
      <c r="D12283" s="19">
        <v>2</v>
      </c>
      <c r="F12283">
        <v>1</v>
      </c>
      <c r="G12283">
        <v>1</v>
      </c>
      <c r="H12283">
        <v>1</v>
      </c>
      <c r="I12283">
        <v>1</v>
      </c>
      <c r="J12283">
        <v>0</v>
      </c>
    </row>
    <row r="12284" spans="1:10" ht="15" customHeight="1">
      <c r="A12284" s="15"/>
      <c r="B12284" s="2" t="s">
        <v>3301</v>
      </c>
      <c r="C12284" s="2" t="s">
        <v>26397</v>
      </c>
      <c r="D12284" s="19">
        <v>0</v>
      </c>
      <c r="F12284">
        <v>0.58084000000000002</v>
      </c>
      <c r="G12284">
        <v>0.57069999999999999</v>
      </c>
      <c r="H12284">
        <v>1</v>
      </c>
      <c r="I12284">
        <v>0.1653</v>
      </c>
      <c r="J12284">
        <v>0.41666482092924501</v>
      </c>
    </row>
    <row r="12285" spans="1:10" ht="15" customHeight="1">
      <c r="A12285" s="15"/>
      <c r="B12285" s="2" t="s">
        <v>1943</v>
      </c>
      <c r="C12285" s="2" t="s">
        <v>26398</v>
      </c>
      <c r="D12285" s="19">
        <v>0</v>
      </c>
      <c r="F12285">
        <v>1</v>
      </c>
      <c r="G12285">
        <v>1</v>
      </c>
      <c r="H12285">
        <v>1</v>
      </c>
      <c r="I12285">
        <v>1</v>
      </c>
      <c r="J12285">
        <v>0</v>
      </c>
    </row>
    <row r="12286" spans="1:10" ht="15" customHeight="1">
      <c r="A12286" s="15"/>
      <c r="B12286" s="2" t="s">
        <v>6728</v>
      </c>
      <c r="C12286" s="2" t="s">
        <v>26399</v>
      </c>
      <c r="D12286" s="19">
        <v>0</v>
      </c>
      <c r="F12286">
        <v>0.71714999999999995</v>
      </c>
      <c r="G12286">
        <v>0.75929999999999997</v>
      </c>
      <c r="H12286">
        <v>1</v>
      </c>
      <c r="I12286">
        <v>0.35</v>
      </c>
      <c r="J12286">
        <v>0.333781100922945</v>
      </c>
    </row>
    <row r="12287" spans="1:10" ht="15" customHeight="1">
      <c r="A12287" s="15"/>
      <c r="B12287" s="2" t="s">
        <v>4994</v>
      </c>
      <c r="C12287" s="2" t="s">
        <v>26400</v>
      </c>
      <c r="D12287" s="19">
        <v>0</v>
      </c>
      <c r="F12287">
        <v>0.54526249999999998</v>
      </c>
      <c r="G12287">
        <v>0.40744999999999998</v>
      </c>
      <c r="H12287">
        <v>1</v>
      </c>
      <c r="I12287">
        <v>0.1</v>
      </c>
      <c r="J12287">
        <v>0.37543554111952998</v>
      </c>
    </row>
    <row r="12288" spans="1:10" ht="15" customHeight="1">
      <c r="A12288" s="15"/>
      <c r="B12288" s="2" t="s">
        <v>1944</v>
      </c>
      <c r="C12288" s="2" t="s">
        <v>26401</v>
      </c>
      <c r="D12288" s="19">
        <v>0</v>
      </c>
      <c r="F12288">
        <v>0.96970000000000001</v>
      </c>
      <c r="G12288">
        <v>0.96970000000000001</v>
      </c>
      <c r="H12288">
        <v>1</v>
      </c>
      <c r="I12288">
        <v>0.93940000000000001</v>
      </c>
      <c r="J12288">
        <v>4.28506709399048E-2</v>
      </c>
    </row>
    <row r="12289" spans="1:10" ht="15" customHeight="1">
      <c r="A12289" s="15"/>
      <c r="B12289" s="2" t="s">
        <v>6729</v>
      </c>
      <c r="C12289" s="2" t="s">
        <v>26402</v>
      </c>
      <c r="D12289" s="19">
        <v>0</v>
      </c>
      <c r="F12289">
        <v>1</v>
      </c>
      <c r="G12289">
        <v>1</v>
      </c>
      <c r="H12289">
        <v>1</v>
      </c>
      <c r="I12289">
        <v>1</v>
      </c>
      <c r="J12289">
        <v>0</v>
      </c>
    </row>
    <row r="12290" spans="1:10" ht="15" customHeight="1">
      <c r="A12290" s="15"/>
      <c r="B12290" s="2" t="s">
        <v>6730</v>
      </c>
      <c r="C12290" s="2" t="s">
        <v>26403</v>
      </c>
      <c r="D12290" s="19">
        <v>0</v>
      </c>
      <c r="F12290">
        <v>0.87965000000000004</v>
      </c>
      <c r="G12290">
        <v>1</v>
      </c>
      <c r="H12290">
        <v>1</v>
      </c>
      <c r="I12290">
        <v>0.51859999999999995</v>
      </c>
      <c r="J12290">
        <v>0.2407</v>
      </c>
    </row>
    <row r="12291" spans="1:10" ht="15" customHeight="1">
      <c r="A12291" s="15"/>
      <c r="B12291" s="2" t="s">
        <v>4037</v>
      </c>
      <c r="C12291" s="2" t="s">
        <v>26404</v>
      </c>
      <c r="D12291" s="19">
        <v>0</v>
      </c>
      <c r="F12291">
        <v>1</v>
      </c>
      <c r="G12291">
        <v>1</v>
      </c>
      <c r="H12291">
        <v>1</v>
      </c>
      <c r="I12291">
        <v>1</v>
      </c>
      <c r="J12291">
        <v>0</v>
      </c>
    </row>
    <row r="12292" spans="1:10" ht="15" customHeight="1">
      <c r="A12292" s="15"/>
      <c r="B12292" s="2" t="s">
        <v>4995</v>
      </c>
      <c r="C12292" s="2" t="s">
        <v>26405</v>
      </c>
      <c r="D12292" s="19">
        <v>0</v>
      </c>
      <c r="F12292">
        <v>0.86777499999999996</v>
      </c>
      <c r="G12292">
        <v>0.97624999999999995</v>
      </c>
      <c r="H12292">
        <v>1</v>
      </c>
      <c r="I12292">
        <v>0.51859999999999995</v>
      </c>
      <c r="J12292">
        <v>0.233857796890903</v>
      </c>
    </row>
    <row r="12293" spans="1:10" ht="15" customHeight="1">
      <c r="A12293" s="15"/>
      <c r="B12293" s="2" t="s">
        <v>4996</v>
      </c>
      <c r="C12293" s="2" t="s">
        <v>26406</v>
      </c>
      <c r="D12293" s="19">
        <v>0</v>
      </c>
      <c r="F12293">
        <v>0.56271666666666698</v>
      </c>
      <c r="G12293">
        <v>0.48680000000000001</v>
      </c>
      <c r="H12293">
        <v>1</v>
      </c>
      <c r="I12293">
        <v>0.16819999999999999</v>
      </c>
      <c r="J12293">
        <v>0.36368771448409798</v>
      </c>
    </row>
    <row r="12294" spans="1:10" ht="15" customHeight="1">
      <c r="A12294" s="15"/>
      <c r="B12294" s="2" t="s">
        <v>1945</v>
      </c>
      <c r="C12294" s="2" t="s">
        <v>26407</v>
      </c>
      <c r="D12294" s="19">
        <v>0</v>
      </c>
      <c r="F12294">
        <v>0.88460000000000005</v>
      </c>
      <c r="G12294">
        <v>0.88460000000000005</v>
      </c>
      <c r="H12294">
        <v>1</v>
      </c>
      <c r="I12294">
        <v>0.76919999999999999</v>
      </c>
      <c r="J12294">
        <v>0.163200245097855</v>
      </c>
    </row>
    <row r="12295" spans="1:10" ht="15" customHeight="1">
      <c r="A12295" s="15"/>
      <c r="B12295" s="2" t="s">
        <v>4997</v>
      </c>
      <c r="C12295" s="2" t="s">
        <v>26408</v>
      </c>
      <c r="D12295" s="19">
        <v>0</v>
      </c>
      <c r="F12295">
        <v>0.59560000000000002</v>
      </c>
      <c r="G12295">
        <v>0.59560000000000002</v>
      </c>
      <c r="H12295">
        <v>1</v>
      </c>
      <c r="I12295">
        <v>0.19120000000000001</v>
      </c>
      <c r="J12295">
        <v>0.57190796462367999</v>
      </c>
    </row>
    <row r="12296" spans="1:10" ht="15" customHeight="1">
      <c r="A12296" s="15"/>
      <c r="B12296" s="2" t="s">
        <v>1946</v>
      </c>
      <c r="C12296" s="2" t="s">
        <v>26409</v>
      </c>
      <c r="D12296" s="19">
        <v>0</v>
      </c>
      <c r="F12296">
        <v>1</v>
      </c>
      <c r="G12296">
        <v>1</v>
      </c>
      <c r="H12296">
        <v>1</v>
      </c>
      <c r="I12296">
        <v>1</v>
      </c>
      <c r="J12296">
        <v>0</v>
      </c>
    </row>
    <row r="12297" spans="1:10" ht="15" customHeight="1">
      <c r="A12297" s="15"/>
      <c r="B12297" s="2" t="s">
        <v>3302</v>
      </c>
      <c r="C12297" s="2" t="s">
        <v>26410</v>
      </c>
      <c r="D12297" s="19">
        <v>0</v>
      </c>
      <c r="F12297">
        <v>0.83689999999999998</v>
      </c>
      <c r="G12297">
        <v>0.91449999999999998</v>
      </c>
      <c r="H12297">
        <v>1</v>
      </c>
      <c r="I12297">
        <v>0.51859999999999995</v>
      </c>
      <c r="J12297">
        <v>0.22455147887882301</v>
      </c>
    </row>
    <row r="12298" spans="1:10" ht="15" customHeight="1">
      <c r="A12298" s="15"/>
      <c r="B12298" s="2" t="s">
        <v>1947</v>
      </c>
      <c r="C12298" s="2" t="s">
        <v>26411</v>
      </c>
      <c r="D12298" s="19">
        <v>0</v>
      </c>
      <c r="F12298">
        <v>1</v>
      </c>
      <c r="G12298">
        <v>1</v>
      </c>
      <c r="H12298">
        <v>1</v>
      </c>
      <c r="I12298">
        <v>1</v>
      </c>
      <c r="J12298">
        <v>0</v>
      </c>
    </row>
    <row r="12299" spans="1:10" ht="15" customHeight="1">
      <c r="A12299" s="15"/>
      <c r="B12299" s="2" t="s">
        <v>1948</v>
      </c>
      <c r="C12299" s="2" t="s">
        <v>26412</v>
      </c>
      <c r="D12299" s="19">
        <v>0</v>
      </c>
      <c r="F12299">
        <v>0.92105000000000004</v>
      </c>
      <c r="G12299">
        <v>0.92105000000000004</v>
      </c>
      <c r="H12299">
        <v>1</v>
      </c>
      <c r="I12299">
        <v>0.84209999999999996</v>
      </c>
      <c r="J12299">
        <v>0.11165216074935599</v>
      </c>
    </row>
    <row r="12300" spans="1:10" ht="15" customHeight="1">
      <c r="A12300" s="15"/>
      <c r="B12300" s="2" t="s">
        <v>6731</v>
      </c>
      <c r="C12300" s="2" t="s">
        <v>6731</v>
      </c>
      <c r="D12300" s="19">
        <v>0</v>
      </c>
      <c r="F12300">
        <v>0.6895</v>
      </c>
      <c r="G12300">
        <v>0.9355</v>
      </c>
      <c r="H12300">
        <v>1</v>
      </c>
      <c r="I12300">
        <v>0.13300000000000001</v>
      </c>
      <c r="J12300">
        <v>0.48302096227803598</v>
      </c>
    </row>
    <row r="12301" spans="1:10" ht="15" customHeight="1">
      <c r="A12301" s="15"/>
      <c r="B12301" s="2" t="s">
        <v>1949</v>
      </c>
      <c r="C12301" s="2" t="s">
        <v>26413</v>
      </c>
      <c r="D12301" s="19">
        <v>0</v>
      </c>
      <c r="F12301">
        <v>0.96430000000000005</v>
      </c>
      <c r="G12301">
        <v>0.96430000000000005</v>
      </c>
      <c r="H12301">
        <v>1</v>
      </c>
      <c r="I12301">
        <v>0.92859999999999998</v>
      </c>
      <c r="J12301">
        <v>5.0487424176719503E-2</v>
      </c>
    </row>
    <row r="12302" spans="1:10" ht="15" customHeight="1">
      <c r="A12302" s="15"/>
      <c r="B12302" s="2" t="s">
        <v>1950</v>
      </c>
      <c r="C12302" s="2" t="s">
        <v>26414</v>
      </c>
      <c r="D12302" s="19">
        <v>0</v>
      </c>
      <c r="F12302">
        <v>1</v>
      </c>
      <c r="G12302">
        <v>1</v>
      </c>
      <c r="H12302">
        <v>1</v>
      </c>
      <c r="I12302">
        <v>1</v>
      </c>
      <c r="J12302">
        <v>0</v>
      </c>
    </row>
    <row r="12303" spans="1:10" ht="15" customHeight="1">
      <c r="A12303" s="15"/>
      <c r="B12303" s="2" t="s">
        <v>6732</v>
      </c>
      <c r="C12303" s="2" t="s">
        <v>26415</v>
      </c>
      <c r="D12303" s="19">
        <v>0</v>
      </c>
      <c r="F12303">
        <v>0.87965000000000004</v>
      </c>
      <c r="G12303">
        <v>1</v>
      </c>
      <c r="H12303">
        <v>1</v>
      </c>
      <c r="I12303">
        <v>0.51859999999999995</v>
      </c>
      <c r="J12303">
        <v>0.2407</v>
      </c>
    </row>
    <row r="12304" spans="1:10" ht="15" customHeight="1">
      <c r="A12304" s="15"/>
      <c r="B12304" s="2" t="s">
        <v>6733</v>
      </c>
      <c r="C12304" s="2" t="s">
        <v>26416</v>
      </c>
      <c r="D12304" s="19">
        <v>0</v>
      </c>
      <c r="F12304">
        <v>0.72012500000000002</v>
      </c>
      <c r="G12304">
        <v>0.75929999999999997</v>
      </c>
      <c r="H12304">
        <v>1</v>
      </c>
      <c r="I12304">
        <v>0.3619</v>
      </c>
      <c r="J12304">
        <v>0.32944271505073502</v>
      </c>
    </row>
    <row r="12305" spans="1:10" ht="15" customHeight="1">
      <c r="A12305" s="15"/>
      <c r="B12305" s="2" t="s">
        <v>3303</v>
      </c>
      <c r="C12305" s="2" t="s">
        <v>26417</v>
      </c>
      <c r="D12305" s="19">
        <v>0</v>
      </c>
      <c r="F12305">
        <v>0.75360000000000005</v>
      </c>
      <c r="G12305">
        <v>0.92310000000000003</v>
      </c>
      <c r="H12305">
        <v>1</v>
      </c>
      <c r="I12305">
        <v>0.16819999999999999</v>
      </c>
      <c r="J12305">
        <v>0.39694409346069498</v>
      </c>
    </row>
    <row r="12306" spans="1:10" ht="15" customHeight="1">
      <c r="A12306" s="15"/>
      <c r="B12306" s="2" t="s">
        <v>26418</v>
      </c>
      <c r="C12306" s="2" t="s">
        <v>26419</v>
      </c>
      <c r="D12306" s="19">
        <v>0</v>
      </c>
      <c r="F12306">
        <v>1</v>
      </c>
      <c r="G12306">
        <v>1</v>
      </c>
      <c r="H12306">
        <v>1</v>
      </c>
      <c r="I12306">
        <v>1</v>
      </c>
      <c r="J12306">
        <v>0</v>
      </c>
    </row>
    <row r="12307" spans="1:10" ht="15" customHeight="1">
      <c r="A12307" s="15"/>
      <c r="B12307" s="2" t="s">
        <v>26420</v>
      </c>
      <c r="C12307" s="2" t="s">
        <v>26421</v>
      </c>
      <c r="D12307" s="19">
        <v>0</v>
      </c>
      <c r="F12307">
        <v>0.87965000000000004</v>
      </c>
      <c r="G12307">
        <v>1</v>
      </c>
      <c r="H12307">
        <v>1</v>
      </c>
      <c r="I12307">
        <v>0.51859999999999995</v>
      </c>
      <c r="J12307">
        <v>0.2407</v>
      </c>
    </row>
    <row r="12308" spans="1:10" ht="15" customHeight="1">
      <c r="A12308" s="15"/>
      <c r="B12308" s="2" t="s">
        <v>26422</v>
      </c>
      <c r="C12308" s="2" t="s">
        <v>26423</v>
      </c>
      <c r="D12308" s="19">
        <v>0</v>
      </c>
      <c r="F12308">
        <v>1</v>
      </c>
      <c r="G12308">
        <v>1</v>
      </c>
      <c r="H12308">
        <v>1</v>
      </c>
      <c r="I12308">
        <v>1</v>
      </c>
      <c r="J12308">
        <v>0</v>
      </c>
    </row>
    <row r="12309" spans="1:10" ht="15" customHeight="1">
      <c r="A12309" s="15"/>
      <c r="B12309" s="2" t="s">
        <v>1951</v>
      </c>
      <c r="C12309" s="2" t="s">
        <v>26424</v>
      </c>
      <c r="D12309" s="19">
        <v>0</v>
      </c>
      <c r="F12309">
        <v>0.89190000000000003</v>
      </c>
      <c r="G12309">
        <v>0.89190000000000003</v>
      </c>
      <c r="H12309">
        <v>1</v>
      </c>
      <c r="I12309">
        <v>0.78380000000000005</v>
      </c>
      <c r="J12309">
        <v>0.15287648609253199</v>
      </c>
    </row>
    <row r="12310" spans="1:10" ht="15" customHeight="1">
      <c r="A12310" s="15"/>
      <c r="B12310" s="2" t="s">
        <v>3304</v>
      </c>
      <c r="C12310" s="2" t="s">
        <v>26425</v>
      </c>
      <c r="D12310" s="19">
        <v>0</v>
      </c>
      <c r="F12310">
        <v>0.55606666666666704</v>
      </c>
      <c r="G12310">
        <v>0.5</v>
      </c>
      <c r="H12310">
        <v>1</v>
      </c>
      <c r="I12310">
        <v>0.16819999999999999</v>
      </c>
      <c r="J12310">
        <v>0.41872474650220198</v>
      </c>
    </row>
    <row r="12311" spans="1:10" ht="15" customHeight="1">
      <c r="A12311" s="15"/>
      <c r="B12311" s="2" t="s">
        <v>6734</v>
      </c>
      <c r="C12311" s="2" t="s">
        <v>26426</v>
      </c>
      <c r="D12311" s="19">
        <v>0</v>
      </c>
      <c r="F12311">
        <v>0.71750000000000003</v>
      </c>
      <c r="G12311">
        <v>0.93589999999999995</v>
      </c>
      <c r="H12311">
        <v>1</v>
      </c>
      <c r="I12311">
        <v>0.13300000000000001</v>
      </c>
      <c r="J12311">
        <v>0.38357284836129901</v>
      </c>
    </row>
    <row r="12312" spans="1:10" ht="15" customHeight="1">
      <c r="A12312" s="15"/>
      <c r="B12312" s="2" t="s">
        <v>1952</v>
      </c>
      <c r="C12312" s="2" t="s">
        <v>26427</v>
      </c>
      <c r="D12312" s="19">
        <v>0</v>
      </c>
      <c r="F12312">
        <v>0.91664999999999996</v>
      </c>
      <c r="G12312">
        <v>0.91664999999999996</v>
      </c>
      <c r="H12312">
        <v>1</v>
      </c>
      <c r="I12312">
        <v>0.83330000000000004</v>
      </c>
      <c r="J12312">
        <v>0.117874700423797</v>
      </c>
    </row>
    <row r="12313" spans="1:10" ht="15" customHeight="1">
      <c r="A12313" s="15"/>
      <c r="B12313" s="2" t="s">
        <v>3305</v>
      </c>
      <c r="C12313" s="2" t="s">
        <v>26428</v>
      </c>
      <c r="D12313" s="19">
        <v>0</v>
      </c>
      <c r="F12313">
        <v>0.81689999999999996</v>
      </c>
      <c r="G12313">
        <v>0.94830000000000003</v>
      </c>
      <c r="H12313">
        <v>1</v>
      </c>
      <c r="I12313">
        <v>0.371</v>
      </c>
      <c r="J12313">
        <v>0.30123640771549098</v>
      </c>
    </row>
    <row r="12314" spans="1:10" ht="15" customHeight="1">
      <c r="A12314" s="15"/>
      <c r="B12314" s="2" t="s">
        <v>1953</v>
      </c>
      <c r="C12314" s="2" t="s">
        <v>26429</v>
      </c>
      <c r="D12314" s="19">
        <v>0</v>
      </c>
      <c r="F12314">
        <v>1</v>
      </c>
      <c r="G12314">
        <v>1</v>
      </c>
      <c r="H12314">
        <v>1</v>
      </c>
      <c r="I12314">
        <v>1</v>
      </c>
      <c r="J12314">
        <v>0</v>
      </c>
    </row>
    <row r="12315" spans="1:10" ht="15" customHeight="1">
      <c r="A12315" s="15"/>
      <c r="B12315" s="2" t="s">
        <v>26430</v>
      </c>
      <c r="C12315" s="2" t="s">
        <v>26431</v>
      </c>
      <c r="D12315" s="19">
        <v>0</v>
      </c>
      <c r="F12315">
        <v>0.90920000000000001</v>
      </c>
      <c r="G12315">
        <v>0.99485000000000001</v>
      </c>
      <c r="H12315">
        <v>1</v>
      </c>
      <c r="I12315">
        <v>0.64710000000000001</v>
      </c>
      <c r="J12315">
        <v>0.174800781844171</v>
      </c>
    </row>
    <row r="12316" spans="1:10" ht="15" customHeight="1">
      <c r="A12316" s="15"/>
      <c r="B12316" s="2" t="s">
        <v>4026</v>
      </c>
      <c r="C12316" s="2" t="s">
        <v>26432</v>
      </c>
      <c r="D12316" s="19">
        <v>0</v>
      </c>
      <c r="F12316">
        <v>1</v>
      </c>
      <c r="G12316">
        <v>1</v>
      </c>
      <c r="H12316">
        <v>1</v>
      </c>
      <c r="I12316">
        <v>1</v>
      </c>
      <c r="J12316">
        <v>0</v>
      </c>
    </row>
    <row r="12317" spans="1:10" ht="15" customHeight="1">
      <c r="A12317" s="15"/>
      <c r="B12317" s="2" t="s">
        <v>4998</v>
      </c>
      <c r="C12317" s="2" t="s">
        <v>26433</v>
      </c>
      <c r="D12317" s="19">
        <v>0</v>
      </c>
      <c r="F12317">
        <v>0.80127499999999996</v>
      </c>
      <c r="G12317">
        <v>0.96645000000000003</v>
      </c>
      <c r="H12317">
        <v>1</v>
      </c>
      <c r="I12317">
        <v>0.2722</v>
      </c>
      <c r="J12317">
        <v>0.35325474637056697</v>
      </c>
    </row>
    <row r="12318" spans="1:10" ht="15" customHeight="1">
      <c r="A12318" s="15"/>
      <c r="B12318" s="2" t="s">
        <v>1954</v>
      </c>
      <c r="C12318" s="2" t="s">
        <v>26434</v>
      </c>
      <c r="D12318" s="19">
        <v>0</v>
      </c>
      <c r="F12318">
        <v>0.86250000000000004</v>
      </c>
      <c r="G12318">
        <v>0.86250000000000004</v>
      </c>
      <c r="H12318">
        <v>1</v>
      </c>
      <c r="I12318">
        <v>0.72499999999999998</v>
      </c>
      <c r="J12318">
        <v>0.19445436482630099</v>
      </c>
    </row>
    <row r="12319" spans="1:10" ht="15" customHeight="1">
      <c r="A12319" s="15"/>
      <c r="B12319" s="2" t="s">
        <v>3306</v>
      </c>
      <c r="C12319" s="2" t="s">
        <v>26435</v>
      </c>
      <c r="D12319" s="19">
        <v>0</v>
      </c>
      <c r="F12319">
        <v>0.80405000000000004</v>
      </c>
      <c r="G12319">
        <v>1</v>
      </c>
      <c r="H12319">
        <v>1</v>
      </c>
      <c r="I12319">
        <v>0.2162</v>
      </c>
      <c r="J12319">
        <v>0.39190000000000003</v>
      </c>
    </row>
    <row r="12320" spans="1:10" ht="15" customHeight="1">
      <c r="A12320" s="15"/>
      <c r="B12320" s="2" t="s">
        <v>6735</v>
      </c>
      <c r="C12320" s="2" t="s">
        <v>26436</v>
      </c>
      <c r="D12320" s="19">
        <v>0</v>
      </c>
      <c r="F12320">
        <v>0.80405000000000004</v>
      </c>
      <c r="G12320">
        <v>1</v>
      </c>
      <c r="H12320">
        <v>1</v>
      </c>
      <c r="I12320">
        <v>0.2162</v>
      </c>
      <c r="J12320">
        <v>0.39190000000000003</v>
      </c>
    </row>
    <row r="12321" spans="1:10" ht="15" customHeight="1">
      <c r="A12321" s="15"/>
      <c r="B12321" s="2" t="s">
        <v>26437</v>
      </c>
      <c r="C12321" s="2" t="s">
        <v>26438</v>
      </c>
      <c r="D12321" s="19">
        <v>0</v>
      </c>
      <c r="F12321">
        <v>0.80405000000000004</v>
      </c>
      <c r="G12321">
        <v>1</v>
      </c>
      <c r="H12321">
        <v>1</v>
      </c>
      <c r="I12321">
        <v>0.2162</v>
      </c>
      <c r="J12321">
        <v>0.39190000000000003</v>
      </c>
    </row>
    <row r="12322" spans="1:10" ht="15" customHeight="1">
      <c r="A12322" s="15"/>
      <c r="B12322" s="2" t="s">
        <v>1955</v>
      </c>
      <c r="C12322" s="2" t="s">
        <v>26439</v>
      </c>
      <c r="D12322" s="19">
        <v>0</v>
      </c>
      <c r="F12322">
        <v>0.55879999999999996</v>
      </c>
      <c r="G12322">
        <v>0.55879999999999996</v>
      </c>
      <c r="H12322">
        <v>1</v>
      </c>
      <c r="I12322">
        <v>0.1176</v>
      </c>
      <c r="J12322">
        <v>0.62395102371901001</v>
      </c>
    </row>
    <row r="12323" spans="1:10" ht="15" customHeight="1">
      <c r="A12323" s="15"/>
      <c r="B12323" s="2" t="s">
        <v>3432</v>
      </c>
      <c r="C12323" s="2" t="s">
        <v>26429</v>
      </c>
      <c r="D12323" s="19">
        <v>0</v>
      </c>
      <c r="F12323">
        <v>0.875</v>
      </c>
      <c r="G12323">
        <v>0.875</v>
      </c>
      <c r="H12323">
        <v>1</v>
      </c>
      <c r="I12323">
        <v>0.75</v>
      </c>
      <c r="J12323">
        <v>0.176776695296637</v>
      </c>
    </row>
    <row r="12324" spans="1:10" ht="15" customHeight="1">
      <c r="A12324" s="15"/>
      <c r="B12324" s="2" t="s">
        <v>1956</v>
      </c>
      <c r="C12324" s="2" t="s">
        <v>26429</v>
      </c>
      <c r="D12324" s="19">
        <v>0</v>
      </c>
      <c r="F12324">
        <v>0.875</v>
      </c>
      <c r="G12324">
        <v>0.875</v>
      </c>
      <c r="H12324">
        <v>1</v>
      </c>
      <c r="I12324">
        <v>0.75</v>
      </c>
      <c r="J12324">
        <v>0.176776695296637</v>
      </c>
    </row>
    <row r="12325" spans="1:10" ht="15" customHeight="1">
      <c r="A12325" s="15"/>
      <c r="B12325" s="2" t="s">
        <v>6736</v>
      </c>
      <c r="C12325" s="2" t="s">
        <v>26440</v>
      </c>
      <c r="D12325" s="19">
        <v>0</v>
      </c>
      <c r="F12325">
        <v>0.66979999999999995</v>
      </c>
      <c r="G12325">
        <v>0.70445000000000002</v>
      </c>
      <c r="H12325">
        <v>1</v>
      </c>
      <c r="I12325">
        <v>0.27029999999999998</v>
      </c>
      <c r="J12325">
        <v>0.38024933048374099</v>
      </c>
    </row>
    <row r="12326" spans="1:10" ht="15" customHeight="1">
      <c r="A12326" s="15"/>
      <c r="B12326" s="2" t="s">
        <v>6737</v>
      </c>
      <c r="C12326" s="2" t="s">
        <v>26441</v>
      </c>
      <c r="D12326" s="19">
        <v>0</v>
      </c>
      <c r="F12326">
        <v>0.66320000000000001</v>
      </c>
      <c r="G12326">
        <v>0.69125000000000003</v>
      </c>
      <c r="H12326">
        <v>1</v>
      </c>
      <c r="I12326">
        <v>0.27029999999999998</v>
      </c>
      <c r="J12326">
        <v>0.37300610361404701</v>
      </c>
    </row>
    <row r="12327" spans="1:10" ht="15" customHeight="1">
      <c r="A12327" s="15"/>
      <c r="B12327" s="2" t="s">
        <v>3535</v>
      </c>
      <c r="C12327" s="2" t="s">
        <v>26442</v>
      </c>
      <c r="D12327" s="19">
        <v>0</v>
      </c>
      <c r="F12327">
        <v>0.78315000000000001</v>
      </c>
      <c r="G12327">
        <v>0.95145000000000002</v>
      </c>
      <c r="H12327">
        <v>1</v>
      </c>
      <c r="I12327">
        <v>0.22969999999999999</v>
      </c>
      <c r="J12327">
        <v>0.37179510934563598</v>
      </c>
    </row>
    <row r="12328" spans="1:10" ht="15" customHeight="1">
      <c r="A12328" s="15"/>
      <c r="B12328" s="2" t="s">
        <v>1957</v>
      </c>
      <c r="C12328" s="2" t="s">
        <v>26443</v>
      </c>
      <c r="D12328" s="19">
        <v>0</v>
      </c>
      <c r="F12328">
        <v>1</v>
      </c>
      <c r="G12328">
        <v>1</v>
      </c>
      <c r="H12328">
        <v>1</v>
      </c>
      <c r="I12328">
        <v>1</v>
      </c>
      <c r="J12328">
        <v>0</v>
      </c>
    </row>
    <row r="12329" spans="1:10" ht="15" customHeight="1">
      <c r="A12329" s="15"/>
      <c r="B12329" s="2" t="s">
        <v>26444</v>
      </c>
      <c r="C12329" s="2" t="s">
        <v>26445</v>
      </c>
      <c r="D12329" s="19">
        <v>0</v>
      </c>
      <c r="F12329">
        <v>1</v>
      </c>
      <c r="G12329">
        <v>1</v>
      </c>
      <c r="H12329">
        <v>1</v>
      </c>
      <c r="I12329">
        <v>1</v>
      </c>
      <c r="J12329">
        <v>0</v>
      </c>
    </row>
    <row r="12330" spans="1:10" ht="15" customHeight="1">
      <c r="A12330" s="15"/>
      <c r="B12330" s="2" t="s">
        <v>1958</v>
      </c>
      <c r="C12330" s="2" t="s">
        <v>26446</v>
      </c>
      <c r="D12330" s="19">
        <v>0</v>
      </c>
      <c r="F12330">
        <v>0.95</v>
      </c>
      <c r="G12330">
        <v>0.95</v>
      </c>
      <c r="H12330">
        <v>1</v>
      </c>
      <c r="I12330">
        <v>0.9</v>
      </c>
      <c r="J12330">
        <v>7.0710678118654696E-2</v>
      </c>
    </row>
    <row r="12331" spans="1:10" ht="15" customHeight="1">
      <c r="A12331" s="15"/>
      <c r="B12331" s="2" t="s">
        <v>1959</v>
      </c>
      <c r="C12331" s="2" t="s">
        <v>26447</v>
      </c>
      <c r="D12331" s="19">
        <v>0</v>
      </c>
      <c r="F12331">
        <v>1</v>
      </c>
      <c r="G12331">
        <v>1</v>
      </c>
      <c r="H12331">
        <v>1</v>
      </c>
      <c r="I12331">
        <v>1</v>
      </c>
      <c r="J12331">
        <v>0</v>
      </c>
    </row>
    <row r="12332" spans="1:10" ht="15" customHeight="1">
      <c r="A12332" s="15"/>
      <c r="B12332" s="2" t="s">
        <v>6738</v>
      </c>
      <c r="C12332" s="2" t="s">
        <v>26448</v>
      </c>
      <c r="D12332" s="19">
        <v>0</v>
      </c>
      <c r="F12332">
        <v>0.83702500000000002</v>
      </c>
      <c r="G12332">
        <v>0.99485000000000001</v>
      </c>
      <c r="H12332">
        <v>1</v>
      </c>
      <c r="I12332">
        <v>0.3584</v>
      </c>
      <c r="J12332">
        <v>0.31912027382582098</v>
      </c>
    </row>
    <row r="12333" spans="1:10" ht="15" customHeight="1">
      <c r="A12333" s="15"/>
      <c r="B12333" s="2" t="s">
        <v>26449</v>
      </c>
      <c r="C12333" s="2" t="s">
        <v>26450</v>
      </c>
      <c r="D12333" s="19">
        <v>0</v>
      </c>
      <c r="F12333">
        <v>1</v>
      </c>
      <c r="G12333">
        <v>1</v>
      </c>
      <c r="H12333">
        <v>1</v>
      </c>
      <c r="I12333">
        <v>1</v>
      </c>
      <c r="J12333">
        <v>0</v>
      </c>
    </row>
    <row r="12334" spans="1:10" ht="15" customHeight="1">
      <c r="A12334" s="15"/>
      <c r="B12334" s="2" t="s">
        <v>3307</v>
      </c>
      <c r="C12334" s="2" t="s">
        <v>26451</v>
      </c>
      <c r="D12334" s="19">
        <v>0</v>
      </c>
      <c r="F12334">
        <v>1</v>
      </c>
      <c r="G12334">
        <v>1</v>
      </c>
      <c r="H12334">
        <v>1</v>
      </c>
      <c r="I12334">
        <v>1</v>
      </c>
      <c r="J12334">
        <v>0</v>
      </c>
    </row>
    <row r="12335" spans="1:10" ht="15" customHeight="1">
      <c r="A12335" s="15"/>
      <c r="B12335" s="2" t="b">
        <v>1</v>
      </c>
      <c r="C12335" s="2" t="s">
        <v>26452</v>
      </c>
      <c r="D12335" s="19">
        <v>0</v>
      </c>
      <c r="F12335">
        <v>0.8</v>
      </c>
      <c r="G12335">
        <v>0.8</v>
      </c>
      <c r="H12335">
        <v>1</v>
      </c>
      <c r="I12335">
        <v>0.6</v>
      </c>
      <c r="J12335">
        <v>0.28284271247461901</v>
      </c>
    </row>
    <row r="12336" spans="1:10" ht="15" customHeight="1">
      <c r="A12336" s="15"/>
      <c r="B12336" s="2" t="s">
        <v>4999</v>
      </c>
      <c r="C12336" s="2" t="s">
        <v>26453</v>
      </c>
      <c r="D12336" s="19">
        <v>0</v>
      </c>
      <c r="F12336">
        <v>0.79339999999999999</v>
      </c>
      <c r="G12336">
        <v>0.97624999999999995</v>
      </c>
      <c r="H12336">
        <v>1</v>
      </c>
      <c r="I12336">
        <v>0.22109999999999999</v>
      </c>
      <c r="J12336">
        <v>0.382189839390496</v>
      </c>
    </row>
    <row r="12337" spans="1:10" ht="15" customHeight="1">
      <c r="A12337" s="15"/>
      <c r="B12337" s="2" t="s">
        <v>26454</v>
      </c>
      <c r="C12337" s="2" t="s">
        <v>26455</v>
      </c>
      <c r="D12337" s="19">
        <v>0</v>
      </c>
      <c r="F12337">
        <v>0.70182500000000003</v>
      </c>
      <c r="G12337">
        <v>0.79310000000000003</v>
      </c>
      <c r="H12337">
        <v>1</v>
      </c>
      <c r="I12337">
        <v>0.22109999999999999</v>
      </c>
      <c r="J12337">
        <v>0.375180990767567</v>
      </c>
    </row>
    <row r="12338" spans="1:10" ht="15" customHeight="1">
      <c r="A12338" s="15"/>
      <c r="B12338" s="2" t="s">
        <v>1960</v>
      </c>
      <c r="C12338" s="2" t="s">
        <v>26456</v>
      </c>
      <c r="D12338" s="19">
        <v>0</v>
      </c>
      <c r="F12338">
        <v>1</v>
      </c>
      <c r="G12338">
        <v>1</v>
      </c>
      <c r="H12338">
        <v>1</v>
      </c>
      <c r="I12338">
        <v>1</v>
      </c>
      <c r="J12338">
        <v>0</v>
      </c>
    </row>
    <row r="12339" spans="1:10" ht="15" customHeight="1">
      <c r="A12339" s="15"/>
      <c r="B12339" s="2" t="s">
        <v>3308</v>
      </c>
      <c r="C12339" s="2" t="s">
        <v>26457</v>
      </c>
      <c r="D12339" s="19">
        <v>0</v>
      </c>
      <c r="F12339">
        <v>0.82884999999999998</v>
      </c>
      <c r="G12339">
        <v>0.97675000000000001</v>
      </c>
      <c r="H12339">
        <v>1</v>
      </c>
      <c r="I12339">
        <v>0.3619</v>
      </c>
      <c r="J12339">
        <v>0.31207080927251102</v>
      </c>
    </row>
    <row r="12340" spans="1:10" ht="15" customHeight="1">
      <c r="A12340" s="15"/>
      <c r="B12340" s="2" t="s">
        <v>1961</v>
      </c>
      <c r="C12340" s="2" t="s">
        <v>26458</v>
      </c>
      <c r="D12340" s="19">
        <v>0</v>
      </c>
      <c r="F12340">
        <v>0.96875</v>
      </c>
      <c r="G12340">
        <v>0.96875</v>
      </c>
      <c r="H12340">
        <v>1</v>
      </c>
      <c r="I12340">
        <v>0.9375</v>
      </c>
      <c r="J12340">
        <v>4.4194173824159202E-2</v>
      </c>
    </row>
    <row r="12341" spans="1:10" ht="15" customHeight="1">
      <c r="A12341" s="15"/>
      <c r="B12341" s="2" t="s">
        <v>1962</v>
      </c>
      <c r="C12341" s="2" t="s">
        <v>26459</v>
      </c>
      <c r="D12341" s="19">
        <v>0</v>
      </c>
      <c r="F12341">
        <v>0.9375</v>
      </c>
      <c r="G12341">
        <v>0.9375</v>
      </c>
      <c r="H12341">
        <v>1</v>
      </c>
      <c r="I12341">
        <v>0.875</v>
      </c>
      <c r="J12341">
        <v>8.8388347648318405E-2</v>
      </c>
    </row>
    <row r="12342" spans="1:10" ht="15" customHeight="1">
      <c r="A12342" s="15"/>
      <c r="B12342" s="2" t="s">
        <v>5000</v>
      </c>
      <c r="C12342" s="2" t="s">
        <v>26460</v>
      </c>
      <c r="D12342" s="19">
        <v>0</v>
      </c>
      <c r="F12342">
        <v>0.71394999999999997</v>
      </c>
      <c r="G12342">
        <v>0.74870000000000003</v>
      </c>
      <c r="H12342">
        <v>1</v>
      </c>
      <c r="I12342">
        <v>0.3584</v>
      </c>
      <c r="J12342">
        <v>0.31160702281345798</v>
      </c>
    </row>
    <row r="12343" spans="1:10" ht="15" customHeight="1">
      <c r="A12343" s="15"/>
      <c r="B12343" s="2" t="s">
        <v>6739</v>
      </c>
      <c r="C12343" s="2" t="s">
        <v>26461</v>
      </c>
      <c r="D12343" s="19">
        <v>0</v>
      </c>
      <c r="F12343">
        <v>0.82697500000000002</v>
      </c>
      <c r="G12343">
        <v>0.97475000000000001</v>
      </c>
      <c r="H12343">
        <v>1</v>
      </c>
      <c r="I12343">
        <v>0.3584</v>
      </c>
      <c r="J12343">
        <v>0.31328911434434897</v>
      </c>
    </row>
    <row r="12344" spans="1:10" ht="15" customHeight="1">
      <c r="A12344" s="15"/>
      <c r="B12344" s="2" t="s">
        <v>26462</v>
      </c>
      <c r="C12344" s="2" t="s">
        <v>26463</v>
      </c>
      <c r="D12344" s="19">
        <v>0</v>
      </c>
      <c r="F12344">
        <v>1</v>
      </c>
      <c r="G12344">
        <v>1</v>
      </c>
      <c r="H12344">
        <v>1</v>
      </c>
      <c r="I12344">
        <v>1</v>
      </c>
      <c r="J12344">
        <v>0</v>
      </c>
    </row>
    <row r="12345" spans="1:10" ht="15" customHeight="1">
      <c r="A12345" s="15"/>
      <c r="B12345" s="2" t="s">
        <v>6740</v>
      </c>
      <c r="C12345" s="2" t="s">
        <v>26464</v>
      </c>
      <c r="D12345" s="19">
        <v>0</v>
      </c>
      <c r="F12345">
        <v>0.81510000000000005</v>
      </c>
      <c r="G12345">
        <v>0.95099999999999996</v>
      </c>
      <c r="H12345">
        <v>1</v>
      </c>
      <c r="I12345">
        <v>0.3584</v>
      </c>
      <c r="J12345">
        <v>0.30534407914132999</v>
      </c>
    </row>
    <row r="12346" spans="1:10" ht="15" customHeight="1">
      <c r="A12346" s="15"/>
      <c r="B12346" s="2" t="s">
        <v>1963</v>
      </c>
      <c r="C12346" s="2" t="s">
        <v>26465</v>
      </c>
      <c r="D12346" s="19">
        <v>0</v>
      </c>
      <c r="F12346">
        <v>1</v>
      </c>
      <c r="G12346">
        <v>1</v>
      </c>
      <c r="H12346">
        <v>1</v>
      </c>
      <c r="I12346">
        <v>1</v>
      </c>
      <c r="J12346">
        <v>0</v>
      </c>
    </row>
    <row r="12347" spans="1:10" ht="15" customHeight="1">
      <c r="A12347" s="15"/>
      <c r="B12347" s="2" t="s">
        <v>6741</v>
      </c>
      <c r="C12347" s="2" t="s">
        <v>26466</v>
      </c>
      <c r="D12347" s="19">
        <v>0</v>
      </c>
      <c r="F12347">
        <v>0.96155000000000002</v>
      </c>
      <c r="G12347">
        <v>1</v>
      </c>
      <c r="H12347">
        <v>1</v>
      </c>
      <c r="I12347">
        <v>0.84619999999999995</v>
      </c>
      <c r="J12347">
        <v>7.6899999999999996E-2</v>
      </c>
    </row>
    <row r="12348" spans="1:10" ht="15" customHeight="1">
      <c r="A12348" s="15"/>
      <c r="B12348" s="2" t="s">
        <v>1964</v>
      </c>
      <c r="C12348" s="2" t="s">
        <v>26467</v>
      </c>
      <c r="D12348" s="19">
        <v>0</v>
      </c>
      <c r="F12348">
        <v>0.52375000000000005</v>
      </c>
      <c r="G12348">
        <v>0.52375000000000005</v>
      </c>
      <c r="H12348">
        <v>1</v>
      </c>
      <c r="I12348">
        <v>4.7500000000000001E-2</v>
      </c>
      <c r="J12348">
        <v>0.67351920908018603</v>
      </c>
    </row>
    <row r="12349" spans="1:10" ht="15" customHeight="1">
      <c r="A12349" s="15"/>
      <c r="B12349" s="2" t="s">
        <v>3475</v>
      </c>
      <c r="C12349" s="2" t="s">
        <v>26468</v>
      </c>
      <c r="D12349" s="19">
        <v>0</v>
      </c>
      <c r="F12349">
        <v>0.79079999999999995</v>
      </c>
      <c r="G12349">
        <v>1</v>
      </c>
      <c r="H12349">
        <v>1</v>
      </c>
      <c r="I12349">
        <v>0.37240000000000001</v>
      </c>
      <c r="J12349">
        <v>0.36234502894340898</v>
      </c>
    </row>
    <row r="12350" spans="1:10" ht="15" customHeight="1">
      <c r="A12350" s="15"/>
      <c r="B12350" s="2" t="s">
        <v>1965</v>
      </c>
      <c r="C12350" s="2" t="s">
        <v>26469</v>
      </c>
      <c r="D12350" s="19">
        <v>0</v>
      </c>
      <c r="F12350">
        <v>1</v>
      </c>
      <c r="G12350">
        <v>1</v>
      </c>
      <c r="H12350">
        <v>1</v>
      </c>
      <c r="I12350">
        <v>1</v>
      </c>
      <c r="J12350">
        <v>0</v>
      </c>
    </row>
    <row r="12351" spans="1:10" ht="15" customHeight="1">
      <c r="A12351" s="15"/>
      <c r="B12351" s="2" t="s">
        <v>1966</v>
      </c>
      <c r="C12351" s="2" t="s">
        <v>16067</v>
      </c>
      <c r="D12351" s="19">
        <v>0</v>
      </c>
      <c r="F12351">
        <v>0.42125000000000001</v>
      </c>
      <c r="G12351">
        <v>0.42125000000000001</v>
      </c>
      <c r="H12351">
        <v>0.5</v>
      </c>
      <c r="I12351">
        <v>0.34250000000000003</v>
      </c>
      <c r="J12351">
        <v>0.11136931803688099</v>
      </c>
    </row>
    <row r="12352" spans="1:10" ht="15" customHeight="1">
      <c r="A12352" s="15"/>
      <c r="B12352" s="2" t="s">
        <v>3309</v>
      </c>
      <c r="C12352" s="2" t="s">
        <v>26470</v>
      </c>
      <c r="D12352" s="19">
        <v>0</v>
      </c>
      <c r="F12352">
        <v>0.59248333333333303</v>
      </c>
      <c r="G12352">
        <v>0.64775000000000005</v>
      </c>
      <c r="H12352">
        <v>1</v>
      </c>
      <c r="I12352">
        <v>4.19E-2</v>
      </c>
      <c r="J12352">
        <v>0.40498272267674201</v>
      </c>
    </row>
    <row r="12353" spans="1:10" ht="15" customHeight="1">
      <c r="A12353" s="15"/>
      <c r="B12353" s="2" t="s">
        <v>1967</v>
      </c>
      <c r="C12353" s="2" t="s">
        <v>26471</v>
      </c>
      <c r="D12353" s="19">
        <v>0</v>
      </c>
      <c r="F12353">
        <v>1</v>
      </c>
      <c r="G12353">
        <v>1</v>
      </c>
      <c r="H12353">
        <v>1</v>
      </c>
      <c r="I12353">
        <v>1</v>
      </c>
      <c r="J12353">
        <v>0</v>
      </c>
    </row>
    <row r="12354" spans="1:10" ht="15" customHeight="1">
      <c r="A12354" s="15"/>
      <c r="B12354" s="2" t="s">
        <v>6742</v>
      </c>
      <c r="C12354" s="2" t="s">
        <v>1968</v>
      </c>
      <c r="D12354" s="19">
        <v>0</v>
      </c>
      <c r="F12354">
        <v>0.78925000000000001</v>
      </c>
      <c r="G12354">
        <v>0.96794999999999998</v>
      </c>
      <c r="H12354">
        <v>1</v>
      </c>
      <c r="I12354">
        <v>0.22109999999999999</v>
      </c>
      <c r="J12354">
        <v>0.379970073382979</v>
      </c>
    </row>
    <row r="12355" spans="1:10" ht="15" customHeight="1">
      <c r="A12355" s="15"/>
      <c r="B12355" s="2" t="s">
        <v>1968</v>
      </c>
      <c r="C12355" s="2" t="s">
        <v>1967</v>
      </c>
      <c r="D12355" s="19">
        <v>0</v>
      </c>
      <c r="F12355">
        <v>0.83335000000000004</v>
      </c>
      <c r="G12355">
        <v>0.83335000000000004</v>
      </c>
      <c r="H12355">
        <v>1</v>
      </c>
      <c r="I12355">
        <v>0.66669999999999996</v>
      </c>
      <c r="J12355">
        <v>0.23567869016947601</v>
      </c>
    </row>
    <row r="12356" spans="1:10" ht="15" customHeight="1">
      <c r="A12356" s="15"/>
      <c r="B12356" s="2" t="s">
        <v>6743</v>
      </c>
      <c r="C12356" s="2" t="s">
        <v>26472</v>
      </c>
      <c r="D12356" s="19">
        <v>0</v>
      </c>
      <c r="F12356">
        <v>1</v>
      </c>
      <c r="G12356">
        <v>1</v>
      </c>
      <c r="H12356">
        <v>1</v>
      </c>
      <c r="I12356">
        <v>1</v>
      </c>
      <c r="J12356">
        <v>0</v>
      </c>
    </row>
    <row r="12357" spans="1:10" ht="15" customHeight="1">
      <c r="A12357" s="15"/>
      <c r="B12357" s="2" t="s">
        <v>1969</v>
      </c>
      <c r="C12357" s="2" t="s">
        <v>26473</v>
      </c>
      <c r="D12357" s="19">
        <v>0</v>
      </c>
      <c r="F12357">
        <v>1</v>
      </c>
      <c r="G12357">
        <v>1</v>
      </c>
      <c r="H12357">
        <v>1</v>
      </c>
      <c r="I12357">
        <v>1</v>
      </c>
      <c r="J12357">
        <v>0</v>
      </c>
    </row>
    <row r="12358" spans="1:10" ht="15" customHeight="1">
      <c r="A12358" s="15"/>
      <c r="B12358" s="2" t="s">
        <v>26474</v>
      </c>
      <c r="C12358" s="2" t="s">
        <v>26475</v>
      </c>
      <c r="D12358" s="19">
        <v>0</v>
      </c>
      <c r="F12358">
        <v>0.83702500000000002</v>
      </c>
      <c r="G12358">
        <v>0.99485000000000001</v>
      </c>
      <c r="H12358">
        <v>1</v>
      </c>
      <c r="I12358">
        <v>0.3584</v>
      </c>
      <c r="J12358">
        <v>0.31912027382582098</v>
      </c>
    </row>
    <row r="12359" spans="1:10" ht="15" customHeight="1">
      <c r="A12359" s="15"/>
      <c r="B12359" s="2" t="s">
        <v>5001</v>
      </c>
      <c r="C12359" s="2" t="s">
        <v>26476</v>
      </c>
      <c r="D12359" s="19">
        <v>0</v>
      </c>
      <c r="F12359">
        <v>0.98229999999999995</v>
      </c>
      <c r="G12359">
        <v>0.98265000000000002</v>
      </c>
      <c r="H12359">
        <v>1</v>
      </c>
      <c r="I12359">
        <v>0.96389999999999998</v>
      </c>
      <c r="J12359">
        <v>2.0446189539047799E-2</v>
      </c>
    </row>
    <row r="12360" spans="1:10" ht="15" customHeight="1">
      <c r="A12360" s="15"/>
      <c r="B12360" s="2" t="s">
        <v>1970</v>
      </c>
      <c r="C12360" s="2" t="s">
        <v>26477</v>
      </c>
      <c r="D12360" s="19">
        <v>0</v>
      </c>
      <c r="F12360">
        <v>1</v>
      </c>
      <c r="G12360">
        <v>1</v>
      </c>
      <c r="H12360">
        <v>1</v>
      </c>
      <c r="I12360">
        <v>1</v>
      </c>
      <c r="J12360">
        <v>0</v>
      </c>
    </row>
    <row r="12361" spans="1:10" ht="15" customHeight="1">
      <c r="A12361" s="15"/>
      <c r="B12361" s="2" t="s">
        <v>6744</v>
      </c>
      <c r="C12361" s="2" t="s">
        <v>26478</v>
      </c>
      <c r="D12361" s="19">
        <v>0</v>
      </c>
      <c r="F12361">
        <v>1</v>
      </c>
      <c r="G12361">
        <v>1</v>
      </c>
      <c r="H12361">
        <v>1</v>
      </c>
      <c r="I12361">
        <v>1</v>
      </c>
      <c r="J12361">
        <v>0</v>
      </c>
    </row>
    <row r="12362" spans="1:10" ht="15" customHeight="1">
      <c r="A12362" s="15"/>
      <c r="B12362" s="2" t="s">
        <v>6745</v>
      </c>
      <c r="C12362" s="2" t="s">
        <v>26479</v>
      </c>
      <c r="D12362" s="19">
        <v>0</v>
      </c>
      <c r="F12362">
        <v>0.72028000000000003</v>
      </c>
      <c r="G12362">
        <v>0.9163</v>
      </c>
      <c r="H12362">
        <v>1</v>
      </c>
      <c r="I12362">
        <v>0.22109999999999999</v>
      </c>
      <c r="J12362">
        <v>0.33808343201050201</v>
      </c>
    </row>
    <row r="12363" spans="1:10" ht="15" customHeight="1">
      <c r="A12363" s="15"/>
      <c r="B12363" s="2" t="s">
        <v>6746</v>
      </c>
      <c r="C12363" s="2" t="s">
        <v>26480</v>
      </c>
      <c r="D12363" s="19">
        <v>0</v>
      </c>
      <c r="F12363">
        <v>0.78742500000000004</v>
      </c>
      <c r="G12363">
        <v>0.96430000000000005</v>
      </c>
      <c r="H12363">
        <v>1</v>
      </c>
      <c r="I12363">
        <v>0.22109999999999999</v>
      </c>
      <c r="J12363">
        <v>0.37904733543450703</v>
      </c>
    </row>
    <row r="12364" spans="1:10" ht="15" customHeight="1">
      <c r="A12364" s="15"/>
      <c r="B12364" s="2" t="s">
        <v>6747</v>
      </c>
      <c r="C12364" s="2" t="s">
        <v>26481</v>
      </c>
      <c r="D12364" s="19">
        <v>0</v>
      </c>
      <c r="F12364">
        <v>0.988375</v>
      </c>
      <c r="G12364">
        <v>1</v>
      </c>
      <c r="H12364">
        <v>1</v>
      </c>
      <c r="I12364">
        <v>0.95350000000000001</v>
      </c>
      <c r="J12364">
        <v>2.325E-2</v>
      </c>
    </row>
    <row r="12365" spans="1:10" ht="15" customHeight="1">
      <c r="A12365" s="15"/>
      <c r="B12365" s="2" t="s">
        <v>5002</v>
      </c>
      <c r="C12365" s="2" t="s">
        <v>26482</v>
      </c>
      <c r="D12365" s="19">
        <v>0</v>
      </c>
      <c r="F12365">
        <v>0.82772500000000004</v>
      </c>
      <c r="G12365">
        <v>0.97624999999999995</v>
      </c>
      <c r="H12365">
        <v>1</v>
      </c>
      <c r="I12365">
        <v>0.3584</v>
      </c>
      <c r="J12365">
        <v>0.31368354940395998</v>
      </c>
    </row>
    <row r="12366" spans="1:10" ht="15" customHeight="1">
      <c r="A12366" s="15"/>
      <c r="B12366" s="2" t="s">
        <v>6748</v>
      </c>
      <c r="C12366" s="2" t="s">
        <v>26483</v>
      </c>
      <c r="D12366" s="19">
        <v>0</v>
      </c>
      <c r="F12366">
        <v>0.77895000000000003</v>
      </c>
      <c r="G12366">
        <v>0.94735000000000003</v>
      </c>
      <c r="H12366">
        <v>1</v>
      </c>
      <c r="I12366">
        <v>0.22109999999999999</v>
      </c>
      <c r="J12366">
        <v>0.375198120997427</v>
      </c>
    </row>
    <row r="12367" spans="1:10" ht="15" customHeight="1">
      <c r="A12367" s="15"/>
      <c r="B12367" s="2" t="s">
        <v>5003</v>
      </c>
      <c r="C12367" s="2" t="s">
        <v>1971</v>
      </c>
      <c r="D12367" s="19">
        <v>0</v>
      </c>
      <c r="F12367">
        <v>0.78835</v>
      </c>
      <c r="G12367">
        <v>0.96614999999999995</v>
      </c>
      <c r="H12367">
        <v>1</v>
      </c>
      <c r="I12367">
        <v>0.22109999999999999</v>
      </c>
      <c r="J12367">
        <v>0.37930818165004898</v>
      </c>
    </row>
    <row r="12368" spans="1:10" ht="15" customHeight="1">
      <c r="A12368" s="15"/>
      <c r="B12368" s="2" t="s">
        <v>1971</v>
      </c>
      <c r="C12368" s="2" t="s">
        <v>26484</v>
      </c>
      <c r="D12368" s="19">
        <v>0</v>
      </c>
      <c r="F12368">
        <v>0.8125</v>
      </c>
      <c r="G12368">
        <v>0.8125</v>
      </c>
      <c r="H12368">
        <v>1</v>
      </c>
      <c r="I12368">
        <v>0.625</v>
      </c>
      <c r="J12368">
        <v>0.26516504294495502</v>
      </c>
    </row>
    <row r="12369" spans="1:10" ht="15" customHeight="1">
      <c r="A12369" s="15"/>
      <c r="B12369" s="2" t="s">
        <v>26485</v>
      </c>
      <c r="C12369" s="2" t="s">
        <v>26486</v>
      </c>
      <c r="D12369" s="19">
        <v>0</v>
      </c>
      <c r="F12369">
        <v>1</v>
      </c>
      <c r="G12369">
        <v>1</v>
      </c>
      <c r="H12369">
        <v>1</v>
      </c>
      <c r="I12369">
        <v>1</v>
      </c>
      <c r="J12369">
        <v>0</v>
      </c>
    </row>
    <row r="12370" spans="1:10" ht="15" customHeight="1">
      <c r="A12370" s="15"/>
      <c r="B12370" s="2" t="s">
        <v>26487</v>
      </c>
      <c r="C12370" s="2" t="s">
        <v>26488</v>
      </c>
      <c r="D12370" s="19">
        <v>0</v>
      </c>
      <c r="F12370">
        <v>1</v>
      </c>
      <c r="G12370">
        <v>1</v>
      </c>
      <c r="H12370">
        <v>1</v>
      </c>
      <c r="I12370">
        <v>1</v>
      </c>
      <c r="J12370">
        <v>0</v>
      </c>
    </row>
    <row r="12371" spans="1:10" ht="15" customHeight="1">
      <c r="A12371" s="15"/>
      <c r="B12371" s="2" t="s">
        <v>3310</v>
      </c>
      <c r="C12371" s="2" t="s">
        <v>26489</v>
      </c>
      <c r="D12371" s="19">
        <v>0</v>
      </c>
      <c r="F12371">
        <v>0.79354999999999998</v>
      </c>
      <c r="G12371">
        <v>0.90790000000000004</v>
      </c>
      <c r="H12371">
        <v>1</v>
      </c>
      <c r="I12371">
        <v>0.3584</v>
      </c>
      <c r="J12371">
        <v>0.30281666070412999</v>
      </c>
    </row>
    <row r="12372" spans="1:10" ht="15" customHeight="1">
      <c r="A12372" s="15"/>
      <c r="B12372" s="2" t="s">
        <v>26490</v>
      </c>
      <c r="C12372" s="2" t="s">
        <v>26491</v>
      </c>
      <c r="D12372" s="19">
        <v>0</v>
      </c>
      <c r="F12372">
        <v>0.80115000000000003</v>
      </c>
      <c r="G12372">
        <v>0.92310000000000003</v>
      </c>
      <c r="H12372">
        <v>1</v>
      </c>
      <c r="I12372">
        <v>0.3584</v>
      </c>
      <c r="J12372">
        <v>0.30394062468405503</v>
      </c>
    </row>
    <row r="12373" spans="1:10" ht="15" customHeight="1">
      <c r="A12373" s="15"/>
      <c r="B12373" s="2" t="s">
        <v>6749</v>
      </c>
      <c r="C12373" s="2" t="s">
        <v>26492</v>
      </c>
      <c r="D12373" s="19">
        <v>0</v>
      </c>
      <c r="F12373">
        <v>1</v>
      </c>
      <c r="G12373">
        <v>1</v>
      </c>
      <c r="H12373">
        <v>1</v>
      </c>
      <c r="I12373">
        <v>1</v>
      </c>
      <c r="J12373">
        <v>0</v>
      </c>
    </row>
    <row r="12374" spans="1:10" ht="15" customHeight="1">
      <c r="A12374" s="15"/>
      <c r="B12374" s="2" t="s">
        <v>1972</v>
      </c>
      <c r="C12374" s="2" t="s">
        <v>26493</v>
      </c>
      <c r="D12374" s="19">
        <v>0</v>
      </c>
      <c r="F12374">
        <v>1</v>
      </c>
      <c r="G12374">
        <v>1</v>
      </c>
      <c r="H12374">
        <v>1</v>
      </c>
      <c r="I12374">
        <v>1</v>
      </c>
      <c r="J12374">
        <v>0</v>
      </c>
    </row>
    <row r="12375" spans="1:10" ht="15" customHeight="1">
      <c r="A12375" s="15"/>
      <c r="B12375" s="2" t="s">
        <v>3311</v>
      </c>
      <c r="C12375" s="2" t="s">
        <v>26494</v>
      </c>
      <c r="D12375" s="19">
        <v>0</v>
      </c>
      <c r="F12375">
        <v>0.95302500000000001</v>
      </c>
      <c r="G12375">
        <v>0.98150000000000004</v>
      </c>
      <c r="H12375">
        <v>1</v>
      </c>
      <c r="I12375">
        <v>0.84909999999999997</v>
      </c>
      <c r="J12375">
        <v>7.1445101301628802E-2</v>
      </c>
    </row>
    <row r="12376" spans="1:10" ht="15" customHeight="1">
      <c r="A12376" s="15"/>
      <c r="B12376" s="2" t="s">
        <v>26495</v>
      </c>
      <c r="C12376" s="2" t="s">
        <v>26496</v>
      </c>
      <c r="D12376" s="19">
        <v>0</v>
      </c>
      <c r="F12376">
        <v>0.99075000000000002</v>
      </c>
      <c r="G12376">
        <v>1</v>
      </c>
      <c r="H12376">
        <v>1</v>
      </c>
      <c r="I12376">
        <v>0.96299999999999997</v>
      </c>
      <c r="J12376">
        <v>1.8499999999999999E-2</v>
      </c>
    </row>
    <row r="12377" spans="1:10" ht="15" customHeight="1">
      <c r="A12377" s="15"/>
      <c r="B12377" s="2" t="s">
        <v>3312</v>
      </c>
      <c r="C12377" s="2" t="s">
        <v>26497</v>
      </c>
      <c r="D12377" s="19">
        <v>0</v>
      </c>
      <c r="F12377">
        <v>0.85128333333333295</v>
      </c>
      <c r="G12377">
        <v>0.99524999999999997</v>
      </c>
      <c r="H12377">
        <v>1</v>
      </c>
      <c r="I12377">
        <v>0.1542</v>
      </c>
      <c r="J12377">
        <v>0.34180023649299401</v>
      </c>
    </row>
    <row r="12378" spans="1:10" ht="15" customHeight="1">
      <c r="A12378" s="15"/>
      <c r="B12378" s="2" t="s">
        <v>1973</v>
      </c>
      <c r="C12378" s="2" t="s">
        <v>26498</v>
      </c>
      <c r="D12378" s="19">
        <v>0</v>
      </c>
      <c r="F12378">
        <v>1</v>
      </c>
      <c r="G12378">
        <v>1</v>
      </c>
      <c r="H12378">
        <v>1</v>
      </c>
      <c r="I12378">
        <v>1</v>
      </c>
      <c r="J12378">
        <v>0</v>
      </c>
    </row>
    <row r="12379" spans="1:10" ht="15" customHeight="1">
      <c r="A12379" s="15"/>
      <c r="B12379" s="2" t="s">
        <v>3313</v>
      </c>
      <c r="C12379" s="2" t="s">
        <v>26499</v>
      </c>
      <c r="D12379" s="19">
        <v>0</v>
      </c>
      <c r="F12379">
        <v>1</v>
      </c>
      <c r="G12379">
        <v>1</v>
      </c>
      <c r="H12379">
        <v>1</v>
      </c>
      <c r="I12379">
        <v>1</v>
      </c>
      <c r="J12379">
        <v>0</v>
      </c>
    </row>
    <row r="12380" spans="1:10" ht="15" customHeight="1">
      <c r="A12380" s="15"/>
      <c r="B12380" s="2" t="s">
        <v>26500</v>
      </c>
      <c r="C12380" s="2" t="s">
        <v>26501</v>
      </c>
      <c r="D12380" s="19">
        <v>0</v>
      </c>
      <c r="F12380">
        <v>0.98727500000000001</v>
      </c>
      <c r="G12380">
        <v>0.99304999999999999</v>
      </c>
      <c r="H12380">
        <v>1</v>
      </c>
      <c r="I12380">
        <v>0.96299999999999997</v>
      </c>
      <c r="J12380">
        <v>1.67366613556388E-2</v>
      </c>
    </row>
    <row r="12381" spans="1:10" ht="15" customHeight="1">
      <c r="A12381" s="15"/>
      <c r="B12381" s="2" t="s">
        <v>5004</v>
      </c>
      <c r="C12381" s="2" t="s">
        <v>26502</v>
      </c>
      <c r="D12381" s="19">
        <v>0</v>
      </c>
      <c r="F12381">
        <v>0.98985000000000001</v>
      </c>
      <c r="G12381">
        <v>0.99819999999999998</v>
      </c>
      <c r="H12381">
        <v>1</v>
      </c>
      <c r="I12381">
        <v>0.96299999999999997</v>
      </c>
      <c r="J12381">
        <v>1.7980266961310699E-2</v>
      </c>
    </row>
    <row r="12382" spans="1:10" ht="15" customHeight="1">
      <c r="A12382" s="15"/>
      <c r="B12382" s="2" t="s">
        <v>6750</v>
      </c>
      <c r="C12382" s="2" t="s">
        <v>26503</v>
      </c>
      <c r="D12382" s="19">
        <v>0</v>
      </c>
      <c r="F12382">
        <v>0.97199999999999998</v>
      </c>
      <c r="G12382">
        <v>0.97970000000000002</v>
      </c>
      <c r="H12382">
        <v>1</v>
      </c>
      <c r="I12382">
        <v>0.92859999999999998</v>
      </c>
      <c r="J12382">
        <v>3.3386224704210002E-2</v>
      </c>
    </row>
    <row r="12383" spans="1:10" ht="15" customHeight="1">
      <c r="A12383" s="15"/>
      <c r="B12383" s="2" t="s">
        <v>3829</v>
      </c>
      <c r="C12383" s="2" t="s">
        <v>26504</v>
      </c>
      <c r="D12383" s="19">
        <v>0</v>
      </c>
      <c r="F12383">
        <v>1</v>
      </c>
      <c r="G12383">
        <v>1</v>
      </c>
      <c r="H12383">
        <v>1</v>
      </c>
      <c r="I12383">
        <v>1</v>
      </c>
      <c r="J12383">
        <v>0</v>
      </c>
    </row>
    <row r="12384" spans="1:10" ht="15" customHeight="1">
      <c r="A12384" s="15"/>
      <c r="B12384" s="2" t="s">
        <v>3314</v>
      </c>
      <c r="C12384" s="2" t="s">
        <v>26505</v>
      </c>
      <c r="D12384" s="19">
        <v>0</v>
      </c>
      <c r="F12384">
        <v>0.75483333333333302</v>
      </c>
      <c r="G12384">
        <v>0.94894999999999996</v>
      </c>
      <c r="H12384">
        <v>1</v>
      </c>
      <c r="I12384">
        <v>0.15809999999999999</v>
      </c>
      <c r="J12384">
        <v>0.355384707980896</v>
      </c>
    </row>
    <row r="12385" spans="1:10" ht="15" customHeight="1">
      <c r="A12385" s="15"/>
      <c r="B12385" s="2" t="s">
        <v>3315</v>
      </c>
      <c r="C12385" s="2" t="s">
        <v>26506</v>
      </c>
      <c r="D12385" s="19">
        <v>0</v>
      </c>
      <c r="F12385">
        <v>0.72237499999999999</v>
      </c>
      <c r="G12385">
        <v>0.85650000000000004</v>
      </c>
      <c r="H12385">
        <v>1</v>
      </c>
      <c r="I12385">
        <v>0.17649999999999999</v>
      </c>
      <c r="J12385">
        <v>0.38022742646123397</v>
      </c>
    </row>
    <row r="12386" spans="1:10" ht="15" customHeight="1">
      <c r="A12386" s="15"/>
      <c r="B12386" s="2" t="s">
        <v>3316</v>
      </c>
      <c r="C12386" s="2" t="s">
        <v>26507</v>
      </c>
      <c r="D12386" s="19">
        <v>0</v>
      </c>
      <c r="F12386">
        <v>0.97447499999999998</v>
      </c>
      <c r="G12386">
        <v>0.98150000000000004</v>
      </c>
      <c r="H12386">
        <v>1</v>
      </c>
      <c r="I12386">
        <v>0.93489999999999995</v>
      </c>
      <c r="J12386">
        <v>3.1627559184989301E-2</v>
      </c>
    </row>
    <row r="12387" spans="1:10" ht="15" customHeight="1">
      <c r="A12387" s="15"/>
      <c r="B12387" s="2" t="s">
        <v>6751</v>
      </c>
      <c r="C12387" s="2" t="s">
        <v>26508</v>
      </c>
      <c r="D12387" s="19">
        <v>0</v>
      </c>
      <c r="F12387">
        <v>0.98238333333333305</v>
      </c>
      <c r="G12387">
        <v>0.99819999999999998</v>
      </c>
      <c r="H12387">
        <v>1</v>
      </c>
      <c r="I12387">
        <v>0.93489999999999995</v>
      </c>
      <c r="J12387">
        <v>2.7414916864121001E-2</v>
      </c>
    </row>
    <row r="12388" spans="1:10" ht="15" customHeight="1">
      <c r="A12388" s="15"/>
      <c r="B12388" s="2" t="s">
        <v>6752</v>
      </c>
      <c r="C12388" s="2" t="s">
        <v>26509</v>
      </c>
      <c r="D12388" s="19">
        <v>0</v>
      </c>
      <c r="F12388">
        <v>0.66664999999999996</v>
      </c>
      <c r="G12388">
        <v>0.66664999999999996</v>
      </c>
      <c r="H12388">
        <v>1</v>
      </c>
      <c r="I12388">
        <v>0.33329999999999999</v>
      </c>
      <c r="J12388">
        <v>0.471428091017071</v>
      </c>
    </row>
    <row r="12389" spans="1:10" ht="15" customHeight="1">
      <c r="A12389" s="15"/>
      <c r="B12389" s="2" t="s">
        <v>1974</v>
      </c>
      <c r="C12389" s="2" t="s">
        <v>26510</v>
      </c>
      <c r="D12389" s="19">
        <v>0</v>
      </c>
      <c r="F12389">
        <v>1</v>
      </c>
      <c r="G12389">
        <v>1</v>
      </c>
      <c r="H12389">
        <v>1</v>
      </c>
      <c r="I12389">
        <v>1</v>
      </c>
      <c r="J12389">
        <v>0</v>
      </c>
    </row>
    <row r="12390" spans="1:10" ht="15" customHeight="1">
      <c r="A12390" s="15"/>
      <c r="B12390" s="2" t="s">
        <v>6753</v>
      </c>
      <c r="C12390" s="2" t="s">
        <v>26511</v>
      </c>
      <c r="D12390" s="19">
        <v>0</v>
      </c>
      <c r="F12390">
        <v>0.76267499999999999</v>
      </c>
      <c r="G12390">
        <v>0.91479999999999995</v>
      </c>
      <c r="H12390">
        <v>1</v>
      </c>
      <c r="I12390">
        <v>0.22109999999999999</v>
      </c>
      <c r="J12390">
        <v>0.36364758008269499</v>
      </c>
    </row>
    <row r="12391" spans="1:10" ht="15" customHeight="1">
      <c r="A12391" s="15"/>
      <c r="B12391" s="2" t="s">
        <v>6754</v>
      </c>
      <c r="C12391" s="2" t="s">
        <v>6754</v>
      </c>
      <c r="D12391" s="19">
        <v>0</v>
      </c>
      <c r="F12391">
        <v>0.73899999999999999</v>
      </c>
      <c r="G12391">
        <v>0.86745000000000005</v>
      </c>
      <c r="H12391">
        <v>1</v>
      </c>
      <c r="I12391">
        <v>0.22109999999999999</v>
      </c>
      <c r="J12391">
        <v>0.35517095414274302</v>
      </c>
    </row>
    <row r="12392" spans="1:10" ht="15" customHeight="1">
      <c r="A12392" s="15"/>
      <c r="B12392" s="2" t="s">
        <v>6755</v>
      </c>
      <c r="C12392" s="2" t="s">
        <v>26512</v>
      </c>
      <c r="D12392" s="19">
        <v>0</v>
      </c>
      <c r="F12392">
        <v>1</v>
      </c>
      <c r="G12392">
        <v>1</v>
      </c>
      <c r="H12392">
        <v>1</v>
      </c>
      <c r="I12392">
        <v>1</v>
      </c>
      <c r="J12392">
        <v>0</v>
      </c>
    </row>
    <row r="12393" spans="1:10" ht="15" customHeight="1">
      <c r="A12393" s="15"/>
      <c r="B12393" s="2" t="s">
        <v>6756</v>
      </c>
      <c r="C12393" s="2" t="s">
        <v>26513</v>
      </c>
      <c r="D12393" s="19">
        <v>0</v>
      </c>
      <c r="F12393">
        <v>0.72399999999999998</v>
      </c>
      <c r="G12393">
        <v>0.9355</v>
      </c>
      <c r="H12393">
        <v>1</v>
      </c>
      <c r="I12393">
        <v>0.21920000000000001</v>
      </c>
      <c r="J12393">
        <v>0.34789832566426598</v>
      </c>
    </row>
    <row r="12394" spans="1:10" ht="15" customHeight="1">
      <c r="A12394" s="15"/>
      <c r="B12394" s="2" t="s">
        <v>1975</v>
      </c>
      <c r="C12394" s="2" t="s">
        <v>26514</v>
      </c>
      <c r="D12394" s="19">
        <v>0</v>
      </c>
      <c r="F12394">
        <v>0.86904999999999999</v>
      </c>
      <c r="G12394">
        <v>0.86904999999999999</v>
      </c>
      <c r="H12394">
        <v>1</v>
      </c>
      <c r="I12394">
        <v>0.73809999999999998</v>
      </c>
      <c r="J12394">
        <v>0.18519126599275701</v>
      </c>
    </row>
    <row r="12395" spans="1:10" ht="15" customHeight="1">
      <c r="A12395" s="15"/>
      <c r="B12395" s="2" t="s">
        <v>1976</v>
      </c>
      <c r="C12395" s="2" t="s">
        <v>26515</v>
      </c>
      <c r="D12395" s="19">
        <v>0</v>
      </c>
      <c r="F12395">
        <v>1</v>
      </c>
      <c r="G12395">
        <v>1</v>
      </c>
      <c r="H12395">
        <v>1</v>
      </c>
      <c r="I12395">
        <v>1</v>
      </c>
      <c r="J12395">
        <v>0</v>
      </c>
    </row>
    <row r="12396" spans="1:10" ht="15" customHeight="1">
      <c r="A12396" s="15"/>
      <c r="B12396" s="2" t="s">
        <v>1977</v>
      </c>
      <c r="C12396" s="2" t="s">
        <v>26516</v>
      </c>
      <c r="D12396" s="19">
        <v>0</v>
      </c>
      <c r="F12396">
        <v>1</v>
      </c>
      <c r="G12396">
        <v>1</v>
      </c>
      <c r="H12396">
        <v>1</v>
      </c>
      <c r="I12396">
        <v>1</v>
      </c>
      <c r="J12396">
        <v>0</v>
      </c>
    </row>
    <row r="12397" spans="1:10" ht="15" customHeight="1">
      <c r="A12397" s="15"/>
      <c r="B12397" s="2" t="s">
        <v>6757</v>
      </c>
      <c r="C12397" s="2" t="s">
        <v>26517</v>
      </c>
      <c r="D12397" s="19">
        <v>0</v>
      </c>
      <c r="F12397">
        <v>0.69732499999999997</v>
      </c>
      <c r="G12397">
        <v>0.88549999999999995</v>
      </c>
      <c r="H12397">
        <v>1</v>
      </c>
      <c r="I12397">
        <v>1.83E-2</v>
      </c>
      <c r="J12397">
        <v>0.45809633903070401</v>
      </c>
    </row>
    <row r="12398" spans="1:10" ht="15" customHeight="1">
      <c r="A12398" s="15"/>
      <c r="B12398" s="2" t="s">
        <v>1978</v>
      </c>
      <c r="C12398" s="2" t="s">
        <v>26518</v>
      </c>
      <c r="D12398" s="19">
        <v>0</v>
      </c>
      <c r="F12398">
        <v>1</v>
      </c>
      <c r="G12398">
        <v>1</v>
      </c>
      <c r="H12398">
        <v>1</v>
      </c>
      <c r="I12398">
        <v>1</v>
      </c>
      <c r="J12398">
        <v>0</v>
      </c>
    </row>
    <row r="12399" spans="1:10" ht="15" customHeight="1">
      <c r="A12399" s="15"/>
      <c r="B12399" s="2" t="s">
        <v>1979</v>
      </c>
      <c r="C12399" s="2" t="s">
        <v>26519</v>
      </c>
      <c r="D12399" s="19">
        <v>0</v>
      </c>
      <c r="F12399">
        <v>1</v>
      </c>
      <c r="G12399">
        <v>1</v>
      </c>
      <c r="H12399">
        <v>1</v>
      </c>
      <c r="I12399">
        <v>1</v>
      </c>
      <c r="J12399">
        <v>0</v>
      </c>
    </row>
    <row r="12400" spans="1:10" ht="15" customHeight="1">
      <c r="A12400" s="15"/>
      <c r="B12400" s="2" t="s">
        <v>5005</v>
      </c>
      <c r="C12400" s="2" t="s">
        <v>26520</v>
      </c>
      <c r="D12400" s="19">
        <v>0</v>
      </c>
      <c r="F12400">
        <v>0.91027499999999995</v>
      </c>
      <c r="G12400">
        <v>0.94369999999999998</v>
      </c>
      <c r="H12400">
        <v>1</v>
      </c>
      <c r="I12400">
        <v>0.75370000000000004</v>
      </c>
      <c r="J12400">
        <v>0.107943885885214</v>
      </c>
    </row>
    <row r="12401" spans="1:10" ht="15" customHeight="1">
      <c r="A12401" s="15"/>
      <c r="B12401" s="2" t="s">
        <v>6758</v>
      </c>
      <c r="C12401" s="2" t="s">
        <v>26521</v>
      </c>
      <c r="D12401" s="19">
        <v>0</v>
      </c>
      <c r="F12401">
        <v>1</v>
      </c>
      <c r="G12401">
        <v>1</v>
      </c>
      <c r="H12401">
        <v>1</v>
      </c>
      <c r="I12401">
        <v>1</v>
      </c>
      <c r="J12401">
        <v>0</v>
      </c>
    </row>
    <row r="12402" spans="1:10" ht="15" customHeight="1">
      <c r="A12402" s="15"/>
      <c r="B12402" s="2" t="s">
        <v>1980</v>
      </c>
      <c r="C12402" s="2" t="s">
        <v>26522</v>
      </c>
      <c r="D12402" s="19">
        <v>0</v>
      </c>
      <c r="F12402">
        <v>0.74239999999999995</v>
      </c>
      <c r="G12402">
        <v>0.74239999999999995</v>
      </c>
      <c r="H12402">
        <v>1</v>
      </c>
      <c r="I12402">
        <v>0.48480000000000001</v>
      </c>
      <c r="J12402">
        <v>0.364301413667309</v>
      </c>
    </row>
    <row r="12403" spans="1:10" ht="15" customHeight="1">
      <c r="A12403" s="15"/>
      <c r="B12403" s="2" t="s">
        <v>6759</v>
      </c>
      <c r="C12403" s="2" t="s">
        <v>26523</v>
      </c>
      <c r="D12403" s="19">
        <v>0</v>
      </c>
      <c r="F12403">
        <v>1</v>
      </c>
      <c r="G12403">
        <v>1</v>
      </c>
      <c r="H12403">
        <v>1</v>
      </c>
      <c r="I12403">
        <v>1</v>
      </c>
      <c r="J12403">
        <v>0</v>
      </c>
    </row>
    <row r="12404" spans="1:10" ht="15" customHeight="1">
      <c r="A12404" s="15"/>
      <c r="B12404" s="2" t="s">
        <v>1981</v>
      </c>
      <c r="C12404" s="2" t="s">
        <v>26524</v>
      </c>
      <c r="D12404" s="19">
        <v>0</v>
      </c>
      <c r="F12404">
        <v>0.83555000000000001</v>
      </c>
      <c r="G12404">
        <v>0.83555000000000001</v>
      </c>
      <c r="H12404">
        <v>1</v>
      </c>
      <c r="I12404">
        <v>0.67110000000000003</v>
      </c>
      <c r="J12404">
        <v>0.232567420332255</v>
      </c>
    </row>
    <row r="12405" spans="1:10" ht="15" customHeight="1">
      <c r="A12405" s="15"/>
      <c r="B12405" s="2" t="s">
        <v>1982</v>
      </c>
      <c r="C12405" s="2" t="s">
        <v>26525</v>
      </c>
      <c r="D12405" s="19">
        <v>0</v>
      </c>
      <c r="F12405">
        <v>0.73650000000000004</v>
      </c>
      <c r="G12405">
        <v>0.73650000000000004</v>
      </c>
      <c r="H12405">
        <v>1</v>
      </c>
      <c r="I12405">
        <v>0.47299999999999998</v>
      </c>
      <c r="J12405">
        <v>0.37264527368531097</v>
      </c>
    </row>
    <row r="12406" spans="1:10" ht="15" customHeight="1">
      <c r="A12406" s="15"/>
      <c r="B12406" s="2" t="s">
        <v>1983</v>
      </c>
      <c r="C12406" s="2" t="s">
        <v>26526</v>
      </c>
      <c r="D12406" s="19">
        <v>0</v>
      </c>
      <c r="F12406">
        <v>1</v>
      </c>
      <c r="G12406">
        <v>1</v>
      </c>
      <c r="H12406">
        <v>1</v>
      </c>
      <c r="I12406">
        <v>1</v>
      </c>
      <c r="J12406">
        <v>0</v>
      </c>
    </row>
    <row r="12407" spans="1:10" ht="15" customHeight="1">
      <c r="A12407" s="15"/>
      <c r="B12407" s="2" t="s">
        <v>5006</v>
      </c>
      <c r="C12407" s="2" t="s">
        <v>26527</v>
      </c>
      <c r="D12407" s="19">
        <v>0</v>
      </c>
      <c r="F12407">
        <v>0.78297499999999998</v>
      </c>
      <c r="G12407">
        <v>1</v>
      </c>
      <c r="H12407">
        <v>1</v>
      </c>
      <c r="I12407">
        <v>0.13189999999999999</v>
      </c>
      <c r="J12407">
        <v>0.43404999999999999</v>
      </c>
    </row>
    <row r="12408" spans="1:10" ht="15" customHeight="1">
      <c r="A12408" s="15"/>
      <c r="B12408" s="2" t="s">
        <v>6760</v>
      </c>
      <c r="C12408" s="2" t="s">
        <v>26528</v>
      </c>
      <c r="D12408" s="19">
        <v>0</v>
      </c>
      <c r="F12408">
        <v>0.77110000000000001</v>
      </c>
      <c r="G12408">
        <v>0.97624999999999995</v>
      </c>
      <c r="H12408">
        <v>1</v>
      </c>
      <c r="I12408">
        <v>0.13189999999999999</v>
      </c>
      <c r="J12408">
        <v>0.426721228282197</v>
      </c>
    </row>
    <row r="12409" spans="1:10" ht="15" customHeight="1">
      <c r="A12409" s="15"/>
      <c r="B12409" s="2" t="s">
        <v>5007</v>
      </c>
      <c r="C12409" s="2" t="s">
        <v>26529</v>
      </c>
      <c r="D12409" s="19">
        <v>0</v>
      </c>
      <c r="F12409">
        <v>0.80769999999999997</v>
      </c>
      <c r="G12409">
        <v>0.80769999999999997</v>
      </c>
      <c r="H12409">
        <v>1</v>
      </c>
      <c r="I12409">
        <v>0.61539999999999995</v>
      </c>
      <c r="J12409">
        <v>0.271953268044346</v>
      </c>
    </row>
    <row r="12410" spans="1:10" ht="15" customHeight="1">
      <c r="A12410" s="15"/>
      <c r="B12410" s="2" t="s">
        <v>5008</v>
      </c>
      <c r="C12410" s="2" t="s">
        <v>26530</v>
      </c>
      <c r="D12410" s="19">
        <v>0</v>
      </c>
      <c r="F12410">
        <v>1</v>
      </c>
      <c r="G12410">
        <v>1</v>
      </c>
      <c r="H12410">
        <v>1</v>
      </c>
      <c r="I12410">
        <v>1</v>
      </c>
      <c r="J12410">
        <v>0</v>
      </c>
    </row>
    <row r="12411" spans="1:10" ht="15" customHeight="1">
      <c r="A12411" s="15"/>
      <c r="B12411" s="2" t="s">
        <v>1984</v>
      </c>
      <c r="C12411" s="2" t="s">
        <v>26531</v>
      </c>
      <c r="D12411" s="19">
        <v>0</v>
      </c>
      <c r="F12411">
        <v>0.91174999999999995</v>
      </c>
      <c r="G12411">
        <v>0.91174999999999995</v>
      </c>
      <c r="H12411">
        <v>1</v>
      </c>
      <c r="I12411">
        <v>0.82350000000000001</v>
      </c>
      <c r="J12411">
        <v>0.124804346879426</v>
      </c>
    </row>
    <row r="12412" spans="1:10" ht="15" customHeight="1">
      <c r="A12412" s="15"/>
      <c r="B12412" s="2" t="s">
        <v>26532</v>
      </c>
      <c r="C12412" s="2" t="s">
        <v>26533</v>
      </c>
      <c r="D12412" s="19">
        <v>1</v>
      </c>
      <c r="F12412">
        <v>0.71602500000000002</v>
      </c>
      <c r="G12412">
        <v>0.73404999999999998</v>
      </c>
      <c r="H12412">
        <v>1</v>
      </c>
      <c r="I12412">
        <v>0.39600000000000002</v>
      </c>
      <c r="J12412">
        <v>0.30361434282106398</v>
      </c>
    </row>
    <row r="12413" spans="1:10" ht="15" customHeight="1">
      <c r="A12413" s="15"/>
      <c r="B12413" s="2" t="s">
        <v>26532</v>
      </c>
      <c r="C12413" s="2" t="s">
        <v>26534</v>
      </c>
      <c r="D12413" s="19">
        <v>2</v>
      </c>
      <c r="F12413">
        <v>0.754</v>
      </c>
      <c r="G12413">
        <v>0.74870000000000003</v>
      </c>
      <c r="H12413">
        <v>1</v>
      </c>
      <c r="I12413">
        <v>0.51859999999999995</v>
      </c>
      <c r="J12413">
        <v>0.25601212210883001</v>
      </c>
    </row>
    <row r="12414" spans="1:10" ht="15" customHeight="1">
      <c r="A12414" s="15"/>
      <c r="B12414" s="2" t="s">
        <v>6761</v>
      </c>
      <c r="C12414" s="2" t="s">
        <v>26535</v>
      </c>
      <c r="D12414" s="19">
        <v>0</v>
      </c>
      <c r="F12414">
        <v>0.86445000000000005</v>
      </c>
      <c r="G12414">
        <v>0.96960000000000002</v>
      </c>
      <c r="H12414">
        <v>1</v>
      </c>
      <c r="I12414">
        <v>0.51859999999999995</v>
      </c>
      <c r="J12414">
        <v>0.231593818282498</v>
      </c>
    </row>
    <row r="12415" spans="1:10" ht="15" customHeight="1">
      <c r="A12415" s="15"/>
      <c r="B12415" s="2" t="s">
        <v>6762</v>
      </c>
      <c r="C12415" s="2" t="s">
        <v>26536</v>
      </c>
      <c r="D12415" s="19">
        <v>0</v>
      </c>
      <c r="F12415">
        <v>0.85514999999999997</v>
      </c>
      <c r="G12415">
        <v>0.95099999999999996</v>
      </c>
      <c r="H12415">
        <v>1</v>
      </c>
      <c r="I12415">
        <v>0.51859999999999995</v>
      </c>
      <c r="J12415">
        <v>0.225555883688869</v>
      </c>
    </row>
    <row r="12416" spans="1:10" ht="15" customHeight="1">
      <c r="A12416" s="15"/>
      <c r="B12416" s="2" t="s">
        <v>1985</v>
      </c>
      <c r="C12416" s="2" t="s">
        <v>26537</v>
      </c>
      <c r="D12416" s="19">
        <v>0</v>
      </c>
      <c r="F12416">
        <v>1</v>
      </c>
      <c r="G12416">
        <v>1</v>
      </c>
      <c r="H12416">
        <v>1</v>
      </c>
      <c r="I12416">
        <v>1</v>
      </c>
      <c r="J12416">
        <v>0</v>
      </c>
    </row>
    <row r="12417" spans="1:10" ht="15" customHeight="1">
      <c r="A12417" s="15"/>
      <c r="B12417" s="2" t="s">
        <v>1986</v>
      </c>
      <c r="C12417" s="2" t="s">
        <v>26175</v>
      </c>
      <c r="D12417" s="19">
        <v>0</v>
      </c>
      <c r="F12417">
        <v>1</v>
      </c>
      <c r="G12417">
        <v>1</v>
      </c>
      <c r="H12417">
        <v>1</v>
      </c>
      <c r="I12417">
        <v>1</v>
      </c>
      <c r="J12417">
        <v>0</v>
      </c>
    </row>
    <row r="12418" spans="1:10" ht="15" customHeight="1">
      <c r="A12418" s="15"/>
      <c r="B12418" s="2" t="s">
        <v>3317</v>
      </c>
      <c r="C12418" s="2" t="s">
        <v>26538</v>
      </c>
      <c r="D12418" s="19">
        <v>0</v>
      </c>
      <c r="F12418">
        <v>0.72599999999999998</v>
      </c>
      <c r="G12418">
        <v>0.76580000000000004</v>
      </c>
      <c r="H12418">
        <v>1</v>
      </c>
      <c r="I12418">
        <v>0.37240000000000001</v>
      </c>
      <c r="J12418">
        <v>0.32299448911707501</v>
      </c>
    </row>
    <row r="12419" spans="1:10" ht="15" customHeight="1">
      <c r="A12419" s="15"/>
      <c r="B12419" s="2" t="s">
        <v>26539</v>
      </c>
      <c r="C12419" s="2" t="s">
        <v>26540</v>
      </c>
      <c r="D12419" s="19">
        <v>0</v>
      </c>
      <c r="F12419">
        <v>0.84052499999999997</v>
      </c>
      <c r="G12419">
        <v>0.99485000000000001</v>
      </c>
      <c r="H12419">
        <v>1</v>
      </c>
      <c r="I12419">
        <v>0.37240000000000001</v>
      </c>
      <c r="J12419">
        <v>0.31212110229845103</v>
      </c>
    </row>
    <row r="12420" spans="1:10" ht="15" customHeight="1">
      <c r="A12420" s="15"/>
      <c r="B12420" s="2" t="s">
        <v>1987</v>
      </c>
      <c r="C12420" s="2" t="s">
        <v>26541</v>
      </c>
      <c r="D12420" s="19">
        <v>0</v>
      </c>
      <c r="F12420">
        <v>1</v>
      </c>
      <c r="G12420">
        <v>1</v>
      </c>
      <c r="H12420">
        <v>1</v>
      </c>
      <c r="I12420">
        <v>1</v>
      </c>
      <c r="J12420">
        <v>0</v>
      </c>
    </row>
    <row r="12421" spans="1:10" ht="15" customHeight="1">
      <c r="A12421" s="15"/>
      <c r="B12421" s="2" t="s">
        <v>26542</v>
      </c>
      <c r="C12421" s="2" t="s">
        <v>26543</v>
      </c>
      <c r="D12421" s="19">
        <v>0</v>
      </c>
      <c r="F12421">
        <v>1</v>
      </c>
      <c r="G12421">
        <v>1</v>
      </c>
      <c r="H12421">
        <v>1</v>
      </c>
      <c r="I12421">
        <v>1</v>
      </c>
      <c r="J12421">
        <v>0</v>
      </c>
    </row>
    <row r="12422" spans="1:10" ht="15" customHeight="1">
      <c r="A12422" s="15"/>
      <c r="B12422" s="2" t="s">
        <v>3318</v>
      </c>
      <c r="C12422" s="2" t="s">
        <v>26544</v>
      </c>
      <c r="D12422" s="19">
        <v>0</v>
      </c>
      <c r="F12422">
        <v>0.8488</v>
      </c>
      <c r="G12422">
        <v>0.99485000000000001</v>
      </c>
      <c r="H12422">
        <v>1</v>
      </c>
      <c r="I12422">
        <v>0.16819999999999999</v>
      </c>
      <c r="J12422">
        <v>0.33438501760695</v>
      </c>
    </row>
    <row r="12423" spans="1:10" ht="15" customHeight="1">
      <c r="A12423" s="15"/>
      <c r="B12423" s="2" t="s">
        <v>3319</v>
      </c>
      <c r="C12423" s="2" t="s">
        <v>26545</v>
      </c>
      <c r="D12423" s="19">
        <v>0</v>
      </c>
      <c r="F12423">
        <v>0.83819999999999995</v>
      </c>
      <c r="G12423">
        <v>0.99019999999999997</v>
      </c>
      <c r="H12423">
        <v>1</v>
      </c>
      <c r="I12423">
        <v>0.37240000000000001</v>
      </c>
      <c r="J12423">
        <v>0.31067075819909401</v>
      </c>
    </row>
    <row r="12424" spans="1:10" ht="15" customHeight="1">
      <c r="A12424" s="15"/>
      <c r="B12424" s="2" t="s">
        <v>26546</v>
      </c>
      <c r="C12424" s="2" t="s">
        <v>26547</v>
      </c>
      <c r="D12424" s="19">
        <v>1</v>
      </c>
      <c r="F12424">
        <v>0.65129999999999999</v>
      </c>
      <c r="G12424">
        <v>0.74655000000000005</v>
      </c>
      <c r="H12424">
        <v>1</v>
      </c>
      <c r="I12424">
        <v>0.1802</v>
      </c>
      <c r="J12424">
        <v>0.38714156583864801</v>
      </c>
    </row>
    <row r="12425" spans="1:10" ht="15" customHeight="1">
      <c r="A12425" s="15"/>
      <c r="B12425" s="2" t="s">
        <v>26546</v>
      </c>
      <c r="C12425" s="2" t="s">
        <v>26548</v>
      </c>
      <c r="D12425" s="19">
        <v>2</v>
      </c>
      <c r="F12425">
        <v>0.7077</v>
      </c>
      <c r="G12425">
        <v>0.74655000000000005</v>
      </c>
      <c r="H12425">
        <v>1</v>
      </c>
      <c r="I12425">
        <v>0.23449999999999999</v>
      </c>
      <c r="J12425">
        <v>0.32433972312993098</v>
      </c>
    </row>
    <row r="12426" spans="1:10" ht="15" customHeight="1">
      <c r="A12426" s="15"/>
      <c r="B12426" s="2" t="s">
        <v>6763</v>
      </c>
      <c r="C12426" s="2" t="s">
        <v>26549</v>
      </c>
      <c r="D12426" s="19">
        <v>0</v>
      </c>
      <c r="F12426">
        <v>0.67135</v>
      </c>
      <c r="G12426">
        <v>0.77275000000000005</v>
      </c>
      <c r="H12426">
        <v>1</v>
      </c>
      <c r="I12426">
        <v>0.23449999999999999</v>
      </c>
      <c r="J12426">
        <v>0.36300329789922597</v>
      </c>
    </row>
    <row r="12427" spans="1:10" ht="15" customHeight="1">
      <c r="A12427" s="15"/>
      <c r="B12427" s="2" t="s">
        <v>6764</v>
      </c>
      <c r="C12427" s="2" t="s">
        <v>26550</v>
      </c>
      <c r="D12427" s="19">
        <v>0</v>
      </c>
      <c r="F12427">
        <v>0.68123</v>
      </c>
      <c r="G12427">
        <v>0.72075</v>
      </c>
      <c r="H12427">
        <v>1</v>
      </c>
      <c r="I12427">
        <v>0.23449999999999999</v>
      </c>
      <c r="J12427">
        <v>0.32204976513300299</v>
      </c>
    </row>
    <row r="12428" spans="1:10" ht="15" customHeight="1">
      <c r="A12428" s="15"/>
      <c r="B12428" s="2" t="s">
        <v>3868</v>
      </c>
      <c r="C12428" s="2" t="s">
        <v>16067</v>
      </c>
      <c r="D12428" s="19">
        <v>0</v>
      </c>
      <c r="F12428">
        <v>0.67125000000000001</v>
      </c>
      <c r="G12428">
        <v>0.67125000000000001</v>
      </c>
      <c r="H12428">
        <v>1</v>
      </c>
      <c r="I12428">
        <v>0.34250000000000003</v>
      </c>
      <c r="J12428">
        <v>0.464922708630155</v>
      </c>
    </row>
    <row r="12429" spans="1:10" ht="15" customHeight="1">
      <c r="A12429" s="15"/>
      <c r="B12429" s="2" t="s">
        <v>6765</v>
      </c>
      <c r="C12429" s="2" t="s">
        <v>26551</v>
      </c>
      <c r="D12429" s="19">
        <v>0</v>
      </c>
      <c r="F12429">
        <v>0.78269999999999995</v>
      </c>
      <c r="G12429">
        <v>0.98970000000000002</v>
      </c>
      <c r="H12429">
        <v>1</v>
      </c>
      <c r="I12429">
        <v>0.3584</v>
      </c>
      <c r="J12429">
        <v>0.367490666548145</v>
      </c>
    </row>
    <row r="12430" spans="1:10" ht="15" customHeight="1">
      <c r="A12430" s="15"/>
      <c r="B12430" s="2" t="s">
        <v>5009</v>
      </c>
      <c r="C12430" s="2" t="s">
        <v>26552</v>
      </c>
      <c r="D12430" s="19">
        <v>0</v>
      </c>
      <c r="F12430">
        <v>0.5</v>
      </c>
      <c r="G12430">
        <v>0.5</v>
      </c>
      <c r="H12430">
        <v>0.5</v>
      </c>
      <c r="I12430">
        <v>0.5</v>
      </c>
      <c r="J12430" t="s">
        <v>1</v>
      </c>
    </row>
    <row r="12431" spans="1:10" ht="15" customHeight="1">
      <c r="A12431" s="15"/>
      <c r="B12431" s="2" t="s">
        <v>6766</v>
      </c>
      <c r="C12431" s="2" t="s">
        <v>26553</v>
      </c>
      <c r="D12431" s="19">
        <v>0</v>
      </c>
      <c r="F12431">
        <v>0.64659999999999995</v>
      </c>
      <c r="G12431">
        <v>0.74519999999999997</v>
      </c>
      <c r="H12431">
        <v>1</v>
      </c>
      <c r="I12431">
        <v>0.13300000000000001</v>
      </c>
      <c r="J12431">
        <v>0.38852855750896897</v>
      </c>
    </row>
    <row r="12432" spans="1:10" ht="15" customHeight="1">
      <c r="A12432" s="15"/>
      <c r="B12432" s="2" t="s">
        <v>5010</v>
      </c>
      <c r="C12432" s="2" t="s">
        <v>26554</v>
      </c>
      <c r="D12432" s="19">
        <v>0</v>
      </c>
      <c r="F12432">
        <v>0.77029999999999998</v>
      </c>
      <c r="G12432">
        <v>0.95250000000000001</v>
      </c>
      <c r="H12432">
        <v>1</v>
      </c>
      <c r="I12432">
        <v>0.3584</v>
      </c>
      <c r="J12432">
        <v>0.35750562233341199</v>
      </c>
    </row>
    <row r="12433" spans="1:10" ht="15" customHeight="1">
      <c r="A12433" s="15"/>
      <c r="B12433" s="2" t="s">
        <v>2243</v>
      </c>
      <c r="C12433" s="2" t="s">
        <v>26555</v>
      </c>
      <c r="D12433" s="19">
        <v>0</v>
      </c>
      <c r="F12433">
        <v>1</v>
      </c>
      <c r="G12433">
        <v>1</v>
      </c>
      <c r="H12433">
        <v>1</v>
      </c>
      <c r="I12433">
        <v>1</v>
      </c>
      <c r="J12433" t="s">
        <v>1</v>
      </c>
    </row>
    <row r="12434" spans="1:10" ht="15" customHeight="1">
      <c r="A12434" s="15"/>
      <c r="B12434" s="2" t="s">
        <v>3320</v>
      </c>
      <c r="C12434" s="2" t="s">
        <v>26556</v>
      </c>
      <c r="D12434" s="19">
        <v>0</v>
      </c>
      <c r="F12434">
        <v>0.66613333333333302</v>
      </c>
      <c r="G12434">
        <v>0.56669999999999998</v>
      </c>
      <c r="H12434">
        <v>0.98970000000000002</v>
      </c>
      <c r="I12434">
        <v>0.442</v>
      </c>
      <c r="J12434">
        <v>0.28706978826294699</v>
      </c>
    </row>
    <row r="12435" spans="1:10" ht="15" customHeight="1">
      <c r="A12435" s="15"/>
      <c r="B12435" s="2" t="s">
        <v>26557</v>
      </c>
      <c r="C12435" s="2" t="s">
        <v>26558</v>
      </c>
      <c r="D12435" s="19">
        <v>0</v>
      </c>
      <c r="F12435">
        <v>0.57838000000000001</v>
      </c>
      <c r="G12435">
        <v>0.56669999999999998</v>
      </c>
      <c r="H12435">
        <v>1</v>
      </c>
      <c r="I12435">
        <v>0.1802</v>
      </c>
      <c r="J12435">
        <v>0.38703482659833099</v>
      </c>
    </row>
    <row r="12436" spans="1:10" ht="15" customHeight="1">
      <c r="A12436" s="15"/>
      <c r="B12436" s="2" t="s">
        <v>6767</v>
      </c>
      <c r="C12436" s="2" t="s">
        <v>26559</v>
      </c>
      <c r="D12436" s="19">
        <v>0</v>
      </c>
      <c r="F12436">
        <v>0.75227142857142903</v>
      </c>
      <c r="G12436">
        <v>0.93489999999999995</v>
      </c>
      <c r="H12436">
        <v>1</v>
      </c>
      <c r="I12436">
        <v>0.1802</v>
      </c>
      <c r="J12436">
        <v>0.30888175577009902</v>
      </c>
    </row>
    <row r="12437" spans="1:10" ht="15" customHeight="1">
      <c r="A12437" s="15"/>
      <c r="B12437" s="2" t="s">
        <v>3321</v>
      </c>
      <c r="C12437" s="2" t="s">
        <v>26560</v>
      </c>
      <c r="D12437" s="19">
        <v>0</v>
      </c>
      <c r="F12437">
        <v>0.68510000000000004</v>
      </c>
      <c r="G12437">
        <v>0.63639999999999997</v>
      </c>
      <c r="H12437">
        <v>1</v>
      </c>
      <c r="I12437">
        <v>0.20419999999999999</v>
      </c>
      <c r="J12437">
        <v>0.28848437277144401</v>
      </c>
    </row>
    <row r="12438" spans="1:10" ht="15" customHeight="1">
      <c r="A12438" s="15"/>
      <c r="B12438" s="2" t="s">
        <v>3590</v>
      </c>
      <c r="C12438" s="2" t="s">
        <v>26561</v>
      </c>
      <c r="D12438" s="19">
        <v>0</v>
      </c>
      <c r="F12438">
        <v>0.36359999999999998</v>
      </c>
      <c r="G12438">
        <v>0.36359999999999998</v>
      </c>
      <c r="H12438">
        <v>0.36359999999999998</v>
      </c>
      <c r="I12438">
        <v>0.36359999999999998</v>
      </c>
      <c r="J12438" t="s">
        <v>1</v>
      </c>
    </row>
    <row r="12439" spans="1:10" ht="15" customHeight="1">
      <c r="A12439" s="15"/>
      <c r="B12439" s="2" t="s">
        <v>3322</v>
      </c>
      <c r="C12439" s="2" t="s">
        <v>26562</v>
      </c>
      <c r="D12439" s="19">
        <v>0</v>
      </c>
      <c r="F12439">
        <v>0.85165999999999997</v>
      </c>
      <c r="G12439">
        <v>0.95350000000000001</v>
      </c>
      <c r="H12439">
        <v>1</v>
      </c>
      <c r="I12439">
        <v>0.37290000000000001</v>
      </c>
      <c r="J12439">
        <v>0.269034241315116</v>
      </c>
    </row>
    <row r="12440" spans="1:10" ht="15" customHeight="1">
      <c r="A12440" s="15"/>
      <c r="B12440" s="2" t="s">
        <v>3822</v>
      </c>
      <c r="C12440" s="2" t="s">
        <v>26561</v>
      </c>
      <c r="D12440" s="19">
        <v>0</v>
      </c>
      <c r="F12440">
        <v>1</v>
      </c>
      <c r="G12440">
        <v>1</v>
      </c>
      <c r="H12440">
        <v>1</v>
      </c>
      <c r="I12440">
        <v>1</v>
      </c>
      <c r="J12440" t="s">
        <v>1</v>
      </c>
    </row>
    <row r="12441" spans="1:10" ht="15" customHeight="1">
      <c r="A12441" s="15"/>
      <c r="B12441" s="2" t="s">
        <v>1988</v>
      </c>
      <c r="C12441" s="2" t="s">
        <v>26563</v>
      </c>
      <c r="D12441" s="19">
        <v>0</v>
      </c>
      <c r="F12441">
        <v>1</v>
      </c>
      <c r="G12441">
        <v>1</v>
      </c>
      <c r="H12441">
        <v>1</v>
      </c>
      <c r="I12441">
        <v>1</v>
      </c>
      <c r="J12441" t="s">
        <v>1</v>
      </c>
    </row>
    <row r="12442" spans="1:10" ht="15" customHeight="1">
      <c r="A12442" s="15"/>
      <c r="B12442" s="2" t="s">
        <v>3323</v>
      </c>
      <c r="C12442" s="2" t="s">
        <v>26564</v>
      </c>
      <c r="D12442" s="19">
        <v>0</v>
      </c>
      <c r="F12442">
        <v>0.78042500000000004</v>
      </c>
      <c r="G12442">
        <v>0.97675000000000001</v>
      </c>
      <c r="H12442">
        <v>1</v>
      </c>
      <c r="I12442">
        <v>0.16819999999999999</v>
      </c>
      <c r="J12442">
        <v>0.40873820778097097</v>
      </c>
    </row>
    <row r="12443" spans="1:10" ht="15" customHeight="1">
      <c r="A12443" s="15"/>
      <c r="B12443" s="2" t="s">
        <v>26565</v>
      </c>
      <c r="C12443" s="2" t="s">
        <v>26566</v>
      </c>
      <c r="D12443" s="19">
        <v>0</v>
      </c>
      <c r="F12443">
        <v>0.71179999999999999</v>
      </c>
      <c r="G12443">
        <v>0.99639999999999995</v>
      </c>
      <c r="H12443">
        <v>1</v>
      </c>
      <c r="I12443">
        <v>0.20419999999999999</v>
      </c>
      <c r="J12443">
        <v>0.39675715494493602</v>
      </c>
    </row>
    <row r="12444" spans="1:10" ht="15" customHeight="1">
      <c r="A12444" s="15"/>
      <c r="B12444" s="2" t="s">
        <v>6768</v>
      </c>
      <c r="C12444" s="2" t="s">
        <v>26567</v>
      </c>
      <c r="D12444" s="19">
        <v>0</v>
      </c>
      <c r="F12444">
        <v>0.683144444444444</v>
      </c>
      <c r="G12444">
        <v>0.93489999999999995</v>
      </c>
      <c r="H12444">
        <v>1</v>
      </c>
      <c r="I12444">
        <v>7.2499999999999995E-2</v>
      </c>
      <c r="J12444">
        <v>0.37318721880281203</v>
      </c>
    </row>
    <row r="12445" spans="1:10" ht="15" customHeight="1">
      <c r="A12445" s="15"/>
      <c r="B12445" s="2" t="s">
        <v>26568</v>
      </c>
      <c r="C12445" s="2" t="s">
        <v>26569</v>
      </c>
      <c r="D12445" s="19">
        <v>0</v>
      </c>
      <c r="F12445">
        <v>0.78493333333333304</v>
      </c>
      <c r="G12445">
        <v>0.99639999999999995</v>
      </c>
      <c r="H12445">
        <v>1</v>
      </c>
      <c r="I12445">
        <v>0.3584</v>
      </c>
      <c r="J12445">
        <v>0.36939308782560298</v>
      </c>
    </row>
    <row r="12446" spans="1:10" ht="15" customHeight="1">
      <c r="A12446" s="15"/>
      <c r="B12446" s="2" t="s">
        <v>5011</v>
      </c>
      <c r="C12446" s="2" t="s">
        <v>26570</v>
      </c>
      <c r="D12446" s="19">
        <v>0</v>
      </c>
      <c r="F12446">
        <v>0.79352222222222202</v>
      </c>
      <c r="G12446">
        <v>1</v>
      </c>
      <c r="H12446">
        <v>1</v>
      </c>
      <c r="I12446">
        <v>0.1542</v>
      </c>
      <c r="J12446">
        <v>0.32418052369697398</v>
      </c>
    </row>
    <row r="12447" spans="1:10" ht="15" customHeight="1">
      <c r="A12447" s="15"/>
      <c r="B12447" s="2" t="s">
        <v>6769</v>
      </c>
      <c r="C12447" s="2" t="s">
        <v>26571</v>
      </c>
      <c r="D12447" s="19">
        <v>0</v>
      </c>
      <c r="F12447">
        <v>0.81854000000000005</v>
      </c>
      <c r="G12447">
        <v>1</v>
      </c>
      <c r="H12447">
        <v>1</v>
      </c>
      <c r="I12447">
        <v>0.3584</v>
      </c>
      <c r="J12447">
        <v>0.28178377880921401</v>
      </c>
    </row>
    <row r="12448" spans="1:10" ht="15" customHeight="1">
      <c r="A12448" s="15"/>
      <c r="B12448" s="2" t="s">
        <v>5012</v>
      </c>
      <c r="C12448" s="2" t="s">
        <v>26572</v>
      </c>
      <c r="D12448" s="19">
        <v>0</v>
      </c>
      <c r="F12448">
        <v>0.81854000000000005</v>
      </c>
      <c r="G12448">
        <v>1</v>
      </c>
      <c r="H12448">
        <v>1</v>
      </c>
      <c r="I12448">
        <v>0.3584</v>
      </c>
      <c r="J12448">
        <v>0.28178377880921401</v>
      </c>
    </row>
    <row r="12449" spans="1:10" ht="15" customHeight="1">
      <c r="A12449" s="15"/>
      <c r="B12449" s="2" t="s">
        <v>5013</v>
      </c>
      <c r="C12449" s="2" t="s">
        <v>26573</v>
      </c>
      <c r="D12449" s="19">
        <v>0</v>
      </c>
      <c r="F12449">
        <v>0.69410000000000005</v>
      </c>
      <c r="G12449">
        <v>0.9163</v>
      </c>
      <c r="H12449">
        <v>1</v>
      </c>
      <c r="I12449">
        <v>0.1958</v>
      </c>
      <c r="J12449">
        <v>0.38649703750481701</v>
      </c>
    </row>
    <row r="12450" spans="1:10" ht="15" customHeight="1">
      <c r="A12450" s="15"/>
      <c r="B12450" s="2" t="s">
        <v>5014</v>
      </c>
      <c r="C12450" s="2" t="s">
        <v>26574</v>
      </c>
      <c r="D12450" s="19">
        <v>0</v>
      </c>
      <c r="F12450">
        <v>0.68225999999999998</v>
      </c>
      <c r="G12450">
        <v>0.85709999999999997</v>
      </c>
      <c r="H12450">
        <v>1</v>
      </c>
      <c r="I12450">
        <v>0.1958</v>
      </c>
      <c r="J12450">
        <v>0.378818911882709</v>
      </c>
    </row>
    <row r="12451" spans="1:10" ht="15" customHeight="1">
      <c r="A12451" s="15"/>
      <c r="B12451" s="2" t="s">
        <v>3324</v>
      </c>
      <c r="C12451" s="2" t="s">
        <v>26575</v>
      </c>
      <c r="D12451" s="19">
        <v>0</v>
      </c>
      <c r="F12451">
        <v>0.53383333333333305</v>
      </c>
      <c r="G12451">
        <v>0.53159999999999996</v>
      </c>
      <c r="H12451">
        <v>1</v>
      </c>
      <c r="I12451">
        <v>6.9900000000000004E-2</v>
      </c>
      <c r="J12451">
        <v>0.46505402195157203</v>
      </c>
    </row>
    <row r="12452" spans="1:10" ht="15" customHeight="1">
      <c r="A12452" s="15"/>
      <c r="B12452" s="2" t="s">
        <v>6770</v>
      </c>
      <c r="C12452" s="2" t="s">
        <v>26576</v>
      </c>
      <c r="D12452" s="19">
        <v>0</v>
      </c>
      <c r="F12452">
        <v>0.6986</v>
      </c>
      <c r="G12452">
        <v>0.9</v>
      </c>
      <c r="H12452">
        <v>1</v>
      </c>
      <c r="I12452">
        <v>0.1958</v>
      </c>
      <c r="J12452">
        <v>0.43829884781961298</v>
      </c>
    </row>
    <row r="12453" spans="1:10" ht="15" customHeight="1">
      <c r="A12453" s="15"/>
      <c r="B12453" s="2" t="s">
        <v>5015</v>
      </c>
      <c r="C12453" s="2" t="s">
        <v>26577</v>
      </c>
      <c r="D12453" s="19">
        <v>0</v>
      </c>
      <c r="F12453">
        <v>0.60847777777777801</v>
      </c>
      <c r="G12453">
        <v>0.53159999999999996</v>
      </c>
      <c r="H12453">
        <v>1</v>
      </c>
      <c r="I12453">
        <v>0.1452</v>
      </c>
      <c r="J12453">
        <v>0.37210302598130601</v>
      </c>
    </row>
    <row r="12454" spans="1:10" ht="15" customHeight="1">
      <c r="A12454" s="15"/>
      <c r="B12454" s="2" t="s">
        <v>26578</v>
      </c>
      <c r="C12454" s="2" t="s">
        <v>26579</v>
      </c>
      <c r="D12454" s="19">
        <v>0</v>
      </c>
      <c r="F12454">
        <v>0.72367999999999999</v>
      </c>
      <c r="G12454">
        <v>0.73429999999999995</v>
      </c>
      <c r="H12454">
        <v>1</v>
      </c>
      <c r="I12454">
        <v>0.36699999999999999</v>
      </c>
      <c r="J12454">
        <v>0.27799756653611202</v>
      </c>
    </row>
    <row r="12455" spans="1:10" ht="15" customHeight="1">
      <c r="A12455" s="15"/>
      <c r="B12455" s="2" t="s">
        <v>6771</v>
      </c>
      <c r="C12455" s="2" t="s">
        <v>26580</v>
      </c>
      <c r="D12455" s="19">
        <v>0</v>
      </c>
      <c r="F12455">
        <v>0.75529999999999997</v>
      </c>
      <c r="G12455">
        <v>0.73429999999999995</v>
      </c>
      <c r="H12455">
        <v>1</v>
      </c>
      <c r="I12455">
        <v>0.53159999999999996</v>
      </c>
      <c r="J12455">
        <v>0.23490506593089899</v>
      </c>
    </row>
    <row r="12456" spans="1:10" ht="15" customHeight="1">
      <c r="A12456" s="15"/>
      <c r="B12456" s="2" t="s">
        <v>6772</v>
      </c>
      <c r="C12456" s="2" t="s">
        <v>26581</v>
      </c>
      <c r="D12456" s="19">
        <v>0</v>
      </c>
      <c r="F12456">
        <v>0.66100000000000003</v>
      </c>
      <c r="G12456">
        <v>0.73429999999999995</v>
      </c>
      <c r="H12456">
        <v>1</v>
      </c>
      <c r="I12456">
        <v>4.9399999999999999E-2</v>
      </c>
      <c r="J12456">
        <v>0.39342613665083298</v>
      </c>
    </row>
    <row r="12457" spans="1:10" ht="15" customHeight="1">
      <c r="A12457" s="15"/>
      <c r="B12457" s="2" t="s">
        <v>3325</v>
      </c>
      <c r="C12457" s="2" t="s">
        <v>26582</v>
      </c>
      <c r="D12457" s="19">
        <v>0</v>
      </c>
      <c r="F12457">
        <v>0.89643333333333297</v>
      </c>
      <c r="G12457">
        <v>0.96530000000000005</v>
      </c>
      <c r="H12457">
        <v>0.98970000000000002</v>
      </c>
      <c r="I12457">
        <v>0.73429999999999995</v>
      </c>
      <c r="J12457">
        <v>0.14094060214619999</v>
      </c>
    </row>
    <row r="12458" spans="1:10" ht="15" customHeight="1">
      <c r="A12458" s="15"/>
      <c r="B12458" s="2" t="s">
        <v>26583</v>
      </c>
      <c r="C12458" s="2" t="s">
        <v>26584</v>
      </c>
      <c r="D12458" s="19">
        <v>0</v>
      </c>
      <c r="F12458">
        <v>0.75155714285714303</v>
      </c>
      <c r="G12458">
        <v>0.96530000000000005</v>
      </c>
      <c r="H12458">
        <v>1</v>
      </c>
      <c r="I12458">
        <v>4.9399999999999999E-2</v>
      </c>
      <c r="J12458">
        <v>0.35659663887527399</v>
      </c>
    </row>
    <row r="12459" spans="1:10" ht="15" customHeight="1">
      <c r="A12459" s="15"/>
      <c r="B12459" s="2" t="s">
        <v>6773</v>
      </c>
      <c r="C12459" s="2" t="s">
        <v>26585</v>
      </c>
      <c r="D12459" s="19">
        <v>1</v>
      </c>
      <c r="F12459">
        <v>0.74148749999999997</v>
      </c>
      <c r="G12459">
        <v>0.84430000000000005</v>
      </c>
      <c r="H12459">
        <v>1</v>
      </c>
      <c r="I12459">
        <v>0.1802</v>
      </c>
      <c r="J12459">
        <v>0.31011627974726802</v>
      </c>
    </row>
    <row r="12460" spans="1:10" ht="15" customHeight="1">
      <c r="A12460" s="15"/>
      <c r="B12460" s="2" t="s">
        <v>6773</v>
      </c>
      <c r="C12460" s="2" t="s">
        <v>26586</v>
      </c>
      <c r="D12460" s="19">
        <v>2</v>
      </c>
      <c r="F12460">
        <v>0.67536249999999998</v>
      </c>
      <c r="G12460">
        <v>0.84189999999999998</v>
      </c>
      <c r="H12460">
        <v>1</v>
      </c>
      <c r="I12460">
        <v>0.1802</v>
      </c>
      <c r="J12460">
        <v>0.36264732942035299</v>
      </c>
    </row>
    <row r="12461" spans="1:10" ht="15" customHeight="1">
      <c r="A12461" s="15"/>
      <c r="B12461" s="2" t="s">
        <v>26587</v>
      </c>
      <c r="C12461" s="2" t="s">
        <v>26588</v>
      </c>
      <c r="D12461" s="19">
        <v>0</v>
      </c>
      <c r="F12461">
        <v>0.92803999999999998</v>
      </c>
      <c r="G12461">
        <v>0.96530000000000005</v>
      </c>
      <c r="H12461">
        <v>1</v>
      </c>
      <c r="I12461">
        <v>0.73429999999999995</v>
      </c>
      <c r="J12461">
        <v>0.110111003083252</v>
      </c>
    </row>
    <row r="12462" spans="1:10" ht="15" customHeight="1">
      <c r="A12462" s="15"/>
      <c r="B12462" s="2" t="s">
        <v>6774</v>
      </c>
      <c r="C12462" s="2" t="s">
        <v>26589</v>
      </c>
      <c r="D12462" s="19">
        <v>0</v>
      </c>
      <c r="F12462">
        <v>0.83264000000000005</v>
      </c>
      <c r="G12462">
        <v>0.96530000000000005</v>
      </c>
      <c r="H12462">
        <v>1</v>
      </c>
      <c r="I12462">
        <v>0.47299999999999998</v>
      </c>
      <c r="J12462">
        <v>0.22889467665282201</v>
      </c>
    </row>
    <row r="12463" spans="1:10" ht="15" customHeight="1">
      <c r="A12463" s="15"/>
      <c r="B12463" s="2" t="s">
        <v>5016</v>
      </c>
      <c r="C12463" s="2" t="s">
        <v>26590</v>
      </c>
      <c r="D12463" s="19">
        <v>0</v>
      </c>
      <c r="F12463">
        <v>0.87065999999999999</v>
      </c>
      <c r="G12463">
        <v>0.96530000000000005</v>
      </c>
      <c r="H12463">
        <v>0.99639999999999995</v>
      </c>
      <c r="I12463">
        <v>0.66669999999999996</v>
      </c>
      <c r="J12463">
        <v>0.157596487905029</v>
      </c>
    </row>
    <row r="12464" spans="1:10" ht="15" customHeight="1">
      <c r="A12464" s="15"/>
      <c r="B12464" s="2" t="s">
        <v>5017</v>
      </c>
      <c r="C12464" s="2" t="s">
        <v>26591</v>
      </c>
      <c r="D12464" s="19">
        <v>0</v>
      </c>
      <c r="F12464">
        <v>0.83804000000000001</v>
      </c>
      <c r="G12464">
        <v>0.96530000000000005</v>
      </c>
      <c r="H12464">
        <v>1</v>
      </c>
      <c r="I12464">
        <v>0.5</v>
      </c>
      <c r="J12464">
        <v>0.21836536584357899</v>
      </c>
    </row>
    <row r="12465" spans="1:10" ht="15" customHeight="1">
      <c r="A12465" s="15"/>
      <c r="B12465" s="2" t="s">
        <v>6775</v>
      </c>
      <c r="C12465" s="2" t="s">
        <v>26592</v>
      </c>
      <c r="D12465" s="19">
        <v>0</v>
      </c>
      <c r="F12465">
        <v>0.80713999999999997</v>
      </c>
      <c r="G12465">
        <v>0.8</v>
      </c>
      <c r="H12465">
        <v>0.99060000000000004</v>
      </c>
      <c r="I12465">
        <v>0.54549999999999998</v>
      </c>
      <c r="J12465">
        <v>0.18199195861356099</v>
      </c>
    </row>
    <row r="12466" spans="1:10" ht="15" customHeight="1">
      <c r="A12466" s="15"/>
      <c r="B12466" s="2" t="s">
        <v>5018</v>
      </c>
      <c r="C12466" s="2" t="s">
        <v>26593</v>
      </c>
      <c r="D12466" s="19">
        <v>0</v>
      </c>
      <c r="F12466">
        <v>0.93803999999999998</v>
      </c>
      <c r="G12466">
        <v>0.99060000000000004</v>
      </c>
      <c r="H12466">
        <v>1</v>
      </c>
      <c r="I12466">
        <v>0.73429999999999995</v>
      </c>
      <c r="J12466">
        <v>0.1147755766703</v>
      </c>
    </row>
    <row r="12467" spans="1:10" ht="15" customHeight="1">
      <c r="A12467" s="15"/>
      <c r="B12467" s="2" t="s">
        <v>3474</v>
      </c>
      <c r="C12467" s="2" t="s">
        <v>26594</v>
      </c>
      <c r="D12467" s="19">
        <v>0</v>
      </c>
      <c r="F12467">
        <v>0.85145999999999999</v>
      </c>
      <c r="G12467">
        <v>0.94950000000000001</v>
      </c>
      <c r="H12467">
        <v>0.99060000000000004</v>
      </c>
      <c r="I12467">
        <v>0.61760000000000004</v>
      </c>
      <c r="J12467">
        <v>0.16609356700366201</v>
      </c>
    </row>
    <row r="12468" spans="1:10" ht="15" customHeight="1">
      <c r="A12468" s="15"/>
      <c r="B12468" s="2" t="s">
        <v>26595</v>
      </c>
      <c r="C12468" s="2" t="s">
        <v>26596</v>
      </c>
      <c r="D12468" s="19">
        <v>0</v>
      </c>
      <c r="F12468">
        <v>0.85017777777777803</v>
      </c>
      <c r="G12468">
        <v>0.96530000000000005</v>
      </c>
      <c r="H12468">
        <v>1</v>
      </c>
      <c r="I12468">
        <v>0.34410000000000002</v>
      </c>
      <c r="J12468">
        <v>0.22145373544929101</v>
      </c>
    </row>
    <row r="12469" spans="1:10" ht="15" customHeight="1">
      <c r="A12469" s="15"/>
      <c r="B12469" s="2" t="s">
        <v>3919</v>
      </c>
      <c r="C12469" s="2" t="s">
        <v>26597</v>
      </c>
      <c r="D12469" s="19">
        <v>0</v>
      </c>
      <c r="F12469">
        <v>0.90107142857142897</v>
      </c>
      <c r="G12469">
        <v>0.96530000000000005</v>
      </c>
      <c r="H12469">
        <v>1</v>
      </c>
      <c r="I12469">
        <v>0.70250000000000001</v>
      </c>
      <c r="J12469">
        <v>0.12625469911103901</v>
      </c>
    </row>
    <row r="12470" spans="1:10" ht="15" customHeight="1">
      <c r="A12470" s="15"/>
      <c r="B12470" s="2" t="s">
        <v>26598</v>
      </c>
      <c r="C12470" s="2" t="s">
        <v>26599</v>
      </c>
      <c r="D12470" s="19">
        <v>0</v>
      </c>
      <c r="F12470">
        <v>0.85521999999999998</v>
      </c>
      <c r="G12470">
        <v>0.94950000000000001</v>
      </c>
      <c r="H12470">
        <v>0.99060000000000004</v>
      </c>
      <c r="I12470">
        <v>0.63639999999999997</v>
      </c>
      <c r="J12470">
        <v>0.159560261343481</v>
      </c>
    </row>
    <row r="12471" spans="1:10" ht="15" customHeight="1">
      <c r="A12471" s="15"/>
      <c r="B12471" s="2" t="s">
        <v>5019</v>
      </c>
      <c r="C12471" s="2" t="s">
        <v>26600</v>
      </c>
      <c r="D12471" s="19">
        <v>0</v>
      </c>
      <c r="F12471">
        <v>0.86477999999999999</v>
      </c>
      <c r="G12471">
        <v>0.94950000000000001</v>
      </c>
      <c r="H12471">
        <v>0.99060000000000004</v>
      </c>
      <c r="I12471">
        <v>0.68420000000000003</v>
      </c>
      <c r="J12471">
        <v>0.14382853333049</v>
      </c>
    </row>
    <row r="12472" spans="1:10" ht="15" customHeight="1">
      <c r="A12472" s="15"/>
      <c r="B12472" s="2" t="s">
        <v>6776</v>
      </c>
      <c r="C12472" s="2" t="s">
        <v>26601</v>
      </c>
      <c r="D12472" s="19">
        <v>0</v>
      </c>
      <c r="F12472">
        <v>0.80401428571428601</v>
      </c>
      <c r="G12472">
        <v>0.96530000000000005</v>
      </c>
      <c r="H12472">
        <v>1</v>
      </c>
      <c r="I12472">
        <v>1.3299999999999999E-2</v>
      </c>
      <c r="J12472">
        <v>0.36077165644662001</v>
      </c>
    </row>
    <row r="12473" spans="1:10" ht="15" customHeight="1">
      <c r="A12473" s="15"/>
      <c r="B12473" s="2" t="s">
        <v>3924</v>
      </c>
      <c r="C12473" s="2" t="s">
        <v>26602</v>
      </c>
      <c r="D12473" s="19">
        <v>0</v>
      </c>
      <c r="F12473">
        <v>0.80232000000000003</v>
      </c>
      <c r="G12473">
        <v>0.96530000000000005</v>
      </c>
      <c r="H12473">
        <v>1</v>
      </c>
      <c r="I12473">
        <v>0.32140000000000002</v>
      </c>
      <c r="J12473">
        <v>0.29025850030619299</v>
      </c>
    </row>
    <row r="12474" spans="1:10" ht="15" customHeight="1">
      <c r="A12474" s="15"/>
      <c r="B12474" s="2" t="s">
        <v>26603</v>
      </c>
      <c r="C12474" s="2" t="s">
        <v>26604</v>
      </c>
      <c r="D12474" s="19">
        <v>0</v>
      </c>
      <c r="F12474">
        <v>0.93803999999999998</v>
      </c>
      <c r="G12474">
        <v>0.99060000000000004</v>
      </c>
      <c r="H12474">
        <v>1</v>
      </c>
      <c r="I12474">
        <v>0.73429999999999995</v>
      </c>
      <c r="J12474">
        <v>0.1147755766703</v>
      </c>
    </row>
    <row r="12475" spans="1:10" ht="15" customHeight="1">
      <c r="A12475" s="15"/>
      <c r="B12475" s="2" t="s">
        <v>6777</v>
      </c>
      <c r="C12475" s="2" t="s">
        <v>26605</v>
      </c>
      <c r="D12475" s="19">
        <v>0</v>
      </c>
      <c r="F12475">
        <v>0.58803333333333296</v>
      </c>
      <c r="G12475">
        <v>0.73429999999999995</v>
      </c>
      <c r="H12475">
        <v>0.96530000000000005</v>
      </c>
      <c r="I12475">
        <v>6.4500000000000002E-2</v>
      </c>
      <c r="J12475">
        <v>0.46787350142248202</v>
      </c>
    </row>
    <row r="12476" spans="1:10" ht="15" customHeight="1">
      <c r="A12476" s="15"/>
      <c r="B12476" s="2" t="s">
        <v>5020</v>
      </c>
      <c r="C12476" s="2" t="s">
        <v>26606</v>
      </c>
      <c r="D12476" s="19">
        <v>0</v>
      </c>
      <c r="F12476">
        <v>0.460166666666667</v>
      </c>
      <c r="G12476">
        <v>0.1958</v>
      </c>
      <c r="H12476">
        <v>1</v>
      </c>
      <c r="I12476">
        <v>0.1847</v>
      </c>
      <c r="J12476">
        <v>0.46754232250496103</v>
      </c>
    </row>
    <row r="12477" spans="1:10" ht="15" customHeight="1">
      <c r="A12477" s="15"/>
      <c r="B12477" s="2" t="s">
        <v>5021</v>
      </c>
      <c r="C12477" s="2" t="s">
        <v>26607</v>
      </c>
      <c r="D12477" s="19">
        <v>0</v>
      </c>
      <c r="F12477">
        <v>0.91143333333333298</v>
      </c>
      <c r="G12477">
        <v>1</v>
      </c>
      <c r="H12477">
        <v>1</v>
      </c>
      <c r="I12477">
        <v>0.73429999999999995</v>
      </c>
      <c r="J12477">
        <v>0.15340196652368401</v>
      </c>
    </row>
    <row r="12478" spans="1:10" ht="15" customHeight="1">
      <c r="A12478" s="15"/>
      <c r="B12478" s="2" t="s">
        <v>26608</v>
      </c>
      <c r="C12478" s="2" t="s">
        <v>26609</v>
      </c>
      <c r="D12478" s="19">
        <v>0</v>
      </c>
      <c r="F12478">
        <v>0.83174000000000003</v>
      </c>
      <c r="G12478">
        <v>0.99639999999999995</v>
      </c>
      <c r="H12478">
        <v>1</v>
      </c>
      <c r="I12478">
        <v>0.3584</v>
      </c>
      <c r="J12478">
        <v>0.27774160293337402</v>
      </c>
    </row>
    <row r="12479" spans="1:10" ht="15" customHeight="1">
      <c r="A12479" s="15"/>
      <c r="B12479" s="2" t="s">
        <v>6778</v>
      </c>
      <c r="C12479" s="2" t="s">
        <v>26610</v>
      </c>
      <c r="D12479" s="19">
        <v>0</v>
      </c>
      <c r="F12479">
        <v>0.67664000000000002</v>
      </c>
      <c r="G12479">
        <v>0.80920000000000003</v>
      </c>
      <c r="H12479">
        <v>1</v>
      </c>
      <c r="I12479">
        <v>0.21920000000000001</v>
      </c>
      <c r="J12479">
        <v>0.36568714497504601</v>
      </c>
    </row>
    <row r="12480" spans="1:10" ht="15" customHeight="1">
      <c r="A12480" s="15"/>
      <c r="B12480" s="2" t="s">
        <v>26611</v>
      </c>
      <c r="C12480" s="2" t="s">
        <v>26612</v>
      </c>
      <c r="D12480" s="19">
        <v>0</v>
      </c>
      <c r="F12480">
        <v>0.74951428571428602</v>
      </c>
      <c r="G12480">
        <v>0.93489999999999995</v>
      </c>
      <c r="H12480">
        <v>1</v>
      </c>
      <c r="I12480">
        <v>0.3584</v>
      </c>
      <c r="J12480">
        <v>0.29391007938127101</v>
      </c>
    </row>
    <row r="12481" spans="1:10" ht="15" customHeight="1">
      <c r="A12481" s="15"/>
      <c r="B12481" s="2" t="s">
        <v>5022</v>
      </c>
      <c r="C12481" s="2" t="s">
        <v>26613</v>
      </c>
      <c r="D12481" s="19">
        <v>1</v>
      </c>
      <c r="F12481">
        <v>0.73193333333333299</v>
      </c>
      <c r="G12481">
        <v>1</v>
      </c>
      <c r="H12481">
        <v>1</v>
      </c>
      <c r="I12481">
        <v>0.1958</v>
      </c>
      <c r="J12481">
        <v>0.46430508648229701</v>
      </c>
    </row>
    <row r="12482" spans="1:10" ht="15" customHeight="1">
      <c r="A12482" s="15"/>
      <c r="B12482" s="2" t="s">
        <v>5022</v>
      </c>
      <c r="C12482" s="2" t="s">
        <v>26614</v>
      </c>
      <c r="D12482" s="19">
        <v>2</v>
      </c>
      <c r="F12482">
        <v>0.91143333333333298</v>
      </c>
      <c r="G12482">
        <v>1</v>
      </c>
      <c r="H12482">
        <v>1</v>
      </c>
      <c r="I12482">
        <v>0.73429999999999995</v>
      </c>
      <c r="J12482">
        <v>0.15340196652368401</v>
      </c>
    </row>
    <row r="12483" spans="1:10" ht="15" customHeight="1">
      <c r="A12483" s="15"/>
      <c r="B12483" s="2" t="s">
        <v>6779</v>
      </c>
      <c r="C12483" s="2" t="s">
        <v>26615</v>
      </c>
      <c r="D12483" s="19">
        <v>0</v>
      </c>
      <c r="F12483">
        <v>0.58235999999999999</v>
      </c>
      <c r="G12483">
        <v>0.73429999999999995</v>
      </c>
      <c r="H12483">
        <v>1</v>
      </c>
      <c r="I12483">
        <v>5.0500000000000003E-2</v>
      </c>
      <c r="J12483">
        <v>0.38788927930531902</v>
      </c>
    </row>
    <row r="12484" spans="1:10" ht="15" customHeight="1">
      <c r="A12484" s="15"/>
      <c r="B12484" s="2" t="s">
        <v>26616</v>
      </c>
      <c r="C12484" s="2" t="s">
        <v>26617</v>
      </c>
      <c r="D12484" s="19">
        <v>0</v>
      </c>
      <c r="F12484">
        <v>0.84985999999999995</v>
      </c>
      <c r="G12484">
        <v>0.99639999999999995</v>
      </c>
      <c r="H12484">
        <v>1</v>
      </c>
      <c r="I12484">
        <v>0.51859999999999995</v>
      </c>
      <c r="J12484">
        <v>0.217741424630225</v>
      </c>
    </row>
    <row r="12485" spans="1:10" ht="15" customHeight="1">
      <c r="A12485" s="15"/>
      <c r="B12485" s="2" t="s">
        <v>26618</v>
      </c>
      <c r="C12485" s="2" t="s">
        <v>26619</v>
      </c>
      <c r="D12485" s="19">
        <v>0</v>
      </c>
      <c r="F12485">
        <v>0.53871428571428603</v>
      </c>
      <c r="G12485">
        <v>0.65369999999999995</v>
      </c>
      <c r="H12485">
        <v>1</v>
      </c>
      <c r="I12485">
        <v>5.5100000000000003E-2</v>
      </c>
      <c r="J12485">
        <v>0.406152177673063</v>
      </c>
    </row>
    <row r="12486" spans="1:10" ht="15" customHeight="1">
      <c r="A12486" s="15"/>
      <c r="B12486" s="2" t="s">
        <v>5023</v>
      </c>
      <c r="C12486" s="2" t="s">
        <v>26620</v>
      </c>
      <c r="D12486" s="19">
        <v>1</v>
      </c>
      <c r="F12486">
        <v>0.63402222222222204</v>
      </c>
      <c r="G12486">
        <v>0.65369999999999995</v>
      </c>
      <c r="H12486">
        <v>1</v>
      </c>
      <c r="I12486">
        <v>5.5100000000000003E-2</v>
      </c>
      <c r="J12486">
        <v>0.38709054424571598</v>
      </c>
    </row>
    <row r="12487" spans="1:10" ht="15" customHeight="1">
      <c r="A12487" s="15"/>
      <c r="B12487" s="2" t="s">
        <v>5023</v>
      </c>
      <c r="C12487" s="2" t="s">
        <v>26621</v>
      </c>
      <c r="D12487" s="19">
        <v>2</v>
      </c>
      <c r="F12487">
        <v>0.62294444444444397</v>
      </c>
      <c r="G12487">
        <v>0.65369999999999995</v>
      </c>
      <c r="H12487">
        <v>1</v>
      </c>
      <c r="I12487">
        <v>5.5100000000000003E-2</v>
      </c>
      <c r="J12487">
        <v>0.40154156731000801</v>
      </c>
    </row>
    <row r="12488" spans="1:10" ht="15" customHeight="1">
      <c r="A12488" s="15"/>
      <c r="B12488" s="2" t="s">
        <v>6780</v>
      </c>
      <c r="C12488" s="2" t="s">
        <v>26622</v>
      </c>
      <c r="D12488" s="19">
        <v>0</v>
      </c>
      <c r="F12488">
        <v>0.91143333333333298</v>
      </c>
      <c r="G12488">
        <v>1</v>
      </c>
      <c r="H12488">
        <v>1</v>
      </c>
      <c r="I12488">
        <v>0.73429999999999995</v>
      </c>
      <c r="J12488">
        <v>0.15340196652368401</v>
      </c>
    </row>
    <row r="12489" spans="1:10" ht="15" customHeight="1">
      <c r="A12489" s="15"/>
      <c r="B12489" s="2" t="s">
        <v>6781</v>
      </c>
      <c r="C12489" s="2" t="s">
        <v>26623</v>
      </c>
      <c r="D12489" s="19">
        <v>0</v>
      </c>
      <c r="F12489">
        <v>0.72434285714285696</v>
      </c>
      <c r="G12489">
        <v>0.99639999999999995</v>
      </c>
      <c r="H12489">
        <v>1</v>
      </c>
      <c r="I12489">
        <v>0.13300000000000001</v>
      </c>
      <c r="J12489">
        <v>0.394008167669753</v>
      </c>
    </row>
    <row r="12490" spans="1:10" ht="15" customHeight="1">
      <c r="A12490" s="15"/>
      <c r="B12490" s="2" t="s">
        <v>6782</v>
      </c>
      <c r="C12490" s="2" t="s">
        <v>26624</v>
      </c>
      <c r="D12490" s="19">
        <v>0</v>
      </c>
      <c r="F12490">
        <v>0.82965999999999995</v>
      </c>
      <c r="G12490">
        <v>1</v>
      </c>
      <c r="H12490">
        <v>1</v>
      </c>
      <c r="I12490">
        <v>0.1958</v>
      </c>
      <c r="J12490">
        <v>0.35493496305661398</v>
      </c>
    </row>
    <row r="12491" spans="1:10" ht="15" customHeight="1">
      <c r="A12491" s="15"/>
      <c r="B12491" s="2" t="s">
        <v>6783</v>
      </c>
      <c r="C12491" s="2" t="s">
        <v>26625</v>
      </c>
      <c r="D12491" s="19">
        <v>0</v>
      </c>
      <c r="F12491">
        <v>0.41195999999999999</v>
      </c>
      <c r="G12491">
        <v>0.1958</v>
      </c>
      <c r="H12491">
        <v>1</v>
      </c>
      <c r="I12491">
        <v>3.0000000000000001E-3</v>
      </c>
      <c r="J12491">
        <v>0.46916200080569198</v>
      </c>
    </row>
    <row r="12492" spans="1:10" ht="15" customHeight="1">
      <c r="A12492" s="15"/>
      <c r="B12492" s="2" t="s">
        <v>6784</v>
      </c>
      <c r="C12492" s="2" t="s">
        <v>26626</v>
      </c>
      <c r="D12492" s="19">
        <v>0</v>
      </c>
      <c r="F12492">
        <v>0.78978000000000004</v>
      </c>
      <c r="G12492">
        <v>0.84619999999999995</v>
      </c>
      <c r="H12492">
        <v>1</v>
      </c>
      <c r="I12492">
        <v>0.36840000000000001</v>
      </c>
      <c r="J12492">
        <v>0.26086742226656101</v>
      </c>
    </row>
    <row r="12493" spans="1:10" ht="15" customHeight="1">
      <c r="A12493" s="15"/>
      <c r="B12493" s="2" t="s">
        <v>6785</v>
      </c>
      <c r="C12493" s="2" t="s">
        <v>26627</v>
      </c>
      <c r="D12493" s="19">
        <v>0</v>
      </c>
      <c r="F12493">
        <v>0.53044285714285699</v>
      </c>
      <c r="G12493">
        <v>0.31780000000000003</v>
      </c>
      <c r="H12493">
        <v>1</v>
      </c>
      <c r="I12493">
        <v>7.0099999999999996E-2</v>
      </c>
      <c r="J12493">
        <v>0.44444029916717698</v>
      </c>
    </row>
    <row r="12494" spans="1:10" ht="15" customHeight="1">
      <c r="A12494" s="15"/>
      <c r="B12494" s="2" t="s">
        <v>5024</v>
      </c>
      <c r="C12494" s="2" t="s">
        <v>26628</v>
      </c>
      <c r="D12494" s="19">
        <v>0</v>
      </c>
      <c r="F12494">
        <v>0.80091999999999997</v>
      </c>
      <c r="G12494">
        <v>0.95250000000000001</v>
      </c>
      <c r="H12494">
        <v>1</v>
      </c>
      <c r="I12494">
        <v>0.31780000000000003</v>
      </c>
      <c r="J12494">
        <v>0.29158418509926098</v>
      </c>
    </row>
    <row r="12495" spans="1:10" ht="15" customHeight="1">
      <c r="A12495" s="15"/>
      <c r="B12495" s="2" t="s">
        <v>6786</v>
      </c>
      <c r="C12495" s="2" t="s">
        <v>26629</v>
      </c>
      <c r="D12495" s="19">
        <v>0</v>
      </c>
      <c r="F12495">
        <v>0.75980000000000003</v>
      </c>
      <c r="G12495">
        <v>0.73429999999999995</v>
      </c>
      <c r="H12495">
        <v>1</v>
      </c>
      <c r="I12495">
        <v>0.51219999999999999</v>
      </c>
      <c r="J12495">
        <v>0.213495538595072</v>
      </c>
    </row>
    <row r="12496" spans="1:10" ht="15" customHeight="1">
      <c r="A12496" s="15"/>
      <c r="B12496" s="2" t="s">
        <v>6787</v>
      </c>
      <c r="C12496" s="2" t="s">
        <v>26630</v>
      </c>
      <c r="D12496" s="19">
        <v>0</v>
      </c>
      <c r="F12496">
        <v>0.716766666666667</v>
      </c>
      <c r="G12496">
        <v>0.95450000000000002</v>
      </c>
      <c r="H12496">
        <v>1</v>
      </c>
      <c r="I12496">
        <v>0.1958</v>
      </c>
      <c r="J12496">
        <v>0.45174358139693999</v>
      </c>
    </row>
    <row r="12497" spans="1:10" ht="15" customHeight="1">
      <c r="A12497" s="15"/>
      <c r="B12497" s="2" t="s">
        <v>6788</v>
      </c>
      <c r="C12497" s="2" t="s">
        <v>26631</v>
      </c>
      <c r="D12497" s="19">
        <v>0</v>
      </c>
      <c r="F12497">
        <v>0.73193333333333299</v>
      </c>
      <c r="G12497">
        <v>1</v>
      </c>
      <c r="H12497">
        <v>1</v>
      </c>
      <c r="I12497">
        <v>0.1958</v>
      </c>
      <c r="J12497">
        <v>0.46430508648229701</v>
      </c>
    </row>
    <row r="12498" spans="1:10" ht="15" customHeight="1">
      <c r="A12498" s="15"/>
      <c r="B12498" s="2" t="s">
        <v>5025</v>
      </c>
      <c r="C12498" s="2" t="s">
        <v>26632</v>
      </c>
      <c r="D12498" s="19">
        <v>0</v>
      </c>
      <c r="F12498">
        <v>0.63526000000000005</v>
      </c>
      <c r="G12498">
        <v>0.53159999999999996</v>
      </c>
      <c r="H12498">
        <v>0.99639999999999995</v>
      </c>
      <c r="I12498">
        <v>0.19220000000000001</v>
      </c>
      <c r="J12498">
        <v>0.33257639423146101</v>
      </c>
    </row>
    <row r="12499" spans="1:10" ht="15" customHeight="1">
      <c r="A12499" s="15"/>
      <c r="B12499" s="2" t="s">
        <v>6789</v>
      </c>
      <c r="C12499" s="2" t="s">
        <v>26633</v>
      </c>
      <c r="D12499" s="19">
        <v>0</v>
      </c>
      <c r="F12499">
        <v>0.53068571428571398</v>
      </c>
      <c r="G12499">
        <v>0.442</v>
      </c>
      <c r="H12499">
        <v>1</v>
      </c>
      <c r="I12499">
        <v>0.1802</v>
      </c>
      <c r="J12499">
        <v>0.34338483478730503</v>
      </c>
    </row>
    <row r="12500" spans="1:10" ht="15" customHeight="1">
      <c r="A12500" s="15"/>
      <c r="B12500" s="2" t="s">
        <v>26634</v>
      </c>
      <c r="C12500" s="2" t="s">
        <v>26635</v>
      </c>
      <c r="D12500" s="19">
        <v>0</v>
      </c>
      <c r="F12500">
        <v>0.68069999999999997</v>
      </c>
      <c r="G12500">
        <v>0.76919999999999999</v>
      </c>
      <c r="H12500">
        <v>1</v>
      </c>
      <c r="I12500">
        <v>0.16819999999999999</v>
      </c>
      <c r="J12500">
        <v>0.34954055916302501</v>
      </c>
    </row>
    <row r="12501" spans="1:10" ht="15" customHeight="1">
      <c r="A12501" s="15"/>
      <c r="B12501" s="2" t="s">
        <v>5026</v>
      </c>
      <c r="C12501" s="2" t="s">
        <v>26636</v>
      </c>
      <c r="D12501" s="19">
        <v>0</v>
      </c>
      <c r="F12501">
        <v>0.62931999999999999</v>
      </c>
      <c r="G12501">
        <v>0.77780000000000005</v>
      </c>
      <c r="H12501">
        <v>1</v>
      </c>
      <c r="I12501">
        <v>0.1802</v>
      </c>
      <c r="J12501">
        <v>0.41442139423538399</v>
      </c>
    </row>
    <row r="12502" spans="1:10" ht="15" customHeight="1">
      <c r="A12502" s="15"/>
      <c r="B12502" s="2" t="s">
        <v>26637</v>
      </c>
      <c r="C12502" s="2" t="s">
        <v>26638</v>
      </c>
      <c r="D12502" s="19">
        <v>0</v>
      </c>
      <c r="F12502">
        <v>0.60709999999999997</v>
      </c>
      <c r="G12502">
        <v>0.66669999999999996</v>
      </c>
      <c r="H12502">
        <v>1</v>
      </c>
      <c r="I12502">
        <v>0.1802</v>
      </c>
      <c r="J12502">
        <v>0.40738884373531897</v>
      </c>
    </row>
    <row r="12503" spans="1:10" ht="15" customHeight="1">
      <c r="A12503" s="15"/>
      <c r="B12503" s="2" t="s">
        <v>3326</v>
      </c>
      <c r="C12503" s="2" t="s">
        <v>26639</v>
      </c>
      <c r="D12503" s="19">
        <v>0</v>
      </c>
      <c r="F12503">
        <v>0.70283333333333298</v>
      </c>
      <c r="G12503">
        <v>0.9163</v>
      </c>
      <c r="H12503">
        <v>1</v>
      </c>
      <c r="I12503">
        <v>0.19220000000000001</v>
      </c>
      <c r="J12503">
        <v>0.44419727974553502</v>
      </c>
    </row>
    <row r="12504" spans="1:10" ht="15" customHeight="1">
      <c r="A12504" s="15"/>
      <c r="B12504" s="2" t="s">
        <v>26640</v>
      </c>
      <c r="C12504" s="2" t="s">
        <v>26641</v>
      </c>
      <c r="D12504" s="19">
        <v>0</v>
      </c>
      <c r="F12504">
        <v>0.72953333333333303</v>
      </c>
      <c r="G12504">
        <v>0.99639999999999995</v>
      </c>
      <c r="H12504">
        <v>1</v>
      </c>
      <c r="I12504">
        <v>0.19220000000000001</v>
      </c>
      <c r="J12504">
        <v>0.46534779824700301</v>
      </c>
    </row>
    <row r="12505" spans="1:10" ht="15" customHeight="1">
      <c r="A12505" s="15"/>
      <c r="B12505" s="2" t="s">
        <v>3327</v>
      </c>
      <c r="C12505" s="2" t="s">
        <v>26642</v>
      </c>
      <c r="D12505" s="19">
        <v>0</v>
      </c>
      <c r="F12505">
        <v>0.44216666666666699</v>
      </c>
      <c r="G12505">
        <v>0.19220000000000001</v>
      </c>
      <c r="H12505">
        <v>0.99639999999999995</v>
      </c>
      <c r="I12505">
        <v>0.13789999999999999</v>
      </c>
      <c r="J12505">
        <v>0.48074740075567102</v>
      </c>
    </row>
    <row r="12506" spans="1:10" ht="15" customHeight="1">
      <c r="A12506" s="15"/>
      <c r="B12506" s="2" t="s">
        <v>6790</v>
      </c>
      <c r="C12506" s="2" t="s">
        <v>26643</v>
      </c>
      <c r="D12506" s="19">
        <v>0</v>
      </c>
      <c r="F12506">
        <v>0.65746666666666698</v>
      </c>
      <c r="G12506">
        <v>0.78380000000000005</v>
      </c>
      <c r="H12506">
        <v>0.99639999999999995</v>
      </c>
      <c r="I12506">
        <v>0.19220000000000001</v>
      </c>
      <c r="J12506">
        <v>0.41671872208161398</v>
      </c>
    </row>
    <row r="12507" spans="1:10" ht="15" customHeight="1">
      <c r="A12507" s="15"/>
      <c r="B12507" s="2" t="s">
        <v>3836</v>
      </c>
      <c r="C12507" s="2" t="s">
        <v>26644</v>
      </c>
      <c r="D12507" s="19">
        <v>1</v>
      </c>
      <c r="F12507">
        <v>0.53754000000000002</v>
      </c>
      <c r="G12507">
        <v>0.39600000000000002</v>
      </c>
      <c r="H12507">
        <v>0.99639999999999995</v>
      </c>
      <c r="I12507">
        <v>0.16819999999999999</v>
      </c>
      <c r="J12507">
        <v>0.40129564911670801</v>
      </c>
    </row>
    <row r="12508" spans="1:10" ht="15" customHeight="1">
      <c r="A12508" s="15"/>
      <c r="B12508" s="2" t="s">
        <v>3836</v>
      </c>
      <c r="C12508" s="2" t="s">
        <v>26645</v>
      </c>
      <c r="D12508" s="19">
        <v>2</v>
      </c>
      <c r="F12508">
        <v>0.56791999999999998</v>
      </c>
      <c r="G12508">
        <v>0.54790000000000005</v>
      </c>
      <c r="H12508">
        <v>0.99639999999999995</v>
      </c>
      <c r="I12508">
        <v>0.16819999999999999</v>
      </c>
      <c r="J12508">
        <v>0.39357712967092001</v>
      </c>
    </row>
    <row r="12509" spans="1:10" ht="15" customHeight="1">
      <c r="A12509" s="15"/>
      <c r="B12509" s="2" t="s">
        <v>3989</v>
      </c>
      <c r="C12509" s="2" t="s">
        <v>26646</v>
      </c>
      <c r="D12509" s="19">
        <v>1</v>
      </c>
      <c r="F12509">
        <v>0.46286666666666698</v>
      </c>
      <c r="G12509">
        <v>0.2</v>
      </c>
      <c r="H12509">
        <v>0.99639999999999995</v>
      </c>
      <c r="I12509">
        <v>0.19220000000000001</v>
      </c>
      <c r="J12509">
        <v>0.46206987927512999</v>
      </c>
    </row>
    <row r="12510" spans="1:10" ht="15" customHeight="1">
      <c r="A12510" s="15"/>
      <c r="B12510" s="2" t="s">
        <v>3989</v>
      </c>
      <c r="C12510" s="2" t="s">
        <v>26647</v>
      </c>
      <c r="D12510" s="19">
        <v>2</v>
      </c>
      <c r="F12510">
        <v>0.66286666666666705</v>
      </c>
      <c r="G12510">
        <v>0.8</v>
      </c>
      <c r="H12510">
        <v>0.99639999999999995</v>
      </c>
      <c r="I12510">
        <v>0.19220000000000001</v>
      </c>
      <c r="J12510">
        <v>0.41927147927486502</v>
      </c>
    </row>
    <row r="12511" spans="1:10" ht="15" customHeight="1">
      <c r="A12511" s="15"/>
      <c r="B12511" s="2" t="s">
        <v>6791</v>
      </c>
      <c r="C12511" s="2" t="s">
        <v>26648</v>
      </c>
      <c r="D12511" s="19">
        <v>0</v>
      </c>
      <c r="F12511">
        <v>0.69520000000000004</v>
      </c>
      <c r="G12511">
        <v>0.96150000000000002</v>
      </c>
      <c r="H12511">
        <v>1</v>
      </c>
      <c r="I12511">
        <v>0.1802</v>
      </c>
      <c r="J12511">
        <v>0.383502590169436</v>
      </c>
    </row>
    <row r="12512" spans="1:10" ht="15" customHeight="1">
      <c r="A12512" s="15"/>
      <c r="B12512" s="2" t="s">
        <v>5027</v>
      </c>
      <c r="C12512" s="2" t="s">
        <v>26649</v>
      </c>
      <c r="D12512" s="19">
        <v>0</v>
      </c>
      <c r="F12512">
        <v>0.67376000000000003</v>
      </c>
      <c r="G12512">
        <v>0.99639999999999995</v>
      </c>
      <c r="H12512">
        <v>1</v>
      </c>
      <c r="I12512">
        <v>0.1802</v>
      </c>
      <c r="J12512">
        <v>0.44510199729949501</v>
      </c>
    </row>
    <row r="12513" spans="1:10" ht="15" customHeight="1">
      <c r="A12513" s="15"/>
      <c r="B12513" s="2" t="s">
        <v>5028</v>
      </c>
      <c r="C12513" s="2" t="s">
        <v>26650</v>
      </c>
      <c r="D12513" s="19">
        <v>0</v>
      </c>
      <c r="F12513">
        <v>0.66361111111111104</v>
      </c>
      <c r="G12513">
        <v>0.93489999999999995</v>
      </c>
      <c r="H12513">
        <v>1</v>
      </c>
      <c r="I12513">
        <v>0.1802</v>
      </c>
      <c r="J12513">
        <v>0.38591342761183001</v>
      </c>
    </row>
    <row r="12514" spans="1:10" ht="15" customHeight="1">
      <c r="A12514" s="15"/>
      <c r="B12514" s="2" t="s">
        <v>6792</v>
      </c>
      <c r="C12514" s="2" t="s">
        <v>26651</v>
      </c>
      <c r="D12514" s="19">
        <v>0</v>
      </c>
      <c r="F12514">
        <v>0.7097</v>
      </c>
      <c r="G12514">
        <v>0.93330000000000002</v>
      </c>
      <c r="H12514">
        <v>1</v>
      </c>
      <c r="I12514">
        <v>0.1958</v>
      </c>
      <c r="J12514">
        <v>0.446298252293239</v>
      </c>
    </row>
    <row r="12515" spans="1:10" ht="15" customHeight="1">
      <c r="A12515" s="15"/>
      <c r="B12515" s="2" t="s">
        <v>5029</v>
      </c>
      <c r="C12515" s="2" t="s">
        <v>26652</v>
      </c>
      <c r="D12515" s="19">
        <v>0</v>
      </c>
      <c r="F12515">
        <v>0.68920000000000003</v>
      </c>
      <c r="G12515">
        <v>0.73429999999999995</v>
      </c>
      <c r="H12515">
        <v>1</v>
      </c>
      <c r="I12515">
        <v>0.33329999999999999</v>
      </c>
      <c r="J12515">
        <v>0.33563034725721702</v>
      </c>
    </row>
    <row r="12516" spans="1:10" ht="15" customHeight="1">
      <c r="A12516" s="15"/>
      <c r="B12516" s="2" t="s">
        <v>3584</v>
      </c>
      <c r="C12516" s="2" t="s">
        <v>26653</v>
      </c>
      <c r="D12516" s="19">
        <v>0</v>
      </c>
      <c r="F12516">
        <v>0.63966666666666705</v>
      </c>
      <c r="G12516">
        <v>0.73429999999999995</v>
      </c>
      <c r="H12516">
        <v>1</v>
      </c>
      <c r="I12516">
        <v>0.1847</v>
      </c>
      <c r="J12516">
        <v>0.41580659366264699</v>
      </c>
    </row>
    <row r="12517" spans="1:10" ht="15" customHeight="1">
      <c r="A12517" s="15"/>
      <c r="B12517" s="2" t="s">
        <v>26654</v>
      </c>
      <c r="C12517" s="2" t="s">
        <v>26655</v>
      </c>
      <c r="D12517" s="19">
        <v>0</v>
      </c>
      <c r="F12517">
        <v>0.91143333333333298</v>
      </c>
      <c r="G12517">
        <v>1</v>
      </c>
      <c r="H12517">
        <v>1</v>
      </c>
      <c r="I12517">
        <v>0.73429999999999995</v>
      </c>
      <c r="J12517">
        <v>0.15340196652368401</v>
      </c>
    </row>
    <row r="12518" spans="1:10" ht="15" customHeight="1">
      <c r="A12518" s="15"/>
      <c r="B12518" s="2" t="s">
        <v>6793</v>
      </c>
      <c r="C12518" s="2" t="s">
        <v>26656</v>
      </c>
      <c r="D12518" s="19">
        <v>0</v>
      </c>
      <c r="F12518">
        <v>0.93735999999999997</v>
      </c>
      <c r="G12518">
        <v>1</v>
      </c>
      <c r="H12518">
        <v>1</v>
      </c>
      <c r="I12518">
        <v>0.73429999999999995</v>
      </c>
      <c r="J12518">
        <v>0.115362355211741</v>
      </c>
    </row>
    <row r="12519" spans="1:10" ht="15" customHeight="1">
      <c r="A12519" s="15"/>
      <c r="B12519" s="2" t="s">
        <v>6794</v>
      </c>
      <c r="C12519" s="2" t="s">
        <v>26657</v>
      </c>
      <c r="D12519" s="19">
        <v>0</v>
      </c>
      <c r="F12519">
        <v>0.82809999999999995</v>
      </c>
      <c r="G12519">
        <v>0.75</v>
      </c>
      <c r="H12519">
        <v>1</v>
      </c>
      <c r="I12519">
        <v>0.73429999999999995</v>
      </c>
      <c r="J12519">
        <v>0.14907659105305601</v>
      </c>
    </row>
    <row r="12520" spans="1:10" ht="15" customHeight="1">
      <c r="A12520" s="15"/>
      <c r="B12520" s="2" t="s">
        <v>6795</v>
      </c>
      <c r="C12520" s="2" t="s">
        <v>26658</v>
      </c>
      <c r="D12520" s="19">
        <v>0</v>
      </c>
      <c r="F12520">
        <v>0.69193333333333296</v>
      </c>
      <c r="G12520">
        <v>0.88</v>
      </c>
      <c r="H12520">
        <v>1</v>
      </c>
      <c r="I12520">
        <v>0.1958</v>
      </c>
      <c r="J12520">
        <v>0.43383316301699798</v>
      </c>
    </row>
    <row r="12521" spans="1:10" ht="15" customHeight="1">
      <c r="A12521" s="15"/>
      <c r="B12521" s="2" t="s">
        <v>26659</v>
      </c>
      <c r="C12521" s="2" t="s">
        <v>26660</v>
      </c>
      <c r="D12521" s="19">
        <v>0</v>
      </c>
      <c r="F12521">
        <v>0.91143333333333298</v>
      </c>
      <c r="G12521">
        <v>1</v>
      </c>
      <c r="H12521">
        <v>1</v>
      </c>
      <c r="I12521">
        <v>0.73429999999999995</v>
      </c>
      <c r="J12521">
        <v>0.15340196652368401</v>
      </c>
    </row>
    <row r="12522" spans="1:10" ht="15" customHeight="1">
      <c r="A12522" s="15"/>
      <c r="B12522" s="2" t="s">
        <v>6796</v>
      </c>
      <c r="C12522" s="2" t="s">
        <v>26661</v>
      </c>
      <c r="D12522" s="19">
        <v>0</v>
      </c>
      <c r="F12522">
        <v>0.74476666666666702</v>
      </c>
      <c r="G12522">
        <v>0.73429999999999995</v>
      </c>
      <c r="H12522">
        <v>1</v>
      </c>
      <c r="I12522">
        <v>0.5</v>
      </c>
      <c r="J12522">
        <v>0.25016427269563002</v>
      </c>
    </row>
    <row r="12523" spans="1:10" ht="15" customHeight="1">
      <c r="A12523" s="15"/>
      <c r="B12523" s="2" t="s">
        <v>6797</v>
      </c>
      <c r="C12523" s="2" t="s">
        <v>26662</v>
      </c>
      <c r="D12523" s="19">
        <v>0</v>
      </c>
      <c r="F12523">
        <v>0.70133999999999996</v>
      </c>
      <c r="G12523">
        <v>0.95250000000000001</v>
      </c>
      <c r="H12523">
        <v>1</v>
      </c>
      <c r="I12523">
        <v>0.1958</v>
      </c>
      <c r="J12523">
        <v>0.39199983163261698</v>
      </c>
    </row>
    <row r="12524" spans="1:10" ht="15" customHeight="1">
      <c r="A12524" s="15"/>
      <c r="B12524" s="2" t="s">
        <v>6798</v>
      </c>
      <c r="C12524" s="2" t="s">
        <v>26663</v>
      </c>
      <c r="D12524" s="19">
        <v>0</v>
      </c>
      <c r="F12524">
        <v>0.58411111111111103</v>
      </c>
      <c r="G12524">
        <v>0.442</v>
      </c>
      <c r="H12524">
        <v>1</v>
      </c>
      <c r="I12524">
        <v>7.4099999999999999E-2</v>
      </c>
      <c r="J12524">
        <v>0.378145138949466</v>
      </c>
    </row>
    <row r="12525" spans="1:10" ht="15" customHeight="1">
      <c r="A12525" s="15"/>
      <c r="B12525" s="2" t="s">
        <v>6799</v>
      </c>
      <c r="C12525" s="2" t="s">
        <v>26664</v>
      </c>
      <c r="D12525" s="19">
        <v>0</v>
      </c>
      <c r="F12525">
        <v>0.67800000000000005</v>
      </c>
      <c r="G12525">
        <v>0.99639999999999995</v>
      </c>
      <c r="H12525">
        <v>1</v>
      </c>
      <c r="I12525">
        <v>0.12139999999999999</v>
      </c>
      <c r="J12525">
        <v>0.44249964971737499</v>
      </c>
    </row>
    <row r="12526" spans="1:10" ht="15" customHeight="1">
      <c r="A12526" s="15"/>
      <c r="B12526" s="2" t="s">
        <v>6800</v>
      </c>
      <c r="C12526" s="2" t="s">
        <v>26665</v>
      </c>
      <c r="D12526" s="19">
        <v>0</v>
      </c>
      <c r="F12526">
        <v>0.61543999999999999</v>
      </c>
      <c r="G12526">
        <v>0.68630000000000002</v>
      </c>
      <c r="H12526">
        <v>1</v>
      </c>
      <c r="I12526">
        <v>0.2374</v>
      </c>
      <c r="J12526">
        <v>0.29515233863210399</v>
      </c>
    </row>
    <row r="12527" spans="1:10" ht="15" customHeight="1">
      <c r="A12527" s="15"/>
      <c r="B12527" s="2" t="s">
        <v>6801</v>
      </c>
      <c r="C12527" s="2" t="s">
        <v>26666</v>
      </c>
      <c r="D12527" s="19">
        <v>0</v>
      </c>
      <c r="F12527">
        <v>0.91143333333333298</v>
      </c>
      <c r="G12527">
        <v>1</v>
      </c>
      <c r="H12527">
        <v>1</v>
      </c>
      <c r="I12527">
        <v>0.73429999999999995</v>
      </c>
      <c r="J12527">
        <v>0.15340196652368401</v>
      </c>
    </row>
    <row r="12528" spans="1:10" ht="15" customHeight="1">
      <c r="A12528" s="15"/>
      <c r="B12528" s="2" t="s">
        <v>5030</v>
      </c>
      <c r="C12528" s="2" t="s">
        <v>26667</v>
      </c>
      <c r="D12528" s="19">
        <v>1</v>
      </c>
      <c r="F12528">
        <v>0.91143333333333298</v>
      </c>
      <c r="G12528">
        <v>1</v>
      </c>
      <c r="H12528">
        <v>1</v>
      </c>
      <c r="I12528">
        <v>0.73429999999999995</v>
      </c>
      <c r="J12528">
        <v>0.15340196652368401</v>
      </c>
    </row>
    <row r="12529" spans="1:10" ht="15" customHeight="1">
      <c r="A12529" s="15"/>
      <c r="B12529" s="2" t="s">
        <v>5030</v>
      </c>
      <c r="C12529" s="2" t="s">
        <v>26668</v>
      </c>
      <c r="D12529" s="19">
        <v>2</v>
      </c>
      <c r="F12529">
        <v>0.73193333333333299</v>
      </c>
      <c r="G12529">
        <v>1</v>
      </c>
      <c r="H12529">
        <v>1</v>
      </c>
      <c r="I12529">
        <v>0.1958</v>
      </c>
      <c r="J12529">
        <v>0.46430508648229701</v>
      </c>
    </row>
    <row r="12530" spans="1:10" ht="15" customHeight="1">
      <c r="A12530" s="15"/>
      <c r="B12530" s="2" t="s">
        <v>6802</v>
      </c>
      <c r="C12530" s="2" t="s">
        <v>26669</v>
      </c>
      <c r="D12530" s="19">
        <v>0</v>
      </c>
      <c r="F12530">
        <v>0.68940000000000001</v>
      </c>
      <c r="G12530">
        <v>0.73429999999999995</v>
      </c>
      <c r="H12530">
        <v>1</v>
      </c>
      <c r="I12530">
        <v>0.19220000000000001</v>
      </c>
      <c r="J12530">
        <v>0.34167471372637498</v>
      </c>
    </row>
    <row r="12531" spans="1:10" ht="15" customHeight="1">
      <c r="A12531" s="15"/>
      <c r="B12531" s="2" t="s">
        <v>26670</v>
      </c>
      <c r="C12531" s="2" t="s">
        <v>26671</v>
      </c>
      <c r="D12531" s="19">
        <v>0</v>
      </c>
      <c r="F12531">
        <v>0.80308888888888896</v>
      </c>
      <c r="G12531">
        <v>0.96530000000000005</v>
      </c>
      <c r="H12531">
        <v>1</v>
      </c>
      <c r="I12531">
        <v>0.2492</v>
      </c>
      <c r="J12531">
        <v>0.30020371601815798</v>
      </c>
    </row>
    <row r="12532" spans="1:10" ht="15" customHeight="1">
      <c r="A12532" s="15"/>
      <c r="B12532" s="2" t="s">
        <v>26672</v>
      </c>
      <c r="C12532" s="2" t="s">
        <v>26673</v>
      </c>
      <c r="D12532" s="19">
        <v>0</v>
      </c>
      <c r="F12532">
        <v>0.716377777777778</v>
      </c>
      <c r="G12532">
        <v>0.73429999999999995</v>
      </c>
      <c r="H12532">
        <v>1</v>
      </c>
      <c r="I12532">
        <v>0.27300000000000002</v>
      </c>
      <c r="J12532">
        <v>0.305131524009638</v>
      </c>
    </row>
    <row r="12533" spans="1:10" ht="15" customHeight="1">
      <c r="A12533" s="15"/>
      <c r="B12533" s="2" t="s">
        <v>6803</v>
      </c>
      <c r="C12533" s="2" t="s">
        <v>26674</v>
      </c>
      <c r="D12533" s="19">
        <v>0</v>
      </c>
      <c r="F12533">
        <v>0.855866666666667</v>
      </c>
      <c r="G12533">
        <v>0.83330000000000004</v>
      </c>
      <c r="H12533">
        <v>1</v>
      </c>
      <c r="I12533">
        <v>0.73429999999999995</v>
      </c>
      <c r="J12533">
        <v>0.13427979495565701</v>
      </c>
    </row>
    <row r="12534" spans="1:10" ht="15" customHeight="1">
      <c r="A12534" s="15"/>
      <c r="B12534" s="2" t="s">
        <v>5031</v>
      </c>
      <c r="C12534" s="2" t="s">
        <v>26675</v>
      </c>
      <c r="D12534" s="19">
        <v>0</v>
      </c>
      <c r="F12534">
        <v>0.69326666666666703</v>
      </c>
      <c r="G12534">
        <v>0.73429999999999995</v>
      </c>
      <c r="H12534">
        <v>0.8</v>
      </c>
      <c r="I12534">
        <v>0.54549999999999998</v>
      </c>
      <c r="J12534">
        <v>0.132118747092657</v>
      </c>
    </row>
    <row r="12535" spans="1:10" ht="15" customHeight="1">
      <c r="A12535" s="15"/>
      <c r="B12535" s="2" t="s">
        <v>6804</v>
      </c>
      <c r="C12535" s="2" t="s">
        <v>26676</v>
      </c>
      <c r="D12535" s="19">
        <v>0</v>
      </c>
      <c r="F12535">
        <v>0.61568000000000001</v>
      </c>
      <c r="G12535">
        <v>0.54790000000000005</v>
      </c>
      <c r="H12535">
        <v>0.93489999999999995</v>
      </c>
      <c r="I12535">
        <v>0.31580000000000003</v>
      </c>
      <c r="J12535">
        <v>0.23206652494489599</v>
      </c>
    </row>
    <row r="12536" spans="1:10" ht="15" customHeight="1">
      <c r="A12536" s="15"/>
      <c r="B12536" s="2" t="s">
        <v>6805</v>
      </c>
      <c r="C12536" s="2" t="s">
        <v>26677</v>
      </c>
      <c r="D12536" s="19">
        <v>0</v>
      </c>
      <c r="F12536">
        <v>0.83616666666666695</v>
      </c>
      <c r="G12536">
        <v>0.7742</v>
      </c>
      <c r="H12536">
        <v>1</v>
      </c>
      <c r="I12536">
        <v>0.73429999999999995</v>
      </c>
      <c r="J12536">
        <v>0.14327952866105201</v>
      </c>
    </row>
    <row r="12537" spans="1:10" ht="15" customHeight="1">
      <c r="A12537" s="15"/>
      <c r="B12537" s="2" t="s">
        <v>6806</v>
      </c>
      <c r="C12537" s="2" t="s">
        <v>26678</v>
      </c>
      <c r="D12537" s="19">
        <v>0</v>
      </c>
      <c r="F12537">
        <v>0.77759999999999996</v>
      </c>
      <c r="G12537">
        <v>0.94950000000000001</v>
      </c>
      <c r="H12537">
        <v>1</v>
      </c>
      <c r="I12537">
        <v>0.20419999999999999</v>
      </c>
      <c r="J12537">
        <v>0.33879771988606999</v>
      </c>
    </row>
    <row r="12538" spans="1:10" ht="15" customHeight="1">
      <c r="A12538" s="15"/>
      <c r="B12538" s="2" t="s">
        <v>6807</v>
      </c>
      <c r="C12538" s="2" t="s">
        <v>26679</v>
      </c>
      <c r="D12538" s="19">
        <v>0</v>
      </c>
      <c r="F12538">
        <v>0.76780000000000004</v>
      </c>
      <c r="G12538">
        <v>0.94950000000000001</v>
      </c>
      <c r="H12538">
        <v>0.96530000000000005</v>
      </c>
      <c r="I12538">
        <v>0.2374</v>
      </c>
      <c r="J12538">
        <v>0.31168158431322202</v>
      </c>
    </row>
    <row r="12539" spans="1:10" ht="15" customHeight="1">
      <c r="A12539" s="15"/>
      <c r="B12539" s="2" t="s">
        <v>6808</v>
      </c>
      <c r="C12539" s="2" t="s">
        <v>26680</v>
      </c>
      <c r="D12539" s="19">
        <v>0</v>
      </c>
      <c r="F12539">
        <v>0.57333999999999996</v>
      </c>
      <c r="G12539">
        <v>0.57069999999999999</v>
      </c>
      <c r="H12539">
        <v>1</v>
      </c>
      <c r="I12539">
        <v>0.1653</v>
      </c>
      <c r="J12539">
        <v>0.39427289153579897</v>
      </c>
    </row>
    <row r="12540" spans="1:10" ht="15" customHeight="1">
      <c r="A12540" s="15"/>
      <c r="B12540" s="2" t="s">
        <v>6809</v>
      </c>
      <c r="C12540" s="2" t="s">
        <v>26681</v>
      </c>
      <c r="D12540" s="19">
        <v>0</v>
      </c>
      <c r="F12540">
        <v>0.81854000000000005</v>
      </c>
      <c r="G12540">
        <v>0.84619999999999995</v>
      </c>
      <c r="H12540">
        <v>1</v>
      </c>
      <c r="I12540">
        <v>0.51219999999999999</v>
      </c>
      <c r="J12540">
        <v>0.20467114598789901</v>
      </c>
    </row>
    <row r="12541" spans="1:10" ht="15" customHeight="1">
      <c r="A12541" s="15"/>
      <c r="B12541" s="2" t="s">
        <v>5032</v>
      </c>
      <c r="C12541" s="2" t="s">
        <v>26682</v>
      </c>
      <c r="D12541" s="19">
        <v>0</v>
      </c>
      <c r="F12541">
        <v>0.59940000000000004</v>
      </c>
      <c r="G12541">
        <v>0.73429999999999995</v>
      </c>
      <c r="H12541">
        <v>0.93489999999999995</v>
      </c>
      <c r="I12541">
        <v>0.129</v>
      </c>
      <c r="J12541">
        <v>0.41954405013061502</v>
      </c>
    </row>
    <row r="12542" spans="1:10" ht="15" customHeight="1">
      <c r="A12542" s="15"/>
      <c r="B12542" s="2" t="s">
        <v>3492</v>
      </c>
      <c r="C12542" s="2" t="s">
        <v>26683</v>
      </c>
      <c r="D12542" s="19">
        <v>0</v>
      </c>
      <c r="F12542">
        <v>0.48296666666666699</v>
      </c>
      <c r="G12542">
        <v>0.31819999999999998</v>
      </c>
      <c r="H12542">
        <v>0.93489999999999995</v>
      </c>
      <c r="I12542">
        <v>0.1958</v>
      </c>
      <c r="J12542">
        <v>0.39614169602975802</v>
      </c>
    </row>
    <row r="12543" spans="1:10" ht="15" customHeight="1">
      <c r="A12543" s="15"/>
      <c r="B12543" s="2" t="s">
        <v>26684</v>
      </c>
      <c r="C12543" s="2" t="s">
        <v>26685</v>
      </c>
      <c r="D12543" s="19">
        <v>0</v>
      </c>
      <c r="F12543">
        <v>0.57789999999999997</v>
      </c>
      <c r="G12543">
        <v>0.73429999999999995</v>
      </c>
      <c r="H12543">
        <v>0.93489999999999995</v>
      </c>
      <c r="I12543">
        <v>6.4500000000000002E-2</v>
      </c>
      <c r="J12543">
        <v>0.45579025878138302</v>
      </c>
    </row>
    <row r="12544" spans="1:10" ht="15" customHeight="1">
      <c r="A12544" s="15"/>
      <c r="B12544" s="2" t="s">
        <v>6810</v>
      </c>
      <c r="C12544" s="2" t="s">
        <v>26686</v>
      </c>
      <c r="D12544" s="19">
        <v>0</v>
      </c>
      <c r="F12544">
        <v>0.59860000000000002</v>
      </c>
      <c r="G12544">
        <v>0.6</v>
      </c>
      <c r="H12544">
        <v>1</v>
      </c>
      <c r="I12544">
        <v>0.1958</v>
      </c>
      <c r="J12544">
        <v>0.402101827899352</v>
      </c>
    </row>
    <row r="12545" spans="1:10" ht="15" customHeight="1">
      <c r="A12545" s="15"/>
      <c r="B12545" s="2" t="s">
        <v>6811</v>
      </c>
      <c r="C12545" s="2" t="s">
        <v>26687</v>
      </c>
      <c r="D12545" s="19">
        <v>0</v>
      </c>
      <c r="F12545">
        <v>0.80840000000000001</v>
      </c>
      <c r="G12545">
        <v>1</v>
      </c>
      <c r="H12545">
        <v>1</v>
      </c>
      <c r="I12545">
        <v>0.1958</v>
      </c>
      <c r="J12545">
        <v>0.34886934517093898</v>
      </c>
    </row>
    <row r="12546" spans="1:10" ht="15" customHeight="1">
      <c r="A12546" s="15"/>
      <c r="B12546" s="2" t="s">
        <v>5033</v>
      </c>
      <c r="C12546" s="2" t="s">
        <v>26688</v>
      </c>
      <c r="D12546" s="19">
        <v>1</v>
      </c>
      <c r="F12546">
        <v>0.42048333333333299</v>
      </c>
      <c r="G12546">
        <v>0.20665</v>
      </c>
      <c r="H12546">
        <v>0.99639999999999995</v>
      </c>
      <c r="I12546">
        <v>3.0300000000000001E-2</v>
      </c>
      <c r="J12546">
        <v>0.43770764405784202</v>
      </c>
    </row>
    <row r="12547" spans="1:10" ht="15" customHeight="1">
      <c r="A12547" s="15"/>
      <c r="B12547" s="2" t="s">
        <v>5033</v>
      </c>
      <c r="C12547" s="2" t="s">
        <v>26689</v>
      </c>
      <c r="D12547" s="19">
        <v>2</v>
      </c>
      <c r="F12547">
        <v>0.71586000000000005</v>
      </c>
      <c r="G12547">
        <v>0.96150000000000002</v>
      </c>
      <c r="H12547">
        <v>1</v>
      </c>
      <c r="I12547">
        <v>0.12139999999999999</v>
      </c>
      <c r="J12547">
        <v>0.39362274832636401</v>
      </c>
    </row>
    <row r="12548" spans="1:10" ht="15" customHeight="1">
      <c r="A12548" s="15"/>
      <c r="B12548" s="2" t="s">
        <v>6812</v>
      </c>
      <c r="C12548" s="2" t="s">
        <v>26690</v>
      </c>
      <c r="D12548" s="19">
        <v>0</v>
      </c>
      <c r="F12548">
        <v>0.53654000000000002</v>
      </c>
      <c r="G12548">
        <v>0.54790000000000005</v>
      </c>
      <c r="H12548">
        <v>1</v>
      </c>
      <c r="I12548">
        <v>4.1000000000000003E-3</v>
      </c>
      <c r="J12548">
        <v>0.43966208956424702</v>
      </c>
    </row>
    <row r="12549" spans="1:10" ht="15" customHeight="1">
      <c r="A12549" s="15"/>
      <c r="B12549" s="2" t="s">
        <v>6813</v>
      </c>
      <c r="C12549" s="2" t="s">
        <v>26691</v>
      </c>
      <c r="D12549" s="19">
        <v>0</v>
      </c>
      <c r="F12549">
        <v>0.89059999999999995</v>
      </c>
      <c r="G12549">
        <v>0.9375</v>
      </c>
      <c r="H12549">
        <v>1</v>
      </c>
      <c r="I12549">
        <v>0.73429999999999995</v>
      </c>
      <c r="J12549">
        <v>0.138920228908536</v>
      </c>
    </row>
    <row r="12550" spans="1:10" ht="15" customHeight="1">
      <c r="A12550" s="15"/>
      <c r="B12550" s="2" t="s">
        <v>5034</v>
      </c>
      <c r="C12550" s="2" t="s">
        <v>26692</v>
      </c>
      <c r="D12550" s="19">
        <v>0</v>
      </c>
      <c r="F12550">
        <v>0.89953333333333296</v>
      </c>
      <c r="G12550">
        <v>0.96430000000000005</v>
      </c>
      <c r="H12550">
        <v>1</v>
      </c>
      <c r="I12550">
        <v>0.73429999999999995</v>
      </c>
      <c r="J12550">
        <v>0.14420528191898299</v>
      </c>
    </row>
    <row r="12551" spans="1:10" ht="15" customHeight="1">
      <c r="A12551" s="15"/>
      <c r="B12551" s="2" t="s">
        <v>6814</v>
      </c>
      <c r="C12551" s="2" t="s">
        <v>26693</v>
      </c>
      <c r="D12551" s="19">
        <v>0</v>
      </c>
      <c r="F12551">
        <v>0.73193333333333299</v>
      </c>
      <c r="G12551">
        <v>1</v>
      </c>
      <c r="H12551">
        <v>1</v>
      </c>
      <c r="I12551">
        <v>0.1958</v>
      </c>
      <c r="J12551">
        <v>0.46430508648229701</v>
      </c>
    </row>
    <row r="12552" spans="1:10" ht="15" customHeight="1">
      <c r="A12552" s="15"/>
      <c r="B12552" s="2" t="s">
        <v>6815</v>
      </c>
      <c r="C12552" s="2" t="s">
        <v>26694</v>
      </c>
      <c r="D12552" s="19">
        <v>0</v>
      </c>
      <c r="F12552">
        <v>0.83113333333333295</v>
      </c>
      <c r="G12552">
        <v>0.83050000000000002</v>
      </c>
      <c r="H12552">
        <v>0.92859999999999998</v>
      </c>
      <c r="I12552">
        <v>0.73429999999999995</v>
      </c>
      <c r="J12552">
        <v>9.7151548280680206E-2</v>
      </c>
    </row>
    <row r="12553" spans="1:10" ht="15" customHeight="1">
      <c r="A12553" s="15"/>
      <c r="B12553" s="2" t="s">
        <v>3444</v>
      </c>
      <c r="C12553" s="2" t="s">
        <v>26695</v>
      </c>
      <c r="D12553" s="19">
        <v>0</v>
      </c>
      <c r="F12553">
        <v>0.82609999999999995</v>
      </c>
      <c r="G12553">
        <v>0.82609999999999995</v>
      </c>
      <c r="H12553">
        <v>0.82609999999999995</v>
      </c>
      <c r="I12553">
        <v>0.82609999999999995</v>
      </c>
      <c r="J12553" t="s">
        <v>1</v>
      </c>
    </row>
    <row r="12554" spans="1:10" ht="15" customHeight="1">
      <c r="A12554" s="15"/>
      <c r="B12554" s="2" t="s">
        <v>3328</v>
      </c>
      <c r="C12554" s="2" t="s">
        <v>26696</v>
      </c>
      <c r="D12554" s="19">
        <v>0</v>
      </c>
      <c r="F12554">
        <v>0.88393333333333302</v>
      </c>
      <c r="G12554">
        <v>0.94740000000000002</v>
      </c>
      <c r="H12554">
        <v>0.96530000000000005</v>
      </c>
      <c r="I12554">
        <v>0.73909999999999998</v>
      </c>
      <c r="J12554">
        <v>0.125748253798346</v>
      </c>
    </row>
    <row r="12555" spans="1:10" ht="15" customHeight="1">
      <c r="A12555" s="15"/>
      <c r="B12555" s="2" t="s">
        <v>3329</v>
      </c>
      <c r="C12555" s="2" t="s">
        <v>26697</v>
      </c>
      <c r="D12555" s="19">
        <v>0</v>
      </c>
      <c r="F12555">
        <v>0.68955999999999995</v>
      </c>
      <c r="G12555">
        <v>0.93489999999999995</v>
      </c>
      <c r="H12555">
        <v>0.96530000000000005</v>
      </c>
      <c r="I12555">
        <v>0.20419999999999999</v>
      </c>
      <c r="J12555">
        <v>0.36209720103861598</v>
      </c>
    </row>
    <row r="12556" spans="1:10" ht="15" customHeight="1">
      <c r="A12556" s="15"/>
      <c r="B12556" s="2" t="s">
        <v>6816</v>
      </c>
      <c r="C12556" s="2" t="s">
        <v>26698</v>
      </c>
      <c r="D12556" s="19">
        <v>0</v>
      </c>
      <c r="F12556">
        <v>0.75276666666666703</v>
      </c>
      <c r="G12556">
        <v>0.95099999999999996</v>
      </c>
      <c r="H12556">
        <v>1</v>
      </c>
      <c r="I12556">
        <v>5.2600000000000001E-2</v>
      </c>
      <c r="J12556">
        <v>0.37931877183533502</v>
      </c>
    </row>
    <row r="12557" spans="1:10" ht="15" customHeight="1">
      <c r="A12557" s="15"/>
      <c r="B12557" s="2" t="s">
        <v>3769</v>
      </c>
      <c r="C12557" s="2" t="s">
        <v>26699</v>
      </c>
      <c r="D12557" s="19">
        <v>0</v>
      </c>
      <c r="F12557">
        <v>0.39433333333333298</v>
      </c>
      <c r="G12557">
        <v>0.12139999999999999</v>
      </c>
      <c r="H12557">
        <v>1</v>
      </c>
      <c r="I12557">
        <v>6.1600000000000002E-2</v>
      </c>
      <c r="J12557">
        <v>0.52537424121604304</v>
      </c>
    </row>
    <row r="12558" spans="1:10" ht="15" customHeight="1">
      <c r="A12558" s="15"/>
      <c r="B12558" s="2" t="s">
        <v>6817</v>
      </c>
      <c r="C12558" s="2" t="s">
        <v>26700</v>
      </c>
      <c r="D12558" s="19">
        <v>0</v>
      </c>
      <c r="F12558">
        <v>0.78269999999999995</v>
      </c>
      <c r="G12558">
        <v>0.98970000000000002</v>
      </c>
      <c r="H12558">
        <v>1</v>
      </c>
      <c r="I12558">
        <v>0.3584</v>
      </c>
      <c r="J12558">
        <v>0.367490666548145</v>
      </c>
    </row>
    <row r="12559" spans="1:10" ht="15" customHeight="1">
      <c r="A12559" s="15"/>
      <c r="B12559" s="2" t="s">
        <v>6818</v>
      </c>
      <c r="C12559" s="2" t="s">
        <v>26701</v>
      </c>
      <c r="D12559" s="19">
        <v>0</v>
      </c>
      <c r="F12559">
        <v>0.78613333333333302</v>
      </c>
      <c r="G12559">
        <v>1</v>
      </c>
      <c r="H12559">
        <v>1</v>
      </c>
      <c r="I12559">
        <v>0.3584</v>
      </c>
      <c r="J12559">
        <v>0.37042793271206398</v>
      </c>
    </row>
    <row r="12560" spans="1:10" ht="15" customHeight="1">
      <c r="A12560" s="15"/>
      <c r="B12560" s="2" t="s">
        <v>3330</v>
      </c>
      <c r="C12560" s="2" t="s">
        <v>26702</v>
      </c>
      <c r="D12560" s="19">
        <v>0</v>
      </c>
      <c r="F12560">
        <v>0.58333333333333304</v>
      </c>
      <c r="G12560">
        <v>0.54549999999999998</v>
      </c>
      <c r="H12560">
        <v>0.94740000000000002</v>
      </c>
      <c r="I12560">
        <v>0.2571</v>
      </c>
      <c r="J12560">
        <v>0.34670166329761598</v>
      </c>
    </row>
    <row r="12561" spans="1:10" ht="15" customHeight="1">
      <c r="A12561" s="15"/>
      <c r="B12561" s="2" t="s">
        <v>26703</v>
      </c>
      <c r="C12561" s="2" t="s">
        <v>26704</v>
      </c>
      <c r="D12561" s="19">
        <v>0</v>
      </c>
      <c r="F12561">
        <v>0.77315999999999996</v>
      </c>
      <c r="G12561">
        <v>0.94740000000000002</v>
      </c>
      <c r="H12561">
        <v>1</v>
      </c>
      <c r="I12561">
        <v>0.37290000000000001</v>
      </c>
      <c r="J12561">
        <v>0.29381520212541801</v>
      </c>
    </row>
    <row r="12562" spans="1:10" ht="15" customHeight="1">
      <c r="A12562" s="15"/>
      <c r="B12562" s="2" t="s">
        <v>26705</v>
      </c>
      <c r="C12562" s="2" t="s">
        <v>26706</v>
      </c>
      <c r="D12562" s="19">
        <v>0</v>
      </c>
      <c r="F12562">
        <v>0.83096666666666696</v>
      </c>
      <c r="G12562">
        <v>0.94740000000000002</v>
      </c>
      <c r="H12562">
        <v>1</v>
      </c>
      <c r="I12562">
        <v>0.54549999999999998</v>
      </c>
      <c r="J12562">
        <v>0.24861637784613699</v>
      </c>
    </row>
    <row r="12563" spans="1:10" ht="15" customHeight="1">
      <c r="A12563" s="15"/>
      <c r="B12563" s="2" t="s">
        <v>3714</v>
      </c>
      <c r="C12563" s="2" t="s">
        <v>26707</v>
      </c>
      <c r="D12563" s="19">
        <v>0</v>
      </c>
      <c r="F12563">
        <v>0.96563333333333301</v>
      </c>
      <c r="G12563">
        <v>0.94950000000000001</v>
      </c>
      <c r="H12563">
        <v>1</v>
      </c>
      <c r="I12563">
        <v>0.94740000000000002</v>
      </c>
      <c r="J12563">
        <v>2.97809223049477E-2</v>
      </c>
    </row>
    <row r="12564" spans="1:10" ht="15" customHeight="1">
      <c r="A12564" s="15"/>
      <c r="B12564" s="2" t="s">
        <v>26708</v>
      </c>
      <c r="C12564" s="2" t="s">
        <v>26709</v>
      </c>
      <c r="D12564" s="19">
        <v>0</v>
      </c>
      <c r="F12564">
        <v>0.96076666666666699</v>
      </c>
      <c r="G12564">
        <v>0.94740000000000002</v>
      </c>
      <c r="H12564">
        <v>1</v>
      </c>
      <c r="I12564">
        <v>0.93489999999999995</v>
      </c>
      <c r="J12564">
        <v>3.4547117583574698E-2</v>
      </c>
    </row>
    <row r="12565" spans="1:10" ht="15" customHeight="1">
      <c r="A12565" s="15"/>
      <c r="B12565" s="2" t="s">
        <v>6819</v>
      </c>
      <c r="C12565" s="2" t="s">
        <v>26710</v>
      </c>
      <c r="D12565" s="19">
        <v>0</v>
      </c>
      <c r="F12565">
        <v>0.84966666666666701</v>
      </c>
      <c r="G12565">
        <v>0.93489999999999995</v>
      </c>
      <c r="H12565">
        <v>0.94740000000000002</v>
      </c>
      <c r="I12565">
        <v>0.66669999999999996</v>
      </c>
      <c r="J12565">
        <v>0.15857699496879499</v>
      </c>
    </row>
    <row r="12566" spans="1:10" ht="15" customHeight="1">
      <c r="A12566" s="15"/>
      <c r="B12566" s="2" t="s">
        <v>6820</v>
      </c>
      <c r="C12566" s="2" t="s">
        <v>26711</v>
      </c>
      <c r="D12566" s="19">
        <v>0</v>
      </c>
      <c r="F12566">
        <v>0.77876666666666705</v>
      </c>
      <c r="G12566">
        <v>0.94740000000000002</v>
      </c>
      <c r="H12566">
        <v>1</v>
      </c>
      <c r="I12566">
        <v>0.38890000000000002</v>
      </c>
      <c r="J12566">
        <v>0.33865720623269402</v>
      </c>
    </row>
    <row r="12567" spans="1:10" ht="15" customHeight="1">
      <c r="A12567" s="15"/>
      <c r="B12567" s="2" t="s">
        <v>6821</v>
      </c>
      <c r="C12567" s="2" t="s">
        <v>26712</v>
      </c>
      <c r="D12567" s="19">
        <v>0</v>
      </c>
      <c r="F12567">
        <v>0.828633333333333</v>
      </c>
      <c r="G12567">
        <v>0.94740000000000002</v>
      </c>
      <c r="H12567">
        <v>1</v>
      </c>
      <c r="I12567">
        <v>0.53849999999999998</v>
      </c>
      <c r="J12567">
        <v>0.25263551479024698</v>
      </c>
    </row>
    <row r="12568" spans="1:10" ht="15" customHeight="1">
      <c r="A12568" s="15"/>
      <c r="B12568" s="2" t="s">
        <v>6822</v>
      </c>
      <c r="C12568" s="2" t="s">
        <v>26713</v>
      </c>
      <c r="D12568" s="19">
        <v>0</v>
      </c>
      <c r="F12568">
        <v>0.49861666666666699</v>
      </c>
      <c r="G12568">
        <v>0.42030000000000001</v>
      </c>
      <c r="H12568">
        <v>1</v>
      </c>
      <c r="I12568">
        <v>2.1700000000000001E-2</v>
      </c>
      <c r="J12568">
        <v>0.43953702195226602</v>
      </c>
    </row>
    <row r="12569" spans="1:10" ht="15" customHeight="1">
      <c r="A12569" s="15"/>
      <c r="B12569" s="2" t="s">
        <v>6823</v>
      </c>
      <c r="C12569" s="2" t="s">
        <v>26714</v>
      </c>
      <c r="D12569" s="19">
        <v>1</v>
      </c>
      <c r="F12569">
        <v>0.60055999999999998</v>
      </c>
      <c r="G12569">
        <v>0.78049999999999997</v>
      </c>
      <c r="H12569">
        <v>1</v>
      </c>
      <c r="I12569">
        <v>2.1700000000000001E-2</v>
      </c>
      <c r="J12569">
        <v>0.45847578234842501</v>
      </c>
    </row>
    <row r="12570" spans="1:10" ht="15" customHeight="1">
      <c r="A12570" s="15"/>
      <c r="B12570" s="2" t="s">
        <v>6823</v>
      </c>
      <c r="C12570" s="2" t="s">
        <v>26715</v>
      </c>
      <c r="D12570" s="19">
        <v>2</v>
      </c>
      <c r="F12570">
        <v>0.62853999999999999</v>
      </c>
      <c r="G12570">
        <v>0.78049999999999997</v>
      </c>
      <c r="H12570">
        <v>1</v>
      </c>
      <c r="I12570">
        <v>2.1700000000000001E-2</v>
      </c>
      <c r="J12570">
        <v>0.43172799654411997</v>
      </c>
    </row>
    <row r="12571" spans="1:10" ht="15" customHeight="1">
      <c r="A12571" s="15"/>
      <c r="B12571" s="2" t="s">
        <v>3331</v>
      </c>
      <c r="C12571" s="2" t="s">
        <v>26716</v>
      </c>
      <c r="D12571" s="19">
        <v>0</v>
      </c>
      <c r="F12571">
        <v>0.84973333333333301</v>
      </c>
      <c r="G12571">
        <v>0.96299999999999997</v>
      </c>
      <c r="H12571">
        <v>1</v>
      </c>
      <c r="I12571">
        <v>0.58620000000000005</v>
      </c>
      <c r="J12571">
        <v>0.228975136932666</v>
      </c>
    </row>
    <row r="12572" spans="1:10" ht="15" customHeight="1">
      <c r="A12572" s="15"/>
      <c r="B12572" s="2" t="s">
        <v>3332</v>
      </c>
      <c r="C12572" s="2" t="s">
        <v>26717</v>
      </c>
      <c r="D12572" s="19">
        <v>0</v>
      </c>
      <c r="F12572">
        <v>0.64383333333333304</v>
      </c>
      <c r="G12572">
        <v>0.63959999999999995</v>
      </c>
      <c r="H12572">
        <v>0.96299999999999997</v>
      </c>
      <c r="I12572">
        <v>0.32890000000000003</v>
      </c>
      <c r="J12572">
        <v>0.31707119600073003</v>
      </c>
    </row>
    <row r="12573" spans="1:10" ht="15" customHeight="1">
      <c r="A12573" s="15"/>
      <c r="B12573" s="2" t="s">
        <v>6824</v>
      </c>
      <c r="C12573" s="2" t="s">
        <v>26718</v>
      </c>
      <c r="D12573" s="19">
        <v>0</v>
      </c>
      <c r="F12573">
        <v>0.54420000000000002</v>
      </c>
      <c r="G12573">
        <v>0.57755000000000001</v>
      </c>
      <c r="H12573">
        <v>1</v>
      </c>
      <c r="I12573">
        <v>2.1700000000000001E-2</v>
      </c>
      <c r="J12573">
        <v>0.49659298558611698</v>
      </c>
    </row>
    <row r="12574" spans="1:10" ht="15" customHeight="1">
      <c r="A12574" s="15"/>
      <c r="B12574" s="2" t="s">
        <v>1989</v>
      </c>
      <c r="C12574" s="2" t="s">
        <v>26719</v>
      </c>
      <c r="D12574" s="19">
        <v>0</v>
      </c>
      <c r="F12574">
        <v>1</v>
      </c>
      <c r="G12574">
        <v>1</v>
      </c>
      <c r="H12574">
        <v>1</v>
      </c>
      <c r="I12574">
        <v>1</v>
      </c>
      <c r="J12574" t="s">
        <v>1</v>
      </c>
    </row>
    <row r="12575" spans="1:10" ht="15" customHeight="1">
      <c r="A12575" s="15"/>
      <c r="B12575" s="2" t="s">
        <v>3875</v>
      </c>
      <c r="C12575" s="2" t="s">
        <v>26720</v>
      </c>
      <c r="D12575" s="19">
        <v>0</v>
      </c>
      <c r="F12575">
        <v>0.58897999999999995</v>
      </c>
      <c r="G12575">
        <v>0.442</v>
      </c>
      <c r="H12575">
        <v>0.96299999999999997</v>
      </c>
      <c r="I12575">
        <v>0.15809999999999999</v>
      </c>
      <c r="J12575">
        <v>0.355245037966753</v>
      </c>
    </row>
    <row r="12576" spans="1:10" ht="15" customHeight="1">
      <c r="A12576" s="15"/>
      <c r="B12576" s="2" t="s">
        <v>3871</v>
      </c>
      <c r="C12576" s="2" t="s">
        <v>26721</v>
      </c>
      <c r="D12576" s="19">
        <v>0</v>
      </c>
      <c r="F12576">
        <v>0.72099999999999997</v>
      </c>
      <c r="G12576">
        <v>0.77070000000000005</v>
      </c>
      <c r="H12576">
        <v>0.96299999999999997</v>
      </c>
      <c r="I12576">
        <v>0.42930000000000001</v>
      </c>
      <c r="J12576">
        <v>0.27029889011980801</v>
      </c>
    </row>
    <row r="12577" spans="1:10" ht="15" customHeight="1">
      <c r="A12577" s="15"/>
      <c r="B12577" s="2" t="s">
        <v>6825</v>
      </c>
      <c r="C12577" s="2" t="s">
        <v>26722</v>
      </c>
      <c r="D12577" s="19">
        <v>0</v>
      </c>
      <c r="F12577">
        <v>0.65515999999999996</v>
      </c>
      <c r="G12577">
        <v>0.73909999999999998</v>
      </c>
      <c r="H12577">
        <v>1</v>
      </c>
      <c r="I12577">
        <v>2.1700000000000001E-2</v>
      </c>
      <c r="J12577">
        <v>0.40691691166625199</v>
      </c>
    </row>
    <row r="12578" spans="1:10" ht="15" customHeight="1">
      <c r="A12578" s="15"/>
      <c r="B12578" s="2" t="s">
        <v>6826</v>
      </c>
      <c r="C12578" s="2" t="s">
        <v>26723</v>
      </c>
      <c r="D12578" s="19">
        <v>0</v>
      </c>
      <c r="F12578">
        <v>0.3856</v>
      </c>
      <c r="G12578">
        <v>0.1351</v>
      </c>
      <c r="H12578">
        <v>1</v>
      </c>
      <c r="I12578">
        <v>2.1700000000000001E-2</v>
      </c>
      <c r="J12578">
        <v>0.53509850495025701</v>
      </c>
    </row>
    <row r="12579" spans="1:10" ht="15" customHeight="1">
      <c r="A12579" s="15"/>
      <c r="B12579" s="2" t="s">
        <v>1990</v>
      </c>
      <c r="C12579" s="2" t="s">
        <v>17018</v>
      </c>
      <c r="D12579" s="19">
        <v>0</v>
      </c>
      <c r="F12579">
        <v>1</v>
      </c>
      <c r="G12579">
        <v>1</v>
      </c>
      <c r="H12579">
        <v>1</v>
      </c>
      <c r="I12579">
        <v>1</v>
      </c>
      <c r="J12579" t="s">
        <v>1</v>
      </c>
    </row>
    <row r="12580" spans="1:10" ht="15" customHeight="1">
      <c r="A12580" s="15"/>
      <c r="B12580" s="2" t="s">
        <v>3450</v>
      </c>
      <c r="C12580" s="2" t="s">
        <v>26724</v>
      </c>
      <c r="D12580" s="19">
        <v>0</v>
      </c>
      <c r="F12580">
        <v>0.122</v>
      </c>
      <c r="G12580">
        <v>0.122</v>
      </c>
      <c r="H12580">
        <v>0.122</v>
      </c>
      <c r="I12580">
        <v>0.122</v>
      </c>
      <c r="J12580" t="s">
        <v>1</v>
      </c>
    </row>
    <row r="12581" spans="1:10" ht="15" customHeight="1">
      <c r="A12581" s="15"/>
      <c r="B12581" s="2" t="s">
        <v>1991</v>
      </c>
      <c r="C12581" s="2" t="s">
        <v>8581</v>
      </c>
      <c r="D12581" s="19">
        <v>1</v>
      </c>
      <c r="F12581">
        <v>0.6</v>
      </c>
      <c r="G12581">
        <v>0.6</v>
      </c>
      <c r="H12581">
        <v>0.6</v>
      </c>
      <c r="I12581">
        <v>0.6</v>
      </c>
      <c r="J12581" t="s">
        <v>1</v>
      </c>
    </row>
    <row r="12582" spans="1:10" ht="15" customHeight="1">
      <c r="A12582" s="15"/>
      <c r="B12582" s="2" t="s">
        <v>1991</v>
      </c>
      <c r="C12582" s="2" t="s">
        <v>8580</v>
      </c>
      <c r="D12582" s="19">
        <v>2</v>
      </c>
      <c r="F12582">
        <v>0.2</v>
      </c>
      <c r="G12582">
        <v>0.2</v>
      </c>
      <c r="H12582">
        <v>0.2</v>
      </c>
      <c r="I12582">
        <v>0.2</v>
      </c>
      <c r="J12582" t="s">
        <v>1</v>
      </c>
    </row>
    <row r="12583" spans="1:10" ht="15" customHeight="1">
      <c r="A12583" s="15"/>
      <c r="B12583" s="2" t="s">
        <v>3485</v>
      </c>
      <c r="C12583" s="2" t="s">
        <v>8582</v>
      </c>
      <c r="D12583" s="19">
        <v>0</v>
      </c>
      <c r="F12583">
        <v>0.9</v>
      </c>
      <c r="G12583">
        <v>0.9</v>
      </c>
      <c r="H12583">
        <v>0.9</v>
      </c>
      <c r="I12583">
        <v>0.9</v>
      </c>
      <c r="J12583" t="s">
        <v>1</v>
      </c>
    </row>
    <row r="12584" spans="1:10" ht="15" customHeight="1">
      <c r="A12584" s="15"/>
      <c r="B12584" s="2" t="s">
        <v>6827</v>
      </c>
      <c r="C12584" s="2" t="s">
        <v>26725</v>
      </c>
      <c r="D12584" s="19">
        <v>0</v>
      </c>
      <c r="F12584">
        <v>0.83763333333333301</v>
      </c>
      <c r="G12584">
        <v>0.84619999999999995</v>
      </c>
      <c r="H12584">
        <v>1</v>
      </c>
      <c r="I12584">
        <v>0.66669999999999996</v>
      </c>
      <c r="J12584">
        <v>0.16681505727401599</v>
      </c>
    </row>
    <row r="12585" spans="1:10" ht="15" customHeight="1">
      <c r="A12585" s="15"/>
      <c r="B12585" s="2" t="s">
        <v>3999</v>
      </c>
      <c r="C12585" s="2" t="s">
        <v>26726</v>
      </c>
      <c r="D12585" s="19">
        <v>0</v>
      </c>
      <c r="F12585">
        <v>0.80396666666666705</v>
      </c>
      <c r="G12585">
        <v>0.74519999999999997</v>
      </c>
      <c r="H12585">
        <v>1</v>
      </c>
      <c r="I12585">
        <v>0.66669999999999996</v>
      </c>
      <c r="J12585">
        <v>0.17424799377132999</v>
      </c>
    </row>
    <row r="12586" spans="1:10" ht="15" customHeight="1">
      <c r="A12586" s="15"/>
      <c r="B12586" s="2" t="s">
        <v>5035</v>
      </c>
      <c r="C12586" s="2" t="s">
        <v>26727</v>
      </c>
      <c r="D12586" s="19">
        <v>1</v>
      </c>
      <c r="F12586">
        <v>0.43869999999999998</v>
      </c>
      <c r="G12586">
        <v>0.54549999999999998</v>
      </c>
      <c r="H12586">
        <v>0.57840000000000003</v>
      </c>
      <c r="I12586">
        <v>0.19220000000000001</v>
      </c>
      <c r="J12586">
        <v>0.214108126889196</v>
      </c>
    </row>
    <row r="12587" spans="1:10" ht="15" customHeight="1">
      <c r="A12587" s="15"/>
      <c r="B12587" s="2" t="s">
        <v>5035</v>
      </c>
      <c r="C12587" s="2" t="s">
        <v>26728</v>
      </c>
      <c r="D12587" s="19">
        <v>2</v>
      </c>
      <c r="F12587">
        <v>0.368433333333333</v>
      </c>
      <c r="G12587">
        <v>0.36759999999999998</v>
      </c>
      <c r="H12587">
        <v>0.54549999999999998</v>
      </c>
      <c r="I12587">
        <v>0.19220000000000001</v>
      </c>
      <c r="J12587">
        <v>0.17665147418952801</v>
      </c>
    </row>
    <row r="12588" spans="1:10" ht="15" customHeight="1">
      <c r="A12588" s="15"/>
      <c r="B12588" s="2" t="s">
        <v>5035</v>
      </c>
      <c r="C12588" s="2" t="s">
        <v>26729</v>
      </c>
      <c r="D12588" s="19">
        <v>3</v>
      </c>
      <c r="F12588">
        <v>0.39660000000000001</v>
      </c>
      <c r="G12588">
        <v>0.41920000000000002</v>
      </c>
      <c r="H12588">
        <v>0.57840000000000003</v>
      </c>
      <c r="I12588">
        <v>0.19220000000000001</v>
      </c>
      <c r="J12588">
        <v>0.194089360862465</v>
      </c>
    </row>
    <row r="12589" spans="1:10" ht="15" customHeight="1">
      <c r="A12589" s="15"/>
      <c r="B12589" s="2" t="s">
        <v>5035</v>
      </c>
      <c r="C12589" s="2" t="s">
        <v>26730</v>
      </c>
      <c r="D12589" s="19">
        <v>4</v>
      </c>
      <c r="F12589">
        <v>0.32633333333333298</v>
      </c>
      <c r="G12589">
        <v>0.36759999999999998</v>
      </c>
      <c r="H12589">
        <v>0.41920000000000002</v>
      </c>
      <c r="I12589">
        <v>0.19220000000000001</v>
      </c>
      <c r="J12589">
        <v>0.11899350122310599</v>
      </c>
    </row>
    <row r="12590" spans="1:10" ht="15" customHeight="1">
      <c r="A12590" s="15"/>
      <c r="B12590" s="2" t="s">
        <v>3333</v>
      </c>
      <c r="C12590" s="2" t="s">
        <v>26731</v>
      </c>
      <c r="D12590" s="19">
        <v>0</v>
      </c>
      <c r="F12590">
        <v>0.78269999999999995</v>
      </c>
      <c r="G12590">
        <v>0.98970000000000002</v>
      </c>
      <c r="H12590">
        <v>1</v>
      </c>
      <c r="I12590">
        <v>0.3584</v>
      </c>
      <c r="J12590">
        <v>0.367490666548145</v>
      </c>
    </row>
    <row r="12591" spans="1:10" ht="15" customHeight="1">
      <c r="A12591" s="15"/>
      <c r="B12591" s="2" t="s">
        <v>3749</v>
      </c>
      <c r="C12591" s="2" t="s">
        <v>26732</v>
      </c>
      <c r="D12591" s="19">
        <v>0</v>
      </c>
      <c r="F12591">
        <v>0.53713333333333302</v>
      </c>
      <c r="G12591">
        <v>0.41920000000000002</v>
      </c>
      <c r="H12591">
        <v>1</v>
      </c>
      <c r="I12591">
        <v>0.19220000000000001</v>
      </c>
      <c r="J12591">
        <v>0.41661302588053301</v>
      </c>
    </row>
    <row r="12592" spans="1:10" ht="15" customHeight="1">
      <c r="A12592" s="15"/>
      <c r="B12592" s="2" t="s">
        <v>5036</v>
      </c>
      <c r="C12592" s="2" t="s">
        <v>26733</v>
      </c>
      <c r="D12592" s="19">
        <v>1</v>
      </c>
      <c r="F12592">
        <v>0.351275</v>
      </c>
      <c r="G12592">
        <v>0.20665</v>
      </c>
      <c r="H12592">
        <v>0.96150000000000002</v>
      </c>
      <c r="I12592">
        <v>3.0300000000000001E-2</v>
      </c>
      <c r="J12592">
        <v>0.415391336573116</v>
      </c>
    </row>
    <row r="12593" spans="1:10" ht="15" customHeight="1">
      <c r="A12593" s="15"/>
      <c r="B12593" s="2" t="s">
        <v>5036</v>
      </c>
      <c r="C12593" s="2" t="s">
        <v>26734</v>
      </c>
      <c r="D12593" s="19">
        <v>2</v>
      </c>
      <c r="F12593">
        <v>0.82050000000000001</v>
      </c>
      <c r="G12593">
        <v>0.96150000000000002</v>
      </c>
      <c r="H12593">
        <v>1</v>
      </c>
      <c r="I12593">
        <v>0.5</v>
      </c>
      <c r="J12593">
        <v>0.27822787423261502</v>
      </c>
    </row>
    <row r="12594" spans="1:10" ht="15" customHeight="1">
      <c r="A12594" s="15"/>
      <c r="B12594" s="2" t="s">
        <v>3768</v>
      </c>
      <c r="C12594" s="2" t="s">
        <v>26735</v>
      </c>
      <c r="D12594" s="19">
        <v>0</v>
      </c>
      <c r="F12594">
        <v>0.55420000000000003</v>
      </c>
      <c r="G12594">
        <v>0.6</v>
      </c>
      <c r="H12594">
        <v>0.996</v>
      </c>
      <c r="I12594">
        <v>3.0300000000000001E-2</v>
      </c>
      <c r="J12594">
        <v>0.43630350101735399</v>
      </c>
    </row>
    <row r="12595" spans="1:10" ht="15" customHeight="1">
      <c r="A12595" s="15"/>
      <c r="B12595" s="2" t="s">
        <v>6828</v>
      </c>
      <c r="C12595" s="2" t="s">
        <v>26736</v>
      </c>
      <c r="D12595" s="19">
        <v>0</v>
      </c>
      <c r="F12595">
        <v>0.49236666666666701</v>
      </c>
      <c r="G12595">
        <v>0.35</v>
      </c>
      <c r="H12595">
        <v>0.93489999999999995</v>
      </c>
      <c r="I12595">
        <v>0.19220000000000001</v>
      </c>
      <c r="J12595">
        <v>0.39128253645330702</v>
      </c>
    </row>
    <row r="12596" spans="1:10" ht="15" customHeight="1">
      <c r="A12596" s="15"/>
      <c r="B12596" s="2" t="s">
        <v>6829</v>
      </c>
      <c r="C12596" s="2" t="s">
        <v>26737</v>
      </c>
      <c r="D12596" s="19">
        <v>0</v>
      </c>
      <c r="F12596">
        <v>0.62161999999999995</v>
      </c>
      <c r="G12596">
        <v>0.68179999999999996</v>
      </c>
      <c r="H12596">
        <v>0.93489999999999995</v>
      </c>
      <c r="I12596">
        <v>0.19220000000000001</v>
      </c>
      <c r="J12596">
        <v>0.278121784475794</v>
      </c>
    </row>
    <row r="12597" spans="1:10" ht="15" customHeight="1">
      <c r="A12597" s="15"/>
      <c r="B12597" s="2" t="s">
        <v>6830</v>
      </c>
      <c r="C12597" s="2" t="s">
        <v>26738</v>
      </c>
      <c r="D12597" s="19">
        <v>0</v>
      </c>
      <c r="F12597">
        <v>0.78269999999999995</v>
      </c>
      <c r="G12597">
        <v>0.98970000000000002</v>
      </c>
      <c r="H12597">
        <v>1</v>
      </c>
      <c r="I12597">
        <v>0.3584</v>
      </c>
      <c r="J12597">
        <v>0.367490666548145</v>
      </c>
    </row>
    <row r="12598" spans="1:10" ht="15" customHeight="1">
      <c r="A12598" s="15"/>
      <c r="B12598" s="2" t="s">
        <v>6831</v>
      </c>
      <c r="C12598" s="2" t="s">
        <v>26739</v>
      </c>
      <c r="D12598" s="19">
        <v>0</v>
      </c>
      <c r="F12598">
        <v>0.86029999999999995</v>
      </c>
      <c r="G12598">
        <v>0.99060000000000004</v>
      </c>
      <c r="H12598">
        <v>1</v>
      </c>
      <c r="I12598">
        <v>0.3584</v>
      </c>
      <c r="J12598">
        <v>0.28125376441925198</v>
      </c>
    </row>
    <row r="12599" spans="1:10" ht="15" customHeight="1">
      <c r="A12599" s="15"/>
      <c r="B12599" s="2" t="s">
        <v>6832</v>
      </c>
      <c r="C12599" s="2" t="s">
        <v>26740</v>
      </c>
      <c r="D12599" s="19">
        <v>0</v>
      </c>
      <c r="F12599">
        <v>0.52585000000000004</v>
      </c>
      <c r="G12599">
        <v>0.48680000000000001</v>
      </c>
      <c r="H12599">
        <v>1</v>
      </c>
      <c r="I12599">
        <v>2.4799999999999999E-2</v>
      </c>
      <c r="J12599">
        <v>0.39202605908281202</v>
      </c>
    </row>
    <row r="12600" spans="1:10" ht="15" customHeight="1">
      <c r="A12600" s="15"/>
      <c r="B12600" s="2" t="s">
        <v>3334</v>
      </c>
      <c r="C12600" s="2" t="s">
        <v>26741</v>
      </c>
      <c r="D12600" s="19">
        <v>0</v>
      </c>
      <c r="F12600">
        <v>0.65693333333333304</v>
      </c>
      <c r="G12600">
        <v>0.72394999999999998</v>
      </c>
      <c r="H12600">
        <v>1</v>
      </c>
      <c r="I12600">
        <v>0.20419999999999999</v>
      </c>
      <c r="J12600">
        <v>0.34255493963256001</v>
      </c>
    </row>
    <row r="12601" spans="1:10" ht="15" customHeight="1">
      <c r="A12601" s="15"/>
      <c r="B12601" s="2" t="s">
        <v>6833</v>
      </c>
      <c r="C12601" s="2" t="s">
        <v>26742</v>
      </c>
      <c r="D12601" s="19">
        <v>0</v>
      </c>
      <c r="F12601">
        <v>0.64910000000000001</v>
      </c>
      <c r="G12601">
        <v>0.66305000000000003</v>
      </c>
      <c r="H12601">
        <v>1</v>
      </c>
      <c r="I12601">
        <v>0.27029999999999998</v>
      </c>
      <c r="J12601">
        <v>0.34868116285990203</v>
      </c>
    </row>
    <row r="12602" spans="1:10" ht="15" customHeight="1">
      <c r="A12602" s="15"/>
      <c r="B12602" s="2" t="s">
        <v>3335</v>
      </c>
      <c r="C12602" s="2" t="s">
        <v>26743</v>
      </c>
      <c r="D12602" s="19">
        <v>0</v>
      </c>
      <c r="F12602">
        <v>0.71235000000000004</v>
      </c>
      <c r="G12602">
        <v>0.76580000000000004</v>
      </c>
      <c r="H12602">
        <v>1</v>
      </c>
      <c r="I12602">
        <v>0.31780000000000003</v>
      </c>
      <c r="J12602">
        <v>0.34342651324555601</v>
      </c>
    </row>
    <row r="12603" spans="1:10" ht="15" customHeight="1">
      <c r="A12603" s="15"/>
      <c r="B12603" s="2" t="s">
        <v>6834</v>
      </c>
      <c r="C12603" s="2" t="s">
        <v>26744</v>
      </c>
      <c r="D12603" s="19">
        <v>0</v>
      </c>
      <c r="F12603">
        <v>0.64564999999999995</v>
      </c>
      <c r="G12603">
        <v>0.68259999999999998</v>
      </c>
      <c r="H12603">
        <v>1</v>
      </c>
      <c r="I12603">
        <v>0.16819999999999999</v>
      </c>
      <c r="J12603">
        <v>0.37377340060523301</v>
      </c>
    </row>
    <row r="12604" spans="1:10" ht="15" customHeight="1">
      <c r="A12604" s="15"/>
      <c r="B12604" s="2" t="s">
        <v>3336</v>
      </c>
      <c r="C12604" s="2" t="s">
        <v>26745</v>
      </c>
      <c r="D12604" s="19">
        <v>0</v>
      </c>
      <c r="F12604">
        <v>1</v>
      </c>
      <c r="G12604">
        <v>1</v>
      </c>
      <c r="H12604">
        <v>1</v>
      </c>
      <c r="I12604">
        <v>1</v>
      </c>
      <c r="J12604">
        <v>0</v>
      </c>
    </row>
    <row r="12605" spans="1:10" ht="15" customHeight="1">
      <c r="A12605" s="15"/>
      <c r="B12605" s="2" t="s">
        <v>1992</v>
      </c>
      <c r="C12605" s="2" t="s">
        <v>26746</v>
      </c>
      <c r="D12605" s="19">
        <v>0</v>
      </c>
      <c r="F12605">
        <v>1</v>
      </c>
      <c r="G12605">
        <v>1</v>
      </c>
      <c r="H12605">
        <v>1</v>
      </c>
      <c r="I12605">
        <v>1</v>
      </c>
      <c r="J12605">
        <v>0</v>
      </c>
    </row>
    <row r="12606" spans="1:10" ht="15" customHeight="1">
      <c r="A12606" s="15"/>
      <c r="B12606" s="2" t="s">
        <v>1993</v>
      </c>
      <c r="C12606" s="2" t="s">
        <v>26747</v>
      </c>
      <c r="D12606" s="19">
        <v>0</v>
      </c>
      <c r="F12606">
        <v>0.86904999999999999</v>
      </c>
      <c r="G12606">
        <v>0.86904999999999999</v>
      </c>
      <c r="H12606">
        <v>1</v>
      </c>
      <c r="I12606">
        <v>0.73809999999999998</v>
      </c>
      <c r="J12606">
        <v>0.18519126599275701</v>
      </c>
    </row>
    <row r="12607" spans="1:10" ht="15" customHeight="1">
      <c r="A12607" s="15"/>
      <c r="B12607" s="2" t="s">
        <v>26748</v>
      </c>
      <c r="C12607" s="2" t="s">
        <v>26749</v>
      </c>
      <c r="D12607" s="19">
        <v>0</v>
      </c>
      <c r="F12607">
        <v>0.51924999999999999</v>
      </c>
      <c r="G12607">
        <v>0.51924999999999999</v>
      </c>
      <c r="H12607">
        <v>1</v>
      </c>
      <c r="I12607">
        <v>3.85E-2</v>
      </c>
      <c r="J12607">
        <v>0.67988317011086496</v>
      </c>
    </row>
    <row r="12608" spans="1:10" ht="15" customHeight="1">
      <c r="A12608" s="15"/>
      <c r="B12608" s="2" t="s">
        <v>1994</v>
      </c>
      <c r="C12608" s="2" t="s">
        <v>26746</v>
      </c>
      <c r="D12608" s="19">
        <v>0</v>
      </c>
      <c r="F12608">
        <v>0.97499999999999998</v>
      </c>
      <c r="G12608">
        <v>0.97499999999999998</v>
      </c>
      <c r="H12608">
        <v>1</v>
      </c>
      <c r="I12608">
        <v>0.95</v>
      </c>
      <c r="J12608">
        <v>3.5355339059327397E-2</v>
      </c>
    </row>
    <row r="12609" spans="1:10" ht="15" customHeight="1">
      <c r="A12609" s="15"/>
      <c r="B12609" s="2" t="s">
        <v>5037</v>
      </c>
      <c r="C12609" s="2" t="s">
        <v>26750</v>
      </c>
      <c r="D12609" s="19">
        <v>0</v>
      </c>
      <c r="F12609">
        <v>0.64729999999999999</v>
      </c>
      <c r="G12609">
        <v>0.70394999999999996</v>
      </c>
      <c r="H12609">
        <v>1</v>
      </c>
      <c r="I12609">
        <v>0.15809999999999999</v>
      </c>
      <c r="J12609">
        <v>0.376769351195131</v>
      </c>
    </row>
    <row r="12610" spans="1:10" ht="15" customHeight="1">
      <c r="A12610" s="15"/>
      <c r="B12610" s="2" t="s">
        <v>6835</v>
      </c>
      <c r="C12610" s="2" t="s">
        <v>26751</v>
      </c>
      <c r="D12610" s="19">
        <v>0</v>
      </c>
      <c r="F12610">
        <v>0.60802500000000004</v>
      </c>
      <c r="G12610">
        <v>0.65890000000000004</v>
      </c>
      <c r="H12610">
        <v>1</v>
      </c>
      <c r="I12610">
        <v>0.1143</v>
      </c>
      <c r="J12610">
        <v>0.46017523021127499</v>
      </c>
    </row>
    <row r="12611" spans="1:10" ht="15" customHeight="1">
      <c r="A12611" s="15"/>
      <c r="B12611" s="2" t="s">
        <v>3337</v>
      </c>
      <c r="C12611" s="2" t="s">
        <v>26752</v>
      </c>
      <c r="D12611" s="19">
        <v>0</v>
      </c>
      <c r="F12611">
        <v>0.79072500000000001</v>
      </c>
      <c r="G12611">
        <v>0.92254999999999998</v>
      </c>
      <c r="H12611">
        <v>1</v>
      </c>
      <c r="I12611">
        <v>0.31780000000000003</v>
      </c>
      <c r="J12611">
        <v>0.32300647439331598</v>
      </c>
    </row>
    <row r="12612" spans="1:10" ht="15" customHeight="1">
      <c r="A12612" s="15"/>
      <c r="B12612" s="2" t="s">
        <v>3338</v>
      </c>
      <c r="C12612" s="2" t="s">
        <v>26753</v>
      </c>
      <c r="D12612" s="19">
        <v>0</v>
      </c>
      <c r="F12612">
        <v>0.80312499999999998</v>
      </c>
      <c r="G12612">
        <v>0.94735000000000003</v>
      </c>
      <c r="H12612">
        <v>1</v>
      </c>
      <c r="I12612">
        <v>0.31780000000000003</v>
      </c>
      <c r="J12612">
        <v>0.32733564196402398</v>
      </c>
    </row>
    <row r="12613" spans="1:10" ht="15" customHeight="1">
      <c r="A12613" s="15"/>
      <c r="B12613" s="2" t="s">
        <v>3339</v>
      </c>
      <c r="C12613" s="2" t="s">
        <v>26753</v>
      </c>
      <c r="D12613" s="19">
        <v>0</v>
      </c>
      <c r="F12613">
        <v>0.66767500000000002</v>
      </c>
      <c r="G12613">
        <v>0.67645</v>
      </c>
      <c r="H12613">
        <v>1</v>
      </c>
      <c r="I12613">
        <v>0.31780000000000003</v>
      </c>
      <c r="J12613">
        <v>0.384003310532605</v>
      </c>
    </row>
    <row r="12614" spans="1:10" ht="15" customHeight="1">
      <c r="A12614" s="15"/>
      <c r="B12614" s="2" t="s">
        <v>5038</v>
      </c>
      <c r="C12614" s="2" t="s">
        <v>26754</v>
      </c>
      <c r="D12614" s="19">
        <v>1</v>
      </c>
      <c r="F12614">
        <v>0.73736000000000002</v>
      </c>
      <c r="G12614">
        <v>1</v>
      </c>
      <c r="H12614">
        <v>1</v>
      </c>
      <c r="I12614">
        <v>0.2</v>
      </c>
      <c r="J12614">
        <v>0.37365605575180999</v>
      </c>
    </row>
    <row r="12615" spans="1:10" ht="15" customHeight="1">
      <c r="A12615" s="15"/>
      <c r="B12615" s="2" t="s">
        <v>5038</v>
      </c>
      <c r="C12615" s="2" t="s">
        <v>26755</v>
      </c>
      <c r="D12615" s="19">
        <v>2</v>
      </c>
      <c r="F12615">
        <v>0.73736000000000002</v>
      </c>
      <c r="G12615">
        <v>1</v>
      </c>
      <c r="H12615">
        <v>1</v>
      </c>
      <c r="I12615">
        <v>0.2</v>
      </c>
      <c r="J12615">
        <v>0.37365605575180999</v>
      </c>
    </row>
    <row r="12616" spans="1:10" ht="15" customHeight="1">
      <c r="A12616" s="15"/>
      <c r="B12616" s="2" t="s">
        <v>3340</v>
      </c>
      <c r="C12616" s="2" t="s">
        <v>26756</v>
      </c>
      <c r="D12616" s="19">
        <v>0</v>
      </c>
      <c r="F12616">
        <v>0.62893333333333301</v>
      </c>
      <c r="G12616">
        <v>0.48680000000000001</v>
      </c>
      <c r="H12616">
        <v>1</v>
      </c>
      <c r="I12616">
        <v>0.4</v>
      </c>
      <c r="J12616">
        <v>0.32427058659911401</v>
      </c>
    </row>
    <row r="12617" spans="1:10" ht="15" customHeight="1">
      <c r="A12617" s="15"/>
      <c r="B12617" s="2" t="s">
        <v>26757</v>
      </c>
      <c r="C12617" s="2" t="s">
        <v>26758</v>
      </c>
      <c r="D12617" s="19">
        <v>0</v>
      </c>
      <c r="F12617">
        <v>0.62893333333333301</v>
      </c>
      <c r="G12617">
        <v>0.48680000000000001</v>
      </c>
      <c r="H12617">
        <v>1</v>
      </c>
      <c r="I12617">
        <v>0.4</v>
      </c>
      <c r="J12617">
        <v>0.32427058659911401</v>
      </c>
    </row>
    <row r="12618" spans="1:10" ht="15" customHeight="1">
      <c r="A12618" s="15"/>
      <c r="B12618" s="2" t="s">
        <v>1995</v>
      </c>
      <c r="C12618" s="2" t="s">
        <v>26759</v>
      </c>
      <c r="D12618" s="19">
        <v>0</v>
      </c>
      <c r="F12618">
        <v>0.625</v>
      </c>
      <c r="G12618">
        <v>0.625</v>
      </c>
      <c r="H12618">
        <v>1</v>
      </c>
      <c r="I12618">
        <v>0.25</v>
      </c>
      <c r="J12618">
        <v>0.53033008588991104</v>
      </c>
    </row>
    <row r="12619" spans="1:10" ht="15" customHeight="1">
      <c r="A12619" s="15"/>
      <c r="B12619" s="2" t="s">
        <v>1996</v>
      </c>
      <c r="C12619" s="2" t="s">
        <v>26760</v>
      </c>
      <c r="D12619" s="19">
        <v>0</v>
      </c>
      <c r="F12619">
        <v>0.95835000000000004</v>
      </c>
      <c r="G12619">
        <v>0.95835000000000004</v>
      </c>
      <c r="H12619">
        <v>1</v>
      </c>
      <c r="I12619">
        <v>0.91669999999999996</v>
      </c>
      <c r="J12619">
        <v>5.8901994872839397E-2</v>
      </c>
    </row>
    <row r="12620" spans="1:10" ht="15" customHeight="1">
      <c r="A12620" s="15"/>
      <c r="B12620" s="2" t="s">
        <v>3341</v>
      </c>
      <c r="C12620" s="2" t="s">
        <v>26761</v>
      </c>
      <c r="D12620" s="19">
        <v>0</v>
      </c>
      <c r="F12620">
        <v>0.9597</v>
      </c>
      <c r="G12620">
        <v>0.96940000000000004</v>
      </c>
      <c r="H12620">
        <v>1</v>
      </c>
      <c r="I12620">
        <v>0.9</v>
      </c>
      <c r="J12620">
        <v>4.9156484821435302E-2</v>
      </c>
    </row>
    <row r="12621" spans="1:10" ht="15" customHeight="1">
      <c r="A12621" s="15"/>
      <c r="B12621" s="2" t="s">
        <v>26762</v>
      </c>
      <c r="C12621" s="2" t="s">
        <v>26763</v>
      </c>
      <c r="D12621" s="19">
        <v>0</v>
      </c>
      <c r="F12621">
        <v>0.98470000000000002</v>
      </c>
      <c r="G12621">
        <v>1</v>
      </c>
      <c r="H12621">
        <v>1</v>
      </c>
      <c r="I12621">
        <v>0.93879999999999997</v>
      </c>
      <c r="J12621">
        <v>3.0599999999999999E-2</v>
      </c>
    </row>
    <row r="12622" spans="1:10" ht="15" customHeight="1">
      <c r="A12622" s="15"/>
      <c r="B12622" s="2" t="s">
        <v>1997</v>
      </c>
      <c r="C12622" s="2" t="s">
        <v>26764</v>
      </c>
      <c r="D12622" s="19">
        <v>0</v>
      </c>
      <c r="F12622">
        <v>0.67584999999999995</v>
      </c>
      <c r="G12622">
        <v>0.67584999999999995</v>
      </c>
      <c r="H12622">
        <v>1</v>
      </c>
      <c r="I12622">
        <v>0.35170000000000001</v>
      </c>
      <c r="J12622">
        <v>0.458417326243239</v>
      </c>
    </row>
    <row r="12623" spans="1:10" ht="15" customHeight="1">
      <c r="A12623" s="15"/>
      <c r="B12623" s="2" t="s">
        <v>26765</v>
      </c>
      <c r="C12623" s="2" t="s">
        <v>26766</v>
      </c>
      <c r="D12623" s="19">
        <v>0</v>
      </c>
      <c r="F12623">
        <v>0.75870000000000004</v>
      </c>
      <c r="G12623">
        <v>0.9194</v>
      </c>
      <c r="H12623">
        <v>1</v>
      </c>
      <c r="I12623">
        <v>0.34410000000000002</v>
      </c>
      <c r="J12623">
        <v>0.31229961895589903</v>
      </c>
    </row>
    <row r="12624" spans="1:10" ht="15" customHeight="1">
      <c r="A12624" s="15"/>
      <c r="B12624" s="2" t="s">
        <v>3342</v>
      </c>
      <c r="C12624" s="2" t="s">
        <v>26767</v>
      </c>
      <c r="D12624" s="19">
        <v>0</v>
      </c>
      <c r="F12624">
        <v>0.79849999999999999</v>
      </c>
      <c r="G12624">
        <v>0.96594999999999998</v>
      </c>
      <c r="H12624">
        <v>1</v>
      </c>
      <c r="I12624">
        <v>0.34410000000000002</v>
      </c>
      <c r="J12624">
        <v>0.29068025044711898</v>
      </c>
    </row>
    <row r="12625" spans="1:10" ht="15" customHeight="1">
      <c r="A12625" s="15"/>
      <c r="B12625" s="2" t="s">
        <v>3343</v>
      </c>
      <c r="C12625" s="2" t="s">
        <v>26768</v>
      </c>
      <c r="D12625" s="19">
        <v>0</v>
      </c>
      <c r="F12625">
        <v>0.82855000000000001</v>
      </c>
      <c r="G12625">
        <v>0.99819999999999998</v>
      </c>
      <c r="H12625">
        <v>1</v>
      </c>
      <c r="I12625">
        <v>0.31780000000000003</v>
      </c>
      <c r="J12625">
        <v>0.34050422904862698</v>
      </c>
    </row>
    <row r="12626" spans="1:10" ht="15" customHeight="1">
      <c r="A12626" s="15"/>
      <c r="B12626" s="2" t="s">
        <v>3344</v>
      </c>
      <c r="C12626" s="2" t="s">
        <v>26769</v>
      </c>
      <c r="D12626" s="19">
        <v>0</v>
      </c>
      <c r="F12626">
        <v>0.82855000000000001</v>
      </c>
      <c r="G12626">
        <v>0.99819999999999998</v>
      </c>
      <c r="H12626">
        <v>1</v>
      </c>
      <c r="I12626">
        <v>0.31780000000000003</v>
      </c>
      <c r="J12626">
        <v>0.34050422904862698</v>
      </c>
    </row>
    <row r="12627" spans="1:10" ht="15" customHeight="1">
      <c r="A12627" s="15"/>
      <c r="B12627" s="2" t="s">
        <v>6836</v>
      </c>
      <c r="C12627" s="2" t="s">
        <v>26770</v>
      </c>
      <c r="D12627" s="19">
        <v>1</v>
      </c>
      <c r="F12627">
        <v>0.73029999999999995</v>
      </c>
      <c r="G12627">
        <v>0.94369999999999998</v>
      </c>
      <c r="H12627">
        <v>1</v>
      </c>
      <c r="I12627">
        <v>0.1802</v>
      </c>
      <c r="J12627">
        <v>0.37617750065627298</v>
      </c>
    </row>
    <row r="12628" spans="1:10" ht="15" customHeight="1">
      <c r="A12628" s="15"/>
      <c r="B12628" s="2" t="s">
        <v>6836</v>
      </c>
      <c r="C12628" s="2" t="s">
        <v>26771</v>
      </c>
      <c r="D12628" s="19">
        <v>2</v>
      </c>
      <c r="F12628">
        <v>0.78669999999999995</v>
      </c>
      <c r="G12628">
        <v>0.94369999999999998</v>
      </c>
      <c r="H12628">
        <v>1</v>
      </c>
      <c r="I12628">
        <v>0.31780000000000003</v>
      </c>
      <c r="J12628">
        <v>0.29348549538265101</v>
      </c>
    </row>
    <row r="12629" spans="1:10" ht="15" customHeight="1">
      <c r="A12629" s="15"/>
      <c r="B12629" s="2" t="s">
        <v>6837</v>
      </c>
      <c r="C12629" s="2" t="s">
        <v>26772</v>
      </c>
      <c r="D12629" s="19">
        <v>0</v>
      </c>
      <c r="F12629">
        <v>0.74719999999999998</v>
      </c>
      <c r="G12629">
        <v>0.91174999999999995</v>
      </c>
      <c r="H12629">
        <v>1</v>
      </c>
      <c r="I12629">
        <v>0.1653</v>
      </c>
      <c r="J12629">
        <v>0.396755583871649</v>
      </c>
    </row>
    <row r="12630" spans="1:10" ht="15" customHeight="1">
      <c r="A12630" s="15"/>
      <c r="B12630" s="2" t="s">
        <v>6838</v>
      </c>
      <c r="C12630" s="2" t="s">
        <v>26773</v>
      </c>
      <c r="D12630" s="19">
        <v>0</v>
      </c>
      <c r="F12630">
        <v>0.774725</v>
      </c>
      <c r="G12630">
        <v>0.94735000000000003</v>
      </c>
      <c r="H12630">
        <v>1</v>
      </c>
      <c r="I12630">
        <v>0.20419999999999999</v>
      </c>
      <c r="J12630">
        <v>0.383575471713195</v>
      </c>
    </row>
    <row r="12631" spans="1:10" ht="15" customHeight="1">
      <c r="A12631" s="15"/>
      <c r="B12631" s="2" t="s">
        <v>6839</v>
      </c>
      <c r="C12631" s="2" t="s">
        <v>26774</v>
      </c>
      <c r="D12631" s="19">
        <v>0</v>
      </c>
      <c r="F12631">
        <v>0.65055714285714294</v>
      </c>
      <c r="G12631">
        <v>0.93489999999999995</v>
      </c>
      <c r="H12631">
        <v>1</v>
      </c>
      <c r="I12631">
        <v>0.1542</v>
      </c>
      <c r="J12631">
        <v>0.40603689839365897</v>
      </c>
    </row>
    <row r="12632" spans="1:10" ht="15" customHeight="1">
      <c r="A12632" s="15"/>
      <c r="B12632" s="2" t="s">
        <v>3345</v>
      </c>
      <c r="C12632" s="2" t="s">
        <v>26775</v>
      </c>
      <c r="D12632" s="19">
        <v>0</v>
      </c>
      <c r="F12632">
        <v>0.63851999999999998</v>
      </c>
      <c r="G12632">
        <v>0.98550000000000004</v>
      </c>
      <c r="H12632">
        <v>1</v>
      </c>
      <c r="I12632">
        <v>7.4099999999999999E-2</v>
      </c>
      <c r="J12632">
        <v>0.48883819102030102</v>
      </c>
    </row>
    <row r="12633" spans="1:10" ht="15" customHeight="1">
      <c r="A12633" s="15"/>
      <c r="B12633" s="2" t="s">
        <v>1998</v>
      </c>
      <c r="C12633" s="2" t="s">
        <v>26776</v>
      </c>
      <c r="D12633" s="19">
        <v>1</v>
      </c>
      <c r="F12633">
        <v>0.88234999999999997</v>
      </c>
      <c r="G12633">
        <v>0.88234999999999997</v>
      </c>
      <c r="H12633">
        <v>1</v>
      </c>
      <c r="I12633">
        <v>0.76470000000000005</v>
      </c>
      <c r="J12633">
        <v>0.16638222561319499</v>
      </c>
    </row>
    <row r="12634" spans="1:10" ht="15" customHeight="1">
      <c r="A12634" s="15"/>
      <c r="B12634" s="2" t="s">
        <v>1998</v>
      </c>
      <c r="C12634" s="2" t="s">
        <v>26777</v>
      </c>
      <c r="D12634" s="19">
        <v>2</v>
      </c>
      <c r="F12634">
        <v>0.52939999999999998</v>
      </c>
      <c r="G12634">
        <v>0.52939999999999998</v>
      </c>
      <c r="H12634">
        <v>1</v>
      </c>
      <c r="I12634">
        <v>5.8799999999999998E-2</v>
      </c>
      <c r="J12634">
        <v>0.66552890245277896</v>
      </c>
    </row>
    <row r="12635" spans="1:10" ht="15" customHeight="1">
      <c r="A12635" s="15"/>
      <c r="B12635" s="2" t="s">
        <v>1999</v>
      </c>
      <c r="C12635" s="2" t="s">
        <v>26778</v>
      </c>
      <c r="D12635" s="19">
        <v>0</v>
      </c>
      <c r="F12635">
        <v>0.90910000000000002</v>
      </c>
      <c r="G12635">
        <v>0.90910000000000002</v>
      </c>
      <c r="H12635">
        <v>1</v>
      </c>
      <c r="I12635">
        <v>0.81820000000000004</v>
      </c>
      <c r="J12635">
        <v>0.12855201281971401</v>
      </c>
    </row>
    <row r="12636" spans="1:10" ht="15" customHeight="1">
      <c r="A12636" s="15"/>
      <c r="B12636" s="2" t="s">
        <v>2000</v>
      </c>
      <c r="C12636" s="2" t="s">
        <v>26779</v>
      </c>
      <c r="D12636" s="19">
        <v>0</v>
      </c>
      <c r="F12636">
        <v>0.625</v>
      </c>
      <c r="G12636">
        <v>0.625</v>
      </c>
      <c r="H12636">
        <v>1</v>
      </c>
      <c r="I12636">
        <v>0.25</v>
      </c>
      <c r="J12636">
        <v>0.53033008588991104</v>
      </c>
    </row>
    <row r="12637" spans="1:10" ht="15" customHeight="1">
      <c r="A12637" s="15"/>
      <c r="B12637" s="2" t="s">
        <v>2001</v>
      </c>
      <c r="C12637" s="2" t="s">
        <v>26780</v>
      </c>
      <c r="D12637" s="19">
        <v>0</v>
      </c>
      <c r="F12637">
        <v>1</v>
      </c>
      <c r="G12637">
        <v>1</v>
      </c>
      <c r="H12637">
        <v>1</v>
      </c>
      <c r="I12637">
        <v>1</v>
      </c>
      <c r="J12637">
        <v>0</v>
      </c>
    </row>
    <row r="12638" spans="1:10" ht="15" customHeight="1">
      <c r="A12638" s="15"/>
      <c r="B12638" s="2" t="s">
        <v>2002</v>
      </c>
      <c r="C12638" s="2" t="s">
        <v>26781</v>
      </c>
      <c r="D12638" s="19">
        <v>0</v>
      </c>
      <c r="F12638">
        <v>0.97219999999999995</v>
      </c>
      <c r="G12638">
        <v>0.97219999999999995</v>
      </c>
      <c r="H12638">
        <v>1</v>
      </c>
      <c r="I12638">
        <v>0.94440000000000002</v>
      </c>
      <c r="J12638">
        <v>3.9315137033971999E-2</v>
      </c>
    </row>
    <row r="12639" spans="1:10" ht="15" customHeight="1">
      <c r="A12639" s="15"/>
      <c r="B12639" s="2" t="s">
        <v>5039</v>
      </c>
      <c r="C12639" s="2" t="s">
        <v>26782</v>
      </c>
      <c r="D12639" s="19">
        <v>0</v>
      </c>
      <c r="F12639">
        <v>0.49380000000000002</v>
      </c>
      <c r="G12639">
        <v>0.48535</v>
      </c>
      <c r="H12639">
        <v>1</v>
      </c>
      <c r="I12639">
        <v>4.4999999999999997E-3</v>
      </c>
      <c r="J12639">
        <v>0.41245807059627299</v>
      </c>
    </row>
    <row r="12640" spans="1:10" ht="15" customHeight="1">
      <c r="A12640" s="15"/>
      <c r="B12640" s="2" t="s">
        <v>3346</v>
      </c>
      <c r="C12640" s="2" t="s">
        <v>26783</v>
      </c>
      <c r="D12640" s="19">
        <v>0</v>
      </c>
      <c r="F12640">
        <v>0.87983333333333302</v>
      </c>
      <c r="G12640">
        <v>1</v>
      </c>
      <c r="H12640">
        <v>1</v>
      </c>
      <c r="I12640">
        <v>0.34410000000000002</v>
      </c>
      <c r="J12640">
        <v>0.26374330449637301</v>
      </c>
    </row>
    <row r="12641" spans="1:10" ht="15" customHeight="1">
      <c r="A12641" s="15"/>
      <c r="B12641" s="2" t="s">
        <v>6840</v>
      </c>
      <c r="C12641" s="2" t="s">
        <v>26784</v>
      </c>
      <c r="D12641" s="19">
        <v>0</v>
      </c>
      <c r="F12641">
        <v>0.87983333333333302</v>
      </c>
      <c r="G12641">
        <v>1</v>
      </c>
      <c r="H12641">
        <v>1</v>
      </c>
      <c r="I12641">
        <v>0.34410000000000002</v>
      </c>
      <c r="J12641">
        <v>0.26374330449637301</v>
      </c>
    </row>
    <row r="12642" spans="1:10" ht="15" customHeight="1">
      <c r="A12642" s="15"/>
      <c r="B12642" s="2" t="s">
        <v>6841</v>
      </c>
      <c r="C12642" s="2" t="s">
        <v>26785</v>
      </c>
      <c r="D12642" s="19">
        <v>0</v>
      </c>
      <c r="F12642">
        <v>0.52051111111111104</v>
      </c>
      <c r="G12642">
        <v>0.42930000000000001</v>
      </c>
      <c r="H12642">
        <v>1</v>
      </c>
      <c r="I12642">
        <v>7.4099999999999999E-2</v>
      </c>
      <c r="J12642">
        <v>0.37907658343811101</v>
      </c>
    </row>
    <row r="12643" spans="1:10" ht="15" customHeight="1">
      <c r="A12643" s="15"/>
      <c r="B12643" s="2" t="s">
        <v>6842</v>
      </c>
      <c r="C12643" s="2" t="s">
        <v>26786</v>
      </c>
      <c r="D12643" s="19">
        <v>0</v>
      </c>
      <c r="F12643">
        <v>0.60114999999999996</v>
      </c>
      <c r="G12643">
        <v>0.62195</v>
      </c>
      <c r="H12643">
        <v>1</v>
      </c>
      <c r="I12643">
        <v>0.16070000000000001</v>
      </c>
      <c r="J12643">
        <v>0.39916354626476902</v>
      </c>
    </row>
    <row r="12644" spans="1:10" ht="15" customHeight="1">
      <c r="A12644" s="15"/>
      <c r="B12644" s="2" t="s">
        <v>3347</v>
      </c>
      <c r="C12644" s="2" t="s">
        <v>26787</v>
      </c>
      <c r="D12644" s="19">
        <v>1</v>
      </c>
      <c r="F12644">
        <v>0.79798000000000002</v>
      </c>
      <c r="G12644">
        <v>1</v>
      </c>
      <c r="H12644">
        <v>1</v>
      </c>
      <c r="I12644">
        <v>0.21920000000000001</v>
      </c>
      <c r="J12644">
        <v>0.33844007150454303</v>
      </c>
    </row>
    <row r="12645" spans="1:10" ht="15" customHeight="1">
      <c r="A12645" s="15"/>
      <c r="B12645" s="2" t="s">
        <v>3347</v>
      </c>
      <c r="C12645" s="2" t="s">
        <v>26788</v>
      </c>
      <c r="D12645" s="19">
        <v>2</v>
      </c>
      <c r="F12645">
        <v>0.69068333333333298</v>
      </c>
      <c r="G12645">
        <v>0.88534999999999997</v>
      </c>
      <c r="H12645">
        <v>1</v>
      </c>
      <c r="I12645">
        <v>0.1542</v>
      </c>
      <c r="J12645">
        <v>0.40088501302326901</v>
      </c>
    </row>
    <row r="12646" spans="1:10" ht="15" customHeight="1">
      <c r="A12646" s="15"/>
      <c r="B12646" s="2" t="s">
        <v>3348</v>
      </c>
      <c r="C12646" s="2" t="s">
        <v>26789</v>
      </c>
      <c r="D12646" s="19">
        <v>1</v>
      </c>
      <c r="F12646">
        <v>0.71156666666666701</v>
      </c>
      <c r="G12646">
        <v>0.76580000000000004</v>
      </c>
      <c r="H12646">
        <v>1</v>
      </c>
      <c r="I12646">
        <v>0.21920000000000001</v>
      </c>
      <c r="J12646">
        <v>0.33515084166187997</v>
      </c>
    </row>
    <row r="12647" spans="1:10" ht="15" customHeight="1">
      <c r="A12647" s="15"/>
      <c r="B12647" s="2" t="s">
        <v>3348</v>
      </c>
      <c r="C12647" s="2" t="s">
        <v>26790</v>
      </c>
      <c r="D12647" s="19">
        <v>2</v>
      </c>
      <c r="F12647">
        <v>0.71016000000000001</v>
      </c>
      <c r="G12647">
        <v>0.8</v>
      </c>
      <c r="H12647">
        <v>1</v>
      </c>
      <c r="I12647">
        <v>0.21920000000000001</v>
      </c>
      <c r="J12647">
        <v>0.33504144221275101</v>
      </c>
    </row>
    <row r="12648" spans="1:10" ht="15" customHeight="1">
      <c r="A12648" s="15"/>
      <c r="B12648" s="2" t="s">
        <v>6843</v>
      </c>
      <c r="C12648" s="2" t="s">
        <v>26791</v>
      </c>
      <c r="D12648" s="19">
        <v>1</v>
      </c>
      <c r="F12648">
        <v>0.71156666666666701</v>
      </c>
      <c r="G12648">
        <v>0.76580000000000004</v>
      </c>
      <c r="H12648">
        <v>1</v>
      </c>
      <c r="I12648">
        <v>0.21920000000000001</v>
      </c>
      <c r="J12648">
        <v>0.33515084166187997</v>
      </c>
    </row>
    <row r="12649" spans="1:10" ht="15" customHeight="1">
      <c r="A12649" s="15"/>
      <c r="B12649" s="2" t="s">
        <v>6843</v>
      </c>
      <c r="C12649" s="2" t="s">
        <v>26792</v>
      </c>
      <c r="D12649" s="19">
        <v>2</v>
      </c>
      <c r="F12649">
        <v>0.71016000000000001</v>
      </c>
      <c r="G12649">
        <v>0.8</v>
      </c>
      <c r="H12649">
        <v>1</v>
      </c>
      <c r="I12649">
        <v>0.21920000000000001</v>
      </c>
      <c r="J12649">
        <v>0.33504144221275101</v>
      </c>
    </row>
    <row r="12650" spans="1:10" ht="15" customHeight="1">
      <c r="A12650" s="15"/>
      <c r="B12650" s="2" t="s">
        <v>2003</v>
      </c>
      <c r="C12650" s="2" t="s">
        <v>26746</v>
      </c>
      <c r="D12650" s="19">
        <v>0</v>
      </c>
      <c r="F12650">
        <v>1</v>
      </c>
      <c r="G12650">
        <v>1</v>
      </c>
      <c r="H12650">
        <v>1</v>
      </c>
      <c r="I12650">
        <v>1</v>
      </c>
      <c r="J12650">
        <v>0</v>
      </c>
    </row>
    <row r="12651" spans="1:10" ht="15" customHeight="1">
      <c r="A12651" s="15"/>
      <c r="B12651" s="2" t="s">
        <v>2004</v>
      </c>
      <c r="C12651" s="2" t="s">
        <v>26747</v>
      </c>
      <c r="D12651" s="19">
        <v>0</v>
      </c>
      <c r="F12651">
        <v>0.64285000000000003</v>
      </c>
      <c r="G12651">
        <v>0.64285000000000003</v>
      </c>
      <c r="H12651">
        <v>1</v>
      </c>
      <c r="I12651">
        <v>0.28570000000000001</v>
      </c>
      <c r="J12651">
        <v>0.50508637380155097</v>
      </c>
    </row>
    <row r="12652" spans="1:10" ht="15" customHeight="1">
      <c r="A12652" s="15"/>
      <c r="B12652" s="2" t="s">
        <v>6844</v>
      </c>
      <c r="C12652" s="2" t="s">
        <v>26793</v>
      </c>
      <c r="D12652" s="19">
        <v>0</v>
      </c>
      <c r="F12652">
        <v>1</v>
      </c>
      <c r="G12652">
        <v>1</v>
      </c>
      <c r="H12652">
        <v>1</v>
      </c>
      <c r="I12652">
        <v>1</v>
      </c>
      <c r="J12652">
        <v>0</v>
      </c>
    </row>
    <row r="12653" spans="1:10" ht="15" customHeight="1">
      <c r="A12653" s="15"/>
      <c r="B12653" s="2" t="s">
        <v>2005</v>
      </c>
      <c r="C12653" s="2" t="s">
        <v>26794</v>
      </c>
      <c r="D12653" s="19">
        <v>0</v>
      </c>
      <c r="F12653">
        <v>1</v>
      </c>
      <c r="G12653">
        <v>1</v>
      </c>
      <c r="H12653">
        <v>1</v>
      </c>
      <c r="I12653">
        <v>1</v>
      </c>
      <c r="J12653">
        <v>0</v>
      </c>
    </row>
    <row r="12654" spans="1:10" ht="15" customHeight="1">
      <c r="A12654" s="15"/>
      <c r="B12654" s="2" t="s">
        <v>6845</v>
      </c>
      <c r="C12654" s="2" t="s">
        <v>26795</v>
      </c>
      <c r="D12654" s="19">
        <v>0</v>
      </c>
      <c r="F12654">
        <v>0.79667500000000002</v>
      </c>
      <c r="G12654">
        <v>0.96</v>
      </c>
      <c r="H12654">
        <v>1</v>
      </c>
      <c r="I12654">
        <v>0.26669999999999999</v>
      </c>
      <c r="J12654">
        <v>0.35532364003351502</v>
      </c>
    </row>
    <row r="12655" spans="1:10" ht="15" customHeight="1">
      <c r="A12655" s="15"/>
      <c r="B12655" s="2" t="s">
        <v>2006</v>
      </c>
      <c r="C12655" s="2" t="s">
        <v>26796</v>
      </c>
      <c r="D12655" s="19">
        <v>0</v>
      </c>
      <c r="F12655">
        <v>0.93105000000000004</v>
      </c>
      <c r="G12655">
        <v>0.93105000000000004</v>
      </c>
      <c r="H12655">
        <v>1</v>
      </c>
      <c r="I12655">
        <v>0.86209999999999998</v>
      </c>
      <c r="J12655">
        <v>9.75100251256249E-2</v>
      </c>
    </row>
    <row r="12656" spans="1:10" ht="15" customHeight="1">
      <c r="A12656" s="15"/>
      <c r="B12656" s="2" t="s">
        <v>6846</v>
      </c>
      <c r="C12656" s="2" t="s">
        <v>26797</v>
      </c>
      <c r="D12656" s="19">
        <v>0</v>
      </c>
      <c r="F12656">
        <v>0.92974999999999997</v>
      </c>
      <c r="G12656">
        <v>0.98265000000000002</v>
      </c>
      <c r="H12656">
        <v>1</v>
      </c>
      <c r="I12656">
        <v>0.75370000000000004</v>
      </c>
      <c r="J12656">
        <v>0.118501097041335</v>
      </c>
    </row>
    <row r="12657" spans="1:10" ht="15" customHeight="1">
      <c r="A12657" s="15"/>
      <c r="B12657" s="2" t="s">
        <v>6847</v>
      </c>
      <c r="C12657" s="2" t="s">
        <v>26798</v>
      </c>
      <c r="D12657" s="19">
        <v>0</v>
      </c>
      <c r="F12657">
        <v>0.79574999999999996</v>
      </c>
      <c r="G12657">
        <v>0.87685000000000002</v>
      </c>
      <c r="H12657">
        <v>1</v>
      </c>
      <c r="I12657">
        <v>0.42930000000000001</v>
      </c>
      <c r="J12657">
        <v>0.27048717159968999</v>
      </c>
    </row>
    <row r="12658" spans="1:10" ht="15" customHeight="1">
      <c r="A12658" s="15"/>
      <c r="B12658" s="2" t="s">
        <v>6848</v>
      </c>
      <c r="C12658" s="2" t="s">
        <v>26799</v>
      </c>
      <c r="D12658" s="19">
        <v>1</v>
      </c>
      <c r="F12658">
        <v>0.66807499999999997</v>
      </c>
      <c r="G12658">
        <v>0.68464999999999998</v>
      </c>
      <c r="H12658">
        <v>1</v>
      </c>
      <c r="I12658">
        <v>0.30299999999999999</v>
      </c>
      <c r="J12658">
        <v>0.38226498117579799</v>
      </c>
    </row>
    <row r="12659" spans="1:10" ht="15" customHeight="1">
      <c r="A12659" s="15"/>
      <c r="B12659" s="2" t="s">
        <v>6848</v>
      </c>
      <c r="C12659" s="2" t="s">
        <v>26800</v>
      </c>
      <c r="D12659" s="19">
        <v>2</v>
      </c>
      <c r="F12659">
        <v>0.63019999999999998</v>
      </c>
      <c r="G12659">
        <v>0.68464999999999998</v>
      </c>
      <c r="H12659">
        <v>1</v>
      </c>
      <c r="I12659">
        <v>0.1515</v>
      </c>
      <c r="J12659">
        <v>0.43443889482104803</v>
      </c>
    </row>
    <row r="12660" spans="1:10" ht="15" customHeight="1">
      <c r="A12660" s="15"/>
      <c r="B12660" s="2" t="s">
        <v>3349</v>
      </c>
      <c r="C12660" s="2" t="s">
        <v>26801</v>
      </c>
      <c r="D12660" s="19">
        <v>0</v>
      </c>
      <c r="F12660">
        <v>0.75900000000000001</v>
      </c>
      <c r="G12660">
        <v>0.83155000000000001</v>
      </c>
      <c r="H12660">
        <v>1</v>
      </c>
      <c r="I12660">
        <v>0.37290000000000001</v>
      </c>
      <c r="J12660">
        <v>0.301126916764344</v>
      </c>
    </row>
    <row r="12661" spans="1:10" ht="15" customHeight="1">
      <c r="A12661" s="15"/>
      <c r="B12661" s="2" t="s">
        <v>2007</v>
      </c>
      <c r="C12661" s="2" t="s">
        <v>26802</v>
      </c>
      <c r="D12661" s="19">
        <v>0</v>
      </c>
      <c r="F12661">
        <v>0.61145000000000005</v>
      </c>
      <c r="G12661">
        <v>0.61145000000000005</v>
      </c>
      <c r="H12661">
        <v>1</v>
      </c>
      <c r="I12661">
        <v>0.22289999999999999</v>
      </c>
      <c r="J12661">
        <v>0.54949267966006599</v>
      </c>
    </row>
    <row r="12662" spans="1:10" ht="15" customHeight="1">
      <c r="A12662" s="15"/>
      <c r="B12662" s="2" t="s">
        <v>3350</v>
      </c>
      <c r="C12662" s="2" t="s">
        <v>26803</v>
      </c>
      <c r="D12662" s="19">
        <v>0</v>
      </c>
      <c r="F12662">
        <v>0.61350000000000005</v>
      </c>
      <c r="G12662">
        <v>0.69945000000000002</v>
      </c>
      <c r="H12662">
        <v>1</v>
      </c>
      <c r="I12662">
        <v>5.5100000000000003E-2</v>
      </c>
      <c r="J12662">
        <v>0.40077164736709298</v>
      </c>
    </row>
    <row r="12663" spans="1:10" ht="15" customHeight="1">
      <c r="A12663" s="15"/>
      <c r="B12663" s="2" t="s">
        <v>6849</v>
      </c>
      <c r="C12663" s="2" t="s">
        <v>26804</v>
      </c>
      <c r="D12663" s="19">
        <v>0</v>
      </c>
      <c r="F12663">
        <v>0.74902500000000005</v>
      </c>
      <c r="G12663">
        <v>0.88844999999999996</v>
      </c>
      <c r="H12663">
        <v>1</v>
      </c>
      <c r="I12663">
        <v>0.21920000000000001</v>
      </c>
      <c r="J12663">
        <v>0.36782606736517898</v>
      </c>
    </row>
    <row r="12664" spans="1:10" ht="15" customHeight="1">
      <c r="A12664" s="15"/>
      <c r="B12664" s="2" t="s">
        <v>6850</v>
      </c>
      <c r="C12664" s="2" t="s">
        <v>26805</v>
      </c>
      <c r="D12664" s="19">
        <v>0</v>
      </c>
      <c r="F12664">
        <v>0.79627499999999996</v>
      </c>
      <c r="G12664">
        <v>0.96794999999999998</v>
      </c>
      <c r="H12664">
        <v>1</v>
      </c>
      <c r="I12664">
        <v>0.2492</v>
      </c>
      <c r="J12664">
        <v>0.365966276907222</v>
      </c>
    </row>
    <row r="12665" spans="1:10" ht="15" customHeight="1">
      <c r="A12665" s="15"/>
      <c r="B12665" s="2" t="s">
        <v>2008</v>
      </c>
      <c r="C12665" s="2" t="s">
        <v>26806</v>
      </c>
      <c r="D12665" s="19">
        <v>0</v>
      </c>
      <c r="F12665">
        <v>1</v>
      </c>
      <c r="G12665">
        <v>1</v>
      </c>
      <c r="H12665">
        <v>1</v>
      </c>
      <c r="I12665">
        <v>1</v>
      </c>
      <c r="J12665">
        <v>0</v>
      </c>
    </row>
    <row r="12666" spans="1:10" ht="15" customHeight="1">
      <c r="A12666" s="15"/>
      <c r="B12666" s="2" t="s">
        <v>26807</v>
      </c>
      <c r="C12666" s="2" t="s">
        <v>26808</v>
      </c>
      <c r="D12666" s="19">
        <v>0</v>
      </c>
      <c r="F12666">
        <v>0.96814999999999996</v>
      </c>
      <c r="G12666">
        <v>0.97794999999999999</v>
      </c>
      <c r="H12666">
        <v>1</v>
      </c>
      <c r="I12666">
        <v>0.91669999999999996</v>
      </c>
      <c r="J12666">
        <v>3.7299016966492099E-2</v>
      </c>
    </row>
    <row r="12667" spans="1:10" ht="15" customHeight="1">
      <c r="A12667" s="15"/>
      <c r="B12667" s="2" t="s">
        <v>2009</v>
      </c>
      <c r="C12667" s="2" t="s">
        <v>26809</v>
      </c>
      <c r="D12667" s="19">
        <v>0</v>
      </c>
      <c r="F12667">
        <v>0.875</v>
      </c>
      <c r="G12667">
        <v>0.875</v>
      </c>
      <c r="H12667">
        <v>1</v>
      </c>
      <c r="I12667">
        <v>0.75</v>
      </c>
      <c r="J12667">
        <v>0.176776695296637</v>
      </c>
    </row>
    <row r="12668" spans="1:10" ht="15" customHeight="1">
      <c r="A12668" s="15"/>
      <c r="B12668" s="2" t="s">
        <v>6851</v>
      </c>
      <c r="C12668" s="2" t="s">
        <v>26810</v>
      </c>
      <c r="D12668" s="19">
        <v>0</v>
      </c>
      <c r="F12668">
        <v>0.60009999999999997</v>
      </c>
      <c r="G12668">
        <v>0.68645</v>
      </c>
      <c r="H12668">
        <v>1</v>
      </c>
      <c r="I12668">
        <v>4.7500000000000001E-2</v>
      </c>
      <c r="J12668">
        <v>0.45012501374618102</v>
      </c>
    </row>
    <row r="12669" spans="1:10" ht="15" customHeight="1">
      <c r="A12669" s="15"/>
      <c r="B12669" s="2" t="s">
        <v>26811</v>
      </c>
      <c r="C12669" s="2" t="s">
        <v>26812</v>
      </c>
      <c r="D12669" s="19">
        <v>0</v>
      </c>
      <c r="F12669">
        <v>0.89764999999999995</v>
      </c>
      <c r="G12669">
        <v>0.99529999999999996</v>
      </c>
      <c r="H12669">
        <v>1</v>
      </c>
      <c r="I12669">
        <v>0.6</v>
      </c>
      <c r="J12669">
        <v>0.19848280362120399</v>
      </c>
    </row>
    <row r="12670" spans="1:10" ht="15" customHeight="1">
      <c r="A12670" s="15"/>
      <c r="B12670" s="2" t="s">
        <v>3351</v>
      </c>
      <c r="C12670" s="2" t="s">
        <v>26813</v>
      </c>
      <c r="D12670" s="19">
        <v>0</v>
      </c>
      <c r="F12670">
        <v>0.63371250000000001</v>
      </c>
      <c r="G12670">
        <v>0.7611</v>
      </c>
      <c r="H12670">
        <v>1</v>
      </c>
      <c r="I12670">
        <v>4.1099999999999998E-2</v>
      </c>
      <c r="J12670">
        <v>0.41119937964621101</v>
      </c>
    </row>
    <row r="12671" spans="1:10" ht="15" customHeight="1">
      <c r="A12671" s="15"/>
      <c r="B12671" s="2" t="s">
        <v>26814</v>
      </c>
      <c r="C12671" s="2" t="s">
        <v>26815</v>
      </c>
      <c r="D12671" s="19">
        <v>0</v>
      </c>
      <c r="F12671">
        <v>0.97582500000000005</v>
      </c>
      <c r="G12671">
        <v>0.99350000000000005</v>
      </c>
      <c r="H12671">
        <v>1</v>
      </c>
      <c r="I12671">
        <v>0.9163</v>
      </c>
      <c r="J12671">
        <v>3.9871825892477002E-2</v>
      </c>
    </row>
    <row r="12672" spans="1:10" ht="15" customHeight="1">
      <c r="A12672" s="15"/>
      <c r="B12672" s="2" t="s">
        <v>26816</v>
      </c>
      <c r="C12672" s="2" t="s">
        <v>26817</v>
      </c>
      <c r="D12672" s="19">
        <v>0</v>
      </c>
      <c r="F12672">
        <v>0.75281428571428599</v>
      </c>
      <c r="G12672">
        <v>0.93589999999999995</v>
      </c>
      <c r="H12672">
        <v>1</v>
      </c>
      <c r="I12672">
        <v>0.29659999999999997</v>
      </c>
      <c r="J12672">
        <v>0.295076478383551</v>
      </c>
    </row>
    <row r="12673" spans="1:10" ht="15" customHeight="1">
      <c r="A12673" s="15"/>
      <c r="B12673" s="2" t="s">
        <v>2010</v>
      </c>
      <c r="C12673" s="2" t="s">
        <v>26818</v>
      </c>
      <c r="D12673" s="19">
        <v>0</v>
      </c>
      <c r="F12673">
        <v>1</v>
      </c>
      <c r="G12673">
        <v>1</v>
      </c>
      <c r="H12673">
        <v>1</v>
      </c>
      <c r="I12673">
        <v>1</v>
      </c>
      <c r="J12673">
        <v>0</v>
      </c>
    </row>
    <row r="12674" spans="1:10" ht="15" customHeight="1">
      <c r="A12674" s="15"/>
      <c r="B12674" s="2" t="s">
        <v>5040</v>
      </c>
      <c r="C12674" s="2" t="s">
        <v>26819</v>
      </c>
      <c r="D12674" s="19">
        <v>0</v>
      </c>
      <c r="F12674">
        <v>0.89052500000000001</v>
      </c>
      <c r="G12674">
        <v>0.95345000000000002</v>
      </c>
      <c r="H12674">
        <v>1</v>
      </c>
      <c r="I12674">
        <v>0.6552</v>
      </c>
      <c r="J12674">
        <v>0.161288548363898</v>
      </c>
    </row>
    <row r="12675" spans="1:10" ht="15" customHeight="1">
      <c r="A12675" s="15"/>
      <c r="B12675" s="2" t="s">
        <v>6852</v>
      </c>
      <c r="C12675" s="2" t="s">
        <v>26820</v>
      </c>
      <c r="D12675" s="19">
        <v>0</v>
      </c>
      <c r="F12675">
        <v>0.82915000000000005</v>
      </c>
      <c r="G12675">
        <v>0.88554999999999995</v>
      </c>
      <c r="H12675">
        <v>1</v>
      </c>
      <c r="I12675">
        <v>0.54549999999999998</v>
      </c>
      <c r="J12675">
        <v>0.214538240569523</v>
      </c>
    </row>
    <row r="12676" spans="1:10" ht="15" customHeight="1">
      <c r="A12676" s="15"/>
      <c r="B12676" s="2" t="s">
        <v>3352</v>
      </c>
      <c r="C12676" s="2" t="s">
        <v>26821</v>
      </c>
      <c r="D12676" s="19">
        <v>0</v>
      </c>
      <c r="F12676">
        <v>0.82286666666666697</v>
      </c>
      <c r="G12676">
        <v>0.94820000000000004</v>
      </c>
      <c r="H12676">
        <v>1</v>
      </c>
      <c r="I12676">
        <v>0.51859999999999995</v>
      </c>
      <c r="J12676">
        <v>0.23181709744250201</v>
      </c>
    </row>
    <row r="12677" spans="1:10" ht="15" customHeight="1">
      <c r="A12677" s="15"/>
      <c r="B12677" s="2" t="s">
        <v>2011</v>
      </c>
      <c r="C12677" s="2" t="s">
        <v>26822</v>
      </c>
      <c r="D12677" s="19">
        <v>0</v>
      </c>
      <c r="F12677">
        <v>1</v>
      </c>
      <c r="G12677">
        <v>1</v>
      </c>
      <c r="H12677">
        <v>1</v>
      </c>
      <c r="I12677">
        <v>1</v>
      </c>
      <c r="J12677">
        <v>0</v>
      </c>
    </row>
    <row r="12678" spans="1:10" ht="15" customHeight="1">
      <c r="A12678" s="15"/>
      <c r="B12678" s="2" t="s">
        <v>3452</v>
      </c>
      <c r="C12678" s="2" t="s">
        <v>26823</v>
      </c>
      <c r="D12678" s="19">
        <v>0</v>
      </c>
      <c r="F12678">
        <v>0.83135000000000003</v>
      </c>
      <c r="G12678">
        <v>0.97624999999999995</v>
      </c>
      <c r="H12678">
        <v>1</v>
      </c>
      <c r="I12678">
        <v>0.37290000000000001</v>
      </c>
      <c r="J12678">
        <v>0.30645248136266301</v>
      </c>
    </row>
    <row r="12679" spans="1:10" ht="15" customHeight="1">
      <c r="A12679" s="15"/>
      <c r="B12679" s="2" t="s">
        <v>26824</v>
      </c>
      <c r="C12679" s="2" t="s">
        <v>26825</v>
      </c>
      <c r="D12679" s="19">
        <v>0</v>
      </c>
      <c r="F12679">
        <v>0.77290000000000003</v>
      </c>
      <c r="G12679">
        <v>0.85934999999999995</v>
      </c>
      <c r="H12679">
        <v>1</v>
      </c>
      <c r="I12679">
        <v>0.37290000000000001</v>
      </c>
      <c r="J12679">
        <v>0.27707689666709301</v>
      </c>
    </row>
    <row r="12680" spans="1:10" ht="15" customHeight="1">
      <c r="A12680" s="15"/>
      <c r="B12680" s="2" t="s">
        <v>2012</v>
      </c>
      <c r="C12680" s="2" t="s">
        <v>26826</v>
      </c>
      <c r="D12680" s="19">
        <v>0</v>
      </c>
      <c r="F12680">
        <v>0.70945000000000003</v>
      </c>
      <c r="G12680">
        <v>0.70945000000000003</v>
      </c>
      <c r="H12680">
        <v>1</v>
      </c>
      <c r="I12680">
        <v>0.41889999999999999</v>
      </c>
      <c r="J12680">
        <v>0.410899750547503</v>
      </c>
    </row>
    <row r="12681" spans="1:10" ht="15" customHeight="1">
      <c r="A12681" s="15"/>
      <c r="B12681" s="2" t="s">
        <v>3353</v>
      </c>
      <c r="C12681" s="2" t="s">
        <v>26827</v>
      </c>
      <c r="D12681" s="19">
        <v>0</v>
      </c>
      <c r="F12681">
        <v>0.72350000000000003</v>
      </c>
      <c r="G12681">
        <v>0.73404999999999998</v>
      </c>
      <c r="H12681">
        <v>1</v>
      </c>
      <c r="I12681">
        <v>0.37290000000000001</v>
      </c>
      <c r="J12681">
        <v>0.28942602509104098</v>
      </c>
    </row>
    <row r="12682" spans="1:10" ht="15" customHeight="1">
      <c r="A12682" s="15"/>
      <c r="B12682" s="2" t="s">
        <v>2013</v>
      </c>
      <c r="C12682" s="2" t="s">
        <v>26828</v>
      </c>
      <c r="D12682" s="19">
        <v>0</v>
      </c>
      <c r="F12682">
        <v>0.62855000000000005</v>
      </c>
      <c r="G12682">
        <v>0.62855000000000005</v>
      </c>
      <c r="H12682">
        <v>1</v>
      </c>
      <c r="I12682">
        <v>0.2571</v>
      </c>
      <c r="J12682">
        <v>0.525309627743486</v>
      </c>
    </row>
    <row r="12683" spans="1:10" ht="15" customHeight="1">
      <c r="A12683" s="15"/>
      <c r="B12683" s="2" t="s">
        <v>26829</v>
      </c>
      <c r="C12683" s="2" t="s">
        <v>26830</v>
      </c>
      <c r="D12683" s="19">
        <v>1</v>
      </c>
      <c r="F12683">
        <v>0.77692000000000005</v>
      </c>
      <c r="G12683">
        <v>0.93489999999999995</v>
      </c>
      <c r="H12683">
        <v>1</v>
      </c>
      <c r="I12683">
        <v>0.37290000000000001</v>
      </c>
      <c r="J12683">
        <v>0.28283731543062002</v>
      </c>
    </row>
    <row r="12684" spans="1:10" ht="15" customHeight="1">
      <c r="A12684" s="15"/>
      <c r="B12684" s="2" t="s">
        <v>26829</v>
      </c>
      <c r="C12684" s="2" t="s">
        <v>26831</v>
      </c>
      <c r="D12684" s="19">
        <v>2</v>
      </c>
      <c r="F12684">
        <v>0.81322499999999998</v>
      </c>
      <c r="G12684">
        <v>0.83335000000000004</v>
      </c>
      <c r="H12684">
        <v>1</v>
      </c>
      <c r="I12684">
        <v>0.58620000000000005</v>
      </c>
      <c r="J12684">
        <v>0.21815875526780901</v>
      </c>
    </row>
    <row r="12685" spans="1:10" ht="15" customHeight="1">
      <c r="A12685" s="15"/>
      <c r="B12685" s="2" t="s">
        <v>3354</v>
      </c>
      <c r="C12685" s="2" t="s">
        <v>26832</v>
      </c>
      <c r="D12685" s="19">
        <v>1</v>
      </c>
      <c r="F12685">
        <v>0.62683</v>
      </c>
      <c r="G12685">
        <v>0.76054999999999995</v>
      </c>
      <c r="H12685">
        <v>1</v>
      </c>
      <c r="I12685">
        <v>7.4099999999999999E-2</v>
      </c>
      <c r="J12685">
        <v>0.40239802586770002</v>
      </c>
    </row>
    <row r="12686" spans="1:10" ht="15" customHeight="1">
      <c r="A12686" s="15"/>
      <c r="B12686" s="2" t="s">
        <v>3354</v>
      </c>
      <c r="C12686" s="2" t="s">
        <v>26833</v>
      </c>
      <c r="D12686" s="19">
        <v>2</v>
      </c>
      <c r="F12686">
        <v>0.62628888888888901</v>
      </c>
      <c r="G12686">
        <v>0.66669999999999996</v>
      </c>
      <c r="H12686">
        <v>1</v>
      </c>
      <c r="I12686">
        <v>7.4099999999999999E-2</v>
      </c>
      <c r="J12686">
        <v>0.404110781359655</v>
      </c>
    </row>
    <row r="12687" spans="1:10" ht="15" customHeight="1">
      <c r="A12687" s="15"/>
      <c r="B12687" s="2" t="s">
        <v>3355</v>
      </c>
      <c r="C12687" s="2" t="s">
        <v>26834</v>
      </c>
      <c r="D12687" s="19">
        <v>0</v>
      </c>
      <c r="F12687">
        <v>0.77239999999999998</v>
      </c>
      <c r="G12687">
        <v>0.93520000000000003</v>
      </c>
      <c r="H12687">
        <v>1</v>
      </c>
      <c r="I12687">
        <v>0.21920000000000001</v>
      </c>
      <c r="J12687">
        <v>0.3700629946374</v>
      </c>
    </row>
    <row r="12688" spans="1:10" ht="15" customHeight="1">
      <c r="A12688" s="15"/>
      <c r="B12688" s="2" t="s">
        <v>2014</v>
      </c>
      <c r="C12688" s="2" t="s">
        <v>26835</v>
      </c>
      <c r="D12688" s="19">
        <v>0</v>
      </c>
      <c r="F12688">
        <v>1</v>
      </c>
      <c r="G12688">
        <v>1</v>
      </c>
      <c r="H12688">
        <v>1</v>
      </c>
      <c r="I12688">
        <v>1</v>
      </c>
      <c r="J12688">
        <v>0</v>
      </c>
    </row>
    <row r="12689" spans="1:10" ht="15" customHeight="1">
      <c r="A12689" s="15"/>
      <c r="B12689" s="2" t="s">
        <v>5041</v>
      </c>
      <c r="C12689" s="2" t="s">
        <v>2016</v>
      </c>
      <c r="D12689" s="19">
        <v>0</v>
      </c>
      <c r="F12689">
        <v>0.68963333333333299</v>
      </c>
      <c r="G12689">
        <v>0.93589999999999995</v>
      </c>
      <c r="H12689">
        <v>1</v>
      </c>
      <c r="I12689">
        <v>0.13300000000000001</v>
      </c>
      <c r="J12689">
        <v>0.48312286567014501</v>
      </c>
    </row>
    <row r="12690" spans="1:10" ht="15" customHeight="1">
      <c r="A12690" s="15"/>
      <c r="B12690" s="2" t="s">
        <v>6853</v>
      </c>
      <c r="C12690" s="2" t="s">
        <v>26836</v>
      </c>
      <c r="D12690" s="19">
        <v>0</v>
      </c>
      <c r="F12690">
        <v>1</v>
      </c>
      <c r="G12690">
        <v>1</v>
      </c>
      <c r="H12690">
        <v>1</v>
      </c>
      <c r="I12690">
        <v>1</v>
      </c>
      <c r="J12690">
        <v>0</v>
      </c>
    </row>
    <row r="12691" spans="1:10" ht="15" customHeight="1">
      <c r="A12691" s="15"/>
      <c r="B12691" s="2" t="s">
        <v>4020</v>
      </c>
      <c r="C12691" s="2" t="s">
        <v>26837</v>
      </c>
      <c r="D12691" s="19">
        <v>0</v>
      </c>
      <c r="F12691">
        <v>0.99524999999999997</v>
      </c>
      <c r="G12691">
        <v>0.99524999999999997</v>
      </c>
      <c r="H12691">
        <v>1</v>
      </c>
      <c r="I12691">
        <v>0.99050000000000005</v>
      </c>
      <c r="J12691">
        <v>6.7175144212721699E-3</v>
      </c>
    </row>
    <row r="12692" spans="1:10" ht="15" customHeight="1">
      <c r="A12692" s="15"/>
      <c r="B12692" s="2" t="s">
        <v>3356</v>
      </c>
      <c r="C12692" s="2" t="s">
        <v>26838</v>
      </c>
      <c r="D12692" s="19">
        <v>0</v>
      </c>
      <c r="F12692">
        <v>0.66322499999999995</v>
      </c>
      <c r="G12692">
        <v>0.56715000000000004</v>
      </c>
      <c r="H12692">
        <v>1</v>
      </c>
      <c r="I12692">
        <v>0.51859999999999995</v>
      </c>
      <c r="J12692">
        <v>0.227539159633384</v>
      </c>
    </row>
    <row r="12693" spans="1:10" ht="15" customHeight="1">
      <c r="A12693" s="15"/>
      <c r="B12693" s="2" t="s">
        <v>2015</v>
      </c>
      <c r="C12693" s="2" t="s">
        <v>26839</v>
      </c>
      <c r="D12693" s="19">
        <v>0</v>
      </c>
      <c r="F12693">
        <v>0.74239999999999995</v>
      </c>
      <c r="G12693">
        <v>0.74239999999999995</v>
      </c>
      <c r="H12693">
        <v>1</v>
      </c>
      <c r="I12693">
        <v>0.48480000000000001</v>
      </c>
      <c r="J12693">
        <v>0.364301413667309</v>
      </c>
    </row>
    <row r="12694" spans="1:10" ht="15" customHeight="1">
      <c r="A12694" s="15"/>
      <c r="B12694" s="2" t="s">
        <v>26840</v>
      </c>
      <c r="C12694" s="2" t="s">
        <v>26841</v>
      </c>
      <c r="D12694" s="19">
        <v>0</v>
      </c>
      <c r="F12694">
        <v>0.87602500000000005</v>
      </c>
      <c r="G12694">
        <v>0.99275000000000002</v>
      </c>
      <c r="H12694">
        <v>1</v>
      </c>
      <c r="I12694">
        <v>0.51859999999999995</v>
      </c>
      <c r="J12694">
        <v>0.23838135238870201</v>
      </c>
    </row>
    <row r="12695" spans="1:10" ht="15" customHeight="1">
      <c r="A12695" s="15"/>
      <c r="B12695" s="2" t="s">
        <v>3946</v>
      </c>
      <c r="C12695" s="2" t="s">
        <v>26842</v>
      </c>
      <c r="D12695" s="19">
        <v>0</v>
      </c>
      <c r="F12695">
        <v>0.72945000000000004</v>
      </c>
      <c r="G12695">
        <v>0.71074999999999999</v>
      </c>
      <c r="H12695">
        <v>1</v>
      </c>
      <c r="I12695">
        <v>0.442</v>
      </c>
      <c r="J12695">
        <v>0.249195815144866</v>
      </c>
    </row>
    <row r="12696" spans="1:10" ht="15" customHeight="1">
      <c r="A12696" s="15"/>
      <c r="B12696" s="2" t="s">
        <v>3357</v>
      </c>
      <c r="C12696" s="2" t="s">
        <v>26843</v>
      </c>
      <c r="D12696" s="19">
        <v>0</v>
      </c>
      <c r="F12696">
        <v>0.7732</v>
      </c>
      <c r="G12696">
        <v>0.96745000000000003</v>
      </c>
      <c r="H12696">
        <v>1</v>
      </c>
      <c r="I12696">
        <v>0.15790000000000001</v>
      </c>
      <c r="J12696">
        <v>0.41134635041531598</v>
      </c>
    </row>
    <row r="12697" spans="1:10" ht="15" customHeight="1">
      <c r="A12697" s="15"/>
      <c r="B12697" s="2" t="s">
        <v>3880</v>
      </c>
      <c r="C12697" s="2" t="s">
        <v>26844</v>
      </c>
      <c r="D12697" s="19">
        <v>0</v>
      </c>
      <c r="F12697">
        <v>0.98372499999999996</v>
      </c>
      <c r="G12697">
        <v>1</v>
      </c>
      <c r="H12697">
        <v>1</v>
      </c>
      <c r="I12697">
        <v>0.93489999999999995</v>
      </c>
      <c r="J12697">
        <v>3.2550000000000003E-2</v>
      </c>
    </row>
    <row r="12698" spans="1:10" ht="15" customHeight="1">
      <c r="A12698" s="15"/>
      <c r="B12698" s="2" t="s">
        <v>4093</v>
      </c>
      <c r="C12698" s="2" t="s">
        <v>26845</v>
      </c>
      <c r="D12698" s="19">
        <v>0</v>
      </c>
      <c r="F12698">
        <v>0.95740000000000003</v>
      </c>
      <c r="G12698">
        <v>0.96745000000000003</v>
      </c>
      <c r="H12698">
        <v>1</v>
      </c>
      <c r="I12698">
        <v>0.89470000000000005</v>
      </c>
      <c r="J12698">
        <v>5.1855761492817697E-2</v>
      </c>
    </row>
    <row r="12699" spans="1:10" ht="15" customHeight="1">
      <c r="A12699" s="15"/>
      <c r="B12699" s="2" t="s">
        <v>26846</v>
      </c>
      <c r="C12699" s="2" t="s">
        <v>26847</v>
      </c>
      <c r="D12699" s="19">
        <v>0</v>
      </c>
      <c r="F12699">
        <v>0.72732857142857099</v>
      </c>
      <c r="G12699">
        <v>0.93589999999999995</v>
      </c>
      <c r="H12699">
        <v>1</v>
      </c>
      <c r="I12699">
        <v>8.7499999999999994E-2</v>
      </c>
      <c r="J12699">
        <v>0.42273792399186599</v>
      </c>
    </row>
    <row r="12700" spans="1:10" ht="15" customHeight="1">
      <c r="A12700" s="15"/>
      <c r="B12700" s="2" t="s">
        <v>3358</v>
      </c>
      <c r="C12700" s="2" t="s">
        <v>26848</v>
      </c>
      <c r="D12700" s="19">
        <v>0</v>
      </c>
      <c r="F12700">
        <v>0.86006666666666698</v>
      </c>
      <c r="G12700">
        <v>0.97624999999999995</v>
      </c>
      <c r="H12700">
        <v>1</v>
      </c>
      <c r="I12700">
        <v>0.27300000000000002</v>
      </c>
      <c r="J12700">
        <v>0.28897585827654598</v>
      </c>
    </row>
    <row r="12701" spans="1:10" ht="15" customHeight="1">
      <c r="A12701" s="15"/>
      <c r="B12701" s="2" t="s">
        <v>5042</v>
      </c>
      <c r="C12701" s="2" t="s">
        <v>26849</v>
      </c>
      <c r="D12701" s="19">
        <v>0</v>
      </c>
      <c r="F12701">
        <v>0.72772000000000003</v>
      </c>
      <c r="G12701">
        <v>0.9355</v>
      </c>
      <c r="H12701">
        <v>1</v>
      </c>
      <c r="I12701">
        <v>0.21920000000000001</v>
      </c>
      <c r="J12701">
        <v>0.34499164772498497</v>
      </c>
    </row>
    <row r="12702" spans="1:10" ht="15" customHeight="1">
      <c r="A12702" s="15"/>
      <c r="B12702" s="2" t="s">
        <v>26850</v>
      </c>
      <c r="C12702" s="2" t="s">
        <v>26851</v>
      </c>
      <c r="D12702" s="19">
        <v>0</v>
      </c>
      <c r="F12702">
        <v>0.59775999999999996</v>
      </c>
      <c r="G12702">
        <v>0.51859999999999995</v>
      </c>
      <c r="H12702">
        <v>1</v>
      </c>
      <c r="I12702">
        <v>0.21920000000000001</v>
      </c>
      <c r="J12702">
        <v>0.36872689486936</v>
      </c>
    </row>
    <row r="12703" spans="1:10" ht="15" customHeight="1">
      <c r="A12703" s="15"/>
      <c r="B12703" s="2" t="s">
        <v>6854</v>
      </c>
      <c r="C12703" s="2" t="s">
        <v>26852</v>
      </c>
      <c r="D12703" s="19">
        <v>0</v>
      </c>
      <c r="F12703">
        <v>0.701457142857143</v>
      </c>
      <c r="G12703">
        <v>0.93489999999999995</v>
      </c>
      <c r="H12703">
        <v>1</v>
      </c>
      <c r="I12703">
        <v>0.21920000000000001</v>
      </c>
      <c r="J12703">
        <v>0.354173845529484</v>
      </c>
    </row>
    <row r="12704" spans="1:10" ht="15" customHeight="1">
      <c r="A12704" s="15"/>
      <c r="B12704" s="2" t="s">
        <v>2016</v>
      </c>
      <c r="C12704" s="2" t="s">
        <v>26853</v>
      </c>
      <c r="D12704" s="19">
        <v>0</v>
      </c>
      <c r="F12704">
        <v>0.5645</v>
      </c>
      <c r="G12704">
        <v>0.5645</v>
      </c>
      <c r="H12704">
        <v>1</v>
      </c>
      <c r="I12704">
        <v>0.129</v>
      </c>
      <c r="J12704">
        <v>0.61589000641348302</v>
      </c>
    </row>
    <row r="12705" spans="1:10" ht="15" customHeight="1">
      <c r="A12705" s="15"/>
      <c r="B12705" s="2" t="s">
        <v>6855</v>
      </c>
      <c r="C12705" s="2" t="s">
        <v>26854</v>
      </c>
      <c r="D12705" s="19">
        <v>0</v>
      </c>
      <c r="F12705">
        <v>0.68835999999999997</v>
      </c>
      <c r="G12705">
        <v>0.93589999999999995</v>
      </c>
      <c r="H12705">
        <v>1</v>
      </c>
      <c r="I12705">
        <v>0.13300000000000001</v>
      </c>
      <c r="J12705">
        <v>0.40726366520965301</v>
      </c>
    </row>
    <row r="12706" spans="1:10" ht="15" customHeight="1">
      <c r="A12706" s="15"/>
      <c r="B12706" s="2" t="s">
        <v>5043</v>
      </c>
      <c r="C12706" s="2" t="s">
        <v>26855</v>
      </c>
      <c r="D12706" s="19">
        <v>0</v>
      </c>
      <c r="F12706">
        <v>0.54603999999999997</v>
      </c>
      <c r="G12706">
        <v>0.57140000000000002</v>
      </c>
      <c r="H12706">
        <v>1</v>
      </c>
      <c r="I12706">
        <v>2.9399999999999999E-2</v>
      </c>
      <c r="J12706">
        <v>0.460180907904707</v>
      </c>
    </row>
    <row r="12707" spans="1:10" ht="15" customHeight="1">
      <c r="A12707" s="15"/>
      <c r="B12707" s="2" t="s">
        <v>6856</v>
      </c>
      <c r="C12707" s="2" t="s">
        <v>26856</v>
      </c>
      <c r="D12707" s="19">
        <v>0</v>
      </c>
      <c r="F12707">
        <v>0.72070000000000001</v>
      </c>
      <c r="G12707">
        <v>0.99639999999999995</v>
      </c>
      <c r="H12707">
        <v>1</v>
      </c>
      <c r="I12707">
        <v>0.13300000000000001</v>
      </c>
      <c r="J12707">
        <v>0.36958203870498502</v>
      </c>
    </row>
    <row r="12708" spans="1:10" ht="15" customHeight="1">
      <c r="A12708" s="15"/>
      <c r="B12708" s="2" t="s">
        <v>2017</v>
      </c>
      <c r="C12708" s="2" t="s">
        <v>26857</v>
      </c>
      <c r="D12708" s="19">
        <v>0</v>
      </c>
      <c r="F12708">
        <v>0.8871</v>
      </c>
      <c r="G12708">
        <v>0.8871</v>
      </c>
      <c r="H12708">
        <v>1</v>
      </c>
      <c r="I12708">
        <v>0.7742</v>
      </c>
      <c r="J12708">
        <v>0.15966471119192199</v>
      </c>
    </row>
    <row r="12709" spans="1:10" ht="15" customHeight="1">
      <c r="A12709" s="15"/>
      <c r="B12709" s="2" t="s">
        <v>6857</v>
      </c>
      <c r="C12709" s="2" t="s">
        <v>26858</v>
      </c>
      <c r="D12709" s="19">
        <v>0</v>
      </c>
      <c r="F12709">
        <v>0.97333333333333305</v>
      </c>
      <c r="G12709">
        <v>1</v>
      </c>
      <c r="H12709">
        <v>1</v>
      </c>
      <c r="I12709">
        <v>0.92</v>
      </c>
      <c r="J12709">
        <v>4.6188021535170001E-2</v>
      </c>
    </row>
    <row r="12710" spans="1:10" ht="15" customHeight="1">
      <c r="A12710" s="15"/>
      <c r="B12710" s="2" t="s">
        <v>26859</v>
      </c>
      <c r="C12710" s="2" t="s">
        <v>26860</v>
      </c>
      <c r="D12710" s="19">
        <v>0</v>
      </c>
      <c r="F12710">
        <v>1</v>
      </c>
      <c r="G12710">
        <v>1</v>
      </c>
      <c r="H12710">
        <v>1</v>
      </c>
      <c r="I12710">
        <v>1</v>
      </c>
      <c r="J12710">
        <v>0</v>
      </c>
    </row>
    <row r="12711" spans="1:10" ht="15" customHeight="1">
      <c r="A12711" s="15"/>
      <c r="B12711" s="2" t="s">
        <v>3359</v>
      </c>
      <c r="C12711" s="2" t="s">
        <v>26861</v>
      </c>
      <c r="D12711" s="19">
        <v>0</v>
      </c>
      <c r="F12711">
        <v>0.65742500000000004</v>
      </c>
      <c r="G12711">
        <v>0.60019999999999996</v>
      </c>
      <c r="H12711">
        <v>1</v>
      </c>
      <c r="I12711">
        <v>0.42930000000000001</v>
      </c>
      <c r="J12711">
        <v>0.25117402167952502</v>
      </c>
    </row>
    <row r="12712" spans="1:10" ht="15" customHeight="1">
      <c r="A12712" s="15"/>
      <c r="B12712" s="2" t="s">
        <v>3360</v>
      </c>
      <c r="C12712" s="2" t="s">
        <v>26862</v>
      </c>
      <c r="D12712" s="19">
        <v>0</v>
      </c>
      <c r="F12712">
        <v>0.68679999999999997</v>
      </c>
      <c r="G12712">
        <v>0.6593</v>
      </c>
      <c r="H12712">
        <v>1</v>
      </c>
      <c r="I12712">
        <v>0.42859999999999998</v>
      </c>
      <c r="J12712">
        <v>0.26195862268686598</v>
      </c>
    </row>
    <row r="12713" spans="1:10" ht="15" customHeight="1">
      <c r="A12713" s="15"/>
      <c r="B12713" s="2" t="s">
        <v>3361</v>
      </c>
      <c r="C12713" s="2" t="s">
        <v>26863</v>
      </c>
      <c r="D12713" s="19">
        <v>0</v>
      </c>
      <c r="F12713">
        <v>0.79205000000000003</v>
      </c>
      <c r="G12713">
        <v>1</v>
      </c>
      <c r="H12713">
        <v>1</v>
      </c>
      <c r="I12713">
        <v>0.16819999999999999</v>
      </c>
      <c r="J12713">
        <v>0.41589999999999999</v>
      </c>
    </row>
    <row r="12714" spans="1:10" ht="15" customHeight="1">
      <c r="A12714" s="15"/>
      <c r="B12714" s="2" t="s">
        <v>2018</v>
      </c>
      <c r="C12714" s="2" t="s">
        <v>26864</v>
      </c>
      <c r="D12714" s="19">
        <v>0</v>
      </c>
      <c r="F12714">
        <v>0.86365000000000003</v>
      </c>
      <c r="G12714">
        <v>0.86365000000000003</v>
      </c>
      <c r="H12714">
        <v>1</v>
      </c>
      <c r="I12714">
        <v>0.72729999999999995</v>
      </c>
      <c r="J12714">
        <v>0.19282801922957199</v>
      </c>
    </row>
    <row r="12715" spans="1:10" ht="15" customHeight="1">
      <c r="A12715" s="15"/>
      <c r="B12715" s="2" t="s">
        <v>26865</v>
      </c>
      <c r="C12715" s="2" t="s">
        <v>26866</v>
      </c>
      <c r="D12715" s="19">
        <v>0</v>
      </c>
      <c r="F12715">
        <v>0.86262499999999998</v>
      </c>
      <c r="G12715">
        <v>0.96594999999999998</v>
      </c>
      <c r="H12715">
        <v>1</v>
      </c>
      <c r="I12715">
        <v>0.51859999999999995</v>
      </c>
      <c r="J12715">
        <v>0.23121649847419301</v>
      </c>
    </row>
    <row r="12716" spans="1:10" ht="15" customHeight="1">
      <c r="A12716" s="15"/>
      <c r="B12716" s="2" t="s">
        <v>3362</v>
      </c>
      <c r="C12716" s="2" t="s">
        <v>26867</v>
      </c>
      <c r="D12716" s="19">
        <v>0</v>
      </c>
      <c r="F12716">
        <v>0.75722500000000004</v>
      </c>
      <c r="G12716">
        <v>0.75729999999999997</v>
      </c>
      <c r="H12716">
        <v>1</v>
      </c>
      <c r="I12716">
        <v>0.51429999999999998</v>
      </c>
      <c r="J12716">
        <v>0.27803335980897398</v>
      </c>
    </row>
    <row r="12717" spans="1:10" ht="15" customHeight="1">
      <c r="A12717" s="15"/>
      <c r="B12717" s="2" t="s">
        <v>3363</v>
      </c>
      <c r="C12717" s="2" t="s">
        <v>26868</v>
      </c>
      <c r="D12717" s="19">
        <v>0</v>
      </c>
      <c r="F12717">
        <v>0.68817499999999998</v>
      </c>
      <c r="G12717">
        <v>0.75729999999999997</v>
      </c>
      <c r="H12717">
        <v>1</v>
      </c>
      <c r="I12717">
        <v>0.23810000000000001</v>
      </c>
      <c r="J12717">
        <v>0.37563912092148599</v>
      </c>
    </row>
    <row r="12718" spans="1:10" ht="15" customHeight="1">
      <c r="A12718" s="15"/>
      <c r="B12718" s="2" t="s">
        <v>4066</v>
      </c>
      <c r="C12718" s="2" t="s">
        <v>26869</v>
      </c>
      <c r="D12718" s="19">
        <v>1</v>
      </c>
      <c r="F12718">
        <v>0.56997500000000001</v>
      </c>
      <c r="G12718">
        <v>0.63675000000000004</v>
      </c>
      <c r="H12718">
        <v>1</v>
      </c>
      <c r="I12718">
        <v>6.4000000000000003E-3</v>
      </c>
      <c r="J12718">
        <v>0.44245949249620597</v>
      </c>
    </row>
    <row r="12719" spans="1:10" ht="15" customHeight="1">
      <c r="A12719" s="15"/>
      <c r="B12719" s="2" t="s">
        <v>4066</v>
      </c>
      <c r="C12719" s="2" t="s">
        <v>26870</v>
      </c>
      <c r="D12719" s="19">
        <v>2</v>
      </c>
      <c r="F12719">
        <v>0.62409999999999999</v>
      </c>
      <c r="G12719">
        <v>0.63675000000000004</v>
      </c>
      <c r="H12719">
        <v>1</v>
      </c>
      <c r="I12719">
        <v>0.22289999999999999</v>
      </c>
      <c r="J12719">
        <v>0.35517010947807298</v>
      </c>
    </row>
    <row r="12720" spans="1:10" ht="15" customHeight="1">
      <c r="A12720" s="15"/>
      <c r="B12720" s="2" t="s">
        <v>2019</v>
      </c>
      <c r="C12720" s="2" t="s">
        <v>26871</v>
      </c>
      <c r="D12720" s="19">
        <v>0</v>
      </c>
      <c r="F12720">
        <v>0.73650000000000004</v>
      </c>
      <c r="G12720">
        <v>0.73650000000000004</v>
      </c>
      <c r="H12720">
        <v>1</v>
      </c>
      <c r="I12720">
        <v>0.47299999999999998</v>
      </c>
      <c r="J12720">
        <v>0.37264527368531097</v>
      </c>
    </row>
    <row r="12721" spans="1:10" ht="15" customHeight="1">
      <c r="A12721" s="15"/>
      <c r="B12721" s="2" t="s">
        <v>6858</v>
      </c>
      <c r="C12721" s="2" t="s">
        <v>26872</v>
      </c>
      <c r="D12721" s="19">
        <v>0</v>
      </c>
      <c r="F12721">
        <v>0.64043333333333297</v>
      </c>
      <c r="G12721">
        <v>0.5867</v>
      </c>
      <c r="H12721">
        <v>1</v>
      </c>
      <c r="I12721">
        <v>0.1542</v>
      </c>
      <c r="J12721">
        <v>0.32048501161000797</v>
      </c>
    </row>
    <row r="12722" spans="1:10" ht="15" customHeight="1">
      <c r="A12722" s="15"/>
      <c r="B12722" s="2" t="s">
        <v>3825</v>
      </c>
      <c r="C12722" s="2" t="s">
        <v>26873</v>
      </c>
      <c r="D12722" s="19">
        <v>0</v>
      </c>
      <c r="F12722">
        <v>0.79115000000000002</v>
      </c>
      <c r="G12722">
        <v>0.99819999999999998</v>
      </c>
      <c r="H12722">
        <v>1</v>
      </c>
      <c r="I12722">
        <v>0.16819999999999999</v>
      </c>
      <c r="J12722">
        <v>0.41530346735850898</v>
      </c>
    </row>
    <row r="12723" spans="1:10" ht="15" customHeight="1">
      <c r="A12723" s="15"/>
      <c r="B12723" s="2" t="s">
        <v>3826</v>
      </c>
      <c r="C12723" s="2" t="s">
        <v>26874</v>
      </c>
      <c r="D12723" s="19">
        <v>0</v>
      </c>
      <c r="F12723">
        <v>0.79115000000000002</v>
      </c>
      <c r="G12723">
        <v>0.99819999999999998</v>
      </c>
      <c r="H12723">
        <v>1</v>
      </c>
      <c r="I12723">
        <v>0.16819999999999999</v>
      </c>
      <c r="J12723">
        <v>0.41530346735850898</v>
      </c>
    </row>
    <row r="12724" spans="1:10" ht="15" customHeight="1">
      <c r="A12724" s="15"/>
      <c r="B12724" s="2" t="s">
        <v>6859</v>
      </c>
      <c r="C12724" s="2" t="s">
        <v>26875</v>
      </c>
      <c r="D12724" s="19">
        <v>0</v>
      </c>
      <c r="F12724">
        <v>0.58974285714285701</v>
      </c>
      <c r="G12724">
        <v>0.54790000000000005</v>
      </c>
      <c r="H12724">
        <v>1</v>
      </c>
      <c r="I12724">
        <v>0.16819999999999999</v>
      </c>
      <c r="J12724">
        <v>0.38387798346672097</v>
      </c>
    </row>
    <row r="12725" spans="1:10" ht="15" customHeight="1">
      <c r="A12725" s="15"/>
      <c r="B12725" s="2" t="s">
        <v>26876</v>
      </c>
      <c r="C12725" s="2" t="s">
        <v>26877</v>
      </c>
      <c r="D12725" s="19">
        <v>0</v>
      </c>
      <c r="F12725">
        <v>0.64387142857142898</v>
      </c>
      <c r="G12725">
        <v>0.9163</v>
      </c>
      <c r="H12725">
        <v>1</v>
      </c>
      <c r="I12725">
        <v>0.16819999999999999</v>
      </c>
      <c r="J12725">
        <v>0.403301337770679</v>
      </c>
    </row>
    <row r="12726" spans="1:10" ht="15" customHeight="1">
      <c r="A12726" s="15"/>
      <c r="B12726" s="2" t="s">
        <v>3892</v>
      </c>
      <c r="C12726" s="2" t="s">
        <v>26878</v>
      </c>
      <c r="D12726" s="19">
        <v>0</v>
      </c>
      <c r="F12726">
        <v>0.65293999999999996</v>
      </c>
      <c r="G12726">
        <v>0.82350000000000001</v>
      </c>
      <c r="H12726">
        <v>1</v>
      </c>
      <c r="I12726">
        <v>0.16819999999999999</v>
      </c>
      <c r="J12726">
        <v>0.402901747328055</v>
      </c>
    </row>
    <row r="12727" spans="1:10" ht="15" customHeight="1">
      <c r="A12727" s="15"/>
      <c r="B12727" s="2" t="s">
        <v>5044</v>
      </c>
      <c r="C12727" s="2" t="s">
        <v>26879</v>
      </c>
      <c r="D12727" s="19">
        <v>0</v>
      </c>
      <c r="F12727">
        <v>0.64237999999999995</v>
      </c>
      <c r="G12727">
        <v>0.77070000000000005</v>
      </c>
      <c r="H12727">
        <v>1</v>
      </c>
      <c r="I12727">
        <v>0.16819999999999999</v>
      </c>
      <c r="J12727">
        <v>0.39797562990715901</v>
      </c>
    </row>
    <row r="12728" spans="1:10" ht="15" customHeight="1">
      <c r="A12728" s="15"/>
      <c r="B12728" s="2" t="s">
        <v>3364</v>
      </c>
      <c r="C12728" s="2" t="s">
        <v>26880</v>
      </c>
      <c r="D12728" s="19">
        <v>0</v>
      </c>
      <c r="F12728">
        <v>0.54157999999999995</v>
      </c>
      <c r="G12728">
        <v>0.27300000000000002</v>
      </c>
      <c r="H12728">
        <v>1</v>
      </c>
      <c r="I12728">
        <v>0.16819999999999999</v>
      </c>
      <c r="J12728">
        <v>0.420536754636262</v>
      </c>
    </row>
    <row r="12729" spans="1:10" ht="15" customHeight="1">
      <c r="A12729" s="15"/>
      <c r="B12729" s="2" t="s">
        <v>3365</v>
      </c>
      <c r="C12729" s="2" t="s">
        <v>26881</v>
      </c>
      <c r="D12729" s="19">
        <v>0</v>
      </c>
      <c r="F12729">
        <v>0.62246000000000001</v>
      </c>
      <c r="G12729">
        <v>0.67110000000000003</v>
      </c>
      <c r="H12729">
        <v>1</v>
      </c>
      <c r="I12729">
        <v>0.16819999999999999</v>
      </c>
      <c r="J12729">
        <v>0.39240068552437601</v>
      </c>
    </row>
    <row r="12730" spans="1:10" ht="15" customHeight="1">
      <c r="A12730" s="15"/>
      <c r="B12730" s="2" t="s">
        <v>6860</v>
      </c>
      <c r="C12730" s="2" t="s">
        <v>26882</v>
      </c>
      <c r="D12730" s="19">
        <v>0</v>
      </c>
      <c r="F12730">
        <v>0.77777499999999999</v>
      </c>
      <c r="G12730">
        <v>0.84089999999999998</v>
      </c>
      <c r="H12730">
        <v>1</v>
      </c>
      <c r="I12730">
        <v>0.42930000000000001</v>
      </c>
      <c r="J12730">
        <v>0.276534462891457</v>
      </c>
    </row>
    <row r="12731" spans="1:10" ht="15" customHeight="1">
      <c r="A12731" s="15"/>
      <c r="B12731" s="2" t="s">
        <v>3366</v>
      </c>
      <c r="C12731" s="2" t="s">
        <v>26883</v>
      </c>
      <c r="D12731" s="19">
        <v>0</v>
      </c>
      <c r="F12731">
        <v>0.77510000000000001</v>
      </c>
      <c r="G12731">
        <v>0.83555000000000001</v>
      </c>
      <c r="H12731">
        <v>1</v>
      </c>
      <c r="I12731">
        <v>0.42930000000000001</v>
      </c>
      <c r="J12731">
        <v>0.27782108151350499</v>
      </c>
    </row>
    <row r="12732" spans="1:10" ht="15" customHeight="1">
      <c r="A12732" s="15"/>
      <c r="B12732" s="2" t="s">
        <v>26884</v>
      </c>
      <c r="C12732" s="2" t="s">
        <v>26885</v>
      </c>
      <c r="D12732" s="19">
        <v>0</v>
      </c>
      <c r="F12732">
        <v>0.81396666666666695</v>
      </c>
      <c r="G12732">
        <v>0.96794999999999998</v>
      </c>
      <c r="H12732">
        <v>1</v>
      </c>
      <c r="I12732">
        <v>0.42930000000000001</v>
      </c>
      <c r="J12732">
        <v>0.26604618145477399</v>
      </c>
    </row>
    <row r="12733" spans="1:10" ht="15" customHeight="1">
      <c r="A12733" s="15"/>
      <c r="B12733" s="2" t="s">
        <v>26886</v>
      </c>
      <c r="C12733" s="2" t="s">
        <v>26887</v>
      </c>
      <c r="D12733" s="19">
        <v>0</v>
      </c>
      <c r="F12733">
        <v>0.79378749999999998</v>
      </c>
      <c r="G12733">
        <v>0.94369999999999998</v>
      </c>
      <c r="H12733">
        <v>1</v>
      </c>
      <c r="I12733">
        <v>0.42930000000000001</v>
      </c>
      <c r="J12733">
        <v>0.25509350351530802</v>
      </c>
    </row>
    <row r="12734" spans="1:10" ht="15" customHeight="1">
      <c r="A12734" s="15"/>
      <c r="B12734" s="2" t="s">
        <v>26888</v>
      </c>
      <c r="C12734" s="2" t="s">
        <v>26889</v>
      </c>
      <c r="D12734" s="19">
        <v>0</v>
      </c>
      <c r="F12734">
        <v>0.65268571428571398</v>
      </c>
      <c r="G12734">
        <v>0.95250000000000001</v>
      </c>
      <c r="H12734">
        <v>1</v>
      </c>
      <c r="I12734">
        <v>5.5100000000000003E-2</v>
      </c>
      <c r="J12734">
        <v>0.42575575716824399</v>
      </c>
    </row>
    <row r="12735" spans="1:10" ht="15" customHeight="1">
      <c r="A12735" s="15"/>
      <c r="B12735" s="2" t="s">
        <v>3367</v>
      </c>
      <c r="C12735" s="2" t="s">
        <v>26890</v>
      </c>
      <c r="D12735" s="19">
        <v>0</v>
      </c>
      <c r="F12735">
        <v>0.663775</v>
      </c>
      <c r="G12735">
        <v>0.8</v>
      </c>
      <c r="H12735">
        <v>1</v>
      </c>
      <c r="I12735">
        <v>5.5100000000000003E-2</v>
      </c>
      <c r="J12735">
        <v>0.44745465598948297</v>
      </c>
    </row>
    <row r="12736" spans="1:10" ht="15" customHeight="1">
      <c r="A12736" s="15"/>
      <c r="B12736" s="2" t="s">
        <v>4038</v>
      </c>
      <c r="C12736" s="2" t="s">
        <v>26891</v>
      </c>
      <c r="D12736" s="19">
        <v>0</v>
      </c>
      <c r="F12736">
        <v>0.73717500000000002</v>
      </c>
      <c r="G12736">
        <v>0.89024999999999999</v>
      </c>
      <c r="H12736">
        <v>1</v>
      </c>
      <c r="I12736">
        <v>0.16819999999999999</v>
      </c>
      <c r="J12736">
        <v>0.39317662167699302</v>
      </c>
    </row>
    <row r="12737" spans="1:10" ht="15" customHeight="1">
      <c r="A12737" s="15"/>
      <c r="B12737" s="2" t="s">
        <v>26892</v>
      </c>
      <c r="C12737" s="2" t="s">
        <v>26893</v>
      </c>
      <c r="D12737" s="19">
        <v>0</v>
      </c>
      <c r="F12737">
        <v>0.62202500000000005</v>
      </c>
      <c r="G12737">
        <v>0.67754999999999999</v>
      </c>
      <c r="H12737">
        <v>1</v>
      </c>
      <c r="I12737">
        <v>0.13300000000000001</v>
      </c>
      <c r="J12737">
        <v>0.41699961930438301</v>
      </c>
    </row>
    <row r="12738" spans="1:10" ht="15" customHeight="1">
      <c r="A12738" s="15"/>
      <c r="B12738" s="2" t="s">
        <v>3368</v>
      </c>
      <c r="C12738" s="2" t="s">
        <v>26894</v>
      </c>
      <c r="D12738" s="19">
        <v>0</v>
      </c>
      <c r="F12738">
        <v>0.78639999999999999</v>
      </c>
      <c r="G12738">
        <v>0.8135</v>
      </c>
      <c r="H12738">
        <v>1</v>
      </c>
      <c r="I12738">
        <v>0.51859999999999995</v>
      </c>
      <c r="J12738">
        <v>0.24356971623473</v>
      </c>
    </row>
    <row r="12739" spans="1:10" ht="15" customHeight="1">
      <c r="A12739" s="15"/>
      <c r="B12739" s="2" t="s">
        <v>2020</v>
      </c>
      <c r="C12739" s="2" t="s">
        <v>26839</v>
      </c>
      <c r="D12739" s="19">
        <v>0</v>
      </c>
      <c r="F12739">
        <v>0.58930000000000005</v>
      </c>
      <c r="G12739">
        <v>0.58930000000000005</v>
      </c>
      <c r="H12739">
        <v>1</v>
      </c>
      <c r="I12739">
        <v>0.17860000000000001</v>
      </c>
      <c r="J12739">
        <v>0.58081751006662996</v>
      </c>
    </row>
    <row r="12740" spans="1:10" ht="15" customHeight="1">
      <c r="A12740" s="15"/>
      <c r="B12740" s="2" t="s">
        <v>6861</v>
      </c>
      <c r="C12740" s="2" t="s">
        <v>26895</v>
      </c>
      <c r="D12740" s="19">
        <v>0</v>
      </c>
      <c r="F12740">
        <v>0.68633333333333302</v>
      </c>
      <c r="G12740">
        <v>0.75929999999999997</v>
      </c>
      <c r="H12740">
        <v>1</v>
      </c>
      <c r="I12740">
        <v>0.1802</v>
      </c>
      <c r="J12740">
        <v>0.360784138601833</v>
      </c>
    </row>
    <row r="12741" spans="1:10" ht="15" customHeight="1">
      <c r="A12741" s="15"/>
      <c r="B12741" s="2" t="s">
        <v>3369</v>
      </c>
      <c r="C12741" s="2" t="s">
        <v>26896</v>
      </c>
      <c r="D12741" s="19">
        <v>0</v>
      </c>
      <c r="F12741">
        <v>0.77252500000000002</v>
      </c>
      <c r="G12741">
        <v>0.78574999999999995</v>
      </c>
      <c r="H12741">
        <v>1</v>
      </c>
      <c r="I12741">
        <v>0.51859999999999995</v>
      </c>
      <c r="J12741">
        <v>0.22409758848918199</v>
      </c>
    </row>
    <row r="12742" spans="1:10" ht="15" customHeight="1">
      <c r="A12742" s="15"/>
      <c r="B12742" s="2" t="s">
        <v>26897</v>
      </c>
      <c r="C12742" s="2" t="s">
        <v>26898</v>
      </c>
      <c r="D12742" s="19">
        <v>0</v>
      </c>
      <c r="F12742">
        <v>0.76885000000000003</v>
      </c>
      <c r="G12742">
        <v>0.77839999999999998</v>
      </c>
      <c r="H12742">
        <v>1</v>
      </c>
      <c r="I12742">
        <v>0.51859999999999995</v>
      </c>
      <c r="J12742">
        <v>0.221053741580338</v>
      </c>
    </row>
    <row r="12743" spans="1:10" ht="15" customHeight="1">
      <c r="A12743" s="15"/>
      <c r="B12743" s="2" t="s">
        <v>3787</v>
      </c>
      <c r="C12743" s="2" t="s">
        <v>26899</v>
      </c>
      <c r="D12743" s="19">
        <v>0</v>
      </c>
      <c r="F12743">
        <v>0.69997500000000001</v>
      </c>
      <c r="G12743">
        <v>0.69035000000000002</v>
      </c>
      <c r="H12743">
        <v>1</v>
      </c>
      <c r="I12743">
        <v>0.41920000000000002</v>
      </c>
      <c r="J12743">
        <v>0.27569972040851498</v>
      </c>
    </row>
    <row r="12744" spans="1:10" ht="15" customHeight="1">
      <c r="A12744" s="15"/>
      <c r="B12744" s="2" t="s">
        <v>26900</v>
      </c>
      <c r="C12744" s="2" t="s">
        <v>26901</v>
      </c>
      <c r="D12744" s="19">
        <v>0</v>
      </c>
      <c r="F12744">
        <v>0.65653333333333297</v>
      </c>
      <c r="G12744">
        <v>0.53325</v>
      </c>
      <c r="H12744">
        <v>1</v>
      </c>
      <c r="I12744">
        <v>0.41920000000000002</v>
      </c>
      <c r="J12744">
        <v>0.24561631596184</v>
      </c>
    </row>
    <row r="12745" spans="1:10" ht="15" customHeight="1">
      <c r="A12745" s="15"/>
      <c r="B12745" s="2" t="s">
        <v>5045</v>
      </c>
      <c r="C12745" s="2" t="s">
        <v>26902</v>
      </c>
      <c r="D12745" s="19">
        <v>0</v>
      </c>
      <c r="F12745">
        <v>0.731883333333333</v>
      </c>
      <c r="G12745">
        <v>0.72675000000000001</v>
      </c>
      <c r="H12745">
        <v>1</v>
      </c>
      <c r="I12745">
        <v>0.41920000000000002</v>
      </c>
      <c r="J12745">
        <v>0.27340054437887801</v>
      </c>
    </row>
    <row r="12746" spans="1:10" ht="15" customHeight="1">
      <c r="A12746" s="15"/>
      <c r="B12746" s="2" t="s">
        <v>3370</v>
      </c>
      <c r="C12746" s="2" t="s">
        <v>26903</v>
      </c>
      <c r="D12746" s="19">
        <v>0</v>
      </c>
      <c r="F12746">
        <v>0.71433333333333304</v>
      </c>
      <c r="G12746">
        <v>0.70665</v>
      </c>
      <c r="H12746">
        <v>1</v>
      </c>
      <c r="I12746">
        <v>0.41920000000000002</v>
      </c>
      <c r="J12746">
        <v>0.255544122739434</v>
      </c>
    </row>
    <row r="12747" spans="1:10" ht="15" customHeight="1">
      <c r="A12747" s="15"/>
      <c r="B12747" s="2" t="s">
        <v>26904</v>
      </c>
      <c r="C12747" s="2" t="s">
        <v>26905</v>
      </c>
      <c r="D12747" s="19">
        <v>0</v>
      </c>
      <c r="F12747">
        <v>0.731883333333333</v>
      </c>
      <c r="G12747">
        <v>0.72675000000000001</v>
      </c>
      <c r="H12747">
        <v>1</v>
      </c>
      <c r="I12747">
        <v>0.41920000000000002</v>
      </c>
      <c r="J12747">
        <v>0.27340054437887801</v>
      </c>
    </row>
    <row r="12748" spans="1:10" ht="15" customHeight="1">
      <c r="A12748" s="15"/>
      <c r="B12748" s="2" t="s">
        <v>6862</v>
      </c>
      <c r="C12748" s="2" t="s">
        <v>26906</v>
      </c>
      <c r="D12748" s="19">
        <v>0</v>
      </c>
      <c r="F12748">
        <v>0.68445</v>
      </c>
      <c r="G12748">
        <v>0.6593</v>
      </c>
      <c r="H12748">
        <v>1</v>
      </c>
      <c r="I12748">
        <v>0.41920000000000002</v>
      </c>
      <c r="J12748">
        <v>0.26507067610985102</v>
      </c>
    </row>
    <row r="12749" spans="1:10" ht="15" customHeight="1">
      <c r="A12749" s="15"/>
      <c r="B12749" s="2" t="s">
        <v>26907</v>
      </c>
      <c r="C12749" s="2" t="s">
        <v>26908</v>
      </c>
      <c r="D12749" s="19">
        <v>0</v>
      </c>
      <c r="F12749">
        <v>0.54630000000000001</v>
      </c>
      <c r="G12749">
        <v>0.51859999999999995</v>
      </c>
      <c r="H12749">
        <v>1</v>
      </c>
      <c r="I12749">
        <v>3.0300000000000001E-2</v>
      </c>
      <c r="J12749">
        <v>0.43330504843585699</v>
      </c>
    </row>
    <row r="12750" spans="1:10" ht="15" customHeight="1">
      <c r="A12750" s="15"/>
      <c r="B12750" s="2" t="s">
        <v>26909</v>
      </c>
      <c r="C12750" s="2" t="s">
        <v>26910</v>
      </c>
      <c r="D12750" s="19">
        <v>0</v>
      </c>
      <c r="F12750">
        <v>0.76615</v>
      </c>
      <c r="G12750">
        <v>0.94820000000000004</v>
      </c>
      <c r="H12750">
        <v>1</v>
      </c>
      <c r="I12750">
        <v>0.16819999999999999</v>
      </c>
      <c r="J12750">
        <v>0.399528142521483</v>
      </c>
    </row>
    <row r="12751" spans="1:10" ht="15" customHeight="1">
      <c r="A12751" s="15"/>
      <c r="B12751" s="2" t="s">
        <v>26911</v>
      </c>
      <c r="C12751" s="2" t="s">
        <v>26912</v>
      </c>
      <c r="D12751" s="19">
        <v>0</v>
      </c>
      <c r="F12751">
        <v>0.76490000000000002</v>
      </c>
      <c r="G12751">
        <v>0.94569999999999999</v>
      </c>
      <c r="H12751">
        <v>1</v>
      </c>
      <c r="I12751">
        <v>0.16819999999999999</v>
      </c>
      <c r="J12751">
        <v>0.398720227728667</v>
      </c>
    </row>
    <row r="12752" spans="1:10" ht="15" customHeight="1">
      <c r="A12752" s="15"/>
      <c r="B12752" s="2" t="s">
        <v>5046</v>
      </c>
      <c r="C12752" s="2" t="s">
        <v>26913</v>
      </c>
      <c r="D12752" s="19">
        <v>0</v>
      </c>
      <c r="F12752">
        <v>0.62934999999999997</v>
      </c>
      <c r="G12752">
        <v>0.63949999999999996</v>
      </c>
      <c r="H12752">
        <v>1</v>
      </c>
      <c r="I12752">
        <v>0.16819999999999999</v>
      </c>
      <c r="J12752">
        <v>0.38792286217752098</v>
      </c>
    </row>
    <row r="12753" spans="1:10" ht="15" customHeight="1">
      <c r="A12753" s="15"/>
      <c r="B12753" s="2" t="s">
        <v>6863</v>
      </c>
      <c r="C12753" s="2" t="s">
        <v>26914</v>
      </c>
      <c r="D12753" s="19">
        <v>0</v>
      </c>
      <c r="F12753">
        <v>0.63863333333333305</v>
      </c>
      <c r="G12753">
        <v>0.65974999999999995</v>
      </c>
      <c r="H12753">
        <v>1</v>
      </c>
      <c r="I12753">
        <v>0.16819999999999999</v>
      </c>
      <c r="J12753">
        <v>0.37987787862241601</v>
      </c>
    </row>
    <row r="12754" spans="1:10" ht="15" customHeight="1">
      <c r="A12754" s="15"/>
      <c r="B12754" s="2" t="s">
        <v>6864</v>
      </c>
      <c r="C12754" s="2" t="s">
        <v>26915</v>
      </c>
      <c r="D12754" s="19">
        <v>0</v>
      </c>
      <c r="F12754">
        <v>0.64756000000000002</v>
      </c>
      <c r="G12754">
        <v>0.58620000000000005</v>
      </c>
      <c r="H12754">
        <v>1</v>
      </c>
      <c r="I12754">
        <v>0.13300000000000001</v>
      </c>
      <c r="J12754">
        <v>0.36523815244303298</v>
      </c>
    </row>
    <row r="12755" spans="1:10" ht="15" customHeight="1">
      <c r="A12755" s="15"/>
      <c r="B12755" s="2" t="s">
        <v>3371</v>
      </c>
      <c r="C12755" s="2" t="s">
        <v>26916</v>
      </c>
      <c r="D12755" s="19">
        <v>0</v>
      </c>
      <c r="F12755">
        <v>0.69782500000000003</v>
      </c>
      <c r="G12755">
        <v>0.75929999999999997</v>
      </c>
      <c r="H12755">
        <v>1</v>
      </c>
      <c r="I12755">
        <v>0.2727</v>
      </c>
      <c r="J12755">
        <v>0.363075900008065</v>
      </c>
    </row>
    <row r="12756" spans="1:10" ht="15" customHeight="1">
      <c r="A12756" s="15"/>
      <c r="B12756" s="2" t="s">
        <v>6865</v>
      </c>
      <c r="C12756" s="2" t="s">
        <v>26917</v>
      </c>
      <c r="D12756" s="19">
        <v>0</v>
      </c>
      <c r="F12756">
        <v>0.61858000000000002</v>
      </c>
      <c r="G12756">
        <v>0.74204999999999999</v>
      </c>
      <c r="H12756">
        <v>1</v>
      </c>
      <c r="I12756">
        <v>3.7600000000000001E-2</v>
      </c>
      <c r="J12756">
        <v>0.41438534079605999</v>
      </c>
    </row>
    <row r="12757" spans="1:10" ht="15" customHeight="1">
      <c r="A12757" s="15"/>
      <c r="B12757" s="2" t="s">
        <v>6866</v>
      </c>
      <c r="C12757" s="2" t="s">
        <v>26918</v>
      </c>
      <c r="D12757" s="19">
        <v>0</v>
      </c>
      <c r="F12757">
        <v>0.69132499999999997</v>
      </c>
      <c r="G12757">
        <v>0.74655000000000005</v>
      </c>
      <c r="H12757">
        <v>1</v>
      </c>
      <c r="I12757">
        <v>0.2722</v>
      </c>
      <c r="J12757">
        <v>0.35092859078925598</v>
      </c>
    </row>
    <row r="12758" spans="1:10" ht="15" customHeight="1">
      <c r="A12758" s="15"/>
      <c r="B12758" s="2" t="s">
        <v>26919</v>
      </c>
      <c r="C12758" s="2" t="s">
        <v>26920</v>
      </c>
      <c r="D12758" s="19">
        <v>0</v>
      </c>
      <c r="F12758">
        <v>0.98397500000000004</v>
      </c>
      <c r="G12758">
        <v>1</v>
      </c>
      <c r="H12758">
        <v>1</v>
      </c>
      <c r="I12758">
        <v>0.93589999999999995</v>
      </c>
      <c r="J12758">
        <v>3.2050000000000002E-2</v>
      </c>
    </row>
    <row r="12759" spans="1:10" ht="15" customHeight="1">
      <c r="A12759" s="15"/>
      <c r="B12759" s="2" t="s">
        <v>3620</v>
      </c>
      <c r="C12759" s="2" t="s">
        <v>26921</v>
      </c>
      <c r="D12759" s="19">
        <v>0</v>
      </c>
      <c r="F12759">
        <v>0.64285000000000003</v>
      </c>
      <c r="G12759">
        <v>0.64285000000000003</v>
      </c>
      <c r="H12759">
        <v>1</v>
      </c>
      <c r="I12759">
        <v>0.28570000000000001</v>
      </c>
      <c r="J12759">
        <v>0.50508637380155097</v>
      </c>
    </row>
    <row r="12760" spans="1:10" ht="15" customHeight="1">
      <c r="A12760" s="15"/>
      <c r="B12760" s="2" t="s">
        <v>3623</v>
      </c>
      <c r="C12760" s="2" t="s">
        <v>26922</v>
      </c>
      <c r="D12760" s="19">
        <v>0</v>
      </c>
      <c r="F12760">
        <v>0.64359999999999995</v>
      </c>
      <c r="G12760">
        <v>0.65110000000000001</v>
      </c>
      <c r="H12760">
        <v>1</v>
      </c>
      <c r="I12760">
        <v>0.2722</v>
      </c>
      <c r="J12760">
        <v>0.40594389595936398</v>
      </c>
    </row>
    <row r="12761" spans="1:10" ht="15" customHeight="1">
      <c r="A12761" s="15"/>
      <c r="B12761" s="2" t="s">
        <v>3621</v>
      </c>
      <c r="C12761" s="2" t="s">
        <v>26923</v>
      </c>
      <c r="D12761" s="19">
        <v>0</v>
      </c>
      <c r="F12761">
        <v>1</v>
      </c>
      <c r="G12761">
        <v>1</v>
      </c>
      <c r="H12761">
        <v>1</v>
      </c>
      <c r="I12761">
        <v>1</v>
      </c>
      <c r="J12761">
        <v>0</v>
      </c>
    </row>
    <row r="12762" spans="1:10" ht="15" customHeight="1">
      <c r="A12762" s="15"/>
      <c r="B12762" s="2" t="s">
        <v>3622</v>
      </c>
      <c r="C12762" s="2" t="s">
        <v>26924</v>
      </c>
      <c r="D12762" s="19">
        <v>0</v>
      </c>
      <c r="F12762">
        <v>0.71072500000000005</v>
      </c>
      <c r="G12762">
        <v>0.78534999999999999</v>
      </c>
      <c r="H12762">
        <v>1</v>
      </c>
      <c r="I12762">
        <v>0.2722</v>
      </c>
      <c r="J12762">
        <v>0.35556116562414403</v>
      </c>
    </row>
    <row r="12763" spans="1:10" ht="15" customHeight="1">
      <c r="A12763" s="15"/>
      <c r="B12763" s="2" t="s">
        <v>2021</v>
      </c>
      <c r="C12763" s="2" t="s">
        <v>26925</v>
      </c>
      <c r="D12763" s="19">
        <v>0</v>
      </c>
      <c r="F12763">
        <v>1</v>
      </c>
      <c r="G12763">
        <v>1</v>
      </c>
      <c r="H12763">
        <v>1</v>
      </c>
      <c r="I12763">
        <v>1</v>
      </c>
      <c r="J12763">
        <v>0</v>
      </c>
    </row>
    <row r="12764" spans="1:10" ht="15" customHeight="1">
      <c r="A12764" s="15"/>
      <c r="B12764" s="2" t="s">
        <v>5047</v>
      </c>
      <c r="C12764" s="2" t="s">
        <v>26926</v>
      </c>
      <c r="D12764" s="19">
        <v>1</v>
      </c>
      <c r="F12764">
        <v>0.72250000000000003</v>
      </c>
      <c r="G12764">
        <v>0.72399999999999998</v>
      </c>
      <c r="H12764">
        <v>1</v>
      </c>
      <c r="I12764">
        <v>0.442</v>
      </c>
      <c r="J12764">
        <v>0.25696285075213998</v>
      </c>
    </row>
    <row r="12765" spans="1:10" ht="15" customHeight="1">
      <c r="A12765" s="15"/>
      <c r="B12765" s="2" t="s">
        <v>5047</v>
      </c>
      <c r="C12765" s="2" t="s">
        <v>26927</v>
      </c>
      <c r="D12765" s="19">
        <v>2</v>
      </c>
      <c r="F12765">
        <v>0.66979999999999995</v>
      </c>
      <c r="G12765">
        <v>0.65580000000000005</v>
      </c>
      <c r="H12765">
        <v>1</v>
      </c>
      <c r="I12765">
        <v>0.36759999999999998</v>
      </c>
      <c r="J12765">
        <v>0.31207358106702998</v>
      </c>
    </row>
    <row r="12766" spans="1:10" ht="15" customHeight="1">
      <c r="A12766" s="15"/>
      <c r="B12766" s="2" t="s">
        <v>2022</v>
      </c>
      <c r="C12766" s="2" t="s">
        <v>26928</v>
      </c>
      <c r="D12766" s="19">
        <v>0</v>
      </c>
      <c r="F12766">
        <v>1</v>
      </c>
      <c r="G12766">
        <v>1</v>
      </c>
      <c r="H12766">
        <v>1</v>
      </c>
      <c r="I12766">
        <v>1</v>
      </c>
      <c r="J12766">
        <v>0</v>
      </c>
    </row>
    <row r="12767" spans="1:10" ht="15" customHeight="1">
      <c r="A12767" s="15"/>
      <c r="B12767" s="2" t="s">
        <v>3372</v>
      </c>
      <c r="C12767" s="2" t="s">
        <v>26929</v>
      </c>
      <c r="D12767" s="19">
        <v>0</v>
      </c>
      <c r="F12767">
        <v>0.66683333333333294</v>
      </c>
      <c r="G12767">
        <v>0.73355000000000004</v>
      </c>
      <c r="H12767">
        <v>1</v>
      </c>
      <c r="I12767">
        <v>0.20419999999999999</v>
      </c>
      <c r="J12767">
        <v>0.35647107409531398</v>
      </c>
    </row>
    <row r="12768" spans="1:10" ht="15" customHeight="1">
      <c r="A12768" s="15"/>
      <c r="B12768" s="2" t="s">
        <v>6867</v>
      </c>
      <c r="C12768" s="2" t="s">
        <v>26930</v>
      </c>
      <c r="D12768" s="19">
        <v>0</v>
      </c>
      <c r="F12768">
        <v>0.78915000000000002</v>
      </c>
      <c r="G12768">
        <v>0.873</v>
      </c>
      <c r="H12768">
        <v>1</v>
      </c>
      <c r="I12768">
        <v>0.29659999999999997</v>
      </c>
      <c r="J12768">
        <v>0.27756819522416498</v>
      </c>
    </row>
    <row r="12769" spans="1:10" ht="15" customHeight="1">
      <c r="A12769" s="15"/>
      <c r="B12769" s="2" t="s">
        <v>2023</v>
      </c>
      <c r="C12769" s="2" t="s">
        <v>2023</v>
      </c>
      <c r="D12769" s="19">
        <v>0</v>
      </c>
      <c r="F12769">
        <v>1</v>
      </c>
      <c r="G12769">
        <v>1</v>
      </c>
      <c r="H12769">
        <v>1</v>
      </c>
      <c r="I12769">
        <v>1</v>
      </c>
      <c r="J12769">
        <v>0</v>
      </c>
    </row>
    <row r="12770" spans="1:10" ht="15" customHeight="1">
      <c r="A12770" s="15"/>
      <c r="B12770" s="2" t="s">
        <v>3373</v>
      </c>
      <c r="C12770" s="2" t="s">
        <v>26931</v>
      </c>
      <c r="D12770" s="19">
        <v>0</v>
      </c>
      <c r="F12770">
        <v>0.52776666666666705</v>
      </c>
      <c r="G12770">
        <v>0.33329999999999999</v>
      </c>
      <c r="H12770">
        <v>1</v>
      </c>
      <c r="I12770">
        <v>0.25</v>
      </c>
      <c r="J12770">
        <v>0.41108145583732297</v>
      </c>
    </row>
    <row r="12771" spans="1:10" ht="15" customHeight="1">
      <c r="A12771" s="15"/>
      <c r="B12771" s="2" t="s">
        <v>6868</v>
      </c>
      <c r="C12771" s="2" t="s">
        <v>26932</v>
      </c>
      <c r="D12771" s="19">
        <v>0</v>
      </c>
      <c r="F12771">
        <v>0.72861666666666702</v>
      </c>
      <c r="G12771">
        <v>0.93964999999999999</v>
      </c>
      <c r="H12771">
        <v>1</v>
      </c>
      <c r="I12771">
        <v>0.1958</v>
      </c>
      <c r="J12771">
        <v>0.37601731032848301</v>
      </c>
    </row>
    <row r="12772" spans="1:10" ht="15" customHeight="1">
      <c r="A12772" s="15"/>
      <c r="B12772" s="2" t="s">
        <v>6869</v>
      </c>
      <c r="C12772" s="2" t="s">
        <v>26933</v>
      </c>
      <c r="D12772" s="19">
        <v>0</v>
      </c>
      <c r="F12772">
        <v>0.737883333333333</v>
      </c>
      <c r="G12772">
        <v>0.96745000000000003</v>
      </c>
      <c r="H12772">
        <v>1</v>
      </c>
      <c r="I12772">
        <v>0.1958</v>
      </c>
      <c r="J12772">
        <v>0.38301862313295798</v>
      </c>
    </row>
    <row r="12773" spans="1:10" ht="15" customHeight="1">
      <c r="A12773" s="15"/>
      <c r="B12773" s="2" t="s">
        <v>6870</v>
      </c>
      <c r="C12773" s="2" t="s">
        <v>26934</v>
      </c>
      <c r="D12773" s="19">
        <v>0</v>
      </c>
      <c r="F12773">
        <v>0.737883333333333</v>
      </c>
      <c r="G12773">
        <v>0.96745000000000003</v>
      </c>
      <c r="H12773">
        <v>1</v>
      </c>
      <c r="I12773">
        <v>0.1958</v>
      </c>
      <c r="J12773">
        <v>0.38301862313295798</v>
      </c>
    </row>
    <row r="12774" spans="1:10" ht="15" customHeight="1">
      <c r="A12774" s="15"/>
      <c r="B12774" s="2" t="s">
        <v>5048</v>
      </c>
      <c r="C12774" s="2" t="s">
        <v>26935</v>
      </c>
      <c r="D12774" s="19">
        <v>0</v>
      </c>
      <c r="F12774">
        <v>0.60862499999999997</v>
      </c>
      <c r="G12774">
        <v>0.64829999999999999</v>
      </c>
      <c r="H12774">
        <v>1</v>
      </c>
      <c r="I12774">
        <v>0.13789999999999999</v>
      </c>
      <c r="J12774">
        <v>0.45654149409810901</v>
      </c>
    </row>
    <row r="12775" spans="1:10" ht="15" customHeight="1">
      <c r="A12775" s="15"/>
      <c r="B12775" s="2" t="s">
        <v>26936</v>
      </c>
      <c r="C12775" s="2" t="s">
        <v>26937</v>
      </c>
      <c r="D12775" s="19">
        <v>0</v>
      </c>
      <c r="F12775">
        <v>0.50124999999999997</v>
      </c>
      <c r="G12775">
        <v>0.50124999999999997</v>
      </c>
      <c r="H12775">
        <v>1</v>
      </c>
      <c r="I12775">
        <v>2.5000000000000001E-3</v>
      </c>
      <c r="J12775">
        <v>0.70533901423358103</v>
      </c>
    </row>
    <row r="12776" spans="1:10" ht="15" customHeight="1">
      <c r="A12776" s="15"/>
      <c r="B12776" s="2" t="s">
        <v>6871</v>
      </c>
      <c r="C12776" s="2" t="s">
        <v>26938</v>
      </c>
      <c r="D12776" s="19">
        <v>0</v>
      </c>
      <c r="F12776">
        <v>0.90310000000000001</v>
      </c>
      <c r="G12776">
        <v>0.98265000000000002</v>
      </c>
      <c r="H12776">
        <v>1</v>
      </c>
      <c r="I12776">
        <v>0.64710000000000001</v>
      </c>
      <c r="J12776">
        <v>0.17144878730007601</v>
      </c>
    </row>
    <row r="12777" spans="1:10" ht="15" customHeight="1">
      <c r="A12777" s="15"/>
      <c r="B12777" s="2" t="s">
        <v>2024</v>
      </c>
      <c r="C12777" s="2" t="s">
        <v>26939</v>
      </c>
      <c r="D12777" s="19">
        <v>0</v>
      </c>
      <c r="F12777">
        <v>1</v>
      </c>
      <c r="G12777">
        <v>1</v>
      </c>
      <c r="H12777">
        <v>1</v>
      </c>
      <c r="I12777">
        <v>1</v>
      </c>
      <c r="J12777">
        <v>0</v>
      </c>
    </row>
    <row r="12778" spans="1:10" ht="15" customHeight="1">
      <c r="A12778" s="15"/>
      <c r="B12778" s="2" t="s">
        <v>26940</v>
      </c>
      <c r="C12778" s="2" t="s">
        <v>26940</v>
      </c>
      <c r="D12778" s="19">
        <v>1</v>
      </c>
      <c r="F12778">
        <v>0.65077499999999999</v>
      </c>
      <c r="G12778">
        <v>0.66544999999999999</v>
      </c>
      <c r="H12778">
        <v>1</v>
      </c>
      <c r="I12778">
        <v>0.2722</v>
      </c>
      <c r="J12778">
        <v>0.37009658536657702</v>
      </c>
    </row>
    <row r="12779" spans="1:10" ht="15" customHeight="1">
      <c r="A12779" s="15"/>
      <c r="B12779" s="2" t="s">
        <v>26940</v>
      </c>
      <c r="C12779" s="2" t="s">
        <v>26941</v>
      </c>
      <c r="D12779" s="19">
        <v>2</v>
      </c>
      <c r="F12779">
        <v>0.68874999999999997</v>
      </c>
      <c r="G12779">
        <v>0.74139999999999995</v>
      </c>
      <c r="H12779">
        <v>1</v>
      </c>
      <c r="I12779">
        <v>0.2722</v>
      </c>
      <c r="J12779">
        <v>0.34196442797460702</v>
      </c>
    </row>
    <row r="12780" spans="1:10" ht="15" customHeight="1">
      <c r="A12780" s="15"/>
      <c r="B12780" s="2" t="s">
        <v>6872</v>
      </c>
      <c r="C12780" s="2" t="s">
        <v>26942</v>
      </c>
      <c r="D12780" s="19">
        <v>0</v>
      </c>
      <c r="F12780">
        <v>0.79920000000000002</v>
      </c>
      <c r="G12780">
        <v>0.96230000000000004</v>
      </c>
      <c r="H12780">
        <v>1</v>
      </c>
      <c r="I12780">
        <v>0.2722</v>
      </c>
      <c r="J12780">
        <v>0.35249320560827802</v>
      </c>
    </row>
    <row r="12781" spans="1:10" ht="15" customHeight="1">
      <c r="A12781" s="15"/>
      <c r="B12781" s="2" t="s">
        <v>26943</v>
      </c>
      <c r="C12781" s="2" t="s">
        <v>26944</v>
      </c>
      <c r="D12781" s="19">
        <v>0</v>
      </c>
      <c r="F12781">
        <v>1</v>
      </c>
      <c r="G12781">
        <v>1</v>
      </c>
      <c r="H12781">
        <v>1</v>
      </c>
      <c r="I12781">
        <v>1</v>
      </c>
      <c r="J12781">
        <v>0</v>
      </c>
    </row>
    <row r="12782" spans="1:10" ht="15" customHeight="1">
      <c r="A12782" s="15"/>
      <c r="B12782" s="2" t="s">
        <v>6873</v>
      </c>
      <c r="C12782" s="2" t="s">
        <v>26945</v>
      </c>
      <c r="D12782" s="19">
        <v>0</v>
      </c>
      <c r="F12782">
        <v>0.80177500000000002</v>
      </c>
      <c r="G12782">
        <v>0.96745000000000003</v>
      </c>
      <c r="H12782">
        <v>1</v>
      </c>
      <c r="I12782">
        <v>0.2722</v>
      </c>
      <c r="J12782">
        <v>0.35438126714035001</v>
      </c>
    </row>
    <row r="12783" spans="1:10" ht="15" customHeight="1">
      <c r="A12783" s="15"/>
      <c r="B12783" s="2" t="s">
        <v>2025</v>
      </c>
      <c r="C12783" s="2" t="s">
        <v>26946</v>
      </c>
      <c r="D12783" s="19">
        <v>0</v>
      </c>
      <c r="F12783">
        <v>0.9375</v>
      </c>
      <c r="G12783">
        <v>0.9375</v>
      </c>
      <c r="H12783">
        <v>1</v>
      </c>
      <c r="I12783">
        <v>0.875</v>
      </c>
      <c r="J12783">
        <v>8.8388347648318405E-2</v>
      </c>
    </row>
    <row r="12784" spans="1:10" ht="15" customHeight="1">
      <c r="A12784" s="15"/>
      <c r="B12784" s="2" t="s">
        <v>2026</v>
      </c>
      <c r="C12784" s="2" t="s">
        <v>26947</v>
      </c>
      <c r="D12784" s="19">
        <v>0</v>
      </c>
      <c r="F12784">
        <v>0.65</v>
      </c>
      <c r="G12784">
        <v>0.65</v>
      </c>
      <c r="H12784">
        <v>1</v>
      </c>
      <c r="I12784">
        <v>0.3</v>
      </c>
      <c r="J12784">
        <v>0.49497474683058301</v>
      </c>
    </row>
    <row r="12785" spans="1:10" ht="15" customHeight="1">
      <c r="A12785" s="15"/>
      <c r="B12785" s="2" t="s">
        <v>6874</v>
      </c>
      <c r="C12785" s="2" t="s">
        <v>26948</v>
      </c>
      <c r="D12785" s="19">
        <v>0</v>
      </c>
      <c r="F12785">
        <v>0.78356666666666697</v>
      </c>
      <c r="G12785">
        <v>0.81579999999999997</v>
      </c>
      <c r="H12785">
        <v>1</v>
      </c>
      <c r="I12785">
        <v>0.53490000000000004</v>
      </c>
      <c r="J12785">
        <v>0.23421943414954599</v>
      </c>
    </row>
    <row r="12786" spans="1:10" ht="15" customHeight="1">
      <c r="A12786" s="15"/>
      <c r="B12786" s="2" t="s">
        <v>6875</v>
      </c>
      <c r="C12786" s="2" t="s">
        <v>26949</v>
      </c>
      <c r="D12786" s="19">
        <v>0</v>
      </c>
      <c r="F12786">
        <v>0.625</v>
      </c>
      <c r="G12786">
        <v>0.625</v>
      </c>
      <c r="H12786">
        <v>1</v>
      </c>
      <c r="I12786">
        <v>0.25</v>
      </c>
      <c r="J12786">
        <v>0.53033008588991104</v>
      </c>
    </row>
    <row r="12787" spans="1:10" ht="15" customHeight="1">
      <c r="A12787" s="15"/>
      <c r="B12787" s="2" t="s">
        <v>6876</v>
      </c>
      <c r="C12787" s="2" t="s">
        <v>26950</v>
      </c>
      <c r="D12787" s="19">
        <v>0</v>
      </c>
      <c r="F12787">
        <v>0.81340000000000001</v>
      </c>
      <c r="G12787">
        <v>0.92589999999999995</v>
      </c>
      <c r="H12787">
        <v>1</v>
      </c>
      <c r="I12787">
        <v>0.51429999999999998</v>
      </c>
      <c r="J12787">
        <v>0.26166449892944998</v>
      </c>
    </row>
    <row r="12788" spans="1:10" ht="15" customHeight="1">
      <c r="A12788" s="15"/>
      <c r="B12788" s="2" t="s">
        <v>2027</v>
      </c>
      <c r="C12788" s="2" t="s">
        <v>26857</v>
      </c>
      <c r="D12788" s="19">
        <v>0</v>
      </c>
      <c r="F12788">
        <v>0.7</v>
      </c>
      <c r="G12788">
        <v>0.7</v>
      </c>
      <c r="H12788">
        <v>1</v>
      </c>
      <c r="I12788">
        <v>0.4</v>
      </c>
      <c r="J12788">
        <v>0.42426406871192901</v>
      </c>
    </row>
    <row r="12789" spans="1:10" ht="15" customHeight="1">
      <c r="A12789" s="15"/>
      <c r="B12789" s="2" t="s">
        <v>3374</v>
      </c>
      <c r="C12789" s="2" t="s">
        <v>26951</v>
      </c>
      <c r="D12789" s="19">
        <v>0</v>
      </c>
      <c r="F12789">
        <v>0.685025</v>
      </c>
      <c r="G12789">
        <v>0.5867</v>
      </c>
      <c r="H12789">
        <v>1</v>
      </c>
      <c r="I12789">
        <v>0.56669999999999998</v>
      </c>
      <c r="J12789">
        <v>0.21060046494092399</v>
      </c>
    </row>
    <row r="12790" spans="1:10" ht="15" customHeight="1">
      <c r="A12790" s="15"/>
      <c r="B12790" s="2" t="s">
        <v>26952</v>
      </c>
      <c r="C12790" s="2" t="s">
        <v>26953</v>
      </c>
      <c r="D12790" s="19">
        <v>0</v>
      </c>
      <c r="F12790">
        <v>0.84254285714285704</v>
      </c>
      <c r="G12790">
        <v>0.99639999999999995</v>
      </c>
      <c r="H12790">
        <v>1</v>
      </c>
      <c r="I12790">
        <v>0.34410000000000002</v>
      </c>
      <c r="J12790">
        <v>0.272184299431732</v>
      </c>
    </row>
    <row r="12791" spans="1:10" ht="15" customHeight="1">
      <c r="A12791" s="15"/>
      <c r="B12791" s="2" t="s">
        <v>3375</v>
      </c>
      <c r="C12791" s="2" t="s">
        <v>26954</v>
      </c>
      <c r="D12791" s="19">
        <v>0</v>
      </c>
      <c r="F12791">
        <v>0.56674999999999998</v>
      </c>
      <c r="G12791">
        <v>0.60594999999999999</v>
      </c>
      <c r="H12791">
        <v>1</v>
      </c>
      <c r="I12791">
        <v>5.5100000000000003E-2</v>
      </c>
      <c r="J12791">
        <v>0.38972028003000603</v>
      </c>
    </row>
    <row r="12792" spans="1:10" ht="15" customHeight="1">
      <c r="A12792" s="15"/>
      <c r="B12792" s="2" t="s">
        <v>6877</v>
      </c>
      <c r="C12792" s="2" t="s">
        <v>26955</v>
      </c>
      <c r="D12792" s="19">
        <v>0</v>
      </c>
      <c r="F12792">
        <v>0.81757500000000005</v>
      </c>
      <c r="G12792">
        <v>0.97624999999999995</v>
      </c>
      <c r="H12792">
        <v>1</v>
      </c>
      <c r="I12792">
        <v>0.31780000000000003</v>
      </c>
      <c r="J12792">
        <v>0.333934907579306</v>
      </c>
    </row>
    <row r="12793" spans="1:10" ht="15" customHeight="1">
      <c r="A12793" s="15"/>
      <c r="B12793" s="2" t="s">
        <v>2028</v>
      </c>
      <c r="C12793" s="2" t="s">
        <v>2028</v>
      </c>
      <c r="D12793" s="19">
        <v>0</v>
      </c>
      <c r="F12793">
        <v>0.54759999999999998</v>
      </c>
      <c r="G12793">
        <v>0.54759999999999998</v>
      </c>
      <c r="H12793">
        <v>1</v>
      </c>
      <c r="I12793">
        <v>9.5200000000000007E-2</v>
      </c>
      <c r="J12793">
        <v>0.63979021561758798</v>
      </c>
    </row>
    <row r="12794" spans="1:10" ht="15" customHeight="1">
      <c r="A12794" s="15"/>
      <c r="B12794" s="2" t="s">
        <v>3376</v>
      </c>
      <c r="C12794" s="2" t="s">
        <v>26956</v>
      </c>
      <c r="D12794" s="19">
        <v>0</v>
      </c>
      <c r="F12794">
        <v>0.76047500000000001</v>
      </c>
      <c r="G12794">
        <v>1</v>
      </c>
      <c r="H12794">
        <v>1</v>
      </c>
      <c r="I12794">
        <v>4.19E-2</v>
      </c>
      <c r="J12794">
        <v>0.47904999999999998</v>
      </c>
    </row>
    <row r="12795" spans="1:10" ht="15" customHeight="1">
      <c r="A12795" s="15"/>
      <c r="B12795" s="2" t="s">
        <v>2029</v>
      </c>
      <c r="C12795" s="2" t="s">
        <v>26957</v>
      </c>
      <c r="D12795" s="19">
        <v>0</v>
      </c>
      <c r="F12795">
        <v>0.98075000000000001</v>
      </c>
      <c r="G12795">
        <v>0.98075000000000001</v>
      </c>
      <c r="H12795">
        <v>1</v>
      </c>
      <c r="I12795">
        <v>0.96150000000000002</v>
      </c>
      <c r="J12795">
        <v>2.7223611075682101E-2</v>
      </c>
    </row>
    <row r="12796" spans="1:10" ht="15" customHeight="1">
      <c r="A12796" s="15"/>
      <c r="B12796" s="2" t="s">
        <v>6878</v>
      </c>
      <c r="C12796" s="2" t="s">
        <v>26958</v>
      </c>
      <c r="D12796" s="19">
        <v>0</v>
      </c>
      <c r="F12796">
        <v>0.79847500000000005</v>
      </c>
      <c r="G12796">
        <v>0.99485000000000001</v>
      </c>
      <c r="H12796">
        <v>1</v>
      </c>
      <c r="I12796">
        <v>0.20419999999999999</v>
      </c>
      <c r="J12796">
        <v>0.39621308555708601</v>
      </c>
    </row>
    <row r="12797" spans="1:10" ht="15" customHeight="1">
      <c r="A12797" s="15"/>
      <c r="B12797" s="2" t="s">
        <v>3377</v>
      </c>
      <c r="C12797" s="2" t="s">
        <v>26959</v>
      </c>
      <c r="D12797" s="19">
        <v>0</v>
      </c>
      <c r="F12797">
        <v>0.76047500000000001</v>
      </c>
      <c r="G12797">
        <v>1</v>
      </c>
      <c r="H12797">
        <v>1</v>
      </c>
      <c r="I12797">
        <v>4.19E-2</v>
      </c>
      <c r="J12797">
        <v>0.47904999999999998</v>
      </c>
    </row>
    <row r="12798" spans="1:10" ht="15" customHeight="1">
      <c r="A12798" s="15"/>
      <c r="B12798" s="2" t="s">
        <v>2030</v>
      </c>
      <c r="C12798" s="2" t="s">
        <v>26960</v>
      </c>
      <c r="D12798" s="19">
        <v>0</v>
      </c>
      <c r="F12798">
        <v>1</v>
      </c>
      <c r="G12798">
        <v>1</v>
      </c>
      <c r="H12798">
        <v>1</v>
      </c>
      <c r="I12798">
        <v>1</v>
      </c>
      <c r="J12798">
        <v>0</v>
      </c>
    </row>
    <row r="12799" spans="1:10" ht="15" customHeight="1">
      <c r="A12799" s="15"/>
      <c r="B12799" s="2" t="s">
        <v>2031</v>
      </c>
      <c r="C12799" s="2" t="s">
        <v>26961</v>
      </c>
      <c r="D12799" s="19">
        <v>0</v>
      </c>
      <c r="F12799">
        <v>0.59284999999999999</v>
      </c>
      <c r="G12799">
        <v>0.59284999999999999</v>
      </c>
      <c r="H12799">
        <v>1</v>
      </c>
      <c r="I12799">
        <v>0.1857</v>
      </c>
      <c r="J12799">
        <v>0.57579705192020603</v>
      </c>
    </row>
    <row r="12800" spans="1:10" ht="15" customHeight="1">
      <c r="A12800" s="15"/>
      <c r="B12800" s="2" t="s">
        <v>26962</v>
      </c>
      <c r="C12800" s="2" t="s">
        <v>26963</v>
      </c>
      <c r="D12800" s="19">
        <v>0</v>
      </c>
      <c r="F12800">
        <v>0.65580000000000005</v>
      </c>
      <c r="G12800">
        <v>0.70950000000000002</v>
      </c>
      <c r="H12800">
        <v>1</v>
      </c>
      <c r="I12800">
        <v>0.20419999999999999</v>
      </c>
      <c r="J12800">
        <v>0.40216400468797098</v>
      </c>
    </row>
    <row r="12801" spans="1:10" ht="15" customHeight="1">
      <c r="A12801" s="15"/>
      <c r="B12801" s="2" t="s">
        <v>26964</v>
      </c>
      <c r="C12801" s="2" t="s">
        <v>26965</v>
      </c>
      <c r="D12801" s="19">
        <v>1</v>
      </c>
      <c r="F12801">
        <v>0.50027500000000003</v>
      </c>
      <c r="G12801">
        <v>0.39845000000000003</v>
      </c>
      <c r="H12801">
        <v>1</v>
      </c>
      <c r="I12801">
        <v>0.20419999999999999</v>
      </c>
      <c r="J12801">
        <v>0.34642247208670901</v>
      </c>
    </row>
    <row r="12802" spans="1:10" ht="15" customHeight="1">
      <c r="A12802" s="15"/>
      <c r="B12802" s="2" t="s">
        <v>26964</v>
      </c>
      <c r="C12802" s="2" t="s">
        <v>26966</v>
      </c>
      <c r="D12802" s="19">
        <v>2</v>
      </c>
      <c r="F12802">
        <v>0.55297499999999999</v>
      </c>
      <c r="G12802">
        <v>0.50385000000000002</v>
      </c>
      <c r="H12802">
        <v>1</v>
      </c>
      <c r="I12802">
        <v>0.20419999999999999</v>
      </c>
      <c r="J12802">
        <v>0.335369093934827</v>
      </c>
    </row>
    <row r="12803" spans="1:10" ht="15" customHeight="1">
      <c r="A12803" s="15"/>
      <c r="B12803" s="2" t="s">
        <v>3378</v>
      </c>
      <c r="C12803" s="2" t="s">
        <v>26967</v>
      </c>
      <c r="D12803" s="19">
        <v>0</v>
      </c>
      <c r="F12803">
        <v>0.70120000000000005</v>
      </c>
      <c r="G12803">
        <v>0.74350000000000005</v>
      </c>
      <c r="H12803">
        <v>1</v>
      </c>
      <c r="I12803">
        <v>0.31780000000000003</v>
      </c>
      <c r="J12803">
        <v>0.316003829090725</v>
      </c>
    </row>
    <row r="12804" spans="1:10" ht="15" customHeight="1">
      <c r="A12804" s="15"/>
      <c r="B12804" s="2" t="s">
        <v>2032</v>
      </c>
      <c r="C12804" s="2" t="s">
        <v>26968</v>
      </c>
      <c r="D12804" s="19">
        <v>0</v>
      </c>
      <c r="F12804">
        <v>1</v>
      </c>
      <c r="G12804">
        <v>1</v>
      </c>
      <c r="H12804">
        <v>1</v>
      </c>
      <c r="I12804">
        <v>1</v>
      </c>
      <c r="J12804">
        <v>0</v>
      </c>
    </row>
    <row r="12805" spans="1:10" ht="15" customHeight="1">
      <c r="A12805" s="15"/>
      <c r="B12805" s="2" t="s">
        <v>2033</v>
      </c>
      <c r="C12805" s="2" t="s">
        <v>26969</v>
      </c>
      <c r="D12805" s="19">
        <v>0</v>
      </c>
      <c r="F12805">
        <v>1</v>
      </c>
      <c r="G12805">
        <v>1</v>
      </c>
      <c r="H12805">
        <v>1</v>
      </c>
      <c r="I12805">
        <v>1</v>
      </c>
      <c r="J12805">
        <v>0</v>
      </c>
    </row>
    <row r="12806" spans="1:10" ht="15" customHeight="1">
      <c r="A12806" s="15"/>
      <c r="B12806" s="2" t="s">
        <v>2034</v>
      </c>
      <c r="C12806" s="2" t="s">
        <v>26970</v>
      </c>
      <c r="D12806" s="19">
        <v>0</v>
      </c>
      <c r="F12806">
        <v>0.92854999999999999</v>
      </c>
      <c r="G12806">
        <v>0.92854999999999999</v>
      </c>
      <c r="H12806">
        <v>1</v>
      </c>
      <c r="I12806">
        <v>0.85709999999999997</v>
      </c>
      <c r="J12806">
        <v>0.101045559031558</v>
      </c>
    </row>
    <row r="12807" spans="1:10" ht="15" customHeight="1">
      <c r="A12807" s="15"/>
      <c r="B12807" s="2" t="s">
        <v>5049</v>
      </c>
      <c r="C12807" s="2" t="s">
        <v>26971</v>
      </c>
      <c r="D12807" s="19">
        <v>0</v>
      </c>
      <c r="F12807">
        <v>0.81967500000000004</v>
      </c>
      <c r="G12807">
        <v>0.86539999999999995</v>
      </c>
      <c r="H12807">
        <v>1</v>
      </c>
      <c r="I12807">
        <v>0.54790000000000005</v>
      </c>
      <c r="J12807">
        <v>0.200183921682037</v>
      </c>
    </row>
    <row r="12808" spans="1:10" ht="15" customHeight="1">
      <c r="A12808" s="15"/>
      <c r="B12808" s="2" t="s">
        <v>26972</v>
      </c>
      <c r="C12808" s="2" t="s">
        <v>26973</v>
      </c>
      <c r="D12808" s="19">
        <v>0</v>
      </c>
      <c r="F12808">
        <v>0.93012499999999998</v>
      </c>
      <c r="G12808">
        <v>0.96230000000000004</v>
      </c>
      <c r="H12808">
        <v>1</v>
      </c>
      <c r="I12808">
        <v>0.79590000000000005</v>
      </c>
      <c r="J12808">
        <v>9.39341036755732E-2</v>
      </c>
    </row>
    <row r="12809" spans="1:10" ht="15" customHeight="1">
      <c r="A12809" s="15"/>
      <c r="B12809" s="2" t="s">
        <v>3544</v>
      </c>
      <c r="C12809" s="2" t="s">
        <v>26974</v>
      </c>
      <c r="D12809" s="19">
        <v>0</v>
      </c>
      <c r="F12809">
        <v>0.93269999999999997</v>
      </c>
      <c r="G12809">
        <v>0.96745000000000003</v>
      </c>
      <c r="H12809">
        <v>1</v>
      </c>
      <c r="I12809">
        <v>0.79590000000000005</v>
      </c>
      <c r="J12809">
        <v>9.6224840867626296E-2</v>
      </c>
    </row>
    <row r="12810" spans="1:10" ht="15" customHeight="1">
      <c r="A12810" s="15"/>
      <c r="B12810" s="2" t="s">
        <v>6879</v>
      </c>
      <c r="C12810" s="2" t="s">
        <v>26975</v>
      </c>
      <c r="D12810" s="19">
        <v>0</v>
      </c>
      <c r="F12810">
        <v>0.88527500000000003</v>
      </c>
      <c r="G12810">
        <v>0.89795000000000003</v>
      </c>
      <c r="H12810">
        <v>1</v>
      </c>
      <c r="I12810">
        <v>0.74519999999999997</v>
      </c>
      <c r="J12810">
        <v>0.13408025892476999</v>
      </c>
    </row>
    <row r="12811" spans="1:10" ht="15" customHeight="1">
      <c r="A12811" s="15"/>
      <c r="B12811" s="2" t="s">
        <v>6880</v>
      </c>
      <c r="C12811" s="2" t="s">
        <v>26976</v>
      </c>
      <c r="D12811" s="19">
        <v>0</v>
      </c>
      <c r="F12811">
        <v>1</v>
      </c>
      <c r="G12811">
        <v>1</v>
      </c>
      <c r="H12811">
        <v>1</v>
      </c>
      <c r="I12811">
        <v>1</v>
      </c>
      <c r="J12811">
        <v>0</v>
      </c>
    </row>
    <row r="12812" spans="1:10" ht="15" customHeight="1">
      <c r="A12812" s="15"/>
      <c r="B12812" s="2" t="s">
        <v>2035</v>
      </c>
      <c r="C12812" s="2" t="s">
        <v>26977</v>
      </c>
      <c r="D12812" s="19">
        <v>0</v>
      </c>
      <c r="F12812">
        <v>1</v>
      </c>
      <c r="G12812">
        <v>1</v>
      </c>
      <c r="H12812">
        <v>1</v>
      </c>
      <c r="I12812">
        <v>1</v>
      </c>
      <c r="J12812">
        <v>0</v>
      </c>
    </row>
    <row r="12813" spans="1:10" ht="15" customHeight="1">
      <c r="A12813" s="15"/>
      <c r="B12813" s="2" t="s">
        <v>2036</v>
      </c>
      <c r="C12813" s="2" t="s">
        <v>26978</v>
      </c>
      <c r="D12813" s="19">
        <v>0</v>
      </c>
      <c r="F12813">
        <v>1</v>
      </c>
      <c r="G12813">
        <v>1</v>
      </c>
      <c r="H12813">
        <v>1</v>
      </c>
      <c r="I12813">
        <v>1</v>
      </c>
      <c r="J12813">
        <v>0</v>
      </c>
    </row>
    <row r="12814" spans="1:10" ht="15" customHeight="1">
      <c r="A12814" s="15"/>
      <c r="B12814" s="2" t="s">
        <v>26979</v>
      </c>
      <c r="C12814" s="2" t="s">
        <v>26980</v>
      </c>
      <c r="D12814" s="19">
        <v>0</v>
      </c>
      <c r="F12814">
        <v>1</v>
      </c>
      <c r="G12814">
        <v>1</v>
      </c>
      <c r="H12814">
        <v>1</v>
      </c>
      <c r="I12814">
        <v>1</v>
      </c>
      <c r="J12814">
        <v>0</v>
      </c>
    </row>
    <row r="12815" spans="1:10" ht="15" customHeight="1">
      <c r="A12815" s="15"/>
      <c r="B12815" s="2" t="s">
        <v>5050</v>
      </c>
      <c r="C12815" s="2" t="s">
        <v>26981</v>
      </c>
      <c r="D12815" s="19">
        <v>0</v>
      </c>
      <c r="F12815">
        <v>0.94203333333333295</v>
      </c>
      <c r="G12815">
        <v>1</v>
      </c>
      <c r="H12815">
        <v>1</v>
      </c>
      <c r="I12815">
        <v>0.82609999999999995</v>
      </c>
      <c r="J12815">
        <v>0.10040121181207599</v>
      </c>
    </row>
    <row r="12816" spans="1:10" ht="15" customHeight="1">
      <c r="A12816" s="15"/>
      <c r="B12816" s="2" t="s">
        <v>26982</v>
      </c>
      <c r="C12816" s="2" t="s">
        <v>26983</v>
      </c>
      <c r="D12816" s="19">
        <v>0</v>
      </c>
      <c r="F12816">
        <v>0.80105000000000004</v>
      </c>
      <c r="G12816">
        <v>1</v>
      </c>
      <c r="H12816">
        <v>1</v>
      </c>
      <c r="I12816">
        <v>0.20419999999999999</v>
      </c>
      <c r="J12816">
        <v>0.39789999999999998</v>
      </c>
    </row>
    <row r="12817" spans="1:10" ht="15" customHeight="1">
      <c r="A12817" s="15"/>
      <c r="B12817" s="2" t="s">
        <v>2037</v>
      </c>
      <c r="C12817" s="2" t="s">
        <v>26984</v>
      </c>
      <c r="D12817" s="19">
        <v>0</v>
      </c>
      <c r="F12817">
        <v>0.94445000000000001</v>
      </c>
      <c r="G12817">
        <v>0.94445000000000001</v>
      </c>
      <c r="H12817">
        <v>1</v>
      </c>
      <c r="I12817">
        <v>0.88890000000000002</v>
      </c>
      <c r="J12817">
        <v>7.8559563389825393E-2</v>
      </c>
    </row>
    <row r="12818" spans="1:10" ht="15" customHeight="1">
      <c r="A12818" s="15"/>
      <c r="B12818" s="2" t="s">
        <v>3626</v>
      </c>
      <c r="C12818" s="2" t="s">
        <v>26985</v>
      </c>
      <c r="D12818" s="19">
        <v>0</v>
      </c>
      <c r="F12818">
        <v>1</v>
      </c>
      <c r="G12818">
        <v>1</v>
      </c>
      <c r="H12818">
        <v>1</v>
      </c>
      <c r="I12818">
        <v>1</v>
      </c>
      <c r="J12818">
        <v>0</v>
      </c>
    </row>
    <row r="12819" spans="1:10" ht="15" customHeight="1">
      <c r="A12819" s="15"/>
      <c r="B12819" s="2" t="s">
        <v>5051</v>
      </c>
      <c r="C12819" s="2" t="s">
        <v>26986</v>
      </c>
      <c r="D12819" s="19">
        <v>0</v>
      </c>
      <c r="F12819">
        <v>0.75075000000000003</v>
      </c>
      <c r="G12819">
        <v>0.99485000000000001</v>
      </c>
      <c r="H12819">
        <v>1</v>
      </c>
      <c r="I12819">
        <v>1.3299999999999999E-2</v>
      </c>
      <c r="J12819">
        <v>0.49165730951547998</v>
      </c>
    </row>
    <row r="12820" spans="1:10" ht="15" customHeight="1">
      <c r="A12820" s="15"/>
      <c r="B12820" s="2" t="s">
        <v>3704</v>
      </c>
      <c r="C12820" s="2" t="s">
        <v>26987</v>
      </c>
      <c r="D12820" s="19">
        <v>0</v>
      </c>
      <c r="F12820">
        <v>0.75332500000000002</v>
      </c>
      <c r="G12820">
        <v>1</v>
      </c>
      <c r="H12820">
        <v>1</v>
      </c>
      <c r="I12820">
        <v>1.3299999999999999E-2</v>
      </c>
      <c r="J12820">
        <v>0.49335000000000001</v>
      </c>
    </row>
    <row r="12821" spans="1:10" ht="15" customHeight="1">
      <c r="A12821" s="15"/>
      <c r="B12821" s="2" t="s">
        <v>3624</v>
      </c>
      <c r="C12821" s="2" t="s">
        <v>26988</v>
      </c>
      <c r="D12821" s="19">
        <v>0</v>
      </c>
      <c r="F12821">
        <v>1</v>
      </c>
      <c r="G12821">
        <v>1</v>
      </c>
      <c r="H12821">
        <v>1</v>
      </c>
      <c r="I12821">
        <v>1</v>
      </c>
      <c r="J12821">
        <v>0</v>
      </c>
    </row>
    <row r="12822" spans="1:10" ht="15" customHeight="1">
      <c r="A12822" s="15"/>
      <c r="B12822" s="2" t="s">
        <v>2038</v>
      </c>
      <c r="C12822" s="2" t="s">
        <v>26989</v>
      </c>
      <c r="D12822" s="19">
        <v>0</v>
      </c>
      <c r="F12822">
        <v>0.875</v>
      </c>
      <c r="G12822">
        <v>0.875</v>
      </c>
      <c r="H12822">
        <v>1</v>
      </c>
      <c r="I12822">
        <v>0.75</v>
      </c>
      <c r="J12822">
        <v>0.176776695296637</v>
      </c>
    </row>
    <row r="12823" spans="1:10" ht="15" customHeight="1">
      <c r="A12823" s="15"/>
      <c r="B12823" s="2" t="s">
        <v>3379</v>
      </c>
      <c r="C12823" s="2" t="s">
        <v>26990</v>
      </c>
      <c r="D12823" s="19">
        <v>0</v>
      </c>
      <c r="F12823">
        <v>0.59279999999999999</v>
      </c>
      <c r="G12823">
        <v>0.67895000000000005</v>
      </c>
      <c r="H12823">
        <v>1</v>
      </c>
      <c r="I12823">
        <v>1.3299999999999999E-2</v>
      </c>
      <c r="J12823">
        <v>0.48905253296552897</v>
      </c>
    </row>
    <row r="12824" spans="1:10" ht="15" customHeight="1">
      <c r="A12824" s="15"/>
      <c r="B12824" s="2" t="s">
        <v>3646</v>
      </c>
      <c r="C12824" s="2" t="s">
        <v>26991</v>
      </c>
      <c r="D12824" s="19">
        <v>0</v>
      </c>
      <c r="F12824">
        <v>0.75947500000000001</v>
      </c>
      <c r="G12824">
        <v>0.998</v>
      </c>
      <c r="H12824">
        <v>1</v>
      </c>
      <c r="I12824">
        <v>4.19E-2</v>
      </c>
      <c r="J12824">
        <v>0.47838704953903899</v>
      </c>
    </row>
    <row r="12825" spans="1:10" ht="15" customHeight="1">
      <c r="A12825" s="15"/>
      <c r="B12825" s="2" t="s">
        <v>3647</v>
      </c>
      <c r="C12825" s="2" t="s">
        <v>26992</v>
      </c>
      <c r="D12825" s="19">
        <v>0</v>
      </c>
      <c r="F12825">
        <v>0.75232500000000002</v>
      </c>
      <c r="G12825">
        <v>0.998</v>
      </c>
      <c r="H12825">
        <v>1</v>
      </c>
      <c r="I12825">
        <v>1.3299999999999999E-2</v>
      </c>
      <c r="J12825">
        <v>0.492686941677979</v>
      </c>
    </row>
    <row r="12826" spans="1:10" ht="15" customHeight="1">
      <c r="A12826" s="15"/>
      <c r="B12826" s="2" t="s">
        <v>3648</v>
      </c>
      <c r="C12826" s="2" t="s">
        <v>26993</v>
      </c>
      <c r="D12826" s="19">
        <v>0</v>
      </c>
      <c r="F12826">
        <v>0.75232500000000002</v>
      </c>
      <c r="G12826">
        <v>0.998</v>
      </c>
      <c r="H12826">
        <v>1</v>
      </c>
      <c r="I12826">
        <v>1.3299999999999999E-2</v>
      </c>
      <c r="J12826">
        <v>0.492686941677979</v>
      </c>
    </row>
    <row r="12827" spans="1:10" ht="15" customHeight="1">
      <c r="A12827" s="15"/>
      <c r="B12827" s="2" t="s">
        <v>6881</v>
      </c>
      <c r="C12827" s="2" t="s">
        <v>26994</v>
      </c>
      <c r="D12827" s="19">
        <v>0</v>
      </c>
      <c r="F12827">
        <v>0.84183333333333299</v>
      </c>
      <c r="G12827">
        <v>0.99485000000000001</v>
      </c>
      <c r="H12827">
        <v>1</v>
      </c>
      <c r="I12827">
        <v>0.20419999999999999</v>
      </c>
      <c r="J12827">
        <v>0.31740320519280601</v>
      </c>
    </row>
    <row r="12828" spans="1:10" ht="15" customHeight="1">
      <c r="A12828" s="15"/>
      <c r="B12828" s="2" t="s">
        <v>5052</v>
      </c>
      <c r="C12828" s="2" t="s">
        <v>26995</v>
      </c>
      <c r="D12828" s="19">
        <v>0</v>
      </c>
      <c r="F12828">
        <v>1</v>
      </c>
      <c r="G12828">
        <v>1</v>
      </c>
      <c r="H12828">
        <v>1</v>
      </c>
      <c r="I12828">
        <v>1</v>
      </c>
      <c r="J12828">
        <v>0</v>
      </c>
    </row>
    <row r="12829" spans="1:10" ht="15" customHeight="1">
      <c r="A12829" s="15"/>
      <c r="B12829" s="2" t="s">
        <v>5053</v>
      </c>
      <c r="C12829" s="2" t="s">
        <v>26996</v>
      </c>
      <c r="D12829" s="19">
        <v>0</v>
      </c>
      <c r="F12829">
        <v>0.74045000000000005</v>
      </c>
      <c r="G12829">
        <v>0.97424999999999995</v>
      </c>
      <c r="H12829">
        <v>1</v>
      </c>
      <c r="I12829">
        <v>1.3299999999999999E-2</v>
      </c>
      <c r="J12829">
        <v>0.485243694789879</v>
      </c>
    </row>
    <row r="12830" spans="1:10" ht="15" customHeight="1">
      <c r="A12830" s="15"/>
      <c r="B12830" s="2" t="s">
        <v>6882</v>
      </c>
      <c r="C12830" s="2" t="s">
        <v>26997</v>
      </c>
      <c r="D12830" s="19">
        <v>0</v>
      </c>
      <c r="F12830">
        <v>0.61214999999999997</v>
      </c>
      <c r="G12830">
        <v>0.65610000000000002</v>
      </c>
      <c r="H12830">
        <v>1</v>
      </c>
      <c r="I12830">
        <v>0.13639999999999999</v>
      </c>
      <c r="J12830">
        <v>0.45175106345567501</v>
      </c>
    </row>
    <row r="12831" spans="1:10" ht="15" customHeight="1">
      <c r="A12831" s="15"/>
      <c r="B12831" s="2" t="s">
        <v>3380</v>
      </c>
      <c r="C12831" s="2" t="s">
        <v>26998</v>
      </c>
      <c r="D12831" s="19">
        <v>0</v>
      </c>
      <c r="F12831">
        <v>0.71484999999999999</v>
      </c>
      <c r="G12831">
        <v>0.89024999999999999</v>
      </c>
      <c r="H12831">
        <v>1</v>
      </c>
      <c r="I12831">
        <v>7.8899999999999998E-2</v>
      </c>
      <c r="J12831">
        <v>0.43641088055485799</v>
      </c>
    </row>
    <row r="12832" spans="1:10" ht="15" customHeight="1">
      <c r="A12832" s="15"/>
      <c r="B12832" s="2" t="s">
        <v>6883</v>
      </c>
      <c r="C12832" s="2" t="s">
        <v>26999</v>
      </c>
      <c r="D12832" s="19">
        <v>0</v>
      </c>
      <c r="F12832">
        <v>1</v>
      </c>
      <c r="G12832">
        <v>1</v>
      </c>
      <c r="H12832">
        <v>1</v>
      </c>
      <c r="I12832">
        <v>1</v>
      </c>
      <c r="J12832">
        <v>0</v>
      </c>
    </row>
    <row r="12833" spans="1:10" ht="15" customHeight="1">
      <c r="A12833" s="15"/>
      <c r="B12833" s="2" t="s">
        <v>4102</v>
      </c>
      <c r="C12833" s="2" t="s">
        <v>27000</v>
      </c>
      <c r="D12833" s="19">
        <v>0</v>
      </c>
      <c r="F12833">
        <v>0.75</v>
      </c>
      <c r="G12833">
        <v>0.75</v>
      </c>
      <c r="H12833">
        <v>1</v>
      </c>
      <c r="I12833">
        <v>0.5</v>
      </c>
      <c r="J12833">
        <v>0.35355339059327401</v>
      </c>
    </row>
    <row r="12834" spans="1:10" ht="15" customHeight="1">
      <c r="A12834" s="15"/>
      <c r="B12834" s="2" t="s">
        <v>5054</v>
      </c>
      <c r="C12834" s="2" t="s">
        <v>27001</v>
      </c>
      <c r="D12834" s="19">
        <v>0</v>
      </c>
      <c r="F12834">
        <v>0.81010000000000004</v>
      </c>
      <c r="G12834">
        <v>0.96230000000000004</v>
      </c>
      <c r="H12834">
        <v>1</v>
      </c>
      <c r="I12834">
        <v>0.31580000000000003</v>
      </c>
      <c r="J12834">
        <v>0.33076965801999803</v>
      </c>
    </row>
    <row r="12835" spans="1:10" ht="15" customHeight="1">
      <c r="A12835" s="15"/>
      <c r="B12835" s="2" t="s">
        <v>2039</v>
      </c>
      <c r="C12835" s="2" t="s">
        <v>27002</v>
      </c>
      <c r="D12835" s="19">
        <v>1</v>
      </c>
      <c r="F12835">
        <v>0.75</v>
      </c>
      <c r="G12835">
        <v>0.75</v>
      </c>
      <c r="H12835">
        <v>1</v>
      </c>
      <c r="I12835">
        <v>0.5</v>
      </c>
      <c r="J12835">
        <v>0.35355339059327401</v>
      </c>
    </row>
    <row r="12836" spans="1:10" ht="15" customHeight="1">
      <c r="A12836" s="15"/>
      <c r="B12836" s="2" t="s">
        <v>2039</v>
      </c>
      <c r="C12836" s="2" t="s">
        <v>27003</v>
      </c>
      <c r="D12836" s="19">
        <v>2</v>
      </c>
      <c r="F12836">
        <v>0.75</v>
      </c>
      <c r="G12836">
        <v>0.75</v>
      </c>
      <c r="H12836">
        <v>1</v>
      </c>
      <c r="I12836">
        <v>0.5</v>
      </c>
      <c r="J12836">
        <v>0.35355339059327401</v>
      </c>
    </row>
    <row r="12837" spans="1:10" ht="15" customHeight="1">
      <c r="A12837" s="15"/>
      <c r="B12837" s="2" t="s">
        <v>3631</v>
      </c>
      <c r="C12837" s="2" t="s">
        <v>27004</v>
      </c>
      <c r="D12837" s="19">
        <v>1</v>
      </c>
      <c r="F12837">
        <v>0.75</v>
      </c>
      <c r="G12837">
        <v>0.75</v>
      </c>
      <c r="H12837">
        <v>1</v>
      </c>
      <c r="I12837">
        <v>0.5</v>
      </c>
      <c r="J12837">
        <v>0.35355339059327401</v>
      </c>
    </row>
    <row r="12838" spans="1:10" ht="15" customHeight="1">
      <c r="A12838" s="15"/>
      <c r="B12838" s="2" t="s">
        <v>3631</v>
      </c>
      <c r="C12838" s="2" t="s">
        <v>27005</v>
      </c>
      <c r="D12838" s="19">
        <v>2</v>
      </c>
      <c r="F12838">
        <v>0.75</v>
      </c>
      <c r="G12838">
        <v>0.75</v>
      </c>
      <c r="H12838">
        <v>1</v>
      </c>
      <c r="I12838">
        <v>0.5</v>
      </c>
      <c r="J12838">
        <v>0.35355339059327401</v>
      </c>
    </row>
    <row r="12839" spans="1:10" ht="15" customHeight="1">
      <c r="A12839" s="15"/>
      <c r="B12839" s="2" t="s">
        <v>3633</v>
      </c>
      <c r="C12839" s="2" t="s">
        <v>27006</v>
      </c>
      <c r="D12839" s="19">
        <v>1</v>
      </c>
      <c r="F12839">
        <v>0.77895000000000003</v>
      </c>
      <c r="G12839">
        <v>0.98165000000000002</v>
      </c>
      <c r="H12839">
        <v>1</v>
      </c>
      <c r="I12839">
        <v>0.1525</v>
      </c>
      <c r="J12839">
        <v>0.41799151905271997</v>
      </c>
    </row>
    <row r="12840" spans="1:10" ht="15" customHeight="1">
      <c r="A12840" s="15"/>
      <c r="B12840" s="2" t="s">
        <v>3633</v>
      </c>
      <c r="C12840" s="2" t="s">
        <v>27007</v>
      </c>
      <c r="D12840" s="19">
        <v>2</v>
      </c>
      <c r="F12840">
        <v>0.81977500000000003</v>
      </c>
      <c r="G12840">
        <v>0.98165000000000002</v>
      </c>
      <c r="H12840">
        <v>1</v>
      </c>
      <c r="I12840">
        <v>0.31580000000000003</v>
      </c>
      <c r="J12840">
        <v>0.336428460696575</v>
      </c>
    </row>
    <row r="12841" spans="1:10" ht="15" customHeight="1">
      <c r="A12841" s="15"/>
      <c r="B12841" s="2" t="s">
        <v>3632</v>
      </c>
      <c r="C12841" s="2" t="s">
        <v>27008</v>
      </c>
      <c r="D12841" s="19">
        <v>1</v>
      </c>
      <c r="F12841">
        <v>0.78812499999999996</v>
      </c>
      <c r="G12841">
        <v>1</v>
      </c>
      <c r="H12841">
        <v>1</v>
      </c>
      <c r="I12841">
        <v>0.1525</v>
      </c>
      <c r="J12841">
        <v>0.42375000000000002</v>
      </c>
    </row>
    <row r="12842" spans="1:10" ht="15" customHeight="1">
      <c r="A12842" s="15"/>
      <c r="B12842" s="2" t="s">
        <v>3632</v>
      </c>
      <c r="C12842" s="2" t="s">
        <v>27009</v>
      </c>
      <c r="D12842" s="19">
        <v>2</v>
      </c>
      <c r="F12842">
        <v>0.82894999999999996</v>
      </c>
      <c r="G12842">
        <v>1</v>
      </c>
      <c r="H12842">
        <v>1</v>
      </c>
      <c r="I12842">
        <v>0.31580000000000003</v>
      </c>
      <c r="J12842">
        <v>0.34210000000000002</v>
      </c>
    </row>
    <row r="12843" spans="1:10" ht="15" customHeight="1">
      <c r="A12843" s="15"/>
      <c r="B12843" s="2" t="s">
        <v>2040</v>
      </c>
      <c r="C12843" s="2" t="s">
        <v>2040</v>
      </c>
      <c r="D12843" s="19">
        <v>0</v>
      </c>
      <c r="F12843">
        <v>0.52759999999999996</v>
      </c>
      <c r="G12843">
        <v>0.52759999999999996</v>
      </c>
      <c r="H12843">
        <v>1</v>
      </c>
      <c r="I12843">
        <v>5.5199999999999999E-2</v>
      </c>
      <c r="J12843">
        <v>0.66807448686505</v>
      </c>
    </row>
    <row r="12844" spans="1:10" ht="15" customHeight="1">
      <c r="A12844" s="15"/>
      <c r="B12844" s="2" t="s">
        <v>2041</v>
      </c>
      <c r="C12844" s="2" t="s">
        <v>2041</v>
      </c>
      <c r="D12844" s="19">
        <v>0</v>
      </c>
      <c r="F12844">
        <v>0.51470000000000005</v>
      </c>
      <c r="G12844">
        <v>0.51470000000000005</v>
      </c>
      <c r="H12844">
        <v>1</v>
      </c>
      <c r="I12844">
        <v>2.9399999999999999E-2</v>
      </c>
      <c r="J12844">
        <v>0.68631784181966304</v>
      </c>
    </row>
    <row r="12845" spans="1:10" ht="15" customHeight="1">
      <c r="A12845" s="15"/>
      <c r="B12845" s="2" t="s">
        <v>6884</v>
      </c>
      <c r="C12845" s="2" t="s">
        <v>27010</v>
      </c>
      <c r="D12845" s="19">
        <v>0</v>
      </c>
      <c r="F12845">
        <v>0.75114999999999998</v>
      </c>
      <c r="G12845">
        <v>0.97750000000000004</v>
      </c>
      <c r="H12845">
        <v>1</v>
      </c>
      <c r="I12845">
        <v>4.9599999999999998E-2</v>
      </c>
      <c r="J12845">
        <v>0.46792629405352598</v>
      </c>
    </row>
    <row r="12846" spans="1:10" ht="15" customHeight="1">
      <c r="A12846" s="15"/>
      <c r="B12846" s="2" t="s">
        <v>27011</v>
      </c>
      <c r="C12846" s="2" t="s">
        <v>27012</v>
      </c>
      <c r="D12846" s="19">
        <v>0</v>
      </c>
      <c r="F12846">
        <v>0.74409999999999998</v>
      </c>
      <c r="G12846">
        <v>0.96340000000000003</v>
      </c>
      <c r="H12846">
        <v>1</v>
      </c>
      <c r="I12846">
        <v>4.9599999999999998E-2</v>
      </c>
      <c r="J12846">
        <v>0.46332395434152401</v>
      </c>
    </row>
    <row r="12847" spans="1:10" ht="15" customHeight="1">
      <c r="A12847" s="15"/>
      <c r="B12847" s="2" t="s">
        <v>27013</v>
      </c>
      <c r="C12847" s="2" t="s">
        <v>27014</v>
      </c>
      <c r="D12847" s="19">
        <v>0</v>
      </c>
      <c r="F12847">
        <v>0.80110000000000003</v>
      </c>
      <c r="G12847">
        <v>0.99060000000000004</v>
      </c>
      <c r="H12847">
        <v>1</v>
      </c>
      <c r="I12847">
        <v>4.9599999999999998E-2</v>
      </c>
      <c r="J12847">
        <v>0.42034109958461102</v>
      </c>
    </row>
    <row r="12848" spans="1:10" ht="15" customHeight="1">
      <c r="A12848" s="15"/>
      <c r="B12848" s="2" t="s">
        <v>2042</v>
      </c>
      <c r="C12848" s="2" t="s">
        <v>27015</v>
      </c>
      <c r="D12848" s="19">
        <v>0</v>
      </c>
      <c r="F12848">
        <v>0.96875</v>
      </c>
      <c r="G12848">
        <v>0.96875</v>
      </c>
      <c r="H12848">
        <v>1</v>
      </c>
      <c r="I12848">
        <v>0.9375</v>
      </c>
      <c r="J12848">
        <v>4.4194173824159202E-2</v>
      </c>
    </row>
    <row r="12849" spans="1:10" ht="15" customHeight="1">
      <c r="A12849" s="15"/>
      <c r="B12849" s="2" t="s">
        <v>27016</v>
      </c>
      <c r="C12849" s="2" t="s">
        <v>27017</v>
      </c>
      <c r="D12849" s="19">
        <v>0</v>
      </c>
      <c r="F12849">
        <v>1</v>
      </c>
      <c r="G12849">
        <v>1</v>
      </c>
      <c r="H12849">
        <v>1</v>
      </c>
      <c r="I12849">
        <v>1</v>
      </c>
      <c r="J12849">
        <v>0</v>
      </c>
    </row>
    <row r="12850" spans="1:10" ht="15" customHeight="1">
      <c r="A12850" s="15"/>
      <c r="B12850" s="2" t="s">
        <v>3470</v>
      </c>
      <c r="C12850" s="2" t="s">
        <v>2042</v>
      </c>
      <c r="D12850" s="19">
        <v>0</v>
      </c>
      <c r="F12850">
        <v>0.74444999999999995</v>
      </c>
      <c r="G12850">
        <v>0.96794999999999998</v>
      </c>
      <c r="H12850">
        <v>1</v>
      </c>
      <c r="I12850">
        <v>4.19E-2</v>
      </c>
      <c r="J12850">
        <v>0.46934039175563502</v>
      </c>
    </row>
    <row r="12851" spans="1:10" ht="15" customHeight="1">
      <c r="A12851" s="15"/>
      <c r="B12851" s="2" t="s">
        <v>2043</v>
      </c>
      <c r="C12851" s="2" t="s">
        <v>2043</v>
      </c>
      <c r="D12851" s="19">
        <v>0</v>
      </c>
      <c r="F12851">
        <v>0.52939999999999998</v>
      </c>
      <c r="G12851">
        <v>0.52939999999999998</v>
      </c>
      <c r="H12851">
        <v>1</v>
      </c>
      <c r="I12851">
        <v>5.8799999999999998E-2</v>
      </c>
      <c r="J12851">
        <v>0.66552890245277896</v>
      </c>
    </row>
    <row r="12852" spans="1:10" ht="15" customHeight="1">
      <c r="A12852" s="15"/>
      <c r="B12852" s="2" t="s">
        <v>3471</v>
      </c>
      <c r="C12852" s="2" t="s">
        <v>27018</v>
      </c>
      <c r="D12852" s="19">
        <v>0</v>
      </c>
      <c r="F12852">
        <v>0.6331</v>
      </c>
      <c r="G12852">
        <v>0.74139999999999995</v>
      </c>
      <c r="H12852">
        <v>1</v>
      </c>
      <c r="I12852">
        <v>4.9599999999999998E-2</v>
      </c>
      <c r="J12852">
        <v>0.43719947392466102</v>
      </c>
    </row>
    <row r="12853" spans="1:10" ht="15" customHeight="1">
      <c r="A12853" s="15"/>
      <c r="B12853" s="2" t="s">
        <v>5055</v>
      </c>
      <c r="C12853" s="2" t="s">
        <v>27019</v>
      </c>
      <c r="D12853" s="19">
        <v>0</v>
      </c>
      <c r="F12853">
        <v>0.74612500000000004</v>
      </c>
      <c r="G12853">
        <v>0.96745000000000003</v>
      </c>
      <c r="H12853">
        <v>1</v>
      </c>
      <c r="I12853">
        <v>4.9599999999999998E-2</v>
      </c>
      <c r="J12853">
        <v>0.46536297929680698</v>
      </c>
    </row>
    <row r="12854" spans="1:10" ht="15" customHeight="1">
      <c r="A12854" s="15"/>
      <c r="B12854" s="2" t="s">
        <v>3490</v>
      </c>
      <c r="C12854" s="2" t="s">
        <v>3490</v>
      </c>
      <c r="D12854" s="19">
        <v>0</v>
      </c>
      <c r="F12854">
        <v>0.6</v>
      </c>
      <c r="G12854">
        <v>0.6</v>
      </c>
      <c r="H12854">
        <v>1</v>
      </c>
      <c r="I12854">
        <v>0.2</v>
      </c>
      <c r="J12854">
        <v>0.56568542494923801</v>
      </c>
    </row>
    <row r="12855" spans="1:10" ht="15" customHeight="1">
      <c r="A12855" s="15"/>
      <c r="B12855" s="2" t="s">
        <v>2044</v>
      </c>
      <c r="C12855" s="2" t="s">
        <v>27020</v>
      </c>
      <c r="D12855" s="19">
        <v>0</v>
      </c>
      <c r="F12855">
        <v>0.50685000000000002</v>
      </c>
      <c r="G12855">
        <v>0.50685000000000002</v>
      </c>
      <c r="H12855">
        <v>1</v>
      </c>
      <c r="I12855">
        <v>1.37E-2</v>
      </c>
      <c r="J12855">
        <v>0.69741941828429199</v>
      </c>
    </row>
    <row r="12856" spans="1:10" ht="15" customHeight="1">
      <c r="A12856" s="15"/>
      <c r="B12856" s="2" t="s">
        <v>2045</v>
      </c>
      <c r="C12856" s="2" t="s">
        <v>27021</v>
      </c>
      <c r="D12856" s="19">
        <v>0</v>
      </c>
      <c r="F12856">
        <v>0.56479999999999997</v>
      </c>
      <c r="G12856">
        <v>0.56479999999999997</v>
      </c>
      <c r="H12856">
        <v>1</v>
      </c>
      <c r="I12856">
        <v>0.12959999999999999</v>
      </c>
      <c r="J12856">
        <v>0.61546574234477103</v>
      </c>
    </row>
    <row r="12857" spans="1:10" ht="15" customHeight="1">
      <c r="A12857" s="15"/>
      <c r="B12857" s="2" t="s">
        <v>27022</v>
      </c>
      <c r="C12857" s="2" t="s">
        <v>27023</v>
      </c>
      <c r="D12857" s="19">
        <v>0</v>
      </c>
      <c r="F12857">
        <v>0.70557499999999995</v>
      </c>
      <c r="G12857">
        <v>0.88724999999999998</v>
      </c>
      <c r="H12857">
        <v>1</v>
      </c>
      <c r="I12857">
        <v>4.7800000000000002E-2</v>
      </c>
      <c r="J12857">
        <v>0.44629931940346901</v>
      </c>
    </row>
    <row r="12858" spans="1:10" ht="15" customHeight="1">
      <c r="A12858" s="15"/>
      <c r="B12858" s="2" t="s">
        <v>3381</v>
      </c>
      <c r="C12858" s="2" t="s">
        <v>27024</v>
      </c>
      <c r="D12858" s="19">
        <v>0</v>
      </c>
      <c r="F12858">
        <v>0.76195000000000002</v>
      </c>
      <c r="G12858">
        <v>1</v>
      </c>
      <c r="H12858">
        <v>1</v>
      </c>
      <c r="I12858">
        <v>4.7800000000000002E-2</v>
      </c>
      <c r="J12858">
        <v>0.47610000000000002</v>
      </c>
    </row>
    <row r="12859" spans="1:10" ht="15" customHeight="1">
      <c r="A12859" s="15"/>
      <c r="B12859" s="2" t="s">
        <v>2046</v>
      </c>
      <c r="C12859" s="2" t="s">
        <v>27025</v>
      </c>
      <c r="D12859" s="19">
        <v>0</v>
      </c>
      <c r="F12859">
        <v>0.98334999999999995</v>
      </c>
      <c r="G12859">
        <v>0.98334999999999995</v>
      </c>
      <c r="H12859">
        <v>1</v>
      </c>
      <c r="I12859">
        <v>0.9667</v>
      </c>
      <c r="J12859">
        <v>2.3546655813512E-2</v>
      </c>
    </row>
    <row r="12860" spans="1:10" ht="15" customHeight="1">
      <c r="A12860" s="15"/>
      <c r="B12860" s="2" t="s">
        <v>27026</v>
      </c>
      <c r="C12860" s="2" t="s">
        <v>27027</v>
      </c>
      <c r="D12860" s="19">
        <v>0</v>
      </c>
      <c r="F12860">
        <v>0.97824999999999995</v>
      </c>
      <c r="G12860">
        <v>1</v>
      </c>
      <c r="H12860">
        <v>1</v>
      </c>
      <c r="I12860">
        <v>0.91300000000000003</v>
      </c>
      <c r="J12860">
        <v>4.3499999999999997E-2</v>
      </c>
    </row>
    <row r="12861" spans="1:10" ht="15" customHeight="1">
      <c r="A12861" s="15"/>
      <c r="B12861" s="2" t="s">
        <v>6885</v>
      </c>
      <c r="C12861" s="2" t="s">
        <v>27028</v>
      </c>
      <c r="D12861" s="19">
        <v>0</v>
      </c>
      <c r="F12861">
        <v>0.76195000000000002</v>
      </c>
      <c r="G12861">
        <v>1</v>
      </c>
      <c r="H12861">
        <v>1</v>
      </c>
      <c r="I12861">
        <v>4.7800000000000002E-2</v>
      </c>
      <c r="J12861">
        <v>0.47610000000000002</v>
      </c>
    </row>
    <row r="12862" spans="1:10" ht="15" customHeight="1">
      <c r="A12862" s="15"/>
      <c r="B12862" s="2" t="s">
        <v>27029</v>
      </c>
      <c r="C12862" s="2" t="s">
        <v>27030</v>
      </c>
      <c r="D12862" s="19">
        <v>0</v>
      </c>
      <c r="F12862">
        <v>0.52195000000000003</v>
      </c>
      <c r="G12862">
        <v>0.52390000000000003</v>
      </c>
      <c r="H12862">
        <v>1</v>
      </c>
      <c r="I12862">
        <v>0.04</v>
      </c>
      <c r="J12862">
        <v>0.55201377700198795</v>
      </c>
    </row>
    <row r="12863" spans="1:10" ht="15" customHeight="1">
      <c r="A12863" s="15"/>
      <c r="B12863" s="2" t="s">
        <v>2047</v>
      </c>
      <c r="C12863" s="2" t="s">
        <v>27031</v>
      </c>
      <c r="D12863" s="19">
        <v>0</v>
      </c>
      <c r="F12863">
        <v>0.64285000000000003</v>
      </c>
      <c r="G12863">
        <v>0.64285000000000003</v>
      </c>
      <c r="H12863">
        <v>1</v>
      </c>
      <c r="I12863">
        <v>0.28570000000000001</v>
      </c>
      <c r="J12863">
        <v>0.50508637380155097</v>
      </c>
    </row>
    <row r="12864" spans="1:10" ht="15" customHeight="1">
      <c r="A12864" s="15"/>
      <c r="B12864" s="2" t="s">
        <v>27032</v>
      </c>
      <c r="C12864" s="2" t="s">
        <v>27033</v>
      </c>
      <c r="D12864" s="19">
        <v>0</v>
      </c>
      <c r="F12864">
        <v>0.75937500000000002</v>
      </c>
      <c r="G12864">
        <v>0.99485000000000001</v>
      </c>
      <c r="H12864">
        <v>1</v>
      </c>
      <c r="I12864">
        <v>4.7800000000000002E-2</v>
      </c>
      <c r="J12864">
        <v>0.474408181316469</v>
      </c>
    </row>
    <row r="12865" spans="1:10" ht="15" customHeight="1">
      <c r="A12865" s="15"/>
      <c r="B12865" s="2" t="s">
        <v>27034</v>
      </c>
      <c r="C12865" s="2" t="s">
        <v>27035</v>
      </c>
      <c r="D12865" s="19">
        <v>0</v>
      </c>
      <c r="F12865">
        <v>0.76195000000000002</v>
      </c>
      <c r="G12865">
        <v>1</v>
      </c>
      <c r="H12865">
        <v>1</v>
      </c>
      <c r="I12865">
        <v>4.7800000000000002E-2</v>
      </c>
      <c r="J12865">
        <v>0.47610000000000002</v>
      </c>
    </row>
    <row r="12866" spans="1:10" ht="15" customHeight="1">
      <c r="A12866" s="15"/>
      <c r="B12866" s="2" t="s">
        <v>2048</v>
      </c>
      <c r="C12866" s="2" t="s">
        <v>27036</v>
      </c>
      <c r="D12866" s="19">
        <v>0</v>
      </c>
      <c r="F12866">
        <v>1</v>
      </c>
      <c r="G12866">
        <v>1</v>
      </c>
      <c r="H12866">
        <v>1</v>
      </c>
      <c r="I12866">
        <v>1</v>
      </c>
      <c r="J12866">
        <v>0</v>
      </c>
    </row>
    <row r="12867" spans="1:10" ht="15" customHeight="1">
      <c r="A12867" s="15"/>
      <c r="B12867" s="2" t="s">
        <v>2049</v>
      </c>
      <c r="C12867" s="2" t="s">
        <v>27037</v>
      </c>
      <c r="D12867" s="19">
        <v>0</v>
      </c>
      <c r="F12867">
        <v>0.625</v>
      </c>
      <c r="G12867">
        <v>0.625</v>
      </c>
      <c r="H12867">
        <v>1</v>
      </c>
      <c r="I12867">
        <v>0.25</v>
      </c>
      <c r="J12867">
        <v>0.53033008588991104</v>
      </c>
    </row>
    <row r="12868" spans="1:10" ht="15" customHeight="1">
      <c r="A12868" s="15"/>
      <c r="B12868" s="2" t="s">
        <v>5056</v>
      </c>
      <c r="C12868" s="2" t="s">
        <v>27038</v>
      </c>
      <c r="D12868" s="19">
        <v>0</v>
      </c>
      <c r="F12868">
        <v>1</v>
      </c>
      <c r="G12868">
        <v>1</v>
      </c>
      <c r="H12868">
        <v>1</v>
      </c>
      <c r="I12868">
        <v>1</v>
      </c>
      <c r="J12868">
        <v>0</v>
      </c>
    </row>
    <row r="12869" spans="1:10" ht="15" customHeight="1">
      <c r="A12869" s="15"/>
      <c r="B12869" s="2" t="s">
        <v>6886</v>
      </c>
      <c r="C12869" s="2" t="s">
        <v>27039</v>
      </c>
      <c r="D12869" s="19">
        <v>0</v>
      </c>
      <c r="F12869">
        <v>0.94977500000000004</v>
      </c>
      <c r="G12869">
        <v>0.99304999999999999</v>
      </c>
      <c r="H12869">
        <v>1</v>
      </c>
      <c r="I12869">
        <v>0.81299999999999994</v>
      </c>
      <c r="J12869">
        <v>9.1283162923582697E-2</v>
      </c>
    </row>
    <row r="12870" spans="1:10" ht="15" customHeight="1">
      <c r="A12870" s="15"/>
      <c r="B12870" s="2" t="s">
        <v>5057</v>
      </c>
      <c r="C12870" s="2" t="s">
        <v>27040</v>
      </c>
      <c r="D12870" s="19">
        <v>0</v>
      </c>
      <c r="F12870">
        <v>0.76105</v>
      </c>
      <c r="G12870">
        <v>0.99819999999999998</v>
      </c>
      <c r="H12870">
        <v>1</v>
      </c>
      <c r="I12870">
        <v>4.7800000000000002E-2</v>
      </c>
      <c r="J12870">
        <v>0.47550302838152397</v>
      </c>
    </row>
    <row r="12871" spans="1:10" ht="15" customHeight="1">
      <c r="A12871" s="15"/>
      <c r="B12871" s="2" t="s">
        <v>2050</v>
      </c>
      <c r="C12871" s="2" t="s">
        <v>27041</v>
      </c>
      <c r="D12871" s="19">
        <v>0</v>
      </c>
      <c r="F12871">
        <v>0.625</v>
      </c>
      <c r="G12871">
        <v>0.625</v>
      </c>
      <c r="H12871">
        <v>1</v>
      </c>
      <c r="I12871">
        <v>0.25</v>
      </c>
      <c r="J12871">
        <v>0.53033008588991104</v>
      </c>
    </row>
    <row r="12872" spans="1:10" ht="15" customHeight="1">
      <c r="A12872" s="15"/>
      <c r="B12872" s="2" t="s">
        <v>3382</v>
      </c>
      <c r="C12872" s="2" t="s">
        <v>27042</v>
      </c>
      <c r="D12872" s="19">
        <v>0</v>
      </c>
      <c r="F12872">
        <v>0.67490000000000006</v>
      </c>
      <c r="G12872">
        <v>0.84314999999999996</v>
      </c>
      <c r="H12872">
        <v>1</v>
      </c>
      <c r="I12872">
        <v>1.3299999999999999E-2</v>
      </c>
      <c r="J12872">
        <v>0.46519692604315399</v>
      </c>
    </row>
    <row r="12873" spans="1:10" ht="15" customHeight="1">
      <c r="A12873" s="15"/>
      <c r="B12873" s="2" t="s">
        <v>5058</v>
      </c>
      <c r="C12873" s="2" t="s">
        <v>27043</v>
      </c>
      <c r="D12873" s="19">
        <v>0</v>
      </c>
      <c r="F12873">
        <v>0.70562499999999995</v>
      </c>
      <c r="G12873">
        <v>0.90459999999999996</v>
      </c>
      <c r="H12873">
        <v>1</v>
      </c>
      <c r="I12873">
        <v>1.3299999999999999E-2</v>
      </c>
      <c r="J12873">
        <v>0.47023220062007698</v>
      </c>
    </row>
    <row r="12874" spans="1:10" ht="15" customHeight="1">
      <c r="A12874" s="15"/>
      <c r="B12874" s="2" t="s">
        <v>27044</v>
      </c>
      <c r="C12874" s="2" t="s">
        <v>27045</v>
      </c>
      <c r="D12874" s="19">
        <v>0</v>
      </c>
      <c r="F12874">
        <v>0.60819999999999996</v>
      </c>
      <c r="G12874">
        <v>0.89470000000000005</v>
      </c>
      <c r="H12874">
        <v>1</v>
      </c>
      <c r="I12874">
        <v>1.3299999999999999E-2</v>
      </c>
      <c r="J12874">
        <v>0.49214270796182702</v>
      </c>
    </row>
    <row r="12875" spans="1:10" ht="15" customHeight="1">
      <c r="A12875" s="15"/>
      <c r="B12875" s="2" t="s">
        <v>6887</v>
      </c>
      <c r="C12875" s="2" t="s">
        <v>27046</v>
      </c>
      <c r="D12875" s="19">
        <v>1</v>
      </c>
      <c r="F12875">
        <v>0.62926000000000004</v>
      </c>
      <c r="G12875">
        <v>1</v>
      </c>
      <c r="H12875">
        <v>1</v>
      </c>
      <c r="I12875">
        <v>1.3299999999999999E-2</v>
      </c>
      <c r="J12875">
        <v>0.50941759686920896</v>
      </c>
    </row>
    <row r="12876" spans="1:10" ht="15" customHeight="1">
      <c r="A12876" s="15"/>
      <c r="B12876" s="2" t="s">
        <v>6887</v>
      </c>
      <c r="C12876" s="2" t="s">
        <v>27047</v>
      </c>
      <c r="D12876" s="19">
        <v>2</v>
      </c>
      <c r="F12876">
        <v>1</v>
      </c>
      <c r="G12876">
        <v>1</v>
      </c>
      <c r="H12876">
        <v>1</v>
      </c>
      <c r="I12876">
        <v>1</v>
      </c>
      <c r="J12876">
        <v>0</v>
      </c>
    </row>
    <row r="12877" spans="1:10" ht="15" customHeight="1">
      <c r="A12877" s="15"/>
      <c r="B12877" s="2" t="s">
        <v>27048</v>
      </c>
      <c r="C12877" s="2" t="s">
        <v>27049</v>
      </c>
      <c r="D12877" s="19">
        <v>0</v>
      </c>
      <c r="F12877">
        <v>0.54544999999999999</v>
      </c>
      <c r="G12877">
        <v>0.54544999999999999</v>
      </c>
      <c r="H12877">
        <v>1</v>
      </c>
      <c r="I12877">
        <v>9.0899999999999995E-2</v>
      </c>
      <c r="J12877">
        <v>0.64283077477669004</v>
      </c>
    </row>
    <row r="12878" spans="1:10" ht="15" customHeight="1">
      <c r="A12878" s="15"/>
      <c r="B12878" s="2" t="s">
        <v>2051</v>
      </c>
      <c r="C12878" s="2" t="s">
        <v>27050</v>
      </c>
      <c r="D12878" s="19">
        <v>0</v>
      </c>
      <c r="F12878">
        <v>0.57145000000000001</v>
      </c>
      <c r="G12878">
        <v>0.57145000000000001</v>
      </c>
      <c r="H12878">
        <v>1</v>
      </c>
      <c r="I12878">
        <v>0.1429</v>
      </c>
      <c r="J12878">
        <v>0.60606122215499003</v>
      </c>
    </row>
    <row r="12879" spans="1:10" ht="15" customHeight="1">
      <c r="A12879" s="15"/>
      <c r="B12879" s="2" t="s">
        <v>6888</v>
      </c>
      <c r="C12879" s="2" t="s">
        <v>27051</v>
      </c>
      <c r="D12879" s="19">
        <v>0</v>
      </c>
      <c r="F12879">
        <v>0.66744999999999999</v>
      </c>
      <c r="G12879">
        <v>0.78944999999999999</v>
      </c>
      <c r="H12879">
        <v>1</v>
      </c>
      <c r="I12879">
        <v>9.0899999999999995E-2</v>
      </c>
      <c r="J12879">
        <v>0.43260066651204598</v>
      </c>
    </row>
    <row r="12880" spans="1:10" ht="15" customHeight="1">
      <c r="A12880" s="15"/>
      <c r="B12880" s="2" t="s">
        <v>2052</v>
      </c>
      <c r="C12880" s="2" t="s">
        <v>27052</v>
      </c>
      <c r="D12880" s="19">
        <v>0</v>
      </c>
      <c r="F12880">
        <v>0.51665000000000005</v>
      </c>
      <c r="G12880">
        <v>0.51665000000000005</v>
      </c>
      <c r="H12880">
        <v>1</v>
      </c>
      <c r="I12880">
        <v>3.3300000000000003E-2</v>
      </c>
      <c r="J12880">
        <v>0.68356012537303501</v>
      </c>
    </row>
    <row r="12881" spans="1:10" ht="15" customHeight="1">
      <c r="A12881" s="15"/>
      <c r="B12881" s="2" t="s">
        <v>2053</v>
      </c>
      <c r="C12881" s="2" t="s">
        <v>27053</v>
      </c>
      <c r="D12881" s="19">
        <v>0</v>
      </c>
      <c r="F12881">
        <v>0.57404999999999995</v>
      </c>
      <c r="G12881">
        <v>0.57404999999999995</v>
      </c>
      <c r="H12881">
        <v>1</v>
      </c>
      <c r="I12881">
        <v>0.14810000000000001</v>
      </c>
      <c r="J12881">
        <v>0.60238426689281999</v>
      </c>
    </row>
    <row r="12882" spans="1:10" ht="15" customHeight="1">
      <c r="A12882" s="15"/>
      <c r="B12882" s="2" t="s">
        <v>6889</v>
      </c>
      <c r="C12882" s="2" t="s">
        <v>27054</v>
      </c>
      <c r="D12882" s="19">
        <v>0</v>
      </c>
      <c r="F12882">
        <v>0.73099999999999998</v>
      </c>
      <c r="G12882">
        <v>1</v>
      </c>
      <c r="H12882">
        <v>1</v>
      </c>
      <c r="I12882">
        <v>4.19E-2</v>
      </c>
      <c r="J12882">
        <v>0.42754986141969498</v>
      </c>
    </row>
    <row r="12883" spans="1:10" ht="15" customHeight="1">
      <c r="A12883" s="15"/>
      <c r="B12883" s="2" t="s">
        <v>5059</v>
      </c>
      <c r="C12883" s="2" t="s">
        <v>27055</v>
      </c>
      <c r="D12883" s="19">
        <v>0</v>
      </c>
      <c r="F12883">
        <v>0.77500000000000002</v>
      </c>
      <c r="G12883">
        <v>0.85</v>
      </c>
      <c r="H12883">
        <v>1</v>
      </c>
      <c r="I12883">
        <v>0.4</v>
      </c>
      <c r="J12883">
        <v>0.28722813232690098</v>
      </c>
    </row>
    <row r="12884" spans="1:10" ht="15" customHeight="1">
      <c r="A12884" s="15"/>
      <c r="B12884" s="2" t="s">
        <v>5060</v>
      </c>
      <c r="C12884" s="2" t="s">
        <v>27056</v>
      </c>
      <c r="D12884" s="19">
        <v>0</v>
      </c>
      <c r="F12884">
        <v>0.625</v>
      </c>
      <c r="G12884">
        <v>0.625</v>
      </c>
      <c r="H12884">
        <v>1</v>
      </c>
      <c r="I12884">
        <v>0.25</v>
      </c>
      <c r="J12884">
        <v>0.53033008588991104</v>
      </c>
    </row>
    <row r="12885" spans="1:10" ht="15" customHeight="1">
      <c r="A12885" s="15"/>
      <c r="B12885" s="2" t="s">
        <v>6890</v>
      </c>
      <c r="C12885" s="2" t="s">
        <v>27057</v>
      </c>
      <c r="D12885" s="19">
        <v>0</v>
      </c>
      <c r="F12885">
        <v>0.75790000000000002</v>
      </c>
      <c r="G12885">
        <v>0.99485000000000001</v>
      </c>
      <c r="H12885">
        <v>1</v>
      </c>
      <c r="I12885">
        <v>4.19E-2</v>
      </c>
      <c r="J12885">
        <v>0.47735802775973801</v>
      </c>
    </row>
    <row r="12886" spans="1:10" ht="15" customHeight="1">
      <c r="A12886" s="15"/>
      <c r="B12886" s="2" t="s">
        <v>27058</v>
      </c>
      <c r="C12886" s="2" t="s">
        <v>27059</v>
      </c>
      <c r="D12886" s="19">
        <v>0</v>
      </c>
      <c r="F12886">
        <v>0.76047500000000001</v>
      </c>
      <c r="G12886">
        <v>1</v>
      </c>
      <c r="H12886">
        <v>1</v>
      </c>
      <c r="I12886">
        <v>4.19E-2</v>
      </c>
      <c r="J12886">
        <v>0.47904999999999998</v>
      </c>
    </row>
    <row r="12887" spans="1:10" ht="15" customHeight="1">
      <c r="A12887" s="15"/>
      <c r="B12887" s="2" t="s">
        <v>5061</v>
      </c>
      <c r="C12887" s="2" t="s">
        <v>27060</v>
      </c>
      <c r="D12887" s="19">
        <v>1</v>
      </c>
      <c r="F12887">
        <v>0.815516666666667</v>
      </c>
      <c r="G12887">
        <v>0.96745000000000003</v>
      </c>
      <c r="H12887">
        <v>1</v>
      </c>
      <c r="I12887">
        <v>4.19E-2</v>
      </c>
      <c r="J12887">
        <v>0.38078726563091198</v>
      </c>
    </row>
    <row r="12888" spans="1:10" ht="15" customHeight="1">
      <c r="A12888" s="15"/>
      <c r="B12888" s="2" t="s">
        <v>5061</v>
      </c>
      <c r="C12888" s="2" t="s">
        <v>27061</v>
      </c>
      <c r="D12888" s="19">
        <v>2</v>
      </c>
      <c r="F12888">
        <v>0.81074999999999997</v>
      </c>
      <c r="G12888">
        <v>0.96745000000000003</v>
      </c>
      <c r="H12888">
        <v>1</v>
      </c>
      <c r="I12888">
        <v>1.3299999999999999E-2</v>
      </c>
      <c r="J12888">
        <v>0.39240978963323497</v>
      </c>
    </row>
    <row r="12889" spans="1:10" ht="15" customHeight="1">
      <c r="A12889" s="15"/>
      <c r="B12889" s="2" t="s">
        <v>6891</v>
      </c>
      <c r="C12889" s="2" t="s">
        <v>27062</v>
      </c>
      <c r="D12889" s="19">
        <v>0</v>
      </c>
      <c r="F12889">
        <v>0.76047500000000001</v>
      </c>
      <c r="G12889">
        <v>1</v>
      </c>
      <c r="H12889">
        <v>1</v>
      </c>
      <c r="I12889">
        <v>4.19E-2</v>
      </c>
      <c r="J12889">
        <v>0.47904999999999998</v>
      </c>
    </row>
    <row r="12890" spans="1:10" ht="15" customHeight="1">
      <c r="A12890" s="15"/>
      <c r="B12890" s="2" t="s">
        <v>6892</v>
      </c>
      <c r="C12890" s="2" t="s">
        <v>27063</v>
      </c>
      <c r="D12890" s="19">
        <v>0</v>
      </c>
      <c r="F12890">
        <v>0.83372500000000005</v>
      </c>
      <c r="G12890">
        <v>0.96745000000000003</v>
      </c>
      <c r="H12890">
        <v>1</v>
      </c>
      <c r="I12890">
        <v>0.4</v>
      </c>
      <c r="J12890">
        <v>0.29077397149676198</v>
      </c>
    </row>
    <row r="12891" spans="1:10" ht="15" customHeight="1">
      <c r="A12891" s="15"/>
      <c r="B12891" s="2" t="s">
        <v>2054</v>
      </c>
      <c r="C12891" s="2" t="s">
        <v>2054</v>
      </c>
      <c r="D12891" s="19">
        <v>0</v>
      </c>
      <c r="F12891">
        <v>0.6</v>
      </c>
      <c r="G12891">
        <v>0.6</v>
      </c>
      <c r="H12891">
        <v>1</v>
      </c>
      <c r="I12891">
        <v>0.2</v>
      </c>
      <c r="J12891">
        <v>0.56568542494923801</v>
      </c>
    </row>
    <row r="12892" spans="1:10" ht="15" customHeight="1">
      <c r="A12892" s="15"/>
      <c r="B12892" s="2" t="s">
        <v>2055</v>
      </c>
      <c r="C12892" s="2" t="s">
        <v>26969</v>
      </c>
      <c r="D12892" s="19">
        <v>0</v>
      </c>
      <c r="F12892">
        <v>0.9375</v>
      </c>
      <c r="G12892">
        <v>0.9375</v>
      </c>
      <c r="H12892">
        <v>1</v>
      </c>
      <c r="I12892">
        <v>0.875</v>
      </c>
      <c r="J12892">
        <v>8.8388347648318405E-2</v>
      </c>
    </row>
    <row r="12893" spans="1:10" ht="15" customHeight="1">
      <c r="A12893" s="15"/>
      <c r="B12893" s="2" t="s">
        <v>5062</v>
      </c>
      <c r="C12893" s="2" t="s">
        <v>27064</v>
      </c>
      <c r="D12893" s="19">
        <v>0</v>
      </c>
      <c r="F12893">
        <v>0.77995000000000003</v>
      </c>
      <c r="G12893">
        <v>1</v>
      </c>
      <c r="H12893">
        <v>1</v>
      </c>
      <c r="I12893">
        <v>0.31780000000000003</v>
      </c>
      <c r="J12893">
        <v>0.34118512130513501</v>
      </c>
    </row>
    <row r="12894" spans="1:10" ht="15" customHeight="1">
      <c r="A12894" s="15"/>
      <c r="B12894" s="2" t="s">
        <v>5063</v>
      </c>
      <c r="C12894" s="2" t="s">
        <v>27065</v>
      </c>
      <c r="D12894" s="19">
        <v>1</v>
      </c>
      <c r="F12894">
        <v>0.6754</v>
      </c>
      <c r="G12894">
        <v>0.74870000000000003</v>
      </c>
      <c r="H12894">
        <v>1</v>
      </c>
      <c r="I12894">
        <v>0.20419999999999999</v>
      </c>
      <c r="J12894">
        <v>0.37362265277505102</v>
      </c>
    </row>
    <row r="12895" spans="1:10" ht="15" customHeight="1">
      <c r="A12895" s="15"/>
      <c r="B12895" s="2" t="s">
        <v>5063</v>
      </c>
      <c r="C12895" s="2" t="s">
        <v>27066</v>
      </c>
      <c r="D12895" s="19">
        <v>2</v>
      </c>
      <c r="F12895">
        <v>0.63742500000000002</v>
      </c>
      <c r="G12895">
        <v>0.67274999999999996</v>
      </c>
      <c r="H12895">
        <v>1</v>
      </c>
      <c r="I12895">
        <v>0.20419999999999999</v>
      </c>
      <c r="J12895">
        <v>0.397836384920568</v>
      </c>
    </row>
    <row r="12896" spans="1:10" ht="15" customHeight="1">
      <c r="A12896" s="15"/>
      <c r="B12896" s="2" t="s">
        <v>6893</v>
      </c>
      <c r="C12896" s="2" t="s">
        <v>27067</v>
      </c>
      <c r="D12896" s="19">
        <v>0</v>
      </c>
      <c r="F12896">
        <v>0.96155000000000002</v>
      </c>
      <c r="G12896">
        <v>1</v>
      </c>
      <c r="H12896">
        <v>1</v>
      </c>
      <c r="I12896">
        <v>0.84619999999999995</v>
      </c>
      <c r="J12896">
        <v>7.6899999999999996E-2</v>
      </c>
    </row>
    <row r="12897" spans="1:10" ht="15" customHeight="1">
      <c r="A12897" s="15"/>
      <c r="B12897" s="2" t="s">
        <v>6894</v>
      </c>
      <c r="C12897" s="2" t="s">
        <v>27068</v>
      </c>
      <c r="D12897" s="19">
        <v>0</v>
      </c>
      <c r="F12897">
        <v>0.78585000000000005</v>
      </c>
      <c r="G12897">
        <v>0.96960000000000002</v>
      </c>
      <c r="H12897">
        <v>1</v>
      </c>
      <c r="I12897">
        <v>0.20419999999999999</v>
      </c>
      <c r="J12897">
        <v>0.38837829067375401</v>
      </c>
    </row>
    <row r="12898" spans="1:10" ht="15" customHeight="1">
      <c r="A12898" s="15"/>
      <c r="B12898" s="2" t="s">
        <v>3911</v>
      </c>
      <c r="C12898" s="2" t="s">
        <v>27069</v>
      </c>
      <c r="D12898" s="19">
        <v>0</v>
      </c>
      <c r="F12898">
        <v>0.78842500000000004</v>
      </c>
      <c r="G12898">
        <v>0.97475000000000001</v>
      </c>
      <c r="H12898">
        <v>1</v>
      </c>
      <c r="I12898">
        <v>0.20419999999999999</v>
      </c>
      <c r="J12898">
        <v>0.39021018588277101</v>
      </c>
    </row>
    <row r="12899" spans="1:10" ht="15" customHeight="1">
      <c r="A12899" s="15"/>
      <c r="B12899" s="2" t="s">
        <v>2056</v>
      </c>
      <c r="C12899" s="2" t="s">
        <v>27070</v>
      </c>
      <c r="D12899" s="19">
        <v>0</v>
      </c>
      <c r="F12899">
        <v>0.625</v>
      </c>
      <c r="G12899">
        <v>0.625</v>
      </c>
      <c r="H12899">
        <v>1</v>
      </c>
      <c r="I12899">
        <v>0.25</v>
      </c>
      <c r="J12899">
        <v>0.53033008588991104</v>
      </c>
    </row>
    <row r="12900" spans="1:10" ht="15" customHeight="1">
      <c r="A12900" s="15"/>
      <c r="B12900" s="2" t="s">
        <v>5064</v>
      </c>
      <c r="C12900" s="2" t="s">
        <v>27071</v>
      </c>
      <c r="D12900" s="19">
        <v>1</v>
      </c>
      <c r="F12900">
        <v>0.625</v>
      </c>
      <c r="G12900">
        <v>0.625</v>
      </c>
      <c r="H12900">
        <v>1</v>
      </c>
      <c r="I12900">
        <v>0.25</v>
      </c>
      <c r="J12900">
        <v>0.53033008588991104</v>
      </c>
    </row>
    <row r="12901" spans="1:10" ht="15" customHeight="1">
      <c r="A12901" s="15"/>
      <c r="B12901" s="2" t="s">
        <v>5064</v>
      </c>
      <c r="C12901" s="2" t="s">
        <v>27072</v>
      </c>
      <c r="D12901" s="19">
        <v>2</v>
      </c>
      <c r="F12901">
        <v>0.625</v>
      </c>
      <c r="G12901">
        <v>0.625</v>
      </c>
      <c r="H12901">
        <v>1</v>
      </c>
      <c r="I12901">
        <v>0.25</v>
      </c>
      <c r="J12901">
        <v>0.53033008588991104</v>
      </c>
    </row>
    <row r="12902" spans="1:10" ht="15" customHeight="1">
      <c r="A12902" s="15"/>
      <c r="B12902" s="2" t="s">
        <v>6895</v>
      </c>
      <c r="C12902" s="2" t="s">
        <v>27073</v>
      </c>
      <c r="D12902" s="19">
        <v>0</v>
      </c>
      <c r="F12902">
        <v>0.75790000000000002</v>
      </c>
      <c r="G12902">
        <v>0.99485000000000001</v>
      </c>
      <c r="H12902">
        <v>1</v>
      </c>
      <c r="I12902">
        <v>4.19E-2</v>
      </c>
      <c r="J12902">
        <v>0.47735802775973801</v>
      </c>
    </row>
    <row r="12903" spans="1:10" ht="15" customHeight="1">
      <c r="A12903" s="15"/>
      <c r="B12903" s="2" t="s">
        <v>27074</v>
      </c>
      <c r="C12903" s="2" t="s">
        <v>27075</v>
      </c>
      <c r="D12903" s="19">
        <v>1</v>
      </c>
      <c r="F12903">
        <v>0.60237499999999999</v>
      </c>
      <c r="G12903">
        <v>0.68379999999999996</v>
      </c>
      <c r="H12903">
        <v>1</v>
      </c>
      <c r="I12903">
        <v>4.19E-2</v>
      </c>
      <c r="J12903">
        <v>0.478003768290586</v>
      </c>
    </row>
    <row r="12904" spans="1:10" ht="15" customHeight="1">
      <c r="A12904" s="15"/>
      <c r="B12904" s="2" t="s">
        <v>27074</v>
      </c>
      <c r="C12904" s="2" t="s">
        <v>27076</v>
      </c>
      <c r="D12904" s="19">
        <v>2</v>
      </c>
      <c r="F12904">
        <v>0.65507499999999996</v>
      </c>
      <c r="G12904">
        <v>0.78920000000000001</v>
      </c>
      <c r="H12904">
        <v>1</v>
      </c>
      <c r="I12904">
        <v>4.19E-2</v>
      </c>
      <c r="J12904">
        <v>0.45453608125941602</v>
      </c>
    </row>
    <row r="12905" spans="1:10" ht="15" customHeight="1">
      <c r="A12905" s="15"/>
      <c r="B12905" s="2" t="s">
        <v>6896</v>
      </c>
      <c r="C12905" s="2" t="s">
        <v>27077</v>
      </c>
      <c r="D12905" s="19">
        <v>0</v>
      </c>
      <c r="F12905">
        <v>0.794875</v>
      </c>
      <c r="G12905">
        <v>0.92310000000000003</v>
      </c>
      <c r="H12905">
        <v>1</v>
      </c>
      <c r="I12905">
        <v>0.33329999999999999</v>
      </c>
      <c r="J12905">
        <v>0.31614251401332699</v>
      </c>
    </row>
    <row r="12906" spans="1:10" ht="15" customHeight="1">
      <c r="A12906" s="15"/>
      <c r="B12906" s="2" t="s">
        <v>3662</v>
      </c>
      <c r="C12906" s="2" t="s">
        <v>27078</v>
      </c>
      <c r="D12906" s="19">
        <v>0</v>
      </c>
      <c r="F12906">
        <v>0.76047500000000001</v>
      </c>
      <c r="G12906">
        <v>1</v>
      </c>
      <c r="H12906">
        <v>1</v>
      </c>
      <c r="I12906">
        <v>4.19E-2</v>
      </c>
      <c r="J12906">
        <v>0.47904999999999998</v>
      </c>
    </row>
    <row r="12907" spans="1:10" ht="15" customHeight="1">
      <c r="A12907" s="15"/>
      <c r="B12907" s="2" t="s">
        <v>3383</v>
      </c>
      <c r="C12907" s="2" t="s">
        <v>27079</v>
      </c>
      <c r="D12907" s="19">
        <v>0</v>
      </c>
      <c r="F12907">
        <v>0.74162499999999998</v>
      </c>
      <c r="G12907">
        <v>0.96230000000000004</v>
      </c>
      <c r="H12907">
        <v>1</v>
      </c>
      <c r="I12907">
        <v>4.19E-2</v>
      </c>
      <c r="J12907">
        <v>0.467357517503107</v>
      </c>
    </row>
    <row r="12908" spans="1:10" ht="15" customHeight="1">
      <c r="A12908" s="15"/>
      <c r="B12908" s="2" t="s">
        <v>3384</v>
      </c>
      <c r="C12908" s="2" t="s">
        <v>27080</v>
      </c>
      <c r="D12908" s="19">
        <v>0</v>
      </c>
      <c r="F12908">
        <v>0.68726666666666703</v>
      </c>
      <c r="G12908">
        <v>0.96274999999999999</v>
      </c>
      <c r="H12908">
        <v>1</v>
      </c>
      <c r="I12908">
        <v>4.19E-2</v>
      </c>
      <c r="J12908">
        <v>0.45770461945087099</v>
      </c>
    </row>
    <row r="12909" spans="1:10" ht="15" customHeight="1">
      <c r="A12909" s="15"/>
      <c r="B12909" s="2" t="s">
        <v>3385</v>
      </c>
      <c r="C12909" s="2" t="s">
        <v>27081</v>
      </c>
      <c r="D12909" s="19">
        <v>0</v>
      </c>
      <c r="F12909">
        <v>0.69295714285714305</v>
      </c>
      <c r="G12909">
        <v>0.93489999999999995</v>
      </c>
      <c r="H12909">
        <v>1</v>
      </c>
      <c r="I12909">
        <v>4.19E-2</v>
      </c>
      <c r="J12909">
        <v>0.38773836048355598</v>
      </c>
    </row>
    <row r="12910" spans="1:10" ht="15" customHeight="1">
      <c r="A12910" s="15"/>
      <c r="B12910" s="2" t="s">
        <v>3386</v>
      </c>
      <c r="C12910" s="2" t="s">
        <v>27082</v>
      </c>
      <c r="D12910" s="19">
        <v>0</v>
      </c>
      <c r="F12910">
        <v>0.78207499999999996</v>
      </c>
      <c r="G12910">
        <v>0.96274999999999999</v>
      </c>
      <c r="H12910">
        <v>1</v>
      </c>
      <c r="I12910">
        <v>4.19E-2</v>
      </c>
      <c r="J12910">
        <v>0.36695886009197298</v>
      </c>
    </row>
    <row r="12911" spans="1:10" ht="15" customHeight="1">
      <c r="A12911" s="15"/>
      <c r="B12911" s="2" t="s">
        <v>27083</v>
      </c>
      <c r="C12911" s="2" t="s">
        <v>27084</v>
      </c>
      <c r="D12911" s="19">
        <v>0</v>
      </c>
      <c r="F12911">
        <v>0.72787500000000005</v>
      </c>
      <c r="G12911">
        <v>0.94910000000000005</v>
      </c>
      <c r="H12911">
        <v>1</v>
      </c>
      <c r="I12911">
        <v>1.3299999999999999E-2</v>
      </c>
      <c r="J12911">
        <v>0.47712811958634299</v>
      </c>
    </row>
    <row r="12912" spans="1:10" ht="15" customHeight="1">
      <c r="A12912" s="15"/>
      <c r="B12912" s="2" t="s">
        <v>6897</v>
      </c>
      <c r="C12912" s="2" t="s">
        <v>27085</v>
      </c>
      <c r="D12912" s="19">
        <v>0</v>
      </c>
      <c r="F12912">
        <v>0.77825999999999995</v>
      </c>
      <c r="G12912">
        <v>0.95250000000000001</v>
      </c>
      <c r="H12912">
        <v>1</v>
      </c>
      <c r="I12912">
        <v>1.3299999999999999E-2</v>
      </c>
      <c r="J12912">
        <v>0.428461308638248</v>
      </c>
    </row>
    <row r="12913" spans="1:10" ht="15" customHeight="1">
      <c r="A12913" s="15"/>
      <c r="B12913" s="2" t="s">
        <v>3974</v>
      </c>
      <c r="C12913" s="2" t="s">
        <v>27086</v>
      </c>
      <c r="D12913" s="19">
        <v>0</v>
      </c>
      <c r="F12913">
        <v>0.63014999999999999</v>
      </c>
      <c r="G12913">
        <v>0.73089999999999999</v>
      </c>
      <c r="H12913">
        <v>1</v>
      </c>
      <c r="I12913">
        <v>5.8799999999999998E-2</v>
      </c>
      <c r="J12913">
        <v>0.42905993753786897</v>
      </c>
    </row>
    <row r="12914" spans="1:10" ht="15" customHeight="1">
      <c r="A12914" s="15"/>
      <c r="B12914" s="2" t="s">
        <v>2057</v>
      </c>
      <c r="C12914" s="2" t="s">
        <v>27087</v>
      </c>
      <c r="D12914" s="19">
        <v>0</v>
      </c>
      <c r="F12914">
        <v>0.75</v>
      </c>
      <c r="G12914">
        <v>0.75</v>
      </c>
      <c r="H12914">
        <v>1</v>
      </c>
      <c r="I12914">
        <v>0.5</v>
      </c>
      <c r="J12914">
        <v>0.35355339059327401</v>
      </c>
    </row>
    <row r="12915" spans="1:10" ht="15" customHeight="1">
      <c r="A12915" s="15"/>
      <c r="B12915" s="2" t="s">
        <v>2058</v>
      </c>
      <c r="C12915" s="2" t="s">
        <v>26977</v>
      </c>
      <c r="D12915" s="19">
        <v>0</v>
      </c>
      <c r="F12915">
        <v>0.94735000000000003</v>
      </c>
      <c r="G12915">
        <v>0.94735000000000003</v>
      </c>
      <c r="H12915">
        <v>1</v>
      </c>
      <c r="I12915">
        <v>0.89470000000000005</v>
      </c>
      <c r="J12915">
        <v>7.4458344058943401E-2</v>
      </c>
    </row>
    <row r="12916" spans="1:10" ht="15" customHeight="1">
      <c r="A12916" s="15"/>
      <c r="B12916" s="2" t="s">
        <v>27088</v>
      </c>
      <c r="C12916" s="2" t="s">
        <v>27089</v>
      </c>
      <c r="D12916" s="19">
        <v>0</v>
      </c>
      <c r="F12916">
        <v>1</v>
      </c>
      <c r="G12916">
        <v>1</v>
      </c>
      <c r="H12916">
        <v>1</v>
      </c>
      <c r="I12916">
        <v>1</v>
      </c>
      <c r="J12916">
        <v>0</v>
      </c>
    </row>
    <row r="12917" spans="1:10" ht="15" customHeight="1">
      <c r="A12917" s="15"/>
      <c r="B12917" s="2" t="s">
        <v>6898</v>
      </c>
      <c r="C12917" s="2" t="s">
        <v>27090</v>
      </c>
      <c r="D12917" s="19">
        <v>0</v>
      </c>
      <c r="F12917">
        <v>0.80105000000000004</v>
      </c>
      <c r="G12917">
        <v>1</v>
      </c>
      <c r="H12917">
        <v>1</v>
      </c>
      <c r="I12917">
        <v>0.20419999999999999</v>
      </c>
      <c r="J12917">
        <v>0.39789999999999998</v>
      </c>
    </row>
    <row r="12918" spans="1:10" ht="15" customHeight="1">
      <c r="A12918" s="15"/>
      <c r="B12918" s="2" t="s">
        <v>6899</v>
      </c>
      <c r="C12918" s="2" t="s">
        <v>27091</v>
      </c>
      <c r="D12918" s="19">
        <v>0</v>
      </c>
      <c r="F12918">
        <v>0.78917499999999996</v>
      </c>
      <c r="G12918">
        <v>0.97624999999999995</v>
      </c>
      <c r="H12918">
        <v>1</v>
      </c>
      <c r="I12918">
        <v>0.20419999999999999</v>
      </c>
      <c r="J12918">
        <v>0.39062563813281198</v>
      </c>
    </row>
    <row r="12919" spans="1:10" ht="15" customHeight="1">
      <c r="A12919" s="15"/>
      <c r="B12919" s="2" t="s">
        <v>2059</v>
      </c>
      <c r="C12919" s="2" t="s">
        <v>27092</v>
      </c>
      <c r="D12919" s="19">
        <v>0</v>
      </c>
      <c r="F12919">
        <v>1</v>
      </c>
      <c r="G12919">
        <v>1</v>
      </c>
      <c r="H12919">
        <v>1</v>
      </c>
      <c r="I12919">
        <v>1</v>
      </c>
      <c r="J12919">
        <v>0</v>
      </c>
    </row>
    <row r="12920" spans="1:10" ht="15" customHeight="1">
      <c r="A12920" s="15"/>
      <c r="B12920" s="2" t="s">
        <v>2060</v>
      </c>
      <c r="C12920" s="2" t="s">
        <v>27093</v>
      </c>
      <c r="D12920" s="19">
        <v>0</v>
      </c>
      <c r="F12920">
        <v>0.98194999999999999</v>
      </c>
      <c r="G12920">
        <v>0.98194999999999999</v>
      </c>
      <c r="H12920">
        <v>1</v>
      </c>
      <c r="I12920">
        <v>0.96389999999999998</v>
      </c>
      <c r="J12920">
        <v>2.5526554800834399E-2</v>
      </c>
    </row>
    <row r="12921" spans="1:10" ht="15" customHeight="1">
      <c r="A12921" s="15"/>
      <c r="B12921" s="2" t="s">
        <v>3980</v>
      </c>
      <c r="C12921" s="2" t="s">
        <v>27015</v>
      </c>
      <c r="D12921" s="19">
        <v>0</v>
      </c>
      <c r="F12921">
        <v>1</v>
      </c>
      <c r="G12921">
        <v>1</v>
      </c>
      <c r="H12921">
        <v>1</v>
      </c>
      <c r="I12921">
        <v>1</v>
      </c>
      <c r="J12921">
        <v>0</v>
      </c>
    </row>
    <row r="12922" spans="1:10" ht="15" customHeight="1">
      <c r="A12922" s="15"/>
      <c r="B12922" s="2" t="s">
        <v>2061</v>
      </c>
      <c r="C12922" s="2" t="s">
        <v>27094</v>
      </c>
      <c r="D12922" s="19">
        <v>0</v>
      </c>
      <c r="F12922">
        <v>0.96665000000000001</v>
      </c>
      <c r="G12922">
        <v>0.96665000000000001</v>
      </c>
      <c r="H12922">
        <v>1</v>
      </c>
      <c r="I12922">
        <v>0.93330000000000002</v>
      </c>
      <c r="J12922">
        <v>4.7164022305142703E-2</v>
      </c>
    </row>
    <row r="12923" spans="1:10" ht="15" customHeight="1">
      <c r="A12923" s="15"/>
      <c r="B12923" s="2" t="s">
        <v>3440</v>
      </c>
      <c r="C12923" s="2" t="s">
        <v>21781</v>
      </c>
      <c r="D12923" s="19">
        <v>0</v>
      </c>
      <c r="F12923">
        <v>0.86839999999999995</v>
      </c>
      <c r="G12923">
        <v>0.86839999999999995</v>
      </c>
      <c r="H12923">
        <v>1</v>
      </c>
      <c r="I12923">
        <v>0.73680000000000001</v>
      </c>
      <c r="J12923">
        <v>0.18611050480829899</v>
      </c>
    </row>
    <row r="12924" spans="1:10" ht="15" customHeight="1">
      <c r="A12924" s="15"/>
      <c r="B12924" s="2" t="s">
        <v>2062</v>
      </c>
      <c r="C12924" s="2" t="s">
        <v>27095</v>
      </c>
      <c r="D12924" s="19">
        <v>0</v>
      </c>
      <c r="F12924">
        <v>0.9375</v>
      </c>
      <c r="G12924">
        <v>0.9375</v>
      </c>
      <c r="H12924">
        <v>1</v>
      </c>
      <c r="I12924">
        <v>0.875</v>
      </c>
      <c r="J12924">
        <v>8.8388347648318405E-2</v>
      </c>
    </row>
    <row r="12925" spans="1:10" ht="15" customHeight="1">
      <c r="A12925" s="15"/>
      <c r="B12925" s="2" t="s">
        <v>6900</v>
      </c>
      <c r="C12925" s="2" t="s">
        <v>27096</v>
      </c>
      <c r="D12925" s="19">
        <v>0</v>
      </c>
      <c r="F12925">
        <v>0.87239999999999995</v>
      </c>
      <c r="G12925">
        <v>0.90459999999999996</v>
      </c>
      <c r="H12925">
        <v>1</v>
      </c>
      <c r="I12925">
        <v>0.6804</v>
      </c>
      <c r="J12925">
        <v>0.156441426738572</v>
      </c>
    </row>
    <row r="12926" spans="1:10" ht="15" customHeight="1">
      <c r="A12926" s="15"/>
      <c r="B12926" s="2" t="s">
        <v>27097</v>
      </c>
      <c r="C12926" s="2" t="s">
        <v>27098</v>
      </c>
      <c r="D12926" s="19">
        <v>0</v>
      </c>
      <c r="F12926">
        <v>0.74790000000000001</v>
      </c>
      <c r="G12926">
        <v>0.87080000000000002</v>
      </c>
      <c r="H12926">
        <v>1</v>
      </c>
      <c r="I12926">
        <v>0.25</v>
      </c>
      <c r="J12926">
        <v>0.352712517498316</v>
      </c>
    </row>
    <row r="12927" spans="1:10" ht="15" customHeight="1">
      <c r="A12927" s="15"/>
      <c r="B12927" s="2" t="s">
        <v>2063</v>
      </c>
      <c r="C12927" s="2" t="s">
        <v>27099</v>
      </c>
      <c r="D12927" s="19">
        <v>0</v>
      </c>
      <c r="F12927">
        <v>1</v>
      </c>
      <c r="G12927">
        <v>1</v>
      </c>
      <c r="H12927">
        <v>1</v>
      </c>
      <c r="I12927">
        <v>1</v>
      </c>
      <c r="J12927">
        <v>0</v>
      </c>
    </row>
    <row r="12928" spans="1:10" ht="15" customHeight="1">
      <c r="A12928" s="15"/>
      <c r="B12928" s="2" t="s">
        <v>27100</v>
      </c>
      <c r="C12928" s="2" t="s">
        <v>27101</v>
      </c>
      <c r="D12928" s="19">
        <v>0</v>
      </c>
      <c r="F12928">
        <v>0.76617500000000005</v>
      </c>
      <c r="G12928">
        <v>0.77625</v>
      </c>
      <c r="H12928">
        <v>1</v>
      </c>
      <c r="I12928">
        <v>0.51219999999999999</v>
      </c>
      <c r="J12928">
        <v>0.245973282763257</v>
      </c>
    </row>
    <row r="12929" spans="1:10" ht="15" customHeight="1">
      <c r="A12929" s="15"/>
      <c r="B12929" s="2" t="s">
        <v>2064</v>
      </c>
      <c r="C12929" s="2" t="s">
        <v>2125</v>
      </c>
      <c r="D12929" s="19">
        <v>0</v>
      </c>
      <c r="F12929">
        <v>0.95</v>
      </c>
      <c r="G12929">
        <v>0.95</v>
      </c>
      <c r="H12929">
        <v>1</v>
      </c>
      <c r="I12929">
        <v>0.9</v>
      </c>
      <c r="J12929">
        <v>7.0710678118654696E-2</v>
      </c>
    </row>
    <row r="12930" spans="1:10" ht="15" customHeight="1">
      <c r="A12930" s="15"/>
      <c r="B12930" s="2" t="s">
        <v>3387</v>
      </c>
      <c r="C12930" s="2" t="s">
        <v>27102</v>
      </c>
      <c r="D12930" s="19">
        <v>0</v>
      </c>
      <c r="F12930">
        <v>0.78842500000000004</v>
      </c>
      <c r="G12930">
        <v>0.95814999999999995</v>
      </c>
      <c r="H12930">
        <v>1</v>
      </c>
      <c r="I12930">
        <v>0.2374</v>
      </c>
      <c r="J12930">
        <v>0.36946291085845101</v>
      </c>
    </row>
    <row r="12931" spans="1:10" ht="15" customHeight="1">
      <c r="A12931" s="15"/>
      <c r="B12931" s="2" t="s">
        <v>5065</v>
      </c>
      <c r="C12931" s="2" t="s">
        <v>27103</v>
      </c>
      <c r="D12931" s="19">
        <v>0</v>
      </c>
      <c r="F12931">
        <v>0.78474999999999995</v>
      </c>
      <c r="G12931">
        <v>0.95079999999999998</v>
      </c>
      <c r="H12931">
        <v>1</v>
      </c>
      <c r="I12931">
        <v>0.2374</v>
      </c>
      <c r="J12931">
        <v>0.36783649900465298</v>
      </c>
    </row>
    <row r="12932" spans="1:10" ht="15" customHeight="1">
      <c r="A12932" s="15"/>
      <c r="B12932" s="2" t="s">
        <v>2065</v>
      </c>
      <c r="C12932" s="2" t="s">
        <v>27025</v>
      </c>
      <c r="D12932" s="19">
        <v>0</v>
      </c>
      <c r="F12932">
        <v>0.66069999999999995</v>
      </c>
      <c r="G12932">
        <v>0.66069999999999995</v>
      </c>
      <c r="H12932">
        <v>1</v>
      </c>
      <c r="I12932">
        <v>0.32140000000000002</v>
      </c>
      <c r="J12932">
        <v>0.47984266171319101</v>
      </c>
    </row>
    <row r="12933" spans="1:10" ht="15" customHeight="1">
      <c r="A12933" s="15"/>
      <c r="B12933" s="2" t="s">
        <v>6901</v>
      </c>
      <c r="C12933" s="2" t="s">
        <v>27104</v>
      </c>
      <c r="D12933" s="19">
        <v>0</v>
      </c>
      <c r="F12933">
        <v>0.80677500000000002</v>
      </c>
      <c r="G12933">
        <v>0.99485000000000001</v>
      </c>
      <c r="H12933">
        <v>1</v>
      </c>
      <c r="I12933">
        <v>0.2374</v>
      </c>
      <c r="J12933">
        <v>0.379614386581963</v>
      </c>
    </row>
    <row r="12934" spans="1:10" ht="15" customHeight="1">
      <c r="A12934" s="15"/>
      <c r="B12934" s="2" t="s">
        <v>3683</v>
      </c>
      <c r="C12934" s="2" t="s">
        <v>27105</v>
      </c>
      <c r="D12934" s="19">
        <v>0</v>
      </c>
      <c r="F12934">
        <v>0.80935000000000001</v>
      </c>
      <c r="G12934">
        <v>1</v>
      </c>
      <c r="H12934">
        <v>1</v>
      </c>
      <c r="I12934">
        <v>0.2374</v>
      </c>
      <c r="J12934">
        <v>0.38129999999999997</v>
      </c>
    </row>
    <row r="12935" spans="1:10" ht="15" customHeight="1">
      <c r="A12935" s="15"/>
      <c r="B12935" s="2" t="s">
        <v>27106</v>
      </c>
      <c r="C12935" s="2" t="s">
        <v>27107</v>
      </c>
      <c r="D12935" s="19">
        <v>0</v>
      </c>
      <c r="F12935">
        <v>0.64285000000000003</v>
      </c>
      <c r="G12935">
        <v>0.64285000000000003</v>
      </c>
      <c r="H12935">
        <v>1</v>
      </c>
      <c r="I12935">
        <v>0.28570000000000001</v>
      </c>
      <c r="J12935">
        <v>0.50508637380155097</v>
      </c>
    </row>
    <row r="12936" spans="1:10" ht="15" customHeight="1">
      <c r="A12936" s="15"/>
      <c r="B12936" s="2" t="s">
        <v>6902</v>
      </c>
      <c r="C12936" s="2" t="s">
        <v>27108</v>
      </c>
      <c r="D12936" s="19">
        <v>0</v>
      </c>
      <c r="F12936">
        <v>0.75409999999999999</v>
      </c>
      <c r="G12936">
        <v>0.97624999999999995</v>
      </c>
      <c r="H12936">
        <v>1</v>
      </c>
      <c r="I12936">
        <v>6.3899999999999998E-2</v>
      </c>
      <c r="J12936">
        <v>0.460677841157281</v>
      </c>
    </row>
    <row r="12937" spans="1:10" ht="15" customHeight="1">
      <c r="A12937" s="15"/>
      <c r="B12937" s="2" t="s">
        <v>6903</v>
      </c>
      <c r="C12937" s="2" t="s">
        <v>27109</v>
      </c>
      <c r="D12937" s="19">
        <v>0</v>
      </c>
      <c r="F12937">
        <v>0.72885</v>
      </c>
      <c r="G12937">
        <v>0.74809999999999999</v>
      </c>
      <c r="H12937">
        <v>1</v>
      </c>
      <c r="I12937">
        <v>0.41920000000000002</v>
      </c>
      <c r="J12937">
        <v>0.244481185370163</v>
      </c>
    </row>
    <row r="12938" spans="1:10" ht="15" customHeight="1">
      <c r="A12938" s="15"/>
      <c r="B12938" s="2" t="s">
        <v>3388</v>
      </c>
      <c r="C12938" s="2" t="s">
        <v>27110</v>
      </c>
      <c r="D12938" s="19">
        <v>0</v>
      </c>
      <c r="F12938">
        <v>0.67464999999999997</v>
      </c>
      <c r="G12938">
        <v>0.73060000000000003</v>
      </c>
      <c r="H12938">
        <v>1</v>
      </c>
      <c r="I12938">
        <v>0.2374</v>
      </c>
      <c r="J12938">
        <v>0.38191037779388298</v>
      </c>
    </row>
    <row r="12939" spans="1:10" ht="15" customHeight="1">
      <c r="A12939" s="15"/>
      <c r="B12939" s="2" t="s">
        <v>2066</v>
      </c>
      <c r="C12939" s="2" t="s">
        <v>27111</v>
      </c>
      <c r="D12939" s="19">
        <v>0</v>
      </c>
      <c r="F12939">
        <v>1</v>
      </c>
      <c r="G12939">
        <v>1</v>
      </c>
      <c r="H12939">
        <v>1</v>
      </c>
      <c r="I12939">
        <v>1</v>
      </c>
      <c r="J12939">
        <v>0</v>
      </c>
    </row>
    <row r="12940" spans="1:10" ht="15" customHeight="1">
      <c r="A12940" s="15"/>
      <c r="B12940" s="2" t="s">
        <v>27112</v>
      </c>
      <c r="C12940" s="2" t="s">
        <v>27113</v>
      </c>
      <c r="D12940" s="19">
        <v>0</v>
      </c>
      <c r="F12940">
        <v>0.91752500000000003</v>
      </c>
      <c r="G12940">
        <v>0.99485000000000001</v>
      </c>
      <c r="H12940">
        <v>1</v>
      </c>
      <c r="I12940">
        <v>0.6804</v>
      </c>
      <c r="J12940">
        <v>0.158157882615231</v>
      </c>
    </row>
    <row r="12941" spans="1:10" ht="15" customHeight="1">
      <c r="A12941" s="15"/>
      <c r="B12941" s="2" t="s">
        <v>2067</v>
      </c>
      <c r="C12941" s="2" t="s">
        <v>27114</v>
      </c>
      <c r="D12941" s="19">
        <v>0</v>
      </c>
      <c r="F12941">
        <v>1</v>
      </c>
      <c r="G12941">
        <v>1</v>
      </c>
      <c r="H12941">
        <v>1</v>
      </c>
      <c r="I12941">
        <v>1</v>
      </c>
      <c r="J12941">
        <v>0</v>
      </c>
    </row>
    <row r="12942" spans="1:10" ht="15" customHeight="1">
      <c r="A12942" s="15"/>
      <c r="B12942" s="2" t="s">
        <v>27115</v>
      </c>
      <c r="C12942" s="2" t="s">
        <v>27116</v>
      </c>
      <c r="D12942" s="19">
        <v>0</v>
      </c>
      <c r="F12942">
        <v>0.83232499999999998</v>
      </c>
      <c r="G12942">
        <v>0.89190000000000003</v>
      </c>
      <c r="H12942">
        <v>1</v>
      </c>
      <c r="I12942">
        <v>0.54549999999999998</v>
      </c>
      <c r="J12942">
        <v>0.216681846263133</v>
      </c>
    </row>
    <row r="12943" spans="1:10" ht="15" customHeight="1">
      <c r="A12943" s="15"/>
      <c r="B12943" s="2" t="s">
        <v>6904</v>
      </c>
      <c r="C12943" s="2" t="s">
        <v>27117</v>
      </c>
      <c r="D12943" s="19">
        <v>0</v>
      </c>
      <c r="F12943">
        <v>0.98480000000000001</v>
      </c>
      <c r="G12943">
        <v>0.99485000000000001</v>
      </c>
      <c r="H12943">
        <v>1</v>
      </c>
      <c r="I12943">
        <v>0.94950000000000001</v>
      </c>
      <c r="J12943">
        <v>2.4029010244563401E-2</v>
      </c>
    </row>
    <row r="12944" spans="1:10" ht="15" customHeight="1">
      <c r="A12944" s="15"/>
      <c r="B12944" s="2" t="s">
        <v>2068</v>
      </c>
      <c r="C12944" s="2" t="s">
        <v>27118</v>
      </c>
      <c r="D12944" s="19">
        <v>0</v>
      </c>
      <c r="F12944">
        <v>0.52805000000000002</v>
      </c>
      <c r="G12944">
        <v>0.52805000000000002</v>
      </c>
      <c r="H12944">
        <v>1</v>
      </c>
      <c r="I12944">
        <v>5.6099999999999997E-2</v>
      </c>
      <c r="J12944">
        <v>0.66743809076198202</v>
      </c>
    </row>
    <row r="12945" spans="1:10" ht="15" customHeight="1">
      <c r="A12945" s="15"/>
      <c r="B12945" s="2" t="s">
        <v>3389</v>
      </c>
      <c r="C12945" s="2" t="s">
        <v>27119</v>
      </c>
      <c r="D12945" s="19">
        <v>0</v>
      </c>
      <c r="F12945">
        <v>0.843225</v>
      </c>
      <c r="G12945">
        <v>1</v>
      </c>
      <c r="H12945">
        <v>1</v>
      </c>
      <c r="I12945">
        <v>0.37290000000000001</v>
      </c>
      <c r="J12945">
        <v>0.31355</v>
      </c>
    </row>
    <row r="12946" spans="1:10" ht="15" customHeight="1">
      <c r="A12946" s="15"/>
      <c r="B12946" s="2" t="s">
        <v>27120</v>
      </c>
      <c r="C12946" s="2" t="s">
        <v>27121</v>
      </c>
      <c r="D12946" s="19">
        <v>0</v>
      </c>
      <c r="F12946">
        <v>0.843225</v>
      </c>
      <c r="G12946">
        <v>1</v>
      </c>
      <c r="H12946">
        <v>1</v>
      </c>
      <c r="I12946">
        <v>0.37290000000000001</v>
      </c>
      <c r="J12946">
        <v>0.31355</v>
      </c>
    </row>
    <row r="12947" spans="1:10" ht="15" customHeight="1">
      <c r="A12947" s="15"/>
      <c r="B12947" s="2" t="s">
        <v>2069</v>
      </c>
      <c r="C12947" s="2" t="s">
        <v>27122</v>
      </c>
      <c r="D12947" s="19">
        <v>0</v>
      </c>
      <c r="F12947">
        <v>0.85714999999999997</v>
      </c>
      <c r="G12947">
        <v>0.85714999999999997</v>
      </c>
      <c r="H12947">
        <v>1</v>
      </c>
      <c r="I12947">
        <v>0.71430000000000005</v>
      </c>
      <c r="J12947">
        <v>0.20202040738499699</v>
      </c>
    </row>
    <row r="12948" spans="1:10" ht="15" customHeight="1">
      <c r="A12948" s="15"/>
      <c r="B12948" s="2" t="s">
        <v>6905</v>
      </c>
      <c r="C12948" s="2" t="s">
        <v>27123</v>
      </c>
      <c r="D12948" s="19">
        <v>0</v>
      </c>
      <c r="F12948">
        <v>0.810975</v>
      </c>
      <c r="G12948">
        <v>0.9355</v>
      </c>
      <c r="H12948">
        <v>1</v>
      </c>
      <c r="I12948">
        <v>0.37290000000000001</v>
      </c>
      <c r="J12948">
        <v>0.298313932795637</v>
      </c>
    </row>
    <row r="12949" spans="1:10" ht="15" customHeight="1">
      <c r="A12949" s="15"/>
      <c r="B12949" s="2" t="s">
        <v>3429</v>
      </c>
      <c r="C12949" s="2" t="s">
        <v>27124</v>
      </c>
      <c r="D12949" s="19">
        <v>0</v>
      </c>
      <c r="F12949">
        <v>0.98229999999999995</v>
      </c>
      <c r="G12949">
        <v>0.98265000000000002</v>
      </c>
      <c r="H12949">
        <v>1</v>
      </c>
      <c r="I12949">
        <v>0.96389999999999998</v>
      </c>
      <c r="J12949">
        <v>2.0446189539047799E-2</v>
      </c>
    </row>
    <row r="12950" spans="1:10" ht="15" customHeight="1">
      <c r="A12950" s="15"/>
      <c r="B12950" s="2" t="s">
        <v>2070</v>
      </c>
      <c r="C12950" s="2" t="s">
        <v>21781</v>
      </c>
      <c r="D12950" s="19">
        <v>0</v>
      </c>
      <c r="F12950">
        <v>1</v>
      </c>
      <c r="G12950">
        <v>1</v>
      </c>
      <c r="H12950">
        <v>1</v>
      </c>
      <c r="I12950">
        <v>1</v>
      </c>
      <c r="J12950">
        <v>0</v>
      </c>
    </row>
    <row r="12951" spans="1:10" ht="15" customHeight="1">
      <c r="A12951" s="15"/>
      <c r="B12951" s="2" t="s">
        <v>2071</v>
      </c>
      <c r="C12951" s="2" t="s">
        <v>27125</v>
      </c>
      <c r="D12951" s="19">
        <v>0</v>
      </c>
      <c r="F12951">
        <v>1</v>
      </c>
      <c r="G12951">
        <v>1</v>
      </c>
      <c r="H12951">
        <v>1</v>
      </c>
      <c r="I12951">
        <v>1</v>
      </c>
      <c r="J12951">
        <v>0</v>
      </c>
    </row>
    <row r="12952" spans="1:10" ht="15" customHeight="1">
      <c r="A12952" s="15"/>
      <c r="B12952" s="2" t="s">
        <v>5066</v>
      </c>
      <c r="C12952" s="2" t="s">
        <v>27126</v>
      </c>
      <c r="D12952" s="19">
        <v>0</v>
      </c>
      <c r="F12952">
        <v>1</v>
      </c>
      <c r="G12952">
        <v>1</v>
      </c>
      <c r="H12952">
        <v>1</v>
      </c>
      <c r="I12952">
        <v>1</v>
      </c>
      <c r="J12952">
        <v>0</v>
      </c>
    </row>
    <row r="12953" spans="1:10" ht="15" customHeight="1">
      <c r="A12953" s="15"/>
      <c r="B12953" s="2" t="s">
        <v>2072</v>
      </c>
      <c r="C12953" s="2" t="s">
        <v>27095</v>
      </c>
      <c r="D12953" s="19">
        <v>0</v>
      </c>
      <c r="F12953">
        <v>1</v>
      </c>
      <c r="G12953">
        <v>1</v>
      </c>
      <c r="H12953">
        <v>1</v>
      </c>
      <c r="I12953">
        <v>1</v>
      </c>
      <c r="J12953">
        <v>0</v>
      </c>
    </row>
    <row r="12954" spans="1:10" ht="15" customHeight="1">
      <c r="A12954" s="15"/>
      <c r="B12954" s="2" t="s">
        <v>6906</v>
      </c>
      <c r="C12954" s="2" t="s">
        <v>27127</v>
      </c>
      <c r="D12954" s="19">
        <v>0</v>
      </c>
      <c r="F12954">
        <v>0.98229999999999995</v>
      </c>
      <c r="G12954">
        <v>0.98265000000000002</v>
      </c>
      <c r="H12954">
        <v>1</v>
      </c>
      <c r="I12954">
        <v>0.96389999999999998</v>
      </c>
      <c r="J12954">
        <v>2.0446189539047799E-2</v>
      </c>
    </row>
    <row r="12955" spans="1:10" ht="15" customHeight="1">
      <c r="A12955" s="15"/>
      <c r="B12955" s="2" t="s">
        <v>3774</v>
      </c>
      <c r="C12955" s="2" t="s">
        <v>27128</v>
      </c>
      <c r="D12955" s="19">
        <v>1</v>
      </c>
      <c r="F12955">
        <v>0.95065</v>
      </c>
      <c r="G12955">
        <v>0.97024999999999995</v>
      </c>
      <c r="H12955">
        <v>1</v>
      </c>
      <c r="I12955">
        <v>0.86209999999999998</v>
      </c>
      <c r="J12955">
        <v>6.5357912043353006E-2</v>
      </c>
    </row>
    <row r="12956" spans="1:10" ht="15" customHeight="1">
      <c r="A12956" s="15"/>
      <c r="B12956" s="2" t="s">
        <v>3774</v>
      </c>
      <c r="C12956" s="2" t="s">
        <v>27129</v>
      </c>
      <c r="D12956" s="19">
        <v>2</v>
      </c>
      <c r="F12956">
        <v>0.74375000000000002</v>
      </c>
      <c r="G12956">
        <v>0.97024999999999995</v>
      </c>
      <c r="H12956">
        <v>1</v>
      </c>
      <c r="I12956">
        <v>3.4500000000000003E-2</v>
      </c>
      <c r="J12956">
        <v>0.47366452615045301</v>
      </c>
    </row>
    <row r="12957" spans="1:10" ht="15" customHeight="1">
      <c r="A12957" s="15"/>
      <c r="B12957" s="2" t="s">
        <v>27130</v>
      </c>
      <c r="C12957" s="2" t="s">
        <v>27131</v>
      </c>
      <c r="D12957" s="19">
        <v>0</v>
      </c>
      <c r="F12957">
        <v>0.94345000000000001</v>
      </c>
      <c r="G12957">
        <v>0.97024999999999995</v>
      </c>
      <c r="H12957">
        <v>1</v>
      </c>
      <c r="I12957">
        <v>0.83330000000000004</v>
      </c>
      <c r="J12957">
        <v>7.8607739228823206E-2</v>
      </c>
    </row>
    <row r="12958" spans="1:10" ht="15" customHeight="1">
      <c r="A12958" s="15"/>
      <c r="B12958" s="2" t="s">
        <v>6907</v>
      </c>
      <c r="C12958" s="2" t="s">
        <v>27132</v>
      </c>
      <c r="D12958" s="19">
        <v>0</v>
      </c>
      <c r="F12958">
        <v>0.97324999999999995</v>
      </c>
      <c r="G12958">
        <v>0.97624999999999995</v>
      </c>
      <c r="H12958">
        <v>1</v>
      </c>
      <c r="I12958">
        <v>0.9405</v>
      </c>
      <c r="J12958">
        <v>3.1274323866925302E-2</v>
      </c>
    </row>
    <row r="12959" spans="1:10" ht="15" customHeight="1">
      <c r="A12959" s="15"/>
      <c r="B12959" s="2" t="s">
        <v>3571</v>
      </c>
      <c r="C12959" s="2" t="s">
        <v>27133</v>
      </c>
      <c r="D12959" s="19">
        <v>0</v>
      </c>
      <c r="F12959">
        <v>1</v>
      </c>
      <c r="G12959">
        <v>1</v>
      </c>
      <c r="H12959">
        <v>1</v>
      </c>
      <c r="I12959">
        <v>1</v>
      </c>
      <c r="J12959">
        <v>0</v>
      </c>
    </row>
    <row r="12960" spans="1:10" ht="15" customHeight="1">
      <c r="A12960" s="15"/>
      <c r="B12960" s="2" t="s">
        <v>6908</v>
      </c>
      <c r="C12960" s="2" t="s">
        <v>27134</v>
      </c>
      <c r="D12960" s="19">
        <v>0</v>
      </c>
      <c r="F12960">
        <v>0.95197500000000002</v>
      </c>
      <c r="G12960">
        <v>0.96845000000000003</v>
      </c>
      <c r="H12960">
        <v>1</v>
      </c>
      <c r="I12960">
        <v>0.871</v>
      </c>
      <c r="J12960">
        <v>6.0466540334303903E-2</v>
      </c>
    </row>
    <row r="12961" spans="1:10" ht="15" customHeight="1">
      <c r="A12961" s="15"/>
      <c r="B12961" s="2" t="s">
        <v>2073</v>
      </c>
      <c r="C12961" s="2" t="s">
        <v>27135</v>
      </c>
      <c r="D12961" s="19">
        <v>0</v>
      </c>
      <c r="F12961">
        <v>1</v>
      </c>
      <c r="G12961">
        <v>1</v>
      </c>
      <c r="H12961">
        <v>1</v>
      </c>
      <c r="I12961">
        <v>1</v>
      </c>
      <c r="J12961">
        <v>0</v>
      </c>
    </row>
    <row r="12962" spans="1:10" ht="15" customHeight="1">
      <c r="A12962" s="15"/>
      <c r="B12962" s="2" t="s">
        <v>6909</v>
      </c>
      <c r="C12962" s="2" t="s">
        <v>27136</v>
      </c>
      <c r="D12962" s="19">
        <v>0</v>
      </c>
      <c r="F12962">
        <v>0.98512500000000003</v>
      </c>
      <c r="G12962">
        <v>1</v>
      </c>
      <c r="H12962">
        <v>1</v>
      </c>
      <c r="I12962">
        <v>0.9405</v>
      </c>
      <c r="J12962">
        <v>2.9749999999999999E-2</v>
      </c>
    </row>
    <row r="12963" spans="1:10" ht="15" customHeight="1">
      <c r="A12963" s="15"/>
      <c r="B12963" s="2" t="s">
        <v>2074</v>
      </c>
      <c r="C12963" s="2" t="s">
        <v>27093</v>
      </c>
      <c r="D12963" s="19">
        <v>0</v>
      </c>
      <c r="F12963">
        <v>1</v>
      </c>
      <c r="G12963">
        <v>1</v>
      </c>
      <c r="H12963">
        <v>1</v>
      </c>
      <c r="I12963">
        <v>1</v>
      </c>
      <c r="J12963">
        <v>0</v>
      </c>
    </row>
    <row r="12964" spans="1:10" ht="15" customHeight="1">
      <c r="A12964" s="15"/>
      <c r="B12964" s="2" t="s">
        <v>27137</v>
      </c>
      <c r="C12964" s="2" t="s">
        <v>27094</v>
      </c>
      <c r="D12964" s="19">
        <v>0</v>
      </c>
      <c r="F12964">
        <v>1</v>
      </c>
      <c r="G12964">
        <v>1</v>
      </c>
      <c r="H12964">
        <v>1</v>
      </c>
      <c r="I12964">
        <v>1</v>
      </c>
      <c r="J12964">
        <v>0</v>
      </c>
    </row>
    <row r="12965" spans="1:10" ht="15" customHeight="1">
      <c r="A12965" s="15"/>
      <c r="B12965" s="2" t="s">
        <v>2075</v>
      </c>
      <c r="C12965" s="2" t="s">
        <v>26970</v>
      </c>
      <c r="D12965" s="19">
        <v>0</v>
      </c>
      <c r="F12965">
        <v>0.85714999999999997</v>
      </c>
      <c r="G12965">
        <v>0.85714999999999997</v>
      </c>
      <c r="H12965">
        <v>1</v>
      </c>
      <c r="I12965">
        <v>0.71430000000000005</v>
      </c>
      <c r="J12965">
        <v>0.20202040738499699</v>
      </c>
    </row>
    <row r="12966" spans="1:10" ht="15" customHeight="1">
      <c r="A12966" s="15"/>
      <c r="B12966" s="2" t="s">
        <v>2076</v>
      </c>
      <c r="C12966" s="2" t="s">
        <v>27138</v>
      </c>
      <c r="D12966" s="19">
        <v>0</v>
      </c>
      <c r="F12966">
        <v>1</v>
      </c>
      <c r="G12966">
        <v>1</v>
      </c>
      <c r="H12966">
        <v>1</v>
      </c>
      <c r="I12966">
        <v>1</v>
      </c>
      <c r="J12966">
        <v>0</v>
      </c>
    </row>
    <row r="12967" spans="1:10" ht="15" customHeight="1">
      <c r="A12967" s="15"/>
      <c r="B12967" s="2" t="s">
        <v>6910</v>
      </c>
      <c r="C12967" s="2" t="s">
        <v>27139</v>
      </c>
      <c r="D12967" s="19">
        <v>0</v>
      </c>
      <c r="F12967">
        <v>0.97519999999999996</v>
      </c>
      <c r="G12967">
        <v>0.98265000000000002</v>
      </c>
      <c r="H12967">
        <v>1</v>
      </c>
      <c r="I12967">
        <v>0.9355</v>
      </c>
      <c r="J12967">
        <v>3.1113662593786701E-2</v>
      </c>
    </row>
    <row r="12968" spans="1:10" ht="15" customHeight="1">
      <c r="A12968" s="15"/>
      <c r="B12968" s="2" t="s">
        <v>2077</v>
      </c>
      <c r="C12968" s="2" t="s">
        <v>27140</v>
      </c>
      <c r="D12968" s="19">
        <v>0</v>
      </c>
      <c r="F12968">
        <v>1</v>
      </c>
      <c r="G12968">
        <v>1</v>
      </c>
      <c r="H12968">
        <v>1</v>
      </c>
      <c r="I12968">
        <v>1</v>
      </c>
      <c r="J12968">
        <v>0</v>
      </c>
    </row>
    <row r="12969" spans="1:10" ht="15" customHeight="1">
      <c r="A12969" s="15"/>
      <c r="B12969" s="2" t="s">
        <v>3390</v>
      </c>
      <c r="C12969" s="2" t="s">
        <v>27141</v>
      </c>
      <c r="D12969" s="19">
        <v>0</v>
      </c>
      <c r="F12969">
        <v>0.69184999999999997</v>
      </c>
      <c r="G12969">
        <v>0.7258</v>
      </c>
      <c r="H12969">
        <v>1</v>
      </c>
      <c r="I12969">
        <v>0.31580000000000003</v>
      </c>
      <c r="J12969">
        <v>0.32357508659763501</v>
      </c>
    </row>
    <row r="12970" spans="1:10" ht="15" customHeight="1">
      <c r="A12970" s="15"/>
      <c r="B12970" s="2" t="s">
        <v>2078</v>
      </c>
      <c r="C12970" s="2" t="s">
        <v>27142</v>
      </c>
      <c r="D12970" s="19">
        <v>0</v>
      </c>
      <c r="F12970">
        <v>1</v>
      </c>
      <c r="G12970">
        <v>1</v>
      </c>
      <c r="H12970">
        <v>1</v>
      </c>
      <c r="I12970">
        <v>1</v>
      </c>
      <c r="J12970">
        <v>0</v>
      </c>
    </row>
    <row r="12971" spans="1:10" ht="15" customHeight="1">
      <c r="A12971" s="15"/>
      <c r="B12971" s="2" t="s">
        <v>27143</v>
      </c>
      <c r="C12971" s="2" t="s">
        <v>27144</v>
      </c>
      <c r="D12971" s="19">
        <v>0</v>
      </c>
      <c r="F12971">
        <v>0.97167499999999996</v>
      </c>
      <c r="G12971">
        <v>0.98334999999999995</v>
      </c>
      <c r="H12971">
        <v>1</v>
      </c>
      <c r="I12971">
        <v>0.92</v>
      </c>
      <c r="J12971">
        <v>3.7857925194072599E-2</v>
      </c>
    </row>
    <row r="12972" spans="1:10" ht="15" customHeight="1">
      <c r="A12972" s="15"/>
      <c r="B12972" s="2" t="s">
        <v>2079</v>
      </c>
      <c r="C12972" s="2" t="s">
        <v>27145</v>
      </c>
      <c r="D12972" s="19">
        <v>0</v>
      </c>
      <c r="F12972">
        <v>0.9375</v>
      </c>
      <c r="G12972">
        <v>0.9375</v>
      </c>
      <c r="H12972">
        <v>1</v>
      </c>
      <c r="I12972">
        <v>0.875</v>
      </c>
      <c r="J12972">
        <v>8.8388347648318405E-2</v>
      </c>
    </row>
    <row r="12973" spans="1:10" ht="15" customHeight="1">
      <c r="A12973" s="15"/>
      <c r="B12973" s="2" t="s">
        <v>27146</v>
      </c>
      <c r="C12973" s="2" t="s">
        <v>27147</v>
      </c>
      <c r="D12973" s="19">
        <v>0</v>
      </c>
      <c r="F12973">
        <v>1</v>
      </c>
      <c r="G12973">
        <v>1</v>
      </c>
      <c r="H12973">
        <v>1</v>
      </c>
      <c r="I12973">
        <v>1</v>
      </c>
      <c r="J12973">
        <v>0</v>
      </c>
    </row>
    <row r="12974" spans="1:10" ht="15" customHeight="1">
      <c r="A12974" s="15"/>
      <c r="B12974" s="2" t="s">
        <v>2080</v>
      </c>
      <c r="C12974" s="2" t="s">
        <v>27148</v>
      </c>
      <c r="D12974" s="19">
        <v>0</v>
      </c>
      <c r="F12974">
        <v>1</v>
      </c>
      <c r="G12974">
        <v>1</v>
      </c>
      <c r="H12974">
        <v>1</v>
      </c>
      <c r="I12974">
        <v>1</v>
      </c>
      <c r="J12974">
        <v>0</v>
      </c>
    </row>
    <row r="12975" spans="1:10" ht="15" customHeight="1">
      <c r="A12975" s="15"/>
      <c r="B12975" s="2" t="s">
        <v>27149</v>
      </c>
      <c r="C12975" s="2" t="s">
        <v>27150</v>
      </c>
      <c r="D12975" s="19">
        <v>0</v>
      </c>
      <c r="F12975">
        <v>0.58015000000000005</v>
      </c>
      <c r="G12975">
        <v>0.58015000000000005</v>
      </c>
      <c r="H12975">
        <v>1</v>
      </c>
      <c r="I12975">
        <v>0.1603</v>
      </c>
      <c r="J12975">
        <v>0.59375756416234404</v>
      </c>
    </row>
    <row r="12976" spans="1:10" ht="15" customHeight="1">
      <c r="A12976" s="15"/>
      <c r="B12976" s="2" t="s">
        <v>2081</v>
      </c>
      <c r="C12976" s="2" t="s">
        <v>27151</v>
      </c>
      <c r="D12976" s="19">
        <v>0</v>
      </c>
      <c r="F12976">
        <v>0.61145000000000005</v>
      </c>
      <c r="G12976">
        <v>0.61145000000000005</v>
      </c>
      <c r="H12976">
        <v>1</v>
      </c>
      <c r="I12976">
        <v>0.22289999999999999</v>
      </c>
      <c r="J12976">
        <v>0.54949267966006599</v>
      </c>
    </row>
    <row r="12977" spans="1:10" ht="15" customHeight="1">
      <c r="A12977" s="15"/>
      <c r="B12977" s="2" t="s">
        <v>2082</v>
      </c>
      <c r="C12977" s="2" t="s">
        <v>27152</v>
      </c>
      <c r="D12977" s="19">
        <v>0</v>
      </c>
      <c r="F12977">
        <v>1</v>
      </c>
      <c r="G12977">
        <v>1</v>
      </c>
      <c r="H12977">
        <v>1</v>
      </c>
      <c r="I12977">
        <v>1</v>
      </c>
      <c r="J12977">
        <v>0</v>
      </c>
    </row>
    <row r="12978" spans="1:10" ht="15" customHeight="1">
      <c r="A12978" s="15"/>
      <c r="B12978" s="2" t="s">
        <v>2083</v>
      </c>
      <c r="C12978" s="2" t="s">
        <v>27153</v>
      </c>
      <c r="D12978" s="19">
        <v>0</v>
      </c>
      <c r="F12978">
        <v>0.52629999999999999</v>
      </c>
      <c r="G12978">
        <v>0.52629999999999999</v>
      </c>
      <c r="H12978">
        <v>1</v>
      </c>
      <c r="I12978">
        <v>5.2600000000000001E-2</v>
      </c>
      <c r="J12978">
        <v>0.66991296449613502</v>
      </c>
    </row>
    <row r="12979" spans="1:10" ht="15" customHeight="1">
      <c r="A12979" s="15"/>
      <c r="B12979" s="2" t="s">
        <v>6911</v>
      </c>
      <c r="C12979" s="2" t="s">
        <v>27154</v>
      </c>
      <c r="D12979" s="19">
        <v>0</v>
      </c>
      <c r="F12979">
        <v>0.80952500000000005</v>
      </c>
      <c r="G12979">
        <v>0.83335000000000004</v>
      </c>
      <c r="H12979">
        <v>1</v>
      </c>
      <c r="I12979">
        <v>0.57140000000000002</v>
      </c>
      <c r="J12979">
        <v>0.223356178557926</v>
      </c>
    </row>
    <row r="12980" spans="1:10" ht="15" customHeight="1">
      <c r="A12980" s="15"/>
      <c r="B12980" s="2" t="s">
        <v>27155</v>
      </c>
      <c r="C12980" s="2" t="s">
        <v>27156</v>
      </c>
      <c r="D12980" s="19">
        <v>0</v>
      </c>
      <c r="F12980">
        <v>0.76977499999999999</v>
      </c>
      <c r="G12980">
        <v>0.85309999999999997</v>
      </c>
      <c r="H12980">
        <v>1</v>
      </c>
      <c r="I12980">
        <v>0.37290000000000001</v>
      </c>
      <c r="J12980">
        <v>0.27351503767312901</v>
      </c>
    </row>
    <row r="12981" spans="1:10" ht="15" customHeight="1">
      <c r="A12981" s="15"/>
      <c r="B12981" s="2" t="s">
        <v>2084</v>
      </c>
      <c r="C12981" s="2" t="s">
        <v>27157</v>
      </c>
      <c r="D12981" s="19">
        <v>0</v>
      </c>
      <c r="F12981">
        <v>0.70945000000000003</v>
      </c>
      <c r="G12981">
        <v>0.70945000000000003</v>
      </c>
      <c r="H12981">
        <v>1</v>
      </c>
      <c r="I12981">
        <v>0.41889999999999999</v>
      </c>
      <c r="J12981">
        <v>0.410899750547503</v>
      </c>
    </row>
    <row r="12982" spans="1:10" ht="15" customHeight="1">
      <c r="A12982" s="15"/>
      <c r="B12982" s="2" t="s">
        <v>3391</v>
      </c>
      <c r="C12982" s="2" t="s">
        <v>27158</v>
      </c>
      <c r="D12982" s="19">
        <v>0</v>
      </c>
      <c r="F12982">
        <v>0.80977500000000002</v>
      </c>
      <c r="G12982">
        <v>0.93310000000000004</v>
      </c>
      <c r="H12982">
        <v>1</v>
      </c>
      <c r="I12982">
        <v>0.37290000000000001</v>
      </c>
      <c r="J12982">
        <v>0.29325833179411398</v>
      </c>
    </row>
    <row r="12983" spans="1:10" ht="15" customHeight="1">
      <c r="A12983" s="15"/>
      <c r="B12983" s="2" t="s">
        <v>2085</v>
      </c>
      <c r="C12983" s="2" t="s">
        <v>27159</v>
      </c>
      <c r="D12983" s="19">
        <v>0</v>
      </c>
      <c r="F12983">
        <v>0.62855000000000005</v>
      </c>
      <c r="G12983">
        <v>0.62855000000000005</v>
      </c>
      <c r="H12983">
        <v>1</v>
      </c>
      <c r="I12983">
        <v>0.2571</v>
      </c>
      <c r="J12983">
        <v>0.525309627743486</v>
      </c>
    </row>
    <row r="12984" spans="1:10" ht="15" customHeight="1">
      <c r="A12984" s="15"/>
      <c r="B12984" s="2" t="s">
        <v>2086</v>
      </c>
      <c r="C12984" s="2" t="s">
        <v>27160</v>
      </c>
      <c r="D12984" s="19">
        <v>0</v>
      </c>
      <c r="F12984">
        <v>0.92500000000000004</v>
      </c>
      <c r="G12984">
        <v>0.92500000000000004</v>
      </c>
      <c r="H12984">
        <v>0.94589999999999996</v>
      </c>
      <c r="I12984">
        <v>0.90410000000000001</v>
      </c>
      <c r="J12984">
        <v>2.9557063453597699E-2</v>
      </c>
    </row>
    <row r="12985" spans="1:10" ht="15" customHeight="1">
      <c r="A12985" s="15"/>
      <c r="B12985" s="2" t="s">
        <v>27161</v>
      </c>
      <c r="C12985" s="2" t="s">
        <v>27162</v>
      </c>
      <c r="D12985" s="19">
        <v>0</v>
      </c>
      <c r="F12985">
        <v>0.95204999999999995</v>
      </c>
      <c r="G12985">
        <v>0.95204999999999995</v>
      </c>
      <c r="H12985">
        <v>1</v>
      </c>
      <c r="I12985">
        <v>0.90410000000000001</v>
      </c>
      <c r="J12985">
        <v>6.7811540315789898E-2</v>
      </c>
    </row>
    <row r="12986" spans="1:10" ht="15" customHeight="1">
      <c r="A12986" s="15"/>
      <c r="B12986" s="2" t="s">
        <v>5067</v>
      </c>
      <c r="C12986" s="2" t="s">
        <v>26968</v>
      </c>
      <c r="D12986" s="19">
        <v>0</v>
      </c>
      <c r="F12986">
        <v>0.92705000000000004</v>
      </c>
      <c r="G12986">
        <v>0.92705000000000004</v>
      </c>
      <c r="H12986">
        <v>0.95</v>
      </c>
      <c r="I12986">
        <v>0.90410000000000001</v>
      </c>
      <c r="J12986">
        <v>3.2456201256462501E-2</v>
      </c>
    </row>
    <row r="12987" spans="1:10" ht="15" customHeight="1">
      <c r="A12987" s="15"/>
      <c r="B12987" s="2" t="s">
        <v>6912</v>
      </c>
      <c r="C12987" s="2" t="s">
        <v>27163</v>
      </c>
      <c r="D12987" s="19">
        <v>0</v>
      </c>
      <c r="F12987">
        <v>0.95204999999999995</v>
      </c>
      <c r="G12987">
        <v>0.95204999999999995</v>
      </c>
      <c r="H12987">
        <v>1</v>
      </c>
      <c r="I12987">
        <v>0.90410000000000001</v>
      </c>
      <c r="J12987">
        <v>6.7811540315789898E-2</v>
      </c>
    </row>
    <row r="12988" spans="1:10" ht="15" customHeight="1">
      <c r="A12988" s="15"/>
      <c r="B12988" s="2" t="s">
        <v>6913</v>
      </c>
      <c r="C12988" s="2" t="s">
        <v>27164</v>
      </c>
      <c r="D12988" s="19">
        <v>0</v>
      </c>
      <c r="F12988">
        <v>0.86380000000000001</v>
      </c>
      <c r="G12988">
        <v>0.86380000000000001</v>
      </c>
      <c r="H12988">
        <v>0.90410000000000001</v>
      </c>
      <c r="I12988">
        <v>0.82350000000000001</v>
      </c>
      <c r="J12988">
        <v>5.6992806563635701E-2</v>
      </c>
    </row>
    <row r="12989" spans="1:10" ht="15" customHeight="1">
      <c r="A12989" s="15"/>
      <c r="B12989" s="2" t="s">
        <v>2087</v>
      </c>
      <c r="C12989" s="2" t="s">
        <v>27165</v>
      </c>
      <c r="D12989" s="19">
        <v>0</v>
      </c>
      <c r="F12989">
        <v>0.70204999999999995</v>
      </c>
      <c r="G12989">
        <v>0.70204999999999995</v>
      </c>
      <c r="H12989">
        <v>0.90410000000000001</v>
      </c>
      <c r="I12989">
        <v>0.5</v>
      </c>
      <c r="J12989">
        <v>0.285741850277484</v>
      </c>
    </row>
    <row r="12990" spans="1:10" ht="15" customHeight="1">
      <c r="A12990" s="15"/>
      <c r="B12990" s="2" t="s">
        <v>2088</v>
      </c>
      <c r="C12990" s="2" t="s">
        <v>27166</v>
      </c>
      <c r="D12990" s="19">
        <v>0</v>
      </c>
      <c r="F12990">
        <v>0.48430000000000001</v>
      </c>
      <c r="G12990">
        <v>0.48430000000000001</v>
      </c>
      <c r="H12990">
        <v>0.90410000000000001</v>
      </c>
      <c r="I12990">
        <v>6.4500000000000002E-2</v>
      </c>
      <c r="J12990">
        <v>0.59368685348422501</v>
      </c>
    </row>
    <row r="12991" spans="1:10" ht="15" customHeight="1">
      <c r="A12991" s="15"/>
      <c r="B12991" s="2" t="s">
        <v>3506</v>
      </c>
      <c r="C12991" s="2" t="s">
        <v>27167</v>
      </c>
      <c r="D12991" s="19">
        <v>0</v>
      </c>
      <c r="F12991">
        <v>0.70035000000000003</v>
      </c>
      <c r="G12991">
        <v>0.91949999999999998</v>
      </c>
      <c r="H12991">
        <v>1</v>
      </c>
      <c r="I12991">
        <v>5.0000000000000001E-4</v>
      </c>
      <c r="J12991">
        <v>0.41642642447375999</v>
      </c>
    </row>
    <row r="12992" spans="1:10" ht="15" customHeight="1">
      <c r="A12992" s="15"/>
      <c r="B12992" s="2" t="s">
        <v>27168</v>
      </c>
      <c r="C12992" s="2" t="s">
        <v>27169</v>
      </c>
      <c r="D12992" s="19">
        <v>0</v>
      </c>
      <c r="F12992">
        <v>0.59188571428571402</v>
      </c>
      <c r="G12992">
        <v>0.54549999999999998</v>
      </c>
      <c r="H12992">
        <v>1</v>
      </c>
      <c r="I12992">
        <v>5.8799999999999998E-2</v>
      </c>
      <c r="J12992">
        <v>0.37832458475305503</v>
      </c>
    </row>
    <row r="12993" spans="1:10" ht="15" customHeight="1">
      <c r="A12993" s="15"/>
      <c r="B12993" s="2" t="s">
        <v>2089</v>
      </c>
      <c r="C12993" s="2" t="s">
        <v>2135</v>
      </c>
      <c r="D12993" s="19">
        <v>0</v>
      </c>
      <c r="F12993">
        <v>0.88685000000000003</v>
      </c>
      <c r="G12993">
        <v>0.88685000000000003</v>
      </c>
      <c r="H12993">
        <v>0.90410000000000001</v>
      </c>
      <c r="I12993">
        <v>0.86960000000000004</v>
      </c>
      <c r="J12993">
        <v>2.43951839509359E-2</v>
      </c>
    </row>
    <row r="12994" spans="1:10" ht="15" customHeight="1">
      <c r="A12994" s="15"/>
      <c r="B12994" s="2" t="s">
        <v>2090</v>
      </c>
      <c r="C12994" s="2" t="s">
        <v>27170</v>
      </c>
      <c r="D12994" s="19">
        <v>0</v>
      </c>
      <c r="F12994">
        <v>0.95204999999999995</v>
      </c>
      <c r="G12994">
        <v>0.95204999999999995</v>
      </c>
      <c r="H12994">
        <v>1</v>
      </c>
      <c r="I12994">
        <v>0.90410000000000001</v>
      </c>
      <c r="J12994">
        <v>6.7811540315789898E-2</v>
      </c>
    </row>
    <row r="12995" spans="1:10" ht="15" customHeight="1">
      <c r="A12995" s="15"/>
      <c r="B12995" s="2" t="s">
        <v>6914</v>
      </c>
      <c r="C12995" s="2" t="s">
        <v>27171</v>
      </c>
      <c r="D12995" s="19">
        <v>0</v>
      </c>
      <c r="F12995">
        <v>0.77731666666666699</v>
      </c>
      <c r="G12995">
        <v>0.95204999999999995</v>
      </c>
      <c r="H12995">
        <v>1</v>
      </c>
      <c r="I12995">
        <v>7.4099999999999999E-2</v>
      </c>
      <c r="J12995">
        <v>0.36544354101101101</v>
      </c>
    </row>
    <row r="12996" spans="1:10" ht="15" customHeight="1">
      <c r="A12996" s="15"/>
      <c r="B12996" s="2" t="s">
        <v>6915</v>
      </c>
      <c r="C12996" s="2" t="s">
        <v>27172</v>
      </c>
      <c r="D12996" s="19">
        <v>0</v>
      </c>
      <c r="F12996">
        <v>0.88592499999999996</v>
      </c>
      <c r="G12996">
        <v>0.95204999999999995</v>
      </c>
      <c r="H12996">
        <v>1</v>
      </c>
      <c r="I12996">
        <v>0.63959999999999995</v>
      </c>
      <c r="J12996">
        <v>0.170325714930737</v>
      </c>
    </row>
    <row r="12997" spans="1:10" ht="15" customHeight="1">
      <c r="A12997" s="15"/>
      <c r="B12997" s="2" t="s">
        <v>27173</v>
      </c>
      <c r="C12997" s="2" t="s">
        <v>27174</v>
      </c>
      <c r="D12997" s="19">
        <v>0</v>
      </c>
      <c r="F12997">
        <v>0.95857499999999995</v>
      </c>
      <c r="G12997">
        <v>0.96509999999999996</v>
      </c>
      <c r="H12997">
        <v>1</v>
      </c>
      <c r="I12997">
        <v>0.90410000000000001</v>
      </c>
      <c r="J12997">
        <v>4.4643131237253803E-2</v>
      </c>
    </row>
    <row r="12998" spans="1:10" ht="15" customHeight="1">
      <c r="A12998" s="15"/>
      <c r="B12998" s="2" t="s">
        <v>6916</v>
      </c>
      <c r="C12998" s="2" t="s">
        <v>27175</v>
      </c>
      <c r="D12998" s="19">
        <v>0</v>
      </c>
      <c r="F12998">
        <v>0.92889999999999995</v>
      </c>
      <c r="G12998">
        <v>0.92230000000000001</v>
      </c>
      <c r="H12998">
        <v>1</v>
      </c>
      <c r="I12998">
        <v>0.871</v>
      </c>
      <c r="J12998">
        <v>5.5248589725590901E-2</v>
      </c>
    </row>
    <row r="12999" spans="1:10" ht="15" customHeight="1">
      <c r="A12999" s="15"/>
      <c r="B12999" s="2" t="s">
        <v>27176</v>
      </c>
      <c r="C12999" s="2" t="s">
        <v>27177</v>
      </c>
      <c r="D12999" s="19">
        <v>0</v>
      </c>
      <c r="F12999">
        <v>0.95204999999999995</v>
      </c>
      <c r="G12999">
        <v>0.95204999999999995</v>
      </c>
      <c r="H12999">
        <v>1</v>
      </c>
      <c r="I12999">
        <v>0.90410000000000001</v>
      </c>
      <c r="J12999">
        <v>6.7811540315789898E-2</v>
      </c>
    </row>
    <row r="13000" spans="1:10" ht="15" customHeight="1">
      <c r="A13000" s="15"/>
      <c r="B13000" s="2" t="s">
        <v>3392</v>
      </c>
      <c r="C13000" s="2" t="s">
        <v>27178</v>
      </c>
      <c r="D13000" s="19">
        <v>0</v>
      </c>
      <c r="F13000">
        <v>0.95204999999999995</v>
      </c>
      <c r="G13000">
        <v>0.95204999999999995</v>
      </c>
      <c r="H13000">
        <v>1</v>
      </c>
      <c r="I13000">
        <v>0.90410000000000001</v>
      </c>
      <c r="J13000">
        <v>6.7811540315789898E-2</v>
      </c>
    </row>
    <row r="13001" spans="1:10" ht="15" customHeight="1">
      <c r="A13001" s="15"/>
      <c r="B13001" s="2" t="s">
        <v>2091</v>
      </c>
      <c r="C13001" s="2" t="s">
        <v>27179</v>
      </c>
      <c r="D13001" s="19">
        <v>0</v>
      </c>
      <c r="F13001">
        <v>0.95204999999999995</v>
      </c>
      <c r="G13001">
        <v>0.95204999999999995</v>
      </c>
      <c r="H13001">
        <v>1</v>
      </c>
      <c r="I13001">
        <v>0.90410000000000001</v>
      </c>
      <c r="J13001">
        <v>6.7811540315789898E-2</v>
      </c>
    </row>
    <row r="13002" spans="1:10" ht="15" customHeight="1">
      <c r="A13002" s="15"/>
      <c r="B13002" s="2" t="s">
        <v>2092</v>
      </c>
      <c r="C13002" s="2" t="s">
        <v>27150</v>
      </c>
      <c r="D13002" s="19">
        <v>0</v>
      </c>
      <c r="F13002">
        <v>0.53220000000000001</v>
      </c>
      <c r="G13002">
        <v>0.53220000000000001</v>
      </c>
      <c r="H13002">
        <v>0.90410000000000001</v>
      </c>
      <c r="I13002">
        <v>0.1603</v>
      </c>
      <c r="J13002">
        <v>0.52594602384655398</v>
      </c>
    </row>
    <row r="13003" spans="1:10" ht="15" customHeight="1">
      <c r="A13003" s="15"/>
      <c r="B13003" s="2" t="s">
        <v>2093</v>
      </c>
      <c r="C13003" s="2" t="s">
        <v>27180</v>
      </c>
      <c r="D13003" s="19">
        <v>0</v>
      </c>
      <c r="F13003">
        <v>0.5403</v>
      </c>
      <c r="G13003">
        <v>0.5403</v>
      </c>
      <c r="H13003">
        <v>0.90410000000000001</v>
      </c>
      <c r="I13003">
        <v>0.17649999999999999</v>
      </c>
      <c r="J13003">
        <v>0.51449089399133197</v>
      </c>
    </row>
    <row r="13004" spans="1:10" ht="15" customHeight="1">
      <c r="A13004" s="15"/>
      <c r="B13004" s="2" t="s">
        <v>5068</v>
      </c>
      <c r="C13004" s="2" t="s">
        <v>27181</v>
      </c>
      <c r="D13004" s="19">
        <v>0</v>
      </c>
      <c r="F13004">
        <v>0.77266666666666695</v>
      </c>
      <c r="G13004">
        <v>0.94689999999999996</v>
      </c>
      <c r="H13004">
        <v>1</v>
      </c>
      <c r="I13004">
        <v>0.37290000000000001</v>
      </c>
      <c r="J13004">
        <v>0.31168638511597901</v>
      </c>
    </row>
    <row r="13005" spans="1:10" ht="15" customHeight="1">
      <c r="A13005" s="15"/>
      <c r="B13005" s="2" t="s">
        <v>2094</v>
      </c>
      <c r="C13005" s="2" t="s">
        <v>27025</v>
      </c>
      <c r="D13005" s="19">
        <v>0</v>
      </c>
      <c r="F13005">
        <v>0.66259999999999997</v>
      </c>
      <c r="G13005">
        <v>0.66259999999999997</v>
      </c>
      <c r="H13005">
        <v>0.90410000000000001</v>
      </c>
      <c r="I13005">
        <v>0.42109999999999997</v>
      </c>
      <c r="J13005">
        <v>0.34153257531310199</v>
      </c>
    </row>
    <row r="13006" spans="1:10" ht="15" customHeight="1">
      <c r="A13006" s="15"/>
      <c r="B13006" s="2" t="s">
        <v>6917</v>
      </c>
      <c r="C13006" s="2" t="s">
        <v>27182</v>
      </c>
      <c r="D13006" s="19">
        <v>0</v>
      </c>
      <c r="F13006">
        <v>0.76392000000000004</v>
      </c>
      <c r="G13006">
        <v>0.90410000000000001</v>
      </c>
      <c r="H13006">
        <v>1</v>
      </c>
      <c r="I13006">
        <v>0.34410000000000002</v>
      </c>
      <c r="J13006">
        <v>0.29344111334303502</v>
      </c>
    </row>
    <row r="13007" spans="1:10" ht="15" customHeight="1">
      <c r="A13007" s="15"/>
      <c r="B13007" s="2" t="s">
        <v>27183</v>
      </c>
      <c r="C13007" s="2" t="s">
        <v>27184</v>
      </c>
      <c r="D13007" s="19">
        <v>0</v>
      </c>
      <c r="F13007">
        <v>0.525166666666667</v>
      </c>
      <c r="G13007">
        <v>0.57140000000000002</v>
      </c>
      <c r="H13007">
        <v>0.90410000000000001</v>
      </c>
      <c r="I13007">
        <v>0.1</v>
      </c>
      <c r="J13007">
        <v>0.40403878939197602</v>
      </c>
    </row>
    <row r="13008" spans="1:10" ht="15" customHeight="1">
      <c r="A13008" s="15"/>
      <c r="B13008" s="2" t="s">
        <v>5069</v>
      </c>
      <c r="C13008" s="2" t="s">
        <v>27185</v>
      </c>
      <c r="D13008" s="19">
        <v>0</v>
      </c>
      <c r="F13008">
        <v>0.77326666666666699</v>
      </c>
      <c r="G13008">
        <v>0.94689999999999996</v>
      </c>
      <c r="H13008">
        <v>1</v>
      </c>
      <c r="I13008">
        <v>0.37290000000000001</v>
      </c>
      <c r="J13008">
        <v>0.312206243798337</v>
      </c>
    </row>
    <row r="13009" spans="1:10" ht="15" customHeight="1">
      <c r="A13009" s="15"/>
      <c r="B13009" s="2" t="s">
        <v>3753</v>
      </c>
      <c r="C13009" s="2" t="s">
        <v>27110</v>
      </c>
      <c r="D13009" s="19">
        <v>0</v>
      </c>
      <c r="F13009">
        <v>0.68454999999999999</v>
      </c>
      <c r="G13009">
        <v>0.68779999999999997</v>
      </c>
      <c r="H13009">
        <v>0.98970000000000002</v>
      </c>
      <c r="I13009">
        <v>0.37290000000000001</v>
      </c>
      <c r="J13009">
        <v>0.30758995974077802</v>
      </c>
    </row>
    <row r="13010" spans="1:10" ht="15" customHeight="1">
      <c r="A13010" s="15"/>
      <c r="B13010" s="2" t="s">
        <v>2095</v>
      </c>
      <c r="C13010" s="2" t="s">
        <v>27186</v>
      </c>
      <c r="D13010" s="19">
        <v>0</v>
      </c>
      <c r="F13010">
        <v>0.95204999999999995</v>
      </c>
      <c r="G13010">
        <v>0.95204999999999995</v>
      </c>
      <c r="H13010">
        <v>1</v>
      </c>
      <c r="I13010">
        <v>0.90410000000000001</v>
      </c>
      <c r="J13010">
        <v>6.7811540315789898E-2</v>
      </c>
    </row>
    <row r="13011" spans="1:10" ht="15" customHeight="1">
      <c r="A13011" s="15"/>
      <c r="B13011" s="2" t="s">
        <v>2096</v>
      </c>
      <c r="C13011" s="2" t="s">
        <v>27187</v>
      </c>
      <c r="D13011" s="19">
        <v>0</v>
      </c>
      <c r="F13011">
        <v>0.76454999999999995</v>
      </c>
      <c r="G13011">
        <v>0.76454999999999995</v>
      </c>
      <c r="H13011">
        <v>0.90410000000000001</v>
      </c>
      <c r="I13011">
        <v>0.625</v>
      </c>
      <c r="J13011">
        <v>0.19735350262916501</v>
      </c>
    </row>
    <row r="13012" spans="1:10" ht="15" customHeight="1">
      <c r="A13012" s="15"/>
      <c r="B13012" s="2" t="s">
        <v>2097</v>
      </c>
      <c r="C13012" s="2" t="s">
        <v>27188</v>
      </c>
      <c r="D13012" s="19">
        <v>0</v>
      </c>
      <c r="F13012">
        <v>0.95204999999999995</v>
      </c>
      <c r="G13012">
        <v>0.95204999999999995</v>
      </c>
      <c r="H13012">
        <v>1</v>
      </c>
      <c r="I13012">
        <v>0.90410000000000001</v>
      </c>
      <c r="J13012">
        <v>6.7811540315789898E-2</v>
      </c>
    </row>
    <row r="13013" spans="1:10" ht="15" customHeight="1">
      <c r="A13013" s="15"/>
      <c r="B13013" s="2" t="s">
        <v>2098</v>
      </c>
      <c r="C13013" s="2" t="s">
        <v>27189</v>
      </c>
      <c r="D13013" s="19">
        <v>0</v>
      </c>
      <c r="F13013">
        <v>0.81569999999999998</v>
      </c>
      <c r="G13013">
        <v>0.81569999999999998</v>
      </c>
      <c r="H13013">
        <v>0.90410000000000001</v>
      </c>
      <c r="I13013">
        <v>0.72729999999999995</v>
      </c>
      <c r="J13013">
        <v>0.12501647891378201</v>
      </c>
    </row>
    <row r="13014" spans="1:10" ht="15" customHeight="1">
      <c r="A13014" s="15"/>
      <c r="B13014" s="2" t="s">
        <v>2099</v>
      </c>
      <c r="C13014" s="2" t="s">
        <v>27190</v>
      </c>
      <c r="D13014" s="19">
        <v>0</v>
      </c>
      <c r="F13014">
        <v>0.87309999999999999</v>
      </c>
      <c r="G13014">
        <v>0.87309999999999999</v>
      </c>
      <c r="H13014">
        <v>0.90410000000000001</v>
      </c>
      <c r="I13014">
        <v>0.84209999999999996</v>
      </c>
      <c r="J13014">
        <v>4.3840620433565999E-2</v>
      </c>
    </row>
    <row r="13015" spans="1:10" ht="15" customHeight="1">
      <c r="A13015" s="15"/>
      <c r="B13015" s="2" t="s">
        <v>2100</v>
      </c>
      <c r="C13015" s="2" t="s">
        <v>27191</v>
      </c>
      <c r="D13015" s="19">
        <v>0</v>
      </c>
      <c r="F13015">
        <v>0.68855</v>
      </c>
      <c r="G13015">
        <v>0.68855</v>
      </c>
      <c r="H13015">
        <v>0.90410000000000001</v>
      </c>
      <c r="I13015">
        <v>0.47299999999999998</v>
      </c>
      <c r="J13015">
        <v>0.30483373336952102</v>
      </c>
    </row>
    <row r="13016" spans="1:10" ht="15" customHeight="1">
      <c r="A13016" s="15"/>
      <c r="B13016" s="2" t="s">
        <v>6918</v>
      </c>
      <c r="C13016" s="2" t="s">
        <v>27192</v>
      </c>
      <c r="D13016" s="19">
        <v>0</v>
      </c>
      <c r="F13016">
        <v>0.76459999999999995</v>
      </c>
      <c r="G13016">
        <v>0.94689999999999996</v>
      </c>
      <c r="H13016">
        <v>0.99639999999999995</v>
      </c>
      <c r="I13016">
        <v>0.16819999999999999</v>
      </c>
      <c r="J13016">
        <v>0.39981431523479299</v>
      </c>
    </row>
    <row r="13017" spans="1:10" ht="15" customHeight="1">
      <c r="A13017" s="15"/>
      <c r="B13017" s="2" t="s">
        <v>6919</v>
      </c>
      <c r="C13017" s="2" t="s">
        <v>27193</v>
      </c>
      <c r="D13017" s="19">
        <v>0</v>
      </c>
      <c r="F13017">
        <v>0.72945000000000004</v>
      </c>
      <c r="G13017">
        <v>0.87660000000000005</v>
      </c>
      <c r="H13017">
        <v>0.99639999999999995</v>
      </c>
      <c r="I13017">
        <v>0.16819999999999999</v>
      </c>
      <c r="J13017">
        <v>0.37907018259595798</v>
      </c>
    </row>
    <row r="13018" spans="1:10" ht="15" customHeight="1">
      <c r="A13018" s="15"/>
      <c r="B13018" s="2" t="s">
        <v>6920</v>
      </c>
      <c r="C13018" s="2" t="s">
        <v>27194</v>
      </c>
      <c r="D13018" s="19">
        <v>0</v>
      </c>
      <c r="F13018">
        <v>0.76717500000000005</v>
      </c>
      <c r="G13018">
        <v>0.95025000000000004</v>
      </c>
      <c r="H13018">
        <v>1</v>
      </c>
      <c r="I13018">
        <v>0.16819999999999999</v>
      </c>
      <c r="J13018">
        <v>0.40177567849900198</v>
      </c>
    </row>
    <row r="13019" spans="1:10" ht="15" customHeight="1">
      <c r="A13019" s="15"/>
      <c r="B13019" s="2" t="s">
        <v>6921</v>
      </c>
      <c r="C13019" s="2" t="s">
        <v>27195</v>
      </c>
      <c r="D13019" s="19">
        <v>0</v>
      </c>
      <c r="F13019">
        <v>0.84379999999999999</v>
      </c>
      <c r="G13019">
        <v>0.92830000000000001</v>
      </c>
      <c r="H13019">
        <v>1</v>
      </c>
      <c r="I13019">
        <v>0.51859999999999995</v>
      </c>
      <c r="J13019">
        <v>0.22030680122653201</v>
      </c>
    </row>
    <row r="13020" spans="1:10" ht="15" customHeight="1">
      <c r="A13020" s="15"/>
      <c r="B13020" s="2" t="s">
        <v>6922</v>
      </c>
      <c r="C13020" s="2" t="s">
        <v>27193</v>
      </c>
      <c r="D13020" s="19">
        <v>0</v>
      </c>
      <c r="F13020">
        <v>0.75529999999999997</v>
      </c>
      <c r="G13020">
        <v>0.92830000000000001</v>
      </c>
      <c r="H13020">
        <v>0.99639999999999995</v>
      </c>
      <c r="I13020">
        <v>0.16819999999999999</v>
      </c>
      <c r="J13020">
        <v>0.39321109682544098</v>
      </c>
    </row>
    <row r="13021" spans="1:10" ht="15" customHeight="1">
      <c r="A13021" s="15"/>
      <c r="B13021" s="2" t="s">
        <v>2101</v>
      </c>
      <c r="C13021" s="2" t="s">
        <v>27196</v>
      </c>
      <c r="D13021" s="19">
        <v>0</v>
      </c>
      <c r="F13021">
        <v>0.91635</v>
      </c>
      <c r="G13021">
        <v>0.91635</v>
      </c>
      <c r="H13021">
        <v>0.92859999999999998</v>
      </c>
      <c r="I13021">
        <v>0.90410000000000001</v>
      </c>
      <c r="J13021">
        <v>1.7324116139070402E-2</v>
      </c>
    </row>
    <row r="13022" spans="1:10" ht="15" customHeight="1">
      <c r="A13022" s="15"/>
      <c r="B13022" s="2" t="s">
        <v>27197</v>
      </c>
      <c r="C13022" s="2" t="s">
        <v>27198</v>
      </c>
      <c r="D13022" s="19">
        <v>0</v>
      </c>
      <c r="F13022">
        <v>0.95204999999999995</v>
      </c>
      <c r="G13022">
        <v>0.95204999999999995</v>
      </c>
      <c r="H13022">
        <v>1</v>
      </c>
      <c r="I13022">
        <v>0.90410000000000001</v>
      </c>
      <c r="J13022">
        <v>6.7811540315789898E-2</v>
      </c>
    </row>
    <row r="13023" spans="1:10" ht="15" customHeight="1">
      <c r="A13023" s="15"/>
      <c r="B13023" s="2" t="s">
        <v>2102</v>
      </c>
      <c r="C13023" s="2" t="s">
        <v>27153</v>
      </c>
      <c r="D13023" s="19">
        <v>0</v>
      </c>
      <c r="F13023">
        <v>0.72985</v>
      </c>
      <c r="G13023">
        <v>0.72985</v>
      </c>
      <c r="H13023">
        <v>0.90410000000000001</v>
      </c>
      <c r="I13023">
        <v>0.55559999999999998</v>
      </c>
      <c r="J13023">
        <v>0.24642671324351201</v>
      </c>
    </row>
    <row r="13024" spans="1:10" ht="15" customHeight="1">
      <c r="A13024" s="15"/>
      <c r="B13024" s="2" t="s">
        <v>2103</v>
      </c>
      <c r="C13024" s="2" t="s">
        <v>27199</v>
      </c>
      <c r="D13024" s="19">
        <v>0</v>
      </c>
      <c r="F13024">
        <v>0.95204999999999995</v>
      </c>
      <c r="G13024">
        <v>0.95204999999999995</v>
      </c>
      <c r="H13024">
        <v>1</v>
      </c>
      <c r="I13024">
        <v>0.90410000000000001</v>
      </c>
      <c r="J13024">
        <v>6.7811540315789898E-2</v>
      </c>
    </row>
    <row r="13025" spans="1:10" ht="15" customHeight="1">
      <c r="A13025" s="15"/>
      <c r="B13025" s="2" t="s">
        <v>3536</v>
      </c>
      <c r="C13025" s="2" t="s">
        <v>27200</v>
      </c>
      <c r="D13025" s="19">
        <v>0</v>
      </c>
      <c r="F13025">
        <v>0.97602500000000003</v>
      </c>
      <c r="G13025">
        <v>1</v>
      </c>
      <c r="H13025">
        <v>1</v>
      </c>
      <c r="I13025">
        <v>0.90410000000000001</v>
      </c>
      <c r="J13025">
        <v>4.795E-2</v>
      </c>
    </row>
    <row r="13026" spans="1:10" ht="15" customHeight="1">
      <c r="A13026" s="15"/>
      <c r="B13026" s="2" t="s">
        <v>3393</v>
      </c>
      <c r="C13026" s="2" t="s">
        <v>27201</v>
      </c>
      <c r="D13026" s="19">
        <v>0</v>
      </c>
      <c r="F13026">
        <v>0.95204999999999995</v>
      </c>
      <c r="G13026">
        <v>0.95204999999999995</v>
      </c>
      <c r="H13026">
        <v>1</v>
      </c>
      <c r="I13026">
        <v>0.90410000000000001</v>
      </c>
      <c r="J13026">
        <v>6.7811540315789898E-2</v>
      </c>
    </row>
    <row r="13027" spans="1:10" ht="15" customHeight="1">
      <c r="A13027" s="15"/>
      <c r="B13027" s="2" t="s">
        <v>3394</v>
      </c>
      <c r="C13027" s="2" t="s">
        <v>27202</v>
      </c>
      <c r="D13027" s="19">
        <v>0</v>
      </c>
      <c r="F13027">
        <v>0.85309999999999997</v>
      </c>
      <c r="G13027">
        <v>0.94689999999999996</v>
      </c>
      <c r="H13027">
        <v>1</v>
      </c>
      <c r="I13027">
        <v>0.51859999999999995</v>
      </c>
      <c r="J13027">
        <v>0.22710527661564101</v>
      </c>
    </row>
    <row r="13028" spans="1:10" ht="15" customHeight="1">
      <c r="A13028" s="15"/>
      <c r="B13028" s="2" t="s">
        <v>5070</v>
      </c>
      <c r="C13028" s="2" t="s">
        <v>27203</v>
      </c>
      <c r="D13028" s="19">
        <v>0</v>
      </c>
      <c r="F13028">
        <v>0.84650000000000003</v>
      </c>
      <c r="G13028">
        <v>0.93369999999999997</v>
      </c>
      <c r="H13028">
        <v>1</v>
      </c>
      <c r="I13028">
        <v>0.51859999999999995</v>
      </c>
      <c r="J13028">
        <v>0.22214159148314999</v>
      </c>
    </row>
    <row r="13029" spans="1:10" ht="15" customHeight="1">
      <c r="A13029" s="15"/>
      <c r="B13029" s="2" t="s">
        <v>3395</v>
      </c>
      <c r="C13029" s="2" t="s">
        <v>27204</v>
      </c>
      <c r="D13029" s="19">
        <v>0</v>
      </c>
      <c r="F13029">
        <v>0.81794999999999995</v>
      </c>
      <c r="G13029">
        <v>0.87660000000000005</v>
      </c>
      <c r="H13029">
        <v>1</v>
      </c>
      <c r="I13029">
        <v>0.51859999999999995</v>
      </c>
      <c r="J13029">
        <v>0.20908114054915</v>
      </c>
    </row>
    <row r="13030" spans="1:10" ht="15" customHeight="1">
      <c r="A13030" s="15"/>
      <c r="B13030" s="2" t="s">
        <v>27205</v>
      </c>
      <c r="C13030" s="2" t="s">
        <v>27204</v>
      </c>
      <c r="D13030" s="19">
        <v>0</v>
      </c>
      <c r="F13030">
        <v>0.84379999999999999</v>
      </c>
      <c r="G13030">
        <v>0.92830000000000001</v>
      </c>
      <c r="H13030">
        <v>1</v>
      </c>
      <c r="I13030">
        <v>0.51859999999999995</v>
      </c>
      <c r="J13030">
        <v>0.22030680122653201</v>
      </c>
    </row>
    <row r="13031" spans="1:10" ht="15" customHeight="1">
      <c r="A13031" s="15"/>
      <c r="B13031" s="2" t="s">
        <v>3396</v>
      </c>
      <c r="C13031" s="2" t="s">
        <v>27206</v>
      </c>
      <c r="D13031" s="19">
        <v>0</v>
      </c>
      <c r="F13031">
        <v>0.85309999999999997</v>
      </c>
      <c r="G13031">
        <v>0.94689999999999996</v>
      </c>
      <c r="H13031">
        <v>1</v>
      </c>
      <c r="I13031">
        <v>0.51859999999999995</v>
      </c>
      <c r="J13031">
        <v>0.22710527661564101</v>
      </c>
    </row>
    <row r="13032" spans="1:10" ht="15" customHeight="1">
      <c r="A13032" s="15"/>
      <c r="B13032" s="2" t="s">
        <v>27207</v>
      </c>
      <c r="C13032" s="2" t="s">
        <v>27208</v>
      </c>
      <c r="D13032" s="19">
        <v>0</v>
      </c>
      <c r="F13032">
        <v>0.88266</v>
      </c>
      <c r="G13032">
        <v>0.99060000000000004</v>
      </c>
      <c r="H13032">
        <v>1</v>
      </c>
      <c r="I13032">
        <v>0.51859999999999995</v>
      </c>
      <c r="J13032">
        <v>0.207477560232426</v>
      </c>
    </row>
    <row r="13033" spans="1:10" ht="15" customHeight="1">
      <c r="A13033" s="15"/>
      <c r="B13033" s="2" t="s">
        <v>6923</v>
      </c>
      <c r="C13033" s="2" t="s">
        <v>27209</v>
      </c>
      <c r="D13033" s="19">
        <v>0</v>
      </c>
      <c r="F13033">
        <v>0.61024999999999996</v>
      </c>
      <c r="G13033">
        <v>0.71135000000000004</v>
      </c>
      <c r="H13033">
        <v>1</v>
      </c>
      <c r="I13033">
        <v>1.83E-2</v>
      </c>
      <c r="J13033">
        <v>0.44611560908206999</v>
      </c>
    </row>
    <row r="13034" spans="1:10" ht="15" customHeight="1">
      <c r="A13034" s="15"/>
      <c r="B13034" s="2" t="s">
        <v>3397</v>
      </c>
      <c r="C13034" s="2" t="s">
        <v>27210</v>
      </c>
      <c r="D13034" s="19">
        <v>0</v>
      </c>
      <c r="F13034">
        <v>0.61829999999999996</v>
      </c>
      <c r="G13034">
        <v>0.71135000000000004</v>
      </c>
      <c r="H13034">
        <v>1</v>
      </c>
      <c r="I13034">
        <v>5.0500000000000003E-2</v>
      </c>
      <c r="J13034">
        <v>0.43193883054586901</v>
      </c>
    </row>
    <row r="13035" spans="1:10" ht="15" customHeight="1">
      <c r="A13035" s="15"/>
      <c r="B13035" s="2" t="s">
        <v>27211</v>
      </c>
      <c r="C13035" s="2" t="s">
        <v>27212</v>
      </c>
      <c r="D13035" s="19">
        <v>0</v>
      </c>
      <c r="F13035">
        <v>0.61829999999999996</v>
      </c>
      <c r="G13035">
        <v>0.71135000000000004</v>
      </c>
      <c r="H13035">
        <v>1</v>
      </c>
      <c r="I13035">
        <v>5.0500000000000003E-2</v>
      </c>
      <c r="J13035">
        <v>0.43193883054586901</v>
      </c>
    </row>
    <row r="13036" spans="1:10" ht="15" customHeight="1">
      <c r="A13036" s="15"/>
      <c r="B13036" s="2" t="s">
        <v>6924</v>
      </c>
      <c r="C13036" s="2" t="s">
        <v>27213</v>
      </c>
      <c r="D13036" s="19">
        <v>0</v>
      </c>
      <c r="F13036">
        <v>0.85567499999999996</v>
      </c>
      <c r="G13036">
        <v>0.95204999999999995</v>
      </c>
      <c r="H13036">
        <v>1</v>
      </c>
      <c r="I13036">
        <v>0.51859999999999995</v>
      </c>
      <c r="J13036">
        <v>0.22921892555662399</v>
      </c>
    </row>
    <row r="13037" spans="1:10" ht="15" customHeight="1">
      <c r="A13037" s="15"/>
      <c r="B13037" s="2" t="s">
        <v>2104</v>
      </c>
      <c r="C13037" s="2" t="s">
        <v>27214</v>
      </c>
      <c r="D13037" s="19">
        <v>0</v>
      </c>
      <c r="F13037">
        <v>0.8831</v>
      </c>
      <c r="G13037">
        <v>0.8831</v>
      </c>
      <c r="H13037">
        <v>0.90410000000000001</v>
      </c>
      <c r="I13037">
        <v>0.86209999999999998</v>
      </c>
      <c r="J13037">
        <v>2.9698484809834998E-2</v>
      </c>
    </row>
    <row r="13038" spans="1:10" ht="15" customHeight="1">
      <c r="A13038" s="15"/>
      <c r="B13038" s="2" t="s">
        <v>2105</v>
      </c>
      <c r="C13038" s="2" t="s">
        <v>27215</v>
      </c>
      <c r="D13038" s="19">
        <v>0</v>
      </c>
      <c r="F13038">
        <v>0.84394999999999998</v>
      </c>
      <c r="G13038">
        <v>0.84394999999999998</v>
      </c>
      <c r="H13038">
        <v>0.90410000000000001</v>
      </c>
      <c r="I13038">
        <v>0.78380000000000005</v>
      </c>
      <c r="J13038">
        <v>8.5064945776741605E-2</v>
      </c>
    </row>
    <row r="13039" spans="1:10" ht="15" customHeight="1">
      <c r="A13039" s="15"/>
      <c r="B13039" s="2" t="s">
        <v>6925</v>
      </c>
      <c r="C13039" s="2" t="s">
        <v>27216</v>
      </c>
      <c r="D13039" s="19">
        <v>0</v>
      </c>
      <c r="F13039">
        <v>0.70409999999999995</v>
      </c>
      <c r="G13039">
        <v>0.85665000000000002</v>
      </c>
      <c r="H13039">
        <v>0.93489999999999995</v>
      </c>
      <c r="I13039">
        <v>0.16819999999999999</v>
      </c>
      <c r="J13039">
        <v>0.36124943367890999</v>
      </c>
    </row>
    <row r="13040" spans="1:10" ht="15" customHeight="1">
      <c r="A13040" s="15"/>
      <c r="B13040" s="2" t="s">
        <v>27217</v>
      </c>
      <c r="C13040" s="2" t="s">
        <v>27218</v>
      </c>
      <c r="D13040" s="19">
        <v>0</v>
      </c>
      <c r="F13040">
        <v>0.85204999999999997</v>
      </c>
      <c r="G13040">
        <v>0.85204999999999997</v>
      </c>
      <c r="H13040">
        <v>0.90410000000000001</v>
      </c>
      <c r="I13040">
        <v>0.8</v>
      </c>
      <c r="J13040">
        <v>7.3609815921519606E-2</v>
      </c>
    </row>
    <row r="13041" spans="1:10" ht="15" customHeight="1">
      <c r="A13041" s="15"/>
      <c r="B13041" s="2" t="s">
        <v>27219</v>
      </c>
      <c r="C13041" s="2" t="s">
        <v>27220</v>
      </c>
      <c r="D13041" s="19">
        <v>0</v>
      </c>
      <c r="F13041">
        <v>0.71407500000000002</v>
      </c>
      <c r="G13041">
        <v>0.87660000000000005</v>
      </c>
      <c r="H13041">
        <v>0.93489999999999995</v>
      </c>
      <c r="I13041">
        <v>0.16819999999999999</v>
      </c>
      <c r="J13041">
        <v>0.365643016935006</v>
      </c>
    </row>
    <row r="13042" spans="1:10" ht="15" customHeight="1">
      <c r="A13042" s="15"/>
      <c r="B13042" s="2" t="s">
        <v>2106</v>
      </c>
      <c r="C13042" s="2" t="s">
        <v>27221</v>
      </c>
      <c r="D13042" s="19">
        <v>0</v>
      </c>
      <c r="F13042">
        <v>0.95204999999999995</v>
      </c>
      <c r="G13042">
        <v>0.95204999999999995</v>
      </c>
      <c r="H13042">
        <v>1</v>
      </c>
      <c r="I13042">
        <v>0.90410000000000001</v>
      </c>
      <c r="J13042">
        <v>6.7811540315789898E-2</v>
      </c>
    </row>
    <row r="13043" spans="1:10" ht="15" customHeight="1">
      <c r="A13043" s="15"/>
      <c r="B13043" s="2" t="s">
        <v>2107</v>
      </c>
      <c r="C13043" s="2" t="s">
        <v>4193</v>
      </c>
      <c r="D13043" s="19">
        <v>0</v>
      </c>
      <c r="F13043">
        <v>8.0199999999999994E-2</v>
      </c>
      <c r="G13043">
        <v>8.0199999999999994E-2</v>
      </c>
      <c r="H13043">
        <v>9.5899999999999999E-2</v>
      </c>
      <c r="I13043">
        <v>6.4500000000000002E-2</v>
      </c>
      <c r="J13043">
        <v>2.2203152929257602E-2</v>
      </c>
    </row>
    <row r="13044" spans="1:10" ht="15" customHeight="1">
      <c r="A13044" s="15"/>
      <c r="B13044" s="2" t="s">
        <v>3592</v>
      </c>
      <c r="C13044" s="2" t="s">
        <v>4308</v>
      </c>
      <c r="D13044" s="19">
        <v>0</v>
      </c>
      <c r="F13044">
        <v>0.95204999999999995</v>
      </c>
      <c r="G13044">
        <v>0.95204999999999995</v>
      </c>
      <c r="H13044">
        <v>1</v>
      </c>
      <c r="I13044">
        <v>0.90410000000000001</v>
      </c>
      <c r="J13044">
        <v>6.7811540315789898E-2</v>
      </c>
    </row>
    <row r="13045" spans="1:10" ht="15" customHeight="1">
      <c r="A13045" s="15"/>
      <c r="B13045" s="2" t="s">
        <v>5071</v>
      </c>
      <c r="C13045" s="2" t="s">
        <v>27222</v>
      </c>
      <c r="D13045" s="19">
        <v>0</v>
      </c>
      <c r="F13045">
        <v>0.49397999999999997</v>
      </c>
      <c r="G13045">
        <v>0.37290000000000001</v>
      </c>
      <c r="H13045">
        <v>1</v>
      </c>
      <c r="I13045">
        <v>1.14E-2</v>
      </c>
      <c r="J13045">
        <v>0.476394287329309</v>
      </c>
    </row>
    <row r="13046" spans="1:10" ht="15" customHeight="1">
      <c r="A13046" s="15"/>
      <c r="B13046" s="2" t="s">
        <v>2108</v>
      </c>
      <c r="C13046" s="2" t="s">
        <v>19129</v>
      </c>
      <c r="D13046" s="19">
        <v>0</v>
      </c>
      <c r="F13046">
        <v>0.54795000000000005</v>
      </c>
      <c r="G13046">
        <v>0.54795000000000005</v>
      </c>
      <c r="H13046">
        <v>1</v>
      </c>
      <c r="I13046">
        <v>9.5899999999999999E-2</v>
      </c>
      <c r="J13046">
        <v>0.63929524087075795</v>
      </c>
    </row>
    <row r="13047" spans="1:10" ht="15" customHeight="1">
      <c r="A13047" s="15"/>
      <c r="B13047" s="2" t="s">
        <v>2109</v>
      </c>
      <c r="C13047" s="2" t="s">
        <v>10083</v>
      </c>
      <c r="D13047" s="19">
        <v>0</v>
      </c>
      <c r="F13047">
        <v>7.1749999999999994E-2</v>
      </c>
      <c r="G13047">
        <v>7.1749999999999994E-2</v>
      </c>
      <c r="H13047">
        <v>9.5899999999999999E-2</v>
      </c>
      <c r="I13047">
        <v>4.7600000000000003E-2</v>
      </c>
      <c r="J13047">
        <v>3.4153257531310197E-2</v>
      </c>
    </row>
    <row r="13048" spans="1:10" ht="15" customHeight="1">
      <c r="A13048" s="15"/>
      <c r="B13048" s="2" t="s">
        <v>2110</v>
      </c>
      <c r="C13048" s="2" t="s">
        <v>27223</v>
      </c>
      <c r="D13048" s="19">
        <v>0</v>
      </c>
      <c r="F13048">
        <v>0.95204999999999995</v>
      </c>
      <c r="G13048">
        <v>0.95204999999999995</v>
      </c>
      <c r="H13048">
        <v>1</v>
      </c>
      <c r="I13048">
        <v>0.90410000000000001</v>
      </c>
      <c r="J13048">
        <v>6.7811540315789898E-2</v>
      </c>
    </row>
    <row r="13049" spans="1:10" ht="15" customHeight="1">
      <c r="A13049" s="15"/>
      <c r="B13049" s="2" t="s">
        <v>6926</v>
      </c>
      <c r="C13049" s="2" t="s">
        <v>27224</v>
      </c>
      <c r="D13049" s="19">
        <v>0</v>
      </c>
      <c r="F13049">
        <v>0.95204999999999995</v>
      </c>
      <c r="G13049">
        <v>0.95204999999999995</v>
      </c>
      <c r="H13049">
        <v>1</v>
      </c>
      <c r="I13049">
        <v>0.90410000000000001</v>
      </c>
      <c r="J13049">
        <v>6.7811540315789898E-2</v>
      </c>
    </row>
    <row r="13050" spans="1:10" ht="15" customHeight="1">
      <c r="A13050" s="15"/>
      <c r="B13050" s="2" t="s">
        <v>2111</v>
      </c>
      <c r="C13050" s="2" t="s">
        <v>27225</v>
      </c>
      <c r="D13050" s="19">
        <v>0</v>
      </c>
      <c r="F13050">
        <v>0.95204999999999995</v>
      </c>
      <c r="G13050">
        <v>0.95204999999999995</v>
      </c>
      <c r="H13050">
        <v>1</v>
      </c>
      <c r="I13050">
        <v>0.90410000000000001</v>
      </c>
      <c r="J13050">
        <v>6.7811540315789898E-2</v>
      </c>
    </row>
    <row r="13051" spans="1:10" ht="15" customHeight="1">
      <c r="A13051" s="15"/>
      <c r="B13051" s="2" t="s">
        <v>6927</v>
      </c>
      <c r="C13051" s="2" t="s">
        <v>27226</v>
      </c>
      <c r="D13051" s="19">
        <v>0</v>
      </c>
      <c r="F13051">
        <v>0.80017499999999997</v>
      </c>
      <c r="G13051">
        <v>0.95204999999999995</v>
      </c>
      <c r="H13051">
        <v>1</v>
      </c>
      <c r="I13051">
        <v>0.29659999999999997</v>
      </c>
      <c r="J13051">
        <v>0.33874683147349599</v>
      </c>
    </row>
    <row r="13052" spans="1:10" ht="15" customHeight="1">
      <c r="A13052" s="15"/>
      <c r="B13052" s="2" t="s">
        <v>2112</v>
      </c>
      <c r="C13052" s="2" t="s">
        <v>27227</v>
      </c>
      <c r="D13052" s="19">
        <v>0</v>
      </c>
      <c r="F13052">
        <v>0.54795000000000005</v>
      </c>
      <c r="G13052">
        <v>0.54795000000000005</v>
      </c>
      <c r="H13052">
        <v>1</v>
      </c>
      <c r="I13052">
        <v>9.5899999999999999E-2</v>
      </c>
      <c r="J13052">
        <v>0.63929524087075795</v>
      </c>
    </row>
    <row r="13053" spans="1:10" ht="15" customHeight="1">
      <c r="A13053" s="15"/>
      <c r="B13053" s="2" t="s">
        <v>6928</v>
      </c>
      <c r="C13053" s="2" t="s">
        <v>27228</v>
      </c>
      <c r="D13053" s="19">
        <v>0</v>
      </c>
      <c r="F13053">
        <v>0.54795000000000005</v>
      </c>
      <c r="G13053">
        <v>0.54795000000000005</v>
      </c>
      <c r="H13053">
        <v>1</v>
      </c>
      <c r="I13053">
        <v>9.5899999999999999E-2</v>
      </c>
      <c r="J13053">
        <v>0.63929524087075795</v>
      </c>
    </row>
    <row r="13054" spans="1:10" ht="15" customHeight="1">
      <c r="A13054" s="15"/>
      <c r="B13054" s="2" t="s">
        <v>2113</v>
      </c>
      <c r="C13054" s="2" t="s">
        <v>27199</v>
      </c>
      <c r="D13054" s="19">
        <v>0</v>
      </c>
      <c r="F13054">
        <v>0.95204999999999995</v>
      </c>
      <c r="G13054">
        <v>0.95204999999999995</v>
      </c>
      <c r="H13054">
        <v>1</v>
      </c>
      <c r="I13054">
        <v>0.90410000000000001</v>
      </c>
      <c r="J13054">
        <v>6.7811540315789898E-2</v>
      </c>
    </row>
    <row r="13055" spans="1:10" ht="15" customHeight="1">
      <c r="A13055" s="15"/>
      <c r="B13055" s="2" t="s">
        <v>2114</v>
      </c>
      <c r="C13055" s="2" t="s">
        <v>27229</v>
      </c>
      <c r="D13055" s="19">
        <v>0</v>
      </c>
      <c r="F13055">
        <v>0.10059999999999999</v>
      </c>
      <c r="G13055">
        <v>0.10059999999999999</v>
      </c>
      <c r="H13055">
        <v>0.1053</v>
      </c>
      <c r="I13055">
        <v>9.5899999999999999E-2</v>
      </c>
      <c r="J13055">
        <v>6.6468037431535497E-3</v>
      </c>
    </row>
    <row r="13056" spans="1:10" ht="15" customHeight="1">
      <c r="A13056" s="15"/>
      <c r="B13056" s="2" t="s">
        <v>2115</v>
      </c>
      <c r="C13056" s="2" t="s">
        <v>27230</v>
      </c>
      <c r="D13056" s="19">
        <v>0</v>
      </c>
      <c r="F13056">
        <v>0.4758</v>
      </c>
      <c r="G13056">
        <v>0.4758</v>
      </c>
      <c r="H13056">
        <v>0.90410000000000001</v>
      </c>
      <c r="I13056">
        <v>4.7500000000000001E-2</v>
      </c>
      <c r="J13056">
        <v>0.60570766876439697</v>
      </c>
    </row>
    <row r="13057" spans="1:10" ht="15" customHeight="1">
      <c r="A13057" s="15"/>
      <c r="B13057" s="2" t="s">
        <v>2116</v>
      </c>
      <c r="C13057" s="2" t="s">
        <v>27231</v>
      </c>
      <c r="D13057" s="19">
        <v>0</v>
      </c>
      <c r="F13057">
        <v>0.96970000000000001</v>
      </c>
      <c r="G13057">
        <v>0.96970000000000001</v>
      </c>
      <c r="H13057">
        <v>1</v>
      </c>
      <c r="I13057">
        <v>0.93940000000000001</v>
      </c>
      <c r="J13057">
        <v>4.28506709399048E-2</v>
      </c>
    </row>
    <row r="13058" spans="1:10" ht="15" customHeight="1">
      <c r="A13058" s="15"/>
      <c r="B13058" s="2" t="s">
        <v>27232</v>
      </c>
      <c r="C13058" s="2" t="s">
        <v>27233</v>
      </c>
      <c r="D13058" s="19">
        <v>0</v>
      </c>
      <c r="F13058">
        <v>0.766625</v>
      </c>
      <c r="G13058">
        <v>0.77395000000000003</v>
      </c>
      <c r="H13058">
        <v>1</v>
      </c>
      <c r="I13058">
        <v>0.51859999999999995</v>
      </c>
      <c r="J13058">
        <v>0.26974358657806902</v>
      </c>
    </row>
    <row r="13059" spans="1:10" ht="15" customHeight="1">
      <c r="A13059" s="15"/>
      <c r="B13059" s="2" t="s">
        <v>2117</v>
      </c>
      <c r="C13059" s="2" t="s">
        <v>27234</v>
      </c>
      <c r="D13059" s="19">
        <v>0</v>
      </c>
      <c r="F13059">
        <v>1</v>
      </c>
      <c r="G13059">
        <v>1</v>
      </c>
      <c r="H13059">
        <v>1</v>
      </c>
      <c r="I13059">
        <v>1</v>
      </c>
      <c r="J13059">
        <v>0</v>
      </c>
    </row>
    <row r="13060" spans="1:10" ht="15" customHeight="1">
      <c r="A13060" s="15"/>
      <c r="B13060" s="2" t="s">
        <v>6929</v>
      </c>
      <c r="C13060" s="2" t="s">
        <v>27235</v>
      </c>
      <c r="D13060" s="19">
        <v>0</v>
      </c>
      <c r="F13060">
        <v>0.73567499999999997</v>
      </c>
      <c r="G13060">
        <v>0.88724999999999998</v>
      </c>
      <c r="H13060">
        <v>1</v>
      </c>
      <c r="I13060">
        <v>0.16819999999999999</v>
      </c>
      <c r="J13060">
        <v>0.38731087750453602</v>
      </c>
    </row>
    <row r="13061" spans="1:10" ht="15" customHeight="1">
      <c r="A13061" s="15"/>
      <c r="B13061" s="2" t="s">
        <v>27236</v>
      </c>
      <c r="C13061" s="2" t="s">
        <v>27237</v>
      </c>
      <c r="D13061" s="19">
        <v>0</v>
      </c>
      <c r="F13061">
        <v>0.79239999999999999</v>
      </c>
      <c r="G13061">
        <v>0.82550000000000001</v>
      </c>
      <c r="H13061">
        <v>1</v>
      </c>
      <c r="I13061">
        <v>0.51859999999999995</v>
      </c>
      <c r="J13061">
        <v>0.230465832608654</v>
      </c>
    </row>
    <row r="13062" spans="1:10" ht="15" customHeight="1">
      <c r="A13062" s="15"/>
      <c r="B13062" s="2" t="s">
        <v>2118</v>
      </c>
      <c r="C13062" s="2" t="s">
        <v>27238</v>
      </c>
      <c r="D13062" s="19">
        <v>0</v>
      </c>
      <c r="F13062">
        <v>1</v>
      </c>
      <c r="G13062">
        <v>1</v>
      </c>
      <c r="H13062">
        <v>1</v>
      </c>
      <c r="I13062">
        <v>1</v>
      </c>
      <c r="J13062">
        <v>0</v>
      </c>
    </row>
    <row r="13063" spans="1:10" ht="15" customHeight="1">
      <c r="A13063" s="15"/>
      <c r="B13063" s="2" t="s">
        <v>2119</v>
      </c>
      <c r="C13063" s="2" t="s">
        <v>2122</v>
      </c>
      <c r="D13063" s="19">
        <v>0</v>
      </c>
      <c r="F13063">
        <v>1</v>
      </c>
      <c r="G13063">
        <v>1</v>
      </c>
      <c r="H13063">
        <v>1</v>
      </c>
      <c r="I13063">
        <v>1</v>
      </c>
      <c r="J13063">
        <v>0</v>
      </c>
    </row>
    <row r="13064" spans="1:10" ht="15" customHeight="1">
      <c r="A13064" s="15"/>
      <c r="B13064" s="2" t="s">
        <v>6930</v>
      </c>
      <c r="C13064" s="2" t="s">
        <v>27239</v>
      </c>
      <c r="D13064" s="19">
        <v>0</v>
      </c>
      <c r="F13064">
        <v>0.9738</v>
      </c>
      <c r="G13064">
        <v>0.99304999999999999</v>
      </c>
      <c r="H13064">
        <v>1</v>
      </c>
      <c r="I13064">
        <v>0.90910000000000002</v>
      </c>
      <c r="J13064">
        <v>4.3343973052778602E-2</v>
      </c>
    </row>
    <row r="13065" spans="1:10" ht="15" customHeight="1">
      <c r="A13065" s="15"/>
      <c r="B13065" s="2" t="s">
        <v>2120</v>
      </c>
      <c r="C13065" s="2" t="s">
        <v>27240</v>
      </c>
      <c r="D13065" s="19">
        <v>0</v>
      </c>
      <c r="F13065">
        <v>1</v>
      </c>
      <c r="G13065">
        <v>1</v>
      </c>
      <c r="H13065">
        <v>1</v>
      </c>
      <c r="I13065">
        <v>1</v>
      </c>
      <c r="J13065">
        <v>0</v>
      </c>
    </row>
    <row r="13066" spans="1:10" ht="15" customHeight="1">
      <c r="A13066" s="15"/>
      <c r="B13066" s="2" t="s">
        <v>2121</v>
      </c>
      <c r="C13066" s="2" t="s">
        <v>27188</v>
      </c>
      <c r="D13066" s="19">
        <v>0</v>
      </c>
      <c r="F13066">
        <v>1</v>
      </c>
      <c r="G13066">
        <v>1</v>
      </c>
      <c r="H13066">
        <v>1</v>
      </c>
      <c r="I13066">
        <v>1</v>
      </c>
      <c r="J13066">
        <v>0</v>
      </c>
    </row>
    <row r="13067" spans="1:10" ht="15" customHeight="1">
      <c r="A13067" s="15"/>
      <c r="B13067" s="2" t="s">
        <v>5072</v>
      </c>
      <c r="C13067" s="2" t="s">
        <v>27241</v>
      </c>
      <c r="D13067" s="19">
        <v>0</v>
      </c>
      <c r="F13067">
        <v>0.83947499999999997</v>
      </c>
      <c r="G13067">
        <v>0.91964999999999997</v>
      </c>
      <c r="H13067">
        <v>1</v>
      </c>
      <c r="I13067">
        <v>0.51859999999999995</v>
      </c>
      <c r="J13067">
        <v>0.22693416629792301</v>
      </c>
    </row>
    <row r="13068" spans="1:10" ht="15" customHeight="1">
      <c r="A13068" s="15"/>
      <c r="B13068" s="2" t="s">
        <v>6931</v>
      </c>
      <c r="C13068" s="2" t="s">
        <v>27242</v>
      </c>
      <c r="D13068" s="19">
        <v>0</v>
      </c>
      <c r="F13068">
        <v>0.87707500000000005</v>
      </c>
      <c r="G13068">
        <v>0.99485000000000001</v>
      </c>
      <c r="H13068">
        <v>1</v>
      </c>
      <c r="I13068">
        <v>0.51859999999999995</v>
      </c>
      <c r="J13068">
        <v>0.23903265292981801</v>
      </c>
    </row>
    <row r="13069" spans="1:10" ht="15" customHeight="1">
      <c r="A13069" s="15"/>
      <c r="B13069" s="2" t="s">
        <v>2122</v>
      </c>
      <c r="C13069" s="2" t="s">
        <v>27243</v>
      </c>
      <c r="D13069" s="19">
        <v>0</v>
      </c>
      <c r="F13069">
        <v>1</v>
      </c>
      <c r="G13069">
        <v>1</v>
      </c>
      <c r="H13069">
        <v>1</v>
      </c>
      <c r="I13069">
        <v>1</v>
      </c>
      <c r="J13069">
        <v>0</v>
      </c>
    </row>
    <row r="13070" spans="1:10" ht="15" customHeight="1">
      <c r="A13070" s="15"/>
      <c r="B13070" s="2" t="s">
        <v>6932</v>
      </c>
      <c r="C13070" s="2" t="s">
        <v>27244</v>
      </c>
      <c r="D13070" s="19">
        <v>0</v>
      </c>
      <c r="F13070">
        <v>0.85065000000000002</v>
      </c>
      <c r="G13070">
        <v>0.9355</v>
      </c>
      <c r="H13070">
        <v>1</v>
      </c>
      <c r="I13070">
        <v>0.53159999999999996</v>
      </c>
      <c r="J13070">
        <v>0.22122226379819901</v>
      </c>
    </row>
    <row r="13071" spans="1:10" ht="15" customHeight="1">
      <c r="A13071" s="15"/>
      <c r="B13071" s="2" t="s">
        <v>3398</v>
      </c>
      <c r="C13071" s="2" t="s">
        <v>27245</v>
      </c>
      <c r="D13071" s="19">
        <v>0</v>
      </c>
      <c r="F13071">
        <v>0.83151666666666701</v>
      </c>
      <c r="G13071">
        <v>0.98265000000000002</v>
      </c>
      <c r="H13071">
        <v>1</v>
      </c>
      <c r="I13071">
        <v>0.1542</v>
      </c>
      <c r="J13071">
        <v>0.335638522322255</v>
      </c>
    </row>
    <row r="13072" spans="1:10" ht="15" customHeight="1">
      <c r="A13072" s="15"/>
      <c r="B13072" s="2" t="s">
        <v>27246</v>
      </c>
      <c r="C13072" s="2" t="s">
        <v>27247</v>
      </c>
      <c r="D13072" s="19">
        <v>0</v>
      </c>
      <c r="F13072">
        <v>0.92784999999999995</v>
      </c>
      <c r="G13072">
        <v>0.97794999999999999</v>
      </c>
      <c r="H13072">
        <v>1</v>
      </c>
      <c r="I13072">
        <v>0.74519999999999997</v>
      </c>
      <c r="J13072">
        <v>0.10197928711262901</v>
      </c>
    </row>
    <row r="13073" spans="1:10" ht="15" customHeight="1">
      <c r="A13073" s="15"/>
      <c r="B13073" s="2" t="s">
        <v>6933</v>
      </c>
      <c r="C13073" s="2" t="s">
        <v>27248</v>
      </c>
      <c r="D13073" s="19">
        <v>0</v>
      </c>
      <c r="F13073">
        <v>0.90491999999999995</v>
      </c>
      <c r="G13073">
        <v>1</v>
      </c>
      <c r="H13073">
        <v>1</v>
      </c>
      <c r="I13073">
        <v>0.53490000000000004</v>
      </c>
      <c r="J13073">
        <v>0.20689554610962499</v>
      </c>
    </row>
    <row r="13074" spans="1:10" ht="15" customHeight="1">
      <c r="A13074" s="15"/>
      <c r="B13074" s="2" t="s">
        <v>6934</v>
      </c>
      <c r="C13074" s="2" t="s">
        <v>27249</v>
      </c>
      <c r="D13074" s="19">
        <v>0</v>
      </c>
      <c r="F13074">
        <v>1</v>
      </c>
      <c r="G13074">
        <v>1</v>
      </c>
      <c r="H13074">
        <v>1</v>
      </c>
      <c r="I13074">
        <v>1</v>
      </c>
      <c r="J13074">
        <v>0</v>
      </c>
    </row>
    <row r="13075" spans="1:10" ht="15" customHeight="1">
      <c r="A13075" s="15"/>
      <c r="B13075" s="2" t="s">
        <v>2123</v>
      </c>
      <c r="C13075" s="2" t="s">
        <v>27250</v>
      </c>
      <c r="D13075" s="19">
        <v>0</v>
      </c>
      <c r="F13075">
        <v>1</v>
      </c>
      <c r="G13075">
        <v>1</v>
      </c>
      <c r="H13075">
        <v>1</v>
      </c>
      <c r="I13075">
        <v>1</v>
      </c>
      <c r="J13075">
        <v>0</v>
      </c>
    </row>
    <row r="13076" spans="1:10" ht="15" customHeight="1">
      <c r="A13076" s="15"/>
      <c r="B13076" s="2" t="s">
        <v>5073</v>
      </c>
      <c r="C13076" s="2" t="s">
        <v>27251</v>
      </c>
      <c r="D13076" s="19">
        <v>0</v>
      </c>
      <c r="F13076">
        <v>0.786775</v>
      </c>
      <c r="G13076">
        <v>1</v>
      </c>
      <c r="H13076">
        <v>1</v>
      </c>
      <c r="I13076">
        <v>0.14710000000000001</v>
      </c>
      <c r="J13076">
        <v>0.42645</v>
      </c>
    </row>
    <row r="13077" spans="1:10" ht="15" customHeight="1">
      <c r="A13077" s="15"/>
      <c r="B13077" s="2" t="s">
        <v>5074</v>
      </c>
      <c r="C13077" s="2" t="s">
        <v>27252</v>
      </c>
      <c r="D13077" s="19">
        <v>0</v>
      </c>
      <c r="F13077">
        <v>0.9</v>
      </c>
      <c r="G13077">
        <v>1</v>
      </c>
      <c r="H13077">
        <v>1</v>
      </c>
      <c r="I13077">
        <v>0.6</v>
      </c>
      <c r="J13077">
        <v>0.2</v>
      </c>
    </row>
    <row r="13078" spans="1:10" ht="15" customHeight="1">
      <c r="A13078" s="15"/>
      <c r="B13078" s="2" t="s">
        <v>3971</v>
      </c>
      <c r="C13078" s="2" t="s">
        <v>27253</v>
      </c>
      <c r="D13078" s="19">
        <v>0</v>
      </c>
      <c r="F13078">
        <v>0.84640000000000004</v>
      </c>
      <c r="G13078">
        <v>0.9335</v>
      </c>
      <c r="H13078">
        <v>1</v>
      </c>
      <c r="I13078">
        <v>0.51859999999999995</v>
      </c>
      <c r="J13078">
        <v>0.22659149733974299</v>
      </c>
    </row>
    <row r="13079" spans="1:10" ht="15" customHeight="1">
      <c r="A13079" s="15"/>
      <c r="B13079" s="2" t="s">
        <v>3835</v>
      </c>
      <c r="C13079" s="2" t="s">
        <v>27254</v>
      </c>
      <c r="D13079" s="19">
        <v>0</v>
      </c>
      <c r="F13079">
        <v>0.87865000000000004</v>
      </c>
      <c r="G13079">
        <v>0.998</v>
      </c>
      <c r="H13079">
        <v>1</v>
      </c>
      <c r="I13079">
        <v>0.51859999999999995</v>
      </c>
      <c r="J13079">
        <v>0.24004073959781599</v>
      </c>
    </row>
    <row r="13080" spans="1:10" ht="15" customHeight="1">
      <c r="A13080" s="15"/>
      <c r="B13080" s="2" t="s">
        <v>6935</v>
      </c>
      <c r="C13080" s="2" t="s">
        <v>27255</v>
      </c>
      <c r="D13080" s="19">
        <v>0</v>
      </c>
      <c r="F13080">
        <v>0.80007499999999998</v>
      </c>
      <c r="G13080">
        <v>0.84084999999999999</v>
      </c>
      <c r="H13080">
        <v>1</v>
      </c>
      <c r="I13080">
        <v>0.51859999999999995</v>
      </c>
      <c r="J13080">
        <v>0.23851375047713</v>
      </c>
    </row>
    <row r="13081" spans="1:10" ht="15" customHeight="1">
      <c r="A13081" s="15"/>
      <c r="B13081" s="2" t="s">
        <v>27256</v>
      </c>
      <c r="C13081" s="2" t="s">
        <v>27253</v>
      </c>
      <c r="D13081" s="19">
        <v>0</v>
      </c>
      <c r="F13081">
        <v>0.86677499999999996</v>
      </c>
      <c r="G13081">
        <v>0.97424999999999995</v>
      </c>
      <c r="H13081">
        <v>1</v>
      </c>
      <c r="I13081">
        <v>0.51859999999999995</v>
      </c>
      <c r="J13081">
        <v>0.23311128065082301</v>
      </c>
    </row>
    <row r="13082" spans="1:10" ht="15" customHeight="1">
      <c r="A13082" s="15"/>
      <c r="B13082" s="2" t="s">
        <v>3930</v>
      </c>
      <c r="C13082" s="2" t="s">
        <v>27257</v>
      </c>
      <c r="D13082" s="19">
        <v>0</v>
      </c>
      <c r="F13082">
        <v>0.83284999999999998</v>
      </c>
      <c r="G13082">
        <v>0.89295000000000002</v>
      </c>
      <c r="H13082">
        <v>1</v>
      </c>
      <c r="I13082">
        <v>0.54549999999999998</v>
      </c>
      <c r="J13082">
        <v>0.199017260557973</v>
      </c>
    </row>
    <row r="13083" spans="1:10" ht="15" customHeight="1">
      <c r="A13083" s="15"/>
      <c r="B13083" s="2" t="s">
        <v>2124</v>
      </c>
      <c r="C13083" s="2" t="s">
        <v>27258</v>
      </c>
      <c r="D13083" s="19">
        <v>0</v>
      </c>
      <c r="F13083">
        <v>1</v>
      </c>
      <c r="G13083">
        <v>1</v>
      </c>
      <c r="H13083">
        <v>1</v>
      </c>
      <c r="I13083">
        <v>1</v>
      </c>
      <c r="J13083">
        <v>0</v>
      </c>
    </row>
    <row r="13084" spans="1:10" ht="15" customHeight="1">
      <c r="A13084" s="15"/>
      <c r="B13084" s="2" t="s">
        <v>6936</v>
      </c>
      <c r="C13084" s="2" t="s">
        <v>27259</v>
      </c>
      <c r="D13084" s="19">
        <v>0</v>
      </c>
      <c r="F13084">
        <v>1</v>
      </c>
      <c r="G13084">
        <v>1</v>
      </c>
      <c r="H13084">
        <v>1</v>
      </c>
      <c r="I13084">
        <v>1</v>
      </c>
      <c r="J13084">
        <v>0</v>
      </c>
    </row>
    <row r="13085" spans="1:10" ht="15" customHeight="1">
      <c r="A13085" s="15"/>
      <c r="B13085" s="2" t="s">
        <v>2125</v>
      </c>
      <c r="C13085" s="2" t="s">
        <v>27260</v>
      </c>
      <c r="D13085" s="19">
        <v>0</v>
      </c>
      <c r="F13085">
        <v>0.83555000000000001</v>
      </c>
      <c r="G13085">
        <v>0.83555000000000001</v>
      </c>
      <c r="H13085">
        <v>1</v>
      </c>
      <c r="I13085">
        <v>0.67110000000000003</v>
      </c>
      <c r="J13085">
        <v>0.232567420332255</v>
      </c>
    </row>
    <row r="13086" spans="1:10" ht="15" customHeight="1">
      <c r="A13086" s="15"/>
      <c r="B13086" s="2" t="s">
        <v>6937</v>
      </c>
      <c r="C13086" s="2" t="s">
        <v>27261</v>
      </c>
      <c r="D13086" s="19">
        <v>0</v>
      </c>
      <c r="F13086">
        <v>0.79720000000000002</v>
      </c>
      <c r="G13086">
        <v>0.89049999999999996</v>
      </c>
      <c r="H13086">
        <v>1</v>
      </c>
      <c r="I13086">
        <v>0.37290000000000001</v>
      </c>
      <c r="J13086">
        <v>0.247961335695709</v>
      </c>
    </row>
    <row r="13087" spans="1:10" ht="15" customHeight="1">
      <c r="A13087" s="15"/>
      <c r="B13087" s="2" t="s">
        <v>2126</v>
      </c>
      <c r="C13087" s="2" t="s">
        <v>27262</v>
      </c>
      <c r="D13087" s="19">
        <v>1</v>
      </c>
      <c r="F13087">
        <v>0.53334999999999999</v>
      </c>
      <c r="G13087">
        <v>0.53334999999999999</v>
      </c>
      <c r="H13087">
        <v>1</v>
      </c>
      <c r="I13087">
        <v>6.6699999999999995E-2</v>
      </c>
      <c r="J13087">
        <v>0.65994275888140497</v>
      </c>
    </row>
    <row r="13088" spans="1:10" ht="15" customHeight="1">
      <c r="A13088" s="15"/>
      <c r="B13088" s="2" t="s">
        <v>2126</v>
      </c>
      <c r="C13088" s="2" t="s">
        <v>27263</v>
      </c>
      <c r="D13088" s="19">
        <v>2</v>
      </c>
      <c r="F13088">
        <v>0.96665000000000001</v>
      </c>
      <c r="G13088">
        <v>0.96665000000000001</v>
      </c>
      <c r="H13088">
        <v>1</v>
      </c>
      <c r="I13088">
        <v>0.93330000000000002</v>
      </c>
      <c r="J13088">
        <v>4.7164022305142703E-2</v>
      </c>
    </row>
    <row r="13089" spans="1:10" ht="15" customHeight="1">
      <c r="A13089" s="15"/>
      <c r="B13089" s="2" t="s">
        <v>3399</v>
      </c>
      <c r="C13089" s="2" t="s">
        <v>27264</v>
      </c>
      <c r="D13089" s="19">
        <v>0</v>
      </c>
      <c r="F13089">
        <v>0.8125</v>
      </c>
      <c r="G13089">
        <v>1</v>
      </c>
      <c r="H13089">
        <v>1</v>
      </c>
      <c r="I13089">
        <v>0.25</v>
      </c>
      <c r="J13089">
        <v>0.375</v>
      </c>
    </row>
    <row r="13090" spans="1:10" ht="15" customHeight="1">
      <c r="A13090" s="15"/>
      <c r="B13090" s="2" t="s">
        <v>3400</v>
      </c>
      <c r="C13090" s="2" t="s">
        <v>27265</v>
      </c>
      <c r="D13090" s="19">
        <v>0</v>
      </c>
      <c r="F13090">
        <v>0.87062499999999998</v>
      </c>
      <c r="G13090">
        <v>0.89839999999999998</v>
      </c>
      <c r="H13090">
        <v>1</v>
      </c>
      <c r="I13090">
        <v>0.68569999999999998</v>
      </c>
      <c r="J13090">
        <v>0.143095850743479</v>
      </c>
    </row>
    <row r="13091" spans="1:10" ht="15" customHeight="1">
      <c r="A13091" s="15"/>
      <c r="B13091" s="2" t="s">
        <v>3884</v>
      </c>
      <c r="C13091" s="2" t="s">
        <v>27266</v>
      </c>
      <c r="D13091" s="19">
        <v>0</v>
      </c>
      <c r="F13091">
        <v>0.88670000000000004</v>
      </c>
      <c r="G13091">
        <v>0.89839999999999998</v>
      </c>
      <c r="H13091">
        <v>1</v>
      </c>
      <c r="I13091">
        <v>0.75</v>
      </c>
      <c r="J13091">
        <v>0.116545813595627</v>
      </c>
    </row>
    <row r="13092" spans="1:10" ht="15" customHeight="1">
      <c r="A13092" s="15"/>
      <c r="B13092" s="2" t="s">
        <v>27267</v>
      </c>
      <c r="C13092" s="2" t="s">
        <v>27268</v>
      </c>
      <c r="D13092" s="19">
        <v>1</v>
      </c>
      <c r="F13092">
        <v>0.58335000000000004</v>
      </c>
      <c r="G13092">
        <v>0.58335000000000004</v>
      </c>
      <c r="H13092">
        <v>1</v>
      </c>
      <c r="I13092">
        <v>0.16669999999999999</v>
      </c>
      <c r="J13092">
        <v>0.58923208076275002</v>
      </c>
    </row>
    <row r="13093" spans="1:10" ht="15" customHeight="1">
      <c r="A13093" s="15"/>
      <c r="B13093" s="2" t="s">
        <v>27267</v>
      </c>
      <c r="C13093" s="2" t="s">
        <v>27269</v>
      </c>
      <c r="D13093" s="19">
        <v>2</v>
      </c>
      <c r="F13093">
        <v>0.91664999999999996</v>
      </c>
      <c r="G13093">
        <v>0.91664999999999996</v>
      </c>
      <c r="H13093">
        <v>1</v>
      </c>
      <c r="I13093">
        <v>0.83330000000000004</v>
      </c>
      <c r="J13093">
        <v>0.117874700423797</v>
      </c>
    </row>
    <row r="13094" spans="1:10" ht="15" customHeight="1">
      <c r="A13094" s="15"/>
      <c r="B13094" s="2" t="s">
        <v>5075</v>
      </c>
      <c r="C13094" s="2" t="s">
        <v>27270</v>
      </c>
      <c r="D13094" s="19">
        <v>0</v>
      </c>
      <c r="F13094">
        <v>0.93732499999999996</v>
      </c>
      <c r="G13094">
        <v>0.95889999999999997</v>
      </c>
      <c r="H13094">
        <v>1</v>
      </c>
      <c r="I13094">
        <v>0.83150000000000002</v>
      </c>
      <c r="J13094">
        <v>7.3348409435151807E-2</v>
      </c>
    </row>
    <row r="13095" spans="1:10" ht="15" customHeight="1">
      <c r="A13095" s="15"/>
      <c r="B13095" s="2" t="s">
        <v>2127</v>
      </c>
      <c r="C13095" s="2" t="s">
        <v>27191</v>
      </c>
      <c r="D13095" s="19">
        <v>0</v>
      </c>
      <c r="F13095">
        <v>0.73650000000000004</v>
      </c>
      <c r="G13095">
        <v>0.73650000000000004</v>
      </c>
      <c r="H13095">
        <v>1</v>
      </c>
      <c r="I13095">
        <v>0.47299999999999998</v>
      </c>
      <c r="J13095">
        <v>0.37264527368531097</v>
      </c>
    </row>
    <row r="13096" spans="1:10" ht="15" customHeight="1">
      <c r="A13096" s="15"/>
      <c r="B13096" s="2" t="s">
        <v>2128</v>
      </c>
      <c r="C13096" s="2" t="s">
        <v>27271</v>
      </c>
      <c r="D13096" s="19">
        <v>0</v>
      </c>
      <c r="F13096">
        <v>1</v>
      </c>
      <c r="G13096">
        <v>1</v>
      </c>
      <c r="H13096">
        <v>1</v>
      </c>
      <c r="I13096">
        <v>1</v>
      </c>
      <c r="J13096">
        <v>0</v>
      </c>
    </row>
    <row r="13097" spans="1:10" ht="15" customHeight="1">
      <c r="A13097" s="15"/>
      <c r="B13097" s="2" t="s">
        <v>4011</v>
      </c>
      <c r="C13097" s="2" t="s">
        <v>27272</v>
      </c>
      <c r="D13097" s="19">
        <v>0</v>
      </c>
      <c r="F13097">
        <v>1</v>
      </c>
      <c r="G13097">
        <v>1</v>
      </c>
      <c r="H13097">
        <v>1</v>
      </c>
      <c r="I13097">
        <v>1</v>
      </c>
      <c r="J13097">
        <v>0</v>
      </c>
    </row>
    <row r="13098" spans="1:10" ht="15" customHeight="1">
      <c r="A13098" s="15"/>
      <c r="B13098" s="2" t="s">
        <v>2129</v>
      </c>
      <c r="C13098" s="2" t="s">
        <v>27273</v>
      </c>
      <c r="D13098" s="19">
        <v>0</v>
      </c>
      <c r="F13098">
        <v>1</v>
      </c>
      <c r="G13098">
        <v>1</v>
      </c>
      <c r="H13098">
        <v>1</v>
      </c>
      <c r="I13098">
        <v>1</v>
      </c>
      <c r="J13098">
        <v>0</v>
      </c>
    </row>
    <row r="13099" spans="1:10" ht="15" customHeight="1">
      <c r="A13099" s="15"/>
      <c r="B13099" s="2" t="s">
        <v>5076</v>
      </c>
      <c r="C13099" s="2" t="s">
        <v>27274</v>
      </c>
      <c r="D13099" s="19">
        <v>0</v>
      </c>
      <c r="F13099">
        <v>0.87707500000000005</v>
      </c>
      <c r="G13099">
        <v>0.99485000000000001</v>
      </c>
      <c r="H13099">
        <v>1</v>
      </c>
      <c r="I13099">
        <v>0.51859999999999995</v>
      </c>
      <c r="J13099">
        <v>0.23903265292981801</v>
      </c>
    </row>
    <row r="13100" spans="1:10" ht="15" customHeight="1">
      <c r="A13100" s="15"/>
      <c r="B13100" s="2" t="s">
        <v>6938</v>
      </c>
      <c r="C13100" s="2" t="s">
        <v>27275</v>
      </c>
      <c r="D13100" s="19">
        <v>0</v>
      </c>
      <c r="F13100">
        <v>0.870475</v>
      </c>
      <c r="G13100">
        <v>0.98165000000000002</v>
      </c>
      <c r="H13100">
        <v>1</v>
      </c>
      <c r="I13100">
        <v>0.51859999999999995</v>
      </c>
      <c r="J13100">
        <v>0.23522042676321001</v>
      </c>
    </row>
    <row r="13101" spans="1:10" ht="15" customHeight="1">
      <c r="A13101" s="15"/>
      <c r="B13101" s="2" t="s">
        <v>3883</v>
      </c>
      <c r="C13101" s="2" t="s">
        <v>27276</v>
      </c>
      <c r="D13101" s="19">
        <v>0</v>
      </c>
      <c r="F13101">
        <v>0.87965000000000004</v>
      </c>
      <c r="G13101">
        <v>1</v>
      </c>
      <c r="H13101">
        <v>1</v>
      </c>
      <c r="I13101">
        <v>0.51859999999999995</v>
      </c>
      <c r="J13101">
        <v>0.2407</v>
      </c>
    </row>
    <row r="13102" spans="1:10" ht="15" customHeight="1">
      <c r="A13102" s="15"/>
      <c r="B13102" s="2" t="s">
        <v>6939</v>
      </c>
      <c r="C13102" s="2" t="s">
        <v>27277</v>
      </c>
      <c r="D13102" s="19">
        <v>0</v>
      </c>
      <c r="F13102">
        <v>0.87965000000000004</v>
      </c>
      <c r="G13102">
        <v>1</v>
      </c>
      <c r="H13102">
        <v>1</v>
      </c>
      <c r="I13102">
        <v>0.51859999999999995</v>
      </c>
      <c r="J13102">
        <v>0.2407</v>
      </c>
    </row>
    <row r="13103" spans="1:10" ht="15" customHeight="1">
      <c r="A13103" s="15"/>
      <c r="B13103" s="2" t="s">
        <v>4021</v>
      </c>
      <c r="C13103" s="2" t="s">
        <v>27278</v>
      </c>
      <c r="D13103" s="19">
        <v>0</v>
      </c>
      <c r="F13103">
        <v>0.80769999999999997</v>
      </c>
      <c r="G13103">
        <v>0.80769999999999997</v>
      </c>
      <c r="H13103">
        <v>1</v>
      </c>
      <c r="I13103">
        <v>0.61539999999999995</v>
      </c>
      <c r="J13103">
        <v>0.271953268044346</v>
      </c>
    </row>
    <row r="13104" spans="1:10" ht="15" customHeight="1">
      <c r="A13104" s="15"/>
      <c r="B13104" s="2" t="s">
        <v>3401</v>
      </c>
      <c r="C13104" s="2" t="s">
        <v>27279</v>
      </c>
      <c r="D13104" s="19">
        <v>0</v>
      </c>
      <c r="F13104">
        <v>0.939025</v>
      </c>
      <c r="G13104">
        <v>0.96230000000000004</v>
      </c>
      <c r="H13104">
        <v>1</v>
      </c>
      <c r="I13104">
        <v>0.83150000000000002</v>
      </c>
      <c r="J13104">
        <v>7.7167669179953005E-2</v>
      </c>
    </row>
    <row r="13105" spans="1:10" ht="15" customHeight="1">
      <c r="A13105" s="15"/>
      <c r="B13105" s="2" t="s">
        <v>5077</v>
      </c>
      <c r="C13105" s="2" t="s">
        <v>27280</v>
      </c>
      <c r="D13105" s="19">
        <v>0</v>
      </c>
      <c r="F13105">
        <v>0.94864999999999999</v>
      </c>
      <c r="G13105">
        <v>0.96274999999999999</v>
      </c>
      <c r="H13105">
        <v>1</v>
      </c>
      <c r="I13105">
        <v>0.83150000000000002</v>
      </c>
      <c r="J13105">
        <v>6.5016451764149705E-2</v>
      </c>
    </row>
    <row r="13106" spans="1:10" ht="15" customHeight="1">
      <c r="A13106" s="15"/>
      <c r="B13106" s="2" t="s">
        <v>2130</v>
      </c>
      <c r="C13106" s="2" t="s">
        <v>27281</v>
      </c>
      <c r="D13106" s="19">
        <v>0</v>
      </c>
      <c r="F13106">
        <v>1</v>
      </c>
      <c r="G13106">
        <v>1</v>
      </c>
      <c r="H13106">
        <v>1</v>
      </c>
      <c r="I13106">
        <v>1</v>
      </c>
      <c r="J13106">
        <v>0</v>
      </c>
    </row>
    <row r="13107" spans="1:10" ht="15" customHeight="1">
      <c r="A13107" s="15"/>
      <c r="B13107" s="2" t="s">
        <v>27282</v>
      </c>
      <c r="C13107" s="2" t="s">
        <v>27283</v>
      </c>
      <c r="D13107" s="19">
        <v>0</v>
      </c>
      <c r="F13107">
        <v>1</v>
      </c>
      <c r="G13107">
        <v>1</v>
      </c>
      <c r="H13107">
        <v>1</v>
      </c>
      <c r="I13107">
        <v>1</v>
      </c>
      <c r="J13107">
        <v>0</v>
      </c>
    </row>
    <row r="13108" spans="1:10" ht="15" customHeight="1">
      <c r="A13108" s="15"/>
      <c r="B13108" s="2" t="s">
        <v>6940</v>
      </c>
      <c r="C13108" s="2" t="s">
        <v>27284</v>
      </c>
      <c r="D13108" s="19">
        <v>0</v>
      </c>
      <c r="F13108">
        <v>1</v>
      </c>
      <c r="G13108">
        <v>1</v>
      </c>
      <c r="H13108">
        <v>1</v>
      </c>
      <c r="I13108">
        <v>1</v>
      </c>
      <c r="J13108">
        <v>0</v>
      </c>
    </row>
    <row r="13109" spans="1:10" ht="15" customHeight="1">
      <c r="A13109" s="15"/>
      <c r="B13109" s="2" t="s">
        <v>2131</v>
      </c>
      <c r="C13109" s="2" t="s">
        <v>27285</v>
      </c>
      <c r="D13109" s="19">
        <v>1</v>
      </c>
      <c r="F13109">
        <v>0.72273333333333301</v>
      </c>
      <c r="G13109">
        <v>1</v>
      </c>
      <c r="H13109">
        <v>1</v>
      </c>
      <c r="I13109">
        <v>0.16819999999999999</v>
      </c>
      <c r="J13109">
        <v>0.48023995391193097</v>
      </c>
    </row>
    <row r="13110" spans="1:10" ht="15" customHeight="1">
      <c r="A13110" s="15"/>
      <c r="B13110" s="2" t="s">
        <v>2131</v>
      </c>
      <c r="C13110" s="2" t="s">
        <v>27286</v>
      </c>
      <c r="D13110" s="19">
        <v>2</v>
      </c>
      <c r="F13110">
        <v>0.95</v>
      </c>
      <c r="G13110">
        <v>0.95</v>
      </c>
      <c r="H13110">
        <v>1</v>
      </c>
      <c r="I13110">
        <v>0.9</v>
      </c>
      <c r="J13110">
        <v>7.0710678118654696E-2</v>
      </c>
    </row>
    <row r="13111" spans="1:10" ht="15" customHeight="1">
      <c r="A13111" s="15"/>
      <c r="B13111" s="2" t="s">
        <v>27287</v>
      </c>
      <c r="C13111" s="2" t="s">
        <v>27288</v>
      </c>
      <c r="D13111" s="19">
        <v>1</v>
      </c>
      <c r="F13111">
        <v>0.72273333333333301</v>
      </c>
      <c r="G13111">
        <v>1</v>
      </c>
      <c r="H13111">
        <v>1</v>
      </c>
      <c r="I13111">
        <v>0.16819999999999999</v>
      </c>
      <c r="J13111">
        <v>0.48023995391193097</v>
      </c>
    </row>
    <row r="13112" spans="1:10" ht="15" customHeight="1">
      <c r="A13112" s="15"/>
      <c r="B13112" s="2" t="s">
        <v>27287</v>
      </c>
      <c r="C13112" s="2" t="s">
        <v>27289</v>
      </c>
      <c r="D13112" s="19">
        <v>2</v>
      </c>
      <c r="F13112">
        <v>1</v>
      </c>
      <c r="G13112">
        <v>1</v>
      </c>
      <c r="H13112">
        <v>1</v>
      </c>
      <c r="I13112">
        <v>1</v>
      </c>
      <c r="J13112">
        <v>0</v>
      </c>
    </row>
    <row r="13113" spans="1:10" ht="15" customHeight="1">
      <c r="A13113" s="15"/>
      <c r="B13113" s="2" t="s">
        <v>27290</v>
      </c>
      <c r="C13113" s="2" t="s">
        <v>27291</v>
      </c>
      <c r="D13113" s="19">
        <v>1</v>
      </c>
      <c r="F13113">
        <v>0.72273333333333301</v>
      </c>
      <c r="G13113">
        <v>1</v>
      </c>
      <c r="H13113">
        <v>1</v>
      </c>
      <c r="I13113">
        <v>0.16819999999999999</v>
      </c>
      <c r="J13113">
        <v>0.48023995391193097</v>
      </c>
    </row>
    <row r="13114" spans="1:10" ht="15" customHeight="1">
      <c r="A13114" s="15"/>
      <c r="B13114" s="2" t="s">
        <v>27290</v>
      </c>
      <c r="C13114" s="2" t="s">
        <v>27292</v>
      </c>
      <c r="D13114" s="19">
        <v>2</v>
      </c>
      <c r="F13114">
        <v>1</v>
      </c>
      <c r="G13114">
        <v>1</v>
      </c>
      <c r="H13114">
        <v>1</v>
      </c>
      <c r="I13114">
        <v>1</v>
      </c>
      <c r="J13114">
        <v>0</v>
      </c>
    </row>
    <row r="13115" spans="1:10" ht="15" customHeight="1">
      <c r="A13115" s="15"/>
      <c r="B13115" s="2" t="s">
        <v>27293</v>
      </c>
      <c r="C13115" s="2" t="s">
        <v>27294</v>
      </c>
      <c r="D13115" s="19">
        <v>0</v>
      </c>
      <c r="F13115">
        <v>0.56691666666666696</v>
      </c>
      <c r="G13115">
        <v>0.53205000000000002</v>
      </c>
      <c r="H13115">
        <v>1</v>
      </c>
      <c r="I13115">
        <v>0.32890000000000003</v>
      </c>
      <c r="J13115">
        <v>0.24188246250331299</v>
      </c>
    </row>
    <row r="13116" spans="1:10" ht="15" customHeight="1">
      <c r="A13116" s="15"/>
      <c r="B13116" s="2" t="s">
        <v>3402</v>
      </c>
      <c r="C13116" s="2" t="s">
        <v>27295</v>
      </c>
      <c r="D13116" s="19">
        <v>0</v>
      </c>
      <c r="F13116">
        <v>0.67882500000000001</v>
      </c>
      <c r="G13116">
        <v>0.81599999999999995</v>
      </c>
      <c r="H13116">
        <v>1</v>
      </c>
      <c r="I13116">
        <v>8.3299999999999999E-2</v>
      </c>
      <c r="J13116">
        <v>0.42427127622941102</v>
      </c>
    </row>
    <row r="13117" spans="1:10" ht="15" customHeight="1">
      <c r="A13117" s="15"/>
      <c r="B13117" s="2" t="s">
        <v>2132</v>
      </c>
      <c r="C13117" s="2" t="s">
        <v>27296</v>
      </c>
      <c r="D13117" s="19">
        <v>0</v>
      </c>
      <c r="F13117">
        <v>0.82145000000000001</v>
      </c>
      <c r="G13117">
        <v>0.82145000000000001</v>
      </c>
      <c r="H13117">
        <v>1</v>
      </c>
      <c r="I13117">
        <v>0.64290000000000003</v>
      </c>
      <c r="J13117">
        <v>0.25250783156171602</v>
      </c>
    </row>
    <row r="13118" spans="1:10" ht="15" customHeight="1">
      <c r="A13118" s="15"/>
      <c r="B13118" s="2" t="s">
        <v>2133</v>
      </c>
      <c r="C13118" s="2" t="s">
        <v>27297</v>
      </c>
      <c r="D13118" s="19">
        <v>0</v>
      </c>
      <c r="F13118">
        <v>1</v>
      </c>
      <c r="G13118">
        <v>1</v>
      </c>
      <c r="H13118">
        <v>1</v>
      </c>
      <c r="I13118">
        <v>1</v>
      </c>
      <c r="J13118">
        <v>0</v>
      </c>
    </row>
    <row r="13119" spans="1:10" ht="15" customHeight="1">
      <c r="A13119" s="15"/>
      <c r="B13119" s="2" t="s">
        <v>6941</v>
      </c>
      <c r="C13119" s="2" t="s">
        <v>27298</v>
      </c>
      <c r="D13119" s="19">
        <v>0</v>
      </c>
      <c r="F13119">
        <v>0.97414999999999996</v>
      </c>
      <c r="G13119">
        <v>1</v>
      </c>
      <c r="H13119">
        <v>1</v>
      </c>
      <c r="I13119">
        <v>0.89659999999999995</v>
      </c>
      <c r="J13119">
        <v>5.1700000000000003E-2</v>
      </c>
    </row>
    <row r="13120" spans="1:10" ht="15" customHeight="1">
      <c r="A13120" s="15"/>
      <c r="B13120" s="2" t="s">
        <v>27299</v>
      </c>
      <c r="C13120" s="2" t="s">
        <v>27300</v>
      </c>
      <c r="D13120" s="19">
        <v>0</v>
      </c>
      <c r="F13120">
        <v>1</v>
      </c>
      <c r="G13120">
        <v>1</v>
      </c>
      <c r="H13120">
        <v>1</v>
      </c>
      <c r="I13120">
        <v>1</v>
      </c>
      <c r="J13120">
        <v>0</v>
      </c>
    </row>
    <row r="13121" spans="1:10" ht="15" customHeight="1">
      <c r="A13121" s="15"/>
      <c r="B13121" s="2" t="s">
        <v>6942</v>
      </c>
      <c r="C13121" s="2" t="s">
        <v>27301</v>
      </c>
      <c r="D13121" s="19">
        <v>0</v>
      </c>
      <c r="F13121">
        <v>0.87707500000000005</v>
      </c>
      <c r="G13121">
        <v>0.99485000000000001</v>
      </c>
      <c r="H13121">
        <v>1</v>
      </c>
      <c r="I13121">
        <v>0.51859999999999995</v>
      </c>
      <c r="J13121">
        <v>0.23903265292981801</v>
      </c>
    </row>
    <row r="13122" spans="1:10" ht="15" customHeight="1">
      <c r="A13122" s="15"/>
      <c r="B13122" s="2" t="s">
        <v>4060</v>
      </c>
      <c r="C13122" s="2" t="s">
        <v>27302</v>
      </c>
      <c r="D13122" s="19">
        <v>0</v>
      </c>
      <c r="F13122">
        <v>0.77424999999999999</v>
      </c>
      <c r="G13122">
        <v>0.78920000000000001</v>
      </c>
      <c r="H13122">
        <v>1</v>
      </c>
      <c r="I13122">
        <v>0.51859999999999995</v>
      </c>
      <c r="J13122">
        <v>0.26181435534872199</v>
      </c>
    </row>
    <row r="13123" spans="1:10" ht="15" customHeight="1">
      <c r="A13123" s="15"/>
      <c r="B13123" s="2" t="s">
        <v>27303</v>
      </c>
      <c r="C13123" s="2" t="s">
        <v>27304</v>
      </c>
      <c r="D13123" s="19">
        <v>0</v>
      </c>
      <c r="F13123">
        <v>0.87965000000000004</v>
      </c>
      <c r="G13123">
        <v>1</v>
      </c>
      <c r="H13123">
        <v>1</v>
      </c>
      <c r="I13123">
        <v>0.51859999999999995</v>
      </c>
      <c r="J13123">
        <v>0.2407</v>
      </c>
    </row>
    <row r="13124" spans="1:10" ht="15" customHeight="1">
      <c r="A13124" s="15"/>
      <c r="B13124" s="2" t="s">
        <v>2134</v>
      </c>
      <c r="C13124" s="2" t="s">
        <v>27305</v>
      </c>
      <c r="D13124" s="19">
        <v>0</v>
      </c>
      <c r="F13124">
        <v>1</v>
      </c>
      <c r="G13124">
        <v>1</v>
      </c>
      <c r="H13124">
        <v>1</v>
      </c>
      <c r="I13124">
        <v>1</v>
      </c>
      <c r="J13124">
        <v>0</v>
      </c>
    </row>
    <row r="13125" spans="1:10" ht="15" customHeight="1">
      <c r="A13125" s="15"/>
      <c r="B13125" s="2" t="s">
        <v>2135</v>
      </c>
      <c r="C13125" s="2" t="s">
        <v>27214</v>
      </c>
      <c r="D13125" s="19">
        <v>0</v>
      </c>
      <c r="F13125">
        <v>0.93105000000000004</v>
      </c>
      <c r="G13125">
        <v>0.93105000000000004</v>
      </c>
      <c r="H13125">
        <v>1</v>
      </c>
      <c r="I13125">
        <v>0.86209999999999998</v>
      </c>
      <c r="J13125">
        <v>9.75100251256249E-2</v>
      </c>
    </row>
    <row r="13126" spans="1:10" ht="15" customHeight="1">
      <c r="A13126" s="15"/>
      <c r="B13126" s="2" t="s">
        <v>2136</v>
      </c>
      <c r="C13126" s="2" t="s">
        <v>27186</v>
      </c>
      <c r="D13126" s="19">
        <v>0</v>
      </c>
      <c r="F13126">
        <v>1</v>
      </c>
      <c r="G13126">
        <v>1</v>
      </c>
      <c r="H13126">
        <v>1</v>
      </c>
      <c r="I13126">
        <v>1</v>
      </c>
      <c r="J13126">
        <v>0</v>
      </c>
    </row>
    <row r="13127" spans="1:10" ht="15" customHeight="1">
      <c r="A13127" s="15"/>
      <c r="B13127" s="2" t="s">
        <v>27306</v>
      </c>
      <c r="C13127" s="2" t="s">
        <v>27307</v>
      </c>
      <c r="D13127" s="19">
        <v>1</v>
      </c>
      <c r="F13127">
        <v>0.72155000000000002</v>
      </c>
      <c r="G13127">
        <v>0.75929999999999997</v>
      </c>
      <c r="H13127">
        <v>1</v>
      </c>
      <c r="I13127">
        <v>0.36759999999999998</v>
      </c>
      <c r="J13127">
        <v>0.32738260491357801</v>
      </c>
    </row>
    <row r="13128" spans="1:10" ht="15" customHeight="1">
      <c r="A13128" s="15"/>
      <c r="B13128" s="2" t="s">
        <v>27306</v>
      </c>
      <c r="C13128" s="2" t="s">
        <v>27308</v>
      </c>
      <c r="D13128" s="19">
        <v>2</v>
      </c>
      <c r="F13128">
        <v>0.77424999999999999</v>
      </c>
      <c r="G13128">
        <v>0.78920000000000001</v>
      </c>
      <c r="H13128">
        <v>1</v>
      </c>
      <c r="I13128">
        <v>0.51859999999999995</v>
      </c>
      <c r="J13128">
        <v>0.26181435534872199</v>
      </c>
    </row>
    <row r="13129" spans="1:10" ht="15" customHeight="1">
      <c r="A13129" s="15"/>
      <c r="B13129" s="2" t="s">
        <v>2137</v>
      </c>
      <c r="C13129" s="2" t="s">
        <v>27309</v>
      </c>
      <c r="D13129" s="19">
        <v>0</v>
      </c>
      <c r="F13129">
        <v>1</v>
      </c>
      <c r="G13129">
        <v>1</v>
      </c>
      <c r="H13129">
        <v>1</v>
      </c>
      <c r="I13129">
        <v>1</v>
      </c>
      <c r="J13129">
        <v>0</v>
      </c>
    </row>
    <row r="13130" spans="1:10" ht="15" customHeight="1">
      <c r="A13130" s="15"/>
      <c r="B13130" s="2" t="s">
        <v>6943</v>
      </c>
      <c r="C13130" s="2" t="s">
        <v>27310</v>
      </c>
      <c r="D13130" s="19">
        <v>1</v>
      </c>
      <c r="F13130">
        <v>0.90805000000000002</v>
      </c>
      <c r="G13130">
        <v>0.98275000000000001</v>
      </c>
      <c r="H13130">
        <v>1</v>
      </c>
      <c r="I13130">
        <v>0.66669999999999996</v>
      </c>
      <c r="J13130">
        <v>0.161719850358575</v>
      </c>
    </row>
    <row r="13131" spans="1:10" ht="15" customHeight="1">
      <c r="A13131" s="15"/>
      <c r="B13131" s="2" t="s">
        <v>6943</v>
      </c>
      <c r="C13131" s="2" t="s">
        <v>27311</v>
      </c>
      <c r="D13131" s="19">
        <v>2</v>
      </c>
      <c r="F13131">
        <v>0.82469999999999999</v>
      </c>
      <c r="G13131">
        <v>0.98275000000000001</v>
      </c>
      <c r="H13131">
        <v>1</v>
      </c>
      <c r="I13131">
        <v>0.33329999999999999</v>
      </c>
      <c r="J13131">
        <v>0.32800344510385898</v>
      </c>
    </row>
    <row r="13132" spans="1:10" ht="15" customHeight="1">
      <c r="A13132" s="15"/>
      <c r="B13132" s="2" t="s">
        <v>3403</v>
      </c>
      <c r="C13132" s="2" t="s">
        <v>27312</v>
      </c>
      <c r="D13132" s="19">
        <v>0</v>
      </c>
      <c r="F13132">
        <v>0.74495</v>
      </c>
      <c r="G13132">
        <v>0.75414999999999999</v>
      </c>
      <c r="H13132">
        <v>1</v>
      </c>
      <c r="I13132">
        <v>0.47149999999999997</v>
      </c>
      <c r="J13132">
        <v>0.28923017938428702</v>
      </c>
    </row>
    <row r="13133" spans="1:10" ht="15" customHeight="1">
      <c r="A13133" s="15"/>
      <c r="B13133" s="2" t="s">
        <v>3785</v>
      </c>
      <c r="C13133" s="2" t="s">
        <v>27313</v>
      </c>
      <c r="D13133" s="19">
        <v>1</v>
      </c>
      <c r="F13133">
        <v>0.6653</v>
      </c>
      <c r="G13133">
        <v>0.59484999999999999</v>
      </c>
      <c r="H13133">
        <v>1</v>
      </c>
      <c r="I13133">
        <v>0.47149999999999997</v>
      </c>
      <c r="J13133">
        <v>0.23884238875598801</v>
      </c>
    </row>
    <row r="13134" spans="1:10" ht="15" customHeight="1">
      <c r="A13134" s="15"/>
      <c r="B13134" s="2" t="s">
        <v>3785</v>
      </c>
      <c r="C13134" s="2" t="s">
        <v>27314</v>
      </c>
      <c r="D13134" s="19">
        <v>2</v>
      </c>
      <c r="F13134">
        <v>0.67547500000000005</v>
      </c>
      <c r="G13134">
        <v>0.59484999999999999</v>
      </c>
      <c r="H13134">
        <v>1</v>
      </c>
      <c r="I13134">
        <v>0.51219999999999999</v>
      </c>
      <c r="J13134">
        <v>0.228476189496119</v>
      </c>
    </row>
    <row r="13135" spans="1:10" ht="15" customHeight="1">
      <c r="A13135" s="15"/>
      <c r="B13135" s="2" t="s">
        <v>3481</v>
      </c>
      <c r="C13135" s="2" t="s">
        <v>27315</v>
      </c>
      <c r="D13135" s="19">
        <v>0</v>
      </c>
      <c r="F13135">
        <v>0.75770000000000004</v>
      </c>
      <c r="G13135">
        <v>0.75929999999999997</v>
      </c>
      <c r="H13135">
        <v>1</v>
      </c>
      <c r="I13135">
        <v>0.51219999999999999</v>
      </c>
      <c r="J13135">
        <v>0.279796140073447</v>
      </c>
    </row>
    <row r="13136" spans="1:10" ht="15" customHeight="1">
      <c r="A13136" s="15"/>
      <c r="B13136" s="2" t="s">
        <v>3404</v>
      </c>
      <c r="C13136" s="2" t="s">
        <v>27316</v>
      </c>
      <c r="D13136" s="19">
        <v>0</v>
      </c>
      <c r="F13136">
        <v>0.93540000000000001</v>
      </c>
      <c r="G13136">
        <v>0.99819999999999998</v>
      </c>
      <c r="H13136">
        <v>1</v>
      </c>
      <c r="I13136">
        <v>0.74519999999999997</v>
      </c>
      <c r="J13136">
        <v>0.12681135595836801</v>
      </c>
    </row>
    <row r="13137" spans="1:10" ht="15" customHeight="1">
      <c r="A13137" s="15"/>
      <c r="B13137" s="2" t="s">
        <v>6944</v>
      </c>
      <c r="C13137" s="2" t="s">
        <v>27317</v>
      </c>
      <c r="D13137" s="19">
        <v>0</v>
      </c>
      <c r="F13137">
        <v>0.99909999999999999</v>
      </c>
      <c r="G13137">
        <v>1</v>
      </c>
      <c r="H13137">
        <v>1</v>
      </c>
      <c r="I13137">
        <v>0.99639999999999995</v>
      </c>
      <c r="J13137">
        <v>1.8000000000000199E-3</v>
      </c>
    </row>
    <row r="13138" spans="1:10" ht="15" customHeight="1">
      <c r="A13138" s="15"/>
      <c r="B13138" s="2" t="s">
        <v>4010</v>
      </c>
      <c r="C13138" s="2" t="s">
        <v>27318</v>
      </c>
      <c r="D13138" s="19">
        <v>1</v>
      </c>
      <c r="F13138">
        <v>0.73685</v>
      </c>
      <c r="G13138">
        <v>0.94964999999999999</v>
      </c>
      <c r="H13138">
        <v>1</v>
      </c>
      <c r="I13138">
        <v>0.1542</v>
      </c>
      <c r="J13138">
        <v>0.37663277472891299</v>
      </c>
    </row>
    <row r="13139" spans="1:10" ht="15" customHeight="1">
      <c r="A13139" s="15"/>
      <c r="B13139" s="2" t="s">
        <v>4010</v>
      </c>
      <c r="C13139" s="2" t="s">
        <v>27319</v>
      </c>
      <c r="D13139" s="19">
        <v>2</v>
      </c>
      <c r="F13139">
        <v>0.77198333333333302</v>
      </c>
      <c r="G13139">
        <v>0.94964999999999999</v>
      </c>
      <c r="H13139">
        <v>1</v>
      </c>
      <c r="I13139">
        <v>0.1542</v>
      </c>
      <c r="J13139">
        <v>0.34369054928331499</v>
      </c>
    </row>
    <row r="13140" spans="1:10" ht="15" customHeight="1">
      <c r="A13140" s="15"/>
      <c r="B13140" s="2" t="s">
        <v>5078</v>
      </c>
      <c r="C13140" s="2" t="s">
        <v>27320</v>
      </c>
      <c r="D13140" s="19">
        <v>0</v>
      </c>
      <c r="F13140">
        <v>0.72724999999999995</v>
      </c>
      <c r="G13140">
        <v>0.72724999999999995</v>
      </c>
      <c r="H13140">
        <v>1</v>
      </c>
      <c r="I13140">
        <v>0.45450000000000002</v>
      </c>
      <c r="J13140">
        <v>0.38572674913726201</v>
      </c>
    </row>
    <row r="13141" spans="1:10" ht="15" customHeight="1">
      <c r="A13141" s="15"/>
      <c r="B13141" s="2" t="s">
        <v>6945</v>
      </c>
      <c r="C13141" s="2" t="s">
        <v>27321</v>
      </c>
      <c r="D13141" s="19">
        <v>0</v>
      </c>
      <c r="F13141">
        <v>0.6845</v>
      </c>
      <c r="G13141">
        <v>0.67454999999999998</v>
      </c>
      <c r="H13141">
        <v>1</v>
      </c>
      <c r="I13141">
        <v>0.38890000000000002</v>
      </c>
      <c r="J13141">
        <v>0.280332195796344</v>
      </c>
    </row>
    <row r="13142" spans="1:10" ht="15" customHeight="1">
      <c r="A13142" s="15"/>
      <c r="B13142" s="2" t="s">
        <v>6946</v>
      </c>
      <c r="C13142" s="2" t="s">
        <v>27322</v>
      </c>
      <c r="D13142" s="19">
        <v>0</v>
      </c>
      <c r="F13142">
        <v>0.82415000000000005</v>
      </c>
      <c r="G13142">
        <v>1</v>
      </c>
      <c r="H13142">
        <v>1</v>
      </c>
      <c r="I13142">
        <v>0.29659999999999997</v>
      </c>
      <c r="J13142">
        <v>0.35170000000000001</v>
      </c>
    </row>
    <row r="13143" spans="1:10" ht="15" customHeight="1">
      <c r="A13143" s="15"/>
      <c r="B13143" s="2" t="s">
        <v>6947</v>
      </c>
      <c r="C13143" s="2" t="s">
        <v>27323</v>
      </c>
      <c r="D13143" s="19">
        <v>0</v>
      </c>
      <c r="F13143">
        <v>0.81227499999999997</v>
      </c>
      <c r="G13143">
        <v>0.97624999999999995</v>
      </c>
      <c r="H13143">
        <v>1</v>
      </c>
      <c r="I13143">
        <v>0.29659999999999997</v>
      </c>
      <c r="J13143">
        <v>0.34451178378491898</v>
      </c>
    </row>
    <row r="13144" spans="1:10" ht="15" customHeight="1">
      <c r="A13144" s="15"/>
      <c r="B13144" s="2" t="s">
        <v>2138</v>
      </c>
      <c r="C13144" s="2" t="s">
        <v>4308</v>
      </c>
      <c r="D13144" s="19">
        <v>0</v>
      </c>
      <c r="F13144">
        <v>0.9</v>
      </c>
      <c r="G13144">
        <v>0.9</v>
      </c>
      <c r="H13144">
        <v>1</v>
      </c>
      <c r="I13144">
        <v>0.8</v>
      </c>
      <c r="J13144">
        <v>0.141421356237309</v>
      </c>
    </row>
    <row r="13145" spans="1:10" ht="15" customHeight="1">
      <c r="A13145" s="15"/>
      <c r="B13145" s="2" t="s">
        <v>2139</v>
      </c>
      <c r="C13145" s="2" t="s">
        <v>27324</v>
      </c>
      <c r="D13145" s="19">
        <v>0</v>
      </c>
      <c r="F13145">
        <v>1</v>
      </c>
      <c r="G13145">
        <v>1</v>
      </c>
      <c r="H13145">
        <v>1</v>
      </c>
      <c r="I13145">
        <v>1</v>
      </c>
      <c r="J13145">
        <v>0</v>
      </c>
    </row>
    <row r="13146" spans="1:10" ht="15" customHeight="1">
      <c r="A13146" s="15"/>
      <c r="B13146" s="2" t="s">
        <v>2140</v>
      </c>
      <c r="C13146" s="2" t="s">
        <v>27325</v>
      </c>
      <c r="D13146" s="19">
        <v>0</v>
      </c>
      <c r="F13146">
        <v>0.83335000000000004</v>
      </c>
      <c r="G13146">
        <v>0.83335000000000004</v>
      </c>
      <c r="H13146">
        <v>1</v>
      </c>
      <c r="I13146">
        <v>0.66669999999999996</v>
      </c>
      <c r="J13146">
        <v>0.23567869016947601</v>
      </c>
    </row>
    <row r="13147" spans="1:10" ht="15" customHeight="1">
      <c r="A13147" s="15"/>
      <c r="B13147" s="2" t="s">
        <v>6948</v>
      </c>
      <c r="C13147" s="2" t="s">
        <v>27326</v>
      </c>
      <c r="D13147" s="19">
        <v>0</v>
      </c>
      <c r="F13147">
        <v>0.54867500000000002</v>
      </c>
      <c r="G13147">
        <v>0.57355</v>
      </c>
      <c r="H13147">
        <v>1</v>
      </c>
      <c r="I13147">
        <v>4.7600000000000003E-2</v>
      </c>
      <c r="J13147">
        <v>0.52272591527491696</v>
      </c>
    </row>
    <row r="13148" spans="1:10" ht="15" customHeight="1">
      <c r="A13148" s="15"/>
      <c r="B13148" s="2" t="s">
        <v>6949</v>
      </c>
      <c r="C13148" s="2" t="s">
        <v>27327</v>
      </c>
      <c r="D13148" s="19">
        <v>0</v>
      </c>
      <c r="F13148">
        <v>0.75</v>
      </c>
      <c r="G13148">
        <v>0.75</v>
      </c>
      <c r="H13148">
        <v>1</v>
      </c>
      <c r="I13148">
        <v>0.5</v>
      </c>
      <c r="J13148">
        <v>0.35355339059327401</v>
      </c>
    </row>
    <row r="13149" spans="1:10" ht="15" customHeight="1">
      <c r="A13149" s="15"/>
      <c r="B13149" s="2" t="s">
        <v>3405</v>
      </c>
      <c r="C13149" s="2" t="s">
        <v>27328</v>
      </c>
      <c r="D13149" s="19">
        <v>0</v>
      </c>
      <c r="F13149">
        <v>0.64729999999999999</v>
      </c>
      <c r="G13149">
        <v>0.79310000000000003</v>
      </c>
      <c r="H13149">
        <v>1</v>
      </c>
      <c r="I13149">
        <v>3.0000000000000001E-3</v>
      </c>
      <c r="J13149">
        <v>0.47175215244165403</v>
      </c>
    </row>
    <row r="13150" spans="1:10" ht="15" customHeight="1">
      <c r="A13150" s="15"/>
      <c r="B13150" s="2" t="s">
        <v>2141</v>
      </c>
      <c r="C13150" s="2" t="s">
        <v>27329</v>
      </c>
      <c r="D13150" s="19">
        <v>0</v>
      </c>
      <c r="F13150">
        <v>0.7</v>
      </c>
      <c r="G13150">
        <v>0.7</v>
      </c>
      <c r="H13150">
        <v>1</v>
      </c>
      <c r="I13150">
        <v>0.4</v>
      </c>
      <c r="J13150">
        <v>0.42426406871192901</v>
      </c>
    </row>
    <row r="13151" spans="1:10" ht="15" customHeight="1">
      <c r="A13151" s="15"/>
      <c r="B13151" s="2" t="s">
        <v>3549</v>
      </c>
      <c r="C13151" s="2" t="s">
        <v>27330</v>
      </c>
      <c r="D13151" s="19">
        <v>0</v>
      </c>
      <c r="F13151">
        <v>0.70250000000000001</v>
      </c>
      <c r="G13151">
        <v>0.90459999999999996</v>
      </c>
      <c r="H13151">
        <v>1</v>
      </c>
      <c r="I13151">
        <v>8.0000000000000004E-4</v>
      </c>
      <c r="J13151">
        <v>0.476368302891786</v>
      </c>
    </row>
    <row r="13152" spans="1:10" ht="15" customHeight="1">
      <c r="A13152" s="15"/>
      <c r="B13152" s="2" t="s">
        <v>2142</v>
      </c>
      <c r="C13152" s="2" t="s">
        <v>21682</v>
      </c>
      <c r="D13152" s="19">
        <v>0</v>
      </c>
      <c r="F13152">
        <v>0.50614999999999999</v>
      </c>
      <c r="G13152">
        <v>0.50614999999999999</v>
      </c>
      <c r="H13152">
        <v>1</v>
      </c>
      <c r="I13152">
        <v>1.23E-2</v>
      </c>
      <c r="J13152">
        <v>0.69840936777795304</v>
      </c>
    </row>
    <row r="13153" spans="1:10" ht="15" customHeight="1">
      <c r="A13153" s="15"/>
      <c r="B13153" s="2" t="s">
        <v>3582</v>
      </c>
      <c r="C13153" s="2" t="s">
        <v>27331</v>
      </c>
      <c r="D13153" s="19">
        <v>0</v>
      </c>
      <c r="F13153">
        <v>0.75072499999999998</v>
      </c>
      <c r="G13153">
        <v>0.97750000000000004</v>
      </c>
      <c r="H13153">
        <v>1</v>
      </c>
      <c r="I13153">
        <v>4.7899999999999998E-2</v>
      </c>
      <c r="J13153">
        <v>0.46877588372981199</v>
      </c>
    </row>
    <row r="13154" spans="1:10" ht="15" customHeight="1">
      <c r="A13154" s="15"/>
      <c r="B13154" s="2" t="s">
        <v>5079</v>
      </c>
      <c r="C13154" s="2" t="s">
        <v>27332</v>
      </c>
      <c r="D13154" s="19">
        <v>0</v>
      </c>
      <c r="F13154">
        <v>0.74367499999999997</v>
      </c>
      <c r="G13154">
        <v>0.96340000000000003</v>
      </c>
      <c r="H13154">
        <v>1</v>
      </c>
      <c r="I13154">
        <v>4.7899999999999998E-2</v>
      </c>
      <c r="J13154">
        <v>0.46417336111270602</v>
      </c>
    </row>
    <row r="13155" spans="1:10" ht="15" customHeight="1">
      <c r="A13155" s="15"/>
      <c r="B13155" s="2" t="s">
        <v>3406</v>
      </c>
      <c r="C13155" s="2" t="s">
        <v>27333</v>
      </c>
      <c r="D13155" s="19">
        <v>0</v>
      </c>
      <c r="F13155">
        <v>0.80833333333333302</v>
      </c>
      <c r="G13155">
        <v>0.97794999999999999</v>
      </c>
      <c r="H13155">
        <v>1</v>
      </c>
      <c r="I13155">
        <v>4.7899999999999998E-2</v>
      </c>
      <c r="J13155">
        <v>0.37710068505197197</v>
      </c>
    </row>
    <row r="13156" spans="1:10" ht="15" customHeight="1">
      <c r="A13156" s="15"/>
      <c r="B13156" s="2" t="s">
        <v>3766</v>
      </c>
      <c r="C13156" s="2" t="s">
        <v>27334</v>
      </c>
      <c r="D13156" s="19">
        <v>0</v>
      </c>
      <c r="F13156">
        <v>0.80076000000000003</v>
      </c>
      <c r="G13156">
        <v>0.99060000000000004</v>
      </c>
      <c r="H13156">
        <v>1</v>
      </c>
      <c r="I13156">
        <v>4.7899999999999998E-2</v>
      </c>
      <c r="J13156">
        <v>0.42110092970688201</v>
      </c>
    </row>
    <row r="13157" spans="1:10" ht="15" customHeight="1">
      <c r="A13157" s="15"/>
      <c r="B13157" s="2" t="s">
        <v>6950</v>
      </c>
      <c r="C13157" s="2" t="s">
        <v>27335</v>
      </c>
      <c r="D13157" s="19">
        <v>0</v>
      </c>
      <c r="F13157">
        <v>0.74412500000000004</v>
      </c>
      <c r="G13157">
        <v>0.96430000000000005</v>
      </c>
      <c r="H13157">
        <v>1</v>
      </c>
      <c r="I13157">
        <v>4.7899999999999998E-2</v>
      </c>
      <c r="J13157">
        <v>0.46445571281518999</v>
      </c>
    </row>
    <row r="13158" spans="1:10" ht="15" customHeight="1">
      <c r="A13158" s="15"/>
      <c r="B13158" s="2" t="s">
        <v>27336</v>
      </c>
      <c r="C13158" s="2" t="s">
        <v>27337</v>
      </c>
      <c r="D13158" s="19">
        <v>0</v>
      </c>
      <c r="F13158">
        <v>0.89475000000000005</v>
      </c>
      <c r="G13158">
        <v>0.89475000000000005</v>
      </c>
      <c r="H13158">
        <v>1</v>
      </c>
      <c r="I13158">
        <v>0.78949999999999998</v>
      </c>
      <c r="J13158">
        <v>0.14884597743976799</v>
      </c>
    </row>
    <row r="13159" spans="1:10" ht="15" customHeight="1">
      <c r="A13159" s="15"/>
      <c r="B13159" s="2" t="s">
        <v>2143</v>
      </c>
      <c r="C13159" s="2" t="s">
        <v>2043</v>
      </c>
      <c r="D13159" s="19">
        <v>0</v>
      </c>
      <c r="F13159">
        <v>0.8</v>
      </c>
      <c r="G13159">
        <v>0.8</v>
      </c>
      <c r="H13159">
        <v>1</v>
      </c>
      <c r="I13159">
        <v>0.6</v>
      </c>
      <c r="J13159">
        <v>0.28284271247461901</v>
      </c>
    </row>
    <row r="13160" spans="1:10" ht="15" customHeight="1">
      <c r="A13160" s="15"/>
      <c r="B13160" s="2" t="s">
        <v>2144</v>
      </c>
      <c r="C13160" s="2" t="s">
        <v>27338</v>
      </c>
      <c r="D13160" s="19">
        <v>0</v>
      </c>
      <c r="F13160">
        <v>1</v>
      </c>
      <c r="G13160">
        <v>1</v>
      </c>
      <c r="H13160">
        <v>1</v>
      </c>
      <c r="I13160">
        <v>1</v>
      </c>
      <c r="J13160">
        <v>0</v>
      </c>
    </row>
    <row r="13161" spans="1:10" ht="15" customHeight="1">
      <c r="A13161" s="15"/>
      <c r="B13161" s="2" t="s">
        <v>2145</v>
      </c>
      <c r="C13161" s="2" t="s">
        <v>27339</v>
      </c>
      <c r="D13161" s="19">
        <v>0</v>
      </c>
      <c r="F13161">
        <v>0.84209999999999996</v>
      </c>
      <c r="G13161">
        <v>0.84209999999999996</v>
      </c>
      <c r="H13161">
        <v>1</v>
      </c>
      <c r="I13161">
        <v>0.68420000000000003</v>
      </c>
      <c r="J13161">
        <v>0.22330432149871199</v>
      </c>
    </row>
    <row r="13162" spans="1:10" ht="15" customHeight="1">
      <c r="A13162" s="15"/>
      <c r="B13162" s="2" t="s">
        <v>6951</v>
      </c>
      <c r="C13162" s="2" t="s">
        <v>27340</v>
      </c>
      <c r="D13162" s="19">
        <v>0</v>
      </c>
      <c r="F13162">
        <v>0.77302499999999996</v>
      </c>
      <c r="G13162">
        <v>0.88724999999999998</v>
      </c>
      <c r="H13162">
        <v>1</v>
      </c>
      <c r="I13162">
        <v>0.31759999999999999</v>
      </c>
      <c r="J13162">
        <v>0.31475275349603099</v>
      </c>
    </row>
    <row r="13163" spans="1:10" ht="15" customHeight="1">
      <c r="A13163" s="15"/>
      <c r="B13163" s="2" t="s">
        <v>6952</v>
      </c>
      <c r="C13163" s="2" t="s">
        <v>27341</v>
      </c>
      <c r="D13163" s="19">
        <v>0</v>
      </c>
      <c r="F13163">
        <v>0.806975</v>
      </c>
      <c r="G13163">
        <v>0.9375</v>
      </c>
      <c r="H13163">
        <v>1</v>
      </c>
      <c r="I13163">
        <v>0.35289999999999999</v>
      </c>
      <c r="J13163">
        <v>0.30839844762903701</v>
      </c>
    </row>
    <row r="13164" spans="1:10" ht="15" customHeight="1">
      <c r="A13164" s="15"/>
      <c r="B13164" s="2" t="s">
        <v>6953</v>
      </c>
      <c r="C13164" s="2" t="s">
        <v>27342</v>
      </c>
      <c r="D13164" s="19">
        <v>0</v>
      </c>
      <c r="F13164">
        <v>0.87293333333333301</v>
      </c>
      <c r="G13164">
        <v>0.99485000000000001</v>
      </c>
      <c r="H13164">
        <v>1</v>
      </c>
      <c r="I13164">
        <v>0.37290000000000001</v>
      </c>
      <c r="J13164">
        <v>0.24984390059928799</v>
      </c>
    </row>
    <row r="13165" spans="1:10" ht="15" customHeight="1">
      <c r="A13165" s="15"/>
      <c r="B13165" s="2" t="s">
        <v>6954</v>
      </c>
      <c r="C13165" s="2" t="s">
        <v>27343</v>
      </c>
      <c r="D13165" s="19">
        <v>0</v>
      </c>
      <c r="F13165">
        <v>0.90057500000000001</v>
      </c>
      <c r="G13165">
        <v>0.9375</v>
      </c>
      <c r="H13165">
        <v>1</v>
      </c>
      <c r="I13165">
        <v>0.72729999999999995</v>
      </c>
      <c r="J13165">
        <v>0.12967776409238399</v>
      </c>
    </row>
    <row r="13166" spans="1:10" ht="15" customHeight="1">
      <c r="A13166" s="15"/>
      <c r="B13166" s="2" t="s">
        <v>5080</v>
      </c>
      <c r="C13166" s="2" t="s">
        <v>27344</v>
      </c>
      <c r="D13166" s="19">
        <v>0</v>
      </c>
      <c r="F13166">
        <v>1</v>
      </c>
      <c r="G13166">
        <v>1</v>
      </c>
      <c r="H13166">
        <v>1</v>
      </c>
      <c r="I13166">
        <v>1</v>
      </c>
      <c r="J13166">
        <v>0</v>
      </c>
    </row>
    <row r="13167" spans="1:10" ht="15" customHeight="1">
      <c r="A13167" s="15"/>
      <c r="B13167" s="2" t="s">
        <v>27345</v>
      </c>
      <c r="C13167" s="2" t="s">
        <v>27346</v>
      </c>
      <c r="D13167" s="19">
        <v>0</v>
      </c>
      <c r="F13167">
        <v>0.80884999999999996</v>
      </c>
      <c r="G13167">
        <v>0.95889999999999997</v>
      </c>
      <c r="H13167">
        <v>1</v>
      </c>
      <c r="I13167">
        <v>0.31759999999999999</v>
      </c>
      <c r="J13167">
        <v>0.32811421283855802</v>
      </c>
    </row>
    <row r="13168" spans="1:10" ht="15" customHeight="1">
      <c r="A13168" s="15"/>
      <c r="B13168" s="2" t="s">
        <v>5081</v>
      </c>
      <c r="C13168" s="2" t="s">
        <v>27347</v>
      </c>
      <c r="D13168" s="19">
        <v>0</v>
      </c>
      <c r="F13168">
        <v>0.6875</v>
      </c>
      <c r="G13168">
        <v>0.6875</v>
      </c>
      <c r="H13168">
        <v>1</v>
      </c>
      <c r="I13168">
        <v>0.375</v>
      </c>
      <c r="J13168">
        <v>0.441941738241592</v>
      </c>
    </row>
    <row r="13169" spans="1:10" ht="15" customHeight="1">
      <c r="A13169" s="15"/>
      <c r="B13169" s="2" t="s">
        <v>2146</v>
      </c>
      <c r="C13169" s="2" t="s">
        <v>27348</v>
      </c>
      <c r="D13169" s="19">
        <v>0</v>
      </c>
      <c r="F13169">
        <v>0.54544999999999999</v>
      </c>
      <c r="G13169">
        <v>0.54544999999999999</v>
      </c>
      <c r="H13169">
        <v>1</v>
      </c>
      <c r="I13169">
        <v>9.0899999999999995E-2</v>
      </c>
      <c r="J13169">
        <v>0.64283077477669004</v>
      </c>
    </row>
    <row r="13170" spans="1:10" ht="15" customHeight="1">
      <c r="A13170" s="15"/>
      <c r="B13170" s="2" t="s">
        <v>2147</v>
      </c>
      <c r="C13170" s="2" t="s">
        <v>27349</v>
      </c>
      <c r="D13170" s="19">
        <v>0</v>
      </c>
      <c r="F13170">
        <v>0.64705000000000001</v>
      </c>
      <c r="G13170">
        <v>0.64705000000000001</v>
      </c>
      <c r="H13170">
        <v>1</v>
      </c>
      <c r="I13170">
        <v>0.29409999999999997</v>
      </c>
      <c r="J13170">
        <v>0.49914667683958402</v>
      </c>
    </row>
    <row r="13171" spans="1:10" ht="15" customHeight="1">
      <c r="A13171" s="15"/>
      <c r="B13171" s="2" t="s">
        <v>3577</v>
      </c>
      <c r="C13171" s="2" t="s">
        <v>27350</v>
      </c>
      <c r="D13171" s="19">
        <v>0</v>
      </c>
      <c r="F13171">
        <v>0.66664999999999996</v>
      </c>
      <c r="G13171">
        <v>0.66664999999999996</v>
      </c>
      <c r="H13171">
        <v>1</v>
      </c>
      <c r="I13171">
        <v>0.33329999999999999</v>
      </c>
      <c r="J13171">
        <v>0.471428091017071</v>
      </c>
    </row>
    <row r="13172" spans="1:10" ht="15" customHeight="1">
      <c r="A13172" s="15"/>
      <c r="B13172" s="2" t="s">
        <v>2148</v>
      </c>
      <c r="C13172" s="2" t="s">
        <v>27020</v>
      </c>
      <c r="D13172" s="19">
        <v>0</v>
      </c>
      <c r="F13172">
        <v>1</v>
      </c>
      <c r="G13172">
        <v>1</v>
      </c>
      <c r="H13172">
        <v>1</v>
      </c>
      <c r="I13172">
        <v>1</v>
      </c>
      <c r="J13172">
        <v>0</v>
      </c>
    </row>
    <row r="13173" spans="1:10" ht="15" customHeight="1">
      <c r="A13173" s="15"/>
      <c r="B13173" s="2" t="s">
        <v>2149</v>
      </c>
      <c r="C13173" s="2" t="s">
        <v>27351</v>
      </c>
      <c r="D13173" s="19">
        <v>0</v>
      </c>
      <c r="F13173">
        <v>0.75</v>
      </c>
      <c r="G13173">
        <v>0.75</v>
      </c>
      <c r="H13173">
        <v>1</v>
      </c>
      <c r="I13173">
        <v>0.5</v>
      </c>
      <c r="J13173">
        <v>0.35355339059327401</v>
      </c>
    </row>
    <row r="13174" spans="1:10" ht="15" customHeight="1">
      <c r="A13174" s="15"/>
      <c r="B13174" s="2" t="s">
        <v>3407</v>
      </c>
      <c r="C13174" s="2" t="s">
        <v>27352</v>
      </c>
      <c r="D13174" s="19">
        <v>0</v>
      </c>
      <c r="F13174">
        <v>0.77813333333333301</v>
      </c>
      <c r="G13174">
        <v>1</v>
      </c>
      <c r="H13174">
        <v>1</v>
      </c>
      <c r="I13174">
        <v>0.32469999999999999</v>
      </c>
      <c r="J13174">
        <v>0.34376910662051502</v>
      </c>
    </row>
    <row r="13175" spans="1:10" ht="15" customHeight="1">
      <c r="A13175" s="15"/>
      <c r="B13175" s="2" t="s">
        <v>6955</v>
      </c>
      <c r="C13175" s="2" t="s">
        <v>27353</v>
      </c>
      <c r="D13175" s="19">
        <v>0</v>
      </c>
      <c r="F13175">
        <v>0.8125</v>
      </c>
      <c r="G13175">
        <v>1</v>
      </c>
      <c r="H13175">
        <v>1</v>
      </c>
      <c r="I13175">
        <v>0.25</v>
      </c>
      <c r="J13175">
        <v>0.375</v>
      </c>
    </row>
    <row r="13176" spans="1:10" ht="15" customHeight="1">
      <c r="A13176" s="15"/>
      <c r="B13176" s="2" t="s">
        <v>6956</v>
      </c>
      <c r="C13176" s="2" t="s">
        <v>27354</v>
      </c>
      <c r="D13176" s="19">
        <v>0</v>
      </c>
      <c r="F13176">
        <v>0.92612499999999998</v>
      </c>
      <c r="G13176">
        <v>0.97724999999999995</v>
      </c>
      <c r="H13176">
        <v>1</v>
      </c>
      <c r="I13176">
        <v>0.75</v>
      </c>
      <c r="J13176">
        <v>0.119359663063644</v>
      </c>
    </row>
    <row r="13177" spans="1:10" ht="15" customHeight="1">
      <c r="A13177" s="15"/>
      <c r="B13177" s="2" t="s">
        <v>3583</v>
      </c>
      <c r="C13177" s="2" t="s">
        <v>27355</v>
      </c>
      <c r="D13177" s="19">
        <v>0</v>
      </c>
      <c r="F13177">
        <v>1</v>
      </c>
      <c r="G13177">
        <v>1</v>
      </c>
      <c r="H13177">
        <v>1</v>
      </c>
      <c r="I13177">
        <v>1</v>
      </c>
      <c r="J13177">
        <v>0</v>
      </c>
    </row>
    <row r="13178" spans="1:10" ht="15" customHeight="1">
      <c r="A13178" s="15"/>
      <c r="B13178" s="2" t="s">
        <v>6957</v>
      </c>
      <c r="C13178" s="2" t="s">
        <v>27356</v>
      </c>
      <c r="D13178" s="19">
        <v>0</v>
      </c>
      <c r="F13178">
        <v>0.91085000000000005</v>
      </c>
      <c r="G13178">
        <v>0.99485000000000001</v>
      </c>
      <c r="H13178">
        <v>1</v>
      </c>
      <c r="I13178">
        <v>0.65369999999999995</v>
      </c>
      <c r="J13178">
        <v>0.17150207967640901</v>
      </c>
    </row>
    <row r="13179" spans="1:10" ht="15" customHeight="1">
      <c r="A13179" s="15"/>
      <c r="B13179" s="2" t="s">
        <v>27357</v>
      </c>
      <c r="C13179" s="2" t="s">
        <v>27358</v>
      </c>
      <c r="D13179" s="19">
        <v>0</v>
      </c>
      <c r="F13179">
        <v>0.82199999999999995</v>
      </c>
      <c r="G13179">
        <v>0.98165000000000002</v>
      </c>
      <c r="H13179">
        <v>1</v>
      </c>
      <c r="I13179">
        <v>0.32469999999999999</v>
      </c>
      <c r="J13179">
        <v>0.331984427345621</v>
      </c>
    </row>
    <row r="13180" spans="1:10" ht="15" customHeight="1">
      <c r="A13180" s="15"/>
      <c r="B13180" s="2" t="s">
        <v>3504</v>
      </c>
      <c r="C13180" s="2" t="s">
        <v>27359</v>
      </c>
      <c r="D13180" s="19">
        <v>0</v>
      </c>
      <c r="F13180">
        <v>0.831175</v>
      </c>
      <c r="G13180">
        <v>1</v>
      </c>
      <c r="H13180">
        <v>1</v>
      </c>
      <c r="I13180">
        <v>0.32469999999999999</v>
      </c>
      <c r="J13180">
        <v>0.33765000000000001</v>
      </c>
    </row>
    <row r="13181" spans="1:10" ht="15" customHeight="1">
      <c r="A13181" s="15"/>
      <c r="B13181" s="2" t="s">
        <v>6958</v>
      </c>
      <c r="C13181" s="2" t="s">
        <v>27360</v>
      </c>
      <c r="D13181" s="19">
        <v>0</v>
      </c>
      <c r="F13181">
        <v>0.83404999999999996</v>
      </c>
      <c r="G13181">
        <v>0.875</v>
      </c>
      <c r="H13181">
        <v>1</v>
      </c>
      <c r="I13181">
        <v>0.58620000000000005</v>
      </c>
      <c r="J13181">
        <v>0.202955520578607</v>
      </c>
    </row>
    <row r="13182" spans="1:10" ht="15" customHeight="1">
      <c r="A13182" s="15"/>
      <c r="B13182" s="2" t="s">
        <v>3657</v>
      </c>
      <c r="C13182" s="2" t="s">
        <v>27361</v>
      </c>
      <c r="D13182" s="19">
        <v>0</v>
      </c>
      <c r="F13182">
        <v>1</v>
      </c>
      <c r="G13182">
        <v>1</v>
      </c>
      <c r="H13182">
        <v>1</v>
      </c>
      <c r="I13182">
        <v>1</v>
      </c>
      <c r="J13182">
        <v>0</v>
      </c>
    </row>
    <row r="13183" spans="1:10" ht="15" customHeight="1">
      <c r="A13183" s="15"/>
      <c r="B13183" s="2" t="s">
        <v>3408</v>
      </c>
      <c r="C13183" s="2" t="s">
        <v>27362</v>
      </c>
      <c r="D13183" s="19">
        <v>0</v>
      </c>
      <c r="F13183">
        <v>0.9375</v>
      </c>
      <c r="G13183">
        <v>1</v>
      </c>
      <c r="H13183">
        <v>1</v>
      </c>
      <c r="I13183">
        <v>0.75</v>
      </c>
      <c r="J13183">
        <v>0.125</v>
      </c>
    </row>
    <row r="13184" spans="1:10" ht="15" customHeight="1">
      <c r="A13184" s="15"/>
      <c r="B13184" s="2" t="s">
        <v>2150</v>
      </c>
      <c r="C13184" s="2" t="s">
        <v>27363</v>
      </c>
      <c r="D13184" s="19">
        <v>0</v>
      </c>
      <c r="F13184">
        <v>1</v>
      </c>
      <c r="G13184">
        <v>1</v>
      </c>
      <c r="H13184">
        <v>1</v>
      </c>
      <c r="I13184">
        <v>1</v>
      </c>
      <c r="J13184">
        <v>0</v>
      </c>
    </row>
    <row r="13185" spans="1:10" ht="15" customHeight="1">
      <c r="A13185" s="15"/>
      <c r="B13185" s="2" t="s">
        <v>27364</v>
      </c>
      <c r="C13185" s="2" t="s">
        <v>27365</v>
      </c>
      <c r="D13185" s="19">
        <v>0</v>
      </c>
      <c r="F13185">
        <v>1</v>
      </c>
      <c r="G13185">
        <v>1</v>
      </c>
      <c r="H13185">
        <v>1</v>
      </c>
      <c r="I13185">
        <v>1</v>
      </c>
      <c r="J13185">
        <v>0</v>
      </c>
    </row>
    <row r="13186" spans="1:10" ht="15" customHeight="1">
      <c r="A13186" s="15"/>
      <c r="B13186" s="2" t="s">
        <v>2151</v>
      </c>
      <c r="C13186" s="2" t="s">
        <v>27366</v>
      </c>
      <c r="D13186" s="19">
        <v>0</v>
      </c>
      <c r="F13186">
        <v>0.61109999999999998</v>
      </c>
      <c r="G13186">
        <v>0.61109999999999998</v>
      </c>
      <c r="H13186">
        <v>1</v>
      </c>
      <c r="I13186">
        <v>0.22220000000000001</v>
      </c>
      <c r="J13186">
        <v>0.54998765440689701</v>
      </c>
    </row>
    <row r="13187" spans="1:10" ht="15" customHeight="1">
      <c r="A13187" s="15"/>
      <c r="B13187" s="2" t="s">
        <v>6959</v>
      </c>
      <c r="C13187" s="2" t="s">
        <v>27367</v>
      </c>
      <c r="D13187" s="19">
        <v>0</v>
      </c>
      <c r="F13187">
        <v>0.66664999999999996</v>
      </c>
      <c r="G13187">
        <v>0.66664999999999996</v>
      </c>
      <c r="H13187">
        <v>1</v>
      </c>
      <c r="I13187">
        <v>0.33329999999999999</v>
      </c>
      <c r="J13187">
        <v>0.471428091017071</v>
      </c>
    </row>
    <row r="13188" spans="1:10" ht="15" customHeight="1">
      <c r="A13188" s="15"/>
      <c r="B13188" s="2" t="s">
        <v>6960</v>
      </c>
      <c r="C13188" s="2" t="s">
        <v>27368</v>
      </c>
      <c r="D13188" s="19">
        <v>0</v>
      </c>
      <c r="F13188">
        <v>0.81930000000000003</v>
      </c>
      <c r="G13188">
        <v>0.97624999999999995</v>
      </c>
      <c r="H13188">
        <v>1</v>
      </c>
      <c r="I13188">
        <v>0.32469999999999999</v>
      </c>
      <c r="J13188">
        <v>0.33049275332448702</v>
      </c>
    </row>
    <row r="13189" spans="1:10" ht="15" customHeight="1">
      <c r="A13189" s="15"/>
      <c r="B13189" s="2" t="s">
        <v>2152</v>
      </c>
      <c r="C13189" s="2" t="s">
        <v>27037</v>
      </c>
      <c r="D13189" s="19">
        <v>0</v>
      </c>
      <c r="F13189">
        <v>0.96875</v>
      </c>
      <c r="G13189">
        <v>0.96875</v>
      </c>
      <c r="H13189">
        <v>1</v>
      </c>
      <c r="I13189">
        <v>0.9375</v>
      </c>
      <c r="J13189">
        <v>4.4194173824159202E-2</v>
      </c>
    </row>
    <row r="13190" spans="1:10" ht="15" customHeight="1">
      <c r="A13190" s="15"/>
      <c r="B13190" s="2" t="s">
        <v>3672</v>
      </c>
      <c r="C13190" s="2" t="s">
        <v>27369</v>
      </c>
      <c r="D13190" s="19">
        <v>0</v>
      </c>
      <c r="F13190">
        <v>0.74360000000000004</v>
      </c>
      <c r="G13190">
        <v>1</v>
      </c>
      <c r="H13190">
        <v>1</v>
      </c>
      <c r="I13190">
        <v>0.23080000000000001</v>
      </c>
      <c r="J13190">
        <v>0.44409782706065998</v>
      </c>
    </row>
    <row r="13191" spans="1:10" ht="15" customHeight="1">
      <c r="A13191" s="15"/>
      <c r="B13191" s="2" t="s">
        <v>6961</v>
      </c>
      <c r="C13191" s="2" t="s">
        <v>27370</v>
      </c>
      <c r="D13191" s="19">
        <v>0</v>
      </c>
      <c r="F13191">
        <v>0.78067500000000001</v>
      </c>
      <c r="G13191">
        <v>0.99485000000000001</v>
      </c>
      <c r="H13191">
        <v>1</v>
      </c>
      <c r="I13191">
        <v>0.13300000000000001</v>
      </c>
      <c r="J13191">
        <v>0.43181063268520797</v>
      </c>
    </row>
    <row r="13192" spans="1:10" ht="15" customHeight="1">
      <c r="A13192" s="15"/>
      <c r="B13192" s="2" t="s">
        <v>27371</v>
      </c>
      <c r="C13192" s="2" t="s">
        <v>27372</v>
      </c>
      <c r="D13192" s="19">
        <v>0</v>
      </c>
      <c r="F13192">
        <v>0.93626666666666702</v>
      </c>
      <c r="G13192">
        <v>1</v>
      </c>
      <c r="H13192">
        <v>1</v>
      </c>
      <c r="I13192">
        <v>0.80879999999999996</v>
      </c>
      <c r="J13192">
        <v>0.110389371469056</v>
      </c>
    </row>
    <row r="13193" spans="1:10" ht="15" customHeight="1">
      <c r="A13193" s="15"/>
      <c r="B13193" s="2" t="s">
        <v>3409</v>
      </c>
      <c r="C13193" s="2" t="s">
        <v>27373</v>
      </c>
      <c r="D13193" s="19">
        <v>0</v>
      </c>
      <c r="F13193">
        <v>0.98416666666666697</v>
      </c>
      <c r="G13193">
        <v>1</v>
      </c>
      <c r="H13193">
        <v>1</v>
      </c>
      <c r="I13193">
        <v>0.95250000000000001</v>
      </c>
      <c r="J13193">
        <v>2.7424137786507201E-2</v>
      </c>
    </row>
    <row r="13194" spans="1:10" ht="15" customHeight="1">
      <c r="A13194" s="15"/>
      <c r="B13194" s="2" t="s">
        <v>5082</v>
      </c>
      <c r="C13194" s="2" t="s">
        <v>27374</v>
      </c>
      <c r="D13194" s="19">
        <v>0</v>
      </c>
      <c r="F13194">
        <v>0.83447499999999997</v>
      </c>
      <c r="G13194">
        <v>1</v>
      </c>
      <c r="H13194">
        <v>1</v>
      </c>
      <c r="I13194">
        <v>0.33789999999999998</v>
      </c>
      <c r="J13194">
        <v>0.33105000000000001</v>
      </c>
    </row>
    <row r="13195" spans="1:10" ht="15" customHeight="1">
      <c r="A13195" s="15"/>
      <c r="B13195" s="2" t="s">
        <v>2153</v>
      </c>
      <c r="C13195" s="2" t="s">
        <v>27375</v>
      </c>
      <c r="D13195" s="19">
        <v>0</v>
      </c>
      <c r="F13195">
        <v>0.625</v>
      </c>
      <c r="G13195">
        <v>0.625</v>
      </c>
      <c r="H13195">
        <v>1</v>
      </c>
      <c r="I13195">
        <v>0.25</v>
      </c>
      <c r="J13195">
        <v>0.53033008588991104</v>
      </c>
    </row>
    <row r="13196" spans="1:10" ht="15" customHeight="1">
      <c r="A13196" s="15"/>
      <c r="B13196" s="2" t="s">
        <v>6962</v>
      </c>
      <c r="C13196" s="2" t="s">
        <v>27376</v>
      </c>
      <c r="D13196" s="19">
        <v>0</v>
      </c>
      <c r="F13196">
        <v>0.66984999999999995</v>
      </c>
      <c r="G13196">
        <v>0.67735000000000001</v>
      </c>
      <c r="H13196">
        <v>1</v>
      </c>
      <c r="I13196">
        <v>0.32469999999999999</v>
      </c>
      <c r="J13196">
        <v>0.29609057735767302</v>
      </c>
    </row>
    <row r="13197" spans="1:10" ht="15" customHeight="1">
      <c r="A13197" s="15"/>
      <c r="B13197" s="2" t="s">
        <v>6963</v>
      </c>
      <c r="C13197" s="2" t="s">
        <v>27377</v>
      </c>
      <c r="D13197" s="19">
        <v>1</v>
      </c>
      <c r="F13197">
        <v>0.89557500000000001</v>
      </c>
      <c r="G13197">
        <v>0.96430000000000005</v>
      </c>
      <c r="H13197">
        <v>1</v>
      </c>
      <c r="I13197">
        <v>0.65369999999999995</v>
      </c>
      <c r="J13197">
        <v>0.16472535475754799</v>
      </c>
    </row>
    <row r="13198" spans="1:10" ht="15" customHeight="1">
      <c r="A13198" s="15"/>
      <c r="B13198" s="2" t="s">
        <v>6963</v>
      </c>
      <c r="C13198" s="2" t="s">
        <v>27378</v>
      </c>
      <c r="D13198" s="19">
        <v>2</v>
      </c>
      <c r="F13198">
        <v>0.68127499999999996</v>
      </c>
      <c r="G13198">
        <v>0.82684999999999997</v>
      </c>
      <c r="H13198">
        <v>1</v>
      </c>
      <c r="I13198">
        <v>7.1400000000000005E-2</v>
      </c>
      <c r="J13198">
        <v>0.438132075786895</v>
      </c>
    </row>
    <row r="13199" spans="1:10" ht="15" customHeight="1">
      <c r="A13199" s="15"/>
      <c r="B13199" s="2" t="s">
        <v>2154</v>
      </c>
      <c r="C13199" s="2" t="s">
        <v>27379</v>
      </c>
      <c r="D13199" s="19">
        <v>0</v>
      </c>
      <c r="F13199">
        <v>1</v>
      </c>
      <c r="G13199">
        <v>1</v>
      </c>
      <c r="H13199">
        <v>1</v>
      </c>
      <c r="I13199">
        <v>1</v>
      </c>
      <c r="J13199">
        <v>0</v>
      </c>
    </row>
    <row r="13200" spans="1:10" ht="15" customHeight="1">
      <c r="A13200" s="15"/>
      <c r="B13200" s="2" t="s">
        <v>2155</v>
      </c>
      <c r="C13200" s="2" t="s">
        <v>27380</v>
      </c>
      <c r="D13200" s="19">
        <v>0</v>
      </c>
      <c r="F13200">
        <v>0.66664999999999996</v>
      </c>
      <c r="G13200">
        <v>0.66664999999999996</v>
      </c>
      <c r="H13200">
        <v>1</v>
      </c>
      <c r="I13200">
        <v>0.33329999999999999</v>
      </c>
      <c r="J13200">
        <v>0.471428091017071</v>
      </c>
    </row>
    <row r="13201" spans="1:10" ht="15" customHeight="1">
      <c r="A13201" s="15"/>
      <c r="B13201" s="2" t="s">
        <v>27381</v>
      </c>
      <c r="C13201" s="2" t="s">
        <v>27382</v>
      </c>
      <c r="D13201" s="19">
        <v>0</v>
      </c>
      <c r="F13201">
        <v>0.85297500000000004</v>
      </c>
      <c r="G13201">
        <v>0.87260000000000004</v>
      </c>
      <c r="H13201">
        <v>1</v>
      </c>
      <c r="I13201">
        <v>0.66669999999999996</v>
      </c>
      <c r="J13201">
        <v>0.17276817559955901</v>
      </c>
    </row>
    <row r="13202" spans="1:10" ht="15" customHeight="1">
      <c r="A13202" s="15"/>
      <c r="B13202" s="2" t="s">
        <v>27383</v>
      </c>
      <c r="C13202" s="2" t="s">
        <v>27384</v>
      </c>
      <c r="D13202" s="19">
        <v>0</v>
      </c>
      <c r="F13202">
        <v>0.84850000000000003</v>
      </c>
      <c r="G13202">
        <v>0.86365000000000003</v>
      </c>
      <c r="H13202">
        <v>1</v>
      </c>
      <c r="I13202">
        <v>0.66669999999999996</v>
      </c>
      <c r="J13202">
        <v>0.17667784241381301</v>
      </c>
    </row>
    <row r="13203" spans="1:10" ht="15" customHeight="1">
      <c r="A13203" s="15"/>
      <c r="B13203" s="2" t="s">
        <v>27385</v>
      </c>
      <c r="C13203" s="2" t="s">
        <v>27386</v>
      </c>
      <c r="D13203" s="19">
        <v>0</v>
      </c>
      <c r="F13203">
        <v>0.68717499999999998</v>
      </c>
      <c r="G13203">
        <v>0.71199999999999997</v>
      </c>
      <c r="H13203">
        <v>1</v>
      </c>
      <c r="I13203">
        <v>0.32469999999999999</v>
      </c>
      <c r="J13203">
        <v>0.33968645714344697</v>
      </c>
    </row>
    <row r="13204" spans="1:10" ht="15" customHeight="1">
      <c r="A13204" s="15"/>
      <c r="B13204" s="2" t="s">
        <v>2156</v>
      </c>
      <c r="C13204" s="2" t="s">
        <v>27339</v>
      </c>
      <c r="D13204" s="19">
        <v>0</v>
      </c>
      <c r="F13204">
        <v>0.875</v>
      </c>
      <c r="G13204">
        <v>0.875</v>
      </c>
      <c r="H13204">
        <v>1</v>
      </c>
      <c r="I13204">
        <v>0.75</v>
      </c>
      <c r="J13204">
        <v>0.176776695296637</v>
      </c>
    </row>
    <row r="13205" spans="1:10" ht="15" customHeight="1">
      <c r="A13205" s="15"/>
      <c r="B13205" s="2" t="s">
        <v>2157</v>
      </c>
      <c r="C13205" s="2" t="s">
        <v>27387</v>
      </c>
      <c r="D13205" s="19">
        <v>1</v>
      </c>
      <c r="F13205">
        <v>0.97499999999999998</v>
      </c>
      <c r="G13205">
        <v>0.97499999999999998</v>
      </c>
      <c r="H13205">
        <v>1</v>
      </c>
      <c r="I13205">
        <v>0.95</v>
      </c>
      <c r="J13205">
        <v>3.5355339059327397E-2</v>
      </c>
    </row>
    <row r="13206" spans="1:10" ht="15" customHeight="1">
      <c r="A13206" s="15"/>
      <c r="B13206" s="2" t="s">
        <v>2157</v>
      </c>
      <c r="C13206" s="2" t="s">
        <v>27388</v>
      </c>
      <c r="D13206" s="19">
        <v>2</v>
      </c>
      <c r="F13206">
        <v>0.52500000000000002</v>
      </c>
      <c r="G13206">
        <v>0.52500000000000002</v>
      </c>
      <c r="H13206">
        <v>1</v>
      </c>
      <c r="I13206">
        <v>0.05</v>
      </c>
      <c r="J13206">
        <v>0.67175144212722004</v>
      </c>
    </row>
    <row r="13207" spans="1:10" ht="15" customHeight="1">
      <c r="A13207" s="15"/>
      <c r="B13207" s="2" t="s">
        <v>4016</v>
      </c>
      <c r="C13207" s="2" t="s">
        <v>27389</v>
      </c>
      <c r="D13207" s="19">
        <v>0</v>
      </c>
      <c r="F13207">
        <v>0.63470000000000004</v>
      </c>
      <c r="G13207">
        <v>0.75660000000000005</v>
      </c>
      <c r="H13207">
        <v>1</v>
      </c>
      <c r="I13207">
        <v>2.5600000000000001E-2</v>
      </c>
      <c r="J13207">
        <v>0.45507416977894899</v>
      </c>
    </row>
    <row r="13208" spans="1:10" ht="15" customHeight="1">
      <c r="A13208" s="15"/>
      <c r="B13208" s="2" t="s">
        <v>5083</v>
      </c>
      <c r="C13208" s="2" t="s">
        <v>27390</v>
      </c>
      <c r="D13208" s="19">
        <v>0</v>
      </c>
      <c r="F13208">
        <v>0.57145000000000001</v>
      </c>
      <c r="G13208">
        <v>0.57145000000000001</v>
      </c>
      <c r="H13208">
        <v>1</v>
      </c>
      <c r="I13208">
        <v>0.1429</v>
      </c>
      <c r="J13208">
        <v>0.60606122215499003</v>
      </c>
    </row>
    <row r="13209" spans="1:10" ht="15" customHeight="1">
      <c r="A13209" s="15"/>
      <c r="B13209" s="2" t="s">
        <v>2158</v>
      </c>
      <c r="C13209" s="2" t="s">
        <v>27391</v>
      </c>
      <c r="D13209" s="19">
        <v>0</v>
      </c>
      <c r="F13209">
        <v>0.72499999999999998</v>
      </c>
      <c r="G13209">
        <v>0.72499999999999998</v>
      </c>
      <c r="H13209">
        <v>1</v>
      </c>
      <c r="I13209">
        <v>0.45</v>
      </c>
      <c r="J13209">
        <v>0.38890872965260098</v>
      </c>
    </row>
    <row r="13210" spans="1:10" ht="15" customHeight="1">
      <c r="A13210" s="15"/>
      <c r="B13210" s="2" t="s">
        <v>2159</v>
      </c>
      <c r="C13210" s="2" t="s">
        <v>27392</v>
      </c>
      <c r="D13210" s="19">
        <v>0</v>
      </c>
      <c r="F13210">
        <v>0.65</v>
      </c>
      <c r="G13210">
        <v>0.65</v>
      </c>
      <c r="H13210">
        <v>1</v>
      </c>
      <c r="I13210">
        <v>0.3</v>
      </c>
      <c r="J13210">
        <v>0.49497474683058301</v>
      </c>
    </row>
    <row r="13211" spans="1:10" ht="15" customHeight="1">
      <c r="A13211" s="15"/>
      <c r="B13211" s="2" t="s">
        <v>2160</v>
      </c>
      <c r="C13211" s="2" t="s">
        <v>23037</v>
      </c>
      <c r="D13211" s="19">
        <v>0</v>
      </c>
      <c r="F13211">
        <v>0.97294999999999998</v>
      </c>
      <c r="G13211">
        <v>0.97294999999999998</v>
      </c>
      <c r="H13211">
        <v>1</v>
      </c>
      <c r="I13211">
        <v>0.94589999999999996</v>
      </c>
      <c r="J13211">
        <v>3.8254476862192299E-2</v>
      </c>
    </row>
    <row r="13212" spans="1:10" ht="15" customHeight="1">
      <c r="A13212" s="15"/>
      <c r="B13212" s="2" t="s">
        <v>2161</v>
      </c>
      <c r="C13212" s="2" t="s">
        <v>23104</v>
      </c>
      <c r="D13212" s="19">
        <v>0</v>
      </c>
      <c r="F13212">
        <v>0.98214999999999997</v>
      </c>
      <c r="G13212">
        <v>0.98214999999999997</v>
      </c>
      <c r="H13212">
        <v>1</v>
      </c>
      <c r="I13212">
        <v>0.96430000000000005</v>
      </c>
      <c r="J13212">
        <v>2.52437120883597E-2</v>
      </c>
    </row>
    <row r="13213" spans="1:10" ht="15" customHeight="1">
      <c r="A13213" s="15"/>
      <c r="B13213" s="2" t="s">
        <v>27393</v>
      </c>
      <c r="C13213" s="2" t="s">
        <v>23113</v>
      </c>
      <c r="D13213" s="19">
        <v>0</v>
      </c>
      <c r="F13213">
        <v>1</v>
      </c>
      <c r="G13213">
        <v>1</v>
      </c>
      <c r="H13213">
        <v>1</v>
      </c>
      <c r="I13213">
        <v>1</v>
      </c>
      <c r="J13213">
        <v>0</v>
      </c>
    </row>
    <row r="13214" spans="1:10" ht="15" customHeight="1">
      <c r="A13214" s="15"/>
      <c r="B13214" s="2" t="s">
        <v>6964</v>
      </c>
      <c r="C13214" s="2" t="s">
        <v>27394</v>
      </c>
      <c r="D13214" s="19">
        <v>0</v>
      </c>
      <c r="F13214">
        <v>0.82687500000000003</v>
      </c>
      <c r="G13214">
        <v>0.99485000000000001</v>
      </c>
      <c r="H13214">
        <v>1</v>
      </c>
      <c r="I13214">
        <v>0.31780000000000003</v>
      </c>
      <c r="J13214">
        <v>0.33941806448685102</v>
      </c>
    </row>
    <row r="13215" spans="1:10" ht="15" customHeight="1">
      <c r="A13215" s="15"/>
      <c r="B13215" s="2" t="s">
        <v>2162</v>
      </c>
      <c r="C13215" s="2" t="s">
        <v>27395</v>
      </c>
      <c r="D13215" s="19">
        <v>0</v>
      </c>
      <c r="F13215">
        <v>0.92854999999999999</v>
      </c>
      <c r="G13215">
        <v>0.92854999999999999</v>
      </c>
      <c r="H13215">
        <v>1</v>
      </c>
      <c r="I13215">
        <v>0.85709999999999997</v>
      </c>
      <c r="J13215">
        <v>0.101045559031558</v>
      </c>
    </row>
    <row r="13216" spans="1:10" ht="15" customHeight="1">
      <c r="A13216" s="15"/>
      <c r="B13216" s="2" t="s">
        <v>2163</v>
      </c>
      <c r="C13216" s="2" t="s">
        <v>23251</v>
      </c>
      <c r="D13216" s="19">
        <v>0</v>
      </c>
      <c r="F13216">
        <v>0.9375</v>
      </c>
      <c r="G13216">
        <v>0.9375</v>
      </c>
      <c r="H13216">
        <v>1</v>
      </c>
      <c r="I13216">
        <v>0.875</v>
      </c>
      <c r="J13216">
        <v>8.8388347648318405E-2</v>
      </c>
    </row>
    <row r="13217" spans="1:10" ht="15" customHeight="1">
      <c r="A13217" s="15"/>
      <c r="B13217" s="2" t="s">
        <v>2164</v>
      </c>
      <c r="C13217" s="2" t="s">
        <v>27396</v>
      </c>
      <c r="D13217" s="19">
        <v>0</v>
      </c>
      <c r="F13217">
        <v>0.83335000000000004</v>
      </c>
      <c r="G13217">
        <v>0.83335000000000004</v>
      </c>
      <c r="H13217">
        <v>1</v>
      </c>
      <c r="I13217">
        <v>0.66669999999999996</v>
      </c>
      <c r="J13217">
        <v>0.23567869016947601</v>
      </c>
    </row>
    <row r="13218" spans="1:10" ht="15" customHeight="1">
      <c r="A13218" s="15"/>
      <c r="B13218" s="2" t="s">
        <v>2165</v>
      </c>
      <c r="C13218" s="2" t="s">
        <v>27397</v>
      </c>
      <c r="D13218" s="19">
        <v>0</v>
      </c>
      <c r="F13218">
        <v>1</v>
      </c>
      <c r="G13218">
        <v>1</v>
      </c>
      <c r="H13218">
        <v>1</v>
      </c>
      <c r="I13218">
        <v>1</v>
      </c>
      <c r="J13218">
        <v>0</v>
      </c>
    </row>
    <row r="13219" spans="1:10" ht="15" customHeight="1">
      <c r="A13219" s="15"/>
      <c r="B13219" s="2" t="s">
        <v>6965</v>
      </c>
      <c r="C13219" s="2" t="s">
        <v>27398</v>
      </c>
      <c r="D13219" s="19">
        <v>0</v>
      </c>
      <c r="F13219">
        <v>1</v>
      </c>
      <c r="G13219">
        <v>1</v>
      </c>
      <c r="H13219">
        <v>1</v>
      </c>
      <c r="I13219">
        <v>1</v>
      </c>
      <c r="J13219">
        <v>0</v>
      </c>
    </row>
    <row r="13220" spans="1:10" ht="15" customHeight="1">
      <c r="A13220" s="15"/>
      <c r="B13220" s="2" t="s">
        <v>2166</v>
      </c>
      <c r="C13220" s="2" t="s">
        <v>27399</v>
      </c>
      <c r="D13220" s="19">
        <v>0</v>
      </c>
      <c r="F13220">
        <v>0.58015000000000005</v>
      </c>
      <c r="G13220">
        <v>0.58015000000000005</v>
      </c>
      <c r="H13220">
        <v>1</v>
      </c>
      <c r="I13220">
        <v>0.1603</v>
      </c>
      <c r="J13220">
        <v>0.59375756416234404</v>
      </c>
    </row>
    <row r="13221" spans="1:10" ht="15" customHeight="1">
      <c r="A13221" s="15"/>
      <c r="B13221" s="2" t="s">
        <v>3410</v>
      </c>
      <c r="C13221" s="2" t="s">
        <v>27400</v>
      </c>
      <c r="D13221" s="19">
        <v>0</v>
      </c>
      <c r="F13221">
        <v>1</v>
      </c>
      <c r="G13221">
        <v>1</v>
      </c>
      <c r="H13221">
        <v>1</v>
      </c>
      <c r="I13221">
        <v>1</v>
      </c>
      <c r="J13221">
        <v>0</v>
      </c>
    </row>
    <row r="13222" spans="1:10" ht="15" customHeight="1">
      <c r="A13222" s="15"/>
      <c r="B13222" s="2" t="s">
        <v>2167</v>
      </c>
      <c r="C13222" s="2" t="s">
        <v>23560</v>
      </c>
      <c r="D13222" s="19">
        <v>0</v>
      </c>
      <c r="F13222">
        <v>0.70945000000000003</v>
      </c>
      <c r="G13222">
        <v>0.70945000000000003</v>
      </c>
      <c r="H13222">
        <v>1</v>
      </c>
      <c r="I13222">
        <v>0.41889999999999999</v>
      </c>
      <c r="J13222">
        <v>0.410899750547503</v>
      </c>
    </row>
    <row r="13223" spans="1:10" ht="15" customHeight="1">
      <c r="A13223" s="15"/>
      <c r="B13223" s="2" t="s">
        <v>5084</v>
      </c>
      <c r="C13223" s="2" t="s">
        <v>27401</v>
      </c>
      <c r="D13223" s="19">
        <v>0</v>
      </c>
      <c r="F13223">
        <v>0.60585</v>
      </c>
      <c r="G13223">
        <v>0.68645</v>
      </c>
      <c r="H13223">
        <v>1</v>
      </c>
      <c r="I13223">
        <v>5.0500000000000003E-2</v>
      </c>
      <c r="J13223">
        <v>0.473774830483849</v>
      </c>
    </row>
    <row r="13224" spans="1:10" ht="15" customHeight="1">
      <c r="A13224" s="15"/>
      <c r="B13224" s="2" t="s">
        <v>6966</v>
      </c>
      <c r="C13224" s="2" t="s">
        <v>27402</v>
      </c>
      <c r="D13224" s="19">
        <v>0</v>
      </c>
      <c r="F13224">
        <v>0.84065000000000001</v>
      </c>
      <c r="G13224">
        <v>0.99485000000000001</v>
      </c>
      <c r="H13224">
        <v>1</v>
      </c>
      <c r="I13224">
        <v>0.37290000000000001</v>
      </c>
      <c r="J13224">
        <v>0.31187113257455101</v>
      </c>
    </row>
    <row r="13225" spans="1:10" ht="15" customHeight="1">
      <c r="A13225" s="15"/>
      <c r="B13225" s="2" t="s">
        <v>6967</v>
      </c>
      <c r="C13225" s="2" t="s">
        <v>27403</v>
      </c>
      <c r="D13225" s="19">
        <v>0</v>
      </c>
      <c r="F13225">
        <v>0.843225</v>
      </c>
      <c r="G13225">
        <v>1</v>
      </c>
      <c r="H13225">
        <v>1</v>
      </c>
      <c r="I13225">
        <v>0.37290000000000001</v>
      </c>
      <c r="J13225">
        <v>0.31355</v>
      </c>
    </row>
    <row r="13226" spans="1:10" ht="15" customHeight="1">
      <c r="A13226" s="15"/>
      <c r="B13226" s="2" t="s">
        <v>2168</v>
      </c>
      <c r="C13226" s="2" t="s">
        <v>23588</v>
      </c>
      <c r="D13226" s="19">
        <v>0</v>
      </c>
      <c r="F13226">
        <v>1</v>
      </c>
      <c r="G13226">
        <v>1</v>
      </c>
      <c r="H13226">
        <v>1</v>
      </c>
      <c r="I13226">
        <v>1</v>
      </c>
      <c r="J13226">
        <v>0</v>
      </c>
    </row>
    <row r="13227" spans="1:10" ht="15" customHeight="1">
      <c r="A13227" s="15"/>
      <c r="B13227" s="2" t="s">
        <v>27404</v>
      </c>
      <c r="C13227" s="2" t="s">
        <v>27405</v>
      </c>
      <c r="D13227" s="19">
        <v>0</v>
      </c>
      <c r="F13227">
        <v>0.73019999999999996</v>
      </c>
      <c r="G13227">
        <v>0.77395000000000003</v>
      </c>
      <c r="H13227">
        <v>1</v>
      </c>
      <c r="I13227">
        <v>0.37290000000000001</v>
      </c>
      <c r="J13227">
        <v>0.31962512416892402</v>
      </c>
    </row>
    <row r="13228" spans="1:10" ht="15" customHeight="1">
      <c r="A13228" s="15"/>
      <c r="B13228" s="2" t="s">
        <v>6968</v>
      </c>
      <c r="C13228" s="2" t="s">
        <v>27406</v>
      </c>
      <c r="D13228" s="19">
        <v>0</v>
      </c>
      <c r="F13228">
        <v>0.83947499999999997</v>
      </c>
      <c r="G13228">
        <v>0.91964999999999997</v>
      </c>
      <c r="H13228">
        <v>1</v>
      </c>
      <c r="I13228">
        <v>0.51859999999999995</v>
      </c>
      <c r="J13228">
        <v>0.22693416629792301</v>
      </c>
    </row>
    <row r="13229" spans="1:10" ht="15" customHeight="1">
      <c r="A13229" s="15"/>
      <c r="B13229" s="2" t="s">
        <v>27407</v>
      </c>
      <c r="C13229" s="2" t="s">
        <v>23687</v>
      </c>
      <c r="D13229" s="19">
        <v>0</v>
      </c>
      <c r="F13229">
        <v>1</v>
      </c>
      <c r="G13229">
        <v>1</v>
      </c>
      <c r="H13229">
        <v>1</v>
      </c>
      <c r="I13229">
        <v>1</v>
      </c>
      <c r="J13229">
        <v>0</v>
      </c>
    </row>
    <row r="13230" spans="1:10" ht="15" customHeight="1">
      <c r="A13230" s="15"/>
      <c r="B13230" s="2" t="s">
        <v>2169</v>
      </c>
      <c r="C13230" s="2" t="s">
        <v>23696</v>
      </c>
      <c r="D13230" s="19">
        <v>0</v>
      </c>
      <c r="F13230">
        <v>1</v>
      </c>
      <c r="G13230">
        <v>1</v>
      </c>
      <c r="H13230">
        <v>1</v>
      </c>
      <c r="I13230">
        <v>1</v>
      </c>
      <c r="J13230">
        <v>0</v>
      </c>
    </row>
    <row r="13231" spans="1:10" ht="15" customHeight="1">
      <c r="A13231" s="15"/>
      <c r="B13231" s="2" t="s">
        <v>6969</v>
      </c>
      <c r="C13231" s="2" t="s">
        <v>27408</v>
      </c>
      <c r="D13231" s="19">
        <v>0</v>
      </c>
      <c r="F13231">
        <v>0.78297499999999998</v>
      </c>
      <c r="G13231">
        <v>1</v>
      </c>
      <c r="H13231">
        <v>1</v>
      </c>
      <c r="I13231">
        <v>0.13189999999999999</v>
      </c>
      <c r="J13231">
        <v>0.43404999999999999</v>
      </c>
    </row>
    <row r="13232" spans="1:10" ht="15" customHeight="1">
      <c r="A13232" s="15"/>
      <c r="B13232" s="2" t="s">
        <v>6970</v>
      </c>
      <c r="C13232" s="2" t="s">
        <v>27409</v>
      </c>
      <c r="D13232" s="19">
        <v>0</v>
      </c>
      <c r="F13232">
        <v>0.78297499999999998</v>
      </c>
      <c r="G13232">
        <v>1</v>
      </c>
      <c r="H13232">
        <v>1</v>
      </c>
      <c r="I13232">
        <v>0.13189999999999999</v>
      </c>
      <c r="J13232">
        <v>0.43404999999999999</v>
      </c>
    </row>
    <row r="13233" spans="1:10" ht="15" customHeight="1">
      <c r="A13233" s="15"/>
      <c r="B13233" s="2" t="s">
        <v>6971</v>
      </c>
      <c r="C13233" s="2" t="s">
        <v>27410</v>
      </c>
      <c r="D13233" s="19">
        <v>0</v>
      </c>
      <c r="F13233">
        <v>0.77110000000000001</v>
      </c>
      <c r="G13233">
        <v>0.97624999999999995</v>
      </c>
      <c r="H13233">
        <v>1</v>
      </c>
      <c r="I13233">
        <v>0.13189999999999999</v>
      </c>
      <c r="J13233">
        <v>0.426721228282197</v>
      </c>
    </row>
    <row r="13234" spans="1:10" ht="15" customHeight="1">
      <c r="A13234" s="15"/>
      <c r="B13234" s="2" t="s">
        <v>2170</v>
      </c>
      <c r="C13234" s="2" t="s">
        <v>27411</v>
      </c>
      <c r="D13234" s="19">
        <v>0</v>
      </c>
      <c r="F13234">
        <v>0.91174999999999995</v>
      </c>
      <c r="G13234">
        <v>0.91174999999999995</v>
      </c>
      <c r="H13234">
        <v>1</v>
      </c>
      <c r="I13234">
        <v>0.82350000000000001</v>
      </c>
      <c r="J13234">
        <v>0.124804346879426</v>
      </c>
    </row>
    <row r="13235" spans="1:10" ht="15" customHeight="1">
      <c r="A13235" s="15"/>
      <c r="B13235" s="2" t="s">
        <v>27412</v>
      </c>
      <c r="C13235" s="2" t="s">
        <v>27413</v>
      </c>
      <c r="D13235" s="19">
        <v>0</v>
      </c>
      <c r="F13235">
        <v>0.90910000000000002</v>
      </c>
      <c r="G13235">
        <v>0.90910000000000002</v>
      </c>
      <c r="H13235">
        <v>1</v>
      </c>
      <c r="I13235">
        <v>0.81820000000000004</v>
      </c>
      <c r="J13235">
        <v>0.12855201281971401</v>
      </c>
    </row>
    <row r="13236" spans="1:10" ht="15" customHeight="1">
      <c r="A13236" s="15"/>
      <c r="B13236" s="2" t="s">
        <v>6972</v>
      </c>
      <c r="C13236" s="2" t="s">
        <v>27414</v>
      </c>
      <c r="D13236" s="19">
        <v>0</v>
      </c>
      <c r="F13236">
        <v>0.8125</v>
      </c>
      <c r="G13236">
        <v>1</v>
      </c>
      <c r="H13236">
        <v>1</v>
      </c>
      <c r="I13236">
        <v>0.25</v>
      </c>
      <c r="J13236">
        <v>0.375</v>
      </c>
    </row>
    <row r="13237" spans="1:10" ht="15" customHeight="1">
      <c r="A13237" s="15"/>
      <c r="B13237" s="2" t="s">
        <v>2171</v>
      </c>
      <c r="C13237" s="2" t="s">
        <v>27415</v>
      </c>
      <c r="D13237" s="19">
        <v>0</v>
      </c>
      <c r="F13237">
        <v>0.93105000000000004</v>
      </c>
      <c r="G13237">
        <v>0.93105000000000004</v>
      </c>
      <c r="H13237">
        <v>1</v>
      </c>
      <c r="I13237">
        <v>0.86209999999999998</v>
      </c>
      <c r="J13237">
        <v>9.75100251256249E-2</v>
      </c>
    </row>
    <row r="13238" spans="1:10" ht="15" customHeight="1">
      <c r="A13238" s="15"/>
      <c r="B13238" s="2" t="s">
        <v>2172</v>
      </c>
      <c r="C13238" s="2" t="s">
        <v>23687</v>
      </c>
      <c r="D13238" s="19">
        <v>0</v>
      </c>
      <c r="F13238">
        <v>0.89190000000000003</v>
      </c>
      <c r="G13238">
        <v>0.89190000000000003</v>
      </c>
      <c r="H13238">
        <v>1</v>
      </c>
      <c r="I13238">
        <v>0.78380000000000005</v>
      </c>
      <c r="J13238">
        <v>0.15287648609253199</v>
      </c>
    </row>
    <row r="13239" spans="1:10" ht="15" customHeight="1">
      <c r="A13239" s="15"/>
      <c r="B13239" s="2" t="s">
        <v>5085</v>
      </c>
      <c r="C13239" s="2" t="s">
        <v>27416</v>
      </c>
      <c r="D13239" s="19">
        <v>0</v>
      </c>
      <c r="F13239">
        <v>0.7732</v>
      </c>
      <c r="G13239">
        <v>0.96230000000000004</v>
      </c>
      <c r="H13239">
        <v>1</v>
      </c>
      <c r="I13239">
        <v>0.16819999999999999</v>
      </c>
      <c r="J13239">
        <v>0.40434406965685399</v>
      </c>
    </row>
    <row r="13240" spans="1:10" ht="15" customHeight="1">
      <c r="A13240" s="15"/>
      <c r="B13240" s="2" t="s">
        <v>6973</v>
      </c>
      <c r="C13240" s="2" t="s">
        <v>27417</v>
      </c>
      <c r="D13240" s="19">
        <v>0</v>
      </c>
      <c r="F13240">
        <v>0.76659999999999995</v>
      </c>
      <c r="G13240">
        <v>0.94910000000000005</v>
      </c>
      <c r="H13240">
        <v>1</v>
      </c>
      <c r="I13240">
        <v>0.16819999999999999</v>
      </c>
      <c r="J13240">
        <v>0.39982241891453102</v>
      </c>
    </row>
    <row r="13241" spans="1:10" ht="15" customHeight="1">
      <c r="A13241" s="15"/>
      <c r="B13241" s="2" t="s">
        <v>27418</v>
      </c>
      <c r="C13241" s="2" t="s">
        <v>23690</v>
      </c>
      <c r="D13241" s="19">
        <v>0</v>
      </c>
      <c r="F13241">
        <v>0.9</v>
      </c>
      <c r="G13241">
        <v>0.9</v>
      </c>
      <c r="H13241">
        <v>1</v>
      </c>
      <c r="I13241">
        <v>0.8</v>
      </c>
      <c r="J13241">
        <v>0.141421356237309</v>
      </c>
    </row>
    <row r="13242" spans="1:10" ht="15" customHeight="1">
      <c r="A13242" s="15"/>
      <c r="B13242" s="2" t="s">
        <v>2173</v>
      </c>
      <c r="C13242" s="2" t="s">
        <v>27419</v>
      </c>
      <c r="D13242" s="19">
        <v>0</v>
      </c>
      <c r="F13242">
        <v>1</v>
      </c>
      <c r="G13242">
        <v>1</v>
      </c>
      <c r="H13242">
        <v>1</v>
      </c>
      <c r="I13242">
        <v>1</v>
      </c>
      <c r="J13242">
        <v>0</v>
      </c>
    </row>
    <row r="13243" spans="1:10" ht="15" customHeight="1">
      <c r="A13243" s="15"/>
      <c r="B13243" s="2" t="s">
        <v>3792</v>
      </c>
      <c r="C13243" s="2" t="s">
        <v>27420</v>
      </c>
      <c r="D13243" s="19">
        <v>0</v>
      </c>
      <c r="F13243">
        <v>0.77577499999999999</v>
      </c>
      <c r="G13243">
        <v>0.96745000000000003</v>
      </c>
      <c r="H13243">
        <v>1</v>
      </c>
      <c r="I13243">
        <v>0.16819999999999999</v>
      </c>
      <c r="J13243">
        <v>0.40621088427072</v>
      </c>
    </row>
    <row r="13244" spans="1:10" ht="15" customHeight="1">
      <c r="A13244" s="15"/>
      <c r="B13244" s="2" t="s">
        <v>3411</v>
      </c>
      <c r="C13244" s="2" t="s">
        <v>27421</v>
      </c>
      <c r="D13244" s="19">
        <v>0</v>
      </c>
      <c r="F13244">
        <v>0.83194999999999997</v>
      </c>
      <c r="G13244">
        <v>0.90459999999999996</v>
      </c>
      <c r="H13244">
        <v>1</v>
      </c>
      <c r="I13244">
        <v>0.51859999999999995</v>
      </c>
      <c r="J13244">
        <v>0.22744038779425299</v>
      </c>
    </row>
    <row r="13245" spans="1:10" ht="15" customHeight="1">
      <c r="A13245" s="15"/>
      <c r="B13245" s="2" t="s">
        <v>2174</v>
      </c>
      <c r="C13245" s="2" t="s">
        <v>27422</v>
      </c>
      <c r="D13245" s="19">
        <v>0</v>
      </c>
      <c r="F13245">
        <v>0.89475000000000005</v>
      </c>
      <c r="G13245">
        <v>0.89475000000000005</v>
      </c>
      <c r="H13245">
        <v>1</v>
      </c>
      <c r="I13245">
        <v>0.78949999999999998</v>
      </c>
      <c r="J13245">
        <v>0.14884597743976799</v>
      </c>
    </row>
    <row r="13246" spans="1:10" ht="15" customHeight="1">
      <c r="A13246" s="15"/>
      <c r="B13246" s="2" t="s">
        <v>2175</v>
      </c>
      <c r="C13246" s="2" t="s">
        <v>1198</v>
      </c>
      <c r="D13246" s="19">
        <v>0</v>
      </c>
      <c r="F13246">
        <v>1</v>
      </c>
      <c r="G13246">
        <v>1</v>
      </c>
      <c r="H13246">
        <v>1</v>
      </c>
      <c r="I13246">
        <v>1</v>
      </c>
      <c r="J13246">
        <v>0</v>
      </c>
    </row>
    <row r="13247" spans="1:10" ht="15" customHeight="1">
      <c r="A13247" s="15"/>
      <c r="B13247" s="2" t="s">
        <v>2176</v>
      </c>
      <c r="C13247" s="2" t="s">
        <v>27423</v>
      </c>
      <c r="D13247" s="19">
        <v>0</v>
      </c>
      <c r="F13247">
        <v>0.9375</v>
      </c>
      <c r="G13247">
        <v>0.9375</v>
      </c>
      <c r="H13247">
        <v>1</v>
      </c>
      <c r="I13247">
        <v>0.875</v>
      </c>
      <c r="J13247">
        <v>8.8388347648318405E-2</v>
      </c>
    </row>
    <row r="13248" spans="1:10" ht="15" customHeight="1">
      <c r="A13248" s="15"/>
      <c r="B13248" s="2" t="s">
        <v>2177</v>
      </c>
      <c r="C13248" s="2" t="s">
        <v>23913</v>
      </c>
      <c r="D13248" s="19">
        <v>0</v>
      </c>
      <c r="F13248">
        <v>0.52375000000000005</v>
      </c>
      <c r="G13248">
        <v>0.52375000000000005</v>
      </c>
      <c r="H13248">
        <v>1</v>
      </c>
      <c r="I13248">
        <v>4.7500000000000001E-2</v>
      </c>
      <c r="J13248">
        <v>0.67351920908018603</v>
      </c>
    </row>
    <row r="13249" spans="1:10" ht="15" customHeight="1">
      <c r="A13249" s="15"/>
      <c r="B13249" s="2" t="s">
        <v>3634</v>
      </c>
      <c r="C13249" s="2" t="s">
        <v>27424</v>
      </c>
      <c r="D13249" s="19">
        <v>0</v>
      </c>
      <c r="F13249">
        <v>0.75373333333333303</v>
      </c>
      <c r="G13249">
        <v>0.9385</v>
      </c>
      <c r="H13249">
        <v>1</v>
      </c>
      <c r="I13249">
        <v>0.27300000000000002</v>
      </c>
      <c r="J13249">
        <v>0.33752121513568101</v>
      </c>
    </row>
    <row r="13250" spans="1:10" ht="15" customHeight="1">
      <c r="A13250" s="15"/>
      <c r="B13250" s="2" t="s">
        <v>3565</v>
      </c>
      <c r="C13250" s="2" t="s">
        <v>27425</v>
      </c>
      <c r="D13250" s="19">
        <v>0</v>
      </c>
      <c r="F13250">
        <v>0.50214999999999999</v>
      </c>
      <c r="G13250">
        <v>0.50214999999999999</v>
      </c>
      <c r="H13250">
        <v>1</v>
      </c>
      <c r="I13250">
        <v>4.3E-3</v>
      </c>
      <c r="J13250">
        <v>0.70406622202744495</v>
      </c>
    </row>
    <row r="13251" spans="1:10" ht="15" customHeight="1">
      <c r="A13251" s="15"/>
      <c r="B13251" s="2" t="s">
        <v>2178</v>
      </c>
      <c r="C13251" s="2" t="s">
        <v>27426</v>
      </c>
      <c r="D13251" s="19">
        <v>0</v>
      </c>
      <c r="F13251">
        <v>1</v>
      </c>
      <c r="G13251">
        <v>1</v>
      </c>
      <c r="H13251">
        <v>1</v>
      </c>
      <c r="I13251">
        <v>1</v>
      </c>
      <c r="J13251">
        <v>0</v>
      </c>
    </row>
    <row r="13252" spans="1:10" ht="15" customHeight="1">
      <c r="A13252" s="15"/>
      <c r="B13252" s="2" t="s">
        <v>2179</v>
      </c>
      <c r="C13252" s="2" t="s">
        <v>27427</v>
      </c>
      <c r="D13252" s="19">
        <v>0</v>
      </c>
      <c r="F13252">
        <v>1</v>
      </c>
      <c r="G13252">
        <v>1</v>
      </c>
      <c r="H13252">
        <v>1</v>
      </c>
      <c r="I13252">
        <v>1</v>
      </c>
      <c r="J13252">
        <v>0</v>
      </c>
    </row>
    <row r="13253" spans="1:10" ht="15" customHeight="1">
      <c r="A13253" s="15"/>
      <c r="B13253" s="2" t="s">
        <v>5086</v>
      </c>
      <c r="C13253" s="2" t="s">
        <v>27428</v>
      </c>
      <c r="D13253" s="19">
        <v>0</v>
      </c>
      <c r="F13253">
        <v>0.97499999999999998</v>
      </c>
      <c r="G13253">
        <v>0.97499999999999998</v>
      </c>
      <c r="H13253">
        <v>1</v>
      </c>
      <c r="I13253">
        <v>0.95</v>
      </c>
      <c r="J13253">
        <v>3.5355339059327397E-2</v>
      </c>
    </row>
    <row r="13254" spans="1:10" ht="15" customHeight="1">
      <c r="A13254" s="15"/>
      <c r="B13254" s="2" t="s">
        <v>2180</v>
      </c>
      <c r="C13254" s="2" t="s">
        <v>27429</v>
      </c>
      <c r="D13254" s="19">
        <v>0</v>
      </c>
      <c r="F13254">
        <v>0.91174999999999995</v>
      </c>
      <c r="G13254">
        <v>0.91174999999999995</v>
      </c>
      <c r="H13254">
        <v>1</v>
      </c>
      <c r="I13254">
        <v>0.82350000000000001</v>
      </c>
      <c r="J13254">
        <v>0.124804346879426</v>
      </c>
    </row>
    <row r="13255" spans="1:10" ht="15" customHeight="1">
      <c r="A13255" s="15"/>
      <c r="B13255" s="2" t="s">
        <v>27430</v>
      </c>
      <c r="C13255" s="2" t="s">
        <v>27431</v>
      </c>
      <c r="D13255" s="19">
        <v>0</v>
      </c>
      <c r="F13255">
        <v>0.67584999999999995</v>
      </c>
      <c r="G13255">
        <v>0.67584999999999995</v>
      </c>
      <c r="H13255">
        <v>1</v>
      </c>
      <c r="I13255">
        <v>0.35170000000000001</v>
      </c>
      <c r="J13255">
        <v>0.458417326243239</v>
      </c>
    </row>
    <row r="13256" spans="1:10" ht="15" customHeight="1">
      <c r="A13256" s="15"/>
      <c r="B13256" s="2" t="s">
        <v>2181</v>
      </c>
      <c r="C13256" s="2" t="s">
        <v>27432</v>
      </c>
      <c r="D13256" s="19">
        <v>0</v>
      </c>
      <c r="F13256">
        <v>1</v>
      </c>
      <c r="G13256">
        <v>1</v>
      </c>
      <c r="H13256">
        <v>1</v>
      </c>
      <c r="I13256">
        <v>1</v>
      </c>
      <c r="J13256">
        <v>0</v>
      </c>
    </row>
    <row r="13257" spans="1:10" ht="15" customHeight="1">
      <c r="A13257" s="15"/>
      <c r="B13257" s="2" t="s">
        <v>2182</v>
      </c>
      <c r="C13257" s="2" t="s">
        <v>27433</v>
      </c>
      <c r="D13257" s="19">
        <v>0</v>
      </c>
      <c r="F13257">
        <v>1</v>
      </c>
      <c r="G13257">
        <v>1</v>
      </c>
      <c r="H13257">
        <v>1</v>
      </c>
      <c r="I13257">
        <v>1</v>
      </c>
      <c r="J13257">
        <v>0</v>
      </c>
    </row>
    <row r="13258" spans="1:10" ht="15" customHeight="1">
      <c r="A13258" s="15"/>
      <c r="B13258" s="2" t="s">
        <v>27434</v>
      </c>
      <c r="C13258" s="2" t="s">
        <v>27435</v>
      </c>
      <c r="D13258" s="19">
        <v>0</v>
      </c>
      <c r="F13258">
        <v>0.79132499999999995</v>
      </c>
      <c r="G13258">
        <v>1</v>
      </c>
      <c r="H13258">
        <v>1</v>
      </c>
      <c r="I13258">
        <v>0.1653</v>
      </c>
      <c r="J13258">
        <v>0.41735</v>
      </c>
    </row>
    <row r="13259" spans="1:10" ht="15" customHeight="1">
      <c r="A13259" s="15"/>
      <c r="B13259" s="2" t="s">
        <v>6974</v>
      </c>
      <c r="C13259" s="2" t="s">
        <v>27436</v>
      </c>
      <c r="D13259" s="19">
        <v>0</v>
      </c>
      <c r="F13259">
        <v>0.79132499999999995</v>
      </c>
      <c r="G13259">
        <v>1</v>
      </c>
      <c r="H13259">
        <v>1</v>
      </c>
      <c r="I13259">
        <v>0.1653</v>
      </c>
      <c r="J13259">
        <v>0.41735</v>
      </c>
    </row>
    <row r="13260" spans="1:10" ht="15" customHeight="1">
      <c r="A13260" s="15"/>
      <c r="B13260" s="2" t="s">
        <v>6975</v>
      </c>
      <c r="C13260" s="2" t="s">
        <v>27437</v>
      </c>
      <c r="D13260" s="19">
        <v>0</v>
      </c>
      <c r="F13260">
        <v>0.98214999999999997</v>
      </c>
      <c r="G13260">
        <v>0.98214999999999997</v>
      </c>
      <c r="H13260">
        <v>1</v>
      </c>
      <c r="I13260">
        <v>0.96430000000000005</v>
      </c>
      <c r="J13260">
        <v>2.52437120883597E-2</v>
      </c>
    </row>
    <row r="13261" spans="1:10" ht="15" customHeight="1">
      <c r="A13261" s="15"/>
      <c r="B13261" s="2" t="s">
        <v>2183</v>
      </c>
      <c r="C13261" s="2" t="s">
        <v>27438</v>
      </c>
      <c r="D13261" s="19">
        <v>0</v>
      </c>
      <c r="F13261">
        <v>0.71294999999999997</v>
      </c>
      <c r="G13261">
        <v>0.71294999999999997</v>
      </c>
      <c r="H13261">
        <v>1</v>
      </c>
      <c r="I13261">
        <v>0.4259</v>
      </c>
      <c r="J13261">
        <v>0.40595000307919699</v>
      </c>
    </row>
    <row r="13262" spans="1:10" ht="15" customHeight="1">
      <c r="A13262" s="15"/>
      <c r="B13262" s="2" t="s">
        <v>5087</v>
      </c>
      <c r="C13262" s="2" t="s">
        <v>27439</v>
      </c>
      <c r="D13262" s="19">
        <v>0</v>
      </c>
      <c r="F13262">
        <v>0.65385000000000004</v>
      </c>
      <c r="G13262">
        <v>0.65385000000000004</v>
      </c>
      <c r="H13262">
        <v>1</v>
      </c>
      <c r="I13262">
        <v>0.30769999999999997</v>
      </c>
      <c r="J13262">
        <v>0.48953002461544698</v>
      </c>
    </row>
    <row r="13263" spans="1:10" ht="15" customHeight="1">
      <c r="A13263" s="15"/>
      <c r="B13263" s="2" t="s">
        <v>6976</v>
      </c>
      <c r="C13263" s="2" t="s">
        <v>27440</v>
      </c>
      <c r="D13263" s="19">
        <v>0</v>
      </c>
      <c r="F13263">
        <v>0.92222499999999996</v>
      </c>
      <c r="G13263">
        <v>0.94445000000000001</v>
      </c>
      <c r="H13263">
        <v>1</v>
      </c>
      <c r="I13263">
        <v>0.8</v>
      </c>
      <c r="J13263">
        <v>8.5687041999748498E-2</v>
      </c>
    </row>
    <row r="13264" spans="1:10" ht="15" customHeight="1">
      <c r="A13264" s="15"/>
      <c r="B13264" s="2" t="s">
        <v>2184</v>
      </c>
      <c r="C13264" s="2" t="s">
        <v>27441</v>
      </c>
      <c r="D13264" s="19">
        <v>0</v>
      </c>
      <c r="F13264">
        <v>0.875</v>
      </c>
      <c r="G13264">
        <v>0.875</v>
      </c>
      <c r="H13264">
        <v>1</v>
      </c>
      <c r="I13264">
        <v>0.75</v>
      </c>
      <c r="J13264">
        <v>0.176776695296637</v>
      </c>
    </row>
    <row r="13265" spans="1:10" ht="15" customHeight="1">
      <c r="A13265" s="15"/>
      <c r="B13265" s="2" t="s">
        <v>2185</v>
      </c>
      <c r="C13265" s="2" t="s">
        <v>27442</v>
      </c>
      <c r="D13265" s="19">
        <v>0</v>
      </c>
      <c r="F13265">
        <v>0.98275000000000001</v>
      </c>
      <c r="G13265">
        <v>0.98275000000000001</v>
      </c>
      <c r="H13265">
        <v>1</v>
      </c>
      <c r="I13265">
        <v>0.96550000000000002</v>
      </c>
      <c r="J13265">
        <v>2.43951839509359E-2</v>
      </c>
    </row>
    <row r="13266" spans="1:10" ht="15" customHeight="1">
      <c r="A13266" s="15"/>
      <c r="B13266" s="2" t="s">
        <v>2186</v>
      </c>
      <c r="C13266" s="2" t="s">
        <v>27443</v>
      </c>
      <c r="D13266" s="19">
        <v>0</v>
      </c>
      <c r="F13266">
        <v>1</v>
      </c>
      <c r="G13266">
        <v>1</v>
      </c>
      <c r="H13266">
        <v>1</v>
      </c>
      <c r="I13266">
        <v>1</v>
      </c>
      <c r="J13266">
        <v>0</v>
      </c>
    </row>
    <row r="13267" spans="1:10" ht="15" customHeight="1">
      <c r="A13267" s="15"/>
      <c r="B13267" s="2" t="s">
        <v>2187</v>
      </c>
      <c r="C13267" s="2" t="s">
        <v>27444</v>
      </c>
      <c r="D13267" s="19">
        <v>0</v>
      </c>
      <c r="F13267">
        <v>1</v>
      </c>
      <c r="G13267">
        <v>1</v>
      </c>
      <c r="H13267">
        <v>1</v>
      </c>
      <c r="I13267">
        <v>1</v>
      </c>
      <c r="J13267">
        <v>0</v>
      </c>
    </row>
    <row r="13268" spans="1:10" ht="15" customHeight="1">
      <c r="A13268" s="15"/>
      <c r="B13268" s="2" t="s">
        <v>27445</v>
      </c>
      <c r="C13268" s="2" t="s">
        <v>27446</v>
      </c>
      <c r="D13268" s="19">
        <v>0</v>
      </c>
      <c r="F13268">
        <v>0.98194999999999999</v>
      </c>
      <c r="G13268">
        <v>0.98194999999999999</v>
      </c>
      <c r="H13268">
        <v>1</v>
      </c>
      <c r="I13268">
        <v>0.96389999999999998</v>
      </c>
      <c r="J13268">
        <v>2.5526554800834399E-2</v>
      </c>
    </row>
    <row r="13269" spans="1:10" ht="15" customHeight="1">
      <c r="A13269" s="15"/>
      <c r="B13269" s="2" t="s">
        <v>2188</v>
      </c>
      <c r="C13269" s="2" t="s">
        <v>27446</v>
      </c>
      <c r="D13269" s="19">
        <v>0</v>
      </c>
      <c r="F13269">
        <v>0.55000000000000004</v>
      </c>
      <c r="G13269">
        <v>0.55000000000000004</v>
      </c>
      <c r="H13269">
        <v>1</v>
      </c>
      <c r="I13269">
        <v>0.1</v>
      </c>
      <c r="J13269">
        <v>0.63639610306789296</v>
      </c>
    </row>
    <row r="13270" spans="1:10" ht="15" customHeight="1">
      <c r="A13270" s="15"/>
      <c r="B13270" s="2" t="s">
        <v>2189</v>
      </c>
      <c r="C13270" s="2" t="s">
        <v>27425</v>
      </c>
      <c r="D13270" s="19">
        <v>0</v>
      </c>
      <c r="F13270">
        <v>1</v>
      </c>
      <c r="G13270">
        <v>1</v>
      </c>
      <c r="H13270">
        <v>1</v>
      </c>
      <c r="I13270">
        <v>1</v>
      </c>
      <c r="J13270">
        <v>0</v>
      </c>
    </row>
    <row r="13271" spans="1:10" ht="15" customHeight="1">
      <c r="A13271" s="15"/>
      <c r="B13271" s="2" t="s">
        <v>2190</v>
      </c>
      <c r="C13271" s="2" t="s">
        <v>27447</v>
      </c>
      <c r="D13271" s="19">
        <v>0</v>
      </c>
      <c r="F13271">
        <v>0.78569999999999995</v>
      </c>
      <c r="G13271">
        <v>0.78569999999999995</v>
      </c>
      <c r="H13271">
        <v>1</v>
      </c>
      <c r="I13271">
        <v>0.57140000000000002</v>
      </c>
      <c r="J13271">
        <v>0.30306596641655398</v>
      </c>
    </row>
    <row r="13272" spans="1:10" ht="15" customHeight="1">
      <c r="A13272" s="15"/>
      <c r="B13272" s="2" t="s">
        <v>6977</v>
      </c>
      <c r="C13272" s="2" t="s">
        <v>27448</v>
      </c>
      <c r="D13272" s="19">
        <v>0</v>
      </c>
      <c r="F13272">
        <v>0.86362499999999998</v>
      </c>
      <c r="G13272">
        <v>0.97724999999999995</v>
      </c>
      <c r="H13272">
        <v>1</v>
      </c>
      <c r="I13272">
        <v>0.5</v>
      </c>
      <c r="J13272">
        <v>0.24336371100337301</v>
      </c>
    </row>
    <row r="13273" spans="1:10" ht="15" customHeight="1">
      <c r="A13273" s="15"/>
      <c r="B13273" s="2" t="s">
        <v>2191</v>
      </c>
      <c r="C13273" s="2" t="s">
        <v>27449</v>
      </c>
      <c r="D13273" s="19">
        <v>0</v>
      </c>
      <c r="F13273">
        <v>1</v>
      </c>
      <c r="G13273">
        <v>1</v>
      </c>
      <c r="H13273">
        <v>1</v>
      </c>
      <c r="I13273">
        <v>1</v>
      </c>
      <c r="J13273">
        <v>0</v>
      </c>
    </row>
    <row r="13274" spans="1:10" ht="15" customHeight="1">
      <c r="A13274" s="15"/>
      <c r="B13274" s="2" t="s">
        <v>3465</v>
      </c>
      <c r="C13274" s="2" t="s">
        <v>27450</v>
      </c>
      <c r="D13274" s="19">
        <v>0</v>
      </c>
      <c r="F13274">
        <v>0.75</v>
      </c>
      <c r="G13274">
        <v>0.75</v>
      </c>
      <c r="H13274">
        <v>1</v>
      </c>
      <c r="I13274">
        <v>0.5</v>
      </c>
      <c r="J13274">
        <v>0.35355339059327401</v>
      </c>
    </row>
    <row r="13275" spans="1:10" ht="15" customHeight="1">
      <c r="A13275" s="15"/>
      <c r="B13275" s="2" t="s">
        <v>2192</v>
      </c>
      <c r="C13275" s="2" t="s">
        <v>27451</v>
      </c>
      <c r="D13275" s="19">
        <v>0</v>
      </c>
      <c r="F13275">
        <v>0.91664999999999996</v>
      </c>
      <c r="G13275">
        <v>0.91664999999999996</v>
      </c>
      <c r="H13275">
        <v>1</v>
      </c>
      <c r="I13275">
        <v>0.83330000000000004</v>
      </c>
      <c r="J13275">
        <v>0.117874700423797</v>
      </c>
    </row>
    <row r="13276" spans="1:10" ht="15" customHeight="1">
      <c r="A13276" s="15"/>
      <c r="B13276" s="2" t="s">
        <v>2193</v>
      </c>
      <c r="C13276" s="2" t="s">
        <v>27452</v>
      </c>
      <c r="D13276" s="19">
        <v>0</v>
      </c>
      <c r="F13276">
        <v>0.9375</v>
      </c>
      <c r="G13276">
        <v>0.9375</v>
      </c>
      <c r="H13276">
        <v>1</v>
      </c>
      <c r="I13276">
        <v>0.875</v>
      </c>
      <c r="J13276">
        <v>8.8388347648318405E-2</v>
      </c>
    </row>
    <row r="13277" spans="1:10" ht="15" customHeight="1">
      <c r="A13277" s="15"/>
      <c r="B13277" s="2" t="s">
        <v>6978</v>
      </c>
      <c r="C13277" s="2" t="s">
        <v>27453</v>
      </c>
      <c r="D13277" s="19">
        <v>0</v>
      </c>
      <c r="F13277">
        <v>1</v>
      </c>
      <c r="G13277">
        <v>1</v>
      </c>
      <c r="H13277">
        <v>1</v>
      </c>
      <c r="I13277">
        <v>1</v>
      </c>
      <c r="J13277">
        <v>0</v>
      </c>
    </row>
    <row r="13278" spans="1:10" ht="15" customHeight="1">
      <c r="A13278" s="15"/>
      <c r="B13278" s="2" t="s">
        <v>3953</v>
      </c>
      <c r="C13278" s="2" t="s">
        <v>27454</v>
      </c>
      <c r="D13278" s="19">
        <v>0</v>
      </c>
      <c r="F13278">
        <v>0.842225</v>
      </c>
      <c r="G13278">
        <v>0.998</v>
      </c>
      <c r="H13278">
        <v>1</v>
      </c>
      <c r="I13278">
        <v>0.37290000000000001</v>
      </c>
      <c r="J13278">
        <v>0.31288901520081103</v>
      </c>
    </row>
    <row r="13279" spans="1:10" ht="15" customHeight="1">
      <c r="A13279" s="15"/>
      <c r="B13279" s="2" t="s">
        <v>5088</v>
      </c>
      <c r="C13279" s="2" t="s">
        <v>27455</v>
      </c>
      <c r="D13279" s="19">
        <v>0</v>
      </c>
      <c r="F13279">
        <v>0.76365000000000005</v>
      </c>
      <c r="G13279">
        <v>0.84084999999999999</v>
      </c>
      <c r="H13279">
        <v>1</v>
      </c>
      <c r="I13279">
        <v>0.37290000000000001</v>
      </c>
      <c r="J13279">
        <v>0.29922656410597398</v>
      </c>
    </row>
    <row r="13280" spans="1:10" ht="15" customHeight="1">
      <c r="A13280" s="15"/>
      <c r="B13280" s="2" t="s">
        <v>6979</v>
      </c>
      <c r="C13280" s="2" t="s">
        <v>27456</v>
      </c>
      <c r="D13280" s="19">
        <v>0</v>
      </c>
      <c r="F13280">
        <v>0.75873333333333304</v>
      </c>
      <c r="G13280">
        <v>0.87060000000000004</v>
      </c>
      <c r="H13280">
        <v>1</v>
      </c>
      <c r="I13280">
        <v>0.37290000000000001</v>
      </c>
      <c r="J13280">
        <v>0.28997392756361201</v>
      </c>
    </row>
    <row r="13281" spans="1:10" ht="15" customHeight="1">
      <c r="A13281" s="15"/>
      <c r="B13281" s="2" t="s">
        <v>27457</v>
      </c>
      <c r="C13281" s="2" t="s">
        <v>27458</v>
      </c>
      <c r="D13281" s="19">
        <v>0</v>
      </c>
      <c r="F13281">
        <v>1</v>
      </c>
      <c r="G13281">
        <v>1</v>
      </c>
      <c r="H13281">
        <v>1</v>
      </c>
      <c r="I13281">
        <v>1</v>
      </c>
      <c r="J13281">
        <v>0</v>
      </c>
    </row>
    <row r="13282" spans="1:10" ht="15" customHeight="1">
      <c r="A13282" s="15"/>
      <c r="B13282" s="2" t="s">
        <v>2194</v>
      </c>
      <c r="C13282" s="2" t="s">
        <v>27459</v>
      </c>
      <c r="D13282" s="19">
        <v>0</v>
      </c>
      <c r="F13282">
        <v>1</v>
      </c>
      <c r="G13282">
        <v>1</v>
      </c>
      <c r="H13282">
        <v>1</v>
      </c>
      <c r="I13282">
        <v>1</v>
      </c>
      <c r="J13282">
        <v>0</v>
      </c>
    </row>
    <row r="13283" spans="1:10" ht="15" customHeight="1">
      <c r="A13283" s="15"/>
      <c r="B13283" s="2" t="s">
        <v>2195</v>
      </c>
      <c r="C13283" s="2" t="s">
        <v>27460</v>
      </c>
      <c r="D13283" s="19">
        <v>0</v>
      </c>
      <c r="F13283">
        <v>0.58015000000000005</v>
      </c>
      <c r="G13283">
        <v>0.58015000000000005</v>
      </c>
      <c r="H13283">
        <v>1</v>
      </c>
      <c r="I13283">
        <v>0.1603</v>
      </c>
      <c r="J13283">
        <v>0.59375756416234404</v>
      </c>
    </row>
    <row r="13284" spans="1:10" ht="15" customHeight="1">
      <c r="A13284" s="15"/>
      <c r="B13284" s="2" t="s">
        <v>3814</v>
      </c>
      <c r="C13284" s="2" t="s">
        <v>27461</v>
      </c>
      <c r="D13284" s="19">
        <v>0</v>
      </c>
      <c r="F13284">
        <v>1</v>
      </c>
      <c r="G13284">
        <v>1</v>
      </c>
      <c r="H13284">
        <v>1</v>
      </c>
      <c r="I13284">
        <v>1</v>
      </c>
      <c r="J13284">
        <v>0</v>
      </c>
    </row>
    <row r="13285" spans="1:10" ht="15" customHeight="1">
      <c r="A13285" s="15"/>
      <c r="B13285" s="2" t="s">
        <v>2196</v>
      </c>
      <c r="C13285" s="2" t="s">
        <v>27462</v>
      </c>
      <c r="D13285" s="19">
        <v>0</v>
      </c>
      <c r="F13285">
        <v>0.50270000000000004</v>
      </c>
      <c r="G13285">
        <v>0.50270000000000004</v>
      </c>
      <c r="H13285">
        <v>1</v>
      </c>
      <c r="I13285">
        <v>5.4000000000000003E-3</v>
      </c>
      <c r="J13285">
        <v>0.70328840456814001</v>
      </c>
    </row>
    <row r="13286" spans="1:10" ht="15" customHeight="1">
      <c r="A13286" s="15"/>
      <c r="B13286" s="2" t="s">
        <v>3668</v>
      </c>
      <c r="C13286" s="2" t="s">
        <v>27463</v>
      </c>
      <c r="D13286" s="19">
        <v>0</v>
      </c>
      <c r="F13286">
        <v>0.87370000000000003</v>
      </c>
      <c r="G13286">
        <v>0.96460000000000001</v>
      </c>
      <c r="H13286">
        <v>1</v>
      </c>
      <c r="I13286">
        <v>0.37290000000000001</v>
      </c>
      <c r="J13286">
        <v>0.24604478454135101</v>
      </c>
    </row>
    <row r="13287" spans="1:10" ht="15" customHeight="1">
      <c r="A13287" s="15"/>
      <c r="B13287" s="2" t="s">
        <v>2197</v>
      </c>
      <c r="C13287" s="2" t="s">
        <v>27464</v>
      </c>
      <c r="D13287" s="19">
        <v>0</v>
      </c>
      <c r="F13287">
        <v>0.62855000000000005</v>
      </c>
      <c r="G13287">
        <v>0.62855000000000005</v>
      </c>
      <c r="H13287">
        <v>1</v>
      </c>
      <c r="I13287">
        <v>0.2571</v>
      </c>
      <c r="J13287">
        <v>0.525309627743486</v>
      </c>
    </row>
    <row r="13288" spans="1:10" ht="15" customHeight="1">
      <c r="A13288" s="15"/>
      <c r="B13288" s="2" t="s">
        <v>2198</v>
      </c>
      <c r="C13288" s="2" t="s">
        <v>27465</v>
      </c>
      <c r="D13288" s="19">
        <v>0</v>
      </c>
      <c r="F13288">
        <v>1</v>
      </c>
      <c r="G13288">
        <v>1</v>
      </c>
      <c r="H13288">
        <v>1</v>
      </c>
      <c r="I13288">
        <v>1</v>
      </c>
      <c r="J13288">
        <v>0</v>
      </c>
    </row>
    <row r="13289" spans="1:10" ht="15" customHeight="1">
      <c r="A13289" s="15"/>
      <c r="B13289" s="2" t="s">
        <v>3722</v>
      </c>
      <c r="C13289" s="2" t="s">
        <v>19852</v>
      </c>
      <c r="D13289" s="19">
        <v>0</v>
      </c>
      <c r="F13289">
        <v>0.96775</v>
      </c>
      <c r="G13289">
        <v>0.96775</v>
      </c>
      <c r="H13289">
        <v>1</v>
      </c>
      <c r="I13289">
        <v>0.9355</v>
      </c>
      <c r="J13289">
        <v>4.5608387386532299E-2</v>
      </c>
    </row>
    <row r="13290" spans="1:10" ht="15" customHeight="1">
      <c r="A13290" s="15"/>
      <c r="B13290" s="2" t="s">
        <v>6980</v>
      </c>
      <c r="C13290" s="2" t="s">
        <v>27466</v>
      </c>
      <c r="D13290" s="19">
        <v>0</v>
      </c>
      <c r="F13290">
        <v>0.76332500000000003</v>
      </c>
      <c r="G13290">
        <v>0.89054999999999995</v>
      </c>
      <c r="H13290">
        <v>1</v>
      </c>
      <c r="I13290">
        <v>0.2722</v>
      </c>
      <c r="J13290">
        <v>0.33702934961216702</v>
      </c>
    </row>
    <row r="13291" spans="1:10" ht="15" customHeight="1">
      <c r="A13291" s="15"/>
      <c r="B13291" s="2" t="s">
        <v>3412</v>
      </c>
      <c r="C13291" s="2" t="s">
        <v>27467</v>
      </c>
      <c r="D13291" s="19">
        <v>0</v>
      </c>
      <c r="F13291">
        <v>0.69469999999999998</v>
      </c>
      <c r="G13291">
        <v>0.75329999999999997</v>
      </c>
      <c r="H13291">
        <v>1</v>
      </c>
      <c r="I13291">
        <v>0.2722</v>
      </c>
      <c r="J13291">
        <v>0.33924808031881298</v>
      </c>
    </row>
    <row r="13292" spans="1:10" ht="15" customHeight="1">
      <c r="A13292" s="15"/>
      <c r="B13292" s="2" t="s">
        <v>3413</v>
      </c>
      <c r="C13292" s="2" t="s">
        <v>27468</v>
      </c>
      <c r="D13292" s="19">
        <v>0</v>
      </c>
      <c r="F13292">
        <v>0.71072500000000005</v>
      </c>
      <c r="G13292">
        <v>0.78534999999999999</v>
      </c>
      <c r="H13292">
        <v>1</v>
      </c>
      <c r="I13292">
        <v>0.2722</v>
      </c>
      <c r="J13292">
        <v>0.35556116562414403</v>
      </c>
    </row>
    <row r="13293" spans="1:10" ht="15" customHeight="1">
      <c r="A13293" s="15"/>
      <c r="B13293" s="2" t="s">
        <v>2199</v>
      </c>
      <c r="C13293" s="2" t="s">
        <v>27469</v>
      </c>
      <c r="D13293" s="19">
        <v>0</v>
      </c>
      <c r="F13293">
        <v>1</v>
      </c>
      <c r="G13293">
        <v>1</v>
      </c>
      <c r="H13293">
        <v>1</v>
      </c>
      <c r="I13293">
        <v>1</v>
      </c>
      <c r="J13293">
        <v>0</v>
      </c>
    </row>
    <row r="13294" spans="1:10" ht="15" customHeight="1">
      <c r="A13294" s="15"/>
      <c r="B13294" s="2" t="s">
        <v>2200</v>
      </c>
      <c r="C13294" s="2" t="s">
        <v>27469</v>
      </c>
      <c r="D13294" s="19">
        <v>0</v>
      </c>
      <c r="F13294">
        <v>1</v>
      </c>
      <c r="G13294">
        <v>1</v>
      </c>
      <c r="H13294">
        <v>1</v>
      </c>
      <c r="I13294">
        <v>1</v>
      </c>
      <c r="J13294">
        <v>0</v>
      </c>
    </row>
    <row r="13295" spans="1:10" ht="15" customHeight="1">
      <c r="A13295" s="15"/>
      <c r="B13295" s="2" t="s">
        <v>2201</v>
      </c>
      <c r="C13295" s="2" t="s">
        <v>27470</v>
      </c>
      <c r="D13295" s="19">
        <v>0</v>
      </c>
      <c r="F13295">
        <v>0.53080000000000005</v>
      </c>
      <c r="G13295">
        <v>0.53080000000000005</v>
      </c>
      <c r="H13295">
        <v>1</v>
      </c>
      <c r="I13295">
        <v>6.1600000000000002E-2</v>
      </c>
      <c r="J13295">
        <v>0.66354900346545598</v>
      </c>
    </row>
    <row r="13296" spans="1:10" ht="15" customHeight="1">
      <c r="A13296" s="15"/>
      <c r="B13296" s="2" t="s">
        <v>27471</v>
      </c>
      <c r="C13296" s="2" t="s">
        <v>27472</v>
      </c>
      <c r="D13296" s="19">
        <v>0</v>
      </c>
      <c r="F13296">
        <v>0.83050000000000002</v>
      </c>
      <c r="G13296">
        <v>0.97750000000000004</v>
      </c>
      <c r="H13296">
        <v>1</v>
      </c>
      <c r="I13296">
        <v>0.36699999999999999</v>
      </c>
      <c r="J13296">
        <v>0.30934241006798102</v>
      </c>
    </row>
    <row r="13297" spans="1:10" ht="15" customHeight="1">
      <c r="A13297" s="15"/>
      <c r="B13297" s="2" t="s">
        <v>2202</v>
      </c>
      <c r="C13297" s="2" t="s">
        <v>27473</v>
      </c>
      <c r="D13297" s="19">
        <v>0</v>
      </c>
      <c r="F13297">
        <v>1</v>
      </c>
      <c r="G13297">
        <v>1</v>
      </c>
      <c r="H13297">
        <v>1</v>
      </c>
      <c r="I13297">
        <v>1</v>
      </c>
      <c r="J13297">
        <v>0</v>
      </c>
    </row>
    <row r="13298" spans="1:10" ht="15" customHeight="1">
      <c r="A13298" s="15"/>
      <c r="B13298" s="2" t="s">
        <v>2203</v>
      </c>
      <c r="C13298" s="2" t="s">
        <v>27474</v>
      </c>
      <c r="D13298" s="19">
        <v>0</v>
      </c>
      <c r="F13298">
        <v>0.75</v>
      </c>
      <c r="G13298">
        <v>0.75</v>
      </c>
      <c r="H13298">
        <v>1</v>
      </c>
      <c r="I13298">
        <v>0.5</v>
      </c>
      <c r="J13298">
        <v>0.35355339059327401</v>
      </c>
    </row>
    <row r="13299" spans="1:10" ht="15" customHeight="1">
      <c r="A13299" s="15"/>
      <c r="B13299" s="2" t="s">
        <v>2204</v>
      </c>
      <c r="C13299" s="2" t="s">
        <v>2225</v>
      </c>
      <c r="D13299" s="19">
        <v>0</v>
      </c>
      <c r="F13299">
        <v>0.83335000000000004</v>
      </c>
      <c r="G13299">
        <v>0.83335000000000004</v>
      </c>
      <c r="H13299">
        <v>1</v>
      </c>
      <c r="I13299">
        <v>0.66669999999999996</v>
      </c>
      <c r="J13299">
        <v>0.23567869016947601</v>
      </c>
    </row>
    <row r="13300" spans="1:10" ht="15" customHeight="1">
      <c r="A13300" s="15"/>
      <c r="B13300" s="2" t="s">
        <v>2205</v>
      </c>
      <c r="C13300" s="2" t="s">
        <v>27475</v>
      </c>
      <c r="D13300" s="19">
        <v>0</v>
      </c>
      <c r="F13300">
        <v>1</v>
      </c>
      <c r="G13300">
        <v>1</v>
      </c>
      <c r="H13300">
        <v>1</v>
      </c>
      <c r="I13300">
        <v>1</v>
      </c>
      <c r="J13300">
        <v>0</v>
      </c>
    </row>
    <row r="13301" spans="1:10" ht="15" customHeight="1">
      <c r="A13301" s="15"/>
      <c r="B13301" s="2" t="s">
        <v>5089</v>
      </c>
      <c r="C13301" s="2" t="s">
        <v>27476</v>
      </c>
      <c r="D13301" s="19">
        <v>0</v>
      </c>
      <c r="F13301">
        <v>0.65292499999999998</v>
      </c>
      <c r="G13301">
        <v>0.7802</v>
      </c>
      <c r="H13301">
        <v>1</v>
      </c>
      <c r="I13301">
        <v>5.1299999999999998E-2</v>
      </c>
      <c r="J13301">
        <v>0.44817855351782898</v>
      </c>
    </row>
    <row r="13302" spans="1:10" ht="15" customHeight="1">
      <c r="A13302" s="15"/>
      <c r="B13302" s="2" t="s">
        <v>6981</v>
      </c>
      <c r="C13302" s="2" t="s">
        <v>27477</v>
      </c>
      <c r="D13302" s="19">
        <v>0</v>
      </c>
      <c r="F13302">
        <v>0.53049999999999997</v>
      </c>
      <c r="G13302">
        <v>0.53534999999999999</v>
      </c>
      <c r="H13302">
        <v>1</v>
      </c>
      <c r="I13302">
        <v>5.1299999999999998E-2</v>
      </c>
      <c r="J13302">
        <v>0.38841952405442598</v>
      </c>
    </row>
    <row r="13303" spans="1:10" ht="15" customHeight="1">
      <c r="A13303" s="15"/>
      <c r="B13303" s="2" t="s">
        <v>6982</v>
      </c>
      <c r="C13303" s="2" t="s">
        <v>27478</v>
      </c>
      <c r="D13303" s="19">
        <v>0</v>
      </c>
      <c r="F13303">
        <v>0.98480000000000001</v>
      </c>
      <c r="G13303">
        <v>0.99485000000000001</v>
      </c>
      <c r="H13303">
        <v>1</v>
      </c>
      <c r="I13303">
        <v>0.94950000000000001</v>
      </c>
      <c r="J13303">
        <v>2.4029010244563401E-2</v>
      </c>
    </row>
    <row r="13304" spans="1:10" ht="15" customHeight="1">
      <c r="A13304" s="15"/>
      <c r="B13304" s="2" t="s">
        <v>2206</v>
      </c>
      <c r="C13304" s="2" t="s">
        <v>27473</v>
      </c>
      <c r="D13304" s="19">
        <v>0</v>
      </c>
      <c r="F13304">
        <v>0.61765000000000003</v>
      </c>
      <c r="G13304">
        <v>0.61765000000000003</v>
      </c>
      <c r="H13304">
        <v>1</v>
      </c>
      <c r="I13304">
        <v>0.23530000000000001</v>
      </c>
      <c r="J13304">
        <v>0.54072455557335297</v>
      </c>
    </row>
    <row r="13305" spans="1:10" ht="15" customHeight="1">
      <c r="A13305" s="15"/>
      <c r="B13305" s="2" t="s">
        <v>3547</v>
      </c>
      <c r="C13305" s="2" t="s">
        <v>27479</v>
      </c>
      <c r="D13305" s="19">
        <v>0</v>
      </c>
      <c r="F13305">
        <v>0.625</v>
      </c>
      <c r="G13305">
        <v>0.625</v>
      </c>
      <c r="H13305">
        <v>1</v>
      </c>
      <c r="I13305">
        <v>0.25</v>
      </c>
      <c r="J13305">
        <v>0.53033008588991104</v>
      </c>
    </row>
    <row r="13306" spans="1:10" ht="15" customHeight="1">
      <c r="A13306" s="15"/>
      <c r="B13306" s="2" t="s">
        <v>3477</v>
      </c>
      <c r="C13306" s="2" t="s">
        <v>27480</v>
      </c>
      <c r="D13306" s="19">
        <v>0</v>
      </c>
      <c r="F13306">
        <v>0.71212500000000001</v>
      </c>
      <c r="G13306">
        <v>0.77275000000000005</v>
      </c>
      <c r="H13306">
        <v>1</v>
      </c>
      <c r="I13306">
        <v>0.30299999999999999</v>
      </c>
      <c r="J13306">
        <v>0.34683866926858098</v>
      </c>
    </row>
    <row r="13307" spans="1:10" ht="15" customHeight="1">
      <c r="A13307" s="15"/>
      <c r="B13307" s="2" t="s">
        <v>5090</v>
      </c>
      <c r="C13307" s="2" t="s">
        <v>27481</v>
      </c>
      <c r="D13307" s="19">
        <v>1</v>
      </c>
      <c r="F13307">
        <v>0.65152500000000002</v>
      </c>
      <c r="G13307">
        <v>0.77275000000000005</v>
      </c>
      <c r="H13307">
        <v>1</v>
      </c>
      <c r="I13307">
        <v>6.0600000000000001E-2</v>
      </c>
      <c r="J13307">
        <v>0.44844297575054098</v>
      </c>
    </row>
    <row r="13308" spans="1:10" ht="15" customHeight="1">
      <c r="A13308" s="15"/>
      <c r="B13308" s="2" t="s">
        <v>5090</v>
      </c>
      <c r="C13308" s="2" t="s">
        <v>27482</v>
      </c>
      <c r="D13308" s="19">
        <v>2</v>
      </c>
      <c r="F13308">
        <v>0.71212500000000001</v>
      </c>
      <c r="G13308">
        <v>0.77275000000000005</v>
      </c>
      <c r="H13308">
        <v>1</v>
      </c>
      <c r="I13308">
        <v>0.30299999999999999</v>
      </c>
      <c r="J13308">
        <v>0.34683866926858098</v>
      </c>
    </row>
    <row r="13309" spans="1:10" ht="15" customHeight="1">
      <c r="A13309" s="15"/>
      <c r="B13309" s="2" t="s">
        <v>2207</v>
      </c>
      <c r="C13309" s="2" t="s">
        <v>27483</v>
      </c>
      <c r="D13309" s="19">
        <v>0</v>
      </c>
      <c r="F13309">
        <v>0.66664999999999996</v>
      </c>
      <c r="G13309">
        <v>0.66664999999999996</v>
      </c>
      <c r="H13309">
        <v>1</v>
      </c>
      <c r="I13309">
        <v>0.33329999999999999</v>
      </c>
      <c r="J13309">
        <v>0.471428091017071</v>
      </c>
    </row>
    <row r="13310" spans="1:10" ht="15" customHeight="1">
      <c r="A13310" s="15"/>
      <c r="B13310" s="2" t="s">
        <v>5091</v>
      </c>
      <c r="C13310" s="2" t="s">
        <v>27484</v>
      </c>
      <c r="D13310" s="19">
        <v>0</v>
      </c>
      <c r="F13310">
        <v>0.801925</v>
      </c>
      <c r="G13310">
        <v>0.96775</v>
      </c>
      <c r="H13310">
        <v>1</v>
      </c>
      <c r="I13310">
        <v>0.2722</v>
      </c>
      <c r="J13310">
        <v>0.35445651707931702</v>
      </c>
    </row>
    <row r="13311" spans="1:10" ht="15" customHeight="1">
      <c r="A13311" s="15"/>
      <c r="B13311" s="2" t="s">
        <v>27485</v>
      </c>
      <c r="C13311" s="2" t="s">
        <v>27486</v>
      </c>
      <c r="D13311" s="19">
        <v>0</v>
      </c>
      <c r="F13311">
        <v>1</v>
      </c>
      <c r="G13311">
        <v>1</v>
      </c>
      <c r="H13311">
        <v>1</v>
      </c>
      <c r="I13311">
        <v>1</v>
      </c>
      <c r="J13311">
        <v>0</v>
      </c>
    </row>
    <row r="13312" spans="1:10" ht="15" customHeight="1">
      <c r="A13312" s="15"/>
      <c r="B13312" s="2" t="s">
        <v>5092</v>
      </c>
      <c r="C13312" s="2" t="s">
        <v>27487</v>
      </c>
      <c r="D13312" s="19">
        <v>0</v>
      </c>
      <c r="F13312">
        <v>0.82772500000000004</v>
      </c>
      <c r="G13312">
        <v>0.97624999999999995</v>
      </c>
      <c r="H13312">
        <v>1</v>
      </c>
      <c r="I13312">
        <v>0.3584</v>
      </c>
      <c r="J13312">
        <v>0.31368354940395998</v>
      </c>
    </row>
    <row r="13313" spans="1:10" ht="15" customHeight="1">
      <c r="A13313" s="15"/>
      <c r="B13313" s="2" t="s">
        <v>27488</v>
      </c>
      <c r="C13313" s="2" t="s">
        <v>27489</v>
      </c>
      <c r="D13313" s="19">
        <v>0</v>
      </c>
      <c r="F13313">
        <v>0.68179999999999996</v>
      </c>
      <c r="G13313">
        <v>0.68179999999999996</v>
      </c>
      <c r="H13313">
        <v>1</v>
      </c>
      <c r="I13313">
        <v>0.36359999999999998</v>
      </c>
      <c r="J13313">
        <v>0.45000275554711899</v>
      </c>
    </row>
    <row r="13314" spans="1:10" ht="15" customHeight="1">
      <c r="A13314" s="15"/>
      <c r="B13314" s="2" t="s">
        <v>5093</v>
      </c>
      <c r="C13314" s="2" t="s">
        <v>27490</v>
      </c>
      <c r="D13314" s="19">
        <v>0</v>
      </c>
      <c r="F13314">
        <v>0.82772500000000004</v>
      </c>
      <c r="G13314">
        <v>0.97624999999999995</v>
      </c>
      <c r="H13314">
        <v>1</v>
      </c>
      <c r="I13314">
        <v>0.3584</v>
      </c>
      <c r="J13314">
        <v>0.31368354940395998</v>
      </c>
    </row>
    <row r="13315" spans="1:10" ht="15" customHeight="1">
      <c r="A13315" s="15"/>
      <c r="B13315" s="2" t="s">
        <v>27491</v>
      </c>
      <c r="C13315" s="2" t="s">
        <v>27492</v>
      </c>
      <c r="D13315" s="19">
        <v>0</v>
      </c>
      <c r="F13315">
        <v>0.91305000000000003</v>
      </c>
      <c r="G13315">
        <v>0.91305000000000003</v>
      </c>
      <c r="H13315">
        <v>1</v>
      </c>
      <c r="I13315">
        <v>0.82609999999999995</v>
      </c>
      <c r="J13315">
        <v>0.12296586924834101</v>
      </c>
    </row>
    <row r="13316" spans="1:10" ht="15" customHeight="1">
      <c r="A13316" s="15"/>
      <c r="B13316" s="2" t="s">
        <v>3977</v>
      </c>
      <c r="C13316" s="2" t="s">
        <v>27493</v>
      </c>
      <c r="D13316" s="19">
        <v>0</v>
      </c>
      <c r="F13316">
        <v>0.97294999999999998</v>
      </c>
      <c r="G13316">
        <v>0.97294999999999998</v>
      </c>
      <c r="H13316">
        <v>1</v>
      </c>
      <c r="I13316">
        <v>0.94589999999999996</v>
      </c>
      <c r="J13316">
        <v>3.8254476862192299E-2</v>
      </c>
    </row>
    <row r="13317" spans="1:10" ht="15" customHeight="1">
      <c r="A13317" s="15"/>
      <c r="B13317" s="2" t="s">
        <v>6983</v>
      </c>
      <c r="C13317" s="2" t="s">
        <v>27494</v>
      </c>
      <c r="D13317" s="19">
        <v>0</v>
      </c>
      <c r="F13317">
        <v>0.98214999999999997</v>
      </c>
      <c r="G13317">
        <v>0.98214999999999997</v>
      </c>
      <c r="H13317">
        <v>1</v>
      </c>
      <c r="I13317">
        <v>0.96430000000000005</v>
      </c>
      <c r="J13317">
        <v>2.52437120883597E-2</v>
      </c>
    </row>
    <row r="13318" spans="1:10" ht="15" customHeight="1">
      <c r="A13318" s="15"/>
      <c r="B13318" s="2" t="s">
        <v>2208</v>
      </c>
      <c r="C13318" s="2" t="s">
        <v>27495</v>
      </c>
      <c r="D13318" s="19">
        <v>0</v>
      </c>
      <c r="F13318">
        <v>1</v>
      </c>
      <c r="G13318">
        <v>1</v>
      </c>
      <c r="H13318">
        <v>1</v>
      </c>
      <c r="I13318">
        <v>1</v>
      </c>
      <c r="J13318">
        <v>0</v>
      </c>
    </row>
    <row r="13319" spans="1:10" ht="15" customHeight="1">
      <c r="A13319" s="15"/>
      <c r="B13319" s="2" t="s">
        <v>3414</v>
      </c>
      <c r="C13319" s="2" t="s">
        <v>27496</v>
      </c>
      <c r="D13319" s="19">
        <v>0</v>
      </c>
      <c r="F13319">
        <v>0.80572500000000002</v>
      </c>
      <c r="G13319">
        <v>0.99275000000000002</v>
      </c>
      <c r="H13319">
        <v>1</v>
      </c>
      <c r="I13319">
        <v>0.2374</v>
      </c>
      <c r="J13319">
        <v>0.37894498611276001</v>
      </c>
    </row>
    <row r="13320" spans="1:10" ht="15" customHeight="1">
      <c r="A13320" s="15"/>
      <c r="B13320" s="2" t="s">
        <v>3415</v>
      </c>
      <c r="C13320" s="2" t="s">
        <v>27497</v>
      </c>
      <c r="D13320" s="19">
        <v>0</v>
      </c>
      <c r="F13320">
        <v>0.788775</v>
      </c>
      <c r="G13320">
        <v>0.96794999999999998</v>
      </c>
      <c r="H13320">
        <v>1</v>
      </c>
      <c r="I13320">
        <v>0.21920000000000001</v>
      </c>
      <c r="J13320">
        <v>0.38091707212112902</v>
      </c>
    </row>
    <row r="13321" spans="1:10" ht="15" customHeight="1">
      <c r="A13321" s="15"/>
      <c r="B13321" s="2" t="s">
        <v>2209</v>
      </c>
      <c r="C13321" s="2" t="s">
        <v>27498</v>
      </c>
      <c r="D13321" s="19">
        <v>0</v>
      </c>
      <c r="F13321">
        <v>0.58015000000000005</v>
      </c>
      <c r="G13321">
        <v>0.58015000000000005</v>
      </c>
      <c r="H13321">
        <v>1</v>
      </c>
      <c r="I13321">
        <v>0.1603</v>
      </c>
      <c r="J13321">
        <v>0.59375756416234404</v>
      </c>
    </row>
    <row r="13322" spans="1:10" ht="15" customHeight="1">
      <c r="A13322" s="15"/>
      <c r="B13322" s="2" t="s">
        <v>3416</v>
      </c>
      <c r="C13322" s="2" t="s">
        <v>27499</v>
      </c>
      <c r="D13322" s="19">
        <v>0</v>
      </c>
      <c r="F13322">
        <v>0.71553333333333302</v>
      </c>
      <c r="G13322">
        <v>0.83555000000000001</v>
      </c>
      <c r="H13322">
        <v>1</v>
      </c>
      <c r="I13322">
        <v>0.2492</v>
      </c>
      <c r="J13322">
        <v>0.34047101296096699</v>
      </c>
    </row>
    <row r="13323" spans="1:10" ht="15" customHeight="1">
      <c r="A13323" s="15"/>
      <c r="B13323" s="2" t="s">
        <v>3947</v>
      </c>
      <c r="C13323" s="2" t="s">
        <v>27500</v>
      </c>
      <c r="D13323" s="19">
        <v>0</v>
      </c>
      <c r="F13323">
        <v>0.78867500000000001</v>
      </c>
      <c r="G13323">
        <v>0.96775</v>
      </c>
      <c r="H13323">
        <v>1</v>
      </c>
      <c r="I13323">
        <v>0.21920000000000001</v>
      </c>
      <c r="J13323">
        <v>0.38086562262824403</v>
      </c>
    </row>
    <row r="13324" spans="1:10" ht="15" customHeight="1">
      <c r="A13324" s="15"/>
      <c r="B13324" s="2" t="s">
        <v>2210</v>
      </c>
      <c r="C13324" s="2" t="s">
        <v>27501</v>
      </c>
      <c r="D13324" s="19">
        <v>0</v>
      </c>
      <c r="F13324">
        <v>0.70945000000000003</v>
      </c>
      <c r="G13324">
        <v>0.70945000000000003</v>
      </c>
      <c r="H13324">
        <v>1</v>
      </c>
      <c r="I13324">
        <v>0.41889999999999999</v>
      </c>
      <c r="J13324">
        <v>0.410899750547503</v>
      </c>
    </row>
    <row r="13325" spans="1:10" ht="15" customHeight="1">
      <c r="A13325" s="15"/>
      <c r="B13325" s="2" t="s">
        <v>6984</v>
      </c>
      <c r="C13325" s="2" t="s">
        <v>27502</v>
      </c>
      <c r="D13325" s="19">
        <v>0</v>
      </c>
      <c r="F13325">
        <v>1</v>
      </c>
      <c r="G13325">
        <v>1</v>
      </c>
      <c r="H13325">
        <v>1</v>
      </c>
      <c r="I13325">
        <v>1</v>
      </c>
      <c r="J13325">
        <v>0</v>
      </c>
    </row>
    <row r="13326" spans="1:10" ht="15" customHeight="1">
      <c r="A13326" s="15"/>
      <c r="B13326" s="2" t="s">
        <v>6985</v>
      </c>
      <c r="C13326" s="2" t="s">
        <v>27503</v>
      </c>
      <c r="D13326" s="19">
        <v>0</v>
      </c>
      <c r="F13326">
        <v>0.94372500000000004</v>
      </c>
      <c r="G13326">
        <v>0.97219999999999995</v>
      </c>
      <c r="H13326">
        <v>1</v>
      </c>
      <c r="I13326">
        <v>0.83050000000000002</v>
      </c>
      <c r="J13326">
        <v>7.9904333424414498E-2</v>
      </c>
    </row>
    <row r="13327" spans="1:10" ht="15" customHeight="1">
      <c r="A13327" s="15"/>
      <c r="B13327" s="2" t="s">
        <v>2211</v>
      </c>
      <c r="C13327" s="2" t="s">
        <v>27504</v>
      </c>
      <c r="D13327" s="19">
        <v>0</v>
      </c>
      <c r="F13327">
        <v>1</v>
      </c>
      <c r="G13327">
        <v>1</v>
      </c>
      <c r="H13327">
        <v>1</v>
      </c>
      <c r="I13327">
        <v>1</v>
      </c>
      <c r="J13327">
        <v>0</v>
      </c>
    </row>
    <row r="13328" spans="1:10" ht="15" customHeight="1">
      <c r="A13328" s="15"/>
      <c r="B13328" s="2" t="s">
        <v>2212</v>
      </c>
      <c r="C13328" s="2" t="s">
        <v>27505</v>
      </c>
      <c r="D13328" s="19">
        <v>0</v>
      </c>
      <c r="F13328">
        <v>1</v>
      </c>
      <c r="G13328">
        <v>1</v>
      </c>
      <c r="H13328">
        <v>1</v>
      </c>
      <c r="I13328">
        <v>1</v>
      </c>
      <c r="J13328">
        <v>0</v>
      </c>
    </row>
    <row r="13329" spans="1:10" ht="15" customHeight="1">
      <c r="A13329" s="15"/>
      <c r="B13329" s="2" t="s">
        <v>2213</v>
      </c>
      <c r="C13329" s="2" t="s">
        <v>27506</v>
      </c>
      <c r="D13329" s="19">
        <v>0</v>
      </c>
      <c r="F13329">
        <v>0.96430000000000005</v>
      </c>
      <c r="G13329">
        <v>0.96430000000000005</v>
      </c>
      <c r="H13329">
        <v>1</v>
      </c>
      <c r="I13329">
        <v>0.92859999999999998</v>
      </c>
      <c r="J13329">
        <v>5.0487424176719503E-2</v>
      </c>
    </row>
    <row r="13330" spans="1:10" ht="15" customHeight="1">
      <c r="A13330" s="15"/>
      <c r="B13330" s="2" t="s">
        <v>3417</v>
      </c>
      <c r="C13330" s="2" t="s">
        <v>27507</v>
      </c>
      <c r="D13330" s="19">
        <v>0</v>
      </c>
      <c r="F13330">
        <v>0.87707500000000005</v>
      </c>
      <c r="G13330">
        <v>0.99485000000000001</v>
      </c>
      <c r="H13330">
        <v>1</v>
      </c>
      <c r="I13330">
        <v>0.51859999999999995</v>
      </c>
      <c r="J13330">
        <v>0.23903265292981801</v>
      </c>
    </row>
    <row r="13331" spans="1:10" ht="15" customHeight="1">
      <c r="A13331" s="15"/>
      <c r="B13331" s="2" t="s">
        <v>6986</v>
      </c>
      <c r="C13331" s="2" t="s">
        <v>27508</v>
      </c>
      <c r="D13331" s="19">
        <v>0</v>
      </c>
      <c r="F13331">
        <v>0.87002500000000005</v>
      </c>
      <c r="G13331">
        <v>0.98075000000000001</v>
      </c>
      <c r="H13331">
        <v>1</v>
      </c>
      <c r="I13331">
        <v>0.51859999999999995</v>
      </c>
      <c r="J13331">
        <v>0.23498525308339399</v>
      </c>
    </row>
    <row r="13332" spans="1:10" ht="15" customHeight="1">
      <c r="A13332" s="15"/>
      <c r="B13332" s="2" t="s">
        <v>6987</v>
      </c>
      <c r="C13332" s="2" t="s">
        <v>27509</v>
      </c>
      <c r="D13332" s="19">
        <v>0</v>
      </c>
      <c r="F13332">
        <v>0.86777499999999996</v>
      </c>
      <c r="G13332">
        <v>0.97624999999999995</v>
      </c>
      <c r="H13332">
        <v>1</v>
      </c>
      <c r="I13332">
        <v>0.51859999999999995</v>
      </c>
      <c r="J13332">
        <v>0.233857796890903</v>
      </c>
    </row>
    <row r="13333" spans="1:10" ht="15" customHeight="1">
      <c r="A13333" s="15"/>
      <c r="B13333" s="2" t="s">
        <v>2214</v>
      </c>
      <c r="C13333" s="2" t="s">
        <v>27510</v>
      </c>
      <c r="D13333" s="19">
        <v>0</v>
      </c>
      <c r="F13333">
        <v>0.93105000000000004</v>
      </c>
      <c r="G13333">
        <v>0.93105000000000004</v>
      </c>
      <c r="H13333">
        <v>1</v>
      </c>
      <c r="I13333">
        <v>0.86209999999999998</v>
      </c>
      <c r="J13333">
        <v>9.75100251256249E-2</v>
      </c>
    </row>
    <row r="13334" spans="1:10" ht="15" customHeight="1">
      <c r="A13334" s="15"/>
      <c r="B13334" s="2" t="s">
        <v>6988</v>
      </c>
      <c r="C13334" s="2" t="s">
        <v>27511</v>
      </c>
      <c r="D13334" s="19">
        <v>0</v>
      </c>
      <c r="F13334">
        <v>0.8105</v>
      </c>
      <c r="G13334">
        <v>0.9355</v>
      </c>
      <c r="H13334">
        <v>1</v>
      </c>
      <c r="I13334">
        <v>0.371</v>
      </c>
      <c r="J13334">
        <v>0.29924404755984702</v>
      </c>
    </row>
    <row r="13335" spans="1:10" ht="15" customHeight="1">
      <c r="A13335" s="15"/>
      <c r="B13335" s="2" t="s">
        <v>2215</v>
      </c>
      <c r="C13335" s="2" t="s">
        <v>27512</v>
      </c>
      <c r="D13335" s="19">
        <v>0</v>
      </c>
      <c r="F13335">
        <v>0.94830000000000003</v>
      </c>
      <c r="G13335">
        <v>0.94830000000000003</v>
      </c>
      <c r="H13335">
        <v>1</v>
      </c>
      <c r="I13335">
        <v>0.89659999999999995</v>
      </c>
      <c r="J13335">
        <v>7.3114841174688999E-2</v>
      </c>
    </row>
    <row r="13336" spans="1:10" ht="15" customHeight="1">
      <c r="A13336" s="15"/>
      <c r="B13336" s="2" t="s">
        <v>2216</v>
      </c>
      <c r="C13336" s="2" t="s">
        <v>27513</v>
      </c>
      <c r="D13336" s="19">
        <v>0</v>
      </c>
      <c r="F13336">
        <v>1</v>
      </c>
      <c r="G13336">
        <v>1</v>
      </c>
      <c r="H13336">
        <v>1</v>
      </c>
      <c r="I13336">
        <v>1</v>
      </c>
      <c r="J13336">
        <v>0</v>
      </c>
    </row>
    <row r="13337" spans="1:10" ht="15" customHeight="1">
      <c r="A13337" s="15"/>
      <c r="B13337" s="2" t="s">
        <v>3418</v>
      </c>
      <c r="C13337" s="2" t="s">
        <v>27514</v>
      </c>
      <c r="D13337" s="19">
        <v>0</v>
      </c>
      <c r="F13337">
        <v>1</v>
      </c>
      <c r="G13337">
        <v>1</v>
      </c>
      <c r="H13337">
        <v>1</v>
      </c>
      <c r="I13337">
        <v>1</v>
      </c>
      <c r="J13337">
        <v>0</v>
      </c>
    </row>
    <row r="13338" spans="1:10" ht="15" customHeight="1">
      <c r="A13338" s="15"/>
      <c r="B13338" s="2" t="s">
        <v>2217</v>
      </c>
      <c r="C13338" s="2" t="s">
        <v>27515</v>
      </c>
      <c r="D13338" s="19">
        <v>0</v>
      </c>
      <c r="F13338">
        <v>0.85714999999999997</v>
      </c>
      <c r="G13338">
        <v>0.85714999999999997</v>
      </c>
      <c r="H13338">
        <v>1</v>
      </c>
      <c r="I13338">
        <v>0.71430000000000005</v>
      </c>
      <c r="J13338">
        <v>0.20202040738499699</v>
      </c>
    </row>
    <row r="13339" spans="1:10" ht="15" customHeight="1">
      <c r="A13339" s="15"/>
      <c r="B13339" s="2" t="s">
        <v>3419</v>
      </c>
      <c r="C13339" s="2" t="s">
        <v>27516</v>
      </c>
      <c r="D13339" s="19">
        <v>0</v>
      </c>
      <c r="F13339">
        <v>0.69099999999999995</v>
      </c>
      <c r="G13339">
        <v>0.89595000000000002</v>
      </c>
      <c r="H13339">
        <v>1</v>
      </c>
      <c r="I13339">
        <v>0.13300000000000001</v>
      </c>
      <c r="J13339">
        <v>0.40677301287081502</v>
      </c>
    </row>
  </sheetData>
  <sortState xmlns:xlrd2="http://schemas.microsoft.com/office/spreadsheetml/2017/richdata2" ref="B2:I5731">
    <sortCondition ref="B2:B5731"/>
  </sortState>
  <pageMargins left="0.7" right="0.7" top="0.75" bottom="0.75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7223D-E87F-4A48-93DC-D0C8B04DB68E}">
  <sheetPr codeName="Sheet4"/>
  <dimension ref="A1:LC4470"/>
  <sheetViews>
    <sheetView zoomScaleNormal="100" workbookViewId="0">
      <pane xSplit="11" topLeftCell="AI1" activePane="topRight" state="frozen"/>
      <selection activeCell="F5026" sqref="F5026:K5026"/>
      <selection pane="topRight" activeCell="AQ2" sqref="AQ2"/>
    </sheetView>
  </sheetViews>
  <sheetFormatPr baseColWidth="10" defaultColWidth="14.5" defaultRowHeight="15" customHeight="1"/>
  <cols>
    <col min="1" max="1" width="24.5" bestFit="1" customWidth="1"/>
    <col min="2" max="2" width="12.1640625" bestFit="1" customWidth="1"/>
    <col min="3" max="3" width="24.5" bestFit="1" customWidth="1"/>
    <col min="4" max="4" width="12.1640625" bestFit="1" customWidth="1"/>
    <col min="5" max="5" width="24.5" bestFit="1" customWidth="1"/>
    <col min="6" max="6" width="12.1640625" bestFit="1" customWidth="1"/>
    <col min="7" max="7" width="24.5" bestFit="1" customWidth="1"/>
    <col min="8" max="8" width="12.1640625" bestFit="1" customWidth="1"/>
    <col min="9" max="9" width="1.5" customWidth="1"/>
    <col min="10" max="10" width="14.5" customWidth="1"/>
    <col min="11" max="11" width="16.83203125" customWidth="1"/>
    <col min="12" max="13" width="10.83203125" customWidth="1"/>
    <col min="14" max="14" width="10.6640625" customWidth="1"/>
    <col min="15" max="17" width="9.6640625" customWidth="1"/>
    <col min="18" max="18" width="2.1640625" customWidth="1"/>
    <col min="19" max="19" width="9.33203125" bestFit="1" customWidth="1"/>
    <col min="20" max="20" width="9.83203125" bestFit="1" customWidth="1"/>
    <col min="21" max="21" width="9.33203125" bestFit="1" customWidth="1"/>
    <col min="22" max="22" width="9.83203125" bestFit="1" customWidth="1"/>
    <col min="23" max="23" width="9.33203125" bestFit="1" customWidth="1"/>
    <col min="24" max="24" width="9.83203125" bestFit="1" customWidth="1"/>
    <col min="25" max="25" width="9.33203125" bestFit="1" customWidth="1"/>
    <col min="26" max="26" width="9.83203125" bestFit="1" customWidth="1"/>
    <col min="27" max="27" width="9.33203125" bestFit="1" customWidth="1"/>
    <col min="28" max="28" width="9.83203125" bestFit="1" customWidth="1"/>
    <col min="29" max="29" width="9.33203125" bestFit="1" customWidth="1"/>
    <col min="30" max="30" width="9.83203125" bestFit="1" customWidth="1"/>
    <col min="31" max="32" width="5.1640625" customWidth="1"/>
    <col min="33" max="33" width="9.33203125" bestFit="1" customWidth="1"/>
    <col min="34" max="34" width="9.83203125" bestFit="1" customWidth="1"/>
    <col min="35" max="35" width="9.33203125" bestFit="1" customWidth="1"/>
    <col min="36" max="36" width="9.83203125" bestFit="1" customWidth="1"/>
    <col min="37" max="42" width="5.83203125" customWidth="1"/>
    <col min="43" max="43" width="9.33203125" bestFit="1" customWidth="1"/>
    <col min="44" max="44" width="9.83203125" bestFit="1" customWidth="1"/>
    <col min="45" max="45" width="9.33203125" bestFit="1" customWidth="1"/>
    <col min="46" max="46" width="9.83203125" bestFit="1" customWidth="1"/>
    <col min="47" max="47" width="9.33203125" bestFit="1" customWidth="1"/>
    <col min="48" max="48" width="9.83203125" bestFit="1" customWidth="1"/>
    <col min="49" max="49" width="9.33203125" bestFit="1" customWidth="1"/>
    <col min="50" max="50" width="9.83203125" bestFit="1" customWidth="1"/>
    <col min="51" max="51" width="9.33203125" bestFit="1" customWidth="1"/>
    <col min="52" max="52" width="9.83203125" bestFit="1" customWidth="1"/>
    <col min="53" max="53" width="9.33203125" bestFit="1" customWidth="1"/>
    <col min="54" max="54" width="9.83203125" bestFit="1" customWidth="1"/>
    <col min="55" max="55" width="7" bestFit="1" customWidth="1"/>
    <col min="56" max="56" width="2.83203125" customWidth="1"/>
    <col min="57" max="60" width="5.1640625" customWidth="1"/>
    <col min="61" max="61" width="10" customWidth="1"/>
    <col min="62" max="62" width="7.33203125" customWidth="1"/>
    <col min="63" max="64" width="5.1640625" customWidth="1"/>
    <col min="65" max="65" width="8.1640625" customWidth="1"/>
    <col min="66" max="66" width="5.1640625" customWidth="1"/>
    <col min="67" max="67" width="7.83203125" customWidth="1"/>
    <col min="68" max="68" width="11" customWidth="1"/>
    <col min="69" max="72" width="5.1640625" customWidth="1"/>
    <col min="73" max="73" width="7.83203125" customWidth="1"/>
    <col min="74" max="74" width="8.1640625" customWidth="1"/>
    <col min="75" max="78" width="5.1640625" customWidth="1"/>
    <col min="79" max="79" width="7.83203125" customWidth="1"/>
    <col min="80" max="80" width="6" customWidth="1"/>
    <col min="81" max="84" width="5.1640625" customWidth="1"/>
    <col min="85" max="85" width="7.83203125" customWidth="1"/>
    <col min="86" max="90" width="5.1640625" customWidth="1"/>
    <col min="91" max="91" width="7.83203125" customWidth="1"/>
    <col min="92" max="92" width="5.1640625" customWidth="1"/>
    <col min="93" max="93" width="6.83203125" customWidth="1"/>
    <col min="94" max="98" width="5.1640625" customWidth="1"/>
    <col min="99" max="99" width="7.83203125" customWidth="1"/>
    <col min="100" max="100" width="7.33203125" customWidth="1"/>
    <col min="101" max="104" width="5.1640625" customWidth="1"/>
    <col min="105" max="105" width="7.83203125" customWidth="1"/>
    <col min="106" max="106" width="7.33203125" customWidth="1"/>
    <col min="107" max="110" width="5.1640625" customWidth="1"/>
    <col min="111" max="111" width="7.83203125" customWidth="1"/>
    <col min="112" max="112" width="6.5" customWidth="1"/>
    <col min="113" max="116" width="5.1640625" customWidth="1"/>
    <col min="117" max="117" width="7.83203125" customWidth="1"/>
    <col min="118" max="122" width="5.1640625" customWidth="1"/>
    <col min="123" max="123" width="7.83203125" customWidth="1"/>
    <col min="124" max="124" width="5.1640625" customWidth="1"/>
    <col min="125" max="125" width="6.1640625" customWidth="1"/>
    <col min="126" max="127" width="5.1640625" customWidth="1"/>
    <col min="128" max="128" width="7.5" customWidth="1"/>
    <col min="129" max="130" width="5.1640625" customWidth="1"/>
    <col min="131" max="131" width="7.83203125" customWidth="1"/>
    <col min="132" max="132" width="7.33203125" customWidth="1"/>
    <col min="133" max="136" width="5.1640625" customWidth="1"/>
    <col min="137" max="137" width="7.83203125" customWidth="1"/>
    <col min="138" max="142" width="5.1640625" customWidth="1"/>
    <col min="143" max="143" width="7.83203125" customWidth="1"/>
    <col min="144" max="144" width="7.5" customWidth="1"/>
    <col min="145" max="148" width="5.1640625" customWidth="1"/>
    <col min="149" max="149" width="7.83203125" customWidth="1"/>
    <col min="150" max="156" width="5.1640625" customWidth="1"/>
    <col min="157" max="157" width="7.83203125" customWidth="1"/>
    <col min="158" max="158" width="7.33203125" customWidth="1"/>
    <col min="159" max="162" width="5.1640625" customWidth="1"/>
    <col min="163" max="163" width="7.83203125" customWidth="1"/>
    <col min="164" max="168" width="5.1640625" customWidth="1"/>
    <col min="169" max="169" width="7.83203125" customWidth="1"/>
    <col min="170" max="174" width="5.1640625" customWidth="1"/>
    <col min="175" max="175" width="7.83203125" customWidth="1"/>
    <col min="176" max="176" width="5.1640625" customWidth="1"/>
    <col min="177" max="177" width="8.1640625" customWidth="1"/>
    <col min="178" max="182" width="5.1640625" customWidth="1"/>
    <col min="183" max="183" width="7.83203125" customWidth="1"/>
    <col min="184" max="184" width="7.33203125" customWidth="1"/>
    <col min="185" max="188" width="5.1640625" customWidth="1"/>
    <col min="189" max="189" width="7.83203125" customWidth="1"/>
    <col min="190" max="194" width="5.1640625" customWidth="1"/>
    <col min="195" max="195" width="7.83203125" customWidth="1"/>
    <col min="196" max="200" width="5.1640625" customWidth="1"/>
    <col min="201" max="201" width="7.83203125" customWidth="1"/>
    <col min="202" max="202" width="5.1640625" customWidth="1"/>
    <col min="203" max="203" width="8.1640625" customWidth="1"/>
  </cols>
  <sheetData>
    <row r="1" spans="1:315" s="3" customFormat="1" ht="57.75" customHeight="1" thickBot="1">
      <c r="A1" s="27"/>
      <c r="B1" s="27"/>
      <c r="C1" s="27"/>
      <c r="D1" s="27"/>
      <c r="E1" s="27"/>
      <c r="F1" s="27"/>
      <c r="G1" s="27"/>
      <c r="H1" s="27"/>
      <c r="I1" s="5"/>
      <c r="J1" s="9" t="s">
        <v>0</v>
      </c>
      <c r="K1" s="10"/>
      <c r="L1" s="11" t="s">
        <v>9015</v>
      </c>
      <c r="M1" s="12" t="s">
        <v>9016</v>
      </c>
      <c r="N1" s="12" t="s">
        <v>7002</v>
      </c>
      <c r="O1" s="13" t="s">
        <v>7003</v>
      </c>
      <c r="P1" s="12" t="s">
        <v>7004</v>
      </c>
      <c r="Q1" s="13" t="s">
        <v>7005</v>
      </c>
      <c r="R1" s="14"/>
      <c r="S1" s="29" t="s">
        <v>7056</v>
      </c>
      <c r="T1" s="29" t="s">
        <v>7057</v>
      </c>
      <c r="U1" s="29" t="s">
        <v>7058</v>
      </c>
      <c r="V1" s="29" t="s">
        <v>7059</v>
      </c>
      <c r="W1" s="29" t="s">
        <v>7060</v>
      </c>
      <c r="X1" s="29" t="s">
        <v>7061</v>
      </c>
      <c r="Y1" s="30" t="s">
        <v>7054</v>
      </c>
      <c r="Z1" s="30" t="s">
        <v>7055</v>
      </c>
      <c r="AA1" s="30" t="s">
        <v>7054</v>
      </c>
      <c r="AB1" s="30" t="s">
        <v>7055</v>
      </c>
      <c r="AC1" s="30" t="s">
        <v>7054</v>
      </c>
      <c r="AD1" s="30" t="s">
        <v>7055</v>
      </c>
      <c r="AE1" s="30" t="s">
        <v>7054</v>
      </c>
      <c r="AF1" s="30" t="s">
        <v>7055</v>
      </c>
      <c r="AG1" s="30" t="s">
        <v>7054</v>
      </c>
      <c r="AH1" s="30" t="s">
        <v>7055</v>
      </c>
      <c r="AI1" s="30" t="s">
        <v>7054</v>
      </c>
      <c r="AJ1" s="30" t="s">
        <v>7055</v>
      </c>
      <c r="AK1" s="31" t="s">
        <v>8276</v>
      </c>
      <c r="AL1" s="31" t="s">
        <v>8277</v>
      </c>
      <c r="AM1" s="31" t="s">
        <v>8278</v>
      </c>
      <c r="AN1" s="31" t="s">
        <v>8279</v>
      </c>
      <c r="AO1" s="31" t="s">
        <v>8280</v>
      </c>
      <c r="AP1" s="31" t="s">
        <v>8281</v>
      </c>
      <c r="AQ1" s="27" t="s">
        <v>7054</v>
      </c>
      <c r="AR1" s="27" t="s">
        <v>7055</v>
      </c>
      <c r="AS1" s="27" t="s">
        <v>7054</v>
      </c>
      <c r="AT1" s="27" t="s">
        <v>7055</v>
      </c>
      <c r="AU1" s="27" t="s">
        <v>7054</v>
      </c>
      <c r="AV1" s="27" t="s">
        <v>7055</v>
      </c>
      <c r="AW1" s="27" t="s">
        <v>7054</v>
      </c>
      <c r="AX1" s="27" t="s">
        <v>7055</v>
      </c>
      <c r="AY1" s="27" t="s">
        <v>7054</v>
      </c>
      <c r="AZ1" s="27" t="s">
        <v>7055</v>
      </c>
      <c r="BA1" s="27" t="s">
        <v>7054</v>
      </c>
      <c r="BB1" s="27" t="s">
        <v>7055</v>
      </c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</row>
    <row r="2" spans="1:315" ht="14">
      <c r="A2" s="27"/>
      <c r="B2" s="27"/>
      <c r="C2" s="27"/>
      <c r="D2" s="27"/>
      <c r="E2" s="27"/>
      <c r="F2" s="27"/>
      <c r="G2" s="27"/>
      <c r="H2" s="27"/>
      <c r="I2" s="7"/>
      <c r="J2" s="2" t="str">
        <f>'OR Toolkit'!A2</f>
        <v>capable</v>
      </c>
      <c r="K2" s="1" t="str">
        <f>Z2&amp;AR2&amp;AB2&amp;AT2&amp;AD2&amp;AV2&amp;AF2&amp;AX2&amp;AH2&amp;AZ2&amp;AJ2&amp;BB2</f>
        <v>capable</v>
      </c>
      <c r="L2" s="36">
        <f>AVERAGE(S2,T2,U2,V2,W2,X2,AK2,AL2,AM2,AN2,AO2,AP2)</f>
        <v>0.74301666666666666</v>
      </c>
      <c r="M2" s="36">
        <f>MIN(S2,T2,U2,V2,W2,X2,AK2,AL2,AM2,AN2,AO2,AP2)</f>
        <v>0.20419999999999999</v>
      </c>
      <c r="N2" s="16">
        <f>AVERAGE(S2:X2)</f>
        <v>0.96993333333333343</v>
      </c>
      <c r="O2" s="4">
        <f>MIN(S2:X2)</f>
        <v>0.90980000000000005</v>
      </c>
      <c r="P2" s="4">
        <f>AVERAGE(AK2:AO2)</f>
        <v>0.5161</v>
      </c>
      <c r="Q2" s="17">
        <f>MIN(AK2:AO2)</f>
        <v>0.20419999999999999</v>
      </c>
      <c r="R2" s="6"/>
      <c r="S2" s="30">
        <f>IFERROR(IF(Y2="","",VLOOKUP((Y2&amp;"+"&amp;Z2),$A:$B,2,FALSE)),0)</f>
        <v>0.90980000000000005</v>
      </c>
      <c r="T2" s="30">
        <f>IFERROR(IF(AA2="","",VLOOKUP((AA2&amp;"+"&amp;AB2),$C:$D,2,FALSE)),0)</f>
        <v>1</v>
      </c>
      <c r="U2" s="30">
        <f>IFERROR(IF(AC2="","",VLOOKUP((AC2&amp;"+"&amp;AD2),$C:$D,2,FALSE)),0)</f>
        <v>1</v>
      </c>
      <c r="V2" s="30" t="str">
        <f>IFERROR(IF(AE2="","",VLOOKUP((AE2&amp;"+"&amp;AF2),$C:$D,2,FALSE)),0)</f>
        <v/>
      </c>
      <c r="W2" s="30" t="str">
        <f>IFERROR(IF(AG2="","",VLOOKUP((AG2&amp;"+"&amp;AH2),$C:$D,2,FALSE)),0)</f>
        <v/>
      </c>
      <c r="X2" s="30" t="str">
        <f>IFERROR(IF(AI2="","",VLOOKUP((AI2&amp;"+"&amp;AJ2),$C:$D,2,FALSE)),0)</f>
        <v/>
      </c>
      <c r="Y2" s="30" t="str">
        <f>'OR Toolkit'!B7&amp;'OR Toolkit'!C7&amp;'OR Toolkit'!D7</f>
        <v>k</v>
      </c>
      <c r="Z2" s="30" t="str">
        <f>IF('OR Toolkit'!B15="","",'OR Toolkit'!B15)</f>
        <v>c</v>
      </c>
      <c r="AA2" s="30" t="str">
        <f>'OR Toolkit'!B8&amp;'OR Toolkit'!C8&amp;'OR Toolkit'!D8</f>
        <v>p</v>
      </c>
      <c r="AB2" s="30" t="str">
        <f>IF('OR Toolkit'!B16="","",'OR Toolkit'!B16)</f>
        <v>p</v>
      </c>
      <c r="AC2" s="30" t="str">
        <f>'OR Toolkit'!B9&amp;'OR Toolkit'!C9&amp;'OR Toolkit'!D9</f>
        <v>b</v>
      </c>
      <c r="AD2" s="30" t="str">
        <f>IF('OR Toolkit'!B17="","",'OR Toolkit'!B17)</f>
        <v>b</v>
      </c>
      <c r="AE2" s="30" t="str">
        <f>'OR Toolkit'!B10&amp;'OR Toolkit'!C10&amp;'OR Toolkit'!D10</f>
        <v/>
      </c>
      <c r="AF2" s="30" t="str">
        <f>IF('OR Toolkit'!B18="","",'OR Toolkit'!B18)</f>
        <v/>
      </c>
      <c r="AG2" s="30" t="str">
        <f>'OR Toolkit'!B11&amp;'OR Toolkit'!C11&amp;'OR Toolkit'!D11</f>
        <v/>
      </c>
      <c r="AH2" s="30" t="str">
        <f>IF('OR Toolkit'!B19="","",'OR Toolkit'!B19)</f>
        <v/>
      </c>
      <c r="AI2" s="30" t="str">
        <f>'OR Toolkit'!B12&amp;'OR Toolkit'!C12&amp;'OR Toolkit'!D12</f>
        <v/>
      </c>
      <c r="AJ2" s="30" t="str">
        <f>IF('OR Toolkit'!B20="","",'OR Toolkit'!B20)</f>
        <v/>
      </c>
      <c r="AK2" s="27">
        <f>IFERROR(IF(AQ2="","",IF(LEN(AS2)=0,VLOOKUP((AQ2&amp;"+"&amp;AR2),$G:$H,2,FALSE),VLOOKUP((AQ2&amp;"+"&amp;AR2),$E:$F,2,FALSE))),0)</f>
        <v>0.20419999999999999</v>
      </c>
      <c r="AL2" s="27">
        <f>IFERROR(IF(AS2="","",IF(LEN(AU2)=0,VLOOKUP((AS2&amp;"+"&amp;AT2),$G:$H,2,FALSE),VLOOKUP((AS2&amp;"+"&amp;AT2),$E:$F,2,FALSE))),0)</f>
        <v>0.34410000000000002</v>
      </c>
      <c r="AM2" s="27">
        <f>IFERROR(IF(AU2="","",IF(LEN(AW2)=0,VLOOKUP((AU2&amp;"+"&amp;AV2),$G:$H,2,FALSE),VLOOKUP((AU2&amp;"+"&amp;AV2),$E:$F,2,FALSE))),0)</f>
        <v>1</v>
      </c>
      <c r="AN2" s="27" t="str">
        <f>IFERROR(IF(AW2="","",IF(LEN(AY2)=0,VLOOKUP((AW2&amp;"+"&amp;AX2),$G:$H,2,FALSE),VLOOKUP((AW2&amp;"+"&amp;AX2),$E:$F,2,FALSE))),0)</f>
        <v/>
      </c>
      <c r="AO2" s="27" t="str">
        <f>IFERROR(IF(AY2="","",IF(LEN(BA2)=0,VLOOKUP((AY2&amp;"+"&amp;AZ2),$G:$H,2,FALSE),VLOOKUP((AY2&amp;"+"&amp;AZ2),$E:$F,2,FALSE))),0)</f>
        <v/>
      </c>
      <c r="AP2" s="27" t="str">
        <f>IFERROR(IF(BA2="","",VLOOKUP((BA2&amp;"+"&amp;BB2),$G:$H,2,FALSE)),0)</f>
        <v/>
      </c>
      <c r="AQ2" s="27" t="str">
        <f>'OR Toolkit'!E7&amp;'OR Toolkit'!F7&amp;'OR Toolkit'!G7&amp;'OR Toolkit'!H7</f>
        <v>eɪ</v>
      </c>
      <c r="AR2" s="27" t="str">
        <f>IF('OR Toolkit'!C15="","",'OR Toolkit'!C15)</f>
        <v>a</v>
      </c>
      <c r="AS2" s="27" t="str">
        <f>'OR Toolkit'!E8&amp;'OR Toolkit'!F8&amp;'OR Toolkit'!G8&amp;'OR Toolkit'!H8</f>
        <v>ə</v>
      </c>
      <c r="AT2" s="27" t="str">
        <f>IF('OR Toolkit'!C16="","",'OR Toolkit'!C16)</f>
        <v>a</v>
      </c>
      <c r="AU2" s="27" t="str">
        <f>'OR Toolkit'!E9&amp;'OR Toolkit'!F9&amp;'OR Toolkit'!G9&amp;'OR Toolkit'!H9</f>
        <v>əl</v>
      </c>
      <c r="AV2" s="27" t="str">
        <f>IF('OR Toolkit'!C17="","",'OR Toolkit'!C17)</f>
        <v>le</v>
      </c>
      <c r="AW2" s="27" t="str">
        <f>'OR Toolkit'!E10&amp;'OR Toolkit'!F10&amp;'OR Toolkit'!G10&amp;'OR Toolkit'!H10</f>
        <v/>
      </c>
      <c r="AX2" s="27" t="str">
        <f>IF('OR Toolkit'!C18="","",'OR Toolkit'!C18)</f>
        <v/>
      </c>
      <c r="AY2" s="27" t="str">
        <f>'OR Toolkit'!E11&amp;'OR Toolkit'!F11&amp;'OR Toolkit'!G11&amp;'OR Toolkit'!H11</f>
        <v/>
      </c>
      <c r="AZ2" s="27" t="str">
        <f>IF('OR Toolkit'!C19="","",'OR Toolkit'!C19)</f>
        <v/>
      </c>
      <c r="BA2" s="27" t="str">
        <f>'OR Toolkit'!E12&amp;'OR Toolkit'!F12&amp;'OR Toolkit'!G12&amp;'OR Toolkit'!H12</f>
        <v/>
      </c>
      <c r="BB2" s="27" t="str">
        <f>IF('OR Toolkit'!C20="","",'OR Toolkit'!C20)</f>
        <v/>
      </c>
    </row>
    <row r="3" spans="1:315" ht="16.5" customHeight="1">
      <c r="A3" s="28" t="s">
        <v>7011</v>
      </c>
      <c r="B3" s="27"/>
      <c r="C3" s="28" t="s">
        <v>7016</v>
      </c>
      <c r="D3" s="27"/>
      <c r="E3" s="28" t="s">
        <v>9019</v>
      </c>
      <c r="F3" s="27"/>
      <c r="G3" s="28" t="s">
        <v>9020</v>
      </c>
      <c r="H3" s="27"/>
    </row>
    <row r="4" spans="1:315" ht="13">
      <c r="A4" s="27" t="s">
        <v>27</v>
      </c>
      <c r="B4" s="27">
        <v>0</v>
      </c>
      <c r="C4" s="27" t="s">
        <v>27</v>
      </c>
      <c r="D4" s="27">
        <v>0</v>
      </c>
      <c r="E4" s="27" t="s">
        <v>27</v>
      </c>
      <c r="F4" s="27">
        <v>0.31780000000000003</v>
      </c>
      <c r="G4" s="27" t="s">
        <v>27</v>
      </c>
      <c r="H4" s="27">
        <v>4.3E-3</v>
      </c>
    </row>
    <row r="5" spans="1:315" ht="15" customHeight="1">
      <c r="A5" s="27" t="s">
        <v>28</v>
      </c>
      <c r="B5" s="27">
        <v>0</v>
      </c>
      <c r="C5" s="27" t="s">
        <v>28</v>
      </c>
      <c r="D5" s="27">
        <v>0</v>
      </c>
      <c r="E5" s="27" t="s">
        <v>28</v>
      </c>
      <c r="F5" s="27">
        <v>1.6899999999999998E-2</v>
      </c>
      <c r="G5" s="27" t="s">
        <v>28</v>
      </c>
      <c r="H5" s="27">
        <v>0</v>
      </c>
    </row>
    <row r="6" spans="1:315" ht="13">
      <c r="A6" s="27" t="s">
        <v>27524</v>
      </c>
      <c r="B6" s="27">
        <v>0</v>
      </c>
      <c r="C6" s="27" t="s">
        <v>27524</v>
      </c>
      <c r="D6" s="27">
        <v>0</v>
      </c>
      <c r="E6" s="27" t="s">
        <v>27524</v>
      </c>
      <c r="F6" s="27">
        <v>4.5999999999999999E-3</v>
      </c>
      <c r="G6" s="27" t="s">
        <v>27524</v>
      </c>
      <c r="H6" s="27">
        <v>0</v>
      </c>
    </row>
    <row r="7" spans="1:315" ht="13">
      <c r="A7" s="27" t="s">
        <v>29</v>
      </c>
      <c r="B7" s="27">
        <v>0</v>
      </c>
      <c r="C7" s="27" t="s">
        <v>29</v>
      </c>
      <c r="D7" s="27">
        <v>0</v>
      </c>
      <c r="E7" s="27" t="s">
        <v>29</v>
      </c>
      <c r="F7" s="27">
        <v>0</v>
      </c>
      <c r="G7" s="27" t="s">
        <v>29</v>
      </c>
      <c r="H7" s="27">
        <v>1</v>
      </c>
    </row>
    <row r="8" spans="1:315" ht="13">
      <c r="A8" s="27" t="s">
        <v>7114</v>
      </c>
      <c r="B8" s="27">
        <v>0</v>
      </c>
      <c r="C8" s="27" t="s">
        <v>7114</v>
      </c>
      <c r="D8" s="27">
        <v>0</v>
      </c>
      <c r="E8" s="27" t="s">
        <v>7114</v>
      </c>
      <c r="F8" s="27">
        <v>0.61539999999999995</v>
      </c>
      <c r="G8" s="27" t="s">
        <v>7114</v>
      </c>
      <c r="H8" s="27">
        <v>0.88239999999999996</v>
      </c>
    </row>
    <row r="9" spans="1:315" ht="13">
      <c r="A9" s="27" t="s">
        <v>27525</v>
      </c>
      <c r="B9" s="27">
        <v>0</v>
      </c>
      <c r="C9" s="27" t="s">
        <v>27525</v>
      </c>
      <c r="D9" s="27">
        <v>0</v>
      </c>
      <c r="E9" s="27" t="s">
        <v>27525</v>
      </c>
      <c r="F9" s="27">
        <v>0</v>
      </c>
      <c r="G9" s="27" t="s">
        <v>27525</v>
      </c>
      <c r="H9" s="27">
        <v>1</v>
      </c>
    </row>
    <row r="10" spans="1:315" ht="13">
      <c r="A10" s="27" t="s">
        <v>27526</v>
      </c>
      <c r="B10" s="27">
        <v>0</v>
      </c>
      <c r="C10" s="27" t="s">
        <v>27526</v>
      </c>
      <c r="D10" s="27">
        <v>0</v>
      </c>
      <c r="E10" s="27" t="s">
        <v>27526</v>
      </c>
      <c r="F10" s="27">
        <v>0</v>
      </c>
      <c r="G10" s="27" t="s">
        <v>27526</v>
      </c>
      <c r="H10" s="27">
        <v>1</v>
      </c>
    </row>
    <row r="11" spans="1:315" ht="13">
      <c r="A11" s="27" t="s">
        <v>8292</v>
      </c>
      <c r="B11" s="27">
        <v>0</v>
      </c>
      <c r="C11" s="27" t="s">
        <v>8292</v>
      </c>
      <c r="D11" s="27">
        <v>0</v>
      </c>
      <c r="E11" s="27" t="s">
        <v>8292</v>
      </c>
      <c r="F11" s="27">
        <v>1</v>
      </c>
      <c r="G11" s="27" t="s">
        <v>8292</v>
      </c>
      <c r="H11" s="27">
        <v>0</v>
      </c>
    </row>
    <row r="12" spans="1:315" ht="13">
      <c r="A12" s="27" t="s">
        <v>7123</v>
      </c>
      <c r="B12" s="27">
        <v>0</v>
      </c>
      <c r="C12" s="27" t="s">
        <v>7123</v>
      </c>
      <c r="D12" s="27">
        <v>0</v>
      </c>
      <c r="E12" s="27" t="s">
        <v>7123</v>
      </c>
      <c r="F12" s="27">
        <v>0</v>
      </c>
      <c r="G12" s="27" t="s">
        <v>7123</v>
      </c>
      <c r="H12" s="27">
        <v>0.33329999999999999</v>
      </c>
    </row>
    <row r="13" spans="1:315" ht="13">
      <c r="A13" s="27" t="s">
        <v>7333</v>
      </c>
      <c r="B13" s="27">
        <v>0</v>
      </c>
      <c r="C13" s="27" t="s">
        <v>7333</v>
      </c>
      <c r="D13" s="27">
        <v>0</v>
      </c>
      <c r="E13" s="27" t="s">
        <v>7333</v>
      </c>
      <c r="F13" s="27">
        <v>0.66669999999999996</v>
      </c>
      <c r="G13" s="27" t="s">
        <v>7333</v>
      </c>
      <c r="H13" s="27">
        <v>0.75</v>
      </c>
    </row>
    <row r="14" spans="1:315" ht="13">
      <c r="A14" s="27" t="s">
        <v>27527</v>
      </c>
      <c r="B14" s="27">
        <v>0</v>
      </c>
      <c r="C14" s="27" t="s">
        <v>27527</v>
      </c>
      <c r="D14" s="27">
        <v>0</v>
      </c>
      <c r="E14" s="27" t="s">
        <v>27527</v>
      </c>
      <c r="F14" s="27">
        <v>0</v>
      </c>
      <c r="G14" s="27" t="s">
        <v>27527</v>
      </c>
      <c r="H14" s="27">
        <v>1</v>
      </c>
    </row>
    <row r="15" spans="1:315" ht="13">
      <c r="A15" s="27" t="s">
        <v>27528</v>
      </c>
      <c r="B15" s="27">
        <v>0</v>
      </c>
      <c r="C15" s="27" t="s">
        <v>27528</v>
      </c>
      <c r="D15" s="27">
        <v>0</v>
      </c>
      <c r="E15" s="27" t="s">
        <v>27528</v>
      </c>
      <c r="F15" s="27">
        <v>0</v>
      </c>
      <c r="G15" s="27" t="s">
        <v>27528</v>
      </c>
      <c r="H15" s="27">
        <v>0.5</v>
      </c>
    </row>
    <row r="16" spans="1:315" ht="15" customHeight="1">
      <c r="A16" s="27" t="s">
        <v>8294</v>
      </c>
      <c r="B16" s="27">
        <v>0</v>
      </c>
      <c r="C16" s="27" t="s">
        <v>8294</v>
      </c>
      <c r="D16" s="27">
        <v>0</v>
      </c>
      <c r="E16" s="27" t="s">
        <v>8294</v>
      </c>
      <c r="F16" s="27">
        <v>0</v>
      </c>
      <c r="G16" s="27" t="s">
        <v>8294</v>
      </c>
      <c r="H16" s="27">
        <v>3.85E-2</v>
      </c>
    </row>
    <row r="17" spans="1:8" ht="13">
      <c r="A17" s="27" t="s">
        <v>7141</v>
      </c>
      <c r="B17" s="27">
        <v>0</v>
      </c>
      <c r="C17" s="27" t="s">
        <v>7141</v>
      </c>
      <c r="D17" s="27">
        <v>0</v>
      </c>
      <c r="E17" s="27" t="s">
        <v>7141</v>
      </c>
      <c r="F17" s="27">
        <v>0.66669999999999996</v>
      </c>
      <c r="G17" s="27" t="s">
        <v>7141</v>
      </c>
      <c r="H17" s="27">
        <v>0.85709999999999997</v>
      </c>
    </row>
    <row r="18" spans="1:8" ht="13">
      <c r="A18" s="27" t="s">
        <v>7145</v>
      </c>
      <c r="B18" s="27">
        <v>0</v>
      </c>
      <c r="C18" s="27" t="s">
        <v>7145</v>
      </c>
      <c r="D18" s="27">
        <v>0</v>
      </c>
      <c r="E18" s="27" t="s">
        <v>7145</v>
      </c>
      <c r="F18" s="27">
        <v>0</v>
      </c>
      <c r="G18" s="27" t="s">
        <v>7145</v>
      </c>
      <c r="H18" s="27">
        <v>1</v>
      </c>
    </row>
    <row r="19" spans="1:8" ht="13">
      <c r="A19" s="27" t="s">
        <v>7166</v>
      </c>
      <c r="B19" s="27">
        <v>0</v>
      </c>
      <c r="C19" s="27" t="s">
        <v>7166</v>
      </c>
      <c r="D19" s="27">
        <v>0</v>
      </c>
      <c r="E19" s="27" t="s">
        <v>7166</v>
      </c>
      <c r="F19" s="27">
        <v>0</v>
      </c>
      <c r="G19" s="27" t="s">
        <v>7166</v>
      </c>
      <c r="H19" s="27">
        <v>8.3299999999999999E-2</v>
      </c>
    </row>
    <row r="20" spans="1:8" ht="13.5" customHeight="1">
      <c r="A20" s="27" t="s">
        <v>27529</v>
      </c>
      <c r="B20" s="27">
        <v>0</v>
      </c>
      <c r="C20" s="27" t="s">
        <v>27529</v>
      </c>
      <c r="D20" s="27">
        <v>0</v>
      </c>
      <c r="E20" s="27" t="s">
        <v>27529</v>
      </c>
      <c r="F20" s="27">
        <v>0</v>
      </c>
      <c r="G20" s="27" t="s">
        <v>27529</v>
      </c>
      <c r="H20" s="27">
        <v>1</v>
      </c>
    </row>
    <row r="21" spans="1:8" ht="13">
      <c r="A21" s="27" t="s">
        <v>7147</v>
      </c>
      <c r="B21" s="27">
        <v>0</v>
      </c>
      <c r="C21" s="27" t="s">
        <v>7147</v>
      </c>
      <c r="D21" s="27">
        <v>0</v>
      </c>
      <c r="E21" s="27" t="s">
        <v>7147</v>
      </c>
      <c r="F21" s="27">
        <v>0</v>
      </c>
      <c r="G21" s="27" t="s">
        <v>7147</v>
      </c>
      <c r="H21" s="27">
        <v>0.25</v>
      </c>
    </row>
    <row r="22" spans="1:8" ht="13">
      <c r="A22" s="27" t="s">
        <v>7149</v>
      </c>
      <c r="B22" s="27">
        <v>0</v>
      </c>
      <c r="C22" s="27" t="s">
        <v>7149</v>
      </c>
      <c r="D22" s="27">
        <v>0</v>
      </c>
      <c r="E22" s="27" t="s">
        <v>7149</v>
      </c>
      <c r="F22" s="27">
        <v>0</v>
      </c>
      <c r="G22" s="27" t="s">
        <v>7149</v>
      </c>
      <c r="H22" s="27">
        <v>0.66669999999999996</v>
      </c>
    </row>
    <row r="23" spans="1:8" ht="13">
      <c r="A23" s="27" t="s">
        <v>27530</v>
      </c>
      <c r="B23" s="27">
        <v>0</v>
      </c>
      <c r="C23" s="27" t="s">
        <v>27530</v>
      </c>
      <c r="D23" s="27">
        <v>0</v>
      </c>
      <c r="E23" s="27" t="s">
        <v>27530</v>
      </c>
      <c r="F23" s="27">
        <v>0</v>
      </c>
      <c r="G23" s="27" t="s">
        <v>27530</v>
      </c>
      <c r="H23" s="27">
        <v>0.5</v>
      </c>
    </row>
    <row r="24" spans="1:8" ht="13">
      <c r="A24" s="27" t="s">
        <v>8297</v>
      </c>
      <c r="B24" s="27">
        <v>0</v>
      </c>
      <c r="C24" s="27" t="s">
        <v>8297</v>
      </c>
      <c r="D24" s="27">
        <v>0</v>
      </c>
      <c r="E24" s="27" t="s">
        <v>8297</v>
      </c>
      <c r="F24" s="27">
        <v>0</v>
      </c>
      <c r="G24" s="27" t="s">
        <v>8297</v>
      </c>
      <c r="H24" s="27">
        <v>0.2</v>
      </c>
    </row>
    <row r="25" spans="1:8" ht="13">
      <c r="A25" s="27" t="s">
        <v>8299</v>
      </c>
      <c r="B25" s="27">
        <v>0</v>
      </c>
      <c r="C25" s="27" t="s">
        <v>8299</v>
      </c>
      <c r="D25" s="27">
        <v>0</v>
      </c>
      <c r="E25" s="27" t="s">
        <v>8299</v>
      </c>
      <c r="F25" s="27">
        <v>0</v>
      </c>
      <c r="G25" s="27" t="s">
        <v>8299</v>
      </c>
      <c r="H25" s="27">
        <v>1</v>
      </c>
    </row>
    <row r="26" spans="1:8" ht="13">
      <c r="A26" s="27" t="s">
        <v>7154</v>
      </c>
      <c r="B26" s="27">
        <v>0</v>
      </c>
      <c r="C26" s="27" t="s">
        <v>7154</v>
      </c>
      <c r="D26" s="27">
        <v>0</v>
      </c>
      <c r="E26" s="27" t="s">
        <v>7154</v>
      </c>
      <c r="F26" s="27">
        <v>1</v>
      </c>
      <c r="G26" s="27" t="s">
        <v>7154</v>
      </c>
      <c r="H26" s="27">
        <v>0</v>
      </c>
    </row>
    <row r="27" spans="1:8" ht="13">
      <c r="A27" s="27" t="s">
        <v>7155</v>
      </c>
      <c r="B27" s="27">
        <v>0</v>
      </c>
      <c r="C27" s="27" t="s">
        <v>7155</v>
      </c>
      <c r="D27" s="27">
        <v>0</v>
      </c>
      <c r="E27" s="27" t="s">
        <v>7155</v>
      </c>
      <c r="F27" s="27">
        <v>0</v>
      </c>
      <c r="G27" s="27" t="s">
        <v>7155</v>
      </c>
      <c r="H27" s="27">
        <v>1</v>
      </c>
    </row>
    <row r="28" spans="1:8" ht="13">
      <c r="A28" s="27" t="s">
        <v>7212</v>
      </c>
      <c r="B28" s="27">
        <v>0</v>
      </c>
      <c r="C28" s="27" t="s">
        <v>7212</v>
      </c>
      <c r="D28" s="27">
        <v>0</v>
      </c>
      <c r="E28" s="27" t="s">
        <v>7212</v>
      </c>
      <c r="F28" s="27">
        <v>1</v>
      </c>
      <c r="G28" s="27" t="s">
        <v>7212</v>
      </c>
      <c r="H28" s="27">
        <v>1</v>
      </c>
    </row>
    <row r="29" spans="1:8" ht="13">
      <c r="A29" s="27" t="s">
        <v>7283</v>
      </c>
      <c r="B29" s="27">
        <v>0</v>
      </c>
      <c r="C29" s="27" t="s">
        <v>7283</v>
      </c>
      <c r="D29" s="27">
        <v>0</v>
      </c>
      <c r="E29" s="27" t="s">
        <v>7283</v>
      </c>
      <c r="F29" s="27">
        <v>1</v>
      </c>
      <c r="G29" s="27" t="s">
        <v>7283</v>
      </c>
      <c r="H29" s="27">
        <v>1</v>
      </c>
    </row>
    <row r="30" spans="1:8" ht="13">
      <c r="A30" s="27" t="s">
        <v>7343</v>
      </c>
      <c r="B30" s="27">
        <v>0</v>
      </c>
      <c r="C30" s="27" t="s">
        <v>7343</v>
      </c>
      <c r="D30" s="27">
        <v>0</v>
      </c>
      <c r="E30" s="27" t="s">
        <v>7343</v>
      </c>
      <c r="F30" s="27">
        <v>0.16669999999999999</v>
      </c>
      <c r="G30" s="27" t="s">
        <v>7343</v>
      </c>
      <c r="H30" s="27">
        <v>1</v>
      </c>
    </row>
    <row r="31" spans="1:8" ht="13">
      <c r="A31" s="27" t="s">
        <v>27531</v>
      </c>
      <c r="B31" s="27">
        <v>0</v>
      </c>
      <c r="C31" s="27" t="s">
        <v>27531</v>
      </c>
      <c r="D31" s="27">
        <v>0</v>
      </c>
      <c r="E31" s="27" t="s">
        <v>27531</v>
      </c>
      <c r="F31" s="27">
        <v>0</v>
      </c>
      <c r="G31" s="27" t="s">
        <v>27531</v>
      </c>
      <c r="H31" s="27">
        <v>1</v>
      </c>
    </row>
    <row r="32" spans="1:8" ht="13">
      <c r="A32" s="27" t="s">
        <v>7344</v>
      </c>
      <c r="B32" s="27">
        <v>0</v>
      </c>
      <c r="C32" s="27" t="s">
        <v>7344</v>
      </c>
      <c r="D32" s="27">
        <v>0</v>
      </c>
      <c r="E32" s="27" t="s">
        <v>7344</v>
      </c>
      <c r="F32" s="27">
        <v>0</v>
      </c>
      <c r="G32" s="27" t="s">
        <v>7344</v>
      </c>
      <c r="H32" s="27">
        <v>1</v>
      </c>
    </row>
    <row r="33" spans="1:8" ht="13">
      <c r="A33" s="27" t="s">
        <v>7156</v>
      </c>
      <c r="B33" s="27">
        <v>0</v>
      </c>
      <c r="C33" s="27" t="s">
        <v>7156</v>
      </c>
      <c r="D33" s="27">
        <v>0</v>
      </c>
      <c r="E33" s="27" t="s">
        <v>7156</v>
      </c>
      <c r="F33" s="27">
        <v>0</v>
      </c>
      <c r="G33" s="27" t="s">
        <v>7156</v>
      </c>
      <c r="H33" s="27">
        <v>1</v>
      </c>
    </row>
    <row r="34" spans="1:8" ht="13">
      <c r="A34" s="27" t="s">
        <v>7284</v>
      </c>
      <c r="B34" s="27">
        <v>0</v>
      </c>
      <c r="C34" s="27" t="s">
        <v>7284</v>
      </c>
      <c r="D34" s="27">
        <v>0</v>
      </c>
      <c r="E34" s="27" t="s">
        <v>7284</v>
      </c>
      <c r="F34" s="27">
        <v>0</v>
      </c>
      <c r="G34" s="27" t="s">
        <v>7284</v>
      </c>
      <c r="H34" s="27">
        <v>1</v>
      </c>
    </row>
    <row r="35" spans="1:8" ht="13">
      <c r="A35" s="27" t="s">
        <v>27532</v>
      </c>
      <c r="B35" s="27">
        <v>0</v>
      </c>
      <c r="C35" s="27" t="s">
        <v>27532</v>
      </c>
      <c r="D35" s="27">
        <v>0</v>
      </c>
      <c r="E35" s="27" t="s">
        <v>27532</v>
      </c>
      <c r="F35" s="27">
        <v>0</v>
      </c>
      <c r="G35" s="27" t="s">
        <v>27532</v>
      </c>
      <c r="H35" s="27">
        <v>1</v>
      </c>
    </row>
    <row r="36" spans="1:8" ht="13">
      <c r="A36" s="27" t="s">
        <v>7345</v>
      </c>
      <c r="B36" s="27">
        <v>0</v>
      </c>
      <c r="C36" s="27" t="s">
        <v>7345</v>
      </c>
      <c r="D36" s="27">
        <v>0</v>
      </c>
      <c r="E36" s="27" t="s">
        <v>7345</v>
      </c>
      <c r="F36" s="27">
        <v>0</v>
      </c>
      <c r="G36" s="27" t="s">
        <v>7345</v>
      </c>
      <c r="H36" s="27">
        <v>0.2</v>
      </c>
    </row>
    <row r="37" spans="1:8" ht="13">
      <c r="A37" s="27" t="s">
        <v>7157</v>
      </c>
      <c r="B37" s="27">
        <v>0</v>
      </c>
      <c r="C37" s="27" t="s">
        <v>7157</v>
      </c>
      <c r="D37" s="27">
        <v>0</v>
      </c>
      <c r="E37" s="27" t="s">
        <v>7157</v>
      </c>
      <c r="F37" s="27">
        <v>0.81820000000000004</v>
      </c>
      <c r="G37" s="27" t="s">
        <v>7157</v>
      </c>
      <c r="H37" s="27">
        <v>1</v>
      </c>
    </row>
    <row r="38" spans="1:8" ht="13">
      <c r="A38" s="27" t="s">
        <v>8296</v>
      </c>
      <c r="B38" s="27">
        <v>0</v>
      </c>
      <c r="C38" s="27" t="s">
        <v>8296</v>
      </c>
      <c r="D38" s="27">
        <v>0</v>
      </c>
      <c r="E38" s="27" t="s">
        <v>8296</v>
      </c>
      <c r="F38" s="27">
        <v>0</v>
      </c>
      <c r="G38" s="27" t="s">
        <v>8296</v>
      </c>
      <c r="H38" s="27">
        <v>1</v>
      </c>
    </row>
    <row r="39" spans="1:8" ht="13">
      <c r="A39" s="27" t="s">
        <v>7160</v>
      </c>
      <c r="B39" s="27">
        <v>0</v>
      </c>
      <c r="C39" s="27" t="s">
        <v>7160</v>
      </c>
      <c r="D39" s="27">
        <v>0</v>
      </c>
      <c r="E39" s="27" t="s">
        <v>7160</v>
      </c>
      <c r="F39" s="27">
        <v>0</v>
      </c>
      <c r="G39" s="27" t="s">
        <v>7160</v>
      </c>
      <c r="H39" s="27">
        <v>1</v>
      </c>
    </row>
    <row r="40" spans="1:8" ht="13">
      <c r="A40" s="27" t="s">
        <v>7161</v>
      </c>
      <c r="B40" s="27">
        <v>0</v>
      </c>
      <c r="C40" s="27" t="s">
        <v>7161</v>
      </c>
      <c r="D40" s="27">
        <v>0</v>
      </c>
      <c r="E40" s="27" t="s">
        <v>7161</v>
      </c>
      <c r="F40" s="27">
        <v>0</v>
      </c>
      <c r="G40" s="27" t="s">
        <v>7161</v>
      </c>
      <c r="H40" s="27">
        <v>1</v>
      </c>
    </row>
    <row r="41" spans="1:8" ht="13">
      <c r="A41" s="27" t="s">
        <v>8330</v>
      </c>
      <c r="B41" s="27">
        <v>0</v>
      </c>
      <c r="C41" s="27" t="s">
        <v>8330</v>
      </c>
      <c r="D41" s="27">
        <v>0</v>
      </c>
      <c r="E41" s="27" t="s">
        <v>8330</v>
      </c>
      <c r="F41" s="27">
        <v>0</v>
      </c>
      <c r="G41" s="27" t="s">
        <v>8330</v>
      </c>
      <c r="H41" s="27">
        <v>0.5</v>
      </c>
    </row>
    <row r="42" spans="1:8" ht="13">
      <c r="A42" s="27" t="s">
        <v>7117</v>
      </c>
      <c r="B42" s="27">
        <v>0</v>
      </c>
      <c r="C42" s="27" t="s">
        <v>7117</v>
      </c>
      <c r="D42" s="27">
        <v>0</v>
      </c>
      <c r="E42" s="27" t="s">
        <v>7117</v>
      </c>
      <c r="F42" s="27">
        <v>0.8841</v>
      </c>
      <c r="G42" s="27" t="s">
        <v>7117</v>
      </c>
      <c r="H42" s="27">
        <v>1</v>
      </c>
    </row>
    <row r="43" spans="1:8" ht="13">
      <c r="A43" s="27" t="s">
        <v>7132</v>
      </c>
      <c r="B43" s="27">
        <v>0</v>
      </c>
      <c r="C43" s="27" t="s">
        <v>7132</v>
      </c>
      <c r="D43" s="27">
        <v>0</v>
      </c>
      <c r="E43" s="27" t="s">
        <v>7132</v>
      </c>
      <c r="F43" s="27">
        <v>0.93330000000000002</v>
      </c>
      <c r="G43" s="27" t="s">
        <v>7132</v>
      </c>
      <c r="H43" s="27">
        <v>0.94589999999999996</v>
      </c>
    </row>
    <row r="44" spans="1:8" ht="13">
      <c r="A44" s="27" t="s">
        <v>7201</v>
      </c>
      <c r="B44" s="27">
        <v>0</v>
      </c>
      <c r="C44" s="27" t="s">
        <v>7201</v>
      </c>
      <c r="D44" s="27">
        <v>0</v>
      </c>
      <c r="E44" s="27" t="s">
        <v>7201</v>
      </c>
      <c r="F44" s="27">
        <v>0</v>
      </c>
      <c r="G44" s="27" t="s">
        <v>7201</v>
      </c>
      <c r="H44" s="27">
        <v>1</v>
      </c>
    </row>
    <row r="45" spans="1:8" ht="13">
      <c r="A45" s="27" t="s">
        <v>8347</v>
      </c>
      <c r="B45" s="27">
        <v>0</v>
      </c>
      <c r="C45" s="27" t="s">
        <v>8347</v>
      </c>
      <c r="D45" s="27">
        <v>0</v>
      </c>
      <c r="E45" s="27" t="s">
        <v>8347</v>
      </c>
      <c r="F45" s="27">
        <v>0</v>
      </c>
      <c r="G45" s="27" t="s">
        <v>8347</v>
      </c>
      <c r="H45" s="27">
        <v>1</v>
      </c>
    </row>
    <row r="46" spans="1:8" ht="13">
      <c r="A46" s="27" t="s">
        <v>7136</v>
      </c>
      <c r="B46" s="27">
        <v>0</v>
      </c>
      <c r="C46" s="27" t="s">
        <v>7136</v>
      </c>
      <c r="D46" s="27">
        <v>0</v>
      </c>
      <c r="E46" s="27" t="s">
        <v>7136</v>
      </c>
      <c r="F46" s="27">
        <v>0</v>
      </c>
      <c r="G46" s="27" t="s">
        <v>7136</v>
      </c>
      <c r="H46" s="27">
        <v>0.77780000000000005</v>
      </c>
    </row>
    <row r="47" spans="1:8" ht="13">
      <c r="A47" s="27" t="s">
        <v>7366</v>
      </c>
      <c r="B47" s="27">
        <v>0</v>
      </c>
      <c r="C47" s="27" t="s">
        <v>7366</v>
      </c>
      <c r="D47" s="27">
        <v>0</v>
      </c>
      <c r="E47" s="27" t="s">
        <v>7366</v>
      </c>
      <c r="F47" s="27">
        <v>0.90910000000000002</v>
      </c>
      <c r="G47" s="27" t="s">
        <v>7366</v>
      </c>
      <c r="H47" s="27">
        <v>1</v>
      </c>
    </row>
    <row r="48" spans="1:8" ht="13">
      <c r="A48" s="27" t="s">
        <v>7367</v>
      </c>
      <c r="B48" s="27">
        <v>0</v>
      </c>
      <c r="C48" s="27" t="s">
        <v>7367</v>
      </c>
      <c r="D48" s="27">
        <v>0</v>
      </c>
      <c r="E48" s="27" t="s">
        <v>7367</v>
      </c>
      <c r="F48" s="27">
        <v>0</v>
      </c>
      <c r="G48" s="27" t="s">
        <v>7367</v>
      </c>
      <c r="H48" s="27">
        <v>1</v>
      </c>
    </row>
    <row r="49" spans="1:8" ht="13">
      <c r="A49" s="27" t="s">
        <v>7134</v>
      </c>
      <c r="B49" s="27">
        <v>0</v>
      </c>
      <c r="C49" s="27" t="s">
        <v>7134</v>
      </c>
      <c r="D49" s="27">
        <v>0</v>
      </c>
      <c r="E49" s="27" t="s">
        <v>7134</v>
      </c>
      <c r="F49" s="27">
        <v>0</v>
      </c>
      <c r="G49" s="27" t="s">
        <v>7134</v>
      </c>
      <c r="H49" s="27">
        <v>1</v>
      </c>
    </row>
    <row r="50" spans="1:8" ht="13">
      <c r="A50" s="27" t="s">
        <v>7138</v>
      </c>
      <c r="B50" s="27">
        <v>0</v>
      </c>
      <c r="C50" s="27" t="s">
        <v>7138</v>
      </c>
      <c r="D50" s="27">
        <v>0</v>
      </c>
      <c r="E50" s="27" t="s">
        <v>7138</v>
      </c>
      <c r="F50" s="27">
        <v>1</v>
      </c>
      <c r="G50" s="27" t="s">
        <v>7138</v>
      </c>
      <c r="H50" s="27">
        <v>1</v>
      </c>
    </row>
    <row r="51" spans="1:8" ht="13">
      <c r="A51" s="27" t="s">
        <v>7140</v>
      </c>
      <c r="B51" s="27">
        <v>0</v>
      </c>
      <c r="C51" s="27" t="s">
        <v>7140</v>
      </c>
      <c r="D51" s="27">
        <v>0</v>
      </c>
      <c r="E51" s="27" t="s">
        <v>7140</v>
      </c>
      <c r="F51" s="27">
        <v>0</v>
      </c>
      <c r="G51" s="27" t="s">
        <v>7140</v>
      </c>
      <c r="H51" s="27">
        <v>1</v>
      </c>
    </row>
    <row r="52" spans="1:8" ht="13">
      <c r="A52" s="27" t="s">
        <v>8307</v>
      </c>
      <c r="B52" s="27">
        <v>0</v>
      </c>
      <c r="C52" s="27" t="s">
        <v>8307</v>
      </c>
      <c r="D52" s="27">
        <v>0</v>
      </c>
      <c r="E52" s="27" t="s">
        <v>8307</v>
      </c>
      <c r="F52" s="27">
        <v>0</v>
      </c>
      <c r="G52" s="27" t="s">
        <v>8307</v>
      </c>
      <c r="H52" s="27">
        <v>0.05</v>
      </c>
    </row>
    <row r="53" spans="1:8" ht="13">
      <c r="A53" s="27" t="s">
        <v>7205</v>
      </c>
      <c r="B53" s="27">
        <v>0</v>
      </c>
      <c r="C53" s="27" t="s">
        <v>7205</v>
      </c>
      <c r="D53" s="27">
        <v>0</v>
      </c>
      <c r="E53" s="27" t="s">
        <v>7205</v>
      </c>
      <c r="F53" s="27">
        <v>0.48680000000000001</v>
      </c>
      <c r="G53" s="27" t="s">
        <v>7205</v>
      </c>
      <c r="H53" s="27">
        <v>3.85E-2</v>
      </c>
    </row>
    <row r="54" spans="1:8" ht="13">
      <c r="A54" s="27" t="s">
        <v>7217</v>
      </c>
      <c r="B54" s="27">
        <v>0</v>
      </c>
      <c r="C54" s="27" t="s">
        <v>7217</v>
      </c>
      <c r="D54" s="27">
        <v>0</v>
      </c>
      <c r="E54" s="27" t="s">
        <v>7217</v>
      </c>
      <c r="F54" s="27">
        <v>0.1429</v>
      </c>
      <c r="G54" s="27" t="s">
        <v>7217</v>
      </c>
      <c r="H54" s="27">
        <v>3.1199999999999999E-2</v>
      </c>
    </row>
    <row r="55" spans="1:8" ht="13">
      <c r="A55" s="27" t="s">
        <v>7223</v>
      </c>
      <c r="B55" s="27">
        <v>0</v>
      </c>
      <c r="C55" s="27" t="s">
        <v>7223</v>
      </c>
      <c r="D55" s="27">
        <v>0</v>
      </c>
      <c r="E55" s="27" t="s">
        <v>7223</v>
      </c>
      <c r="F55" s="27">
        <v>0</v>
      </c>
      <c r="G55" s="27" t="s">
        <v>7223</v>
      </c>
      <c r="H55" s="27">
        <v>1</v>
      </c>
    </row>
    <row r="56" spans="1:8" ht="13">
      <c r="A56" s="27" t="s">
        <v>7222</v>
      </c>
      <c r="B56" s="27">
        <v>0</v>
      </c>
      <c r="C56" s="27" t="s">
        <v>7222</v>
      </c>
      <c r="D56" s="27">
        <v>0</v>
      </c>
      <c r="E56" s="27" t="s">
        <v>7222</v>
      </c>
      <c r="F56" s="27">
        <v>0</v>
      </c>
      <c r="G56" s="27" t="s">
        <v>7222</v>
      </c>
      <c r="H56" s="27">
        <v>1</v>
      </c>
    </row>
    <row r="57" spans="1:8" ht="13">
      <c r="A57" s="27" t="s">
        <v>7224</v>
      </c>
      <c r="B57" s="27">
        <v>0</v>
      </c>
      <c r="C57" s="27" t="s">
        <v>7224</v>
      </c>
      <c r="D57" s="27">
        <v>0</v>
      </c>
      <c r="E57" s="27" t="s">
        <v>7224</v>
      </c>
      <c r="F57" s="27">
        <v>0</v>
      </c>
      <c r="G57" s="27" t="s">
        <v>7224</v>
      </c>
      <c r="H57" s="27">
        <v>1</v>
      </c>
    </row>
    <row r="58" spans="1:8" ht="13">
      <c r="A58" s="27" t="s">
        <v>7229</v>
      </c>
      <c r="B58" s="27">
        <v>0</v>
      </c>
      <c r="C58" s="27" t="s">
        <v>7229</v>
      </c>
      <c r="D58" s="27">
        <v>0</v>
      </c>
      <c r="E58" s="27" t="s">
        <v>7229</v>
      </c>
      <c r="F58" s="27">
        <v>0</v>
      </c>
      <c r="G58" s="27" t="s">
        <v>7229</v>
      </c>
      <c r="H58" s="27">
        <v>0.16669999999999999</v>
      </c>
    </row>
    <row r="59" spans="1:8" ht="13">
      <c r="A59" s="27" t="s">
        <v>8310</v>
      </c>
      <c r="B59" s="27">
        <v>0</v>
      </c>
      <c r="C59" s="27" t="s">
        <v>8310</v>
      </c>
      <c r="D59" s="27">
        <v>0</v>
      </c>
      <c r="E59" s="27" t="s">
        <v>8310</v>
      </c>
      <c r="F59" s="27">
        <v>0</v>
      </c>
      <c r="G59" s="27" t="s">
        <v>8310</v>
      </c>
      <c r="H59" s="27">
        <v>0.25</v>
      </c>
    </row>
    <row r="60" spans="1:8" ht="13">
      <c r="A60" s="27" t="s">
        <v>7226</v>
      </c>
      <c r="B60" s="27">
        <v>0</v>
      </c>
      <c r="C60" s="27" t="s">
        <v>7226</v>
      </c>
      <c r="D60" s="27">
        <v>0</v>
      </c>
      <c r="E60" s="27" t="s">
        <v>7226</v>
      </c>
      <c r="F60" s="27">
        <v>0</v>
      </c>
      <c r="G60" s="27" t="s">
        <v>7226</v>
      </c>
      <c r="H60" s="27">
        <v>4.3499999999999997E-2</v>
      </c>
    </row>
    <row r="61" spans="1:8" ht="13">
      <c r="A61" s="27" t="s">
        <v>8312</v>
      </c>
      <c r="B61" s="27">
        <v>0</v>
      </c>
      <c r="C61" s="27" t="s">
        <v>8312</v>
      </c>
      <c r="D61" s="27">
        <v>0</v>
      </c>
      <c r="E61" s="27" t="s">
        <v>8312</v>
      </c>
      <c r="F61" s="27">
        <v>0.5</v>
      </c>
      <c r="G61" s="27" t="s">
        <v>8312</v>
      </c>
      <c r="H61" s="27">
        <v>5.8799999999999998E-2</v>
      </c>
    </row>
    <row r="62" spans="1:8" ht="13">
      <c r="A62" s="27" t="s">
        <v>8315</v>
      </c>
      <c r="B62" s="27">
        <v>0</v>
      </c>
      <c r="C62" s="27" t="s">
        <v>8315</v>
      </c>
      <c r="D62" s="27">
        <v>0</v>
      </c>
      <c r="E62" s="27" t="s">
        <v>8315</v>
      </c>
      <c r="F62" s="27">
        <v>0</v>
      </c>
      <c r="G62" s="27" t="s">
        <v>8315</v>
      </c>
      <c r="H62" s="27">
        <v>1</v>
      </c>
    </row>
    <row r="63" spans="1:8" ht="13">
      <c r="A63" s="27" t="s">
        <v>27533</v>
      </c>
      <c r="B63" s="27">
        <v>0</v>
      </c>
      <c r="C63" s="27" t="s">
        <v>27533</v>
      </c>
      <c r="D63" s="27">
        <v>0</v>
      </c>
      <c r="E63" s="27" t="s">
        <v>27533</v>
      </c>
      <c r="F63" s="27">
        <v>0</v>
      </c>
      <c r="G63" s="27" t="s">
        <v>27533</v>
      </c>
      <c r="H63" s="27">
        <v>1</v>
      </c>
    </row>
    <row r="64" spans="1:8" ht="13">
      <c r="A64" s="27" t="s">
        <v>7235</v>
      </c>
      <c r="B64" s="27">
        <v>0</v>
      </c>
      <c r="C64" s="27" t="s">
        <v>7235</v>
      </c>
      <c r="D64" s="27">
        <v>0</v>
      </c>
      <c r="E64" s="27" t="s">
        <v>7235</v>
      </c>
      <c r="F64" s="27">
        <v>0.93879999999999997</v>
      </c>
      <c r="G64" s="27" t="s">
        <v>7235</v>
      </c>
      <c r="H64" s="27">
        <v>0.82350000000000001</v>
      </c>
    </row>
    <row r="65" spans="1:8" ht="13">
      <c r="A65" s="27" t="s">
        <v>7238</v>
      </c>
      <c r="B65" s="27">
        <v>0</v>
      </c>
      <c r="C65" s="27" t="s">
        <v>7238</v>
      </c>
      <c r="D65" s="27">
        <v>0</v>
      </c>
      <c r="E65" s="27" t="s">
        <v>7238</v>
      </c>
      <c r="F65" s="27">
        <v>0</v>
      </c>
      <c r="G65" s="27" t="s">
        <v>7238</v>
      </c>
      <c r="H65" s="27">
        <v>1</v>
      </c>
    </row>
    <row r="66" spans="1:8" ht="13">
      <c r="A66" s="27" t="s">
        <v>7242</v>
      </c>
      <c r="B66" s="27">
        <v>0</v>
      </c>
      <c r="C66" s="27" t="s">
        <v>7242</v>
      </c>
      <c r="D66" s="27">
        <v>0</v>
      </c>
      <c r="E66" s="27" t="s">
        <v>7242</v>
      </c>
      <c r="F66" s="27">
        <v>0</v>
      </c>
      <c r="G66" s="27" t="s">
        <v>7242</v>
      </c>
      <c r="H66" s="27">
        <v>1</v>
      </c>
    </row>
    <row r="67" spans="1:8" ht="13">
      <c r="A67" s="27" t="s">
        <v>7241</v>
      </c>
      <c r="B67" s="27">
        <v>0</v>
      </c>
      <c r="C67" s="27" t="s">
        <v>7241</v>
      </c>
      <c r="D67" s="27">
        <v>0</v>
      </c>
      <c r="E67" s="27" t="s">
        <v>7241</v>
      </c>
      <c r="F67" s="27">
        <v>0</v>
      </c>
      <c r="G67" s="27" t="s">
        <v>7241</v>
      </c>
      <c r="H67" s="27">
        <v>1</v>
      </c>
    </row>
    <row r="68" spans="1:8" ht="13">
      <c r="A68" s="27" t="s">
        <v>7243</v>
      </c>
      <c r="B68" s="27">
        <v>0</v>
      </c>
      <c r="C68" s="27" t="s">
        <v>7243</v>
      </c>
      <c r="D68" s="27">
        <v>0</v>
      </c>
      <c r="E68" s="27" t="s">
        <v>7243</v>
      </c>
      <c r="F68" s="27">
        <v>0</v>
      </c>
      <c r="G68" s="27" t="s">
        <v>7243</v>
      </c>
      <c r="H68" s="27">
        <v>1</v>
      </c>
    </row>
    <row r="69" spans="1:8" ht="13">
      <c r="A69" s="27" t="s">
        <v>7244</v>
      </c>
      <c r="B69" s="27">
        <v>0</v>
      </c>
      <c r="C69" s="27" t="s">
        <v>7244</v>
      </c>
      <c r="D69" s="27">
        <v>0</v>
      </c>
      <c r="E69" s="27" t="s">
        <v>7244</v>
      </c>
      <c r="F69" s="27">
        <v>1</v>
      </c>
      <c r="G69" s="27" t="s">
        <v>7244</v>
      </c>
      <c r="H69" s="27">
        <v>0.91669999999999996</v>
      </c>
    </row>
    <row r="70" spans="1:8" ht="13">
      <c r="A70" s="27" t="s">
        <v>7245</v>
      </c>
      <c r="B70" s="27">
        <v>0</v>
      </c>
      <c r="C70" s="27" t="s">
        <v>7245</v>
      </c>
      <c r="D70" s="27">
        <v>0</v>
      </c>
      <c r="E70" s="27" t="s">
        <v>7245</v>
      </c>
      <c r="F70" s="27">
        <v>0</v>
      </c>
      <c r="G70" s="27" t="s">
        <v>7245</v>
      </c>
      <c r="H70" s="27">
        <v>1</v>
      </c>
    </row>
    <row r="71" spans="1:8" ht="13">
      <c r="A71" s="27" t="s">
        <v>7246</v>
      </c>
      <c r="B71" s="27">
        <v>0</v>
      </c>
      <c r="C71" s="27" t="s">
        <v>7246</v>
      </c>
      <c r="D71" s="27">
        <v>0</v>
      </c>
      <c r="E71" s="27" t="s">
        <v>7246</v>
      </c>
      <c r="F71" s="27">
        <v>0</v>
      </c>
      <c r="G71" s="27" t="s">
        <v>7246</v>
      </c>
      <c r="H71" s="27">
        <v>0.4</v>
      </c>
    </row>
    <row r="72" spans="1:8" ht="13">
      <c r="A72" s="27" t="s">
        <v>8316</v>
      </c>
      <c r="B72" s="27">
        <v>0</v>
      </c>
      <c r="C72" s="27" t="s">
        <v>8316</v>
      </c>
      <c r="D72" s="27">
        <v>0</v>
      </c>
      <c r="E72" s="27" t="s">
        <v>8316</v>
      </c>
      <c r="F72" s="27">
        <v>0</v>
      </c>
      <c r="G72" s="27" t="s">
        <v>8316</v>
      </c>
      <c r="H72" s="27">
        <v>6.25E-2</v>
      </c>
    </row>
    <row r="73" spans="1:8" ht="13">
      <c r="A73" s="27" t="s">
        <v>8326</v>
      </c>
      <c r="B73" s="27">
        <v>0</v>
      </c>
      <c r="C73" s="27" t="s">
        <v>8326</v>
      </c>
      <c r="D73" s="27">
        <v>0</v>
      </c>
      <c r="E73" s="27" t="s">
        <v>8326</v>
      </c>
      <c r="F73" s="27">
        <v>0</v>
      </c>
      <c r="G73" s="27" t="s">
        <v>8326</v>
      </c>
      <c r="H73" s="27">
        <v>1</v>
      </c>
    </row>
    <row r="74" spans="1:8" ht="13">
      <c r="A74" s="27" t="s">
        <v>7248</v>
      </c>
      <c r="B74" s="27">
        <v>0</v>
      </c>
      <c r="C74" s="27" t="s">
        <v>7248</v>
      </c>
      <c r="D74" s="27">
        <v>0</v>
      </c>
      <c r="E74" s="27" t="s">
        <v>7248</v>
      </c>
      <c r="F74" s="27">
        <v>0.70250000000000001</v>
      </c>
      <c r="G74" s="27" t="s">
        <v>7248</v>
      </c>
      <c r="H74" s="27">
        <v>0.35170000000000001</v>
      </c>
    </row>
    <row r="75" spans="1:8" ht="13">
      <c r="A75" s="27" t="s">
        <v>7271</v>
      </c>
      <c r="B75" s="27">
        <v>0</v>
      </c>
      <c r="C75" s="27" t="s">
        <v>7271</v>
      </c>
      <c r="D75" s="27">
        <v>0</v>
      </c>
      <c r="E75" s="27" t="s">
        <v>7271</v>
      </c>
      <c r="F75" s="27">
        <v>0</v>
      </c>
      <c r="G75" s="27" t="s">
        <v>7271</v>
      </c>
      <c r="H75" s="27">
        <v>1</v>
      </c>
    </row>
    <row r="76" spans="1:8" ht="13">
      <c r="A76" s="27" t="s">
        <v>7349</v>
      </c>
      <c r="B76" s="27">
        <v>0</v>
      </c>
      <c r="C76" s="27" t="s">
        <v>7349</v>
      </c>
      <c r="D76" s="27">
        <v>0</v>
      </c>
      <c r="E76" s="27" t="s">
        <v>7349</v>
      </c>
      <c r="F76" s="27">
        <v>0.16669999999999999</v>
      </c>
      <c r="G76" s="27" t="s">
        <v>7349</v>
      </c>
      <c r="H76" s="27">
        <v>0</v>
      </c>
    </row>
    <row r="77" spans="1:8" ht="13">
      <c r="A77" s="27" t="s">
        <v>8325</v>
      </c>
      <c r="B77" s="27">
        <v>0</v>
      </c>
      <c r="C77" s="27" t="s">
        <v>8325</v>
      </c>
      <c r="D77" s="27">
        <v>0</v>
      </c>
      <c r="E77" s="27" t="s">
        <v>8325</v>
      </c>
      <c r="F77" s="27">
        <v>0</v>
      </c>
      <c r="G77" s="27" t="s">
        <v>8325</v>
      </c>
      <c r="H77" s="27">
        <v>1</v>
      </c>
    </row>
    <row r="78" spans="1:8" ht="13">
      <c r="A78" s="27" t="s">
        <v>7249</v>
      </c>
      <c r="B78" s="27">
        <v>0</v>
      </c>
      <c r="C78" s="27" t="s">
        <v>7249</v>
      </c>
      <c r="D78" s="27">
        <v>0</v>
      </c>
      <c r="E78" s="27" t="s">
        <v>7249</v>
      </c>
      <c r="F78" s="27">
        <v>0.1653</v>
      </c>
      <c r="G78" s="27" t="s">
        <v>7249</v>
      </c>
      <c r="H78" s="27">
        <v>0</v>
      </c>
    </row>
    <row r="79" spans="1:8" ht="13">
      <c r="A79" s="27" t="s">
        <v>7259</v>
      </c>
      <c r="B79" s="27">
        <v>0</v>
      </c>
      <c r="C79" s="27" t="s">
        <v>7259</v>
      </c>
      <c r="D79" s="27">
        <v>0</v>
      </c>
      <c r="E79" s="27" t="s">
        <v>7259</v>
      </c>
      <c r="F79" s="27">
        <v>4.1700000000000001E-2</v>
      </c>
      <c r="G79" s="27" t="s">
        <v>7259</v>
      </c>
      <c r="H79" s="27">
        <v>0</v>
      </c>
    </row>
    <row r="80" spans="1:8" ht="13">
      <c r="A80" s="27" t="s">
        <v>7264</v>
      </c>
      <c r="B80" s="27">
        <v>0</v>
      </c>
      <c r="C80" s="27" t="s">
        <v>7264</v>
      </c>
      <c r="D80" s="27">
        <v>0</v>
      </c>
      <c r="E80" s="27" t="s">
        <v>7264</v>
      </c>
      <c r="F80" s="27">
        <v>1</v>
      </c>
      <c r="G80" s="27" t="s">
        <v>7264</v>
      </c>
      <c r="H80" s="27">
        <v>1</v>
      </c>
    </row>
    <row r="81" spans="1:8" ht="13">
      <c r="A81" s="27" t="s">
        <v>8909</v>
      </c>
      <c r="B81" s="27">
        <v>0</v>
      </c>
      <c r="C81" s="27" t="s">
        <v>8909</v>
      </c>
      <c r="D81" s="27">
        <v>0</v>
      </c>
      <c r="E81" s="27" t="s">
        <v>8909</v>
      </c>
      <c r="F81" s="27">
        <v>0</v>
      </c>
      <c r="G81" s="27" t="s">
        <v>8909</v>
      </c>
      <c r="H81" s="27">
        <v>1</v>
      </c>
    </row>
    <row r="82" spans="1:8" ht="13">
      <c r="A82" s="27" t="s">
        <v>8320</v>
      </c>
      <c r="B82" s="27">
        <v>0</v>
      </c>
      <c r="C82" s="27" t="s">
        <v>8320</v>
      </c>
      <c r="D82" s="27">
        <v>0</v>
      </c>
      <c r="E82" s="27" t="s">
        <v>8320</v>
      </c>
      <c r="F82" s="27">
        <v>0</v>
      </c>
      <c r="G82" s="27" t="s">
        <v>8320</v>
      </c>
      <c r="H82" s="27">
        <v>1</v>
      </c>
    </row>
    <row r="83" spans="1:8" ht="13">
      <c r="A83" s="27" t="s">
        <v>7256</v>
      </c>
      <c r="B83" s="27">
        <v>0</v>
      </c>
      <c r="C83" s="27" t="s">
        <v>7256</v>
      </c>
      <c r="D83" s="27">
        <v>0</v>
      </c>
      <c r="E83" s="27" t="s">
        <v>7256</v>
      </c>
      <c r="F83" s="27">
        <v>0</v>
      </c>
      <c r="G83" s="27" t="s">
        <v>7256</v>
      </c>
      <c r="H83" s="27">
        <v>1</v>
      </c>
    </row>
    <row r="84" spans="1:8" ht="13">
      <c r="A84" s="27" t="s">
        <v>7258</v>
      </c>
      <c r="B84" s="27">
        <v>0</v>
      </c>
      <c r="C84" s="27" t="s">
        <v>7258</v>
      </c>
      <c r="D84" s="27">
        <v>0</v>
      </c>
      <c r="E84" s="27" t="s">
        <v>7258</v>
      </c>
      <c r="F84" s="27">
        <v>0.95830000000000004</v>
      </c>
      <c r="G84" s="27" t="s">
        <v>7258</v>
      </c>
      <c r="H84" s="27">
        <v>0.61760000000000004</v>
      </c>
    </row>
    <row r="85" spans="1:8" ht="15" customHeight="1">
      <c r="A85" s="27" t="s">
        <v>7272</v>
      </c>
      <c r="B85" s="27">
        <v>0</v>
      </c>
      <c r="C85" s="27" t="s">
        <v>7272</v>
      </c>
      <c r="D85" s="27">
        <v>0</v>
      </c>
      <c r="E85" s="27" t="s">
        <v>7272</v>
      </c>
      <c r="F85" s="27">
        <v>0</v>
      </c>
      <c r="G85" s="27" t="s">
        <v>7272</v>
      </c>
      <c r="H85" s="27">
        <v>1</v>
      </c>
    </row>
    <row r="86" spans="1:8" ht="13">
      <c r="A86" s="27" t="s">
        <v>7265</v>
      </c>
      <c r="B86" s="27">
        <v>0</v>
      </c>
      <c r="C86" s="27" t="s">
        <v>7265</v>
      </c>
      <c r="D86" s="27">
        <v>0</v>
      </c>
      <c r="E86" s="27" t="s">
        <v>7265</v>
      </c>
      <c r="F86" s="27">
        <v>0</v>
      </c>
      <c r="G86" s="27" t="s">
        <v>7265</v>
      </c>
      <c r="H86" s="27">
        <v>0.33329999999999999</v>
      </c>
    </row>
    <row r="87" spans="1:8" ht="13">
      <c r="A87" s="27" t="s">
        <v>7261</v>
      </c>
      <c r="B87" s="27">
        <v>0</v>
      </c>
      <c r="C87" s="27" t="s">
        <v>7261</v>
      </c>
      <c r="D87" s="27">
        <v>0</v>
      </c>
      <c r="E87" s="27" t="s">
        <v>7261</v>
      </c>
      <c r="F87" s="27">
        <v>0</v>
      </c>
      <c r="G87" s="27" t="s">
        <v>7261</v>
      </c>
      <c r="H87" s="27">
        <v>0.63639999999999997</v>
      </c>
    </row>
    <row r="88" spans="1:8" ht="13">
      <c r="A88" s="27" t="s">
        <v>8321</v>
      </c>
      <c r="B88" s="27">
        <v>0</v>
      </c>
      <c r="C88" s="27" t="s">
        <v>8321</v>
      </c>
      <c r="D88" s="27">
        <v>0</v>
      </c>
      <c r="E88" s="27" t="s">
        <v>8321</v>
      </c>
      <c r="F88" s="27">
        <v>0</v>
      </c>
      <c r="G88" s="27" t="s">
        <v>8321</v>
      </c>
      <c r="H88" s="27">
        <v>0.125</v>
      </c>
    </row>
    <row r="89" spans="1:8" ht="13">
      <c r="A89" s="27" t="s">
        <v>7253</v>
      </c>
      <c r="B89" s="27">
        <v>0</v>
      </c>
      <c r="C89" s="27" t="s">
        <v>7253</v>
      </c>
      <c r="D89" s="27">
        <v>0</v>
      </c>
      <c r="E89" s="27" t="s">
        <v>7253</v>
      </c>
      <c r="F89" s="27">
        <v>1</v>
      </c>
      <c r="G89" s="27" t="s">
        <v>7253</v>
      </c>
      <c r="H89" s="27">
        <v>0</v>
      </c>
    </row>
    <row r="90" spans="1:8" ht="13">
      <c r="A90" s="27" t="s">
        <v>7269</v>
      </c>
      <c r="B90" s="27">
        <v>0</v>
      </c>
      <c r="C90" s="27" t="s">
        <v>7269</v>
      </c>
      <c r="D90" s="27">
        <v>0</v>
      </c>
      <c r="E90" s="27" t="s">
        <v>7269</v>
      </c>
      <c r="F90" s="27">
        <v>1</v>
      </c>
      <c r="G90" s="27" t="s">
        <v>7269</v>
      </c>
      <c r="H90" s="27">
        <v>1</v>
      </c>
    </row>
    <row r="91" spans="1:8" ht="13">
      <c r="A91" s="27" t="s">
        <v>7257</v>
      </c>
      <c r="B91" s="27">
        <v>0</v>
      </c>
      <c r="C91" s="27" t="s">
        <v>7257</v>
      </c>
      <c r="D91" s="27">
        <v>0</v>
      </c>
      <c r="E91" s="27" t="s">
        <v>7257</v>
      </c>
      <c r="F91" s="27">
        <v>0</v>
      </c>
      <c r="G91" s="27" t="s">
        <v>7257</v>
      </c>
      <c r="H91" s="27">
        <v>1</v>
      </c>
    </row>
    <row r="92" spans="1:8" ht="13">
      <c r="A92" s="27" t="s">
        <v>7270</v>
      </c>
      <c r="B92" s="27">
        <v>0</v>
      </c>
      <c r="C92" s="27" t="s">
        <v>7270</v>
      </c>
      <c r="D92" s="27">
        <v>0</v>
      </c>
      <c r="E92" s="27" t="s">
        <v>7270</v>
      </c>
      <c r="F92" s="27">
        <v>1</v>
      </c>
      <c r="G92" s="27" t="s">
        <v>7270</v>
      </c>
      <c r="H92" s="27">
        <v>1</v>
      </c>
    </row>
    <row r="93" spans="1:8" ht="13">
      <c r="A93" s="27" t="s">
        <v>7278</v>
      </c>
      <c r="B93" s="27">
        <v>0</v>
      </c>
      <c r="C93" s="27" t="s">
        <v>7278</v>
      </c>
      <c r="D93" s="27">
        <v>0</v>
      </c>
      <c r="E93" s="27" t="s">
        <v>7278</v>
      </c>
      <c r="F93" s="27">
        <v>0</v>
      </c>
      <c r="G93" s="27" t="s">
        <v>7278</v>
      </c>
      <c r="H93" s="27">
        <v>1</v>
      </c>
    </row>
    <row r="94" spans="1:8" ht="13">
      <c r="A94" s="27" t="s">
        <v>27534</v>
      </c>
      <c r="B94" s="27">
        <v>0</v>
      </c>
      <c r="C94" s="27" t="s">
        <v>27534</v>
      </c>
      <c r="D94" s="27">
        <v>0</v>
      </c>
      <c r="E94" s="27" t="s">
        <v>27534</v>
      </c>
      <c r="F94" s="27">
        <v>1</v>
      </c>
      <c r="G94" s="27" t="s">
        <v>27534</v>
      </c>
      <c r="H94" s="27">
        <v>0</v>
      </c>
    </row>
    <row r="95" spans="1:8" ht="13">
      <c r="A95" s="27" t="s">
        <v>27535</v>
      </c>
      <c r="B95" s="27">
        <v>0</v>
      </c>
      <c r="C95" s="27" t="s">
        <v>27535</v>
      </c>
      <c r="D95" s="27">
        <v>0</v>
      </c>
      <c r="E95" s="27" t="s">
        <v>27535</v>
      </c>
      <c r="F95" s="27">
        <v>0</v>
      </c>
      <c r="G95" s="27" t="s">
        <v>27535</v>
      </c>
      <c r="H95" s="27">
        <v>1</v>
      </c>
    </row>
    <row r="96" spans="1:8" ht="13">
      <c r="A96" s="27" t="s">
        <v>8318</v>
      </c>
      <c r="B96" s="27">
        <v>0</v>
      </c>
      <c r="C96" s="27" t="s">
        <v>8318</v>
      </c>
      <c r="D96" s="27">
        <v>0</v>
      </c>
      <c r="E96" s="27" t="s">
        <v>8318</v>
      </c>
      <c r="F96" s="27">
        <v>1</v>
      </c>
      <c r="G96" s="27" t="s">
        <v>8318</v>
      </c>
      <c r="H96" s="27">
        <v>0.28260000000000002</v>
      </c>
    </row>
    <row r="97" spans="1:8" ht="13">
      <c r="A97" s="27" t="s">
        <v>8327</v>
      </c>
      <c r="B97" s="27">
        <v>0</v>
      </c>
      <c r="C97" s="27" t="s">
        <v>8327</v>
      </c>
      <c r="D97" s="27">
        <v>0</v>
      </c>
      <c r="E97" s="27" t="s">
        <v>8327</v>
      </c>
      <c r="F97" s="27">
        <v>0</v>
      </c>
      <c r="G97" s="27" t="s">
        <v>8327</v>
      </c>
      <c r="H97" s="27">
        <v>1</v>
      </c>
    </row>
    <row r="98" spans="1:8" ht="13">
      <c r="A98" s="27" t="s">
        <v>7254</v>
      </c>
      <c r="B98" s="27">
        <v>0</v>
      </c>
      <c r="C98" s="27" t="s">
        <v>7254</v>
      </c>
      <c r="D98" s="27">
        <v>0</v>
      </c>
      <c r="E98" s="27" t="s">
        <v>7254</v>
      </c>
      <c r="F98" s="27">
        <v>0</v>
      </c>
      <c r="G98" s="27" t="s">
        <v>7254</v>
      </c>
      <c r="H98" s="27">
        <v>0.75</v>
      </c>
    </row>
    <row r="99" spans="1:8" ht="13">
      <c r="A99" s="27" t="s">
        <v>7268</v>
      </c>
      <c r="B99" s="27">
        <v>0</v>
      </c>
      <c r="C99" s="27" t="s">
        <v>7268</v>
      </c>
      <c r="D99" s="27">
        <v>0</v>
      </c>
      <c r="E99" s="27" t="s">
        <v>7268</v>
      </c>
      <c r="F99" s="27">
        <v>0</v>
      </c>
      <c r="G99" s="27" t="s">
        <v>7268</v>
      </c>
      <c r="H99" s="27">
        <v>1</v>
      </c>
    </row>
    <row r="100" spans="1:8" ht="13">
      <c r="A100" s="27" t="s">
        <v>27536</v>
      </c>
      <c r="B100" s="27">
        <v>0</v>
      </c>
      <c r="C100" s="27" t="s">
        <v>27536</v>
      </c>
      <c r="D100" s="27">
        <v>0</v>
      </c>
      <c r="E100" s="27" t="s">
        <v>27536</v>
      </c>
      <c r="F100" s="27">
        <v>0</v>
      </c>
      <c r="G100" s="27" t="s">
        <v>27536</v>
      </c>
      <c r="H100" s="27">
        <v>1</v>
      </c>
    </row>
    <row r="101" spans="1:8" ht="13">
      <c r="A101" s="27" t="s">
        <v>7275</v>
      </c>
      <c r="B101" s="27">
        <v>0</v>
      </c>
      <c r="C101" s="27" t="s">
        <v>7275</v>
      </c>
      <c r="D101" s="27">
        <v>0</v>
      </c>
      <c r="E101" s="27" t="s">
        <v>7275</v>
      </c>
      <c r="F101" s="27">
        <v>0.4</v>
      </c>
      <c r="G101" s="27" t="s">
        <v>7275</v>
      </c>
      <c r="H101" s="27">
        <v>0.25490000000000002</v>
      </c>
    </row>
    <row r="102" spans="1:8" ht="13">
      <c r="A102" s="27" t="s">
        <v>7352</v>
      </c>
      <c r="B102" s="27">
        <v>0</v>
      </c>
      <c r="C102" s="27" t="s">
        <v>7352</v>
      </c>
      <c r="D102" s="27">
        <v>0</v>
      </c>
      <c r="E102" s="27" t="s">
        <v>7352</v>
      </c>
      <c r="F102" s="27">
        <v>0</v>
      </c>
      <c r="G102" s="27" t="s">
        <v>7352</v>
      </c>
      <c r="H102" s="27">
        <v>0.1429</v>
      </c>
    </row>
    <row r="103" spans="1:8" ht="13">
      <c r="A103" s="27" t="s">
        <v>7277</v>
      </c>
      <c r="B103" s="27">
        <v>0</v>
      </c>
      <c r="C103" s="27" t="s">
        <v>7277</v>
      </c>
      <c r="D103" s="27">
        <v>0</v>
      </c>
      <c r="E103" s="27" t="s">
        <v>7277</v>
      </c>
      <c r="F103" s="27">
        <v>0</v>
      </c>
      <c r="G103" s="27" t="s">
        <v>7277</v>
      </c>
      <c r="H103" s="27">
        <v>0.5</v>
      </c>
    </row>
    <row r="104" spans="1:8" ht="13">
      <c r="A104" s="27" t="s">
        <v>7273</v>
      </c>
      <c r="B104" s="27">
        <v>0</v>
      </c>
      <c r="C104" s="27" t="s">
        <v>7273</v>
      </c>
      <c r="D104" s="27">
        <v>0</v>
      </c>
      <c r="E104" s="27" t="s">
        <v>7273</v>
      </c>
      <c r="F104" s="27">
        <v>1</v>
      </c>
      <c r="G104" s="27" t="s">
        <v>7273</v>
      </c>
      <c r="H104" s="27">
        <v>0.22220000000000001</v>
      </c>
    </row>
    <row r="105" spans="1:8" ht="13">
      <c r="A105" s="27" t="s">
        <v>7267</v>
      </c>
      <c r="B105" s="27">
        <v>0</v>
      </c>
      <c r="C105" s="27" t="s">
        <v>7267</v>
      </c>
      <c r="D105" s="27">
        <v>0</v>
      </c>
      <c r="E105" s="27" t="s">
        <v>7267</v>
      </c>
      <c r="F105" s="27">
        <v>0</v>
      </c>
      <c r="G105" s="27" t="s">
        <v>7267</v>
      </c>
      <c r="H105" s="27">
        <v>1</v>
      </c>
    </row>
    <row r="106" spans="1:8" ht="13">
      <c r="A106" s="27" t="s">
        <v>7279</v>
      </c>
      <c r="B106" s="27">
        <v>0</v>
      </c>
      <c r="C106" s="27" t="s">
        <v>7279</v>
      </c>
      <c r="D106" s="27">
        <v>0</v>
      </c>
      <c r="E106" s="27" t="s">
        <v>7279</v>
      </c>
      <c r="F106" s="27">
        <v>0.9</v>
      </c>
      <c r="G106" s="27" t="s">
        <v>7279</v>
      </c>
      <c r="H106" s="27">
        <v>0.96430000000000005</v>
      </c>
    </row>
    <row r="107" spans="1:8" ht="13">
      <c r="A107" s="27" t="s">
        <v>8329</v>
      </c>
      <c r="B107" s="27">
        <v>0</v>
      </c>
      <c r="C107" s="27" t="s">
        <v>8329</v>
      </c>
      <c r="D107" s="27">
        <v>0</v>
      </c>
      <c r="E107" s="27" t="s">
        <v>8329</v>
      </c>
      <c r="F107" s="27">
        <v>0</v>
      </c>
      <c r="G107" s="27" t="s">
        <v>8329</v>
      </c>
      <c r="H107" s="27">
        <v>1</v>
      </c>
    </row>
    <row r="108" spans="1:8" ht="13">
      <c r="A108" s="27" t="s">
        <v>7286</v>
      </c>
      <c r="B108" s="27">
        <v>0</v>
      </c>
      <c r="C108" s="27" t="s">
        <v>7286</v>
      </c>
      <c r="D108" s="27">
        <v>0</v>
      </c>
      <c r="E108" s="27" t="s">
        <v>7286</v>
      </c>
      <c r="F108" s="27">
        <v>0</v>
      </c>
      <c r="G108" s="27" t="s">
        <v>7286</v>
      </c>
      <c r="H108" s="27">
        <v>1</v>
      </c>
    </row>
    <row r="109" spans="1:8" ht="13">
      <c r="A109" s="27" t="s">
        <v>7287</v>
      </c>
      <c r="B109" s="27">
        <v>0</v>
      </c>
      <c r="C109" s="27" t="s">
        <v>7287</v>
      </c>
      <c r="D109" s="27">
        <v>0</v>
      </c>
      <c r="E109" s="27" t="s">
        <v>7287</v>
      </c>
      <c r="F109" s="27">
        <v>0</v>
      </c>
      <c r="G109" s="27" t="s">
        <v>7287</v>
      </c>
      <c r="H109" s="27">
        <v>1</v>
      </c>
    </row>
    <row r="110" spans="1:8" ht="13">
      <c r="A110" s="27" t="s">
        <v>7285</v>
      </c>
      <c r="B110" s="27">
        <v>0</v>
      </c>
      <c r="C110" s="27" t="s">
        <v>7285</v>
      </c>
      <c r="D110" s="27">
        <v>0</v>
      </c>
      <c r="E110" s="27" t="s">
        <v>7285</v>
      </c>
      <c r="F110" s="27">
        <v>0</v>
      </c>
      <c r="G110" s="27" t="s">
        <v>7285</v>
      </c>
      <c r="H110" s="27">
        <v>1</v>
      </c>
    </row>
    <row r="111" spans="1:8" ht="13">
      <c r="A111" s="27" t="s">
        <v>7288</v>
      </c>
      <c r="B111" s="27">
        <v>0</v>
      </c>
      <c r="C111" s="27" t="s">
        <v>7288</v>
      </c>
      <c r="D111" s="27">
        <v>0</v>
      </c>
      <c r="E111" s="27" t="s">
        <v>7288</v>
      </c>
      <c r="F111" s="27">
        <v>0</v>
      </c>
      <c r="G111" s="27" t="s">
        <v>7288</v>
      </c>
      <c r="H111" s="27">
        <v>1</v>
      </c>
    </row>
    <row r="112" spans="1:8" ht="13">
      <c r="A112" s="27" t="s">
        <v>7310</v>
      </c>
      <c r="B112" s="27">
        <v>0</v>
      </c>
      <c r="C112" s="27" t="s">
        <v>7310</v>
      </c>
      <c r="D112" s="27">
        <v>0</v>
      </c>
      <c r="E112" s="27" t="s">
        <v>7310</v>
      </c>
      <c r="F112" s="27">
        <v>0.3</v>
      </c>
      <c r="G112" s="27" t="s">
        <v>7310</v>
      </c>
      <c r="H112" s="27">
        <v>0.1</v>
      </c>
    </row>
    <row r="113" spans="1:8" ht="13">
      <c r="A113" s="27" t="s">
        <v>7324</v>
      </c>
      <c r="B113" s="27">
        <v>0</v>
      </c>
      <c r="C113" s="27" t="s">
        <v>7324</v>
      </c>
      <c r="D113" s="27">
        <v>0</v>
      </c>
      <c r="E113" s="27" t="s">
        <v>7324</v>
      </c>
      <c r="F113" s="27">
        <v>1</v>
      </c>
      <c r="G113" s="27" t="s">
        <v>7324</v>
      </c>
      <c r="H113" s="27">
        <v>0.83330000000000004</v>
      </c>
    </row>
    <row r="114" spans="1:8" ht="13">
      <c r="A114" s="27" t="s">
        <v>8291</v>
      </c>
      <c r="B114" s="27">
        <v>0</v>
      </c>
      <c r="C114" s="27" t="s">
        <v>8291</v>
      </c>
      <c r="D114" s="27">
        <v>0</v>
      </c>
      <c r="E114" s="27" t="s">
        <v>8291</v>
      </c>
      <c r="F114" s="27">
        <v>0</v>
      </c>
      <c r="G114" s="27" t="s">
        <v>8291</v>
      </c>
      <c r="H114" s="27">
        <v>0.44440000000000002</v>
      </c>
    </row>
    <row r="115" spans="1:8" ht="13">
      <c r="A115" s="27" t="s">
        <v>7316</v>
      </c>
      <c r="B115" s="27">
        <v>0</v>
      </c>
      <c r="C115" s="27" t="s">
        <v>7316</v>
      </c>
      <c r="D115" s="27">
        <v>0</v>
      </c>
      <c r="E115" s="27" t="s">
        <v>7316</v>
      </c>
      <c r="F115" s="27">
        <v>0.6</v>
      </c>
      <c r="G115" s="27" t="s">
        <v>7316</v>
      </c>
      <c r="H115" s="27">
        <v>0.81479999999999997</v>
      </c>
    </row>
    <row r="116" spans="1:8" ht="13">
      <c r="A116" s="27" t="s">
        <v>7319</v>
      </c>
      <c r="B116" s="27">
        <v>0</v>
      </c>
      <c r="C116" s="27" t="s">
        <v>7319</v>
      </c>
      <c r="D116" s="27">
        <v>0</v>
      </c>
      <c r="E116" s="27" t="s">
        <v>7319</v>
      </c>
      <c r="F116" s="27">
        <v>0</v>
      </c>
      <c r="G116" s="27" t="s">
        <v>7319</v>
      </c>
      <c r="H116" s="27">
        <v>1</v>
      </c>
    </row>
    <row r="117" spans="1:8" ht="13">
      <c r="A117" s="27" t="s">
        <v>7321</v>
      </c>
      <c r="B117" s="27">
        <v>0</v>
      </c>
      <c r="C117" s="27" t="s">
        <v>7321</v>
      </c>
      <c r="D117" s="27">
        <v>0</v>
      </c>
      <c r="E117" s="27" t="s">
        <v>7321</v>
      </c>
      <c r="F117" s="27">
        <v>0</v>
      </c>
      <c r="G117" s="27" t="s">
        <v>7321</v>
      </c>
      <c r="H117" s="27">
        <v>1</v>
      </c>
    </row>
    <row r="118" spans="1:8" ht="13">
      <c r="A118" s="27" t="s">
        <v>7320</v>
      </c>
      <c r="B118" s="27">
        <v>0</v>
      </c>
      <c r="C118" s="27" t="s">
        <v>7320</v>
      </c>
      <c r="D118" s="27">
        <v>0</v>
      </c>
      <c r="E118" s="27" t="s">
        <v>7320</v>
      </c>
      <c r="F118" s="27">
        <v>0</v>
      </c>
      <c r="G118" s="27" t="s">
        <v>7320</v>
      </c>
      <c r="H118" s="27">
        <v>1</v>
      </c>
    </row>
    <row r="119" spans="1:8" ht="13">
      <c r="A119" s="27" t="s">
        <v>7323</v>
      </c>
      <c r="B119" s="27">
        <v>0</v>
      </c>
      <c r="C119" s="27" t="s">
        <v>7323</v>
      </c>
      <c r="D119" s="27">
        <v>0</v>
      </c>
      <c r="E119" s="27" t="s">
        <v>7323</v>
      </c>
      <c r="F119" s="27">
        <v>0</v>
      </c>
      <c r="G119" s="27" t="s">
        <v>7323</v>
      </c>
      <c r="H119" s="27">
        <v>0.8</v>
      </c>
    </row>
    <row r="120" spans="1:8" ht="13">
      <c r="A120" s="27" t="s">
        <v>27537</v>
      </c>
      <c r="B120" s="27">
        <v>0</v>
      </c>
      <c r="C120" s="27" t="s">
        <v>27537</v>
      </c>
      <c r="D120" s="27">
        <v>0</v>
      </c>
      <c r="E120" s="27" t="s">
        <v>27537</v>
      </c>
      <c r="F120" s="27">
        <v>0</v>
      </c>
      <c r="G120" s="27" t="s">
        <v>27537</v>
      </c>
      <c r="H120" s="27">
        <v>1</v>
      </c>
    </row>
    <row r="121" spans="1:8" ht="13">
      <c r="A121" s="27" t="s">
        <v>8337</v>
      </c>
      <c r="B121" s="27">
        <v>0</v>
      </c>
      <c r="C121" s="27" t="s">
        <v>8337</v>
      </c>
      <c r="D121" s="27">
        <v>0</v>
      </c>
      <c r="E121" s="27" t="s">
        <v>8337</v>
      </c>
      <c r="F121" s="27">
        <v>0</v>
      </c>
      <c r="G121" s="27" t="s">
        <v>8337</v>
      </c>
      <c r="H121" s="27">
        <v>0.125</v>
      </c>
    </row>
    <row r="122" spans="1:8" ht="13">
      <c r="A122" s="27" t="s">
        <v>7327</v>
      </c>
      <c r="B122" s="27">
        <v>0</v>
      </c>
      <c r="C122" s="27" t="s">
        <v>7327</v>
      </c>
      <c r="D122" s="27">
        <v>0</v>
      </c>
      <c r="E122" s="27" t="s">
        <v>7327</v>
      </c>
      <c r="F122" s="27">
        <v>0</v>
      </c>
      <c r="G122" s="27" t="s">
        <v>7327</v>
      </c>
      <c r="H122" s="27">
        <v>1</v>
      </c>
    </row>
    <row r="123" spans="1:8" ht="13">
      <c r="A123" s="27" t="s">
        <v>7328</v>
      </c>
      <c r="B123" s="27">
        <v>0</v>
      </c>
      <c r="C123" s="27" t="s">
        <v>7328</v>
      </c>
      <c r="D123" s="27">
        <v>0</v>
      </c>
      <c r="E123" s="27" t="s">
        <v>7328</v>
      </c>
      <c r="F123" s="27">
        <v>1</v>
      </c>
      <c r="G123" s="27" t="s">
        <v>7328</v>
      </c>
      <c r="H123" s="27">
        <v>0.81820000000000004</v>
      </c>
    </row>
    <row r="124" spans="1:8" ht="13">
      <c r="A124" s="27" t="s">
        <v>7318</v>
      </c>
      <c r="B124" s="27">
        <v>0</v>
      </c>
      <c r="C124" s="27" t="s">
        <v>7318</v>
      </c>
      <c r="D124" s="27">
        <v>0</v>
      </c>
      <c r="E124" s="27" t="s">
        <v>7318</v>
      </c>
      <c r="F124" s="27">
        <v>0</v>
      </c>
      <c r="G124" s="27" t="s">
        <v>7318</v>
      </c>
      <c r="H124" s="27">
        <v>0.75</v>
      </c>
    </row>
    <row r="125" spans="1:8" ht="13">
      <c r="A125" s="27" t="s">
        <v>7330</v>
      </c>
      <c r="B125" s="27">
        <v>0</v>
      </c>
      <c r="C125" s="27" t="s">
        <v>7330</v>
      </c>
      <c r="D125" s="27">
        <v>0</v>
      </c>
      <c r="E125" s="27" t="s">
        <v>7330</v>
      </c>
      <c r="F125" s="27">
        <v>0</v>
      </c>
      <c r="G125" s="27" t="s">
        <v>7330</v>
      </c>
      <c r="H125" s="27">
        <v>1</v>
      </c>
    </row>
    <row r="126" spans="1:8" ht="15.75" customHeight="1">
      <c r="A126" s="27" t="s">
        <v>7331</v>
      </c>
      <c r="B126" s="27">
        <v>0</v>
      </c>
      <c r="C126" s="27" t="s">
        <v>7331</v>
      </c>
      <c r="D126" s="27">
        <v>0</v>
      </c>
      <c r="E126" s="27" t="s">
        <v>7331</v>
      </c>
      <c r="F126" s="27">
        <v>0.82350000000000001</v>
      </c>
      <c r="G126" s="27" t="s">
        <v>7331</v>
      </c>
      <c r="H126" s="27">
        <v>0.871</v>
      </c>
    </row>
    <row r="127" spans="1:8" ht="13">
      <c r="A127" s="27" t="s">
        <v>7340</v>
      </c>
      <c r="B127" s="27">
        <v>0</v>
      </c>
      <c r="C127" s="27" t="s">
        <v>7340</v>
      </c>
      <c r="D127" s="27">
        <v>0</v>
      </c>
      <c r="E127" s="27" t="s">
        <v>7340</v>
      </c>
      <c r="F127" s="27">
        <v>1</v>
      </c>
      <c r="G127" s="27" t="s">
        <v>7340</v>
      </c>
      <c r="H127" s="27">
        <v>0.5</v>
      </c>
    </row>
    <row r="128" spans="1:8" ht="13">
      <c r="A128" s="27" t="s">
        <v>8343</v>
      </c>
      <c r="B128" s="27">
        <v>0</v>
      </c>
      <c r="C128" s="27" t="s">
        <v>8343</v>
      </c>
      <c r="D128" s="27">
        <v>0</v>
      </c>
      <c r="E128" s="27" t="s">
        <v>8343</v>
      </c>
      <c r="F128" s="27">
        <v>1</v>
      </c>
      <c r="G128" s="27" t="s">
        <v>8343</v>
      </c>
      <c r="H128" s="27">
        <v>0</v>
      </c>
    </row>
    <row r="129" spans="1:8" ht="13">
      <c r="A129" s="27" t="s">
        <v>7336</v>
      </c>
      <c r="B129" s="27">
        <v>0</v>
      </c>
      <c r="C129" s="27" t="s">
        <v>7336</v>
      </c>
      <c r="D129" s="27">
        <v>0</v>
      </c>
      <c r="E129" s="27" t="s">
        <v>7336</v>
      </c>
      <c r="F129" s="27">
        <v>1</v>
      </c>
      <c r="G129" s="27" t="s">
        <v>7336</v>
      </c>
      <c r="H129" s="27">
        <v>0.85709999999999997</v>
      </c>
    </row>
    <row r="130" spans="1:8" ht="13">
      <c r="A130" s="27" t="s">
        <v>7339</v>
      </c>
      <c r="B130" s="27">
        <v>0</v>
      </c>
      <c r="C130" s="27" t="s">
        <v>7339</v>
      </c>
      <c r="D130" s="27">
        <v>0</v>
      </c>
      <c r="E130" s="27" t="s">
        <v>7339</v>
      </c>
      <c r="F130" s="27">
        <v>0</v>
      </c>
      <c r="G130" s="27" t="s">
        <v>7339</v>
      </c>
      <c r="H130" s="27">
        <v>1</v>
      </c>
    </row>
    <row r="131" spans="1:8" ht="13">
      <c r="A131" s="27" t="s">
        <v>27538</v>
      </c>
      <c r="B131" s="27">
        <v>0</v>
      </c>
      <c r="C131" s="27" t="s">
        <v>27538</v>
      </c>
      <c r="D131" s="27">
        <v>0</v>
      </c>
      <c r="E131" s="27" t="s">
        <v>27538</v>
      </c>
      <c r="F131" s="27">
        <v>0</v>
      </c>
      <c r="G131" s="27" t="s">
        <v>27538</v>
      </c>
      <c r="H131" s="27">
        <v>0.5</v>
      </c>
    </row>
    <row r="132" spans="1:8" ht="13">
      <c r="A132" s="27" t="s">
        <v>8311</v>
      </c>
      <c r="B132" s="27">
        <v>0</v>
      </c>
      <c r="C132" s="27" t="s">
        <v>8311</v>
      </c>
      <c r="D132" s="27">
        <v>0</v>
      </c>
      <c r="E132" s="27" t="s">
        <v>8311</v>
      </c>
      <c r="F132" s="27">
        <v>0</v>
      </c>
      <c r="G132" s="27" t="s">
        <v>8311</v>
      </c>
      <c r="H132" s="27">
        <v>0.75</v>
      </c>
    </row>
    <row r="133" spans="1:8" ht="13">
      <c r="A133" s="27" t="s">
        <v>8345</v>
      </c>
      <c r="B133" s="27">
        <v>0</v>
      </c>
      <c r="C133" s="27" t="s">
        <v>8345</v>
      </c>
      <c r="D133" s="27">
        <v>0</v>
      </c>
      <c r="E133" s="27" t="s">
        <v>8345</v>
      </c>
      <c r="F133" s="27">
        <v>0.5</v>
      </c>
      <c r="G133" s="27" t="s">
        <v>8345</v>
      </c>
      <c r="H133" s="27">
        <v>5.2600000000000001E-2</v>
      </c>
    </row>
    <row r="134" spans="1:8" ht="13">
      <c r="A134" s="27" t="s">
        <v>7311</v>
      </c>
      <c r="B134" s="27">
        <v>0</v>
      </c>
      <c r="C134" s="27" t="s">
        <v>7311</v>
      </c>
      <c r="D134" s="27">
        <v>0</v>
      </c>
      <c r="E134" s="27" t="s">
        <v>7311</v>
      </c>
      <c r="F134" s="27">
        <v>0.5</v>
      </c>
      <c r="G134" s="27" t="s">
        <v>7311</v>
      </c>
      <c r="H134" s="27">
        <v>0.1</v>
      </c>
    </row>
    <row r="135" spans="1:8" ht="13">
      <c r="A135" s="27" t="s">
        <v>7374</v>
      </c>
      <c r="B135" s="27">
        <v>0</v>
      </c>
      <c r="C135" s="27" t="s">
        <v>7374</v>
      </c>
      <c r="D135" s="27">
        <v>0</v>
      </c>
      <c r="E135" s="27" t="s">
        <v>7374</v>
      </c>
      <c r="F135" s="27">
        <v>0</v>
      </c>
      <c r="G135" s="27" t="s">
        <v>7374</v>
      </c>
      <c r="H135" s="27">
        <v>1</v>
      </c>
    </row>
    <row r="136" spans="1:8" ht="13">
      <c r="A136" s="27" t="s">
        <v>27539</v>
      </c>
      <c r="B136" s="27">
        <v>0</v>
      </c>
      <c r="C136" s="27" t="s">
        <v>27539</v>
      </c>
      <c r="D136" s="27">
        <v>0</v>
      </c>
      <c r="E136" s="27" t="s">
        <v>27539</v>
      </c>
      <c r="F136" s="27">
        <v>0.1</v>
      </c>
      <c r="G136" s="27" t="s">
        <v>27539</v>
      </c>
      <c r="H136" s="27">
        <v>0</v>
      </c>
    </row>
    <row r="137" spans="1:8" ht="13">
      <c r="A137" s="27" t="s">
        <v>7322</v>
      </c>
      <c r="B137" s="27">
        <v>0</v>
      </c>
      <c r="C137" s="27" t="s">
        <v>7322</v>
      </c>
      <c r="D137" s="27">
        <v>0</v>
      </c>
      <c r="E137" s="27" t="s">
        <v>7322</v>
      </c>
      <c r="F137" s="27">
        <v>0</v>
      </c>
      <c r="G137" s="27" t="s">
        <v>7322</v>
      </c>
      <c r="H137" s="27">
        <v>1</v>
      </c>
    </row>
    <row r="138" spans="1:8" ht="13">
      <c r="A138" s="27" t="s">
        <v>3514</v>
      </c>
      <c r="B138" s="27">
        <v>0</v>
      </c>
      <c r="C138" s="27" t="s">
        <v>3514</v>
      </c>
      <c r="D138" s="27">
        <v>0</v>
      </c>
      <c r="E138" s="27" t="s">
        <v>3514</v>
      </c>
      <c r="F138" s="27">
        <v>5.0000000000000001E-4</v>
      </c>
      <c r="G138" s="27" t="s">
        <v>3514</v>
      </c>
      <c r="H138" s="27">
        <v>0</v>
      </c>
    </row>
    <row r="139" spans="1:8" ht="13">
      <c r="A139" s="27" t="s">
        <v>69</v>
      </c>
      <c r="B139" s="27">
        <v>0</v>
      </c>
      <c r="C139" s="27" t="s">
        <v>69</v>
      </c>
      <c r="D139" s="27">
        <v>0</v>
      </c>
      <c r="E139" s="27" t="s">
        <v>69</v>
      </c>
      <c r="F139" s="27">
        <v>4.9399999999999999E-2</v>
      </c>
      <c r="G139" s="27" t="s">
        <v>69</v>
      </c>
      <c r="H139" s="27">
        <v>0</v>
      </c>
    </row>
    <row r="140" spans="1:8" ht="13">
      <c r="A140" s="27" t="s">
        <v>72</v>
      </c>
      <c r="B140" s="27">
        <v>0</v>
      </c>
      <c r="C140" s="27" t="s">
        <v>72</v>
      </c>
      <c r="D140" s="27">
        <v>0</v>
      </c>
      <c r="E140" s="27" t="s">
        <v>72</v>
      </c>
      <c r="F140" s="27">
        <v>1.18E-2</v>
      </c>
      <c r="G140" s="27" t="s">
        <v>72</v>
      </c>
      <c r="H140" s="27">
        <v>0</v>
      </c>
    </row>
    <row r="141" spans="1:8" ht="13">
      <c r="A141" s="27" t="s">
        <v>70</v>
      </c>
      <c r="B141" s="27">
        <v>0</v>
      </c>
      <c r="C141" s="27" t="s">
        <v>70</v>
      </c>
      <c r="D141" s="27">
        <v>0</v>
      </c>
      <c r="E141" s="27" t="s">
        <v>70</v>
      </c>
      <c r="F141" s="27">
        <v>0.2162</v>
      </c>
      <c r="G141" s="27" t="s">
        <v>70</v>
      </c>
      <c r="H141" s="27">
        <v>0</v>
      </c>
    </row>
    <row r="142" spans="1:8" ht="13">
      <c r="A142" s="27" t="s">
        <v>71</v>
      </c>
      <c r="B142" s="27">
        <v>0</v>
      </c>
      <c r="C142" s="27" t="s">
        <v>71</v>
      </c>
      <c r="D142" s="27">
        <v>0</v>
      </c>
      <c r="E142" s="27" t="s">
        <v>71</v>
      </c>
      <c r="F142" s="27">
        <v>0.3584</v>
      </c>
      <c r="G142" s="27" t="s">
        <v>71</v>
      </c>
      <c r="H142" s="27">
        <v>0</v>
      </c>
    </row>
    <row r="143" spans="1:8" ht="13">
      <c r="A143" s="27" t="s">
        <v>3511</v>
      </c>
      <c r="B143" s="27">
        <v>0</v>
      </c>
      <c r="C143" s="27" t="s">
        <v>3511</v>
      </c>
      <c r="D143" s="27">
        <v>0</v>
      </c>
      <c r="E143" s="27" t="s">
        <v>3511</v>
      </c>
      <c r="F143" s="27">
        <v>0</v>
      </c>
      <c r="G143" s="27" t="s">
        <v>3511</v>
      </c>
      <c r="H143" s="27">
        <v>1</v>
      </c>
    </row>
    <row r="144" spans="1:8" ht="13">
      <c r="A144" s="27" t="s">
        <v>27540</v>
      </c>
      <c r="B144" s="27">
        <v>0</v>
      </c>
      <c r="C144" s="27" t="s">
        <v>27540</v>
      </c>
      <c r="D144" s="27">
        <v>0</v>
      </c>
      <c r="E144" s="27" t="s">
        <v>27540</v>
      </c>
      <c r="F144" s="27">
        <v>4.1700000000000001E-2</v>
      </c>
      <c r="G144" s="27" t="s">
        <v>27540</v>
      </c>
      <c r="H144" s="27">
        <v>0</v>
      </c>
    </row>
    <row r="145" spans="1:8" ht="13">
      <c r="A145" s="27" t="s">
        <v>8117</v>
      </c>
      <c r="B145" s="27">
        <v>0</v>
      </c>
      <c r="C145" s="27" t="s">
        <v>8117</v>
      </c>
      <c r="D145" s="27">
        <v>0</v>
      </c>
      <c r="E145" s="27" t="s">
        <v>8117</v>
      </c>
      <c r="F145" s="27">
        <v>0.64290000000000003</v>
      </c>
      <c r="G145" s="27" t="s">
        <v>8117</v>
      </c>
      <c r="H145" s="27">
        <v>1</v>
      </c>
    </row>
    <row r="146" spans="1:8" ht="13">
      <c r="A146" s="27" t="s">
        <v>27541</v>
      </c>
      <c r="B146" s="27">
        <v>0</v>
      </c>
      <c r="C146" s="27" t="s">
        <v>27541</v>
      </c>
      <c r="D146" s="27">
        <v>0</v>
      </c>
      <c r="E146" s="27" t="s">
        <v>27541</v>
      </c>
      <c r="F146" s="27">
        <v>0</v>
      </c>
      <c r="G146" s="27" t="s">
        <v>27541</v>
      </c>
      <c r="H146" s="27">
        <v>1</v>
      </c>
    </row>
    <row r="147" spans="1:8" ht="13">
      <c r="A147" s="27" t="s">
        <v>8046</v>
      </c>
      <c r="B147" s="27">
        <v>0</v>
      </c>
      <c r="C147" s="27" t="s">
        <v>8046</v>
      </c>
      <c r="D147" s="27">
        <v>0</v>
      </c>
      <c r="E147" s="27" t="s">
        <v>8046</v>
      </c>
      <c r="F147" s="27">
        <v>1</v>
      </c>
      <c r="G147" s="27" t="s">
        <v>8046</v>
      </c>
      <c r="H147" s="27">
        <v>0.125</v>
      </c>
    </row>
    <row r="148" spans="1:8" ht="13">
      <c r="A148" s="27" t="s">
        <v>8123</v>
      </c>
      <c r="B148" s="27">
        <v>0</v>
      </c>
      <c r="C148" s="27" t="s">
        <v>8123</v>
      </c>
      <c r="D148" s="27">
        <v>0</v>
      </c>
      <c r="E148" s="27" t="s">
        <v>8123</v>
      </c>
      <c r="F148" s="27">
        <v>0</v>
      </c>
      <c r="G148" s="27" t="s">
        <v>8123</v>
      </c>
      <c r="H148" s="27">
        <v>0.66669999999999996</v>
      </c>
    </row>
    <row r="149" spans="1:8" ht="13">
      <c r="A149" s="27" t="s">
        <v>8246</v>
      </c>
      <c r="B149" s="27">
        <v>0</v>
      </c>
      <c r="C149" s="27" t="s">
        <v>8246</v>
      </c>
      <c r="D149" s="27">
        <v>0</v>
      </c>
      <c r="E149" s="27" t="s">
        <v>8246</v>
      </c>
      <c r="F149" s="27">
        <v>0</v>
      </c>
      <c r="G149" s="27" t="s">
        <v>8246</v>
      </c>
      <c r="H149" s="27">
        <v>0.8</v>
      </c>
    </row>
    <row r="150" spans="1:8" ht="13">
      <c r="A150" s="27" t="s">
        <v>8047</v>
      </c>
      <c r="B150" s="27">
        <v>0</v>
      </c>
      <c r="C150" s="27" t="s">
        <v>8047</v>
      </c>
      <c r="D150" s="27">
        <v>0</v>
      </c>
      <c r="E150" s="27" t="s">
        <v>8047</v>
      </c>
      <c r="F150" s="27">
        <v>0</v>
      </c>
      <c r="G150" s="27" t="s">
        <v>8047</v>
      </c>
      <c r="H150" s="27">
        <v>1</v>
      </c>
    </row>
    <row r="151" spans="1:8" ht="13">
      <c r="A151" s="27" t="s">
        <v>7957</v>
      </c>
      <c r="B151" s="27">
        <v>0</v>
      </c>
      <c r="C151" s="27" t="s">
        <v>7957</v>
      </c>
      <c r="D151" s="27">
        <v>0</v>
      </c>
      <c r="E151" s="27" t="s">
        <v>7957</v>
      </c>
      <c r="F151" s="27">
        <v>0.125</v>
      </c>
      <c r="G151" s="27" t="s">
        <v>7957</v>
      </c>
      <c r="H151" s="27">
        <v>0.1053</v>
      </c>
    </row>
    <row r="152" spans="1:8" ht="13">
      <c r="A152" s="27" t="s">
        <v>8130</v>
      </c>
      <c r="B152" s="27">
        <v>0</v>
      </c>
      <c r="C152" s="27" t="s">
        <v>8130</v>
      </c>
      <c r="D152" s="27">
        <v>0</v>
      </c>
      <c r="E152" s="27" t="s">
        <v>8130</v>
      </c>
      <c r="F152" s="27">
        <v>1</v>
      </c>
      <c r="G152" s="27" t="s">
        <v>8130</v>
      </c>
      <c r="H152" s="27">
        <v>1</v>
      </c>
    </row>
    <row r="153" spans="1:8" ht="13">
      <c r="A153" s="27" t="s">
        <v>8134</v>
      </c>
      <c r="B153" s="27">
        <v>0</v>
      </c>
      <c r="C153" s="27" t="s">
        <v>8134</v>
      </c>
      <c r="D153" s="27">
        <v>0</v>
      </c>
      <c r="E153" s="27" t="s">
        <v>8134</v>
      </c>
      <c r="F153" s="27">
        <v>0</v>
      </c>
      <c r="G153" s="27" t="s">
        <v>8134</v>
      </c>
      <c r="H153" s="27">
        <v>1</v>
      </c>
    </row>
    <row r="154" spans="1:8" ht="13">
      <c r="A154" s="27" t="s">
        <v>8051</v>
      </c>
      <c r="B154" s="27">
        <v>0</v>
      </c>
      <c r="C154" s="27" t="s">
        <v>8051</v>
      </c>
      <c r="D154" s="27">
        <v>0</v>
      </c>
      <c r="E154" s="27" t="s">
        <v>8051</v>
      </c>
      <c r="F154" s="27">
        <v>0</v>
      </c>
      <c r="G154" s="27" t="s">
        <v>8051</v>
      </c>
      <c r="H154" s="27">
        <v>0.23530000000000001</v>
      </c>
    </row>
    <row r="155" spans="1:8" ht="13">
      <c r="A155" s="27" t="s">
        <v>8361</v>
      </c>
      <c r="B155" s="27">
        <v>0</v>
      </c>
      <c r="C155" s="27" t="s">
        <v>8361</v>
      </c>
      <c r="D155" s="27">
        <v>0</v>
      </c>
      <c r="E155" s="27" t="s">
        <v>8361</v>
      </c>
      <c r="F155" s="27">
        <v>1</v>
      </c>
      <c r="G155" s="27" t="s">
        <v>8361</v>
      </c>
      <c r="H155" s="27">
        <v>0</v>
      </c>
    </row>
    <row r="156" spans="1:8" ht="13">
      <c r="A156" s="27" t="s">
        <v>8142</v>
      </c>
      <c r="B156" s="27">
        <v>0</v>
      </c>
      <c r="C156" s="27" t="s">
        <v>8142</v>
      </c>
      <c r="D156" s="27">
        <v>0</v>
      </c>
      <c r="E156" s="27" t="s">
        <v>8142</v>
      </c>
      <c r="F156" s="27">
        <v>0</v>
      </c>
      <c r="G156" s="27" t="s">
        <v>8142</v>
      </c>
      <c r="H156" s="27">
        <v>1</v>
      </c>
    </row>
    <row r="157" spans="1:8" ht="13">
      <c r="A157" s="27" t="s">
        <v>8144</v>
      </c>
      <c r="B157" s="27">
        <v>0</v>
      </c>
      <c r="C157" s="27" t="s">
        <v>8144</v>
      </c>
      <c r="D157" s="27">
        <v>0</v>
      </c>
      <c r="E157" s="27" t="s">
        <v>8144</v>
      </c>
      <c r="F157" s="27">
        <v>0</v>
      </c>
      <c r="G157" s="27" t="s">
        <v>8144</v>
      </c>
      <c r="H157" s="27">
        <v>1</v>
      </c>
    </row>
    <row r="158" spans="1:8" ht="13">
      <c r="A158" s="27" t="s">
        <v>8143</v>
      </c>
      <c r="B158" s="27">
        <v>0</v>
      </c>
      <c r="C158" s="27" t="s">
        <v>8143</v>
      </c>
      <c r="D158" s="27">
        <v>0</v>
      </c>
      <c r="E158" s="27" t="s">
        <v>8143</v>
      </c>
      <c r="F158" s="27">
        <v>0</v>
      </c>
      <c r="G158" s="27" t="s">
        <v>8143</v>
      </c>
      <c r="H158" s="27">
        <v>1</v>
      </c>
    </row>
    <row r="159" spans="1:8" ht="13">
      <c r="A159" s="27" t="s">
        <v>8145</v>
      </c>
      <c r="B159" s="27">
        <v>0</v>
      </c>
      <c r="C159" s="27" t="s">
        <v>8145</v>
      </c>
      <c r="D159" s="27">
        <v>0</v>
      </c>
      <c r="E159" s="27" t="s">
        <v>8145</v>
      </c>
      <c r="F159" s="27">
        <v>1</v>
      </c>
      <c r="G159" s="27" t="s">
        <v>8145</v>
      </c>
      <c r="H159" s="27">
        <v>1</v>
      </c>
    </row>
    <row r="160" spans="1:8" ht="13">
      <c r="A160" s="27" t="s">
        <v>8147</v>
      </c>
      <c r="B160" s="27">
        <v>0</v>
      </c>
      <c r="C160" s="27" t="s">
        <v>8147</v>
      </c>
      <c r="D160" s="27">
        <v>0</v>
      </c>
      <c r="E160" s="27" t="s">
        <v>8147</v>
      </c>
      <c r="F160" s="27">
        <v>0</v>
      </c>
      <c r="G160" s="27" t="s">
        <v>8147</v>
      </c>
      <c r="H160" s="27">
        <v>0.5</v>
      </c>
    </row>
    <row r="161" spans="1:8" ht="13">
      <c r="A161" s="27" t="s">
        <v>8360</v>
      </c>
      <c r="B161" s="27">
        <v>0</v>
      </c>
      <c r="C161" s="27" t="s">
        <v>8360</v>
      </c>
      <c r="D161" s="27">
        <v>0</v>
      </c>
      <c r="E161" s="27" t="s">
        <v>8360</v>
      </c>
      <c r="F161" s="27">
        <v>1</v>
      </c>
      <c r="G161" s="27" t="s">
        <v>8360</v>
      </c>
      <c r="H161" s="27">
        <v>1</v>
      </c>
    </row>
    <row r="162" spans="1:8" ht="13">
      <c r="A162" s="27" t="s">
        <v>8133</v>
      </c>
      <c r="B162" s="27">
        <v>0</v>
      </c>
      <c r="C162" s="27" t="s">
        <v>8133</v>
      </c>
      <c r="D162" s="27">
        <v>0</v>
      </c>
      <c r="E162" s="27" t="s">
        <v>8133</v>
      </c>
      <c r="F162" s="27">
        <v>1</v>
      </c>
      <c r="G162" s="27" t="s">
        <v>8133</v>
      </c>
      <c r="H162" s="27">
        <v>0</v>
      </c>
    </row>
    <row r="163" spans="1:8" ht="13">
      <c r="A163" s="27" t="s">
        <v>8146</v>
      </c>
      <c r="B163" s="27">
        <v>0</v>
      </c>
      <c r="C163" s="27" t="s">
        <v>8146</v>
      </c>
      <c r="D163" s="27">
        <v>0</v>
      </c>
      <c r="E163" s="27" t="s">
        <v>8146</v>
      </c>
      <c r="F163" s="27">
        <v>0</v>
      </c>
      <c r="G163" s="27" t="s">
        <v>8146</v>
      </c>
      <c r="H163" s="27">
        <v>1</v>
      </c>
    </row>
    <row r="164" spans="1:8" ht="13">
      <c r="A164" s="27" t="s">
        <v>27542</v>
      </c>
      <c r="B164" s="27">
        <v>0</v>
      </c>
      <c r="C164" s="27" t="s">
        <v>27542</v>
      </c>
      <c r="D164" s="27">
        <v>0</v>
      </c>
      <c r="E164" s="27" t="s">
        <v>27542</v>
      </c>
      <c r="F164" s="27">
        <v>0</v>
      </c>
      <c r="G164" s="27" t="s">
        <v>27542</v>
      </c>
      <c r="H164" s="27">
        <v>1</v>
      </c>
    </row>
    <row r="165" spans="1:8" ht="13">
      <c r="A165" s="27" t="s">
        <v>8148</v>
      </c>
      <c r="B165" s="27">
        <v>0</v>
      </c>
      <c r="C165" s="27" t="s">
        <v>8148</v>
      </c>
      <c r="D165" s="27">
        <v>0</v>
      </c>
      <c r="E165" s="27" t="s">
        <v>8148</v>
      </c>
      <c r="F165" s="27">
        <v>0</v>
      </c>
      <c r="G165" s="27" t="s">
        <v>8148</v>
      </c>
      <c r="H165" s="27">
        <v>1</v>
      </c>
    </row>
    <row r="166" spans="1:8" ht="13">
      <c r="A166" s="27" t="s">
        <v>8254</v>
      </c>
      <c r="B166" s="27">
        <v>0</v>
      </c>
      <c r="C166" s="27" t="s">
        <v>8254</v>
      </c>
      <c r="D166" s="27">
        <v>0</v>
      </c>
      <c r="E166" s="27" t="s">
        <v>8254</v>
      </c>
      <c r="F166" s="27">
        <v>0.5</v>
      </c>
      <c r="G166" s="27" t="s">
        <v>8254</v>
      </c>
      <c r="H166" s="27">
        <v>0</v>
      </c>
    </row>
    <row r="167" spans="1:8" ht="13">
      <c r="A167" s="27" t="s">
        <v>8120</v>
      </c>
      <c r="B167" s="27">
        <v>0</v>
      </c>
      <c r="C167" s="27" t="s">
        <v>8120</v>
      </c>
      <c r="D167" s="27">
        <v>0</v>
      </c>
      <c r="E167" s="27" t="s">
        <v>8120</v>
      </c>
      <c r="F167" s="27">
        <v>0.70369999999999999</v>
      </c>
      <c r="G167" s="27" t="s">
        <v>8120</v>
      </c>
      <c r="H167" s="27">
        <v>0</v>
      </c>
    </row>
    <row r="168" spans="1:8" ht="13">
      <c r="A168" s="27" t="s">
        <v>8124</v>
      </c>
      <c r="B168" s="27">
        <v>0</v>
      </c>
      <c r="C168" s="27" t="s">
        <v>8124</v>
      </c>
      <c r="D168" s="27">
        <v>0</v>
      </c>
      <c r="E168" s="27" t="s">
        <v>8124</v>
      </c>
      <c r="F168" s="27">
        <v>0</v>
      </c>
      <c r="G168" s="27" t="s">
        <v>8124</v>
      </c>
      <c r="H168" s="27">
        <v>1</v>
      </c>
    </row>
    <row r="169" spans="1:8" ht="13">
      <c r="A169" s="27" t="s">
        <v>8126</v>
      </c>
      <c r="B169" s="27">
        <v>0</v>
      </c>
      <c r="C169" s="27" t="s">
        <v>8126</v>
      </c>
      <c r="D169" s="27">
        <v>0</v>
      </c>
      <c r="E169" s="27" t="s">
        <v>8126</v>
      </c>
      <c r="F169" s="27">
        <v>0</v>
      </c>
      <c r="G169" s="27" t="s">
        <v>8126</v>
      </c>
      <c r="H169" s="27">
        <v>1</v>
      </c>
    </row>
    <row r="170" spans="1:8" ht="13">
      <c r="A170" s="27" t="s">
        <v>8255</v>
      </c>
      <c r="B170" s="27">
        <v>0</v>
      </c>
      <c r="C170" s="27" t="s">
        <v>8255</v>
      </c>
      <c r="D170" s="27">
        <v>0</v>
      </c>
      <c r="E170" s="27" t="s">
        <v>8255</v>
      </c>
      <c r="F170" s="27">
        <v>0.5</v>
      </c>
      <c r="G170" s="27" t="s">
        <v>8255</v>
      </c>
      <c r="H170" s="27">
        <v>1</v>
      </c>
    </row>
    <row r="171" spans="1:8" ht="13">
      <c r="A171" s="27" t="s">
        <v>8125</v>
      </c>
      <c r="B171" s="27">
        <v>0</v>
      </c>
      <c r="C171" s="27" t="s">
        <v>8125</v>
      </c>
      <c r="D171" s="27">
        <v>0</v>
      </c>
      <c r="E171" s="27" t="s">
        <v>8125</v>
      </c>
      <c r="F171" s="27">
        <v>0</v>
      </c>
      <c r="G171" s="27" t="s">
        <v>8125</v>
      </c>
      <c r="H171" s="27">
        <v>1</v>
      </c>
    </row>
    <row r="172" spans="1:8" ht="13">
      <c r="A172" s="27" t="s">
        <v>8128</v>
      </c>
      <c r="B172" s="27">
        <v>0</v>
      </c>
      <c r="C172" s="27" t="s">
        <v>8128</v>
      </c>
      <c r="D172" s="27">
        <v>0</v>
      </c>
      <c r="E172" s="27" t="s">
        <v>8128</v>
      </c>
      <c r="F172" s="27">
        <v>0</v>
      </c>
      <c r="G172" s="27" t="s">
        <v>8128</v>
      </c>
      <c r="H172" s="27">
        <v>0.83330000000000004</v>
      </c>
    </row>
    <row r="173" spans="1:8" ht="13">
      <c r="A173" s="27" t="s">
        <v>8157</v>
      </c>
      <c r="B173" s="27">
        <v>0</v>
      </c>
      <c r="C173" s="27" t="s">
        <v>8157</v>
      </c>
      <c r="D173" s="27">
        <v>0</v>
      </c>
      <c r="E173" s="27" t="s">
        <v>8157</v>
      </c>
      <c r="F173" s="27">
        <v>0.56669999999999998</v>
      </c>
      <c r="G173" s="27" t="s">
        <v>8157</v>
      </c>
      <c r="H173" s="27">
        <v>0</v>
      </c>
    </row>
    <row r="174" spans="1:8" ht="13">
      <c r="A174" s="27" t="s">
        <v>8165</v>
      </c>
      <c r="B174" s="27">
        <v>0</v>
      </c>
      <c r="C174" s="27" t="s">
        <v>8165</v>
      </c>
      <c r="D174" s="27">
        <v>0</v>
      </c>
      <c r="E174" s="27" t="s">
        <v>8165</v>
      </c>
      <c r="F174" s="27">
        <v>0.1429</v>
      </c>
      <c r="G174" s="27" t="s">
        <v>8165</v>
      </c>
      <c r="H174" s="27">
        <v>0.72729999999999995</v>
      </c>
    </row>
    <row r="175" spans="1:8" ht="13">
      <c r="A175" s="27" t="s">
        <v>8158</v>
      </c>
      <c r="B175" s="27">
        <v>0</v>
      </c>
      <c r="C175" s="27" t="s">
        <v>8158</v>
      </c>
      <c r="D175" s="27">
        <v>0</v>
      </c>
      <c r="E175" s="27" t="s">
        <v>8158</v>
      </c>
      <c r="F175" s="27">
        <v>0</v>
      </c>
      <c r="G175" s="27" t="s">
        <v>8158</v>
      </c>
      <c r="H175" s="27">
        <v>1</v>
      </c>
    </row>
    <row r="176" spans="1:8" ht="13">
      <c r="A176" s="27" t="s">
        <v>8159</v>
      </c>
      <c r="B176" s="27">
        <v>0</v>
      </c>
      <c r="C176" s="27" t="s">
        <v>8159</v>
      </c>
      <c r="D176" s="27">
        <v>0</v>
      </c>
      <c r="E176" s="27" t="s">
        <v>8159</v>
      </c>
      <c r="F176" s="27">
        <v>0</v>
      </c>
      <c r="G176" s="27" t="s">
        <v>8159</v>
      </c>
      <c r="H176" s="27">
        <v>1</v>
      </c>
    </row>
    <row r="177" spans="1:8" ht="13">
      <c r="A177" s="27" t="s">
        <v>8162</v>
      </c>
      <c r="B177" s="27">
        <v>0</v>
      </c>
      <c r="C177" s="27" t="s">
        <v>8162</v>
      </c>
      <c r="D177" s="27">
        <v>0</v>
      </c>
      <c r="E177" s="27" t="s">
        <v>8162</v>
      </c>
      <c r="F177" s="27">
        <v>0</v>
      </c>
      <c r="G177" s="27" t="s">
        <v>8162</v>
      </c>
      <c r="H177" s="27">
        <v>1</v>
      </c>
    </row>
    <row r="178" spans="1:8" ht="13">
      <c r="A178" s="27" t="s">
        <v>8367</v>
      </c>
      <c r="B178" s="27">
        <v>0</v>
      </c>
      <c r="C178" s="27" t="s">
        <v>8367</v>
      </c>
      <c r="D178" s="27">
        <v>0</v>
      </c>
      <c r="E178" s="27" t="s">
        <v>8367</v>
      </c>
      <c r="F178" s="27">
        <v>0</v>
      </c>
      <c r="G178" s="27" t="s">
        <v>8367</v>
      </c>
      <c r="H178" s="27">
        <v>1</v>
      </c>
    </row>
    <row r="179" spans="1:8" ht="13">
      <c r="A179" s="27" t="s">
        <v>8163</v>
      </c>
      <c r="B179" s="27">
        <v>0</v>
      </c>
      <c r="C179" s="27" t="s">
        <v>8163</v>
      </c>
      <c r="D179" s="27">
        <v>0</v>
      </c>
      <c r="E179" s="27" t="s">
        <v>8163</v>
      </c>
      <c r="F179" s="27">
        <v>0</v>
      </c>
      <c r="G179" s="27" t="s">
        <v>8163</v>
      </c>
      <c r="H179" s="27">
        <v>1</v>
      </c>
    </row>
    <row r="180" spans="1:8" ht="13">
      <c r="A180" s="27" t="s">
        <v>8168</v>
      </c>
      <c r="B180" s="27">
        <v>0</v>
      </c>
      <c r="C180" s="27" t="s">
        <v>8168</v>
      </c>
      <c r="D180" s="27">
        <v>0</v>
      </c>
      <c r="E180" s="27" t="s">
        <v>8168</v>
      </c>
      <c r="F180" s="27">
        <v>1</v>
      </c>
      <c r="G180" s="27" t="s">
        <v>8168</v>
      </c>
      <c r="H180" s="27">
        <v>1</v>
      </c>
    </row>
    <row r="181" spans="1:8" ht="13">
      <c r="A181" s="27" t="s">
        <v>8169</v>
      </c>
      <c r="B181" s="27">
        <v>0</v>
      </c>
      <c r="C181" s="27" t="s">
        <v>8169</v>
      </c>
      <c r="D181" s="27">
        <v>0</v>
      </c>
      <c r="E181" s="27" t="s">
        <v>8169</v>
      </c>
      <c r="F181" s="27">
        <v>0</v>
      </c>
      <c r="G181" s="27" t="s">
        <v>8169</v>
      </c>
      <c r="H181" s="27">
        <v>1</v>
      </c>
    </row>
    <row r="182" spans="1:8" ht="13">
      <c r="A182" s="27" t="s">
        <v>8368</v>
      </c>
      <c r="B182" s="27">
        <v>0</v>
      </c>
      <c r="C182" s="27" t="s">
        <v>8368</v>
      </c>
      <c r="D182" s="27">
        <v>0</v>
      </c>
      <c r="E182" s="27" t="s">
        <v>8368</v>
      </c>
      <c r="F182" s="27">
        <v>0</v>
      </c>
      <c r="G182" s="27" t="s">
        <v>8368</v>
      </c>
      <c r="H182" s="27">
        <v>1</v>
      </c>
    </row>
    <row r="183" spans="1:8" ht="13">
      <c r="A183" s="27" t="s">
        <v>8171</v>
      </c>
      <c r="B183" s="27">
        <v>0</v>
      </c>
      <c r="C183" s="27" t="s">
        <v>8171</v>
      </c>
      <c r="D183" s="27">
        <v>0</v>
      </c>
      <c r="E183" s="27" t="s">
        <v>8171</v>
      </c>
      <c r="F183" s="27">
        <v>0</v>
      </c>
      <c r="G183" s="27" t="s">
        <v>8171</v>
      </c>
      <c r="H183" s="27">
        <v>0.57140000000000002</v>
      </c>
    </row>
    <row r="184" spans="1:8" ht="13">
      <c r="A184" s="27" t="s">
        <v>8173</v>
      </c>
      <c r="B184" s="27">
        <v>0</v>
      </c>
      <c r="C184" s="27" t="s">
        <v>8173</v>
      </c>
      <c r="D184" s="27">
        <v>0</v>
      </c>
      <c r="E184" s="27" t="s">
        <v>8173</v>
      </c>
      <c r="F184" s="27">
        <v>0</v>
      </c>
      <c r="G184" s="27" t="s">
        <v>8173</v>
      </c>
      <c r="H184" s="27">
        <v>0.33329999999999999</v>
      </c>
    </row>
    <row r="185" spans="1:8" ht="13">
      <c r="A185" s="27" t="s">
        <v>8956</v>
      </c>
      <c r="B185" s="27">
        <v>0</v>
      </c>
      <c r="C185" s="27" t="s">
        <v>8956</v>
      </c>
      <c r="D185" s="27">
        <v>0</v>
      </c>
      <c r="E185" s="27" t="s">
        <v>8956</v>
      </c>
      <c r="F185" s="27">
        <v>0.59089999999999998</v>
      </c>
      <c r="G185" s="27" t="s">
        <v>8956</v>
      </c>
      <c r="H185" s="27">
        <v>0.26319999999999999</v>
      </c>
    </row>
    <row r="186" spans="1:8" ht="13">
      <c r="A186" s="27" t="s">
        <v>7921</v>
      </c>
      <c r="B186" s="27">
        <v>0</v>
      </c>
      <c r="C186" s="27" t="s">
        <v>7921</v>
      </c>
      <c r="D186" s="27">
        <v>0</v>
      </c>
      <c r="E186" s="27" t="s">
        <v>7921</v>
      </c>
      <c r="F186" s="27">
        <v>0.1452</v>
      </c>
      <c r="G186" s="27" t="s">
        <v>7921</v>
      </c>
      <c r="H186" s="27">
        <v>4.7600000000000003E-2</v>
      </c>
    </row>
    <row r="187" spans="1:8" ht="13">
      <c r="A187" s="27" t="s">
        <v>8175</v>
      </c>
      <c r="B187" s="27">
        <v>0</v>
      </c>
      <c r="C187" s="27" t="s">
        <v>8175</v>
      </c>
      <c r="D187" s="27">
        <v>0</v>
      </c>
      <c r="E187" s="27" t="s">
        <v>8175</v>
      </c>
      <c r="F187" s="27">
        <v>0.95350000000000001</v>
      </c>
      <c r="G187" s="27" t="s">
        <v>8175</v>
      </c>
      <c r="H187" s="27">
        <v>0.36359999999999998</v>
      </c>
    </row>
    <row r="188" spans="1:8" ht="13">
      <c r="A188" s="27" t="s">
        <v>8176</v>
      </c>
      <c r="B188" s="27">
        <v>0</v>
      </c>
      <c r="C188" s="27" t="s">
        <v>8176</v>
      </c>
      <c r="D188" s="27">
        <v>0</v>
      </c>
      <c r="E188" s="27" t="s">
        <v>8176</v>
      </c>
      <c r="F188" s="27">
        <v>0</v>
      </c>
      <c r="G188" s="27" t="s">
        <v>8176</v>
      </c>
      <c r="H188" s="27">
        <v>1</v>
      </c>
    </row>
    <row r="189" spans="1:8" ht="13">
      <c r="A189" s="27" t="s">
        <v>8180</v>
      </c>
      <c r="B189" s="27">
        <v>0</v>
      </c>
      <c r="C189" s="27" t="s">
        <v>8180</v>
      </c>
      <c r="D189" s="27">
        <v>0</v>
      </c>
      <c r="E189" s="27" t="s">
        <v>8180</v>
      </c>
      <c r="F189" s="27">
        <v>0</v>
      </c>
      <c r="G189" s="27" t="s">
        <v>8180</v>
      </c>
      <c r="H189" s="27">
        <v>1</v>
      </c>
    </row>
    <row r="190" spans="1:8" ht="13">
      <c r="A190" s="27" t="s">
        <v>8181</v>
      </c>
      <c r="B190" s="27">
        <v>0</v>
      </c>
      <c r="C190" s="27" t="s">
        <v>8181</v>
      </c>
      <c r="D190" s="27">
        <v>0</v>
      </c>
      <c r="E190" s="27" t="s">
        <v>8181</v>
      </c>
      <c r="F190" s="27">
        <v>0</v>
      </c>
      <c r="G190" s="27" t="s">
        <v>8181</v>
      </c>
      <c r="H190" s="27">
        <v>1</v>
      </c>
    </row>
    <row r="191" spans="1:8" ht="13">
      <c r="A191" s="27" t="s">
        <v>8186</v>
      </c>
      <c r="B191" s="27">
        <v>0</v>
      </c>
      <c r="C191" s="27" t="s">
        <v>8186</v>
      </c>
      <c r="D191" s="27">
        <v>0</v>
      </c>
      <c r="E191" s="27" t="s">
        <v>8186</v>
      </c>
      <c r="F191" s="27">
        <v>0</v>
      </c>
      <c r="G191" s="27" t="s">
        <v>8186</v>
      </c>
      <c r="H191" s="27">
        <v>0.5</v>
      </c>
    </row>
    <row r="192" spans="1:8" ht="13">
      <c r="A192" s="27" t="s">
        <v>8183</v>
      </c>
      <c r="B192" s="27">
        <v>0</v>
      </c>
      <c r="C192" s="27" t="s">
        <v>8183</v>
      </c>
      <c r="D192" s="27">
        <v>0</v>
      </c>
      <c r="E192" s="27" t="s">
        <v>8183</v>
      </c>
      <c r="F192" s="27">
        <v>1</v>
      </c>
      <c r="G192" s="27" t="s">
        <v>8183</v>
      </c>
      <c r="H192" s="27">
        <v>1</v>
      </c>
    </row>
    <row r="193" spans="1:8" ht="13">
      <c r="A193" s="27" t="s">
        <v>8187</v>
      </c>
      <c r="B193" s="27">
        <v>0</v>
      </c>
      <c r="C193" s="27" t="s">
        <v>8187</v>
      </c>
      <c r="D193" s="27">
        <v>0</v>
      </c>
      <c r="E193" s="27" t="s">
        <v>8187</v>
      </c>
      <c r="F193" s="27">
        <v>0</v>
      </c>
      <c r="G193" s="27" t="s">
        <v>8187</v>
      </c>
      <c r="H193" s="27">
        <v>1</v>
      </c>
    </row>
    <row r="194" spans="1:8" ht="13">
      <c r="A194" s="27" t="s">
        <v>8184</v>
      </c>
      <c r="B194" s="27">
        <v>0</v>
      </c>
      <c r="C194" s="27" t="s">
        <v>8184</v>
      </c>
      <c r="D194" s="27">
        <v>0</v>
      </c>
      <c r="E194" s="27" t="s">
        <v>8184</v>
      </c>
      <c r="F194" s="27">
        <v>0</v>
      </c>
      <c r="G194" s="27" t="s">
        <v>8184</v>
      </c>
      <c r="H194" s="27">
        <v>1</v>
      </c>
    </row>
    <row r="195" spans="1:8" ht="13">
      <c r="A195" s="27" t="s">
        <v>7925</v>
      </c>
      <c r="B195" s="27">
        <v>0</v>
      </c>
      <c r="C195" s="27" t="s">
        <v>7925</v>
      </c>
      <c r="D195" s="27">
        <v>0</v>
      </c>
      <c r="E195" s="27" t="s">
        <v>7925</v>
      </c>
      <c r="F195" s="27">
        <v>0</v>
      </c>
      <c r="G195" s="27" t="s">
        <v>7925</v>
      </c>
      <c r="H195" s="27">
        <v>0.66669999999999996</v>
      </c>
    </row>
    <row r="196" spans="1:8" ht="13">
      <c r="A196" s="27" t="s">
        <v>8177</v>
      </c>
      <c r="B196" s="27">
        <v>0</v>
      </c>
      <c r="C196" s="27" t="s">
        <v>8177</v>
      </c>
      <c r="D196" s="27">
        <v>0</v>
      </c>
      <c r="E196" s="27" t="s">
        <v>8177</v>
      </c>
      <c r="F196" s="27">
        <v>0</v>
      </c>
      <c r="G196" s="27" t="s">
        <v>8177</v>
      </c>
      <c r="H196" s="27">
        <v>1</v>
      </c>
    </row>
    <row r="197" spans="1:8" ht="13">
      <c r="A197" s="27" t="s">
        <v>27543</v>
      </c>
      <c r="B197" s="27">
        <v>0</v>
      </c>
      <c r="C197" s="27" t="s">
        <v>27543</v>
      </c>
      <c r="D197" s="27">
        <v>0</v>
      </c>
      <c r="E197" s="27" t="s">
        <v>27543</v>
      </c>
      <c r="F197" s="27">
        <v>0</v>
      </c>
      <c r="G197" s="27" t="s">
        <v>27543</v>
      </c>
      <c r="H197" s="27">
        <v>1</v>
      </c>
    </row>
    <row r="198" spans="1:8" ht="13">
      <c r="A198" s="27" t="s">
        <v>8284</v>
      </c>
      <c r="B198" s="27">
        <v>0</v>
      </c>
      <c r="C198" s="27" t="s">
        <v>8284</v>
      </c>
      <c r="D198" s="27">
        <v>0</v>
      </c>
      <c r="E198" s="27" t="s">
        <v>8284</v>
      </c>
      <c r="F198" s="27">
        <v>0</v>
      </c>
      <c r="G198" s="27" t="s">
        <v>8284</v>
      </c>
      <c r="H198" s="27">
        <v>1</v>
      </c>
    </row>
    <row r="199" spans="1:8" ht="13">
      <c r="A199" s="27" t="s">
        <v>8959</v>
      </c>
      <c r="B199" s="27">
        <v>0</v>
      </c>
      <c r="C199" s="27" t="s">
        <v>8959</v>
      </c>
      <c r="D199" s="27">
        <v>0</v>
      </c>
      <c r="E199" s="27" t="s">
        <v>8959</v>
      </c>
      <c r="F199" s="27">
        <v>0</v>
      </c>
      <c r="G199" s="27" t="s">
        <v>8959</v>
      </c>
      <c r="H199" s="27">
        <v>6.9000000000000006E-2</v>
      </c>
    </row>
    <row r="200" spans="1:8" ht="13">
      <c r="A200" s="27" t="s">
        <v>7932</v>
      </c>
      <c r="B200" s="27">
        <v>0</v>
      </c>
      <c r="C200" s="27" t="s">
        <v>7932</v>
      </c>
      <c r="D200" s="27">
        <v>0</v>
      </c>
      <c r="E200" s="27" t="s">
        <v>7932</v>
      </c>
      <c r="F200" s="27">
        <v>4.7899999999999998E-2</v>
      </c>
      <c r="G200" s="27" t="s">
        <v>7932</v>
      </c>
      <c r="H200" s="27">
        <v>1.23E-2</v>
      </c>
    </row>
    <row r="201" spans="1:8" ht="13">
      <c r="A201" s="27" t="s">
        <v>8063</v>
      </c>
      <c r="B201" s="27">
        <v>0</v>
      </c>
      <c r="C201" s="27" t="s">
        <v>8063</v>
      </c>
      <c r="D201" s="27">
        <v>0</v>
      </c>
      <c r="E201" s="27" t="s">
        <v>8063</v>
      </c>
      <c r="F201" s="27">
        <v>7.6899999999999996E-2</v>
      </c>
      <c r="G201" s="27" t="s">
        <v>8063</v>
      </c>
      <c r="H201" s="27">
        <v>0</v>
      </c>
    </row>
    <row r="202" spans="1:8" ht="13">
      <c r="A202" s="27" t="s">
        <v>8189</v>
      </c>
      <c r="B202" s="27">
        <v>0</v>
      </c>
      <c r="C202" s="27" t="s">
        <v>8189</v>
      </c>
      <c r="D202" s="27">
        <v>0</v>
      </c>
      <c r="E202" s="27" t="s">
        <v>8189</v>
      </c>
      <c r="F202" s="27">
        <v>0.73429999999999995</v>
      </c>
      <c r="G202" s="27" t="s">
        <v>8189</v>
      </c>
      <c r="H202" s="27">
        <v>0.92859999999999998</v>
      </c>
    </row>
    <row r="203" spans="1:8" ht="13">
      <c r="A203" s="27" t="s">
        <v>8961</v>
      </c>
      <c r="B203" s="27">
        <v>0</v>
      </c>
      <c r="C203" s="27" t="s">
        <v>8961</v>
      </c>
      <c r="D203" s="27">
        <v>0</v>
      </c>
      <c r="E203" s="27" t="s">
        <v>8961</v>
      </c>
      <c r="F203" s="27">
        <v>0</v>
      </c>
      <c r="G203" s="27" t="s">
        <v>8961</v>
      </c>
      <c r="H203" s="27">
        <v>1</v>
      </c>
    </row>
    <row r="204" spans="1:8" ht="13">
      <c r="A204" s="27" t="s">
        <v>7933</v>
      </c>
      <c r="B204" s="27">
        <v>0</v>
      </c>
      <c r="C204" s="27" t="s">
        <v>7933</v>
      </c>
      <c r="D204" s="27">
        <v>0</v>
      </c>
      <c r="E204" s="27" t="s">
        <v>7933</v>
      </c>
      <c r="F204" s="27">
        <v>1.06E-2</v>
      </c>
      <c r="G204" s="27" t="s">
        <v>7933</v>
      </c>
      <c r="H204" s="27">
        <v>0</v>
      </c>
    </row>
    <row r="205" spans="1:8" ht="13">
      <c r="A205" s="27" t="s">
        <v>7940</v>
      </c>
      <c r="B205" s="27">
        <v>0</v>
      </c>
      <c r="C205" s="27" t="s">
        <v>7940</v>
      </c>
      <c r="D205" s="27">
        <v>0</v>
      </c>
      <c r="E205" s="27" t="s">
        <v>7940</v>
      </c>
      <c r="F205" s="27">
        <v>0</v>
      </c>
      <c r="G205" s="27" t="s">
        <v>7940</v>
      </c>
      <c r="H205" s="27">
        <v>0.1053</v>
      </c>
    </row>
    <row r="206" spans="1:8" ht="13">
      <c r="A206" s="27" t="s">
        <v>8064</v>
      </c>
      <c r="B206" s="27">
        <v>0</v>
      </c>
      <c r="C206" s="27" t="s">
        <v>8064</v>
      </c>
      <c r="D206" s="27">
        <v>0</v>
      </c>
      <c r="E206" s="27" t="s">
        <v>8064</v>
      </c>
      <c r="F206" s="27">
        <v>5.1299999999999998E-2</v>
      </c>
      <c r="G206" s="27" t="s">
        <v>8064</v>
      </c>
      <c r="H206" s="27">
        <v>0</v>
      </c>
    </row>
    <row r="207" spans="1:8" ht="13">
      <c r="A207" s="27" t="s">
        <v>8071</v>
      </c>
      <c r="B207" s="27">
        <v>0</v>
      </c>
      <c r="C207" s="27" t="s">
        <v>8071</v>
      </c>
      <c r="D207" s="27">
        <v>0</v>
      </c>
      <c r="E207" s="27" t="s">
        <v>8071</v>
      </c>
      <c r="F207" s="27">
        <v>1</v>
      </c>
      <c r="G207" s="27" t="s">
        <v>8071</v>
      </c>
      <c r="H207" s="27">
        <v>1</v>
      </c>
    </row>
    <row r="208" spans="1:8" ht="13">
      <c r="A208" s="27" t="s">
        <v>8190</v>
      </c>
      <c r="B208" s="27">
        <v>0</v>
      </c>
      <c r="C208" s="27" t="s">
        <v>8190</v>
      </c>
      <c r="D208" s="27">
        <v>0</v>
      </c>
      <c r="E208" s="27" t="s">
        <v>8190</v>
      </c>
      <c r="F208" s="27">
        <v>6.9900000000000004E-2</v>
      </c>
      <c r="G208" s="27" t="s">
        <v>8190</v>
      </c>
      <c r="H208" s="27">
        <v>0</v>
      </c>
    </row>
    <row r="209" spans="1:8" ht="13">
      <c r="A209" s="27" t="s">
        <v>8197</v>
      </c>
      <c r="B209" s="27">
        <v>0</v>
      </c>
      <c r="C209" s="27" t="s">
        <v>8197</v>
      </c>
      <c r="D209" s="27">
        <v>0</v>
      </c>
      <c r="E209" s="27" t="s">
        <v>8197</v>
      </c>
      <c r="F209" s="27">
        <v>0</v>
      </c>
      <c r="G209" s="27" t="s">
        <v>8197</v>
      </c>
      <c r="H209" s="27">
        <v>1</v>
      </c>
    </row>
    <row r="210" spans="1:8" ht="13">
      <c r="A210" s="27" t="s">
        <v>8192</v>
      </c>
      <c r="B210" s="27">
        <v>0</v>
      </c>
      <c r="C210" s="27" t="s">
        <v>8192</v>
      </c>
      <c r="D210" s="27">
        <v>0</v>
      </c>
      <c r="E210" s="27" t="s">
        <v>8192</v>
      </c>
      <c r="F210" s="27">
        <v>1</v>
      </c>
      <c r="G210" s="27" t="s">
        <v>8192</v>
      </c>
      <c r="H210" s="27">
        <v>1</v>
      </c>
    </row>
    <row r="211" spans="1:8" ht="13">
      <c r="A211" s="27" t="s">
        <v>8193</v>
      </c>
      <c r="B211" s="27">
        <v>0</v>
      </c>
      <c r="C211" s="27" t="s">
        <v>8193</v>
      </c>
      <c r="D211" s="27">
        <v>0</v>
      </c>
      <c r="E211" s="27" t="s">
        <v>8193</v>
      </c>
      <c r="F211" s="27">
        <v>0</v>
      </c>
      <c r="G211" s="27" t="s">
        <v>8193</v>
      </c>
      <c r="H211" s="27">
        <v>1</v>
      </c>
    </row>
    <row r="212" spans="1:8" ht="13">
      <c r="A212" s="27" t="s">
        <v>8195</v>
      </c>
      <c r="B212" s="27">
        <v>0</v>
      </c>
      <c r="C212" s="27" t="s">
        <v>8195</v>
      </c>
      <c r="D212" s="27">
        <v>0</v>
      </c>
      <c r="E212" s="27" t="s">
        <v>8195</v>
      </c>
      <c r="F212" s="27">
        <v>0</v>
      </c>
      <c r="G212" s="27" t="s">
        <v>8195</v>
      </c>
      <c r="H212" s="27">
        <v>0.5</v>
      </c>
    </row>
    <row r="213" spans="1:8" ht="13">
      <c r="A213" s="27" t="s">
        <v>27544</v>
      </c>
      <c r="B213" s="27">
        <v>0</v>
      </c>
      <c r="C213" s="27" t="s">
        <v>27544</v>
      </c>
      <c r="D213" s="27">
        <v>0</v>
      </c>
      <c r="E213" s="27" t="s">
        <v>27544</v>
      </c>
      <c r="F213" s="27">
        <v>0</v>
      </c>
      <c r="G213" s="27" t="s">
        <v>27544</v>
      </c>
      <c r="H213" s="27">
        <v>1</v>
      </c>
    </row>
    <row r="214" spans="1:8" ht="13">
      <c r="A214" s="27" t="s">
        <v>8196</v>
      </c>
      <c r="B214" s="27">
        <v>0</v>
      </c>
      <c r="C214" s="27" t="s">
        <v>8196</v>
      </c>
      <c r="D214" s="27">
        <v>0</v>
      </c>
      <c r="E214" s="27" t="s">
        <v>8196</v>
      </c>
      <c r="F214" s="27">
        <v>0</v>
      </c>
      <c r="G214" s="27" t="s">
        <v>8196</v>
      </c>
      <c r="H214" s="27">
        <v>1</v>
      </c>
    </row>
    <row r="215" spans="1:8" ht="13">
      <c r="A215" s="27" t="s">
        <v>8960</v>
      </c>
      <c r="B215" s="27">
        <v>0</v>
      </c>
      <c r="C215" s="27" t="s">
        <v>8960</v>
      </c>
      <c r="D215" s="27">
        <v>0</v>
      </c>
      <c r="E215" s="27" t="s">
        <v>8960</v>
      </c>
      <c r="F215" s="27">
        <v>0</v>
      </c>
      <c r="G215" s="27" t="s">
        <v>8960</v>
      </c>
      <c r="H215" s="27">
        <v>1</v>
      </c>
    </row>
    <row r="216" spans="1:8" ht="13">
      <c r="A216" s="27" t="s">
        <v>8374</v>
      </c>
      <c r="B216" s="27">
        <v>0</v>
      </c>
      <c r="C216" s="27" t="s">
        <v>8374</v>
      </c>
      <c r="D216" s="27">
        <v>0</v>
      </c>
      <c r="E216" s="27" t="s">
        <v>8374</v>
      </c>
      <c r="F216" s="27">
        <v>0</v>
      </c>
      <c r="G216" s="27" t="s">
        <v>8374</v>
      </c>
      <c r="H216" s="27">
        <v>1</v>
      </c>
    </row>
    <row r="217" spans="1:8" ht="13">
      <c r="A217" s="27" t="s">
        <v>7945</v>
      </c>
      <c r="B217" s="27">
        <v>0</v>
      </c>
      <c r="C217" s="27" t="s">
        <v>7945</v>
      </c>
      <c r="D217" s="27">
        <v>0</v>
      </c>
      <c r="E217" s="27" t="s">
        <v>7945</v>
      </c>
      <c r="F217" s="27">
        <v>0</v>
      </c>
      <c r="G217" s="27" t="s">
        <v>7945</v>
      </c>
      <c r="H217" s="27">
        <v>0.33329999999999999</v>
      </c>
    </row>
    <row r="218" spans="1:8" ht="13">
      <c r="A218" s="27" t="s">
        <v>8191</v>
      </c>
      <c r="B218" s="27">
        <v>0</v>
      </c>
      <c r="C218" s="27" t="s">
        <v>8191</v>
      </c>
      <c r="D218" s="27">
        <v>0</v>
      </c>
      <c r="E218" s="27" t="s">
        <v>8191</v>
      </c>
      <c r="F218" s="27">
        <v>1</v>
      </c>
      <c r="G218" s="27" t="s">
        <v>8191</v>
      </c>
      <c r="H218" s="27">
        <v>0</v>
      </c>
    </row>
    <row r="219" spans="1:8" ht="13">
      <c r="A219" s="27" t="s">
        <v>8199</v>
      </c>
      <c r="B219" s="27">
        <v>0</v>
      </c>
      <c r="C219" s="27" t="s">
        <v>8199</v>
      </c>
      <c r="D219" s="27">
        <v>0</v>
      </c>
      <c r="E219" s="27" t="s">
        <v>8199</v>
      </c>
      <c r="F219" s="27">
        <v>1</v>
      </c>
      <c r="G219" s="27" t="s">
        <v>8199</v>
      </c>
      <c r="H219" s="27">
        <v>0.9375</v>
      </c>
    </row>
    <row r="220" spans="1:8" ht="13">
      <c r="A220" s="27" t="s">
        <v>27545</v>
      </c>
      <c r="B220" s="27">
        <v>0</v>
      </c>
      <c r="C220" s="27" t="s">
        <v>27545</v>
      </c>
      <c r="D220" s="27">
        <v>0</v>
      </c>
      <c r="E220" s="27" t="s">
        <v>27545</v>
      </c>
      <c r="F220" s="27">
        <v>0</v>
      </c>
      <c r="G220" s="27" t="s">
        <v>27545</v>
      </c>
      <c r="H220" s="27">
        <v>1</v>
      </c>
    </row>
    <row r="221" spans="1:8" ht="13">
      <c r="A221" s="27" t="s">
        <v>8285</v>
      </c>
      <c r="B221" s="27">
        <v>0</v>
      </c>
      <c r="C221" s="27" t="s">
        <v>8285</v>
      </c>
      <c r="D221" s="27">
        <v>0</v>
      </c>
      <c r="E221" s="27" t="s">
        <v>8285</v>
      </c>
      <c r="F221" s="27">
        <v>0</v>
      </c>
      <c r="G221" s="27" t="s">
        <v>8285</v>
      </c>
      <c r="H221" s="27">
        <v>1</v>
      </c>
    </row>
    <row r="222" spans="1:8" ht="13">
      <c r="A222" s="27" t="s">
        <v>7943</v>
      </c>
      <c r="B222" s="27">
        <v>0</v>
      </c>
      <c r="C222" s="27" t="s">
        <v>7943</v>
      </c>
      <c r="D222" s="27">
        <v>0</v>
      </c>
      <c r="E222" s="27" t="s">
        <v>7943</v>
      </c>
      <c r="F222" s="27">
        <v>0</v>
      </c>
      <c r="G222" s="27" t="s">
        <v>7943</v>
      </c>
      <c r="H222" s="27">
        <v>1</v>
      </c>
    </row>
    <row r="223" spans="1:8" ht="13">
      <c r="A223" s="27" t="s">
        <v>7949</v>
      </c>
      <c r="B223" s="27">
        <v>0</v>
      </c>
      <c r="C223" s="27" t="s">
        <v>7949</v>
      </c>
      <c r="D223" s="27">
        <v>0</v>
      </c>
      <c r="E223" s="27" t="s">
        <v>7949</v>
      </c>
      <c r="F223" s="27">
        <v>0</v>
      </c>
      <c r="G223" s="27" t="s">
        <v>7949</v>
      </c>
      <c r="H223" s="27">
        <v>0.4</v>
      </c>
    </row>
    <row r="224" spans="1:8" ht="13">
      <c r="A224" s="27" t="s">
        <v>8201</v>
      </c>
      <c r="B224" s="27">
        <v>0</v>
      </c>
      <c r="C224" s="27" t="s">
        <v>8201</v>
      </c>
      <c r="D224" s="27">
        <v>0</v>
      </c>
      <c r="E224" s="27" t="s">
        <v>8201</v>
      </c>
      <c r="F224" s="27">
        <v>0</v>
      </c>
      <c r="G224" s="27" t="s">
        <v>8201</v>
      </c>
      <c r="H224" s="27">
        <v>1</v>
      </c>
    </row>
    <row r="225" spans="1:8" ht="13">
      <c r="A225" s="27" t="s">
        <v>7950</v>
      </c>
      <c r="B225" s="27">
        <v>0</v>
      </c>
      <c r="C225" s="27" t="s">
        <v>7950</v>
      </c>
      <c r="D225" s="27">
        <v>0</v>
      </c>
      <c r="E225" s="27" t="s">
        <v>7950</v>
      </c>
      <c r="F225" s="27">
        <v>1</v>
      </c>
      <c r="G225" s="27" t="s">
        <v>7950</v>
      </c>
      <c r="H225" s="27">
        <v>1</v>
      </c>
    </row>
    <row r="226" spans="1:8" ht="13">
      <c r="A226" s="27" t="s">
        <v>27546</v>
      </c>
      <c r="B226" s="27">
        <v>0</v>
      </c>
      <c r="C226" s="27" t="s">
        <v>27546</v>
      </c>
      <c r="D226" s="27">
        <v>0</v>
      </c>
      <c r="E226" s="27" t="s">
        <v>27546</v>
      </c>
      <c r="F226" s="27">
        <v>0</v>
      </c>
      <c r="G226" s="27" t="s">
        <v>27546</v>
      </c>
      <c r="H226" s="27">
        <v>1</v>
      </c>
    </row>
    <row r="227" spans="1:8" ht="13">
      <c r="A227" s="27" t="s">
        <v>7951</v>
      </c>
      <c r="B227" s="27">
        <v>0</v>
      </c>
      <c r="C227" s="27" t="s">
        <v>7951</v>
      </c>
      <c r="D227" s="27">
        <v>0</v>
      </c>
      <c r="E227" s="27" t="s">
        <v>7951</v>
      </c>
      <c r="F227" s="27">
        <v>0</v>
      </c>
      <c r="G227" s="27" t="s">
        <v>7951</v>
      </c>
      <c r="H227" s="27">
        <v>1</v>
      </c>
    </row>
    <row r="228" spans="1:8" ht="13">
      <c r="A228" s="27" t="s">
        <v>27547</v>
      </c>
      <c r="B228" s="27">
        <v>0</v>
      </c>
      <c r="C228" s="27" t="s">
        <v>27547</v>
      </c>
      <c r="D228" s="27">
        <v>0</v>
      </c>
      <c r="E228" s="27" t="s">
        <v>27547</v>
      </c>
      <c r="F228" s="27">
        <v>0</v>
      </c>
      <c r="G228" s="27" t="s">
        <v>27547</v>
      </c>
      <c r="H228" s="27">
        <v>1</v>
      </c>
    </row>
    <row r="229" spans="1:8" ht="13">
      <c r="A229" s="27" t="s">
        <v>7948</v>
      </c>
      <c r="B229" s="27">
        <v>0</v>
      </c>
      <c r="C229" s="27" t="s">
        <v>7948</v>
      </c>
      <c r="D229" s="27">
        <v>0</v>
      </c>
      <c r="E229" s="27" t="s">
        <v>7948</v>
      </c>
      <c r="F229" s="27">
        <v>0</v>
      </c>
      <c r="G229" s="27" t="s">
        <v>7948</v>
      </c>
      <c r="H229" s="27">
        <v>3.2800000000000003E-2</v>
      </c>
    </row>
    <row r="230" spans="1:8" ht="13">
      <c r="A230" s="27" t="s">
        <v>8200</v>
      </c>
      <c r="B230" s="27">
        <v>0</v>
      </c>
      <c r="C230" s="27" t="s">
        <v>8200</v>
      </c>
      <c r="D230" s="27">
        <v>0</v>
      </c>
      <c r="E230" s="27" t="s">
        <v>8200</v>
      </c>
      <c r="F230" s="27">
        <v>0</v>
      </c>
      <c r="G230" s="27" t="s">
        <v>8200</v>
      </c>
      <c r="H230" s="27">
        <v>0.75</v>
      </c>
    </row>
    <row r="231" spans="1:8" ht="13">
      <c r="A231" s="27" t="s">
        <v>27548</v>
      </c>
      <c r="B231" s="27">
        <v>0</v>
      </c>
      <c r="C231" s="27" t="s">
        <v>27548</v>
      </c>
      <c r="D231" s="27">
        <v>0</v>
      </c>
      <c r="E231" s="27" t="s">
        <v>27548</v>
      </c>
      <c r="F231" s="27">
        <v>0</v>
      </c>
      <c r="G231" s="27" t="s">
        <v>27548</v>
      </c>
      <c r="H231" s="27">
        <v>1</v>
      </c>
    </row>
    <row r="232" spans="1:8" ht="13">
      <c r="A232" s="27" t="s">
        <v>8203</v>
      </c>
      <c r="B232" s="27">
        <v>0</v>
      </c>
      <c r="C232" s="27" t="s">
        <v>8203</v>
      </c>
      <c r="D232" s="27">
        <v>0</v>
      </c>
      <c r="E232" s="27" t="s">
        <v>8203</v>
      </c>
      <c r="F232" s="27">
        <v>0.94740000000000002</v>
      </c>
      <c r="G232" s="27" t="s">
        <v>8203</v>
      </c>
      <c r="H232" s="27">
        <v>0.82609999999999995</v>
      </c>
    </row>
    <row r="233" spans="1:8" ht="13">
      <c r="A233" s="27" t="s">
        <v>8204</v>
      </c>
      <c r="B233" s="27">
        <v>0</v>
      </c>
      <c r="C233" s="27" t="s">
        <v>8204</v>
      </c>
      <c r="D233" s="27">
        <v>0</v>
      </c>
      <c r="E233" s="27" t="s">
        <v>8204</v>
      </c>
      <c r="F233" s="27">
        <v>0</v>
      </c>
      <c r="G233" s="27" t="s">
        <v>8204</v>
      </c>
      <c r="H233" s="27">
        <v>1</v>
      </c>
    </row>
    <row r="234" spans="1:8" ht="13">
      <c r="A234" s="27" t="s">
        <v>8205</v>
      </c>
      <c r="B234" s="27">
        <v>0</v>
      </c>
      <c r="C234" s="27" t="s">
        <v>8205</v>
      </c>
      <c r="D234" s="27">
        <v>0</v>
      </c>
      <c r="E234" s="27" t="s">
        <v>8205</v>
      </c>
      <c r="F234" s="27">
        <v>0</v>
      </c>
      <c r="G234" s="27" t="s">
        <v>8205</v>
      </c>
      <c r="H234" s="27">
        <v>1</v>
      </c>
    </row>
    <row r="235" spans="1:8" ht="13">
      <c r="A235" s="27" t="s">
        <v>8229</v>
      </c>
      <c r="B235" s="27">
        <v>0</v>
      </c>
      <c r="C235" s="27" t="s">
        <v>8229</v>
      </c>
      <c r="D235" s="27">
        <v>0</v>
      </c>
      <c r="E235" s="27" t="s">
        <v>8229</v>
      </c>
      <c r="F235" s="27">
        <v>0</v>
      </c>
      <c r="G235" s="27" t="s">
        <v>8229</v>
      </c>
      <c r="H235" s="27">
        <v>0.122</v>
      </c>
    </row>
    <row r="236" spans="1:8" ht="13">
      <c r="A236" s="27" t="s">
        <v>8239</v>
      </c>
      <c r="B236" s="27">
        <v>0</v>
      </c>
      <c r="C236" s="27" t="s">
        <v>8239</v>
      </c>
      <c r="D236" s="27">
        <v>0</v>
      </c>
      <c r="E236" s="27" t="s">
        <v>8239</v>
      </c>
      <c r="F236" s="27">
        <v>0</v>
      </c>
      <c r="G236" s="27" t="s">
        <v>8239</v>
      </c>
      <c r="H236" s="27">
        <v>1</v>
      </c>
    </row>
    <row r="237" spans="1:8" ht="13">
      <c r="A237" s="27" t="s">
        <v>8233</v>
      </c>
      <c r="B237" s="27">
        <v>0</v>
      </c>
      <c r="C237" s="27" t="s">
        <v>8233</v>
      </c>
      <c r="D237" s="27">
        <v>0</v>
      </c>
      <c r="E237" s="27" t="s">
        <v>8233</v>
      </c>
      <c r="F237" s="27">
        <v>0</v>
      </c>
      <c r="G237" s="27" t="s">
        <v>8233</v>
      </c>
      <c r="H237" s="27">
        <v>0.66669999999999996</v>
      </c>
    </row>
    <row r="238" spans="1:8" ht="13">
      <c r="A238" s="27" t="s">
        <v>8237</v>
      </c>
      <c r="B238" s="27">
        <v>0</v>
      </c>
      <c r="C238" s="27" t="s">
        <v>8237</v>
      </c>
      <c r="D238" s="27">
        <v>0</v>
      </c>
      <c r="E238" s="27" t="s">
        <v>8237</v>
      </c>
      <c r="F238" s="27">
        <v>0</v>
      </c>
      <c r="G238" s="27" t="s">
        <v>8237</v>
      </c>
      <c r="H238" s="27">
        <v>1</v>
      </c>
    </row>
    <row r="239" spans="1:8" ht="13">
      <c r="A239" s="27" t="s">
        <v>8238</v>
      </c>
      <c r="B239" s="27">
        <v>0</v>
      </c>
      <c r="C239" s="27" t="s">
        <v>8238</v>
      </c>
      <c r="D239" s="27">
        <v>0</v>
      </c>
      <c r="E239" s="27" t="s">
        <v>8238</v>
      </c>
      <c r="F239" s="27">
        <v>0</v>
      </c>
      <c r="G239" s="27" t="s">
        <v>8238</v>
      </c>
      <c r="H239" s="27">
        <v>1</v>
      </c>
    </row>
    <row r="240" spans="1:8" ht="13">
      <c r="A240" s="27" t="s">
        <v>27549</v>
      </c>
      <c r="B240" s="27">
        <v>0</v>
      </c>
      <c r="C240" s="27" t="s">
        <v>27549</v>
      </c>
      <c r="D240" s="27">
        <v>0</v>
      </c>
      <c r="E240" s="27" t="s">
        <v>27549</v>
      </c>
      <c r="F240" s="27">
        <v>0</v>
      </c>
      <c r="G240" s="27" t="s">
        <v>27549</v>
      </c>
      <c r="H240" s="27">
        <v>1</v>
      </c>
    </row>
    <row r="241" spans="1:8" ht="13">
      <c r="A241" s="27" t="s">
        <v>8241</v>
      </c>
      <c r="B241" s="27">
        <v>0</v>
      </c>
      <c r="C241" s="27" t="s">
        <v>8241</v>
      </c>
      <c r="D241" s="27">
        <v>0</v>
      </c>
      <c r="E241" s="27" t="s">
        <v>8241</v>
      </c>
      <c r="F241" s="27">
        <v>0</v>
      </c>
      <c r="G241" s="27" t="s">
        <v>8241</v>
      </c>
      <c r="H241" s="27">
        <v>0.875</v>
      </c>
    </row>
    <row r="242" spans="1:8" ht="13">
      <c r="A242" s="27" t="s">
        <v>8235</v>
      </c>
      <c r="B242" s="27">
        <v>0</v>
      </c>
      <c r="C242" s="27" t="s">
        <v>8235</v>
      </c>
      <c r="D242" s="27">
        <v>0</v>
      </c>
      <c r="E242" s="27" t="s">
        <v>8235</v>
      </c>
      <c r="F242" s="27">
        <v>0</v>
      </c>
      <c r="G242" s="27" t="s">
        <v>8235</v>
      </c>
      <c r="H242" s="27">
        <v>0.75</v>
      </c>
    </row>
    <row r="243" spans="1:8" ht="13">
      <c r="A243" s="27" t="s">
        <v>27550</v>
      </c>
      <c r="B243" s="27">
        <v>0</v>
      </c>
      <c r="C243" s="27" t="s">
        <v>27550</v>
      </c>
      <c r="D243" s="27">
        <v>0</v>
      </c>
      <c r="E243" s="27" t="s">
        <v>27550</v>
      </c>
      <c r="F243" s="27">
        <v>0</v>
      </c>
      <c r="G243" s="27" t="s">
        <v>27550</v>
      </c>
      <c r="H243" s="27">
        <v>1</v>
      </c>
    </row>
    <row r="244" spans="1:8" ht="13">
      <c r="A244" s="27" t="s">
        <v>7332</v>
      </c>
      <c r="B244" s="27">
        <v>0</v>
      </c>
      <c r="C244" s="27" t="s">
        <v>7332</v>
      </c>
      <c r="D244" s="27">
        <v>0</v>
      </c>
      <c r="E244" s="27" t="s">
        <v>7332</v>
      </c>
      <c r="F244" s="27">
        <v>5.8799999999999998E-2</v>
      </c>
      <c r="G244" s="27" t="s">
        <v>7332</v>
      </c>
      <c r="H244" s="27">
        <v>6.4500000000000002E-2</v>
      </c>
    </row>
    <row r="245" spans="1:8" ht="13">
      <c r="A245" s="27" t="s">
        <v>8244</v>
      </c>
      <c r="B245" s="27">
        <v>0</v>
      </c>
      <c r="C245" s="27" t="s">
        <v>8244</v>
      </c>
      <c r="D245" s="27">
        <v>0</v>
      </c>
      <c r="E245" s="27" t="s">
        <v>8244</v>
      </c>
      <c r="F245" s="27">
        <v>1</v>
      </c>
      <c r="G245" s="27" t="s">
        <v>8244</v>
      </c>
      <c r="H245" s="27">
        <v>0.72729999999999995</v>
      </c>
    </row>
    <row r="246" spans="1:8" ht="13">
      <c r="A246" s="27" t="s">
        <v>8251</v>
      </c>
      <c r="B246" s="27">
        <v>0</v>
      </c>
      <c r="C246" s="27" t="s">
        <v>8251</v>
      </c>
      <c r="D246" s="27">
        <v>0</v>
      </c>
      <c r="E246" s="27" t="s">
        <v>8251</v>
      </c>
      <c r="F246" s="27">
        <v>0</v>
      </c>
      <c r="G246" s="27" t="s">
        <v>8251</v>
      </c>
      <c r="H246" s="27">
        <v>1</v>
      </c>
    </row>
    <row r="247" spans="1:8" ht="13">
      <c r="A247" s="27" t="s">
        <v>8250</v>
      </c>
      <c r="B247" s="27">
        <v>0</v>
      </c>
      <c r="C247" s="27" t="s">
        <v>8250</v>
      </c>
      <c r="D247" s="27">
        <v>0</v>
      </c>
      <c r="E247" s="27" t="s">
        <v>8250</v>
      </c>
      <c r="F247" s="27">
        <v>0</v>
      </c>
      <c r="G247" s="27" t="s">
        <v>8250</v>
      </c>
      <c r="H247" s="27">
        <v>0.57140000000000002</v>
      </c>
    </row>
    <row r="248" spans="1:8" ht="13">
      <c r="A248" s="27" t="s">
        <v>8252</v>
      </c>
      <c r="B248" s="27">
        <v>0</v>
      </c>
      <c r="C248" s="27" t="s">
        <v>8252</v>
      </c>
      <c r="D248" s="27">
        <v>0</v>
      </c>
      <c r="E248" s="27" t="s">
        <v>8252</v>
      </c>
      <c r="F248" s="27">
        <v>0</v>
      </c>
      <c r="G248" s="27" t="s">
        <v>8252</v>
      </c>
      <c r="H248" s="27">
        <v>1</v>
      </c>
    </row>
    <row r="249" spans="1:8" ht="13">
      <c r="A249" s="27" t="s">
        <v>8981</v>
      </c>
      <c r="B249" s="27">
        <v>0</v>
      </c>
      <c r="C249" s="27" t="s">
        <v>8981</v>
      </c>
      <c r="D249" s="27">
        <v>0</v>
      </c>
      <c r="E249" s="27" t="s">
        <v>8981</v>
      </c>
      <c r="F249" s="27">
        <v>0.3</v>
      </c>
      <c r="G249" s="27" t="s">
        <v>8981</v>
      </c>
      <c r="H249" s="27">
        <v>0.25</v>
      </c>
    </row>
    <row r="250" spans="1:8" ht="13">
      <c r="A250" s="27" t="s">
        <v>7883</v>
      </c>
      <c r="B250" s="27">
        <v>0</v>
      </c>
      <c r="C250" s="27" t="s">
        <v>7883</v>
      </c>
      <c r="D250" s="27">
        <v>0</v>
      </c>
      <c r="E250" s="27" t="s">
        <v>7883</v>
      </c>
      <c r="F250" s="27">
        <v>0</v>
      </c>
      <c r="G250" s="27" t="s">
        <v>7883</v>
      </c>
      <c r="H250" s="27">
        <v>1</v>
      </c>
    </row>
    <row r="251" spans="1:8" ht="13">
      <c r="A251" s="27" t="s">
        <v>8095</v>
      </c>
      <c r="B251" s="27">
        <v>0</v>
      </c>
      <c r="C251" s="27" t="s">
        <v>8095</v>
      </c>
      <c r="D251" s="27">
        <v>0</v>
      </c>
      <c r="E251" s="27" t="s">
        <v>8095</v>
      </c>
      <c r="F251" s="27">
        <v>0</v>
      </c>
      <c r="G251" s="27" t="s">
        <v>8095</v>
      </c>
      <c r="H251" s="27">
        <v>0.5</v>
      </c>
    </row>
    <row r="252" spans="1:8" ht="13">
      <c r="A252" s="27" t="s">
        <v>8097</v>
      </c>
      <c r="B252" s="27">
        <v>0</v>
      </c>
      <c r="C252" s="27" t="s">
        <v>8097</v>
      </c>
      <c r="D252" s="27">
        <v>0</v>
      </c>
      <c r="E252" s="27" t="s">
        <v>8097</v>
      </c>
      <c r="F252" s="27">
        <v>0</v>
      </c>
      <c r="G252" s="27" t="s">
        <v>8097</v>
      </c>
      <c r="H252" s="27">
        <v>0.5</v>
      </c>
    </row>
    <row r="253" spans="1:8" ht="13">
      <c r="A253" s="27" t="s">
        <v>7314</v>
      </c>
      <c r="B253" s="27">
        <v>0</v>
      </c>
      <c r="C253" s="27" t="s">
        <v>7314</v>
      </c>
      <c r="D253" s="27">
        <v>0</v>
      </c>
      <c r="E253" s="27" t="s">
        <v>7314</v>
      </c>
      <c r="F253" s="27">
        <v>0</v>
      </c>
      <c r="G253" s="27" t="s">
        <v>7314</v>
      </c>
      <c r="H253" s="27">
        <v>3.3300000000000003E-2</v>
      </c>
    </row>
    <row r="254" spans="1:8" ht="13">
      <c r="A254" s="27" t="s">
        <v>8806</v>
      </c>
      <c r="B254" s="27">
        <v>0</v>
      </c>
      <c r="C254" s="27" t="s">
        <v>8806</v>
      </c>
      <c r="D254" s="27">
        <v>0</v>
      </c>
      <c r="E254" s="27" t="s">
        <v>8806</v>
      </c>
      <c r="F254" s="27">
        <v>0</v>
      </c>
      <c r="G254" s="27" t="s">
        <v>8806</v>
      </c>
      <c r="H254" s="27">
        <v>0.125</v>
      </c>
    </row>
    <row r="255" spans="1:8" ht="13">
      <c r="A255" s="27" t="s">
        <v>7881</v>
      </c>
      <c r="B255" s="27">
        <v>0</v>
      </c>
      <c r="C255" s="27" t="s">
        <v>7881</v>
      </c>
      <c r="D255" s="27">
        <v>0</v>
      </c>
      <c r="E255" s="27" t="s">
        <v>7881</v>
      </c>
      <c r="F255" s="27">
        <v>0</v>
      </c>
      <c r="G255" s="27" t="s">
        <v>7881</v>
      </c>
      <c r="H255" s="27">
        <v>9.0899999999999995E-2</v>
      </c>
    </row>
    <row r="256" spans="1:8" ht="13">
      <c r="A256" s="27" t="s">
        <v>8230</v>
      </c>
      <c r="B256" s="27">
        <v>0</v>
      </c>
      <c r="C256" s="27" t="s">
        <v>8230</v>
      </c>
      <c r="D256" s="27">
        <v>0</v>
      </c>
      <c r="E256" s="27" t="s">
        <v>8230</v>
      </c>
      <c r="F256" s="27">
        <v>0.5</v>
      </c>
      <c r="G256" s="27" t="s">
        <v>8230</v>
      </c>
      <c r="H256" s="27">
        <v>0</v>
      </c>
    </row>
    <row r="257" spans="1:8" ht="13">
      <c r="A257" s="27" t="s">
        <v>8256</v>
      </c>
      <c r="B257" s="27">
        <v>0</v>
      </c>
      <c r="C257" s="27" t="s">
        <v>8256</v>
      </c>
      <c r="D257" s="27">
        <v>0</v>
      </c>
      <c r="E257" s="27" t="s">
        <v>8256</v>
      </c>
      <c r="F257" s="27">
        <v>0</v>
      </c>
      <c r="G257" s="27" t="s">
        <v>8256</v>
      </c>
      <c r="H257" s="27">
        <v>1</v>
      </c>
    </row>
    <row r="258" spans="1:8" ht="13">
      <c r="A258" s="27" t="s">
        <v>8257</v>
      </c>
      <c r="B258" s="27">
        <v>0</v>
      </c>
      <c r="C258" s="27" t="s">
        <v>8257</v>
      </c>
      <c r="D258" s="27">
        <v>0</v>
      </c>
      <c r="E258" s="27" t="s">
        <v>8257</v>
      </c>
      <c r="F258" s="27">
        <v>0</v>
      </c>
      <c r="G258" s="27" t="s">
        <v>8257</v>
      </c>
      <c r="H258" s="27">
        <v>1</v>
      </c>
    </row>
    <row r="259" spans="1:8" ht="13">
      <c r="A259" s="27" t="s">
        <v>27551</v>
      </c>
      <c r="B259" s="27">
        <v>0</v>
      </c>
      <c r="C259" s="27" t="s">
        <v>27551</v>
      </c>
      <c r="D259" s="27">
        <v>0</v>
      </c>
      <c r="E259" s="27" t="s">
        <v>27551</v>
      </c>
      <c r="F259" s="27">
        <v>3.2000000000000002E-3</v>
      </c>
      <c r="G259" s="27" t="s">
        <v>27551</v>
      </c>
      <c r="H259" s="27">
        <v>0</v>
      </c>
    </row>
    <row r="260" spans="1:8" ht="13">
      <c r="A260" s="27" t="s">
        <v>104</v>
      </c>
      <c r="B260" s="27">
        <v>0</v>
      </c>
      <c r="C260" s="27" t="s">
        <v>104</v>
      </c>
      <c r="D260" s="27">
        <v>0</v>
      </c>
      <c r="E260" s="27" t="s">
        <v>104</v>
      </c>
      <c r="F260" s="27">
        <v>0.2492</v>
      </c>
      <c r="G260" s="27" t="s">
        <v>104</v>
      </c>
      <c r="H260" s="27">
        <v>0</v>
      </c>
    </row>
    <row r="261" spans="1:8" ht="13">
      <c r="A261" s="27" t="s">
        <v>106</v>
      </c>
      <c r="B261" s="27">
        <v>0</v>
      </c>
      <c r="C261" s="27" t="s">
        <v>106</v>
      </c>
      <c r="D261" s="27">
        <v>0</v>
      </c>
      <c r="E261" s="27" t="s">
        <v>106</v>
      </c>
      <c r="F261" s="27">
        <v>6.3899999999999998E-2</v>
      </c>
      <c r="G261" s="27" t="s">
        <v>106</v>
      </c>
      <c r="H261" s="27">
        <v>0</v>
      </c>
    </row>
    <row r="262" spans="1:8" ht="13">
      <c r="A262" s="27" t="s">
        <v>103</v>
      </c>
      <c r="B262" s="27">
        <v>0</v>
      </c>
      <c r="C262" s="27" t="s">
        <v>103</v>
      </c>
      <c r="D262" s="27">
        <v>0</v>
      </c>
      <c r="E262" s="27" t="s">
        <v>103</v>
      </c>
      <c r="F262" s="27">
        <v>4.7600000000000003E-2</v>
      </c>
      <c r="G262" s="27" t="s">
        <v>103</v>
      </c>
      <c r="H262" s="27">
        <v>0</v>
      </c>
    </row>
    <row r="263" spans="1:8" ht="13">
      <c r="A263" s="27" t="s">
        <v>3509</v>
      </c>
      <c r="B263" s="27">
        <v>0</v>
      </c>
      <c r="C263" s="27" t="s">
        <v>3509</v>
      </c>
      <c r="D263" s="27">
        <v>0</v>
      </c>
      <c r="E263" s="27" t="s">
        <v>3509</v>
      </c>
      <c r="F263" s="27">
        <v>0.33329999999999999</v>
      </c>
      <c r="G263" s="27" t="s">
        <v>3509</v>
      </c>
      <c r="H263" s="27">
        <v>0</v>
      </c>
    </row>
    <row r="264" spans="1:8" ht="13">
      <c r="A264" s="27" t="s">
        <v>27552</v>
      </c>
      <c r="B264" s="27">
        <v>0</v>
      </c>
      <c r="C264" s="27" t="s">
        <v>27552</v>
      </c>
      <c r="D264" s="27">
        <v>0</v>
      </c>
      <c r="E264" s="27" t="s">
        <v>27552</v>
      </c>
      <c r="F264" s="27">
        <v>0.8</v>
      </c>
      <c r="G264" s="27" t="s">
        <v>27552</v>
      </c>
      <c r="H264" s="27">
        <v>0</v>
      </c>
    </row>
    <row r="265" spans="1:8" ht="13">
      <c r="A265" s="27" t="s">
        <v>101</v>
      </c>
      <c r="B265" s="27">
        <v>0</v>
      </c>
      <c r="C265" s="27" t="s">
        <v>101</v>
      </c>
      <c r="D265" s="27">
        <v>0</v>
      </c>
      <c r="E265" s="27" t="s">
        <v>101</v>
      </c>
      <c r="F265" s="27">
        <v>0.51859999999999995</v>
      </c>
      <c r="G265" s="27" t="s">
        <v>101</v>
      </c>
      <c r="H265" s="27">
        <v>0</v>
      </c>
    </row>
    <row r="266" spans="1:8" ht="13">
      <c r="A266" s="27" t="s">
        <v>27553</v>
      </c>
      <c r="B266" s="27">
        <v>0</v>
      </c>
      <c r="C266" s="27" t="s">
        <v>27553</v>
      </c>
      <c r="D266" s="27">
        <v>0</v>
      </c>
      <c r="E266" s="27" t="s">
        <v>27553</v>
      </c>
      <c r="F266" s="27">
        <v>0.1</v>
      </c>
      <c r="G266" s="27" t="s">
        <v>27553</v>
      </c>
      <c r="H266" s="27">
        <v>0</v>
      </c>
    </row>
    <row r="267" spans="1:8" ht="13">
      <c r="A267" s="27" t="s">
        <v>3740</v>
      </c>
      <c r="B267" s="27">
        <v>0</v>
      </c>
      <c r="C267" s="27" t="s">
        <v>3740</v>
      </c>
      <c r="D267" s="27">
        <v>0</v>
      </c>
      <c r="E267" s="27" t="s">
        <v>3740</v>
      </c>
      <c r="F267" s="27">
        <v>8.0000000000000004E-4</v>
      </c>
      <c r="G267" s="27" t="s">
        <v>3740</v>
      </c>
      <c r="H267" s="27">
        <v>0</v>
      </c>
    </row>
    <row r="268" spans="1:8" ht="13">
      <c r="A268" s="27" t="s">
        <v>105</v>
      </c>
      <c r="B268" s="27">
        <v>0</v>
      </c>
      <c r="C268" s="27" t="s">
        <v>105</v>
      </c>
      <c r="D268" s="27">
        <v>0</v>
      </c>
      <c r="E268" s="27" t="s">
        <v>105</v>
      </c>
      <c r="F268" s="27">
        <v>1.4E-3</v>
      </c>
      <c r="G268" s="27" t="s">
        <v>105</v>
      </c>
      <c r="H268" s="27">
        <v>0</v>
      </c>
    </row>
    <row r="269" spans="1:8" ht="13">
      <c r="A269" s="27" t="s">
        <v>102</v>
      </c>
      <c r="B269" s="27">
        <v>0</v>
      </c>
      <c r="C269" s="27" t="s">
        <v>102</v>
      </c>
      <c r="D269" s="27">
        <v>0</v>
      </c>
      <c r="E269" s="27" t="s">
        <v>102</v>
      </c>
      <c r="F269" s="27">
        <v>0.23449999999999999</v>
      </c>
      <c r="G269" s="27" t="s">
        <v>102</v>
      </c>
      <c r="H269" s="27">
        <v>0</v>
      </c>
    </row>
    <row r="270" spans="1:8" ht="13">
      <c r="A270" s="27" t="s">
        <v>27554</v>
      </c>
      <c r="B270" s="27">
        <v>0</v>
      </c>
      <c r="C270" s="27" t="s">
        <v>27554</v>
      </c>
      <c r="D270" s="27">
        <v>0</v>
      </c>
      <c r="E270" s="27" t="s">
        <v>27554</v>
      </c>
      <c r="F270" s="27">
        <v>1</v>
      </c>
      <c r="G270" s="27" t="s">
        <v>27554</v>
      </c>
      <c r="H270" s="27">
        <v>0</v>
      </c>
    </row>
    <row r="271" spans="1:8" ht="13">
      <c r="A271" s="27" t="s">
        <v>7671</v>
      </c>
      <c r="B271" s="27">
        <v>0</v>
      </c>
      <c r="C271" s="27" t="s">
        <v>7671</v>
      </c>
      <c r="D271" s="27">
        <v>0</v>
      </c>
      <c r="E271" s="27" t="s">
        <v>7671</v>
      </c>
      <c r="F271" s="27">
        <v>1</v>
      </c>
      <c r="G271" s="27" t="s">
        <v>7671</v>
      </c>
      <c r="H271" s="27">
        <v>1</v>
      </c>
    </row>
    <row r="272" spans="1:8" ht="13">
      <c r="A272" s="27" t="s">
        <v>7672</v>
      </c>
      <c r="B272" s="27">
        <v>0</v>
      </c>
      <c r="C272" s="27" t="s">
        <v>7672</v>
      </c>
      <c r="D272" s="27">
        <v>0</v>
      </c>
      <c r="E272" s="27" t="s">
        <v>7672</v>
      </c>
      <c r="F272" s="27">
        <v>0</v>
      </c>
      <c r="G272" s="27" t="s">
        <v>7672</v>
      </c>
      <c r="H272" s="27">
        <v>1</v>
      </c>
    </row>
    <row r="273" spans="1:8" ht="13">
      <c r="A273" s="27" t="s">
        <v>7677</v>
      </c>
      <c r="B273" s="27">
        <v>0</v>
      </c>
      <c r="C273" s="27" t="s">
        <v>7677</v>
      </c>
      <c r="D273" s="27">
        <v>0</v>
      </c>
      <c r="E273" s="27" t="s">
        <v>7677</v>
      </c>
      <c r="F273" s="27">
        <v>1</v>
      </c>
      <c r="G273" s="27" t="s">
        <v>7677</v>
      </c>
      <c r="H273" s="27">
        <v>1</v>
      </c>
    </row>
    <row r="274" spans="1:8" ht="13">
      <c r="A274" s="27" t="s">
        <v>7830</v>
      </c>
      <c r="B274" s="27">
        <v>0</v>
      </c>
      <c r="C274" s="27" t="s">
        <v>7830</v>
      </c>
      <c r="D274" s="27">
        <v>0</v>
      </c>
      <c r="E274" s="27" t="s">
        <v>7830</v>
      </c>
      <c r="F274" s="27">
        <v>1</v>
      </c>
      <c r="G274" s="27" t="s">
        <v>7830</v>
      </c>
      <c r="H274" s="27">
        <v>1</v>
      </c>
    </row>
    <row r="275" spans="1:8" ht="13">
      <c r="A275" s="27" t="s">
        <v>27555</v>
      </c>
      <c r="B275" s="27">
        <v>0</v>
      </c>
      <c r="C275" s="27" t="s">
        <v>27555</v>
      </c>
      <c r="D275" s="27">
        <v>0</v>
      </c>
      <c r="E275" s="27" t="s">
        <v>27555</v>
      </c>
      <c r="F275" s="27">
        <v>0</v>
      </c>
      <c r="G275" s="27" t="s">
        <v>27555</v>
      </c>
      <c r="H275" s="27">
        <v>1</v>
      </c>
    </row>
    <row r="276" spans="1:8" ht="13">
      <c r="A276" s="27" t="s">
        <v>7452</v>
      </c>
      <c r="B276" s="27">
        <v>0</v>
      </c>
      <c r="C276" s="27" t="s">
        <v>7452</v>
      </c>
      <c r="D276" s="27">
        <v>0</v>
      </c>
      <c r="E276" s="27" t="s">
        <v>7452</v>
      </c>
      <c r="F276" s="27">
        <v>0</v>
      </c>
      <c r="G276" s="27" t="s">
        <v>7452</v>
      </c>
      <c r="H276" s="27">
        <v>0.54790000000000005</v>
      </c>
    </row>
    <row r="277" spans="1:8" ht="13">
      <c r="A277" s="27" t="s">
        <v>7686</v>
      </c>
      <c r="B277" s="27">
        <v>0</v>
      </c>
      <c r="C277" s="27" t="s">
        <v>7686</v>
      </c>
      <c r="D277" s="27">
        <v>0</v>
      </c>
      <c r="E277" s="27" t="s">
        <v>7686</v>
      </c>
      <c r="F277" s="27">
        <v>0.9</v>
      </c>
      <c r="G277" s="27" t="s">
        <v>7686</v>
      </c>
      <c r="H277" s="27">
        <v>0.69699999999999995</v>
      </c>
    </row>
    <row r="278" spans="1:8" ht="13">
      <c r="A278" s="27" t="s">
        <v>8258</v>
      </c>
      <c r="B278" s="27">
        <v>0</v>
      </c>
      <c r="C278" s="27" t="s">
        <v>8258</v>
      </c>
      <c r="D278" s="27">
        <v>0</v>
      </c>
      <c r="E278" s="27" t="s">
        <v>8258</v>
      </c>
      <c r="F278" s="27">
        <v>1</v>
      </c>
      <c r="G278" s="27" t="s">
        <v>8258</v>
      </c>
      <c r="H278" s="27">
        <v>0</v>
      </c>
    </row>
    <row r="279" spans="1:8" ht="13">
      <c r="A279" s="27" t="s">
        <v>7832</v>
      </c>
      <c r="B279" s="27">
        <v>0</v>
      </c>
      <c r="C279" s="27" t="s">
        <v>7832</v>
      </c>
      <c r="D279" s="27">
        <v>0</v>
      </c>
      <c r="E279" s="27" t="s">
        <v>7832</v>
      </c>
      <c r="F279" s="27">
        <v>0.33329999999999999</v>
      </c>
      <c r="G279" s="27" t="s">
        <v>7832</v>
      </c>
      <c r="H279" s="27">
        <v>0</v>
      </c>
    </row>
    <row r="280" spans="1:8" ht="13">
      <c r="A280" s="27" t="s">
        <v>27556</v>
      </c>
      <c r="B280" s="27">
        <v>0</v>
      </c>
      <c r="C280" s="27" t="s">
        <v>27556</v>
      </c>
      <c r="D280" s="27">
        <v>0</v>
      </c>
      <c r="E280" s="27" t="s">
        <v>27556</v>
      </c>
      <c r="F280" s="27">
        <v>1</v>
      </c>
      <c r="G280" s="27" t="s">
        <v>27556</v>
      </c>
      <c r="H280" s="27">
        <v>0</v>
      </c>
    </row>
    <row r="281" spans="1:8" ht="13">
      <c r="A281" s="27" t="s">
        <v>9294</v>
      </c>
      <c r="B281" s="27">
        <v>0</v>
      </c>
      <c r="C281" s="27" t="s">
        <v>9294</v>
      </c>
      <c r="D281" s="27">
        <v>0</v>
      </c>
      <c r="E281" s="27" t="s">
        <v>9294</v>
      </c>
      <c r="F281" s="27">
        <v>0</v>
      </c>
      <c r="G281" s="27" t="s">
        <v>9294</v>
      </c>
      <c r="H281" s="27">
        <v>1</v>
      </c>
    </row>
    <row r="282" spans="1:8" ht="13">
      <c r="A282" s="27" t="s">
        <v>9295</v>
      </c>
      <c r="B282" s="27">
        <v>0</v>
      </c>
      <c r="C282" s="27" t="s">
        <v>9295</v>
      </c>
      <c r="D282" s="27">
        <v>0</v>
      </c>
      <c r="E282" s="27" t="s">
        <v>9295</v>
      </c>
      <c r="F282" s="27">
        <v>0</v>
      </c>
      <c r="G282" s="27" t="s">
        <v>9295</v>
      </c>
      <c r="H282" s="27">
        <v>1</v>
      </c>
    </row>
    <row r="283" spans="1:8" ht="13">
      <c r="A283" s="27" t="s">
        <v>7689</v>
      </c>
      <c r="B283" s="27">
        <v>0</v>
      </c>
      <c r="C283" s="27" t="s">
        <v>7689</v>
      </c>
      <c r="D283" s="27">
        <v>0</v>
      </c>
      <c r="E283" s="27" t="s">
        <v>7689</v>
      </c>
      <c r="F283" s="27">
        <v>0</v>
      </c>
      <c r="G283" s="27" t="s">
        <v>7689</v>
      </c>
      <c r="H283" s="27">
        <v>1</v>
      </c>
    </row>
    <row r="284" spans="1:8" ht="13">
      <c r="A284" s="27" t="s">
        <v>7690</v>
      </c>
      <c r="B284" s="27">
        <v>0</v>
      </c>
      <c r="C284" s="27" t="s">
        <v>7690</v>
      </c>
      <c r="D284" s="27">
        <v>0</v>
      </c>
      <c r="E284" s="27" t="s">
        <v>7690</v>
      </c>
      <c r="F284" s="27">
        <v>0</v>
      </c>
      <c r="G284" s="27" t="s">
        <v>7690</v>
      </c>
      <c r="H284" s="27">
        <v>1</v>
      </c>
    </row>
    <row r="285" spans="1:8" ht="13">
      <c r="A285" s="27" t="s">
        <v>7688</v>
      </c>
      <c r="B285" s="27">
        <v>0</v>
      </c>
      <c r="C285" s="27" t="s">
        <v>7688</v>
      </c>
      <c r="D285" s="27">
        <v>0</v>
      </c>
      <c r="E285" s="27" t="s">
        <v>7688</v>
      </c>
      <c r="F285" s="27">
        <v>0</v>
      </c>
      <c r="G285" s="27" t="s">
        <v>7688</v>
      </c>
      <c r="H285" s="27">
        <v>1</v>
      </c>
    </row>
    <row r="286" spans="1:8" ht="13">
      <c r="A286" s="27" t="s">
        <v>8890</v>
      </c>
      <c r="B286" s="27">
        <v>0</v>
      </c>
      <c r="C286" s="27" t="s">
        <v>8890</v>
      </c>
      <c r="D286" s="27">
        <v>0</v>
      </c>
      <c r="E286" s="27" t="s">
        <v>8890</v>
      </c>
      <c r="F286" s="27">
        <v>1</v>
      </c>
      <c r="G286" s="27" t="s">
        <v>8890</v>
      </c>
      <c r="H286" s="27">
        <v>0</v>
      </c>
    </row>
    <row r="287" spans="1:8" ht="13">
      <c r="A287" s="27" t="s">
        <v>7695</v>
      </c>
      <c r="B287" s="27">
        <v>0</v>
      </c>
      <c r="C287" s="27" t="s">
        <v>7695</v>
      </c>
      <c r="D287" s="27">
        <v>0</v>
      </c>
      <c r="E287" s="27" t="s">
        <v>7695</v>
      </c>
      <c r="F287" s="27">
        <v>0</v>
      </c>
      <c r="G287" s="27" t="s">
        <v>7695</v>
      </c>
      <c r="H287" s="27">
        <v>0.1111</v>
      </c>
    </row>
    <row r="288" spans="1:8" ht="13">
      <c r="A288" s="27" t="s">
        <v>7714</v>
      </c>
      <c r="B288" s="27">
        <v>0</v>
      </c>
      <c r="C288" s="27" t="s">
        <v>7714</v>
      </c>
      <c r="D288" s="27">
        <v>0</v>
      </c>
      <c r="E288" s="27" t="s">
        <v>7714</v>
      </c>
      <c r="F288" s="27">
        <v>1</v>
      </c>
      <c r="G288" s="27" t="s">
        <v>7714</v>
      </c>
      <c r="H288" s="27">
        <v>1</v>
      </c>
    </row>
    <row r="289" spans="1:8" ht="13">
      <c r="A289" s="27" t="s">
        <v>7716</v>
      </c>
      <c r="B289" s="27">
        <v>0</v>
      </c>
      <c r="C289" s="27" t="s">
        <v>7716</v>
      </c>
      <c r="D289" s="27">
        <v>0</v>
      </c>
      <c r="E289" s="27" t="s">
        <v>7716</v>
      </c>
      <c r="F289" s="27">
        <v>0</v>
      </c>
      <c r="G289" s="27" t="s">
        <v>7716</v>
      </c>
      <c r="H289" s="27">
        <v>0.625</v>
      </c>
    </row>
    <row r="290" spans="1:8" ht="13">
      <c r="A290" s="27" t="s">
        <v>8269</v>
      </c>
      <c r="B290" s="27">
        <v>0</v>
      </c>
      <c r="C290" s="27" t="s">
        <v>8269</v>
      </c>
      <c r="D290" s="27">
        <v>0</v>
      </c>
      <c r="E290" s="27" t="s">
        <v>8269</v>
      </c>
      <c r="F290" s="27">
        <v>0</v>
      </c>
      <c r="G290" s="27" t="s">
        <v>8269</v>
      </c>
      <c r="H290" s="27">
        <v>1</v>
      </c>
    </row>
    <row r="291" spans="1:8" ht="13">
      <c r="A291" s="27" t="s">
        <v>7717</v>
      </c>
      <c r="B291" s="27">
        <v>0</v>
      </c>
      <c r="C291" s="27" t="s">
        <v>7717</v>
      </c>
      <c r="D291" s="27">
        <v>0</v>
      </c>
      <c r="E291" s="27" t="s">
        <v>7717</v>
      </c>
      <c r="F291" s="27">
        <v>0</v>
      </c>
      <c r="G291" s="27" t="s">
        <v>7717</v>
      </c>
      <c r="H291" s="27">
        <v>1</v>
      </c>
    </row>
    <row r="292" spans="1:8" ht="13">
      <c r="A292" s="27" t="s">
        <v>7718</v>
      </c>
      <c r="B292" s="27">
        <v>0</v>
      </c>
      <c r="C292" s="27" t="s">
        <v>7718</v>
      </c>
      <c r="D292" s="27">
        <v>0</v>
      </c>
      <c r="E292" s="27" t="s">
        <v>7718</v>
      </c>
      <c r="F292" s="27">
        <v>0</v>
      </c>
      <c r="G292" s="27" t="s">
        <v>7718</v>
      </c>
      <c r="H292" s="27">
        <v>1</v>
      </c>
    </row>
    <row r="293" spans="1:8" ht="13">
      <c r="A293" s="27" t="s">
        <v>7719</v>
      </c>
      <c r="B293" s="27">
        <v>0</v>
      </c>
      <c r="C293" s="27" t="s">
        <v>7719</v>
      </c>
      <c r="D293" s="27">
        <v>0</v>
      </c>
      <c r="E293" s="27" t="s">
        <v>7719</v>
      </c>
      <c r="F293" s="27">
        <v>0</v>
      </c>
      <c r="G293" s="27" t="s">
        <v>7719</v>
      </c>
      <c r="H293" s="27">
        <v>1</v>
      </c>
    </row>
    <row r="294" spans="1:8" ht="13">
      <c r="A294" s="27" t="s">
        <v>7720</v>
      </c>
      <c r="B294" s="27">
        <v>0</v>
      </c>
      <c r="C294" s="27" t="s">
        <v>7720</v>
      </c>
      <c r="D294" s="27">
        <v>0</v>
      </c>
      <c r="E294" s="27" t="s">
        <v>7720</v>
      </c>
      <c r="F294" s="27">
        <v>0.94440000000000002</v>
      </c>
      <c r="G294" s="27" t="s">
        <v>7720</v>
      </c>
      <c r="H294" s="27">
        <v>1</v>
      </c>
    </row>
    <row r="295" spans="1:8" ht="13">
      <c r="A295" s="27" t="s">
        <v>8303</v>
      </c>
      <c r="B295" s="27">
        <v>0</v>
      </c>
      <c r="C295" s="27" t="s">
        <v>8303</v>
      </c>
      <c r="D295" s="27">
        <v>0</v>
      </c>
      <c r="E295" s="27" t="s">
        <v>8303</v>
      </c>
      <c r="F295" s="27">
        <v>0.5</v>
      </c>
      <c r="G295" s="27" t="s">
        <v>8303</v>
      </c>
      <c r="H295" s="27">
        <v>0.51429999999999998</v>
      </c>
    </row>
    <row r="296" spans="1:8" ht="13">
      <c r="A296" s="27" t="s">
        <v>8816</v>
      </c>
      <c r="B296" s="27">
        <v>0</v>
      </c>
      <c r="C296" s="27" t="s">
        <v>8816</v>
      </c>
      <c r="D296" s="27">
        <v>0</v>
      </c>
      <c r="E296" s="27" t="s">
        <v>8816</v>
      </c>
      <c r="F296" s="27">
        <v>0</v>
      </c>
      <c r="G296" s="27" t="s">
        <v>8816</v>
      </c>
      <c r="H296" s="27">
        <v>0.28570000000000001</v>
      </c>
    </row>
    <row r="297" spans="1:8" ht="13">
      <c r="A297" s="27" t="s">
        <v>8818</v>
      </c>
      <c r="B297" s="27">
        <v>0</v>
      </c>
      <c r="C297" s="27" t="s">
        <v>8818</v>
      </c>
      <c r="D297" s="27">
        <v>0</v>
      </c>
      <c r="E297" s="27" t="s">
        <v>8818</v>
      </c>
      <c r="F297" s="27">
        <v>0</v>
      </c>
      <c r="G297" s="27" t="s">
        <v>8818</v>
      </c>
      <c r="H297" s="27">
        <v>1</v>
      </c>
    </row>
    <row r="298" spans="1:8" ht="13">
      <c r="A298" s="27" t="s">
        <v>8888</v>
      </c>
      <c r="B298" s="27">
        <v>0</v>
      </c>
      <c r="C298" s="27" t="s">
        <v>8888</v>
      </c>
      <c r="D298" s="27">
        <v>0</v>
      </c>
      <c r="E298" s="27" t="s">
        <v>8888</v>
      </c>
      <c r="F298" s="27">
        <v>0</v>
      </c>
      <c r="G298" s="27" t="s">
        <v>8888</v>
      </c>
      <c r="H298" s="27">
        <v>0.66669999999999996</v>
      </c>
    </row>
    <row r="299" spans="1:8" ht="13">
      <c r="A299" s="27" t="s">
        <v>8935</v>
      </c>
      <c r="B299" s="27">
        <v>0</v>
      </c>
      <c r="C299" s="27" t="s">
        <v>8935</v>
      </c>
      <c r="D299" s="27">
        <v>0</v>
      </c>
      <c r="E299" s="27" t="s">
        <v>8935</v>
      </c>
      <c r="F299" s="27">
        <v>0</v>
      </c>
      <c r="G299" s="27" t="s">
        <v>8935</v>
      </c>
      <c r="H299" s="27">
        <v>0.75</v>
      </c>
    </row>
    <row r="300" spans="1:8" ht="13">
      <c r="A300" s="27" t="s">
        <v>27557</v>
      </c>
      <c r="B300" s="27">
        <v>0</v>
      </c>
      <c r="C300" s="27" t="s">
        <v>27557</v>
      </c>
      <c r="D300" s="27">
        <v>0</v>
      </c>
      <c r="E300" s="27" t="s">
        <v>27557</v>
      </c>
      <c r="F300" s="27">
        <v>0</v>
      </c>
      <c r="G300" s="27" t="s">
        <v>27557</v>
      </c>
      <c r="H300" s="27">
        <v>1</v>
      </c>
    </row>
    <row r="301" spans="1:8" ht="13">
      <c r="A301" s="27" t="s">
        <v>7159</v>
      </c>
      <c r="B301" s="27">
        <v>0</v>
      </c>
      <c r="C301" s="27" t="s">
        <v>7159</v>
      </c>
      <c r="D301" s="27">
        <v>0</v>
      </c>
      <c r="E301" s="27" t="s">
        <v>7159</v>
      </c>
      <c r="F301" s="27">
        <v>0</v>
      </c>
      <c r="G301" s="27" t="s">
        <v>7159</v>
      </c>
      <c r="H301" s="27">
        <v>0.4</v>
      </c>
    </row>
    <row r="302" spans="1:8" ht="13">
      <c r="A302" s="27" t="s">
        <v>7655</v>
      </c>
      <c r="B302" s="27">
        <v>0</v>
      </c>
      <c r="C302" s="27" t="s">
        <v>7655</v>
      </c>
      <c r="D302" s="27">
        <v>0</v>
      </c>
      <c r="E302" s="27" t="s">
        <v>7655</v>
      </c>
      <c r="F302" s="27">
        <v>0.1694</v>
      </c>
      <c r="G302" s="27" t="s">
        <v>7655</v>
      </c>
      <c r="H302" s="27">
        <v>0</v>
      </c>
    </row>
    <row r="303" spans="1:8" ht="13">
      <c r="A303" s="27" t="s">
        <v>27558</v>
      </c>
      <c r="B303" s="27">
        <v>0</v>
      </c>
      <c r="C303" s="27" t="s">
        <v>27558</v>
      </c>
      <c r="D303" s="27">
        <v>0</v>
      </c>
      <c r="E303" s="27" t="s">
        <v>27558</v>
      </c>
      <c r="F303" s="27">
        <v>0</v>
      </c>
      <c r="G303" s="27" t="s">
        <v>27558</v>
      </c>
      <c r="H303" s="27">
        <v>1</v>
      </c>
    </row>
    <row r="304" spans="1:8" ht="13">
      <c r="A304" s="27" t="s">
        <v>27559</v>
      </c>
      <c r="B304" s="27">
        <v>0</v>
      </c>
      <c r="C304" s="27" t="s">
        <v>27559</v>
      </c>
      <c r="D304" s="27">
        <v>0</v>
      </c>
      <c r="E304" s="27" t="s">
        <v>27559</v>
      </c>
      <c r="F304" s="27">
        <v>4.3499999999999997E-2</v>
      </c>
      <c r="G304" s="27" t="s">
        <v>27559</v>
      </c>
      <c r="H304" s="27">
        <v>0</v>
      </c>
    </row>
    <row r="305" spans="1:8" ht="13">
      <c r="A305" s="27" t="s">
        <v>27560</v>
      </c>
      <c r="B305" s="27">
        <v>0</v>
      </c>
      <c r="C305" s="27" t="s">
        <v>27560</v>
      </c>
      <c r="D305" s="27">
        <v>0</v>
      </c>
      <c r="E305" s="27" t="s">
        <v>27560</v>
      </c>
      <c r="F305" s="27">
        <v>1.04E-2</v>
      </c>
      <c r="G305" s="27" t="s">
        <v>27560</v>
      </c>
      <c r="H305" s="27">
        <v>0.5</v>
      </c>
    </row>
    <row r="306" spans="1:8" ht="13">
      <c r="A306" s="27" t="s">
        <v>7656</v>
      </c>
      <c r="B306" s="27">
        <v>0</v>
      </c>
      <c r="C306" s="27" t="s">
        <v>7656</v>
      </c>
      <c r="D306" s="27">
        <v>0</v>
      </c>
      <c r="E306" s="27" t="s">
        <v>7656</v>
      </c>
      <c r="F306" s="27">
        <v>5.6500000000000002E-2</v>
      </c>
      <c r="G306" s="27" t="s">
        <v>7656</v>
      </c>
      <c r="H306" s="27">
        <v>0</v>
      </c>
    </row>
    <row r="307" spans="1:8" ht="13">
      <c r="A307" s="27" t="s">
        <v>8885</v>
      </c>
      <c r="B307" s="27">
        <v>0</v>
      </c>
      <c r="C307" s="27" t="s">
        <v>8885</v>
      </c>
      <c r="D307" s="27">
        <v>0</v>
      </c>
      <c r="E307" s="27" t="s">
        <v>8885</v>
      </c>
      <c r="F307" s="27">
        <v>1</v>
      </c>
      <c r="G307" s="27" t="s">
        <v>8885</v>
      </c>
      <c r="H307" s="27">
        <v>0</v>
      </c>
    </row>
    <row r="308" spans="1:8" ht="13">
      <c r="A308" s="27" t="s">
        <v>7674</v>
      </c>
      <c r="B308" s="27">
        <v>0</v>
      </c>
      <c r="C308" s="27" t="s">
        <v>7674</v>
      </c>
      <c r="D308" s="27">
        <v>0</v>
      </c>
      <c r="E308" s="27" t="s">
        <v>7674</v>
      </c>
      <c r="F308" s="27">
        <v>1</v>
      </c>
      <c r="G308" s="27" t="s">
        <v>7674</v>
      </c>
      <c r="H308" s="27">
        <v>0.99050000000000005</v>
      </c>
    </row>
    <row r="309" spans="1:8" ht="13">
      <c r="A309" s="27" t="s">
        <v>7679</v>
      </c>
      <c r="B309" s="27">
        <v>0</v>
      </c>
      <c r="C309" s="27" t="s">
        <v>7679</v>
      </c>
      <c r="D309" s="27">
        <v>0</v>
      </c>
      <c r="E309" s="27" t="s">
        <v>7679</v>
      </c>
      <c r="F309" s="27">
        <v>1</v>
      </c>
      <c r="G309" s="27" t="s">
        <v>7679</v>
      </c>
      <c r="H309" s="27">
        <v>0.93940000000000001</v>
      </c>
    </row>
    <row r="310" spans="1:8" ht="13">
      <c r="A310" s="27" t="s">
        <v>7657</v>
      </c>
      <c r="B310" s="27">
        <v>0</v>
      </c>
      <c r="C310" s="27" t="s">
        <v>7657</v>
      </c>
      <c r="D310" s="27">
        <v>0</v>
      </c>
      <c r="E310" s="27" t="s">
        <v>7657</v>
      </c>
      <c r="F310" s="27">
        <v>0.4194</v>
      </c>
      <c r="G310" s="27" t="s">
        <v>7657</v>
      </c>
      <c r="H310" s="27">
        <v>0</v>
      </c>
    </row>
    <row r="311" spans="1:8" ht="13">
      <c r="A311" s="27" t="s">
        <v>7681</v>
      </c>
      <c r="B311" s="27">
        <v>0</v>
      </c>
      <c r="C311" s="27" t="s">
        <v>7681</v>
      </c>
      <c r="D311" s="27">
        <v>0</v>
      </c>
      <c r="E311" s="27" t="s">
        <v>7681</v>
      </c>
      <c r="F311" s="27">
        <v>0</v>
      </c>
      <c r="G311" s="27" t="s">
        <v>7681</v>
      </c>
      <c r="H311" s="27">
        <v>1</v>
      </c>
    </row>
    <row r="312" spans="1:8" ht="13">
      <c r="A312" s="27" t="s">
        <v>7682</v>
      </c>
      <c r="B312" s="27">
        <v>0</v>
      </c>
      <c r="C312" s="27" t="s">
        <v>7682</v>
      </c>
      <c r="D312" s="27">
        <v>0</v>
      </c>
      <c r="E312" s="27" t="s">
        <v>7682</v>
      </c>
      <c r="F312" s="27">
        <v>0</v>
      </c>
      <c r="G312" s="27" t="s">
        <v>7682</v>
      </c>
      <c r="H312" s="27">
        <v>1</v>
      </c>
    </row>
    <row r="313" spans="1:8" ht="13">
      <c r="A313" s="27" t="s">
        <v>7844</v>
      </c>
      <c r="B313" s="27">
        <v>0</v>
      </c>
      <c r="C313" s="27" t="s">
        <v>7844</v>
      </c>
      <c r="D313" s="27">
        <v>0</v>
      </c>
      <c r="E313" s="27" t="s">
        <v>7844</v>
      </c>
      <c r="F313" s="27">
        <v>1</v>
      </c>
      <c r="G313" s="27" t="s">
        <v>7844</v>
      </c>
      <c r="H313" s="27">
        <v>1</v>
      </c>
    </row>
    <row r="314" spans="1:8" ht="13">
      <c r="A314" s="27" t="s">
        <v>27561</v>
      </c>
      <c r="B314" s="27">
        <v>0</v>
      </c>
      <c r="C314" s="27" t="s">
        <v>27561</v>
      </c>
      <c r="D314" s="27">
        <v>0</v>
      </c>
      <c r="E314" s="27" t="s">
        <v>27561</v>
      </c>
      <c r="F314" s="27">
        <v>1</v>
      </c>
      <c r="G314" s="27" t="s">
        <v>27561</v>
      </c>
      <c r="H314" s="27">
        <v>0</v>
      </c>
    </row>
    <row r="315" spans="1:8" ht="13">
      <c r="A315" s="27" t="s">
        <v>27562</v>
      </c>
      <c r="B315" s="27">
        <v>0</v>
      </c>
      <c r="C315" s="27" t="s">
        <v>27562</v>
      </c>
      <c r="D315" s="27">
        <v>0</v>
      </c>
      <c r="E315" s="27" t="s">
        <v>27562</v>
      </c>
      <c r="F315" s="27">
        <v>1</v>
      </c>
      <c r="G315" s="27" t="s">
        <v>27562</v>
      </c>
      <c r="H315" s="27">
        <v>0</v>
      </c>
    </row>
    <row r="316" spans="1:8" ht="13">
      <c r="A316" s="27" t="s">
        <v>7845</v>
      </c>
      <c r="B316" s="27">
        <v>0</v>
      </c>
      <c r="C316" s="27" t="s">
        <v>7845</v>
      </c>
      <c r="D316" s="27">
        <v>0</v>
      </c>
      <c r="E316" s="27" t="s">
        <v>7845</v>
      </c>
      <c r="F316" s="27">
        <v>0</v>
      </c>
      <c r="G316" s="27" t="s">
        <v>7845</v>
      </c>
      <c r="H316" s="27">
        <v>1</v>
      </c>
    </row>
    <row r="317" spans="1:8" ht="13">
      <c r="A317" s="27" t="s">
        <v>7846</v>
      </c>
      <c r="B317" s="27">
        <v>0</v>
      </c>
      <c r="C317" s="27" t="s">
        <v>7846</v>
      </c>
      <c r="D317" s="27">
        <v>0</v>
      </c>
      <c r="E317" s="27" t="s">
        <v>7846</v>
      </c>
      <c r="F317" s="27">
        <v>0</v>
      </c>
      <c r="G317" s="27" t="s">
        <v>7846</v>
      </c>
      <c r="H317" s="27">
        <v>1</v>
      </c>
    </row>
    <row r="318" spans="1:8" ht="13">
      <c r="A318" s="27" t="s">
        <v>7448</v>
      </c>
      <c r="B318" s="27">
        <v>0</v>
      </c>
      <c r="C318" s="27" t="s">
        <v>7448</v>
      </c>
      <c r="D318" s="27">
        <v>0</v>
      </c>
      <c r="E318" s="27" t="s">
        <v>7448</v>
      </c>
      <c r="F318" s="27">
        <v>0</v>
      </c>
      <c r="G318" s="27" t="s">
        <v>7448</v>
      </c>
      <c r="H318" s="27">
        <v>2.3300000000000001E-2</v>
      </c>
    </row>
    <row r="319" spans="1:8" ht="13">
      <c r="A319" s="27" t="s">
        <v>7680</v>
      </c>
      <c r="B319" s="27">
        <v>0</v>
      </c>
      <c r="C319" s="27" t="s">
        <v>7680</v>
      </c>
      <c r="D319" s="27">
        <v>0</v>
      </c>
      <c r="E319" s="27" t="s">
        <v>7680</v>
      </c>
      <c r="F319" s="27">
        <v>0</v>
      </c>
      <c r="G319" s="27" t="s">
        <v>7680</v>
      </c>
      <c r="H319" s="27">
        <v>1</v>
      </c>
    </row>
    <row r="320" spans="1:8" ht="13">
      <c r="A320" s="27" t="s">
        <v>7684</v>
      </c>
      <c r="B320" s="27">
        <v>0</v>
      </c>
      <c r="C320" s="27" t="s">
        <v>7684</v>
      </c>
      <c r="D320" s="27">
        <v>0</v>
      </c>
      <c r="E320" s="27" t="s">
        <v>7684</v>
      </c>
      <c r="F320" s="27">
        <v>1</v>
      </c>
      <c r="G320" s="27" t="s">
        <v>7684</v>
      </c>
      <c r="H320" s="27">
        <v>0.91669999999999996</v>
      </c>
    </row>
    <row r="321" spans="1:8" ht="13">
      <c r="A321" s="27" t="s">
        <v>27563</v>
      </c>
      <c r="B321" s="27">
        <v>0</v>
      </c>
      <c r="C321" s="27" t="s">
        <v>27563</v>
      </c>
      <c r="D321" s="27">
        <v>0</v>
      </c>
      <c r="E321" s="27" t="s">
        <v>27563</v>
      </c>
      <c r="F321" s="27">
        <v>0</v>
      </c>
      <c r="G321" s="27" t="s">
        <v>27563</v>
      </c>
      <c r="H321" s="27">
        <v>6.6699999999999995E-2</v>
      </c>
    </row>
    <row r="322" spans="1:8" ht="13">
      <c r="A322" s="27" t="s">
        <v>8896</v>
      </c>
      <c r="B322" s="27">
        <v>0</v>
      </c>
      <c r="C322" s="27" t="s">
        <v>8896</v>
      </c>
      <c r="D322" s="27">
        <v>0</v>
      </c>
      <c r="E322" s="27" t="s">
        <v>8896</v>
      </c>
      <c r="F322" s="27">
        <v>0</v>
      </c>
      <c r="G322" s="27" t="s">
        <v>8896</v>
      </c>
      <c r="H322" s="27">
        <v>3.0300000000000001E-2</v>
      </c>
    </row>
    <row r="323" spans="1:8" ht="13">
      <c r="A323" s="27" t="s">
        <v>8899</v>
      </c>
      <c r="B323" s="27">
        <v>0</v>
      </c>
      <c r="C323" s="27" t="s">
        <v>8899</v>
      </c>
      <c r="D323" s="27">
        <v>0</v>
      </c>
      <c r="E323" s="27" t="s">
        <v>8899</v>
      </c>
      <c r="F323" s="27">
        <v>0</v>
      </c>
      <c r="G323" s="27" t="s">
        <v>8899</v>
      </c>
      <c r="H323" s="27">
        <v>0.33329999999999999</v>
      </c>
    </row>
    <row r="324" spans="1:8" ht="13">
      <c r="A324" s="27" t="s">
        <v>7734</v>
      </c>
      <c r="B324" s="27">
        <v>0</v>
      </c>
      <c r="C324" s="27" t="s">
        <v>7734</v>
      </c>
      <c r="D324" s="27">
        <v>0</v>
      </c>
      <c r="E324" s="27" t="s">
        <v>7734</v>
      </c>
      <c r="F324" s="27">
        <v>0.86960000000000004</v>
      </c>
      <c r="G324" s="27" t="s">
        <v>7734</v>
      </c>
      <c r="H324" s="27">
        <v>0.31819999999999998</v>
      </c>
    </row>
    <row r="325" spans="1:8" ht="13">
      <c r="A325" s="27" t="s">
        <v>7740</v>
      </c>
      <c r="B325" s="27">
        <v>0</v>
      </c>
      <c r="C325" s="27" t="s">
        <v>7740</v>
      </c>
      <c r="D325" s="27">
        <v>0</v>
      </c>
      <c r="E325" s="27" t="s">
        <v>7740</v>
      </c>
      <c r="F325" s="27">
        <v>1</v>
      </c>
      <c r="G325" s="27" t="s">
        <v>7740</v>
      </c>
      <c r="H325" s="27">
        <v>1</v>
      </c>
    </row>
    <row r="326" spans="1:8" ht="13">
      <c r="A326" s="27" t="s">
        <v>8149</v>
      </c>
      <c r="B326" s="27">
        <v>0</v>
      </c>
      <c r="C326" s="27" t="s">
        <v>8149</v>
      </c>
      <c r="D326" s="27">
        <v>0</v>
      </c>
      <c r="E326" s="27" t="s">
        <v>8149</v>
      </c>
      <c r="F326" s="27">
        <v>1</v>
      </c>
      <c r="G326" s="27" t="s">
        <v>8149</v>
      </c>
      <c r="H326" s="27">
        <v>0</v>
      </c>
    </row>
    <row r="327" spans="1:8" ht="13">
      <c r="A327" s="27" t="s">
        <v>27564</v>
      </c>
      <c r="B327" s="27">
        <v>0</v>
      </c>
      <c r="C327" s="27" t="s">
        <v>27564</v>
      </c>
      <c r="D327" s="27">
        <v>0</v>
      </c>
      <c r="E327" s="27" t="s">
        <v>27564</v>
      </c>
      <c r="F327" s="27">
        <v>0.5</v>
      </c>
      <c r="G327" s="27" t="s">
        <v>27564</v>
      </c>
      <c r="H327" s="27">
        <v>0</v>
      </c>
    </row>
    <row r="328" spans="1:8" ht="13">
      <c r="A328" s="27" t="s">
        <v>7741</v>
      </c>
      <c r="B328" s="27">
        <v>0</v>
      </c>
      <c r="C328" s="27" t="s">
        <v>7741</v>
      </c>
      <c r="D328" s="27">
        <v>0</v>
      </c>
      <c r="E328" s="27" t="s">
        <v>7741</v>
      </c>
      <c r="F328" s="27">
        <v>0</v>
      </c>
      <c r="G328" s="27" t="s">
        <v>7741</v>
      </c>
      <c r="H328" s="27">
        <v>1</v>
      </c>
    </row>
    <row r="329" spans="1:8" ht="13">
      <c r="A329" s="27" t="s">
        <v>8150</v>
      </c>
      <c r="B329" s="27">
        <v>0</v>
      </c>
      <c r="C329" s="27" t="s">
        <v>8150</v>
      </c>
      <c r="D329" s="27">
        <v>0</v>
      </c>
      <c r="E329" s="27" t="s">
        <v>8150</v>
      </c>
      <c r="F329" s="27">
        <v>0</v>
      </c>
      <c r="G329" s="27" t="s">
        <v>8150</v>
      </c>
      <c r="H329" s="27">
        <v>1</v>
      </c>
    </row>
    <row r="330" spans="1:8" ht="13">
      <c r="A330" s="27" t="s">
        <v>27565</v>
      </c>
      <c r="B330" s="27">
        <v>0</v>
      </c>
      <c r="C330" s="27" t="s">
        <v>27565</v>
      </c>
      <c r="D330" s="27">
        <v>0</v>
      </c>
      <c r="E330" s="27" t="s">
        <v>27565</v>
      </c>
      <c r="F330" s="27">
        <v>0</v>
      </c>
      <c r="G330" s="27" t="s">
        <v>27565</v>
      </c>
      <c r="H330" s="27">
        <v>1</v>
      </c>
    </row>
    <row r="331" spans="1:8" ht="13">
      <c r="A331" s="27" t="s">
        <v>8897</v>
      </c>
      <c r="B331" s="27">
        <v>0</v>
      </c>
      <c r="C331" s="27" t="s">
        <v>8897</v>
      </c>
      <c r="D331" s="27">
        <v>0</v>
      </c>
      <c r="E331" s="27" t="s">
        <v>8897</v>
      </c>
      <c r="F331" s="27">
        <v>0</v>
      </c>
      <c r="G331" s="27" t="s">
        <v>8897</v>
      </c>
      <c r="H331" s="27">
        <v>1</v>
      </c>
    </row>
    <row r="332" spans="1:8" ht="13">
      <c r="A332" s="27" t="s">
        <v>7739</v>
      </c>
      <c r="B332" s="27">
        <v>0</v>
      </c>
      <c r="C332" s="27" t="s">
        <v>7739</v>
      </c>
      <c r="D332" s="27">
        <v>0</v>
      </c>
      <c r="E332" s="27" t="s">
        <v>7739</v>
      </c>
      <c r="F332" s="27">
        <v>1</v>
      </c>
      <c r="G332" s="27" t="s">
        <v>7739</v>
      </c>
      <c r="H332" s="27">
        <v>1</v>
      </c>
    </row>
    <row r="333" spans="1:8" ht="13">
      <c r="A333" s="27" t="s">
        <v>7743</v>
      </c>
      <c r="B333" s="27">
        <v>0</v>
      </c>
      <c r="C333" s="27" t="s">
        <v>7743</v>
      </c>
      <c r="D333" s="27">
        <v>0</v>
      </c>
      <c r="E333" s="27" t="s">
        <v>7743</v>
      </c>
      <c r="F333" s="27">
        <v>0</v>
      </c>
      <c r="G333" s="27" t="s">
        <v>7743</v>
      </c>
      <c r="H333" s="27">
        <v>1</v>
      </c>
    </row>
    <row r="334" spans="1:8" ht="13">
      <c r="A334" s="27" t="s">
        <v>7744</v>
      </c>
      <c r="B334" s="27">
        <v>0</v>
      </c>
      <c r="C334" s="27" t="s">
        <v>7744</v>
      </c>
      <c r="D334" s="27">
        <v>0</v>
      </c>
      <c r="E334" s="27" t="s">
        <v>7744</v>
      </c>
      <c r="F334" s="27">
        <v>0</v>
      </c>
      <c r="G334" s="27" t="s">
        <v>7744</v>
      </c>
      <c r="H334" s="27">
        <v>1</v>
      </c>
    </row>
    <row r="335" spans="1:8" ht="13">
      <c r="A335" s="27" t="s">
        <v>7746</v>
      </c>
      <c r="B335" s="27">
        <v>0</v>
      </c>
      <c r="C335" s="27" t="s">
        <v>7746</v>
      </c>
      <c r="D335" s="27">
        <v>0</v>
      </c>
      <c r="E335" s="27" t="s">
        <v>7746</v>
      </c>
      <c r="F335" s="27">
        <v>0</v>
      </c>
      <c r="G335" s="27" t="s">
        <v>7746</v>
      </c>
      <c r="H335" s="27">
        <v>1</v>
      </c>
    </row>
    <row r="336" spans="1:8" ht="13">
      <c r="A336" s="27" t="s">
        <v>8151</v>
      </c>
      <c r="B336" s="27">
        <v>0</v>
      </c>
      <c r="C336" s="27" t="s">
        <v>8151</v>
      </c>
      <c r="D336" s="27">
        <v>0</v>
      </c>
      <c r="E336" s="27" t="s">
        <v>8151</v>
      </c>
      <c r="F336" s="27">
        <v>0</v>
      </c>
      <c r="G336" s="27" t="s">
        <v>8151</v>
      </c>
      <c r="H336" s="27">
        <v>1</v>
      </c>
    </row>
    <row r="337" spans="1:8" ht="13">
      <c r="A337" s="27" t="s">
        <v>7747</v>
      </c>
      <c r="B337" s="27">
        <v>0</v>
      </c>
      <c r="C337" s="27" t="s">
        <v>7747</v>
      </c>
      <c r="D337" s="27">
        <v>0</v>
      </c>
      <c r="E337" s="27" t="s">
        <v>7747</v>
      </c>
      <c r="F337" s="27">
        <v>0</v>
      </c>
      <c r="G337" s="27" t="s">
        <v>7747</v>
      </c>
      <c r="H337" s="27">
        <v>1</v>
      </c>
    </row>
    <row r="338" spans="1:8" ht="13">
      <c r="A338" s="27" t="s">
        <v>7742</v>
      </c>
      <c r="B338" s="27">
        <v>0</v>
      </c>
      <c r="C338" s="27" t="s">
        <v>7742</v>
      </c>
      <c r="D338" s="27">
        <v>0</v>
      </c>
      <c r="E338" s="27" t="s">
        <v>7742</v>
      </c>
      <c r="F338" s="27">
        <v>0</v>
      </c>
      <c r="G338" s="27" t="s">
        <v>7742</v>
      </c>
      <c r="H338" s="27">
        <v>1</v>
      </c>
    </row>
    <row r="339" spans="1:8" ht="13">
      <c r="A339" s="27" t="s">
        <v>7540</v>
      </c>
      <c r="B339" s="27">
        <v>0</v>
      </c>
      <c r="C339" s="27" t="s">
        <v>7540</v>
      </c>
      <c r="D339" s="27">
        <v>0</v>
      </c>
      <c r="E339" s="27" t="s">
        <v>7540</v>
      </c>
      <c r="F339" s="27">
        <v>0.1961</v>
      </c>
      <c r="G339" s="27" t="s">
        <v>7540</v>
      </c>
      <c r="H339" s="27">
        <v>0</v>
      </c>
    </row>
    <row r="340" spans="1:8" ht="13">
      <c r="A340" s="27" t="s">
        <v>7749</v>
      </c>
      <c r="B340" s="27">
        <v>0</v>
      </c>
      <c r="C340" s="27" t="s">
        <v>7749</v>
      </c>
      <c r="D340" s="27">
        <v>0</v>
      </c>
      <c r="E340" s="27" t="s">
        <v>7749</v>
      </c>
      <c r="F340" s="27">
        <v>1</v>
      </c>
      <c r="G340" s="27" t="s">
        <v>7749</v>
      </c>
      <c r="H340" s="27">
        <v>0.84209999999999996</v>
      </c>
    </row>
    <row r="341" spans="1:8" ht="13">
      <c r="A341" s="27" t="s">
        <v>7751</v>
      </c>
      <c r="B341" s="27">
        <v>0</v>
      </c>
      <c r="C341" s="27" t="s">
        <v>7751</v>
      </c>
      <c r="D341" s="27">
        <v>0</v>
      </c>
      <c r="E341" s="27" t="s">
        <v>7751</v>
      </c>
      <c r="F341" s="27">
        <v>0</v>
      </c>
      <c r="G341" s="27" t="s">
        <v>7751</v>
      </c>
      <c r="H341" s="27">
        <v>0.5</v>
      </c>
    </row>
    <row r="342" spans="1:8" ht="13">
      <c r="A342" s="27" t="s">
        <v>8261</v>
      </c>
      <c r="B342" s="27">
        <v>0</v>
      </c>
      <c r="C342" s="27" t="s">
        <v>8261</v>
      </c>
      <c r="D342" s="27">
        <v>0</v>
      </c>
      <c r="E342" s="27" t="s">
        <v>8261</v>
      </c>
      <c r="F342" s="27">
        <v>1</v>
      </c>
      <c r="G342" s="27" t="s">
        <v>8261</v>
      </c>
      <c r="H342" s="27">
        <v>1</v>
      </c>
    </row>
    <row r="343" spans="1:8" ht="13">
      <c r="A343" s="27" t="s">
        <v>8262</v>
      </c>
      <c r="B343" s="27">
        <v>0</v>
      </c>
      <c r="C343" s="27" t="s">
        <v>8262</v>
      </c>
      <c r="D343" s="27">
        <v>0</v>
      </c>
      <c r="E343" s="27" t="s">
        <v>8262</v>
      </c>
      <c r="F343" s="27">
        <v>0</v>
      </c>
      <c r="G343" s="27" t="s">
        <v>8262</v>
      </c>
      <c r="H343" s="27">
        <v>1</v>
      </c>
    </row>
    <row r="344" spans="1:8" ht="13">
      <c r="A344" s="27" t="s">
        <v>8263</v>
      </c>
      <c r="B344" s="27">
        <v>0</v>
      </c>
      <c r="C344" s="27" t="s">
        <v>8263</v>
      </c>
      <c r="D344" s="27">
        <v>0</v>
      </c>
      <c r="E344" s="27" t="s">
        <v>8263</v>
      </c>
      <c r="F344" s="27">
        <v>0</v>
      </c>
      <c r="G344" s="27" t="s">
        <v>8263</v>
      </c>
      <c r="H344" s="27">
        <v>1</v>
      </c>
    </row>
    <row r="345" spans="1:8" ht="13">
      <c r="A345" s="27" t="s">
        <v>7754</v>
      </c>
      <c r="B345" s="27">
        <v>0</v>
      </c>
      <c r="C345" s="27" t="s">
        <v>7754</v>
      </c>
      <c r="D345" s="27">
        <v>0</v>
      </c>
      <c r="E345" s="27" t="s">
        <v>7754</v>
      </c>
      <c r="F345" s="27">
        <v>1</v>
      </c>
      <c r="G345" s="27" t="s">
        <v>7754</v>
      </c>
      <c r="H345" s="27">
        <v>1</v>
      </c>
    </row>
    <row r="346" spans="1:8" ht="13">
      <c r="A346" s="27" t="s">
        <v>27566</v>
      </c>
      <c r="B346" s="27">
        <v>0</v>
      </c>
      <c r="C346" s="27" t="s">
        <v>27566</v>
      </c>
      <c r="D346" s="27">
        <v>0</v>
      </c>
      <c r="E346" s="27" t="s">
        <v>27566</v>
      </c>
      <c r="F346" s="27">
        <v>1</v>
      </c>
      <c r="G346" s="27" t="s">
        <v>27566</v>
      </c>
      <c r="H346" s="27">
        <v>0</v>
      </c>
    </row>
    <row r="347" spans="1:8" ht="13">
      <c r="A347" s="27" t="s">
        <v>8901</v>
      </c>
      <c r="B347" s="27">
        <v>0</v>
      </c>
      <c r="C347" s="27" t="s">
        <v>8901</v>
      </c>
      <c r="D347" s="27">
        <v>0</v>
      </c>
      <c r="E347" s="27" t="s">
        <v>8901</v>
      </c>
      <c r="F347" s="27">
        <v>0</v>
      </c>
      <c r="G347" s="27" t="s">
        <v>8901</v>
      </c>
      <c r="H347" s="27">
        <v>1</v>
      </c>
    </row>
    <row r="348" spans="1:8" ht="13">
      <c r="A348" s="27" t="s">
        <v>7755</v>
      </c>
      <c r="B348" s="27">
        <v>0</v>
      </c>
      <c r="C348" s="27" t="s">
        <v>7755</v>
      </c>
      <c r="D348" s="27">
        <v>0</v>
      </c>
      <c r="E348" s="27" t="s">
        <v>7755</v>
      </c>
      <c r="F348" s="27">
        <v>0</v>
      </c>
      <c r="G348" s="27" t="s">
        <v>7755</v>
      </c>
      <c r="H348" s="27">
        <v>1</v>
      </c>
    </row>
    <row r="349" spans="1:8" ht="13">
      <c r="A349" s="27" t="s">
        <v>7252</v>
      </c>
      <c r="B349" s="27">
        <v>0</v>
      </c>
      <c r="C349" s="27" t="s">
        <v>7252</v>
      </c>
      <c r="D349" s="27">
        <v>0</v>
      </c>
      <c r="E349" s="27" t="s">
        <v>7252</v>
      </c>
      <c r="F349" s="27">
        <v>0</v>
      </c>
      <c r="G349" s="27" t="s">
        <v>7252</v>
      </c>
      <c r="H349" s="27">
        <v>6.8999999999999999E-3</v>
      </c>
    </row>
    <row r="350" spans="1:8" ht="13">
      <c r="A350" s="27" t="s">
        <v>7469</v>
      </c>
      <c r="B350" s="27">
        <v>0</v>
      </c>
      <c r="C350" s="27" t="s">
        <v>7469</v>
      </c>
      <c r="D350" s="27">
        <v>0</v>
      </c>
      <c r="E350" s="27" t="s">
        <v>7469</v>
      </c>
      <c r="F350" s="27">
        <v>0</v>
      </c>
      <c r="G350" s="27" t="s">
        <v>7469</v>
      </c>
      <c r="H350" s="27">
        <v>0.05</v>
      </c>
    </row>
    <row r="351" spans="1:8" ht="13">
      <c r="A351" s="27" t="s">
        <v>7548</v>
      </c>
      <c r="B351" s="27">
        <v>0</v>
      </c>
      <c r="C351" s="27" t="s">
        <v>7548</v>
      </c>
      <c r="D351" s="27">
        <v>0</v>
      </c>
      <c r="E351" s="27" t="s">
        <v>7548</v>
      </c>
      <c r="F351" s="27">
        <v>5.5100000000000003E-2</v>
      </c>
      <c r="G351" s="27" t="s">
        <v>7548</v>
      </c>
      <c r="H351" s="27">
        <v>3.0499999999999999E-2</v>
      </c>
    </row>
    <row r="352" spans="1:8" ht="13">
      <c r="A352" s="27" t="s">
        <v>8905</v>
      </c>
      <c r="B352" s="27">
        <v>0</v>
      </c>
      <c r="C352" s="27" t="s">
        <v>8905</v>
      </c>
      <c r="D352" s="27">
        <v>0</v>
      </c>
      <c r="E352" s="27" t="s">
        <v>8905</v>
      </c>
      <c r="F352" s="27">
        <v>0</v>
      </c>
      <c r="G352" s="27" t="s">
        <v>8905</v>
      </c>
      <c r="H352" s="27">
        <v>0.1351</v>
      </c>
    </row>
    <row r="353" spans="1:8" ht="13">
      <c r="A353" s="27" t="s">
        <v>7758</v>
      </c>
      <c r="B353" s="27">
        <v>0</v>
      </c>
      <c r="C353" s="27" t="s">
        <v>7758</v>
      </c>
      <c r="D353" s="27">
        <v>0</v>
      </c>
      <c r="E353" s="27" t="s">
        <v>7758</v>
      </c>
      <c r="F353" s="27">
        <v>0.83150000000000002</v>
      </c>
      <c r="G353" s="27" t="s">
        <v>7758</v>
      </c>
      <c r="H353" s="27">
        <v>0.67110000000000003</v>
      </c>
    </row>
    <row r="354" spans="1:8" ht="13">
      <c r="A354" s="27" t="s">
        <v>7774</v>
      </c>
      <c r="B354" s="27">
        <v>0</v>
      </c>
      <c r="C354" s="27" t="s">
        <v>7774</v>
      </c>
      <c r="D354" s="27">
        <v>0</v>
      </c>
      <c r="E354" s="27" t="s">
        <v>7774</v>
      </c>
      <c r="F354" s="27">
        <v>0</v>
      </c>
      <c r="G354" s="27" t="s">
        <v>7774</v>
      </c>
      <c r="H354" s="27">
        <v>1</v>
      </c>
    </row>
    <row r="355" spans="1:8" ht="13">
      <c r="A355" s="27" t="s">
        <v>8264</v>
      </c>
      <c r="B355" s="27">
        <v>0</v>
      </c>
      <c r="C355" s="27" t="s">
        <v>8264</v>
      </c>
      <c r="D355" s="27">
        <v>0</v>
      </c>
      <c r="E355" s="27" t="s">
        <v>8264</v>
      </c>
      <c r="F355" s="27">
        <v>0.5</v>
      </c>
      <c r="G355" s="27" t="s">
        <v>8264</v>
      </c>
      <c r="H355" s="27">
        <v>0.6</v>
      </c>
    </row>
    <row r="356" spans="1:8" ht="13">
      <c r="A356" s="27" t="s">
        <v>27567</v>
      </c>
      <c r="B356" s="27">
        <v>0</v>
      </c>
      <c r="C356" s="27" t="s">
        <v>27567</v>
      </c>
      <c r="D356" s="27">
        <v>0</v>
      </c>
      <c r="E356" s="27" t="s">
        <v>27567</v>
      </c>
      <c r="F356" s="27">
        <v>0</v>
      </c>
      <c r="G356" s="27" t="s">
        <v>27567</v>
      </c>
      <c r="H356" s="27">
        <v>1</v>
      </c>
    </row>
    <row r="357" spans="1:8" ht="13">
      <c r="A357" s="27" t="s">
        <v>7549</v>
      </c>
      <c r="B357" s="27">
        <v>0</v>
      </c>
      <c r="C357" s="27" t="s">
        <v>7549</v>
      </c>
      <c r="D357" s="27">
        <v>0</v>
      </c>
      <c r="E357" s="27" t="s">
        <v>7549</v>
      </c>
      <c r="F357" s="27">
        <v>7.4000000000000003E-3</v>
      </c>
      <c r="G357" s="27" t="s">
        <v>7549</v>
      </c>
      <c r="H357" s="27">
        <v>0</v>
      </c>
    </row>
    <row r="358" spans="1:8" ht="18" customHeight="1">
      <c r="A358" s="27" t="s">
        <v>7555</v>
      </c>
      <c r="B358" s="27">
        <v>0</v>
      </c>
      <c r="C358" s="27" t="s">
        <v>7555</v>
      </c>
      <c r="D358" s="27">
        <v>0</v>
      </c>
      <c r="E358" s="27" t="s">
        <v>7555</v>
      </c>
      <c r="F358" s="27">
        <v>1</v>
      </c>
      <c r="G358" s="27" t="s">
        <v>7555</v>
      </c>
      <c r="H358" s="27">
        <v>0</v>
      </c>
    </row>
    <row r="359" spans="1:8" ht="13">
      <c r="A359" s="27" t="s">
        <v>7759</v>
      </c>
      <c r="B359" s="27">
        <v>0</v>
      </c>
      <c r="C359" s="27" t="s">
        <v>7759</v>
      </c>
      <c r="D359" s="27">
        <v>0</v>
      </c>
      <c r="E359" s="27" t="s">
        <v>7759</v>
      </c>
      <c r="F359" s="27">
        <v>0.13189999999999999</v>
      </c>
      <c r="G359" s="27" t="s">
        <v>7759</v>
      </c>
      <c r="H359" s="27">
        <v>0</v>
      </c>
    </row>
    <row r="360" spans="1:8" ht="13">
      <c r="A360" s="27" t="s">
        <v>7770</v>
      </c>
      <c r="B360" s="27">
        <v>0</v>
      </c>
      <c r="C360" s="27" t="s">
        <v>7770</v>
      </c>
      <c r="D360" s="27">
        <v>0</v>
      </c>
      <c r="E360" s="27" t="s">
        <v>7770</v>
      </c>
      <c r="F360" s="27">
        <v>1</v>
      </c>
      <c r="G360" s="27" t="s">
        <v>7770</v>
      </c>
      <c r="H360" s="27">
        <v>1</v>
      </c>
    </row>
    <row r="361" spans="1:8" ht="13">
      <c r="A361" s="27" t="s">
        <v>27568</v>
      </c>
      <c r="B361" s="27">
        <v>0</v>
      </c>
      <c r="C361" s="27" t="s">
        <v>27568</v>
      </c>
      <c r="D361" s="27">
        <v>0</v>
      </c>
      <c r="E361" s="27" t="s">
        <v>27568</v>
      </c>
      <c r="F361" s="27">
        <v>0</v>
      </c>
      <c r="G361" s="27" t="s">
        <v>27568</v>
      </c>
      <c r="H361" s="27">
        <v>1</v>
      </c>
    </row>
    <row r="362" spans="1:8" ht="13">
      <c r="A362" s="27" t="s">
        <v>8265</v>
      </c>
      <c r="B362" s="27">
        <v>0</v>
      </c>
      <c r="C362" s="27" t="s">
        <v>8265</v>
      </c>
      <c r="D362" s="27">
        <v>0</v>
      </c>
      <c r="E362" s="27" t="s">
        <v>8265</v>
      </c>
      <c r="F362" s="27">
        <v>0.5</v>
      </c>
      <c r="G362" s="27" t="s">
        <v>8265</v>
      </c>
      <c r="H362" s="27">
        <v>0</v>
      </c>
    </row>
    <row r="363" spans="1:8" ht="13">
      <c r="A363" s="27" t="s">
        <v>7762</v>
      </c>
      <c r="B363" s="27">
        <v>0</v>
      </c>
      <c r="C363" s="27" t="s">
        <v>7762</v>
      </c>
      <c r="D363" s="27">
        <v>0</v>
      </c>
      <c r="E363" s="27" t="s">
        <v>7762</v>
      </c>
      <c r="F363" s="27">
        <v>1</v>
      </c>
      <c r="G363" s="27" t="s">
        <v>7762</v>
      </c>
      <c r="H363" s="27">
        <v>1</v>
      </c>
    </row>
    <row r="364" spans="1:8" ht="13">
      <c r="A364" s="27" t="s">
        <v>8267</v>
      </c>
      <c r="B364" s="27">
        <v>0</v>
      </c>
      <c r="C364" s="27" t="s">
        <v>8267</v>
      </c>
      <c r="D364" s="27">
        <v>0</v>
      </c>
      <c r="E364" s="27" t="s">
        <v>8267</v>
      </c>
      <c r="F364" s="27">
        <v>0</v>
      </c>
      <c r="G364" s="27" t="s">
        <v>8267</v>
      </c>
      <c r="H364" s="27">
        <v>1</v>
      </c>
    </row>
    <row r="365" spans="1:8" ht="13">
      <c r="A365" s="27" t="s">
        <v>7553</v>
      </c>
      <c r="B365" s="27">
        <v>0</v>
      </c>
      <c r="C365" s="27" t="s">
        <v>7553</v>
      </c>
      <c r="D365" s="27">
        <v>0</v>
      </c>
      <c r="E365" s="27" t="s">
        <v>7553</v>
      </c>
      <c r="F365" s="27">
        <v>0</v>
      </c>
      <c r="G365" s="27" t="s">
        <v>7553</v>
      </c>
      <c r="H365" s="27">
        <v>3.4500000000000003E-2</v>
      </c>
    </row>
    <row r="366" spans="1:8" ht="13">
      <c r="A366" s="27" t="s">
        <v>7765</v>
      </c>
      <c r="B366" s="27">
        <v>0</v>
      </c>
      <c r="C366" s="27" t="s">
        <v>7765</v>
      </c>
      <c r="D366" s="27">
        <v>0</v>
      </c>
      <c r="E366" s="27" t="s">
        <v>7765</v>
      </c>
      <c r="F366" s="27">
        <v>0.25</v>
      </c>
      <c r="G366" s="27" t="s">
        <v>7765</v>
      </c>
      <c r="H366" s="27">
        <v>6.6699999999999995E-2</v>
      </c>
    </row>
    <row r="367" spans="1:8" ht="13">
      <c r="A367" s="27" t="s">
        <v>7768</v>
      </c>
      <c r="B367" s="27">
        <v>0</v>
      </c>
      <c r="C367" s="27" t="s">
        <v>7768</v>
      </c>
      <c r="D367" s="27">
        <v>0</v>
      </c>
      <c r="E367" s="27" t="s">
        <v>7768</v>
      </c>
      <c r="F367" s="27">
        <v>0</v>
      </c>
      <c r="G367" s="27" t="s">
        <v>7768</v>
      </c>
      <c r="H367" s="27">
        <v>0.5</v>
      </c>
    </row>
    <row r="368" spans="1:8" ht="13">
      <c r="A368" s="27" t="s">
        <v>27569</v>
      </c>
      <c r="B368" s="27">
        <v>0</v>
      </c>
      <c r="C368" s="27" t="s">
        <v>27569</v>
      </c>
      <c r="D368" s="27">
        <v>0</v>
      </c>
      <c r="E368" s="27" t="s">
        <v>27569</v>
      </c>
      <c r="F368" s="27">
        <v>0</v>
      </c>
      <c r="G368" s="27" t="s">
        <v>27569</v>
      </c>
      <c r="H368" s="27">
        <v>1</v>
      </c>
    </row>
    <row r="369" spans="1:8" ht="13">
      <c r="A369" s="27" t="s">
        <v>27570</v>
      </c>
      <c r="B369" s="27">
        <v>0</v>
      </c>
      <c r="C369" s="27" t="s">
        <v>27570</v>
      </c>
      <c r="D369" s="27">
        <v>0</v>
      </c>
      <c r="E369" s="27" t="s">
        <v>27570</v>
      </c>
      <c r="F369" s="27">
        <v>0</v>
      </c>
      <c r="G369" s="27" t="s">
        <v>27570</v>
      </c>
      <c r="H369" s="27">
        <v>0.16669999999999999</v>
      </c>
    </row>
    <row r="370" spans="1:8" ht="13">
      <c r="A370" s="27" t="s">
        <v>8324</v>
      </c>
      <c r="B370" s="27">
        <v>0</v>
      </c>
      <c r="C370" s="27" t="s">
        <v>8324</v>
      </c>
      <c r="D370" s="27">
        <v>0</v>
      </c>
      <c r="E370" s="27" t="s">
        <v>8324</v>
      </c>
      <c r="F370" s="27">
        <v>0</v>
      </c>
      <c r="G370" s="27" t="s">
        <v>8324</v>
      </c>
      <c r="H370" s="27">
        <v>0.125</v>
      </c>
    </row>
    <row r="371" spans="1:8" ht="13">
      <c r="A371" s="27" t="s">
        <v>8908</v>
      </c>
      <c r="B371" s="27">
        <v>0</v>
      </c>
      <c r="C371" s="27" t="s">
        <v>8908</v>
      </c>
      <c r="D371" s="27">
        <v>0</v>
      </c>
      <c r="E371" s="27" t="s">
        <v>8908</v>
      </c>
      <c r="F371" s="27">
        <v>0</v>
      </c>
      <c r="G371" s="27" t="s">
        <v>8908</v>
      </c>
      <c r="H371" s="27">
        <v>1</v>
      </c>
    </row>
    <row r="372" spans="1:8" ht="13">
      <c r="A372" s="27" t="s">
        <v>7760</v>
      </c>
      <c r="B372" s="27">
        <v>0</v>
      </c>
      <c r="C372" s="27" t="s">
        <v>7760</v>
      </c>
      <c r="D372" s="27">
        <v>0</v>
      </c>
      <c r="E372" s="27" t="s">
        <v>7760</v>
      </c>
      <c r="F372" s="27">
        <v>0</v>
      </c>
      <c r="G372" s="27" t="s">
        <v>7760</v>
      </c>
      <c r="H372" s="27">
        <v>1</v>
      </c>
    </row>
    <row r="373" spans="1:8" ht="13">
      <c r="A373" s="27" t="s">
        <v>7772</v>
      </c>
      <c r="B373" s="27">
        <v>0</v>
      </c>
      <c r="C373" s="27" t="s">
        <v>7772</v>
      </c>
      <c r="D373" s="27">
        <v>0</v>
      </c>
      <c r="E373" s="27" t="s">
        <v>7772</v>
      </c>
      <c r="F373" s="27">
        <v>0</v>
      </c>
      <c r="G373" s="27" t="s">
        <v>7772</v>
      </c>
      <c r="H373" s="27">
        <v>1</v>
      </c>
    </row>
    <row r="374" spans="1:8" ht="13">
      <c r="A374" s="27" t="s">
        <v>8266</v>
      </c>
      <c r="B374" s="27">
        <v>0</v>
      </c>
      <c r="C374" s="27" t="s">
        <v>8266</v>
      </c>
      <c r="D374" s="27">
        <v>0</v>
      </c>
      <c r="E374" s="27" t="s">
        <v>8266</v>
      </c>
      <c r="F374" s="27">
        <v>0</v>
      </c>
      <c r="G374" s="27" t="s">
        <v>8266</v>
      </c>
      <c r="H374" s="27">
        <v>1</v>
      </c>
    </row>
    <row r="375" spans="1:8" ht="13">
      <c r="A375" s="27" t="s">
        <v>7773</v>
      </c>
      <c r="B375" s="27">
        <v>0</v>
      </c>
      <c r="C375" s="27" t="s">
        <v>7773</v>
      </c>
      <c r="D375" s="27">
        <v>0</v>
      </c>
      <c r="E375" s="27" t="s">
        <v>7773</v>
      </c>
      <c r="F375" s="27">
        <v>0</v>
      </c>
      <c r="G375" s="27" t="s">
        <v>7773</v>
      </c>
      <c r="H375" s="27">
        <v>1</v>
      </c>
    </row>
    <row r="376" spans="1:8" ht="13">
      <c r="A376" s="27" t="s">
        <v>7782</v>
      </c>
      <c r="B376" s="27">
        <v>0</v>
      </c>
      <c r="C376" s="27" t="s">
        <v>7782</v>
      </c>
      <c r="D376" s="27">
        <v>0</v>
      </c>
      <c r="E376" s="27" t="s">
        <v>7782</v>
      </c>
      <c r="F376" s="27">
        <v>0</v>
      </c>
      <c r="G376" s="27" t="s">
        <v>7782</v>
      </c>
      <c r="H376" s="27">
        <v>1</v>
      </c>
    </row>
    <row r="377" spans="1:8" ht="13">
      <c r="A377" s="27" t="s">
        <v>7763</v>
      </c>
      <c r="B377" s="27">
        <v>0</v>
      </c>
      <c r="C377" s="27" t="s">
        <v>7763</v>
      </c>
      <c r="D377" s="27">
        <v>0</v>
      </c>
      <c r="E377" s="27" t="s">
        <v>7763</v>
      </c>
      <c r="F377" s="27">
        <v>0</v>
      </c>
      <c r="G377" s="27" t="s">
        <v>7763</v>
      </c>
      <c r="H377" s="27">
        <v>1</v>
      </c>
    </row>
    <row r="378" spans="1:8" ht="13">
      <c r="A378" s="27" t="s">
        <v>27571</v>
      </c>
      <c r="B378" s="27">
        <v>0</v>
      </c>
      <c r="C378" s="27" t="s">
        <v>27571</v>
      </c>
      <c r="D378" s="27">
        <v>0</v>
      </c>
      <c r="E378" s="27" t="s">
        <v>27571</v>
      </c>
      <c r="F378" s="27">
        <v>0</v>
      </c>
      <c r="G378" s="27" t="s">
        <v>27571</v>
      </c>
      <c r="H378" s="27">
        <v>1</v>
      </c>
    </row>
    <row r="379" spans="1:8" ht="13">
      <c r="A379" s="27" t="s">
        <v>27572</v>
      </c>
      <c r="B379" s="27">
        <v>0</v>
      </c>
      <c r="C379" s="27" t="s">
        <v>27572</v>
      </c>
      <c r="D379" s="27">
        <v>0</v>
      </c>
      <c r="E379" s="27" t="s">
        <v>27572</v>
      </c>
      <c r="F379" s="27">
        <v>0</v>
      </c>
      <c r="G379" s="27" t="s">
        <v>27572</v>
      </c>
      <c r="H379" s="27">
        <v>1</v>
      </c>
    </row>
    <row r="380" spans="1:8" ht="13">
      <c r="A380" s="27" t="s">
        <v>8907</v>
      </c>
      <c r="B380" s="27">
        <v>0</v>
      </c>
      <c r="C380" s="27" t="s">
        <v>8907</v>
      </c>
      <c r="D380" s="27">
        <v>0</v>
      </c>
      <c r="E380" s="27" t="s">
        <v>8907</v>
      </c>
      <c r="F380" s="27">
        <v>1</v>
      </c>
      <c r="G380" s="27" t="s">
        <v>8907</v>
      </c>
      <c r="H380" s="27">
        <v>0.83330000000000004</v>
      </c>
    </row>
    <row r="381" spans="1:8" ht="13">
      <c r="A381" s="27" t="s">
        <v>8910</v>
      </c>
      <c r="B381" s="27">
        <v>0</v>
      </c>
      <c r="C381" s="27" t="s">
        <v>8910</v>
      </c>
      <c r="D381" s="27">
        <v>0</v>
      </c>
      <c r="E381" s="27" t="s">
        <v>8910</v>
      </c>
      <c r="F381" s="27">
        <v>0</v>
      </c>
      <c r="G381" s="27" t="s">
        <v>8910</v>
      </c>
      <c r="H381" s="27">
        <v>0.5</v>
      </c>
    </row>
    <row r="382" spans="1:8" ht="13">
      <c r="A382" s="27" t="s">
        <v>7761</v>
      </c>
      <c r="B382" s="27">
        <v>0</v>
      </c>
      <c r="C382" s="27" t="s">
        <v>7761</v>
      </c>
      <c r="D382" s="27">
        <v>0</v>
      </c>
      <c r="E382" s="27" t="s">
        <v>7761</v>
      </c>
      <c r="F382" s="27">
        <v>0</v>
      </c>
      <c r="G382" s="27" t="s">
        <v>7761</v>
      </c>
      <c r="H382" s="27">
        <v>1</v>
      </c>
    </row>
    <row r="383" spans="1:8" ht="13">
      <c r="A383" s="27" t="s">
        <v>7562</v>
      </c>
      <c r="B383" s="27">
        <v>0</v>
      </c>
      <c r="C383" s="27" t="s">
        <v>7562</v>
      </c>
      <c r="D383" s="27">
        <v>0</v>
      </c>
      <c r="E383" s="27" t="s">
        <v>7562</v>
      </c>
      <c r="F383" s="27">
        <v>0</v>
      </c>
      <c r="G383" s="27" t="s">
        <v>7562</v>
      </c>
      <c r="H383" s="27">
        <v>6.4000000000000003E-3</v>
      </c>
    </row>
    <row r="384" spans="1:8" ht="13">
      <c r="A384" s="27" t="s">
        <v>7778</v>
      </c>
      <c r="B384" s="27">
        <v>0</v>
      </c>
      <c r="C384" s="27" t="s">
        <v>7778</v>
      </c>
      <c r="D384" s="27">
        <v>0</v>
      </c>
      <c r="E384" s="27" t="s">
        <v>7778</v>
      </c>
      <c r="F384" s="27">
        <v>0</v>
      </c>
      <c r="G384" s="27" t="s">
        <v>7778</v>
      </c>
      <c r="H384" s="27">
        <v>0.9375</v>
      </c>
    </row>
    <row r="385" spans="1:8" ht="13">
      <c r="A385" s="27" t="s">
        <v>7780</v>
      </c>
      <c r="B385" s="27">
        <v>0</v>
      </c>
      <c r="C385" s="27" t="s">
        <v>7780</v>
      </c>
      <c r="D385" s="27">
        <v>0</v>
      </c>
      <c r="E385" s="27" t="s">
        <v>7780</v>
      </c>
      <c r="F385" s="27">
        <v>0</v>
      </c>
      <c r="G385" s="27" t="s">
        <v>7780</v>
      </c>
      <c r="H385" s="27">
        <v>0.66669999999999996</v>
      </c>
    </row>
    <row r="386" spans="1:8" ht="13">
      <c r="A386" s="27" t="s">
        <v>7781</v>
      </c>
      <c r="B386" s="27">
        <v>0</v>
      </c>
      <c r="C386" s="27" t="s">
        <v>7781</v>
      </c>
      <c r="D386" s="27">
        <v>0</v>
      </c>
      <c r="E386" s="27" t="s">
        <v>7781</v>
      </c>
      <c r="F386" s="27">
        <v>0</v>
      </c>
      <c r="G386" s="27" t="s">
        <v>7781</v>
      </c>
      <c r="H386" s="27">
        <v>1</v>
      </c>
    </row>
    <row r="387" spans="1:8" ht="13">
      <c r="A387" s="27" t="s">
        <v>27573</v>
      </c>
      <c r="B387" s="27">
        <v>0</v>
      </c>
      <c r="C387" s="27" t="s">
        <v>27573</v>
      </c>
      <c r="D387" s="27">
        <v>0</v>
      </c>
      <c r="E387" s="27" t="s">
        <v>27573</v>
      </c>
      <c r="F387" s="27">
        <v>0</v>
      </c>
      <c r="G387" s="27" t="s">
        <v>27573</v>
      </c>
      <c r="H387" s="27">
        <v>5.5599999999999997E-2</v>
      </c>
    </row>
    <row r="388" spans="1:8" ht="13">
      <c r="A388" s="27" t="s">
        <v>7776</v>
      </c>
      <c r="B388" s="27">
        <v>0</v>
      </c>
      <c r="C388" s="27" t="s">
        <v>7776</v>
      </c>
      <c r="D388" s="27">
        <v>0</v>
      </c>
      <c r="E388" s="27" t="s">
        <v>7776</v>
      </c>
      <c r="F388" s="27">
        <v>0</v>
      </c>
      <c r="G388" s="27" t="s">
        <v>7776</v>
      </c>
      <c r="H388" s="27">
        <v>0.61539999999999995</v>
      </c>
    </row>
    <row r="389" spans="1:8" ht="13">
      <c r="A389" s="27" t="s">
        <v>7771</v>
      </c>
      <c r="B389" s="27">
        <v>0</v>
      </c>
      <c r="C389" s="27" t="s">
        <v>7771</v>
      </c>
      <c r="D389" s="27">
        <v>0</v>
      </c>
      <c r="E389" s="27" t="s">
        <v>7771</v>
      </c>
      <c r="F389" s="27">
        <v>0</v>
      </c>
      <c r="G389" s="27" t="s">
        <v>7771</v>
      </c>
      <c r="H389" s="27">
        <v>1</v>
      </c>
    </row>
    <row r="390" spans="1:8" ht="13">
      <c r="A390" s="27" t="s">
        <v>8912</v>
      </c>
      <c r="B390" s="27">
        <v>0</v>
      </c>
      <c r="C390" s="27" t="s">
        <v>8912</v>
      </c>
      <c r="D390" s="27">
        <v>0</v>
      </c>
      <c r="E390" s="27" t="s">
        <v>8912</v>
      </c>
      <c r="F390" s="27">
        <v>1</v>
      </c>
      <c r="G390" s="27" t="s">
        <v>8912</v>
      </c>
      <c r="H390" s="27">
        <v>0</v>
      </c>
    </row>
    <row r="391" spans="1:8" ht="13">
      <c r="A391" s="27" t="s">
        <v>7784</v>
      </c>
      <c r="B391" s="27">
        <v>0</v>
      </c>
      <c r="C391" s="27" t="s">
        <v>7784</v>
      </c>
      <c r="D391" s="27">
        <v>0</v>
      </c>
      <c r="E391" s="27" t="s">
        <v>7784</v>
      </c>
      <c r="F391" s="27">
        <v>1</v>
      </c>
      <c r="G391" s="27" t="s">
        <v>7784</v>
      </c>
      <c r="H391" s="27">
        <v>0.92859999999999998</v>
      </c>
    </row>
    <row r="392" spans="1:8" ht="13">
      <c r="A392" s="27" t="s">
        <v>8268</v>
      </c>
      <c r="B392" s="27">
        <v>0</v>
      </c>
      <c r="C392" s="27" t="s">
        <v>8268</v>
      </c>
      <c r="D392" s="27">
        <v>0</v>
      </c>
      <c r="E392" s="27" t="s">
        <v>8268</v>
      </c>
      <c r="F392" s="27">
        <v>1</v>
      </c>
      <c r="G392" s="27" t="s">
        <v>8268</v>
      </c>
      <c r="H392" s="27">
        <v>1</v>
      </c>
    </row>
    <row r="393" spans="1:8" ht="13">
      <c r="A393" s="27" t="s">
        <v>8913</v>
      </c>
      <c r="B393" s="27">
        <v>0</v>
      </c>
      <c r="C393" s="27" t="s">
        <v>8913</v>
      </c>
      <c r="D393" s="27">
        <v>0</v>
      </c>
      <c r="E393" s="27" t="s">
        <v>8913</v>
      </c>
      <c r="F393" s="27">
        <v>0</v>
      </c>
      <c r="G393" s="27" t="s">
        <v>8913</v>
      </c>
      <c r="H393" s="27">
        <v>1</v>
      </c>
    </row>
    <row r="394" spans="1:8" ht="13">
      <c r="A394" s="27" t="s">
        <v>7788</v>
      </c>
      <c r="B394" s="27">
        <v>0</v>
      </c>
      <c r="C394" s="27" t="s">
        <v>7788</v>
      </c>
      <c r="D394" s="27">
        <v>0</v>
      </c>
      <c r="E394" s="27" t="s">
        <v>7788</v>
      </c>
      <c r="F394" s="27">
        <v>0</v>
      </c>
      <c r="G394" s="27" t="s">
        <v>7788</v>
      </c>
      <c r="H394" s="27">
        <v>1</v>
      </c>
    </row>
    <row r="395" spans="1:8" ht="13">
      <c r="A395" s="27" t="s">
        <v>7787</v>
      </c>
      <c r="B395" s="27">
        <v>0</v>
      </c>
      <c r="C395" s="27" t="s">
        <v>7787</v>
      </c>
      <c r="D395" s="27">
        <v>0</v>
      </c>
      <c r="E395" s="27" t="s">
        <v>7787</v>
      </c>
      <c r="F395" s="27">
        <v>0</v>
      </c>
      <c r="G395" s="27" t="s">
        <v>7787</v>
      </c>
      <c r="H395" s="27">
        <v>1</v>
      </c>
    </row>
    <row r="396" spans="1:8" ht="13">
      <c r="A396" s="27" t="s">
        <v>7789</v>
      </c>
      <c r="B396" s="27">
        <v>0</v>
      </c>
      <c r="C396" s="27" t="s">
        <v>7789</v>
      </c>
      <c r="D396" s="27">
        <v>0</v>
      </c>
      <c r="E396" s="27" t="s">
        <v>7789</v>
      </c>
      <c r="F396" s="27">
        <v>0</v>
      </c>
      <c r="G396" s="27" t="s">
        <v>7789</v>
      </c>
      <c r="H396" s="27">
        <v>1</v>
      </c>
    </row>
    <row r="397" spans="1:8" ht="13">
      <c r="A397" s="27" t="s">
        <v>8271</v>
      </c>
      <c r="B397" s="27">
        <v>0</v>
      </c>
      <c r="C397" s="27" t="s">
        <v>8271</v>
      </c>
      <c r="D397" s="27">
        <v>0</v>
      </c>
      <c r="E397" s="27" t="s">
        <v>8271</v>
      </c>
      <c r="F397" s="27">
        <v>0</v>
      </c>
      <c r="G397" s="27" t="s">
        <v>8271</v>
      </c>
      <c r="H397" s="27">
        <v>0.66669999999999996</v>
      </c>
    </row>
    <row r="398" spans="1:8" ht="13">
      <c r="A398" s="27" t="s">
        <v>8839</v>
      </c>
      <c r="B398" s="27">
        <v>0</v>
      </c>
      <c r="C398" s="27" t="s">
        <v>8839</v>
      </c>
      <c r="D398" s="27">
        <v>0</v>
      </c>
      <c r="E398" s="27" t="s">
        <v>8839</v>
      </c>
      <c r="F398" s="27">
        <v>0.42859999999999998</v>
      </c>
      <c r="G398" s="27" t="s">
        <v>8839</v>
      </c>
      <c r="H398" s="27">
        <v>0.47370000000000001</v>
      </c>
    </row>
    <row r="399" spans="1:8" ht="13">
      <c r="A399" s="27" t="s">
        <v>7411</v>
      </c>
      <c r="B399" s="27">
        <v>0</v>
      </c>
      <c r="C399" s="27" t="s">
        <v>7411</v>
      </c>
      <c r="D399" s="27">
        <v>0</v>
      </c>
      <c r="E399" s="27" t="s">
        <v>7411</v>
      </c>
      <c r="F399" s="27">
        <v>0.5</v>
      </c>
      <c r="G399" s="27" t="s">
        <v>7411</v>
      </c>
      <c r="H399" s="27">
        <v>0.57140000000000002</v>
      </c>
    </row>
    <row r="400" spans="1:8" ht="13">
      <c r="A400" s="27" t="s">
        <v>7474</v>
      </c>
      <c r="B400" s="27">
        <v>0</v>
      </c>
      <c r="C400" s="27" t="s">
        <v>7474</v>
      </c>
      <c r="D400" s="27">
        <v>0</v>
      </c>
      <c r="E400" s="27" t="s">
        <v>7474</v>
      </c>
      <c r="F400" s="27">
        <v>1</v>
      </c>
      <c r="G400" s="27" t="s">
        <v>7474</v>
      </c>
      <c r="H400" s="27">
        <v>0.94440000000000002</v>
      </c>
    </row>
    <row r="401" spans="1:8" ht="13">
      <c r="A401" s="27" t="s">
        <v>7508</v>
      </c>
      <c r="B401" s="27">
        <v>0</v>
      </c>
      <c r="C401" s="27" t="s">
        <v>7508</v>
      </c>
      <c r="D401" s="27">
        <v>0</v>
      </c>
      <c r="E401" s="27" t="s">
        <v>7508</v>
      </c>
      <c r="F401" s="27">
        <v>1</v>
      </c>
      <c r="G401" s="27" t="s">
        <v>7508</v>
      </c>
      <c r="H401" s="27">
        <v>0</v>
      </c>
    </row>
    <row r="402" spans="1:8" ht="13">
      <c r="A402" s="27" t="s">
        <v>8939</v>
      </c>
      <c r="B402" s="27">
        <v>0</v>
      </c>
      <c r="C402" s="27" t="s">
        <v>8939</v>
      </c>
      <c r="D402" s="27">
        <v>0</v>
      </c>
      <c r="E402" s="27" t="s">
        <v>8939</v>
      </c>
      <c r="F402" s="27">
        <v>0</v>
      </c>
      <c r="G402" s="27" t="s">
        <v>8939</v>
      </c>
      <c r="H402" s="27">
        <v>1</v>
      </c>
    </row>
    <row r="403" spans="1:8" ht="13">
      <c r="A403" s="27" t="s">
        <v>7706</v>
      </c>
      <c r="B403" s="27">
        <v>0</v>
      </c>
      <c r="C403" s="27" t="s">
        <v>7706</v>
      </c>
      <c r="D403" s="27">
        <v>0</v>
      </c>
      <c r="E403" s="27" t="s">
        <v>7706</v>
      </c>
      <c r="F403" s="27">
        <v>0</v>
      </c>
      <c r="G403" s="27" t="s">
        <v>7706</v>
      </c>
      <c r="H403" s="27">
        <v>1</v>
      </c>
    </row>
    <row r="404" spans="1:8" ht="13">
      <c r="A404" s="27" t="s">
        <v>7792</v>
      </c>
      <c r="B404" s="27">
        <v>0</v>
      </c>
      <c r="C404" s="27" t="s">
        <v>7792</v>
      </c>
      <c r="D404" s="27">
        <v>0</v>
      </c>
      <c r="E404" s="27" t="s">
        <v>7792</v>
      </c>
      <c r="F404" s="27">
        <v>0</v>
      </c>
      <c r="G404" s="27" t="s">
        <v>7792</v>
      </c>
      <c r="H404" s="27">
        <v>0.1111</v>
      </c>
    </row>
    <row r="405" spans="1:8" ht="13">
      <c r="A405" s="27" t="s">
        <v>7414</v>
      </c>
      <c r="B405" s="27">
        <v>0</v>
      </c>
      <c r="C405" s="27" t="s">
        <v>7414</v>
      </c>
      <c r="D405" s="27">
        <v>0</v>
      </c>
      <c r="E405" s="27" t="s">
        <v>7414</v>
      </c>
      <c r="F405" s="27">
        <v>0</v>
      </c>
      <c r="G405" s="27" t="s">
        <v>7414</v>
      </c>
      <c r="H405" s="27">
        <v>0.33329999999999999</v>
      </c>
    </row>
    <row r="406" spans="1:8" ht="13">
      <c r="A406" s="27" t="s">
        <v>7416</v>
      </c>
      <c r="B406" s="27">
        <v>0</v>
      </c>
      <c r="C406" s="27" t="s">
        <v>7416</v>
      </c>
      <c r="D406" s="27">
        <v>0</v>
      </c>
      <c r="E406" s="27" t="s">
        <v>7416</v>
      </c>
      <c r="F406" s="27">
        <v>0</v>
      </c>
      <c r="G406" s="27" t="s">
        <v>7416</v>
      </c>
      <c r="H406" s="27">
        <v>0.8</v>
      </c>
    </row>
    <row r="407" spans="1:8" ht="13">
      <c r="A407" s="27" t="s">
        <v>7475</v>
      </c>
      <c r="B407" s="27">
        <v>0</v>
      </c>
      <c r="C407" s="27" t="s">
        <v>7475</v>
      </c>
      <c r="D407" s="27">
        <v>0</v>
      </c>
      <c r="E407" s="27" t="s">
        <v>7475</v>
      </c>
      <c r="F407" s="27">
        <v>0</v>
      </c>
      <c r="G407" s="27" t="s">
        <v>7475</v>
      </c>
      <c r="H407" s="27">
        <v>1</v>
      </c>
    </row>
    <row r="408" spans="1:8" ht="13">
      <c r="A408" s="27" t="s">
        <v>7509</v>
      </c>
      <c r="B408" s="27">
        <v>0</v>
      </c>
      <c r="C408" s="27" t="s">
        <v>7509</v>
      </c>
      <c r="D408" s="27">
        <v>0</v>
      </c>
      <c r="E408" s="27" t="s">
        <v>7509</v>
      </c>
      <c r="F408" s="27">
        <v>0</v>
      </c>
      <c r="G408" s="27" t="s">
        <v>7509</v>
      </c>
      <c r="H408" s="27">
        <v>1</v>
      </c>
    </row>
    <row r="409" spans="1:8" ht="13">
      <c r="A409" s="27" t="s">
        <v>8940</v>
      </c>
      <c r="B409" s="27">
        <v>0</v>
      </c>
      <c r="C409" s="27" t="s">
        <v>8940</v>
      </c>
      <c r="D409" s="27">
        <v>0</v>
      </c>
      <c r="E409" s="27" t="s">
        <v>8940</v>
      </c>
      <c r="F409" s="27">
        <v>0</v>
      </c>
      <c r="G409" s="27" t="s">
        <v>8940</v>
      </c>
      <c r="H409" s="27">
        <v>1</v>
      </c>
    </row>
    <row r="410" spans="1:8" ht="13">
      <c r="A410" s="27" t="s">
        <v>7805</v>
      </c>
      <c r="B410" s="27">
        <v>0</v>
      </c>
      <c r="C410" s="27" t="s">
        <v>7805</v>
      </c>
      <c r="D410" s="27">
        <v>0</v>
      </c>
      <c r="E410" s="27" t="s">
        <v>7805</v>
      </c>
      <c r="F410" s="27">
        <v>0</v>
      </c>
      <c r="G410" s="27" t="s">
        <v>7805</v>
      </c>
      <c r="H410" s="27">
        <v>0.5</v>
      </c>
    </row>
    <row r="411" spans="1:8" ht="13">
      <c r="A411" s="27" t="s">
        <v>7423</v>
      </c>
      <c r="B411" s="27">
        <v>0</v>
      </c>
      <c r="C411" s="27" t="s">
        <v>7423</v>
      </c>
      <c r="D411" s="27">
        <v>0</v>
      </c>
      <c r="E411" s="27" t="s">
        <v>7423</v>
      </c>
      <c r="F411" s="27">
        <v>0</v>
      </c>
      <c r="G411" s="27" t="s">
        <v>7423</v>
      </c>
      <c r="H411" s="27">
        <v>0.5</v>
      </c>
    </row>
    <row r="412" spans="1:8" ht="13">
      <c r="A412" s="27" t="s">
        <v>7476</v>
      </c>
      <c r="B412" s="27">
        <v>0</v>
      </c>
      <c r="C412" s="27" t="s">
        <v>7476</v>
      </c>
      <c r="D412" s="27">
        <v>0</v>
      </c>
      <c r="E412" s="27" t="s">
        <v>7476</v>
      </c>
      <c r="F412" s="27">
        <v>0</v>
      </c>
      <c r="G412" s="27" t="s">
        <v>7476</v>
      </c>
      <c r="H412" s="27">
        <v>1</v>
      </c>
    </row>
    <row r="413" spans="1:8" ht="13">
      <c r="A413" s="27" t="s">
        <v>7582</v>
      </c>
      <c r="B413" s="27">
        <v>0</v>
      </c>
      <c r="C413" s="27" t="s">
        <v>7582</v>
      </c>
      <c r="D413" s="27">
        <v>0</v>
      </c>
      <c r="E413" s="27" t="s">
        <v>7582</v>
      </c>
      <c r="F413" s="27">
        <v>0</v>
      </c>
      <c r="G413" s="27" t="s">
        <v>7582</v>
      </c>
      <c r="H413" s="27">
        <v>1</v>
      </c>
    </row>
    <row r="414" spans="1:8" ht="13">
      <c r="A414" s="27" t="s">
        <v>7707</v>
      </c>
      <c r="B414" s="27">
        <v>0</v>
      </c>
      <c r="C414" s="27" t="s">
        <v>7707</v>
      </c>
      <c r="D414" s="27">
        <v>0</v>
      </c>
      <c r="E414" s="27" t="s">
        <v>7707</v>
      </c>
      <c r="F414" s="27">
        <v>0</v>
      </c>
      <c r="G414" s="27" t="s">
        <v>7707</v>
      </c>
      <c r="H414" s="27">
        <v>1</v>
      </c>
    </row>
    <row r="415" spans="1:8" ht="13">
      <c r="A415" s="27" t="s">
        <v>8290</v>
      </c>
      <c r="B415" s="27">
        <v>0</v>
      </c>
      <c r="C415" s="27" t="s">
        <v>8290</v>
      </c>
      <c r="D415" s="27">
        <v>0</v>
      </c>
      <c r="E415" s="27" t="s">
        <v>8290</v>
      </c>
      <c r="F415" s="27">
        <v>0</v>
      </c>
      <c r="G415" s="27" t="s">
        <v>8290</v>
      </c>
      <c r="H415" s="27">
        <v>0.1</v>
      </c>
    </row>
    <row r="416" spans="1:8" ht="13">
      <c r="A416" s="27" t="s">
        <v>7608</v>
      </c>
      <c r="B416" s="27">
        <v>0</v>
      </c>
      <c r="C416" s="27" t="s">
        <v>7608</v>
      </c>
      <c r="D416" s="27">
        <v>0</v>
      </c>
      <c r="E416" s="27" t="s">
        <v>7608</v>
      </c>
      <c r="F416" s="27">
        <v>0.1</v>
      </c>
      <c r="G416" s="27" t="s">
        <v>7608</v>
      </c>
      <c r="H416" s="27">
        <v>2.1600000000000001E-2</v>
      </c>
    </row>
    <row r="417" spans="1:8" ht="13">
      <c r="A417" s="27" t="s">
        <v>7614</v>
      </c>
      <c r="B417" s="27">
        <v>0</v>
      </c>
      <c r="C417" s="27" t="s">
        <v>7614</v>
      </c>
      <c r="D417" s="27">
        <v>0</v>
      </c>
      <c r="E417" s="27" t="s">
        <v>7614</v>
      </c>
      <c r="F417" s="27">
        <v>0</v>
      </c>
      <c r="G417" s="27" t="s">
        <v>7614</v>
      </c>
      <c r="H417" s="27">
        <v>7.0099999999999996E-2</v>
      </c>
    </row>
    <row r="418" spans="1:8" ht="13">
      <c r="A418" s="27" t="s">
        <v>8881</v>
      </c>
      <c r="B418" s="27">
        <v>0</v>
      </c>
      <c r="C418" s="27" t="s">
        <v>8881</v>
      </c>
      <c r="D418" s="27">
        <v>0</v>
      </c>
      <c r="E418" s="27" t="s">
        <v>8881</v>
      </c>
      <c r="F418" s="27">
        <v>0.1111</v>
      </c>
      <c r="G418" s="27" t="s">
        <v>8881</v>
      </c>
      <c r="H418" s="27">
        <v>0.30299999999999999</v>
      </c>
    </row>
    <row r="419" spans="1:8" ht="13">
      <c r="A419" s="27" t="s">
        <v>8919</v>
      </c>
      <c r="B419" s="27">
        <v>0</v>
      </c>
      <c r="C419" s="27" t="s">
        <v>8919</v>
      </c>
      <c r="D419" s="27">
        <v>0</v>
      </c>
      <c r="E419" s="27" t="s">
        <v>8919</v>
      </c>
      <c r="F419" s="27">
        <v>0.2</v>
      </c>
      <c r="G419" s="27" t="s">
        <v>8919</v>
      </c>
      <c r="H419" s="27">
        <v>0.1071</v>
      </c>
    </row>
    <row r="420" spans="1:8" ht="13">
      <c r="A420" s="27" t="s">
        <v>8921</v>
      </c>
      <c r="B420" s="27">
        <v>0</v>
      </c>
      <c r="C420" s="27" t="s">
        <v>8921</v>
      </c>
      <c r="D420" s="27">
        <v>0</v>
      </c>
      <c r="E420" s="27" t="s">
        <v>8921</v>
      </c>
      <c r="F420" s="27">
        <v>0</v>
      </c>
      <c r="G420" s="27" t="s">
        <v>8921</v>
      </c>
      <c r="H420" s="27">
        <v>1</v>
      </c>
    </row>
    <row r="421" spans="1:8" ht="13">
      <c r="A421" s="27" t="s">
        <v>8924</v>
      </c>
      <c r="B421" s="27">
        <v>0</v>
      </c>
      <c r="C421" s="27" t="s">
        <v>8924</v>
      </c>
      <c r="D421" s="27">
        <v>0</v>
      </c>
      <c r="E421" s="27" t="s">
        <v>8924</v>
      </c>
      <c r="F421" s="27">
        <v>1</v>
      </c>
      <c r="G421" s="27" t="s">
        <v>8924</v>
      </c>
      <c r="H421" s="27">
        <v>0</v>
      </c>
    </row>
    <row r="422" spans="1:8" ht="13">
      <c r="A422" s="27" t="s">
        <v>7811</v>
      </c>
      <c r="B422" s="27">
        <v>0</v>
      </c>
      <c r="C422" s="27" t="s">
        <v>7811</v>
      </c>
      <c r="D422" s="27">
        <v>0</v>
      </c>
      <c r="E422" s="27" t="s">
        <v>7811</v>
      </c>
      <c r="F422" s="27">
        <v>0.875</v>
      </c>
      <c r="G422" s="27" t="s">
        <v>7811</v>
      </c>
      <c r="H422" s="27">
        <v>0.59519999999999995</v>
      </c>
    </row>
    <row r="423" spans="1:8" ht="13">
      <c r="A423" s="27" t="s">
        <v>7821</v>
      </c>
      <c r="B423" s="27">
        <v>0</v>
      </c>
      <c r="C423" s="27" t="s">
        <v>7821</v>
      </c>
      <c r="D423" s="27">
        <v>0</v>
      </c>
      <c r="E423" s="27" t="s">
        <v>7821</v>
      </c>
      <c r="F423" s="27">
        <v>0</v>
      </c>
      <c r="G423" s="27" t="s">
        <v>7821</v>
      </c>
      <c r="H423" s="27">
        <v>1</v>
      </c>
    </row>
    <row r="424" spans="1:8" ht="13">
      <c r="A424" s="27" t="s">
        <v>8226</v>
      </c>
      <c r="B424" s="27">
        <v>0</v>
      </c>
      <c r="C424" s="27" t="s">
        <v>8226</v>
      </c>
      <c r="D424" s="27">
        <v>0</v>
      </c>
      <c r="E424" s="27" t="s">
        <v>8226</v>
      </c>
      <c r="F424" s="27">
        <v>0</v>
      </c>
      <c r="G424" s="27" t="s">
        <v>8226</v>
      </c>
      <c r="H424" s="27">
        <v>2.4400000000000002E-2</v>
      </c>
    </row>
    <row r="425" spans="1:8" ht="13">
      <c r="A425" s="27" t="s">
        <v>8274</v>
      </c>
      <c r="B425" s="27">
        <v>0</v>
      </c>
      <c r="C425" s="27" t="s">
        <v>8274</v>
      </c>
      <c r="D425" s="27">
        <v>0</v>
      </c>
      <c r="E425" s="27" t="s">
        <v>8274</v>
      </c>
      <c r="F425" s="27">
        <v>0</v>
      </c>
      <c r="G425" s="27" t="s">
        <v>8274</v>
      </c>
      <c r="H425" s="27">
        <v>1</v>
      </c>
    </row>
    <row r="426" spans="1:8" ht="13">
      <c r="A426" s="27" t="s">
        <v>8882</v>
      </c>
      <c r="B426" s="27">
        <v>0</v>
      </c>
      <c r="C426" s="27" t="s">
        <v>8882</v>
      </c>
      <c r="D426" s="27">
        <v>0</v>
      </c>
      <c r="E426" s="27" t="s">
        <v>8882</v>
      </c>
      <c r="F426" s="27">
        <v>0</v>
      </c>
      <c r="G426" s="27" t="s">
        <v>8882</v>
      </c>
      <c r="H426" s="27">
        <v>3.0300000000000001E-2</v>
      </c>
    </row>
    <row r="427" spans="1:8" ht="13">
      <c r="A427" s="27" t="s">
        <v>7815</v>
      </c>
      <c r="B427" s="27">
        <v>0</v>
      </c>
      <c r="C427" s="27" t="s">
        <v>7815</v>
      </c>
      <c r="D427" s="27">
        <v>0</v>
      </c>
      <c r="E427" s="27" t="s">
        <v>7815</v>
      </c>
      <c r="F427" s="27">
        <v>1</v>
      </c>
      <c r="G427" s="27" t="s">
        <v>7815</v>
      </c>
      <c r="H427" s="27">
        <v>1</v>
      </c>
    </row>
    <row r="428" spans="1:8" ht="13">
      <c r="A428" s="27" t="s">
        <v>8923</v>
      </c>
      <c r="B428" s="27">
        <v>0</v>
      </c>
      <c r="C428" s="27" t="s">
        <v>8923</v>
      </c>
      <c r="D428" s="27">
        <v>0</v>
      </c>
      <c r="E428" s="27" t="s">
        <v>8923</v>
      </c>
      <c r="F428" s="27">
        <v>0</v>
      </c>
      <c r="G428" s="27" t="s">
        <v>8923</v>
      </c>
      <c r="H428" s="27">
        <v>1</v>
      </c>
    </row>
    <row r="429" spans="1:8" ht="13">
      <c r="A429" s="27" t="s">
        <v>7813</v>
      </c>
      <c r="B429" s="27">
        <v>0</v>
      </c>
      <c r="C429" s="27" t="s">
        <v>7813</v>
      </c>
      <c r="D429" s="27">
        <v>0</v>
      </c>
      <c r="E429" s="27" t="s">
        <v>7813</v>
      </c>
      <c r="F429" s="27">
        <v>0</v>
      </c>
      <c r="G429" s="27" t="s">
        <v>7813</v>
      </c>
      <c r="H429" s="27">
        <v>1</v>
      </c>
    </row>
    <row r="430" spans="1:8" ht="13">
      <c r="A430" s="27" t="s">
        <v>7817</v>
      </c>
      <c r="B430" s="27">
        <v>0</v>
      </c>
      <c r="C430" s="27" t="s">
        <v>7817</v>
      </c>
      <c r="D430" s="27">
        <v>0</v>
      </c>
      <c r="E430" s="27" t="s">
        <v>7817</v>
      </c>
      <c r="F430" s="27">
        <v>0</v>
      </c>
      <c r="G430" s="27" t="s">
        <v>7817</v>
      </c>
      <c r="H430" s="27">
        <v>1</v>
      </c>
    </row>
    <row r="431" spans="1:8" ht="13">
      <c r="A431" s="27" t="s">
        <v>7818</v>
      </c>
      <c r="B431" s="27">
        <v>0</v>
      </c>
      <c r="C431" s="27" t="s">
        <v>7818</v>
      </c>
      <c r="D431" s="27">
        <v>0</v>
      </c>
      <c r="E431" s="27" t="s">
        <v>7818</v>
      </c>
      <c r="F431" s="27">
        <v>0</v>
      </c>
      <c r="G431" s="27" t="s">
        <v>7818</v>
      </c>
      <c r="H431" s="27">
        <v>1</v>
      </c>
    </row>
    <row r="432" spans="1:8" ht="13">
      <c r="A432" s="27" t="s">
        <v>27574</v>
      </c>
      <c r="B432" s="27">
        <v>0</v>
      </c>
      <c r="C432" s="27" t="s">
        <v>27574</v>
      </c>
      <c r="D432" s="27">
        <v>0</v>
      </c>
      <c r="E432" s="27" t="s">
        <v>27574</v>
      </c>
      <c r="F432" s="27">
        <v>0</v>
      </c>
      <c r="G432" s="27" t="s">
        <v>27574</v>
      </c>
      <c r="H432" s="27">
        <v>1</v>
      </c>
    </row>
    <row r="433" spans="1:8" ht="13">
      <c r="A433" s="27" t="s">
        <v>7820</v>
      </c>
      <c r="B433" s="27">
        <v>0</v>
      </c>
      <c r="C433" s="27" t="s">
        <v>7820</v>
      </c>
      <c r="D433" s="27">
        <v>0</v>
      </c>
      <c r="E433" s="27" t="s">
        <v>7820</v>
      </c>
      <c r="F433" s="27">
        <v>0</v>
      </c>
      <c r="G433" s="27" t="s">
        <v>7820</v>
      </c>
      <c r="H433" s="27">
        <v>1</v>
      </c>
    </row>
    <row r="434" spans="1:8" ht="13">
      <c r="A434" s="27" t="s">
        <v>7618</v>
      </c>
      <c r="B434" s="27">
        <v>0</v>
      </c>
      <c r="C434" s="27" t="s">
        <v>7618</v>
      </c>
      <c r="D434" s="27">
        <v>0</v>
      </c>
      <c r="E434" s="27" t="s">
        <v>7618</v>
      </c>
      <c r="F434" s="27">
        <v>0</v>
      </c>
      <c r="G434" s="27" t="s">
        <v>7618</v>
      </c>
      <c r="H434" s="27">
        <v>8.1100000000000005E-2</v>
      </c>
    </row>
    <row r="435" spans="1:8" ht="13">
      <c r="A435" s="27" t="s">
        <v>7676</v>
      </c>
      <c r="B435" s="27">
        <v>0</v>
      </c>
      <c r="C435" s="27" t="s">
        <v>7676</v>
      </c>
      <c r="D435" s="27">
        <v>0</v>
      </c>
      <c r="E435" s="27" t="s">
        <v>7676</v>
      </c>
      <c r="F435" s="27">
        <v>0</v>
      </c>
      <c r="G435" s="27" t="s">
        <v>7676</v>
      </c>
      <c r="H435" s="27">
        <v>0.33329999999999999</v>
      </c>
    </row>
    <row r="436" spans="1:8" ht="13">
      <c r="A436" s="27" t="s">
        <v>7822</v>
      </c>
      <c r="B436" s="27">
        <v>0</v>
      </c>
      <c r="C436" s="27" t="s">
        <v>7822</v>
      </c>
      <c r="D436" s="27">
        <v>0</v>
      </c>
      <c r="E436" s="27" t="s">
        <v>7822</v>
      </c>
      <c r="F436" s="27">
        <v>0</v>
      </c>
      <c r="G436" s="27" t="s">
        <v>7822</v>
      </c>
      <c r="H436" s="27">
        <v>1</v>
      </c>
    </row>
    <row r="437" spans="1:8" ht="13">
      <c r="A437" s="27" t="s">
        <v>7825</v>
      </c>
      <c r="B437" s="27">
        <v>0</v>
      </c>
      <c r="C437" s="27" t="s">
        <v>7825</v>
      </c>
      <c r="D437" s="27">
        <v>0</v>
      </c>
      <c r="E437" s="27" t="s">
        <v>7825</v>
      </c>
      <c r="F437" s="27">
        <v>1</v>
      </c>
      <c r="G437" s="27" t="s">
        <v>7825</v>
      </c>
      <c r="H437" s="27">
        <v>0.82350000000000001</v>
      </c>
    </row>
    <row r="438" spans="1:8" ht="13">
      <c r="A438" s="27" t="s">
        <v>27575</v>
      </c>
      <c r="B438" s="27">
        <v>0</v>
      </c>
      <c r="C438" s="27" t="s">
        <v>27575</v>
      </c>
      <c r="D438" s="27">
        <v>0</v>
      </c>
      <c r="E438" s="27" t="s">
        <v>27575</v>
      </c>
      <c r="F438" s="27">
        <v>0</v>
      </c>
      <c r="G438" s="27" t="s">
        <v>27575</v>
      </c>
      <c r="H438" s="27">
        <v>0.1</v>
      </c>
    </row>
    <row r="439" spans="1:8" ht="13">
      <c r="A439" s="27" t="s">
        <v>8275</v>
      </c>
      <c r="B439" s="27">
        <v>0</v>
      </c>
      <c r="C439" s="27" t="s">
        <v>8275</v>
      </c>
      <c r="D439" s="27">
        <v>0</v>
      </c>
      <c r="E439" s="27" t="s">
        <v>8275</v>
      </c>
      <c r="F439" s="27">
        <v>0</v>
      </c>
      <c r="G439" s="27" t="s">
        <v>8275</v>
      </c>
      <c r="H439" s="27">
        <v>1</v>
      </c>
    </row>
    <row r="440" spans="1:8" ht="13">
      <c r="A440" s="27" t="s">
        <v>7816</v>
      </c>
      <c r="B440" s="27">
        <v>0</v>
      </c>
      <c r="C440" s="27" t="s">
        <v>7816</v>
      </c>
      <c r="D440" s="27">
        <v>0</v>
      </c>
      <c r="E440" s="27" t="s">
        <v>7816</v>
      </c>
      <c r="F440" s="27">
        <v>0</v>
      </c>
      <c r="G440" s="27" t="s">
        <v>7816</v>
      </c>
      <c r="H440" s="27">
        <v>1</v>
      </c>
    </row>
    <row r="441" spans="1:8" ht="13">
      <c r="A441" s="27" t="s">
        <v>7827</v>
      </c>
      <c r="B441" s="27">
        <v>0</v>
      </c>
      <c r="C441" s="27" t="s">
        <v>7827</v>
      </c>
      <c r="D441" s="27">
        <v>0</v>
      </c>
      <c r="E441" s="27" t="s">
        <v>7827</v>
      </c>
      <c r="F441" s="27">
        <v>0</v>
      </c>
      <c r="G441" s="27" t="s">
        <v>7827</v>
      </c>
      <c r="H441" s="27">
        <v>0.81820000000000004</v>
      </c>
    </row>
    <row r="442" spans="1:8" ht="13">
      <c r="A442" s="27" t="s">
        <v>8342</v>
      </c>
      <c r="B442" s="27">
        <v>0</v>
      </c>
      <c r="C442" s="27" t="s">
        <v>8342</v>
      </c>
      <c r="D442" s="27">
        <v>0</v>
      </c>
      <c r="E442" s="27" t="s">
        <v>8342</v>
      </c>
      <c r="F442" s="27">
        <v>0</v>
      </c>
      <c r="G442" s="27" t="s">
        <v>8342</v>
      </c>
      <c r="H442" s="27">
        <v>5.0700000000000002E-2</v>
      </c>
    </row>
    <row r="443" spans="1:8" ht="13">
      <c r="A443" s="27" t="s">
        <v>7512</v>
      </c>
      <c r="B443" s="27">
        <v>0</v>
      </c>
      <c r="C443" s="27" t="s">
        <v>7512</v>
      </c>
      <c r="D443" s="27">
        <v>0</v>
      </c>
      <c r="E443" s="27" t="s">
        <v>7512</v>
      </c>
      <c r="F443" s="27">
        <v>0</v>
      </c>
      <c r="G443" s="27" t="s">
        <v>7512</v>
      </c>
      <c r="H443" s="27">
        <v>0.5</v>
      </c>
    </row>
    <row r="444" spans="1:8" ht="13">
      <c r="A444" s="27" t="s">
        <v>7623</v>
      </c>
      <c r="B444" s="27">
        <v>0</v>
      </c>
      <c r="C444" s="27" t="s">
        <v>7623</v>
      </c>
      <c r="D444" s="27">
        <v>0</v>
      </c>
      <c r="E444" s="27" t="s">
        <v>7623</v>
      </c>
      <c r="F444" s="27">
        <v>0.28570000000000001</v>
      </c>
      <c r="G444" s="27" t="s">
        <v>7623</v>
      </c>
      <c r="H444" s="27">
        <v>0.26669999999999999</v>
      </c>
    </row>
    <row r="445" spans="1:8" ht="13">
      <c r="A445" s="27" t="s">
        <v>8927</v>
      </c>
      <c r="B445" s="27">
        <v>0</v>
      </c>
      <c r="C445" s="27" t="s">
        <v>8927</v>
      </c>
      <c r="D445" s="27">
        <v>0</v>
      </c>
      <c r="E445" s="27" t="s">
        <v>8927</v>
      </c>
      <c r="F445" s="27">
        <v>0.25</v>
      </c>
      <c r="G445" s="27" t="s">
        <v>8927</v>
      </c>
      <c r="H445" s="27">
        <v>0.1081</v>
      </c>
    </row>
    <row r="446" spans="1:8" ht="13">
      <c r="A446" s="27" t="s">
        <v>7829</v>
      </c>
      <c r="B446" s="27">
        <v>0</v>
      </c>
      <c r="C446" s="27" t="s">
        <v>7829</v>
      </c>
      <c r="D446" s="27">
        <v>0</v>
      </c>
      <c r="E446" s="27" t="s">
        <v>7829</v>
      </c>
      <c r="F446" s="27">
        <v>1</v>
      </c>
      <c r="G446" s="27" t="s">
        <v>7829</v>
      </c>
      <c r="H446" s="27">
        <v>0.86209999999999998</v>
      </c>
    </row>
    <row r="447" spans="1:8" ht="13">
      <c r="A447" s="27" t="s">
        <v>7837</v>
      </c>
      <c r="B447" s="27">
        <v>0</v>
      </c>
      <c r="C447" s="27" t="s">
        <v>7837</v>
      </c>
      <c r="D447" s="27">
        <v>0</v>
      </c>
      <c r="E447" s="27" t="s">
        <v>7837</v>
      </c>
      <c r="F447" s="27">
        <v>0</v>
      </c>
      <c r="G447" s="27" t="s">
        <v>7837</v>
      </c>
      <c r="H447" s="27">
        <v>1</v>
      </c>
    </row>
    <row r="448" spans="1:8" ht="13">
      <c r="A448" s="27" t="s">
        <v>7627</v>
      </c>
      <c r="B448" s="27">
        <v>0</v>
      </c>
      <c r="C448" s="27" t="s">
        <v>7627</v>
      </c>
      <c r="D448" s="27">
        <v>0</v>
      </c>
      <c r="E448" s="27" t="s">
        <v>7627</v>
      </c>
      <c r="F448" s="27">
        <v>0</v>
      </c>
      <c r="G448" s="27" t="s">
        <v>7627</v>
      </c>
      <c r="H448" s="27">
        <v>0.4</v>
      </c>
    </row>
    <row r="449" spans="1:8" ht="13">
      <c r="A449" s="27" t="s">
        <v>7833</v>
      </c>
      <c r="B449" s="27">
        <v>0</v>
      </c>
      <c r="C449" s="27" t="s">
        <v>7833</v>
      </c>
      <c r="D449" s="27">
        <v>0</v>
      </c>
      <c r="E449" s="27" t="s">
        <v>7833</v>
      </c>
      <c r="F449" s="27">
        <v>0.66669999999999996</v>
      </c>
      <c r="G449" s="27" t="s">
        <v>7833</v>
      </c>
      <c r="H449" s="27">
        <v>1</v>
      </c>
    </row>
    <row r="450" spans="1:8" ht="13">
      <c r="A450" s="27" t="s">
        <v>7053</v>
      </c>
      <c r="B450" s="27">
        <v>0</v>
      </c>
      <c r="C450" s="27" t="s">
        <v>7053</v>
      </c>
      <c r="D450" s="27">
        <v>0</v>
      </c>
      <c r="E450" s="27" t="s">
        <v>7053</v>
      </c>
      <c r="F450" s="27">
        <v>0</v>
      </c>
      <c r="G450" s="27" t="s">
        <v>7053</v>
      </c>
      <c r="H450" s="27">
        <v>1</v>
      </c>
    </row>
    <row r="451" spans="1:8" ht="13">
      <c r="A451" s="27" t="s">
        <v>7630</v>
      </c>
      <c r="B451" s="27">
        <v>0</v>
      </c>
      <c r="C451" s="27" t="s">
        <v>7630</v>
      </c>
      <c r="D451" s="27">
        <v>0</v>
      </c>
      <c r="E451" s="27" t="s">
        <v>7630</v>
      </c>
      <c r="F451" s="27">
        <v>0</v>
      </c>
      <c r="G451" s="27" t="s">
        <v>7630</v>
      </c>
      <c r="H451" s="27">
        <v>0.25</v>
      </c>
    </row>
    <row r="452" spans="1:8" ht="13">
      <c r="A452" s="27" t="s">
        <v>27576</v>
      </c>
      <c r="B452" s="27">
        <v>0</v>
      </c>
      <c r="C452" s="27" t="s">
        <v>27576</v>
      </c>
      <c r="D452" s="27">
        <v>0</v>
      </c>
      <c r="E452" s="27" t="s">
        <v>27576</v>
      </c>
      <c r="F452" s="27">
        <v>0</v>
      </c>
      <c r="G452" s="27" t="s">
        <v>27576</v>
      </c>
      <c r="H452" s="27">
        <v>0.2</v>
      </c>
    </row>
    <row r="453" spans="1:8" ht="13">
      <c r="A453" s="27" t="s">
        <v>7836</v>
      </c>
      <c r="B453" s="27">
        <v>0</v>
      </c>
      <c r="C453" s="27" t="s">
        <v>7836</v>
      </c>
      <c r="D453" s="27">
        <v>0</v>
      </c>
      <c r="E453" s="27" t="s">
        <v>7836</v>
      </c>
      <c r="F453" s="27">
        <v>0</v>
      </c>
      <c r="G453" s="27" t="s">
        <v>7836</v>
      </c>
      <c r="H453" s="27">
        <v>0.8</v>
      </c>
    </row>
    <row r="454" spans="1:8" ht="13">
      <c r="A454" s="27" t="s">
        <v>7838</v>
      </c>
      <c r="B454" s="27">
        <v>0</v>
      </c>
      <c r="C454" s="27" t="s">
        <v>7838</v>
      </c>
      <c r="D454" s="27">
        <v>0</v>
      </c>
      <c r="E454" s="27" t="s">
        <v>7838</v>
      </c>
      <c r="F454" s="27">
        <v>1</v>
      </c>
      <c r="G454" s="27" t="s">
        <v>7838</v>
      </c>
      <c r="H454" s="27">
        <v>1</v>
      </c>
    </row>
    <row r="455" spans="1:8" ht="13">
      <c r="A455" s="27" t="s">
        <v>7848</v>
      </c>
      <c r="B455" s="27">
        <v>0</v>
      </c>
      <c r="C455" s="27" t="s">
        <v>7848</v>
      </c>
      <c r="D455" s="27">
        <v>0</v>
      </c>
      <c r="E455" s="27" t="s">
        <v>7848</v>
      </c>
      <c r="F455" s="27">
        <v>0.5</v>
      </c>
      <c r="G455" s="27" t="s">
        <v>7848</v>
      </c>
      <c r="H455" s="27">
        <v>0</v>
      </c>
    </row>
    <row r="456" spans="1:8" ht="13">
      <c r="A456" s="27" t="s">
        <v>7839</v>
      </c>
      <c r="B456" s="27">
        <v>0</v>
      </c>
      <c r="C456" s="27" t="s">
        <v>7839</v>
      </c>
      <c r="D456" s="27">
        <v>0</v>
      </c>
      <c r="E456" s="27" t="s">
        <v>7839</v>
      </c>
      <c r="F456" s="27">
        <v>0</v>
      </c>
      <c r="G456" s="27" t="s">
        <v>7839</v>
      </c>
      <c r="H456" s="27">
        <v>1</v>
      </c>
    </row>
    <row r="457" spans="1:8" ht="13">
      <c r="A457" s="27" t="s">
        <v>27577</v>
      </c>
      <c r="B457" s="27">
        <v>0</v>
      </c>
      <c r="C457" s="27" t="s">
        <v>27577</v>
      </c>
      <c r="D457" s="27">
        <v>0</v>
      </c>
      <c r="E457" s="27" t="s">
        <v>27577</v>
      </c>
      <c r="F457" s="27">
        <v>1</v>
      </c>
      <c r="G457" s="27" t="s">
        <v>27577</v>
      </c>
      <c r="H457" s="27">
        <v>0</v>
      </c>
    </row>
    <row r="458" spans="1:8" ht="13">
      <c r="A458" s="27" t="s">
        <v>8932</v>
      </c>
      <c r="B458" s="27">
        <v>0</v>
      </c>
      <c r="C458" s="27" t="s">
        <v>8932</v>
      </c>
      <c r="D458" s="27">
        <v>0</v>
      </c>
      <c r="E458" s="27" t="s">
        <v>8932</v>
      </c>
      <c r="F458" s="27">
        <v>0.5</v>
      </c>
      <c r="G458" s="27" t="s">
        <v>8932</v>
      </c>
      <c r="H458" s="27">
        <v>0.78080000000000005</v>
      </c>
    </row>
    <row r="459" spans="1:8" ht="13">
      <c r="A459" s="27" t="s">
        <v>8942</v>
      </c>
      <c r="B459" s="27">
        <v>0</v>
      </c>
      <c r="C459" s="27" t="s">
        <v>8942</v>
      </c>
      <c r="D459" s="27">
        <v>0</v>
      </c>
      <c r="E459" s="27" t="s">
        <v>8942</v>
      </c>
      <c r="F459" s="27">
        <v>0</v>
      </c>
      <c r="G459" s="27" t="s">
        <v>8942</v>
      </c>
      <c r="H459" s="27">
        <v>0.1429</v>
      </c>
    </row>
    <row r="460" spans="1:8" ht="13">
      <c r="A460" s="27" t="s">
        <v>7841</v>
      </c>
      <c r="B460" s="27">
        <v>0</v>
      </c>
      <c r="C460" s="27" t="s">
        <v>7841</v>
      </c>
      <c r="D460" s="27">
        <v>0</v>
      </c>
      <c r="E460" s="27" t="s">
        <v>7841</v>
      </c>
      <c r="F460" s="27">
        <v>0</v>
      </c>
      <c r="G460" s="27" t="s">
        <v>7841</v>
      </c>
      <c r="H460" s="27">
        <v>0.33329999999999999</v>
      </c>
    </row>
    <row r="461" spans="1:8" ht="13">
      <c r="A461" s="27" t="s">
        <v>7843</v>
      </c>
      <c r="B461" s="27">
        <v>0</v>
      </c>
      <c r="C461" s="27" t="s">
        <v>7843</v>
      </c>
      <c r="D461" s="27">
        <v>0</v>
      </c>
      <c r="E461" s="27" t="s">
        <v>7843</v>
      </c>
      <c r="F461" s="27">
        <v>0</v>
      </c>
      <c r="G461" s="27" t="s">
        <v>7843</v>
      </c>
      <c r="H461" s="27">
        <v>0.54549999999999998</v>
      </c>
    </row>
    <row r="462" spans="1:8" ht="13">
      <c r="A462" s="27" t="s">
        <v>7609</v>
      </c>
      <c r="B462" s="27">
        <v>0</v>
      </c>
      <c r="C462" s="27" t="s">
        <v>7609</v>
      </c>
      <c r="D462" s="27">
        <v>0</v>
      </c>
      <c r="E462" s="27" t="s">
        <v>7609</v>
      </c>
      <c r="F462" s="27">
        <v>0</v>
      </c>
      <c r="G462" s="27" t="s">
        <v>7609</v>
      </c>
      <c r="H462" s="27">
        <v>0.57840000000000003</v>
      </c>
    </row>
    <row r="463" spans="1:8" ht="13">
      <c r="A463" s="27" t="s">
        <v>8920</v>
      </c>
      <c r="B463" s="27">
        <v>0</v>
      </c>
      <c r="C463" s="27" t="s">
        <v>8920</v>
      </c>
      <c r="D463" s="27">
        <v>0</v>
      </c>
      <c r="E463" s="27" t="s">
        <v>8920</v>
      </c>
      <c r="F463" s="27">
        <v>0.2</v>
      </c>
      <c r="G463" s="27" t="s">
        <v>8920</v>
      </c>
      <c r="H463" s="27">
        <v>0</v>
      </c>
    </row>
    <row r="464" spans="1:8" ht="13">
      <c r="A464" s="27" t="s">
        <v>7812</v>
      </c>
      <c r="B464" s="27">
        <v>0</v>
      </c>
      <c r="C464" s="27" t="s">
        <v>7812</v>
      </c>
      <c r="D464" s="27">
        <v>0</v>
      </c>
      <c r="E464" s="27" t="s">
        <v>7812</v>
      </c>
      <c r="F464" s="27">
        <v>8.3299999999999999E-2</v>
      </c>
      <c r="G464" s="27" t="s">
        <v>7812</v>
      </c>
      <c r="H464" s="27">
        <v>7.1400000000000005E-2</v>
      </c>
    </row>
    <row r="465" spans="1:8" ht="13">
      <c r="A465" s="27" t="s">
        <v>7849</v>
      </c>
      <c r="B465" s="27">
        <v>0</v>
      </c>
      <c r="C465" s="27" t="s">
        <v>7849</v>
      </c>
      <c r="D465" s="27">
        <v>0</v>
      </c>
      <c r="E465" s="27" t="s">
        <v>7849</v>
      </c>
      <c r="F465" s="27">
        <v>0</v>
      </c>
      <c r="G465" s="27" t="s">
        <v>7849</v>
      </c>
      <c r="H465" s="27">
        <v>1</v>
      </c>
    </row>
    <row r="466" spans="1:8" ht="13">
      <c r="A466" s="27" t="s">
        <v>7851</v>
      </c>
      <c r="B466" s="27">
        <v>0</v>
      </c>
      <c r="C466" s="27" t="s">
        <v>7851</v>
      </c>
      <c r="D466" s="27">
        <v>0</v>
      </c>
      <c r="E466" s="27" t="s">
        <v>7851</v>
      </c>
      <c r="F466" s="27">
        <v>1</v>
      </c>
      <c r="G466" s="27" t="s">
        <v>7851</v>
      </c>
      <c r="H466" s="27">
        <v>1</v>
      </c>
    </row>
    <row r="467" spans="1:8" ht="13">
      <c r="A467" s="27" t="s">
        <v>27578</v>
      </c>
      <c r="B467" s="27">
        <v>0</v>
      </c>
      <c r="C467" s="27" t="s">
        <v>27578</v>
      </c>
      <c r="D467" s="27">
        <v>0</v>
      </c>
      <c r="E467" s="27" t="s">
        <v>27578</v>
      </c>
      <c r="F467" s="27">
        <v>0</v>
      </c>
      <c r="G467" s="27" t="s">
        <v>27578</v>
      </c>
      <c r="H467" s="27">
        <v>2.4400000000000002E-2</v>
      </c>
    </row>
    <row r="468" spans="1:8" ht="13">
      <c r="A468" s="27" t="s">
        <v>8236</v>
      </c>
      <c r="B468" s="27">
        <v>0</v>
      </c>
      <c r="C468" s="27" t="s">
        <v>8236</v>
      </c>
      <c r="D468" s="27">
        <v>0</v>
      </c>
      <c r="E468" s="27" t="s">
        <v>8236</v>
      </c>
      <c r="F468" s="27">
        <v>1</v>
      </c>
      <c r="G468" s="27" t="s">
        <v>8236</v>
      </c>
      <c r="H468" s="27">
        <v>0</v>
      </c>
    </row>
    <row r="469" spans="1:8" ht="13">
      <c r="A469" s="27" t="s">
        <v>7819</v>
      </c>
      <c r="B469" s="27">
        <v>0</v>
      </c>
      <c r="C469" s="27" t="s">
        <v>7819</v>
      </c>
      <c r="D469" s="27">
        <v>0</v>
      </c>
      <c r="E469" s="27" t="s">
        <v>7819</v>
      </c>
      <c r="F469" s="27">
        <v>0</v>
      </c>
      <c r="G469" s="27" t="s">
        <v>7819</v>
      </c>
      <c r="H469" s="27">
        <v>1</v>
      </c>
    </row>
    <row r="470" spans="1:8" ht="13">
      <c r="A470" s="27" t="s">
        <v>4175</v>
      </c>
      <c r="B470" s="27">
        <v>0</v>
      </c>
      <c r="C470" s="27" t="s">
        <v>4175</v>
      </c>
      <c r="D470" s="27">
        <v>0</v>
      </c>
      <c r="E470" s="27" t="s">
        <v>4175</v>
      </c>
      <c r="F470" s="27">
        <v>1</v>
      </c>
      <c r="G470" s="27" t="s">
        <v>4175</v>
      </c>
      <c r="H470" s="27">
        <v>0</v>
      </c>
    </row>
    <row r="471" spans="1:8" ht="13">
      <c r="A471" s="27" t="s">
        <v>45</v>
      </c>
      <c r="B471" s="27">
        <v>0</v>
      </c>
      <c r="C471" s="27" t="s">
        <v>45</v>
      </c>
      <c r="D471" s="27">
        <v>0</v>
      </c>
      <c r="E471" s="27" t="s">
        <v>45</v>
      </c>
      <c r="F471" s="27">
        <v>0.86960000000000004</v>
      </c>
      <c r="G471" s="27" t="s">
        <v>45</v>
      </c>
      <c r="H471" s="27">
        <v>1</v>
      </c>
    </row>
    <row r="472" spans="1:8" ht="13">
      <c r="A472" s="27" t="s">
        <v>46</v>
      </c>
      <c r="B472" s="27">
        <v>0</v>
      </c>
      <c r="C472" s="27" t="s">
        <v>46</v>
      </c>
      <c r="D472" s="27">
        <v>0</v>
      </c>
      <c r="E472" s="27" t="s">
        <v>46</v>
      </c>
      <c r="F472" s="27">
        <v>0.92589999999999995</v>
      </c>
      <c r="G472" s="27" t="s">
        <v>46</v>
      </c>
      <c r="H472" s="27">
        <v>1</v>
      </c>
    </row>
    <row r="473" spans="1:8" ht="13">
      <c r="A473" s="27" t="s">
        <v>7634</v>
      </c>
      <c r="B473" s="27">
        <v>0</v>
      </c>
      <c r="C473" s="27" t="s">
        <v>7634</v>
      </c>
      <c r="D473" s="27">
        <v>0</v>
      </c>
      <c r="E473" s="27" t="s">
        <v>7634</v>
      </c>
      <c r="F473" s="27">
        <v>0</v>
      </c>
      <c r="G473" s="27" t="s">
        <v>7634</v>
      </c>
      <c r="H473" s="27">
        <v>0.5</v>
      </c>
    </row>
    <row r="474" spans="1:8" ht="13">
      <c r="A474" s="27" t="s">
        <v>7888</v>
      </c>
      <c r="B474" s="27">
        <v>0</v>
      </c>
      <c r="C474" s="27" t="s">
        <v>7888</v>
      </c>
      <c r="D474" s="27">
        <v>0</v>
      </c>
      <c r="E474" s="27" t="s">
        <v>7888</v>
      </c>
      <c r="F474" s="27">
        <v>0</v>
      </c>
      <c r="G474" s="27" t="s">
        <v>7888</v>
      </c>
      <c r="H474" s="27">
        <v>1</v>
      </c>
    </row>
    <row r="475" spans="1:8" ht="13">
      <c r="A475" s="27" t="s">
        <v>8112</v>
      </c>
      <c r="B475" s="27">
        <v>0</v>
      </c>
      <c r="C475" s="27" t="s">
        <v>8112</v>
      </c>
      <c r="D475" s="27">
        <v>0</v>
      </c>
      <c r="E475" s="27" t="s">
        <v>8112</v>
      </c>
      <c r="F475" s="27">
        <v>0</v>
      </c>
      <c r="G475" s="27" t="s">
        <v>8112</v>
      </c>
      <c r="H475" s="27">
        <v>1</v>
      </c>
    </row>
    <row r="476" spans="1:8" ht="13">
      <c r="A476" s="27" t="s">
        <v>7889</v>
      </c>
      <c r="B476" s="27">
        <v>0</v>
      </c>
      <c r="C476" s="27" t="s">
        <v>7889</v>
      </c>
      <c r="D476" s="27">
        <v>0</v>
      </c>
      <c r="E476" s="27" t="s">
        <v>7889</v>
      </c>
      <c r="F476" s="27">
        <v>0</v>
      </c>
      <c r="G476" s="27" t="s">
        <v>7889</v>
      </c>
      <c r="H476" s="27">
        <v>1</v>
      </c>
    </row>
    <row r="477" spans="1:8" ht="13">
      <c r="A477" s="27" t="s">
        <v>9007</v>
      </c>
      <c r="B477" s="27">
        <v>0</v>
      </c>
      <c r="C477" s="27" t="s">
        <v>9007</v>
      </c>
      <c r="D477" s="27">
        <v>0</v>
      </c>
      <c r="E477" s="27" t="s">
        <v>9007</v>
      </c>
      <c r="F477" s="27">
        <v>0</v>
      </c>
      <c r="G477" s="27" t="s">
        <v>9007</v>
      </c>
      <c r="H477" s="27">
        <v>1</v>
      </c>
    </row>
    <row r="478" spans="1:8" ht="13">
      <c r="A478" s="27" t="s">
        <v>7890</v>
      </c>
      <c r="B478" s="27">
        <v>0</v>
      </c>
      <c r="C478" s="27" t="s">
        <v>7890</v>
      </c>
      <c r="D478" s="27">
        <v>0</v>
      </c>
      <c r="E478" s="27" t="s">
        <v>7890</v>
      </c>
      <c r="F478" s="27">
        <v>0</v>
      </c>
      <c r="G478" s="27" t="s">
        <v>7890</v>
      </c>
      <c r="H478" s="27">
        <v>1</v>
      </c>
    </row>
    <row r="479" spans="1:8" ht="13">
      <c r="A479" s="27" t="s">
        <v>7891</v>
      </c>
      <c r="B479" s="27">
        <v>0</v>
      </c>
      <c r="C479" s="27" t="s">
        <v>7891</v>
      </c>
      <c r="D479" s="27">
        <v>0</v>
      </c>
      <c r="E479" s="27" t="s">
        <v>7891</v>
      </c>
      <c r="F479" s="27">
        <v>0</v>
      </c>
      <c r="G479" s="27" t="s">
        <v>7891</v>
      </c>
      <c r="H479" s="27">
        <v>1</v>
      </c>
    </row>
    <row r="480" spans="1:8" ht="13">
      <c r="A480" s="27" t="s">
        <v>7892</v>
      </c>
      <c r="B480" s="27">
        <v>0</v>
      </c>
      <c r="C480" s="27" t="s">
        <v>7892</v>
      </c>
      <c r="D480" s="27">
        <v>0</v>
      </c>
      <c r="E480" s="27" t="s">
        <v>7892</v>
      </c>
      <c r="F480" s="27">
        <v>1</v>
      </c>
      <c r="G480" s="27" t="s">
        <v>7892</v>
      </c>
      <c r="H480" s="27">
        <v>1</v>
      </c>
    </row>
    <row r="481" spans="1:8" ht="13">
      <c r="A481" s="27" t="s">
        <v>7893</v>
      </c>
      <c r="B481" s="27">
        <v>0</v>
      </c>
      <c r="C481" s="27" t="s">
        <v>7893</v>
      </c>
      <c r="D481" s="27">
        <v>0</v>
      </c>
      <c r="E481" s="27" t="s">
        <v>7893</v>
      </c>
      <c r="F481" s="27">
        <v>0</v>
      </c>
      <c r="G481" s="27" t="s">
        <v>7893</v>
      </c>
      <c r="H481" s="27">
        <v>1</v>
      </c>
    </row>
    <row r="482" spans="1:8" ht="13">
      <c r="A482" s="27" t="s">
        <v>7894</v>
      </c>
      <c r="B482" s="27">
        <v>0</v>
      </c>
      <c r="C482" s="27" t="s">
        <v>7894</v>
      </c>
      <c r="D482" s="27">
        <v>0</v>
      </c>
      <c r="E482" s="27" t="s">
        <v>7894</v>
      </c>
      <c r="F482" s="27">
        <v>0</v>
      </c>
      <c r="G482" s="27" t="s">
        <v>7894</v>
      </c>
      <c r="H482" s="27">
        <v>1</v>
      </c>
    </row>
    <row r="483" spans="1:8" ht="13">
      <c r="A483" s="27" t="s">
        <v>7895</v>
      </c>
      <c r="B483" s="27">
        <v>0</v>
      </c>
      <c r="C483" s="27" t="s">
        <v>7895</v>
      </c>
      <c r="D483" s="27">
        <v>0</v>
      </c>
      <c r="E483" s="27" t="s">
        <v>7895</v>
      </c>
      <c r="F483" s="27">
        <v>1</v>
      </c>
      <c r="G483" s="27" t="s">
        <v>7895</v>
      </c>
      <c r="H483" s="27">
        <v>1</v>
      </c>
    </row>
    <row r="484" spans="1:8" ht="13">
      <c r="A484" s="27" t="s">
        <v>7896</v>
      </c>
      <c r="B484" s="27">
        <v>0</v>
      </c>
      <c r="C484" s="27" t="s">
        <v>7896</v>
      </c>
      <c r="D484" s="27">
        <v>0</v>
      </c>
      <c r="E484" s="27" t="s">
        <v>7896</v>
      </c>
      <c r="F484" s="27">
        <v>0</v>
      </c>
      <c r="G484" s="27" t="s">
        <v>7896</v>
      </c>
      <c r="H484" s="27">
        <v>1</v>
      </c>
    </row>
    <row r="485" spans="1:8" ht="13">
      <c r="A485" s="27" t="s">
        <v>27579</v>
      </c>
      <c r="B485" s="27">
        <v>0</v>
      </c>
      <c r="C485" s="27" t="s">
        <v>27579</v>
      </c>
      <c r="D485" s="27">
        <v>0</v>
      </c>
      <c r="E485" s="27" t="s">
        <v>27579</v>
      </c>
      <c r="F485" s="27">
        <v>0</v>
      </c>
      <c r="G485" s="27" t="s">
        <v>27579</v>
      </c>
      <c r="H485" s="27">
        <v>1</v>
      </c>
    </row>
    <row r="486" spans="1:8" ht="13">
      <c r="A486" s="27" t="s">
        <v>8984</v>
      </c>
      <c r="B486" s="27">
        <v>0</v>
      </c>
      <c r="C486" s="27" t="s">
        <v>8984</v>
      </c>
      <c r="D486" s="27">
        <v>0</v>
      </c>
      <c r="E486" s="27" t="s">
        <v>8984</v>
      </c>
      <c r="F486" s="27">
        <v>0</v>
      </c>
      <c r="G486" s="27" t="s">
        <v>8984</v>
      </c>
      <c r="H486" s="27">
        <v>1</v>
      </c>
    </row>
    <row r="487" spans="1:8" ht="13">
      <c r="A487" s="27" t="s">
        <v>7897</v>
      </c>
      <c r="B487" s="27">
        <v>0</v>
      </c>
      <c r="C487" s="27" t="s">
        <v>7897</v>
      </c>
      <c r="D487" s="27">
        <v>0</v>
      </c>
      <c r="E487" s="27" t="s">
        <v>7897</v>
      </c>
      <c r="F487" s="27">
        <v>1</v>
      </c>
      <c r="G487" s="27" t="s">
        <v>7897</v>
      </c>
      <c r="H487" s="27">
        <v>0</v>
      </c>
    </row>
    <row r="488" spans="1:8" ht="13">
      <c r="A488" s="27" t="s">
        <v>27580</v>
      </c>
      <c r="B488" s="27">
        <v>0</v>
      </c>
      <c r="C488" s="27" t="s">
        <v>27580</v>
      </c>
      <c r="D488" s="27">
        <v>0</v>
      </c>
      <c r="E488" s="27" t="s">
        <v>27580</v>
      </c>
      <c r="F488" s="27">
        <v>0</v>
      </c>
      <c r="G488" s="27" t="s">
        <v>27580</v>
      </c>
      <c r="H488" s="27">
        <v>1</v>
      </c>
    </row>
    <row r="489" spans="1:8" ht="13">
      <c r="A489" s="27" t="s">
        <v>8987</v>
      </c>
      <c r="B489" s="27">
        <v>0</v>
      </c>
      <c r="C489" s="27" t="s">
        <v>8987</v>
      </c>
      <c r="D489" s="27">
        <v>0</v>
      </c>
      <c r="E489" s="27" t="s">
        <v>8987</v>
      </c>
      <c r="F489" s="27">
        <v>1</v>
      </c>
      <c r="G489" s="27" t="s">
        <v>8987</v>
      </c>
      <c r="H489" s="27">
        <v>0</v>
      </c>
    </row>
    <row r="490" spans="1:8" ht="13">
      <c r="A490" s="27" t="s">
        <v>7898</v>
      </c>
      <c r="B490" s="27">
        <v>0</v>
      </c>
      <c r="C490" s="27" t="s">
        <v>7898</v>
      </c>
      <c r="D490" s="27">
        <v>0</v>
      </c>
      <c r="E490" s="27" t="s">
        <v>7898</v>
      </c>
      <c r="F490" s="27">
        <v>0</v>
      </c>
      <c r="G490" s="27" t="s">
        <v>7898</v>
      </c>
      <c r="H490" s="27">
        <v>1</v>
      </c>
    </row>
    <row r="491" spans="1:8" ht="13">
      <c r="A491" s="27" t="s">
        <v>27581</v>
      </c>
      <c r="B491" s="27">
        <v>0</v>
      </c>
      <c r="C491" s="27" t="s">
        <v>27581</v>
      </c>
      <c r="D491" s="27">
        <v>0</v>
      </c>
      <c r="E491" s="27" t="s">
        <v>27581</v>
      </c>
      <c r="F491" s="27">
        <v>0</v>
      </c>
      <c r="G491" s="27" t="s">
        <v>27581</v>
      </c>
      <c r="H491" s="27">
        <v>1</v>
      </c>
    </row>
    <row r="492" spans="1:8" ht="13">
      <c r="A492" s="27" t="s">
        <v>8986</v>
      </c>
      <c r="B492" s="27">
        <v>0</v>
      </c>
      <c r="C492" s="27" t="s">
        <v>8986</v>
      </c>
      <c r="D492" s="27">
        <v>0</v>
      </c>
      <c r="E492" s="27" t="s">
        <v>8986</v>
      </c>
      <c r="F492" s="27">
        <v>0</v>
      </c>
      <c r="G492" s="27" t="s">
        <v>8986</v>
      </c>
      <c r="H492" s="27">
        <v>0.75</v>
      </c>
    </row>
    <row r="493" spans="1:8" ht="13">
      <c r="A493" s="27" t="s">
        <v>8113</v>
      </c>
      <c r="B493" s="27">
        <v>0</v>
      </c>
      <c r="C493" s="27" t="s">
        <v>8113</v>
      </c>
      <c r="D493" s="27">
        <v>0</v>
      </c>
      <c r="E493" s="27" t="s">
        <v>8113</v>
      </c>
      <c r="F493" s="27">
        <v>0</v>
      </c>
      <c r="G493" s="27" t="s">
        <v>8113</v>
      </c>
      <c r="H493" s="27">
        <v>1</v>
      </c>
    </row>
    <row r="494" spans="1:8" ht="13">
      <c r="A494" s="27" t="s">
        <v>8286</v>
      </c>
      <c r="B494" s="27">
        <v>0</v>
      </c>
      <c r="C494" s="27" t="s">
        <v>8286</v>
      </c>
      <c r="D494" s="27">
        <v>0</v>
      </c>
      <c r="E494" s="27" t="s">
        <v>8286</v>
      </c>
      <c r="F494" s="27">
        <v>1</v>
      </c>
      <c r="G494" s="27" t="s">
        <v>8286</v>
      </c>
      <c r="H494" s="27">
        <v>1</v>
      </c>
    </row>
    <row r="495" spans="1:8" ht="13">
      <c r="A495" s="27" t="s">
        <v>7290</v>
      </c>
      <c r="B495" s="27">
        <v>0</v>
      </c>
      <c r="C495" s="27" t="s">
        <v>7290</v>
      </c>
      <c r="D495" s="27">
        <v>0</v>
      </c>
      <c r="E495" s="27" t="s">
        <v>7290</v>
      </c>
      <c r="F495" s="27">
        <v>0.12609999999999999</v>
      </c>
      <c r="G495" s="27" t="s">
        <v>7290</v>
      </c>
      <c r="H495" s="27">
        <v>0.60270000000000001</v>
      </c>
    </row>
    <row r="496" spans="1:8" ht="13">
      <c r="A496" s="27" t="s">
        <v>27582</v>
      </c>
      <c r="B496" s="27">
        <v>0</v>
      </c>
      <c r="C496" s="27" t="s">
        <v>27582</v>
      </c>
      <c r="D496" s="27">
        <v>0</v>
      </c>
      <c r="E496" s="27" t="s">
        <v>27582</v>
      </c>
      <c r="F496" s="27">
        <v>1</v>
      </c>
      <c r="G496" s="27" t="s">
        <v>27582</v>
      </c>
      <c r="H496" s="27">
        <v>0</v>
      </c>
    </row>
    <row r="497" spans="1:8" ht="13">
      <c r="A497" s="27" t="s">
        <v>8837</v>
      </c>
      <c r="B497" s="27">
        <v>0</v>
      </c>
      <c r="C497" s="27" t="s">
        <v>8837</v>
      </c>
      <c r="D497" s="27">
        <v>0</v>
      </c>
      <c r="E497" s="27" t="s">
        <v>8837</v>
      </c>
      <c r="F497" s="27">
        <v>0</v>
      </c>
      <c r="G497" s="27" t="s">
        <v>8837</v>
      </c>
      <c r="H497" s="27">
        <v>5.2600000000000001E-2</v>
      </c>
    </row>
    <row r="498" spans="1:8" ht="13">
      <c r="A498" s="27" t="s">
        <v>7409</v>
      </c>
      <c r="B498" s="27">
        <v>0</v>
      </c>
      <c r="C498" s="27" t="s">
        <v>7409</v>
      </c>
      <c r="D498" s="27">
        <v>0</v>
      </c>
      <c r="E498" s="27" t="s">
        <v>7409</v>
      </c>
      <c r="F498" s="27">
        <v>0.39290000000000003</v>
      </c>
      <c r="G498" s="27" t="s">
        <v>7409</v>
      </c>
      <c r="H498" s="27">
        <v>0</v>
      </c>
    </row>
    <row r="499" spans="1:8" ht="13">
      <c r="A499" s="27" t="s">
        <v>7578</v>
      </c>
      <c r="B499" s="27">
        <v>0</v>
      </c>
      <c r="C499" s="27" t="s">
        <v>7578</v>
      </c>
      <c r="D499" s="27">
        <v>0</v>
      </c>
      <c r="E499" s="27" t="s">
        <v>7578</v>
      </c>
      <c r="F499" s="27">
        <v>0.99060000000000004</v>
      </c>
      <c r="G499" s="27" t="s">
        <v>7578</v>
      </c>
      <c r="H499" s="27">
        <v>0.98970000000000002</v>
      </c>
    </row>
    <row r="500" spans="1:8" ht="13">
      <c r="A500" s="27" t="s">
        <v>7594</v>
      </c>
      <c r="B500" s="27">
        <v>0</v>
      </c>
      <c r="C500" s="27" t="s">
        <v>7594</v>
      </c>
      <c r="D500" s="27">
        <v>0</v>
      </c>
      <c r="E500" s="27" t="s">
        <v>7594</v>
      </c>
      <c r="F500" s="27">
        <v>1</v>
      </c>
      <c r="G500" s="27" t="s">
        <v>7594</v>
      </c>
      <c r="H500" s="27">
        <v>0.33329999999999999</v>
      </c>
    </row>
    <row r="501" spans="1:8" ht="13">
      <c r="A501" s="27" t="s">
        <v>7636</v>
      </c>
      <c r="B501" s="27">
        <v>0</v>
      </c>
      <c r="C501" s="27" t="s">
        <v>7636</v>
      </c>
      <c r="D501" s="27">
        <v>0</v>
      </c>
      <c r="E501" s="27" t="s">
        <v>7636</v>
      </c>
      <c r="F501" s="27">
        <v>1</v>
      </c>
      <c r="G501" s="27" t="s">
        <v>7636</v>
      </c>
      <c r="H501" s="27">
        <v>0.8</v>
      </c>
    </row>
    <row r="502" spans="1:8" ht="13">
      <c r="A502" s="27" t="s">
        <v>27583</v>
      </c>
      <c r="B502" s="27">
        <v>0</v>
      </c>
      <c r="C502" s="27" t="s">
        <v>27583</v>
      </c>
      <c r="D502" s="27">
        <v>0</v>
      </c>
      <c r="E502" s="27" t="s">
        <v>27583</v>
      </c>
      <c r="F502" s="27">
        <v>1</v>
      </c>
      <c r="G502" s="27" t="s">
        <v>27583</v>
      </c>
      <c r="H502" s="27">
        <v>0</v>
      </c>
    </row>
    <row r="503" spans="1:8" ht="13">
      <c r="A503" s="27" t="s">
        <v>7791</v>
      </c>
      <c r="B503" s="27">
        <v>0</v>
      </c>
      <c r="C503" s="27" t="s">
        <v>7791</v>
      </c>
      <c r="D503" s="27">
        <v>0</v>
      </c>
      <c r="E503" s="27" t="s">
        <v>7791</v>
      </c>
      <c r="F503" s="27">
        <v>1</v>
      </c>
      <c r="G503" s="27" t="s">
        <v>7791</v>
      </c>
      <c r="H503" s="27">
        <v>0.55559999999999998</v>
      </c>
    </row>
    <row r="504" spans="1:8" ht="13">
      <c r="A504" s="27" t="s">
        <v>7803</v>
      </c>
      <c r="B504" s="27">
        <v>0</v>
      </c>
      <c r="C504" s="27" t="s">
        <v>7803</v>
      </c>
      <c r="D504" s="27">
        <v>0</v>
      </c>
      <c r="E504" s="27" t="s">
        <v>7803</v>
      </c>
      <c r="F504" s="27">
        <v>1</v>
      </c>
      <c r="G504" s="27" t="s">
        <v>7803</v>
      </c>
      <c r="H504" s="27">
        <v>0</v>
      </c>
    </row>
    <row r="505" spans="1:8" ht="13">
      <c r="A505" s="27" t="s">
        <v>7915</v>
      </c>
      <c r="B505" s="27">
        <v>0</v>
      </c>
      <c r="C505" s="27" t="s">
        <v>7915</v>
      </c>
      <c r="D505" s="27">
        <v>0</v>
      </c>
      <c r="E505" s="27" t="s">
        <v>7915</v>
      </c>
      <c r="F505" s="27">
        <v>1</v>
      </c>
      <c r="G505" s="27" t="s">
        <v>7915</v>
      </c>
      <c r="H505" s="27">
        <v>0</v>
      </c>
    </row>
    <row r="506" spans="1:8" ht="13">
      <c r="A506" s="27" t="s">
        <v>7990</v>
      </c>
      <c r="B506" s="27">
        <v>0</v>
      </c>
      <c r="C506" s="27" t="s">
        <v>7990</v>
      </c>
      <c r="D506" s="27">
        <v>0</v>
      </c>
      <c r="E506" s="27" t="s">
        <v>7990</v>
      </c>
      <c r="F506" s="27">
        <v>0.32469999999999999</v>
      </c>
      <c r="G506" s="27" t="s">
        <v>7990</v>
      </c>
      <c r="H506" s="27">
        <v>0.89470000000000005</v>
      </c>
    </row>
    <row r="507" spans="1:8" ht="13">
      <c r="A507" s="27" t="s">
        <v>8016</v>
      </c>
      <c r="B507" s="27">
        <v>0</v>
      </c>
      <c r="C507" s="27" t="s">
        <v>8016</v>
      </c>
      <c r="D507" s="27">
        <v>0</v>
      </c>
      <c r="E507" s="27" t="s">
        <v>8016</v>
      </c>
      <c r="F507" s="27">
        <v>1</v>
      </c>
      <c r="G507" s="27" t="s">
        <v>8016</v>
      </c>
      <c r="H507" s="27">
        <v>0</v>
      </c>
    </row>
    <row r="508" spans="1:8" ht="13">
      <c r="A508" s="27" t="s">
        <v>27584</v>
      </c>
      <c r="B508" s="27">
        <v>0</v>
      </c>
      <c r="C508" s="27" t="s">
        <v>27584</v>
      </c>
      <c r="D508" s="27">
        <v>0</v>
      </c>
      <c r="E508" s="27" t="s">
        <v>27584</v>
      </c>
      <c r="F508" s="27">
        <v>1</v>
      </c>
      <c r="G508" s="27" t="s">
        <v>27584</v>
      </c>
      <c r="H508" s="27">
        <v>0</v>
      </c>
    </row>
    <row r="509" spans="1:8" ht="13">
      <c r="A509" s="27" t="s">
        <v>8076</v>
      </c>
      <c r="B509" s="27">
        <v>0</v>
      </c>
      <c r="C509" s="27" t="s">
        <v>8076</v>
      </c>
      <c r="D509" s="27">
        <v>0</v>
      </c>
      <c r="E509" s="27" t="s">
        <v>8076</v>
      </c>
      <c r="F509" s="27">
        <v>0.60609999999999997</v>
      </c>
      <c r="G509" s="27" t="s">
        <v>8076</v>
      </c>
      <c r="H509" s="27">
        <v>0.35289999999999999</v>
      </c>
    </row>
    <row r="510" spans="1:8" ht="13">
      <c r="A510" s="27" t="s">
        <v>27585</v>
      </c>
      <c r="B510" s="27">
        <v>0</v>
      </c>
      <c r="C510" s="27" t="s">
        <v>27585</v>
      </c>
      <c r="D510" s="27">
        <v>0</v>
      </c>
      <c r="E510" s="27" t="s">
        <v>27585</v>
      </c>
      <c r="F510" s="27">
        <v>1</v>
      </c>
      <c r="G510" s="27" t="s">
        <v>27585</v>
      </c>
      <c r="H510" s="27">
        <v>0</v>
      </c>
    </row>
    <row r="511" spans="1:8" ht="13">
      <c r="A511" s="27" t="s">
        <v>8376</v>
      </c>
      <c r="B511" s="27">
        <v>0</v>
      </c>
      <c r="C511" s="27" t="s">
        <v>8376</v>
      </c>
      <c r="D511" s="27">
        <v>0</v>
      </c>
      <c r="E511" s="27" t="s">
        <v>8376</v>
      </c>
      <c r="F511" s="27">
        <v>0.33329999999999999</v>
      </c>
      <c r="G511" s="27" t="s">
        <v>8376</v>
      </c>
      <c r="H511" s="27">
        <v>0.6452</v>
      </c>
    </row>
    <row r="512" spans="1:8" ht="13">
      <c r="A512" s="27" t="s">
        <v>8206</v>
      </c>
      <c r="B512" s="27">
        <v>0</v>
      </c>
      <c r="C512" s="27" t="s">
        <v>8206</v>
      </c>
      <c r="D512" s="27">
        <v>0</v>
      </c>
      <c r="E512" s="27" t="s">
        <v>8206</v>
      </c>
      <c r="F512" s="27">
        <v>0.96299999999999997</v>
      </c>
      <c r="G512" s="27" t="s">
        <v>8206</v>
      </c>
      <c r="H512" s="27">
        <v>1</v>
      </c>
    </row>
    <row r="513" spans="1:8" ht="13">
      <c r="A513" s="27" t="s">
        <v>8219</v>
      </c>
      <c r="B513" s="27">
        <v>0</v>
      </c>
      <c r="C513" s="27" t="s">
        <v>8219</v>
      </c>
      <c r="D513" s="27">
        <v>0</v>
      </c>
      <c r="E513" s="27" t="s">
        <v>8219</v>
      </c>
      <c r="F513" s="27">
        <v>1</v>
      </c>
      <c r="G513" s="27" t="s">
        <v>8219</v>
      </c>
      <c r="H513" s="27">
        <v>1</v>
      </c>
    </row>
    <row r="514" spans="1:8" ht="13">
      <c r="A514" s="27" t="s">
        <v>8272</v>
      </c>
      <c r="B514" s="27">
        <v>0</v>
      </c>
      <c r="C514" s="27" t="s">
        <v>8272</v>
      </c>
      <c r="D514" s="27">
        <v>0</v>
      </c>
      <c r="E514" s="27" t="s">
        <v>8272</v>
      </c>
      <c r="F514" s="27">
        <v>1</v>
      </c>
      <c r="G514" s="27" t="s">
        <v>8272</v>
      </c>
      <c r="H514" s="27">
        <v>1</v>
      </c>
    </row>
    <row r="515" spans="1:8" ht="13">
      <c r="A515" s="27" t="s">
        <v>8273</v>
      </c>
      <c r="B515" s="27">
        <v>0</v>
      </c>
      <c r="C515" s="27" t="s">
        <v>8273</v>
      </c>
      <c r="D515" s="27">
        <v>0</v>
      </c>
      <c r="E515" s="27" t="s">
        <v>8273</v>
      </c>
      <c r="F515" s="27">
        <v>0</v>
      </c>
      <c r="G515" s="27" t="s">
        <v>8273</v>
      </c>
      <c r="H515" s="27">
        <v>1</v>
      </c>
    </row>
    <row r="516" spans="1:8" ht="13">
      <c r="A516" s="27" t="s">
        <v>7579</v>
      </c>
      <c r="B516" s="27">
        <v>0</v>
      </c>
      <c r="C516" s="27" t="s">
        <v>7579</v>
      </c>
      <c r="D516" s="27">
        <v>0</v>
      </c>
      <c r="E516" s="27" t="s">
        <v>7579</v>
      </c>
      <c r="F516" s="27">
        <v>0</v>
      </c>
      <c r="G516" s="27" t="s">
        <v>7579</v>
      </c>
      <c r="H516" s="27">
        <v>1</v>
      </c>
    </row>
    <row r="517" spans="1:8" ht="13">
      <c r="A517" s="27" t="s">
        <v>7665</v>
      </c>
      <c r="B517" s="27">
        <v>0</v>
      </c>
      <c r="C517" s="27" t="s">
        <v>7665</v>
      </c>
      <c r="D517" s="27">
        <v>0</v>
      </c>
      <c r="E517" s="27" t="s">
        <v>7665</v>
      </c>
      <c r="F517" s="27">
        <v>0</v>
      </c>
      <c r="G517" s="27" t="s">
        <v>7665</v>
      </c>
      <c r="H517" s="27">
        <v>1</v>
      </c>
    </row>
    <row r="518" spans="1:8" ht="13">
      <c r="A518" s="27" t="s">
        <v>8207</v>
      </c>
      <c r="B518" s="27">
        <v>0</v>
      </c>
      <c r="C518" s="27" t="s">
        <v>8207</v>
      </c>
      <c r="D518" s="27">
        <v>0</v>
      </c>
      <c r="E518" s="27" t="s">
        <v>8207</v>
      </c>
      <c r="F518" s="27">
        <v>0</v>
      </c>
      <c r="G518" s="27" t="s">
        <v>8207</v>
      </c>
      <c r="H518" s="27">
        <v>1</v>
      </c>
    </row>
    <row r="519" spans="1:8" ht="13">
      <c r="A519" s="27" t="s">
        <v>27586</v>
      </c>
      <c r="B519" s="27">
        <v>0</v>
      </c>
      <c r="C519" s="27" t="s">
        <v>27586</v>
      </c>
      <c r="D519" s="27">
        <v>0</v>
      </c>
      <c r="E519" s="27" t="s">
        <v>27586</v>
      </c>
      <c r="F519" s="27">
        <v>0</v>
      </c>
      <c r="G519" s="27" t="s">
        <v>27586</v>
      </c>
      <c r="H519" s="27">
        <v>1</v>
      </c>
    </row>
    <row r="520" spans="1:8" ht="13">
      <c r="A520" s="27" t="s">
        <v>7412</v>
      </c>
      <c r="B520" s="27">
        <v>0</v>
      </c>
      <c r="C520" s="27" t="s">
        <v>7412</v>
      </c>
      <c r="D520" s="27">
        <v>0</v>
      </c>
      <c r="E520" s="27" t="s">
        <v>7412</v>
      </c>
      <c r="F520" s="27">
        <v>0</v>
      </c>
      <c r="G520" s="27" t="s">
        <v>7412</v>
      </c>
      <c r="H520" s="27">
        <v>1</v>
      </c>
    </row>
    <row r="521" spans="1:8" ht="13">
      <c r="A521" s="27" t="s">
        <v>7580</v>
      </c>
      <c r="B521" s="27">
        <v>0</v>
      </c>
      <c r="C521" s="27" t="s">
        <v>7580</v>
      </c>
      <c r="D521" s="27">
        <v>0</v>
      </c>
      <c r="E521" s="27" t="s">
        <v>7580</v>
      </c>
      <c r="F521" s="27">
        <v>0</v>
      </c>
      <c r="G521" s="27" t="s">
        <v>7580</v>
      </c>
      <c r="H521" s="27">
        <v>1</v>
      </c>
    </row>
    <row r="522" spans="1:8" ht="13">
      <c r="A522" s="27" t="s">
        <v>7793</v>
      </c>
      <c r="B522" s="27">
        <v>0</v>
      </c>
      <c r="C522" s="27" t="s">
        <v>7793</v>
      </c>
      <c r="D522" s="27">
        <v>0</v>
      </c>
      <c r="E522" s="27" t="s">
        <v>7793</v>
      </c>
      <c r="F522" s="27">
        <v>0</v>
      </c>
      <c r="G522" s="27" t="s">
        <v>7793</v>
      </c>
      <c r="H522" s="27">
        <v>1</v>
      </c>
    </row>
    <row r="523" spans="1:8" ht="13">
      <c r="A523" s="27" t="s">
        <v>8208</v>
      </c>
      <c r="B523" s="27">
        <v>0</v>
      </c>
      <c r="C523" s="27" t="s">
        <v>8208</v>
      </c>
      <c r="D523" s="27">
        <v>0</v>
      </c>
      <c r="E523" s="27" t="s">
        <v>8208</v>
      </c>
      <c r="F523" s="27">
        <v>1</v>
      </c>
      <c r="G523" s="27" t="s">
        <v>8208</v>
      </c>
      <c r="H523" s="27">
        <v>1</v>
      </c>
    </row>
    <row r="524" spans="1:8" ht="13">
      <c r="A524" s="27" t="s">
        <v>27587</v>
      </c>
      <c r="B524" s="27">
        <v>0</v>
      </c>
      <c r="C524" s="27" t="s">
        <v>27587</v>
      </c>
      <c r="D524" s="27">
        <v>0</v>
      </c>
      <c r="E524" s="27" t="s">
        <v>27587</v>
      </c>
      <c r="F524" s="27">
        <v>0</v>
      </c>
      <c r="G524" s="27" t="s">
        <v>27587</v>
      </c>
      <c r="H524" s="27">
        <v>1</v>
      </c>
    </row>
    <row r="525" spans="1:8" ht="13">
      <c r="A525" s="27" t="s">
        <v>27588</v>
      </c>
      <c r="B525" s="27">
        <v>0</v>
      </c>
      <c r="C525" s="27" t="s">
        <v>27588</v>
      </c>
      <c r="D525" s="27">
        <v>0</v>
      </c>
      <c r="E525" s="27" t="s">
        <v>27588</v>
      </c>
      <c r="F525" s="27">
        <v>1</v>
      </c>
      <c r="G525" s="27" t="s">
        <v>27588</v>
      </c>
      <c r="H525" s="27">
        <v>1</v>
      </c>
    </row>
    <row r="526" spans="1:8" ht="13">
      <c r="A526" s="27" t="s">
        <v>27589</v>
      </c>
      <c r="B526" s="27">
        <v>0</v>
      </c>
      <c r="C526" s="27" t="s">
        <v>27589</v>
      </c>
      <c r="D526" s="27">
        <v>0</v>
      </c>
      <c r="E526" s="27" t="s">
        <v>27589</v>
      </c>
      <c r="F526" s="27">
        <v>0</v>
      </c>
      <c r="G526" s="27" t="s">
        <v>27589</v>
      </c>
      <c r="H526" s="27">
        <v>1</v>
      </c>
    </row>
    <row r="527" spans="1:8" ht="13">
      <c r="A527" s="27" t="s">
        <v>7293</v>
      </c>
      <c r="B527" s="27">
        <v>0</v>
      </c>
      <c r="C527" s="27" t="s">
        <v>7293</v>
      </c>
      <c r="D527" s="27">
        <v>0</v>
      </c>
      <c r="E527" s="27" t="s">
        <v>7293</v>
      </c>
      <c r="F527" s="27">
        <v>0.2</v>
      </c>
      <c r="G527" s="27" t="s">
        <v>7293</v>
      </c>
      <c r="H527" s="27">
        <v>0.38890000000000002</v>
      </c>
    </row>
    <row r="528" spans="1:8" ht="13">
      <c r="A528" s="27" t="s">
        <v>27590</v>
      </c>
      <c r="B528" s="27">
        <v>0</v>
      </c>
      <c r="C528" s="27" t="s">
        <v>27590</v>
      </c>
      <c r="D528" s="27">
        <v>0</v>
      </c>
      <c r="E528" s="27" t="s">
        <v>27590</v>
      </c>
      <c r="F528" s="27">
        <v>0</v>
      </c>
      <c r="G528" s="27" t="s">
        <v>27590</v>
      </c>
      <c r="H528" s="27">
        <v>0.96150000000000002</v>
      </c>
    </row>
    <row r="529" spans="1:8" ht="13">
      <c r="A529" s="27" t="s">
        <v>27591</v>
      </c>
      <c r="B529" s="27">
        <v>0</v>
      </c>
      <c r="C529" s="27" t="s">
        <v>27591</v>
      </c>
      <c r="D529" s="27">
        <v>0</v>
      </c>
      <c r="E529" s="27" t="s">
        <v>27591</v>
      </c>
      <c r="F529" s="27">
        <v>0</v>
      </c>
      <c r="G529" s="27" t="s">
        <v>27591</v>
      </c>
      <c r="H529" s="27">
        <v>1</v>
      </c>
    </row>
    <row r="530" spans="1:8" ht="13">
      <c r="A530" s="27" t="s">
        <v>7413</v>
      </c>
      <c r="B530" s="27">
        <v>0</v>
      </c>
      <c r="C530" s="27" t="s">
        <v>7413</v>
      </c>
      <c r="D530" s="27">
        <v>0</v>
      </c>
      <c r="E530" s="27" t="s">
        <v>7413</v>
      </c>
      <c r="F530" s="27">
        <v>0</v>
      </c>
      <c r="G530" s="27" t="s">
        <v>7413</v>
      </c>
      <c r="H530" s="27">
        <v>0.66669999999999996</v>
      </c>
    </row>
    <row r="531" spans="1:8" ht="13">
      <c r="A531" s="27" t="s">
        <v>7581</v>
      </c>
      <c r="B531" s="27">
        <v>0</v>
      </c>
      <c r="C531" s="27" t="s">
        <v>7581</v>
      </c>
      <c r="D531" s="27">
        <v>0</v>
      </c>
      <c r="E531" s="27" t="s">
        <v>7581</v>
      </c>
      <c r="F531" s="27">
        <v>0</v>
      </c>
      <c r="G531" s="27" t="s">
        <v>7581</v>
      </c>
      <c r="H531" s="27">
        <v>1</v>
      </c>
    </row>
    <row r="532" spans="1:8" ht="13">
      <c r="A532" s="27" t="s">
        <v>7666</v>
      </c>
      <c r="B532" s="27">
        <v>0</v>
      </c>
      <c r="C532" s="27" t="s">
        <v>7666</v>
      </c>
      <c r="D532" s="27">
        <v>0</v>
      </c>
      <c r="E532" s="27" t="s">
        <v>7666</v>
      </c>
      <c r="F532" s="27">
        <v>0</v>
      </c>
      <c r="G532" s="27" t="s">
        <v>7666</v>
      </c>
      <c r="H532" s="27">
        <v>1</v>
      </c>
    </row>
    <row r="533" spans="1:8" ht="13">
      <c r="A533" s="27" t="s">
        <v>7794</v>
      </c>
      <c r="B533" s="27">
        <v>0</v>
      </c>
      <c r="C533" s="27" t="s">
        <v>7794</v>
      </c>
      <c r="D533" s="27">
        <v>0</v>
      </c>
      <c r="E533" s="27" t="s">
        <v>7794</v>
      </c>
      <c r="F533" s="27">
        <v>1</v>
      </c>
      <c r="G533" s="27" t="s">
        <v>7794</v>
      </c>
      <c r="H533" s="27">
        <v>1</v>
      </c>
    </row>
    <row r="534" spans="1:8" ht="13">
      <c r="A534" s="27" t="s">
        <v>27592</v>
      </c>
      <c r="B534" s="27">
        <v>0</v>
      </c>
      <c r="C534" s="27" t="s">
        <v>27592</v>
      </c>
      <c r="D534" s="27">
        <v>0</v>
      </c>
      <c r="E534" s="27" t="s">
        <v>27592</v>
      </c>
      <c r="F534" s="27">
        <v>0</v>
      </c>
      <c r="G534" s="27" t="s">
        <v>27592</v>
      </c>
      <c r="H534" s="27">
        <v>1</v>
      </c>
    </row>
    <row r="535" spans="1:8" ht="13">
      <c r="A535" s="27" t="s">
        <v>7863</v>
      </c>
      <c r="B535" s="27">
        <v>0</v>
      </c>
      <c r="C535" s="27" t="s">
        <v>7863</v>
      </c>
      <c r="D535" s="27">
        <v>0</v>
      </c>
      <c r="E535" s="27" t="s">
        <v>7863</v>
      </c>
      <c r="F535" s="27">
        <v>0</v>
      </c>
      <c r="G535" s="27" t="s">
        <v>7863</v>
      </c>
      <c r="H535" s="27">
        <v>7.6899999999999996E-2</v>
      </c>
    </row>
    <row r="536" spans="1:8" ht="13">
      <c r="A536" s="27" t="s">
        <v>7995</v>
      </c>
      <c r="B536" s="27">
        <v>0</v>
      </c>
      <c r="C536" s="27" t="s">
        <v>7995</v>
      </c>
      <c r="D536" s="27">
        <v>0</v>
      </c>
      <c r="E536" s="27" t="s">
        <v>7995</v>
      </c>
      <c r="F536" s="27">
        <v>0</v>
      </c>
      <c r="G536" s="27" t="s">
        <v>7995</v>
      </c>
      <c r="H536" s="27">
        <v>0.29409999999999997</v>
      </c>
    </row>
    <row r="537" spans="1:8" ht="13">
      <c r="A537" s="27" t="s">
        <v>27593</v>
      </c>
      <c r="B537" s="27">
        <v>0</v>
      </c>
      <c r="C537" s="27" t="s">
        <v>27593</v>
      </c>
      <c r="D537" s="27">
        <v>0</v>
      </c>
      <c r="E537" s="27" t="s">
        <v>27593</v>
      </c>
      <c r="F537" s="27">
        <v>0</v>
      </c>
      <c r="G537" s="27" t="s">
        <v>27593</v>
      </c>
      <c r="H537" s="27">
        <v>0.8</v>
      </c>
    </row>
    <row r="538" spans="1:8" ht="13">
      <c r="A538" s="27" t="s">
        <v>27594</v>
      </c>
      <c r="B538" s="27">
        <v>0</v>
      </c>
      <c r="C538" s="27" t="s">
        <v>27594</v>
      </c>
      <c r="D538" s="27">
        <v>0</v>
      </c>
      <c r="E538" s="27" t="s">
        <v>27594</v>
      </c>
      <c r="F538" s="27">
        <v>0</v>
      </c>
      <c r="G538" s="27" t="s">
        <v>27594</v>
      </c>
      <c r="H538" s="27">
        <v>1</v>
      </c>
    </row>
    <row r="539" spans="1:8" ht="13">
      <c r="A539" s="27" t="s">
        <v>8209</v>
      </c>
      <c r="B539" s="27">
        <v>0</v>
      </c>
      <c r="C539" s="27" t="s">
        <v>8209</v>
      </c>
      <c r="D539" s="27">
        <v>0</v>
      </c>
      <c r="E539" s="27" t="s">
        <v>8209</v>
      </c>
      <c r="F539" s="27">
        <v>0</v>
      </c>
      <c r="G539" s="27" t="s">
        <v>8209</v>
      </c>
      <c r="H539" s="27">
        <v>1</v>
      </c>
    </row>
    <row r="540" spans="1:8" ht="13">
      <c r="A540" s="27" t="s">
        <v>27595</v>
      </c>
      <c r="B540" s="27">
        <v>0</v>
      </c>
      <c r="C540" s="27" t="s">
        <v>27595</v>
      </c>
      <c r="D540" s="27">
        <v>0</v>
      </c>
      <c r="E540" s="27" t="s">
        <v>27595</v>
      </c>
      <c r="F540" s="27">
        <v>0</v>
      </c>
      <c r="G540" s="27" t="s">
        <v>27595</v>
      </c>
      <c r="H540" s="27">
        <v>1</v>
      </c>
    </row>
    <row r="541" spans="1:8" ht="13">
      <c r="A541" s="27" t="s">
        <v>7295</v>
      </c>
      <c r="B541" s="27">
        <v>0</v>
      </c>
      <c r="C541" s="27" t="s">
        <v>7295</v>
      </c>
      <c r="D541" s="27">
        <v>0</v>
      </c>
      <c r="E541" s="27" t="s">
        <v>7295</v>
      </c>
      <c r="F541" s="27">
        <v>0</v>
      </c>
      <c r="G541" s="27" t="s">
        <v>7295</v>
      </c>
      <c r="H541" s="27">
        <v>0.53849999999999998</v>
      </c>
    </row>
    <row r="542" spans="1:8" ht="13">
      <c r="A542" s="27" t="s">
        <v>7795</v>
      </c>
      <c r="B542" s="27">
        <v>0</v>
      </c>
      <c r="C542" s="27" t="s">
        <v>7795</v>
      </c>
      <c r="D542" s="27">
        <v>0</v>
      </c>
      <c r="E542" s="27" t="s">
        <v>7795</v>
      </c>
      <c r="F542" s="27">
        <v>0</v>
      </c>
      <c r="G542" s="27" t="s">
        <v>7795</v>
      </c>
      <c r="H542" s="27">
        <v>1</v>
      </c>
    </row>
    <row r="543" spans="1:8" ht="13">
      <c r="A543" s="27" t="s">
        <v>7997</v>
      </c>
      <c r="B543" s="27">
        <v>0</v>
      </c>
      <c r="C543" s="27" t="s">
        <v>7997</v>
      </c>
      <c r="D543" s="27">
        <v>0</v>
      </c>
      <c r="E543" s="27" t="s">
        <v>7997</v>
      </c>
      <c r="F543" s="27">
        <v>0</v>
      </c>
      <c r="G543" s="27" t="s">
        <v>7997</v>
      </c>
      <c r="H543" s="27">
        <v>0.33329999999999999</v>
      </c>
    </row>
    <row r="544" spans="1:8" ht="13">
      <c r="A544" s="27" t="s">
        <v>7583</v>
      </c>
      <c r="B544" s="27">
        <v>0</v>
      </c>
      <c r="C544" s="27" t="s">
        <v>7583</v>
      </c>
      <c r="D544" s="27">
        <v>0</v>
      </c>
      <c r="E544" s="27" t="s">
        <v>7583</v>
      </c>
      <c r="F544" s="27">
        <v>0</v>
      </c>
      <c r="G544" s="27" t="s">
        <v>7583</v>
      </c>
      <c r="H544" s="27">
        <v>1</v>
      </c>
    </row>
    <row r="545" spans="1:8" ht="13">
      <c r="A545" s="27" t="s">
        <v>8211</v>
      </c>
      <c r="B545" s="27">
        <v>0</v>
      </c>
      <c r="C545" s="27" t="s">
        <v>8211</v>
      </c>
      <c r="D545" s="27">
        <v>0</v>
      </c>
      <c r="E545" s="27" t="s">
        <v>8211</v>
      </c>
      <c r="F545" s="27">
        <v>0</v>
      </c>
      <c r="G545" s="27" t="s">
        <v>8211</v>
      </c>
      <c r="H545" s="27">
        <v>1</v>
      </c>
    </row>
    <row r="546" spans="1:8" ht="13">
      <c r="A546" s="27" t="s">
        <v>7584</v>
      </c>
      <c r="B546" s="27">
        <v>0</v>
      </c>
      <c r="C546" s="27" t="s">
        <v>7584</v>
      </c>
      <c r="D546" s="27">
        <v>0</v>
      </c>
      <c r="E546" s="27" t="s">
        <v>7584</v>
      </c>
      <c r="F546" s="27">
        <v>0</v>
      </c>
      <c r="G546" s="27" t="s">
        <v>7584</v>
      </c>
      <c r="H546" s="27">
        <v>1</v>
      </c>
    </row>
    <row r="547" spans="1:8" ht="13">
      <c r="A547" s="27" t="s">
        <v>8840</v>
      </c>
      <c r="B547" s="27">
        <v>0</v>
      </c>
      <c r="C547" s="27" t="s">
        <v>8840</v>
      </c>
      <c r="D547" s="27">
        <v>0</v>
      </c>
      <c r="E547" s="27" t="s">
        <v>8840</v>
      </c>
      <c r="F547" s="27">
        <v>0</v>
      </c>
      <c r="G547" s="27" t="s">
        <v>8840</v>
      </c>
      <c r="H547" s="27">
        <v>0.75</v>
      </c>
    </row>
    <row r="548" spans="1:8" ht="13">
      <c r="A548" s="27" t="s">
        <v>8916</v>
      </c>
      <c r="B548" s="27">
        <v>0</v>
      </c>
      <c r="C548" s="27" t="s">
        <v>8916</v>
      </c>
      <c r="D548" s="27">
        <v>0</v>
      </c>
      <c r="E548" s="27" t="s">
        <v>8916</v>
      </c>
      <c r="F548" s="27">
        <v>0</v>
      </c>
      <c r="G548" s="27" t="s">
        <v>8916</v>
      </c>
      <c r="H548" s="27">
        <v>1</v>
      </c>
    </row>
    <row r="549" spans="1:8" ht="13">
      <c r="A549" s="27" t="s">
        <v>9000</v>
      </c>
      <c r="B549" s="27">
        <v>0</v>
      </c>
      <c r="C549" s="27" t="s">
        <v>9000</v>
      </c>
      <c r="D549" s="27">
        <v>0</v>
      </c>
      <c r="E549" s="27" t="s">
        <v>9000</v>
      </c>
      <c r="F549" s="27">
        <v>0</v>
      </c>
      <c r="G549" s="27" t="s">
        <v>9000</v>
      </c>
      <c r="H549" s="27">
        <v>1</v>
      </c>
    </row>
    <row r="550" spans="1:8" ht="13">
      <c r="A550" s="27" t="s">
        <v>8380</v>
      </c>
      <c r="B550" s="27">
        <v>0</v>
      </c>
      <c r="C550" s="27" t="s">
        <v>8380</v>
      </c>
      <c r="D550" s="27">
        <v>0</v>
      </c>
      <c r="E550" s="27" t="s">
        <v>8380</v>
      </c>
      <c r="F550" s="27">
        <v>0</v>
      </c>
      <c r="G550" s="27" t="s">
        <v>8380</v>
      </c>
      <c r="H550" s="27">
        <v>1</v>
      </c>
    </row>
    <row r="551" spans="1:8" ht="13">
      <c r="A551" s="27" t="s">
        <v>27596</v>
      </c>
      <c r="B551" s="27">
        <v>0</v>
      </c>
      <c r="C551" s="27" t="s">
        <v>27596</v>
      </c>
      <c r="D551" s="27">
        <v>0</v>
      </c>
      <c r="E551" s="27" t="s">
        <v>27596</v>
      </c>
      <c r="F551" s="27">
        <v>1</v>
      </c>
      <c r="G551" s="27" t="s">
        <v>27596</v>
      </c>
      <c r="H551" s="27">
        <v>0</v>
      </c>
    </row>
    <row r="552" spans="1:8" ht="13">
      <c r="A552" s="27" t="s">
        <v>7585</v>
      </c>
      <c r="B552" s="27">
        <v>0</v>
      </c>
      <c r="C552" s="27" t="s">
        <v>7585</v>
      </c>
      <c r="D552" s="27">
        <v>0</v>
      </c>
      <c r="E552" s="27" t="s">
        <v>7585</v>
      </c>
      <c r="F552" s="27">
        <v>0</v>
      </c>
      <c r="G552" s="27" t="s">
        <v>7585</v>
      </c>
      <c r="H552" s="27">
        <v>1</v>
      </c>
    </row>
    <row r="553" spans="1:8" ht="13">
      <c r="A553" s="27" t="s">
        <v>7798</v>
      </c>
      <c r="B553" s="27">
        <v>0</v>
      </c>
      <c r="C553" s="27" t="s">
        <v>7798</v>
      </c>
      <c r="D553" s="27">
        <v>0</v>
      </c>
      <c r="E553" s="27" t="s">
        <v>7798</v>
      </c>
      <c r="F553" s="27">
        <v>1</v>
      </c>
      <c r="G553" s="27" t="s">
        <v>7798</v>
      </c>
      <c r="H553" s="27">
        <v>1</v>
      </c>
    </row>
    <row r="554" spans="1:8" ht="13">
      <c r="A554" s="27" t="s">
        <v>8001</v>
      </c>
      <c r="B554" s="27">
        <v>0</v>
      </c>
      <c r="C554" s="27" t="s">
        <v>8001</v>
      </c>
      <c r="D554" s="27">
        <v>0</v>
      </c>
      <c r="E554" s="27" t="s">
        <v>8001</v>
      </c>
      <c r="F554" s="27">
        <v>0.75</v>
      </c>
      <c r="G554" s="27" t="s">
        <v>8001</v>
      </c>
      <c r="H554" s="27">
        <v>0.5</v>
      </c>
    </row>
    <row r="555" spans="1:8" ht="13">
      <c r="A555" s="27" t="s">
        <v>27597</v>
      </c>
      <c r="B555" s="27">
        <v>0</v>
      </c>
      <c r="C555" s="27" t="s">
        <v>27597</v>
      </c>
      <c r="D555" s="27">
        <v>0</v>
      </c>
      <c r="E555" s="27" t="s">
        <v>27597</v>
      </c>
      <c r="F555" s="27">
        <v>0</v>
      </c>
      <c r="G555" s="27" t="s">
        <v>27597</v>
      </c>
      <c r="H555" s="27">
        <v>1</v>
      </c>
    </row>
    <row r="556" spans="1:8" ht="13">
      <c r="A556" s="27" t="s">
        <v>8212</v>
      </c>
      <c r="B556" s="27">
        <v>0</v>
      </c>
      <c r="C556" s="27" t="s">
        <v>8212</v>
      </c>
      <c r="D556" s="27">
        <v>0</v>
      </c>
      <c r="E556" s="27" t="s">
        <v>8212</v>
      </c>
      <c r="F556" s="27">
        <v>0</v>
      </c>
      <c r="G556" s="27" t="s">
        <v>8212</v>
      </c>
      <c r="H556" s="27">
        <v>1</v>
      </c>
    </row>
    <row r="557" spans="1:8" ht="13">
      <c r="A557" s="27" t="s">
        <v>27598</v>
      </c>
      <c r="B557" s="27">
        <v>0</v>
      </c>
      <c r="C557" s="27" t="s">
        <v>27598</v>
      </c>
      <c r="D557" s="27">
        <v>0</v>
      </c>
      <c r="E557" s="27" t="s">
        <v>27598</v>
      </c>
      <c r="F557" s="27">
        <v>0</v>
      </c>
      <c r="G557" s="27" t="s">
        <v>27598</v>
      </c>
      <c r="H557" s="27">
        <v>1</v>
      </c>
    </row>
    <row r="558" spans="1:8" ht="13">
      <c r="A558" s="27" t="s">
        <v>8004</v>
      </c>
      <c r="B558" s="27">
        <v>0</v>
      </c>
      <c r="C558" s="27" t="s">
        <v>8004</v>
      </c>
      <c r="D558" s="27">
        <v>0</v>
      </c>
      <c r="E558" s="27" t="s">
        <v>8004</v>
      </c>
      <c r="F558" s="27">
        <v>0</v>
      </c>
      <c r="G558" s="27" t="s">
        <v>8004</v>
      </c>
      <c r="H558" s="27">
        <v>1</v>
      </c>
    </row>
    <row r="559" spans="1:8" ht="13">
      <c r="A559" s="27" t="s">
        <v>8003</v>
      </c>
      <c r="B559" s="27">
        <v>0</v>
      </c>
      <c r="C559" s="27" t="s">
        <v>8003</v>
      </c>
      <c r="D559" s="27">
        <v>0</v>
      </c>
      <c r="E559" s="27" t="s">
        <v>8003</v>
      </c>
      <c r="F559" s="27">
        <v>0</v>
      </c>
      <c r="G559" s="27" t="s">
        <v>8003</v>
      </c>
      <c r="H559" s="27">
        <v>1</v>
      </c>
    </row>
    <row r="560" spans="1:8" ht="13">
      <c r="A560" s="27" t="s">
        <v>7417</v>
      </c>
      <c r="B560" s="27">
        <v>0</v>
      </c>
      <c r="C560" s="27" t="s">
        <v>7417</v>
      </c>
      <c r="D560" s="27">
        <v>0</v>
      </c>
      <c r="E560" s="27" t="s">
        <v>7417</v>
      </c>
      <c r="F560" s="27">
        <v>0</v>
      </c>
      <c r="G560" s="27" t="s">
        <v>7417</v>
      </c>
      <c r="H560" s="27">
        <v>1</v>
      </c>
    </row>
    <row r="561" spans="1:8" ht="13">
      <c r="A561" s="27" t="s">
        <v>7799</v>
      </c>
      <c r="B561" s="27">
        <v>0</v>
      </c>
      <c r="C561" s="27" t="s">
        <v>7799</v>
      </c>
      <c r="D561" s="27">
        <v>0</v>
      </c>
      <c r="E561" s="27" t="s">
        <v>7799</v>
      </c>
      <c r="F561" s="27">
        <v>1</v>
      </c>
      <c r="G561" s="27" t="s">
        <v>7799</v>
      </c>
      <c r="H561" s="27">
        <v>1</v>
      </c>
    </row>
    <row r="562" spans="1:8" ht="13">
      <c r="A562" s="27" t="s">
        <v>8005</v>
      </c>
      <c r="B562" s="27">
        <v>0</v>
      </c>
      <c r="C562" s="27" t="s">
        <v>8005</v>
      </c>
      <c r="D562" s="27">
        <v>0</v>
      </c>
      <c r="E562" s="27" t="s">
        <v>8005</v>
      </c>
      <c r="F562" s="27">
        <v>0</v>
      </c>
      <c r="G562" s="27" t="s">
        <v>8005</v>
      </c>
      <c r="H562" s="27">
        <v>1</v>
      </c>
    </row>
    <row r="563" spans="1:8" ht="13">
      <c r="A563" s="27" t="s">
        <v>8213</v>
      </c>
      <c r="B563" s="27">
        <v>0</v>
      </c>
      <c r="C563" s="27" t="s">
        <v>8213</v>
      </c>
      <c r="D563" s="27">
        <v>0</v>
      </c>
      <c r="E563" s="27" t="s">
        <v>8213</v>
      </c>
      <c r="F563" s="27">
        <v>0</v>
      </c>
      <c r="G563" s="27" t="s">
        <v>8213</v>
      </c>
      <c r="H563" s="27">
        <v>1</v>
      </c>
    </row>
    <row r="564" spans="1:8" ht="13">
      <c r="A564" s="27" t="s">
        <v>8006</v>
      </c>
      <c r="B564" s="27">
        <v>0</v>
      </c>
      <c r="C564" s="27" t="s">
        <v>8006</v>
      </c>
      <c r="D564" s="27">
        <v>0</v>
      </c>
      <c r="E564" s="27" t="s">
        <v>8006</v>
      </c>
      <c r="F564" s="27">
        <v>0</v>
      </c>
      <c r="G564" s="27" t="s">
        <v>8006</v>
      </c>
      <c r="H564" s="27">
        <v>1</v>
      </c>
    </row>
    <row r="565" spans="1:8" ht="13">
      <c r="A565" s="27" t="s">
        <v>27599</v>
      </c>
      <c r="B565" s="27">
        <v>0</v>
      </c>
      <c r="C565" s="27" t="s">
        <v>27599</v>
      </c>
      <c r="D565" s="27">
        <v>0</v>
      </c>
      <c r="E565" s="27" t="s">
        <v>27599</v>
      </c>
      <c r="F565" s="27">
        <v>0</v>
      </c>
      <c r="G565" s="27" t="s">
        <v>27599</v>
      </c>
      <c r="H565" s="27">
        <v>1</v>
      </c>
    </row>
    <row r="566" spans="1:8" ht="13">
      <c r="A566" s="27" t="s">
        <v>7418</v>
      </c>
      <c r="B566" s="27">
        <v>0</v>
      </c>
      <c r="C566" s="27" t="s">
        <v>7418</v>
      </c>
      <c r="D566" s="27">
        <v>0</v>
      </c>
      <c r="E566" s="27" t="s">
        <v>7418</v>
      </c>
      <c r="F566" s="27">
        <v>0</v>
      </c>
      <c r="G566" s="27" t="s">
        <v>7418</v>
      </c>
      <c r="H566" s="27">
        <v>1</v>
      </c>
    </row>
    <row r="567" spans="1:8" ht="13">
      <c r="A567" s="27" t="s">
        <v>7800</v>
      </c>
      <c r="B567" s="27">
        <v>0</v>
      </c>
      <c r="C567" s="27" t="s">
        <v>7800</v>
      </c>
      <c r="D567" s="27">
        <v>0</v>
      </c>
      <c r="E567" s="27" t="s">
        <v>7800</v>
      </c>
      <c r="F567" s="27">
        <v>0</v>
      </c>
      <c r="G567" s="27" t="s">
        <v>7800</v>
      </c>
      <c r="H567" s="27">
        <v>1</v>
      </c>
    </row>
    <row r="568" spans="1:8" ht="13">
      <c r="A568" s="27" t="s">
        <v>7586</v>
      </c>
      <c r="B568" s="27">
        <v>0</v>
      </c>
      <c r="C568" s="27" t="s">
        <v>7586</v>
      </c>
      <c r="D568" s="27">
        <v>0</v>
      </c>
      <c r="E568" s="27" t="s">
        <v>7586</v>
      </c>
      <c r="F568" s="27">
        <v>0</v>
      </c>
      <c r="G568" s="27" t="s">
        <v>7586</v>
      </c>
      <c r="H568" s="27">
        <v>1</v>
      </c>
    </row>
    <row r="569" spans="1:8" ht="13">
      <c r="A569" s="27" t="s">
        <v>7801</v>
      </c>
      <c r="B569" s="27">
        <v>0</v>
      </c>
      <c r="C569" s="27" t="s">
        <v>7801</v>
      </c>
      <c r="D569" s="27">
        <v>0</v>
      </c>
      <c r="E569" s="27" t="s">
        <v>7801</v>
      </c>
      <c r="F569" s="27">
        <v>0</v>
      </c>
      <c r="G569" s="27" t="s">
        <v>7801</v>
      </c>
      <c r="H569" s="27">
        <v>1</v>
      </c>
    </row>
    <row r="570" spans="1:8" ht="13">
      <c r="A570" s="27" t="s">
        <v>8007</v>
      </c>
      <c r="B570" s="27">
        <v>0</v>
      </c>
      <c r="C570" s="27" t="s">
        <v>8007</v>
      </c>
      <c r="D570" s="27">
        <v>0</v>
      </c>
      <c r="E570" s="27" t="s">
        <v>8007</v>
      </c>
      <c r="F570" s="27">
        <v>0</v>
      </c>
      <c r="G570" s="27" t="s">
        <v>8007</v>
      </c>
      <c r="H570" s="27">
        <v>0.22220000000000001</v>
      </c>
    </row>
    <row r="571" spans="1:8" ht="13">
      <c r="A571" s="27" t="s">
        <v>27600</v>
      </c>
      <c r="B571" s="27">
        <v>0</v>
      </c>
      <c r="C571" s="27" t="s">
        <v>27600</v>
      </c>
      <c r="D571" s="27">
        <v>0</v>
      </c>
      <c r="E571" s="27" t="s">
        <v>27600</v>
      </c>
      <c r="F571" s="27">
        <v>0</v>
      </c>
      <c r="G571" s="27" t="s">
        <v>27600</v>
      </c>
      <c r="H571" s="27">
        <v>1</v>
      </c>
    </row>
    <row r="572" spans="1:8" ht="13">
      <c r="A572" s="27" t="s">
        <v>7587</v>
      </c>
      <c r="B572" s="27">
        <v>0</v>
      </c>
      <c r="C572" s="27" t="s">
        <v>7587</v>
      </c>
      <c r="D572" s="27">
        <v>0</v>
      </c>
      <c r="E572" s="27" t="s">
        <v>7587</v>
      </c>
      <c r="F572" s="27">
        <v>0</v>
      </c>
      <c r="G572" s="27" t="s">
        <v>7587</v>
      </c>
      <c r="H572" s="27">
        <v>1</v>
      </c>
    </row>
    <row r="573" spans="1:8" ht="13">
      <c r="A573" s="27" t="s">
        <v>8010</v>
      </c>
      <c r="B573" s="27">
        <v>0</v>
      </c>
      <c r="C573" s="27" t="s">
        <v>8010</v>
      </c>
      <c r="D573" s="27">
        <v>0</v>
      </c>
      <c r="E573" s="27" t="s">
        <v>8010</v>
      </c>
      <c r="F573" s="27">
        <v>0</v>
      </c>
      <c r="G573" s="27" t="s">
        <v>8010</v>
      </c>
      <c r="H573" s="27">
        <v>0.33329999999999999</v>
      </c>
    </row>
    <row r="574" spans="1:8" ht="13">
      <c r="A574" s="27" t="s">
        <v>7419</v>
      </c>
      <c r="B574" s="27">
        <v>0</v>
      </c>
      <c r="C574" s="27" t="s">
        <v>7419</v>
      </c>
      <c r="D574" s="27">
        <v>0</v>
      </c>
      <c r="E574" s="27" t="s">
        <v>7419</v>
      </c>
      <c r="F574" s="27">
        <v>0</v>
      </c>
      <c r="G574" s="27" t="s">
        <v>7419</v>
      </c>
      <c r="H574" s="27">
        <v>1</v>
      </c>
    </row>
    <row r="575" spans="1:8" ht="13">
      <c r="A575" s="27" t="s">
        <v>7589</v>
      </c>
      <c r="B575" s="27">
        <v>0</v>
      </c>
      <c r="C575" s="27" t="s">
        <v>7589</v>
      </c>
      <c r="D575" s="27">
        <v>0</v>
      </c>
      <c r="E575" s="27" t="s">
        <v>7589</v>
      </c>
      <c r="F575" s="27">
        <v>1</v>
      </c>
      <c r="G575" s="27" t="s">
        <v>7589</v>
      </c>
      <c r="H575" s="27">
        <v>0.91669999999999996</v>
      </c>
    </row>
    <row r="576" spans="1:8" ht="13">
      <c r="A576" s="27" t="s">
        <v>8011</v>
      </c>
      <c r="B576" s="27">
        <v>0</v>
      </c>
      <c r="C576" s="27" t="s">
        <v>8011</v>
      </c>
      <c r="D576" s="27">
        <v>0</v>
      </c>
      <c r="E576" s="27" t="s">
        <v>8011</v>
      </c>
      <c r="F576" s="27">
        <v>0</v>
      </c>
      <c r="G576" s="27" t="s">
        <v>8011</v>
      </c>
      <c r="H576" s="27">
        <v>6.25E-2</v>
      </c>
    </row>
    <row r="577" spans="1:8" ht="13">
      <c r="A577" s="27" t="s">
        <v>8114</v>
      </c>
      <c r="B577" s="27">
        <v>0</v>
      </c>
      <c r="C577" s="27" t="s">
        <v>8114</v>
      </c>
      <c r="D577" s="27">
        <v>0</v>
      </c>
      <c r="E577" s="27" t="s">
        <v>8114</v>
      </c>
      <c r="F577" s="27">
        <v>0</v>
      </c>
      <c r="G577" s="27" t="s">
        <v>8114</v>
      </c>
      <c r="H577" s="27">
        <v>1</v>
      </c>
    </row>
    <row r="578" spans="1:8" ht="13">
      <c r="A578" s="27" t="s">
        <v>8214</v>
      </c>
      <c r="B578" s="27">
        <v>0</v>
      </c>
      <c r="C578" s="27" t="s">
        <v>8214</v>
      </c>
      <c r="D578" s="27">
        <v>0</v>
      </c>
      <c r="E578" s="27" t="s">
        <v>8214</v>
      </c>
      <c r="F578" s="27">
        <v>0</v>
      </c>
      <c r="G578" s="27" t="s">
        <v>8214</v>
      </c>
      <c r="H578" s="27">
        <v>1</v>
      </c>
    </row>
    <row r="579" spans="1:8" ht="13">
      <c r="A579" s="27" t="s">
        <v>7420</v>
      </c>
      <c r="B579" s="27">
        <v>0</v>
      </c>
      <c r="C579" s="27" t="s">
        <v>7420</v>
      </c>
      <c r="D579" s="27">
        <v>0</v>
      </c>
      <c r="E579" s="27" t="s">
        <v>7420</v>
      </c>
      <c r="F579" s="27">
        <v>0</v>
      </c>
      <c r="G579" s="27" t="s">
        <v>7420</v>
      </c>
      <c r="H579" s="27">
        <v>1</v>
      </c>
    </row>
    <row r="580" spans="1:8" ht="13">
      <c r="A580" s="27" t="s">
        <v>7590</v>
      </c>
      <c r="B580" s="27">
        <v>0</v>
      </c>
      <c r="C580" s="27" t="s">
        <v>7590</v>
      </c>
      <c r="D580" s="27">
        <v>0</v>
      </c>
      <c r="E580" s="27" t="s">
        <v>7590</v>
      </c>
      <c r="F580" s="27">
        <v>0</v>
      </c>
      <c r="G580" s="27" t="s">
        <v>7590</v>
      </c>
      <c r="H580" s="27">
        <v>1</v>
      </c>
    </row>
    <row r="581" spans="1:8" ht="13">
      <c r="A581" s="27" t="s">
        <v>8081</v>
      </c>
      <c r="B581" s="27">
        <v>0</v>
      </c>
      <c r="C581" s="27" t="s">
        <v>8081</v>
      </c>
      <c r="D581" s="27">
        <v>0</v>
      </c>
      <c r="E581" s="27" t="s">
        <v>8081</v>
      </c>
      <c r="F581" s="27">
        <v>0</v>
      </c>
      <c r="G581" s="27" t="s">
        <v>8081</v>
      </c>
      <c r="H581" s="27">
        <v>1</v>
      </c>
    </row>
    <row r="582" spans="1:8" ht="13">
      <c r="A582" s="27" t="s">
        <v>8215</v>
      </c>
      <c r="B582" s="27">
        <v>0</v>
      </c>
      <c r="C582" s="27" t="s">
        <v>8215</v>
      </c>
      <c r="D582" s="27">
        <v>0</v>
      </c>
      <c r="E582" s="27" t="s">
        <v>8215</v>
      </c>
      <c r="F582" s="27">
        <v>0</v>
      </c>
      <c r="G582" s="27" t="s">
        <v>8215</v>
      </c>
      <c r="H582" s="27">
        <v>1</v>
      </c>
    </row>
    <row r="583" spans="1:8" ht="13">
      <c r="A583" s="27" t="s">
        <v>8217</v>
      </c>
      <c r="B583" s="27">
        <v>0</v>
      </c>
      <c r="C583" s="27" t="s">
        <v>8217</v>
      </c>
      <c r="D583" s="27">
        <v>0</v>
      </c>
      <c r="E583" s="27" t="s">
        <v>8217</v>
      </c>
      <c r="F583" s="27">
        <v>0</v>
      </c>
      <c r="G583" s="27" t="s">
        <v>8217</v>
      </c>
      <c r="H583" s="27">
        <v>1</v>
      </c>
    </row>
    <row r="584" spans="1:8" ht="13">
      <c r="A584" s="27" t="s">
        <v>7591</v>
      </c>
      <c r="B584" s="27">
        <v>0</v>
      </c>
      <c r="C584" s="27" t="s">
        <v>7591</v>
      </c>
      <c r="D584" s="27">
        <v>0</v>
      </c>
      <c r="E584" s="27" t="s">
        <v>7591</v>
      </c>
      <c r="F584" s="27">
        <v>0</v>
      </c>
      <c r="G584" s="27" t="s">
        <v>7591</v>
      </c>
      <c r="H584" s="27">
        <v>1</v>
      </c>
    </row>
    <row r="585" spans="1:8" ht="13">
      <c r="A585" s="27" t="s">
        <v>8216</v>
      </c>
      <c r="B585" s="27">
        <v>0</v>
      </c>
      <c r="C585" s="27" t="s">
        <v>8216</v>
      </c>
      <c r="D585" s="27">
        <v>0</v>
      </c>
      <c r="E585" s="27" t="s">
        <v>8216</v>
      </c>
      <c r="F585" s="27">
        <v>0</v>
      </c>
      <c r="G585" s="27" t="s">
        <v>8216</v>
      </c>
      <c r="H585" s="27">
        <v>1</v>
      </c>
    </row>
    <row r="586" spans="1:8" ht="13">
      <c r="A586" s="27" t="s">
        <v>7592</v>
      </c>
      <c r="B586" s="27">
        <v>0</v>
      </c>
      <c r="C586" s="27" t="s">
        <v>7592</v>
      </c>
      <c r="D586" s="27">
        <v>0</v>
      </c>
      <c r="E586" s="27" t="s">
        <v>7592</v>
      </c>
      <c r="F586" s="27">
        <v>0</v>
      </c>
      <c r="G586" s="27" t="s">
        <v>7592</v>
      </c>
      <c r="H586" s="27">
        <v>1</v>
      </c>
    </row>
    <row r="587" spans="1:8" ht="13">
      <c r="A587" s="27" t="s">
        <v>7802</v>
      </c>
      <c r="B587" s="27">
        <v>0</v>
      </c>
      <c r="C587" s="27" t="s">
        <v>7802</v>
      </c>
      <c r="D587" s="27">
        <v>0</v>
      </c>
      <c r="E587" s="27" t="s">
        <v>7802</v>
      </c>
      <c r="F587" s="27">
        <v>0</v>
      </c>
      <c r="G587" s="27" t="s">
        <v>7802</v>
      </c>
      <c r="H587" s="27">
        <v>1</v>
      </c>
    </row>
    <row r="588" spans="1:8" ht="13">
      <c r="A588" s="27" t="s">
        <v>8218</v>
      </c>
      <c r="B588" s="27">
        <v>0</v>
      </c>
      <c r="C588" s="27" t="s">
        <v>8218</v>
      </c>
      <c r="D588" s="27">
        <v>0</v>
      </c>
      <c r="E588" s="27" t="s">
        <v>8218</v>
      </c>
      <c r="F588" s="27">
        <v>0</v>
      </c>
      <c r="G588" s="27" t="s">
        <v>8218</v>
      </c>
      <c r="H588" s="27">
        <v>1</v>
      </c>
    </row>
    <row r="589" spans="1:8" ht="13">
      <c r="A589" s="27" t="s">
        <v>27601</v>
      </c>
      <c r="B589" s="27">
        <v>0</v>
      </c>
      <c r="C589" s="27" t="s">
        <v>27601</v>
      </c>
      <c r="D589" s="27">
        <v>0</v>
      </c>
      <c r="E589" s="27" t="s">
        <v>27601</v>
      </c>
      <c r="F589" s="27">
        <v>0</v>
      </c>
      <c r="G589" s="27" t="s">
        <v>27601</v>
      </c>
      <c r="H589" s="27">
        <v>1</v>
      </c>
    </row>
    <row r="590" spans="1:8" ht="13">
      <c r="A590" s="27" t="s">
        <v>8842</v>
      </c>
      <c r="B590" s="27">
        <v>0</v>
      </c>
      <c r="C590" s="27" t="s">
        <v>8842</v>
      </c>
      <c r="D590" s="27">
        <v>0</v>
      </c>
      <c r="E590" s="27" t="s">
        <v>8842</v>
      </c>
      <c r="F590" s="27">
        <v>0</v>
      </c>
      <c r="G590" s="27" t="s">
        <v>8842</v>
      </c>
      <c r="H590" s="27">
        <v>1</v>
      </c>
    </row>
    <row r="591" spans="1:8" ht="13">
      <c r="A591" s="27" t="s">
        <v>8859</v>
      </c>
      <c r="B591" s="27">
        <v>0</v>
      </c>
      <c r="C591" s="27" t="s">
        <v>8859</v>
      </c>
      <c r="D591" s="27">
        <v>0</v>
      </c>
      <c r="E591" s="27" t="s">
        <v>8859</v>
      </c>
      <c r="F591" s="27">
        <v>0</v>
      </c>
      <c r="G591" s="27" t="s">
        <v>8859</v>
      </c>
      <c r="H591" s="27">
        <v>1</v>
      </c>
    </row>
    <row r="592" spans="1:8" ht="13">
      <c r="A592" s="27" t="s">
        <v>7596</v>
      </c>
      <c r="B592" s="27">
        <v>0</v>
      </c>
      <c r="C592" s="27" t="s">
        <v>7596</v>
      </c>
      <c r="D592" s="27">
        <v>0</v>
      </c>
      <c r="E592" s="27" t="s">
        <v>7596</v>
      </c>
      <c r="F592" s="27">
        <v>1</v>
      </c>
      <c r="G592" s="27" t="s">
        <v>7596</v>
      </c>
      <c r="H592" s="27">
        <v>1.83E-2</v>
      </c>
    </row>
    <row r="593" spans="1:8" ht="13">
      <c r="A593" s="27" t="s">
        <v>8970</v>
      </c>
      <c r="B593" s="27">
        <v>0</v>
      </c>
      <c r="C593" s="27" t="s">
        <v>8970</v>
      </c>
      <c r="D593" s="27">
        <v>0</v>
      </c>
      <c r="E593" s="27" t="s">
        <v>8970</v>
      </c>
      <c r="F593" s="27">
        <v>0</v>
      </c>
      <c r="G593" s="27" t="s">
        <v>8970</v>
      </c>
      <c r="H593" s="27">
        <v>0.25</v>
      </c>
    </row>
    <row r="594" spans="1:8" ht="13">
      <c r="A594" s="27" t="s">
        <v>8381</v>
      </c>
      <c r="B594" s="27">
        <v>0</v>
      </c>
      <c r="C594" s="27" t="s">
        <v>8381</v>
      </c>
      <c r="D594" s="27">
        <v>0</v>
      </c>
      <c r="E594" s="27" t="s">
        <v>8381</v>
      </c>
      <c r="F594" s="27">
        <v>1</v>
      </c>
      <c r="G594" s="27" t="s">
        <v>8381</v>
      </c>
      <c r="H594" s="27">
        <v>0.2727</v>
      </c>
    </row>
    <row r="595" spans="1:8" ht="13">
      <c r="A595" s="27" t="s">
        <v>7804</v>
      </c>
      <c r="B595" s="27">
        <v>0</v>
      </c>
      <c r="C595" s="27" t="s">
        <v>7804</v>
      </c>
      <c r="D595" s="27">
        <v>0</v>
      </c>
      <c r="E595" s="27" t="s">
        <v>7804</v>
      </c>
      <c r="F595" s="27">
        <v>0</v>
      </c>
      <c r="G595" s="27" t="s">
        <v>7804</v>
      </c>
      <c r="H595" s="27">
        <v>0.5</v>
      </c>
    </row>
    <row r="596" spans="1:8" ht="13">
      <c r="A596" s="27" t="s">
        <v>27602</v>
      </c>
      <c r="B596" s="27">
        <v>0</v>
      </c>
      <c r="C596" s="27" t="s">
        <v>27602</v>
      </c>
      <c r="D596" s="27">
        <v>0</v>
      </c>
      <c r="E596" s="27" t="s">
        <v>27602</v>
      </c>
      <c r="F596" s="27">
        <v>0</v>
      </c>
      <c r="G596" s="27" t="s">
        <v>27602</v>
      </c>
      <c r="H596" s="27">
        <v>1</v>
      </c>
    </row>
    <row r="597" spans="1:8" ht="13">
      <c r="A597" s="27" t="s">
        <v>7806</v>
      </c>
      <c r="B597" s="27">
        <v>0</v>
      </c>
      <c r="C597" s="27" t="s">
        <v>7806</v>
      </c>
      <c r="D597" s="27">
        <v>0</v>
      </c>
      <c r="E597" s="27" t="s">
        <v>7806</v>
      </c>
      <c r="F597" s="27">
        <v>0</v>
      </c>
      <c r="G597" s="27" t="s">
        <v>7806</v>
      </c>
      <c r="H597" s="27">
        <v>1</v>
      </c>
    </row>
    <row r="598" spans="1:8" ht="13">
      <c r="A598" s="27" t="s">
        <v>8018</v>
      </c>
      <c r="B598" s="27">
        <v>0</v>
      </c>
      <c r="C598" s="27" t="s">
        <v>8018</v>
      </c>
      <c r="D598" s="27">
        <v>0</v>
      </c>
      <c r="E598" s="27" t="s">
        <v>8018</v>
      </c>
      <c r="F598" s="27">
        <v>0</v>
      </c>
      <c r="G598" s="27" t="s">
        <v>8018</v>
      </c>
      <c r="H598" s="27">
        <v>1</v>
      </c>
    </row>
    <row r="599" spans="1:8" ht="13">
      <c r="A599" s="27" t="s">
        <v>27603</v>
      </c>
      <c r="B599" s="27">
        <v>0</v>
      </c>
      <c r="C599" s="27" t="s">
        <v>27603</v>
      </c>
      <c r="D599" s="27">
        <v>0</v>
      </c>
      <c r="E599" s="27" t="s">
        <v>27603</v>
      </c>
      <c r="F599" s="27">
        <v>0</v>
      </c>
      <c r="G599" s="27" t="s">
        <v>27603</v>
      </c>
      <c r="H599" s="27">
        <v>1</v>
      </c>
    </row>
    <row r="600" spans="1:8" ht="13">
      <c r="A600" s="27" t="s">
        <v>8221</v>
      </c>
      <c r="B600" s="27">
        <v>0</v>
      </c>
      <c r="C600" s="27" t="s">
        <v>8221</v>
      </c>
      <c r="D600" s="27">
        <v>0</v>
      </c>
      <c r="E600" s="27" t="s">
        <v>8221</v>
      </c>
      <c r="F600" s="27">
        <v>0</v>
      </c>
      <c r="G600" s="27" t="s">
        <v>8221</v>
      </c>
      <c r="H600" s="27">
        <v>1</v>
      </c>
    </row>
    <row r="601" spans="1:8" ht="13">
      <c r="A601" s="27" t="s">
        <v>7307</v>
      </c>
      <c r="B601" s="27">
        <v>0</v>
      </c>
      <c r="C601" s="27" t="s">
        <v>7307</v>
      </c>
      <c r="D601" s="27">
        <v>0</v>
      </c>
      <c r="E601" s="27" t="s">
        <v>7307</v>
      </c>
      <c r="F601" s="27">
        <v>0</v>
      </c>
      <c r="G601" s="27" t="s">
        <v>7307</v>
      </c>
      <c r="H601" s="27">
        <v>9.5200000000000007E-2</v>
      </c>
    </row>
    <row r="602" spans="1:8" ht="13">
      <c r="A602" s="27" t="s">
        <v>7598</v>
      </c>
      <c r="B602" s="27">
        <v>0</v>
      </c>
      <c r="C602" s="27" t="s">
        <v>7598</v>
      </c>
      <c r="D602" s="27">
        <v>0</v>
      </c>
      <c r="E602" s="27" t="s">
        <v>7598</v>
      </c>
      <c r="F602" s="27">
        <v>0</v>
      </c>
      <c r="G602" s="27" t="s">
        <v>7598</v>
      </c>
      <c r="H602" s="27">
        <v>1</v>
      </c>
    </row>
    <row r="603" spans="1:8" ht="13">
      <c r="A603" s="27" t="s">
        <v>7807</v>
      </c>
      <c r="B603" s="27">
        <v>0</v>
      </c>
      <c r="C603" s="27" t="s">
        <v>7807</v>
      </c>
      <c r="D603" s="27">
        <v>0</v>
      </c>
      <c r="E603" s="27" t="s">
        <v>7807</v>
      </c>
      <c r="F603" s="27">
        <v>1</v>
      </c>
      <c r="G603" s="27" t="s">
        <v>7807</v>
      </c>
      <c r="H603" s="27">
        <v>1</v>
      </c>
    </row>
    <row r="604" spans="1:8" ht="13">
      <c r="A604" s="27" t="s">
        <v>8019</v>
      </c>
      <c r="B604" s="27">
        <v>0</v>
      </c>
      <c r="C604" s="27" t="s">
        <v>8019</v>
      </c>
      <c r="D604" s="27">
        <v>0</v>
      </c>
      <c r="E604" s="27" t="s">
        <v>8019</v>
      </c>
      <c r="F604" s="27">
        <v>0</v>
      </c>
      <c r="G604" s="27" t="s">
        <v>8019</v>
      </c>
      <c r="H604" s="27">
        <v>0.1053</v>
      </c>
    </row>
    <row r="605" spans="1:8" ht="13">
      <c r="A605" s="27" t="s">
        <v>8222</v>
      </c>
      <c r="B605" s="27">
        <v>0</v>
      </c>
      <c r="C605" s="27" t="s">
        <v>8222</v>
      </c>
      <c r="D605" s="27">
        <v>0</v>
      </c>
      <c r="E605" s="27" t="s">
        <v>8222</v>
      </c>
      <c r="F605" s="27">
        <v>0</v>
      </c>
      <c r="G605" s="27" t="s">
        <v>8222</v>
      </c>
      <c r="H605" s="27">
        <v>1</v>
      </c>
    </row>
    <row r="606" spans="1:8" ht="13">
      <c r="A606" s="27" t="s">
        <v>7424</v>
      </c>
      <c r="B606" s="27">
        <v>0</v>
      </c>
      <c r="C606" s="27" t="s">
        <v>7424</v>
      </c>
      <c r="D606" s="27">
        <v>0</v>
      </c>
      <c r="E606" s="27" t="s">
        <v>7424</v>
      </c>
      <c r="F606" s="27">
        <v>1</v>
      </c>
      <c r="G606" s="27" t="s">
        <v>7424</v>
      </c>
      <c r="H606" s="27">
        <v>0.66669999999999996</v>
      </c>
    </row>
    <row r="607" spans="1:8" ht="13">
      <c r="A607" s="27" t="s">
        <v>7599</v>
      </c>
      <c r="B607" s="27">
        <v>0</v>
      </c>
      <c r="C607" s="27" t="s">
        <v>7599</v>
      </c>
      <c r="D607" s="27">
        <v>0</v>
      </c>
      <c r="E607" s="27" t="s">
        <v>7599</v>
      </c>
      <c r="F607" s="27">
        <v>0</v>
      </c>
      <c r="G607" s="27" t="s">
        <v>7599</v>
      </c>
      <c r="H607" s="27">
        <v>1</v>
      </c>
    </row>
    <row r="608" spans="1:8" ht="13">
      <c r="A608" s="27" t="s">
        <v>7808</v>
      </c>
      <c r="B608" s="27">
        <v>0</v>
      </c>
      <c r="C608" s="27" t="s">
        <v>7808</v>
      </c>
      <c r="D608" s="27">
        <v>0</v>
      </c>
      <c r="E608" s="27" t="s">
        <v>7808</v>
      </c>
      <c r="F608" s="27">
        <v>1</v>
      </c>
      <c r="G608" s="27" t="s">
        <v>7808</v>
      </c>
      <c r="H608" s="27">
        <v>1</v>
      </c>
    </row>
    <row r="609" spans="1:8" ht="13">
      <c r="A609" s="27" t="s">
        <v>8022</v>
      </c>
      <c r="B609" s="27">
        <v>0</v>
      </c>
      <c r="C609" s="27" t="s">
        <v>8022</v>
      </c>
      <c r="D609" s="27">
        <v>0</v>
      </c>
      <c r="E609" s="27" t="s">
        <v>8022</v>
      </c>
      <c r="F609" s="27">
        <v>0.66669999999999996</v>
      </c>
      <c r="G609" s="27" t="s">
        <v>8022</v>
      </c>
      <c r="H609" s="27">
        <v>0.33329999999999999</v>
      </c>
    </row>
    <row r="610" spans="1:8" ht="13">
      <c r="A610" s="27" t="s">
        <v>7600</v>
      </c>
      <c r="B610" s="27">
        <v>0</v>
      </c>
      <c r="C610" s="27" t="s">
        <v>7600</v>
      </c>
      <c r="D610" s="27">
        <v>0</v>
      </c>
      <c r="E610" s="27" t="s">
        <v>7600</v>
      </c>
      <c r="F610" s="27">
        <v>0</v>
      </c>
      <c r="G610" s="27" t="s">
        <v>7600</v>
      </c>
      <c r="H610" s="27">
        <v>1</v>
      </c>
    </row>
    <row r="611" spans="1:8" ht="13">
      <c r="A611" s="27" t="s">
        <v>7601</v>
      </c>
      <c r="B611" s="27">
        <v>0</v>
      </c>
      <c r="C611" s="27" t="s">
        <v>7601</v>
      </c>
      <c r="D611" s="27">
        <v>0</v>
      </c>
      <c r="E611" s="27" t="s">
        <v>7601</v>
      </c>
      <c r="F611" s="27">
        <v>0</v>
      </c>
      <c r="G611" s="27" t="s">
        <v>7601</v>
      </c>
      <c r="H611" s="27">
        <v>1</v>
      </c>
    </row>
    <row r="612" spans="1:8" ht="13">
      <c r="A612" s="27" t="s">
        <v>27604</v>
      </c>
      <c r="B612" s="27">
        <v>0</v>
      </c>
      <c r="C612" s="27" t="s">
        <v>27604</v>
      </c>
      <c r="D612" s="27">
        <v>0</v>
      </c>
      <c r="E612" s="27" t="s">
        <v>27604</v>
      </c>
      <c r="F612" s="27">
        <v>0</v>
      </c>
      <c r="G612" s="27" t="s">
        <v>27604</v>
      </c>
      <c r="H612" s="27">
        <v>1</v>
      </c>
    </row>
    <row r="613" spans="1:8" ht="13">
      <c r="A613" s="27" t="s">
        <v>27605</v>
      </c>
      <c r="B613" s="27">
        <v>0</v>
      </c>
      <c r="C613" s="27" t="s">
        <v>27605</v>
      </c>
      <c r="D613" s="27">
        <v>0</v>
      </c>
      <c r="E613" s="27" t="s">
        <v>27605</v>
      </c>
      <c r="F613" s="27">
        <v>0</v>
      </c>
      <c r="G613" s="27" t="s">
        <v>27605</v>
      </c>
      <c r="H613" s="27">
        <v>0.16669999999999999</v>
      </c>
    </row>
    <row r="614" spans="1:8" ht="13">
      <c r="A614" s="27" t="s">
        <v>8223</v>
      </c>
      <c r="B614" s="27">
        <v>0</v>
      </c>
      <c r="C614" s="27" t="s">
        <v>8223</v>
      </c>
      <c r="D614" s="27">
        <v>0</v>
      </c>
      <c r="E614" s="27" t="s">
        <v>8223</v>
      </c>
      <c r="F614" s="27">
        <v>0</v>
      </c>
      <c r="G614" s="27" t="s">
        <v>8223</v>
      </c>
      <c r="H614" s="27">
        <v>1</v>
      </c>
    </row>
    <row r="615" spans="1:8" ht="13">
      <c r="A615" s="27" t="s">
        <v>8843</v>
      </c>
      <c r="B615" s="27">
        <v>0</v>
      </c>
      <c r="C615" s="27" t="s">
        <v>8843</v>
      </c>
      <c r="D615" s="27">
        <v>0</v>
      </c>
      <c r="E615" s="27" t="s">
        <v>8843</v>
      </c>
      <c r="F615" s="27">
        <v>0</v>
      </c>
      <c r="G615" s="27" t="s">
        <v>8843</v>
      </c>
      <c r="H615" s="27">
        <v>1</v>
      </c>
    </row>
    <row r="616" spans="1:8" ht="13">
      <c r="A616" s="27" t="s">
        <v>8382</v>
      </c>
      <c r="B616" s="27">
        <v>0</v>
      </c>
      <c r="C616" s="27" t="s">
        <v>8382</v>
      </c>
      <c r="D616" s="27">
        <v>0</v>
      </c>
      <c r="E616" s="27" t="s">
        <v>8382</v>
      </c>
      <c r="F616" s="27">
        <v>0</v>
      </c>
      <c r="G616" s="27" t="s">
        <v>8382</v>
      </c>
      <c r="H616" s="27">
        <v>1</v>
      </c>
    </row>
    <row r="617" spans="1:8" ht="13">
      <c r="A617" s="27" t="s">
        <v>7602</v>
      </c>
      <c r="B617" s="27">
        <v>0</v>
      </c>
      <c r="C617" s="27" t="s">
        <v>7602</v>
      </c>
      <c r="D617" s="27">
        <v>0</v>
      </c>
      <c r="E617" s="27" t="s">
        <v>7602</v>
      </c>
      <c r="F617" s="27">
        <v>0</v>
      </c>
      <c r="G617" s="27" t="s">
        <v>7602</v>
      </c>
      <c r="H617" s="27">
        <v>1</v>
      </c>
    </row>
    <row r="618" spans="1:8" ht="13">
      <c r="A618" s="27" t="s">
        <v>8224</v>
      </c>
      <c r="B618" s="27">
        <v>0</v>
      </c>
      <c r="C618" s="27" t="s">
        <v>8224</v>
      </c>
      <c r="D618" s="27">
        <v>0</v>
      </c>
      <c r="E618" s="27" t="s">
        <v>8224</v>
      </c>
      <c r="F618" s="27">
        <v>0</v>
      </c>
      <c r="G618" s="27" t="s">
        <v>8224</v>
      </c>
      <c r="H618" s="27">
        <v>1</v>
      </c>
    </row>
    <row r="619" spans="1:8" ht="13">
      <c r="A619" s="27" t="s">
        <v>7603</v>
      </c>
      <c r="B619" s="27">
        <v>0</v>
      </c>
      <c r="C619" s="27" t="s">
        <v>7603</v>
      </c>
      <c r="D619" s="27">
        <v>0</v>
      </c>
      <c r="E619" s="27" t="s">
        <v>7603</v>
      </c>
      <c r="F619" s="27">
        <v>0</v>
      </c>
      <c r="G619" s="27" t="s">
        <v>7603</v>
      </c>
      <c r="H619" s="27">
        <v>1</v>
      </c>
    </row>
    <row r="620" spans="1:8" ht="13">
      <c r="A620" s="27" t="s">
        <v>27606</v>
      </c>
      <c r="B620" s="27">
        <v>0</v>
      </c>
      <c r="C620" s="27" t="s">
        <v>27606</v>
      </c>
      <c r="D620" s="27">
        <v>0</v>
      </c>
      <c r="E620" s="27" t="s">
        <v>27606</v>
      </c>
      <c r="F620" s="27">
        <v>0</v>
      </c>
      <c r="G620" s="27" t="s">
        <v>27606</v>
      </c>
      <c r="H620" s="27">
        <v>1</v>
      </c>
    </row>
    <row r="621" spans="1:8" ht="13">
      <c r="A621" s="27" t="s">
        <v>7306</v>
      </c>
      <c r="B621" s="27">
        <v>0</v>
      </c>
      <c r="C621" s="27" t="s">
        <v>7306</v>
      </c>
      <c r="D621" s="27">
        <v>0</v>
      </c>
      <c r="E621" s="27" t="s">
        <v>7306</v>
      </c>
      <c r="F621" s="27">
        <v>0</v>
      </c>
      <c r="G621" s="27" t="s">
        <v>7306</v>
      </c>
      <c r="H621" s="27">
        <v>0.36359999999999998</v>
      </c>
    </row>
    <row r="622" spans="1:8" ht="13">
      <c r="A622" s="27" t="s">
        <v>7597</v>
      </c>
      <c r="B622" s="27">
        <v>0</v>
      </c>
      <c r="C622" s="27" t="s">
        <v>7597</v>
      </c>
      <c r="D622" s="27">
        <v>0</v>
      </c>
      <c r="E622" s="27" t="s">
        <v>7597</v>
      </c>
      <c r="F622" s="27">
        <v>0</v>
      </c>
      <c r="G622" s="27" t="s">
        <v>7597</v>
      </c>
      <c r="H622" s="27">
        <v>0.96330000000000005</v>
      </c>
    </row>
    <row r="623" spans="1:8" ht="13">
      <c r="A623" s="27" t="s">
        <v>7639</v>
      </c>
      <c r="B623" s="27">
        <v>0</v>
      </c>
      <c r="C623" s="27" t="s">
        <v>7639</v>
      </c>
      <c r="D623" s="27">
        <v>0</v>
      </c>
      <c r="E623" s="27" t="s">
        <v>7639</v>
      </c>
      <c r="F623" s="27">
        <v>0</v>
      </c>
      <c r="G623" s="27" t="s">
        <v>7639</v>
      </c>
      <c r="H623" s="27">
        <v>1</v>
      </c>
    </row>
    <row r="624" spans="1:8" ht="13">
      <c r="A624" s="27" t="s">
        <v>27607</v>
      </c>
      <c r="B624" s="27">
        <v>0</v>
      </c>
      <c r="C624" s="27" t="s">
        <v>27607</v>
      </c>
      <c r="D624" s="27">
        <v>0</v>
      </c>
      <c r="E624" s="27" t="s">
        <v>27607</v>
      </c>
      <c r="F624" s="27">
        <v>0</v>
      </c>
      <c r="G624" s="27" t="s">
        <v>27607</v>
      </c>
      <c r="H624" s="27">
        <v>1</v>
      </c>
    </row>
    <row r="625" spans="1:8" ht="13">
      <c r="A625" s="27" t="s">
        <v>8017</v>
      </c>
      <c r="B625" s="27">
        <v>0</v>
      </c>
      <c r="C625" s="27" t="s">
        <v>8017</v>
      </c>
      <c r="D625" s="27">
        <v>0</v>
      </c>
      <c r="E625" s="27" t="s">
        <v>8017</v>
      </c>
      <c r="F625" s="27">
        <v>0</v>
      </c>
      <c r="G625" s="27" t="s">
        <v>8017</v>
      </c>
      <c r="H625" s="27">
        <v>1</v>
      </c>
    </row>
    <row r="626" spans="1:8" ht="13">
      <c r="A626" s="27" t="s">
        <v>27608</v>
      </c>
      <c r="B626" s="27">
        <v>0</v>
      </c>
      <c r="C626" s="27" t="s">
        <v>27608</v>
      </c>
      <c r="D626" s="27">
        <v>0</v>
      </c>
      <c r="E626" s="27" t="s">
        <v>27608</v>
      </c>
      <c r="F626" s="27">
        <v>0</v>
      </c>
      <c r="G626" s="27" t="s">
        <v>27608</v>
      </c>
      <c r="H626" s="27">
        <v>0.25</v>
      </c>
    </row>
    <row r="627" spans="1:8" ht="13">
      <c r="A627" s="27" t="s">
        <v>27609</v>
      </c>
      <c r="B627" s="27">
        <v>0</v>
      </c>
      <c r="C627" s="27" t="s">
        <v>27609</v>
      </c>
      <c r="D627" s="27">
        <v>0</v>
      </c>
      <c r="E627" s="27" t="s">
        <v>27609</v>
      </c>
      <c r="F627" s="27">
        <v>0</v>
      </c>
      <c r="G627" s="27" t="s">
        <v>27609</v>
      </c>
      <c r="H627" s="27">
        <v>0.63639999999999997</v>
      </c>
    </row>
    <row r="628" spans="1:8" ht="13">
      <c r="A628" s="27" t="s">
        <v>8220</v>
      </c>
      <c r="B628" s="27">
        <v>0</v>
      </c>
      <c r="C628" s="27" t="s">
        <v>8220</v>
      </c>
      <c r="D628" s="27">
        <v>0</v>
      </c>
      <c r="E628" s="27" t="s">
        <v>8220</v>
      </c>
      <c r="F628" s="27">
        <v>1</v>
      </c>
      <c r="G628" s="27" t="s">
        <v>8220</v>
      </c>
      <c r="H628" s="27">
        <v>1</v>
      </c>
    </row>
    <row r="629" spans="1:8" ht="13">
      <c r="A629" s="27" t="s">
        <v>8841</v>
      </c>
      <c r="B629" s="27">
        <v>0</v>
      </c>
      <c r="C629" s="27" t="s">
        <v>8841</v>
      </c>
      <c r="D629" s="27">
        <v>0</v>
      </c>
      <c r="E629" s="27" t="s">
        <v>8841</v>
      </c>
      <c r="F629" s="27">
        <v>0</v>
      </c>
      <c r="G629" s="27" t="s">
        <v>8841</v>
      </c>
      <c r="H629" s="27">
        <v>0.25</v>
      </c>
    </row>
    <row r="630" spans="1:8" ht="13">
      <c r="A630" s="27" t="s">
        <v>6989</v>
      </c>
      <c r="B630" s="27">
        <v>0</v>
      </c>
      <c r="C630" s="27" t="s">
        <v>6989</v>
      </c>
      <c r="D630" s="27">
        <v>0</v>
      </c>
      <c r="E630" s="27" t="s">
        <v>6989</v>
      </c>
      <c r="F630" s="27">
        <v>5.0000000000000001E-4</v>
      </c>
      <c r="G630" s="27" t="s">
        <v>6989</v>
      </c>
      <c r="H630" s="27">
        <v>0</v>
      </c>
    </row>
    <row r="631" spans="1:8" ht="13">
      <c r="A631" s="27" t="s">
        <v>27610</v>
      </c>
      <c r="B631" s="27">
        <v>0</v>
      </c>
      <c r="C631" s="27" t="s">
        <v>27610</v>
      </c>
      <c r="D631" s="27">
        <v>0</v>
      </c>
      <c r="E631" s="27" t="s">
        <v>27610</v>
      </c>
      <c r="F631" s="27">
        <v>0.2</v>
      </c>
      <c r="G631" s="27" t="s">
        <v>27610</v>
      </c>
      <c r="H631" s="27">
        <v>0</v>
      </c>
    </row>
    <row r="632" spans="1:8" ht="13">
      <c r="A632" s="27" t="s">
        <v>38</v>
      </c>
      <c r="B632" s="27">
        <v>0</v>
      </c>
      <c r="C632" s="27" t="s">
        <v>38</v>
      </c>
      <c r="D632" s="27">
        <v>0</v>
      </c>
      <c r="E632" s="27" t="s">
        <v>38</v>
      </c>
      <c r="F632" s="27">
        <v>8.1600000000000006E-2</v>
      </c>
      <c r="G632" s="27" t="s">
        <v>38</v>
      </c>
      <c r="H632" s="27">
        <v>1</v>
      </c>
    </row>
    <row r="633" spans="1:8" ht="13">
      <c r="A633" s="27" t="s">
        <v>36</v>
      </c>
      <c r="B633" s="27">
        <v>0</v>
      </c>
      <c r="C633" s="27" t="s">
        <v>36</v>
      </c>
      <c r="D633" s="27">
        <v>0</v>
      </c>
      <c r="E633" s="27" t="s">
        <v>36</v>
      </c>
      <c r="F633" s="27">
        <v>0.1087</v>
      </c>
      <c r="G633" s="27" t="s">
        <v>36</v>
      </c>
      <c r="H633" s="27">
        <v>0</v>
      </c>
    </row>
    <row r="634" spans="1:8" ht="13">
      <c r="A634" s="27" t="s">
        <v>3731</v>
      </c>
      <c r="B634" s="27">
        <v>0</v>
      </c>
      <c r="C634" s="27" t="s">
        <v>3731</v>
      </c>
      <c r="D634" s="27">
        <v>0</v>
      </c>
      <c r="E634" s="27" t="s">
        <v>3731</v>
      </c>
      <c r="F634" s="27">
        <v>0</v>
      </c>
      <c r="G634" s="27" t="s">
        <v>3731</v>
      </c>
      <c r="H634" s="27">
        <v>1</v>
      </c>
    </row>
    <row r="635" spans="1:8" ht="13">
      <c r="A635" s="27" t="s">
        <v>35</v>
      </c>
      <c r="B635" s="27">
        <v>0</v>
      </c>
      <c r="C635" s="27" t="s">
        <v>35</v>
      </c>
      <c r="D635" s="27">
        <v>0</v>
      </c>
      <c r="E635" s="27" t="s">
        <v>35</v>
      </c>
      <c r="F635" s="27">
        <v>0.22220000000000001</v>
      </c>
      <c r="G635" s="27" t="s">
        <v>35</v>
      </c>
      <c r="H635" s="27">
        <v>0</v>
      </c>
    </row>
    <row r="636" spans="1:8" ht="13">
      <c r="A636" s="27" t="s">
        <v>34</v>
      </c>
      <c r="B636" s="27">
        <v>0</v>
      </c>
      <c r="C636" s="27" t="s">
        <v>34</v>
      </c>
      <c r="D636" s="27">
        <v>0</v>
      </c>
      <c r="E636" s="27" t="s">
        <v>34</v>
      </c>
      <c r="F636" s="27">
        <v>0.15379999999999999</v>
      </c>
      <c r="G636" s="27" t="s">
        <v>34</v>
      </c>
      <c r="H636" s="27">
        <v>0</v>
      </c>
    </row>
    <row r="637" spans="1:8" ht="13">
      <c r="A637" s="27" t="s">
        <v>3732</v>
      </c>
      <c r="B637" s="27">
        <v>0</v>
      </c>
      <c r="C637" s="27" t="s">
        <v>3732</v>
      </c>
      <c r="D637" s="27">
        <v>0</v>
      </c>
      <c r="E637" s="27" t="s">
        <v>3732</v>
      </c>
      <c r="F637" s="27">
        <v>1</v>
      </c>
      <c r="G637" s="27" t="s">
        <v>3732</v>
      </c>
      <c r="H637" s="27">
        <v>1</v>
      </c>
    </row>
    <row r="638" spans="1:8" ht="13">
      <c r="A638" s="27" t="s">
        <v>30</v>
      </c>
      <c r="B638" s="27">
        <v>0</v>
      </c>
      <c r="C638" s="27" t="s">
        <v>30</v>
      </c>
      <c r="D638" s="27">
        <v>0</v>
      </c>
      <c r="E638" s="27" t="s">
        <v>30</v>
      </c>
      <c r="F638" s="27">
        <v>0.16819999999999999</v>
      </c>
      <c r="G638" s="27" t="s">
        <v>30</v>
      </c>
      <c r="H638" s="27">
        <v>0.18179999999999999</v>
      </c>
    </row>
    <row r="639" spans="1:8" ht="13">
      <c r="A639" s="27" t="s">
        <v>33</v>
      </c>
      <c r="B639" s="27">
        <v>0</v>
      </c>
      <c r="C639" s="27" t="s">
        <v>33</v>
      </c>
      <c r="D639" s="27">
        <v>0</v>
      </c>
      <c r="E639" s="27" t="s">
        <v>33</v>
      </c>
      <c r="F639" s="27">
        <v>1</v>
      </c>
      <c r="G639" s="27" t="s">
        <v>33</v>
      </c>
      <c r="H639" s="27">
        <v>0</v>
      </c>
    </row>
    <row r="640" spans="1:8" ht="13">
      <c r="A640" s="27" t="s">
        <v>4151</v>
      </c>
      <c r="B640" s="27">
        <v>0</v>
      </c>
      <c r="C640" s="27" t="s">
        <v>4151</v>
      </c>
      <c r="D640" s="27">
        <v>0</v>
      </c>
      <c r="E640" s="27" t="s">
        <v>4151</v>
      </c>
      <c r="F640" s="27">
        <v>0.5</v>
      </c>
      <c r="G640" s="27" t="s">
        <v>4151</v>
      </c>
      <c r="H640" s="27">
        <v>0</v>
      </c>
    </row>
    <row r="641" spans="1:8" ht="13">
      <c r="A641" s="27" t="s">
        <v>33</v>
      </c>
      <c r="B641" s="27">
        <v>0</v>
      </c>
      <c r="C641" s="27" t="s">
        <v>33</v>
      </c>
      <c r="D641" s="27">
        <v>0</v>
      </c>
      <c r="E641" s="27" t="s">
        <v>33</v>
      </c>
      <c r="F641" s="27">
        <v>9.0899999999999995E-2</v>
      </c>
      <c r="G641" s="27" t="s">
        <v>33</v>
      </c>
      <c r="H641" s="27">
        <v>0.129</v>
      </c>
    </row>
    <row r="642" spans="1:8" ht="13">
      <c r="A642" s="27" t="s">
        <v>32</v>
      </c>
      <c r="B642" s="27">
        <v>0</v>
      </c>
      <c r="C642" s="27" t="s">
        <v>32</v>
      </c>
      <c r="D642" s="27">
        <v>0</v>
      </c>
      <c r="E642" s="27" t="s">
        <v>32</v>
      </c>
      <c r="F642" s="27">
        <v>1</v>
      </c>
      <c r="G642" s="27" t="s">
        <v>32</v>
      </c>
      <c r="H642" s="27">
        <v>1</v>
      </c>
    </row>
    <row r="643" spans="1:8" ht="13">
      <c r="A643" s="27" t="s">
        <v>6997</v>
      </c>
      <c r="B643" s="27">
        <v>0</v>
      </c>
      <c r="C643" s="27" t="s">
        <v>6997</v>
      </c>
      <c r="D643" s="27">
        <v>0</v>
      </c>
      <c r="E643" s="27" t="s">
        <v>6997</v>
      </c>
      <c r="F643" s="27">
        <v>7.4099999999999999E-2</v>
      </c>
      <c r="G643" s="27" t="s">
        <v>6997</v>
      </c>
      <c r="H643" s="27">
        <v>0</v>
      </c>
    </row>
    <row r="644" spans="1:8" ht="13">
      <c r="A644" s="27" t="s">
        <v>37</v>
      </c>
      <c r="B644" s="27">
        <v>0</v>
      </c>
      <c r="C644" s="27" t="s">
        <v>37</v>
      </c>
      <c r="D644" s="27">
        <v>0</v>
      </c>
      <c r="E644" s="27" t="s">
        <v>37</v>
      </c>
      <c r="F644" s="27">
        <v>1</v>
      </c>
      <c r="G644" s="27" t="s">
        <v>37</v>
      </c>
      <c r="H644" s="27">
        <v>1</v>
      </c>
    </row>
    <row r="645" spans="1:8" ht="13">
      <c r="A645" s="27" t="s">
        <v>31</v>
      </c>
      <c r="B645" s="27">
        <v>0</v>
      </c>
      <c r="C645" s="27" t="s">
        <v>31</v>
      </c>
      <c r="D645" s="27">
        <v>0</v>
      </c>
      <c r="E645" s="27" t="s">
        <v>31</v>
      </c>
      <c r="F645" s="27">
        <v>0.37240000000000001</v>
      </c>
      <c r="G645" s="27" t="s">
        <v>31</v>
      </c>
      <c r="H645" s="27">
        <v>4.7500000000000001E-2</v>
      </c>
    </row>
    <row r="646" spans="1:8" ht="13">
      <c r="A646" s="27" t="s">
        <v>3739</v>
      </c>
      <c r="B646" s="27">
        <v>0</v>
      </c>
      <c r="C646" s="27" t="s">
        <v>3739</v>
      </c>
      <c r="D646" s="27">
        <v>0</v>
      </c>
      <c r="E646" s="27" t="s">
        <v>3739</v>
      </c>
      <c r="F646" s="27">
        <v>0</v>
      </c>
      <c r="G646" s="27" t="s">
        <v>3739</v>
      </c>
      <c r="H646" s="27">
        <v>1</v>
      </c>
    </row>
    <row r="647" spans="1:8" ht="13">
      <c r="A647" s="27" t="s">
        <v>8877</v>
      </c>
      <c r="B647" s="27">
        <v>0</v>
      </c>
      <c r="C647" s="27" t="s">
        <v>8877</v>
      </c>
      <c r="D647" s="27">
        <v>0</v>
      </c>
      <c r="E647" s="27" t="s">
        <v>8877</v>
      </c>
      <c r="F647" s="27">
        <v>0</v>
      </c>
      <c r="G647" s="27" t="s">
        <v>8877</v>
      </c>
      <c r="H647" s="27">
        <v>1</v>
      </c>
    </row>
    <row r="648" spans="1:8" ht="13">
      <c r="A648" s="27" t="s">
        <v>27611</v>
      </c>
      <c r="B648" s="27">
        <v>0</v>
      </c>
      <c r="C648" s="27" t="s">
        <v>27611</v>
      </c>
      <c r="D648" s="27">
        <v>0</v>
      </c>
      <c r="E648" s="27" t="s">
        <v>27611</v>
      </c>
      <c r="F648" s="27">
        <v>0</v>
      </c>
      <c r="G648" s="27" t="s">
        <v>27611</v>
      </c>
      <c r="H648" s="27">
        <v>1</v>
      </c>
    </row>
    <row r="649" spans="1:8" ht="13">
      <c r="A649" s="27" t="s">
        <v>7659</v>
      </c>
      <c r="B649" s="27">
        <v>0</v>
      </c>
      <c r="C649" s="27" t="s">
        <v>7659</v>
      </c>
      <c r="D649" s="27">
        <v>0</v>
      </c>
      <c r="E649" s="27" t="s">
        <v>7659</v>
      </c>
      <c r="F649" s="27">
        <v>0</v>
      </c>
      <c r="G649" s="27" t="s">
        <v>7659</v>
      </c>
      <c r="H649" s="27">
        <v>1</v>
      </c>
    </row>
    <row r="650" spans="1:8" ht="13">
      <c r="A650" s="27" t="s">
        <v>8886</v>
      </c>
      <c r="B650" s="27">
        <v>0</v>
      </c>
      <c r="C650" s="27" t="s">
        <v>8886</v>
      </c>
      <c r="D650" s="27">
        <v>0</v>
      </c>
      <c r="E650" s="27" t="s">
        <v>8886</v>
      </c>
      <c r="F650" s="27">
        <v>1</v>
      </c>
      <c r="G650" s="27" t="s">
        <v>8886</v>
      </c>
      <c r="H650" s="27">
        <v>1</v>
      </c>
    </row>
    <row r="651" spans="1:8" ht="13">
      <c r="A651" s="27" t="s">
        <v>7691</v>
      </c>
      <c r="B651" s="27">
        <v>0</v>
      </c>
      <c r="C651" s="27" t="s">
        <v>7691</v>
      </c>
      <c r="D651" s="27">
        <v>0</v>
      </c>
      <c r="E651" s="27" t="s">
        <v>7691</v>
      </c>
      <c r="F651" s="27">
        <v>0</v>
      </c>
      <c r="G651" s="27" t="s">
        <v>7691</v>
      </c>
      <c r="H651" s="27">
        <v>0.76919999999999999</v>
      </c>
    </row>
    <row r="652" spans="1:8" ht="13">
      <c r="A652" s="27" t="s">
        <v>9010</v>
      </c>
      <c r="B652" s="27">
        <v>0</v>
      </c>
      <c r="C652" s="27" t="s">
        <v>9010</v>
      </c>
      <c r="D652" s="27">
        <v>0</v>
      </c>
      <c r="E652" s="27" t="s">
        <v>9010</v>
      </c>
      <c r="F652" s="27">
        <v>0</v>
      </c>
      <c r="G652" s="27" t="s">
        <v>9010</v>
      </c>
      <c r="H652" s="27">
        <v>1</v>
      </c>
    </row>
    <row r="653" spans="1:8" ht="13">
      <c r="A653" s="27" t="s">
        <v>8928</v>
      </c>
      <c r="B653" s="27">
        <v>0</v>
      </c>
      <c r="C653" s="27" t="s">
        <v>8928</v>
      </c>
      <c r="D653" s="27">
        <v>0</v>
      </c>
      <c r="E653" s="27" t="s">
        <v>8928</v>
      </c>
      <c r="F653" s="27">
        <v>0</v>
      </c>
      <c r="G653" s="27" t="s">
        <v>8928</v>
      </c>
      <c r="H653" s="27">
        <v>1</v>
      </c>
    </row>
    <row r="654" spans="1:8" ht="13">
      <c r="A654" s="27" t="s">
        <v>7687</v>
      </c>
      <c r="B654" s="27">
        <v>0</v>
      </c>
      <c r="C654" s="27" t="s">
        <v>7687</v>
      </c>
      <c r="D654" s="27">
        <v>0</v>
      </c>
      <c r="E654" s="27" t="s">
        <v>7687</v>
      </c>
      <c r="F654" s="27">
        <v>0</v>
      </c>
      <c r="G654" s="27" t="s">
        <v>7687</v>
      </c>
      <c r="H654" s="27">
        <v>1</v>
      </c>
    </row>
    <row r="655" spans="1:8" ht="13">
      <c r="A655" s="27" t="s">
        <v>8889</v>
      </c>
      <c r="B655" s="27">
        <v>0</v>
      </c>
      <c r="C655" s="27" t="s">
        <v>8889</v>
      </c>
      <c r="D655" s="27">
        <v>0</v>
      </c>
      <c r="E655" s="27" t="s">
        <v>8889</v>
      </c>
      <c r="F655" s="27">
        <v>1</v>
      </c>
      <c r="G655" s="27" t="s">
        <v>8889</v>
      </c>
      <c r="H655" s="27">
        <v>1</v>
      </c>
    </row>
    <row r="656" spans="1:8" ht="13">
      <c r="A656" s="27" t="s">
        <v>7721</v>
      </c>
      <c r="B656" s="27">
        <v>0</v>
      </c>
      <c r="C656" s="27" t="s">
        <v>7721</v>
      </c>
      <c r="D656" s="27">
        <v>0</v>
      </c>
      <c r="E656" s="27" t="s">
        <v>7721</v>
      </c>
      <c r="F656" s="27">
        <v>0</v>
      </c>
      <c r="G656" s="27" t="s">
        <v>7721</v>
      </c>
      <c r="H656" s="27">
        <v>1</v>
      </c>
    </row>
    <row r="657" spans="1:8" ht="13">
      <c r="A657" s="27" t="s">
        <v>8892</v>
      </c>
      <c r="B657" s="27">
        <v>0</v>
      </c>
      <c r="C657" s="27" t="s">
        <v>8892</v>
      </c>
      <c r="D657" s="27">
        <v>0</v>
      </c>
      <c r="E657" s="27" t="s">
        <v>8892</v>
      </c>
      <c r="F657" s="27">
        <v>1</v>
      </c>
      <c r="G657" s="27" t="s">
        <v>8892</v>
      </c>
      <c r="H657" s="27">
        <v>1</v>
      </c>
    </row>
    <row r="658" spans="1:8" ht="13">
      <c r="A658" s="27" t="s">
        <v>9011</v>
      </c>
      <c r="B658" s="27">
        <v>0</v>
      </c>
      <c r="C658" s="27" t="s">
        <v>9011</v>
      </c>
      <c r="D658" s="27">
        <v>0</v>
      </c>
      <c r="E658" s="27" t="s">
        <v>9011</v>
      </c>
      <c r="F658" s="27">
        <v>0</v>
      </c>
      <c r="G658" s="27" t="s">
        <v>9011</v>
      </c>
      <c r="H658" s="27">
        <v>1</v>
      </c>
    </row>
    <row r="659" spans="1:8" ht="13">
      <c r="A659" s="27" t="s">
        <v>27612</v>
      </c>
      <c r="B659" s="27">
        <v>0</v>
      </c>
      <c r="C659" s="27" t="s">
        <v>27612</v>
      </c>
      <c r="D659" s="27">
        <v>0</v>
      </c>
      <c r="E659" s="27" t="s">
        <v>27612</v>
      </c>
      <c r="F659" s="27">
        <v>0</v>
      </c>
      <c r="G659" s="27" t="s">
        <v>27612</v>
      </c>
      <c r="H659" s="27">
        <v>1</v>
      </c>
    </row>
    <row r="660" spans="1:8" ht="13">
      <c r="A660" s="27" t="s">
        <v>7730</v>
      </c>
      <c r="B660" s="27">
        <v>0</v>
      </c>
      <c r="C660" s="27" t="s">
        <v>7730</v>
      </c>
      <c r="D660" s="27">
        <v>0</v>
      </c>
      <c r="E660" s="27" t="s">
        <v>7730</v>
      </c>
      <c r="F660" s="27">
        <v>0</v>
      </c>
      <c r="G660" s="27" t="s">
        <v>7730</v>
      </c>
      <c r="H660" s="27">
        <v>1</v>
      </c>
    </row>
    <row r="661" spans="1:8" ht="13">
      <c r="A661" s="27" t="s">
        <v>7729</v>
      </c>
      <c r="B661" s="27">
        <v>0</v>
      </c>
      <c r="C661" s="27" t="s">
        <v>7729</v>
      </c>
      <c r="D661" s="27">
        <v>0</v>
      </c>
      <c r="E661" s="27" t="s">
        <v>7729</v>
      </c>
      <c r="F661" s="27">
        <v>0</v>
      </c>
      <c r="G661" s="27" t="s">
        <v>7729</v>
      </c>
      <c r="H661" s="27">
        <v>1</v>
      </c>
    </row>
    <row r="662" spans="1:8" ht="13">
      <c r="A662" s="27" t="s">
        <v>8354</v>
      </c>
      <c r="B662" s="27">
        <v>0</v>
      </c>
      <c r="C662" s="27" t="s">
        <v>8354</v>
      </c>
      <c r="D662" s="27">
        <v>0</v>
      </c>
      <c r="E662" s="27" t="s">
        <v>8354</v>
      </c>
      <c r="F662" s="27">
        <v>0</v>
      </c>
      <c r="G662" s="27" t="s">
        <v>8354</v>
      </c>
      <c r="H662" s="27">
        <v>1</v>
      </c>
    </row>
    <row r="663" spans="1:8" ht="13">
      <c r="A663" s="27" t="s">
        <v>8893</v>
      </c>
      <c r="B663" s="27">
        <v>0</v>
      </c>
      <c r="C663" s="27" t="s">
        <v>8893</v>
      </c>
      <c r="D663" s="27">
        <v>0</v>
      </c>
      <c r="E663" s="27" t="s">
        <v>8893</v>
      </c>
      <c r="F663" s="27">
        <v>0</v>
      </c>
      <c r="G663" s="27" t="s">
        <v>8893</v>
      </c>
      <c r="H663" s="27">
        <v>0.72729999999999995</v>
      </c>
    </row>
    <row r="664" spans="1:8" ht="13">
      <c r="A664" s="27" t="s">
        <v>8922</v>
      </c>
      <c r="B664" s="27">
        <v>0</v>
      </c>
      <c r="C664" s="27" t="s">
        <v>8922</v>
      </c>
      <c r="D664" s="27">
        <v>0</v>
      </c>
      <c r="E664" s="27" t="s">
        <v>8922</v>
      </c>
      <c r="F664" s="27">
        <v>0</v>
      </c>
      <c r="G664" s="27" t="s">
        <v>8922</v>
      </c>
      <c r="H664" s="27">
        <v>1</v>
      </c>
    </row>
    <row r="665" spans="1:8" ht="13">
      <c r="A665" s="27" t="s">
        <v>7669</v>
      </c>
      <c r="B665" s="27">
        <v>0</v>
      </c>
      <c r="C665" s="27" t="s">
        <v>7669</v>
      </c>
      <c r="D665" s="27">
        <v>0</v>
      </c>
      <c r="E665" s="27" t="s">
        <v>7669</v>
      </c>
      <c r="F665" s="27">
        <v>0</v>
      </c>
      <c r="G665" s="27" t="s">
        <v>7669</v>
      </c>
      <c r="H665" s="27">
        <v>1</v>
      </c>
    </row>
    <row r="666" spans="1:8" ht="13">
      <c r="A666" s="27" t="s">
        <v>7731</v>
      </c>
      <c r="B666" s="27">
        <v>0</v>
      </c>
      <c r="C666" s="27" t="s">
        <v>7731</v>
      </c>
      <c r="D666" s="27">
        <v>0</v>
      </c>
      <c r="E666" s="27" t="s">
        <v>7731</v>
      </c>
      <c r="F666" s="27">
        <v>4.3499999999999997E-2</v>
      </c>
      <c r="G666" s="27" t="s">
        <v>7731</v>
      </c>
      <c r="H666" s="27">
        <v>0</v>
      </c>
    </row>
    <row r="667" spans="1:8" ht="13">
      <c r="A667" s="27" t="s">
        <v>9012</v>
      </c>
      <c r="B667" s="27">
        <v>0</v>
      </c>
      <c r="C667" s="27" t="s">
        <v>9012</v>
      </c>
      <c r="D667" s="27">
        <v>0</v>
      </c>
      <c r="E667" s="27" t="s">
        <v>9012</v>
      </c>
      <c r="F667" s="27">
        <v>0</v>
      </c>
      <c r="G667" s="27" t="s">
        <v>9012</v>
      </c>
      <c r="H667" s="27">
        <v>1</v>
      </c>
    </row>
    <row r="668" spans="1:8" ht="13">
      <c r="A668" s="27" t="s">
        <v>7735</v>
      </c>
      <c r="B668" s="27">
        <v>0</v>
      </c>
      <c r="C668" s="27" t="s">
        <v>7735</v>
      </c>
      <c r="D668" s="27">
        <v>0</v>
      </c>
      <c r="E668" s="27" t="s">
        <v>7735</v>
      </c>
      <c r="F668" s="27">
        <v>1</v>
      </c>
      <c r="G668" s="27" t="s">
        <v>7735</v>
      </c>
      <c r="H668" s="27">
        <v>1</v>
      </c>
    </row>
    <row r="669" spans="1:8" ht="13">
      <c r="A669" s="27" t="s">
        <v>7737</v>
      </c>
      <c r="B669" s="27">
        <v>0</v>
      </c>
      <c r="C669" s="27" t="s">
        <v>7737</v>
      </c>
      <c r="D669" s="27">
        <v>0</v>
      </c>
      <c r="E669" s="27" t="s">
        <v>7737</v>
      </c>
      <c r="F669" s="27">
        <v>0</v>
      </c>
      <c r="G669" s="27" t="s">
        <v>7737</v>
      </c>
      <c r="H669" s="27">
        <v>1</v>
      </c>
    </row>
    <row r="670" spans="1:8" ht="13">
      <c r="A670" s="27" t="s">
        <v>27613</v>
      </c>
      <c r="B670" s="27">
        <v>0</v>
      </c>
      <c r="C670" s="27" t="s">
        <v>27613</v>
      </c>
      <c r="D670" s="27">
        <v>0</v>
      </c>
      <c r="E670" s="27" t="s">
        <v>27613</v>
      </c>
      <c r="F670" s="27">
        <v>0</v>
      </c>
      <c r="G670" s="27" t="s">
        <v>27613</v>
      </c>
      <c r="H670" s="27">
        <v>1</v>
      </c>
    </row>
    <row r="671" spans="1:8" ht="13">
      <c r="A671" s="27" t="s">
        <v>7738</v>
      </c>
      <c r="B671" s="27">
        <v>0</v>
      </c>
      <c r="C671" s="27" t="s">
        <v>7738</v>
      </c>
      <c r="D671" s="27">
        <v>0</v>
      </c>
      <c r="E671" s="27" t="s">
        <v>7738</v>
      </c>
      <c r="F671" s="27">
        <v>0</v>
      </c>
      <c r="G671" s="27" t="s">
        <v>7738</v>
      </c>
      <c r="H671" s="27">
        <v>1</v>
      </c>
    </row>
    <row r="672" spans="1:8" ht="13">
      <c r="A672" s="27" t="s">
        <v>8900</v>
      </c>
      <c r="B672" s="27">
        <v>0</v>
      </c>
      <c r="C672" s="27" t="s">
        <v>8900</v>
      </c>
      <c r="D672" s="27">
        <v>0</v>
      </c>
      <c r="E672" s="27" t="s">
        <v>8900</v>
      </c>
      <c r="F672" s="27">
        <v>1</v>
      </c>
      <c r="G672" s="27" t="s">
        <v>8900</v>
      </c>
      <c r="H672" s="27">
        <v>1</v>
      </c>
    </row>
    <row r="673" spans="1:8" ht="13">
      <c r="A673" s="27" t="s">
        <v>7725</v>
      </c>
      <c r="B673" s="27">
        <v>0</v>
      </c>
      <c r="C673" s="27" t="s">
        <v>7725</v>
      </c>
      <c r="D673" s="27">
        <v>0</v>
      </c>
      <c r="E673" s="27" t="s">
        <v>7725</v>
      </c>
      <c r="F673" s="27">
        <v>0</v>
      </c>
      <c r="G673" s="27" t="s">
        <v>7725</v>
      </c>
      <c r="H673" s="27">
        <v>1</v>
      </c>
    </row>
    <row r="674" spans="1:8" ht="13">
      <c r="A674" s="27" t="s">
        <v>7750</v>
      </c>
      <c r="B674" s="27">
        <v>0</v>
      </c>
      <c r="C674" s="27" t="s">
        <v>7750</v>
      </c>
      <c r="D674" s="27">
        <v>0</v>
      </c>
      <c r="E674" s="27" t="s">
        <v>7750</v>
      </c>
      <c r="F674" s="27">
        <v>0</v>
      </c>
      <c r="G674" s="27" t="s">
        <v>7750</v>
      </c>
      <c r="H674" s="27">
        <v>0.5</v>
      </c>
    </row>
    <row r="675" spans="1:8" ht="13">
      <c r="A675" s="27" t="s">
        <v>9013</v>
      </c>
      <c r="B675" s="27">
        <v>0</v>
      </c>
      <c r="C675" s="27" t="s">
        <v>9013</v>
      </c>
      <c r="D675" s="27">
        <v>0</v>
      </c>
      <c r="E675" s="27" t="s">
        <v>9013</v>
      </c>
      <c r="F675" s="27">
        <v>0</v>
      </c>
      <c r="G675" s="27" t="s">
        <v>9013</v>
      </c>
      <c r="H675" s="27">
        <v>1</v>
      </c>
    </row>
    <row r="676" spans="1:8" ht="13">
      <c r="A676" s="27" t="s">
        <v>7752</v>
      </c>
      <c r="B676" s="27">
        <v>0</v>
      </c>
      <c r="C676" s="27" t="s">
        <v>7752</v>
      </c>
      <c r="D676" s="27">
        <v>0</v>
      </c>
      <c r="E676" s="27" t="s">
        <v>7752</v>
      </c>
      <c r="F676" s="27">
        <v>0</v>
      </c>
      <c r="G676" s="27" t="s">
        <v>7752</v>
      </c>
      <c r="H676" s="27">
        <v>1</v>
      </c>
    </row>
    <row r="677" spans="1:8" ht="13">
      <c r="A677" s="27" t="s">
        <v>7753</v>
      </c>
      <c r="B677" s="27">
        <v>0</v>
      </c>
      <c r="C677" s="27" t="s">
        <v>7753</v>
      </c>
      <c r="D677" s="27">
        <v>0</v>
      </c>
      <c r="E677" s="27" t="s">
        <v>7753</v>
      </c>
      <c r="F677" s="27">
        <v>0</v>
      </c>
      <c r="G677" s="27" t="s">
        <v>7753</v>
      </c>
      <c r="H677" s="27">
        <v>1</v>
      </c>
    </row>
    <row r="678" spans="1:8" ht="13">
      <c r="A678" s="27" t="s">
        <v>7500</v>
      </c>
      <c r="B678" s="27">
        <v>0</v>
      </c>
      <c r="C678" s="27" t="s">
        <v>7500</v>
      </c>
      <c r="D678" s="27">
        <v>0</v>
      </c>
      <c r="E678" s="27" t="s">
        <v>7500</v>
      </c>
      <c r="F678" s="27">
        <v>0.5</v>
      </c>
      <c r="G678" s="27" t="s">
        <v>7500</v>
      </c>
      <c r="H678" s="27">
        <v>0.42859999999999998</v>
      </c>
    </row>
    <row r="679" spans="1:8" ht="13">
      <c r="A679" s="27" t="s">
        <v>8902</v>
      </c>
      <c r="B679" s="27">
        <v>0</v>
      </c>
      <c r="C679" s="27" t="s">
        <v>8902</v>
      </c>
      <c r="D679" s="27">
        <v>0</v>
      </c>
      <c r="E679" s="27" t="s">
        <v>8902</v>
      </c>
      <c r="F679" s="27">
        <v>0.66669999999999996</v>
      </c>
      <c r="G679" s="27" t="s">
        <v>8902</v>
      </c>
      <c r="H679" s="27">
        <v>0.47299999999999998</v>
      </c>
    </row>
    <row r="680" spans="1:8" ht="13">
      <c r="A680" s="27" t="s">
        <v>27614</v>
      </c>
      <c r="B680" s="27">
        <v>0</v>
      </c>
      <c r="C680" s="27" t="s">
        <v>27614</v>
      </c>
      <c r="D680" s="27">
        <v>0</v>
      </c>
      <c r="E680" s="27" t="s">
        <v>27614</v>
      </c>
      <c r="F680" s="27">
        <v>1</v>
      </c>
      <c r="G680" s="27" t="s">
        <v>27614</v>
      </c>
      <c r="H680" s="27">
        <v>0</v>
      </c>
    </row>
    <row r="681" spans="1:8" ht="13">
      <c r="A681" s="27" t="s">
        <v>7726</v>
      </c>
      <c r="B681" s="27">
        <v>0</v>
      </c>
      <c r="C681" s="27" t="s">
        <v>7726</v>
      </c>
      <c r="D681" s="27">
        <v>0</v>
      </c>
      <c r="E681" s="27" t="s">
        <v>7726</v>
      </c>
      <c r="F681" s="27">
        <v>1</v>
      </c>
      <c r="G681" s="27" t="s">
        <v>7726</v>
      </c>
      <c r="H681" s="27">
        <v>0.83330000000000004</v>
      </c>
    </row>
    <row r="682" spans="1:8" ht="13">
      <c r="A682" s="27" t="s">
        <v>7756</v>
      </c>
      <c r="B682" s="27">
        <v>0</v>
      </c>
      <c r="C682" s="27" t="s">
        <v>7756</v>
      </c>
      <c r="D682" s="27">
        <v>0</v>
      </c>
      <c r="E682" s="27" t="s">
        <v>7756</v>
      </c>
      <c r="F682" s="27">
        <v>3.3000000000000002E-2</v>
      </c>
      <c r="G682" s="27" t="s">
        <v>7756</v>
      </c>
      <c r="H682" s="27">
        <v>0</v>
      </c>
    </row>
    <row r="683" spans="1:8" ht="13">
      <c r="A683" s="27" t="s">
        <v>7727</v>
      </c>
      <c r="B683" s="27">
        <v>0</v>
      </c>
      <c r="C683" s="27" t="s">
        <v>7727</v>
      </c>
      <c r="D683" s="27">
        <v>0</v>
      </c>
      <c r="E683" s="27" t="s">
        <v>7727</v>
      </c>
      <c r="F683" s="27">
        <v>0</v>
      </c>
      <c r="G683" s="27" t="s">
        <v>7727</v>
      </c>
      <c r="H683" s="27">
        <v>1</v>
      </c>
    </row>
    <row r="684" spans="1:8" ht="13">
      <c r="A684" s="27" t="s">
        <v>7764</v>
      </c>
      <c r="B684" s="27">
        <v>0</v>
      </c>
      <c r="C684" s="27" t="s">
        <v>7764</v>
      </c>
      <c r="D684" s="27">
        <v>0</v>
      </c>
      <c r="E684" s="27" t="s">
        <v>7764</v>
      </c>
      <c r="F684" s="27">
        <v>0.75</v>
      </c>
      <c r="G684" s="27" t="s">
        <v>7764</v>
      </c>
      <c r="H684" s="27">
        <v>0.93330000000000002</v>
      </c>
    </row>
    <row r="685" spans="1:8" ht="13">
      <c r="A685" s="27" t="s">
        <v>7767</v>
      </c>
      <c r="B685" s="27">
        <v>0</v>
      </c>
      <c r="C685" s="27" t="s">
        <v>7767</v>
      </c>
      <c r="D685" s="27">
        <v>0</v>
      </c>
      <c r="E685" s="27" t="s">
        <v>7767</v>
      </c>
      <c r="F685" s="27">
        <v>0</v>
      </c>
      <c r="G685" s="27" t="s">
        <v>7767</v>
      </c>
      <c r="H685" s="27">
        <v>0.5</v>
      </c>
    </row>
    <row r="686" spans="1:8" ht="13">
      <c r="A686" s="27" t="s">
        <v>7766</v>
      </c>
      <c r="B686" s="27">
        <v>0</v>
      </c>
      <c r="C686" s="27" t="s">
        <v>7766</v>
      </c>
      <c r="D686" s="27">
        <v>0</v>
      </c>
      <c r="E686" s="27" t="s">
        <v>7766</v>
      </c>
      <c r="F686" s="27">
        <v>0</v>
      </c>
      <c r="G686" s="27" t="s">
        <v>7766</v>
      </c>
      <c r="H686" s="27">
        <v>0.83330000000000004</v>
      </c>
    </row>
    <row r="687" spans="1:8" ht="13">
      <c r="A687" s="27" t="s">
        <v>7777</v>
      </c>
      <c r="B687" s="27">
        <v>0</v>
      </c>
      <c r="C687" s="27" t="s">
        <v>7777</v>
      </c>
      <c r="D687" s="27">
        <v>0</v>
      </c>
      <c r="E687" s="27" t="s">
        <v>7777</v>
      </c>
      <c r="F687" s="27">
        <v>0</v>
      </c>
      <c r="G687" s="27" t="s">
        <v>7777</v>
      </c>
      <c r="H687" s="27">
        <v>6.25E-2</v>
      </c>
    </row>
    <row r="688" spans="1:8" ht="13">
      <c r="A688" s="27" t="s">
        <v>7779</v>
      </c>
      <c r="B688" s="27">
        <v>0</v>
      </c>
      <c r="C688" s="27" t="s">
        <v>7779</v>
      </c>
      <c r="D688" s="27">
        <v>0</v>
      </c>
      <c r="E688" s="27" t="s">
        <v>7779</v>
      </c>
      <c r="F688" s="27">
        <v>0</v>
      </c>
      <c r="G688" s="27" t="s">
        <v>7779</v>
      </c>
      <c r="H688" s="27">
        <v>0.33329999999999999</v>
      </c>
    </row>
    <row r="689" spans="1:8" ht="13">
      <c r="A689" s="27" t="s">
        <v>7728</v>
      </c>
      <c r="B689" s="27">
        <v>0</v>
      </c>
      <c r="C689" s="27" t="s">
        <v>7728</v>
      </c>
      <c r="D689" s="27">
        <v>0</v>
      </c>
      <c r="E689" s="27" t="s">
        <v>7728</v>
      </c>
      <c r="F689" s="27">
        <v>0</v>
      </c>
      <c r="G689" s="27" t="s">
        <v>7728</v>
      </c>
      <c r="H689" s="27">
        <v>1</v>
      </c>
    </row>
    <row r="690" spans="1:8" ht="13">
      <c r="A690" s="27" t="s">
        <v>7769</v>
      </c>
      <c r="B690" s="27">
        <v>0</v>
      </c>
      <c r="C690" s="27" t="s">
        <v>7769</v>
      </c>
      <c r="D690" s="27">
        <v>0</v>
      </c>
      <c r="E690" s="27" t="s">
        <v>7769</v>
      </c>
      <c r="F690" s="27">
        <v>0</v>
      </c>
      <c r="G690" s="27" t="s">
        <v>7769</v>
      </c>
      <c r="H690" s="27">
        <v>0.625</v>
      </c>
    </row>
    <row r="691" spans="1:8" ht="13">
      <c r="A691" s="27" t="s">
        <v>8911</v>
      </c>
      <c r="B691" s="27">
        <v>0</v>
      </c>
      <c r="C691" s="27" t="s">
        <v>8911</v>
      </c>
      <c r="D691" s="27">
        <v>0</v>
      </c>
      <c r="E691" s="27" t="s">
        <v>8911</v>
      </c>
      <c r="F691" s="27">
        <v>1</v>
      </c>
      <c r="G691" s="27" t="s">
        <v>8911</v>
      </c>
      <c r="H691" s="27">
        <v>1</v>
      </c>
    </row>
    <row r="692" spans="1:8" ht="13">
      <c r="A692" s="27" t="s">
        <v>9014</v>
      </c>
      <c r="B692" s="27">
        <v>0</v>
      </c>
      <c r="C692" s="27" t="s">
        <v>9014</v>
      </c>
      <c r="D692" s="27">
        <v>0</v>
      </c>
      <c r="E692" s="27" t="s">
        <v>9014</v>
      </c>
      <c r="F692" s="27">
        <v>1</v>
      </c>
      <c r="G692" s="27" t="s">
        <v>9014</v>
      </c>
      <c r="H692" s="27">
        <v>1</v>
      </c>
    </row>
    <row r="693" spans="1:8" ht="13">
      <c r="A693" s="27" t="s">
        <v>7786</v>
      </c>
      <c r="B693" s="27">
        <v>0</v>
      </c>
      <c r="C693" s="27" t="s">
        <v>7786</v>
      </c>
      <c r="D693" s="27">
        <v>0</v>
      </c>
      <c r="E693" s="27" t="s">
        <v>7786</v>
      </c>
      <c r="F693" s="27">
        <v>0</v>
      </c>
      <c r="G693" s="27" t="s">
        <v>7786</v>
      </c>
      <c r="H693" s="27">
        <v>1</v>
      </c>
    </row>
    <row r="694" spans="1:8" ht="13">
      <c r="A694" s="27" t="s">
        <v>27615</v>
      </c>
      <c r="B694" s="27">
        <v>0</v>
      </c>
      <c r="C694" s="27" t="s">
        <v>27615</v>
      </c>
      <c r="D694" s="27">
        <v>0</v>
      </c>
      <c r="E694" s="27" t="s">
        <v>27615</v>
      </c>
      <c r="F694" s="27">
        <v>0</v>
      </c>
      <c r="G694" s="27" t="s">
        <v>27615</v>
      </c>
      <c r="H694" s="27">
        <v>1</v>
      </c>
    </row>
    <row r="695" spans="1:8" ht="13">
      <c r="A695" s="27" t="s">
        <v>7785</v>
      </c>
      <c r="B695" s="27">
        <v>0</v>
      </c>
      <c r="C695" s="27" t="s">
        <v>7785</v>
      </c>
      <c r="D695" s="27">
        <v>0</v>
      </c>
      <c r="E695" s="27" t="s">
        <v>7785</v>
      </c>
      <c r="F695" s="27">
        <v>0</v>
      </c>
      <c r="G695" s="27" t="s">
        <v>7785</v>
      </c>
      <c r="H695" s="27">
        <v>1</v>
      </c>
    </row>
    <row r="696" spans="1:8" ht="13">
      <c r="A696" s="27" t="s">
        <v>8915</v>
      </c>
      <c r="B696" s="27">
        <v>0</v>
      </c>
      <c r="C696" s="27" t="s">
        <v>8915</v>
      </c>
      <c r="D696" s="27">
        <v>0</v>
      </c>
      <c r="E696" s="27" t="s">
        <v>8915</v>
      </c>
      <c r="F696" s="27">
        <v>1</v>
      </c>
      <c r="G696" s="27" t="s">
        <v>8915</v>
      </c>
      <c r="H696" s="27">
        <v>0.9</v>
      </c>
    </row>
    <row r="697" spans="1:8" ht="13">
      <c r="A697" s="27" t="s">
        <v>7790</v>
      </c>
      <c r="B697" s="27">
        <v>0</v>
      </c>
      <c r="C697" s="27" t="s">
        <v>7790</v>
      </c>
      <c r="D697" s="27">
        <v>0</v>
      </c>
      <c r="E697" s="27" t="s">
        <v>7790</v>
      </c>
      <c r="F697" s="27">
        <v>0</v>
      </c>
      <c r="G697" s="27" t="s">
        <v>7790</v>
      </c>
      <c r="H697" s="27">
        <v>0.1111</v>
      </c>
    </row>
    <row r="698" spans="1:8" ht="13">
      <c r="A698" s="27" t="s">
        <v>7796</v>
      </c>
      <c r="B698" s="27">
        <v>0</v>
      </c>
      <c r="C698" s="27" t="s">
        <v>7796</v>
      </c>
      <c r="D698" s="27">
        <v>0</v>
      </c>
      <c r="E698" s="27" t="s">
        <v>7796</v>
      </c>
      <c r="F698" s="27">
        <v>0</v>
      </c>
      <c r="G698" s="27" t="s">
        <v>7796</v>
      </c>
      <c r="H698" s="27">
        <v>1</v>
      </c>
    </row>
    <row r="699" spans="1:8" ht="13">
      <c r="A699" s="27" t="s">
        <v>7797</v>
      </c>
      <c r="B699" s="27">
        <v>0</v>
      </c>
      <c r="C699" s="27" t="s">
        <v>7797</v>
      </c>
      <c r="D699" s="27">
        <v>0</v>
      </c>
      <c r="E699" s="27" t="s">
        <v>7797</v>
      </c>
      <c r="F699" s="27">
        <v>0</v>
      </c>
      <c r="G699" s="27" t="s">
        <v>7797</v>
      </c>
      <c r="H699" s="27">
        <v>1</v>
      </c>
    </row>
    <row r="700" spans="1:8" ht="13">
      <c r="A700" s="27" t="s">
        <v>8878</v>
      </c>
      <c r="B700" s="27">
        <v>0</v>
      </c>
      <c r="C700" s="27" t="s">
        <v>8878</v>
      </c>
      <c r="D700" s="27">
        <v>0</v>
      </c>
      <c r="E700" s="27" t="s">
        <v>8878</v>
      </c>
      <c r="F700" s="27">
        <v>0.55559999999999998</v>
      </c>
      <c r="G700" s="27" t="s">
        <v>8878</v>
      </c>
      <c r="H700" s="27">
        <v>0.48480000000000001</v>
      </c>
    </row>
    <row r="701" spans="1:8" ht="13">
      <c r="A701" s="27" t="s">
        <v>8917</v>
      </c>
      <c r="B701" s="27">
        <v>0</v>
      </c>
      <c r="C701" s="27" t="s">
        <v>8917</v>
      </c>
      <c r="D701" s="27">
        <v>0</v>
      </c>
      <c r="E701" s="27" t="s">
        <v>8917</v>
      </c>
      <c r="F701" s="27">
        <v>0.4</v>
      </c>
      <c r="G701" s="27" t="s">
        <v>8917</v>
      </c>
      <c r="H701" s="27">
        <v>0.17860000000000001</v>
      </c>
    </row>
    <row r="702" spans="1:8" ht="13">
      <c r="A702" s="27" t="s">
        <v>7675</v>
      </c>
      <c r="B702" s="27">
        <v>0</v>
      </c>
      <c r="C702" s="27" t="s">
        <v>7675</v>
      </c>
      <c r="D702" s="27">
        <v>0</v>
      </c>
      <c r="E702" s="27" t="s">
        <v>7675</v>
      </c>
      <c r="F702" s="27">
        <v>0</v>
      </c>
      <c r="G702" s="27" t="s">
        <v>7675</v>
      </c>
      <c r="H702" s="27">
        <v>0.66669999999999996</v>
      </c>
    </row>
    <row r="703" spans="1:8" ht="13">
      <c r="A703" s="27" t="s">
        <v>7823</v>
      </c>
      <c r="B703" s="27">
        <v>0</v>
      </c>
      <c r="C703" s="27" t="s">
        <v>7823</v>
      </c>
      <c r="D703" s="27">
        <v>0</v>
      </c>
      <c r="E703" s="27" t="s">
        <v>7823</v>
      </c>
      <c r="F703" s="27">
        <v>0</v>
      </c>
      <c r="G703" s="27" t="s">
        <v>7823</v>
      </c>
      <c r="H703" s="27">
        <v>2.9399999999999999E-2</v>
      </c>
    </row>
    <row r="704" spans="1:8" ht="13">
      <c r="A704" s="27" t="s">
        <v>7492</v>
      </c>
      <c r="B704" s="27">
        <v>0</v>
      </c>
      <c r="C704" s="27" t="s">
        <v>7492</v>
      </c>
      <c r="D704" s="27">
        <v>0</v>
      </c>
      <c r="E704" s="27" t="s">
        <v>7492</v>
      </c>
      <c r="F704" s="27">
        <v>0</v>
      </c>
      <c r="G704" s="27" t="s">
        <v>7492</v>
      </c>
      <c r="H704" s="27">
        <v>1</v>
      </c>
    </row>
    <row r="705" spans="1:8" ht="13">
      <c r="A705" s="27" t="s">
        <v>7493</v>
      </c>
      <c r="B705" s="27">
        <v>0</v>
      </c>
      <c r="C705" s="27" t="s">
        <v>7493</v>
      </c>
      <c r="D705" s="27">
        <v>0</v>
      </c>
      <c r="E705" s="27" t="s">
        <v>7493</v>
      </c>
      <c r="F705" s="27">
        <v>0</v>
      </c>
      <c r="G705" s="27" t="s">
        <v>7493</v>
      </c>
      <c r="H705" s="27">
        <v>0.28570000000000001</v>
      </c>
    </row>
    <row r="706" spans="1:8" ht="13">
      <c r="A706" s="27" t="s">
        <v>7511</v>
      </c>
      <c r="B706" s="27">
        <v>0</v>
      </c>
      <c r="C706" s="27" t="s">
        <v>7511</v>
      </c>
      <c r="D706" s="27">
        <v>0</v>
      </c>
      <c r="E706" s="27" t="s">
        <v>7511</v>
      </c>
      <c r="F706" s="27">
        <v>0</v>
      </c>
      <c r="G706" s="27" t="s">
        <v>7511</v>
      </c>
      <c r="H706" s="27">
        <v>0.5</v>
      </c>
    </row>
    <row r="707" spans="1:8" ht="13">
      <c r="A707" s="27" t="s">
        <v>8925</v>
      </c>
      <c r="B707" s="27">
        <v>0</v>
      </c>
      <c r="C707" s="27" t="s">
        <v>8925</v>
      </c>
      <c r="D707" s="27">
        <v>0</v>
      </c>
      <c r="E707" s="27" t="s">
        <v>8925</v>
      </c>
      <c r="F707" s="27">
        <v>0.5</v>
      </c>
      <c r="G707" s="27" t="s">
        <v>8925</v>
      </c>
      <c r="H707" s="27">
        <v>0.78380000000000005</v>
      </c>
    </row>
    <row r="708" spans="1:8" ht="13">
      <c r="A708" s="27" t="s">
        <v>7683</v>
      </c>
      <c r="B708" s="27">
        <v>0</v>
      </c>
      <c r="C708" s="27" t="s">
        <v>7683</v>
      </c>
      <c r="D708" s="27">
        <v>0</v>
      </c>
      <c r="E708" s="27" t="s">
        <v>7683</v>
      </c>
      <c r="F708" s="27">
        <v>0</v>
      </c>
      <c r="G708" s="27" t="s">
        <v>7683</v>
      </c>
      <c r="H708" s="27">
        <v>8.3299999999999999E-2</v>
      </c>
    </row>
    <row r="709" spans="1:8" ht="13">
      <c r="A709" s="27" t="s">
        <v>8944</v>
      </c>
      <c r="B709" s="27">
        <v>0</v>
      </c>
      <c r="C709" s="27" t="s">
        <v>8944</v>
      </c>
      <c r="D709" s="27">
        <v>0</v>
      </c>
      <c r="E709" s="27" t="s">
        <v>8944</v>
      </c>
      <c r="F709" s="27">
        <v>1</v>
      </c>
      <c r="G709" s="27" t="s">
        <v>8944</v>
      </c>
      <c r="H709" s="27">
        <v>0</v>
      </c>
    </row>
    <row r="710" spans="1:8" ht="13">
      <c r="A710" s="27" t="s">
        <v>7723</v>
      </c>
      <c r="B710" s="27">
        <v>0</v>
      </c>
      <c r="C710" s="27" t="s">
        <v>7723</v>
      </c>
      <c r="D710" s="27">
        <v>0</v>
      </c>
      <c r="E710" s="27" t="s">
        <v>7723</v>
      </c>
      <c r="F710" s="27">
        <v>1</v>
      </c>
      <c r="G710" s="27" t="s">
        <v>7723</v>
      </c>
      <c r="H710" s="27">
        <v>1</v>
      </c>
    </row>
    <row r="711" spans="1:8" ht="13">
      <c r="A711" s="27" t="s">
        <v>27616</v>
      </c>
      <c r="B711" s="27">
        <v>0</v>
      </c>
      <c r="C711" s="27" t="s">
        <v>27616</v>
      </c>
      <c r="D711" s="27">
        <v>0</v>
      </c>
      <c r="E711" s="27" t="s">
        <v>27616</v>
      </c>
      <c r="F711" s="27">
        <v>0</v>
      </c>
      <c r="G711" s="27" t="s">
        <v>27616</v>
      </c>
      <c r="H711" s="27">
        <v>1</v>
      </c>
    </row>
    <row r="712" spans="1:8" ht="13">
      <c r="A712" s="27" t="s">
        <v>7724</v>
      </c>
      <c r="B712" s="27">
        <v>0</v>
      </c>
      <c r="C712" s="27" t="s">
        <v>7724</v>
      </c>
      <c r="D712" s="27">
        <v>0</v>
      </c>
      <c r="E712" s="27" t="s">
        <v>7724</v>
      </c>
      <c r="F712" s="27">
        <v>1</v>
      </c>
      <c r="G712" s="27" t="s">
        <v>7724</v>
      </c>
      <c r="H712" s="27">
        <v>1</v>
      </c>
    </row>
    <row r="713" spans="1:8" ht="13">
      <c r="A713" s="27" t="s">
        <v>7831</v>
      </c>
      <c r="B713" s="27">
        <v>0</v>
      </c>
      <c r="C713" s="27" t="s">
        <v>7831</v>
      </c>
      <c r="D713" s="27">
        <v>0</v>
      </c>
      <c r="E713" s="27" t="s">
        <v>7831</v>
      </c>
      <c r="F713" s="27">
        <v>0</v>
      </c>
      <c r="G713" s="27" t="s">
        <v>7831</v>
      </c>
      <c r="H713" s="27">
        <v>0.8</v>
      </c>
    </row>
    <row r="714" spans="1:8" ht="13">
      <c r="A714" s="27" t="s">
        <v>8929</v>
      </c>
      <c r="B714" s="27">
        <v>0</v>
      </c>
      <c r="C714" s="27" t="s">
        <v>8929</v>
      </c>
      <c r="D714" s="27">
        <v>0</v>
      </c>
      <c r="E714" s="27" t="s">
        <v>8929</v>
      </c>
      <c r="F714" s="27">
        <v>0.5</v>
      </c>
      <c r="G714" s="27" t="s">
        <v>8929</v>
      </c>
      <c r="H714" s="27">
        <v>0.1918</v>
      </c>
    </row>
    <row r="715" spans="1:8" ht="13">
      <c r="A715" s="27" t="s">
        <v>7840</v>
      </c>
      <c r="B715" s="27">
        <v>0</v>
      </c>
      <c r="C715" s="27" t="s">
        <v>7840</v>
      </c>
      <c r="D715" s="27">
        <v>0</v>
      </c>
      <c r="E715" s="27" t="s">
        <v>7840</v>
      </c>
      <c r="F715" s="27">
        <v>0</v>
      </c>
      <c r="G715" s="27" t="s">
        <v>7840</v>
      </c>
      <c r="H715" s="27">
        <v>0.66669999999999996</v>
      </c>
    </row>
    <row r="716" spans="1:8" ht="13">
      <c r="A716" s="27" t="s">
        <v>7842</v>
      </c>
      <c r="B716" s="27">
        <v>0</v>
      </c>
      <c r="C716" s="27" t="s">
        <v>7842</v>
      </c>
      <c r="D716" s="27">
        <v>0</v>
      </c>
      <c r="E716" s="27" t="s">
        <v>7842</v>
      </c>
      <c r="F716" s="27">
        <v>0</v>
      </c>
      <c r="G716" s="27" t="s">
        <v>7842</v>
      </c>
      <c r="H716" s="27">
        <v>0.45450000000000002</v>
      </c>
    </row>
    <row r="717" spans="1:8" ht="13">
      <c r="A717" s="27" t="s">
        <v>7660</v>
      </c>
      <c r="B717" s="27">
        <v>0</v>
      </c>
      <c r="C717" s="27" t="s">
        <v>7660</v>
      </c>
      <c r="D717" s="27">
        <v>0</v>
      </c>
      <c r="E717" s="27" t="s">
        <v>7660</v>
      </c>
      <c r="F717" s="27">
        <v>0</v>
      </c>
      <c r="G717" s="27" t="s">
        <v>7660</v>
      </c>
      <c r="H717" s="27">
        <v>1</v>
      </c>
    </row>
    <row r="718" spans="1:8" ht="13">
      <c r="A718" s="27" t="s">
        <v>8918</v>
      </c>
      <c r="B718" s="27">
        <v>0</v>
      </c>
      <c r="C718" s="27" t="s">
        <v>8918</v>
      </c>
      <c r="D718" s="27">
        <v>0</v>
      </c>
      <c r="E718" s="27" t="s">
        <v>8918</v>
      </c>
      <c r="F718" s="27">
        <v>0.2</v>
      </c>
      <c r="G718" s="27" t="s">
        <v>8918</v>
      </c>
      <c r="H718" s="27">
        <v>0.64290000000000003</v>
      </c>
    </row>
    <row r="719" spans="1:8" ht="13">
      <c r="A719" s="27" t="s">
        <v>8933</v>
      </c>
      <c r="B719" s="27">
        <v>0</v>
      </c>
      <c r="C719" s="27" t="s">
        <v>8933</v>
      </c>
      <c r="D719" s="27">
        <v>0</v>
      </c>
      <c r="E719" s="27" t="s">
        <v>8933</v>
      </c>
      <c r="F719" s="27">
        <v>0</v>
      </c>
      <c r="G719" s="27" t="s">
        <v>8933</v>
      </c>
      <c r="H719" s="27">
        <v>1</v>
      </c>
    </row>
    <row r="720" spans="1:8" ht="13">
      <c r="A720" s="27" t="s">
        <v>7708</v>
      </c>
      <c r="B720" s="27">
        <v>0</v>
      </c>
      <c r="C720" s="27" t="s">
        <v>7708</v>
      </c>
      <c r="D720" s="27">
        <v>0</v>
      </c>
      <c r="E720" s="27" t="s">
        <v>7708</v>
      </c>
      <c r="F720" s="27">
        <v>0</v>
      </c>
      <c r="G720" s="27" t="s">
        <v>7708</v>
      </c>
      <c r="H720" s="27">
        <v>0.19120000000000001</v>
      </c>
    </row>
    <row r="721" spans="1:8" ht="13">
      <c r="A721" s="27" t="s">
        <v>7722</v>
      </c>
      <c r="B721" s="27">
        <v>0</v>
      </c>
      <c r="C721" s="27" t="s">
        <v>7722</v>
      </c>
      <c r="D721" s="27">
        <v>0</v>
      </c>
      <c r="E721" s="27" t="s">
        <v>7722</v>
      </c>
      <c r="F721" s="27">
        <v>0</v>
      </c>
      <c r="G721" s="27" t="s">
        <v>7722</v>
      </c>
      <c r="H721" s="27">
        <v>1</v>
      </c>
    </row>
    <row r="722" spans="1:8" ht="13">
      <c r="A722" s="27" t="s">
        <v>27617</v>
      </c>
      <c r="B722" s="27">
        <v>0</v>
      </c>
      <c r="C722" s="27" t="s">
        <v>27617</v>
      </c>
      <c r="D722" s="27">
        <v>0</v>
      </c>
      <c r="E722" s="27" t="s">
        <v>27617</v>
      </c>
      <c r="F722" s="27">
        <v>0</v>
      </c>
      <c r="G722" s="27" t="s">
        <v>27617</v>
      </c>
      <c r="H722" s="27">
        <v>1</v>
      </c>
    </row>
    <row r="723" spans="1:8" ht="13">
      <c r="A723" s="27" t="s">
        <v>7814</v>
      </c>
      <c r="B723" s="27">
        <v>0</v>
      </c>
      <c r="C723" s="27" t="s">
        <v>7814</v>
      </c>
      <c r="D723" s="27">
        <v>0</v>
      </c>
      <c r="E723" s="27" t="s">
        <v>7814</v>
      </c>
      <c r="F723" s="27">
        <v>0</v>
      </c>
      <c r="G723" s="27" t="s">
        <v>7814</v>
      </c>
      <c r="H723" s="27">
        <v>1</v>
      </c>
    </row>
    <row r="724" spans="1:8" ht="13">
      <c r="A724" s="27" t="s">
        <v>7850</v>
      </c>
      <c r="B724" s="27">
        <v>0</v>
      </c>
      <c r="C724" s="27" t="s">
        <v>7850</v>
      </c>
      <c r="D724" s="27">
        <v>0</v>
      </c>
      <c r="E724" s="27" t="s">
        <v>7850</v>
      </c>
      <c r="F724" s="27">
        <v>0</v>
      </c>
      <c r="G724" s="27" t="s">
        <v>7850</v>
      </c>
      <c r="H724" s="27">
        <v>1</v>
      </c>
    </row>
    <row r="725" spans="1:8" ht="13">
      <c r="A725" s="27" t="s">
        <v>27618</v>
      </c>
      <c r="B725" s="27">
        <v>0</v>
      </c>
      <c r="C725" s="27" t="s">
        <v>27618</v>
      </c>
      <c r="D725" s="27">
        <v>0</v>
      </c>
      <c r="E725" s="27" t="s">
        <v>27618</v>
      </c>
      <c r="F725" s="27">
        <v>0</v>
      </c>
      <c r="G725" s="27" t="s">
        <v>27618</v>
      </c>
      <c r="H725" s="27">
        <v>1</v>
      </c>
    </row>
    <row r="726" spans="1:8" ht="13">
      <c r="A726" s="27" t="s">
        <v>73</v>
      </c>
      <c r="B726" s="27">
        <v>0</v>
      </c>
      <c r="C726" s="27" t="s">
        <v>73</v>
      </c>
      <c r="D726" s="27">
        <v>0</v>
      </c>
      <c r="E726" s="27" t="s">
        <v>73</v>
      </c>
      <c r="F726" s="27">
        <v>0.20419999999999999</v>
      </c>
      <c r="G726" s="27" t="s">
        <v>73</v>
      </c>
      <c r="H726" s="27">
        <v>4.3E-3</v>
      </c>
    </row>
    <row r="727" spans="1:8" ht="13">
      <c r="A727" s="27" t="s">
        <v>3864</v>
      </c>
      <c r="B727" s="27">
        <v>0</v>
      </c>
      <c r="C727" s="27" t="s">
        <v>3864</v>
      </c>
      <c r="D727" s="27">
        <v>0</v>
      </c>
      <c r="E727" s="27" t="s">
        <v>3864</v>
      </c>
      <c r="F727" s="27">
        <v>0.2</v>
      </c>
      <c r="G727" s="27" t="s">
        <v>3864</v>
      </c>
      <c r="H727" s="27">
        <v>0.66669999999999996</v>
      </c>
    </row>
    <row r="728" spans="1:8" ht="13">
      <c r="A728" s="27" t="s">
        <v>74</v>
      </c>
      <c r="B728" s="27">
        <v>0</v>
      </c>
      <c r="C728" s="27" t="s">
        <v>74</v>
      </c>
      <c r="D728" s="27">
        <v>0</v>
      </c>
      <c r="E728" s="27" t="s">
        <v>74</v>
      </c>
      <c r="F728" s="27">
        <v>0.79590000000000005</v>
      </c>
      <c r="G728" s="27" t="s">
        <v>74</v>
      </c>
      <c r="H728" s="27">
        <v>0</v>
      </c>
    </row>
    <row r="729" spans="1:8" ht="13">
      <c r="A729" s="27" t="s">
        <v>82</v>
      </c>
      <c r="B729" s="27">
        <v>0</v>
      </c>
      <c r="C729" s="27" t="s">
        <v>82</v>
      </c>
      <c r="D729" s="27">
        <v>0</v>
      </c>
      <c r="E729" s="27" t="s">
        <v>82</v>
      </c>
      <c r="F729" s="27">
        <v>1</v>
      </c>
      <c r="G729" s="27" t="s">
        <v>82</v>
      </c>
      <c r="H729" s="27">
        <v>0</v>
      </c>
    </row>
    <row r="730" spans="1:8" ht="13">
      <c r="A730" s="27" t="s">
        <v>75</v>
      </c>
      <c r="B730" s="27">
        <v>0</v>
      </c>
      <c r="C730" s="27" t="s">
        <v>75</v>
      </c>
      <c r="D730" s="27">
        <v>0</v>
      </c>
      <c r="E730" s="27" t="s">
        <v>75</v>
      </c>
      <c r="F730" s="27">
        <v>0.89129999999999998</v>
      </c>
      <c r="G730" s="27" t="s">
        <v>75</v>
      </c>
      <c r="H730" s="27">
        <v>0.96389999999999998</v>
      </c>
    </row>
    <row r="731" spans="1:8" ht="13">
      <c r="A731" s="27" t="s">
        <v>77</v>
      </c>
      <c r="B731" s="27">
        <v>0</v>
      </c>
      <c r="C731" s="27" t="s">
        <v>77</v>
      </c>
      <c r="D731" s="27">
        <v>0</v>
      </c>
      <c r="E731" s="27" t="s">
        <v>77</v>
      </c>
      <c r="F731" s="27">
        <v>4.4999999999999997E-3</v>
      </c>
      <c r="G731" s="27" t="s">
        <v>77</v>
      </c>
      <c r="H731" s="27">
        <v>0.21049999999999999</v>
      </c>
    </row>
    <row r="732" spans="1:8" ht="13">
      <c r="A732" s="27" t="s">
        <v>78</v>
      </c>
      <c r="B732" s="27">
        <v>0</v>
      </c>
      <c r="C732" s="27" t="s">
        <v>78</v>
      </c>
      <c r="D732" s="27">
        <v>0</v>
      </c>
      <c r="E732" s="27" t="s">
        <v>78</v>
      </c>
      <c r="F732" s="27">
        <v>1.37E-2</v>
      </c>
      <c r="G732" s="27" t="s">
        <v>78</v>
      </c>
      <c r="H732" s="27">
        <v>0.1</v>
      </c>
    </row>
    <row r="733" spans="1:8" ht="13">
      <c r="A733" s="27" t="s">
        <v>28030</v>
      </c>
      <c r="B733" s="27">
        <v>0</v>
      </c>
      <c r="C733" s="27" t="s">
        <v>28030</v>
      </c>
      <c r="D733" s="27">
        <v>0</v>
      </c>
      <c r="E733" s="27" t="s">
        <v>28030</v>
      </c>
      <c r="F733" s="27">
        <v>1.1900000000000001E-2</v>
      </c>
      <c r="G733" s="27" t="s">
        <v>28030</v>
      </c>
      <c r="H733" s="27">
        <v>0</v>
      </c>
    </row>
    <row r="734" spans="1:8" ht="13">
      <c r="A734" s="27" t="s">
        <v>79</v>
      </c>
      <c r="B734" s="27">
        <v>0</v>
      </c>
      <c r="C734" s="27" t="s">
        <v>79</v>
      </c>
      <c r="D734" s="27">
        <v>0</v>
      </c>
      <c r="E734" s="27" t="s">
        <v>79</v>
      </c>
      <c r="F734" s="27">
        <v>0.16669999999999999</v>
      </c>
      <c r="G734" s="27" t="s">
        <v>79</v>
      </c>
      <c r="H734" s="27">
        <v>0</v>
      </c>
    </row>
    <row r="735" spans="1:8" ht="13">
      <c r="A735" s="27" t="s">
        <v>76</v>
      </c>
      <c r="B735" s="27">
        <v>0</v>
      </c>
      <c r="C735" s="27" t="s">
        <v>76</v>
      </c>
      <c r="D735" s="27">
        <v>0</v>
      </c>
      <c r="E735" s="27" t="s">
        <v>76</v>
      </c>
      <c r="F735" s="27">
        <v>1</v>
      </c>
      <c r="G735" s="27" t="s">
        <v>76</v>
      </c>
      <c r="H735" s="27">
        <v>1</v>
      </c>
    </row>
    <row r="736" spans="1:8" ht="13">
      <c r="A736" s="27" t="s">
        <v>81</v>
      </c>
      <c r="B736" s="27">
        <v>0</v>
      </c>
      <c r="C736" s="27" t="s">
        <v>81</v>
      </c>
      <c r="D736" s="27">
        <v>0</v>
      </c>
      <c r="E736" s="27" t="s">
        <v>81</v>
      </c>
      <c r="F736" s="27">
        <v>0</v>
      </c>
      <c r="G736" s="27" t="s">
        <v>81</v>
      </c>
      <c r="H736" s="27">
        <v>0.1143</v>
      </c>
    </row>
    <row r="737" spans="1:8" ht="13">
      <c r="A737" s="27" t="s">
        <v>80</v>
      </c>
      <c r="B737" s="27">
        <v>0</v>
      </c>
      <c r="C737" s="27" t="s">
        <v>80</v>
      </c>
      <c r="D737" s="27">
        <v>0</v>
      </c>
      <c r="E737" s="27" t="s">
        <v>80</v>
      </c>
      <c r="F737" s="27">
        <v>0.15379999999999999</v>
      </c>
      <c r="G737" s="27" t="s">
        <v>80</v>
      </c>
      <c r="H737" s="27">
        <v>0.15090000000000001</v>
      </c>
    </row>
    <row r="738" spans="1:8" ht="13">
      <c r="A738" s="27" t="s">
        <v>28031</v>
      </c>
      <c r="B738" s="27">
        <v>0</v>
      </c>
      <c r="C738" s="27" t="s">
        <v>28031</v>
      </c>
      <c r="D738" s="27">
        <v>0</v>
      </c>
      <c r="E738" s="27" t="s">
        <v>28031</v>
      </c>
      <c r="F738" s="27">
        <v>1</v>
      </c>
      <c r="G738" s="27" t="s">
        <v>28031</v>
      </c>
      <c r="H738" s="27">
        <v>0</v>
      </c>
    </row>
    <row r="739" spans="1:8" ht="13">
      <c r="A739" s="27" t="s">
        <v>8287</v>
      </c>
      <c r="B739" s="27">
        <v>0</v>
      </c>
      <c r="C739" s="27" t="s">
        <v>8287</v>
      </c>
      <c r="D739" s="27">
        <v>0</v>
      </c>
      <c r="E739" s="27" t="s">
        <v>8287</v>
      </c>
      <c r="F739" s="27">
        <v>0</v>
      </c>
      <c r="G739" s="27" t="s">
        <v>8287</v>
      </c>
      <c r="H739" s="27">
        <v>1</v>
      </c>
    </row>
    <row r="740" spans="1:8" ht="13">
      <c r="A740" s="27" t="s">
        <v>28032</v>
      </c>
      <c r="B740" s="27">
        <v>0</v>
      </c>
      <c r="C740" s="27" t="s">
        <v>28032</v>
      </c>
      <c r="D740" s="27">
        <v>0</v>
      </c>
      <c r="E740" s="27" t="s">
        <v>28032</v>
      </c>
      <c r="F740" s="27">
        <v>0</v>
      </c>
      <c r="G740" s="27" t="s">
        <v>28032</v>
      </c>
      <c r="H740" s="27">
        <v>1</v>
      </c>
    </row>
    <row r="741" spans="1:8" ht="13">
      <c r="A741" s="27" t="s">
        <v>8295</v>
      </c>
      <c r="B741" s="27">
        <v>0</v>
      </c>
      <c r="C741" s="27" t="s">
        <v>8295</v>
      </c>
      <c r="D741" s="27">
        <v>0</v>
      </c>
      <c r="E741" s="27" t="s">
        <v>8295</v>
      </c>
      <c r="F741" s="27">
        <v>0</v>
      </c>
      <c r="G741" s="27" t="s">
        <v>8295</v>
      </c>
      <c r="H741" s="27">
        <v>0.96150000000000002</v>
      </c>
    </row>
    <row r="742" spans="1:8" ht="13">
      <c r="A742" s="27" t="s">
        <v>8349</v>
      </c>
      <c r="B742" s="27">
        <v>0</v>
      </c>
      <c r="C742" s="27" t="s">
        <v>8349</v>
      </c>
      <c r="D742" s="27">
        <v>0</v>
      </c>
      <c r="E742" s="27" t="s">
        <v>8349</v>
      </c>
      <c r="F742" s="27">
        <v>0</v>
      </c>
      <c r="G742" s="27" t="s">
        <v>8349</v>
      </c>
      <c r="H742" s="27">
        <v>1</v>
      </c>
    </row>
    <row r="743" spans="1:8" ht="13">
      <c r="A743" s="27" t="s">
        <v>7167</v>
      </c>
      <c r="B743" s="27">
        <v>0</v>
      </c>
      <c r="C743" s="27" t="s">
        <v>7167</v>
      </c>
      <c r="D743" s="27">
        <v>0</v>
      </c>
      <c r="E743" s="27" t="s">
        <v>7167</v>
      </c>
      <c r="F743" s="27">
        <v>0</v>
      </c>
      <c r="G743" s="27" t="s">
        <v>7167</v>
      </c>
      <c r="H743" s="27">
        <v>0.83330000000000004</v>
      </c>
    </row>
    <row r="744" spans="1:8" ht="13">
      <c r="A744" s="27" t="s">
        <v>7368</v>
      </c>
      <c r="B744" s="27">
        <v>0</v>
      </c>
      <c r="C744" s="27" t="s">
        <v>7368</v>
      </c>
      <c r="D744" s="27">
        <v>0</v>
      </c>
      <c r="E744" s="27" t="s">
        <v>7368</v>
      </c>
      <c r="F744" s="27">
        <v>0</v>
      </c>
      <c r="G744" s="27" t="s">
        <v>7368</v>
      </c>
      <c r="H744" s="27">
        <v>1</v>
      </c>
    </row>
    <row r="745" spans="1:8" ht="13">
      <c r="A745" s="27" t="s">
        <v>8812</v>
      </c>
      <c r="B745" s="27">
        <v>0</v>
      </c>
      <c r="C745" s="27" t="s">
        <v>8812</v>
      </c>
      <c r="D745" s="27">
        <v>0</v>
      </c>
      <c r="E745" s="27" t="s">
        <v>8812</v>
      </c>
      <c r="F745" s="27">
        <v>0</v>
      </c>
      <c r="G745" s="27" t="s">
        <v>8812</v>
      </c>
      <c r="H745" s="27">
        <v>0.5</v>
      </c>
    </row>
    <row r="746" spans="1:8" ht="13">
      <c r="A746" s="27" t="s">
        <v>8344</v>
      </c>
      <c r="B746" s="27">
        <v>0</v>
      </c>
      <c r="C746" s="27" t="s">
        <v>8344</v>
      </c>
      <c r="D746" s="27">
        <v>0</v>
      </c>
      <c r="E746" s="27" t="s">
        <v>8344</v>
      </c>
      <c r="F746" s="27">
        <v>0</v>
      </c>
      <c r="G746" s="27" t="s">
        <v>8344</v>
      </c>
      <c r="H746" s="27">
        <v>1</v>
      </c>
    </row>
    <row r="747" spans="1:8" ht="13">
      <c r="A747" s="27" t="s">
        <v>7337</v>
      </c>
      <c r="B747" s="27">
        <v>0</v>
      </c>
      <c r="C747" s="27" t="s">
        <v>7337</v>
      </c>
      <c r="D747" s="27">
        <v>0</v>
      </c>
      <c r="E747" s="27" t="s">
        <v>7337</v>
      </c>
      <c r="F747" s="27">
        <v>0</v>
      </c>
      <c r="G747" s="27" t="s">
        <v>7337</v>
      </c>
      <c r="H747" s="27">
        <v>1</v>
      </c>
    </row>
    <row r="748" spans="1:8" ht="13">
      <c r="A748" s="27" t="s">
        <v>7148</v>
      </c>
      <c r="B748" s="27">
        <v>0</v>
      </c>
      <c r="C748" s="27" t="s">
        <v>7148</v>
      </c>
      <c r="D748" s="27">
        <v>0</v>
      </c>
      <c r="E748" s="27" t="s">
        <v>7148</v>
      </c>
      <c r="F748" s="27">
        <v>0</v>
      </c>
      <c r="G748" s="27" t="s">
        <v>7148</v>
      </c>
      <c r="H748" s="27">
        <v>0.75</v>
      </c>
    </row>
    <row r="749" spans="1:8" ht="13">
      <c r="A749" s="27" t="s">
        <v>7338</v>
      </c>
      <c r="B749" s="27">
        <v>0</v>
      </c>
      <c r="C749" s="27" t="s">
        <v>7338</v>
      </c>
      <c r="D749" s="27">
        <v>0</v>
      </c>
      <c r="E749" s="27" t="s">
        <v>7338</v>
      </c>
      <c r="F749" s="27">
        <v>0</v>
      </c>
      <c r="G749" s="27" t="s">
        <v>7338</v>
      </c>
      <c r="H749" s="27">
        <v>1</v>
      </c>
    </row>
    <row r="750" spans="1:8" ht="13">
      <c r="A750" s="27" t="s">
        <v>8298</v>
      </c>
      <c r="B750" s="27">
        <v>0</v>
      </c>
      <c r="C750" s="27" t="s">
        <v>8298</v>
      </c>
      <c r="D750" s="27">
        <v>0</v>
      </c>
      <c r="E750" s="27" t="s">
        <v>8298</v>
      </c>
      <c r="F750" s="27">
        <v>1</v>
      </c>
      <c r="G750" s="27" t="s">
        <v>8298</v>
      </c>
      <c r="H750" s="27">
        <v>0.8</v>
      </c>
    </row>
    <row r="751" spans="1:8" ht="13">
      <c r="A751" s="27" t="s">
        <v>8305</v>
      </c>
      <c r="B751" s="27">
        <v>0</v>
      </c>
      <c r="C751" s="27" t="s">
        <v>8305</v>
      </c>
      <c r="D751" s="27">
        <v>0</v>
      </c>
      <c r="E751" s="27" t="s">
        <v>8305</v>
      </c>
      <c r="F751" s="27">
        <v>0</v>
      </c>
      <c r="G751" s="27" t="s">
        <v>8305</v>
      </c>
      <c r="H751" s="27">
        <v>1</v>
      </c>
    </row>
    <row r="752" spans="1:8" ht="13">
      <c r="A752" s="27" t="s">
        <v>28033</v>
      </c>
      <c r="B752" s="27">
        <v>0</v>
      </c>
      <c r="C752" s="27" t="s">
        <v>28033</v>
      </c>
      <c r="D752" s="27">
        <v>0</v>
      </c>
      <c r="E752" s="27" t="s">
        <v>28033</v>
      </c>
      <c r="F752" s="27">
        <v>0</v>
      </c>
      <c r="G752" s="27" t="s">
        <v>28033</v>
      </c>
      <c r="H752" s="27">
        <v>1</v>
      </c>
    </row>
    <row r="753" spans="1:8" ht="13">
      <c r="A753" s="27" t="s">
        <v>8300</v>
      </c>
      <c r="B753" s="27">
        <v>0</v>
      </c>
      <c r="C753" s="27" t="s">
        <v>8300</v>
      </c>
      <c r="D753" s="27">
        <v>0</v>
      </c>
      <c r="E753" s="27" t="s">
        <v>8300</v>
      </c>
      <c r="F753" s="27">
        <v>0.25</v>
      </c>
      <c r="G753" s="27" t="s">
        <v>8300</v>
      </c>
      <c r="H753" s="27">
        <v>0.1857</v>
      </c>
    </row>
    <row r="754" spans="1:8" ht="13">
      <c r="A754" s="27" t="s">
        <v>8803</v>
      </c>
      <c r="B754" s="27">
        <v>0</v>
      </c>
      <c r="C754" s="27" t="s">
        <v>8803</v>
      </c>
      <c r="D754" s="27">
        <v>0</v>
      </c>
      <c r="E754" s="27" t="s">
        <v>8803</v>
      </c>
      <c r="F754" s="27">
        <v>0</v>
      </c>
      <c r="G754" s="27" t="s">
        <v>8803</v>
      </c>
      <c r="H754" s="27">
        <v>1</v>
      </c>
    </row>
    <row r="755" spans="1:8" ht="13">
      <c r="A755" s="27" t="s">
        <v>7162</v>
      </c>
      <c r="B755" s="27">
        <v>0</v>
      </c>
      <c r="C755" s="27" t="s">
        <v>7162</v>
      </c>
      <c r="D755" s="27">
        <v>0</v>
      </c>
      <c r="E755" s="27" t="s">
        <v>7162</v>
      </c>
      <c r="F755" s="27">
        <v>0</v>
      </c>
      <c r="G755" s="27" t="s">
        <v>7162</v>
      </c>
      <c r="H755" s="27">
        <v>1</v>
      </c>
    </row>
    <row r="756" spans="1:8" ht="13">
      <c r="A756" s="27" t="s">
        <v>7158</v>
      </c>
      <c r="B756" s="27">
        <v>0</v>
      </c>
      <c r="C756" s="27" t="s">
        <v>7158</v>
      </c>
      <c r="D756" s="27">
        <v>0</v>
      </c>
      <c r="E756" s="27" t="s">
        <v>7158</v>
      </c>
      <c r="F756" s="27">
        <v>0</v>
      </c>
      <c r="G756" s="27" t="s">
        <v>7158</v>
      </c>
      <c r="H756" s="27">
        <v>0.6</v>
      </c>
    </row>
    <row r="757" spans="1:8" ht="13">
      <c r="A757" s="27" t="s">
        <v>7164</v>
      </c>
      <c r="B757" s="27">
        <v>0</v>
      </c>
      <c r="C757" s="27" t="s">
        <v>7164</v>
      </c>
      <c r="D757" s="27">
        <v>0</v>
      </c>
      <c r="E757" s="27" t="s">
        <v>7164</v>
      </c>
      <c r="F757" s="27">
        <v>0</v>
      </c>
      <c r="G757" s="27" t="s">
        <v>7164</v>
      </c>
      <c r="H757" s="27">
        <v>1</v>
      </c>
    </row>
    <row r="758" spans="1:8" ht="13">
      <c r="A758" s="27" t="s">
        <v>8293</v>
      </c>
      <c r="B758" s="27">
        <v>0</v>
      </c>
      <c r="C758" s="27" t="s">
        <v>8293</v>
      </c>
      <c r="D758" s="27">
        <v>0</v>
      </c>
      <c r="E758" s="27" t="s">
        <v>8293</v>
      </c>
      <c r="F758" s="27">
        <v>0</v>
      </c>
      <c r="G758" s="27" t="s">
        <v>8293</v>
      </c>
      <c r="H758" s="27">
        <v>0.55559999999999998</v>
      </c>
    </row>
    <row r="759" spans="1:8" ht="13">
      <c r="A759" s="27" t="s">
        <v>8306</v>
      </c>
      <c r="B759" s="27">
        <v>0</v>
      </c>
      <c r="C759" s="27" t="s">
        <v>8306</v>
      </c>
      <c r="D759" s="27">
        <v>0</v>
      </c>
      <c r="E759" s="27" t="s">
        <v>8306</v>
      </c>
      <c r="F759" s="27">
        <v>1</v>
      </c>
      <c r="G759" s="27" t="s">
        <v>8306</v>
      </c>
      <c r="H759" s="27">
        <v>1</v>
      </c>
    </row>
    <row r="760" spans="1:8" ht="13">
      <c r="A760" s="27" t="s">
        <v>8331</v>
      </c>
      <c r="B760" s="27">
        <v>0</v>
      </c>
      <c r="C760" s="27" t="s">
        <v>8331</v>
      </c>
      <c r="D760" s="27">
        <v>0</v>
      </c>
      <c r="E760" s="27" t="s">
        <v>8331</v>
      </c>
      <c r="F760" s="27">
        <v>0</v>
      </c>
      <c r="G760" s="27" t="s">
        <v>8331</v>
      </c>
      <c r="H760" s="27">
        <v>0.5</v>
      </c>
    </row>
    <row r="761" spans="1:8" ht="13">
      <c r="A761" s="27" t="s">
        <v>7385</v>
      </c>
      <c r="B761" s="27">
        <v>0</v>
      </c>
      <c r="C761" s="27" t="s">
        <v>7385</v>
      </c>
      <c r="D761" s="27">
        <v>0</v>
      </c>
      <c r="E761" s="27" t="s">
        <v>7385</v>
      </c>
      <c r="F761" s="27">
        <v>0.5</v>
      </c>
      <c r="G761" s="27" t="s">
        <v>7385</v>
      </c>
      <c r="H761" s="27">
        <v>0.125</v>
      </c>
    </row>
    <row r="762" spans="1:8" ht="13">
      <c r="A762" s="27" t="s">
        <v>7129</v>
      </c>
      <c r="B762" s="27">
        <v>0</v>
      </c>
      <c r="C762" s="27" t="s">
        <v>7129</v>
      </c>
      <c r="D762" s="27">
        <v>0</v>
      </c>
      <c r="E762" s="27" t="s">
        <v>7129</v>
      </c>
      <c r="F762" s="27">
        <v>0</v>
      </c>
      <c r="G762" s="27" t="s">
        <v>7129</v>
      </c>
      <c r="H762" s="27">
        <v>1</v>
      </c>
    </row>
    <row r="763" spans="1:8" ht="13">
      <c r="A763" s="27" t="s">
        <v>7203</v>
      </c>
      <c r="B763" s="27">
        <v>0</v>
      </c>
      <c r="C763" s="27" t="s">
        <v>7203</v>
      </c>
      <c r="D763" s="27">
        <v>0</v>
      </c>
      <c r="E763" s="27" t="s">
        <v>7203</v>
      </c>
      <c r="F763" s="27">
        <v>0</v>
      </c>
      <c r="G763" s="27" t="s">
        <v>7203</v>
      </c>
      <c r="H763" s="27">
        <v>1</v>
      </c>
    </row>
    <row r="764" spans="1:8" ht="13">
      <c r="A764" s="27" t="s">
        <v>7387</v>
      </c>
      <c r="B764" s="27">
        <v>0</v>
      </c>
      <c r="C764" s="27" t="s">
        <v>7387</v>
      </c>
      <c r="D764" s="27">
        <v>0</v>
      </c>
      <c r="E764" s="27" t="s">
        <v>7387</v>
      </c>
      <c r="F764" s="27">
        <v>0</v>
      </c>
      <c r="G764" s="27" t="s">
        <v>7387</v>
      </c>
      <c r="H764" s="27">
        <v>0.5</v>
      </c>
    </row>
    <row r="765" spans="1:8" ht="13">
      <c r="A765" s="27" t="s">
        <v>7202</v>
      </c>
      <c r="B765" s="27">
        <v>0</v>
      </c>
      <c r="C765" s="27" t="s">
        <v>7202</v>
      </c>
      <c r="D765" s="27">
        <v>0</v>
      </c>
      <c r="E765" s="27" t="s">
        <v>7202</v>
      </c>
      <c r="F765" s="27">
        <v>0</v>
      </c>
      <c r="G765" s="27" t="s">
        <v>7202</v>
      </c>
      <c r="H765" s="27">
        <v>1</v>
      </c>
    </row>
    <row r="766" spans="1:8" ht="13">
      <c r="A766" s="27" t="s">
        <v>8308</v>
      </c>
      <c r="B766" s="27">
        <v>0</v>
      </c>
      <c r="C766" s="27" t="s">
        <v>8308</v>
      </c>
      <c r="D766" s="27">
        <v>0</v>
      </c>
      <c r="E766" s="27" t="s">
        <v>8308</v>
      </c>
      <c r="F766" s="27">
        <v>0</v>
      </c>
      <c r="G766" s="27" t="s">
        <v>8308</v>
      </c>
      <c r="H766" s="27">
        <v>0.95</v>
      </c>
    </row>
    <row r="767" spans="1:8" ht="13">
      <c r="A767" s="27" t="s">
        <v>8350</v>
      </c>
      <c r="B767" s="27">
        <v>0</v>
      </c>
      <c r="C767" s="27" t="s">
        <v>8350</v>
      </c>
      <c r="D767" s="27">
        <v>0</v>
      </c>
      <c r="E767" s="27" t="s">
        <v>8350</v>
      </c>
      <c r="F767" s="27">
        <v>0</v>
      </c>
      <c r="G767" s="27" t="s">
        <v>8350</v>
      </c>
      <c r="H767" s="27">
        <v>1</v>
      </c>
    </row>
    <row r="768" spans="1:8" ht="13">
      <c r="A768" s="27" t="s">
        <v>7174</v>
      </c>
      <c r="B768" s="27">
        <v>0</v>
      </c>
      <c r="C768" s="27" t="s">
        <v>7174</v>
      </c>
      <c r="D768" s="27">
        <v>0</v>
      </c>
      <c r="E768" s="27" t="s">
        <v>7174</v>
      </c>
      <c r="F768" s="27">
        <v>1</v>
      </c>
      <c r="G768" s="27" t="s">
        <v>7174</v>
      </c>
      <c r="H768" s="27">
        <v>1</v>
      </c>
    </row>
    <row r="769" spans="1:8" ht="13">
      <c r="A769" s="27" t="s">
        <v>28034</v>
      </c>
      <c r="B769" s="27">
        <v>0</v>
      </c>
      <c r="C769" s="27" t="s">
        <v>28034</v>
      </c>
      <c r="D769" s="27">
        <v>0</v>
      </c>
      <c r="E769" s="27" t="s">
        <v>28034</v>
      </c>
      <c r="F769" s="27">
        <v>2.63E-2</v>
      </c>
      <c r="G769" s="27" t="s">
        <v>28034</v>
      </c>
      <c r="H769" s="27">
        <v>0</v>
      </c>
    </row>
    <row r="770" spans="1:8" ht="13">
      <c r="A770" s="27" t="s">
        <v>7499</v>
      </c>
      <c r="B770" s="27">
        <v>0</v>
      </c>
      <c r="C770" s="27" t="s">
        <v>7499</v>
      </c>
      <c r="D770" s="27">
        <v>0</v>
      </c>
      <c r="E770" s="27" t="s">
        <v>7499</v>
      </c>
      <c r="F770" s="27">
        <v>0</v>
      </c>
      <c r="G770" s="27" t="s">
        <v>7499</v>
      </c>
      <c r="H770" s="27">
        <v>1</v>
      </c>
    </row>
    <row r="771" spans="1:8" ht="13">
      <c r="A771" s="27" t="s">
        <v>7176</v>
      </c>
      <c r="B771" s="27">
        <v>0</v>
      </c>
      <c r="C771" s="27" t="s">
        <v>7176</v>
      </c>
      <c r="D771" s="27">
        <v>0</v>
      </c>
      <c r="E771" s="27" t="s">
        <v>7176</v>
      </c>
      <c r="F771" s="27">
        <v>0</v>
      </c>
      <c r="G771" s="27" t="s">
        <v>7176</v>
      </c>
      <c r="H771" s="27">
        <v>1</v>
      </c>
    </row>
    <row r="772" spans="1:8" ht="13">
      <c r="A772" s="27" t="s">
        <v>7177</v>
      </c>
      <c r="B772" s="27">
        <v>0</v>
      </c>
      <c r="C772" s="27" t="s">
        <v>7177</v>
      </c>
      <c r="D772" s="27">
        <v>0</v>
      </c>
      <c r="E772" s="27" t="s">
        <v>7177</v>
      </c>
      <c r="F772" s="27">
        <v>0</v>
      </c>
      <c r="G772" s="27" t="s">
        <v>7177</v>
      </c>
      <c r="H772" s="27">
        <v>1</v>
      </c>
    </row>
    <row r="773" spans="1:8" ht="13">
      <c r="A773" s="27" t="s">
        <v>7211</v>
      </c>
      <c r="B773" s="27">
        <v>0</v>
      </c>
      <c r="C773" s="27" t="s">
        <v>7211</v>
      </c>
      <c r="D773" s="27">
        <v>0</v>
      </c>
      <c r="E773" s="27" t="s">
        <v>7211</v>
      </c>
      <c r="F773" s="27">
        <v>1</v>
      </c>
      <c r="G773" s="27" t="s">
        <v>7211</v>
      </c>
      <c r="H773" s="27">
        <v>1</v>
      </c>
    </row>
    <row r="774" spans="1:8" ht="13">
      <c r="A774" s="27" t="s">
        <v>8313</v>
      </c>
      <c r="B774" s="27">
        <v>0</v>
      </c>
      <c r="C774" s="27" t="s">
        <v>8313</v>
      </c>
      <c r="D774" s="27">
        <v>0</v>
      </c>
      <c r="E774" s="27" t="s">
        <v>8313</v>
      </c>
      <c r="F774" s="27">
        <v>0.5</v>
      </c>
      <c r="G774" s="27" t="s">
        <v>8313</v>
      </c>
      <c r="H774" s="27">
        <v>0.88239999999999996</v>
      </c>
    </row>
    <row r="775" spans="1:8" ht="13">
      <c r="A775" s="27" t="s">
        <v>7179</v>
      </c>
      <c r="B775" s="27">
        <v>0</v>
      </c>
      <c r="C775" s="27" t="s">
        <v>7179</v>
      </c>
      <c r="D775" s="27">
        <v>0</v>
      </c>
      <c r="E775" s="27" t="s">
        <v>7179</v>
      </c>
      <c r="F775" s="27">
        <v>0</v>
      </c>
      <c r="G775" s="27" t="s">
        <v>7179</v>
      </c>
      <c r="H775" s="27">
        <v>1</v>
      </c>
    </row>
    <row r="776" spans="1:8" ht="13">
      <c r="A776" s="27" t="s">
        <v>7236</v>
      </c>
      <c r="B776" s="27">
        <v>0</v>
      </c>
      <c r="C776" s="27" t="s">
        <v>7236</v>
      </c>
      <c r="D776" s="27">
        <v>0</v>
      </c>
      <c r="E776" s="27" t="s">
        <v>7236</v>
      </c>
      <c r="F776" s="27">
        <v>6.1199999999999997E-2</v>
      </c>
      <c r="G776" s="27" t="s">
        <v>7236</v>
      </c>
      <c r="H776" s="27">
        <v>0</v>
      </c>
    </row>
    <row r="777" spans="1:8" ht="13">
      <c r="A777" s="27" t="s">
        <v>28035</v>
      </c>
      <c r="B777" s="27">
        <v>0</v>
      </c>
      <c r="C777" s="27" t="s">
        <v>28035</v>
      </c>
      <c r="D777" s="27">
        <v>0</v>
      </c>
      <c r="E777" s="27" t="s">
        <v>28035</v>
      </c>
      <c r="F777" s="27">
        <v>0</v>
      </c>
      <c r="G777" s="27" t="s">
        <v>28035</v>
      </c>
      <c r="H777" s="27">
        <v>1</v>
      </c>
    </row>
    <row r="778" spans="1:8" ht="13">
      <c r="A778" s="27" t="s">
        <v>7239</v>
      </c>
      <c r="B778" s="27">
        <v>0</v>
      </c>
      <c r="C778" s="27" t="s">
        <v>7239</v>
      </c>
      <c r="D778" s="27">
        <v>0</v>
      </c>
      <c r="E778" s="27" t="s">
        <v>7239</v>
      </c>
      <c r="F778" s="27">
        <v>0</v>
      </c>
      <c r="G778" s="27" t="s">
        <v>7239</v>
      </c>
      <c r="H778" s="27">
        <v>1</v>
      </c>
    </row>
    <row r="779" spans="1:8" ht="13">
      <c r="A779" s="27" t="s">
        <v>7180</v>
      </c>
      <c r="B779" s="27">
        <v>0</v>
      </c>
      <c r="C779" s="27" t="s">
        <v>7180</v>
      </c>
      <c r="D779" s="27">
        <v>0</v>
      </c>
      <c r="E779" s="27" t="s">
        <v>7180</v>
      </c>
      <c r="F779" s="27">
        <v>0</v>
      </c>
      <c r="G779" s="27" t="s">
        <v>7180</v>
      </c>
      <c r="H779" s="27">
        <v>1</v>
      </c>
    </row>
    <row r="780" spans="1:8" ht="13">
      <c r="A780" s="27" t="s">
        <v>7240</v>
      </c>
      <c r="B780" s="27">
        <v>0</v>
      </c>
      <c r="C780" s="27" t="s">
        <v>7240</v>
      </c>
      <c r="D780" s="27">
        <v>0</v>
      </c>
      <c r="E780" s="27" t="s">
        <v>7240</v>
      </c>
      <c r="F780" s="27">
        <v>0</v>
      </c>
      <c r="G780" s="27" t="s">
        <v>7240</v>
      </c>
      <c r="H780" s="27">
        <v>1</v>
      </c>
    </row>
    <row r="781" spans="1:8" ht="13">
      <c r="A781" s="27" t="s">
        <v>8304</v>
      </c>
      <c r="B781" s="27">
        <v>0</v>
      </c>
      <c r="C781" s="27" t="s">
        <v>8304</v>
      </c>
      <c r="D781" s="27">
        <v>0</v>
      </c>
      <c r="E781" s="27" t="s">
        <v>8304</v>
      </c>
      <c r="F781" s="27">
        <v>0</v>
      </c>
      <c r="G781" s="27" t="s">
        <v>8304</v>
      </c>
      <c r="H781" s="27">
        <v>1</v>
      </c>
    </row>
    <row r="782" spans="1:8" ht="13">
      <c r="A782" s="27" t="s">
        <v>8317</v>
      </c>
      <c r="B782" s="27">
        <v>0</v>
      </c>
      <c r="C782" s="27" t="s">
        <v>8317</v>
      </c>
      <c r="D782" s="27">
        <v>0</v>
      </c>
      <c r="E782" s="27" t="s">
        <v>8317</v>
      </c>
      <c r="F782" s="27">
        <v>0</v>
      </c>
      <c r="G782" s="27" t="s">
        <v>8317</v>
      </c>
      <c r="H782" s="27">
        <v>0.9375</v>
      </c>
    </row>
    <row r="783" spans="1:8" ht="13">
      <c r="A783" s="27" t="s">
        <v>8351</v>
      </c>
      <c r="B783" s="27">
        <v>0</v>
      </c>
      <c r="C783" s="27" t="s">
        <v>8351</v>
      </c>
      <c r="D783" s="27">
        <v>0</v>
      </c>
      <c r="E783" s="27" t="s">
        <v>8351</v>
      </c>
      <c r="F783" s="27">
        <v>0</v>
      </c>
      <c r="G783" s="27" t="s">
        <v>8351</v>
      </c>
      <c r="H783" s="27">
        <v>1</v>
      </c>
    </row>
    <row r="784" spans="1:8" ht="13">
      <c r="A784" s="27" t="s">
        <v>7171</v>
      </c>
      <c r="B784" s="27">
        <v>0</v>
      </c>
      <c r="C784" s="27" t="s">
        <v>7171</v>
      </c>
      <c r="D784" s="27">
        <v>0</v>
      </c>
      <c r="E784" s="27" t="s">
        <v>7171</v>
      </c>
      <c r="F784" s="27">
        <v>0</v>
      </c>
      <c r="G784" s="27" t="s">
        <v>7171</v>
      </c>
      <c r="H784" s="27">
        <v>1</v>
      </c>
    </row>
    <row r="785" spans="1:8" ht="13">
      <c r="A785" s="27" t="s">
        <v>7181</v>
      </c>
      <c r="B785" s="27">
        <v>0</v>
      </c>
      <c r="C785" s="27" t="s">
        <v>7181</v>
      </c>
      <c r="D785" s="27">
        <v>0</v>
      </c>
      <c r="E785" s="27" t="s">
        <v>7181</v>
      </c>
      <c r="F785" s="27">
        <v>0.96150000000000002</v>
      </c>
      <c r="G785" s="27" t="s">
        <v>7181</v>
      </c>
      <c r="H785" s="27">
        <v>0.73809999999999998</v>
      </c>
    </row>
    <row r="786" spans="1:8" ht="13">
      <c r="A786" s="27" t="s">
        <v>7250</v>
      </c>
      <c r="B786" s="27">
        <v>0</v>
      </c>
      <c r="C786" s="27" t="s">
        <v>7250</v>
      </c>
      <c r="D786" s="27">
        <v>0</v>
      </c>
      <c r="E786" s="27" t="s">
        <v>7250</v>
      </c>
      <c r="F786" s="27">
        <v>5.3699999999999998E-2</v>
      </c>
      <c r="G786" s="27" t="s">
        <v>7250</v>
      </c>
      <c r="H786" s="27">
        <v>0</v>
      </c>
    </row>
    <row r="787" spans="1:8" ht="13">
      <c r="A787" s="27" t="s">
        <v>8810</v>
      </c>
      <c r="B787" s="27">
        <v>0</v>
      </c>
      <c r="C787" s="27" t="s">
        <v>8810</v>
      </c>
      <c r="D787" s="27">
        <v>0</v>
      </c>
      <c r="E787" s="27" t="s">
        <v>8810</v>
      </c>
      <c r="F787" s="27">
        <v>0</v>
      </c>
      <c r="G787" s="27" t="s">
        <v>8810</v>
      </c>
      <c r="H787" s="27">
        <v>1</v>
      </c>
    </row>
    <row r="788" spans="1:8" ht="13">
      <c r="A788" s="27" t="s">
        <v>7496</v>
      </c>
      <c r="B788" s="27">
        <v>0</v>
      </c>
      <c r="C788" s="27" t="s">
        <v>7496</v>
      </c>
      <c r="D788" s="27">
        <v>0</v>
      </c>
      <c r="E788" s="27" t="s">
        <v>7496</v>
      </c>
      <c r="F788" s="27">
        <v>0</v>
      </c>
      <c r="G788" s="27" t="s">
        <v>7496</v>
      </c>
      <c r="H788" s="27">
        <v>0.33329999999999999</v>
      </c>
    </row>
    <row r="789" spans="1:8" ht="13">
      <c r="A789" s="27" t="s">
        <v>7501</v>
      </c>
      <c r="B789" s="27">
        <v>0</v>
      </c>
      <c r="C789" s="27" t="s">
        <v>7501</v>
      </c>
      <c r="D789" s="27">
        <v>0</v>
      </c>
      <c r="E789" s="27" t="s">
        <v>7501</v>
      </c>
      <c r="F789" s="27">
        <v>0.5</v>
      </c>
      <c r="G789" s="27" t="s">
        <v>7501</v>
      </c>
      <c r="H789" s="27">
        <v>0.28570000000000001</v>
      </c>
    </row>
    <row r="790" spans="1:8" ht="13">
      <c r="A790" s="27" t="s">
        <v>7172</v>
      </c>
      <c r="B790" s="27">
        <v>0</v>
      </c>
      <c r="C790" s="27" t="s">
        <v>7172</v>
      </c>
      <c r="D790" s="27">
        <v>0</v>
      </c>
      <c r="E790" s="27" t="s">
        <v>7172</v>
      </c>
      <c r="F790" s="27">
        <v>0</v>
      </c>
      <c r="G790" s="27" t="s">
        <v>7172</v>
      </c>
      <c r="H790" s="27">
        <v>1</v>
      </c>
    </row>
    <row r="791" spans="1:8" ht="13">
      <c r="A791" s="27" t="s">
        <v>7184</v>
      </c>
      <c r="B791" s="27">
        <v>0</v>
      </c>
      <c r="C791" s="27" t="s">
        <v>7184</v>
      </c>
      <c r="D791" s="27">
        <v>0</v>
      </c>
      <c r="E791" s="27" t="s">
        <v>7184</v>
      </c>
      <c r="F791" s="27">
        <v>0</v>
      </c>
      <c r="G791" s="27" t="s">
        <v>7184</v>
      </c>
      <c r="H791" s="27">
        <v>1</v>
      </c>
    </row>
    <row r="792" spans="1:8" ht="13">
      <c r="A792" s="27" t="s">
        <v>8322</v>
      </c>
      <c r="B792" s="27">
        <v>0</v>
      </c>
      <c r="C792" s="27" t="s">
        <v>8322</v>
      </c>
      <c r="D792" s="27">
        <v>0</v>
      </c>
      <c r="E792" s="27" t="s">
        <v>8322</v>
      </c>
      <c r="F792" s="27">
        <v>1</v>
      </c>
      <c r="G792" s="27" t="s">
        <v>8322</v>
      </c>
      <c r="H792" s="27">
        <v>0.625</v>
      </c>
    </row>
    <row r="793" spans="1:8" ht="13">
      <c r="A793" s="27" t="s">
        <v>7266</v>
      </c>
      <c r="B793" s="27">
        <v>0</v>
      </c>
      <c r="C793" s="27" t="s">
        <v>7266</v>
      </c>
      <c r="D793" s="27">
        <v>0</v>
      </c>
      <c r="E793" s="27" t="s">
        <v>7266</v>
      </c>
      <c r="F793" s="27">
        <v>0</v>
      </c>
      <c r="G793" s="27" t="s">
        <v>7266</v>
      </c>
      <c r="H793" s="27">
        <v>0.66669999999999996</v>
      </c>
    </row>
    <row r="794" spans="1:8" ht="13">
      <c r="A794" s="27" t="s">
        <v>7191</v>
      </c>
      <c r="B794" s="27">
        <v>0</v>
      </c>
      <c r="C794" s="27" t="s">
        <v>7191</v>
      </c>
      <c r="D794" s="27">
        <v>0</v>
      </c>
      <c r="E794" s="27" t="s">
        <v>7191</v>
      </c>
      <c r="F794" s="27">
        <v>1</v>
      </c>
      <c r="G794" s="27" t="s">
        <v>7191</v>
      </c>
      <c r="H794" s="27">
        <v>1</v>
      </c>
    </row>
    <row r="795" spans="1:8" ht="13">
      <c r="A795" s="27" t="s">
        <v>7504</v>
      </c>
      <c r="B795" s="27">
        <v>0</v>
      </c>
      <c r="C795" s="27" t="s">
        <v>7504</v>
      </c>
      <c r="D795" s="27">
        <v>0</v>
      </c>
      <c r="E795" s="27" t="s">
        <v>7504</v>
      </c>
      <c r="F795" s="27">
        <v>0</v>
      </c>
      <c r="G795" s="27" t="s">
        <v>7504</v>
      </c>
      <c r="H795" s="27">
        <v>1</v>
      </c>
    </row>
    <row r="796" spans="1:8" ht="13">
      <c r="A796" s="27" t="s">
        <v>28036</v>
      </c>
      <c r="B796" s="27">
        <v>0</v>
      </c>
      <c r="C796" s="27" t="s">
        <v>28036</v>
      </c>
      <c r="D796" s="27">
        <v>0</v>
      </c>
      <c r="E796" s="27" t="s">
        <v>28036</v>
      </c>
      <c r="F796" s="27">
        <v>0</v>
      </c>
      <c r="G796" s="27" t="s">
        <v>28036</v>
      </c>
      <c r="H796" s="27">
        <v>1</v>
      </c>
    </row>
    <row r="797" spans="1:8" ht="13">
      <c r="A797" s="27" t="s">
        <v>7186</v>
      </c>
      <c r="B797" s="27">
        <v>0</v>
      </c>
      <c r="C797" s="27" t="s">
        <v>7186</v>
      </c>
      <c r="D797" s="27">
        <v>0</v>
      </c>
      <c r="E797" s="27" t="s">
        <v>7186</v>
      </c>
      <c r="F797" s="27">
        <v>0</v>
      </c>
      <c r="G797" s="27" t="s">
        <v>7186</v>
      </c>
      <c r="H797" s="27">
        <v>1</v>
      </c>
    </row>
    <row r="798" spans="1:8" ht="13">
      <c r="A798" s="27" t="s">
        <v>7188</v>
      </c>
      <c r="B798" s="27">
        <v>0</v>
      </c>
      <c r="C798" s="27" t="s">
        <v>7188</v>
      </c>
      <c r="D798" s="27">
        <v>0</v>
      </c>
      <c r="E798" s="27" t="s">
        <v>7188</v>
      </c>
      <c r="F798" s="27">
        <v>0</v>
      </c>
      <c r="G798" s="27" t="s">
        <v>7188</v>
      </c>
      <c r="H798" s="27">
        <v>0.83330000000000004</v>
      </c>
    </row>
    <row r="799" spans="1:8" ht="13">
      <c r="A799" s="27" t="s">
        <v>7263</v>
      </c>
      <c r="B799" s="27">
        <v>0</v>
      </c>
      <c r="C799" s="27" t="s">
        <v>7263</v>
      </c>
      <c r="D799" s="27">
        <v>0</v>
      </c>
      <c r="E799" s="27" t="s">
        <v>7263</v>
      </c>
      <c r="F799" s="27">
        <v>0</v>
      </c>
      <c r="G799" s="27" t="s">
        <v>7263</v>
      </c>
      <c r="H799" s="27">
        <v>1</v>
      </c>
    </row>
    <row r="800" spans="1:8" ht="13">
      <c r="A800" s="27" t="s">
        <v>7503</v>
      </c>
      <c r="B800" s="27">
        <v>0</v>
      </c>
      <c r="C800" s="27" t="s">
        <v>7503</v>
      </c>
      <c r="D800" s="27">
        <v>0</v>
      </c>
      <c r="E800" s="27" t="s">
        <v>7503</v>
      </c>
      <c r="F800" s="27">
        <v>0</v>
      </c>
      <c r="G800" s="27" t="s">
        <v>7503</v>
      </c>
      <c r="H800" s="27">
        <v>1</v>
      </c>
    </row>
    <row r="801" spans="1:8" ht="13">
      <c r="A801" s="27" t="s">
        <v>8328</v>
      </c>
      <c r="B801" s="27">
        <v>0</v>
      </c>
      <c r="C801" s="27" t="s">
        <v>8328</v>
      </c>
      <c r="D801" s="27">
        <v>0</v>
      </c>
      <c r="E801" s="27" t="s">
        <v>8328</v>
      </c>
      <c r="F801" s="27">
        <v>1</v>
      </c>
      <c r="G801" s="27" t="s">
        <v>8328</v>
      </c>
      <c r="H801" s="27">
        <v>1</v>
      </c>
    </row>
    <row r="802" spans="1:8" ht="13">
      <c r="A802" s="27" t="s">
        <v>7280</v>
      </c>
      <c r="B802" s="27">
        <v>0</v>
      </c>
      <c r="C802" s="27" t="s">
        <v>7280</v>
      </c>
      <c r="D802" s="27">
        <v>0</v>
      </c>
      <c r="E802" s="27" t="s">
        <v>7280</v>
      </c>
      <c r="F802" s="27">
        <v>0.1</v>
      </c>
      <c r="G802" s="27" t="s">
        <v>7280</v>
      </c>
      <c r="H802" s="27">
        <v>0</v>
      </c>
    </row>
    <row r="803" spans="1:8" ht="13">
      <c r="A803" s="27" t="s">
        <v>8834</v>
      </c>
      <c r="B803" s="27">
        <v>0</v>
      </c>
      <c r="C803" s="27" t="s">
        <v>8834</v>
      </c>
      <c r="D803" s="27">
        <v>0</v>
      </c>
      <c r="E803" s="27" t="s">
        <v>8834</v>
      </c>
      <c r="F803" s="27">
        <v>0</v>
      </c>
      <c r="G803" s="27" t="s">
        <v>8834</v>
      </c>
      <c r="H803" s="27">
        <v>1</v>
      </c>
    </row>
    <row r="804" spans="1:8" ht="13">
      <c r="A804" s="27" t="s">
        <v>7282</v>
      </c>
      <c r="B804" s="27">
        <v>0</v>
      </c>
      <c r="C804" s="27" t="s">
        <v>7282</v>
      </c>
      <c r="D804" s="27">
        <v>0</v>
      </c>
      <c r="E804" s="27" t="s">
        <v>7282</v>
      </c>
      <c r="F804" s="27">
        <v>0</v>
      </c>
      <c r="G804" s="27" t="s">
        <v>7282</v>
      </c>
      <c r="H804" s="27">
        <v>1</v>
      </c>
    </row>
    <row r="805" spans="1:8" ht="13">
      <c r="A805" s="27" t="s">
        <v>7281</v>
      </c>
      <c r="B805" s="27">
        <v>0</v>
      </c>
      <c r="C805" s="27" t="s">
        <v>7281</v>
      </c>
      <c r="D805" s="27">
        <v>0</v>
      </c>
      <c r="E805" s="27" t="s">
        <v>7281</v>
      </c>
      <c r="F805" s="27">
        <v>0</v>
      </c>
      <c r="G805" s="27" t="s">
        <v>7281</v>
      </c>
      <c r="H805" s="27">
        <v>1</v>
      </c>
    </row>
    <row r="806" spans="1:8" ht="13">
      <c r="A806" s="27" t="s">
        <v>8288</v>
      </c>
      <c r="B806" s="27">
        <v>0</v>
      </c>
      <c r="C806" s="27" t="s">
        <v>8288</v>
      </c>
      <c r="D806" s="27">
        <v>0</v>
      </c>
      <c r="E806" s="27" t="s">
        <v>8288</v>
      </c>
      <c r="F806" s="27">
        <v>1</v>
      </c>
      <c r="G806" s="27" t="s">
        <v>8288</v>
      </c>
      <c r="H806" s="27">
        <v>0.7</v>
      </c>
    </row>
    <row r="807" spans="1:8" ht="13">
      <c r="A807" s="27" t="s">
        <v>8334</v>
      </c>
      <c r="B807" s="27">
        <v>0</v>
      </c>
      <c r="C807" s="27" t="s">
        <v>8334</v>
      </c>
      <c r="D807" s="27">
        <v>0</v>
      </c>
      <c r="E807" s="27" t="s">
        <v>8334</v>
      </c>
      <c r="F807" s="27">
        <v>1</v>
      </c>
      <c r="G807" s="27" t="s">
        <v>8334</v>
      </c>
      <c r="H807" s="27">
        <v>0.76470000000000005</v>
      </c>
    </row>
    <row r="808" spans="1:8" ht="13">
      <c r="A808" s="27" t="s">
        <v>7325</v>
      </c>
      <c r="B808" s="27">
        <v>0</v>
      </c>
      <c r="C808" s="27" t="s">
        <v>7325</v>
      </c>
      <c r="D808" s="27">
        <v>0</v>
      </c>
      <c r="E808" s="27" t="s">
        <v>7325</v>
      </c>
      <c r="F808" s="27">
        <v>0</v>
      </c>
      <c r="G808" s="27" t="s">
        <v>7325</v>
      </c>
      <c r="H808" s="27">
        <v>5.5599999999999997E-2</v>
      </c>
    </row>
    <row r="809" spans="1:8" ht="13">
      <c r="A809" s="27" t="s">
        <v>8338</v>
      </c>
      <c r="B809" s="27">
        <v>0</v>
      </c>
      <c r="C809" s="27" t="s">
        <v>8338</v>
      </c>
      <c r="D809" s="27">
        <v>0</v>
      </c>
      <c r="E809" s="27" t="s">
        <v>8338</v>
      </c>
      <c r="F809" s="27">
        <v>1</v>
      </c>
      <c r="G809" s="27" t="s">
        <v>8338</v>
      </c>
      <c r="H809" s="27">
        <v>0.875</v>
      </c>
    </row>
    <row r="810" spans="1:8" ht="13">
      <c r="A810" s="27" t="s">
        <v>7121</v>
      </c>
      <c r="B810" s="27">
        <v>0</v>
      </c>
      <c r="C810" s="27" t="s">
        <v>7121</v>
      </c>
      <c r="D810" s="27">
        <v>0</v>
      </c>
      <c r="E810" s="27" t="s">
        <v>7121</v>
      </c>
      <c r="F810" s="27">
        <v>0</v>
      </c>
      <c r="G810" s="27" t="s">
        <v>7121</v>
      </c>
      <c r="H810" s="27">
        <v>1</v>
      </c>
    </row>
    <row r="811" spans="1:8" ht="13">
      <c r="A811" s="27" t="s">
        <v>7196</v>
      </c>
      <c r="B811" s="27">
        <v>0</v>
      </c>
      <c r="C811" s="27" t="s">
        <v>7196</v>
      </c>
      <c r="D811" s="27">
        <v>0</v>
      </c>
      <c r="E811" s="27" t="s">
        <v>7196</v>
      </c>
      <c r="F811" s="27">
        <v>0</v>
      </c>
      <c r="G811" s="27" t="s">
        <v>7196</v>
      </c>
      <c r="H811" s="27">
        <v>1</v>
      </c>
    </row>
    <row r="812" spans="1:8" ht="13">
      <c r="A812" s="27" t="s">
        <v>7315</v>
      </c>
      <c r="B812" s="27">
        <v>0</v>
      </c>
      <c r="C812" s="27" t="s">
        <v>7315</v>
      </c>
      <c r="D812" s="27">
        <v>0</v>
      </c>
      <c r="E812" s="27" t="s">
        <v>7315</v>
      </c>
      <c r="F812" s="27">
        <v>0</v>
      </c>
      <c r="G812" s="27" t="s">
        <v>7315</v>
      </c>
      <c r="H812" s="27">
        <v>1</v>
      </c>
    </row>
    <row r="813" spans="1:8" ht="13">
      <c r="A813" s="27" t="s">
        <v>28037</v>
      </c>
      <c r="B813" s="27">
        <v>0</v>
      </c>
      <c r="C813" s="27" t="s">
        <v>28037</v>
      </c>
      <c r="D813" s="27">
        <v>0</v>
      </c>
      <c r="E813" s="27" t="s">
        <v>28037</v>
      </c>
      <c r="F813" s="27">
        <v>0</v>
      </c>
      <c r="G813" s="27" t="s">
        <v>28037</v>
      </c>
      <c r="H813" s="27">
        <v>1</v>
      </c>
    </row>
    <row r="814" spans="1:8" ht="13">
      <c r="A814" s="27" t="s">
        <v>8339</v>
      </c>
      <c r="B814" s="27">
        <v>0</v>
      </c>
      <c r="C814" s="27" t="s">
        <v>8339</v>
      </c>
      <c r="D814" s="27">
        <v>0</v>
      </c>
      <c r="E814" s="27" t="s">
        <v>8339</v>
      </c>
      <c r="F814" s="27">
        <v>0.36840000000000001</v>
      </c>
      <c r="G814" s="27" t="s">
        <v>8339</v>
      </c>
      <c r="H814" s="27">
        <v>0.73909999999999998</v>
      </c>
    </row>
    <row r="815" spans="1:8" ht="13">
      <c r="A815" s="27" t="s">
        <v>7170</v>
      </c>
      <c r="B815" s="27">
        <v>0</v>
      </c>
      <c r="C815" s="27" t="s">
        <v>7170</v>
      </c>
      <c r="D815" s="27">
        <v>0</v>
      </c>
      <c r="E815" s="27" t="s">
        <v>7170</v>
      </c>
      <c r="F815" s="27">
        <v>0</v>
      </c>
      <c r="G815" s="27" t="s">
        <v>7170</v>
      </c>
      <c r="H815" s="27">
        <v>1</v>
      </c>
    </row>
    <row r="816" spans="1:8" ht="13">
      <c r="A816" s="27" t="s">
        <v>7197</v>
      </c>
      <c r="B816" s="27">
        <v>0</v>
      </c>
      <c r="C816" s="27" t="s">
        <v>7197</v>
      </c>
      <c r="D816" s="27">
        <v>0</v>
      </c>
      <c r="E816" s="27" t="s">
        <v>7197</v>
      </c>
      <c r="F816" s="27">
        <v>0</v>
      </c>
      <c r="G816" s="27" t="s">
        <v>7197</v>
      </c>
      <c r="H816" s="27">
        <v>0.85709999999999997</v>
      </c>
    </row>
    <row r="817" spans="1:8" ht="13">
      <c r="A817" s="27" t="s">
        <v>7431</v>
      </c>
      <c r="B817" s="27">
        <v>0</v>
      </c>
      <c r="C817" s="27" t="s">
        <v>7431</v>
      </c>
      <c r="D817" s="27">
        <v>0</v>
      </c>
      <c r="E817" s="27" t="s">
        <v>7431</v>
      </c>
      <c r="F817" s="27">
        <v>0.22220000000000001</v>
      </c>
      <c r="G817" s="27" t="s">
        <v>7431</v>
      </c>
      <c r="H817" s="27">
        <v>4.3499999999999997E-2</v>
      </c>
    </row>
    <row r="818" spans="1:8" ht="13">
      <c r="A818" s="27" t="s">
        <v>7494</v>
      </c>
      <c r="B818" s="27">
        <v>0</v>
      </c>
      <c r="C818" s="27" t="s">
        <v>7494</v>
      </c>
      <c r="D818" s="27">
        <v>0</v>
      </c>
      <c r="E818" s="27" t="s">
        <v>7494</v>
      </c>
      <c r="F818" s="27">
        <v>0</v>
      </c>
      <c r="G818" s="27" t="s">
        <v>7494</v>
      </c>
      <c r="H818" s="27">
        <v>0.71430000000000005</v>
      </c>
    </row>
    <row r="819" spans="1:8" ht="13">
      <c r="A819" s="27" t="s">
        <v>7199</v>
      </c>
      <c r="B819" s="27">
        <v>0</v>
      </c>
      <c r="C819" s="27" t="s">
        <v>7199</v>
      </c>
      <c r="D819" s="27">
        <v>0</v>
      </c>
      <c r="E819" s="27" t="s">
        <v>7199</v>
      </c>
      <c r="F819" s="27">
        <v>1</v>
      </c>
      <c r="G819" s="27" t="s">
        <v>7199</v>
      </c>
      <c r="H819" s="27">
        <v>1</v>
      </c>
    </row>
    <row r="820" spans="1:8" ht="13">
      <c r="A820" s="27" t="s">
        <v>7495</v>
      </c>
      <c r="B820" s="27">
        <v>0</v>
      </c>
      <c r="C820" s="27" t="s">
        <v>7495</v>
      </c>
      <c r="D820" s="27">
        <v>0</v>
      </c>
      <c r="E820" s="27" t="s">
        <v>7495</v>
      </c>
      <c r="F820" s="27">
        <v>0</v>
      </c>
      <c r="G820" s="27" t="s">
        <v>7495</v>
      </c>
      <c r="H820" s="27">
        <v>1</v>
      </c>
    </row>
    <row r="821" spans="1:8" ht="13">
      <c r="A821" s="27" t="s">
        <v>7200</v>
      </c>
      <c r="B821" s="27">
        <v>0</v>
      </c>
      <c r="C821" s="27" t="s">
        <v>7200</v>
      </c>
      <c r="D821" s="27">
        <v>0</v>
      </c>
      <c r="E821" s="27" t="s">
        <v>7200</v>
      </c>
      <c r="F821" s="27">
        <v>0</v>
      </c>
      <c r="G821" s="27" t="s">
        <v>7200</v>
      </c>
      <c r="H821" s="27">
        <v>1</v>
      </c>
    </row>
    <row r="822" spans="1:8" ht="13">
      <c r="A822" s="27" t="s">
        <v>7335</v>
      </c>
      <c r="B822" s="27">
        <v>0</v>
      </c>
      <c r="C822" s="27" t="s">
        <v>7335</v>
      </c>
      <c r="D822" s="27">
        <v>0</v>
      </c>
      <c r="E822" s="27" t="s">
        <v>7335</v>
      </c>
      <c r="F822" s="27">
        <v>0</v>
      </c>
      <c r="G822" s="27" t="s">
        <v>7335</v>
      </c>
      <c r="H822" s="27">
        <v>1</v>
      </c>
    </row>
    <row r="823" spans="1:8" ht="13">
      <c r="A823" s="27" t="s">
        <v>8346</v>
      </c>
      <c r="B823" s="27">
        <v>0</v>
      </c>
      <c r="C823" s="27" t="s">
        <v>8346</v>
      </c>
      <c r="D823" s="27">
        <v>0</v>
      </c>
      <c r="E823" s="27" t="s">
        <v>8346</v>
      </c>
      <c r="F823" s="27">
        <v>0.5</v>
      </c>
      <c r="G823" s="27" t="s">
        <v>8346</v>
      </c>
      <c r="H823" s="27">
        <v>0.89470000000000005</v>
      </c>
    </row>
    <row r="824" spans="1:8" ht="13">
      <c r="A824" s="27" t="s">
        <v>8809</v>
      </c>
      <c r="B824" s="27">
        <v>0</v>
      </c>
      <c r="C824" s="27" t="s">
        <v>8809</v>
      </c>
      <c r="D824" s="27">
        <v>0</v>
      </c>
      <c r="E824" s="27" t="s">
        <v>8809</v>
      </c>
      <c r="F824" s="27">
        <v>0</v>
      </c>
      <c r="G824" s="27" t="s">
        <v>8809</v>
      </c>
      <c r="H824" s="27">
        <v>1</v>
      </c>
    </row>
    <row r="825" spans="1:8" ht="13">
      <c r="A825" s="27" t="s">
        <v>7358</v>
      </c>
      <c r="B825" s="27">
        <v>0</v>
      </c>
      <c r="C825" s="27" t="s">
        <v>7358</v>
      </c>
      <c r="D825" s="27">
        <v>0</v>
      </c>
      <c r="E825" s="27" t="s">
        <v>7358</v>
      </c>
      <c r="F825" s="27">
        <v>0</v>
      </c>
      <c r="G825" s="27" t="s">
        <v>7358</v>
      </c>
      <c r="H825" s="27">
        <v>1</v>
      </c>
    </row>
    <row r="826" spans="1:8" ht="13">
      <c r="A826" s="27" t="s">
        <v>7359</v>
      </c>
      <c r="B826" s="27">
        <v>0</v>
      </c>
      <c r="C826" s="27" t="s">
        <v>7359</v>
      </c>
      <c r="D826" s="27">
        <v>0</v>
      </c>
      <c r="E826" s="27" t="s">
        <v>7359</v>
      </c>
      <c r="F826" s="27">
        <v>0</v>
      </c>
      <c r="G826" s="27" t="s">
        <v>7359</v>
      </c>
      <c r="H826" s="27">
        <v>1</v>
      </c>
    </row>
    <row r="827" spans="1:8" ht="13">
      <c r="A827" s="27" t="s">
        <v>8335</v>
      </c>
      <c r="B827" s="27">
        <v>0</v>
      </c>
      <c r="C827" s="27" t="s">
        <v>8335</v>
      </c>
      <c r="D827" s="27">
        <v>0</v>
      </c>
      <c r="E827" s="27" t="s">
        <v>8335</v>
      </c>
      <c r="F827" s="27">
        <v>0</v>
      </c>
      <c r="G827" s="27" t="s">
        <v>8335</v>
      </c>
      <c r="H827" s="27">
        <v>0.1176</v>
      </c>
    </row>
    <row r="828" spans="1:8" ht="13">
      <c r="A828" s="27" t="s">
        <v>8348</v>
      </c>
      <c r="B828" s="27">
        <v>0</v>
      </c>
      <c r="C828" s="27" t="s">
        <v>8348</v>
      </c>
      <c r="D828" s="27">
        <v>0</v>
      </c>
      <c r="E828" s="27" t="s">
        <v>8348</v>
      </c>
      <c r="F828" s="27">
        <v>0</v>
      </c>
      <c r="G828" s="27" t="s">
        <v>8348</v>
      </c>
      <c r="H828" s="27">
        <v>1</v>
      </c>
    </row>
    <row r="829" spans="1:8" ht="13">
      <c r="A829" s="27" t="s">
        <v>7153</v>
      </c>
      <c r="B829" s="27">
        <v>0</v>
      </c>
      <c r="C829" s="27" t="s">
        <v>7153</v>
      </c>
      <c r="D829" s="27">
        <v>0</v>
      </c>
      <c r="E829" s="27" t="s">
        <v>7153</v>
      </c>
      <c r="F829" s="27">
        <v>0</v>
      </c>
      <c r="G829" s="27" t="s">
        <v>7153</v>
      </c>
      <c r="H829" s="27">
        <v>1</v>
      </c>
    </row>
    <row r="830" spans="1:8" ht="13">
      <c r="A830" s="27" t="s">
        <v>8353</v>
      </c>
      <c r="B830" s="27">
        <v>0</v>
      </c>
      <c r="C830" s="27" t="s">
        <v>8353</v>
      </c>
      <c r="D830" s="27">
        <v>0</v>
      </c>
      <c r="E830" s="27" t="s">
        <v>8353</v>
      </c>
      <c r="F830" s="27">
        <v>0</v>
      </c>
      <c r="G830" s="27" t="s">
        <v>8353</v>
      </c>
      <c r="H830" s="27">
        <v>1</v>
      </c>
    </row>
    <row r="831" spans="1:8" ht="13">
      <c r="A831" s="27" t="s">
        <v>7370</v>
      </c>
      <c r="B831" s="27">
        <v>0</v>
      </c>
      <c r="C831" s="27" t="s">
        <v>7370</v>
      </c>
      <c r="D831" s="27">
        <v>0</v>
      </c>
      <c r="E831" s="27" t="s">
        <v>7370</v>
      </c>
      <c r="F831" s="27">
        <v>0</v>
      </c>
      <c r="G831" s="27" t="s">
        <v>7370</v>
      </c>
      <c r="H831" s="27">
        <v>1</v>
      </c>
    </row>
    <row r="832" spans="1:8" ht="13">
      <c r="A832" s="27" t="s">
        <v>7371</v>
      </c>
      <c r="B832" s="27">
        <v>0</v>
      </c>
      <c r="C832" s="27" t="s">
        <v>7371</v>
      </c>
      <c r="D832" s="27">
        <v>0</v>
      </c>
      <c r="E832" s="27" t="s">
        <v>7371</v>
      </c>
      <c r="F832" s="27">
        <v>0</v>
      </c>
      <c r="G832" s="27" t="s">
        <v>7371</v>
      </c>
      <c r="H832" s="27">
        <v>0.93330000000000002</v>
      </c>
    </row>
    <row r="833" spans="1:8" ht="13">
      <c r="A833" s="27" t="s">
        <v>28038</v>
      </c>
      <c r="B833" s="27">
        <v>0</v>
      </c>
      <c r="C833" s="27" t="s">
        <v>28038</v>
      </c>
      <c r="D833" s="27">
        <v>0</v>
      </c>
      <c r="E833" s="27" t="s">
        <v>28038</v>
      </c>
      <c r="F833" s="27">
        <v>0</v>
      </c>
      <c r="G833" s="27" t="s">
        <v>28038</v>
      </c>
      <c r="H833" s="27">
        <v>1</v>
      </c>
    </row>
    <row r="834" spans="1:8" ht="13">
      <c r="A834" s="27" t="s">
        <v>8301</v>
      </c>
      <c r="B834" s="27">
        <v>0</v>
      </c>
      <c r="C834" s="27" t="s">
        <v>8301</v>
      </c>
      <c r="D834" s="27">
        <v>0</v>
      </c>
      <c r="E834" s="27" t="s">
        <v>8301</v>
      </c>
      <c r="F834" s="27">
        <v>0</v>
      </c>
      <c r="G834" s="27" t="s">
        <v>8301</v>
      </c>
      <c r="H834" s="27">
        <v>1.43E-2</v>
      </c>
    </row>
    <row r="835" spans="1:8" ht="13">
      <c r="A835" s="27" t="s">
        <v>8870</v>
      </c>
      <c r="B835" s="27">
        <v>0</v>
      </c>
      <c r="C835" s="27" t="s">
        <v>8870</v>
      </c>
      <c r="D835" s="27">
        <v>0</v>
      </c>
      <c r="E835" s="27" t="s">
        <v>8870</v>
      </c>
      <c r="F835" s="27">
        <v>0</v>
      </c>
      <c r="G835" s="27" t="s">
        <v>8870</v>
      </c>
      <c r="H835" s="27">
        <v>1</v>
      </c>
    </row>
    <row r="836" spans="1:8" ht="13">
      <c r="A836" s="27" t="s">
        <v>7195</v>
      </c>
      <c r="B836" s="27">
        <v>0</v>
      </c>
      <c r="C836" s="27" t="s">
        <v>7195</v>
      </c>
      <c r="D836" s="27">
        <v>0</v>
      </c>
      <c r="E836" s="27" t="s">
        <v>7195</v>
      </c>
      <c r="F836" s="27">
        <v>0</v>
      </c>
      <c r="G836" s="27" t="s">
        <v>7195</v>
      </c>
      <c r="H836" s="27">
        <v>1</v>
      </c>
    </row>
    <row r="837" spans="1:8" ht="13">
      <c r="A837" s="27" t="s">
        <v>7373</v>
      </c>
      <c r="B837" s="27">
        <v>0</v>
      </c>
      <c r="C837" s="27" t="s">
        <v>7373</v>
      </c>
      <c r="D837" s="27">
        <v>0</v>
      </c>
      <c r="E837" s="27" t="s">
        <v>7373</v>
      </c>
      <c r="F837" s="27">
        <v>0</v>
      </c>
      <c r="G837" s="27" t="s">
        <v>7373</v>
      </c>
      <c r="H837" s="27">
        <v>1</v>
      </c>
    </row>
    <row r="838" spans="1:8" ht="13">
      <c r="A838" s="27" t="s">
        <v>27619</v>
      </c>
      <c r="B838" s="27">
        <v>0</v>
      </c>
      <c r="C838" s="27" t="s">
        <v>27619</v>
      </c>
      <c r="D838" s="27">
        <v>0</v>
      </c>
      <c r="E838" s="27" t="s">
        <v>27619</v>
      </c>
      <c r="F838" s="27">
        <v>4.19E-2</v>
      </c>
      <c r="G838" s="27" t="s">
        <v>27619</v>
      </c>
      <c r="H838" s="27">
        <v>5.5599999999999997E-2</v>
      </c>
    </row>
    <row r="839" spans="1:8" ht="13">
      <c r="A839" s="27" t="s">
        <v>27620</v>
      </c>
      <c r="B839" s="27">
        <v>0</v>
      </c>
      <c r="C839" s="27" t="s">
        <v>27620</v>
      </c>
      <c r="D839" s="27">
        <v>0</v>
      </c>
      <c r="E839" s="27" t="s">
        <v>27620</v>
      </c>
      <c r="F839" s="27">
        <v>0</v>
      </c>
      <c r="G839" s="27" t="s">
        <v>27620</v>
      </c>
      <c r="H839" s="27">
        <v>1</v>
      </c>
    </row>
    <row r="840" spans="1:8" ht="13">
      <c r="A840" s="27" t="s">
        <v>27621</v>
      </c>
      <c r="B840" s="27">
        <v>0</v>
      </c>
      <c r="C840" s="27" t="s">
        <v>27621</v>
      </c>
      <c r="D840" s="27">
        <v>0</v>
      </c>
      <c r="E840" s="27" t="s">
        <v>27621</v>
      </c>
      <c r="F840" s="27">
        <v>0</v>
      </c>
      <c r="G840" s="27" t="s">
        <v>27621</v>
      </c>
      <c r="H840" s="27">
        <v>0.35</v>
      </c>
    </row>
    <row r="841" spans="1:8" ht="13">
      <c r="A841" s="27" t="s">
        <v>27622</v>
      </c>
      <c r="B841" s="27">
        <v>0</v>
      </c>
      <c r="C841" s="27" t="s">
        <v>27622</v>
      </c>
      <c r="D841" s="27">
        <v>0</v>
      </c>
      <c r="E841" s="27" t="s">
        <v>27622</v>
      </c>
      <c r="F841" s="27">
        <v>0.2203</v>
      </c>
      <c r="G841" s="27" t="s">
        <v>27622</v>
      </c>
      <c r="H841" s="27">
        <v>0</v>
      </c>
    </row>
    <row r="842" spans="1:8" ht="13">
      <c r="A842" s="27" t="s">
        <v>27623</v>
      </c>
      <c r="B842" s="27">
        <v>0</v>
      </c>
      <c r="C842" s="27" t="s">
        <v>27623</v>
      </c>
      <c r="D842" s="27">
        <v>0</v>
      </c>
      <c r="E842" s="27" t="s">
        <v>27623</v>
      </c>
      <c r="F842" s="27">
        <v>0.2</v>
      </c>
      <c r="G842" s="27" t="s">
        <v>27623</v>
      </c>
      <c r="H842" s="27">
        <v>3.4500000000000003E-2</v>
      </c>
    </row>
    <row r="843" spans="1:8" ht="13">
      <c r="A843" s="27" t="s">
        <v>27624</v>
      </c>
      <c r="B843" s="27">
        <v>0</v>
      </c>
      <c r="C843" s="27" t="s">
        <v>27624</v>
      </c>
      <c r="D843" s="27">
        <v>0</v>
      </c>
      <c r="E843" s="27" t="s">
        <v>27624</v>
      </c>
      <c r="F843" s="27">
        <v>0.76919999999999999</v>
      </c>
      <c r="G843" s="27" t="s">
        <v>27624</v>
      </c>
      <c r="H843" s="27">
        <v>0</v>
      </c>
    </row>
    <row r="844" spans="1:8" ht="13">
      <c r="A844" s="27" t="s">
        <v>27625</v>
      </c>
      <c r="B844" s="27">
        <v>0</v>
      </c>
      <c r="C844" s="27" t="s">
        <v>27625</v>
      </c>
      <c r="D844" s="27">
        <v>0</v>
      </c>
      <c r="E844" s="27" t="s">
        <v>27625</v>
      </c>
      <c r="F844" s="27">
        <v>0.29659999999999997</v>
      </c>
      <c r="G844" s="27" t="s">
        <v>27625</v>
      </c>
      <c r="H844" s="27">
        <v>0</v>
      </c>
    </row>
    <row r="845" spans="1:8" ht="13">
      <c r="A845" s="27" t="s">
        <v>27626</v>
      </c>
      <c r="B845" s="27">
        <v>0</v>
      </c>
      <c r="C845" s="27" t="s">
        <v>27626</v>
      </c>
      <c r="D845" s="27">
        <v>0</v>
      </c>
      <c r="E845" s="27" t="s">
        <v>27626</v>
      </c>
      <c r="F845" s="27">
        <v>0.66669999999999996</v>
      </c>
      <c r="G845" s="27" t="s">
        <v>27626</v>
      </c>
      <c r="H845" s="27">
        <v>0</v>
      </c>
    </row>
    <row r="846" spans="1:8" ht="13">
      <c r="A846" s="27" t="s">
        <v>27627</v>
      </c>
      <c r="B846" s="27">
        <v>0</v>
      </c>
      <c r="C846" s="27" t="s">
        <v>27627</v>
      </c>
      <c r="D846" s="27">
        <v>0</v>
      </c>
      <c r="E846" s="27" t="s">
        <v>27627</v>
      </c>
      <c r="F846" s="27">
        <v>2.3300000000000001E-2</v>
      </c>
      <c r="G846" s="27" t="s">
        <v>27627</v>
      </c>
      <c r="H846" s="27">
        <v>0</v>
      </c>
    </row>
    <row r="847" spans="1:8" ht="13">
      <c r="A847" s="27" t="s">
        <v>27628</v>
      </c>
      <c r="B847" s="27">
        <v>0</v>
      </c>
      <c r="C847" s="27" t="s">
        <v>27628</v>
      </c>
      <c r="D847" s="27">
        <v>0</v>
      </c>
      <c r="E847" s="27" t="s">
        <v>27628</v>
      </c>
      <c r="F847" s="27">
        <v>0</v>
      </c>
      <c r="G847" s="27" t="s">
        <v>27628</v>
      </c>
      <c r="H847" s="27">
        <v>1</v>
      </c>
    </row>
    <row r="848" spans="1:8" ht="13">
      <c r="A848" s="27" t="s">
        <v>27629</v>
      </c>
      <c r="B848" s="27">
        <v>0</v>
      </c>
      <c r="C848" s="27" t="s">
        <v>27629</v>
      </c>
      <c r="D848" s="27">
        <v>0</v>
      </c>
      <c r="E848" s="27" t="s">
        <v>27629</v>
      </c>
      <c r="F848" s="27">
        <v>0.45829999999999999</v>
      </c>
      <c r="G848" s="27" t="s">
        <v>27629</v>
      </c>
      <c r="H848" s="27">
        <v>0.95</v>
      </c>
    </row>
    <row r="849" spans="1:8" ht="13">
      <c r="A849" s="27" t="s">
        <v>27630</v>
      </c>
      <c r="B849" s="27">
        <v>0</v>
      </c>
      <c r="C849" s="27" t="s">
        <v>27630</v>
      </c>
      <c r="D849" s="27">
        <v>0</v>
      </c>
      <c r="E849" s="27" t="s">
        <v>27630</v>
      </c>
      <c r="F849" s="27">
        <v>0</v>
      </c>
      <c r="G849" s="27" t="s">
        <v>27630</v>
      </c>
      <c r="H849" s="27">
        <v>1</v>
      </c>
    </row>
    <row r="850" spans="1:8" ht="13">
      <c r="A850" s="27" t="s">
        <v>27631</v>
      </c>
      <c r="B850" s="27">
        <v>0</v>
      </c>
      <c r="C850" s="27" t="s">
        <v>27631</v>
      </c>
      <c r="D850" s="27">
        <v>0</v>
      </c>
      <c r="E850" s="27" t="s">
        <v>27631</v>
      </c>
      <c r="F850" s="27">
        <v>0</v>
      </c>
      <c r="G850" s="27" t="s">
        <v>27631</v>
      </c>
      <c r="H850" s="27">
        <v>1</v>
      </c>
    </row>
    <row r="851" spans="1:8" ht="13">
      <c r="A851" s="27" t="s">
        <v>27632</v>
      </c>
      <c r="B851" s="27">
        <v>0</v>
      </c>
      <c r="C851" s="27" t="s">
        <v>27632</v>
      </c>
      <c r="D851" s="27">
        <v>0</v>
      </c>
      <c r="E851" s="27" t="s">
        <v>27632</v>
      </c>
      <c r="F851" s="27">
        <v>0</v>
      </c>
      <c r="G851" s="27" t="s">
        <v>27632</v>
      </c>
      <c r="H851" s="27">
        <v>1</v>
      </c>
    </row>
    <row r="852" spans="1:8" ht="13">
      <c r="A852" s="27" t="s">
        <v>27633</v>
      </c>
      <c r="B852" s="27">
        <v>0</v>
      </c>
      <c r="C852" s="27" t="s">
        <v>27633</v>
      </c>
      <c r="D852" s="27">
        <v>0</v>
      </c>
      <c r="E852" s="27" t="s">
        <v>27633</v>
      </c>
      <c r="F852" s="27">
        <v>0.33329999999999999</v>
      </c>
      <c r="G852" s="27" t="s">
        <v>27633</v>
      </c>
      <c r="H852" s="27">
        <v>0.25</v>
      </c>
    </row>
    <row r="853" spans="1:8" ht="13">
      <c r="A853" s="27" t="s">
        <v>27634</v>
      </c>
      <c r="B853" s="27">
        <v>0</v>
      </c>
      <c r="C853" s="27" t="s">
        <v>27634</v>
      </c>
      <c r="D853" s="27">
        <v>0</v>
      </c>
      <c r="E853" s="27" t="s">
        <v>27634</v>
      </c>
      <c r="F853" s="27">
        <v>0</v>
      </c>
      <c r="G853" s="27" t="s">
        <v>27634</v>
      </c>
      <c r="H853" s="27">
        <v>1</v>
      </c>
    </row>
    <row r="854" spans="1:8" ht="13">
      <c r="A854" s="27" t="s">
        <v>27635</v>
      </c>
      <c r="B854" s="27">
        <v>0</v>
      </c>
      <c r="C854" s="27" t="s">
        <v>27635</v>
      </c>
      <c r="D854" s="27">
        <v>0</v>
      </c>
      <c r="E854" s="27" t="s">
        <v>27635</v>
      </c>
      <c r="F854" s="27">
        <v>0</v>
      </c>
      <c r="G854" s="27" t="s">
        <v>27635</v>
      </c>
      <c r="H854" s="27">
        <v>0.25</v>
      </c>
    </row>
    <row r="855" spans="1:8" ht="13">
      <c r="A855" s="27" t="s">
        <v>27636</v>
      </c>
      <c r="B855" s="27">
        <v>0</v>
      </c>
      <c r="C855" s="27" t="s">
        <v>27636</v>
      </c>
      <c r="D855" s="27">
        <v>0</v>
      </c>
      <c r="E855" s="27" t="s">
        <v>27636</v>
      </c>
      <c r="F855" s="27">
        <v>0</v>
      </c>
      <c r="G855" s="27" t="s">
        <v>27636</v>
      </c>
      <c r="H855" s="27">
        <v>9.5200000000000007E-2</v>
      </c>
    </row>
    <row r="856" spans="1:8" ht="13">
      <c r="A856" s="27" t="s">
        <v>27637</v>
      </c>
      <c r="B856" s="27">
        <v>0</v>
      </c>
      <c r="C856" s="27" t="s">
        <v>27637</v>
      </c>
      <c r="D856" s="27">
        <v>0</v>
      </c>
      <c r="E856" s="27" t="s">
        <v>27637</v>
      </c>
      <c r="F856" s="27">
        <v>1</v>
      </c>
      <c r="G856" s="27" t="s">
        <v>27637</v>
      </c>
      <c r="H856" s="27">
        <v>0</v>
      </c>
    </row>
    <row r="857" spans="1:8" ht="13">
      <c r="A857" s="27" t="s">
        <v>27638</v>
      </c>
      <c r="B857" s="27">
        <v>0</v>
      </c>
      <c r="C857" s="27" t="s">
        <v>27638</v>
      </c>
      <c r="D857" s="27">
        <v>0</v>
      </c>
      <c r="E857" s="27" t="s">
        <v>27638</v>
      </c>
      <c r="F857" s="27">
        <v>1</v>
      </c>
      <c r="G857" s="27" t="s">
        <v>27638</v>
      </c>
      <c r="H857" s="27">
        <v>0.84619999999999995</v>
      </c>
    </row>
    <row r="858" spans="1:8" ht="13">
      <c r="A858" s="27" t="s">
        <v>27639</v>
      </c>
      <c r="B858" s="27">
        <v>0</v>
      </c>
      <c r="C858" s="27" t="s">
        <v>27639</v>
      </c>
      <c r="D858" s="27">
        <v>0</v>
      </c>
      <c r="E858" s="27" t="s">
        <v>27639</v>
      </c>
      <c r="F858" s="27">
        <v>1</v>
      </c>
      <c r="G858" s="27" t="s">
        <v>27639</v>
      </c>
      <c r="H858" s="27">
        <v>1</v>
      </c>
    </row>
    <row r="859" spans="1:8" ht="13">
      <c r="A859" s="27" t="s">
        <v>27640</v>
      </c>
      <c r="B859" s="27">
        <v>0</v>
      </c>
      <c r="C859" s="27" t="s">
        <v>27640</v>
      </c>
      <c r="D859" s="27">
        <v>0</v>
      </c>
      <c r="E859" s="27" t="s">
        <v>27640</v>
      </c>
      <c r="F859" s="27">
        <v>0</v>
      </c>
      <c r="G859" s="27" t="s">
        <v>27640</v>
      </c>
      <c r="H859" s="27">
        <v>1</v>
      </c>
    </row>
    <row r="860" spans="1:8" ht="13">
      <c r="A860" s="27" t="s">
        <v>27641</v>
      </c>
      <c r="B860" s="27">
        <v>0</v>
      </c>
      <c r="C860" s="27" t="s">
        <v>27641</v>
      </c>
      <c r="D860" s="27">
        <v>0</v>
      </c>
      <c r="E860" s="27" t="s">
        <v>27641</v>
      </c>
      <c r="F860" s="27">
        <v>0</v>
      </c>
      <c r="G860" s="27" t="s">
        <v>27641</v>
      </c>
      <c r="H860" s="27">
        <v>1</v>
      </c>
    </row>
    <row r="861" spans="1:8" ht="13">
      <c r="A861" s="27" t="s">
        <v>27642</v>
      </c>
      <c r="B861" s="27">
        <v>0</v>
      </c>
      <c r="C861" s="27" t="s">
        <v>27642</v>
      </c>
      <c r="D861" s="27">
        <v>0</v>
      </c>
      <c r="E861" s="27" t="s">
        <v>27642</v>
      </c>
      <c r="F861" s="27">
        <v>0</v>
      </c>
      <c r="G861" s="27" t="s">
        <v>27642</v>
      </c>
      <c r="H861" s="27">
        <v>0.5</v>
      </c>
    </row>
    <row r="862" spans="1:8" ht="13">
      <c r="A862" s="27" t="s">
        <v>27643</v>
      </c>
      <c r="B862" s="27">
        <v>0</v>
      </c>
      <c r="C862" s="27" t="s">
        <v>27643</v>
      </c>
      <c r="D862" s="27">
        <v>0</v>
      </c>
      <c r="E862" s="27" t="s">
        <v>27643</v>
      </c>
      <c r="F862" s="27">
        <v>1</v>
      </c>
      <c r="G862" s="27" t="s">
        <v>27643</v>
      </c>
      <c r="H862" s="27">
        <v>0</v>
      </c>
    </row>
    <row r="863" spans="1:8" ht="13">
      <c r="A863" s="27" t="s">
        <v>27644</v>
      </c>
      <c r="B863" s="27">
        <v>0</v>
      </c>
      <c r="C863" s="27" t="s">
        <v>27644</v>
      </c>
      <c r="D863" s="27">
        <v>0</v>
      </c>
      <c r="E863" s="27" t="s">
        <v>27644</v>
      </c>
      <c r="F863" s="27">
        <v>0</v>
      </c>
      <c r="G863" s="27" t="s">
        <v>27644</v>
      </c>
      <c r="H863" s="27">
        <v>0.25</v>
      </c>
    </row>
    <row r="864" spans="1:8" ht="13">
      <c r="A864" s="27" t="s">
        <v>27645</v>
      </c>
      <c r="B864" s="27">
        <v>0</v>
      </c>
      <c r="C864" s="27" t="s">
        <v>27645</v>
      </c>
      <c r="D864" s="27">
        <v>0</v>
      </c>
      <c r="E864" s="27" t="s">
        <v>27645</v>
      </c>
      <c r="F864" s="27">
        <v>0</v>
      </c>
      <c r="G864" s="27" t="s">
        <v>27645</v>
      </c>
      <c r="H864" s="27">
        <v>0.57140000000000002</v>
      </c>
    </row>
    <row r="865" spans="1:8" ht="13">
      <c r="A865" s="27" t="s">
        <v>27646</v>
      </c>
      <c r="B865" s="27">
        <v>0</v>
      </c>
      <c r="C865" s="27" t="s">
        <v>27646</v>
      </c>
      <c r="D865" s="27">
        <v>0</v>
      </c>
      <c r="E865" s="27" t="s">
        <v>27646</v>
      </c>
      <c r="F865" s="27">
        <v>0.33329999999999999</v>
      </c>
      <c r="G865" s="27" t="s">
        <v>27646</v>
      </c>
      <c r="H865" s="27">
        <v>0.57889999999999997</v>
      </c>
    </row>
    <row r="866" spans="1:8" ht="13">
      <c r="A866" s="27" t="s">
        <v>27647</v>
      </c>
      <c r="B866" s="27">
        <v>0</v>
      </c>
      <c r="C866" s="27" t="s">
        <v>27647</v>
      </c>
      <c r="D866" s="27">
        <v>0</v>
      </c>
      <c r="E866" s="27" t="s">
        <v>27647</v>
      </c>
      <c r="F866" s="27">
        <v>0</v>
      </c>
      <c r="G866" s="27" t="s">
        <v>27647</v>
      </c>
      <c r="H866" s="27">
        <v>2.86E-2</v>
      </c>
    </row>
    <row r="867" spans="1:8" ht="13">
      <c r="A867" s="27" t="s">
        <v>27648</v>
      </c>
      <c r="B867" s="27">
        <v>0</v>
      </c>
      <c r="C867" s="27" t="s">
        <v>27648</v>
      </c>
      <c r="D867" s="27">
        <v>0</v>
      </c>
      <c r="E867" s="27" t="s">
        <v>27648</v>
      </c>
      <c r="F867" s="27">
        <v>0</v>
      </c>
      <c r="G867" s="27" t="s">
        <v>27648</v>
      </c>
      <c r="H867" s="27">
        <v>1</v>
      </c>
    </row>
    <row r="868" spans="1:8" ht="13">
      <c r="A868" s="27" t="s">
        <v>27649</v>
      </c>
      <c r="B868" s="27">
        <v>0</v>
      </c>
      <c r="C868" s="27" t="s">
        <v>27649</v>
      </c>
      <c r="D868" s="27">
        <v>0</v>
      </c>
      <c r="E868" s="27" t="s">
        <v>27649</v>
      </c>
      <c r="F868" s="27">
        <v>0</v>
      </c>
      <c r="G868" s="27" t="s">
        <v>27649</v>
      </c>
      <c r="H868" s="27">
        <v>0.5</v>
      </c>
    </row>
    <row r="869" spans="1:8" ht="13">
      <c r="A869" s="27" t="s">
        <v>27650</v>
      </c>
      <c r="B869" s="27">
        <v>0</v>
      </c>
      <c r="C869" s="27" t="s">
        <v>27650</v>
      </c>
      <c r="D869" s="27">
        <v>0</v>
      </c>
      <c r="E869" s="27" t="s">
        <v>27650</v>
      </c>
      <c r="F869" s="27">
        <v>0</v>
      </c>
      <c r="G869" s="27" t="s">
        <v>27650</v>
      </c>
      <c r="H869" s="27">
        <v>0.1111</v>
      </c>
    </row>
    <row r="870" spans="1:8" ht="13">
      <c r="A870" s="27" t="s">
        <v>27651</v>
      </c>
      <c r="B870" s="27">
        <v>0</v>
      </c>
      <c r="C870" s="27" t="s">
        <v>27651</v>
      </c>
      <c r="D870" s="27">
        <v>0</v>
      </c>
      <c r="E870" s="27" t="s">
        <v>27651</v>
      </c>
      <c r="F870" s="27">
        <v>0.5</v>
      </c>
      <c r="G870" s="27" t="s">
        <v>27651</v>
      </c>
      <c r="H870" s="27">
        <v>0</v>
      </c>
    </row>
    <row r="871" spans="1:8" ht="13">
      <c r="A871" s="27" t="s">
        <v>27652</v>
      </c>
      <c r="B871" s="27">
        <v>0</v>
      </c>
      <c r="C871" s="27" t="s">
        <v>27652</v>
      </c>
      <c r="D871" s="27">
        <v>0</v>
      </c>
      <c r="E871" s="27" t="s">
        <v>27652</v>
      </c>
      <c r="F871" s="27">
        <v>1</v>
      </c>
      <c r="G871" s="27" t="s">
        <v>27652</v>
      </c>
      <c r="H871" s="27">
        <v>0.75</v>
      </c>
    </row>
    <row r="872" spans="1:8" ht="13">
      <c r="A872" s="27" t="s">
        <v>27653</v>
      </c>
      <c r="B872" s="27">
        <v>0</v>
      </c>
      <c r="C872" s="27" t="s">
        <v>27653</v>
      </c>
      <c r="D872" s="27">
        <v>0</v>
      </c>
      <c r="E872" s="27" t="s">
        <v>27653</v>
      </c>
      <c r="F872" s="27">
        <v>1</v>
      </c>
      <c r="G872" s="27" t="s">
        <v>27653</v>
      </c>
      <c r="H872" s="27">
        <v>0.88</v>
      </c>
    </row>
    <row r="873" spans="1:8" ht="13">
      <c r="A873" s="27" t="s">
        <v>27654</v>
      </c>
      <c r="B873" s="27">
        <v>0</v>
      </c>
      <c r="C873" s="27" t="s">
        <v>27654</v>
      </c>
      <c r="D873" s="27">
        <v>0</v>
      </c>
      <c r="E873" s="27" t="s">
        <v>27654</v>
      </c>
      <c r="F873" s="27">
        <v>1</v>
      </c>
      <c r="G873" s="27" t="s">
        <v>27654</v>
      </c>
      <c r="H873" s="27">
        <v>0</v>
      </c>
    </row>
    <row r="874" spans="1:8" ht="13">
      <c r="A874" s="27" t="s">
        <v>27655</v>
      </c>
      <c r="B874" s="27">
        <v>0</v>
      </c>
      <c r="C874" s="27" t="s">
        <v>27655</v>
      </c>
      <c r="D874" s="27">
        <v>0</v>
      </c>
      <c r="E874" s="27" t="s">
        <v>27655</v>
      </c>
      <c r="F874" s="27">
        <v>0</v>
      </c>
      <c r="G874" s="27" t="s">
        <v>27655</v>
      </c>
      <c r="H874" s="27">
        <v>0.875</v>
      </c>
    </row>
    <row r="875" spans="1:8" ht="13">
      <c r="A875" s="27" t="s">
        <v>27656</v>
      </c>
      <c r="B875" s="27">
        <v>0</v>
      </c>
      <c r="C875" s="27" t="s">
        <v>27656</v>
      </c>
      <c r="D875" s="27">
        <v>0</v>
      </c>
      <c r="E875" s="27" t="s">
        <v>27656</v>
      </c>
      <c r="F875" s="27">
        <v>1</v>
      </c>
      <c r="G875" s="27" t="s">
        <v>27656</v>
      </c>
      <c r="H875" s="27">
        <v>0.9375</v>
      </c>
    </row>
    <row r="876" spans="1:8" ht="13">
      <c r="A876" s="27" t="s">
        <v>27657</v>
      </c>
      <c r="B876" s="27">
        <v>0</v>
      </c>
      <c r="C876" s="27" t="s">
        <v>27657</v>
      </c>
      <c r="D876" s="27">
        <v>0</v>
      </c>
      <c r="E876" s="27" t="s">
        <v>27657</v>
      </c>
      <c r="F876" s="27">
        <v>1</v>
      </c>
      <c r="G876" s="27" t="s">
        <v>27657</v>
      </c>
      <c r="H876" s="27">
        <v>0</v>
      </c>
    </row>
    <row r="877" spans="1:8" ht="13">
      <c r="A877" s="27" t="s">
        <v>27658</v>
      </c>
      <c r="B877" s="27">
        <v>0</v>
      </c>
      <c r="C877" s="27" t="s">
        <v>27658</v>
      </c>
      <c r="D877" s="27">
        <v>0</v>
      </c>
      <c r="E877" s="27" t="s">
        <v>27658</v>
      </c>
      <c r="F877" s="27">
        <v>0</v>
      </c>
      <c r="G877" s="27" t="s">
        <v>27658</v>
      </c>
      <c r="H877" s="27">
        <v>1</v>
      </c>
    </row>
    <row r="878" spans="1:8" ht="13">
      <c r="A878" s="27" t="s">
        <v>27659</v>
      </c>
      <c r="B878" s="27">
        <v>0</v>
      </c>
      <c r="C878" s="27" t="s">
        <v>27659</v>
      </c>
      <c r="D878" s="27">
        <v>0</v>
      </c>
      <c r="E878" s="27" t="s">
        <v>27659</v>
      </c>
      <c r="F878" s="27">
        <v>7.8899999999999998E-2</v>
      </c>
      <c r="G878" s="27" t="s">
        <v>27659</v>
      </c>
      <c r="H878" s="27">
        <v>0</v>
      </c>
    </row>
    <row r="879" spans="1:8" ht="13">
      <c r="A879" s="27" t="s">
        <v>27660</v>
      </c>
      <c r="B879" s="27">
        <v>0</v>
      </c>
      <c r="C879" s="27" t="s">
        <v>27660</v>
      </c>
      <c r="D879" s="27">
        <v>0</v>
      </c>
      <c r="E879" s="27" t="s">
        <v>27660</v>
      </c>
      <c r="F879" s="27">
        <v>0</v>
      </c>
      <c r="G879" s="27" t="s">
        <v>27660</v>
      </c>
      <c r="H879" s="27">
        <v>0.15620000000000001</v>
      </c>
    </row>
    <row r="880" spans="1:8" ht="13">
      <c r="A880" s="27" t="s">
        <v>27661</v>
      </c>
      <c r="B880" s="27">
        <v>0</v>
      </c>
      <c r="C880" s="27" t="s">
        <v>27661</v>
      </c>
      <c r="D880" s="27">
        <v>0</v>
      </c>
      <c r="E880" s="27" t="s">
        <v>27661</v>
      </c>
      <c r="F880" s="27">
        <v>0.33329999999999999</v>
      </c>
      <c r="G880" s="27" t="s">
        <v>27661</v>
      </c>
      <c r="H880" s="27">
        <v>0.30769999999999997</v>
      </c>
    </row>
    <row r="881" spans="1:8" ht="13">
      <c r="A881" s="27" t="s">
        <v>27662</v>
      </c>
      <c r="B881" s="27">
        <v>0</v>
      </c>
      <c r="C881" s="27" t="s">
        <v>27662</v>
      </c>
      <c r="D881" s="27">
        <v>0</v>
      </c>
      <c r="E881" s="27" t="s">
        <v>27662</v>
      </c>
      <c r="F881" s="27">
        <v>1</v>
      </c>
      <c r="G881" s="27" t="s">
        <v>27662</v>
      </c>
      <c r="H881" s="27">
        <v>0.16669999999999999</v>
      </c>
    </row>
    <row r="882" spans="1:8" ht="13">
      <c r="A882" s="27" t="s">
        <v>27663</v>
      </c>
      <c r="B882" s="27">
        <v>0</v>
      </c>
      <c r="C882" s="27" t="s">
        <v>27663</v>
      </c>
      <c r="D882" s="27">
        <v>0</v>
      </c>
      <c r="E882" s="27" t="s">
        <v>27663</v>
      </c>
      <c r="F882" s="27">
        <v>0</v>
      </c>
      <c r="G882" s="27" t="s">
        <v>27663</v>
      </c>
      <c r="H882" s="27">
        <v>0.33329999999999999</v>
      </c>
    </row>
    <row r="883" spans="1:8" ht="13">
      <c r="A883" s="27" t="s">
        <v>27664</v>
      </c>
      <c r="B883" s="27">
        <v>0</v>
      </c>
      <c r="C883" s="27" t="s">
        <v>27664</v>
      </c>
      <c r="D883" s="27">
        <v>0</v>
      </c>
      <c r="E883" s="27" t="s">
        <v>27664</v>
      </c>
      <c r="F883" s="27">
        <v>0</v>
      </c>
      <c r="G883" s="27" t="s">
        <v>27664</v>
      </c>
      <c r="H883" s="27">
        <v>0.57140000000000002</v>
      </c>
    </row>
    <row r="884" spans="1:8" ht="13">
      <c r="A884" s="27" t="s">
        <v>27665</v>
      </c>
      <c r="B884" s="27">
        <v>0</v>
      </c>
      <c r="C884" s="27" t="s">
        <v>27665</v>
      </c>
      <c r="D884" s="27">
        <v>0</v>
      </c>
      <c r="E884" s="27" t="s">
        <v>27665</v>
      </c>
      <c r="F884" s="27">
        <v>0</v>
      </c>
      <c r="G884" s="27" t="s">
        <v>27665</v>
      </c>
      <c r="H884" s="27">
        <v>0.5</v>
      </c>
    </row>
    <row r="885" spans="1:8" ht="13">
      <c r="A885" s="27" t="s">
        <v>27666</v>
      </c>
      <c r="B885" s="27">
        <v>0</v>
      </c>
      <c r="C885" s="27" t="s">
        <v>27666</v>
      </c>
      <c r="D885" s="27">
        <v>0</v>
      </c>
      <c r="E885" s="27" t="s">
        <v>27666</v>
      </c>
      <c r="F885" s="27">
        <v>0</v>
      </c>
      <c r="G885" s="27" t="s">
        <v>27666</v>
      </c>
      <c r="H885" s="27">
        <v>0.33329999999999999</v>
      </c>
    </row>
    <row r="886" spans="1:8" ht="13">
      <c r="A886" s="27" t="s">
        <v>27667</v>
      </c>
      <c r="B886" s="27">
        <v>0</v>
      </c>
      <c r="C886" s="27" t="s">
        <v>27667</v>
      </c>
      <c r="D886" s="27">
        <v>0</v>
      </c>
      <c r="E886" s="27" t="s">
        <v>27667</v>
      </c>
      <c r="F886" s="27">
        <v>0</v>
      </c>
      <c r="G886" s="27" t="s">
        <v>27667</v>
      </c>
      <c r="H886" s="27">
        <v>0.25</v>
      </c>
    </row>
    <row r="887" spans="1:8" ht="13">
      <c r="A887" s="27" t="s">
        <v>27668</v>
      </c>
      <c r="B887" s="27">
        <v>0</v>
      </c>
      <c r="C887" s="27" t="s">
        <v>27668</v>
      </c>
      <c r="D887" s="27">
        <v>0</v>
      </c>
      <c r="E887" s="27" t="s">
        <v>27668</v>
      </c>
      <c r="F887" s="27">
        <v>1</v>
      </c>
      <c r="G887" s="27" t="s">
        <v>27668</v>
      </c>
      <c r="H887" s="27">
        <v>1</v>
      </c>
    </row>
    <row r="888" spans="1:8" ht="13">
      <c r="A888" s="27" t="s">
        <v>27669</v>
      </c>
      <c r="B888" s="27">
        <v>0</v>
      </c>
      <c r="C888" s="27" t="s">
        <v>27669</v>
      </c>
      <c r="D888" s="27">
        <v>0</v>
      </c>
      <c r="E888" s="27" t="s">
        <v>27669</v>
      </c>
      <c r="F888" s="27">
        <v>0</v>
      </c>
      <c r="G888" s="27" t="s">
        <v>27669</v>
      </c>
      <c r="H888" s="27">
        <v>1</v>
      </c>
    </row>
    <row r="889" spans="1:8" ht="13">
      <c r="A889" s="27" t="s">
        <v>27670</v>
      </c>
      <c r="B889" s="27">
        <v>0</v>
      </c>
      <c r="C889" s="27" t="s">
        <v>27670</v>
      </c>
      <c r="D889" s="27">
        <v>0</v>
      </c>
      <c r="E889" s="27" t="s">
        <v>27670</v>
      </c>
      <c r="F889" s="27">
        <v>0</v>
      </c>
      <c r="G889" s="27" t="s">
        <v>27670</v>
      </c>
      <c r="H889" s="27">
        <v>0.5</v>
      </c>
    </row>
    <row r="890" spans="1:8" ht="13">
      <c r="A890" s="27" t="s">
        <v>27671</v>
      </c>
      <c r="B890" s="27">
        <v>0</v>
      </c>
      <c r="C890" s="27" t="s">
        <v>27671</v>
      </c>
      <c r="D890" s="27">
        <v>0</v>
      </c>
      <c r="E890" s="27" t="s">
        <v>27671</v>
      </c>
      <c r="F890" s="27">
        <v>0</v>
      </c>
      <c r="G890" s="27" t="s">
        <v>27671</v>
      </c>
      <c r="H890" s="27">
        <v>0.5</v>
      </c>
    </row>
    <row r="891" spans="1:8" ht="13">
      <c r="A891" s="27" t="s">
        <v>27672</v>
      </c>
      <c r="B891" s="27">
        <v>0</v>
      </c>
      <c r="C891" s="27" t="s">
        <v>27672</v>
      </c>
      <c r="D891" s="27">
        <v>0</v>
      </c>
      <c r="E891" s="27" t="s">
        <v>27672</v>
      </c>
      <c r="F891" s="27">
        <v>0</v>
      </c>
      <c r="G891" s="27" t="s">
        <v>27672</v>
      </c>
      <c r="H891" s="27">
        <v>0.42859999999999998</v>
      </c>
    </row>
    <row r="892" spans="1:8" ht="13">
      <c r="A892" s="27" t="s">
        <v>27673</v>
      </c>
      <c r="B892" s="27">
        <v>0</v>
      </c>
      <c r="C892" s="27" t="s">
        <v>27673</v>
      </c>
      <c r="D892" s="27">
        <v>0</v>
      </c>
      <c r="E892" s="27" t="s">
        <v>27673</v>
      </c>
      <c r="F892" s="27">
        <v>0</v>
      </c>
      <c r="G892" s="27" t="s">
        <v>27673</v>
      </c>
      <c r="H892" s="27">
        <v>2.9399999999999999E-2</v>
      </c>
    </row>
    <row r="893" spans="1:8" ht="13">
      <c r="A893" s="27" t="s">
        <v>27674</v>
      </c>
      <c r="B893" s="27">
        <v>0</v>
      </c>
      <c r="C893" s="27" t="s">
        <v>27674</v>
      </c>
      <c r="D893" s="27">
        <v>0</v>
      </c>
      <c r="E893" s="27" t="s">
        <v>27674</v>
      </c>
      <c r="F893" s="27">
        <v>9.0899999999999995E-2</v>
      </c>
      <c r="G893" s="27" t="s">
        <v>27674</v>
      </c>
      <c r="H893" s="27">
        <v>0</v>
      </c>
    </row>
    <row r="894" spans="1:8" ht="13">
      <c r="A894" s="27" t="s">
        <v>27675</v>
      </c>
      <c r="B894" s="27">
        <v>0</v>
      </c>
      <c r="C894" s="27" t="s">
        <v>27675</v>
      </c>
      <c r="D894" s="27">
        <v>0</v>
      </c>
      <c r="E894" s="27" t="s">
        <v>27675</v>
      </c>
      <c r="F894" s="27">
        <v>0.371</v>
      </c>
      <c r="G894" s="27" t="s">
        <v>27675</v>
      </c>
      <c r="H894" s="27">
        <v>0.23810000000000001</v>
      </c>
    </row>
    <row r="895" spans="1:8" ht="13">
      <c r="A895" s="27" t="s">
        <v>27676</v>
      </c>
      <c r="B895" s="27">
        <v>0</v>
      </c>
      <c r="C895" s="27" t="s">
        <v>27676</v>
      </c>
      <c r="D895" s="27">
        <v>0</v>
      </c>
      <c r="E895" s="27" t="s">
        <v>27676</v>
      </c>
      <c r="F895" s="27">
        <v>0</v>
      </c>
      <c r="G895" s="27" t="s">
        <v>27676</v>
      </c>
      <c r="H895" s="27">
        <v>0.2</v>
      </c>
    </row>
    <row r="896" spans="1:8" ht="13">
      <c r="A896" s="27" t="s">
        <v>27677</v>
      </c>
      <c r="B896" s="27">
        <v>0</v>
      </c>
      <c r="C896" s="27" t="s">
        <v>27677</v>
      </c>
      <c r="D896" s="27">
        <v>0</v>
      </c>
      <c r="E896" s="27" t="s">
        <v>27677</v>
      </c>
      <c r="F896" s="27">
        <v>0</v>
      </c>
      <c r="G896" s="27" t="s">
        <v>27677</v>
      </c>
      <c r="H896" s="27">
        <v>1</v>
      </c>
    </row>
    <row r="897" spans="1:8" ht="13">
      <c r="A897" s="27" t="s">
        <v>27678</v>
      </c>
      <c r="B897" s="27">
        <v>0</v>
      </c>
      <c r="C897" s="27" t="s">
        <v>27678</v>
      </c>
      <c r="D897" s="27">
        <v>0</v>
      </c>
      <c r="E897" s="27" t="s">
        <v>27678</v>
      </c>
      <c r="F897" s="27">
        <v>0</v>
      </c>
      <c r="G897" s="27" t="s">
        <v>27678</v>
      </c>
      <c r="H897" s="27">
        <v>8.3299999999999999E-2</v>
      </c>
    </row>
    <row r="898" spans="1:8" ht="13">
      <c r="A898" s="27" t="s">
        <v>27679</v>
      </c>
      <c r="B898" s="27">
        <v>0</v>
      </c>
      <c r="C898" s="27" t="s">
        <v>27679</v>
      </c>
      <c r="D898" s="27">
        <v>0</v>
      </c>
      <c r="E898" s="27" t="s">
        <v>27679</v>
      </c>
      <c r="F898" s="27">
        <v>1</v>
      </c>
      <c r="G898" s="27" t="s">
        <v>27679</v>
      </c>
      <c r="H898" s="27">
        <v>0.75</v>
      </c>
    </row>
    <row r="899" spans="1:8" ht="13">
      <c r="A899" s="27" t="s">
        <v>27680</v>
      </c>
      <c r="B899" s="27">
        <v>0</v>
      </c>
      <c r="C899" s="27" t="s">
        <v>27680</v>
      </c>
      <c r="D899" s="27">
        <v>0</v>
      </c>
      <c r="E899" s="27" t="s">
        <v>27680</v>
      </c>
      <c r="F899" s="27">
        <v>0</v>
      </c>
      <c r="G899" s="27" t="s">
        <v>27680</v>
      </c>
      <c r="H899" s="27">
        <v>1</v>
      </c>
    </row>
    <row r="900" spans="1:8" ht="13">
      <c r="A900" s="27" t="s">
        <v>27681</v>
      </c>
      <c r="B900" s="27">
        <v>0</v>
      </c>
      <c r="C900" s="27" t="s">
        <v>27681</v>
      </c>
      <c r="D900" s="27">
        <v>0</v>
      </c>
      <c r="E900" s="27" t="s">
        <v>27681</v>
      </c>
      <c r="F900" s="27">
        <v>0</v>
      </c>
      <c r="G900" s="27" t="s">
        <v>27681</v>
      </c>
      <c r="H900" s="27">
        <v>1</v>
      </c>
    </row>
    <row r="901" spans="1:8" ht="13">
      <c r="A901" s="27" t="s">
        <v>27682</v>
      </c>
      <c r="B901" s="27">
        <v>0</v>
      </c>
      <c r="C901" s="27" t="s">
        <v>27682</v>
      </c>
      <c r="D901" s="27">
        <v>0</v>
      </c>
      <c r="E901" s="27" t="s">
        <v>27682</v>
      </c>
      <c r="F901" s="27">
        <v>0</v>
      </c>
      <c r="G901" s="27" t="s">
        <v>27682</v>
      </c>
      <c r="H901" s="27">
        <v>0.5</v>
      </c>
    </row>
    <row r="902" spans="1:8" ht="13">
      <c r="A902" s="27" t="s">
        <v>27683</v>
      </c>
      <c r="B902" s="27">
        <v>0</v>
      </c>
      <c r="C902" s="27" t="s">
        <v>27683</v>
      </c>
      <c r="D902" s="27">
        <v>0</v>
      </c>
      <c r="E902" s="27" t="s">
        <v>27683</v>
      </c>
      <c r="F902" s="27">
        <v>0</v>
      </c>
      <c r="G902" s="27" t="s">
        <v>27683</v>
      </c>
      <c r="H902" s="27">
        <v>1</v>
      </c>
    </row>
    <row r="903" spans="1:8" ht="13">
      <c r="A903" s="27" t="s">
        <v>27684</v>
      </c>
      <c r="B903" s="27">
        <v>0</v>
      </c>
      <c r="C903" s="27" t="s">
        <v>27684</v>
      </c>
      <c r="D903" s="27">
        <v>0</v>
      </c>
      <c r="E903" s="27" t="s">
        <v>27684</v>
      </c>
      <c r="F903" s="27">
        <v>0</v>
      </c>
      <c r="G903" s="27" t="s">
        <v>27684</v>
      </c>
      <c r="H903" s="27">
        <v>0.2</v>
      </c>
    </row>
    <row r="904" spans="1:8" ht="13">
      <c r="A904" s="27" t="s">
        <v>27685</v>
      </c>
      <c r="B904" s="27">
        <v>0</v>
      </c>
      <c r="C904" s="27" t="s">
        <v>27685</v>
      </c>
      <c r="D904" s="27">
        <v>0</v>
      </c>
      <c r="E904" s="27" t="s">
        <v>27685</v>
      </c>
      <c r="F904" s="27">
        <v>4.9599999999999998E-2</v>
      </c>
      <c r="G904" s="27" t="s">
        <v>27685</v>
      </c>
      <c r="H904" s="27">
        <v>5.5199999999999999E-2</v>
      </c>
    </row>
    <row r="905" spans="1:8" ht="13">
      <c r="A905" s="27" t="s">
        <v>27686</v>
      </c>
      <c r="B905" s="27">
        <v>0</v>
      </c>
      <c r="C905" s="27" t="s">
        <v>27686</v>
      </c>
      <c r="D905" s="27">
        <v>0</v>
      </c>
      <c r="E905" s="27" t="s">
        <v>27686</v>
      </c>
      <c r="F905" s="27">
        <v>1.84E-2</v>
      </c>
      <c r="G905" s="27" t="s">
        <v>27686</v>
      </c>
      <c r="H905" s="27">
        <v>0</v>
      </c>
    </row>
    <row r="906" spans="1:8" ht="13">
      <c r="A906" s="27" t="s">
        <v>27687</v>
      </c>
      <c r="B906" s="27">
        <v>0</v>
      </c>
      <c r="C906" s="27" t="s">
        <v>27687</v>
      </c>
      <c r="D906" s="27">
        <v>0</v>
      </c>
      <c r="E906" s="27" t="s">
        <v>27687</v>
      </c>
      <c r="F906" s="27">
        <v>1</v>
      </c>
      <c r="G906" s="27" t="s">
        <v>27687</v>
      </c>
      <c r="H906" s="27">
        <v>1</v>
      </c>
    </row>
    <row r="907" spans="1:8" ht="13">
      <c r="A907" s="27" t="s">
        <v>27688</v>
      </c>
      <c r="B907" s="27">
        <v>0</v>
      </c>
      <c r="C907" s="27" t="s">
        <v>27688</v>
      </c>
      <c r="D907" s="27">
        <v>0</v>
      </c>
      <c r="E907" s="27" t="s">
        <v>27688</v>
      </c>
      <c r="F907" s="27">
        <v>0.36699999999999999</v>
      </c>
      <c r="G907" s="27" t="s">
        <v>27688</v>
      </c>
      <c r="H907" s="27">
        <v>6.1600000000000002E-2</v>
      </c>
    </row>
    <row r="908" spans="1:8" ht="13">
      <c r="A908" s="27" t="s">
        <v>27689</v>
      </c>
      <c r="B908" s="27">
        <v>0</v>
      </c>
      <c r="C908" s="27" t="s">
        <v>27689</v>
      </c>
      <c r="D908" s="27">
        <v>0</v>
      </c>
      <c r="E908" s="27" t="s">
        <v>27689</v>
      </c>
      <c r="F908" s="27">
        <v>1.6E-2</v>
      </c>
      <c r="G908" s="27" t="s">
        <v>27689</v>
      </c>
      <c r="H908" s="27">
        <v>0</v>
      </c>
    </row>
    <row r="909" spans="1:8" ht="13">
      <c r="A909" s="27" t="s">
        <v>27690</v>
      </c>
      <c r="B909" s="27">
        <v>0</v>
      </c>
      <c r="C909" s="27" t="s">
        <v>27690</v>
      </c>
      <c r="D909" s="27">
        <v>0</v>
      </c>
      <c r="E909" s="27" t="s">
        <v>27690</v>
      </c>
      <c r="F909" s="27">
        <v>0</v>
      </c>
      <c r="G909" s="27" t="s">
        <v>27690</v>
      </c>
      <c r="H909" s="27">
        <v>0.1053</v>
      </c>
    </row>
    <row r="910" spans="1:8" ht="13">
      <c r="A910" s="27" t="s">
        <v>27691</v>
      </c>
      <c r="B910" s="27">
        <v>0</v>
      </c>
      <c r="C910" s="27" t="s">
        <v>27691</v>
      </c>
      <c r="D910" s="27">
        <v>0</v>
      </c>
      <c r="E910" s="27" t="s">
        <v>27691</v>
      </c>
      <c r="F910" s="27">
        <v>0</v>
      </c>
      <c r="G910" s="27" t="s">
        <v>27691</v>
      </c>
      <c r="H910" s="27">
        <v>2.9399999999999999E-2</v>
      </c>
    </row>
    <row r="911" spans="1:8" ht="13">
      <c r="A911" s="27" t="s">
        <v>27692</v>
      </c>
      <c r="B911" s="27">
        <v>0</v>
      </c>
      <c r="C911" s="27" t="s">
        <v>27692</v>
      </c>
      <c r="D911" s="27">
        <v>0</v>
      </c>
      <c r="E911" s="27" t="s">
        <v>27692</v>
      </c>
      <c r="F911" s="27">
        <v>0</v>
      </c>
      <c r="G911" s="27" t="s">
        <v>27692</v>
      </c>
      <c r="H911" s="27">
        <v>0.1429</v>
      </c>
    </row>
    <row r="912" spans="1:8" ht="13">
      <c r="A912" s="27" t="s">
        <v>27693</v>
      </c>
      <c r="B912" s="27">
        <v>0</v>
      </c>
      <c r="C912" s="27" t="s">
        <v>27693</v>
      </c>
      <c r="D912" s="27">
        <v>0</v>
      </c>
      <c r="E912" s="27" t="s">
        <v>27693</v>
      </c>
      <c r="F912" s="27">
        <v>0</v>
      </c>
      <c r="G912" s="27" t="s">
        <v>27693</v>
      </c>
      <c r="H912" s="27">
        <v>0.53849999999999998</v>
      </c>
    </row>
    <row r="913" spans="1:8" ht="13">
      <c r="A913" s="27" t="s">
        <v>27694</v>
      </c>
      <c r="B913" s="27">
        <v>0</v>
      </c>
      <c r="C913" s="27" t="s">
        <v>27694</v>
      </c>
      <c r="D913" s="27">
        <v>0</v>
      </c>
      <c r="E913" s="27" t="s">
        <v>27694</v>
      </c>
      <c r="F913" s="27">
        <v>0</v>
      </c>
      <c r="G913" s="27" t="s">
        <v>27694</v>
      </c>
      <c r="H913" s="27">
        <v>0.33329999999999999</v>
      </c>
    </row>
    <row r="914" spans="1:8" ht="13">
      <c r="A914" s="27" t="s">
        <v>27695</v>
      </c>
      <c r="B914" s="27">
        <v>0</v>
      </c>
      <c r="C914" s="27" t="s">
        <v>27695</v>
      </c>
      <c r="D914" s="27">
        <v>0</v>
      </c>
      <c r="E914" s="27" t="s">
        <v>27695</v>
      </c>
      <c r="F914" s="27">
        <v>1</v>
      </c>
      <c r="G914" s="27" t="s">
        <v>27695</v>
      </c>
      <c r="H914" s="27">
        <v>0</v>
      </c>
    </row>
    <row r="915" spans="1:8" ht="13">
      <c r="A915" s="27" t="s">
        <v>27696</v>
      </c>
      <c r="B915" s="27">
        <v>0</v>
      </c>
      <c r="C915" s="27" t="s">
        <v>27696</v>
      </c>
      <c r="D915" s="27">
        <v>0</v>
      </c>
      <c r="E915" s="27" t="s">
        <v>27696</v>
      </c>
      <c r="F915" s="27">
        <v>0</v>
      </c>
      <c r="G915" s="27" t="s">
        <v>27696</v>
      </c>
      <c r="H915" s="27">
        <v>0.33329999999999999</v>
      </c>
    </row>
    <row r="916" spans="1:8" ht="13">
      <c r="A916" s="27" t="s">
        <v>27697</v>
      </c>
      <c r="B916" s="27">
        <v>0</v>
      </c>
      <c r="C916" s="27" t="s">
        <v>27697</v>
      </c>
      <c r="D916" s="27">
        <v>0</v>
      </c>
      <c r="E916" s="27" t="s">
        <v>27697</v>
      </c>
      <c r="F916" s="27">
        <v>0</v>
      </c>
      <c r="G916" s="27" t="s">
        <v>27697</v>
      </c>
      <c r="H916" s="27">
        <v>1</v>
      </c>
    </row>
    <row r="917" spans="1:8" ht="13">
      <c r="A917" s="27" t="s">
        <v>27698</v>
      </c>
      <c r="B917" s="27">
        <v>0</v>
      </c>
      <c r="C917" s="27" t="s">
        <v>27698</v>
      </c>
      <c r="D917" s="27">
        <v>0</v>
      </c>
      <c r="E917" s="27" t="s">
        <v>27698</v>
      </c>
      <c r="F917" s="27">
        <v>0</v>
      </c>
      <c r="G917" s="27" t="s">
        <v>27698</v>
      </c>
      <c r="H917" s="27">
        <v>1</v>
      </c>
    </row>
    <row r="918" spans="1:8" ht="13">
      <c r="A918" s="27" t="s">
        <v>27699</v>
      </c>
      <c r="B918" s="27">
        <v>0</v>
      </c>
      <c r="C918" s="27" t="s">
        <v>27699</v>
      </c>
      <c r="D918" s="27">
        <v>0</v>
      </c>
      <c r="E918" s="27" t="s">
        <v>27699</v>
      </c>
      <c r="F918" s="27">
        <v>0</v>
      </c>
      <c r="G918" s="27" t="s">
        <v>27699</v>
      </c>
      <c r="H918" s="27">
        <v>1</v>
      </c>
    </row>
    <row r="919" spans="1:8" ht="13">
      <c r="A919" s="27" t="s">
        <v>27700</v>
      </c>
      <c r="B919" s="27">
        <v>0</v>
      </c>
      <c r="C919" s="27" t="s">
        <v>27700</v>
      </c>
      <c r="D919" s="27">
        <v>0</v>
      </c>
      <c r="E919" s="27" t="s">
        <v>27700</v>
      </c>
      <c r="F919" s="27">
        <v>0</v>
      </c>
      <c r="G919" s="27" t="s">
        <v>27700</v>
      </c>
      <c r="H919" s="27">
        <v>5.8799999999999998E-2</v>
      </c>
    </row>
    <row r="920" spans="1:8" ht="13">
      <c r="A920" s="27" t="s">
        <v>27701</v>
      </c>
      <c r="B920" s="27">
        <v>0</v>
      </c>
      <c r="C920" s="27" t="s">
        <v>27701</v>
      </c>
      <c r="D920" s="27">
        <v>0</v>
      </c>
      <c r="E920" s="27" t="s">
        <v>27701</v>
      </c>
      <c r="F920" s="27">
        <v>1</v>
      </c>
      <c r="G920" s="27" t="s">
        <v>27701</v>
      </c>
      <c r="H920" s="27">
        <v>0.6</v>
      </c>
    </row>
    <row r="921" spans="1:8" ht="13">
      <c r="A921" s="27" t="s">
        <v>27702</v>
      </c>
      <c r="B921" s="27">
        <v>0</v>
      </c>
      <c r="C921" s="27" t="s">
        <v>27702</v>
      </c>
      <c r="D921" s="27">
        <v>0</v>
      </c>
      <c r="E921" s="27" t="s">
        <v>27702</v>
      </c>
      <c r="F921" s="27">
        <v>0</v>
      </c>
      <c r="G921" s="27" t="s">
        <v>27702</v>
      </c>
      <c r="H921" s="27">
        <v>0.2</v>
      </c>
    </row>
    <row r="922" spans="1:8" ht="13">
      <c r="A922" s="27" t="s">
        <v>27703</v>
      </c>
      <c r="B922" s="27">
        <v>0</v>
      </c>
      <c r="C922" s="27" t="s">
        <v>27703</v>
      </c>
      <c r="D922" s="27">
        <v>0</v>
      </c>
      <c r="E922" s="27" t="s">
        <v>27703</v>
      </c>
      <c r="F922" s="27">
        <v>0</v>
      </c>
      <c r="G922" s="27" t="s">
        <v>27703</v>
      </c>
      <c r="H922" s="27">
        <v>5.5599999999999997E-2</v>
      </c>
    </row>
    <row r="923" spans="1:8" ht="13">
      <c r="A923" s="27" t="s">
        <v>27704</v>
      </c>
      <c r="B923" s="27">
        <v>0</v>
      </c>
      <c r="C923" s="27" t="s">
        <v>27704</v>
      </c>
      <c r="D923" s="27">
        <v>0</v>
      </c>
      <c r="E923" s="27" t="s">
        <v>27704</v>
      </c>
      <c r="F923" s="27">
        <v>0</v>
      </c>
      <c r="G923" s="27" t="s">
        <v>27704</v>
      </c>
      <c r="H923" s="27">
        <v>1</v>
      </c>
    </row>
    <row r="924" spans="1:8" ht="13">
      <c r="A924" s="27" t="s">
        <v>27705</v>
      </c>
      <c r="B924" s="27">
        <v>0</v>
      </c>
      <c r="C924" s="27" t="s">
        <v>27705</v>
      </c>
      <c r="D924" s="27">
        <v>0</v>
      </c>
      <c r="E924" s="27" t="s">
        <v>27705</v>
      </c>
      <c r="F924" s="27">
        <v>0</v>
      </c>
      <c r="G924" s="27" t="s">
        <v>27705</v>
      </c>
      <c r="H924" s="27">
        <v>3.2800000000000003E-2</v>
      </c>
    </row>
    <row r="925" spans="1:8" ht="13">
      <c r="A925" s="27" t="s">
        <v>27706</v>
      </c>
      <c r="B925" s="27">
        <v>0</v>
      </c>
      <c r="C925" s="27" t="s">
        <v>27706</v>
      </c>
      <c r="D925" s="27">
        <v>0</v>
      </c>
      <c r="E925" s="27" t="s">
        <v>27706</v>
      </c>
      <c r="F925" s="27">
        <v>0</v>
      </c>
      <c r="G925" s="27" t="s">
        <v>27706</v>
      </c>
      <c r="H925" s="27">
        <v>0.25</v>
      </c>
    </row>
    <row r="926" spans="1:8" ht="13">
      <c r="A926" s="27" t="s">
        <v>27707</v>
      </c>
      <c r="B926" s="27">
        <v>0</v>
      </c>
      <c r="C926" s="27" t="s">
        <v>27707</v>
      </c>
      <c r="D926" s="27">
        <v>0</v>
      </c>
      <c r="E926" s="27" t="s">
        <v>27707</v>
      </c>
      <c r="F926" s="27">
        <v>0</v>
      </c>
      <c r="G926" s="27" t="s">
        <v>27707</v>
      </c>
      <c r="H926" s="27">
        <v>3.5700000000000003E-2</v>
      </c>
    </row>
    <row r="927" spans="1:8" ht="13">
      <c r="A927" s="27" t="s">
        <v>27708</v>
      </c>
      <c r="B927" s="27">
        <v>0</v>
      </c>
      <c r="C927" s="27" t="s">
        <v>27708</v>
      </c>
      <c r="D927" s="27">
        <v>0</v>
      </c>
      <c r="E927" s="27" t="s">
        <v>27708</v>
      </c>
      <c r="F927" s="27">
        <v>0.86670000000000003</v>
      </c>
      <c r="G927" s="27" t="s">
        <v>27708</v>
      </c>
      <c r="H927" s="27">
        <v>0.80559999999999998</v>
      </c>
    </row>
    <row r="928" spans="1:8" ht="13">
      <c r="A928" s="27" t="s">
        <v>27709</v>
      </c>
      <c r="B928" s="27">
        <v>0</v>
      </c>
      <c r="C928" s="27" t="s">
        <v>27709</v>
      </c>
      <c r="D928" s="27">
        <v>0</v>
      </c>
      <c r="E928" s="27" t="s">
        <v>27709</v>
      </c>
      <c r="F928" s="27">
        <v>0</v>
      </c>
      <c r="G928" s="27" t="s">
        <v>27709</v>
      </c>
      <c r="H928" s="27">
        <v>0.9</v>
      </c>
    </row>
    <row r="929" spans="1:8" ht="13">
      <c r="A929" s="27" t="s">
        <v>27710</v>
      </c>
      <c r="B929" s="27">
        <v>0</v>
      </c>
      <c r="C929" s="27" t="s">
        <v>27710</v>
      </c>
      <c r="D929" s="27">
        <v>0</v>
      </c>
      <c r="E929" s="27" t="s">
        <v>27710</v>
      </c>
      <c r="F929" s="27">
        <v>0</v>
      </c>
      <c r="G929" s="27" t="s">
        <v>27710</v>
      </c>
      <c r="H929" s="27">
        <v>1</v>
      </c>
    </row>
    <row r="930" spans="1:8" ht="13">
      <c r="A930" s="27" t="s">
        <v>27711</v>
      </c>
      <c r="B930" s="27">
        <v>0</v>
      </c>
      <c r="C930" s="27" t="s">
        <v>27711</v>
      </c>
      <c r="D930" s="27">
        <v>0</v>
      </c>
      <c r="E930" s="27" t="s">
        <v>27711</v>
      </c>
      <c r="F930" s="27">
        <v>0</v>
      </c>
      <c r="G930" s="27" t="s">
        <v>27711</v>
      </c>
      <c r="H930" s="27">
        <v>1</v>
      </c>
    </row>
    <row r="931" spans="1:8" ht="13">
      <c r="A931" s="27" t="s">
        <v>27712</v>
      </c>
      <c r="B931" s="27">
        <v>0</v>
      </c>
      <c r="C931" s="27" t="s">
        <v>27712</v>
      </c>
      <c r="D931" s="27">
        <v>0</v>
      </c>
      <c r="E931" s="27" t="s">
        <v>27712</v>
      </c>
      <c r="F931" s="27">
        <v>0</v>
      </c>
      <c r="G931" s="27" t="s">
        <v>27712</v>
      </c>
      <c r="H931" s="27">
        <v>3.3300000000000003E-2</v>
      </c>
    </row>
    <row r="932" spans="1:8" ht="13">
      <c r="A932" s="27" t="s">
        <v>27713</v>
      </c>
      <c r="B932" s="27">
        <v>0</v>
      </c>
      <c r="C932" s="27" t="s">
        <v>27713</v>
      </c>
      <c r="D932" s="27">
        <v>0</v>
      </c>
      <c r="E932" s="27" t="s">
        <v>27713</v>
      </c>
      <c r="F932" s="27">
        <v>0</v>
      </c>
      <c r="G932" s="27" t="s">
        <v>27713</v>
      </c>
      <c r="H932" s="27">
        <v>1</v>
      </c>
    </row>
    <row r="933" spans="1:8" ht="13">
      <c r="A933" s="27" t="s">
        <v>27714</v>
      </c>
      <c r="B933" s="27">
        <v>0</v>
      </c>
      <c r="C933" s="27" t="s">
        <v>27714</v>
      </c>
      <c r="D933" s="27">
        <v>0</v>
      </c>
      <c r="E933" s="27" t="s">
        <v>27714</v>
      </c>
      <c r="F933" s="27">
        <v>0.81299999999999994</v>
      </c>
      <c r="G933" s="27" t="s">
        <v>27714</v>
      </c>
      <c r="H933" s="27">
        <v>0.34250000000000003</v>
      </c>
    </row>
    <row r="934" spans="1:8" ht="13">
      <c r="A934" s="27" t="s">
        <v>27715</v>
      </c>
      <c r="B934" s="27">
        <v>0</v>
      </c>
      <c r="C934" s="27" t="s">
        <v>27715</v>
      </c>
      <c r="D934" s="27">
        <v>0</v>
      </c>
      <c r="E934" s="27" t="s">
        <v>27715</v>
      </c>
      <c r="F934" s="27">
        <v>1</v>
      </c>
      <c r="G934" s="27" t="s">
        <v>27715</v>
      </c>
      <c r="H934" s="27">
        <v>0</v>
      </c>
    </row>
    <row r="935" spans="1:8" ht="13">
      <c r="A935" s="27" t="s">
        <v>27716</v>
      </c>
      <c r="B935" s="27">
        <v>0</v>
      </c>
      <c r="C935" s="27" t="s">
        <v>27716</v>
      </c>
      <c r="D935" s="27">
        <v>0</v>
      </c>
      <c r="E935" s="27" t="s">
        <v>27716</v>
      </c>
      <c r="F935" s="27">
        <v>2.3999999999999998E-3</v>
      </c>
      <c r="G935" s="27" t="s">
        <v>27716</v>
      </c>
      <c r="H935" s="27">
        <v>0</v>
      </c>
    </row>
    <row r="936" spans="1:8" ht="13">
      <c r="A936" s="27" t="s">
        <v>27717</v>
      </c>
      <c r="B936" s="27">
        <v>0</v>
      </c>
      <c r="C936" s="27" t="s">
        <v>27717</v>
      </c>
      <c r="D936" s="27">
        <v>0</v>
      </c>
      <c r="E936" s="27" t="s">
        <v>27717</v>
      </c>
      <c r="F936" s="27">
        <v>0</v>
      </c>
      <c r="G936" s="27" t="s">
        <v>27717</v>
      </c>
      <c r="H936" s="27">
        <v>0.1</v>
      </c>
    </row>
    <row r="937" spans="1:8" ht="13">
      <c r="A937" s="27" t="s">
        <v>27718</v>
      </c>
      <c r="B937" s="27">
        <v>0</v>
      </c>
      <c r="C937" s="27" t="s">
        <v>27718</v>
      </c>
      <c r="D937" s="27">
        <v>0</v>
      </c>
      <c r="E937" s="27" t="s">
        <v>27718</v>
      </c>
      <c r="F937" s="27">
        <v>0</v>
      </c>
      <c r="G937" s="27" t="s">
        <v>27718</v>
      </c>
      <c r="H937" s="27">
        <v>0.22220000000000001</v>
      </c>
    </row>
    <row r="938" spans="1:8" ht="13">
      <c r="A938" s="27" t="s">
        <v>27719</v>
      </c>
      <c r="B938" s="27">
        <v>0</v>
      </c>
      <c r="C938" s="27" t="s">
        <v>27719</v>
      </c>
      <c r="D938" s="27">
        <v>0</v>
      </c>
      <c r="E938" s="27" t="s">
        <v>27719</v>
      </c>
      <c r="F938" s="27">
        <v>3.0300000000000001E-2</v>
      </c>
      <c r="G938" s="27" t="s">
        <v>27719</v>
      </c>
      <c r="H938" s="27">
        <v>5.8799999999999998E-2</v>
      </c>
    </row>
    <row r="939" spans="1:8" ht="13">
      <c r="A939" s="27" t="s">
        <v>27720</v>
      </c>
      <c r="B939" s="27">
        <v>0</v>
      </c>
      <c r="C939" s="27" t="s">
        <v>27720</v>
      </c>
      <c r="D939" s="27">
        <v>0</v>
      </c>
      <c r="E939" s="27" t="s">
        <v>27720</v>
      </c>
      <c r="F939" s="27">
        <v>1</v>
      </c>
      <c r="G939" s="27" t="s">
        <v>27720</v>
      </c>
      <c r="H939" s="27">
        <v>1</v>
      </c>
    </row>
    <row r="940" spans="1:8" ht="13">
      <c r="A940" s="27" t="s">
        <v>27721</v>
      </c>
      <c r="B940" s="27">
        <v>0</v>
      </c>
      <c r="C940" s="27" t="s">
        <v>27721</v>
      </c>
      <c r="D940" s="27">
        <v>0</v>
      </c>
      <c r="E940" s="27" t="s">
        <v>27721</v>
      </c>
      <c r="F940" s="27">
        <v>1</v>
      </c>
      <c r="G940" s="27" t="s">
        <v>27721</v>
      </c>
      <c r="H940" s="27">
        <v>0.75</v>
      </c>
    </row>
    <row r="941" spans="1:8" ht="13">
      <c r="A941" s="27" t="s">
        <v>27722</v>
      </c>
      <c r="B941" s="27">
        <v>0</v>
      </c>
      <c r="C941" s="27" t="s">
        <v>27722</v>
      </c>
      <c r="D941" s="27">
        <v>0</v>
      </c>
      <c r="E941" s="27" t="s">
        <v>27722</v>
      </c>
      <c r="F941" s="27">
        <v>1</v>
      </c>
      <c r="G941" s="27" t="s">
        <v>27722</v>
      </c>
      <c r="H941" s="27">
        <v>0</v>
      </c>
    </row>
    <row r="942" spans="1:8" ht="13">
      <c r="A942" s="27" t="s">
        <v>27723</v>
      </c>
      <c r="B942" s="27">
        <v>0</v>
      </c>
      <c r="C942" s="27" t="s">
        <v>27723</v>
      </c>
      <c r="D942" s="27">
        <v>0</v>
      </c>
      <c r="E942" s="27" t="s">
        <v>27723</v>
      </c>
      <c r="F942" s="27">
        <v>1</v>
      </c>
      <c r="G942" s="27" t="s">
        <v>27723</v>
      </c>
      <c r="H942" s="27">
        <v>0</v>
      </c>
    </row>
    <row r="943" spans="1:8" ht="13">
      <c r="A943" s="27" t="s">
        <v>27724</v>
      </c>
      <c r="B943" s="27">
        <v>0</v>
      </c>
      <c r="C943" s="27" t="s">
        <v>27724</v>
      </c>
      <c r="D943" s="27">
        <v>0</v>
      </c>
      <c r="E943" s="27" t="s">
        <v>27724</v>
      </c>
      <c r="F943" s="27">
        <v>0.8</v>
      </c>
      <c r="G943" s="27" t="s">
        <v>27724</v>
      </c>
      <c r="H943" s="27">
        <v>0.4259</v>
      </c>
    </row>
    <row r="944" spans="1:8" ht="13">
      <c r="A944" s="27" t="s">
        <v>27725</v>
      </c>
      <c r="B944" s="27">
        <v>0</v>
      </c>
      <c r="C944" s="27" t="s">
        <v>27725</v>
      </c>
      <c r="D944" s="27">
        <v>0</v>
      </c>
      <c r="E944" s="27" t="s">
        <v>27725</v>
      </c>
      <c r="F944" s="27">
        <v>0</v>
      </c>
      <c r="G944" s="27" t="s">
        <v>27725</v>
      </c>
      <c r="H944" s="27">
        <v>0.30769999999999997</v>
      </c>
    </row>
    <row r="945" spans="1:8" ht="13">
      <c r="A945" s="27" t="s">
        <v>27726</v>
      </c>
      <c r="B945" s="27">
        <v>0</v>
      </c>
      <c r="C945" s="27" t="s">
        <v>27726</v>
      </c>
      <c r="D945" s="27">
        <v>0</v>
      </c>
      <c r="E945" s="27" t="s">
        <v>27726</v>
      </c>
      <c r="F945" s="27">
        <v>0</v>
      </c>
      <c r="G945" s="27" t="s">
        <v>27726</v>
      </c>
      <c r="H945" s="27">
        <v>0.5</v>
      </c>
    </row>
    <row r="946" spans="1:8" ht="13">
      <c r="A946" s="27" t="s">
        <v>27727</v>
      </c>
      <c r="B946" s="27">
        <v>0</v>
      </c>
      <c r="C946" s="27" t="s">
        <v>27727</v>
      </c>
      <c r="D946" s="27">
        <v>0</v>
      </c>
      <c r="E946" s="27" t="s">
        <v>27727</v>
      </c>
      <c r="F946" s="27">
        <v>0</v>
      </c>
      <c r="G946" s="27" t="s">
        <v>27727</v>
      </c>
      <c r="H946" s="27">
        <v>1</v>
      </c>
    </row>
    <row r="947" spans="1:8" ht="13">
      <c r="A947" s="27" t="s">
        <v>27728</v>
      </c>
      <c r="B947" s="27">
        <v>0</v>
      </c>
      <c r="C947" s="27" t="s">
        <v>27728</v>
      </c>
      <c r="D947" s="27">
        <v>0</v>
      </c>
      <c r="E947" s="27" t="s">
        <v>27728</v>
      </c>
      <c r="F947" s="27">
        <v>1</v>
      </c>
      <c r="G947" s="27" t="s">
        <v>27728</v>
      </c>
      <c r="H947" s="27">
        <v>1</v>
      </c>
    </row>
    <row r="948" spans="1:8" ht="13">
      <c r="A948" s="27" t="s">
        <v>27729</v>
      </c>
      <c r="B948" s="27">
        <v>0</v>
      </c>
      <c r="C948" s="27" t="s">
        <v>27729</v>
      </c>
      <c r="D948" s="27">
        <v>0</v>
      </c>
      <c r="E948" s="27" t="s">
        <v>27729</v>
      </c>
      <c r="F948" s="27">
        <v>0</v>
      </c>
      <c r="G948" s="27" t="s">
        <v>27729</v>
      </c>
      <c r="H948" s="27">
        <v>1</v>
      </c>
    </row>
    <row r="949" spans="1:8" ht="13">
      <c r="A949" s="27" t="s">
        <v>27730</v>
      </c>
      <c r="B949" s="27">
        <v>0</v>
      </c>
      <c r="C949" s="27" t="s">
        <v>27730</v>
      </c>
      <c r="D949" s="27">
        <v>0</v>
      </c>
      <c r="E949" s="27" t="s">
        <v>27730</v>
      </c>
      <c r="F949" s="27">
        <v>1</v>
      </c>
      <c r="G949" s="27" t="s">
        <v>27730</v>
      </c>
      <c r="H949" s="27">
        <v>1</v>
      </c>
    </row>
    <row r="950" spans="1:8" ht="13">
      <c r="A950" s="27" t="s">
        <v>27731</v>
      </c>
      <c r="B950" s="27">
        <v>0</v>
      </c>
      <c r="C950" s="27" t="s">
        <v>27731</v>
      </c>
      <c r="D950" s="27">
        <v>0</v>
      </c>
      <c r="E950" s="27" t="s">
        <v>27731</v>
      </c>
      <c r="F950" s="27">
        <v>0</v>
      </c>
      <c r="G950" s="27" t="s">
        <v>27731</v>
      </c>
      <c r="H950" s="27">
        <v>0.25</v>
      </c>
    </row>
    <row r="951" spans="1:8" ht="13">
      <c r="A951" s="27" t="s">
        <v>27732</v>
      </c>
      <c r="B951" s="27">
        <v>0</v>
      </c>
      <c r="C951" s="27" t="s">
        <v>27732</v>
      </c>
      <c r="D951" s="27">
        <v>0</v>
      </c>
      <c r="E951" s="27" t="s">
        <v>27732</v>
      </c>
      <c r="F951" s="27">
        <v>1</v>
      </c>
      <c r="G951" s="27" t="s">
        <v>27732</v>
      </c>
      <c r="H951" s="27">
        <v>1</v>
      </c>
    </row>
    <row r="952" spans="1:8" ht="13">
      <c r="A952" s="27" t="s">
        <v>27733</v>
      </c>
      <c r="B952" s="27">
        <v>0</v>
      </c>
      <c r="C952" s="27" t="s">
        <v>27733</v>
      </c>
      <c r="D952" s="27">
        <v>0</v>
      </c>
      <c r="E952" s="27" t="s">
        <v>27733</v>
      </c>
      <c r="F952" s="27">
        <v>0</v>
      </c>
      <c r="G952" s="27" t="s">
        <v>27733</v>
      </c>
      <c r="H952" s="27">
        <v>1</v>
      </c>
    </row>
    <row r="953" spans="1:8" ht="13">
      <c r="A953" s="27" t="s">
        <v>27734</v>
      </c>
      <c r="B953" s="27">
        <v>0</v>
      </c>
      <c r="C953" s="27" t="s">
        <v>27734</v>
      </c>
      <c r="D953" s="27">
        <v>0</v>
      </c>
      <c r="E953" s="27" t="s">
        <v>27734</v>
      </c>
      <c r="F953" s="27">
        <v>0</v>
      </c>
      <c r="G953" s="27" t="s">
        <v>27734</v>
      </c>
      <c r="H953" s="27">
        <v>1</v>
      </c>
    </row>
    <row r="954" spans="1:8" ht="13">
      <c r="A954" s="27" t="s">
        <v>27735</v>
      </c>
      <c r="B954" s="27">
        <v>0</v>
      </c>
      <c r="C954" s="27" t="s">
        <v>27735</v>
      </c>
      <c r="D954" s="27">
        <v>0</v>
      </c>
      <c r="E954" s="27" t="s">
        <v>27735</v>
      </c>
      <c r="F954" s="27">
        <v>0</v>
      </c>
      <c r="G954" s="27" t="s">
        <v>27735</v>
      </c>
      <c r="H954" s="27">
        <v>1</v>
      </c>
    </row>
    <row r="955" spans="1:8" ht="13">
      <c r="A955" s="27" t="s">
        <v>27736</v>
      </c>
      <c r="B955" s="27">
        <v>0</v>
      </c>
      <c r="C955" s="27" t="s">
        <v>27736</v>
      </c>
      <c r="D955" s="27">
        <v>0</v>
      </c>
      <c r="E955" s="27" t="s">
        <v>27736</v>
      </c>
      <c r="F955" s="27">
        <v>1</v>
      </c>
      <c r="G955" s="27" t="s">
        <v>27736</v>
      </c>
      <c r="H955" s="27">
        <v>0.71430000000000005</v>
      </c>
    </row>
    <row r="956" spans="1:8" ht="13">
      <c r="A956" s="27" t="s">
        <v>27737</v>
      </c>
      <c r="B956" s="27">
        <v>0</v>
      </c>
      <c r="C956" s="27" t="s">
        <v>27737</v>
      </c>
      <c r="D956" s="27">
        <v>0</v>
      </c>
      <c r="E956" s="27" t="s">
        <v>27737</v>
      </c>
      <c r="F956" s="27">
        <v>0</v>
      </c>
      <c r="G956" s="27" t="s">
        <v>27737</v>
      </c>
      <c r="H956" s="27">
        <v>1</v>
      </c>
    </row>
    <row r="957" spans="1:8" ht="13">
      <c r="A957" s="27" t="s">
        <v>27738</v>
      </c>
      <c r="B957" s="27">
        <v>0</v>
      </c>
      <c r="C957" s="27" t="s">
        <v>27738</v>
      </c>
      <c r="D957" s="27">
        <v>0</v>
      </c>
      <c r="E957" s="27" t="s">
        <v>27738</v>
      </c>
      <c r="F957" s="27">
        <v>0</v>
      </c>
      <c r="G957" s="27" t="s">
        <v>27738</v>
      </c>
      <c r="H957" s="27">
        <v>1</v>
      </c>
    </row>
    <row r="958" spans="1:8" ht="13">
      <c r="A958" s="27" t="s">
        <v>27739</v>
      </c>
      <c r="B958" s="27">
        <v>0</v>
      </c>
      <c r="C958" s="27" t="s">
        <v>27739</v>
      </c>
      <c r="D958" s="27">
        <v>0</v>
      </c>
      <c r="E958" s="27" t="s">
        <v>27739</v>
      </c>
      <c r="F958" s="27">
        <v>0</v>
      </c>
      <c r="G958" s="27" t="s">
        <v>27739</v>
      </c>
      <c r="H958" s="27">
        <v>0.75</v>
      </c>
    </row>
    <row r="959" spans="1:8" ht="13">
      <c r="A959" s="27" t="s">
        <v>27740</v>
      </c>
      <c r="B959" s="27">
        <v>0</v>
      </c>
      <c r="C959" s="27" t="s">
        <v>27740</v>
      </c>
      <c r="D959" s="27">
        <v>0</v>
      </c>
      <c r="E959" s="27" t="s">
        <v>27740</v>
      </c>
      <c r="F959" s="27">
        <v>1</v>
      </c>
      <c r="G959" s="27" t="s">
        <v>27740</v>
      </c>
      <c r="H959" s="27">
        <v>0</v>
      </c>
    </row>
    <row r="960" spans="1:8" ht="13">
      <c r="A960" s="27" t="s">
        <v>27741</v>
      </c>
      <c r="B960" s="27">
        <v>0</v>
      </c>
      <c r="C960" s="27" t="s">
        <v>27741</v>
      </c>
      <c r="D960" s="27">
        <v>0</v>
      </c>
      <c r="E960" s="27" t="s">
        <v>27741</v>
      </c>
      <c r="F960" s="27">
        <v>1</v>
      </c>
      <c r="G960" s="27" t="s">
        <v>27741</v>
      </c>
      <c r="H960" s="27">
        <v>0.75</v>
      </c>
    </row>
    <row r="961" spans="1:8" ht="13">
      <c r="A961" s="27" t="s">
        <v>27742</v>
      </c>
      <c r="B961" s="27">
        <v>0</v>
      </c>
      <c r="C961" s="27" t="s">
        <v>27742</v>
      </c>
      <c r="D961" s="27">
        <v>0</v>
      </c>
      <c r="E961" s="27" t="s">
        <v>27742</v>
      </c>
      <c r="F961" s="27">
        <v>0</v>
      </c>
      <c r="G961" s="27" t="s">
        <v>27742</v>
      </c>
      <c r="H961" s="27">
        <v>0.5</v>
      </c>
    </row>
    <row r="962" spans="1:8" ht="13">
      <c r="A962" s="27" t="s">
        <v>27743</v>
      </c>
      <c r="B962" s="27">
        <v>0</v>
      </c>
      <c r="C962" s="27" t="s">
        <v>27743</v>
      </c>
      <c r="D962" s="27">
        <v>0</v>
      </c>
      <c r="E962" s="27" t="s">
        <v>27743</v>
      </c>
      <c r="F962" s="27">
        <v>0</v>
      </c>
      <c r="G962" s="27" t="s">
        <v>27743</v>
      </c>
      <c r="H962" s="27">
        <v>1</v>
      </c>
    </row>
    <row r="963" spans="1:8" ht="13">
      <c r="A963" s="27" t="s">
        <v>27744</v>
      </c>
      <c r="B963" s="27">
        <v>0</v>
      </c>
      <c r="C963" s="27" t="s">
        <v>27744</v>
      </c>
      <c r="D963" s="27">
        <v>0</v>
      </c>
      <c r="E963" s="27" t="s">
        <v>27744</v>
      </c>
      <c r="F963" s="27">
        <v>1</v>
      </c>
      <c r="G963" s="27" t="s">
        <v>27744</v>
      </c>
      <c r="H963" s="27">
        <v>1</v>
      </c>
    </row>
    <row r="964" spans="1:8" ht="13">
      <c r="A964" s="27" t="s">
        <v>27745</v>
      </c>
      <c r="B964" s="27">
        <v>0</v>
      </c>
      <c r="C964" s="27" t="s">
        <v>27745</v>
      </c>
      <c r="D964" s="27">
        <v>0</v>
      </c>
      <c r="E964" s="27" t="s">
        <v>27745</v>
      </c>
      <c r="F964" s="27">
        <v>1</v>
      </c>
      <c r="G964" s="27" t="s">
        <v>27745</v>
      </c>
      <c r="H964" s="27">
        <v>0</v>
      </c>
    </row>
    <row r="965" spans="1:8" ht="13">
      <c r="A965" s="27" t="s">
        <v>27746</v>
      </c>
      <c r="B965" s="27">
        <v>0</v>
      </c>
      <c r="C965" s="27" t="s">
        <v>27746</v>
      </c>
      <c r="D965" s="27">
        <v>0</v>
      </c>
      <c r="E965" s="27" t="s">
        <v>27746</v>
      </c>
      <c r="F965" s="27">
        <v>0.90910000000000002</v>
      </c>
      <c r="G965" s="27" t="s">
        <v>27746</v>
      </c>
      <c r="H965" s="27">
        <v>0.76190000000000002</v>
      </c>
    </row>
    <row r="966" spans="1:8" ht="13">
      <c r="A966" s="27" t="s">
        <v>27747</v>
      </c>
      <c r="B966" s="27">
        <v>0</v>
      </c>
      <c r="C966" s="27" t="s">
        <v>27747</v>
      </c>
      <c r="D966" s="27">
        <v>0</v>
      </c>
      <c r="E966" s="27" t="s">
        <v>27747</v>
      </c>
      <c r="F966" s="27">
        <v>1</v>
      </c>
      <c r="G966" s="27" t="s">
        <v>27747</v>
      </c>
      <c r="H966" s="27">
        <v>1</v>
      </c>
    </row>
    <row r="967" spans="1:8" ht="13">
      <c r="A967" s="27" t="s">
        <v>27748</v>
      </c>
      <c r="B967" s="27">
        <v>0</v>
      </c>
      <c r="C967" s="27" t="s">
        <v>27748</v>
      </c>
      <c r="D967" s="27">
        <v>0</v>
      </c>
      <c r="E967" s="27" t="s">
        <v>27748</v>
      </c>
      <c r="F967" s="27">
        <v>0</v>
      </c>
      <c r="G967" s="27" t="s">
        <v>27748</v>
      </c>
      <c r="H967" s="27">
        <v>0.33329999999999999</v>
      </c>
    </row>
    <row r="968" spans="1:8" ht="13">
      <c r="A968" s="27" t="s">
        <v>27749</v>
      </c>
      <c r="B968" s="27">
        <v>0</v>
      </c>
      <c r="C968" s="27" t="s">
        <v>27749</v>
      </c>
      <c r="D968" s="27">
        <v>0</v>
      </c>
      <c r="E968" s="27" t="s">
        <v>27749</v>
      </c>
      <c r="F968" s="27">
        <v>0</v>
      </c>
      <c r="G968" s="27" t="s">
        <v>27749</v>
      </c>
      <c r="H968" s="27">
        <v>1</v>
      </c>
    </row>
    <row r="969" spans="1:8" ht="13">
      <c r="A969" s="27" t="s">
        <v>27750</v>
      </c>
      <c r="B969" s="27">
        <v>0</v>
      </c>
      <c r="C969" s="27" t="s">
        <v>27750</v>
      </c>
      <c r="D969" s="27">
        <v>0</v>
      </c>
      <c r="E969" s="27" t="s">
        <v>27750</v>
      </c>
      <c r="F969" s="27">
        <v>0</v>
      </c>
      <c r="G969" s="27" t="s">
        <v>27750</v>
      </c>
      <c r="H969" s="27">
        <v>1</v>
      </c>
    </row>
    <row r="970" spans="1:8" ht="13">
      <c r="A970" s="27" t="s">
        <v>27751</v>
      </c>
      <c r="B970" s="27">
        <v>0</v>
      </c>
      <c r="C970" s="27" t="s">
        <v>27751</v>
      </c>
      <c r="D970" s="27">
        <v>0</v>
      </c>
      <c r="E970" s="27" t="s">
        <v>27751</v>
      </c>
      <c r="F970" s="27">
        <v>0</v>
      </c>
      <c r="G970" s="27" t="s">
        <v>27751</v>
      </c>
      <c r="H970" s="27">
        <v>1</v>
      </c>
    </row>
    <row r="971" spans="1:8" ht="13">
      <c r="A971" s="27" t="s">
        <v>27752</v>
      </c>
      <c r="B971" s="27">
        <v>0</v>
      </c>
      <c r="C971" s="27" t="s">
        <v>27752</v>
      </c>
      <c r="D971" s="27">
        <v>0</v>
      </c>
      <c r="E971" s="27" t="s">
        <v>27752</v>
      </c>
      <c r="F971" s="27">
        <v>0</v>
      </c>
      <c r="G971" s="27" t="s">
        <v>27752</v>
      </c>
      <c r="H971" s="27">
        <v>1</v>
      </c>
    </row>
    <row r="972" spans="1:8" ht="13">
      <c r="A972" s="27" t="s">
        <v>27753</v>
      </c>
      <c r="B972" s="27">
        <v>0</v>
      </c>
      <c r="C972" s="27" t="s">
        <v>27753</v>
      </c>
      <c r="D972" s="27">
        <v>0</v>
      </c>
      <c r="E972" s="27" t="s">
        <v>27753</v>
      </c>
      <c r="F972" s="27">
        <v>0</v>
      </c>
      <c r="G972" s="27" t="s">
        <v>27753</v>
      </c>
      <c r="H972" s="27">
        <v>1</v>
      </c>
    </row>
    <row r="973" spans="1:8" ht="13">
      <c r="A973" s="27" t="s">
        <v>27754</v>
      </c>
      <c r="B973" s="27">
        <v>0</v>
      </c>
      <c r="C973" s="27" t="s">
        <v>27754</v>
      </c>
      <c r="D973" s="27">
        <v>0</v>
      </c>
      <c r="E973" s="27" t="s">
        <v>27754</v>
      </c>
      <c r="F973" s="27">
        <v>0</v>
      </c>
      <c r="G973" s="27" t="s">
        <v>27754</v>
      </c>
      <c r="H973" s="27">
        <v>0.54549999999999998</v>
      </c>
    </row>
    <row r="974" spans="1:8" ht="13">
      <c r="A974" s="27" t="s">
        <v>27755</v>
      </c>
      <c r="B974" s="27">
        <v>0</v>
      </c>
      <c r="C974" s="27" t="s">
        <v>27755</v>
      </c>
      <c r="D974" s="27">
        <v>0</v>
      </c>
      <c r="E974" s="27" t="s">
        <v>27755</v>
      </c>
      <c r="F974" s="27">
        <v>0</v>
      </c>
      <c r="G974" s="27" t="s">
        <v>27755</v>
      </c>
      <c r="H974" s="27">
        <v>0.25</v>
      </c>
    </row>
    <row r="975" spans="1:8" ht="13">
      <c r="A975" s="27" t="s">
        <v>27756</v>
      </c>
      <c r="B975" s="27">
        <v>0</v>
      </c>
      <c r="C975" s="27" t="s">
        <v>27756</v>
      </c>
      <c r="D975" s="27">
        <v>0</v>
      </c>
      <c r="E975" s="27" t="s">
        <v>27756</v>
      </c>
      <c r="F975" s="27">
        <v>0</v>
      </c>
      <c r="G975" s="27" t="s">
        <v>27756</v>
      </c>
      <c r="H975" s="27">
        <v>3.3300000000000003E-2</v>
      </c>
    </row>
    <row r="976" spans="1:8" ht="13">
      <c r="A976" s="27" t="s">
        <v>27757</v>
      </c>
      <c r="B976" s="27">
        <v>0</v>
      </c>
      <c r="C976" s="27" t="s">
        <v>27757</v>
      </c>
      <c r="D976" s="27">
        <v>0</v>
      </c>
      <c r="E976" s="27" t="s">
        <v>27757</v>
      </c>
      <c r="F976" s="27">
        <v>0.5</v>
      </c>
      <c r="G976" s="27" t="s">
        <v>27757</v>
      </c>
      <c r="H976" s="27">
        <v>0.1429</v>
      </c>
    </row>
    <row r="977" spans="1:8" ht="13">
      <c r="A977" s="27" t="s">
        <v>27758</v>
      </c>
      <c r="B977" s="27">
        <v>0</v>
      </c>
      <c r="C977" s="27" t="s">
        <v>27758</v>
      </c>
      <c r="D977" s="27">
        <v>0</v>
      </c>
      <c r="E977" s="27" t="s">
        <v>27758</v>
      </c>
      <c r="F977" s="27">
        <v>0.5</v>
      </c>
      <c r="G977" s="27" t="s">
        <v>27758</v>
      </c>
      <c r="H977" s="27">
        <v>0.21429999999999999</v>
      </c>
    </row>
    <row r="978" spans="1:8" ht="13">
      <c r="A978" s="27" t="s">
        <v>27759</v>
      </c>
      <c r="B978" s="27">
        <v>0</v>
      </c>
      <c r="C978" s="27" t="s">
        <v>27759</v>
      </c>
      <c r="D978" s="27">
        <v>0</v>
      </c>
      <c r="E978" s="27" t="s">
        <v>27759</v>
      </c>
      <c r="F978" s="27">
        <v>0.4</v>
      </c>
      <c r="G978" s="27" t="s">
        <v>27759</v>
      </c>
      <c r="H978" s="27">
        <v>0.14810000000000001</v>
      </c>
    </row>
    <row r="979" spans="1:8" ht="13">
      <c r="A979" s="27" t="s">
        <v>27760</v>
      </c>
      <c r="B979" s="27">
        <v>0</v>
      </c>
      <c r="C979" s="27" t="s">
        <v>27760</v>
      </c>
      <c r="D979" s="27">
        <v>0</v>
      </c>
      <c r="E979" s="27" t="s">
        <v>27760</v>
      </c>
      <c r="F979" s="27">
        <v>0</v>
      </c>
      <c r="G979" s="27" t="s">
        <v>27760</v>
      </c>
      <c r="H979" s="27">
        <v>0.5</v>
      </c>
    </row>
    <row r="980" spans="1:8" ht="13">
      <c r="A980" s="27" t="s">
        <v>27761</v>
      </c>
      <c r="B980" s="27">
        <v>0</v>
      </c>
      <c r="C980" s="27" t="s">
        <v>27761</v>
      </c>
      <c r="D980" s="27">
        <v>0</v>
      </c>
      <c r="E980" s="27" t="s">
        <v>27761</v>
      </c>
      <c r="F980" s="27">
        <v>0</v>
      </c>
      <c r="G980" s="27" t="s">
        <v>27761</v>
      </c>
      <c r="H980" s="27">
        <v>1</v>
      </c>
    </row>
    <row r="981" spans="1:8" ht="13">
      <c r="A981" s="27" t="s">
        <v>27762</v>
      </c>
      <c r="B981" s="27">
        <v>0</v>
      </c>
      <c r="C981" s="27" t="s">
        <v>27762</v>
      </c>
      <c r="D981" s="27">
        <v>0</v>
      </c>
      <c r="E981" s="27" t="s">
        <v>27762</v>
      </c>
      <c r="F981" s="27">
        <v>0</v>
      </c>
      <c r="G981" s="27" t="s">
        <v>27762</v>
      </c>
      <c r="H981" s="27">
        <v>0.2</v>
      </c>
    </row>
    <row r="982" spans="1:8" ht="13">
      <c r="A982" s="27" t="s">
        <v>27763</v>
      </c>
      <c r="B982" s="27">
        <v>0</v>
      </c>
      <c r="C982" s="27" t="s">
        <v>27763</v>
      </c>
      <c r="D982" s="27">
        <v>0</v>
      </c>
      <c r="E982" s="27" t="s">
        <v>27763</v>
      </c>
      <c r="F982" s="27">
        <v>0</v>
      </c>
      <c r="G982" s="27" t="s">
        <v>27763</v>
      </c>
      <c r="H982" s="27">
        <v>0.1</v>
      </c>
    </row>
    <row r="983" spans="1:8" ht="13">
      <c r="A983" s="27" t="s">
        <v>27764</v>
      </c>
      <c r="B983" s="27">
        <v>0</v>
      </c>
      <c r="C983" s="27" t="s">
        <v>27764</v>
      </c>
      <c r="D983" s="27">
        <v>0</v>
      </c>
      <c r="E983" s="27" t="s">
        <v>27764</v>
      </c>
      <c r="F983" s="27">
        <v>0</v>
      </c>
      <c r="G983" s="27" t="s">
        <v>27764</v>
      </c>
      <c r="H983" s="27">
        <v>0.25</v>
      </c>
    </row>
    <row r="984" spans="1:8" ht="13">
      <c r="A984" s="27" t="s">
        <v>27765</v>
      </c>
      <c r="B984" s="27">
        <v>0</v>
      </c>
      <c r="C984" s="27" t="s">
        <v>27765</v>
      </c>
      <c r="D984" s="27">
        <v>0</v>
      </c>
      <c r="E984" s="27" t="s">
        <v>27765</v>
      </c>
      <c r="F984" s="27">
        <v>0</v>
      </c>
      <c r="G984" s="27" t="s">
        <v>27765</v>
      </c>
      <c r="H984" s="27">
        <v>0.33329999999999999</v>
      </c>
    </row>
    <row r="985" spans="1:8" ht="13">
      <c r="A985" s="27" t="s">
        <v>27766</v>
      </c>
      <c r="B985" s="27">
        <v>0</v>
      </c>
      <c r="C985" s="27" t="s">
        <v>27766</v>
      </c>
      <c r="D985" s="27">
        <v>0</v>
      </c>
      <c r="E985" s="27" t="s">
        <v>27766</v>
      </c>
      <c r="F985" s="27">
        <v>0</v>
      </c>
      <c r="G985" s="27" t="s">
        <v>27766</v>
      </c>
      <c r="H985" s="27">
        <v>1</v>
      </c>
    </row>
    <row r="986" spans="1:8" ht="13">
      <c r="A986" s="27" t="s">
        <v>27767</v>
      </c>
      <c r="B986" s="27">
        <v>0</v>
      </c>
      <c r="C986" s="27" t="s">
        <v>27767</v>
      </c>
      <c r="D986" s="27">
        <v>0</v>
      </c>
      <c r="E986" s="27" t="s">
        <v>27767</v>
      </c>
      <c r="F986" s="27">
        <v>5.8799999999999998E-2</v>
      </c>
      <c r="G986" s="27" t="s">
        <v>27767</v>
      </c>
      <c r="H986" s="27">
        <v>6.4500000000000002E-2</v>
      </c>
    </row>
    <row r="987" spans="1:8" ht="13">
      <c r="A987" s="27" t="s">
        <v>27768</v>
      </c>
      <c r="B987" s="27">
        <v>0</v>
      </c>
      <c r="C987" s="27" t="s">
        <v>27768</v>
      </c>
      <c r="D987" s="27">
        <v>0</v>
      </c>
      <c r="E987" s="27" t="s">
        <v>27768</v>
      </c>
      <c r="F987" s="27">
        <v>0</v>
      </c>
      <c r="G987" s="27" t="s">
        <v>27768</v>
      </c>
      <c r="H987" s="27">
        <v>0.5</v>
      </c>
    </row>
    <row r="988" spans="1:8" ht="13">
      <c r="A988" s="27" t="s">
        <v>27769</v>
      </c>
      <c r="B988" s="27">
        <v>0</v>
      </c>
      <c r="C988" s="27" t="s">
        <v>27769</v>
      </c>
      <c r="D988" s="27">
        <v>0</v>
      </c>
      <c r="E988" s="27" t="s">
        <v>27769</v>
      </c>
      <c r="F988" s="27">
        <v>0</v>
      </c>
      <c r="G988" s="27" t="s">
        <v>27769</v>
      </c>
      <c r="H988" s="27">
        <v>0.33329999999999999</v>
      </c>
    </row>
    <row r="989" spans="1:8" ht="13">
      <c r="A989" s="27" t="s">
        <v>27770</v>
      </c>
      <c r="B989" s="27">
        <v>0</v>
      </c>
      <c r="C989" s="27" t="s">
        <v>27770</v>
      </c>
      <c r="D989" s="27">
        <v>0</v>
      </c>
      <c r="E989" s="27" t="s">
        <v>27770</v>
      </c>
      <c r="F989" s="27">
        <v>1</v>
      </c>
      <c r="G989" s="27" t="s">
        <v>27770</v>
      </c>
      <c r="H989" s="27">
        <v>0.72499999999999998</v>
      </c>
    </row>
    <row r="990" spans="1:8" ht="13">
      <c r="A990" s="27" t="s">
        <v>27771</v>
      </c>
      <c r="B990" s="27">
        <v>0</v>
      </c>
      <c r="C990" s="27" t="s">
        <v>27771</v>
      </c>
      <c r="D990" s="27">
        <v>0</v>
      </c>
      <c r="E990" s="27" t="s">
        <v>27771</v>
      </c>
      <c r="F990" s="27">
        <v>0</v>
      </c>
      <c r="G990" s="27" t="s">
        <v>27771</v>
      </c>
      <c r="H990" s="27">
        <v>0.33329999999999999</v>
      </c>
    </row>
    <row r="991" spans="1:8" ht="13">
      <c r="A991" s="27" t="s">
        <v>27772</v>
      </c>
      <c r="B991" s="27">
        <v>0</v>
      </c>
      <c r="C991" s="27" t="s">
        <v>27772</v>
      </c>
      <c r="D991" s="27">
        <v>0</v>
      </c>
      <c r="E991" s="27" t="s">
        <v>27772</v>
      </c>
      <c r="F991" s="27">
        <v>0</v>
      </c>
      <c r="G991" s="27" t="s">
        <v>27772</v>
      </c>
      <c r="H991" s="27">
        <v>0.1429</v>
      </c>
    </row>
    <row r="992" spans="1:8" ht="13">
      <c r="A992" s="27" t="s">
        <v>27773</v>
      </c>
      <c r="B992" s="27">
        <v>0</v>
      </c>
      <c r="C992" s="27" t="s">
        <v>27773</v>
      </c>
      <c r="D992" s="27">
        <v>0</v>
      </c>
      <c r="E992" s="27" t="s">
        <v>27773</v>
      </c>
      <c r="F992" s="27">
        <v>1</v>
      </c>
      <c r="G992" s="27" t="s">
        <v>27773</v>
      </c>
      <c r="H992" s="27">
        <v>0</v>
      </c>
    </row>
    <row r="993" spans="1:8" ht="13">
      <c r="A993" s="27" t="s">
        <v>27774</v>
      </c>
      <c r="B993" s="27">
        <v>0</v>
      </c>
      <c r="C993" s="27" t="s">
        <v>27774</v>
      </c>
      <c r="D993" s="27">
        <v>0</v>
      </c>
      <c r="E993" s="27" t="s">
        <v>27774</v>
      </c>
      <c r="F993" s="27">
        <v>0</v>
      </c>
      <c r="G993" s="27" t="s">
        <v>27774</v>
      </c>
      <c r="H993" s="27">
        <v>0.64290000000000003</v>
      </c>
    </row>
    <row r="994" spans="1:8" ht="13">
      <c r="A994" s="27" t="s">
        <v>27775</v>
      </c>
      <c r="B994" s="27">
        <v>0</v>
      </c>
      <c r="C994" s="27" t="s">
        <v>27775</v>
      </c>
      <c r="D994" s="27">
        <v>0</v>
      </c>
      <c r="E994" s="27" t="s">
        <v>27775</v>
      </c>
      <c r="F994" s="27">
        <v>0</v>
      </c>
      <c r="G994" s="27" t="s">
        <v>27775</v>
      </c>
      <c r="H994" s="27">
        <v>5.2600000000000001E-2</v>
      </c>
    </row>
    <row r="995" spans="1:8" ht="13">
      <c r="A995" s="27" t="s">
        <v>27776</v>
      </c>
      <c r="B995" s="27">
        <v>0</v>
      </c>
      <c r="C995" s="27" t="s">
        <v>27776</v>
      </c>
      <c r="D995" s="27">
        <v>0</v>
      </c>
      <c r="E995" s="27" t="s">
        <v>27776</v>
      </c>
      <c r="F995" s="27">
        <v>0.2</v>
      </c>
      <c r="G995" s="27" t="s">
        <v>27776</v>
      </c>
      <c r="H995" s="27">
        <v>0</v>
      </c>
    </row>
    <row r="996" spans="1:8" ht="13">
      <c r="A996" s="27" t="s">
        <v>27777</v>
      </c>
      <c r="B996" s="27">
        <v>0</v>
      </c>
      <c r="C996" s="27" t="s">
        <v>27777</v>
      </c>
      <c r="D996" s="27">
        <v>0</v>
      </c>
      <c r="E996" s="27" t="s">
        <v>27777</v>
      </c>
      <c r="F996" s="27">
        <v>0</v>
      </c>
      <c r="G996" s="27" t="s">
        <v>27777</v>
      </c>
      <c r="H996" s="27">
        <v>5.8799999999999998E-2</v>
      </c>
    </row>
    <row r="997" spans="1:8" ht="13">
      <c r="A997" s="27" t="s">
        <v>27778</v>
      </c>
      <c r="B997" s="27">
        <v>0</v>
      </c>
      <c r="C997" s="27" t="s">
        <v>27778</v>
      </c>
      <c r="D997" s="27">
        <v>0</v>
      </c>
      <c r="E997" s="27" t="s">
        <v>27778</v>
      </c>
      <c r="F997" s="27">
        <v>0</v>
      </c>
      <c r="G997" s="27" t="s">
        <v>27778</v>
      </c>
      <c r="H997" s="27">
        <v>0.125</v>
      </c>
    </row>
    <row r="998" spans="1:8" ht="13">
      <c r="A998" s="27" t="s">
        <v>27779</v>
      </c>
      <c r="B998" s="27">
        <v>0</v>
      </c>
      <c r="C998" s="27" t="s">
        <v>27779</v>
      </c>
      <c r="D998" s="27">
        <v>0</v>
      </c>
      <c r="E998" s="27" t="s">
        <v>27779</v>
      </c>
      <c r="F998" s="27">
        <v>0.5</v>
      </c>
      <c r="G998" s="27" t="s">
        <v>27779</v>
      </c>
      <c r="H998" s="27">
        <v>0</v>
      </c>
    </row>
    <row r="999" spans="1:8" ht="13">
      <c r="A999" s="27" t="s">
        <v>27780</v>
      </c>
      <c r="B999" s="27">
        <v>0</v>
      </c>
      <c r="C999" s="27" t="s">
        <v>27780</v>
      </c>
      <c r="D999" s="27">
        <v>0</v>
      </c>
      <c r="E999" s="27" t="s">
        <v>27780</v>
      </c>
      <c r="F999" s="27">
        <v>0</v>
      </c>
      <c r="G999" s="27" t="s">
        <v>27780</v>
      </c>
      <c r="H999" s="27">
        <v>1</v>
      </c>
    </row>
    <row r="1000" spans="1:8" ht="13">
      <c r="A1000" s="27" t="s">
        <v>27781</v>
      </c>
      <c r="B1000" s="27">
        <v>0</v>
      </c>
      <c r="C1000" s="27" t="s">
        <v>27781</v>
      </c>
      <c r="D1000" s="27">
        <v>0</v>
      </c>
      <c r="E1000" s="27" t="s">
        <v>27781</v>
      </c>
      <c r="F1000" s="27">
        <v>0</v>
      </c>
      <c r="G1000" s="27" t="s">
        <v>27781</v>
      </c>
      <c r="H1000" s="27">
        <v>7.1400000000000005E-2</v>
      </c>
    </row>
    <row r="1001" spans="1:8" ht="13">
      <c r="A1001" s="27" t="s">
        <v>27782</v>
      </c>
      <c r="B1001" s="27">
        <v>0</v>
      </c>
      <c r="C1001" s="27" t="s">
        <v>27782</v>
      </c>
      <c r="D1001" s="27">
        <v>0</v>
      </c>
      <c r="E1001" s="27" t="s">
        <v>27782</v>
      </c>
      <c r="F1001" s="27">
        <v>0</v>
      </c>
      <c r="G1001" s="27" t="s">
        <v>27782</v>
      </c>
      <c r="H1001" s="27">
        <v>0.5</v>
      </c>
    </row>
    <row r="1002" spans="1:8" ht="13">
      <c r="A1002" s="27" t="s">
        <v>42</v>
      </c>
      <c r="B1002" s="27">
        <v>1</v>
      </c>
      <c r="C1002" s="27" t="s">
        <v>42</v>
      </c>
      <c r="D1002" s="27">
        <v>1</v>
      </c>
      <c r="E1002" s="27" t="s">
        <v>42</v>
      </c>
      <c r="F1002" s="27">
        <v>0</v>
      </c>
      <c r="G1002" s="27" t="s">
        <v>42</v>
      </c>
      <c r="H1002" s="27">
        <v>0</v>
      </c>
    </row>
    <row r="1003" spans="1:8" ht="13">
      <c r="A1003" s="27" t="s">
        <v>43</v>
      </c>
      <c r="B1003" s="27">
        <v>0</v>
      </c>
      <c r="C1003" s="27" t="s">
        <v>43</v>
      </c>
      <c r="D1003" s="27">
        <v>1</v>
      </c>
      <c r="E1003" s="27" t="s">
        <v>43</v>
      </c>
      <c r="F1003" s="27">
        <v>0</v>
      </c>
      <c r="G1003" s="27" t="s">
        <v>43</v>
      </c>
      <c r="H1003" s="27">
        <v>0</v>
      </c>
    </row>
    <row r="1004" spans="1:8" ht="13">
      <c r="A1004" s="27" t="s">
        <v>44</v>
      </c>
      <c r="B1004" s="27">
        <v>0</v>
      </c>
      <c r="C1004" s="27" t="s">
        <v>44</v>
      </c>
      <c r="D1004" s="27">
        <v>1</v>
      </c>
      <c r="E1004" s="27" t="s">
        <v>44</v>
      </c>
      <c r="F1004" s="27">
        <v>0</v>
      </c>
      <c r="G1004" s="27" t="s">
        <v>44</v>
      </c>
      <c r="H1004" s="27">
        <v>0</v>
      </c>
    </row>
    <row r="1005" spans="1:8" ht="13">
      <c r="A1005" s="27" t="s">
        <v>7064</v>
      </c>
      <c r="B1005" s="27">
        <v>0</v>
      </c>
      <c r="C1005" s="27" t="s">
        <v>7064</v>
      </c>
      <c r="D1005" s="27">
        <v>1</v>
      </c>
      <c r="E1005" s="27" t="s">
        <v>7064</v>
      </c>
      <c r="F1005" s="27">
        <v>0</v>
      </c>
      <c r="G1005" s="27" t="s">
        <v>7064</v>
      </c>
      <c r="H1005" s="27">
        <v>0</v>
      </c>
    </row>
    <row r="1006" spans="1:8" ht="13">
      <c r="A1006" s="27" t="s">
        <v>7062</v>
      </c>
      <c r="B1006" s="27">
        <v>1</v>
      </c>
      <c r="C1006" s="27" t="s">
        <v>7062</v>
      </c>
      <c r="D1006" s="27">
        <v>1</v>
      </c>
      <c r="E1006" s="27" t="s">
        <v>7062</v>
      </c>
      <c r="F1006" s="27">
        <v>0</v>
      </c>
      <c r="G1006" s="27" t="s">
        <v>7062</v>
      </c>
      <c r="H1006" s="27">
        <v>0</v>
      </c>
    </row>
    <row r="1007" spans="1:8" ht="13">
      <c r="A1007" s="27" t="s">
        <v>7065</v>
      </c>
      <c r="B1007" s="27">
        <v>0</v>
      </c>
      <c r="C1007" s="27" t="s">
        <v>7065</v>
      </c>
      <c r="D1007" s="27">
        <v>1</v>
      </c>
      <c r="E1007" s="27" t="s">
        <v>7065</v>
      </c>
      <c r="F1007" s="27">
        <v>0</v>
      </c>
      <c r="G1007" s="27" t="s">
        <v>7065</v>
      </c>
      <c r="H1007" s="27">
        <v>0</v>
      </c>
    </row>
    <row r="1008" spans="1:8" ht="13">
      <c r="A1008" s="27" t="s">
        <v>7063</v>
      </c>
      <c r="B1008" s="27">
        <v>1</v>
      </c>
      <c r="C1008" s="27" t="s">
        <v>7063</v>
      </c>
      <c r="D1008" s="27">
        <v>1</v>
      </c>
      <c r="E1008" s="27" t="s">
        <v>7063</v>
      </c>
      <c r="F1008" s="27">
        <v>0</v>
      </c>
      <c r="G1008" s="27" t="s">
        <v>7063</v>
      </c>
      <c r="H1008" s="27">
        <v>0</v>
      </c>
    </row>
    <row r="1009" spans="1:8" ht="13">
      <c r="A1009" s="27" t="s">
        <v>20</v>
      </c>
      <c r="B1009" s="27">
        <v>0</v>
      </c>
      <c r="C1009" s="27" t="s">
        <v>20</v>
      </c>
      <c r="D1009" s="27">
        <v>0</v>
      </c>
      <c r="E1009" s="27" t="s">
        <v>20</v>
      </c>
      <c r="F1009" s="27">
        <v>1.3299999999999999E-2</v>
      </c>
      <c r="G1009" s="27" t="s">
        <v>20</v>
      </c>
      <c r="H1009" s="27">
        <v>0</v>
      </c>
    </row>
    <row r="1010" spans="1:8" ht="13">
      <c r="A1010" s="27" t="s">
        <v>21</v>
      </c>
      <c r="B1010" s="27">
        <v>0</v>
      </c>
      <c r="C1010" s="27" t="s">
        <v>21</v>
      </c>
      <c r="D1010" s="27">
        <v>0</v>
      </c>
      <c r="E1010" s="27" t="s">
        <v>21</v>
      </c>
      <c r="F1010" s="27">
        <v>0.66100000000000003</v>
      </c>
      <c r="G1010" s="27" t="s">
        <v>21</v>
      </c>
      <c r="H1010" s="27">
        <v>0</v>
      </c>
    </row>
    <row r="1011" spans="1:8" ht="13">
      <c r="A1011" s="27" t="s">
        <v>24</v>
      </c>
      <c r="B1011" s="27">
        <v>0</v>
      </c>
      <c r="C1011" s="27" t="s">
        <v>24</v>
      </c>
      <c r="D1011" s="27">
        <v>0</v>
      </c>
      <c r="E1011" s="27" t="s">
        <v>24</v>
      </c>
      <c r="F1011" s="27">
        <v>0.83330000000000004</v>
      </c>
      <c r="G1011" s="27" t="s">
        <v>24</v>
      </c>
      <c r="H1011" s="27">
        <v>0</v>
      </c>
    </row>
    <row r="1012" spans="1:8" ht="13">
      <c r="A1012" s="27" t="s">
        <v>23</v>
      </c>
      <c r="B1012" s="27">
        <v>0</v>
      </c>
      <c r="C1012" s="27" t="s">
        <v>23</v>
      </c>
      <c r="D1012" s="27">
        <v>0</v>
      </c>
      <c r="E1012" s="27" t="s">
        <v>23</v>
      </c>
      <c r="F1012" s="27">
        <v>0.8</v>
      </c>
      <c r="G1012" s="27" t="s">
        <v>23</v>
      </c>
      <c r="H1012" s="27">
        <v>0.96550000000000002</v>
      </c>
    </row>
    <row r="1013" spans="1:8" ht="13">
      <c r="A1013" s="27" t="s">
        <v>4174</v>
      </c>
      <c r="B1013" s="27">
        <v>0</v>
      </c>
      <c r="C1013" s="27" t="s">
        <v>4174</v>
      </c>
      <c r="D1013" s="27">
        <v>0</v>
      </c>
      <c r="E1013" s="27" t="s">
        <v>4174</v>
      </c>
      <c r="F1013" s="27">
        <v>1</v>
      </c>
      <c r="G1013" s="27" t="s">
        <v>4174</v>
      </c>
      <c r="H1013" s="27">
        <v>0</v>
      </c>
    </row>
    <row r="1014" spans="1:8" ht="13">
      <c r="A1014" s="27" t="s">
        <v>27783</v>
      </c>
      <c r="B1014" s="27">
        <v>0</v>
      </c>
      <c r="C1014" s="27" t="s">
        <v>27783</v>
      </c>
      <c r="D1014" s="27">
        <v>0</v>
      </c>
      <c r="E1014" s="27" t="s">
        <v>27783</v>
      </c>
      <c r="F1014" s="27">
        <v>1</v>
      </c>
      <c r="G1014" s="27" t="s">
        <v>27783</v>
      </c>
      <c r="H1014" s="27">
        <v>0</v>
      </c>
    </row>
    <row r="1015" spans="1:8" ht="13">
      <c r="A1015" s="27" t="s">
        <v>22</v>
      </c>
      <c r="B1015" s="27">
        <v>0</v>
      </c>
      <c r="C1015" s="27" t="s">
        <v>22</v>
      </c>
      <c r="D1015" s="27">
        <v>0</v>
      </c>
      <c r="E1015" s="27" t="s">
        <v>22</v>
      </c>
      <c r="F1015" s="27">
        <v>8.7499999999999994E-2</v>
      </c>
      <c r="G1015" s="27" t="s">
        <v>22</v>
      </c>
      <c r="H1015" s="27">
        <v>0</v>
      </c>
    </row>
    <row r="1016" spans="1:8" ht="13">
      <c r="A1016" s="27" t="s">
        <v>27784</v>
      </c>
      <c r="B1016" s="27">
        <v>0</v>
      </c>
      <c r="C1016" s="27" t="s">
        <v>27784</v>
      </c>
      <c r="D1016" s="27">
        <v>0</v>
      </c>
      <c r="E1016" s="27" t="s">
        <v>27784</v>
      </c>
      <c r="F1016" s="27">
        <v>1</v>
      </c>
      <c r="G1016" s="27" t="s">
        <v>27784</v>
      </c>
      <c r="H1016" s="27">
        <v>0</v>
      </c>
    </row>
    <row r="1017" spans="1:8" ht="13">
      <c r="A1017" s="27" t="s">
        <v>27785</v>
      </c>
      <c r="B1017" s="27">
        <v>0</v>
      </c>
      <c r="C1017" s="27" t="s">
        <v>27785</v>
      </c>
      <c r="D1017" s="27">
        <v>0</v>
      </c>
      <c r="E1017" s="27" t="s">
        <v>27785</v>
      </c>
      <c r="F1017" s="27">
        <v>4.5499999999999999E-2</v>
      </c>
      <c r="G1017" s="27" t="s">
        <v>27785</v>
      </c>
      <c r="H1017" s="27">
        <v>0</v>
      </c>
    </row>
    <row r="1018" spans="1:8" ht="13">
      <c r="A1018" s="27" t="s">
        <v>26</v>
      </c>
      <c r="B1018" s="27">
        <v>0</v>
      </c>
      <c r="C1018" s="27" t="s">
        <v>26</v>
      </c>
      <c r="D1018" s="27">
        <v>0</v>
      </c>
      <c r="E1018" s="27" t="s">
        <v>26</v>
      </c>
      <c r="F1018" s="27">
        <v>1.18E-2</v>
      </c>
      <c r="G1018" s="27" t="s">
        <v>26</v>
      </c>
      <c r="H1018" s="27">
        <v>0</v>
      </c>
    </row>
    <row r="1019" spans="1:8" ht="13">
      <c r="A1019" s="27" t="s">
        <v>25</v>
      </c>
      <c r="B1019" s="27">
        <v>0</v>
      </c>
      <c r="C1019" s="27" t="s">
        <v>25</v>
      </c>
      <c r="D1019" s="27">
        <v>0</v>
      </c>
      <c r="E1019" s="27" t="s">
        <v>25</v>
      </c>
      <c r="F1019" s="27">
        <v>2.7E-2</v>
      </c>
      <c r="G1019" s="27" t="s">
        <v>25</v>
      </c>
      <c r="H1019" s="27">
        <v>0</v>
      </c>
    </row>
    <row r="1020" spans="1:8" ht="13">
      <c r="A1020" s="27" t="s">
        <v>194</v>
      </c>
      <c r="B1020" s="27">
        <v>1.1999999999999999E-3</v>
      </c>
      <c r="C1020" s="27" t="s">
        <v>194</v>
      </c>
      <c r="D1020" s="27">
        <v>1.5E-3</v>
      </c>
      <c r="E1020" s="27" t="s">
        <v>194</v>
      </c>
      <c r="F1020" s="27">
        <v>0</v>
      </c>
      <c r="G1020" s="27" t="s">
        <v>194</v>
      </c>
      <c r="H1020" s="27">
        <v>0</v>
      </c>
    </row>
    <row r="1021" spans="1:8" ht="13">
      <c r="A1021" s="27" t="s">
        <v>195</v>
      </c>
      <c r="B1021" s="27">
        <v>0</v>
      </c>
      <c r="C1021" s="27" t="s">
        <v>195</v>
      </c>
      <c r="D1021" s="27">
        <v>2.63E-2</v>
      </c>
      <c r="E1021" s="27" t="s">
        <v>195</v>
      </c>
      <c r="F1021" s="27">
        <v>0</v>
      </c>
      <c r="G1021" s="27" t="s">
        <v>195</v>
      </c>
      <c r="H1021" s="27">
        <v>0</v>
      </c>
    </row>
    <row r="1022" spans="1:8" ht="13">
      <c r="A1022" s="27" t="s">
        <v>190</v>
      </c>
      <c r="B1022" s="27">
        <v>0.8498</v>
      </c>
      <c r="C1022" s="27" t="s">
        <v>190</v>
      </c>
      <c r="D1022" s="27">
        <v>0.63959999999999995</v>
      </c>
      <c r="E1022" s="27" t="s">
        <v>190</v>
      </c>
      <c r="F1022" s="27">
        <v>0</v>
      </c>
      <c r="G1022" s="27" t="s">
        <v>190</v>
      </c>
      <c r="H1022" s="27">
        <v>0</v>
      </c>
    </row>
    <row r="1023" spans="1:8" ht="13">
      <c r="A1023" s="27" t="s">
        <v>6991</v>
      </c>
      <c r="B1023" s="27">
        <v>1</v>
      </c>
      <c r="C1023" s="27" t="s">
        <v>6991</v>
      </c>
      <c r="D1023" s="27">
        <v>0</v>
      </c>
      <c r="E1023" s="27" t="s">
        <v>6991</v>
      </c>
      <c r="F1023" s="27">
        <v>0</v>
      </c>
      <c r="G1023" s="27" t="s">
        <v>6991</v>
      </c>
      <c r="H1023" s="27">
        <v>0</v>
      </c>
    </row>
    <row r="1024" spans="1:8" ht="13">
      <c r="A1024" s="27" t="s">
        <v>191</v>
      </c>
      <c r="B1024" s="27">
        <v>0</v>
      </c>
      <c r="C1024" s="27" t="s">
        <v>191</v>
      </c>
      <c r="D1024" s="27">
        <v>5.5100000000000003E-2</v>
      </c>
      <c r="E1024" s="27" t="s">
        <v>191</v>
      </c>
      <c r="F1024" s="27">
        <v>0</v>
      </c>
      <c r="G1024" s="27" t="s">
        <v>191</v>
      </c>
      <c r="H1024" s="27">
        <v>0</v>
      </c>
    </row>
    <row r="1025" spans="1:8" ht="13">
      <c r="A1025" s="27" t="s">
        <v>192</v>
      </c>
      <c r="B1025" s="27">
        <v>0</v>
      </c>
      <c r="C1025" s="27" t="s">
        <v>192</v>
      </c>
      <c r="D1025" s="27">
        <v>1</v>
      </c>
      <c r="E1025" s="27" t="s">
        <v>192</v>
      </c>
      <c r="F1025" s="27">
        <v>0</v>
      </c>
      <c r="G1025" s="27" t="s">
        <v>192</v>
      </c>
      <c r="H1025" s="27">
        <v>0</v>
      </c>
    </row>
    <row r="1026" spans="1:8" ht="13">
      <c r="A1026" s="27" t="s">
        <v>193</v>
      </c>
      <c r="B1026" s="27">
        <v>0</v>
      </c>
      <c r="C1026" s="27" t="s">
        <v>193</v>
      </c>
      <c r="D1026" s="27">
        <v>5.1200000000000002E-2</v>
      </c>
      <c r="E1026" s="27" t="s">
        <v>193</v>
      </c>
      <c r="F1026" s="27">
        <v>0</v>
      </c>
      <c r="G1026" s="27" t="s">
        <v>193</v>
      </c>
      <c r="H1026" s="27">
        <v>0</v>
      </c>
    </row>
    <row r="1027" spans="1:8" ht="13">
      <c r="A1027" s="27" t="s">
        <v>7334</v>
      </c>
      <c r="B1027" s="27">
        <v>0</v>
      </c>
      <c r="C1027" s="27" t="s">
        <v>7334</v>
      </c>
      <c r="D1027" s="27">
        <v>0</v>
      </c>
      <c r="E1027" s="27" t="s">
        <v>7334</v>
      </c>
      <c r="F1027" s="27">
        <v>0</v>
      </c>
      <c r="G1027" s="27" t="s">
        <v>7334</v>
      </c>
      <c r="H1027" s="27">
        <v>0.25</v>
      </c>
    </row>
    <row r="1028" spans="1:8" ht="13">
      <c r="A1028" s="27" t="s">
        <v>7342</v>
      </c>
      <c r="B1028" s="27">
        <v>0</v>
      </c>
      <c r="C1028" s="27" t="s">
        <v>7342</v>
      </c>
      <c r="D1028" s="27">
        <v>0</v>
      </c>
      <c r="E1028" s="27" t="s">
        <v>7342</v>
      </c>
      <c r="F1028" s="27">
        <v>0</v>
      </c>
      <c r="G1028" s="27" t="s">
        <v>7342</v>
      </c>
      <c r="H1028" s="27">
        <v>1</v>
      </c>
    </row>
    <row r="1029" spans="1:8" ht="13">
      <c r="A1029" s="27" t="s">
        <v>7854</v>
      </c>
      <c r="B1029" s="27">
        <v>0</v>
      </c>
      <c r="C1029" s="27" t="s">
        <v>7854</v>
      </c>
      <c r="D1029" s="27">
        <v>0</v>
      </c>
      <c r="E1029" s="27" t="s">
        <v>7854</v>
      </c>
      <c r="F1029" s="27">
        <v>1</v>
      </c>
      <c r="G1029" s="27" t="s">
        <v>7854</v>
      </c>
      <c r="H1029" s="27">
        <v>0.25</v>
      </c>
    </row>
    <row r="1030" spans="1:8" ht="13">
      <c r="A1030" s="27" t="s">
        <v>27786</v>
      </c>
      <c r="B1030" s="27">
        <v>0</v>
      </c>
      <c r="C1030" s="27" t="s">
        <v>27786</v>
      </c>
      <c r="D1030" s="27">
        <v>0</v>
      </c>
      <c r="E1030" s="27" t="s">
        <v>27786</v>
      </c>
      <c r="F1030" s="27">
        <v>0</v>
      </c>
      <c r="G1030" s="27" t="s">
        <v>27786</v>
      </c>
      <c r="H1030" s="27">
        <v>0.33329999999999999</v>
      </c>
    </row>
    <row r="1031" spans="1:8" ht="13">
      <c r="A1031" s="27" t="s">
        <v>7882</v>
      </c>
      <c r="B1031" s="27">
        <v>0</v>
      </c>
      <c r="C1031" s="27" t="s">
        <v>7882</v>
      </c>
      <c r="D1031" s="27">
        <v>0</v>
      </c>
      <c r="E1031" s="27" t="s">
        <v>7882</v>
      </c>
      <c r="F1031" s="27">
        <v>1</v>
      </c>
      <c r="G1031" s="27" t="s">
        <v>7882</v>
      </c>
      <c r="H1031" s="27">
        <v>0</v>
      </c>
    </row>
    <row r="1032" spans="1:8" ht="13">
      <c r="A1032" s="27" t="s">
        <v>7884</v>
      </c>
      <c r="B1032" s="27">
        <v>0</v>
      </c>
      <c r="C1032" s="27" t="s">
        <v>7884</v>
      </c>
      <c r="D1032" s="27">
        <v>0</v>
      </c>
      <c r="E1032" s="27" t="s">
        <v>7884</v>
      </c>
      <c r="F1032" s="27">
        <v>0</v>
      </c>
      <c r="G1032" s="27" t="s">
        <v>7884</v>
      </c>
      <c r="H1032" s="27">
        <v>1</v>
      </c>
    </row>
    <row r="1033" spans="1:8" ht="13">
      <c r="A1033" s="27" t="s">
        <v>8050</v>
      </c>
      <c r="B1033" s="27">
        <v>0</v>
      </c>
      <c r="C1033" s="27" t="s">
        <v>8050</v>
      </c>
      <c r="D1033" s="27">
        <v>0</v>
      </c>
      <c r="E1033" s="27" t="s">
        <v>8050</v>
      </c>
      <c r="F1033" s="27">
        <v>0</v>
      </c>
      <c r="G1033" s="27" t="s">
        <v>8050</v>
      </c>
      <c r="H1033" s="27">
        <v>0.1176</v>
      </c>
    </row>
    <row r="1034" spans="1:8" ht="13">
      <c r="A1034" s="27" t="s">
        <v>7885</v>
      </c>
      <c r="B1034" s="27">
        <v>0</v>
      </c>
      <c r="C1034" s="27" t="s">
        <v>7885</v>
      </c>
      <c r="D1034" s="27">
        <v>0</v>
      </c>
      <c r="E1034" s="27" t="s">
        <v>7885</v>
      </c>
      <c r="F1034" s="27">
        <v>1</v>
      </c>
      <c r="G1034" s="27" t="s">
        <v>7885</v>
      </c>
      <c r="H1034" s="27">
        <v>0.75</v>
      </c>
    </row>
    <row r="1035" spans="1:8" ht="13">
      <c r="A1035" s="27" t="s">
        <v>8951</v>
      </c>
      <c r="B1035" s="27">
        <v>0</v>
      </c>
      <c r="C1035" s="27" t="s">
        <v>8951</v>
      </c>
      <c r="D1035" s="27">
        <v>0</v>
      </c>
      <c r="E1035" s="27" t="s">
        <v>8951</v>
      </c>
      <c r="F1035" s="27">
        <v>0</v>
      </c>
      <c r="G1035" s="27" t="s">
        <v>8951</v>
      </c>
      <c r="H1035" s="27">
        <v>0.1429</v>
      </c>
    </row>
    <row r="1036" spans="1:8" ht="13">
      <c r="A1036" s="27" t="s">
        <v>7886</v>
      </c>
      <c r="B1036" s="27">
        <v>0</v>
      </c>
      <c r="C1036" s="27" t="s">
        <v>7886</v>
      </c>
      <c r="D1036" s="27">
        <v>0</v>
      </c>
      <c r="E1036" s="27" t="s">
        <v>7886</v>
      </c>
      <c r="F1036" s="27">
        <v>0.16669999999999999</v>
      </c>
      <c r="G1036" s="27" t="s">
        <v>7886</v>
      </c>
      <c r="H1036" s="27">
        <v>0.42109999999999997</v>
      </c>
    </row>
    <row r="1037" spans="1:8" ht="13">
      <c r="A1037" s="27" t="s">
        <v>27787</v>
      </c>
      <c r="B1037" s="27">
        <v>0</v>
      </c>
      <c r="C1037" s="27" t="s">
        <v>27787</v>
      </c>
      <c r="D1037" s="27">
        <v>0</v>
      </c>
      <c r="E1037" s="27" t="s">
        <v>27787</v>
      </c>
      <c r="F1037" s="27">
        <v>0</v>
      </c>
      <c r="G1037" s="27" t="s">
        <v>27787</v>
      </c>
      <c r="H1037" s="27">
        <v>0.5</v>
      </c>
    </row>
    <row r="1038" spans="1:8" ht="13">
      <c r="A1038" s="27" t="s">
        <v>7214</v>
      </c>
      <c r="B1038" s="27">
        <v>0</v>
      </c>
      <c r="C1038" s="27" t="s">
        <v>7214</v>
      </c>
      <c r="D1038" s="27">
        <v>0</v>
      </c>
      <c r="E1038" s="27" t="s">
        <v>7214</v>
      </c>
      <c r="F1038" s="27">
        <v>0</v>
      </c>
      <c r="G1038" s="27" t="s">
        <v>7214</v>
      </c>
      <c r="H1038" s="27">
        <v>0.88890000000000002</v>
      </c>
    </row>
    <row r="1039" spans="1:8" ht="13">
      <c r="A1039" s="27" t="s">
        <v>7341</v>
      </c>
      <c r="B1039" s="27">
        <v>0</v>
      </c>
      <c r="C1039" s="27" t="s">
        <v>7341</v>
      </c>
      <c r="D1039" s="27">
        <v>0</v>
      </c>
      <c r="E1039" s="27" t="s">
        <v>7341</v>
      </c>
      <c r="F1039" s="27">
        <v>0.5</v>
      </c>
      <c r="G1039" s="27" t="s">
        <v>7341</v>
      </c>
      <c r="H1039" s="27">
        <v>0</v>
      </c>
    </row>
    <row r="1040" spans="1:8" ht="13">
      <c r="A1040" s="27" t="s">
        <v>7362</v>
      </c>
      <c r="B1040" s="27">
        <v>0</v>
      </c>
      <c r="C1040" s="27" t="s">
        <v>7362</v>
      </c>
      <c r="D1040" s="27">
        <v>0</v>
      </c>
      <c r="E1040" s="27" t="s">
        <v>7362</v>
      </c>
      <c r="F1040" s="27">
        <v>0</v>
      </c>
      <c r="G1040" s="27" t="s">
        <v>7362</v>
      </c>
      <c r="H1040" s="27">
        <v>1</v>
      </c>
    </row>
    <row r="1041" spans="1:8" ht="13">
      <c r="A1041" s="27" t="s">
        <v>27788</v>
      </c>
      <c r="B1041" s="27">
        <v>0</v>
      </c>
      <c r="C1041" s="27" t="s">
        <v>27788</v>
      </c>
      <c r="D1041" s="27">
        <v>0</v>
      </c>
      <c r="E1041" s="27" t="s">
        <v>27788</v>
      </c>
      <c r="F1041" s="27">
        <v>0</v>
      </c>
      <c r="G1041" s="27" t="s">
        <v>27788</v>
      </c>
      <c r="H1041" s="27">
        <v>0.04</v>
      </c>
    </row>
    <row r="1042" spans="1:8" ht="13">
      <c r="A1042" s="27" t="s">
        <v>7216</v>
      </c>
      <c r="B1042" s="27">
        <v>0</v>
      </c>
      <c r="C1042" s="27" t="s">
        <v>7216</v>
      </c>
      <c r="D1042" s="27">
        <v>0</v>
      </c>
      <c r="E1042" s="27" t="s">
        <v>7216</v>
      </c>
      <c r="F1042" s="27">
        <v>0</v>
      </c>
      <c r="G1042" s="27" t="s">
        <v>7216</v>
      </c>
      <c r="H1042" s="27">
        <v>1</v>
      </c>
    </row>
    <row r="1043" spans="1:8" ht="13">
      <c r="A1043" s="27" t="s">
        <v>8111</v>
      </c>
      <c r="B1043" s="27">
        <v>0</v>
      </c>
      <c r="C1043" s="27" t="s">
        <v>8111</v>
      </c>
      <c r="D1043" s="27">
        <v>0</v>
      </c>
      <c r="E1043" s="27" t="s">
        <v>8111</v>
      </c>
      <c r="F1043" s="27">
        <v>0</v>
      </c>
      <c r="G1043" s="27" t="s">
        <v>8111</v>
      </c>
      <c r="H1043" s="27">
        <v>6.25E-2</v>
      </c>
    </row>
    <row r="1044" spans="1:8" ht="13">
      <c r="A1044" s="27" t="s">
        <v>7215</v>
      </c>
      <c r="B1044" s="27">
        <v>0</v>
      </c>
      <c r="C1044" s="27" t="s">
        <v>7215</v>
      </c>
      <c r="D1044" s="27">
        <v>0</v>
      </c>
      <c r="E1044" s="27" t="s">
        <v>7215</v>
      </c>
      <c r="F1044" s="27">
        <v>0</v>
      </c>
      <c r="G1044" s="27" t="s">
        <v>7215</v>
      </c>
      <c r="H1044" s="27">
        <v>1</v>
      </c>
    </row>
    <row r="1045" spans="1:8" ht="13">
      <c r="A1045" s="27" t="s">
        <v>7207</v>
      </c>
      <c r="B1045" s="27">
        <v>0</v>
      </c>
      <c r="C1045" s="27" t="s">
        <v>7207</v>
      </c>
      <c r="D1045" s="27">
        <v>0</v>
      </c>
      <c r="E1045" s="27" t="s">
        <v>7207</v>
      </c>
      <c r="F1045" s="27">
        <v>0.31580000000000003</v>
      </c>
      <c r="G1045" s="27" t="s">
        <v>7207</v>
      </c>
      <c r="H1045" s="27">
        <v>0</v>
      </c>
    </row>
    <row r="1046" spans="1:8" ht="13">
      <c r="A1046" s="27" t="s">
        <v>7219</v>
      </c>
      <c r="B1046" s="27">
        <v>0</v>
      </c>
      <c r="C1046" s="27" t="s">
        <v>7219</v>
      </c>
      <c r="D1046" s="27">
        <v>0</v>
      </c>
      <c r="E1046" s="27" t="s">
        <v>7219</v>
      </c>
      <c r="F1046" s="27">
        <v>0.85709999999999997</v>
      </c>
      <c r="G1046" s="27" t="s">
        <v>7219</v>
      </c>
      <c r="H1046" s="27">
        <v>0.75</v>
      </c>
    </row>
    <row r="1047" spans="1:8" ht="13">
      <c r="A1047" s="27" t="s">
        <v>7347</v>
      </c>
      <c r="B1047" s="27">
        <v>0</v>
      </c>
      <c r="C1047" s="27" t="s">
        <v>7347</v>
      </c>
      <c r="D1047" s="27">
        <v>0</v>
      </c>
      <c r="E1047" s="27" t="s">
        <v>7347</v>
      </c>
      <c r="F1047" s="27">
        <v>1</v>
      </c>
      <c r="G1047" s="27" t="s">
        <v>7347</v>
      </c>
      <c r="H1047" s="27">
        <v>1</v>
      </c>
    </row>
    <row r="1048" spans="1:8" ht="13">
      <c r="A1048" s="27" t="s">
        <v>7363</v>
      </c>
      <c r="B1048" s="27">
        <v>0</v>
      </c>
      <c r="C1048" s="27" t="s">
        <v>7363</v>
      </c>
      <c r="D1048" s="27">
        <v>0</v>
      </c>
      <c r="E1048" s="27" t="s">
        <v>7363</v>
      </c>
      <c r="F1048" s="27">
        <v>0</v>
      </c>
      <c r="G1048" s="27" t="s">
        <v>7363</v>
      </c>
      <c r="H1048" s="27">
        <v>1</v>
      </c>
    </row>
    <row r="1049" spans="1:8" ht="13">
      <c r="A1049" s="27" t="s">
        <v>7902</v>
      </c>
      <c r="B1049" s="27">
        <v>0</v>
      </c>
      <c r="C1049" s="27" t="s">
        <v>7902</v>
      </c>
      <c r="D1049" s="27">
        <v>0</v>
      </c>
      <c r="E1049" s="27" t="s">
        <v>7902</v>
      </c>
      <c r="F1049" s="27">
        <v>4.7600000000000003E-2</v>
      </c>
      <c r="G1049" s="27" t="s">
        <v>7902</v>
      </c>
      <c r="H1049" s="27">
        <v>7.6899999999999996E-2</v>
      </c>
    </row>
    <row r="1050" spans="1:8" ht="13">
      <c r="A1050" s="27" t="s">
        <v>7209</v>
      </c>
      <c r="B1050" s="27">
        <v>0</v>
      </c>
      <c r="C1050" s="27" t="s">
        <v>7209</v>
      </c>
      <c r="D1050" s="27">
        <v>0</v>
      </c>
      <c r="E1050" s="27" t="s">
        <v>7209</v>
      </c>
      <c r="F1050" s="27">
        <v>1</v>
      </c>
      <c r="G1050" s="27" t="s">
        <v>7209</v>
      </c>
      <c r="H1050" s="27">
        <v>0.28570000000000001</v>
      </c>
    </row>
    <row r="1051" spans="1:8" ht="13">
      <c r="A1051" s="27" t="s">
        <v>7220</v>
      </c>
      <c r="B1051" s="27">
        <v>0</v>
      </c>
      <c r="C1051" s="27" t="s">
        <v>7220</v>
      </c>
      <c r="D1051" s="27">
        <v>0</v>
      </c>
      <c r="E1051" s="27" t="s">
        <v>7220</v>
      </c>
      <c r="F1051" s="27">
        <v>0</v>
      </c>
      <c r="G1051" s="27" t="s">
        <v>7220</v>
      </c>
      <c r="H1051" s="27">
        <v>1</v>
      </c>
    </row>
    <row r="1052" spans="1:8" ht="13">
      <c r="A1052" s="27" t="s">
        <v>27789</v>
      </c>
      <c r="B1052" s="27">
        <v>0</v>
      </c>
      <c r="C1052" s="27" t="s">
        <v>27789</v>
      </c>
      <c r="D1052" s="27">
        <v>0</v>
      </c>
      <c r="E1052" s="27" t="s">
        <v>27789</v>
      </c>
      <c r="F1052" s="27">
        <v>0</v>
      </c>
      <c r="G1052" s="27" t="s">
        <v>27789</v>
      </c>
      <c r="H1052" s="27">
        <v>1</v>
      </c>
    </row>
    <row r="1053" spans="1:8" ht="13">
      <c r="A1053" s="27" t="s">
        <v>8309</v>
      </c>
      <c r="B1053" s="27">
        <v>0</v>
      </c>
      <c r="C1053" s="27" t="s">
        <v>8309</v>
      </c>
      <c r="D1053" s="27">
        <v>0</v>
      </c>
      <c r="E1053" s="27" t="s">
        <v>8309</v>
      </c>
      <c r="F1053" s="27">
        <v>0</v>
      </c>
      <c r="G1053" s="27" t="s">
        <v>8309</v>
      </c>
      <c r="H1053" s="27">
        <v>1</v>
      </c>
    </row>
    <row r="1054" spans="1:8" ht="13">
      <c r="A1054" s="27" t="s">
        <v>7231</v>
      </c>
      <c r="B1054" s="27">
        <v>0</v>
      </c>
      <c r="C1054" s="27" t="s">
        <v>7231</v>
      </c>
      <c r="D1054" s="27">
        <v>0</v>
      </c>
      <c r="E1054" s="27" t="s">
        <v>7231</v>
      </c>
      <c r="F1054" s="27">
        <v>0</v>
      </c>
      <c r="G1054" s="27" t="s">
        <v>7231</v>
      </c>
      <c r="H1054" s="27">
        <v>0.5</v>
      </c>
    </row>
    <row r="1055" spans="1:8" ht="13">
      <c r="A1055" s="27" t="s">
        <v>7228</v>
      </c>
      <c r="B1055" s="27">
        <v>0</v>
      </c>
      <c r="C1055" s="27" t="s">
        <v>7228</v>
      </c>
      <c r="D1055" s="27">
        <v>0</v>
      </c>
      <c r="E1055" s="27" t="s">
        <v>7228</v>
      </c>
      <c r="F1055" s="27">
        <v>0</v>
      </c>
      <c r="G1055" s="27" t="s">
        <v>7228</v>
      </c>
      <c r="H1055" s="27">
        <v>1</v>
      </c>
    </row>
    <row r="1056" spans="1:8" ht="13">
      <c r="A1056" s="27" t="s">
        <v>7233</v>
      </c>
      <c r="B1056" s="27">
        <v>0</v>
      </c>
      <c r="C1056" s="27" t="s">
        <v>7233</v>
      </c>
      <c r="D1056" s="27">
        <v>0</v>
      </c>
      <c r="E1056" s="27" t="s">
        <v>7233</v>
      </c>
      <c r="F1056" s="27">
        <v>0</v>
      </c>
      <c r="G1056" s="27" t="s">
        <v>7233</v>
      </c>
      <c r="H1056" s="27">
        <v>0.5</v>
      </c>
    </row>
    <row r="1057" spans="1:8" ht="13">
      <c r="A1057" s="27" t="s">
        <v>7230</v>
      </c>
      <c r="B1057" s="27">
        <v>0</v>
      </c>
      <c r="C1057" s="27" t="s">
        <v>7230</v>
      </c>
      <c r="D1057" s="27">
        <v>0</v>
      </c>
      <c r="E1057" s="27" t="s">
        <v>7230</v>
      </c>
      <c r="F1057" s="27">
        <v>1</v>
      </c>
      <c r="G1057" s="27" t="s">
        <v>7230</v>
      </c>
      <c r="H1057" s="27">
        <v>0.5</v>
      </c>
    </row>
    <row r="1058" spans="1:8" ht="13">
      <c r="A1058" s="27" t="s">
        <v>7348</v>
      </c>
      <c r="B1058" s="27">
        <v>0</v>
      </c>
      <c r="C1058" s="27" t="s">
        <v>7348</v>
      </c>
      <c r="D1058" s="27">
        <v>0</v>
      </c>
      <c r="E1058" s="27" t="s">
        <v>7348</v>
      </c>
      <c r="F1058" s="27">
        <v>0</v>
      </c>
      <c r="G1058" s="27" t="s">
        <v>7348</v>
      </c>
      <c r="H1058" s="27">
        <v>0.75</v>
      </c>
    </row>
    <row r="1059" spans="1:8" ht="13">
      <c r="A1059" s="27" t="s">
        <v>7232</v>
      </c>
      <c r="B1059" s="27">
        <v>0</v>
      </c>
      <c r="C1059" s="27" t="s">
        <v>7232</v>
      </c>
      <c r="D1059" s="27">
        <v>0</v>
      </c>
      <c r="E1059" s="27" t="s">
        <v>7232</v>
      </c>
      <c r="F1059" s="27">
        <v>0</v>
      </c>
      <c r="G1059" s="27" t="s">
        <v>7232</v>
      </c>
      <c r="H1059" s="27">
        <v>0.5</v>
      </c>
    </row>
    <row r="1060" spans="1:8" ht="13">
      <c r="A1060" s="27" t="s">
        <v>7234</v>
      </c>
      <c r="B1060" s="27">
        <v>0</v>
      </c>
      <c r="C1060" s="27" t="s">
        <v>7234</v>
      </c>
      <c r="D1060" s="27">
        <v>0</v>
      </c>
      <c r="E1060" s="27" t="s">
        <v>7234</v>
      </c>
      <c r="F1060" s="27">
        <v>0</v>
      </c>
      <c r="G1060" s="27" t="s">
        <v>7234</v>
      </c>
      <c r="H1060" s="27">
        <v>0.5</v>
      </c>
    </row>
    <row r="1061" spans="1:8" ht="13">
      <c r="A1061" s="27" t="s">
        <v>7221</v>
      </c>
      <c r="B1061" s="27">
        <v>0</v>
      </c>
      <c r="C1061" s="27" t="s">
        <v>7221</v>
      </c>
      <c r="D1061" s="27">
        <v>0</v>
      </c>
      <c r="E1061" s="27" t="s">
        <v>7221</v>
      </c>
      <c r="F1061" s="27">
        <v>0</v>
      </c>
      <c r="G1061" s="27" t="s">
        <v>7221</v>
      </c>
      <c r="H1061" s="27">
        <v>1</v>
      </c>
    </row>
    <row r="1062" spans="1:8" ht="13">
      <c r="A1062" s="27" t="s">
        <v>7926</v>
      </c>
      <c r="B1062" s="27">
        <v>0</v>
      </c>
      <c r="C1062" s="27" t="s">
        <v>7926</v>
      </c>
      <c r="D1062" s="27">
        <v>0</v>
      </c>
      <c r="E1062" s="27" t="s">
        <v>7926</v>
      </c>
      <c r="F1062" s="27">
        <v>0</v>
      </c>
      <c r="G1062" s="27" t="s">
        <v>7926</v>
      </c>
      <c r="H1062" s="27">
        <v>0.25</v>
      </c>
    </row>
    <row r="1063" spans="1:8" ht="13">
      <c r="A1063" s="27" t="s">
        <v>27790</v>
      </c>
      <c r="B1063" s="27">
        <v>0</v>
      </c>
      <c r="C1063" s="27" t="s">
        <v>27790</v>
      </c>
      <c r="D1063" s="27">
        <v>0</v>
      </c>
      <c r="E1063" s="27" t="s">
        <v>27790</v>
      </c>
      <c r="F1063" s="27">
        <v>4.1000000000000003E-3</v>
      </c>
      <c r="G1063" s="27" t="s">
        <v>27790</v>
      </c>
      <c r="H1063" s="27">
        <v>0</v>
      </c>
    </row>
    <row r="1064" spans="1:8" ht="13">
      <c r="A1064" s="27" t="s">
        <v>7350</v>
      </c>
      <c r="B1064" s="27">
        <v>0</v>
      </c>
      <c r="C1064" s="27" t="s">
        <v>7350</v>
      </c>
      <c r="D1064" s="27">
        <v>0</v>
      </c>
      <c r="E1064" s="27" t="s">
        <v>7350</v>
      </c>
      <c r="F1064" s="27">
        <v>0.83330000000000004</v>
      </c>
      <c r="G1064" s="27" t="s">
        <v>7350</v>
      </c>
      <c r="H1064" s="27">
        <v>1</v>
      </c>
    </row>
    <row r="1065" spans="1:8" ht="13">
      <c r="A1065" s="27" t="s">
        <v>7364</v>
      </c>
      <c r="B1065" s="27">
        <v>0</v>
      </c>
      <c r="C1065" s="27" t="s">
        <v>7364</v>
      </c>
      <c r="D1065" s="27">
        <v>0</v>
      </c>
      <c r="E1065" s="27" t="s">
        <v>7364</v>
      </c>
      <c r="F1065" s="27">
        <v>1</v>
      </c>
      <c r="G1065" s="27" t="s">
        <v>7364</v>
      </c>
      <c r="H1065" s="27">
        <v>1</v>
      </c>
    </row>
    <row r="1066" spans="1:8" ht="13">
      <c r="A1066" s="27" t="s">
        <v>8958</v>
      </c>
      <c r="B1066" s="27">
        <v>0</v>
      </c>
      <c r="C1066" s="27" t="s">
        <v>8958</v>
      </c>
      <c r="D1066" s="27">
        <v>0</v>
      </c>
      <c r="E1066" s="27" t="s">
        <v>8958</v>
      </c>
      <c r="F1066" s="27">
        <v>0</v>
      </c>
      <c r="G1066" s="27" t="s">
        <v>8958</v>
      </c>
      <c r="H1066" s="27">
        <v>3.4500000000000003E-2</v>
      </c>
    </row>
    <row r="1067" spans="1:8" ht="13">
      <c r="A1067" s="27" t="s">
        <v>7930</v>
      </c>
      <c r="B1067" s="27">
        <v>0</v>
      </c>
      <c r="C1067" s="27" t="s">
        <v>7930</v>
      </c>
      <c r="D1067" s="27">
        <v>0</v>
      </c>
      <c r="E1067" s="27" t="s">
        <v>7930</v>
      </c>
      <c r="F1067" s="27">
        <v>2.1299999999999999E-2</v>
      </c>
      <c r="G1067" s="27" t="s">
        <v>7930</v>
      </c>
      <c r="H1067" s="27">
        <v>2.5000000000000001E-3</v>
      </c>
    </row>
    <row r="1068" spans="1:8" ht="13">
      <c r="A1068" s="27" t="s">
        <v>7931</v>
      </c>
      <c r="B1068" s="27">
        <v>0</v>
      </c>
      <c r="C1068" s="27" t="s">
        <v>7931</v>
      </c>
      <c r="D1068" s="27">
        <v>0</v>
      </c>
      <c r="E1068" s="27" t="s">
        <v>7931</v>
      </c>
      <c r="F1068" s="27">
        <v>2.6599999999999999E-2</v>
      </c>
      <c r="G1068" s="27" t="s">
        <v>7931</v>
      </c>
      <c r="H1068" s="27">
        <v>0</v>
      </c>
    </row>
    <row r="1069" spans="1:8" ht="13">
      <c r="A1069" s="27" t="s">
        <v>7939</v>
      </c>
      <c r="B1069" s="27">
        <v>0</v>
      </c>
      <c r="C1069" s="27" t="s">
        <v>7939</v>
      </c>
      <c r="D1069" s="27">
        <v>0</v>
      </c>
      <c r="E1069" s="27" t="s">
        <v>7939</v>
      </c>
      <c r="F1069" s="27">
        <v>1</v>
      </c>
      <c r="G1069" s="27" t="s">
        <v>7939</v>
      </c>
      <c r="H1069" s="27">
        <v>0.78949999999999998</v>
      </c>
    </row>
    <row r="1070" spans="1:8" ht="13">
      <c r="A1070" s="27" t="s">
        <v>7351</v>
      </c>
      <c r="B1070" s="27">
        <v>0</v>
      </c>
      <c r="C1070" s="27" t="s">
        <v>7351</v>
      </c>
      <c r="D1070" s="27">
        <v>0</v>
      </c>
      <c r="E1070" s="27" t="s">
        <v>7351</v>
      </c>
      <c r="F1070" s="27">
        <v>0</v>
      </c>
      <c r="G1070" s="27" t="s">
        <v>7351</v>
      </c>
      <c r="H1070" s="27">
        <v>1</v>
      </c>
    </row>
    <row r="1071" spans="1:8" ht="13">
      <c r="A1071" s="27" t="s">
        <v>27791</v>
      </c>
      <c r="B1071" s="27">
        <v>0</v>
      </c>
      <c r="C1071" s="27" t="s">
        <v>27791</v>
      </c>
      <c r="D1071" s="27">
        <v>0</v>
      </c>
      <c r="E1071" s="27" t="s">
        <v>27791</v>
      </c>
      <c r="F1071" s="27">
        <v>0</v>
      </c>
      <c r="G1071" s="27" t="s">
        <v>27791</v>
      </c>
      <c r="H1071" s="27">
        <v>1</v>
      </c>
    </row>
    <row r="1072" spans="1:8" ht="13">
      <c r="A1072" s="27" t="s">
        <v>7935</v>
      </c>
      <c r="B1072" s="27">
        <v>0</v>
      </c>
      <c r="C1072" s="27" t="s">
        <v>7935</v>
      </c>
      <c r="D1072" s="27">
        <v>0</v>
      </c>
      <c r="E1072" s="27" t="s">
        <v>7935</v>
      </c>
      <c r="F1072" s="27">
        <v>0</v>
      </c>
      <c r="G1072" s="27" t="s">
        <v>7935</v>
      </c>
      <c r="H1072" s="27">
        <v>0.15379999999999999</v>
      </c>
    </row>
    <row r="1073" spans="1:8" ht="13">
      <c r="A1073" s="27" t="s">
        <v>7941</v>
      </c>
      <c r="B1073" s="27">
        <v>0</v>
      </c>
      <c r="C1073" s="27" t="s">
        <v>7941</v>
      </c>
      <c r="D1073" s="27">
        <v>0</v>
      </c>
      <c r="E1073" s="27" t="s">
        <v>7941</v>
      </c>
      <c r="F1073" s="27">
        <v>0</v>
      </c>
      <c r="G1073" s="27" t="s">
        <v>7941</v>
      </c>
      <c r="H1073" s="27">
        <v>1</v>
      </c>
    </row>
    <row r="1074" spans="1:8" ht="13">
      <c r="A1074" s="27" t="s">
        <v>7944</v>
      </c>
      <c r="B1074" s="27">
        <v>0</v>
      </c>
      <c r="C1074" s="27" t="s">
        <v>7944</v>
      </c>
      <c r="D1074" s="27">
        <v>0</v>
      </c>
      <c r="E1074" s="27" t="s">
        <v>7944</v>
      </c>
      <c r="F1074" s="27">
        <v>0</v>
      </c>
      <c r="G1074" s="27" t="s">
        <v>7944</v>
      </c>
      <c r="H1074" s="27">
        <v>0.33329999999999999</v>
      </c>
    </row>
    <row r="1075" spans="1:8" ht="13">
      <c r="A1075" s="27" t="s">
        <v>7353</v>
      </c>
      <c r="B1075" s="27">
        <v>0</v>
      </c>
      <c r="C1075" s="27" t="s">
        <v>7353</v>
      </c>
      <c r="D1075" s="27">
        <v>0</v>
      </c>
      <c r="E1075" s="27" t="s">
        <v>7353</v>
      </c>
      <c r="F1075" s="27">
        <v>0</v>
      </c>
      <c r="G1075" s="27" t="s">
        <v>7353</v>
      </c>
      <c r="H1075" s="27">
        <v>0.85709999999999997</v>
      </c>
    </row>
    <row r="1076" spans="1:8" ht="13">
      <c r="A1076" s="27" t="s">
        <v>7942</v>
      </c>
      <c r="B1076" s="27">
        <v>0</v>
      </c>
      <c r="C1076" s="27" t="s">
        <v>7942</v>
      </c>
      <c r="D1076" s="27">
        <v>0</v>
      </c>
      <c r="E1076" s="27" t="s">
        <v>7942</v>
      </c>
      <c r="F1076" s="27">
        <v>0</v>
      </c>
      <c r="G1076" s="27" t="s">
        <v>7942</v>
      </c>
      <c r="H1076" s="27">
        <v>0.75</v>
      </c>
    </row>
    <row r="1077" spans="1:8" ht="13">
      <c r="A1077" s="27" t="s">
        <v>7985</v>
      </c>
      <c r="B1077" s="27">
        <v>0</v>
      </c>
      <c r="C1077" s="27" t="s">
        <v>7985</v>
      </c>
      <c r="D1077" s="27">
        <v>0</v>
      </c>
      <c r="E1077" s="27" t="s">
        <v>7985</v>
      </c>
      <c r="F1077" s="27">
        <v>6.6699999999999995E-2</v>
      </c>
      <c r="G1077" s="27" t="s">
        <v>7985</v>
      </c>
      <c r="H1077" s="27">
        <v>8.3299999999999999E-2</v>
      </c>
    </row>
    <row r="1078" spans="1:8" ht="13">
      <c r="A1078" s="27" t="s">
        <v>7988</v>
      </c>
      <c r="B1078" s="27">
        <v>0</v>
      </c>
      <c r="C1078" s="27" t="s">
        <v>7988</v>
      </c>
      <c r="D1078" s="27">
        <v>0</v>
      </c>
      <c r="E1078" s="27" t="s">
        <v>7988</v>
      </c>
      <c r="F1078" s="27">
        <v>0</v>
      </c>
      <c r="G1078" s="27" t="s">
        <v>7988</v>
      </c>
      <c r="H1078" s="27">
        <v>0.1</v>
      </c>
    </row>
    <row r="1079" spans="1:8" ht="13">
      <c r="A1079" s="27" t="s">
        <v>27792</v>
      </c>
      <c r="B1079" s="27">
        <v>0</v>
      </c>
      <c r="C1079" s="27" t="s">
        <v>27792</v>
      </c>
      <c r="D1079" s="27">
        <v>0</v>
      </c>
      <c r="E1079" s="27" t="s">
        <v>27792</v>
      </c>
      <c r="F1079" s="27">
        <v>1</v>
      </c>
      <c r="G1079" s="27" t="s">
        <v>27792</v>
      </c>
      <c r="H1079" s="27">
        <v>0</v>
      </c>
    </row>
    <row r="1080" spans="1:8" ht="13">
      <c r="A1080" s="27" t="s">
        <v>7291</v>
      </c>
      <c r="B1080" s="27">
        <v>0</v>
      </c>
      <c r="C1080" s="27" t="s">
        <v>7291</v>
      </c>
      <c r="D1080" s="27">
        <v>0</v>
      </c>
      <c r="E1080" s="27" t="s">
        <v>7291</v>
      </c>
      <c r="F1080" s="27">
        <v>4.7800000000000002E-2</v>
      </c>
      <c r="G1080" s="27" t="s">
        <v>7291</v>
      </c>
      <c r="H1080" s="27">
        <v>1.37E-2</v>
      </c>
    </row>
    <row r="1081" spans="1:8" ht="13">
      <c r="A1081" s="27" t="s">
        <v>7305</v>
      </c>
      <c r="B1081" s="27">
        <v>0</v>
      </c>
      <c r="C1081" s="27" t="s">
        <v>7305</v>
      </c>
      <c r="D1081" s="27">
        <v>0</v>
      </c>
      <c r="E1081" s="27" t="s">
        <v>7305</v>
      </c>
      <c r="F1081" s="27">
        <v>1</v>
      </c>
      <c r="G1081" s="27" t="s">
        <v>7305</v>
      </c>
      <c r="H1081" s="27">
        <v>0</v>
      </c>
    </row>
    <row r="1082" spans="1:8" ht="13">
      <c r="A1082" s="27" t="s">
        <v>7354</v>
      </c>
      <c r="B1082" s="27">
        <v>0</v>
      </c>
      <c r="C1082" s="27" t="s">
        <v>7354</v>
      </c>
      <c r="D1082" s="27">
        <v>0</v>
      </c>
      <c r="E1082" s="27" t="s">
        <v>7354</v>
      </c>
      <c r="F1082" s="27">
        <v>0</v>
      </c>
      <c r="G1082" s="27" t="s">
        <v>7354</v>
      </c>
      <c r="H1082" s="27">
        <v>1</v>
      </c>
    </row>
    <row r="1083" spans="1:8" ht="13">
      <c r="A1083" s="27" t="s">
        <v>7360</v>
      </c>
      <c r="B1083" s="27">
        <v>0</v>
      </c>
      <c r="C1083" s="27" t="s">
        <v>7360</v>
      </c>
      <c r="D1083" s="27">
        <v>0</v>
      </c>
      <c r="E1083" s="27" t="s">
        <v>7360</v>
      </c>
      <c r="F1083" s="27">
        <v>0</v>
      </c>
      <c r="G1083" s="27" t="s">
        <v>7360</v>
      </c>
      <c r="H1083" s="27">
        <v>1</v>
      </c>
    </row>
    <row r="1084" spans="1:8" ht="13">
      <c r="A1084" s="27" t="s">
        <v>7568</v>
      </c>
      <c r="B1084" s="27">
        <v>0</v>
      </c>
      <c r="C1084" s="27" t="s">
        <v>7568</v>
      </c>
      <c r="D1084" s="27">
        <v>0</v>
      </c>
      <c r="E1084" s="27" t="s">
        <v>7568</v>
      </c>
      <c r="F1084" s="27">
        <v>1</v>
      </c>
      <c r="G1084" s="27" t="s">
        <v>7568</v>
      </c>
      <c r="H1084" s="27">
        <v>0</v>
      </c>
    </row>
    <row r="1085" spans="1:8" ht="13">
      <c r="A1085" s="27" t="s">
        <v>8964</v>
      </c>
      <c r="B1085" s="27">
        <v>0</v>
      </c>
      <c r="C1085" s="27" t="s">
        <v>8964</v>
      </c>
      <c r="D1085" s="27">
        <v>0</v>
      </c>
      <c r="E1085" s="27" t="s">
        <v>8964</v>
      </c>
      <c r="F1085" s="27">
        <v>1</v>
      </c>
      <c r="G1085" s="27" t="s">
        <v>8964</v>
      </c>
      <c r="H1085" s="27">
        <v>1</v>
      </c>
    </row>
    <row r="1086" spans="1:8" ht="13">
      <c r="A1086" s="27" t="s">
        <v>7862</v>
      </c>
      <c r="B1086" s="27">
        <v>0</v>
      </c>
      <c r="C1086" s="27" t="s">
        <v>7862</v>
      </c>
      <c r="D1086" s="27">
        <v>0</v>
      </c>
      <c r="E1086" s="27" t="s">
        <v>7862</v>
      </c>
      <c r="F1086" s="27">
        <v>1</v>
      </c>
      <c r="G1086" s="27" t="s">
        <v>7862</v>
      </c>
      <c r="H1086" s="27">
        <v>1</v>
      </c>
    </row>
    <row r="1087" spans="1:8" ht="13">
      <c r="A1087" s="27" t="s">
        <v>27793</v>
      </c>
      <c r="B1087" s="27">
        <v>0</v>
      </c>
      <c r="C1087" s="27" t="s">
        <v>27793</v>
      </c>
      <c r="D1087" s="27">
        <v>0</v>
      </c>
      <c r="E1087" s="27" t="s">
        <v>27793</v>
      </c>
      <c r="F1087" s="27">
        <v>0</v>
      </c>
      <c r="G1087" s="27" t="s">
        <v>27793</v>
      </c>
      <c r="H1087" s="27">
        <v>1</v>
      </c>
    </row>
    <row r="1088" spans="1:8" ht="13">
      <c r="A1088" s="27" t="s">
        <v>7973</v>
      </c>
      <c r="B1088" s="27">
        <v>0</v>
      </c>
      <c r="C1088" s="27" t="s">
        <v>7973</v>
      </c>
      <c r="D1088" s="27">
        <v>0</v>
      </c>
      <c r="E1088" s="27" t="s">
        <v>7973</v>
      </c>
      <c r="F1088" s="27">
        <v>1</v>
      </c>
      <c r="G1088" s="27" t="s">
        <v>7973</v>
      </c>
      <c r="H1088" s="27">
        <v>0.83330000000000004</v>
      </c>
    </row>
    <row r="1089" spans="1:8" ht="13">
      <c r="A1089" s="27" t="s">
        <v>7991</v>
      </c>
      <c r="B1089" s="27">
        <v>0</v>
      </c>
      <c r="C1089" s="27" t="s">
        <v>7991</v>
      </c>
      <c r="D1089" s="27">
        <v>0</v>
      </c>
      <c r="E1089" s="27" t="s">
        <v>7991</v>
      </c>
      <c r="F1089" s="27">
        <v>0.65369999999999995</v>
      </c>
      <c r="G1089" s="27" t="s">
        <v>7991</v>
      </c>
      <c r="H1089" s="27">
        <v>7.8899999999999998E-2</v>
      </c>
    </row>
    <row r="1090" spans="1:8" ht="13">
      <c r="A1090" s="27" t="s">
        <v>8014</v>
      </c>
      <c r="B1090" s="27">
        <v>0</v>
      </c>
      <c r="C1090" s="27" t="s">
        <v>8014</v>
      </c>
      <c r="D1090" s="27">
        <v>0</v>
      </c>
      <c r="E1090" s="27" t="s">
        <v>8014</v>
      </c>
      <c r="F1090" s="27">
        <v>1</v>
      </c>
      <c r="G1090" s="27" t="s">
        <v>8014</v>
      </c>
      <c r="H1090" s="27">
        <v>0</v>
      </c>
    </row>
    <row r="1091" spans="1:8" ht="13">
      <c r="A1091" s="27" t="s">
        <v>8015</v>
      </c>
      <c r="B1091" s="27">
        <v>0</v>
      </c>
      <c r="C1091" s="27" t="s">
        <v>8015</v>
      </c>
      <c r="D1091" s="27">
        <v>0</v>
      </c>
      <c r="E1091" s="27" t="s">
        <v>8015</v>
      </c>
      <c r="F1091" s="27">
        <v>0</v>
      </c>
      <c r="G1091" s="27" t="s">
        <v>8015</v>
      </c>
      <c r="H1091" s="27">
        <v>1</v>
      </c>
    </row>
    <row r="1092" spans="1:8" ht="13">
      <c r="A1092" s="27" t="s">
        <v>8020</v>
      </c>
      <c r="B1092" s="27">
        <v>0</v>
      </c>
      <c r="C1092" s="27" t="s">
        <v>8020</v>
      </c>
      <c r="D1092" s="27">
        <v>0</v>
      </c>
      <c r="E1092" s="27" t="s">
        <v>8020</v>
      </c>
      <c r="F1092" s="27">
        <v>0.2</v>
      </c>
      <c r="G1092" s="27" t="s">
        <v>8020</v>
      </c>
      <c r="H1092" s="27">
        <v>0</v>
      </c>
    </row>
    <row r="1093" spans="1:8" ht="13">
      <c r="A1093" s="27" t="s">
        <v>8077</v>
      </c>
      <c r="B1093" s="27">
        <v>0</v>
      </c>
      <c r="C1093" s="27" t="s">
        <v>8077</v>
      </c>
      <c r="D1093" s="27">
        <v>0</v>
      </c>
      <c r="E1093" s="27" t="s">
        <v>8077</v>
      </c>
      <c r="F1093" s="27">
        <v>0.30299999999999999</v>
      </c>
      <c r="G1093" s="27" t="s">
        <v>8077</v>
      </c>
      <c r="H1093" s="27">
        <v>0.23530000000000001</v>
      </c>
    </row>
    <row r="1094" spans="1:8" ht="13">
      <c r="A1094" s="27" t="s">
        <v>7992</v>
      </c>
      <c r="B1094" s="27">
        <v>0</v>
      </c>
      <c r="C1094" s="27" t="s">
        <v>7992</v>
      </c>
      <c r="D1094" s="27">
        <v>0</v>
      </c>
      <c r="E1094" s="27" t="s">
        <v>7992</v>
      </c>
      <c r="F1094" s="27">
        <v>0</v>
      </c>
      <c r="G1094" s="27" t="s">
        <v>7992</v>
      </c>
      <c r="H1094" s="27">
        <v>1</v>
      </c>
    </row>
    <row r="1095" spans="1:8" ht="13">
      <c r="A1095" s="27" t="s">
        <v>7994</v>
      </c>
      <c r="B1095" s="27">
        <v>0</v>
      </c>
      <c r="C1095" s="27" t="s">
        <v>7994</v>
      </c>
      <c r="D1095" s="27">
        <v>0</v>
      </c>
      <c r="E1095" s="27" t="s">
        <v>7994</v>
      </c>
      <c r="F1095" s="27">
        <v>0</v>
      </c>
      <c r="G1095" s="27" t="s">
        <v>7994</v>
      </c>
      <c r="H1095" s="27">
        <v>1</v>
      </c>
    </row>
    <row r="1096" spans="1:8" ht="13">
      <c r="A1096" s="27" t="s">
        <v>7294</v>
      </c>
      <c r="B1096" s="27">
        <v>0</v>
      </c>
      <c r="C1096" s="27" t="s">
        <v>7294</v>
      </c>
      <c r="D1096" s="27">
        <v>0</v>
      </c>
      <c r="E1096" s="27" t="s">
        <v>7294</v>
      </c>
      <c r="F1096" s="27">
        <v>0</v>
      </c>
      <c r="G1096" s="27" t="s">
        <v>7294</v>
      </c>
      <c r="H1096" s="27">
        <v>0.12959999999999999</v>
      </c>
    </row>
    <row r="1097" spans="1:8" ht="13">
      <c r="A1097" s="27" t="s">
        <v>7864</v>
      </c>
      <c r="B1097" s="27">
        <v>0</v>
      </c>
      <c r="C1097" s="27" t="s">
        <v>7864</v>
      </c>
      <c r="D1097" s="27">
        <v>0</v>
      </c>
      <c r="E1097" s="27" t="s">
        <v>7864</v>
      </c>
      <c r="F1097" s="27">
        <v>0</v>
      </c>
      <c r="G1097" s="27" t="s">
        <v>7864</v>
      </c>
      <c r="H1097" s="27">
        <v>0.92310000000000003</v>
      </c>
    </row>
    <row r="1098" spans="1:8" ht="13">
      <c r="A1098" s="27" t="s">
        <v>7996</v>
      </c>
      <c r="B1098" s="27">
        <v>0</v>
      </c>
      <c r="C1098" s="27" t="s">
        <v>7996</v>
      </c>
      <c r="D1098" s="27">
        <v>0</v>
      </c>
      <c r="E1098" s="27" t="s">
        <v>7996</v>
      </c>
      <c r="F1098" s="27">
        <v>0</v>
      </c>
      <c r="G1098" s="27" t="s">
        <v>7996</v>
      </c>
      <c r="H1098" s="27">
        <v>0.70589999999999997</v>
      </c>
    </row>
    <row r="1099" spans="1:8" ht="13">
      <c r="A1099" s="27" t="s">
        <v>7999</v>
      </c>
      <c r="B1099" s="27">
        <v>0</v>
      </c>
      <c r="C1099" s="27" t="s">
        <v>7999</v>
      </c>
      <c r="D1099" s="27">
        <v>0</v>
      </c>
      <c r="E1099" s="27" t="s">
        <v>7999</v>
      </c>
      <c r="F1099" s="27">
        <v>0</v>
      </c>
      <c r="G1099" s="27" t="s">
        <v>7999</v>
      </c>
      <c r="H1099" s="27">
        <v>1</v>
      </c>
    </row>
    <row r="1100" spans="1:8" ht="13">
      <c r="A1100" s="27" t="s">
        <v>8079</v>
      </c>
      <c r="B1100" s="27">
        <v>0</v>
      </c>
      <c r="C1100" s="27" t="s">
        <v>8079</v>
      </c>
      <c r="D1100" s="27">
        <v>0</v>
      </c>
      <c r="E1100" s="27" t="s">
        <v>8079</v>
      </c>
      <c r="F1100" s="27">
        <v>0</v>
      </c>
      <c r="G1100" s="27" t="s">
        <v>8079</v>
      </c>
      <c r="H1100" s="27">
        <v>1</v>
      </c>
    </row>
    <row r="1101" spans="1:8" ht="13">
      <c r="A1101" s="27" t="s">
        <v>27794</v>
      </c>
      <c r="B1101" s="27">
        <v>0</v>
      </c>
      <c r="C1101" s="27" t="s">
        <v>27794</v>
      </c>
      <c r="D1101" s="27">
        <v>0</v>
      </c>
      <c r="E1101" s="27" t="s">
        <v>27794</v>
      </c>
      <c r="F1101" s="27">
        <v>0</v>
      </c>
      <c r="G1101" s="27" t="s">
        <v>27794</v>
      </c>
      <c r="H1101" s="27">
        <v>1</v>
      </c>
    </row>
    <row r="1102" spans="1:8" ht="13">
      <c r="A1102" s="27" t="s">
        <v>7296</v>
      </c>
      <c r="B1102" s="27">
        <v>0</v>
      </c>
      <c r="C1102" s="27" t="s">
        <v>7296</v>
      </c>
      <c r="D1102" s="27">
        <v>0</v>
      </c>
      <c r="E1102" s="27" t="s">
        <v>7296</v>
      </c>
      <c r="F1102" s="27">
        <v>0</v>
      </c>
      <c r="G1102" s="27" t="s">
        <v>7296</v>
      </c>
      <c r="H1102" s="27">
        <v>0.15379999999999999</v>
      </c>
    </row>
    <row r="1103" spans="1:8" ht="13">
      <c r="A1103" s="27" t="s">
        <v>27795</v>
      </c>
      <c r="B1103" s="27">
        <v>0</v>
      </c>
      <c r="C1103" s="27" t="s">
        <v>27795</v>
      </c>
      <c r="D1103" s="27">
        <v>0</v>
      </c>
      <c r="E1103" s="27" t="s">
        <v>27795</v>
      </c>
      <c r="F1103" s="27">
        <v>0</v>
      </c>
      <c r="G1103" s="27" t="s">
        <v>27795</v>
      </c>
      <c r="H1103" s="27">
        <v>1</v>
      </c>
    </row>
    <row r="1104" spans="1:8" ht="13">
      <c r="A1104" s="27" t="s">
        <v>7998</v>
      </c>
      <c r="B1104" s="27">
        <v>0</v>
      </c>
      <c r="C1104" s="27" t="s">
        <v>7998</v>
      </c>
      <c r="D1104" s="27">
        <v>0</v>
      </c>
      <c r="E1104" s="27" t="s">
        <v>7998</v>
      </c>
      <c r="F1104" s="27">
        <v>0</v>
      </c>
      <c r="G1104" s="27" t="s">
        <v>7998</v>
      </c>
      <c r="H1104" s="27">
        <v>0.66669999999999996</v>
      </c>
    </row>
    <row r="1105" spans="1:8" ht="13">
      <c r="A1105" s="27" t="s">
        <v>7299</v>
      </c>
      <c r="B1105" s="27">
        <v>0</v>
      </c>
      <c r="C1105" s="27" t="s">
        <v>7299</v>
      </c>
      <c r="D1105" s="27">
        <v>0</v>
      </c>
      <c r="E1105" s="27" t="s">
        <v>7299</v>
      </c>
      <c r="F1105" s="27">
        <v>0</v>
      </c>
      <c r="G1105" s="27" t="s">
        <v>7299</v>
      </c>
      <c r="H1105" s="27">
        <v>0.5</v>
      </c>
    </row>
    <row r="1106" spans="1:8" ht="13">
      <c r="A1106" s="27" t="s">
        <v>27796</v>
      </c>
      <c r="B1106" s="27">
        <v>0</v>
      </c>
      <c r="C1106" s="27" t="s">
        <v>27796</v>
      </c>
      <c r="D1106" s="27">
        <v>0</v>
      </c>
      <c r="E1106" s="27" t="s">
        <v>27796</v>
      </c>
      <c r="F1106" s="27">
        <v>0</v>
      </c>
      <c r="G1106" s="27" t="s">
        <v>27796</v>
      </c>
      <c r="H1106" s="27">
        <v>1</v>
      </c>
    </row>
    <row r="1107" spans="1:8" ht="13">
      <c r="A1107" s="27" t="s">
        <v>8874</v>
      </c>
      <c r="B1107" s="27">
        <v>0</v>
      </c>
      <c r="C1107" s="27" t="s">
        <v>8874</v>
      </c>
      <c r="D1107" s="27">
        <v>0</v>
      </c>
      <c r="E1107" s="27" t="s">
        <v>8874</v>
      </c>
      <c r="F1107" s="27">
        <v>0</v>
      </c>
      <c r="G1107" s="27" t="s">
        <v>8874</v>
      </c>
      <c r="H1107" s="27">
        <v>1</v>
      </c>
    </row>
    <row r="1108" spans="1:8" ht="13">
      <c r="A1108" s="27" t="s">
        <v>8966</v>
      </c>
      <c r="B1108" s="27">
        <v>0</v>
      </c>
      <c r="C1108" s="27" t="s">
        <v>8966</v>
      </c>
      <c r="D1108" s="27">
        <v>0</v>
      </c>
      <c r="E1108" s="27" t="s">
        <v>8966</v>
      </c>
      <c r="F1108" s="27">
        <v>0</v>
      </c>
      <c r="G1108" s="27" t="s">
        <v>8966</v>
      </c>
      <c r="H1108" s="27">
        <v>1</v>
      </c>
    </row>
    <row r="1109" spans="1:8" ht="13">
      <c r="A1109" s="27" t="s">
        <v>27797</v>
      </c>
      <c r="B1109" s="27">
        <v>0</v>
      </c>
      <c r="C1109" s="27" t="s">
        <v>27797</v>
      </c>
      <c r="D1109" s="27">
        <v>0</v>
      </c>
      <c r="E1109" s="27" t="s">
        <v>27797</v>
      </c>
      <c r="F1109" s="27">
        <v>0</v>
      </c>
      <c r="G1109" s="27" t="s">
        <v>27797</v>
      </c>
      <c r="H1109" s="27">
        <v>1</v>
      </c>
    </row>
    <row r="1110" spans="1:8" ht="13">
      <c r="A1110" s="27" t="s">
        <v>8969</v>
      </c>
      <c r="B1110" s="27">
        <v>0</v>
      </c>
      <c r="C1110" s="27" t="s">
        <v>8969</v>
      </c>
      <c r="D1110" s="27">
        <v>0</v>
      </c>
      <c r="E1110" s="27" t="s">
        <v>8969</v>
      </c>
      <c r="F1110" s="27">
        <v>0</v>
      </c>
      <c r="G1110" s="27" t="s">
        <v>8969</v>
      </c>
      <c r="H1110" s="27">
        <v>1</v>
      </c>
    </row>
    <row r="1111" spans="1:8" ht="13">
      <c r="A1111" s="27" t="s">
        <v>8002</v>
      </c>
      <c r="B1111" s="27">
        <v>0</v>
      </c>
      <c r="C1111" s="27" t="s">
        <v>8002</v>
      </c>
      <c r="D1111" s="27">
        <v>0</v>
      </c>
      <c r="E1111" s="27" t="s">
        <v>8002</v>
      </c>
      <c r="F1111" s="27">
        <v>0.25</v>
      </c>
      <c r="G1111" s="27" t="s">
        <v>8002</v>
      </c>
      <c r="H1111" s="27">
        <v>0.5</v>
      </c>
    </row>
    <row r="1112" spans="1:8" ht="13">
      <c r="A1112" s="27" t="s">
        <v>7300</v>
      </c>
      <c r="B1112" s="27">
        <v>0</v>
      </c>
      <c r="C1112" s="27" t="s">
        <v>7300</v>
      </c>
      <c r="D1112" s="27">
        <v>0</v>
      </c>
      <c r="E1112" s="27" t="s">
        <v>7300</v>
      </c>
      <c r="F1112" s="27">
        <v>0</v>
      </c>
      <c r="G1112" s="27" t="s">
        <v>7300</v>
      </c>
      <c r="H1112" s="27">
        <v>0.28570000000000001</v>
      </c>
    </row>
    <row r="1113" spans="1:8" ht="13">
      <c r="A1113" s="27" t="s">
        <v>8008</v>
      </c>
      <c r="B1113" s="27">
        <v>0</v>
      </c>
      <c r="C1113" s="27" t="s">
        <v>8008</v>
      </c>
      <c r="D1113" s="27">
        <v>0</v>
      </c>
      <c r="E1113" s="27" t="s">
        <v>8008</v>
      </c>
      <c r="F1113" s="27">
        <v>0</v>
      </c>
      <c r="G1113" s="27" t="s">
        <v>8008</v>
      </c>
      <c r="H1113" s="27">
        <v>0.77780000000000005</v>
      </c>
    </row>
    <row r="1114" spans="1:8" ht="13">
      <c r="A1114" s="27" t="s">
        <v>8009</v>
      </c>
      <c r="B1114" s="27">
        <v>0</v>
      </c>
      <c r="C1114" s="27" t="s">
        <v>8009</v>
      </c>
      <c r="D1114" s="27">
        <v>0</v>
      </c>
      <c r="E1114" s="27" t="s">
        <v>8009</v>
      </c>
      <c r="F1114" s="27">
        <v>0</v>
      </c>
      <c r="G1114" s="27" t="s">
        <v>8009</v>
      </c>
      <c r="H1114" s="27">
        <v>1</v>
      </c>
    </row>
    <row r="1115" spans="1:8" ht="13">
      <c r="A1115" s="27" t="s">
        <v>7301</v>
      </c>
      <c r="B1115" s="27">
        <v>0</v>
      </c>
      <c r="C1115" s="27" t="s">
        <v>7301</v>
      </c>
      <c r="D1115" s="27">
        <v>0</v>
      </c>
      <c r="E1115" s="27" t="s">
        <v>7301</v>
      </c>
      <c r="F1115" s="27">
        <v>0</v>
      </c>
      <c r="G1115" s="27" t="s">
        <v>7301</v>
      </c>
      <c r="H1115" s="27">
        <v>1</v>
      </c>
    </row>
    <row r="1116" spans="1:8" ht="13">
      <c r="A1116" s="27" t="s">
        <v>27798</v>
      </c>
      <c r="B1116" s="27">
        <v>0</v>
      </c>
      <c r="C1116" s="27" t="s">
        <v>27798</v>
      </c>
      <c r="D1116" s="27">
        <v>0</v>
      </c>
      <c r="E1116" s="27" t="s">
        <v>27798</v>
      </c>
      <c r="F1116" s="27">
        <v>0</v>
      </c>
      <c r="G1116" s="27" t="s">
        <v>27798</v>
      </c>
      <c r="H1116" s="27">
        <v>0.66669999999999996</v>
      </c>
    </row>
    <row r="1117" spans="1:8" ht="13">
      <c r="A1117" s="27" t="s">
        <v>7302</v>
      </c>
      <c r="B1117" s="27">
        <v>0</v>
      </c>
      <c r="C1117" s="27" t="s">
        <v>7302</v>
      </c>
      <c r="D1117" s="27">
        <v>0</v>
      </c>
      <c r="E1117" s="27" t="s">
        <v>7302</v>
      </c>
      <c r="F1117" s="27">
        <v>0</v>
      </c>
      <c r="G1117" s="27" t="s">
        <v>7302</v>
      </c>
      <c r="H1117" s="27">
        <v>0.25</v>
      </c>
    </row>
    <row r="1118" spans="1:8" ht="13">
      <c r="A1118" s="27" t="s">
        <v>8967</v>
      </c>
      <c r="B1118" s="27">
        <v>0</v>
      </c>
      <c r="C1118" s="27" t="s">
        <v>8967</v>
      </c>
      <c r="D1118" s="27">
        <v>0</v>
      </c>
      <c r="E1118" s="27" t="s">
        <v>8967</v>
      </c>
      <c r="F1118" s="27">
        <v>0</v>
      </c>
      <c r="G1118" s="27" t="s">
        <v>8967</v>
      </c>
      <c r="H1118" s="27">
        <v>1</v>
      </c>
    </row>
    <row r="1119" spans="1:8" ht="13">
      <c r="A1119" s="27" t="s">
        <v>8012</v>
      </c>
      <c r="B1119" s="27">
        <v>0</v>
      </c>
      <c r="C1119" s="27" t="s">
        <v>8012</v>
      </c>
      <c r="D1119" s="27">
        <v>0</v>
      </c>
      <c r="E1119" s="27" t="s">
        <v>8012</v>
      </c>
      <c r="F1119" s="27">
        <v>1</v>
      </c>
      <c r="G1119" s="27" t="s">
        <v>8012</v>
      </c>
      <c r="H1119" s="27">
        <v>0.9375</v>
      </c>
    </row>
    <row r="1120" spans="1:8" ht="13">
      <c r="A1120" s="27" t="s">
        <v>8080</v>
      </c>
      <c r="B1120" s="27">
        <v>0</v>
      </c>
      <c r="C1120" s="27" t="s">
        <v>8080</v>
      </c>
      <c r="D1120" s="27">
        <v>0</v>
      </c>
      <c r="E1120" s="27" t="s">
        <v>8080</v>
      </c>
      <c r="F1120" s="27">
        <v>0</v>
      </c>
      <c r="G1120" s="27" t="s">
        <v>8080</v>
      </c>
      <c r="H1120" s="27">
        <v>1</v>
      </c>
    </row>
    <row r="1121" spans="1:8" ht="13">
      <c r="A1121" s="27" t="s">
        <v>7303</v>
      </c>
      <c r="B1121" s="27">
        <v>0</v>
      </c>
      <c r="C1121" s="27" t="s">
        <v>7303</v>
      </c>
      <c r="D1121" s="27">
        <v>0</v>
      </c>
      <c r="E1121" s="27" t="s">
        <v>7303</v>
      </c>
      <c r="F1121" s="27">
        <v>0</v>
      </c>
      <c r="G1121" s="27" t="s">
        <v>7303</v>
      </c>
      <c r="H1121" s="27">
        <v>1</v>
      </c>
    </row>
    <row r="1122" spans="1:8" ht="13">
      <c r="A1122" s="27" t="s">
        <v>8013</v>
      </c>
      <c r="B1122" s="27">
        <v>0</v>
      </c>
      <c r="C1122" s="27" t="s">
        <v>8013</v>
      </c>
      <c r="D1122" s="27">
        <v>0</v>
      </c>
      <c r="E1122" s="27" t="s">
        <v>8013</v>
      </c>
      <c r="F1122" s="27">
        <v>0</v>
      </c>
      <c r="G1122" s="27" t="s">
        <v>8013</v>
      </c>
      <c r="H1122" s="27">
        <v>1</v>
      </c>
    </row>
    <row r="1123" spans="1:8" ht="13">
      <c r="A1123" s="27" t="s">
        <v>7304</v>
      </c>
      <c r="B1123" s="27">
        <v>0</v>
      </c>
      <c r="C1123" s="27" t="s">
        <v>7304</v>
      </c>
      <c r="D1123" s="27">
        <v>0</v>
      </c>
      <c r="E1123" s="27" t="s">
        <v>7304</v>
      </c>
      <c r="F1123" s="27">
        <v>0</v>
      </c>
      <c r="G1123" s="27" t="s">
        <v>7304</v>
      </c>
      <c r="H1123" s="27">
        <v>0.25</v>
      </c>
    </row>
    <row r="1124" spans="1:8" ht="13">
      <c r="A1124" s="27" t="s">
        <v>27799</v>
      </c>
      <c r="B1124" s="27">
        <v>0</v>
      </c>
      <c r="C1124" s="27" t="s">
        <v>27799</v>
      </c>
      <c r="D1124" s="27">
        <v>0</v>
      </c>
      <c r="E1124" s="27" t="s">
        <v>27799</v>
      </c>
      <c r="F1124" s="27">
        <v>1</v>
      </c>
      <c r="G1124" s="27" t="s">
        <v>27799</v>
      </c>
      <c r="H1124" s="27">
        <v>0</v>
      </c>
    </row>
    <row r="1125" spans="1:8" ht="13">
      <c r="A1125" s="27" t="s">
        <v>8968</v>
      </c>
      <c r="B1125" s="27">
        <v>0</v>
      </c>
      <c r="C1125" s="27" t="s">
        <v>8968</v>
      </c>
      <c r="D1125" s="27">
        <v>0</v>
      </c>
      <c r="E1125" s="27" t="s">
        <v>8968</v>
      </c>
      <c r="F1125" s="27">
        <v>0</v>
      </c>
      <c r="G1125" s="27" t="s">
        <v>8968</v>
      </c>
      <c r="H1125" s="27">
        <v>1</v>
      </c>
    </row>
    <row r="1126" spans="1:8" ht="13">
      <c r="A1126" s="27" t="s">
        <v>8965</v>
      </c>
      <c r="B1126" s="27">
        <v>0</v>
      </c>
      <c r="C1126" s="27" t="s">
        <v>8965</v>
      </c>
      <c r="D1126" s="27">
        <v>0</v>
      </c>
      <c r="E1126" s="27" t="s">
        <v>8965</v>
      </c>
      <c r="F1126" s="27">
        <v>1</v>
      </c>
      <c r="G1126" s="27" t="s">
        <v>8965</v>
      </c>
      <c r="H1126" s="27">
        <v>1</v>
      </c>
    </row>
    <row r="1127" spans="1:8" ht="13">
      <c r="A1127" s="27" t="s">
        <v>8971</v>
      </c>
      <c r="B1127" s="27">
        <v>0</v>
      </c>
      <c r="C1127" s="27" t="s">
        <v>8971</v>
      </c>
      <c r="D1127" s="27">
        <v>0</v>
      </c>
      <c r="E1127" s="27" t="s">
        <v>8971</v>
      </c>
      <c r="F1127" s="27">
        <v>1</v>
      </c>
      <c r="G1127" s="27" t="s">
        <v>8971</v>
      </c>
      <c r="H1127" s="27">
        <v>0.75</v>
      </c>
    </row>
    <row r="1128" spans="1:8" ht="13">
      <c r="A1128" s="27" t="s">
        <v>8983</v>
      </c>
      <c r="B1128" s="27">
        <v>0</v>
      </c>
      <c r="C1128" s="27" t="s">
        <v>8983</v>
      </c>
      <c r="D1128" s="27">
        <v>0</v>
      </c>
      <c r="E1128" s="27" t="s">
        <v>8983</v>
      </c>
      <c r="F1128" s="27">
        <v>0</v>
      </c>
      <c r="G1128" s="27" t="s">
        <v>8983</v>
      </c>
      <c r="H1128" s="27">
        <v>1</v>
      </c>
    </row>
    <row r="1129" spans="1:8" ht="13">
      <c r="A1129" s="27" t="s">
        <v>8999</v>
      </c>
      <c r="B1129" s="27">
        <v>0</v>
      </c>
      <c r="C1129" s="27" t="s">
        <v>8999</v>
      </c>
      <c r="D1129" s="27">
        <v>0</v>
      </c>
      <c r="E1129" s="27" t="s">
        <v>8999</v>
      </c>
      <c r="F1129" s="27">
        <v>0</v>
      </c>
      <c r="G1129" s="27" t="s">
        <v>8999</v>
      </c>
      <c r="H1129" s="27">
        <v>1</v>
      </c>
    </row>
    <row r="1130" spans="1:8" ht="13">
      <c r="A1130" s="27" t="s">
        <v>9001</v>
      </c>
      <c r="B1130" s="27">
        <v>0</v>
      </c>
      <c r="C1130" s="27" t="s">
        <v>9001</v>
      </c>
      <c r="D1130" s="27">
        <v>0</v>
      </c>
      <c r="E1130" s="27" t="s">
        <v>9001</v>
      </c>
      <c r="F1130" s="27">
        <v>0</v>
      </c>
      <c r="G1130" s="27" t="s">
        <v>9001</v>
      </c>
      <c r="H1130" s="27">
        <v>1</v>
      </c>
    </row>
    <row r="1131" spans="1:8" ht="13">
      <c r="A1131" s="27" t="s">
        <v>7993</v>
      </c>
      <c r="B1131" s="27">
        <v>0</v>
      </c>
      <c r="C1131" s="27" t="s">
        <v>7993</v>
      </c>
      <c r="D1131" s="27">
        <v>0</v>
      </c>
      <c r="E1131" s="27" t="s">
        <v>7993</v>
      </c>
      <c r="F1131" s="27">
        <v>0</v>
      </c>
      <c r="G1131" s="27" t="s">
        <v>7993</v>
      </c>
      <c r="H1131" s="27">
        <v>1</v>
      </c>
    </row>
    <row r="1132" spans="1:8" ht="13">
      <c r="A1132" s="27" t="s">
        <v>7308</v>
      </c>
      <c r="B1132" s="27">
        <v>0</v>
      </c>
      <c r="C1132" s="27" t="s">
        <v>7308</v>
      </c>
      <c r="D1132" s="27">
        <v>0</v>
      </c>
      <c r="E1132" s="27" t="s">
        <v>7308</v>
      </c>
      <c r="F1132" s="27">
        <v>9.0899999999999995E-2</v>
      </c>
      <c r="G1132" s="27" t="s">
        <v>7308</v>
      </c>
      <c r="H1132" s="27">
        <v>0.1429</v>
      </c>
    </row>
    <row r="1133" spans="1:8" ht="13">
      <c r="A1133" s="27" t="s">
        <v>8021</v>
      </c>
      <c r="B1133" s="27">
        <v>0</v>
      </c>
      <c r="C1133" s="27" t="s">
        <v>8021</v>
      </c>
      <c r="D1133" s="27">
        <v>0</v>
      </c>
      <c r="E1133" s="27" t="s">
        <v>8021</v>
      </c>
      <c r="F1133" s="27">
        <v>0.8</v>
      </c>
      <c r="G1133" s="27" t="s">
        <v>8021</v>
      </c>
      <c r="H1133" s="27">
        <v>0.89470000000000005</v>
      </c>
    </row>
    <row r="1134" spans="1:8" ht="13">
      <c r="A1134" s="27" t="s">
        <v>8084</v>
      </c>
      <c r="B1134" s="27">
        <v>0</v>
      </c>
      <c r="C1134" s="27" t="s">
        <v>8084</v>
      </c>
      <c r="D1134" s="27">
        <v>0</v>
      </c>
      <c r="E1134" s="27" t="s">
        <v>8084</v>
      </c>
      <c r="F1134" s="27">
        <v>1</v>
      </c>
      <c r="G1134" s="27" t="s">
        <v>8084</v>
      </c>
      <c r="H1134" s="27">
        <v>1</v>
      </c>
    </row>
    <row r="1135" spans="1:8" ht="13">
      <c r="A1135" s="27" t="s">
        <v>8023</v>
      </c>
      <c r="B1135" s="27">
        <v>0</v>
      </c>
      <c r="C1135" s="27" t="s">
        <v>8023</v>
      </c>
      <c r="D1135" s="27">
        <v>0</v>
      </c>
      <c r="E1135" s="27" t="s">
        <v>8023</v>
      </c>
      <c r="F1135" s="27">
        <v>0.33329999999999999</v>
      </c>
      <c r="G1135" s="27" t="s">
        <v>8023</v>
      </c>
      <c r="H1135" s="27">
        <v>0.66669999999999996</v>
      </c>
    </row>
    <row r="1136" spans="1:8" ht="13">
      <c r="A1136" s="27" t="s">
        <v>8085</v>
      </c>
      <c r="B1136" s="27">
        <v>0</v>
      </c>
      <c r="C1136" s="27" t="s">
        <v>8085</v>
      </c>
      <c r="D1136" s="27">
        <v>0</v>
      </c>
      <c r="E1136" s="27" t="s">
        <v>8085</v>
      </c>
      <c r="F1136" s="27">
        <v>0</v>
      </c>
      <c r="G1136" s="27" t="s">
        <v>8085</v>
      </c>
      <c r="H1136" s="27">
        <v>1</v>
      </c>
    </row>
    <row r="1137" spans="1:8" ht="13">
      <c r="A1137" s="27" t="s">
        <v>7309</v>
      </c>
      <c r="B1137" s="27">
        <v>0</v>
      </c>
      <c r="C1137" s="27" t="s">
        <v>7309</v>
      </c>
      <c r="D1137" s="27">
        <v>0</v>
      </c>
      <c r="E1137" s="27" t="s">
        <v>7309</v>
      </c>
      <c r="F1137" s="27">
        <v>0</v>
      </c>
      <c r="G1137" s="27" t="s">
        <v>7309</v>
      </c>
      <c r="H1137" s="27">
        <v>1</v>
      </c>
    </row>
    <row r="1138" spans="1:8" ht="13">
      <c r="A1138" s="27" t="s">
        <v>8024</v>
      </c>
      <c r="B1138" s="27">
        <v>0</v>
      </c>
      <c r="C1138" s="27" t="s">
        <v>8024</v>
      </c>
      <c r="D1138" s="27">
        <v>0</v>
      </c>
      <c r="E1138" s="27" t="s">
        <v>8024</v>
      </c>
      <c r="F1138" s="27">
        <v>0</v>
      </c>
      <c r="G1138" s="27" t="s">
        <v>8024</v>
      </c>
      <c r="H1138" s="27">
        <v>0.83330000000000004</v>
      </c>
    </row>
    <row r="1139" spans="1:8" ht="13">
      <c r="A1139" s="27" t="s">
        <v>8086</v>
      </c>
      <c r="B1139" s="27">
        <v>0</v>
      </c>
      <c r="C1139" s="27" t="s">
        <v>8086</v>
      </c>
      <c r="D1139" s="27">
        <v>0</v>
      </c>
      <c r="E1139" s="27" t="s">
        <v>8086</v>
      </c>
      <c r="F1139" s="27">
        <v>0</v>
      </c>
      <c r="G1139" s="27" t="s">
        <v>8086</v>
      </c>
      <c r="H1139" s="27">
        <v>1</v>
      </c>
    </row>
    <row r="1140" spans="1:8" ht="13">
      <c r="A1140" s="27" t="s">
        <v>27800</v>
      </c>
      <c r="B1140" s="27">
        <v>0</v>
      </c>
      <c r="C1140" s="27" t="s">
        <v>27800</v>
      </c>
      <c r="D1140" s="27">
        <v>0</v>
      </c>
      <c r="E1140" s="27" t="s">
        <v>27800</v>
      </c>
      <c r="F1140" s="27">
        <v>0</v>
      </c>
      <c r="G1140" s="27" t="s">
        <v>27800</v>
      </c>
      <c r="H1140" s="27">
        <v>9.0899999999999995E-2</v>
      </c>
    </row>
    <row r="1141" spans="1:8" ht="13">
      <c r="A1141" s="27" t="s">
        <v>7361</v>
      </c>
      <c r="B1141" s="27">
        <v>0</v>
      </c>
      <c r="C1141" s="27" t="s">
        <v>7361</v>
      </c>
      <c r="D1141" s="27">
        <v>0</v>
      </c>
      <c r="E1141" s="27" t="s">
        <v>7361</v>
      </c>
      <c r="F1141" s="27">
        <v>0</v>
      </c>
      <c r="G1141" s="27" t="s">
        <v>7361</v>
      </c>
      <c r="H1141" s="27">
        <v>1</v>
      </c>
    </row>
    <row r="1142" spans="1:8" ht="13">
      <c r="A1142" s="27" t="s">
        <v>7975</v>
      </c>
      <c r="B1142" s="27">
        <v>0</v>
      </c>
      <c r="C1142" s="27" t="s">
        <v>7975</v>
      </c>
      <c r="D1142" s="27">
        <v>0</v>
      </c>
      <c r="E1142" s="27" t="s">
        <v>7975</v>
      </c>
      <c r="F1142" s="27">
        <v>0</v>
      </c>
      <c r="G1142" s="27" t="s">
        <v>7975</v>
      </c>
      <c r="H1142" s="27">
        <v>1</v>
      </c>
    </row>
    <row r="1143" spans="1:8" ht="13">
      <c r="A1143" s="27" t="s">
        <v>8000</v>
      </c>
      <c r="B1143" s="27">
        <v>0</v>
      </c>
      <c r="C1143" s="27" t="s">
        <v>8000</v>
      </c>
      <c r="D1143" s="27">
        <v>0</v>
      </c>
      <c r="E1143" s="27" t="s">
        <v>8000</v>
      </c>
      <c r="F1143" s="27">
        <v>0</v>
      </c>
      <c r="G1143" s="27" t="s">
        <v>8000</v>
      </c>
      <c r="H1143" s="27">
        <v>1</v>
      </c>
    </row>
    <row r="1144" spans="1:8" ht="13">
      <c r="A1144" s="27" t="s">
        <v>8083</v>
      </c>
      <c r="B1144" s="27">
        <v>0</v>
      </c>
      <c r="C1144" s="27" t="s">
        <v>8083</v>
      </c>
      <c r="D1144" s="27">
        <v>0</v>
      </c>
      <c r="E1144" s="27" t="s">
        <v>8083</v>
      </c>
      <c r="F1144" s="27">
        <v>0</v>
      </c>
      <c r="G1144" s="27" t="s">
        <v>8083</v>
      </c>
      <c r="H1144" s="27">
        <v>0.25</v>
      </c>
    </row>
    <row r="1145" spans="1:8" ht="13">
      <c r="A1145" s="27" t="s">
        <v>8801</v>
      </c>
      <c r="B1145" s="27">
        <v>0</v>
      </c>
      <c r="C1145" s="27" t="s">
        <v>8801</v>
      </c>
      <c r="D1145" s="27">
        <v>0</v>
      </c>
      <c r="E1145" s="27" t="s">
        <v>8801</v>
      </c>
      <c r="F1145" s="27">
        <v>1</v>
      </c>
      <c r="G1145" s="27" t="s">
        <v>8801</v>
      </c>
      <c r="H1145" s="27">
        <v>1</v>
      </c>
    </row>
    <row r="1146" spans="1:8" ht="13">
      <c r="A1146" s="27" t="s">
        <v>27801</v>
      </c>
      <c r="B1146" s="27">
        <v>0</v>
      </c>
      <c r="C1146" s="27" t="s">
        <v>27801</v>
      </c>
      <c r="D1146" s="27">
        <v>0</v>
      </c>
      <c r="E1146" s="27" t="s">
        <v>27801</v>
      </c>
      <c r="F1146" s="27">
        <v>1</v>
      </c>
      <c r="G1146" s="27" t="s">
        <v>27801</v>
      </c>
      <c r="H1146" s="27">
        <v>0</v>
      </c>
    </row>
    <row r="1147" spans="1:8" ht="13">
      <c r="A1147" s="27" t="s">
        <v>8029</v>
      </c>
      <c r="B1147" s="27">
        <v>0</v>
      </c>
      <c r="C1147" s="27" t="s">
        <v>8029</v>
      </c>
      <c r="D1147" s="27">
        <v>0</v>
      </c>
      <c r="E1147" s="27" t="s">
        <v>8029</v>
      </c>
      <c r="F1147" s="27">
        <v>0.5</v>
      </c>
      <c r="G1147" s="27" t="s">
        <v>8029</v>
      </c>
      <c r="H1147" s="27">
        <v>0.71430000000000005</v>
      </c>
    </row>
    <row r="1148" spans="1:8" ht="13">
      <c r="A1148" s="27" t="s">
        <v>7317</v>
      </c>
      <c r="B1148" s="27">
        <v>0</v>
      </c>
      <c r="C1148" s="27" t="s">
        <v>7317</v>
      </c>
      <c r="D1148" s="27">
        <v>0</v>
      </c>
      <c r="E1148" s="27" t="s">
        <v>7317</v>
      </c>
      <c r="F1148" s="27">
        <v>0</v>
      </c>
      <c r="G1148" s="27" t="s">
        <v>7317</v>
      </c>
      <c r="H1148" s="27">
        <v>3.6999999999999998E-2</v>
      </c>
    </row>
    <row r="1149" spans="1:8" ht="13">
      <c r="A1149" s="27" t="s">
        <v>7663</v>
      </c>
      <c r="B1149" s="27">
        <v>0</v>
      </c>
      <c r="C1149" s="27" t="s">
        <v>7663</v>
      </c>
      <c r="D1149" s="27">
        <v>0</v>
      </c>
      <c r="E1149" s="27" t="s">
        <v>7663</v>
      </c>
      <c r="F1149" s="27">
        <v>0</v>
      </c>
      <c r="G1149" s="27" t="s">
        <v>7663</v>
      </c>
      <c r="H1149" s="27">
        <v>1</v>
      </c>
    </row>
    <row r="1150" spans="1:8" ht="13">
      <c r="A1150" s="27" t="s">
        <v>8030</v>
      </c>
      <c r="B1150" s="27">
        <v>0</v>
      </c>
      <c r="C1150" s="27" t="s">
        <v>8030</v>
      </c>
      <c r="D1150" s="27">
        <v>0</v>
      </c>
      <c r="E1150" s="27" t="s">
        <v>8030</v>
      </c>
      <c r="F1150" s="27">
        <v>0</v>
      </c>
      <c r="G1150" s="27" t="s">
        <v>8030</v>
      </c>
      <c r="H1150" s="27">
        <v>1</v>
      </c>
    </row>
    <row r="1151" spans="1:8" ht="13">
      <c r="A1151" s="27" t="s">
        <v>8032</v>
      </c>
      <c r="B1151" s="27">
        <v>0</v>
      </c>
      <c r="C1151" s="27" t="s">
        <v>8032</v>
      </c>
      <c r="D1151" s="27">
        <v>0</v>
      </c>
      <c r="E1151" s="27" t="s">
        <v>8032</v>
      </c>
      <c r="F1151" s="27">
        <v>0</v>
      </c>
      <c r="G1151" s="27" t="s">
        <v>8032</v>
      </c>
      <c r="H1151" s="27">
        <v>0.4</v>
      </c>
    </row>
    <row r="1152" spans="1:8" ht="13">
      <c r="A1152" s="27" t="s">
        <v>8034</v>
      </c>
      <c r="B1152" s="27">
        <v>0</v>
      </c>
      <c r="C1152" s="27" t="s">
        <v>8034</v>
      </c>
      <c r="D1152" s="27">
        <v>0</v>
      </c>
      <c r="E1152" s="27" t="s">
        <v>8034</v>
      </c>
      <c r="F1152" s="27">
        <v>0</v>
      </c>
      <c r="G1152" s="27" t="s">
        <v>8034</v>
      </c>
      <c r="H1152" s="27">
        <v>0.33329999999999999</v>
      </c>
    </row>
    <row r="1153" spans="1:8" ht="13">
      <c r="A1153" s="27" t="s">
        <v>7346</v>
      </c>
      <c r="B1153" s="27">
        <v>0</v>
      </c>
      <c r="C1153" s="27" t="s">
        <v>7346</v>
      </c>
      <c r="D1153" s="27">
        <v>0</v>
      </c>
      <c r="E1153" s="27" t="s">
        <v>7346</v>
      </c>
      <c r="F1153" s="27">
        <v>0</v>
      </c>
      <c r="G1153" s="27" t="s">
        <v>7346</v>
      </c>
      <c r="H1153" s="27">
        <v>0.8</v>
      </c>
    </row>
    <row r="1154" spans="1:8" ht="13">
      <c r="A1154" s="27" t="s">
        <v>7357</v>
      </c>
      <c r="B1154" s="27">
        <v>0</v>
      </c>
      <c r="C1154" s="27" t="s">
        <v>7357</v>
      </c>
      <c r="D1154" s="27">
        <v>0</v>
      </c>
      <c r="E1154" s="27" t="s">
        <v>7357</v>
      </c>
      <c r="F1154" s="27">
        <v>0</v>
      </c>
      <c r="G1154" s="27" t="s">
        <v>7357</v>
      </c>
      <c r="H1154" s="27">
        <v>0.33329999999999999</v>
      </c>
    </row>
    <row r="1155" spans="1:8" ht="13">
      <c r="A1155" s="27" t="s">
        <v>8036</v>
      </c>
      <c r="B1155" s="27">
        <v>0</v>
      </c>
      <c r="C1155" s="27" t="s">
        <v>8036</v>
      </c>
      <c r="D1155" s="27">
        <v>0</v>
      </c>
      <c r="E1155" s="27" t="s">
        <v>8036</v>
      </c>
      <c r="F1155" s="27">
        <v>0</v>
      </c>
      <c r="G1155" s="27" t="s">
        <v>8036</v>
      </c>
      <c r="H1155" s="27">
        <v>2.5000000000000001E-2</v>
      </c>
    </row>
    <row r="1156" spans="1:8" ht="13">
      <c r="A1156" s="27" t="s">
        <v>8053</v>
      </c>
      <c r="B1156" s="27">
        <v>0</v>
      </c>
      <c r="C1156" s="27" t="s">
        <v>8053</v>
      </c>
      <c r="D1156" s="27">
        <v>0</v>
      </c>
      <c r="E1156" s="27" t="s">
        <v>8053</v>
      </c>
      <c r="F1156" s="27">
        <v>1</v>
      </c>
      <c r="G1156" s="27" t="s">
        <v>8053</v>
      </c>
      <c r="H1156" s="27">
        <v>0.875</v>
      </c>
    </row>
    <row r="1157" spans="1:8" ht="13">
      <c r="A1157" s="27" t="s">
        <v>8040</v>
      </c>
      <c r="B1157" s="27">
        <v>0</v>
      </c>
      <c r="C1157" s="27" t="s">
        <v>8040</v>
      </c>
      <c r="D1157" s="27">
        <v>0</v>
      </c>
      <c r="E1157" s="27" t="s">
        <v>8040</v>
      </c>
      <c r="F1157" s="27">
        <v>0</v>
      </c>
      <c r="G1157" s="27" t="s">
        <v>8040</v>
      </c>
      <c r="H1157" s="27">
        <v>0.7</v>
      </c>
    </row>
    <row r="1158" spans="1:8" ht="13">
      <c r="A1158" s="27" t="s">
        <v>8054</v>
      </c>
      <c r="B1158" s="27">
        <v>0</v>
      </c>
      <c r="C1158" s="27" t="s">
        <v>8054</v>
      </c>
      <c r="D1158" s="27">
        <v>0</v>
      </c>
      <c r="E1158" s="27" t="s">
        <v>8054</v>
      </c>
      <c r="F1158" s="27">
        <v>0</v>
      </c>
      <c r="G1158" s="27" t="s">
        <v>8054</v>
      </c>
      <c r="H1158" s="27">
        <v>1</v>
      </c>
    </row>
    <row r="1159" spans="1:8" ht="13">
      <c r="A1159" s="27" t="s">
        <v>8805</v>
      </c>
      <c r="B1159" s="27">
        <v>0</v>
      </c>
      <c r="C1159" s="27" t="s">
        <v>8805</v>
      </c>
      <c r="D1159" s="27">
        <v>0</v>
      </c>
      <c r="E1159" s="27" t="s">
        <v>8805</v>
      </c>
      <c r="F1159" s="27">
        <v>0</v>
      </c>
      <c r="G1159" s="27" t="s">
        <v>8805</v>
      </c>
      <c r="H1159" s="27">
        <v>0.625</v>
      </c>
    </row>
    <row r="1160" spans="1:8" ht="13">
      <c r="A1160" s="27" t="s">
        <v>8808</v>
      </c>
      <c r="B1160" s="27">
        <v>0</v>
      </c>
      <c r="C1160" s="27" t="s">
        <v>8808</v>
      </c>
      <c r="D1160" s="27">
        <v>0</v>
      </c>
      <c r="E1160" s="27" t="s">
        <v>8808</v>
      </c>
      <c r="F1160" s="27">
        <v>0</v>
      </c>
      <c r="G1160" s="27" t="s">
        <v>8808</v>
      </c>
      <c r="H1160" s="27">
        <v>1</v>
      </c>
    </row>
    <row r="1161" spans="1:8" ht="13">
      <c r="A1161" s="27" t="s">
        <v>27802</v>
      </c>
      <c r="B1161" s="27">
        <v>0</v>
      </c>
      <c r="C1161" s="27" t="s">
        <v>27802</v>
      </c>
      <c r="D1161" s="27">
        <v>0</v>
      </c>
      <c r="E1161" s="27" t="s">
        <v>27802</v>
      </c>
      <c r="F1161" s="27">
        <v>0</v>
      </c>
      <c r="G1161" s="27" t="s">
        <v>27802</v>
      </c>
      <c r="H1161" s="27">
        <v>1</v>
      </c>
    </row>
    <row r="1162" spans="1:8" ht="13">
      <c r="A1162" s="27" t="s">
        <v>7365</v>
      </c>
      <c r="B1162" s="27">
        <v>0</v>
      </c>
      <c r="C1162" s="27" t="s">
        <v>7365</v>
      </c>
      <c r="D1162" s="27">
        <v>0</v>
      </c>
      <c r="E1162" s="27" t="s">
        <v>7365</v>
      </c>
      <c r="F1162" s="27">
        <v>0</v>
      </c>
      <c r="G1162" s="27" t="s">
        <v>7365</v>
      </c>
      <c r="H1162" s="27">
        <v>1</v>
      </c>
    </row>
    <row r="1163" spans="1:8" ht="13">
      <c r="A1163" s="27" t="s">
        <v>7355</v>
      </c>
      <c r="B1163" s="27">
        <v>0</v>
      </c>
      <c r="C1163" s="27" t="s">
        <v>7355</v>
      </c>
      <c r="D1163" s="27">
        <v>0</v>
      </c>
      <c r="E1163" s="27" t="s">
        <v>7355</v>
      </c>
      <c r="F1163" s="27">
        <v>0</v>
      </c>
      <c r="G1163" s="27" t="s">
        <v>7355</v>
      </c>
      <c r="H1163" s="27">
        <v>0.5</v>
      </c>
    </row>
    <row r="1164" spans="1:8" ht="13">
      <c r="A1164" s="27" t="s">
        <v>47</v>
      </c>
      <c r="B1164" s="27">
        <v>1</v>
      </c>
      <c r="C1164" s="27" t="s">
        <v>47</v>
      </c>
      <c r="D1164" s="27">
        <v>0.96530000000000005</v>
      </c>
      <c r="E1164" s="27" t="s">
        <v>47</v>
      </c>
      <c r="F1164" s="27">
        <v>0</v>
      </c>
      <c r="G1164" s="27" t="s">
        <v>47</v>
      </c>
      <c r="H1164" s="27">
        <v>0</v>
      </c>
    </row>
    <row r="1165" spans="1:8" ht="13">
      <c r="A1165" s="27" t="s">
        <v>48</v>
      </c>
      <c r="B1165" s="27">
        <v>0</v>
      </c>
      <c r="C1165" s="27" t="s">
        <v>48</v>
      </c>
      <c r="D1165" s="27">
        <v>1</v>
      </c>
      <c r="E1165" s="27" t="s">
        <v>48</v>
      </c>
      <c r="F1165" s="27">
        <v>0</v>
      </c>
      <c r="G1165" s="27" t="s">
        <v>48</v>
      </c>
      <c r="H1165" s="27">
        <v>0</v>
      </c>
    </row>
    <row r="1166" spans="1:8" ht="13">
      <c r="A1166" s="27" t="s">
        <v>6992</v>
      </c>
      <c r="B1166" s="27">
        <v>0</v>
      </c>
      <c r="C1166" s="27" t="s">
        <v>6992</v>
      </c>
      <c r="D1166" s="27">
        <v>1</v>
      </c>
      <c r="E1166" s="27" t="s">
        <v>6992</v>
      </c>
      <c r="F1166" s="27">
        <v>0</v>
      </c>
      <c r="G1166" s="27" t="s">
        <v>6992</v>
      </c>
      <c r="H1166" s="27">
        <v>0</v>
      </c>
    </row>
    <row r="1167" spans="1:8" ht="13">
      <c r="A1167" s="27" t="s">
        <v>49</v>
      </c>
      <c r="B1167" s="27">
        <v>0.2283</v>
      </c>
      <c r="C1167" s="27" t="s">
        <v>49</v>
      </c>
      <c r="D1167" s="27">
        <v>0.47149999999999997</v>
      </c>
      <c r="E1167" s="27" t="s">
        <v>49</v>
      </c>
      <c r="F1167" s="27">
        <v>0</v>
      </c>
      <c r="G1167" s="27" t="s">
        <v>49</v>
      </c>
      <c r="H1167" s="27">
        <v>0</v>
      </c>
    </row>
    <row r="1168" spans="1:8" ht="13">
      <c r="A1168" s="27" t="s">
        <v>7085</v>
      </c>
      <c r="B1168" s="27">
        <v>0</v>
      </c>
      <c r="C1168" s="27" t="s">
        <v>7085</v>
      </c>
      <c r="D1168" s="27">
        <v>1</v>
      </c>
      <c r="E1168" s="27" t="s">
        <v>7085</v>
      </c>
      <c r="F1168" s="27">
        <v>0</v>
      </c>
      <c r="G1168" s="27" t="s">
        <v>7085</v>
      </c>
      <c r="H1168" s="27">
        <v>0</v>
      </c>
    </row>
    <row r="1169" spans="1:8" ht="13">
      <c r="A1169" s="27" t="s">
        <v>7072</v>
      </c>
      <c r="B1169" s="27">
        <v>1</v>
      </c>
      <c r="C1169" s="27" t="s">
        <v>7072</v>
      </c>
      <c r="D1169" s="27">
        <v>1</v>
      </c>
      <c r="E1169" s="27" t="s">
        <v>7072</v>
      </c>
      <c r="F1169" s="27">
        <v>0</v>
      </c>
      <c r="G1169" s="27" t="s">
        <v>7072</v>
      </c>
      <c r="H1169" s="27">
        <v>0</v>
      </c>
    </row>
    <row r="1170" spans="1:8" ht="13">
      <c r="A1170" s="27" t="s">
        <v>7087</v>
      </c>
      <c r="B1170" s="27">
        <v>0</v>
      </c>
      <c r="C1170" s="27" t="s">
        <v>7087</v>
      </c>
      <c r="D1170" s="27">
        <v>1</v>
      </c>
      <c r="E1170" s="27" t="s">
        <v>7087</v>
      </c>
      <c r="F1170" s="27">
        <v>0</v>
      </c>
      <c r="G1170" s="27" t="s">
        <v>7087</v>
      </c>
      <c r="H1170" s="27">
        <v>0</v>
      </c>
    </row>
    <row r="1171" spans="1:8" ht="13">
      <c r="A1171" s="27" t="s">
        <v>7073</v>
      </c>
      <c r="B1171" s="27">
        <v>1</v>
      </c>
      <c r="C1171" s="27" t="s">
        <v>7073</v>
      </c>
      <c r="D1171" s="27">
        <v>1</v>
      </c>
      <c r="E1171" s="27" t="s">
        <v>7073</v>
      </c>
      <c r="F1171" s="27">
        <v>0</v>
      </c>
      <c r="G1171" s="27" t="s">
        <v>7073</v>
      </c>
      <c r="H1171" s="27">
        <v>0</v>
      </c>
    </row>
    <row r="1172" spans="1:8" ht="13">
      <c r="A1172" s="27" t="s">
        <v>59</v>
      </c>
      <c r="B1172" s="27">
        <v>0</v>
      </c>
      <c r="C1172" s="27" t="s">
        <v>59</v>
      </c>
      <c r="D1172" s="27">
        <v>0</v>
      </c>
      <c r="E1172" s="27" t="s">
        <v>59</v>
      </c>
      <c r="F1172" s="27">
        <v>0.34410000000000002</v>
      </c>
      <c r="G1172" s="27" t="s">
        <v>59</v>
      </c>
      <c r="H1172" s="27">
        <v>0.93589999999999995</v>
      </c>
    </row>
    <row r="1173" spans="1:8" ht="13">
      <c r="A1173" s="27" t="s">
        <v>68</v>
      </c>
      <c r="B1173" s="27">
        <v>0</v>
      </c>
      <c r="C1173" s="27" t="s">
        <v>68</v>
      </c>
      <c r="D1173" s="27">
        <v>0</v>
      </c>
      <c r="E1173" s="27" t="s">
        <v>68</v>
      </c>
      <c r="F1173" s="27">
        <v>0</v>
      </c>
      <c r="G1173" s="27" t="s">
        <v>68</v>
      </c>
      <c r="H1173" s="27">
        <v>0.65</v>
      </c>
    </row>
    <row r="1174" spans="1:8" ht="13">
      <c r="A1174" s="27" t="s">
        <v>27803</v>
      </c>
      <c r="B1174" s="27">
        <v>0</v>
      </c>
      <c r="C1174" s="27" t="s">
        <v>27803</v>
      </c>
      <c r="D1174" s="27">
        <v>0</v>
      </c>
      <c r="E1174" s="27" t="s">
        <v>27803</v>
      </c>
      <c r="F1174" s="27">
        <v>2.0400000000000001E-2</v>
      </c>
      <c r="G1174" s="27" t="s">
        <v>27803</v>
      </c>
      <c r="H1174" s="27">
        <v>0</v>
      </c>
    </row>
    <row r="1175" spans="1:8" ht="13">
      <c r="A1175" s="27" t="s">
        <v>4154</v>
      </c>
      <c r="B1175" s="27">
        <v>0</v>
      </c>
      <c r="C1175" s="27" t="s">
        <v>4154</v>
      </c>
      <c r="D1175" s="27">
        <v>0</v>
      </c>
      <c r="E1175" s="27" t="s">
        <v>4154</v>
      </c>
      <c r="F1175" s="27">
        <v>5.0799999999999998E-2</v>
      </c>
      <c r="G1175" s="27" t="s">
        <v>4154</v>
      </c>
      <c r="H1175" s="27">
        <v>0</v>
      </c>
    </row>
    <row r="1176" spans="1:8" ht="13">
      <c r="A1176" s="27" t="s">
        <v>61</v>
      </c>
      <c r="B1176" s="27">
        <v>0</v>
      </c>
      <c r="C1176" s="27" t="s">
        <v>61</v>
      </c>
      <c r="D1176" s="27">
        <v>0</v>
      </c>
      <c r="E1176" s="27" t="s">
        <v>61</v>
      </c>
      <c r="F1176" s="27">
        <v>0.1542</v>
      </c>
      <c r="G1176" s="27" t="s">
        <v>61</v>
      </c>
      <c r="H1176" s="27">
        <v>5.2600000000000001E-2</v>
      </c>
    </row>
    <row r="1177" spans="1:8" ht="13">
      <c r="A1177" s="27" t="s">
        <v>65</v>
      </c>
      <c r="B1177" s="27">
        <v>0</v>
      </c>
      <c r="C1177" s="27" t="s">
        <v>65</v>
      </c>
      <c r="D1177" s="27">
        <v>0</v>
      </c>
      <c r="E1177" s="27" t="s">
        <v>65</v>
      </c>
      <c r="F1177" s="27">
        <v>0</v>
      </c>
      <c r="G1177" s="27" t="s">
        <v>65</v>
      </c>
      <c r="H1177" s="27">
        <v>0.1</v>
      </c>
    </row>
    <row r="1178" spans="1:8" ht="13">
      <c r="A1178" s="27" t="s">
        <v>27804</v>
      </c>
      <c r="B1178" s="27">
        <v>0</v>
      </c>
      <c r="C1178" s="27" t="s">
        <v>27804</v>
      </c>
      <c r="D1178" s="27">
        <v>0</v>
      </c>
      <c r="E1178" s="27" t="s">
        <v>27804</v>
      </c>
      <c r="F1178" s="27">
        <v>1</v>
      </c>
      <c r="G1178" s="27" t="s">
        <v>27804</v>
      </c>
      <c r="H1178" s="27">
        <v>0</v>
      </c>
    </row>
    <row r="1179" spans="1:8" ht="13">
      <c r="A1179" s="27" t="s">
        <v>27805</v>
      </c>
      <c r="B1179" s="27">
        <v>0</v>
      </c>
      <c r="C1179" s="27" t="s">
        <v>27805</v>
      </c>
      <c r="D1179" s="27">
        <v>0</v>
      </c>
      <c r="E1179" s="27" t="s">
        <v>27805</v>
      </c>
      <c r="F1179" s="27">
        <v>0.2</v>
      </c>
      <c r="G1179" s="27" t="s">
        <v>27805</v>
      </c>
      <c r="H1179" s="27">
        <v>0</v>
      </c>
    </row>
    <row r="1180" spans="1:8" ht="13">
      <c r="A1180" s="27" t="s">
        <v>27806</v>
      </c>
      <c r="B1180" s="27">
        <v>0</v>
      </c>
      <c r="C1180" s="27" t="s">
        <v>27806</v>
      </c>
      <c r="D1180" s="27">
        <v>0</v>
      </c>
      <c r="E1180" s="27" t="s">
        <v>27806</v>
      </c>
      <c r="F1180" s="27">
        <v>7.6899999999999996E-2</v>
      </c>
      <c r="G1180" s="27" t="s">
        <v>27806</v>
      </c>
      <c r="H1180" s="27">
        <v>0</v>
      </c>
    </row>
    <row r="1181" spans="1:8" ht="13">
      <c r="A1181" s="27" t="s">
        <v>60</v>
      </c>
      <c r="B1181" s="27">
        <v>0</v>
      </c>
      <c r="C1181" s="27" t="s">
        <v>60</v>
      </c>
      <c r="D1181" s="27">
        <v>0</v>
      </c>
      <c r="E1181" s="27" t="s">
        <v>60</v>
      </c>
      <c r="F1181" s="27">
        <v>0.1802</v>
      </c>
      <c r="G1181" s="27" t="s">
        <v>60</v>
      </c>
      <c r="H1181" s="27">
        <v>2.2700000000000001E-2</v>
      </c>
    </row>
    <row r="1182" spans="1:8" ht="13">
      <c r="A1182" s="27" t="s">
        <v>66</v>
      </c>
      <c r="B1182" s="27">
        <v>0</v>
      </c>
      <c r="C1182" s="27" t="s">
        <v>66</v>
      </c>
      <c r="D1182" s="27">
        <v>0</v>
      </c>
      <c r="E1182" s="27" t="s">
        <v>66</v>
      </c>
      <c r="F1182" s="27">
        <v>0.4</v>
      </c>
      <c r="G1182" s="27" t="s">
        <v>66</v>
      </c>
      <c r="H1182" s="27">
        <v>1</v>
      </c>
    </row>
    <row r="1183" spans="1:8" ht="13">
      <c r="A1183" s="27" t="s">
        <v>58</v>
      </c>
      <c r="B1183" s="27">
        <v>0</v>
      </c>
      <c r="C1183" s="27" t="s">
        <v>58</v>
      </c>
      <c r="D1183" s="27">
        <v>0</v>
      </c>
      <c r="E1183" s="27" t="s">
        <v>58</v>
      </c>
      <c r="F1183" s="27">
        <v>0.27300000000000002</v>
      </c>
      <c r="G1183" s="27" t="s">
        <v>58</v>
      </c>
      <c r="H1183" s="27">
        <v>0</v>
      </c>
    </row>
    <row r="1184" spans="1:8" ht="13">
      <c r="A1184" s="27" t="s">
        <v>67</v>
      </c>
      <c r="B1184" s="27">
        <v>0</v>
      </c>
      <c r="C1184" s="27" t="s">
        <v>67</v>
      </c>
      <c r="D1184" s="27">
        <v>0</v>
      </c>
      <c r="E1184" s="27" t="s">
        <v>67</v>
      </c>
      <c r="F1184" s="27">
        <v>0.13039999999999999</v>
      </c>
      <c r="G1184" s="27" t="s">
        <v>67</v>
      </c>
      <c r="H1184" s="27">
        <v>0</v>
      </c>
    </row>
    <row r="1185" spans="1:8" ht="13">
      <c r="A1185" s="27" t="s">
        <v>4156</v>
      </c>
      <c r="B1185" s="27">
        <v>0</v>
      </c>
      <c r="C1185" s="27" t="s">
        <v>4156</v>
      </c>
      <c r="D1185" s="27">
        <v>0</v>
      </c>
      <c r="E1185" s="27" t="s">
        <v>4156</v>
      </c>
      <c r="F1185" s="27">
        <v>5.3E-3</v>
      </c>
      <c r="G1185" s="27" t="s">
        <v>4156</v>
      </c>
      <c r="H1185" s="27">
        <v>0</v>
      </c>
    </row>
    <row r="1186" spans="1:8" ht="13">
      <c r="A1186" s="27" t="s">
        <v>62</v>
      </c>
      <c r="B1186" s="27">
        <v>0</v>
      </c>
      <c r="C1186" s="27" t="s">
        <v>62</v>
      </c>
      <c r="D1186" s="27">
        <v>0</v>
      </c>
      <c r="E1186" s="27" t="s">
        <v>62</v>
      </c>
      <c r="F1186" s="27">
        <v>0.14860000000000001</v>
      </c>
      <c r="G1186" s="27" t="s">
        <v>62</v>
      </c>
      <c r="H1186" s="27">
        <v>0</v>
      </c>
    </row>
    <row r="1187" spans="1:8" ht="13">
      <c r="A1187" s="27" t="s">
        <v>63</v>
      </c>
      <c r="B1187" s="27">
        <v>0</v>
      </c>
      <c r="C1187" s="27" t="s">
        <v>63</v>
      </c>
      <c r="D1187" s="27">
        <v>0</v>
      </c>
      <c r="E1187" s="27" t="s">
        <v>63</v>
      </c>
      <c r="F1187" s="27">
        <v>0.12139999999999999</v>
      </c>
      <c r="G1187" s="27" t="s">
        <v>63</v>
      </c>
      <c r="H1187" s="27">
        <v>0</v>
      </c>
    </row>
    <row r="1188" spans="1:8" ht="13">
      <c r="A1188" s="27" t="s">
        <v>27807</v>
      </c>
      <c r="B1188" s="27">
        <v>0</v>
      </c>
      <c r="C1188" s="27" t="s">
        <v>27807</v>
      </c>
      <c r="D1188" s="27">
        <v>0</v>
      </c>
      <c r="E1188" s="27" t="s">
        <v>27807</v>
      </c>
      <c r="F1188" s="27">
        <v>0.6</v>
      </c>
      <c r="G1188" s="27" t="s">
        <v>27807</v>
      </c>
      <c r="H1188" s="27">
        <v>0</v>
      </c>
    </row>
    <row r="1189" spans="1:8" ht="13">
      <c r="A1189" s="27" t="s">
        <v>64</v>
      </c>
      <c r="B1189" s="27">
        <v>0</v>
      </c>
      <c r="C1189" s="27" t="s">
        <v>64</v>
      </c>
      <c r="D1189" s="27">
        <v>0</v>
      </c>
      <c r="E1189" s="27" t="s">
        <v>64</v>
      </c>
      <c r="F1189" s="27">
        <v>5.5199999999999999E-2</v>
      </c>
      <c r="G1189" s="27" t="s">
        <v>64</v>
      </c>
      <c r="H1189" s="27">
        <v>0</v>
      </c>
    </row>
    <row r="1190" spans="1:8" ht="13">
      <c r="A1190" s="27" t="s">
        <v>85</v>
      </c>
      <c r="B1190" s="27">
        <v>0</v>
      </c>
      <c r="C1190" s="27" t="s">
        <v>85</v>
      </c>
      <c r="D1190" s="27">
        <v>0</v>
      </c>
      <c r="E1190" s="27" t="s">
        <v>85</v>
      </c>
      <c r="F1190" s="27">
        <v>7.4099999999999999E-2</v>
      </c>
      <c r="G1190" s="27" t="s">
        <v>85</v>
      </c>
      <c r="H1190" s="27">
        <v>0</v>
      </c>
    </row>
    <row r="1191" spans="1:8" ht="13">
      <c r="A1191" s="27" t="s">
        <v>4155</v>
      </c>
      <c r="B1191" s="27">
        <v>0</v>
      </c>
      <c r="C1191" s="27" t="s">
        <v>4155</v>
      </c>
      <c r="D1191" s="27">
        <v>0</v>
      </c>
      <c r="E1191" s="27" t="s">
        <v>4155</v>
      </c>
      <c r="F1191" s="27">
        <v>1</v>
      </c>
      <c r="G1191" s="27" t="s">
        <v>4155</v>
      </c>
      <c r="H1191" s="27">
        <v>0</v>
      </c>
    </row>
    <row r="1192" spans="1:8" ht="13">
      <c r="A1192" s="27" t="s">
        <v>89</v>
      </c>
      <c r="B1192" s="27">
        <v>0</v>
      </c>
      <c r="C1192" s="27" t="s">
        <v>89</v>
      </c>
      <c r="D1192" s="27">
        <v>0</v>
      </c>
      <c r="E1192" s="27" t="s">
        <v>89</v>
      </c>
      <c r="F1192" s="27">
        <v>0.4</v>
      </c>
      <c r="G1192" s="27" t="s">
        <v>89</v>
      </c>
      <c r="H1192" s="27">
        <v>0</v>
      </c>
    </row>
    <row r="1193" spans="1:8" ht="13">
      <c r="A1193" s="27" t="s">
        <v>3508</v>
      </c>
      <c r="B1193" s="27">
        <v>0</v>
      </c>
      <c r="C1193" s="27" t="s">
        <v>3508</v>
      </c>
      <c r="D1193" s="27">
        <v>0</v>
      </c>
      <c r="E1193" s="27" t="s">
        <v>3508</v>
      </c>
      <c r="F1193" s="27">
        <v>1</v>
      </c>
      <c r="G1193" s="27" t="s">
        <v>3508</v>
      </c>
      <c r="H1193" s="27">
        <v>0</v>
      </c>
    </row>
    <row r="1194" spans="1:8" ht="13">
      <c r="A1194" s="27" t="s">
        <v>86</v>
      </c>
      <c r="B1194" s="27">
        <v>0</v>
      </c>
      <c r="C1194" s="27" t="s">
        <v>86</v>
      </c>
      <c r="D1194" s="27">
        <v>0</v>
      </c>
      <c r="E1194" s="27" t="s">
        <v>86</v>
      </c>
      <c r="F1194" s="27">
        <v>0.10199999999999999</v>
      </c>
      <c r="G1194" s="27" t="s">
        <v>86</v>
      </c>
      <c r="H1194" s="27">
        <v>0</v>
      </c>
    </row>
    <row r="1195" spans="1:8" ht="13">
      <c r="A1195" s="27" t="s">
        <v>83</v>
      </c>
      <c r="B1195" s="27">
        <v>0</v>
      </c>
      <c r="C1195" s="27" t="s">
        <v>83</v>
      </c>
      <c r="D1195" s="27">
        <v>0</v>
      </c>
      <c r="E1195" s="27" t="s">
        <v>83</v>
      </c>
      <c r="F1195" s="27">
        <v>0.37290000000000001</v>
      </c>
      <c r="G1195" s="27" t="s">
        <v>83</v>
      </c>
      <c r="H1195" s="27">
        <v>0</v>
      </c>
    </row>
    <row r="1196" spans="1:8" ht="13">
      <c r="A1196" s="27" t="s">
        <v>27808</v>
      </c>
      <c r="B1196" s="27">
        <v>0</v>
      </c>
      <c r="C1196" s="27" t="s">
        <v>27808</v>
      </c>
      <c r="D1196" s="27">
        <v>0</v>
      </c>
      <c r="E1196" s="27" t="s">
        <v>27808</v>
      </c>
      <c r="F1196" s="27">
        <v>1</v>
      </c>
      <c r="G1196" s="27" t="s">
        <v>27808</v>
      </c>
      <c r="H1196" s="27">
        <v>0</v>
      </c>
    </row>
    <row r="1197" spans="1:8" ht="13">
      <c r="A1197" s="27" t="s">
        <v>84</v>
      </c>
      <c r="B1197" s="27">
        <v>0</v>
      </c>
      <c r="C1197" s="27" t="s">
        <v>84</v>
      </c>
      <c r="D1197" s="27">
        <v>0</v>
      </c>
      <c r="E1197" s="27" t="s">
        <v>84</v>
      </c>
      <c r="F1197" s="27">
        <v>0.2374</v>
      </c>
      <c r="G1197" s="27" t="s">
        <v>84</v>
      </c>
      <c r="H1197" s="27">
        <v>0</v>
      </c>
    </row>
    <row r="1198" spans="1:8" ht="13">
      <c r="A1198" s="27" t="s">
        <v>4157</v>
      </c>
      <c r="B1198" s="27">
        <v>0</v>
      </c>
      <c r="C1198" s="27" t="s">
        <v>4157</v>
      </c>
      <c r="D1198" s="27">
        <v>0</v>
      </c>
      <c r="E1198" s="27" t="s">
        <v>4157</v>
      </c>
      <c r="F1198" s="27">
        <v>0</v>
      </c>
      <c r="G1198" s="27" t="s">
        <v>4157</v>
      </c>
      <c r="H1198" s="27">
        <v>1</v>
      </c>
    </row>
    <row r="1199" spans="1:8" ht="13">
      <c r="A1199" s="27" t="s">
        <v>90</v>
      </c>
      <c r="B1199" s="27">
        <v>0</v>
      </c>
      <c r="C1199" s="27" t="s">
        <v>90</v>
      </c>
      <c r="D1199" s="27">
        <v>0</v>
      </c>
      <c r="E1199" s="27" t="s">
        <v>90</v>
      </c>
      <c r="F1199" s="27">
        <v>0.1111</v>
      </c>
      <c r="G1199" s="27" t="s">
        <v>90</v>
      </c>
      <c r="H1199" s="27">
        <v>0</v>
      </c>
    </row>
    <row r="1200" spans="1:8" ht="13">
      <c r="A1200" s="27" t="s">
        <v>87</v>
      </c>
      <c r="B1200" s="27">
        <v>0</v>
      </c>
      <c r="C1200" s="27" t="s">
        <v>87</v>
      </c>
      <c r="D1200" s="27">
        <v>0</v>
      </c>
      <c r="E1200" s="27" t="s">
        <v>87</v>
      </c>
      <c r="F1200" s="27">
        <v>0.5</v>
      </c>
      <c r="G1200" s="27" t="s">
        <v>87</v>
      </c>
      <c r="H1200" s="27">
        <v>0</v>
      </c>
    </row>
    <row r="1201" spans="1:8" ht="13">
      <c r="A1201" s="27" t="s">
        <v>88</v>
      </c>
      <c r="B1201" s="27">
        <v>0</v>
      </c>
      <c r="C1201" s="27" t="s">
        <v>88</v>
      </c>
      <c r="D1201" s="27">
        <v>0</v>
      </c>
      <c r="E1201" s="27" t="s">
        <v>88</v>
      </c>
      <c r="F1201" s="27">
        <v>4.3E-3</v>
      </c>
      <c r="G1201" s="27" t="s">
        <v>88</v>
      </c>
      <c r="H1201" s="27">
        <v>0</v>
      </c>
    </row>
    <row r="1202" spans="1:8" ht="13">
      <c r="A1202" s="27" t="s">
        <v>7115</v>
      </c>
      <c r="B1202" s="27">
        <v>0</v>
      </c>
      <c r="C1202" s="27" t="s">
        <v>7115</v>
      </c>
      <c r="D1202" s="27">
        <v>0</v>
      </c>
      <c r="E1202" s="27" t="s">
        <v>7115</v>
      </c>
      <c r="F1202" s="27">
        <v>0.3846</v>
      </c>
      <c r="G1202" s="27" t="s">
        <v>7115</v>
      </c>
      <c r="H1202" s="27">
        <v>0.1176</v>
      </c>
    </row>
    <row r="1203" spans="1:8" ht="13">
      <c r="A1203" s="27" t="s">
        <v>7870</v>
      </c>
      <c r="B1203" s="27">
        <v>0</v>
      </c>
      <c r="C1203" s="27" t="s">
        <v>7870</v>
      </c>
      <c r="D1203" s="27">
        <v>0</v>
      </c>
      <c r="E1203" s="27" t="s">
        <v>7870</v>
      </c>
      <c r="F1203" s="27">
        <v>0.5</v>
      </c>
      <c r="G1203" s="27" t="s">
        <v>7870</v>
      </c>
      <c r="H1203" s="27">
        <v>0.05</v>
      </c>
    </row>
    <row r="1204" spans="1:8" ht="13">
      <c r="A1204" s="27" t="s">
        <v>8116</v>
      </c>
      <c r="B1204" s="27">
        <v>0</v>
      </c>
      <c r="C1204" s="27" t="s">
        <v>8116</v>
      </c>
      <c r="D1204" s="27">
        <v>0</v>
      </c>
      <c r="E1204" s="27" t="s">
        <v>8116</v>
      </c>
      <c r="F1204" s="27">
        <v>0.35709999999999997</v>
      </c>
      <c r="G1204" s="27" t="s">
        <v>8116</v>
      </c>
      <c r="H1204" s="27">
        <v>0</v>
      </c>
    </row>
    <row r="1205" spans="1:8" ht="13">
      <c r="A1205" s="27" t="s">
        <v>7438</v>
      </c>
      <c r="B1205" s="27">
        <v>0</v>
      </c>
      <c r="C1205" s="27" t="s">
        <v>7438</v>
      </c>
      <c r="D1205" s="27">
        <v>0</v>
      </c>
      <c r="E1205" s="27" t="s">
        <v>7438</v>
      </c>
      <c r="F1205" s="27">
        <v>1</v>
      </c>
      <c r="G1205" s="27" t="s">
        <v>7438</v>
      </c>
      <c r="H1205" s="27">
        <v>1</v>
      </c>
    </row>
    <row r="1206" spans="1:8" ht="13">
      <c r="A1206" s="27" t="s">
        <v>7439</v>
      </c>
      <c r="B1206" s="27">
        <v>0</v>
      </c>
      <c r="C1206" s="27" t="s">
        <v>7439</v>
      </c>
      <c r="D1206" s="27">
        <v>0</v>
      </c>
      <c r="E1206" s="27" t="s">
        <v>7439</v>
      </c>
      <c r="F1206" s="27">
        <v>0</v>
      </c>
      <c r="G1206" s="27" t="s">
        <v>7439</v>
      </c>
      <c r="H1206" s="27">
        <v>1</v>
      </c>
    </row>
    <row r="1207" spans="1:8" ht="13">
      <c r="A1207" s="27" t="s">
        <v>7125</v>
      </c>
      <c r="B1207" s="27">
        <v>0</v>
      </c>
      <c r="C1207" s="27" t="s">
        <v>7125</v>
      </c>
      <c r="D1207" s="27">
        <v>0</v>
      </c>
      <c r="E1207" s="27" t="s">
        <v>7125</v>
      </c>
      <c r="F1207" s="27">
        <v>0</v>
      </c>
      <c r="G1207" s="27" t="s">
        <v>7125</v>
      </c>
      <c r="H1207" s="27">
        <v>0.33329999999999999</v>
      </c>
    </row>
    <row r="1208" spans="1:8" ht="13">
      <c r="A1208" s="27" t="s">
        <v>7624</v>
      </c>
      <c r="B1208" s="27">
        <v>0</v>
      </c>
      <c r="C1208" s="27" t="s">
        <v>7624</v>
      </c>
      <c r="D1208" s="27">
        <v>0</v>
      </c>
      <c r="E1208" s="27" t="s">
        <v>7624</v>
      </c>
      <c r="F1208" s="27">
        <v>0</v>
      </c>
      <c r="G1208" s="27" t="s">
        <v>7624</v>
      </c>
      <c r="H1208" s="27">
        <v>1</v>
      </c>
    </row>
    <row r="1209" spans="1:8" ht="13">
      <c r="A1209" s="27" t="s">
        <v>7142</v>
      </c>
      <c r="B1209" s="27">
        <v>0</v>
      </c>
      <c r="C1209" s="27" t="s">
        <v>7142</v>
      </c>
      <c r="D1209" s="27">
        <v>0</v>
      </c>
      <c r="E1209" s="27" t="s">
        <v>7142</v>
      </c>
      <c r="F1209" s="27">
        <v>0.33329999999999999</v>
      </c>
      <c r="G1209" s="27" t="s">
        <v>7142</v>
      </c>
      <c r="H1209" s="27">
        <v>4.7600000000000003E-2</v>
      </c>
    </row>
    <row r="1210" spans="1:8" ht="13">
      <c r="A1210" s="27" t="s">
        <v>7450</v>
      </c>
      <c r="B1210" s="27">
        <v>0</v>
      </c>
      <c r="C1210" s="27" t="s">
        <v>7450</v>
      </c>
      <c r="D1210" s="27">
        <v>0</v>
      </c>
      <c r="E1210" s="27" t="s">
        <v>7450</v>
      </c>
      <c r="F1210" s="27">
        <v>0.22220000000000001</v>
      </c>
      <c r="G1210" s="27" t="s">
        <v>7450</v>
      </c>
      <c r="H1210" s="27">
        <v>0.39600000000000002</v>
      </c>
    </row>
    <row r="1211" spans="1:8" ht="13">
      <c r="A1211" s="27" t="s">
        <v>7685</v>
      </c>
      <c r="B1211" s="27">
        <v>0</v>
      </c>
      <c r="C1211" s="27" t="s">
        <v>7685</v>
      </c>
      <c r="D1211" s="27">
        <v>0</v>
      </c>
      <c r="E1211" s="27" t="s">
        <v>7685</v>
      </c>
      <c r="F1211" s="27">
        <v>0.1</v>
      </c>
      <c r="G1211" s="27" t="s">
        <v>7685</v>
      </c>
      <c r="H1211" s="27">
        <v>0.2727</v>
      </c>
    </row>
    <row r="1212" spans="1:8" ht="13">
      <c r="A1212" s="27" t="s">
        <v>7874</v>
      </c>
      <c r="B1212" s="27">
        <v>0</v>
      </c>
      <c r="C1212" s="27" t="s">
        <v>7874</v>
      </c>
      <c r="D1212" s="27">
        <v>0</v>
      </c>
      <c r="E1212" s="27" t="s">
        <v>7874</v>
      </c>
      <c r="F1212" s="27">
        <v>0</v>
      </c>
      <c r="G1212" s="27" t="s">
        <v>7874</v>
      </c>
      <c r="H1212" s="27">
        <v>0.15379999999999999</v>
      </c>
    </row>
    <row r="1213" spans="1:8" ht="13">
      <c r="A1213" s="27" t="s">
        <v>7168</v>
      </c>
      <c r="B1213" s="27">
        <v>0</v>
      </c>
      <c r="C1213" s="27" t="s">
        <v>7168</v>
      </c>
      <c r="D1213" s="27">
        <v>0</v>
      </c>
      <c r="E1213" s="27" t="s">
        <v>7168</v>
      </c>
      <c r="F1213" s="27">
        <v>0</v>
      </c>
      <c r="G1213" s="27" t="s">
        <v>7168</v>
      </c>
      <c r="H1213" s="27">
        <v>8.3299999999999999E-2</v>
      </c>
    </row>
    <row r="1214" spans="1:8" ht="13">
      <c r="A1214" s="27" t="s">
        <v>8813</v>
      </c>
      <c r="B1214" s="27">
        <v>0</v>
      </c>
      <c r="C1214" s="27" t="s">
        <v>8813</v>
      </c>
      <c r="D1214" s="27">
        <v>0</v>
      </c>
      <c r="E1214" s="27" t="s">
        <v>8813</v>
      </c>
      <c r="F1214" s="27">
        <v>1</v>
      </c>
      <c r="G1214" s="27" t="s">
        <v>8813</v>
      </c>
      <c r="H1214" s="27">
        <v>0</v>
      </c>
    </row>
    <row r="1215" spans="1:8" ht="13">
      <c r="A1215" s="27" t="s">
        <v>7377</v>
      </c>
      <c r="B1215" s="27">
        <v>0</v>
      </c>
      <c r="C1215" s="27" t="s">
        <v>7377</v>
      </c>
      <c r="D1215" s="27">
        <v>0</v>
      </c>
      <c r="E1215" s="27" t="s">
        <v>7377</v>
      </c>
      <c r="F1215" s="27">
        <v>1</v>
      </c>
      <c r="G1215" s="27" t="s">
        <v>7377</v>
      </c>
      <c r="H1215" s="27">
        <v>0.76</v>
      </c>
    </row>
    <row r="1216" spans="1:8" ht="13">
      <c r="A1216" s="27" t="s">
        <v>7451</v>
      </c>
      <c r="B1216" s="27">
        <v>0</v>
      </c>
      <c r="C1216" s="27" t="s">
        <v>7451</v>
      </c>
      <c r="D1216" s="27">
        <v>0</v>
      </c>
      <c r="E1216" s="27" t="s">
        <v>7451</v>
      </c>
      <c r="F1216" s="27">
        <v>0.77780000000000005</v>
      </c>
      <c r="G1216" s="27" t="s">
        <v>7451</v>
      </c>
      <c r="H1216" s="27">
        <v>5.6099999999999997E-2</v>
      </c>
    </row>
    <row r="1217" spans="1:8" ht="13">
      <c r="A1217" s="27" t="s">
        <v>7381</v>
      </c>
      <c r="B1217" s="27">
        <v>0</v>
      </c>
      <c r="C1217" s="27" t="s">
        <v>7381</v>
      </c>
      <c r="D1217" s="27">
        <v>0</v>
      </c>
      <c r="E1217" s="27" t="s">
        <v>7381</v>
      </c>
      <c r="F1217" s="27">
        <v>0</v>
      </c>
      <c r="G1217" s="27" t="s">
        <v>7381</v>
      </c>
      <c r="H1217" s="27">
        <v>1</v>
      </c>
    </row>
    <row r="1218" spans="1:8" ht="13">
      <c r="A1218" s="27" t="s">
        <v>27809</v>
      </c>
      <c r="B1218" s="27">
        <v>0</v>
      </c>
      <c r="C1218" s="27" t="s">
        <v>27809</v>
      </c>
      <c r="D1218" s="27">
        <v>0</v>
      </c>
      <c r="E1218" s="27" t="s">
        <v>27809</v>
      </c>
      <c r="F1218" s="27">
        <v>0</v>
      </c>
      <c r="G1218" s="27" t="s">
        <v>27809</v>
      </c>
      <c r="H1218" s="27">
        <v>0.33329999999999999</v>
      </c>
    </row>
    <row r="1219" spans="1:8" ht="13">
      <c r="A1219" s="27" t="s">
        <v>7455</v>
      </c>
      <c r="B1219" s="27">
        <v>0</v>
      </c>
      <c r="C1219" s="27" t="s">
        <v>7455</v>
      </c>
      <c r="D1219" s="27">
        <v>0</v>
      </c>
      <c r="E1219" s="27" t="s">
        <v>7455</v>
      </c>
      <c r="F1219" s="27">
        <v>0</v>
      </c>
      <c r="G1219" s="27" t="s">
        <v>7455</v>
      </c>
      <c r="H1219" s="27">
        <v>0.2</v>
      </c>
    </row>
    <row r="1220" spans="1:8" ht="13">
      <c r="A1220" s="27" t="s">
        <v>7875</v>
      </c>
      <c r="B1220" s="27">
        <v>0</v>
      </c>
      <c r="C1220" s="27" t="s">
        <v>7875</v>
      </c>
      <c r="D1220" s="27">
        <v>0</v>
      </c>
      <c r="E1220" s="27" t="s">
        <v>7875</v>
      </c>
      <c r="F1220" s="27">
        <v>0</v>
      </c>
      <c r="G1220" s="27" t="s">
        <v>7875</v>
      </c>
      <c r="H1220" s="27">
        <v>0.5</v>
      </c>
    </row>
    <row r="1221" spans="1:8" ht="13">
      <c r="A1221" s="27" t="s">
        <v>7379</v>
      </c>
      <c r="B1221" s="27">
        <v>0</v>
      </c>
      <c r="C1221" s="27" t="s">
        <v>7379</v>
      </c>
      <c r="D1221" s="27">
        <v>0</v>
      </c>
      <c r="E1221" s="27" t="s">
        <v>7379</v>
      </c>
      <c r="F1221" s="27">
        <v>0</v>
      </c>
      <c r="G1221" s="27" t="s">
        <v>7379</v>
      </c>
      <c r="H1221" s="27">
        <v>0.25</v>
      </c>
    </row>
    <row r="1222" spans="1:8" ht="13">
      <c r="A1222" s="27" t="s">
        <v>7456</v>
      </c>
      <c r="B1222" s="27">
        <v>0</v>
      </c>
      <c r="C1222" s="27" t="s">
        <v>7456</v>
      </c>
      <c r="D1222" s="27">
        <v>0</v>
      </c>
      <c r="E1222" s="27" t="s">
        <v>7456</v>
      </c>
      <c r="F1222" s="27">
        <v>0</v>
      </c>
      <c r="G1222" s="27" t="s">
        <v>7456</v>
      </c>
      <c r="H1222" s="27">
        <v>0.8</v>
      </c>
    </row>
    <row r="1223" spans="1:8" ht="13">
      <c r="A1223" s="27" t="s">
        <v>7571</v>
      </c>
      <c r="B1223" s="27">
        <v>0</v>
      </c>
      <c r="C1223" s="27" t="s">
        <v>7571</v>
      </c>
      <c r="D1223" s="27">
        <v>0</v>
      </c>
      <c r="E1223" s="27" t="s">
        <v>7571</v>
      </c>
      <c r="F1223" s="27">
        <v>0</v>
      </c>
      <c r="G1223" s="27" t="s">
        <v>7571</v>
      </c>
      <c r="H1223" s="27">
        <v>1</v>
      </c>
    </row>
    <row r="1224" spans="1:8" ht="13">
      <c r="A1224" s="27" t="s">
        <v>7693</v>
      </c>
      <c r="B1224" s="27">
        <v>0</v>
      </c>
      <c r="C1224" s="27" t="s">
        <v>7693</v>
      </c>
      <c r="D1224" s="27">
        <v>0</v>
      </c>
      <c r="E1224" s="27" t="s">
        <v>7693</v>
      </c>
      <c r="F1224" s="27">
        <v>0</v>
      </c>
      <c r="G1224" s="27" t="s">
        <v>7693</v>
      </c>
      <c r="H1224" s="27">
        <v>0.1111</v>
      </c>
    </row>
    <row r="1225" spans="1:8" ht="13">
      <c r="A1225" s="27" t="s">
        <v>7715</v>
      </c>
      <c r="B1225" s="27">
        <v>0</v>
      </c>
      <c r="C1225" s="27" t="s">
        <v>7715</v>
      </c>
      <c r="D1225" s="27">
        <v>0</v>
      </c>
      <c r="E1225" s="27" t="s">
        <v>7715</v>
      </c>
      <c r="F1225" s="27">
        <v>0</v>
      </c>
      <c r="G1225" s="27" t="s">
        <v>7715</v>
      </c>
      <c r="H1225" s="27">
        <v>0.375</v>
      </c>
    </row>
    <row r="1226" spans="1:8" ht="13">
      <c r="A1226" s="27" t="s">
        <v>27810</v>
      </c>
      <c r="B1226" s="27">
        <v>0</v>
      </c>
      <c r="C1226" s="27" t="s">
        <v>27810</v>
      </c>
      <c r="D1226" s="27">
        <v>0</v>
      </c>
      <c r="E1226" s="27" t="s">
        <v>27810</v>
      </c>
      <c r="F1226" s="27">
        <v>1</v>
      </c>
      <c r="G1226" s="27" t="s">
        <v>27810</v>
      </c>
      <c r="H1226" s="27">
        <v>0</v>
      </c>
    </row>
    <row r="1227" spans="1:8" ht="13">
      <c r="A1227" s="27" t="s">
        <v>7382</v>
      </c>
      <c r="B1227" s="27">
        <v>0</v>
      </c>
      <c r="C1227" s="27" t="s">
        <v>7382</v>
      </c>
      <c r="D1227" s="27">
        <v>0</v>
      </c>
      <c r="E1227" s="27" t="s">
        <v>7382</v>
      </c>
      <c r="F1227" s="27">
        <v>1</v>
      </c>
      <c r="G1227" s="27" t="s">
        <v>7382</v>
      </c>
      <c r="H1227" s="27">
        <v>0.25</v>
      </c>
    </row>
    <row r="1228" spans="1:8" ht="13">
      <c r="A1228" s="27" t="s">
        <v>7483</v>
      </c>
      <c r="B1228" s="27">
        <v>0</v>
      </c>
      <c r="C1228" s="27" t="s">
        <v>7483</v>
      </c>
      <c r="D1228" s="27">
        <v>0</v>
      </c>
      <c r="E1228" s="27" t="s">
        <v>7483</v>
      </c>
      <c r="F1228" s="27">
        <v>1</v>
      </c>
      <c r="G1228" s="27" t="s">
        <v>7483</v>
      </c>
      <c r="H1228" s="27">
        <v>1</v>
      </c>
    </row>
    <row r="1229" spans="1:8" ht="13">
      <c r="A1229" s="27" t="s">
        <v>7484</v>
      </c>
      <c r="B1229" s="27">
        <v>0</v>
      </c>
      <c r="C1229" s="27" t="s">
        <v>7484</v>
      </c>
      <c r="D1229" s="27">
        <v>0</v>
      </c>
      <c r="E1229" s="27" t="s">
        <v>7484</v>
      </c>
      <c r="F1229" s="27">
        <v>0</v>
      </c>
      <c r="G1229" s="27" t="s">
        <v>7484</v>
      </c>
      <c r="H1229" s="27">
        <v>1</v>
      </c>
    </row>
    <row r="1230" spans="1:8" ht="13">
      <c r="A1230" s="27" t="s">
        <v>7485</v>
      </c>
      <c r="B1230" s="27">
        <v>0</v>
      </c>
      <c r="C1230" s="27" t="s">
        <v>7485</v>
      </c>
      <c r="D1230" s="27">
        <v>0</v>
      </c>
      <c r="E1230" s="27" t="s">
        <v>7485</v>
      </c>
      <c r="F1230" s="27">
        <v>0</v>
      </c>
      <c r="G1230" s="27" t="s">
        <v>7485</v>
      </c>
      <c r="H1230" s="27">
        <v>1</v>
      </c>
    </row>
    <row r="1231" spans="1:8" ht="13">
      <c r="A1231" s="27" t="s">
        <v>27811</v>
      </c>
      <c r="B1231" s="27">
        <v>0</v>
      </c>
      <c r="C1231" s="27" t="s">
        <v>27811</v>
      </c>
      <c r="D1231" s="27">
        <v>0</v>
      </c>
      <c r="E1231" s="27" t="s">
        <v>27811</v>
      </c>
      <c r="F1231" s="27">
        <v>0.18179999999999999</v>
      </c>
      <c r="G1231" s="27" t="s">
        <v>27811</v>
      </c>
      <c r="H1231" s="27">
        <v>0</v>
      </c>
    </row>
    <row r="1232" spans="1:8" ht="13">
      <c r="A1232" s="27" t="s">
        <v>27812</v>
      </c>
      <c r="B1232" s="27">
        <v>0</v>
      </c>
      <c r="C1232" s="27" t="s">
        <v>27812</v>
      </c>
      <c r="D1232" s="27">
        <v>0</v>
      </c>
      <c r="E1232" s="27" t="s">
        <v>27812</v>
      </c>
      <c r="F1232" s="27">
        <v>5.5599999999999997E-2</v>
      </c>
      <c r="G1232" s="27" t="s">
        <v>27812</v>
      </c>
      <c r="H1232" s="27">
        <v>0</v>
      </c>
    </row>
    <row r="1233" spans="1:8" ht="13">
      <c r="A1233" s="27" t="s">
        <v>27813</v>
      </c>
      <c r="B1233" s="27">
        <v>0</v>
      </c>
      <c r="C1233" s="27" t="s">
        <v>27813</v>
      </c>
      <c r="D1233" s="27">
        <v>0</v>
      </c>
      <c r="E1233" s="27" t="s">
        <v>27813</v>
      </c>
      <c r="F1233" s="27">
        <v>0.5</v>
      </c>
      <c r="G1233" s="27" t="s">
        <v>27813</v>
      </c>
      <c r="H1233" s="27">
        <v>0</v>
      </c>
    </row>
    <row r="1234" spans="1:8" ht="13">
      <c r="A1234" s="27" t="s">
        <v>8302</v>
      </c>
      <c r="B1234" s="27">
        <v>0</v>
      </c>
      <c r="C1234" s="27" t="s">
        <v>8302</v>
      </c>
      <c r="D1234" s="27">
        <v>0</v>
      </c>
      <c r="E1234" s="27" t="s">
        <v>8302</v>
      </c>
      <c r="F1234" s="27">
        <v>0.25</v>
      </c>
      <c r="G1234" s="27" t="s">
        <v>8302</v>
      </c>
      <c r="H1234" s="27">
        <v>0.1857</v>
      </c>
    </row>
    <row r="1235" spans="1:8" ht="13">
      <c r="A1235" s="27" t="s">
        <v>8887</v>
      </c>
      <c r="B1235" s="27">
        <v>0</v>
      </c>
      <c r="C1235" s="27" t="s">
        <v>8887</v>
      </c>
      <c r="D1235" s="27">
        <v>0</v>
      </c>
      <c r="E1235" s="27" t="s">
        <v>8887</v>
      </c>
      <c r="F1235" s="27">
        <v>0</v>
      </c>
      <c r="G1235" s="27" t="s">
        <v>8887</v>
      </c>
      <c r="H1235" s="27">
        <v>0.33329999999999999</v>
      </c>
    </row>
    <row r="1236" spans="1:8" ht="13">
      <c r="A1236" s="27" t="s">
        <v>8934</v>
      </c>
      <c r="B1236" s="27">
        <v>0</v>
      </c>
      <c r="C1236" s="27" t="s">
        <v>8934</v>
      </c>
      <c r="D1236" s="27">
        <v>0</v>
      </c>
      <c r="E1236" s="27" t="s">
        <v>8934</v>
      </c>
      <c r="F1236" s="27">
        <v>0</v>
      </c>
      <c r="G1236" s="27" t="s">
        <v>8934</v>
      </c>
      <c r="H1236" s="27">
        <v>0.25</v>
      </c>
    </row>
    <row r="1237" spans="1:8" ht="13">
      <c r="A1237" s="27" t="s">
        <v>7486</v>
      </c>
      <c r="B1237" s="27">
        <v>0</v>
      </c>
      <c r="C1237" s="27" t="s">
        <v>7486</v>
      </c>
      <c r="D1237" s="27">
        <v>0</v>
      </c>
      <c r="E1237" s="27" t="s">
        <v>7486</v>
      </c>
      <c r="F1237" s="27">
        <v>1</v>
      </c>
      <c r="G1237" s="27" t="s">
        <v>7486</v>
      </c>
      <c r="H1237" s="27">
        <v>1</v>
      </c>
    </row>
    <row r="1238" spans="1:8" ht="13">
      <c r="A1238" s="27" t="s">
        <v>7488</v>
      </c>
      <c r="B1238" s="27">
        <v>0</v>
      </c>
      <c r="C1238" s="27" t="s">
        <v>7488</v>
      </c>
      <c r="D1238" s="27">
        <v>0</v>
      </c>
      <c r="E1238" s="27" t="s">
        <v>7488</v>
      </c>
      <c r="F1238" s="27">
        <v>1</v>
      </c>
      <c r="G1238" s="27" t="s">
        <v>7488</v>
      </c>
      <c r="H1238" s="27">
        <v>1</v>
      </c>
    </row>
    <row r="1239" spans="1:8" ht="13">
      <c r="A1239" s="27" t="s">
        <v>8815</v>
      </c>
      <c r="B1239" s="27">
        <v>0</v>
      </c>
      <c r="C1239" s="27" t="s">
        <v>8815</v>
      </c>
      <c r="D1239" s="27">
        <v>0</v>
      </c>
      <c r="E1239" s="27" t="s">
        <v>8815</v>
      </c>
      <c r="F1239" s="27">
        <v>0</v>
      </c>
      <c r="G1239" s="27" t="s">
        <v>8815</v>
      </c>
      <c r="H1239" s="27">
        <v>0.71430000000000005</v>
      </c>
    </row>
    <row r="1240" spans="1:8" ht="13">
      <c r="A1240" s="27" t="s">
        <v>8817</v>
      </c>
      <c r="B1240" s="27">
        <v>0</v>
      </c>
      <c r="C1240" s="27" t="s">
        <v>8817</v>
      </c>
      <c r="D1240" s="27">
        <v>0</v>
      </c>
      <c r="E1240" s="27" t="s">
        <v>8817</v>
      </c>
      <c r="F1240" s="27">
        <v>1</v>
      </c>
      <c r="G1240" s="27" t="s">
        <v>8817</v>
      </c>
      <c r="H1240" s="27">
        <v>0</v>
      </c>
    </row>
    <row r="1241" spans="1:8" ht="13">
      <c r="A1241" s="27" t="s">
        <v>27814</v>
      </c>
      <c r="B1241" s="27">
        <v>0</v>
      </c>
      <c r="C1241" s="27" t="s">
        <v>27814</v>
      </c>
      <c r="D1241" s="27">
        <v>0</v>
      </c>
      <c r="E1241" s="27" t="s">
        <v>27814</v>
      </c>
      <c r="F1241" s="27">
        <v>0</v>
      </c>
      <c r="G1241" s="27" t="s">
        <v>27814</v>
      </c>
      <c r="H1241" s="27">
        <v>1</v>
      </c>
    </row>
    <row r="1242" spans="1:8" ht="13">
      <c r="A1242" s="27" t="s">
        <v>7489</v>
      </c>
      <c r="B1242" s="27">
        <v>0</v>
      </c>
      <c r="C1242" s="27" t="s">
        <v>7489</v>
      </c>
      <c r="D1242" s="27">
        <v>0</v>
      </c>
      <c r="E1242" s="27" t="s">
        <v>7489</v>
      </c>
      <c r="F1242" s="27">
        <v>0</v>
      </c>
      <c r="G1242" s="27" t="s">
        <v>7489</v>
      </c>
      <c r="H1242" s="27">
        <v>1</v>
      </c>
    </row>
    <row r="1243" spans="1:8" ht="13">
      <c r="A1243" s="27" t="s">
        <v>7487</v>
      </c>
      <c r="B1243" s="27">
        <v>0</v>
      </c>
      <c r="C1243" s="27" t="s">
        <v>7487</v>
      </c>
      <c r="D1243" s="27">
        <v>0</v>
      </c>
      <c r="E1243" s="27" t="s">
        <v>7487</v>
      </c>
      <c r="F1243" s="27">
        <v>0</v>
      </c>
      <c r="G1243" s="27" t="s">
        <v>7487</v>
      </c>
      <c r="H1243" s="27">
        <v>1</v>
      </c>
    </row>
    <row r="1244" spans="1:8" ht="13">
      <c r="A1244" s="27" t="s">
        <v>7490</v>
      </c>
      <c r="B1244" s="27">
        <v>0</v>
      </c>
      <c r="C1244" s="27" t="s">
        <v>7490</v>
      </c>
      <c r="D1244" s="27">
        <v>0</v>
      </c>
      <c r="E1244" s="27" t="s">
        <v>7490</v>
      </c>
      <c r="F1244" s="27">
        <v>0</v>
      </c>
      <c r="G1244" s="27" t="s">
        <v>7490</v>
      </c>
      <c r="H1244" s="27">
        <v>1</v>
      </c>
    </row>
    <row r="1245" spans="1:8" ht="13">
      <c r="A1245" s="27" t="s">
        <v>7491</v>
      </c>
      <c r="B1245" s="27">
        <v>0</v>
      </c>
      <c r="C1245" s="27" t="s">
        <v>7491</v>
      </c>
      <c r="D1245" s="27">
        <v>0</v>
      </c>
      <c r="E1245" s="27" t="s">
        <v>7491</v>
      </c>
      <c r="F1245" s="27">
        <v>0</v>
      </c>
      <c r="G1245" s="27" t="s">
        <v>7491</v>
      </c>
      <c r="H1245" s="27">
        <v>1</v>
      </c>
    </row>
    <row r="1246" spans="1:8" ht="13">
      <c r="A1246" s="27" t="s">
        <v>7651</v>
      </c>
      <c r="B1246" s="27">
        <v>0</v>
      </c>
      <c r="C1246" s="27" t="s">
        <v>7651</v>
      </c>
      <c r="D1246" s="27">
        <v>0</v>
      </c>
      <c r="E1246" s="27" t="s">
        <v>7651</v>
      </c>
      <c r="F1246" s="27">
        <v>3.2300000000000002E-2</v>
      </c>
      <c r="G1246" s="27" t="s">
        <v>7651</v>
      </c>
      <c r="H1246" s="27">
        <v>0</v>
      </c>
    </row>
    <row r="1247" spans="1:8" ht="13">
      <c r="A1247" s="27" t="s">
        <v>7118</v>
      </c>
      <c r="B1247" s="27">
        <v>0</v>
      </c>
      <c r="C1247" s="27" t="s">
        <v>7118</v>
      </c>
      <c r="D1247" s="27">
        <v>0</v>
      </c>
      <c r="E1247" s="27" t="s">
        <v>7118</v>
      </c>
      <c r="F1247" s="27">
        <v>7.2499999999999995E-2</v>
      </c>
      <c r="G1247" s="27" t="s">
        <v>7118</v>
      </c>
      <c r="H1247" s="27">
        <v>0</v>
      </c>
    </row>
    <row r="1248" spans="1:8" ht="13">
      <c r="A1248" s="27" t="s">
        <v>7124</v>
      </c>
      <c r="B1248" s="27">
        <v>0</v>
      </c>
      <c r="C1248" s="27" t="s">
        <v>7124</v>
      </c>
      <c r="D1248" s="27">
        <v>0</v>
      </c>
      <c r="E1248" s="27" t="s">
        <v>7124</v>
      </c>
      <c r="F1248" s="27">
        <v>0</v>
      </c>
      <c r="G1248" s="27" t="s">
        <v>7124</v>
      </c>
      <c r="H1248" s="27">
        <v>0.33329999999999999</v>
      </c>
    </row>
    <row r="1249" spans="1:8" ht="13">
      <c r="A1249" s="27" t="s">
        <v>7133</v>
      </c>
      <c r="B1249" s="27">
        <v>0</v>
      </c>
      <c r="C1249" s="27" t="s">
        <v>7133</v>
      </c>
      <c r="D1249" s="27">
        <v>0</v>
      </c>
      <c r="E1249" s="27" t="s">
        <v>7133</v>
      </c>
      <c r="F1249" s="27">
        <v>6.6699999999999995E-2</v>
      </c>
      <c r="G1249" s="27" t="s">
        <v>7133</v>
      </c>
      <c r="H1249" s="27">
        <v>5.4100000000000002E-2</v>
      </c>
    </row>
    <row r="1250" spans="1:8" ht="13">
      <c r="A1250" s="27" t="s">
        <v>7678</v>
      </c>
      <c r="B1250" s="27">
        <v>0</v>
      </c>
      <c r="C1250" s="27" t="s">
        <v>7678</v>
      </c>
      <c r="D1250" s="27">
        <v>0</v>
      </c>
      <c r="E1250" s="27" t="s">
        <v>7678</v>
      </c>
      <c r="F1250" s="27">
        <v>0</v>
      </c>
      <c r="G1250" s="27" t="s">
        <v>7678</v>
      </c>
      <c r="H1250" s="27">
        <v>6.0600000000000001E-2</v>
      </c>
    </row>
    <row r="1251" spans="1:8" ht="13">
      <c r="A1251" s="27" t="s">
        <v>7871</v>
      </c>
      <c r="B1251" s="27">
        <v>0</v>
      </c>
      <c r="C1251" s="27" t="s">
        <v>7871</v>
      </c>
      <c r="D1251" s="27">
        <v>0</v>
      </c>
      <c r="E1251" s="27" t="s">
        <v>7871</v>
      </c>
      <c r="F1251" s="27">
        <v>0</v>
      </c>
      <c r="G1251" s="27" t="s">
        <v>7871</v>
      </c>
      <c r="H1251" s="27">
        <v>0.25</v>
      </c>
    </row>
    <row r="1252" spans="1:8" ht="13">
      <c r="A1252" s="27" t="s">
        <v>7872</v>
      </c>
      <c r="B1252" s="27">
        <v>0</v>
      </c>
      <c r="C1252" s="27" t="s">
        <v>7872</v>
      </c>
      <c r="D1252" s="27">
        <v>0</v>
      </c>
      <c r="E1252" s="27" t="s">
        <v>7872</v>
      </c>
      <c r="F1252" s="27">
        <v>0</v>
      </c>
      <c r="G1252" s="27" t="s">
        <v>7872</v>
      </c>
      <c r="H1252" s="27">
        <v>0.08</v>
      </c>
    </row>
    <row r="1253" spans="1:8" ht="13">
      <c r="A1253" s="27" t="s">
        <v>8119</v>
      </c>
      <c r="B1253" s="27">
        <v>0</v>
      </c>
      <c r="C1253" s="27" t="s">
        <v>8119</v>
      </c>
      <c r="D1253" s="27">
        <v>0</v>
      </c>
      <c r="E1253" s="27" t="s">
        <v>8119</v>
      </c>
      <c r="F1253" s="27">
        <v>0.29630000000000001</v>
      </c>
      <c r="G1253" s="27" t="s">
        <v>8119</v>
      </c>
      <c r="H1253" s="27">
        <v>0</v>
      </c>
    </row>
    <row r="1254" spans="1:8" ht="13">
      <c r="A1254" s="27" t="s">
        <v>8122</v>
      </c>
      <c r="B1254" s="27">
        <v>0</v>
      </c>
      <c r="C1254" s="27" t="s">
        <v>8122</v>
      </c>
      <c r="D1254" s="27">
        <v>0</v>
      </c>
      <c r="E1254" s="27" t="s">
        <v>8122</v>
      </c>
      <c r="F1254" s="27">
        <v>0</v>
      </c>
      <c r="G1254" s="27" t="s">
        <v>8122</v>
      </c>
      <c r="H1254" s="27">
        <v>0.33329999999999999</v>
      </c>
    </row>
    <row r="1255" spans="1:8" ht="13">
      <c r="A1255" s="27" t="s">
        <v>8835</v>
      </c>
      <c r="B1255" s="27">
        <v>0</v>
      </c>
      <c r="C1255" s="27" t="s">
        <v>8835</v>
      </c>
      <c r="D1255" s="27">
        <v>0</v>
      </c>
      <c r="E1255" s="27" t="s">
        <v>8835</v>
      </c>
      <c r="F1255" s="27">
        <v>0</v>
      </c>
      <c r="G1255" s="27" t="s">
        <v>8835</v>
      </c>
      <c r="H1255" s="27">
        <v>1</v>
      </c>
    </row>
    <row r="1256" spans="1:8" ht="13">
      <c r="A1256" s="27" t="s">
        <v>27815</v>
      </c>
      <c r="B1256" s="27">
        <v>0</v>
      </c>
      <c r="C1256" s="27" t="s">
        <v>27815</v>
      </c>
      <c r="D1256" s="27">
        <v>0</v>
      </c>
      <c r="E1256" s="27" t="s">
        <v>27815</v>
      </c>
      <c r="F1256" s="27">
        <v>0.25</v>
      </c>
      <c r="G1256" s="27" t="s">
        <v>27815</v>
      </c>
      <c r="H1256" s="27">
        <v>0</v>
      </c>
    </row>
    <row r="1257" spans="1:8" ht="13">
      <c r="A1257" s="27" t="s">
        <v>7442</v>
      </c>
      <c r="B1257" s="27">
        <v>0</v>
      </c>
      <c r="C1257" s="27" t="s">
        <v>7442</v>
      </c>
      <c r="D1257" s="27">
        <v>0</v>
      </c>
      <c r="E1257" s="27" t="s">
        <v>7442</v>
      </c>
      <c r="F1257" s="27">
        <v>0.98960000000000004</v>
      </c>
      <c r="G1257" s="27" t="s">
        <v>7442</v>
      </c>
      <c r="H1257" s="27">
        <v>0.5</v>
      </c>
    </row>
    <row r="1258" spans="1:8" ht="13">
      <c r="A1258" s="27" t="s">
        <v>7443</v>
      </c>
      <c r="B1258" s="27">
        <v>0</v>
      </c>
      <c r="C1258" s="27" t="s">
        <v>7443</v>
      </c>
      <c r="D1258" s="27">
        <v>0</v>
      </c>
      <c r="E1258" s="27" t="s">
        <v>7443</v>
      </c>
      <c r="F1258" s="27">
        <v>1</v>
      </c>
      <c r="G1258" s="27" t="s">
        <v>7443</v>
      </c>
      <c r="H1258" s="27">
        <v>1</v>
      </c>
    </row>
    <row r="1259" spans="1:8" ht="13">
      <c r="A1259" s="27" t="s">
        <v>7444</v>
      </c>
      <c r="B1259" s="27">
        <v>0</v>
      </c>
      <c r="C1259" s="27" t="s">
        <v>7444</v>
      </c>
      <c r="D1259" s="27">
        <v>0</v>
      </c>
      <c r="E1259" s="27" t="s">
        <v>7444</v>
      </c>
      <c r="F1259" s="27">
        <v>1</v>
      </c>
      <c r="G1259" s="27" t="s">
        <v>7444</v>
      </c>
      <c r="H1259" s="27">
        <v>1</v>
      </c>
    </row>
    <row r="1260" spans="1:8" ht="13">
      <c r="A1260" s="27" t="s">
        <v>7514</v>
      </c>
      <c r="B1260" s="27">
        <v>0</v>
      </c>
      <c r="C1260" s="27" t="s">
        <v>7514</v>
      </c>
      <c r="D1260" s="27">
        <v>0</v>
      </c>
      <c r="E1260" s="27" t="s">
        <v>7514</v>
      </c>
      <c r="F1260" s="27">
        <v>0</v>
      </c>
      <c r="G1260" s="27" t="s">
        <v>7514</v>
      </c>
      <c r="H1260" s="27">
        <v>1</v>
      </c>
    </row>
    <row r="1261" spans="1:8" ht="13">
      <c r="A1261" s="27" t="s">
        <v>7652</v>
      </c>
      <c r="B1261" s="27">
        <v>0</v>
      </c>
      <c r="C1261" s="27" t="s">
        <v>7652</v>
      </c>
      <c r="D1261" s="27">
        <v>0</v>
      </c>
      <c r="E1261" s="27" t="s">
        <v>7652</v>
      </c>
      <c r="F1261" s="27">
        <v>2.4199999999999999E-2</v>
      </c>
      <c r="G1261" s="27" t="s">
        <v>7652</v>
      </c>
      <c r="H1261" s="27">
        <v>0</v>
      </c>
    </row>
    <row r="1262" spans="1:8" ht="13">
      <c r="A1262" s="27" t="s">
        <v>27816</v>
      </c>
      <c r="B1262" s="27">
        <v>0</v>
      </c>
      <c r="C1262" s="27" t="s">
        <v>27816</v>
      </c>
      <c r="D1262" s="27">
        <v>0</v>
      </c>
      <c r="E1262" s="27" t="s">
        <v>27816</v>
      </c>
      <c r="F1262" s="27">
        <v>0</v>
      </c>
      <c r="G1262" s="27" t="s">
        <v>27816</v>
      </c>
      <c r="H1262" s="27">
        <v>0.22220000000000001</v>
      </c>
    </row>
    <row r="1263" spans="1:8" ht="13">
      <c r="A1263" s="27" t="s">
        <v>27817</v>
      </c>
      <c r="B1263" s="27">
        <v>0</v>
      </c>
      <c r="C1263" s="27" t="s">
        <v>27817</v>
      </c>
      <c r="D1263" s="27">
        <v>0</v>
      </c>
      <c r="E1263" s="27" t="s">
        <v>27817</v>
      </c>
      <c r="F1263" s="27">
        <v>9.0899999999999995E-2</v>
      </c>
      <c r="G1263" s="27" t="s">
        <v>27817</v>
      </c>
      <c r="H1263" s="27">
        <v>0</v>
      </c>
    </row>
    <row r="1264" spans="1:8" ht="13">
      <c r="A1264" s="27" t="s">
        <v>7873</v>
      </c>
      <c r="B1264" s="27">
        <v>0</v>
      </c>
      <c r="C1264" s="27" t="s">
        <v>7873</v>
      </c>
      <c r="D1264" s="27">
        <v>0</v>
      </c>
      <c r="E1264" s="27" t="s">
        <v>7873</v>
      </c>
      <c r="F1264" s="27">
        <v>0</v>
      </c>
      <c r="G1264" s="27" t="s">
        <v>7873</v>
      </c>
      <c r="H1264" s="27">
        <v>0.125</v>
      </c>
    </row>
    <row r="1265" spans="1:8" ht="13">
      <c r="A1265" s="27" t="s">
        <v>7446</v>
      </c>
      <c r="B1265" s="27">
        <v>0</v>
      </c>
      <c r="C1265" s="27" t="s">
        <v>7446</v>
      </c>
      <c r="D1265" s="27">
        <v>0</v>
      </c>
      <c r="E1265" s="27" t="s">
        <v>7446</v>
      </c>
      <c r="F1265" s="27">
        <v>0</v>
      </c>
      <c r="G1265" s="27" t="s">
        <v>7446</v>
      </c>
      <c r="H1265" s="27">
        <v>1</v>
      </c>
    </row>
    <row r="1266" spans="1:8" ht="13">
      <c r="A1266" s="27" t="s">
        <v>7653</v>
      </c>
      <c r="B1266" s="27">
        <v>0</v>
      </c>
      <c r="C1266" s="27" t="s">
        <v>7653</v>
      </c>
      <c r="D1266" s="27">
        <v>0</v>
      </c>
      <c r="E1266" s="27" t="s">
        <v>7653</v>
      </c>
      <c r="F1266" s="27">
        <v>0.2742</v>
      </c>
      <c r="G1266" s="27" t="s">
        <v>7653</v>
      </c>
      <c r="H1266" s="27">
        <v>1</v>
      </c>
    </row>
    <row r="1267" spans="1:8" ht="13">
      <c r="A1267" s="27" t="s">
        <v>7654</v>
      </c>
      <c r="B1267" s="27">
        <v>0</v>
      </c>
      <c r="C1267" s="27" t="s">
        <v>7654</v>
      </c>
      <c r="D1267" s="27">
        <v>0</v>
      </c>
      <c r="E1267" s="27" t="s">
        <v>7654</v>
      </c>
      <c r="F1267" s="27">
        <v>2.4199999999999999E-2</v>
      </c>
      <c r="G1267" s="27" t="s">
        <v>7654</v>
      </c>
      <c r="H1267" s="27">
        <v>0</v>
      </c>
    </row>
    <row r="1268" spans="1:8" ht="13">
      <c r="A1268" s="27" t="s">
        <v>7658</v>
      </c>
      <c r="B1268" s="27">
        <v>0</v>
      </c>
      <c r="C1268" s="27" t="s">
        <v>7658</v>
      </c>
      <c r="D1268" s="27">
        <v>0</v>
      </c>
      <c r="E1268" s="27" t="s">
        <v>7658</v>
      </c>
      <c r="F1268" s="27">
        <v>1</v>
      </c>
      <c r="G1268" s="27" t="s">
        <v>7658</v>
      </c>
      <c r="H1268" s="27">
        <v>1</v>
      </c>
    </row>
    <row r="1269" spans="1:8" ht="13">
      <c r="A1269" s="27" t="s">
        <v>27818</v>
      </c>
      <c r="B1269" s="27">
        <v>0</v>
      </c>
      <c r="C1269" s="27" t="s">
        <v>27818</v>
      </c>
      <c r="D1269" s="27">
        <v>0</v>
      </c>
      <c r="E1269" s="27" t="s">
        <v>27818</v>
      </c>
      <c r="F1269" s="27">
        <v>0.125</v>
      </c>
      <c r="G1269" s="27" t="s">
        <v>27818</v>
      </c>
      <c r="H1269" s="27">
        <v>0</v>
      </c>
    </row>
    <row r="1270" spans="1:8" ht="13">
      <c r="A1270" s="27" t="s">
        <v>8127</v>
      </c>
      <c r="B1270" s="27">
        <v>0</v>
      </c>
      <c r="C1270" s="27" t="s">
        <v>8127</v>
      </c>
      <c r="D1270" s="27">
        <v>0</v>
      </c>
      <c r="E1270" s="27" t="s">
        <v>8127</v>
      </c>
      <c r="F1270" s="27">
        <v>0</v>
      </c>
      <c r="G1270" s="27" t="s">
        <v>8127</v>
      </c>
      <c r="H1270" s="27">
        <v>0.16669999999999999</v>
      </c>
    </row>
    <row r="1271" spans="1:8" ht="13">
      <c r="A1271" s="27" t="s">
        <v>7445</v>
      </c>
      <c r="B1271" s="27">
        <v>0</v>
      </c>
      <c r="C1271" s="27" t="s">
        <v>7445</v>
      </c>
      <c r="D1271" s="27">
        <v>0</v>
      </c>
      <c r="E1271" s="27" t="s">
        <v>7445</v>
      </c>
      <c r="F1271" s="27">
        <v>0</v>
      </c>
      <c r="G1271" s="27" t="s">
        <v>7445</v>
      </c>
      <c r="H1271" s="27">
        <v>1</v>
      </c>
    </row>
    <row r="1272" spans="1:8" ht="13">
      <c r="A1272" s="27" t="s">
        <v>7447</v>
      </c>
      <c r="B1272" s="27">
        <v>0</v>
      </c>
      <c r="C1272" s="27" t="s">
        <v>7447</v>
      </c>
      <c r="D1272" s="27">
        <v>0</v>
      </c>
      <c r="E1272" s="27" t="s">
        <v>7447</v>
      </c>
      <c r="F1272" s="27">
        <v>0.875</v>
      </c>
      <c r="G1272" s="27" t="s">
        <v>7447</v>
      </c>
      <c r="H1272" s="27">
        <v>0.97670000000000001</v>
      </c>
    </row>
    <row r="1273" spans="1:8" ht="13">
      <c r="A1273" s="27" t="s">
        <v>8129</v>
      </c>
      <c r="B1273" s="27">
        <v>0</v>
      </c>
      <c r="C1273" s="27" t="s">
        <v>8129</v>
      </c>
      <c r="D1273" s="27">
        <v>0</v>
      </c>
      <c r="E1273" s="27" t="s">
        <v>8129</v>
      </c>
      <c r="F1273" s="27">
        <v>0</v>
      </c>
      <c r="G1273" s="27" t="s">
        <v>8129</v>
      </c>
      <c r="H1273" s="27">
        <v>1</v>
      </c>
    </row>
    <row r="1274" spans="1:8" ht="13">
      <c r="A1274" s="27" t="s">
        <v>7449</v>
      </c>
      <c r="B1274" s="27">
        <v>0</v>
      </c>
      <c r="C1274" s="27" t="s">
        <v>7449</v>
      </c>
      <c r="D1274" s="27">
        <v>0</v>
      </c>
      <c r="E1274" s="27" t="s">
        <v>7449</v>
      </c>
      <c r="F1274" s="27">
        <v>0</v>
      </c>
      <c r="G1274" s="27" t="s">
        <v>7449</v>
      </c>
      <c r="H1274" s="27">
        <v>0.93330000000000002</v>
      </c>
    </row>
    <row r="1275" spans="1:8" ht="13">
      <c r="A1275" s="27" t="s">
        <v>8283</v>
      </c>
      <c r="B1275" s="27">
        <v>0</v>
      </c>
      <c r="C1275" s="27" t="s">
        <v>8283</v>
      </c>
      <c r="D1275" s="27">
        <v>0</v>
      </c>
      <c r="E1275" s="27" t="s">
        <v>8283</v>
      </c>
      <c r="F1275" s="27">
        <v>1</v>
      </c>
      <c r="G1275" s="27" t="s">
        <v>8283</v>
      </c>
      <c r="H1275" s="27">
        <v>1</v>
      </c>
    </row>
    <row r="1276" spans="1:8" ht="13">
      <c r="A1276" s="27" t="s">
        <v>7152</v>
      </c>
      <c r="B1276" s="27">
        <v>0</v>
      </c>
      <c r="C1276" s="27" t="s">
        <v>7152</v>
      </c>
      <c r="D1276" s="27">
        <v>0</v>
      </c>
      <c r="E1276" s="27" t="s">
        <v>7152</v>
      </c>
      <c r="F1276" s="27">
        <v>0</v>
      </c>
      <c r="G1276" s="27" t="s">
        <v>7152</v>
      </c>
      <c r="H1276" s="27">
        <v>1</v>
      </c>
    </row>
    <row r="1277" spans="1:8" ht="13">
      <c r="A1277" s="27" t="s">
        <v>7206</v>
      </c>
      <c r="B1277" s="27">
        <v>0</v>
      </c>
      <c r="C1277" s="27" t="s">
        <v>7206</v>
      </c>
      <c r="D1277" s="27">
        <v>0</v>
      </c>
      <c r="E1277" s="27" t="s">
        <v>7206</v>
      </c>
      <c r="F1277" s="27">
        <v>9.2100000000000001E-2</v>
      </c>
      <c r="G1277" s="27" t="s">
        <v>7206</v>
      </c>
      <c r="H1277" s="27">
        <v>0.96150000000000002</v>
      </c>
    </row>
    <row r="1278" spans="1:8" ht="13">
      <c r="A1278" s="27" t="s">
        <v>7218</v>
      </c>
      <c r="B1278" s="27">
        <v>0</v>
      </c>
      <c r="C1278" s="27" t="s">
        <v>7218</v>
      </c>
      <c r="D1278" s="27">
        <v>0</v>
      </c>
      <c r="E1278" s="27" t="s">
        <v>7218</v>
      </c>
      <c r="F1278" s="27">
        <v>0</v>
      </c>
      <c r="G1278" s="27" t="s">
        <v>7218</v>
      </c>
      <c r="H1278" s="27">
        <v>6.25E-2</v>
      </c>
    </row>
    <row r="1279" spans="1:8" ht="13">
      <c r="A1279" s="27" t="s">
        <v>7515</v>
      </c>
      <c r="B1279" s="27">
        <v>0</v>
      </c>
      <c r="C1279" s="27" t="s">
        <v>7515</v>
      </c>
      <c r="D1279" s="27">
        <v>0</v>
      </c>
      <c r="E1279" s="27" t="s">
        <v>7515</v>
      </c>
      <c r="F1279" s="27">
        <v>0.04</v>
      </c>
      <c r="G1279" s="27" t="s">
        <v>7515</v>
      </c>
      <c r="H1279" s="27">
        <v>0.81579999999999997</v>
      </c>
    </row>
    <row r="1280" spans="1:8" ht="13">
      <c r="A1280" s="27" t="s">
        <v>7525</v>
      </c>
      <c r="B1280" s="27">
        <v>0</v>
      </c>
      <c r="C1280" s="27" t="s">
        <v>7525</v>
      </c>
      <c r="D1280" s="27">
        <v>0</v>
      </c>
      <c r="E1280" s="27" t="s">
        <v>7525</v>
      </c>
      <c r="F1280" s="27">
        <v>0</v>
      </c>
      <c r="G1280" s="27" t="s">
        <v>7525</v>
      </c>
      <c r="H1280" s="27">
        <v>0.125</v>
      </c>
    </row>
    <row r="1281" spans="1:8" ht="13">
      <c r="A1281" s="27" t="s">
        <v>8894</v>
      </c>
      <c r="B1281" s="27">
        <v>0</v>
      </c>
      <c r="C1281" s="27" t="s">
        <v>8894</v>
      </c>
      <c r="D1281" s="27">
        <v>0</v>
      </c>
      <c r="E1281" s="27" t="s">
        <v>8894</v>
      </c>
      <c r="F1281" s="27">
        <v>0</v>
      </c>
      <c r="G1281" s="27" t="s">
        <v>8894</v>
      </c>
      <c r="H1281" s="27">
        <v>0.21210000000000001</v>
      </c>
    </row>
    <row r="1282" spans="1:8" ht="13">
      <c r="A1282" s="27" t="s">
        <v>7732</v>
      </c>
      <c r="B1282" s="27">
        <v>0</v>
      </c>
      <c r="C1282" s="27" t="s">
        <v>7732</v>
      </c>
      <c r="D1282" s="27">
        <v>0</v>
      </c>
      <c r="E1282" s="27" t="s">
        <v>7732</v>
      </c>
      <c r="F1282" s="27">
        <v>4.3499999999999997E-2</v>
      </c>
      <c r="G1282" s="27" t="s">
        <v>7732</v>
      </c>
      <c r="H1282" s="27">
        <v>0.68179999999999996</v>
      </c>
    </row>
    <row r="1283" spans="1:8" ht="13">
      <c r="A1283" s="27" t="s">
        <v>7900</v>
      </c>
      <c r="B1283" s="27">
        <v>0</v>
      </c>
      <c r="C1283" s="27" t="s">
        <v>7900</v>
      </c>
      <c r="D1283" s="27">
        <v>0</v>
      </c>
      <c r="E1283" s="27" t="s">
        <v>7900</v>
      </c>
      <c r="F1283" s="27">
        <v>0</v>
      </c>
      <c r="G1283" s="27" t="s">
        <v>7900</v>
      </c>
      <c r="H1283" s="27">
        <v>0.3846</v>
      </c>
    </row>
    <row r="1284" spans="1:8" ht="13">
      <c r="A1284" s="27" t="s">
        <v>8155</v>
      </c>
      <c r="B1284" s="27">
        <v>0</v>
      </c>
      <c r="C1284" s="27" t="s">
        <v>8155</v>
      </c>
      <c r="D1284" s="27">
        <v>0</v>
      </c>
      <c r="E1284" s="27" t="s">
        <v>8155</v>
      </c>
      <c r="F1284" s="27">
        <v>0.26669999999999999</v>
      </c>
      <c r="G1284" s="27" t="s">
        <v>8155</v>
      </c>
      <c r="H1284" s="27">
        <v>0.84619999999999995</v>
      </c>
    </row>
    <row r="1285" spans="1:8" ht="13">
      <c r="A1285" s="27" t="s">
        <v>8259</v>
      </c>
      <c r="B1285" s="27">
        <v>0</v>
      </c>
      <c r="C1285" s="27" t="s">
        <v>8259</v>
      </c>
      <c r="D1285" s="27">
        <v>0</v>
      </c>
      <c r="E1285" s="27" t="s">
        <v>8259</v>
      </c>
      <c r="F1285" s="27">
        <v>0.5</v>
      </c>
      <c r="G1285" s="27" t="s">
        <v>8259</v>
      </c>
      <c r="H1285" s="27">
        <v>1</v>
      </c>
    </row>
    <row r="1286" spans="1:8" ht="13">
      <c r="A1286" s="27" t="s">
        <v>8819</v>
      </c>
      <c r="B1286" s="27">
        <v>0</v>
      </c>
      <c r="C1286" s="27" t="s">
        <v>8819</v>
      </c>
      <c r="D1286" s="27">
        <v>0</v>
      </c>
      <c r="E1286" s="27" t="s">
        <v>8819</v>
      </c>
      <c r="F1286" s="27">
        <v>0</v>
      </c>
      <c r="G1286" s="27" t="s">
        <v>8819</v>
      </c>
      <c r="H1286" s="27">
        <v>1</v>
      </c>
    </row>
    <row r="1287" spans="1:8" ht="13">
      <c r="A1287" s="27" t="s">
        <v>7389</v>
      </c>
      <c r="B1287" s="27">
        <v>0</v>
      </c>
      <c r="C1287" s="27" t="s">
        <v>7389</v>
      </c>
      <c r="D1287" s="27">
        <v>0</v>
      </c>
      <c r="E1287" s="27" t="s">
        <v>7389</v>
      </c>
      <c r="F1287" s="27">
        <v>0.6</v>
      </c>
      <c r="G1287" s="27" t="s">
        <v>7389</v>
      </c>
      <c r="H1287" s="27">
        <v>0</v>
      </c>
    </row>
    <row r="1288" spans="1:8" ht="13">
      <c r="A1288" s="27" t="s">
        <v>7516</v>
      </c>
      <c r="B1288" s="27">
        <v>0</v>
      </c>
      <c r="C1288" s="27" t="s">
        <v>7516</v>
      </c>
      <c r="D1288" s="27">
        <v>0</v>
      </c>
      <c r="E1288" s="27" t="s">
        <v>7516</v>
      </c>
      <c r="F1288" s="27">
        <v>0.92</v>
      </c>
      <c r="G1288" s="27" t="s">
        <v>7516</v>
      </c>
      <c r="H1288" s="27">
        <v>0.1842</v>
      </c>
    </row>
    <row r="1289" spans="1:8" ht="13">
      <c r="A1289" s="27" t="s">
        <v>7526</v>
      </c>
      <c r="B1289" s="27">
        <v>0</v>
      </c>
      <c r="C1289" s="27" t="s">
        <v>7526</v>
      </c>
      <c r="D1289" s="27">
        <v>0</v>
      </c>
      <c r="E1289" s="27" t="s">
        <v>7526</v>
      </c>
      <c r="F1289" s="27">
        <v>0</v>
      </c>
      <c r="G1289" s="27" t="s">
        <v>7526</v>
      </c>
      <c r="H1289" s="27">
        <v>0.875</v>
      </c>
    </row>
    <row r="1290" spans="1:8" ht="13">
      <c r="A1290" s="27" t="s">
        <v>7519</v>
      </c>
      <c r="B1290" s="27">
        <v>0</v>
      </c>
      <c r="C1290" s="27" t="s">
        <v>7519</v>
      </c>
      <c r="D1290" s="27">
        <v>0</v>
      </c>
      <c r="E1290" s="27" t="s">
        <v>7519</v>
      </c>
      <c r="F1290" s="27">
        <v>0</v>
      </c>
      <c r="G1290" s="27" t="s">
        <v>7519</v>
      </c>
      <c r="H1290" s="27">
        <v>1</v>
      </c>
    </row>
    <row r="1291" spans="1:8" ht="13">
      <c r="A1291" s="27" t="s">
        <v>27819</v>
      </c>
      <c r="B1291" s="27">
        <v>0</v>
      </c>
      <c r="C1291" s="27" t="s">
        <v>27819</v>
      </c>
      <c r="D1291" s="27">
        <v>0</v>
      </c>
      <c r="E1291" s="27" t="s">
        <v>27819</v>
      </c>
      <c r="F1291" s="27">
        <v>0</v>
      </c>
      <c r="G1291" s="27" t="s">
        <v>27819</v>
      </c>
      <c r="H1291" s="27">
        <v>1</v>
      </c>
    </row>
    <row r="1292" spans="1:8" ht="13">
      <c r="A1292" s="27" t="s">
        <v>27820</v>
      </c>
      <c r="B1292" s="27">
        <v>0</v>
      </c>
      <c r="C1292" s="27" t="s">
        <v>27820</v>
      </c>
      <c r="D1292" s="27">
        <v>0</v>
      </c>
      <c r="E1292" s="27" t="s">
        <v>27820</v>
      </c>
      <c r="F1292" s="27">
        <v>0</v>
      </c>
      <c r="G1292" s="27" t="s">
        <v>27820</v>
      </c>
      <c r="H1292" s="27">
        <v>1</v>
      </c>
    </row>
    <row r="1293" spans="1:8" ht="13">
      <c r="A1293" s="27" t="s">
        <v>7208</v>
      </c>
      <c r="B1293" s="27">
        <v>0</v>
      </c>
      <c r="C1293" s="27" t="s">
        <v>7208</v>
      </c>
      <c r="D1293" s="27">
        <v>0</v>
      </c>
      <c r="E1293" s="27" t="s">
        <v>7208</v>
      </c>
      <c r="F1293" s="27">
        <v>0</v>
      </c>
      <c r="G1293" s="27" t="s">
        <v>7208</v>
      </c>
      <c r="H1293" s="27">
        <v>0.71430000000000005</v>
      </c>
    </row>
    <row r="1294" spans="1:8" ht="13">
      <c r="A1294" s="27" t="s">
        <v>27821</v>
      </c>
      <c r="B1294" s="27">
        <v>0</v>
      </c>
      <c r="C1294" s="27" t="s">
        <v>27821</v>
      </c>
      <c r="D1294" s="27">
        <v>0</v>
      </c>
      <c r="E1294" s="27" t="s">
        <v>27821</v>
      </c>
      <c r="F1294" s="27">
        <v>0</v>
      </c>
      <c r="G1294" s="27" t="s">
        <v>27821</v>
      </c>
      <c r="H1294" s="27">
        <v>1</v>
      </c>
    </row>
    <row r="1295" spans="1:8" ht="13">
      <c r="A1295" s="27" t="s">
        <v>27822</v>
      </c>
      <c r="B1295" s="27">
        <v>0</v>
      </c>
      <c r="C1295" s="27" t="s">
        <v>27822</v>
      </c>
      <c r="D1295" s="27">
        <v>0</v>
      </c>
      <c r="E1295" s="27" t="s">
        <v>27822</v>
      </c>
      <c r="F1295" s="27">
        <v>0</v>
      </c>
      <c r="G1295" s="27" t="s">
        <v>27822</v>
      </c>
      <c r="H1295" s="27">
        <v>1</v>
      </c>
    </row>
    <row r="1296" spans="1:8" ht="13">
      <c r="A1296" s="27" t="s">
        <v>27823</v>
      </c>
      <c r="B1296" s="27">
        <v>0</v>
      </c>
      <c r="C1296" s="27" t="s">
        <v>27823</v>
      </c>
      <c r="D1296" s="27">
        <v>0</v>
      </c>
      <c r="E1296" s="27" t="s">
        <v>27823</v>
      </c>
      <c r="F1296" s="27">
        <v>0</v>
      </c>
      <c r="G1296" s="27" t="s">
        <v>27823</v>
      </c>
      <c r="H1296" s="27">
        <v>1</v>
      </c>
    </row>
    <row r="1297" spans="1:8" ht="13">
      <c r="A1297" s="27" t="s">
        <v>7904</v>
      </c>
      <c r="B1297" s="27">
        <v>0</v>
      </c>
      <c r="C1297" s="27" t="s">
        <v>7904</v>
      </c>
      <c r="D1297" s="27">
        <v>0</v>
      </c>
      <c r="E1297" s="27" t="s">
        <v>7904</v>
      </c>
      <c r="F1297" s="27">
        <v>0</v>
      </c>
      <c r="G1297" s="27" t="s">
        <v>7904</v>
      </c>
      <c r="H1297" s="27">
        <v>0.125</v>
      </c>
    </row>
    <row r="1298" spans="1:8" ht="13">
      <c r="A1298" s="27" t="s">
        <v>7520</v>
      </c>
      <c r="B1298" s="27">
        <v>0</v>
      </c>
      <c r="C1298" s="27" t="s">
        <v>7520</v>
      </c>
      <c r="D1298" s="27">
        <v>0</v>
      </c>
      <c r="E1298" s="27" t="s">
        <v>7520</v>
      </c>
      <c r="F1298" s="27">
        <v>0</v>
      </c>
      <c r="G1298" s="27" t="s">
        <v>7520</v>
      </c>
      <c r="H1298" s="27">
        <v>1</v>
      </c>
    </row>
    <row r="1299" spans="1:8" ht="13">
      <c r="A1299" s="27" t="s">
        <v>7527</v>
      </c>
      <c r="B1299" s="27">
        <v>0</v>
      </c>
      <c r="C1299" s="27" t="s">
        <v>7527</v>
      </c>
      <c r="D1299" s="27">
        <v>0</v>
      </c>
      <c r="E1299" s="27" t="s">
        <v>7527</v>
      </c>
      <c r="F1299" s="27">
        <v>0</v>
      </c>
      <c r="G1299" s="27" t="s">
        <v>7527</v>
      </c>
      <c r="H1299" s="27">
        <v>1</v>
      </c>
    </row>
    <row r="1300" spans="1:8" ht="13">
      <c r="A1300" s="27" t="s">
        <v>7522</v>
      </c>
      <c r="B1300" s="27">
        <v>0</v>
      </c>
      <c r="C1300" s="27" t="s">
        <v>7522</v>
      </c>
      <c r="D1300" s="27">
        <v>0</v>
      </c>
      <c r="E1300" s="27" t="s">
        <v>7522</v>
      </c>
      <c r="F1300" s="27">
        <v>0</v>
      </c>
      <c r="G1300" s="27" t="s">
        <v>7522</v>
      </c>
      <c r="H1300" s="27">
        <v>1</v>
      </c>
    </row>
    <row r="1301" spans="1:8" ht="13">
      <c r="A1301" s="27" t="s">
        <v>7523</v>
      </c>
      <c r="B1301" s="27">
        <v>0</v>
      </c>
      <c r="C1301" s="27" t="s">
        <v>7523</v>
      </c>
      <c r="D1301" s="27">
        <v>0</v>
      </c>
      <c r="E1301" s="27" t="s">
        <v>7523</v>
      </c>
      <c r="F1301" s="27">
        <v>0</v>
      </c>
      <c r="G1301" s="27" t="s">
        <v>7523</v>
      </c>
      <c r="H1301" s="27">
        <v>1</v>
      </c>
    </row>
    <row r="1302" spans="1:8" ht="13">
      <c r="A1302" s="27" t="s">
        <v>7524</v>
      </c>
      <c r="B1302" s="27">
        <v>0</v>
      </c>
      <c r="C1302" s="27" t="s">
        <v>7524</v>
      </c>
      <c r="D1302" s="27">
        <v>0</v>
      </c>
      <c r="E1302" s="27" t="s">
        <v>7524</v>
      </c>
      <c r="F1302" s="27">
        <v>0</v>
      </c>
      <c r="G1302" s="27" t="s">
        <v>7524</v>
      </c>
      <c r="H1302" s="27">
        <v>1</v>
      </c>
    </row>
    <row r="1303" spans="1:8" ht="13">
      <c r="A1303" s="27" t="s">
        <v>7392</v>
      </c>
      <c r="B1303" s="27">
        <v>0</v>
      </c>
      <c r="C1303" s="27" t="s">
        <v>7392</v>
      </c>
      <c r="D1303" s="27">
        <v>0</v>
      </c>
      <c r="E1303" s="27" t="s">
        <v>7392</v>
      </c>
      <c r="F1303" s="27">
        <v>0</v>
      </c>
      <c r="G1303" s="27" t="s">
        <v>7392</v>
      </c>
      <c r="H1303" s="27">
        <v>1</v>
      </c>
    </row>
    <row r="1304" spans="1:8" ht="13">
      <c r="A1304" s="27" t="s">
        <v>7529</v>
      </c>
      <c r="B1304" s="27">
        <v>0</v>
      </c>
      <c r="C1304" s="27" t="s">
        <v>7529</v>
      </c>
      <c r="D1304" s="27">
        <v>0</v>
      </c>
      <c r="E1304" s="27" t="s">
        <v>7529</v>
      </c>
      <c r="F1304" s="27">
        <v>0</v>
      </c>
      <c r="G1304" s="27" t="s">
        <v>7529</v>
      </c>
      <c r="H1304" s="27">
        <v>1</v>
      </c>
    </row>
    <row r="1305" spans="1:8" ht="13">
      <c r="A1305" s="27" t="s">
        <v>27824</v>
      </c>
      <c r="B1305" s="27">
        <v>0</v>
      </c>
      <c r="C1305" s="27" t="s">
        <v>27824</v>
      </c>
      <c r="D1305" s="27">
        <v>0</v>
      </c>
      <c r="E1305" s="27" t="s">
        <v>27824</v>
      </c>
      <c r="F1305" s="27">
        <v>0</v>
      </c>
      <c r="G1305" s="27" t="s">
        <v>27824</v>
      </c>
      <c r="H1305" s="27">
        <v>1</v>
      </c>
    </row>
    <row r="1306" spans="1:8" ht="13">
      <c r="A1306" s="27" t="s">
        <v>7530</v>
      </c>
      <c r="B1306" s="27">
        <v>0</v>
      </c>
      <c r="C1306" s="27" t="s">
        <v>7530</v>
      </c>
      <c r="D1306" s="27">
        <v>0</v>
      </c>
      <c r="E1306" s="27" t="s">
        <v>7530</v>
      </c>
      <c r="F1306" s="27">
        <v>1</v>
      </c>
      <c r="G1306" s="27" t="s">
        <v>7530</v>
      </c>
      <c r="H1306" s="27">
        <v>1</v>
      </c>
    </row>
    <row r="1307" spans="1:8" ht="13">
      <c r="A1307" s="27" t="s">
        <v>7532</v>
      </c>
      <c r="B1307" s="27">
        <v>0</v>
      </c>
      <c r="C1307" s="27" t="s">
        <v>7532</v>
      </c>
      <c r="D1307" s="27">
        <v>0</v>
      </c>
      <c r="E1307" s="27" t="s">
        <v>7532</v>
      </c>
      <c r="F1307" s="27">
        <v>0</v>
      </c>
      <c r="G1307" s="27" t="s">
        <v>7532</v>
      </c>
      <c r="H1307" s="27">
        <v>1</v>
      </c>
    </row>
    <row r="1308" spans="1:8" ht="13">
      <c r="A1308" s="27" t="s">
        <v>7531</v>
      </c>
      <c r="B1308" s="27">
        <v>0</v>
      </c>
      <c r="C1308" s="27" t="s">
        <v>7531</v>
      </c>
      <c r="D1308" s="27">
        <v>0</v>
      </c>
      <c r="E1308" s="27" t="s">
        <v>7531</v>
      </c>
      <c r="F1308" s="27">
        <v>0</v>
      </c>
      <c r="G1308" s="27" t="s">
        <v>7531</v>
      </c>
      <c r="H1308" s="27">
        <v>1</v>
      </c>
    </row>
    <row r="1309" spans="1:8" ht="13">
      <c r="A1309" s="27" t="s">
        <v>8820</v>
      </c>
      <c r="B1309" s="27">
        <v>0</v>
      </c>
      <c r="C1309" s="27" t="s">
        <v>8820</v>
      </c>
      <c r="D1309" s="27">
        <v>0</v>
      </c>
      <c r="E1309" s="27" t="s">
        <v>8820</v>
      </c>
      <c r="F1309" s="27">
        <v>1</v>
      </c>
      <c r="G1309" s="27" t="s">
        <v>8820</v>
      </c>
      <c r="H1309" s="27">
        <v>1</v>
      </c>
    </row>
    <row r="1310" spans="1:8" ht="13">
      <c r="A1310" s="27" t="s">
        <v>8170</v>
      </c>
      <c r="B1310" s="27">
        <v>0</v>
      </c>
      <c r="C1310" s="27" t="s">
        <v>8170</v>
      </c>
      <c r="D1310" s="27">
        <v>0</v>
      </c>
      <c r="E1310" s="27" t="s">
        <v>8170</v>
      </c>
      <c r="F1310" s="27">
        <v>0</v>
      </c>
      <c r="G1310" s="27" t="s">
        <v>8170</v>
      </c>
      <c r="H1310" s="27">
        <v>0.42859999999999998</v>
      </c>
    </row>
    <row r="1311" spans="1:8" ht="13">
      <c r="A1311" s="27" t="s">
        <v>8821</v>
      </c>
      <c r="B1311" s="27">
        <v>0</v>
      </c>
      <c r="C1311" s="27" t="s">
        <v>8821</v>
      </c>
      <c r="D1311" s="27">
        <v>0</v>
      </c>
      <c r="E1311" s="27" t="s">
        <v>8821</v>
      </c>
      <c r="F1311" s="27">
        <v>0</v>
      </c>
      <c r="G1311" s="27" t="s">
        <v>8821</v>
      </c>
      <c r="H1311" s="27">
        <v>1</v>
      </c>
    </row>
    <row r="1312" spans="1:8" ht="13">
      <c r="A1312" s="27" t="s">
        <v>7393</v>
      </c>
      <c r="B1312" s="27">
        <v>0</v>
      </c>
      <c r="C1312" s="27" t="s">
        <v>7393</v>
      </c>
      <c r="D1312" s="27">
        <v>0</v>
      </c>
      <c r="E1312" s="27" t="s">
        <v>7393</v>
      </c>
      <c r="F1312" s="27">
        <v>0</v>
      </c>
      <c r="G1312" s="27" t="s">
        <v>7393</v>
      </c>
      <c r="H1312" s="27">
        <v>1</v>
      </c>
    </row>
    <row r="1313" spans="1:8" ht="13">
      <c r="A1313" s="27" t="s">
        <v>7521</v>
      </c>
      <c r="B1313" s="27">
        <v>0</v>
      </c>
      <c r="C1313" s="27" t="s">
        <v>7521</v>
      </c>
      <c r="D1313" s="27">
        <v>0</v>
      </c>
      <c r="E1313" s="27" t="s">
        <v>7521</v>
      </c>
      <c r="F1313" s="27">
        <v>0</v>
      </c>
      <c r="G1313" s="27" t="s">
        <v>7521</v>
      </c>
      <c r="H1313" s="27">
        <v>1</v>
      </c>
    </row>
    <row r="1314" spans="1:8" ht="13">
      <c r="A1314" s="27" t="s">
        <v>7535</v>
      </c>
      <c r="B1314" s="27">
        <v>0</v>
      </c>
      <c r="C1314" s="27" t="s">
        <v>7535</v>
      </c>
      <c r="D1314" s="27">
        <v>0</v>
      </c>
      <c r="E1314" s="27" t="s">
        <v>7535</v>
      </c>
      <c r="F1314" s="27">
        <v>1</v>
      </c>
      <c r="G1314" s="27" t="s">
        <v>7535</v>
      </c>
      <c r="H1314" s="27">
        <v>1</v>
      </c>
    </row>
    <row r="1315" spans="1:8" ht="13">
      <c r="A1315" s="27" t="s">
        <v>7394</v>
      </c>
      <c r="B1315" s="27">
        <v>0</v>
      </c>
      <c r="C1315" s="27" t="s">
        <v>7394</v>
      </c>
      <c r="D1315" s="27">
        <v>0</v>
      </c>
      <c r="E1315" s="27" t="s">
        <v>7394</v>
      </c>
      <c r="F1315" s="27">
        <v>0</v>
      </c>
      <c r="G1315" s="27" t="s">
        <v>7394</v>
      </c>
      <c r="H1315" s="27">
        <v>1</v>
      </c>
    </row>
    <row r="1316" spans="1:8" ht="13">
      <c r="A1316" s="27" t="s">
        <v>8172</v>
      </c>
      <c r="B1316" s="27">
        <v>0</v>
      </c>
      <c r="C1316" s="27" t="s">
        <v>8172</v>
      </c>
      <c r="D1316" s="27">
        <v>0</v>
      </c>
      <c r="E1316" s="27" t="s">
        <v>8172</v>
      </c>
      <c r="F1316" s="27">
        <v>0</v>
      </c>
      <c r="G1316" s="27" t="s">
        <v>8172</v>
      </c>
      <c r="H1316" s="27">
        <v>0.66669999999999996</v>
      </c>
    </row>
    <row r="1317" spans="1:8" ht="13">
      <c r="A1317" s="27" t="s">
        <v>7536</v>
      </c>
      <c r="B1317" s="27">
        <v>0</v>
      </c>
      <c r="C1317" s="27" t="s">
        <v>7536</v>
      </c>
      <c r="D1317" s="27">
        <v>0</v>
      </c>
      <c r="E1317" s="27" t="s">
        <v>7536</v>
      </c>
      <c r="F1317" s="27">
        <v>0</v>
      </c>
      <c r="G1317" s="27" t="s">
        <v>7536</v>
      </c>
      <c r="H1317" s="27">
        <v>1</v>
      </c>
    </row>
    <row r="1318" spans="1:8" ht="13">
      <c r="A1318" s="27" t="s">
        <v>8822</v>
      </c>
      <c r="B1318" s="27">
        <v>0</v>
      </c>
      <c r="C1318" s="27" t="s">
        <v>8822</v>
      </c>
      <c r="D1318" s="27">
        <v>0</v>
      </c>
      <c r="E1318" s="27" t="s">
        <v>8822</v>
      </c>
      <c r="F1318" s="27">
        <v>0</v>
      </c>
      <c r="G1318" s="27" t="s">
        <v>8822</v>
      </c>
      <c r="H1318" s="27">
        <v>1</v>
      </c>
    </row>
    <row r="1319" spans="1:8" ht="13">
      <c r="A1319" s="27" t="s">
        <v>7537</v>
      </c>
      <c r="B1319" s="27">
        <v>0</v>
      </c>
      <c r="C1319" s="27" t="s">
        <v>7537</v>
      </c>
      <c r="D1319" s="27">
        <v>0</v>
      </c>
      <c r="E1319" s="27" t="s">
        <v>7537</v>
      </c>
      <c r="F1319" s="27">
        <v>0</v>
      </c>
      <c r="G1319" s="27" t="s">
        <v>7537</v>
      </c>
      <c r="H1319" s="27">
        <v>1</v>
      </c>
    </row>
    <row r="1320" spans="1:8" ht="13">
      <c r="A1320" s="27" t="s">
        <v>27825</v>
      </c>
      <c r="B1320" s="27">
        <v>0</v>
      </c>
      <c r="C1320" s="27" t="s">
        <v>27825</v>
      </c>
      <c r="D1320" s="27">
        <v>0</v>
      </c>
      <c r="E1320" s="27" t="s">
        <v>27825</v>
      </c>
      <c r="F1320" s="27">
        <v>0</v>
      </c>
      <c r="G1320" s="27" t="s">
        <v>27825</v>
      </c>
      <c r="H1320" s="27">
        <v>1</v>
      </c>
    </row>
    <row r="1321" spans="1:8" ht="13">
      <c r="A1321" s="27" t="s">
        <v>7227</v>
      </c>
      <c r="B1321" s="27">
        <v>0</v>
      </c>
      <c r="C1321" s="27" t="s">
        <v>7227</v>
      </c>
      <c r="D1321" s="27">
        <v>0</v>
      </c>
      <c r="E1321" s="27" t="s">
        <v>7227</v>
      </c>
      <c r="F1321" s="27">
        <v>0</v>
      </c>
      <c r="G1321" s="27" t="s">
        <v>7227</v>
      </c>
      <c r="H1321" s="27">
        <v>0.95650000000000002</v>
      </c>
    </row>
    <row r="1322" spans="1:8" ht="13">
      <c r="A1322" s="27" t="s">
        <v>7533</v>
      </c>
      <c r="B1322" s="27">
        <v>0</v>
      </c>
      <c r="C1322" s="27" t="s">
        <v>7533</v>
      </c>
      <c r="D1322" s="27">
        <v>0</v>
      </c>
      <c r="E1322" s="27" t="s">
        <v>7533</v>
      </c>
      <c r="F1322" s="27">
        <v>0</v>
      </c>
      <c r="G1322" s="27" t="s">
        <v>7533</v>
      </c>
      <c r="H1322" s="27">
        <v>0.84619999999999995</v>
      </c>
    </row>
    <row r="1323" spans="1:8" ht="13">
      <c r="A1323" s="27" t="s">
        <v>27826</v>
      </c>
      <c r="B1323" s="27">
        <v>0</v>
      </c>
      <c r="C1323" s="27" t="s">
        <v>27826</v>
      </c>
      <c r="D1323" s="27">
        <v>0</v>
      </c>
      <c r="E1323" s="27" t="s">
        <v>27826</v>
      </c>
      <c r="F1323" s="27">
        <v>0</v>
      </c>
      <c r="G1323" s="27" t="s">
        <v>27826</v>
      </c>
      <c r="H1323" s="27">
        <v>1</v>
      </c>
    </row>
    <row r="1324" spans="1:8" ht="13">
      <c r="A1324" s="27" t="s">
        <v>7745</v>
      </c>
      <c r="B1324" s="27">
        <v>0</v>
      </c>
      <c r="C1324" s="27" t="s">
        <v>7745</v>
      </c>
      <c r="D1324" s="27">
        <v>0</v>
      </c>
      <c r="E1324" s="27" t="s">
        <v>7745</v>
      </c>
      <c r="F1324" s="27">
        <v>0</v>
      </c>
      <c r="G1324" s="27" t="s">
        <v>7745</v>
      </c>
      <c r="H1324" s="27">
        <v>1</v>
      </c>
    </row>
    <row r="1325" spans="1:8" ht="13">
      <c r="A1325" s="27" t="s">
        <v>7916</v>
      </c>
      <c r="B1325" s="27">
        <v>0</v>
      </c>
      <c r="C1325" s="27" t="s">
        <v>7916</v>
      </c>
      <c r="D1325" s="27">
        <v>0</v>
      </c>
      <c r="E1325" s="27" t="s">
        <v>7916</v>
      </c>
      <c r="F1325" s="27">
        <v>0</v>
      </c>
      <c r="G1325" s="27" t="s">
        <v>7916</v>
      </c>
      <c r="H1325" s="27">
        <v>0.5</v>
      </c>
    </row>
    <row r="1326" spans="1:8" ht="13">
      <c r="A1326" s="27" t="s">
        <v>8260</v>
      </c>
      <c r="B1326" s="27">
        <v>0</v>
      </c>
      <c r="C1326" s="27" t="s">
        <v>8260</v>
      </c>
      <c r="D1326" s="27">
        <v>0</v>
      </c>
      <c r="E1326" s="27" t="s">
        <v>8260</v>
      </c>
      <c r="F1326" s="27">
        <v>0</v>
      </c>
      <c r="G1326" s="27" t="s">
        <v>8260</v>
      </c>
      <c r="H1326" s="27">
        <v>1</v>
      </c>
    </row>
    <row r="1327" spans="1:8" ht="13">
      <c r="A1327" s="27" t="s">
        <v>7528</v>
      </c>
      <c r="B1327" s="27">
        <v>0</v>
      </c>
      <c r="C1327" s="27" t="s">
        <v>7528</v>
      </c>
      <c r="D1327" s="27">
        <v>0</v>
      </c>
      <c r="E1327" s="27" t="s">
        <v>7528</v>
      </c>
      <c r="F1327" s="27">
        <v>0</v>
      </c>
      <c r="G1327" s="27" t="s">
        <v>7528</v>
      </c>
      <c r="H1327" s="27">
        <v>1</v>
      </c>
    </row>
    <row r="1328" spans="1:8" ht="13">
      <c r="A1328" s="27" t="s">
        <v>7534</v>
      </c>
      <c r="B1328" s="27">
        <v>0</v>
      </c>
      <c r="C1328" s="27" t="s">
        <v>7534</v>
      </c>
      <c r="D1328" s="27">
        <v>0</v>
      </c>
      <c r="E1328" s="27" t="s">
        <v>7534</v>
      </c>
      <c r="F1328" s="27">
        <v>0</v>
      </c>
      <c r="G1328" s="27" t="s">
        <v>7534</v>
      </c>
      <c r="H1328" s="27">
        <v>0.15379999999999999</v>
      </c>
    </row>
    <row r="1329" spans="1:8" ht="13">
      <c r="A1329" s="27" t="s">
        <v>8314</v>
      </c>
      <c r="B1329" s="27">
        <v>0</v>
      </c>
      <c r="C1329" s="27" t="s">
        <v>8314</v>
      </c>
      <c r="D1329" s="27">
        <v>0</v>
      </c>
      <c r="E1329" s="27" t="s">
        <v>8314</v>
      </c>
      <c r="F1329" s="27">
        <v>0</v>
      </c>
      <c r="G1329" s="27" t="s">
        <v>8314</v>
      </c>
      <c r="H1329" s="27">
        <v>5.8799999999999998E-2</v>
      </c>
    </row>
    <row r="1330" spans="1:8" ht="13">
      <c r="A1330" s="27" t="s">
        <v>7237</v>
      </c>
      <c r="B1330" s="27">
        <v>0</v>
      </c>
      <c r="C1330" s="27" t="s">
        <v>7237</v>
      </c>
      <c r="D1330" s="27">
        <v>0</v>
      </c>
      <c r="E1330" s="27" t="s">
        <v>7237</v>
      </c>
      <c r="F1330" s="27">
        <v>0</v>
      </c>
      <c r="G1330" s="27" t="s">
        <v>7237</v>
      </c>
      <c r="H1330" s="27">
        <v>0.14710000000000001</v>
      </c>
    </row>
    <row r="1331" spans="1:8" ht="13">
      <c r="A1331" s="27" t="s">
        <v>7538</v>
      </c>
      <c r="B1331" s="27">
        <v>0</v>
      </c>
      <c r="C1331" s="27" t="s">
        <v>7538</v>
      </c>
      <c r="D1331" s="27">
        <v>0</v>
      </c>
      <c r="E1331" s="27" t="s">
        <v>7538</v>
      </c>
      <c r="F1331" s="27">
        <v>0</v>
      </c>
      <c r="G1331" s="27" t="s">
        <v>7538</v>
      </c>
      <c r="H1331" s="27">
        <v>0.57140000000000002</v>
      </c>
    </row>
    <row r="1332" spans="1:8" ht="13">
      <c r="A1332" s="27" t="s">
        <v>7662</v>
      </c>
      <c r="B1332" s="27">
        <v>0</v>
      </c>
      <c r="C1332" s="27" t="s">
        <v>7662</v>
      </c>
      <c r="D1332" s="27">
        <v>0</v>
      </c>
      <c r="E1332" s="27" t="s">
        <v>7662</v>
      </c>
      <c r="F1332" s="27">
        <v>0</v>
      </c>
      <c r="G1332" s="27" t="s">
        <v>7662</v>
      </c>
      <c r="H1332" s="27">
        <v>1</v>
      </c>
    </row>
    <row r="1333" spans="1:8" ht="13">
      <c r="A1333" s="27" t="s">
        <v>7748</v>
      </c>
      <c r="B1333" s="27">
        <v>0</v>
      </c>
      <c r="C1333" s="27" t="s">
        <v>7748</v>
      </c>
      <c r="D1333" s="27">
        <v>0</v>
      </c>
      <c r="E1333" s="27" t="s">
        <v>7748</v>
      </c>
      <c r="F1333" s="27">
        <v>0</v>
      </c>
      <c r="G1333" s="27" t="s">
        <v>7748</v>
      </c>
      <c r="H1333" s="27">
        <v>0.15790000000000001</v>
      </c>
    </row>
    <row r="1334" spans="1:8" ht="13">
      <c r="A1334" s="27" t="s">
        <v>8954</v>
      </c>
      <c r="B1334" s="27">
        <v>0</v>
      </c>
      <c r="C1334" s="27" t="s">
        <v>8954</v>
      </c>
      <c r="D1334" s="27">
        <v>0</v>
      </c>
      <c r="E1334" s="27" t="s">
        <v>8954</v>
      </c>
      <c r="F1334" s="27">
        <v>0</v>
      </c>
      <c r="G1334" s="27" t="s">
        <v>8954</v>
      </c>
      <c r="H1334" s="27">
        <v>0.31580000000000003</v>
      </c>
    </row>
    <row r="1335" spans="1:8" ht="13">
      <c r="A1335" s="27" t="s">
        <v>7919</v>
      </c>
      <c r="B1335" s="27">
        <v>0</v>
      </c>
      <c r="C1335" s="27" t="s">
        <v>7919</v>
      </c>
      <c r="D1335" s="27">
        <v>0</v>
      </c>
      <c r="E1335" s="27" t="s">
        <v>7919</v>
      </c>
      <c r="F1335" s="27">
        <v>0.4839</v>
      </c>
      <c r="G1335" s="27" t="s">
        <v>7919</v>
      </c>
      <c r="H1335" s="27">
        <v>0.66669999999999996</v>
      </c>
    </row>
    <row r="1336" spans="1:8" ht="13">
      <c r="A1336" s="27" t="s">
        <v>8174</v>
      </c>
      <c r="B1336" s="27">
        <v>0</v>
      </c>
      <c r="C1336" s="27" t="s">
        <v>8174</v>
      </c>
      <c r="D1336" s="27">
        <v>0</v>
      </c>
      <c r="E1336" s="27" t="s">
        <v>8174</v>
      </c>
      <c r="F1336" s="27">
        <v>4.65E-2</v>
      </c>
      <c r="G1336" s="27" t="s">
        <v>8174</v>
      </c>
      <c r="H1336" s="27">
        <v>0.63639999999999997</v>
      </c>
    </row>
    <row r="1337" spans="1:8" ht="13">
      <c r="A1337" s="27" t="s">
        <v>8182</v>
      </c>
      <c r="B1337" s="27">
        <v>0</v>
      </c>
      <c r="C1337" s="27" t="s">
        <v>8182</v>
      </c>
      <c r="D1337" s="27">
        <v>0</v>
      </c>
      <c r="E1337" s="27" t="s">
        <v>8182</v>
      </c>
      <c r="F1337" s="27">
        <v>0</v>
      </c>
      <c r="G1337" s="27" t="s">
        <v>8182</v>
      </c>
      <c r="H1337" s="27">
        <v>1</v>
      </c>
    </row>
    <row r="1338" spans="1:8" ht="13">
      <c r="A1338" s="27" t="s">
        <v>8823</v>
      </c>
      <c r="B1338" s="27">
        <v>0</v>
      </c>
      <c r="C1338" s="27" t="s">
        <v>8823</v>
      </c>
      <c r="D1338" s="27">
        <v>0</v>
      </c>
      <c r="E1338" s="27" t="s">
        <v>8823</v>
      </c>
      <c r="F1338" s="27">
        <v>0.5</v>
      </c>
      <c r="G1338" s="27" t="s">
        <v>8823</v>
      </c>
      <c r="H1338" s="27">
        <v>0</v>
      </c>
    </row>
    <row r="1339" spans="1:8" ht="13">
      <c r="A1339" s="27" t="s">
        <v>7539</v>
      </c>
      <c r="B1339" s="27">
        <v>0</v>
      </c>
      <c r="C1339" s="27" t="s">
        <v>7539</v>
      </c>
      <c r="D1339" s="27">
        <v>0</v>
      </c>
      <c r="E1339" s="27" t="s">
        <v>7539</v>
      </c>
      <c r="F1339" s="27">
        <v>0.80389999999999995</v>
      </c>
      <c r="G1339" s="27" t="s">
        <v>7539</v>
      </c>
      <c r="H1339" s="27">
        <v>0.42859999999999998</v>
      </c>
    </row>
    <row r="1340" spans="1:8" ht="13">
      <c r="A1340" s="27" t="s">
        <v>7541</v>
      </c>
      <c r="B1340" s="27">
        <v>0</v>
      </c>
      <c r="C1340" s="27" t="s">
        <v>7541</v>
      </c>
      <c r="D1340" s="27">
        <v>0</v>
      </c>
      <c r="E1340" s="27" t="s">
        <v>7541</v>
      </c>
      <c r="F1340" s="27">
        <v>0</v>
      </c>
      <c r="G1340" s="27" t="s">
        <v>7541</v>
      </c>
      <c r="H1340" s="27">
        <v>1</v>
      </c>
    </row>
    <row r="1341" spans="1:8" ht="13">
      <c r="A1341" s="27" t="s">
        <v>27827</v>
      </c>
      <c r="B1341" s="27">
        <v>0</v>
      </c>
      <c r="C1341" s="27" t="s">
        <v>27827</v>
      </c>
      <c r="D1341" s="27">
        <v>0</v>
      </c>
      <c r="E1341" s="27" t="s">
        <v>27827</v>
      </c>
      <c r="F1341" s="27">
        <v>1</v>
      </c>
      <c r="G1341" s="27" t="s">
        <v>27827</v>
      </c>
      <c r="H1341" s="27">
        <v>0</v>
      </c>
    </row>
    <row r="1342" spans="1:8" ht="13">
      <c r="A1342" s="27" t="s">
        <v>27828</v>
      </c>
      <c r="B1342" s="27">
        <v>0</v>
      </c>
      <c r="C1342" s="27" t="s">
        <v>27828</v>
      </c>
      <c r="D1342" s="27">
        <v>0</v>
      </c>
      <c r="E1342" s="27" t="s">
        <v>27828</v>
      </c>
      <c r="F1342" s="27">
        <v>0</v>
      </c>
      <c r="G1342" s="27" t="s">
        <v>27828</v>
      </c>
      <c r="H1342" s="27">
        <v>1</v>
      </c>
    </row>
    <row r="1343" spans="1:8" ht="13">
      <c r="A1343" s="27" t="s">
        <v>8185</v>
      </c>
      <c r="B1343" s="27">
        <v>0</v>
      </c>
      <c r="C1343" s="27" t="s">
        <v>8185</v>
      </c>
      <c r="D1343" s="27">
        <v>0</v>
      </c>
      <c r="E1343" s="27" t="s">
        <v>8185</v>
      </c>
      <c r="F1343" s="27">
        <v>0</v>
      </c>
      <c r="G1343" s="27" t="s">
        <v>8185</v>
      </c>
      <c r="H1343" s="27">
        <v>0.5</v>
      </c>
    </row>
    <row r="1344" spans="1:8" ht="13">
      <c r="A1344" s="27" t="s">
        <v>8825</v>
      </c>
      <c r="B1344" s="27">
        <v>0</v>
      </c>
      <c r="C1344" s="27" t="s">
        <v>8825</v>
      </c>
      <c r="D1344" s="27">
        <v>0</v>
      </c>
      <c r="E1344" s="27" t="s">
        <v>8825</v>
      </c>
      <c r="F1344" s="27">
        <v>1</v>
      </c>
      <c r="G1344" s="27" t="s">
        <v>8825</v>
      </c>
      <c r="H1344" s="27">
        <v>0</v>
      </c>
    </row>
    <row r="1345" spans="1:8" ht="13">
      <c r="A1345" s="27" t="s">
        <v>7542</v>
      </c>
      <c r="B1345" s="27">
        <v>0</v>
      </c>
      <c r="C1345" s="27" t="s">
        <v>7542</v>
      </c>
      <c r="D1345" s="27">
        <v>0</v>
      </c>
      <c r="E1345" s="27" t="s">
        <v>7542</v>
      </c>
      <c r="F1345" s="27">
        <v>1</v>
      </c>
      <c r="G1345" s="27" t="s">
        <v>7542</v>
      </c>
      <c r="H1345" s="27">
        <v>0</v>
      </c>
    </row>
    <row r="1346" spans="1:8" ht="13">
      <c r="A1346" s="27" t="s">
        <v>7543</v>
      </c>
      <c r="B1346" s="27">
        <v>0</v>
      </c>
      <c r="C1346" s="27" t="s">
        <v>7543</v>
      </c>
      <c r="D1346" s="27">
        <v>0</v>
      </c>
      <c r="E1346" s="27" t="s">
        <v>7543</v>
      </c>
      <c r="F1346" s="27">
        <v>0</v>
      </c>
      <c r="G1346" s="27" t="s">
        <v>7543</v>
      </c>
      <c r="H1346" s="27">
        <v>1</v>
      </c>
    </row>
    <row r="1347" spans="1:8" ht="13">
      <c r="A1347" s="27" t="s">
        <v>27829</v>
      </c>
      <c r="B1347" s="27">
        <v>0</v>
      </c>
      <c r="C1347" s="27" t="s">
        <v>27829</v>
      </c>
      <c r="D1347" s="27">
        <v>0</v>
      </c>
      <c r="E1347" s="27" t="s">
        <v>27829</v>
      </c>
      <c r="F1347" s="27">
        <v>0</v>
      </c>
      <c r="G1347" s="27" t="s">
        <v>27829</v>
      </c>
      <c r="H1347" s="27">
        <v>1</v>
      </c>
    </row>
    <row r="1348" spans="1:8" ht="13">
      <c r="A1348" s="27" t="s">
        <v>7398</v>
      </c>
      <c r="B1348" s="27">
        <v>0</v>
      </c>
      <c r="C1348" s="27" t="s">
        <v>7398</v>
      </c>
      <c r="D1348" s="27">
        <v>0</v>
      </c>
      <c r="E1348" s="27" t="s">
        <v>7398</v>
      </c>
      <c r="F1348" s="27">
        <v>0</v>
      </c>
      <c r="G1348" s="27" t="s">
        <v>7398</v>
      </c>
      <c r="H1348" s="27">
        <v>1</v>
      </c>
    </row>
    <row r="1349" spans="1:8" ht="13">
      <c r="A1349" s="27" t="s">
        <v>7247</v>
      </c>
      <c r="B1349" s="27">
        <v>0</v>
      </c>
      <c r="C1349" s="27" t="s">
        <v>7247</v>
      </c>
      <c r="D1349" s="27">
        <v>0</v>
      </c>
      <c r="E1349" s="27" t="s">
        <v>7247</v>
      </c>
      <c r="F1349" s="27">
        <v>0</v>
      </c>
      <c r="G1349" s="27" t="s">
        <v>7247</v>
      </c>
      <c r="H1349" s="27">
        <v>0.6</v>
      </c>
    </row>
    <row r="1350" spans="1:8" ht="13">
      <c r="A1350" s="27" t="s">
        <v>7544</v>
      </c>
      <c r="B1350" s="27">
        <v>0</v>
      </c>
      <c r="C1350" s="27" t="s">
        <v>7544</v>
      </c>
      <c r="D1350" s="27">
        <v>0</v>
      </c>
      <c r="E1350" s="27" t="s">
        <v>7544</v>
      </c>
      <c r="F1350" s="27">
        <v>0</v>
      </c>
      <c r="G1350" s="27" t="s">
        <v>7544</v>
      </c>
      <c r="H1350" s="27">
        <v>1</v>
      </c>
    </row>
    <row r="1351" spans="1:8" ht="13">
      <c r="A1351" s="27" t="s">
        <v>7927</v>
      </c>
      <c r="B1351" s="27">
        <v>0</v>
      </c>
      <c r="C1351" s="27" t="s">
        <v>7927</v>
      </c>
      <c r="D1351" s="27">
        <v>0</v>
      </c>
      <c r="E1351" s="27" t="s">
        <v>7927</v>
      </c>
      <c r="F1351" s="27">
        <v>0</v>
      </c>
      <c r="G1351" s="27" t="s">
        <v>7927</v>
      </c>
      <c r="H1351" s="27">
        <v>0.8</v>
      </c>
    </row>
    <row r="1352" spans="1:8" ht="13">
      <c r="A1352" s="27" t="s">
        <v>7182</v>
      </c>
      <c r="B1352" s="27">
        <v>0</v>
      </c>
      <c r="C1352" s="27" t="s">
        <v>7182</v>
      </c>
      <c r="D1352" s="27">
        <v>0</v>
      </c>
      <c r="E1352" s="27" t="s">
        <v>7182</v>
      </c>
      <c r="F1352" s="27">
        <v>3.85E-2</v>
      </c>
      <c r="G1352" s="27" t="s">
        <v>7182</v>
      </c>
      <c r="H1352" s="27">
        <v>0.23810000000000001</v>
      </c>
    </row>
    <row r="1353" spans="1:8" ht="13">
      <c r="A1353" s="27" t="s">
        <v>7251</v>
      </c>
      <c r="B1353" s="27">
        <v>0</v>
      </c>
      <c r="C1353" s="27" t="s">
        <v>7251</v>
      </c>
      <c r="D1353" s="27">
        <v>0</v>
      </c>
      <c r="E1353" s="27" t="s">
        <v>7251</v>
      </c>
      <c r="F1353" s="27">
        <v>2.4799999999999999E-2</v>
      </c>
      <c r="G1353" s="27" t="s">
        <v>7251</v>
      </c>
      <c r="H1353" s="27">
        <v>0.58620000000000005</v>
      </c>
    </row>
    <row r="1354" spans="1:8" ht="13">
      <c r="A1354" s="27" t="s">
        <v>7399</v>
      </c>
      <c r="B1354" s="27">
        <v>0</v>
      </c>
      <c r="C1354" s="27" t="s">
        <v>7399</v>
      </c>
      <c r="D1354" s="27">
        <v>0</v>
      </c>
      <c r="E1354" s="27" t="s">
        <v>7399</v>
      </c>
      <c r="F1354" s="27">
        <v>0</v>
      </c>
      <c r="G1354" s="27" t="s">
        <v>7399</v>
      </c>
      <c r="H1354" s="27">
        <v>0.1</v>
      </c>
    </row>
    <row r="1355" spans="1:8" ht="13">
      <c r="A1355" s="27" t="s">
        <v>7497</v>
      </c>
      <c r="B1355" s="27">
        <v>0</v>
      </c>
      <c r="C1355" s="27" t="s">
        <v>7497</v>
      </c>
      <c r="D1355" s="27">
        <v>0</v>
      </c>
      <c r="E1355" s="27" t="s">
        <v>7497</v>
      </c>
      <c r="F1355" s="27">
        <v>0</v>
      </c>
      <c r="G1355" s="27" t="s">
        <v>7497</v>
      </c>
      <c r="H1355" s="27">
        <v>0.66669999999999996</v>
      </c>
    </row>
    <row r="1356" spans="1:8" ht="13">
      <c r="A1356" s="27" t="s">
        <v>7545</v>
      </c>
      <c r="B1356" s="27">
        <v>0</v>
      </c>
      <c r="C1356" s="27" t="s">
        <v>7545</v>
      </c>
      <c r="D1356" s="27">
        <v>0</v>
      </c>
      <c r="E1356" s="27" t="s">
        <v>7545</v>
      </c>
      <c r="F1356" s="27">
        <v>0.15809999999999999</v>
      </c>
      <c r="G1356" s="27" t="s">
        <v>7545</v>
      </c>
      <c r="H1356" s="27">
        <v>0.80920000000000003</v>
      </c>
    </row>
    <row r="1357" spans="1:8" ht="13">
      <c r="A1357" s="27" t="s">
        <v>7567</v>
      </c>
      <c r="B1357" s="27">
        <v>0</v>
      </c>
      <c r="C1357" s="27" t="s">
        <v>7567</v>
      </c>
      <c r="D1357" s="27">
        <v>0</v>
      </c>
      <c r="E1357" s="27" t="s">
        <v>7567</v>
      </c>
      <c r="F1357" s="27">
        <v>0</v>
      </c>
      <c r="G1357" s="27" t="s">
        <v>7567</v>
      </c>
      <c r="H1357" s="27">
        <v>1</v>
      </c>
    </row>
    <row r="1358" spans="1:8" ht="13">
      <c r="A1358" s="27" t="s">
        <v>8903</v>
      </c>
      <c r="B1358" s="27">
        <v>0</v>
      </c>
      <c r="C1358" s="27" t="s">
        <v>8903</v>
      </c>
      <c r="D1358" s="27">
        <v>0</v>
      </c>
      <c r="E1358" s="27" t="s">
        <v>8903</v>
      </c>
      <c r="F1358" s="27">
        <v>0</v>
      </c>
      <c r="G1358" s="27" t="s">
        <v>8903</v>
      </c>
      <c r="H1358" s="27">
        <v>0.1216</v>
      </c>
    </row>
    <row r="1359" spans="1:8" ht="13">
      <c r="A1359" s="27" t="s">
        <v>7670</v>
      </c>
      <c r="B1359" s="27">
        <v>0</v>
      </c>
      <c r="C1359" s="27" t="s">
        <v>7670</v>
      </c>
      <c r="D1359" s="27">
        <v>0</v>
      </c>
      <c r="E1359" s="27" t="s">
        <v>7670</v>
      </c>
      <c r="F1359" s="27">
        <v>0</v>
      </c>
      <c r="G1359" s="27" t="s">
        <v>7670</v>
      </c>
      <c r="H1359" s="27">
        <v>1</v>
      </c>
    </row>
    <row r="1360" spans="1:8" ht="13">
      <c r="A1360" s="27" t="s">
        <v>27830</v>
      </c>
      <c r="B1360" s="27">
        <v>0</v>
      </c>
      <c r="C1360" s="27" t="s">
        <v>27830</v>
      </c>
      <c r="D1360" s="27">
        <v>0</v>
      </c>
      <c r="E1360" s="27" t="s">
        <v>27830</v>
      </c>
      <c r="F1360" s="27">
        <v>0</v>
      </c>
      <c r="G1360" s="27" t="s">
        <v>27830</v>
      </c>
      <c r="H1360" s="27">
        <v>0.16669999999999999</v>
      </c>
    </row>
    <row r="1361" spans="1:8" ht="13">
      <c r="A1361" s="27" t="s">
        <v>7757</v>
      </c>
      <c r="B1361" s="27">
        <v>0</v>
      </c>
      <c r="C1361" s="27" t="s">
        <v>7757</v>
      </c>
      <c r="D1361" s="27">
        <v>0</v>
      </c>
      <c r="E1361" s="27" t="s">
        <v>7757</v>
      </c>
      <c r="F1361" s="27">
        <v>3.7000000000000002E-3</v>
      </c>
      <c r="G1361" s="27" t="s">
        <v>7757</v>
      </c>
      <c r="H1361" s="27">
        <v>0.32890000000000003</v>
      </c>
    </row>
    <row r="1362" spans="1:8" ht="13">
      <c r="A1362" s="27" t="s">
        <v>7914</v>
      </c>
      <c r="B1362" s="27">
        <v>0</v>
      </c>
      <c r="C1362" s="27" t="s">
        <v>7914</v>
      </c>
      <c r="D1362" s="27">
        <v>0</v>
      </c>
      <c r="E1362" s="27" t="s">
        <v>7914</v>
      </c>
      <c r="F1362" s="27">
        <v>0</v>
      </c>
      <c r="G1362" s="27" t="s">
        <v>7914</v>
      </c>
      <c r="H1362" s="27">
        <v>1</v>
      </c>
    </row>
    <row r="1363" spans="1:8" ht="13">
      <c r="A1363" s="27" t="s">
        <v>7928</v>
      </c>
      <c r="B1363" s="27">
        <v>0</v>
      </c>
      <c r="C1363" s="27" t="s">
        <v>7928</v>
      </c>
      <c r="D1363" s="27">
        <v>0</v>
      </c>
      <c r="E1363" s="27" t="s">
        <v>7928</v>
      </c>
      <c r="F1363" s="27">
        <v>0.5</v>
      </c>
      <c r="G1363" s="27" t="s">
        <v>7928</v>
      </c>
      <c r="H1363" s="27">
        <v>0.9163</v>
      </c>
    </row>
    <row r="1364" spans="1:8" ht="13">
      <c r="A1364" s="27" t="s">
        <v>8371</v>
      </c>
      <c r="B1364" s="27">
        <v>0</v>
      </c>
      <c r="C1364" s="27" t="s">
        <v>8371</v>
      </c>
      <c r="D1364" s="27">
        <v>0</v>
      </c>
      <c r="E1364" s="27" t="s">
        <v>8371</v>
      </c>
      <c r="F1364" s="27">
        <v>0</v>
      </c>
      <c r="G1364" s="27" t="s">
        <v>8371</v>
      </c>
      <c r="H1364" s="27">
        <v>0.125</v>
      </c>
    </row>
    <row r="1365" spans="1:8" ht="13">
      <c r="A1365" s="27" t="s">
        <v>8188</v>
      </c>
      <c r="B1365" s="27">
        <v>0</v>
      </c>
      <c r="C1365" s="27" t="s">
        <v>8188</v>
      </c>
      <c r="D1365" s="27">
        <v>0</v>
      </c>
      <c r="E1365" s="27" t="s">
        <v>8188</v>
      </c>
      <c r="F1365" s="27">
        <v>0.1958</v>
      </c>
      <c r="G1365" s="27" t="s">
        <v>8188</v>
      </c>
      <c r="H1365" s="27">
        <v>7.1400000000000005E-2</v>
      </c>
    </row>
    <row r="1366" spans="1:8" ht="13">
      <c r="A1366" s="27" t="s">
        <v>27831</v>
      </c>
      <c r="B1366" s="27">
        <v>0</v>
      </c>
      <c r="C1366" s="27" t="s">
        <v>27831</v>
      </c>
      <c r="D1366" s="27">
        <v>0</v>
      </c>
      <c r="E1366" s="27" t="s">
        <v>27831</v>
      </c>
      <c r="F1366" s="27">
        <v>0</v>
      </c>
      <c r="G1366" s="27" t="s">
        <v>27831</v>
      </c>
      <c r="H1366" s="27">
        <v>0.4</v>
      </c>
    </row>
    <row r="1367" spans="1:8" ht="13">
      <c r="A1367" s="27" t="s">
        <v>7183</v>
      </c>
      <c r="B1367" s="27">
        <v>0</v>
      </c>
      <c r="C1367" s="27" t="s">
        <v>7183</v>
      </c>
      <c r="D1367" s="27">
        <v>0</v>
      </c>
      <c r="E1367" s="27" t="s">
        <v>7183</v>
      </c>
      <c r="F1367" s="27">
        <v>0</v>
      </c>
      <c r="G1367" s="27" t="s">
        <v>7183</v>
      </c>
      <c r="H1367" s="27">
        <v>2.3800000000000002E-2</v>
      </c>
    </row>
    <row r="1368" spans="1:8" ht="13">
      <c r="A1368" s="27" t="s">
        <v>27832</v>
      </c>
      <c r="B1368" s="27">
        <v>0</v>
      </c>
      <c r="C1368" s="27" t="s">
        <v>27832</v>
      </c>
      <c r="D1368" s="27">
        <v>0</v>
      </c>
      <c r="E1368" s="27" t="s">
        <v>27832</v>
      </c>
      <c r="F1368" s="27">
        <v>1</v>
      </c>
      <c r="G1368" s="27" t="s">
        <v>27832</v>
      </c>
      <c r="H1368" s="27">
        <v>0</v>
      </c>
    </row>
    <row r="1369" spans="1:8" ht="13">
      <c r="A1369" s="27" t="s">
        <v>8831</v>
      </c>
      <c r="B1369" s="27">
        <v>0</v>
      </c>
      <c r="C1369" s="27" t="s">
        <v>8831</v>
      </c>
      <c r="D1369" s="27">
        <v>0</v>
      </c>
      <c r="E1369" s="27" t="s">
        <v>8831</v>
      </c>
      <c r="F1369" s="27">
        <v>0</v>
      </c>
      <c r="G1369" s="27" t="s">
        <v>8831</v>
      </c>
      <c r="H1369" s="27">
        <v>1</v>
      </c>
    </row>
    <row r="1370" spans="1:8" ht="13">
      <c r="A1370" s="27" t="s">
        <v>7400</v>
      </c>
      <c r="B1370" s="27">
        <v>0</v>
      </c>
      <c r="C1370" s="27" t="s">
        <v>7400</v>
      </c>
      <c r="D1370" s="27">
        <v>0</v>
      </c>
      <c r="E1370" s="27" t="s">
        <v>7400</v>
      </c>
      <c r="F1370" s="27">
        <v>0.25</v>
      </c>
      <c r="G1370" s="27" t="s">
        <v>7400</v>
      </c>
      <c r="H1370" s="27">
        <v>0</v>
      </c>
    </row>
    <row r="1371" spans="1:8" ht="13">
      <c r="A1371" s="27" t="s">
        <v>7546</v>
      </c>
      <c r="B1371" s="27">
        <v>0</v>
      </c>
      <c r="C1371" s="27" t="s">
        <v>7546</v>
      </c>
      <c r="D1371" s="27">
        <v>0</v>
      </c>
      <c r="E1371" s="27" t="s">
        <v>7546</v>
      </c>
      <c r="F1371" s="27">
        <v>0.75370000000000004</v>
      </c>
      <c r="G1371" s="27" t="s">
        <v>7546</v>
      </c>
      <c r="H1371" s="27">
        <v>0.1603</v>
      </c>
    </row>
    <row r="1372" spans="1:8" ht="13">
      <c r="A1372" s="27" t="s">
        <v>7557</v>
      </c>
      <c r="B1372" s="27">
        <v>0</v>
      </c>
      <c r="C1372" s="27" t="s">
        <v>7557</v>
      </c>
      <c r="D1372" s="27">
        <v>0</v>
      </c>
      <c r="E1372" s="27" t="s">
        <v>7557</v>
      </c>
      <c r="F1372" s="27">
        <v>1</v>
      </c>
      <c r="G1372" s="27" t="s">
        <v>7557</v>
      </c>
      <c r="H1372" s="27">
        <v>0</v>
      </c>
    </row>
    <row r="1373" spans="1:8" ht="13">
      <c r="A1373" s="27" t="s">
        <v>7547</v>
      </c>
      <c r="B1373" s="27">
        <v>0</v>
      </c>
      <c r="C1373" s="27" t="s">
        <v>7547</v>
      </c>
      <c r="D1373" s="27">
        <v>0</v>
      </c>
      <c r="E1373" s="27" t="s">
        <v>7547</v>
      </c>
      <c r="F1373" s="27">
        <v>7.4000000000000003E-3</v>
      </c>
      <c r="G1373" s="27" t="s">
        <v>7547</v>
      </c>
      <c r="H1373" s="27">
        <v>0</v>
      </c>
    </row>
    <row r="1374" spans="1:8" ht="13">
      <c r="A1374" s="27" t="s">
        <v>27833</v>
      </c>
      <c r="B1374" s="27">
        <v>0</v>
      </c>
      <c r="C1374" s="27" t="s">
        <v>27833</v>
      </c>
      <c r="D1374" s="27">
        <v>0</v>
      </c>
      <c r="E1374" s="27" t="s">
        <v>27833</v>
      </c>
      <c r="F1374" s="27">
        <v>0</v>
      </c>
      <c r="G1374" s="27" t="s">
        <v>27833</v>
      </c>
      <c r="H1374" s="27">
        <v>1</v>
      </c>
    </row>
    <row r="1375" spans="1:8" ht="13">
      <c r="A1375" s="27" t="s">
        <v>7550</v>
      </c>
      <c r="B1375" s="27">
        <v>0</v>
      </c>
      <c r="C1375" s="27" t="s">
        <v>7550</v>
      </c>
      <c r="D1375" s="27">
        <v>0</v>
      </c>
      <c r="E1375" s="27" t="s">
        <v>7550</v>
      </c>
      <c r="F1375" s="27">
        <v>1</v>
      </c>
      <c r="G1375" s="27" t="s">
        <v>7550</v>
      </c>
      <c r="H1375" s="27">
        <v>1</v>
      </c>
    </row>
    <row r="1376" spans="1:8" ht="13">
      <c r="A1376" s="27" t="s">
        <v>27834</v>
      </c>
      <c r="B1376" s="27">
        <v>0</v>
      </c>
      <c r="C1376" s="27" t="s">
        <v>27834</v>
      </c>
      <c r="D1376" s="27">
        <v>0</v>
      </c>
      <c r="E1376" s="27" t="s">
        <v>27834</v>
      </c>
      <c r="F1376" s="27">
        <v>0</v>
      </c>
      <c r="G1376" s="27" t="s">
        <v>27834</v>
      </c>
      <c r="H1376" s="27">
        <v>1</v>
      </c>
    </row>
    <row r="1377" spans="1:8" ht="13">
      <c r="A1377" s="27" t="s">
        <v>7260</v>
      </c>
      <c r="B1377" s="27">
        <v>0</v>
      </c>
      <c r="C1377" s="27" t="s">
        <v>7260</v>
      </c>
      <c r="D1377" s="27">
        <v>0</v>
      </c>
      <c r="E1377" s="27" t="s">
        <v>7260</v>
      </c>
      <c r="F1377" s="27">
        <v>0</v>
      </c>
      <c r="G1377" s="27" t="s">
        <v>7260</v>
      </c>
      <c r="H1377" s="27">
        <v>0.35289999999999999</v>
      </c>
    </row>
    <row r="1378" spans="1:8" ht="13">
      <c r="A1378" s="27" t="s">
        <v>27835</v>
      </c>
      <c r="B1378" s="27">
        <v>0</v>
      </c>
      <c r="C1378" s="27" t="s">
        <v>27835</v>
      </c>
      <c r="D1378" s="27">
        <v>0</v>
      </c>
      <c r="E1378" s="27" t="s">
        <v>27835</v>
      </c>
      <c r="F1378" s="27">
        <v>0</v>
      </c>
      <c r="G1378" s="27" t="s">
        <v>27835</v>
      </c>
      <c r="H1378" s="27">
        <v>1</v>
      </c>
    </row>
    <row r="1379" spans="1:8" ht="13">
      <c r="A1379" s="27" t="s">
        <v>7551</v>
      </c>
      <c r="B1379" s="27">
        <v>0</v>
      </c>
      <c r="C1379" s="27" t="s">
        <v>7551</v>
      </c>
      <c r="D1379" s="27">
        <v>0</v>
      </c>
      <c r="E1379" s="27" t="s">
        <v>7551</v>
      </c>
      <c r="F1379" s="27">
        <v>0</v>
      </c>
      <c r="G1379" s="27" t="s">
        <v>7551</v>
      </c>
      <c r="H1379" s="27">
        <v>0.10340000000000001</v>
      </c>
    </row>
    <row r="1380" spans="1:8" ht="13">
      <c r="A1380" s="27" t="s">
        <v>27836</v>
      </c>
      <c r="B1380" s="27">
        <v>0</v>
      </c>
      <c r="C1380" s="27" t="s">
        <v>27836</v>
      </c>
      <c r="D1380" s="27">
        <v>0</v>
      </c>
      <c r="E1380" s="27" t="s">
        <v>27836</v>
      </c>
      <c r="F1380" s="27">
        <v>0</v>
      </c>
      <c r="G1380" s="27" t="s">
        <v>27836</v>
      </c>
      <c r="H1380" s="27">
        <v>1</v>
      </c>
    </row>
    <row r="1381" spans="1:8" ht="13">
      <c r="A1381" s="27" t="s">
        <v>27837</v>
      </c>
      <c r="B1381" s="27">
        <v>0</v>
      </c>
      <c r="C1381" s="27" t="s">
        <v>27837</v>
      </c>
      <c r="D1381" s="27">
        <v>0</v>
      </c>
      <c r="E1381" s="27" t="s">
        <v>27837</v>
      </c>
      <c r="F1381" s="27">
        <v>0</v>
      </c>
      <c r="G1381" s="27" t="s">
        <v>27837</v>
      </c>
      <c r="H1381" s="27">
        <v>0.85709999999999997</v>
      </c>
    </row>
    <row r="1382" spans="1:8" ht="13">
      <c r="A1382" s="27" t="s">
        <v>7934</v>
      </c>
      <c r="B1382" s="27">
        <v>0</v>
      </c>
      <c r="C1382" s="27" t="s">
        <v>7934</v>
      </c>
      <c r="D1382" s="27">
        <v>0</v>
      </c>
      <c r="E1382" s="27" t="s">
        <v>7934</v>
      </c>
      <c r="F1382" s="27">
        <v>0</v>
      </c>
      <c r="G1382" s="27" t="s">
        <v>7934</v>
      </c>
      <c r="H1382" s="27">
        <v>0.30769999999999997</v>
      </c>
    </row>
    <row r="1383" spans="1:8" ht="13">
      <c r="A1383" s="27" t="s">
        <v>7552</v>
      </c>
      <c r="B1383" s="27">
        <v>0</v>
      </c>
      <c r="C1383" s="27" t="s">
        <v>7552</v>
      </c>
      <c r="D1383" s="27">
        <v>0</v>
      </c>
      <c r="E1383" s="27" t="s">
        <v>7552</v>
      </c>
      <c r="F1383" s="27">
        <v>1</v>
      </c>
      <c r="G1383" s="27" t="s">
        <v>7552</v>
      </c>
      <c r="H1383" s="27">
        <v>0.86209999999999998</v>
      </c>
    </row>
    <row r="1384" spans="1:8" ht="13">
      <c r="A1384" s="27" t="s">
        <v>7702</v>
      </c>
      <c r="B1384" s="27">
        <v>0</v>
      </c>
      <c r="C1384" s="27" t="s">
        <v>7702</v>
      </c>
      <c r="D1384" s="27">
        <v>0</v>
      </c>
      <c r="E1384" s="27" t="s">
        <v>7702</v>
      </c>
      <c r="F1384" s="27">
        <v>1</v>
      </c>
      <c r="G1384" s="27" t="s">
        <v>7702</v>
      </c>
      <c r="H1384" s="27">
        <v>0.75</v>
      </c>
    </row>
    <row r="1385" spans="1:8" ht="13">
      <c r="A1385" s="27" t="s">
        <v>7262</v>
      </c>
      <c r="B1385" s="27">
        <v>0</v>
      </c>
      <c r="C1385" s="27" t="s">
        <v>7262</v>
      </c>
      <c r="D1385" s="27">
        <v>0</v>
      </c>
      <c r="E1385" s="27" t="s">
        <v>7262</v>
      </c>
      <c r="F1385" s="27">
        <v>0</v>
      </c>
      <c r="G1385" s="27" t="s">
        <v>7262</v>
      </c>
      <c r="H1385" s="27">
        <v>0.36359999999999998</v>
      </c>
    </row>
    <row r="1386" spans="1:8" ht="13">
      <c r="A1386" s="27" t="s">
        <v>27838</v>
      </c>
      <c r="B1386" s="27">
        <v>0</v>
      </c>
      <c r="C1386" s="27" t="s">
        <v>27838</v>
      </c>
      <c r="D1386" s="27">
        <v>0</v>
      </c>
      <c r="E1386" s="27" t="s">
        <v>27838</v>
      </c>
      <c r="F1386" s="27">
        <v>0</v>
      </c>
      <c r="G1386" s="27" t="s">
        <v>27838</v>
      </c>
      <c r="H1386" s="27">
        <v>0.16669999999999999</v>
      </c>
    </row>
    <row r="1387" spans="1:8" ht="13">
      <c r="A1387" s="27" t="s">
        <v>7936</v>
      </c>
      <c r="B1387" s="27">
        <v>0</v>
      </c>
      <c r="C1387" s="27" t="s">
        <v>7936</v>
      </c>
      <c r="D1387" s="27">
        <v>0</v>
      </c>
      <c r="E1387" s="27" t="s">
        <v>7936</v>
      </c>
      <c r="F1387" s="27">
        <v>0</v>
      </c>
      <c r="G1387" s="27" t="s">
        <v>7936</v>
      </c>
      <c r="H1387" s="27">
        <v>0.66669999999999996</v>
      </c>
    </row>
    <row r="1388" spans="1:8" ht="13">
      <c r="A1388" s="27" t="s">
        <v>7554</v>
      </c>
      <c r="B1388" s="27">
        <v>0</v>
      </c>
      <c r="C1388" s="27" t="s">
        <v>7554</v>
      </c>
      <c r="D1388" s="27">
        <v>0</v>
      </c>
      <c r="E1388" s="27" t="s">
        <v>7554</v>
      </c>
      <c r="F1388" s="27">
        <v>0</v>
      </c>
      <c r="G1388" s="27" t="s">
        <v>7554</v>
      </c>
      <c r="H1388" s="27">
        <v>0.83330000000000004</v>
      </c>
    </row>
    <row r="1389" spans="1:8" ht="13">
      <c r="A1389" s="27" t="s">
        <v>7704</v>
      </c>
      <c r="B1389" s="27">
        <v>0</v>
      </c>
      <c r="C1389" s="27" t="s">
        <v>7704</v>
      </c>
      <c r="D1389" s="27">
        <v>0</v>
      </c>
      <c r="E1389" s="27" t="s">
        <v>7704</v>
      </c>
      <c r="F1389" s="27">
        <v>0</v>
      </c>
      <c r="G1389" s="27" t="s">
        <v>7704</v>
      </c>
      <c r="H1389" s="27">
        <v>1</v>
      </c>
    </row>
    <row r="1390" spans="1:8" ht="13">
      <c r="A1390" s="27" t="s">
        <v>8323</v>
      </c>
      <c r="B1390" s="27">
        <v>0</v>
      </c>
      <c r="C1390" s="27" t="s">
        <v>8323</v>
      </c>
      <c r="D1390" s="27">
        <v>0</v>
      </c>
      <c r="E1390" s="27" t="s">
        <v>8323</v>
      </c>
      <c r="F1390" s="27">
        <v>0</v>
      </c>
      <c r="G1390" s="27" t="s">
        <v>8323</v>
      </c>
      <c r="H1390" s="27">
        <v>0.125</v>
      </c>
    </row>
    <row r="1391" spans="1:8" ht="13">
      <c r="A1391" s="27" t="s">
        <v>8829</v>
      </c>
      <c r="B1391" s="27">
        <v>0</v>
      </c>
      <c r="C1391" s="27" t="s">
        <v>8829</v>
      </c>
      <c r="D1391" s="27">
        <v>0</v>
      </c>
      <c r="E1391" s="27" t="s">
        <v>8829</v>
      </c>
      <c r="F1391" s="27">
        <v>0</v>
      </c>
      <c r="G1391" s="27" t="s">
        <v>8829</v>
      </c>
      <c r="H1391" s="27">
        <v>0.5</v>
      </c>
    </row>
    <row r="1392" spans="1:8" ht="13">
      <c r="A1392" s="27" t="s">
        <v>8830</v>
      </c>
      <c r="B1392" s="27">
        <v>0</v>
      </c>
      <c r="C1392" s="27" t="s">
        <v>8830</v>
      </c>
      <c r="D1392" s="27">
        <v>0</v>
      </c>
      <c r="E1392" s="27" t="s">
        <v>8830</v>
      </c>
      <c r="F1392" s="27">
        <v>0</v>
      </c>
      <c r="G1392" s="27" t="s">
        <v>8830</v>
      </c>
      <c r="H1392" s="27">
        <v>0.5</v>
      </c>
    </row>
    <row r="1393" spans="1:8" ht="13">
      <c r="A1393" s="27" t="s">
        <v>27839</v>
      </c>
      <c r="B1393" s="27">
        <v>0</v>
      </c>
      <c r="C1393" s="27" t="s">
        <v>27839</v>
      </c>
      <c r="D1393" s="27">
        <v>0</v>
      </c>
      <c r="E1393" s="27" t="s">
        <v>27839</v>
      </c>
      <c r="F1393" s="27">
        <v>0</v>
      </c>
      <c r="G1393" s="27" t="s">
        <v>27839</v>
      </c>
      <c r="H1393" s="27">
        <v>1</v>
      </c>
    </row>
    <row r="1394" spans="1:8" ht="13">
      <c r="A1394" s="27" t="s">
        <v>8198</v>
      </c>
      <c r="B1394" s="27">
        <v>0</v>
      </c>
      <c r="C1394" s="27" t="s">
        <v>8198</v>
      </c>
      <c r="D1394" s="27">
        <v>0</v>
      </c>
      <c r="E1394" s="27" t="s">
        <v>8198</v>
      </c>
      <c r="F1394" s="27">
        <v>0</v>
      </c>
      <c r="G1394" s="27" t="s">
        <v>8198</v>
      </c>
      <c r="H1394" s="27">
        <v>6.25E-2</v>
      </c>
    </row>
    <row r="1395" spans="1:8" ht="13">
      <c r="A1395" s="27" t="s">
        <v>8319</v>
      </c>
      <c r="B1395" s="27">
        <v>0</v>
      </c>
      <c r="C1395" s="27" t="s">
        <v>8319</v>
      </c>
      <c r="D1395" s="27">
        <v>0</v>
      </c>
      <c r="E1395" s="27" t="s">
        <v>8319</v>
      </c>
      <c r="F1395" s="27">
        <v>0</v>
      </c>
      <c r="G1395" s="27" t="s">
        <v>8319</v>
      </c>
      <c r="H1395" s="27">
        <v>0.71740000000000004</v>
      </c>
    </row>
    <row r="1396" spans="1:8" ht="13">
      <c r="A1396" s="27" t="s">
        <v>8827</v>
      </c>
      <c r="B1396" s="27">
        <v>0</v>
      </c>
      <c r="C1396" s="27" t="s">
        <v>8827</v>
      </c>
      <c r="D1396" s="27">
        <v>0</v>
      </c>
      <c r="E1396" s="27" t="s">
        <v>8827</v>
      </c>
      <c r="F1396" s="27">
        <v>0</v>
      </c>
      <c r="G1396" s="27" t="s">
        <v>8827</v>
      </c>
      <c r="H1396" s="27">
        <v>0.82350000000000001</v>
      </c>
    </row>
    <row r="1397" spans="1:8" ht="13">
      <c r="A1397" s="27" t="s">
        <v>8832</v>
      </c>
      <c r="B1397" s="27">
        <v>0</v>
      </c>
      <c r="C1397" s="27" t="s">
        <v>8832</v>
      </c>
      <c r="D1397" s="27">
        <v>0</v>
      </c>
      <c r="E1397" s="27" t="s">
        <v>8832</v>
      </c>
      <c r="F1397" s="27">
        <v>0</v>
      </c>
      <c r="G1397" s="27" t="s">
        <v>8832</v>
      </c>
      <c r="H1397" s="27">
        <v>7.6899999999999996E-2</v>
      </c>
    </row>
    <row r="1398" spans="1:8" ht="13">
      <c r="A1398" s="27" t="s">
        <v>8857</v>
      </c>
      <c r="B1398" s="27">
        <v>0</v>
      </c>
      <c r="C1398" s="27" t="s">
        <v>8857</v>
      </c>
      <c r="D1398" s="27">
        <v>0</v>
      </c>
      <c r="E1398" s="27" t="s">
        <v>8857</v>
      </c>
      <c r="F1398" s="27">
        <v>0</v>
      </c>
      <c r="G1398" s="27" t="s">
        <v>8857</v>
      </c>
      <c r="H1398" s="27">
        <v>1</v>
      </c>
    </row>
    <row r="1399" spans="1:8" ht="13">
      <c r="A1399" s="27" t="s">
        <v>8906</v>
      </c>
      <c r="B1399" s="27">
        <v>0</v>
      </c>
      <c r="C1399" s="27" t="s">
        <v>8906</v>
      </c>
      <c r="D1399" s="27">
        <v>0</v>
      </c>
      <c r="E1399" s="27" t="s">
        <v>8906</v>
      </c>
      <c r="F1399" s="27">
        <v>0</v>
      </c>
      <c r="G1399" s="27" t="s">
        <v>8906</v>
      </c>
      <c r="H1399" s="27">
        <v>0.16669999999999999</v>
      </c>
    </row>
    <row r="1400" spans="1:8" ht="13">
      <c r="A1400" s="27" t="s">
        <v>7946</v>
      </c>
      <c r="B1400" s="27">
        <v>0</v>
      </c>
      <c r="C1400" s="27" t="s">
        <v>7946</v>
      </c>
      <c r="D1400" s="27">
        <v>0</v>
      </c>
      <c r="E1400" s="27" t="s">
        <v>7946</v>
      </c>
      <c r="F1400" s="27">
        <v>0</v>
      </c>
      <c r="G1400" s="27" t="s">
        <v>7946</v>
      </c>
      <c r="H1400" s="27">
        <v>3.2800000000000003E-2</v>
      </c>
    </row>
    <row r="1401" spans="1:8" ht="13">
      <c r="A1401" s="27" t="s">
        <v>8828</v>
      </c>
      <c r="B1401" s="27">
        <v>0</v>
      </c>
      <c r="C1401" s="27" t="s">
        <v>8828</v>
      </c>
      <c r="D1401" s="27">
        <v>0</v>
      </c>
      <c r="E1401" s="27" t="s">
        <v>8828</v>
      </c>
      <c r="F1401" s="27">
        <v>0</v>
      </c>
      <c r="G1401" s="27" t="s">
        <v>8828</v>
      </c>
      <c r="H1401" s="27">
        <v>0.17649999999999999</v>
      </c>
    </row>
    <row r="1402" spans="1:8" ht="13">
      <c r="A1402" s="27" t="s">
        <v>8833</v>
      </c>
      <c r="B1402" s="27">
        <v>0</v>
      </c>
      <c r="C1402" s="27" t="s">
        <v>8833</v>
      </c>
      <c r="D1402" s="27">
        <v>0</v>
      </c>
      <c r="E1402" s="27" t="s">
        <v>8833</v>
      </c>
      <c r="F1402" s="27">
        <v>0</v>
      </c>
      <c r="G1402" s="27" t="s">
        <v>8833</v>
      </c>
      <c r="H1402" s="27">
        <v>0.92310000000000003</v>
      </c>
    </row>
    <row r="1403" spans="1:8" ht="13">
      <c r="A1403" s="27" t="s">
        <v>7255</v>
      </c>
      <c r="B1403" s="27">
        <v>0</v>
      </c>
      <c r="C1403" s="27" t="s">
        <v>7255</v>
      </c>
      <c r="D1403" s="27">
        <v>0</v>
      </c>
      <c r="E1403" s="27" t="s">
        <v>7255</v>
      </c>
      <c r="F1403" s="27">
        <v>0</v>
      </c>
      <c r="G1403" s="27" t="s">
        <v>7255</v>
      </c>
      <c r="H1403" s="27">
        <v>0.25</v>
      </c>
    </row>
    <row r="1404" spans="1:8" ht="13">
      <c r="A1404" s="27" t="s">
        <v>27840</v>
      </c>
      <c r="B1404" s="27">
        <v>0</v>
      </c>
      <c r="C1404" s="27" t="s">
        <v>27840</v>
      </c>
      <c r="D1404" s="27">
        <v>0</v>
      </c>
      <c r="E1404" s="27" t="s">
        <v>27840</v>
      </c>
      <c r="F1404" s="27">
        <v>0</v>
      </c>
      <c r="G1404" s="27" t="s">
        <v>27840</v>
      </c>
      <c r="H1404" s="27">
        <v>1</v>
      </c>
    </row>
    <row r="1405" spans="1:8" ht="13">
      <c r="A1405" s="27" t="s">
        <v>7190</v>
      </c>
      <c r="B1405" s="27">
        <v>0</v>
      </c>
      <c r="C1405" s="27" t="s">
        <v>7190</v>
      </c>
      <c r="D1405" s="27">
        <v>0</v>
      </c>
      <c r="E1405" s="27" t="s">
        <v>7190</v>
      </c>
      <c r="F1405" s="27">
        <v>0</v>
      </c>
      <c r="G1405" s="27" t="s">
        <v>7190</v>
      </c>
      <c r="H1405" s="27">
        <v>1</v>
      </c>
    </row>
    <row r="1406" spans="1:8" ht="13">
      <c r="A1406" s="27" t="s">
        <v>7276</v>
      </c>
      <c r="B1406" s="27">
        <v>0</v>
      </c>
      <c r="C1406" s="27" t="s">
        <v>7276</v>
      </c>
      <c r="D1406" s="27">
        <v>0</v>
      </c>
      <c r="E1406" s="27" t="s">
        <v>7276</v>
      </c>
      <c r="F1406" s="27">
        <v>0.6</v>
      </c>
      <c r="G1406" s="27" t="s">
        <v>7276</v>
      </c>
      <c r="H1406" s="27">
        <v>0.68630000000000002</v>
      </c>
    </row>
    <row r="1407" spans="1:8" ht="13">
      <c r="A1407" s="27" t="s">
        <v>7404</v>
      </c>
      <c r="B1407" s="27">
        <v>0</v>
      </c>
      <c r="C1407" s="27" t="s">
        <v>7404</v>
      </c>
      <c r="D1407" s="27">
        <v>0</v>
      </c>
      <c r="E1407" s="27" t="s">
        <v>7404</v>
      </c>
      <c r="F1407" s="27">
        <v>0</v>
      </c>
      <c r="G1407" s="27" t="s">
        <v>7404</v>
      </c>
      <c r="H1407" s="27">
        <v>0.66669999999999996</v>
      </c>
    </row>
    <row r="1408" spans="1:8" ht="13">
      <c r="A1408" s="27" t="s">
        <v>7560</v>
      </c>
      <c r="B1408" s="27">
        <v>0</v>
      </c>
      <c r="C1408" s="27" t="s">
        <v>7560</v>
      </c>
      <c r="D1408" s="27">
        <v>0</v>
      </c>
      <c r="E1408" s="27" t="s">
        <v>7560</v>
      </c>
      <c r="F1408" s="27">
        <v>0.66669999999999996</v>
      </c>
      <c r="G1408" s="27" t="s">
        <v>7560</v>
      </c>
      <c r="H1408" s="27">
        <v>0.77070000000000005</v>
      </c>
    </row>
    <row r="1409" spans="1:8" ht="13">
      <c r="A1409" s="27" t="s">
        <v>7705</v>
      </c>
      <c r="B1409" s="27">
        <v>0</v>
      </c>
      <c r="C1409" s="27" t="s">
        <v>7705</v>
      </c>
      <c r="D1409" s="27">
        <v>0</v>
      </c>
      <c r="E1409" s="27" t="s">
        <v>7705</v>
      </c>
      <c r="F1409" s="27">
        <v>0</v>
      </c>
      <c r="G1409" s="27" t="s">
        <v>7705</v>
      </c>
      <c r="H1409" s="27">
        <v>1</v>
      </c>
    </row>
    <row r="1410" spans="1:8" ht="13">
      <c r="A1410" s="27" t="s">
        <v>7563</v>
      </c>
      <c r="B1410" s="27">
        <v>0</v>
      </c>
      <c r="C1410" s="27" t="s">
        <v>7563</v>
      </c>
      <c r="D1410" s="27">
        <v>0</v>
      </c>
      <c r="E1410" s="27" t="s">
        <v>7563</v>
      </c>
      <c r="F1410" s="27">
        <v>0</v>
      </c>
      <c r="G1410" s="27" t="s">
        <v>7563</v>
      </c>
      <c r="H1410" s="27">
        <v>0.5</v>
      </c>
    </row>
    <row r="1411" spans="1:8" ht="13">
      <c r="A1411" s="27" t="s">
        <v>7405</v>
      </c>
      <c r="B1411" s="27">
        <v>0</v>
      </c>
      <c r="C1411" s="27" t="s">
        <v>7405</v>
      </c>
      <c r="D1411" s="27">
        <v>0</v>
      </c>
      <c r="E1411" s="27" t="s">
        <v>7405</v>
      </c>
      <c r="F1411" s="27">
        <v>0</v>
      </c>
      <c r="G1411" s="27" t="s">
        <v>7405</v>
      </c>
      <c r="H1411" s="27">
        <v>0.33329999999999999</v>
      </c>
    </row>
    <row r="1412" spans="1:8" ht="13">
      <c r="A1412" s="27" t="s">
        <v>7561</v>
      </c>
      <c r="B1412" s="27">
        <v>0</v>
      </c>
      <c r="C1412" s="27" t="s">
        <v>7561</v>
      </c>
      <c r="D1412" s="27">
        <v>0</v>
      </c>
      <c r="E1412" s="27" t="s">
        <v>7561</v>
      </c>
      <c r="F1412" s="27">
        <v>0.33329999999999999</v>
      </c>
      <c r="G1412" s="27" t="s">
        <v>7561</v>
      </c>
      <c r="H1412" s="27">
        <v>0.22289999999999999</v>
      </c>
    </row>
    <row r="1413" spans="1:8" ht="13">
      <c r="A1413" s="27" t="s">
        <v>7564</v>
      </c>
      <c r="B1413" s="27">
        <v>0</v>
      </c>
      <c r="C1413" s="27" t="s">
        <v>7564</v>
      </c>
      <c r="D1413" s="27">
        <v>0</v>
      </c>
      <c r="E1413" s="27" t="s">
        <v>7564</v>
      </c>
      <c r="F1413" s="27">
        <v>0</v>
      </c>
      <c r="G1413" s="27" t="s">
        <v>7564</v>
      </c>
      <c r="H1413" s="27">
        <v>0.5</v>
      </c>
    </row>
    <row r="1414" spans="1:8" ht="13">
      <c r="A1414" s="27" t="s">
        <v>7556</v>
      </c>
      <c r="B1414" s="27">
        <v>0</v>
      </c>
      <c r="C1414" s="27" t="s">
        <v>7556</v>
      </c>
      <c r="D1414" s="27">
        <v>0</v>
      </c>
      <c r="E1414" s="27" t="s">
        <v>7556</v>
      </c>
      <c r="F1414" s="27">
        <v>0</v>
      </c>
      <c r="G1414" s="27" t="s">
        <v>7556</v>
      </c>
      <c r="H1414" s="27">
        <v>1</v>
      </c>
    </row>
    <row r="1415" spans="1:8" ht="13">
      <c r="A1415" s="27" t="s">
        <v>27841</v>
      </c>
      <c r="B1415" s="27">
        <v>0</v>
      </c>
      <c r="C1415" s="27" t="s">
        <v>27841</v>
      </c>
      <c r="D1415" s="27">
        <v>0</v>
      </c>
      <c r="E1415" s="27" t="s">
        <v>27841</v>
      </c>
      <c r="F1415" s="27">
        <v>0</v>
      </c>
      <c r="G1415" s="27" t="s">
        <v>27841</v>
      </c>
      <c r="H1415" s="27">
        <v>0.3</v>
      </c>
    </row>
    <row r="1416" spans="1:8" ht="13">
      <c r="A1416" s="27" t="s">
        <v>7565</v>
      </c>
      <c r="B1416" s="27">
        <v>0</v>
      </c>
      <c r="C1416" s="27" t="s">
        <v>7565</v>
      </c>
      <c r="D1416" s="27">
        <v>0</v>
      </c>
      <c r="E1416" s="27" t="s">
        <v>7565</v>
      </c>
      <c r="F1416" s="27">
        <v>0</v>
      </c>
      <c r="G1416" s="27" t="s">
        <v>7565</v>
      </c>
      <c r="H1416" s="27">
        <v>0.69699999999999995</v>
      </c>
    </row>
    <row r="1417" spans="1:8" ht="13">
      <c r="A1417" s="27" t="s">
        <v>27842</v>
      </c>
      <c r="B1417" s="27">
        <v>0</v>
      </c>
      <c r="C1417" s="27" t="s">
        <v>27842</v>
      </c>
      <c r="D1417" s="27">
        <v>0</v>
      </c>
      <c r="E1417" s="27" t="s">
        <v>27842</v>
      </c>
      <c r="F1417" s="27">
        <v>0</v>
      </c>
      <c r="G1417" s="27" t="s">
        <v>27842</v>
      </c>
      <c r="H1417" s="27">
        <v>0.5</v>
      </c>
    </row>
    <row r="1418" spans="1:8" ht="13">
      <c r="A1418" s="27" t="s">
        <v>7566</v>
      </c>
      <c r="B1418" s="27">
        <v>0</v>
      </c>
      <c r="C1418" s="27" t="s">
        <v>7566</v>
      </c>
      <c r="D1418" s="27">
        <v>0</v>
      </c>
      <c r="E1418" s="27" t="s">
        <v>7566</v>
      </c>
      <c r="F1418" s="27">
        <v>0</v>
      </c>
      <c r="G1418" s="27" t="s">
        <v>7566</v>
      </c>
      <c r="H1418" s="27">
        <v>0.30299999999999999</v>
      </c>
    </row>
    <row r="1419" spans="1:8" ht="13">
      <c r="A1419" s="27" t="s">
        <v>7189</v>
      </c>
      <c r="B1419" s="27">
        <v>0</v>
      </c>
      <c r="C1419" s="27" t="s">
        <v>7189</v>
      </c>
      <c r="D1419" s="27">
        <v>0</v>
      </c>
      <c r="E1419" s="27" t="s">
        <v>7189</v>
      </c>
      <c r="F1419" s="27">
        <v>0</v>
      </c>
      <c r="G1419" s="27" t="s">
        <v>7189</v>
      </c>
      <c r="H1419" s="27">
        <v>0.16669999999999999</v>
      </c>
    </row>
    <row r="1420" spans="1:8" ht="13">
      <c r="A1420" s="27" t="s">
        <v>7274</v>
      </c>
      <c r="B1420" s="27">
        <v>0</v>
      </c>
      <c r="C1420" s="27" t="s">
        <v>7274</v>
      </c>
      <c r="D1420" s="27">
        <v>0</v>
      </c>
      <c r="E1420" s="27" t="s">
        <v>7274</v>
      </c>
      <c r="F1420" s="27">
        <v>0</v>
      </c>
      <c r="G1420" s="27" t="s">
        <v>7274</v>
      </c>
      <c r="H1420" s="27">
        <v>0.66669999999999996</v>
      </c>
    </row>
    <row r="1421" spans="1:8" ht="13">
      <c r="A1421" s="27" t="s">
        <v>7558</v>
      </c>
      <c r="B1421" s="27">
        <v>0</v>
      </c>
      <c r="C1421" s="27" t="s">
        <v>7558</v>
      </c>
      <c r="D1421" s="27">
        <v>0</v>
      </c>
      <c r="E1421" s="27" t="s">
        <v>7558</v>
      </c>
      <c r="F1421" s="27">
        <v>0</v>
      </c>
      <c r="G1421" s="27" t="s">
        <v>7558</v>
      </c>
      <c r="H1421" s="27">
        <v>0.92859999999999998</v>
      </c>
    </row>
    <row r="1422" spans="1:8" ht="13">
      <c r="A1422" s="27" t="s">
        <v>27843</v>
      </c>
      <c r="B1422" s="27">
        <v>0</v>
      </c>
      <c r="C1422" s="27" t="s">
        <v>27843</v>
      </c>
      <c r="D1422" s="27">
        <v>0</v>
      </c>
      <c r="E1422" s="27" t="s">
        <v>27843</v>
      </c>
      <c r="F1422" s="27">
        <v>0</v>
      </c>
      <c r="G1422" s="27" t="s">
        <v>27843</v>
      </c>
      <c r="H1422" s="27">
        <v>1</v>
      </c>
    </row>
    <row r="1423" spans="1:8" ht="13">
      <c r="A1423" s="27" t="s">
        <v>27844</v>
      </c>
      <c r="B1423" s="27">
        <v>0</v>
      </c>
      <c r="C1423" s="27" t="s">
        <v>27844</v>
      </c>
      <c r="D1423" s="27">
        <v>0</v>
      </c>
      <c r="E1423" s="27" t="s">
        <v>27844</v>
      </c>
      <c r="F1423" s="27">
        <v>0</v>
      </c>
      <c r="G1423" s="27" t="s">
        <v>27844</v>
      </c>
      <c r="H1423" s="27">
        <v>0.5</v>
      </c>
    </row>
    <row r="1424" spans="1:8" ht="13">
      <c r="A1424" s="27" t="s">
        <v>27845</v>
      </c>
      <c r="B1424" s="27">
        <v>0</v>
      </c>
      <c r="C1424" s="27" t="s">
        <v>27845</v>
      </c>
      <c r="D1424" s="27">
        <v>0</v>
      </c>
      <c r="E1424" s="27" t="s">
        <v>27845</v>
      </c>
      <c r="F1424" s="27">
        <v>0</v>
      </c>
      <c r="G1424" s="27" t="s">
        <v>27845</v>
      </c>
      <c r="H1424" s="27">
        <v>0.5</v>
      </c>
    </row>
    <row r="1425" spans="1:8" ht="13">
      <c r="A1425" s="27" t="s">
        <v>7775</v>
      </c>
      <c r="B1425" s="27">
        <v>0</v>
      </c>
      <c r="C1425" s="27" t="s">
        <v>7775</v>
      </c>
      <c r="D1425" s="27">
        <v>0</v>
      </c>
      <c r="E1425" s="27" t="s">
        <v>7775</v>
      </c>
      <c r="F1425" s="27">
        <v>0</v>
      </c>
      <c r="G1425" s="27" t="s">
        <v>7775</v>
      </c>
      <c r="H1425" s="27">
        <v>0.3846</v>
      </c>
    </row>
    <row r="1426" spans="1:8" ht="13">
      <c r="A1426" s="27" t="s">
        <v>7947</v>
      </c>
      <c r="B1426" s="27">
        <v>0</v>
      </c>
      <c r="C1426" s="27" t="s">
        <v>7947</v>
      </c>
      <c r="D1426" s="27">
        <v>0</v>
      </c>
      <c r="E1426" s="27" t="s">
        <v>7947</v>
      </c>
      <c r="F1426" s="27">
        <v>0</v>
      </c>
      <c r="G1426" s="27" t="s">
        <v>7947</v>
      </c>
      <c r="H1426" s="27">
        <v>0.90159999999999996</v>
      </c>
    </row>
    <row r="1427" spans="1:8" ht="13">
      <c r="A1427" s="27" t="s">
        <v>27846</v>
      </c>
      <c r="B1427" s="27">
        <v>0</v>
      </c>
      <c r="C1427" s="27" t="s">
        <v>27846</v>
      </c>
      <c r="D1427" s="27">
        <v>0</v>
      </c>
      <c r="E1427" s="27" t="s">
        <v>27846</v>
      </c>
      <c r="F1427" s="27">
        <v>0</v>
      </c>
      <c r="G1427" s="27" t="s">
        <v>27846</v>
      </c>
      <c r="H1427" s="27">
        <v>0.25</v>
      </c>
    </row>
    <row r="1428" spans="1:8" ht="13">
      <c r="A1428" s="27" t="s">
        <v>8858</v>
      </c>
      <c r="B1428" s="27">
        <v>0</v>
      </c>
      <c r="C1428" s="27" t="s">
        <v>8858</v>
      </c>
      <c r="D1428" s="27">
        <v>0</v>
      </c>
      <c r="E1428" s="27" t="s">
        <v>8858</v>
      </c>
      <c r="F1428" s="27">
        <v>0</v>
      </c>
      <c r="G1428" s="27" t="s">
        <v>8858</v>
      </c>
      <c r="H1428" s="27">
        <v>1</v>
      </c>
    </row>
    <row r="1429" spans="1:8" ht="13">
      <c r="A1429" s="27" t="s">
        <v>7454</v>
      </c>
      <c r="B1429" s="27">
        <v>0</v>
      </c>
      <c r="C1429" s="27" t="s">
        <v>7454</v>
      </c>
      <c r="D1429" s="27">
        <v>0</v>
      </c>
      <c r="E1429" s="27" t="s">
        <v>7454</v>
      </c>
      <c r="F1429" s="27">
        <v>1</v>
      </c>
      <c r="G1429" s="27" t="s">
        <v>7454</v>
      </c>
      <c r="H1429" s="27">
        <v>0</v>
      </c>
    </row>
    <row r="1430" spans="1:8" ht="13">
      <c r="A1430" s="27" t="s">
        <v>7559</v>
      </c>
      <c r="B1430" s="27">
        <v>0</v>
      </c>
      <c r="C1430" s="27" t="s">
        <v>7559</v>
      </c>
      <c r="D1430" s="27">
        <v>0</v>
      </c>
      <c r="E1430" s="27" t="s">
        <v>7559</v>
      </c>
      <c r="F1430" s="27">
        <v>0</v>
      </c>
      <c r="G1430" s="27" t="s">
        <v>7559</v>
      </c>
      <c r="H1430" s="27">
        <v>7.1400000000000005E-2</v>
      </c>
    </row>
    <row r="1431" spans="1:8" ht="13">
      <c r="A1431" s="27" t="s">
        <v>7783</v>
      </c>
      <c r="B1431" s="27">
        <v>0</v>
      </c>
      <c r="C1431" s="27" t="s">
        <v>7783</v>
      </c>
      <c r="D1431" s="27">
        <v>0</v>
      </c>
      <c r="E1431" s="27" t="s">
        <v>7783</v>
      </c>
      <c r="F1431" s="27">
        <v>0</v>
      </c>
      <c r="G1431" s="27" t="s">
        <v>7783</v>
      </c>
      <c r="H1431" s="27">
        <v>7.1400000000000005E-2</v>
      </c>
    </row>
    <row r="1432" spans="1:8" ht="13">
      <c r="A1432" s="27" t="s">
        <v>8962</v>
      </c>
      <c r="B1432" s="27">
        <v>0</v>
      </c>
      <c r="C1432" s="27" t="s">
        <v>8962</v>
      </c>
      <c r="D1432" s="27">
        <v>0</v>
      </c>
      <c r="E1432" s="27" t="s">
        <v>8962</v>
      </c>
      <c r="F1432" s="27">
        <v>0</v>
      </c>
      <c r="G1432" s="27" t="s">
        <v>8962</v>
      </c>
      <c r="H1432" s="27">
        <v>0.1</v>
      </c>
    </row>
    <row r="1433" spans="1:8" ht="13">
      <c r="A1433" s="27" t="s">
        <v>7984</v>
      </c>
      <c r="B1433" s="27">
        <v>0</v>
      </c>
      <c r="C1433" s="27" t="s">
        <v>7984</v>
      </c>
      <c r="D1433" s="27">
        <v>0</v>
      </c>
      <c r="E1433" s="27" t="s">
        <v>7984</v>
      </c>
      <c r="F1433" s="27">
        <v>6.6699999999999995E-2</v>
      </c>
      <c r="G1433" s="27" t="s">
        <v>7984</v>
      </c>
      <c r="H1433" s="27">
        <v>0.1111</v>
      </c>
    </row>
    <row r="1434" spans="1:8" ht="13">
      <c r="A1434" s="27" t="s">
        <v>8049</v>
      </c>
      <c r="B1434" s="27">
        <v>0</v>
      </c>
      <c r="C1434" s="27" t="s">
        <v>8049</v>
      </c>
      <c r="D1434" s="27">
        <v>0</v>
      </c>
      <c r="E1434" s="27" t="s">
        <v>8049</v>
      </c>
      <c r="F1434" s="27">
        <v>0</v>
      </c>
      <c r="G1434" s="27" t="s">
        <v>8049</v>
      </c>
      <c r="H1434" s="27">
        <v>5.8799999999999998E-2</v>
      </c>
    </row>
    <row r="1435" spans="1:8" ht="13">
      <c r="A1435" s="27" t="s">
        <v>8202</v>
      </c>
      <c r="B1435" s="27">
        <v>0</v>
      </c>
      <c r="C1435" s="27" t="s">
        <v>8202</v>
      </c>
      <c r="D1435" s="27">
        <v>0</v>
      </c>
      <c r="E1435" s="27" t="s">
        <v>8202</v>
      </c>
      <c r="F1435" s="27">
        <v>5.2600000000000001E-2</v>
      </c>
      <c r="G1435" s="27" t="s">
        <v>8202</v>
      </c>
      <c r="H1435" s="27">
        <v>0.1739</v>
      </c>
    </row>
    <row r="1436" spans="1:8" ht="13">
      <c r="A1436" s="27" t="s">
        <v>7570</v>
      </c>
      <c r="B1436" s="27">
        <v>0</v>
      </c>
      <c r="C1436" s="27" t="s">
        <v>7570</v>
      </c>
      <c r="D1436" s="27">
        <v>0</v>
      </c>
      <c r="E1436" s="27" t="s">
        <v>7570</v>
      </c>
      <c r="F1436" s="27">
        <v>1</v>
      </c>
      <c r="G1436" s="27" t="s">
        <v>7570</v>
      </c>
      <c r="H1436" s="27">
        <v>1</v>
      </c>
    </row>
    <row r="1437" spans="1:8" ht="13">
      <c r="A1437" s="27" t="s">
        <v>7572</v>
      </c>
      <c r="B1437" s="27">
        <v>0</v>
      </c>
      <c r="C1437" s="27" t="s">
        <v>7572</v>
      </c>
      <c r="D1437" s="27">
        <v>0</v>
      </c>
      <c r="E1437" s="27" t="s">
        <v>7572</v>
      </c>
      <c r="F1437" s="27">
        <v>0</v>
      </c>
      <c r="G1437" s="27" t="s">
        <v>7572</v>
      </c>
      <c r="H1437" s="27">
        <v>1</v>
      </c>
    </row>
    <row r="1438" spans="1:8" ht="13">
      <c r="A1438" s="27" t="s">
        <v>7573</v>
      </c>
      <c r="B1438" s="27">
        <v>0</v>
      </c>
      <c r="C1438" s="27" t="s">
        <v>7573</v>
      </c>
      <c r="D1438" s="27">
        <v>0</v>
      </c>
      <c r="E1438" s="27" t="s">
        <v>7573</v>
      </c>
      <c r="F1438" s="27">
        <v>0</v>
      </c>
      <c r="G1438" s="27" t="s">
        <v>7573</v>
      </c>
      <c r="H1438" s="27">
        <v>1</v>
      </c>
    </row>
    <row r="1439" spans="1:8" ht="13">
      <c r="A1439" s="27" t="s">
        <v>27847</v>
      </c>
      <c r="B1439" s="27">
        <v>0</v>
      </c>
      <c r="C1439" s="27" t="s">
        <v>27847</v>
      </c>
      <c r="D1439" s="27">
        <v>0</v>
      </c>
      <c r="E1439" s="27" t="s">
        <v>27847</v>
      </c>
      <c r="F1439" s="27">
        <v>0</v>
      </c>
      <c r="G1439" s="27" t="s">
        <v>27847</v>
      </c>
      <c r="H1439" s="27">
        <v>1</v>
      </c>
    </row>
    <row r="1440" spans="1:8" ht="13">
      <c r="A1440" s="27" t="s">
        <v>8270</v>
      </c>
      <c r="B1440" s="27">
        <v>0</v>
      </c>
      <c r="C1440" s="27" t="s">
        <v>8270</v>
      </c>
      <c r="D1440" s="27">
        <v>0</v>
      </c>
      <c r="E1440" s="27" t="s">
        <v>8270</v>
      </c>
      <c r="F1440" s="27">
        <v>0</v>
      </c>
      <c r="G1440" s="27" t="s">
        <v>8270</v>
      </c>
      <c r="H1440" s="27">
        <v>0.33329999999999999</v>
      </c>
    </row>
    <row r="1441" spans="1:8" ht="13">
      <c r="A1441" s="27" t="s">
        <v>7407</v>
      </c>
      <c r="B1441" s="27">
        <v>0</v>
      </c>
      <c r="C1441" s="27" t="s">
        <v>7407</v>
      </c>
      <c r="D1441" s="27">
        <v>0</v>
      </c>
      <c r="E1441" s="27" t="s">
        <v>7407</v>
      </c>
      <c r="F1441" s="27">
        <v>0</v>
      </c>
      <c r="G1441" s="27" t="s">
        <v>7407</v>
      </c>
      <c r="H1441" s="27">
        <v>1</v>
      </c>
    </row>
    <row r="1442" spans="1:8" ht="13">
      <c r="A1442" s="27" t="s">
        <v>27848</v>
      </c>
      <c r="B1442" s="27">
        <v>0</v>
      </c>
      <c r="C1442" s="27" t="s">
        <v>27848</v>
      </c>
      <c r="D1442" s="27">
        <v>0</v>
      </c>
      <c r="E1442" s="27" t="s">
        <v>27848</v>
      </c>
      <c r="F1442" s="27">
        <v>0</v>
      </c>
      <c r="G1442" s="27" t="s">
        <v>27848</v>
      </c>
      <c r="H1442" s="27">
        <v>1</v>
      </c>
    </row>
    <row r="1443" spans="1:8" ht="13">
      <c r="A1443" s="27" t="s">
        <v>7574</v>
      </c>
      <c r="B1443" s="27">
        <v>0</v>
      </c>
      <c r="C1443" s="27" t="s">
        <v>7574</v>
      </c>
      <c r="D1443" s="27">
        <v>0</v>
      </c>
      <c r="E1443" s="27" t="s">
        <v>7574</v>
      </c>
      <c r="F1443" s="27">
        <v>0</v>
      </c>
      <c r="G1443" s="27" t="s">
        <v>7574</v>
      </c>
      <c r="H1443" s="27">
        <v>1</v>
      </c>
    </row>
    <row r="1444" spans="1:8" ht="13">
      <c r="A1444" s="27" t="s">
        <v>7575</v>
      </c>
      <c r="B1444" s="27">
        <v>0</v>
      </c>
      <c r="C1444" s="27" t="s">
        <v>7575</v>
      </c>
      <c r="D1444" s="27">
        <v>0</v>
      </c>
      <c r="E1444" s="27" t="s">
        <v>7575</v>
      </c>
      <c r="F1444" s="27">
        <v>0</v>
      </c>
      <c r="G1444" s="27" t="s">
        <v>7575</v>
      </c>
      <c r="H1444" s="27">
        <v>1</v>
      </c>
    </row>
    <row r="1445" spans="1:8" ht="13">
      <c r="A1445" s="27" t="s">
        <v>7289</v>
      </c>
      <c r="B1445" s="27">
        <v>0</v>
      </c>
      <c r="C1445" s="27" t="s">
        <v>7289</v>
      </c>
      <c r="D1445" s="27">
        <v>0</v>
      </c>
      <c r="E1445" s="27" t="s">
        <v>7289</v>
      </c>
      <c r="F1445" s="27">
        <v>1.2999999999999999E-2</v>
      </c>
      <c r="G1445" s="27" t="s">
        <v>7289</v>
      </c>
      <c r="H1445" s="27">
        <v>4.1099999999999998E-2</v>
      </c>
    </row>
    <row r="1446" spans="1:8" ht="13">
      <c r="A1446" s="27" t="s">
        <v>7576</v>
      </c>
      <c r="B1446" s="27">
        <v>0</v>
      </c>
      <c r="C1446" s="27" t="s">
        <v>7576</v>
      </c>
      <c r="D1446" s="27">
        <v>0</v>
      </c>
      <c r="E1446" s="27" t="s">
        <v>7576</v>
      </c>
      <c r="F1446" s="27">
        <v>2.3999999999999998E-3</v>
      </c>
      <c r="G1446" s="27" t="s">
        <v>7576</v>
      </c>
      <c r="H1446" s="27">
        <v>1.03E-2</v>
      </c>
    </row>
    <row r="1447" spans="1:8" ht="13">
      <c r="A1447" s="27" t="s">
        <v>7989</v>
      </c>
      <c r="B1447" s="27">
        <v>0</v>
      </c>
      <c r="C1447" s="27" t="s">
        <v>7989</v>
      </c>
      <c r="D1447" s="27">
        <v>0</v>
      </c>
      <c r="E1447" s="27" t="s">
        <v>7989</v>
      </c>
      <c r="F1447" s="27">
        <v>2.1600000000000001E-2</v>
      </c>
      <c r="G1447" s="27" t="s">
        <v>7989</v>
      </c>
      <c r="H1447" s="27">
        <v>2.63E-2</v>
      </c>
    </row>
    <row r="1448" spans="1:8" ht="13">
      <c r="A1448" s="27" t="s">
        <v>8375</v>
      </c>
      <c r="B1448" s="27">
        <v>0</v>
      </c>
      <c r="C1448" s="27" t="s">
        <v>8375</v>
      </c>
      <c r="D1448" s="27">
        <v>0</v>
      </c>
      <c r="E1448" s="27" t="s">
        <v>8375</v>
      </c>
      <c r="F1448" s="27">
        <v>0</v>
      </c>
      <c r="G1448" s="27" t="s">
        <v>8375</v>
      </c>
      <c r="H1448" s="27">
        <v>8.0600000000000005E-2</v>
      </c>
    </row>
    <row r="1449" spans="1:8" ht="13">
      <c r="A1449" s="27" t="s">
        <v>8332</v>
      </c>
      <c r="B1449" s="27">
        <v>0</v>
      </c>
      <c r="C1449" s="27" t="s">
        <v>8332</v>
      </c>
      <c r="D1449" s="27">
        <v>0</v>
      </c>
      <c r="E1449" s="27" t="s">
        <v>8332</v>
      </c>
      <c r="F1449" s="27">
        <v>1</v>
      </c>
      <c r="G1449" s="27" t="s">
        <v>8332</v>
      </c>
      <c r="H1449" s="27">
        <v>0.9667</v>
      </c>
    </row>
    <row r="1450" spans="1:8" ht="13">
      <c r="A1450" s="27" t="s">
        <v>8352</v>
      </c>
      <c r="B1450" s="27">
        <v>0</v>
      </c>
      <c r="C1450" s="27" t="s">
        <v>8352</v>
      </c>
      <c r="D1450" s="27">
        <v>0</v>
      </c>
      <c r="E1450" s="27" t="s">
        <v>8352</v>
      </c>
      <c r="F1450" s="27">
        <v>0</v>
      </c>
      <c r="G1450" s="27" t="s">
        <v>8352</v>
      </c>
      <c r="H1450" s="27">
        <v>1</v>
      </c>
    </row>
    <row r="1451" spans="1:8" ht="13">
      <c r="A1451" s="27" t="s">
        <v>7192</v>
      </c>
      <c r="B1451" s="27">
        <v>0</v>
      </c>
      <c r="C1451" s="27" t="s">
        <v>7192</v>
      </c>
      <c r="D1451" s="27">
        <v>0</v>
      </c>
      <c r="E1451" s="27" t="s">
        <v>7192</v>
      </c>
      <c r="F1451" s="27">
        <v>1</v>
      </c>
      <c r="G1451" s="27" t="s">
        <v>7192</v>
      </c>
      <c r="H1451" s="27">
        <v>1</v>
      </c>
    </row>
    <row r="1452" spans="1:8" ht="13">
      <c r="A1452" s="27" t="s">
        <v>7369</v>
      </c>
      <c r="B1452" s="27">
        <v>0</v>
      </c>
      <c r="C1452" s="27" t="s">
        <v>7369</v>
      </c>
      <c r="D1452" s="27">
        <v>0</v>
      </c>
      <c r="E1452" s="27" t="s">
        <v>7369</v>
      </c>
      <c r="F1452" s="27">
        <v>1</v>
      </c>
      <c r="G1452" s="27" t="s">
        <v>7369</v>
      </c>
      <c r="H1452" s="27">
        <v>1</v>
      </c>
    </row>
    <row r="1453" spans="1:8" ht="13">
      <c r="A1453" s="27" t="s">
        <v>8836</v>
      </c>
      <c r="B1453" s="27">
        <v>0</v>
      </c>
      <c r="C1453" s="27" t="s">
        <v>8836</v>
      </c>
      <c r="D1453" s="27">
        <v>0</v>
      </c>
      <c r="E1453" s="27" t="s">
        <v>8836</v>
      </c>
      <c r="F1453" s="27">
        <v>0.57140000000000002</v>
      </c>
      <c r="G1453" s="27" t="s">
        <v>8836</v>
      </c>
      <c r="H1453" s="27">
        <v>0.42109999999999997</v>
      </c>
    </row>
    <row r="1454" spans="1:8" ht="13">
      <c r="A1454" s="27" t="s">
        <v>27849</v>
      </c>
      <c r="B1454" s="27">
        <v>0</v>
      </c>
      <c r="C1454" s="27" t="s">
        <v>27849</v>
      </c>
      <c r="D1454" s="27">
        <v>0</v>
      </c>
      <c r="E1454" s="27" t="s">
        <v>27849</v>
      </c>
      <c r="F1454" s="27">
        <v>0</v>
      </c>
      <c r="G1454" s="27" t="s">
        <v>27849</v>
      </c>
      <c r="H1454" s="27">
        <v>1</v>
      </c>
    </row>
    <row r="1455" spans="1:8" ht="13">
      <c r="A1455" s="27" t="s">
        <v>7408</v>
      </c>
      <c r="B1455" s="27">
        <v>0</v>
      </c>
      <c r="C1455" s="27" t="s">
        <v>7408</v>
      </c>
      <c r="D1455" s="27">
        <v>0</v>
      </c>
      <c r="E1455" s="27" t="s">
        <v>7408</v>
      </c>
      <c r="F1455" s="27">
        <v>3.5700000000000003E-2</v>
      </c>
      <c r="G1455" s="27" t="s">
        <v>7408</v>
      </c>
      <c r="H1455" s="27">
        <v>0.32140000000000002</v>
      </c>
    </row>
    <row r="1456" spans="1:8" ht="13">
      <c r="A1456" s="27" t="s">
        <v>7507</v>
      </c>
      <c r="B1456" s="27">
        <v>0</v>
      </c>
      <c r="C1456" s="27" t="s">
        <v>7507</v>
      </c>
      <c r="D1456" s="27">
        <v>0</v>
      </c>
      <c r="E1456" s="27" t="s">
        <v>7507</v>
      </c>
      <c r="F1456" s="27">
        <v>0</v>
      </c>
      <c r="G1456" s="27" t="s">
        <v>7507</v>
      </c>
      <c r="H1456" s="27">
        <v>1</v>
      </c>
    </row>
    <row r="1457" spans="1:8" ht="13">
      <c r="A1457" s="27" t="s">
        <v>7577</v>
      </c>
      <c r="B1457" s="27">
        <v>0</v>
      </c>
      <c r="C1457" s="27" t="s">
        <v>7577</v>
      </c>
      <c r="D1457" s="27">
        <v>0</v>
      </c>
      <c r="E1457" s="27" t="s">
        <v>7577</v>
      </c>
      <c r="F1457" s="27">
        <v>4.7000000000000002E-3</v>
      </c>
      <c r="G1457" s="27" t="s">
        <v>7577</v>
      </c>
      <c r="H1457" s="27">
        <v>0</v>
      </c>
    </row>
    <row r="1458" spans="1:8" ht="13">
      <c r="A1458" s="27" t="s">
        <v>7593</v>
      </c>
      <c r="B1458" s="27">
        <v>0</v>
      </c>
      <c r="C1458" s="27" t="s">
        <v>7593</v>
      </c>
      <c r="D1458" s="27">
        <v>0</v>
      </c>
      <c r="E1458" s="27" t="s">
        <v>7593</v>
      </c>
      <c r="F1458" s="27">
        <v>0</v>
      </c>
      <c r="G1458" s="27" t="s">
        <v>7593</v>
      </c>
      <c r="H1458" s="27">
        <v>0.66669999999999996</v>
      </c>
    </row>
    <row r="1459" spans="1:8" ht="13">
      <c r="A1459" s="27" t="s">
        <v>7664</v>
      </c>
      <c r="B1459" s="27">
        <v>0</v>
      </c>
      <c r="C1459" s="27" t="s">
        <v>7664</v>
      </c>
      <c r="D1459" s="27">
        <v>0</v>
      </c>
      <c r="E1459" s="27" t="s">
        <v>7664</v>
      </c>
      <c r="F1459" s="27">
        <v>0</v>
      </c>
      <c r="G1459" s="27" t="s">
        <v>7664</v>
      </c>
      <c r="H1459" s="27">
        <v>1</v>
      </c>
    </row>
    <row r="1460" spans="1:8" ht="13">
      <c r="A1460" s="27" t="s">
        <v>7292</v>
      </c>
      <c r="B1460" s="27">
        <v>0</v>
      </c>
      <c r="C1460" s="27" t="s">
        <v>7292</v>
      </c>
      <c r="D1460" s="27">
        <v>0</v>
      </c>
      <c r="E1460" s="27" t="s">
        <v>7292</v>
      </c>
      <c r="F1460" s="27">
        <v>0</v>
      </c>
      <c r="G1460" s="27" t="s">
        <v>7292</v>
      </c>
      <c r="H1460" s="27">
        <v>5.5599999999999997E-2</v>
      </c>
    </row>
    <row r="1461" spans="1:8" ht="13">
      <c r="A1461" s="27" t="s">
        <v>27850</v>
      </c>
      <c r="B1461" s="27">
        <v>0</v>
      </c>
      <c r="C1461" s="27" t="s">
        <v>27850</v>
      </c>
      <c r="D1461" s="27">
        <v>0</v>
      </c>
      <c r="E1461" s="27" t="s">
        <v>27850</v>
      </c>
      <c r="F1461" s="27">
        <v>0</v>
      </c>
      <c r="G1461" s="27" t="s">
        <v>27850</v>
      </c>
      <c r="H1461" s="27">
        <v>3.85E-2</v>
      </c>
    </row>
    <row r="1462" spans="1:8" ht="13">
      <c r="A1462" s="27" t="s">
        <v>7193</v>
      </c>
      <c r="B1462" s="27">
        <v>0</v>
      </c>
      <c r="C1462" s="27" t="s">
        <v>7193</v>
      </c>
      <c r="D1462" s="27">
        <v>0</v>
      </c>
      <c r="E1462" s="27" t="s">
        <v>7193</v>
      </c>
      <c r="F1462" s="27">
        <v>0</v>
      </c>
      <c r="G1462" s="27" t="s">
        <v>7193</v>
      </c>
      <c r="H1462" s="27">
        <v>1</v>
      </c>
    </row>
    <row r="1463" spans="1:8" ht="13">
      <c r="A1463" s="27" t="s">
        <v>7297</v>
      </c>
      <c r="B1463" s="27">
        <v>0</v>
      </c>
      <c r="C1463" s="27" t="s">
        <v>7297</v>
      </c>
      <c r="D1463" s="27">
        <v>0</v>
      </c>
      <c r="E1463" s="27" t="s">
        <v>7297</v>
      </c>
      <c r="F1463" s="27">
        <v>0</v>
      </c>
      <c r="G1463" s="27" t="s">
        <v>7297</v>
      </c>
      <c r="H1463" s="27">
        <v>1</v>
      </c>
    </row>
    <row r="1464" spans="1:8" ht="13">
      <c r="A1464" s="27" t="s">
        <v>7588</v>
      </c>
      <c r="B1464" s="27">
        <v>0</v>
      </c>
      <c r="C1464" s="27" t="s">
        <v>7588</v>
      </c>
      <c r="D1464" s="27">
        <v>0</v>
      </c>
      <c r="E1464" s="27" t="s">
        <v>7588</v>
      </c>
      <c r="F1464" s="27">
        <v>0</v>
      </c>
      <c r="G1464" s="27" t="s">
        <v>7588</v>
      </c>
      <c r="H1464" s="27">
        <v>8.3299999999999999E-2</v>
      </c>
    </row>
    <row r="1465" spans="1:8" ht="13">
      <c r="A1465" s="27" t="s">
        <v>8333</v>
      </c>
      <c r="B1465" s="27">
        <v>0</v>
      </c>
      <c r="C1465" s="27" t="s">
        <v>8333</v>
      </c>
      <c r="D1465" s="27">
        <v>0</v>
      </c>
      <c r="E1465" s="27" t="s">
        <v>8333</v>
      </c>
      <c r="F1465" s="27">
        <v>0</v>
      </c>
      <c r="G1465" s="27" t="s">
        <v>8333</v>
      </c>
      <c r="H1465" s="27">
        <v>0.5</v>
      </c>
    </row>
    <row r="1466" spans="1:8" ht="13">
      <c r="A1466" s="27" t="s">
        <v>7595</v>
      </c>
      <c r="B1466" s="27">
        <v>0</v>
      </c>
      <c r="C1466" s="27" t="s">
        <v>7595</v>
      </c>
      <c r="D1466" s="27">
        <v>0</v>
      </c>
      <c r="E1466" s="27" t="s">
        <v>7595</v>
      </c>
      <c r="F1466" s="27">
        <v>0</v>
      </c>
      <c r="G1466" s="27" t="s">
        <v>7595</v>
      </c>
      <c r="H1466" s="27">
        <v>1.83E-2</v>
      </c>
    </row>
    <row r="1467" spans="1:8" ht="13">
      <c r="A1467" s="27" t="s">
        <v>7194</v>
      </c>
      <c r="B1467" s="27">
        <v>0</v>
      </c>
      <c r="C1467" s="27" t="s">
        <v>7194</v>
      </c>
      <c r="D1467" s="27">
        <v>0</v>
      </c>
      <c r="E1467" s="27" t="s">
        <v>7194</v>
      </c>
      <c r="F1467" s="27">
        <v>0</v>
      </c>
      <c r="G1467" s="27" t="s">
        <v>7194</v>
      </c>
      <c r="H1467" s="27">
        <v>1</v>
      </c>
    </row>
    <row r="1468" spans="1:8" ht="13">
      <c r="A1468" s="27" t="s">
        <v>7298</v>
      </c>
      <c r="B1468" s="27">
        <v>0</v>
      </c>
      <c r="C1468" s="27" t="s">
        <v>7298</v>
      </c>
      <c r="D1468" s="27">
        <v>0</v>
      </c>
      <c r="E1468" s="27" t="s">
        <v>7298</v>
      </c>
      <c r="F1468" s="27">
        <v>0</v>
      </c>
      <c r="G1468" s="27" t="s">
        <v>7298</v>
      </c>
      <c r="H1468" s="27">
        <v>1</v>
      </c>
    </row>
    <row r="1469" spans="1:8" ht="13">
      <c r="A1469" s="27" t="s">
        <v>27851</v>
      </c>
      <c r="B1469" s="27">
        <v>0</v>
      </c>
      <c r="C1469" s="27" t="s">
        <v>27851</v>
      </c>
      <c r="D1469" s="27">
        <v>0</v>
      </c>
      <c r="E1469" s="27" t="s">
        <v>27851</v>
      </c>
      <c r="F1469" s="27">
        <v>0</v>
      </c>
      <c r="G1469" s="27" t="s">
        <v>27851</v>
      </c>
      <c r="H1469" s="27">
        <v>1</v>
      </c>
    </row>
    <row r="1470" spans="1:8" ht="13">
      <c r="A1470" s="27" t="s">
        <v>7421</v>
      </c>
      <c r="B1470" s="27">
        <v>0</v>
      </c>
      <c r="C1470" s="27" t="s">
        <v>7421</v>
      </c>
      <c r="D1470" s="27">
        <v>0</v>
      </c>
      <c r="E1470" s="27" t="s">
        <v>7421</v>
      </c>
      <c r="F1470" s="27">
        <v>0</v>
      </c>
      <c r="G1470" s="27" t="s">
        <v>7421</v>
      </c>
      <c r="H1470" s="27">
        <v>0.28570000000000001</v>
      </c>
    </row>
    <row r="1471" spans="1:8" ht="13">
      <c r="A1471" s="27" t="s">
        <v>7510</v>
      </c>
      <c r="B1471" s="27">
        <v>0</v>
      </c>
      <c r="C1471" s="27" t="s">
        <v>7510</v>
      </c>
      <c r="D1471" s="27">
        <v>0</v>
      </c>
      <c r="E1471" s="27" t="s">
        <v>7510</v>
      </c>
      <c r="F1471" s="27">
        <v>0</v>
      </c>
      <c r="G1471" s="27" t="s">
        <v>7510</v>
      </c>
      <c r="H1471" s="27">
        <v>1</v>
      </c>
    </row>
    <row r="1472" spans="1:8" ht="13">
      <c r="A1472" s="27" t="s">
        <v>8289</v>
      </c>
      <c r="B1472" s="27">
        <v>0</v>
      </c>
      <c r="C1472" s="27" t="s">
        <v>8289</v>
      </c>
      <c r="D1472" s="27">
        <v>0</v>
      </c>
      <c r="E1472" s="27" t="s">
        <v>8289</v>
      </c>
      <c r="F1472" s="27">
        <v>0</v>
      </c>
      <c r="G1472" s="27" t="s">
        <v>8289</v>
      </c>
      <c r="H1472" s="27">
        <v>0.2</v>
      </c>
    </row>
    <row r="1473" spans="1:8" ht="13">
      <c r="A1473" s="27" t="s">
        <v>8336</v>
      </c>
      <c r="B1473" s="27">
        <v>0</v>
      </c>
      <c r="C1473" s="27" t="s">
        <v>8336</v>
      </c>
      <c r="D1473" s="27">
        <v>0</v>
      </c>
      <c r="E1473" s="27" t="s">
        <v>8336</v>
      </c>
      <c r="F1473" s="27">
        <v>0</v>
      </c>
      <c r="G1473" s="27" t="s">
        <v>8336</v>
      </c>
      <c r="H1473" s="27">
        <v>5.8799999999999998E-2</v>
      </c>
    </row>
    <row r="1474" spans="1:8" ht="13">
      <c r="A1474" s="27" t="s">
        <v>7312</v>
      </c>
      <c r="B1474" s="27">
        <v>0</v>
      </c>
      <c r="C1474" s="27" t="s">
        <v>7312</v>
      </c>
      <c r="D1474" s="27">
        <v>0</v>
      </c>
      <c r="E1474" s="27" t="s">
        <v>7312</v>
      </c>
      <c r="F1474" s="27">
        <v>0.1</v>
      </c>
      <c r="G1474" s="27" t="s">
        <v>7312</v>
      </c>
      <c r="H1474" s="27">
        <v>0.4</v>
      </c>
    </row>
    <row r="1475" spans="1:8" ht="13">
      <c r="A1475" s="27" t="s">
        <v>7326</v>
      </c>
      <c r="B1475" s="27">
        <v>0</v>
      </c>
      <c r="C1475" s="27" t="s">
        <v>7326</v>
      </c>
      <c r="D1475" s="27">
        <v>0</v>
      </c>
      <c r="E1475" s="27" t="s">
        <v>7326</v>
      </c>
      <c r="F1475" s="27">
        <v>0</v>
      </c>
      <c r="G1475" s="27" t="s">
        <v>7326</v>
      </c>
      <c r="H1475" s="27">
        <v>0.1111</v>
      </c>
    </row>
    <row r="1476" spans="1:8" ht="13">
      <c r="A1476" s="27" t="s">
        <v>27852</v>
      </c>
      <c r="B1476" s="27">
        <v>0</v>
      </c>
      <c r="C1476" s="27" t="s">
        <v>27852</v>
      </c>
      <c r="D1476" s="27">
        <v>0</v>
      </c>
      <c r="E1476" s="27" t="s">
        <v>27852</v>
      </c>
      <c r="F1476" s="27">
        <v>0</v>
      </c>
      <c r="G1476" s="27" t="s">
        <v>27852</v>
      </c>
      <c r="H1476" s="27">
        <v>1</v>
      </c>
    </row>
    <row r="1477" spans="1:8" ht="13">
      <c r="A1477" s="27" t="s">
        <v>7604</v>
      </c>
      <c r="B1477" s="27">
        <v>0</v>
      </c>
      <c r="C1477" s="27" t="s">
        <v>7604</v>
      </c>
      <c r="D1477" s="27">
        <v>0</v>
      </c>
      <c r="E1477" s="27" t="s">
        <v>7604</v>
      </c>
      <c r="F1477" s="27">
        <v>0</v>
      </c>
      <c r="G1477" s="27" t="s">
        <v>7604</v>
      </c>
      <c r="H1477" s="27">
        <v>1.0800000000000001E-2</v>
      </c>
    </row>
    <row r="1478" spans="1:8" ht="13">
      <c r="A1478" s="27" t="s">
        <v>7612</v>
      </c>
      <c r="B1478" s="27">
        <v>0</v>
      </c>
      <c r="C1478" s="27" t="s">
        <v>7612</v>
      </c>
      <c r="D1478" s="27">
        <v>0</v>
      </c>
      <c r="E1478" s="27" t="s">
        <v>7612</v>
      </c>
      <c r="F1478" s="27">
        <v>0</v>
      </c>
      <c r="G1478" s="27" t="s">
        <v>7612</v>
      </c>
      <c r="H1478" s="27">
        <v>0.74519999999999997</v>
      </c>
    </row>
    <row r="1479" spans="1:8" ht="13">
      <c r="A1479" s="27" t="s">
        <v>8879</v>
      </c>
      <c r="B1479" s="27">
        <v>0</v>
      </c>
      <c r="C1479" s="27" t="s">
        <v>8879</v>
      </c>
      <c r="D1479" s="27">
        <v>0</v>
      </c>
      <c r="E1479" s="27" t="s">
        <v>8879</v>
      </c>
      <c r="F1479" s="27">
        <v>0</v>
      </c>
      <c r="G1479" s="27" t="s">
        <v>8879</v>
      </c>
      <c r="H1479" s="27">
        <v>0.1515</v>
      </c>
    </row>
    <row r="1480" spans="1:8" ht="13">
      <c r="A1480" s="27" t="s">
        <v>7809</v>
      </c>
      <c r="B1480" s="27">
        <v>0</v>
      </c>
      <c r="C1480" s="27" t="s">
        <v>7809</v>
      </c>
      <c r="D1480" s="27">
        <v>0</v>
      </c>
      <c r="E1480" s="27" t="s">
        <v>7809</v>
      </c>
      <c r="F1480" s="27">
        <v>4.1700000000000001E-2</v>
      </c>
      <c r="G1480" s="27" t="s">
        <v>7809</v>
      </c>
      <c r="H1480" s="27">
        <v>0.23810000000000001</v>
      </c>
    </row>
    <row r="1481" spans="1:8" ht="13">
      <c r="A1481" s="27" t="s">
        <v>8972</v>
      </c>
      <c r="B1481" s="27">
        <v>0</v>
      </c>
      <c r="C1481" s="27" t="s">
        <v>8972</v>
      </c>
      <c r="D1481" s="27">
        <v>0</v>
      </c>
      <c r="E1481" s="27" t="s">
        <v>8972</v>
      </c>
      <c r="F1481" s="27">
        <v>0</v>
      </c>
      <c r="G1481" s="27" t="s">
        <v>8972</v>
      </c>
      <c r="H1481" s="27">
        <v>5.2600000000000001E-2</v>
      </c>
    </row>
    <row r="1482" spans="1:8" ht="13">
      <c r="A1482" s="27" t="s">
        <v>8985</v>
      </c>
      <c r="B1482" s="27">
        <v>0</v>
      </c>
      <c r="C1482" s="27" t="s">
        <v>8985</v>
      </c>
      <c r="D1482" s="27">
        <v>0</v>
      </c>
      <c r="E1482" s="27" t="s">
        <v>8985</v>
      </c>
      <c r="F1482" s="27">
        <v>0</v>
      </c>
      <c r="G1482" s="27" t="s">
        <v>8985</v>
      </c>
      <c r="H1482" s="27">
        <v>0.25</v>
      </c>
    </row>
    <row r="1483" spans="1:8" ht="13">
      <c r="A1483" s="27" t="s">
        <v>8025</v>
      </c>
      <c r="B1483" s="27">
        <v>0</v>
      </c>
      <c r="C1483" s="27" t="s">
        <v>8025</v>
      </c>
      <c r="D1483" s="27">
        <v>0</v>
      </c>
      <c r="E1483" s="27" t="s">
        <v>8025</v>
      </c>
      <c r="F1483" s="27">
        <v>0</v>
      </c>
      <c r="G1483" s="27" t="s">
        <v>8025</v>
      </c>
      <c r="H1483" s="27">
        <v>0.28570000000000001</v>
      </c>
    </row>
    <row r="1484" spans="1:8" ht="13">
      <c r="A1484" s="27" t="s">
        <v>8087</v>
      </c>
      <c r="B1484" s="27">
        <v>0</v>
      </c>
      <c r="C1484" s="27" t="s">
        <v>8087</v>
      </c>
      <c r="D1484" s="27">
        <v>0</v>
      </c>
      <c r="E1484" s="27" t="s">
        <v>8087</v>
      </c>
      <c r="F1484" s="27">
        <v>0</v>
      </c>
      <c r="G1484" s="27" t="s">
        <v>8087</v>
      </c>
      <c r="H1484" s="27">
        <v>0.98550000000000004</v>
      </c>
    </row>
    <row r="1485" spans="1:8" ht="13">
      <c r="A1485" s="27" t="s">
        <v>8357</v>
      </c>
      <c r="B1485" s="27">
        <v>0</v>
      </c>
      <c r="C1485" s="27" t="s">
        <v>8357</v>
      </c>
      <c r="D1485" s="27">
        <v>0</v>
      </c>
      <c r="E1485" s="27" t="s">
        <v>8357</v>
      </c>
      <c r="F1485" s="27">
        <v>0</v>
      </c>
      <c r="G1485" s="27" t="s">
        <v>8357</v>
      </c>
      <c r="H1485" s="27">
        <v>0.1</v>
      </c>
    </row>
    <row r="1486" spans="1:8" ht="13">
      <c r="A1486" s="27" t="s">
        <v>8225</v>
      </c>
      <c r="B1486" s="27">
        <v>0</v>
      </c>
      <c r="C1486" s="27" t="s">
        <v>8225</v>
      </c>
      <c r="D1486" s="27">
        <v>0</v>
      </c>
      <c r="E1486" s="27" t="s">
        <v>8225</v>
      </c>
      <c r="F1486" s="27">
        <v>0</v>
      </c>
      <c r="G1486" s="27" t="s">
        <v>8225</v>
      </c>
      <c r="H1486" s="27">
        <v>0.78049999999999997</v>
      </c>
    </row>
    <row r="1487" spans="1:8" ht="13">
      <c r="A1487" s="27" t="s">
        <v>27853</v>
      </c>
      <c r="B1487" s="27">
        <v>0</v>
      </c>
      <c r="C1487" s="27" t="s">
        <v>27853</v>
      </c>
      <c r="D1487" s="27">
        <v>0</v>
      </c>
      <c r="E1487" s="27" t="s">
        <v>27853</v>
      </c>
      <c r="F1487" s="27">
        <v>1</v>
      </c>
      <c r="G1487" s="27" t="s">
        <v>27853</v>
      </c>
      <c r="H1487" s="27">
        <v>0</v>
      </c>
    </row>
    <row r="1488" spans="1:8" ht="13">
      <c r="A1488" s="27" t="s">
        <v>8845</v>
      </c>
      <c r="B1488" s="27">
        <v>0</v>
      </c>
      <c r="C1488" s="27" t="s">
        <v>8845</v>
      </c>
      <c r="D1488" s="27">
        <v>0</v>
      </c>
      <c r="E1488" s="27" t="s">
        <v>8845</v>
      </c>
      <c r="F1488" s="27">
        <v>0</v>
      </c>
      <c r="G1488" s="27" t="s">
        <v>8845</v>
      </c>
      <c r="H1488" s="27">
        <v>1</v>
      </c>
    </row>
    <row r="1489" spans="1:8" ht="13">
      <c r="A1489" s="27" t="s">
        <v>7606</v>
      </c>
      <c r="B1489" s="27">
        <v>0</v>
      </c>
      <c r="C1489" s="27" t="s">
        <v>7606</v>
      </c>
      <c r="D1489" s="27">
        <v>0</v>
      </c>
      <c r="E1489" s="27" t="s">
        <v>7606</v>
      </c>
      <c r="F1489" s="27">
        <v>0.8</v>
      </c>
      <c r="G1489" s="27" t="s">
        <v>7606</v>
      </c>
      <c r="H1489" s="27">
        <v>5.4000000000000003E-3</v>
      </c>
    </row>
    <row r="1490" spans="1:8" ht="13">
      <c r="A1490" s="27" t="s">
        <v>7613</v>
      </c>
      <c r="B1490" s="27">
        <v>0</v>
      </c>
      <c r="C1490" s="27" t="s">
        <v>7613</v>
      </c>
      <c r="D1490" s="27">
        <v>0</v>
      </c>
      <c r="E1490" s="27" t="s">
        <v>7613</v>
      </c>
      <c r="F1490" s="27">
        <v>0</v>
      </c>
      <c r="G1490" s="27" t="s">
        <v>7613</v>
      </c>
      <c r="H1490" s="27">
        <v>0.1847</v>
      </c>
    </row>
    <row r="1491" spans="1:8" ht="13">
      <c r="A1491" s="27" t="s">
        <v>8811</v>
      </c>
      <c r="B1491" s="27">
        <v>0</v>
      </c>
      <c r="C1491" s="27" t="s">
        <v>8811</v>
      </c>
      <c r="D1491" s="27">
        <v>0</v>
      </c>
      <c r="E1491" s="27" t="s">
        <v>8811</v>
      </c>
      <c r="F1491" s="27">
        <v>0</v>
      </c>
      <c r="G1491" s="27" t="s">
        <v>8811</v>
      </c>
      <c r="H1491" s="27">
        <v>1</v>
      </c>
    </row>
    <row r="1492" spans="1:8" ht="13">
      <c r="A1492" s="27" t="s">
        <v>7610</v>
      </c>
      <c r="B1492" s="27">
        <v>0</v>
      </c>
      <c r="C1492" s="27" t="s">
        <v>7610</v>
      </c>
      <c r="D1492" s="27">
        <v>0</v>
      </c>
      <c r="E1492" s="27" t="s">
        <v>7610</v>
      </c>
      <c r="F1492" s="27">
        <v>1</v>
      </c>
      <c r="G1492" s="27" t="s">
        <v>7610</v>
      </c>
      <c r="H1492" s="27">
        <v>1</v>
      </c>
    </row>
    <row r="1493" spans="1:8" ht="13">
      <c r="A1493" s="27" t="s">
        <v>8847</v>
      </c>
      <c r="B1493" s="27">
        <v>0</v>
      </c>
      <c r="C1493" s="27" t="s">
        <v>8847</v>
      </c>
      <c r="D1493" s="27">
        <v>0</v>
      </c>
      <c r="E1493" s="27" t="s">
        <v>8847</v>
      </c>
      <c r="F1493" s="27">
        <v>0</v>
      </c>
      <c r="G1493" s="27" t="s">
        <v>8847</v>
      </c>
      <c r="H1493" s="27">
        <v>1</v>
      </c>
    </row>
    <row r="1494" spans="1:8" ht="13">
      <c r="A1494" s="27" t="s">
        <v>7611</v>
      </c>
      <c r="B1494" s="27">
        <v>0</v>
      </c>
      <c r="C1494" s="27" t="s">
        <v>7611</v>
      </c>
      <c r="D1494" s="27">
        <v>0</v>
      </c>
      <c r="E1494" s="27" t="s">
        <v>7611</v>
      </c>
      <c r="F1494" s="27">
        <v>0</v>
      </c>
      <c r="G1494" s="27" t="s">
        <v>7611</v>
      </c>
      <c r="H1494" s="27">
        <v>1</v>
      </c>
    </row>
    <row r="1495" spans="1:8" ht="13">
      <c r="A1495" s="27" t="s">
        <v>8846</v>
      </c>
      <c r="B1495" s="27">
        <v>0</v>
      </c>
      <c r="C1495" s="27" t="s">
        <v>8846</v>
      </c>
      <c r="D1495" s="27">
        <v>0</v>
      </c>
      <c r="E1495" s="27" t="s">
        <v>8846</v>
      </c>
      <c r="F1495" s="27">
        <v>1</v>
      </c>
      <c r="G1495" s="27" t="s">
        <v>8846</v>
      </c>
      <c r="H1495" s="27">
        <v>0</v>
      </c>
    </row>
    <row r="1496" spans="1:8" ht="13">
      <c r="A1496" s="27" t="s">
        <v>27854</v>
      </c>
      <c r="B1496" s="27">
        <v>0</v>
      </c>
      <c r="C1496" s="27" t="s">
        <v>27854</v>
      </c>
      <c r="D1496" s="27">
        <v>0</v>
      </c>
      <c r="E1496" s="27" t="s">
        <v>27854</v>
      </c>
      <c r="F1496" s="27">
        <v>0</v>
      </c>
      <c r="G1496" s="27" t="s">
        <v>27854</v>
      </c>
      <c r="H1496" s="27">
        <v>1</v>
      </c>
    </row>
    <row r="1497" spans="1:8" ht="13">
      <c r="A1497" s="27" t="s">
        <v>27855</v>
      </c>
      <c r="B1497" s="27">
        <v>0</v>
      </c>
      <c r="C1497" s="27" t="s">
        <v>27855</v>
      </c>
      <c r="D1497" s="27">
        <v>0</v>
      </c>
      <c r="E1497" s="27" t="s">
        <v>27855</v>
      </c>
      <c r="F1497" s="27">
        <v>0</v>
      </c>
      <c r="G1497" s="27" t="s">
        <v>27855</v>
      </c>
      <c r="H1497" s="27">
        <v>1</v>
      </c>
    </row>
    <row r="1498" spans="1:8" ht="13">
      <c r="A1498" s="27" t="s">
        <v>7329</v>
      </c>
      <c r="B1498" s="27">
        <v>0</v>
      </c>
      <c r="C1498" s="27" t="s">
        <v>7329</v>
      </c>
      <c r="D1498" s="27">
        <v>0</v>
      </c>
      <c r="E1498" s="27" t="s">
        <v>7329</v>
      </c>
      <c r="F1498" s="27">
        <v>0</v>
      </c>
      <c r="G1498" s="27" t="s">
        <v>7329</v>
      </c>
      <c r="H1498" s="27">
        <v>0.18179999999999999</v>
      </c>
    </row>
    <row r="1499" spans="1:8" ht="13">
      <c r="A1499" s="27" t="s">
        <v>27856</v>
      </c>
      <c r="B1499" s="27">
        <v>0</v>
      </c>
      <c r="C1499" s="27" t="s">
        <v>27856</v>
      </c>
      <c r="D1499" s="27">
        <v>0</v>
      </c>
      <c r="E1499" s="27" t="s">
        <v>27856</v>
      </c>
      <c r="F1499" s="27">
        <v>0</v>
      </c>
      <c r="G1499" s="27" t="s">
        <v>27856</v>
      </c>
      <c r="H1499" s="27">
        <v>1</v>
      </c>
    </row>
    <row r="1500" spans="1:8" ht="13">
      <c r="A1500" s="27" t="s">
        <v>7616</v>
      </c>
      <c r="B1500" s="27">
        <v>0</v>
      </c>
      <c r="C1500" s="27" t="s">
        <v>7616</v>
      </c>
      <c r="D1500" s="27">
        <v>0</v>
      </c>
      <c r="E1500" s="27" t="s">
        <v>7616</v>
      </c>
      <c r="F1500" s="27">
        <v>0.33329999999999999</v>
      </c>
      <c r="G1500" s="27" t="s">
        <v>7616</v>
      </c>
      <c r="H1500" s="27">
        <v>0.5</v>
      </c>
    </row>
    <row r="1501" spans="1:8" ht="13">
      <c r="A1501" s="27" t="s">
        <v>27857</v>
      </c>
      <c r="B1501" s="27">
        <v>0</v>
      </c>
      <c r="C1501" s="27" t="s">
        <v>27857</v>
      </c>
      <c r="D1501" s="27">
        <v>0</v>
      </c>
      <c r="E1501" s="27" t="s">
        <v>27857</v>
      </c>
      <c r="F1501" s="27">
        <v>0</v>
      </c>
      <c r="G1501" s="27" t="s">
        <v>27857</v>
      </c>
      <c r="H1501" s="27">
        <v>1</v>
      </c>
    </row>
    <row r="1502" spans="1:8" ht="13">
      <c r="A1502" s="27" t="s">
        <v>7824</v>
      </c>
      <c r="B1502" s="27">
        <v>0</v>
      </c>
      <c r="C1502" s="27" t="s">
        <v>7824</v>
      </c>
      <c r="D1502" s="27">
        <v>0</v>
      </c>
      <c r="E1502" s="27" t="s">
        <v>7824</v>
      </c>
      <c r="F1502" s="27">
        <v>0</v>
      </c>
      <c r="G1502" s="27" t="s">
        <v>7824</v>
      </c>
      <c r="H1502" s="27">
        <v>0.14710000000000001</v>
      </c>
    </row>
    <row r="1503" spans="1:8" ht="13">
      <c r="A1503" s="27" t="s">
        <v>27858</v>
      </c>
      <c r="B1503" s="27">
        <v>0</v>
      </c>
      <c r="C1503" s="27" t="s">
        <v>27858</v>
      </c>
      <c r="D1503" s="27">
        <v>0</v>
      </c>
      <c r="E1503" s="27" t="s">
        <v>27858</v>
      </c>
      <c r="F1503" s="27">
        <v>0</v>
      </c>
      <c r="G1503" s="27" t="s">
        <v>27858</v>
      </c>
      <c r="H1503" s="27">
        <v>1</v>
      </c>
    </row>
    <row r="1504" spans="1:8" ht="13">
      <c r="A1504" s="27" t="s">
        <v>8240</v>
      </c>
      <c r="B1504" s="27">
        <v>0</v>
      </c>
      <c r="C1504" s="27" t="s">
        <v>8240</v>
      </c>
      <c r="D1504" s="27">
        <v>0</v>
      </c>
      <c r="E1504" s="27" t="s">
        <v>8240</v>
      </c>
      <c r="F1504" s="27">
        <v>0</v>
      </c>
      <c r="G1504" s="27" t="s">
        <v>8240</v>
      </c>
      <c r="H1504" s="27">
        <v>0.125</v>
      </c>
    </row>
    <row r="1505" spans="1:8" ht="13">
      <c r="A1505" s="27" t="s">
        <v>27859</v>
      </c>
      <c r="B1505" s="27">
        <v>0</v>
      </c>
      <c r="C1505" s="27" t="s">
        <v>27859</v>
      </c>
      <c r="D1505" s="27">
        <v>0</v>
      </c>
      <c r="E1505" s="27" t="s">
        <v>27859</v>
      </c>
      <c r="F1505" s="27">
        <v>0</v>
      </c>
      <c r="G1505" s="27" t="s">
        <v>27859</v>
      </c>
      <c r="H1505" s="27">
        <v>1</v>
      </c>
    </row>
    <row r="1506" spans="1:8" ht="13">
      <c r="A1506" s="27" t="s">
        <v>7429</v>
      </c>
      <c r="B1506" s="27">
        <v>0</v>
      </c>
      <c r="C1506" s="27" t="s">
        <v>7429</v>
      </c>
      <c r="D1506" s="27">
        <v>0</v>
      </c>
      <c r="E1506" s="27" t="s">
        <v>7429</v>
      </c>
      <c r="F1506" s="27">
        <v>0</v>
      </c>
      <c r="G1506" s="27" t="s">
        <v>7429</v>
      </c>
      <c r="H1506" s="27">
        <v>0.16669999999999999</v>
      </c>
    </row>
    <row r="1507" spans="1:8" ht="13">
      <c r="A1507" s="27" t="s">
        <v>7615</v>
      </c>
      <c r="B1507" s="27">
        <v>0</v>
      </c>
      <c r="C1507" s="27" t="s">
        <v>7615</v>
      </c>
      <c r="D1507" s="27">
        <v>0</v>
      </c>
      <c r="E1507" s="27" t="s">
        <v>7615</v>
      </c>
      <c r="F1507" s="27">
        <v>0</v>
      </c>
      <c r="G1507" s="27" t="s">
        <v>7615</v>
      </c>
      <c r="H1507" s="27">
        <v>1</v>
      </c>
    </row>
    <row r="1508" spans="1:8" ht="13">
      <c r="A1508" s="27" t="s">
        <v>7617</v>
      </c>
      <c r="B1508" s="27">
        <v>0</v>
      </c>
      <c r="C1508" s="27" t="s">
        <v>7617</v>
      </c>
      <c r="D1508" s="27">
        <v>0</v>
      </c>
      <c r="E1508" s="27" t="s">
        <v>7617</v>
      </c>
      <c r="F1508" s="27">
        <v>0.66669999999999996</v>
      </c>
      <c r="G1508" s="27" t="s">
        <v>7617</v>
      </c>
      <c r="H1508" s="27">
        <v>0.41889999999999999</v>
      </c>
    </row>
    <row r="1509" spans="1:8" ht="13">
      <c r="A1509" s="27" t="s">
        <v>7619</v>
      </c>
      <c r="B1509" s="27">
        <v>0</v>
      </c>
      <c r="C1509" s="27" t="s">
        <v>7619</v>
      </c>
      <c r="D1509" s="27">
        <v>0</v>
      </c>
      <c r="E1509" s="27" t="s">
        <v>7619</v>
      </c>
      <c r="F1509" s="27">
        <v>0</v>
      </c>
      <c r="G1509" s="27" t="s">
        <v>7619</v>
      </c>
      <c r="H1509" s="27">
        <v>0.1429</v>
      </c>
    </row>
    <row r="1510" spans="1:8" ht="13">
      <c r="A1510" s="27" t="s">
        <v>7826</v>
      </c>
      <c r="B1510" s="27">
        <v>0</v>
      </c>
      <c r="C1510" s="27" t="s">
        <v>7826</v>
      </c>
      <c r="D1510" s="27">
        <v>0</v>
      </c>
      <c r="E1510" s="27" t="s">
        <v>7826</v>
      </c>
      <c r="F1510" s="27">
        <v>0</v>
      </c>
      <c r="G1510" s="27" t="s">
        <v>7826</v>
      </c>
      <c r="H1510" s="27">
        <v>0.18179999999999999</v>
      </c>
    </row>
    <row r="1511" spans="1:8" ht="13">
      <c r="A1511" s="27" t="s">
        <v>27860</v>
      </c>
      <c r="B1511" s="27">
        <v>0</v>
      </c>
      <c r="C1511" s="27" t="s">
        <v>27860</v>
      </c>
      <c r="D1511" s="27">
        <v>0</v>
      </c>
      <c r="E1511" s="27" t="s">
        <v>27860</v>
      </c>
      <c r="F1511" s="27">
        <v>0</v>
      </c>
      <c r="G1511" s="27" t="s">
        <v>27860</v>
      </c>
      <c r="H1511" s="27">
        <v>0.5</v>
      </c>
    </row>
    <row r="1512" spans="1:8" ht="13">
      <c r="A1512" s="27" t="s">
        <v>7620</v>
      </c>
      <c r="B1512" s="27">
        <v>0</v>
      </c>
      <c r="C1512" s="27" t="s">
        <v>7620</v>
      </c>
      <c r="D1512" s="27">
        <v>0</v>
      </c>
      <c r="E1512" s="27" t="s">
        <v>7620</v>
      </c>
      <c r="F1512" s="27">
        <v>0</v>
      </c>
      <c r="G1512" s="27" t="s">
        <v>7620</v>
      </c>
      <c r="H1512" s="27">
        <v>0.85709999999999997</v>
      </c>
    </row>
    <row r="1513" spans="1:8" ht="13">
      <c r="A1513" s="27" t="s">
        <v>8340</v>
      </c>
      <c r="B1513" s="27">
        <v>0</v>
      </c>
      <c r="C1513" s="27" t="s">
        <v>8340</v>
      </c>
      <c r="D1513" s="27">
        <v>0</v>
      </c>
      <c r="E1513" s="27" t="s">
        <v>8340</v>
      </c>
      <c r="F1513" s="27">
        <v>0.63160000000000005</v>
      </c>
      <c r="G1513" s="27" t="s">
        <v>8340</v>
      </c>
      <c r="H1513" s="27">
        <v>0.21010000000000001</v>
      </c>
    </row>
    <row r="1514" spans="1:8" ht="13">
      <c r="A1514" s="27" t="s">
        <v>7198</v>
      </c>
      <c r="B1514" s="27">
        <v>0</v>
      </c>
      <c r="C1514" s="27" t="s">
        <v>7198</v>
      </c>
      <c r="D1514" s="27">
        <v>0</v>
      </c>
      <c r="E1514" s="27" t="s">
        <v>7198</v>
      </c>
      <c r="F1514" s="27">
        <v>0</v>
      </c>
      <c r="G1514" s="27" t="s">
        <v>7198</v>
      </c>
      <c r="H1514" s="27">
        <v>0.1429</v>
      </c>
    </row>
    <row r="1515" spans="1:8" ht="13">
      <c r="A1515" s="27" t="s">
        <v>27861</v>
      </c>
      <c r="B1515" s="27">
        <v>0</v>
      </c>
      <c r="C1515" s="27" t="s">
        <v>27861</v>
      </c>
      <c r="D1515" s="27">
        <v>0</v>
      </c>
      <c r="E1515" s="27" t="s">
        <v>27861</v>
      </c>
      <c r="F1515" s="27">
        <v>5.8799999999999998E-2</v>
      </c>
      <c r="G1515" s="27" t="s">
        <v>27861</v>
      </c>
      <c r="H1515" s="27">
        <v>0</v>
      </c>
    </row>
    <row r="1516" spans="1:8" ht="13">
      <c r="A1516" s="27" t="s">
        <v>8850</v>
      </c>
      <c r="B1516" s="27">
        <v>0</v>
      </c>
      <c r="C1516" s="27" t="s">
        <v>8850</v>
      </c>
      <c r="D1516" s="27">
        <v>0</v>
      </c>
      <c r="E1516" s="27" t="s">
        <v>8850</v>
      </c>
      <c r="F1516" s="27">
        <v>0</v>
      </c>
      <c r="G1516" s="27" t="s">
        <v>8850</v>
      </c>
      <c r="H1516" s="27">
        <v>0.2</v>
      </c>
    </row>
    <row r="1517" spans="1:8" ht="13">
      <c r="A1517" s="27" t="s">
        <v>7621</v>
      </c>
      <c r="B1517" s="27">
        <v>0</v>
      </c>
      <c r="C1517" s="27" t="s">
        <v>7621</v>
      </c>
      <c r="D1517" s="27">
        <v>0</v>
      </c>
      <c r="E1517" s="27" t="s">
        <v>7621</v>
      </c>
      <c r="F1517" s="27">
        <v>0.1429</v>
      </c>
      <c r="G1517" s="27" t="s">
        <v>7621</v>
      </c>
      <c r="H1517" s="27">
        <v>0.3619</v>
      </c>
    </row>
    <row r="1518" spans="1:8" ht="13">
      <c r="A1518" s="27" t="s">
        <v>27862</v>
      </c>
      <c r="B1518" s="27">
        <v>0</v>
      </c>
      <c r="C1518" s="27" t="s">
        <v>27862</v>
      </c>
      <c r="D1518" s="27">
        <v>0</v>
      </c>
      <c r="E1518" s="27" t="s">
        <v>27862</v>
      </c>
      <c r="F1518" s="27">
        <v>0.25</v>
      </c>
      <c r="G1518" s="27" t="s">
        <v>27862</v>
      </c>
      <c r="H1518" s="27">
        <v>5.4100000000000002E-2</v>
      </c>
    </row>
    <row r="1519" spans="1:8" ht="13">
      <c r="A1519" s="27" t="s">
        <v>7828</v>
      </c>
      <c r="B1519" s="27">
        <v>0</v>
      </c>
      <c r="C1519" s="27" t="s">
        <v>7828</v>
      </c>
      <c r="D1519" s="27">
        <v>0</v>
      </c>
      <c r="E1519" s="27" t="s">
        <v>7828</v>
      </c>
      <c r="F1519" s="27">
        <v>0</v>
      </c>
      <c r="G1519" s="27" t="s">
        <v>7828</v>
      </c>
      <c r="H1519" s="27">
        <v>0.13789999999999999</v>
      </c>
    </row>
    <row r="1520" spans="1:8" ht="13">
      <c r="A1520" s="27" t="s">
        <v>8978</v>
      </c>
      <c r="B1520" s="27">
        <v>0</v>
      </c>
      <c r="C1520" s="27" t="s">
        <v>8978</v>
      </c>
      <c r="D1520" s="27">
        <v>0</v>
      </c>
      <c r="E1520" s="27" t="s">
        <v>8978</v>
      </c>
      <c r="F1520" s="27">
        <v>0</v>
      </c>
      <c r="G1520" s="27" t="s">
        <v>8978</v>
      </c>
      <c r="H1520" s="27">
        <v>1</v>
      </c>
    </row>
    <row r="1521" spans="1:8" ht="13">
      <c r="A1521" s="27" t="s">
        <v>8035</v>
      </c>
      <c r="B1521" s="27">
        <v>0</v>
      </c>
      <c r="C1521" s="27" t="s">
        <v>8035</v>
      </c>
      <c r="D1521" s="27">
        <v>0</v>
      </c>
      <c r="E1521" s="27" t="s">
        <v>8035</v>
      </c>
      <c r="F1521" s="27">
        <v>0</v>
      </c>
      <c r="G1521" s="27" t="s">
        <v>8035</v>
      </c>
      <c r="H1521" s="27">
        <v>0.22500000000000001</v>
      </c>
    </row>
    <row r="1522" spans="1:8" ht="13">
      <c r="A1522" s="27" t="s">
        <v>8042</v>
      </c>
      <c r="B1522" s="27">
        <v>0</v>
      </c>
      <c r="C1522" s="27" t="s">
        <v>8042</v>
      </c>
      <c r="D1522" s="27">
        <v>0</v>
      </c>
      <c r="E1522" s="27" t="s">
        <v>8042</v>
      </c>
      <c r="F1522" s="27">
        <v>0</v>
      </c>
      <c r="G1522" s="27" t="s">
        <v>8042</v>
      </c>
      <c r="H1522" s="27">
        <v>0.66669999999999996</v>
      </c>
    </row>
    <row r="1523" spans="1:8" ht="13">
      <c r="A1523" s="27" t="s">
        <v>8387</v>
      </c>
      <c r="B1523" s="27">
        <v>0</v>
      </c>
      <c r="C1523" s="27" t="s">
        <v>8387</v>
      </c>
      <c r="D1523" s="27">
        <v>0</v>
      </c>
      <c r="E1523" s="27" t="s">
        <v>8387</v>
      </c>
      <c r="F1523" s="27">
        <v>0</v>
      </c>
      <c r="G1523" s="27" t="s">
        <v>8387</v>
      </c>
      <c r="H1523" s="27">
        <v>0.05</v>
      </c>
    </row>
    <row r="1524" spans="1:8" ht="13">
      <c r="A1524" s="27" t="s">
        <v>8152</v>
      </c>
      <c r="B1524" s="27">
        <v>0</v>
      </c>
      <c r="C1524" s="27" t="s">
        <v>8152</v>
      </c>
      <c r="D1524" s="27">
        <v>0</v>
      </c>
      <c r="E1524" s="27" t="s">
        <v>8152</v>
      </c>
      <c r="F1524" s="27">
        <v>0</v>
      </c>
      <c r="G1524" s="27" t="s">
        <v>8152</v>
      </c>
      <c r="H1524" s="27">
        <v>0.16669999999999999</v>
      </c>
    </row>
    <row r="1525" spans="1:8" ht="13">
      <c r="A1525" s="27" t="s">
        <v>8242</v>
      </c>
      <c r="B1525" s="27">
        <v>0</v>
      </c>
      <c r="C1525" s="27" t="s">
        <v>8242</v>
      </c>
      <c r="D1525" s="27">
        <v>0</v>
      </c>
      <c r="E1525" s="27" t="s">
        <v>8242</v>
      </c>
      <c r="F1525" s="27">
        <v>0</v>
      </c>
      <c r="G1525" s="27" t="s">
        <v>8242</v>
      </c>
      <c r="H1525" s="27">
        <v>0.13639999999999999</v>
      </c>
    </row>
    <row r="1526" spans="1:8" ht="13">
      <c r="A1526" s="27" t="s">
        <v>7625</v>
      </c>
      <c r="B1526" s="27">
        <v>0</v>
      </c>
      <c r="C1526" s="27" t="s">
        <v>7625</v>
      </c>
      <c r="D1526" s="27">
        <v>0</v>
      </c>
      <c r="E1526" s="27" t="s">
        <v>7625</v>
      </c>
      <c r="F1526" s="27">
        <v>0</v>
      </c>
      <c r="G1526" s="27" t="s">
        <v>7625</v>
      </c>
      <c r="H1526" s="27">
        <v>0.2</v>
      </c>
    </row>
    <row r="1527" spans="1:8" ht="13">
      <c r="A1527" s="27" t="s">
        <v>8038</v>
      </c>
      <c r="B1527" s="27">
        <v>0</v>
      </c>
      <c r="C1527" s="27" t="s">
        <v>8038</v>
      </c>
      <c r="D1527" s="27">
        <v>0</v>
      </c>
      <c r="E1527" s="27" t="s">
        <v>8038</v>
      </c>
      <c r="F1527" s="27">
        <v>0</v>
      </c>
      <c r="G1527" s="27" t="s">
        <v>8038</v>
      </c>
      <c r="H1527" s="27">
        <v>0.1</v>
      </c>
    </row>
    <row r="1528" spans="1:8" ht="13">
      <c r="A1528" s="27" t="s">
        <v>8848</v>
      </c>
      <c r="B1528" s="27">
        <v>0</v>
      </c>
      <c r="C1528" s="27" t="s">
        <v>8848</v>
      </c>
      <c r="D1528" s="27">
        <v>0</v>
      </c>
      <c r="E1528" s="27" t="s">
        <v>8848</v>
      </c>
      <c r="F1528" s="27">
        <v>0.66669999999999996</v>
      </c>
      <c r="G1528" s="27" t="s">
        <v>8848</v>
      </c>
      <c r="H1528" s="27">
        <v>0.1111</v>
      </c>
    </row>
    <row r="1529" spans="1:8" ht="13">
      <c r="A1529" s="27" t="s">
        <v>8851</v>
      </c>
      <c r="B1529" s="27">
        <v>0</v>
      </c>
      <c r="C1529" s="27" t="s">
        <v>8851</v>
      </c>
      <c r="D1529" s="27">
        <v>0</v>
      </c>
      <c r="E1529" s="27" t="s">
        <v>8851</v>
      </c>
      <c r="F1529" s="27">
        <v>0</v>
      </c>
      <c r="G1529" s="27" t="s">
        <v>8851</v>
      </c>
      <c r="H1529" s="27">
        <v>0.8</v>
      </c>
    </row>
    <row r="1530" spans="1:8" ht="13">
      <c r="A1530" s="27" t="s">
        <v>27863</v>
      </c>
      <c r="B1530" s="27">
        <v>0</v>
      </c>
      <c r="C1530" s="27" t="s">
        <v>27863</v>
      </c>
      <c r="D1530" s="27">
        <v>0</v>
      </c>
      <c r="E1530" s="27" t="s">
        <v>27863</v>
      </c>
      <c r="F1530" s="27">
        <v>1</v>
      </c>
      <c r="G1530" s="27" t="s">
        <v>27863</v>
      </c>
      <c r="H1530" s="27">
        <v>0</v>
      </c>
    </row>
    <row r="1531" spans="1:8" ht="13">
      <c r="A1531" s="27" t="s">
        <v>7432</v>
      </c>
      <c r="B1531" s="27">
        <v>0</v>
      </c>
      <c r="C1531" s="27" t="s">
        <v>7432</v>
      </c>
      <c r="D1531" s="27">
        <v>0</v>
      </c>
      <c r="E1531" s="27" t="s">
        <v>7432</v>
      </c>
      <c r="F1531" s="27">
        <v>0.22220000000000001</v>
      </c>
      <c r="G1531" s="27" t="s">
        <v>7432</v>
      </c>
      <c r="H1531" s="27">
        <v>8.6999999999999994E-2</v>
      </c>
    </row>
    <row r="1532" spans="1:8" ht="13">
      <c r="A1532" s="27" t="s">
        <v>7440</v>
      </c>
      <c r="B1532" s="27">
        <v>0</v>
      </c>
      <c r="C1532" s="27" t="s">
        <v>7440</v>
      </c>
      <c r="D1532" s="27">
        <v>0</v>
      </c>
      <c r="E1532" s="27" t="s">
        <v>7440</v>
      </c>
      <c r="F1532" s="27">
        <v>0</v>
      </c>
      <c r="G1532" s="27" t="s">
        <v>7440</v>
      </c>
      <c r="H1532" s="27">
        <v>1</v>
      </c>
    </row>
    <row r="1533" spans="1:8" ht="13">
      <c r="A1533" s="27" t="s">
        <v>7622</v>
      </c>
      <c r="B1533" s="27">
        <v>0</v>
      </c>
      <c r="C1533" s="27" t="s">
        <v>7622</v>
      </c>
      <c r="D1533" s="27">
        <v>0</v>
      </c>
      <c r="E1533" s="27" t="s">
        <v>7622</v>
      </c>
      <c r="F1533" s="27">
        <v>0.57140000000000002</v>
      </c>
      <c r="G1533" s="27" t="s">
        <v>7622</v>
      </c>
      <c r="H1533" s="27">
        <v>0.2571</v>
      </c>
    </row>
    <row r="1534" spans="1:8" ht="13">
      <c r="A1534" s="27" t="s">
        <v>7631</v>
      </c>
      <c r="B1534" s="27">
        <v>0</v>
      </c>
      <c r="C1534" s="27" t="s">
        <v>7631</v>
      </c>
      <c r="D1534" s="27">
        <v>0</v>
      </c>
      <c r="E1534" s="27" t="s">
        <v>7631</v>
      </c>
      <c r="F1534" s="27">
        <v>1</v>
      </c>
      <c r="G1534" s="27" t="s">
        <v>7631</v>
      </c>
      <c r="H1534" s="27">
        <v>1</v>
      </c>
    </row>
    <row r="1535" spans="1:8" ht="13">
      <c r="A1535" s="27" t="s">
        <v>7434</v>
      </c>
      <c r="B1535" s="27">
        <v>0</v>
      </c>
      <c r="C1535" s="27" t="s">
        <v>7434</v>
      </c>
      <c r="D1535" s="27">
        <v>0</v>
      </c>
      <c r="E1535" s="27" t="s">
        <v>7434</v>
      </c>
      <c r="F1535" s="27">
        <v>0</v>
      </c>
      <c r="G1535" s="27" t="s">
        <v>7434</v>
      </c>
      <c r="H1535" s="27">
        <v>0.33329999999999999</v>
      </c>
    </row>
    <row r="1536" spans="1:8" ht="13">
      <c r="A1536" s="27" t="s">
        <v>7626</v>
      </c>
      <c r="B1536" s="27">
        <v>0</v>
      </c>
      <c r="C1536" s="27" t="s">
        <v>7626</v>
      </c>
      <c r="D1536" s="27">
        <v>0</v>
      </c>
      <c r="E1536" s="27" t="s">
        <v>7626</v>
      </c>
      <c r="F1536" s="27">
        <v>0</v>
      </c>
      <c r="G1536" s="27" t="s">
        <v>7626</v>
      </c>
      <c r="H1536" s="27">
        <v>0.4</v>
      </c>
    </row>
    <row r="1537" spans="1:8" ht="13">
      <c r="A1537" s="27" t="s">
        <v>27864</v>
      </c>
      <c r="B1537" s="27">
        <v>0</v>
      </c>
      <c r="C1537" s="27" t="s">
        <v>27864</v>
      </c>
      <c r="D1537" s="27">
        <v>0</v>
      </c>
      <c r="E1537" s="27" t="s">
        <v>27864</v>
      </c>
      <c r="F1537" s="27">
        <v>0</v>
      </c>
      <c r="G1537" s="27" t="s">
        <v>27864</v>
      </c>
      <c r="H1537" s="27">
        <v>1</v>
      </c>
    </row>
    <row r="1538" spans="1:8" ht="13">
      <c r="A1538" s="27" t="s">
        <v>7628</v>
      </c>
      <c r="B1538" s="27">
        <v>0</v>
      </c>
      <c r="C1538" s="27" t="s">
        <v>7628</v>
      </c>
      <c r="D1538" s="27">
        <v>0</v>
      </c>
      <c r="E1538" s="27" t="s">
        <v>7628</v>
      </c>
      <c r="F1538" s="27">
        <v>0</v>
      </c>
      <c r="G1538" s="27" t="s">
        <v>7628</v>
      </c>
      <c r="H1538" s="27">
        <v>0.25</v>
      </c>
    </row>
    <row r="1539" spans="1:8" ht="13">
      <c r="A1539" s="27" t="s">
        <v>27865</v>
      </c>
      <c r="B1539" s="27">
        <v>0</v>
      </c>
      <c r="C1539" s="27" t="s">
        <v>27865</v>
      </c>
      <c r="D1539" s="27">
        <v>0</v>
      </c>
      <c r="E1539" s="27" t="s">
        <v>27865</v>
      </c>
      <c r="F1539" s="27">
        <v>0</v>
      </c>
      <c r="G1539" s="27" t="s">
        <v>27865</v>
      </c>
      <c r="H1539" s="27">
        <v>1</v>
      </c>
    </row>
    <row r="1540" spans="1:8" ht="13">
      <c r="A1540" s="27" t="s">
        <v>27866</v>
      </c>
      <c r="B1540" s="27">
        <v>0</v>
      </c>
      <c r="C1540" s="27" t="s">
        <v>27866</v>
      </c>
      <c r="D1540" s="27">
        <v>0</v>
      </c>
      <c r="E1540" s="27" t="s">
        <v>27866</v>
      </c>
      <c r="F1540" s="27">
        <v>0</v>
      </c>
      <c r="G1540" s="27" t="s">
        <v>27866</v>
      </c>
      <c r="H1540" s="27">
        <v>1</v>
      </c>
    </row>
    <row r="1541" spans="1:8" ht="13">
      <c r="A1541" s="27" t="s">
        <v>7834</v>
      </c>
      <c r="B1541" s="27">
        <v>0</v>
      </c>
      <c r="C1541" s="27" t="s">
        <v>7834</v>
      </c>
      <c r="D1541" s="27">
        <v>0</v>
      </c>
      <c r="E1541" s="27" t="s">
        <v>7834</v>
      </c>
      <c r="F1541" s="27">
        <v>0</v>
      </c>
      <c r="G1541" s="27" t="s">
        <v>7834</v>
      </c>
      <c r="H1541" s="27">
        <v>0.2</v>
      </c>
    </row>
    <row r="1542" spans="1:8" ht="13">
      <c r="A1542" s="27" t="s">
        <v>27867</v>
      </c>
      <c r="B1542" s="27">
        <v>0</v>
      </c>
      <c r="C1542" s="27" t="s">
        <v>27867</v>
      </c>
      <c r="D1542" s="27">
        <v>0</v>
      </c>
      <c r="E1542" s="27" t="s">
        <v>27867</v>
      </c>
      <c r="F1542" s="27">
        <v>0</v>
      </c>
      <c r="G1542" s="27" t="s">
        <v>27867</v>
      </c>
      <c r="H1542" s="27">
        <v>0.35709999999999997</v>
      </c>
    </row>
    <row r="1543" spans="1:8" ht="13">
      <c r="A1543" s="27" t="s">
        <v>27868</v>
      </c>
      <c r="B1543" s="27">
        <v>0</v>
      </c>
      <c r="C1543" s="27" t="s">
        <v>27868</v>
      </c>
      <c r="D1543" s="27">
        <v>0</v>
      </c>
      <c r="E1543" s="27" t="s">
        <v>27868</v>
      </c>
      <c r="F1543" s="27">
        <v>0</v>
      </c>
      <c r="G1543" s="27" t="s">
        <v>27868</v>
      </c>
      <c r="H1543" s="27">
        <v>1</v>
      </c>
    </row>
    <row r="1544" spans="1:8" ht="13">
      <c r="A1544" s="27" t="s">
        <v>8248</v>
      </c>
      <c r="B1544" s="27">
        <v>0</v>
      </c>
      <c r="C1544" s="27" t="s">
        <v>8248</v>
      </c>
      <c r="D1544" s="27">
        <v>0</v>
      </c>
      <c r="E1544" s="27" t="s">
        <v>8248</v>
      </c>
      <c r="F1544" s="27">
        <v>0</v>
      </c>
      <c r="G1544" s="27" t="s">
        <v>8248</v>
      </c>
      <c r="H1544" s="27">
        <v>0.28570000000000001</v>
      </c>
    </row>
    <row r="1545" spans="1:8" ht="13">
      <c r="A1545" s="27" t="s">
        <v>27869</v>
      </c>
      <c r="B1545" s="27">
        <v>0</v>
      </c>
      <c r="C1545" s="27" t="s">
        <v>27869</v>
      </c>
      <c r="D1545" s="27">
        <v>0</v>
      </c>
      <c r="E1545" s="27" t="s">
        <v>27869</v>
      </c>
      <c r="F1545" s="27">
        <v>0</v>
      </c>
      <c r="G1545" s="27" t="s">
        <v>27869</v>
      </c>
      <c r="H1545" s="27">
        <v>0.2</v>
      </c>
    </row>
    <row r="1546" spans="1:8" ht="13">
      <c r="A1546" s="27" t="s">
        <v>7441</v>
      </c>
      <c r="B1546" s="27">
        <v>0</v>
      </c>
      <c r="C1546" s="27" t="s">
        <v>7441</v>
      </c>
      <c r="D1546" s="27">
        <v>0</v>
      </c>
      <c r="E1546" s="27" t="s">
        <v>7441</v>
      </c>
      <c r="F1546" s="27">
        <v>0</v>
      </c>
      <c r="G1546" s="27" t="s">
        <v>7441</v>
      </c>
      <c r="H1546" s="27">
        <v>1</v>
      </c>
    </row>
    <row r="1547" spans="1:8" ht="13">
      <c r="A1547" s="27" t="s">
        <v>7629</v>
      </c>
      <c r="B1547" s="27">
        <v>0</v>
      </c>
      <c r="C1547" s="27" t="s">
        <v>7629</v>
      </c>
      <c r="D1547" s="27">
        <v>0</v>
      </c>
      <c r="E1547" s="27" t="s">
        <v>7629</v>
      </c>
      <c r="F1547" s="27">
        <v>0</v>
      </c>
      <c r="G1547" s="27" t="s">
        <v>7629</v>
      </c>
      <c r="H1547" s="27">
        <v>0.5</v>
      </c>
    </row>
    <row r="1548" spans="1:8" ht="13">
      <c r="A1548" s="27" t="s">
        <v>7632</v>
      </c>
      <c r="B1548" s="27">
        <v>0</v>
      </c>
      <c r="C1548" s="27" t="s">
        <v>7632</v>
      </c>
      <c r="D1548" s="27">
        <v>0</v>
      </c>
      <c r="E1548" s="27" t="s">
        <v>7632</v>
      </c>
      <c r="F1548" s="27">
        <v>0</v>
      </c>
      <c r="G1548" s="27" t="s">
        <v>7632</v>
      </c>
      <c r="H1548" s="27">
        <v>1</v>
      </c>
    </row>
    <row r="1549" spans="1:8" ht="13">
      <c r="A1549" s="27" t="s">
        <v>27870</v>
      </c>
      <c r="B1549" s="27">
        <v>0</v>
      </c>
      <c r="C1549" s="27" t="s">
        <v>27870</v>
      </c>
      <c r="D1549" s="27">
        <v>0</v>
      </c>
      <c r="E1549" s="27" t="s">
        <v>27870</v>
      </c>
      <c r="F1549" s="27">
        <v>0</v>
      </c>
      <c r="G1549" s="27" t="s">
        <v>27870</v>
      </c>
      <c r="H1549" s="27">
        <v>1</v>
      </c>
    </row>
    <row r="1550" spans="1:8" ht="13">
      <c r="A1550" s="27" t="s">
        <v>8930</v>
      </c>
      <c r="B1550" s="27">
        <v>0</v>
      </c>
      <c r="C1550" s="27" t="s">
        <v>8930</v>
      </c>
      <c r="D1550" s="27">
        <v>0</v>
      </c>
      <c r="E1550" s="27" t="s">
        <v>8930</v>
      </c>
      <c r="F1550" s="27">
        <v>0</v>
      </c>
      <c r="G1550" s="27" t="s">
        <v>8930</v>
      </c>
      <c r="H1550" s="27">
        <v>1.37E-2</v>
      </c>
    </row>
    <row r="1551" spans="1:8" ht="13">
      <c r="A1551" s="27" t="s">
        <v>27871</v>
      </c>
      <c r="B1551" s="27">
        <v>0</v>
      </c>
      <c r="C1551" s="27" t="s">
        <v>27871</v>
      </c>
      <c r="D1551" s="27">
        <v>0</v>
      </c>
      <c r="E1551" s="27" t="s">
        <v>27871</v>
      </c>
      <c r="F1551" s="27">
        <v>0.2</v>
      </c>
      <c r="G1551" s="27" t="s">
        <v>27871</v>
      </c>
      <c r="H1551" s="27">
        <v>0</v>
      </c>
    </row>
    <row r="1552" spans="1:8" ht="13">
      <c r="A1552" s="27" t="s">
        <v>8852</v>
      </c>
      <c r="B1552" s="27">
        <v>0</v>
      </c>
      <c r="C1552" s="27" t="s">
        <v>8852</v>
      </c>
      <c r="D1552" s="27">
        <v>0</v>
      </c>
      <c r="E1552" s="27" t="s">
        <v>8852</v>
      </c>
      <c r="F1552" s="27">
        <v>0.8</v>
      </c>
      <c r="G1552" s="27" t="s">
        <v>8852</v>
      </c>
      <c r="H1552" s="27">
        <v>0</v>
      </c>
    </row>
    <row r="1553" spans="1:8" ht="13">
      <c r="A1553" s="27" t="s">
        <v>7642</v>
      </c>
      <c r="B1553" s="27">
        <v>0</v>
      </c>
      <c r="C1553" s="27" t="s">
        <v>7642</v>
      </c>
      <c r="D1553" s="27">
        <v>0</v>
      </c>
      <c r="E1553" s="27" t="s">
        <v>7642</v>
      </c>
      <c r="F1553" s="27">
        <v>0</v>
      </c>
      <c r="G1553" s="27" t="s">
        <v>7642</v>
      </c>
      <c r="H1553" s="27">
        <v>1</v>
      </c>
    </row>
    <row r="1554" spans="1:8" ht="13">
      <c r="A1554" s="27" t="s">
        <v>7313</v>
      </c>
      <c r="B1554" s="27">
        <v>0</v>
      </c>
      <c r="C1554" s="27" t="s">
        <v>7313</v>
      </c>
      <c r="D1554" s="27">
        <v>0</v>
      </c>
      <c r="E1554" s="27" t="s">
        <v>7313</v>
      </c>
      <c r="F1554" s="27">
        <v>0</v>
      </c>
      <c r="G1554" s="27" t="s">
        <v>7313</v>
      </c>
      <c r="H1554" s="27">
        <v>0.33329999999999999</v>
      </c>
    </row>
    <row r="1555" spans="1:8" ht="13">
      <c r="A1555" s="27" t="s">
        <v>8804</v>
      </c>
      <c r="B1555" s="27">
        <v>0</v>
      </c>
      <c r="C1555" s="27" t="s">
        <v>8804</v>
      </c>
      <c r="D1555" s="27">
        <v>0</v>
      </c>
      <c r="E1555" s="27" t="s">
        <v>8804</v>
      </c>
      <c r="F1555" s="27">
        <v>0</v>
      </c>
      <c r="G1555" s="27" t="s">
        <v>8804</v>
      </c>
      <c r="H1555" s="27">
        <v>0.125</v>
      </c>
    </row>
    <row r="1556" spans="1:8" ht="13">
      <c r="A1556" s="27" t="s">
        <v>7605</v>
      </c>
      <c r="B1556" s="27">
        <v>0</v>
      </c>
      <c r="C1556" s="27" t="s">
        <v>7605</v>
      </c>
      <c r="D1556" s="27">
        <v>0</v>
      </c>
      <c r="E1556" s="27" t="s">
        <v>7605</v>
      </c>
      <c r="F1556" s="27">
        <v>0</v>
      </c>
      <c r="G1556" s="27" t="s">
        <v>7605</v>
      </c>
      <c r="H1556" s="27">
        <v>0.36759999999999998</v>
      </c>
    </row>
    <row r="1557" spans="1:8" ht="13">
      <c r="A1557" s="27" t="s">
        <v>7372</v>
      </c>
      <c r="B1557" s="27">
        <v>0</v>
      </c>
      <c r="C1557" s="27" t="s">
        <v>7372</v>
      </c>
      <c r="D1557" s="27">
        <v>0</v>
      </c>
      <c r="E1557" s="27" t="s">
        <v>7372</v>
      </c>
      <c r="F1557" s="27">
        <v>0</v>
      </c>
      <c r="G1557" s="27" t="s">
        <v>7372</v>
      </c>
      <c r="H1557" s="27">
        <v>6.6699999999999995E-2</v>
      </c>
    </row>
    <row r="1558" spans="1:8" ht="13">
      <c r="A1558" s="27" t="s">
        <v>27872</v>
      </c>
      <c r="B1558" s="27">
        <v>0</v>
      </c>
      <c r="C1558" s="27" t="s">
        <v>27872</v>
      </c>
      <c r="D1558" s="27">
        <v>0</v>
      </c>
      <c r="E1558" s="27" t="s">
        <v>27872</v>
      </c>
      <c r="F1558" s="27">
        <v>0.1</v>
      </c>
      <c r="G1558" s="27" t="s">
        <v>27872</v>
      </c>
      <c r="H1558" s="27">
        <v>0</v>
      </c>
    </row>
    <row r="1559" spans="1:8" ht="13">
      <c r="A1559" s="27" t="s">
        <v>27873</v>
      </c>
      <c r="B1559" s="27">
        <v>0</v>
      </c>
      <c r="C1559" s="27" t="s">
        <v>27873</v>
      </c>
      <c r="D1559" s="27">
        <v>0</v>
      </c>
      <c r="E1559" s="27" t="s">
        <v>27873</v>
      </c>
      <c r="F1559" s="27">
        <v>0</v>
      </c>
      <c r="G1559" s="27" t="s">
        <v>27873</v>
      </c>
      <c r="H1559" s="27">
        <v>1</v>
      </c>
    </row>
    <row r="1560" spans="1:8" ht="13">
      <c r="A1560" s="27" t="s">
        <v>91</v>
      </c>
      <c r="B1560" s="27">
        <v>1</v>
      </c>
      <c r="C1560" s="27" t="s">
        <v>91</v>
      </c>
      <c r="D1560" s="27">
        <v>1</v>
      </c>
      <c r="E1560" s="27" t="s">
        <v>91</v>
      </c>
      <c r="F1560" s="27">
        <v>0</v>
      </c>
      <c r="G1560" s="27" t="s">
        <v>91</v>
      </c>
      <c r="H1560" s="27">
        <v>0</v>
      </c>
    </row>
    <row r="1561" spans="1:8" ht="13">
      <c r="A1561" s="27" t="s">
        <v>93</v>
      </c>
      <c r="B1561" s="27">
        <v>0</v>
      </c>
      <c r="C1561" s="27" t="s">
        <v>93</v>
      </c>
      <c r="D1561" s="27">
        <v>1</v>
      </c>
      <c r="E1561" s="27" t="s">
        <v>93</v>
      </c>
      <c r="F1561" s="27">
        <v>0</v>
      </c>
      <c r="G1561" s="27" t="s">
        <v>93</v>
      </c>
      <c r="H1561" s="27">
        <v>0</v>
      </c>
    </row>
    <row r="1562" spans="1:8" ht="13">
      <c r="A1562" s="27" t="s">
        <v>4173</v>
      </c>
      <c r="B1562" s="27">
        <v>0</v>
      </c>
      <c r="C1562" s="27" t="s">
        <v>4173</v>
      </c>
      <c r="D1562" s="27">
        <v>1</v>
      </c>
      <c r="E1562" s="27" t="s">
        <v>4173</v>
      </c>
      <c r="F1562" s="27">
        <v>0</v>
      </c>
      <c r="G1562" s="27" t="s">
        <v>4173</v>
      </c>
      <c r="H1562" s="27">
        <v>0</v>
      </c>
    </row>
    <row r="1563" spans="1:8" ht="13">
      <c r="A1563" s="27" t="s">
        <v>94</v>
      </c>
      <c r="B1563" s="27">
        <v>0</v>
      </c>
      <c r="C1563" s="27" t="s">
        <v>94</v>
      </c>
      <c r="D1563" s="27">
        <v>0.8</v>
      </c>
      <c r="E1563" s="27" t="s">
        <v>94</v>
      </c>
      <c r="F1563" s="27">
        <v>0</v>
      </c>
      <c r="G1563" s="27" t="s">
        <v>94</v>
      </c>
      <c r="H1563" s="27">
        <v>0</v>
      </c>
    </row>
    <row r="1564" spans="1:8" ht="13">
      <c r="A1564" s="27" t="s">
        <v>92</v>
      </c>
      <c r="B1564" s="27">
        <v>1</v>
      </c>
      <c r="C1564" s="27" t="s">
        <v>92</v>
      </c>
      <c r="D1564" s="27">
        <v>0.98040000000000005</v>
      </c>
      <c r="E1564" s="27" t="s">
        <v>92</v>
      </c>
      <c r="F1564" s="27">
        <v>0</v>
      </c>
      <c r="G1564" s="27" t="s">
        <v>92</v>
      </c>
      <c r="H1564" s="27">
        <v>0</v>
      </c>
    </row>
    <row r="1565" spans="1:8" ht="13">
      <c r="A1565" s="27" t="s">
        <v>95</v>
      </c>
      <c r="B1565" s="27">
        <v>0</v>
      </c>
      <c r="C1565" s="27" t="s">
        <v>95</v>
      </c>
      <c r="D1565" s="27">
        <v>1</v>
      </c>
      <c r="E1565" s="27" t="s">
        <v>95</v>
      </c>
      <c r="F1565" s="27">
        <v>0</v>
      </c>
      <c r="G1565" s="27" t="s">
        <v>95</v>
      </c>
      <c r="H1565" s="27">
        <v>0</v>
      </c>
    </row>
    <row r="1566" spans="1:8" ht="13">
      <c r="A1566" s="27" t="s">
        <v>7074</v>
      </c>
      <c r="B1566" s="27">
        <v>1</v>
      </c>
      <c r="C1566" s="27" t="s">
        <v>7074</v>
      </c>
      <c r="D1566" s="27">
        <v>0</v>
      </c>
      <c r="E1566" s="27" t="s">
        <v>7074</v>
      </c>
      <c r="F1566" s="27">
        <v>0</v>
      </c>
      <c r="G1566" s="27" t="s">
        <v>7074</v>
      </c>
      <c r="H1566" s="27">
        <v>0</v>
      </c>
    </row>
    <row r="1567" spans="1:8" ht="13">
      <c r="A1567" s="27" t="s">
        <v>7088</v>
      </c>
      <c r="B1567" s="27">
        <v>0</v>
      </c>
      <c r="C1567" s="27" t="s">
        <v>7088</v>
      </c>
      <c r="D1567" s="27">
        <v>1</v>
      </c>
      <c r="E1567" s="27" t="s">
        <v>7088</v>
      </c>
      <c r="F1567" s="27">
        <v>0</v>
      </c>
      <c r="G1567" s="27" t="s">
        <v>7088</v>
      </c>
      <c r="H1567" s="27">
        <v>0</v>
      </c>
    </row>
    <row r="1568" spans="1:8" ht="13">
      <c r="A1568" s="27" t="s">
        <v>7076</v>
      </c>
      <c r="B1568" s="27">
        <v>1</v>
      </c>
      <c r="C1568" s="27" t="s">
        <v>7076</v>
      </c>
      <c r="D1568" s="27">
        <v>1</v>
      </c>
      <c r="E1568" s="27" t="s">
        <v>7076</v>
      </c>
      <c r="F1568" s="27">
        <v>0</v>
      </c>
      <c r="G1568" s="27" t="s">
        <v>7076</v>
      </c>
      <c r="H1568" s="27">
        <v>0</v>
      </c>
    </row>
    <row r="1569" spans="1:8" ht="13">
      <c r="A1569" s="27" t="s">
        <v>7089</v>
      </c>
      <c r="B1569" s="27">
        <v>0</v>
      </c>
      <c r="C1569" s="27" t="s">
        <v>7089</v>
      </c>
      <c r="D1569" s="27">
        <v>1</v>
      </c>
      <c r="E1569" s="27" t="s">
        <v>7089</v>
      </c>
      <c r="F1569" s="27">
        <v>0</v>
      </c>
      <c r="G1569" s="27" t="s">
        <v>7089</v>
      </c>
      <c r="H1569" s="27">
        <v>0</v>
      </c>
    </row>
    <row r="1570" spans="1:8" ht="13">
      <c r="A1570" s="27" t="s">
        <v>7078</v>
      </c>
      <c r="B1570" s="27">
        <v>1</v>
      </c>
      <c r="C1570" s="27" t="s">
        <v>7078</v>
      </c>
      <c r="D1570" s="27">
        <v>1</v>
      </c>
      <c r="E1570" s="27" t="s">
        <v>7078</v>
      </c>
      <c r="F1570" s="27">
        <v>0</v>
      </c>
      <c r="G1570" s="27" t="s">
        <v>7078</v>
      </c>
      <c r="H1570" s="27">
        <v>0</v>
      </c>
    </row>
    <row r="1571" spans="1:8" ht="13">
      <c r="A1571" s="27" t="s">
        <v>7091</v>
      </c>
      <c r="B1571" s="27">
        <v>1</v>
      </c>
      <c r="C1571" s="27" t="s">
        <v>7091</v>
      </c>
      <c r="D1571" s="27">
        <v>1</v>
      </c>
      <c r="E1571" s="27" t="s">
        <v>7091</v>
      </c>
      <c r="F1571" s="27">
        <v>0</v>
      </c>
      <c r="G1571" s="27" t="s">
        <v>7091</v>
      </c>
      <c r="H1571" s="27">
        <v>0</v>
      </c>
    </row>
    <row r="1572" spans="1:8" ht="13">
      <c r="A1572" s="27" t="s">
        <v>96</v>
      </c>
      <c r="B1572" s="27">
        <v>0.78410000000000002</v>
      </c>
      <c r="C1572" s="27" t="s">
        <v>96</v>
      </c>
      <c r="D1572" s="27">
        <v>0.57069999999999999</v>
      </c>
      <c r="E1572" s="27" t="s">
        <v>96</v>
      </c>
      <c r="F1572" s="27">
        <v>0</v>
      </c>
      <c r="G1572" s="27" t="s">
        <v>96</v>
      </c>
      <c r="H1572" s="27">
        <v>0</v>
      </c>
    </row>
    <row r="1573" spans="1:8" ht="13">
      <c r="A1573" s="27" t="s">
        <v>97</v>
      </c>
      <c r="B1573" s="27">
        <v>0</v>
      </c>
      <c r="C1573" s="27" t="s">
        <v>97</v>
      </c>
      <c r="D1573" s="27">
        <v>0.83930000000000005</v>
      </c>
      <c r="E1573" s="27" t="s">
        <v>97</v>
      </c>
      <c r="F1573" s="27">
        <v>0</v>
      </c>
      <c r="G1573" s="27" t="s">
        <v>97</v>
      </c>
      <c r="H1573" s="27">
        <v>0</v>
      </c>
    </row>
    <row r="1574" spans="1:8" ht="13">
      <c r="A1574" s="27" t="s">
        <v>98</v>
      </c>
      <c r="B1574" s="27">
        <v>1</v>
      </c>
      <c r="C1574" s="27" t="s">
        <v>98</v>
      </c>
      <c r="D1574" s="27">
        <v>0.2</v>
      </c>
      <c r="E1574" s="27" t="s">
        <v>98</v>
      </c>
      <c r="F1574" s="27">
        <v>0</v>
      </c>
      <c r="G1574" s="27" t="s">
        <v>98</v>
      </c>
      <c r="H1574" s="27">
        <v>0</v>
      </c>
    </row>
    <row r="1575" spans="1:8" ht="13">
      <c r="A1575" s="27" t="s">
        <v>3507</v>
      </c>
      <c r="B1575" s="27">
        <v>0.85709999999999997</v>
      </c>
      <c r="C1575" s="27" t="s">
        <v>3507</v>
      </c>
      <c r="D1575" s="27">
        <v>0.3125</v>
      </c>
      <c r="E1575" s="27" t="s">
        <v>3507</v>
      </c>
      <c r="F1575" s="27">
        <v>0</v>
      </c>
      <c r="G1575" s="27" t="s">
        <v>3507</v>
      </c>
      <c r="H1575" s="27">
        <v>0</v>
      </c>
    </row>
    <row r="1576" spans="1:8" ht="13">
      <c r="A1576" s="27" t="s">
        <v>53</v>
      </c>
      <c r="B1576" s="27">
        <v>0</v>
      </c>
      <c r="C1576" s="27" t="s">
        <v>53</v>
      </c>
      <c r="D1576" s="27">
        <v>3.4700000000000002E-2</v>
      </c>
      <c r="E1576" s="27" t="s">
        <v>53</v>
      </c>
      <c r="F1576" s="27">
        <v>0</v>
      </c>
      <c r="G1576" s="27" t="s">
        <v>53</v>
      </c>
      <c r="H1576" s="27">
        <v>0</v>
      </c>
    </row>
    <row r="1577" spans="1:8" ht="13">
      <c r="A1577" s="27" t="s">
        <v>52</v>
      </c>
      <c r="B1577" s="27">
        <v>0</v>
      </c>
      <c r="C1577" s="27" t="s">
        <v>52</v>
      </c>
      <c r="D1577" s="27">
        <v>1</v>
      </c>
      <c r="E1577" s="27" t="s">
        <v>52</v>
      </c>
      <c r="F1577" s="27">
        <v>0</v>
      </c>
      <c r="G1577" s="27" t="s">
        <v>52</v>
      </c>
      <c r="H1577" s="27">
        <v>0</v>
      </c>
    </row>
    <row r="1578" spans="1:8" ht="13">
      <c r="A1578" s="27" t="s">
        <v>57</v>
      </c>
      <c r="B1578" s="27">
        <v>0</v>
      </c>
      <c r="C1578" s="27" t="s">
        <v>57</v>
      </c>
      <c r="D1578" s="27">
        <v>1</v>
      </c>
      <c r="E1578" s="27" t="s">
        <v>57</v>
      </c>
      <c r="F1578" s="27">
        <v>0</v>
      </c>
      <c r="G1578" s="27" t="s">
        <v>57</v>
      </c>
      <c r="H1578" s="27">
        <v>0</v>
      </c>
    </row>
    <row r="1579" spans="1:8" ht="13">
      <c r="A1579" s="27" t="s">
        <v>54</v>
      </c>
      <c r="B1579" s="27">
        <v>0</v>
      </c>
      <c r="C1579" s="27" t="s">
        <v>54</v>
      </c>
      <c r="D1579" s="27">
        <v>1</v>
      </c>
      <c r="E1579" s="27" t="s">
        <v>54</v>
      </c>
      <c r="F1579" s="27">
        <v>0</v>
      </c>
      <c r="G1579" s="27" t="s">
        <v>54</v>
      </c>
      <c r="H1579" s="27">
        <v>0</v>
      </c>
    </row>
    <row r="1580" spans="1:8" ht="13">
      <c r="A1580" s="27" t="s">
        <v>50</v>
      </c>
      <c r="B1580" s="27">
        <v>0.21590000000000001</v>
      </c>
      <c r="C1580" s="27" t="s">
        <v>50</v>
      </c>
      <c r="D1580" s="27">
        <v>0.42930000000000001</v>
      </c>
      <c r="E1580" s="27" t="s">
        <v>50</v>
      </c>
      <c r="F1580" s="27">
        <v>0</v>
      </c>
      <c r="G1580" s="27" t="s">
        <v>50</v>
      </c>
      <c r="H1580" s="27">
        <v>0</v>
      </c>
    </row>
    <row r="1581" spans="1:8" ht="13">
      <c r="A1581" s="27" t="s">
        <v>56</v>
      </c>
      <c r="B1581" s="27">
        <v>0</v>
      </c>
      <c r="C1581" s="27" t="s">
        <v>56</v>
      </c>
      <c r="D1581" s="27">
        <v>0.16070000000000001</v>
      </c>
      <c r="E1581" s="27" t="s">
        <v>56</v>
      </c>
      <c r="F1581" s="27">
        <v>0</v>
      </c>
      <c r="G1581" s="27" t="s">
        <v>56</v>
      </c>
      <c r="H1581" s="27">
        <v>0</v>
      </c>
    </row>
    <row r="1582" spans="1:8" ht="13">
      <c r="A1582" s="27" t="s">
        <v>55</v>
      </c>
      <c r="B1582" s="27">
        <v>0</v>
      </c>
      <c r="C1582" s="27" t="s">
        <v>55</v>
      </c>
      <c r="D1582" s="27">
        <v>1</v>
      </c>
      <c r="E1582" s="27" t="s">
        <v>55</v>
      </c>
      <c r="F1582" s="27">
        <v>0</v>
      </c>
      <c r="G1582" s="27" t="s">
        <v>55</v>
      </c>
      <c r="H1582" s="27">
        <v>0</v>
      </c>
    </row>
    <row r="1583" spans="1:8" ht="13">
      <c r="A1583" s="27" t="s">
        <v>51</v>
      </c>
      <c r="B1583" s="27">
        <v>0.98919999999999997</v>
      </c>
      <c r="C1583" s="27" t="s">
        <v>51</v>
      </c>
      <c r="D1583" s="27">
        <v>0.95650000000000002</v>
      </c>
      <c r="E1583" s="27" t="s">
        <v>51</v>
      </c>
      <c r="F1583" s="27">
        <v>0</v>
      </c>
      <c r="G1583" s="27" t="s">
        <v>51</v>
      </c>
      <c r="H1583" s="27">
        <v>0</v>
      </c>
    </row>
    <row r="1584" spans="1:8" ht="13">
      <c r="A1584" s="27" t="s">
        <v>7093</v>
      </c>
      <c r="B1584" s="27">
        <v>0</v>
      </c>
      <c r="C1584" s="27" t="s">
        <v>7093</v>
      </c>
      <c r="D1584" s="27">
        <v>1</v>
      </c>
      <c r="E1584" s="27" t="s">
        <v>7093</v>
      </c>
      <c r="F1584" s="27">
        <v>0</v>
      </c>
      <c r="G1584" s="27" t="s">
        <v>7093</v>
      </c>
      <c r="H1584" s="27">
        <v>0</v>
      </c>
    </row>
    <row r="1585" spans="1:8" ht="13">
      <c r="A1585" s="27" t="s">
        <v>7081</v>
      </c>
      <c r="B1585" s="27">
        <v>1</v>
      </c>
      <c r="C1585" s="27" t="s">
        <v>7081</v>
      </c>
      <c r="D1585" s="27">
        <v>1</v>
      </c>
      <c r="E1585" s="27" t="s">
        <v>7081</v>
      </c>
      <c r="F1585" s="27">
        <v>0</v>
      </c>
      <c r="G1585" s="27" t="s">
        <v>7081</v>
      </c>
      <c r="H1585" s="27">
        <v>0</v>
      </c>
    </row>
    <row r="1586" spans="1:8" ht="13">
      <c r="A1586" s="27" t="s">
        <v>7094</v>
      </c>
      <c r="B1586" s="27">
        <v>0</v>
      </c>
      <c r="C1586" s="27" t="s">
        <v>7094</v>
      </c>
      <c r="D1586" s="27">
        <v>1</v>
      </c>
      <c r="E1586" s="27" t="s">
        <v>7094</v>
      </c>
      <c r="F1586" s="27">
        <v>0</v>
      </c>
      <c r="G1586" s="27" t="s">
        <v>7094</v>
      </c>
      <c r="H1586" s="27">
        <v>0</v>
      </c>
    </row>
    <row r="1587" spans="1:8" ht="13">
      <c r="A1587" s="27" t="s">
        <v>7082</v>
      </c>
      <c r="B1587" s="27">
        <v>1</v>
      </c>
      <c r="C1587" s="27" t="s">
        <v>7082</v>
      </c>
      <c r="D1587" s="27">
        <v>1</v>
      </c>
      <c r="E1587" s="27" t="s">
        <v>7082</v>
      </c>
      <c r="F1587" s="27">
        <v>0</v>
      </c>
      <c r="G1587" s="27" t="s">
        <v>7082</v>
      </c>
      <c r="H1587" s="27">
        <v>0</v>
      </c>
    </row>
    <row r="1588" spans="1:8" ht="13">
      <c r="A1588" s="27" t="s">
        <v>7083</v>
      </c>
      <c r="B1588" s="27">
        <v>0.1429</v>
      </c>
      <c r="C1588" s="27" t="s">
        <v>7083</v>
      </c>
      <c r="D1588" s="27">
        <v>0.6875</v>
      </c>
      <c r="E1588" s="27" t="s">
        <v>7083</v>
      </c>
      <c r="F1588" s="27">
        <v>0</v>
      </c>
      <c r="G1588" s="27" t="s">
        <v>7083</v>
      </c>
      <c r="H1588" s="27">
        <v>0</v>
      </c>
    </row>
    <row r="1589" spans="1:8" ht="13">
      <c r="A1589" s="27" t="s">
        <v>7084</v>
      </c>
      <c r="B1589" s="27">
        <v>1</v>
      </c>
      <c r="C1589" s="27" t="s">
        <v>7084</v>
      </c>
      <c r="D1589" s="27">
        <v>0</v>
      </c>
      <c r="E1589" s="27" t="s">
        <v>7084</v>
      </c>
      <c r="F1589" s="27">
        <v>0</v>
      </c>
      <c r="G1589" s="27" t="s">
        <v>7084</v>
      </c>
      <c r="H1589" s="27">
        <v>0</v>
      </c>
    </row>
    <row r="1590" spans="1:8" ht="13">
      <c r="A1590" s="27" t="s">
        <v>99</v>
      </c>
      <c r="B1590" s="27">
        <v>1</v>
      </c>
      <c r="C1590" s="27" t="s">
        <v>99</v>
      </c>
      <c r="D1590" s="27">
        <v>1</v>
      </c>
      <c r="E1590" s="27" t="s">
        <v>99</v>
      </c>
      <c r="F1590" s="27">
        <v>0</v>
      </c>
      <c r="G1590" s="27" t="s">
        <v>99</v>
      </c>
      <c r="H1590" s="27">
        <v>0</v>
      </c>
    </row>
    <row r="1591" spans="1:8" ht="13">
      <c r="A1591" s="27" t="s">
        <v>27874</v>
      </c>
      <c r="B1591" s="27">
        <v>1.0800000000000001E-2</v>
      </c>
      <c r="C1591" s="27" t="s">
        <v>27874</v>
      </c>
      <c r="D1591" s="27">
        <v>0</v>
      </c>
      <c r="E1591" s="27" t="s">
        <v>27874</v>
      </c>
      <c r="F1591" s="27">
        <v>0</v>
      </c>
      <c r="G1591" s="27" t="s">
        <v>27874</v>
      </c>
      <c r="H1591" s="27">
        <v>0</v>
      </c>
    </row>
    <row r="1592" spans="1:8" ht="13">
      <c r="A1592" s="27" t="s">
        <v>100</v>
      </c>
      <c r="B1592" s="27">
        <v>9.5899999999999999E-2</v>
      </c>
      <c r="C1592" s="27" t="s">
        <v>100</v>
      </c>
      <c r="D1592" s="27">
        <v>0</v>
      </c>
      <c r="E1592" s="27" t="s">
        <v>100</v>
      </c>
      <c r="F1592" s="27">
        <v>0</v>
      </c>
      <c r="G1592" s="27" t="s">
        <v>100</v>
      </c>
      <c r="H1592" s="27">
        <v>0</v>
      </c>
    </row>
    <row r="1593" spans="1:8" ht="13">
      <c r="A1593" s="27" t="s">
        <v>27875</v>
      </c>
      <c r="B1593" s="27">
        <v>1</v>
      </c>
      <c r="C1593" s="27" t="s">
        <v>27875</v>
      </c>
      <c r="D1593" s="27">
        <v>0</v>
      </c>
      <c r="E1593" s="27" t="s">
        <v>27875</v>
      </c>
      <c r="F1593" s="27">
        <v>0</v>
      </c>
      <c r="G1593" s="27" t="s">
        <v>27875</v>
      </c>
      <c r="H1593" s="27">
        <v>0</v>
      </c>
    </row>
    <row r="1594" spans="1:8" ht="13">
      <c r="A1594" s="27" t="s">
        <v>27876</v>
      </c>
      <c r="B1594" s="27">
        <v>0</v>
      </c>
      <c r="C1594" s="27" t="s">
        <v>27876</v>
      </c>
      <c r="D1594" s="27">
        <v>0</v>
      </c>
      <c r="E1594" s="27" t="s">
        <v>27876</v>
      </c>
      <c r="F1594" s="27">
        <v>5.0000000000000001E-4</v>
      </c>
      <c r="G1594" s="27" t="s">
        <v>27876</v>
      </c>
      <c r="H1594" s="27">
        <v>0</v>
      </c>
    </row>
    <row r="1595" spans="1:8" ht="13">
      <c r="A1595" s="27" t="s">
        <v>4167</v>
      </c>
      <c r="B1595" s="27">
        <v>0</v>
      </c>
      <c r="C1595" s="27" t="s">
        <v>4167</v>
      </c>
      <c r="D1595" s="27">
        <v>0</v>
      </c>
      <c r="E1595" s="27" t="s">
        <v>4167</v>
      </c>
      <c r="F1595" s="27">
        <v>0.2</v>
      </c>
      <c r="G1595" s="27" t="s">
        <v>4167</v>
      </c>
      <c r="H1595" s="27">
        <v>0.33329999999999999</v>
      </c>
    </row>
    <row r="1596" spans="1:8" ht="13">
      <c r="A1596" s="27" t="s">
        <v>4169</v>
      </c>
      <c r="B1596" s="27">
        <v>0</v>
      </c>
      <c r="C1596" s="27" t="s">
        <v>4169</v>
      </c>
      <c r="D1596" s="27">
        <v>0</v>
      </c>
      <c r="E1596" s="27" t="s">
        <v>4169</v>
      </c>
      <c r="F1596" s="27">
        <v>0</v>
      </c>
      <c r="G1596" s="27" t="s">
        <v>4169</v>
      </c>
      <c r="H1596" s="27">
        <v>3.61E-2</v>
      </c>
    </row>
    <row r="1597" spans="1:8" ht="13">
      <c r="A1597" s="27" t="s">
        <v>4158</v>
      </c>
      <c r="B1597" s="27">
        <v>0</v>
      </c>
      <c r="C1597" s="27" t="s">
        <v>4158</v>
      </c>
      <c r="D1597" s="27">
        <v>0</v>
      </c>
      <c r="E1597" s="27" t="s">
        <v>4158</v>
      </c>
      <c r="F1597" s="27">
        <v>0.21920000000000001</v>
      </c>
      <c r="G1597" s="27" t="s">
        <v>4158</v>
      </c>
      <c r="H1597" s="27">
        <v>0.73680000000000001</v>
      </c>
    </row>
    <row r="1598" spans="1:8" ht="13">
      <c r="A1598" s="27" t="s">
        <v>4159</v>
      </c>
      <c r="B1598" s="27">
        <v>0</v>
      </c>
      <c r="C1598" s="27" t="s">
        <v>4159</v>
      </c>
      <c r="D1598" s="27">
        <v>0</v>
      </c>
      <c r="E1598" s="27" t="s">
        <v>4159</v>
      </c>
      <c r="F1598" s="27">
        <v>0.6804</v>
      </c>
      <c r="G1598" s="27" t="s">
        <v>4159</v>
      </c>
      <c r="H1598" s="27">
        <v>0.8</v>
      </c>
    </row>
    <row r="1599" spans="1:8" ht="13">
      <c r="A1599" s="27" t="s">
        <v>4161</v>
      </c>
      <c r="B1599" s="27">
        <v>0</v>
      </c>
      <c r="C1599" s="27" t="s">
        <v>4161</v>
      </c>
      <c r="D1599" s="27">
        <v>0</v>
      </c>
      <c r="E1599" s="27" t="s">
        <v>4161</v>
      </c>
      <c r="F1599" s="27">
        <v>0.9405</v>
      </c>
      <c r="G1599" s="27" t="s">
        <v>4161</v>
      </c>
      <c r="H1599" s="27">
        <v>1</v>
      </c>
    </row>
    <row r="1600" spans="1:8" ht="13">
      <c r="A1600" s="27" t="s">
        <v>4163</v>
      </c>
      <c r="B1600" s="27">
        <v>0</v>
      </c>
      <c r="C1600" s="27" t="s">
        <v>4163</v>
      </c>
      <c r="D1600" s="27">
        <v>0</v>
      </c>
      <c r="E1600" s="27" t="s">
        <v>4163</v>
      </c>
      <c r="F1600" s="27">
        <v>0.5</v>
      </c>
      <c r="G1600" s="27" t="s">
        <v>4163</v>
      </c>
      <c r="H1600" s="27">
        <v>0</v>
      </c>
    </row>
    <row r="1601" spans="1:8" ht="13">
      <c r="A1601" s="27" t="s">
        <v>4170</v>
      </c>
      <c r="B1601" s="27">
        <v>0</v>
      </c>
      <c r="C1601" s="27" t="s">
        <v>4170</v>
      </c>
      <c r="D1601" s="27">
        <v>0</v>
      </c>
      <c r="E1601" s="27" t="s">
        <v>4170</v>
      </c>
      <c r="F1601" s="27">
        <v>0.16669999999999999</v>
      </c>
      <c r="G1601" s="27" t="s">
        <v>4170</v>
      </c>
      <c r="H1601" s="27">
        <v>0</v>
      </c>
    </row>
    <row r="1602" spans="1:8" ht="13">
      <c r="A1602" s="27" t="s">
        <v>4171</v>
      </c>
      <c r="B1602" s="27">
        <v>0</v>
      </c>
      <c r="C1602" s="27" t="s">
        <v>4171</v>
      </c>
      <c r="D1602" s="27">
        <v>0</v>
      </c>
      <c r="E1602" s="27" t="s">
        <v>4171</v>
      </c>
      <c r="F1602" s="27">
        <v>0.69230000000000003</v>
      </c>
      <c r="G1602" s="27" t="s">
        <v>4171</v>
      </c>
      <c r="H1602" s="27">
        <v>0.84909999999999997</v>
      </c>
    </row>
    <row r="1603" spans="1:8" ht="13">
      <c r="A1603" s="27" t="s">
        <v>4160</v>
      </c>
      <c r="B1603" s="27">
        <v>0</v>
      </c>
      <c r="C1603" s="27" t="s">
        <v>4160</v>
      </c>
      <c r="D1603" s="27">
        <v>0</v>
      </c>
      <c r="E1603" s="27" t="s">
        <v>4160</v>
      </c>
      <c r="F1603" s="27">
        <v>0.13300000000000001</v>
      </c>
      <c r="G1603" s="27" t="s">
        <v>4160</v>
      </c>
      <c r="H1603" s="27">
        <v>0.79549999999999998</v>
      </c>
    </row>
    <row r="1604" spans="1:8" ht="13">
      <c r="A1604" s="27" t="s">
        <v>4162</v>
      </c>
      <c r="B1604" s="27">
        <v>0</v>
      </c>
      <c r="C1604" s="27" t="s">
        <v>4162</v>
      </c>
      <c r="D1604" s="27">
        <v>0</v>
      </c>
      <c r="E1604" s="27" t="s">
        <v>4162</v>
      </c>
      <c r="F1604" s="27">
        <v>0.90910000000000002</v>
      </c>
      <c r="G1604" s="27" t="s">
        <v>4162</v>
      </c>
      <c r="H1604" s="27">
        <v>0.871</v>
      </c>
    </row>
    <row r="1605" spans="1:8" ht="13">
      <c r="A1605" s="27" t="s">
        <v>4164</v>
      </c>
      <c r="B1605" s="27">
        <v>0</v>
      </c>
      <c r="C1605" s="27" t="s">
        <v>4164</v>
      </c>
      <c r="D1605" s="27">
        <v>0</v>
      </c>
      <c r="E1605" s="27" t="s">
        <v>4164</v>
      </c>
      <c r="F1605" s="27">
        <v>0</v>
      </c>
      <c r="G1605" s="27" t="s">
        <v>4164</v>
      </c>
      <c r="H1605" s="27">
        <v>4.7600000000000003E-2</v>
      </c>
    </row>
    <row r="1606" spans="1:8" ht="13">
      <c r="A1606" s="27" t="s">
        <v>4172</v>
      </c>
      <c r="B1606" s="27">
        <v>0</v>
      </c>
      <c r="C1606" s="27" t="s">
        <v>4172</v>
      </c>
      <c r="D1606" s="27">
        <v>0</v>
      </c>
      <c r="E1606" s="27" t="s">
        <v>4172</v>
      </c>
      <c r="F1606" s="27">
        <v>0.44440000000000002</v>
      </c>
      <c r="G1606" s="27" t="s">
        <v>4172</v>
      </c>
      <c r="H1606" s="27">
        <v>0</v>
      </c>
    </row>
    <row r="1607" spans="1:8" ht="13">
      <c r="A1607" s="27" t="s">
        <v>4165</v>
      </c>
      <c r="B1607" s="27">
        <v>0</v>
      </c>
      <c r="C1607" s="27" t="s">
        <v>4165</v>
      </c>
      <c r="D1607" s="27">
        <v>0</v>
      </c>
      <c r="E1607" s="27" t="s">
        <v>4165</v>
      </c>
      <c r="F1607" s="27">
        <v>0.33789999999999998</v>
      </c>
      <c r="G1607" s="27" t="s">
        <v>4165</v>
      </c>
      <c r="H1607" s="27">
        <v>0.95250000000000001</v>
      </c>
    </row>
    <row r="1608" spans="1:8" ht="13">
      <c r="A1608" s="27" t="s">
        <v>7375</v>
      </c>
      <c r="B1608" s="27">
        <v>0</v>
      </c>
      <c r="C1608" s="27" t="s">
        <v>7375</v>
      </c>
      <c r="D1608" s="27">
        <v>0</v>
      </c>
      <c r="E1608" s="27" t="s">
        <v>7375</v>
      </c>
      <c r="F1608" s="27">
        <v>1</v>
      </c>
      <c r="G1608" s="27" t="s">
        <v>7375</v>
      </c>
      <c r="H1608" s="27">
        <v>1</v>
      </c>
    </row>
    <row r="1609" spans="1:8" ht="13">
      <c r="A1609" s="27" t="s">
        <v>7457</v>
      </c>
      <c r="B1609" s="27">
        <v>0</v>
      </c>
      <c r="C1609" s="27" t="s">
        <v>7457</v>
      </c>
      <c r="D1609" s="27">
        <v>0</v>
      </c>
      <c r="E1609" s="27" t="s">
        <v>7457</v>
      </c>
      <c r="F1609" s="27">
        <v>0</v>
      </c>
      <c r="G1609" s="27" t="s">
        <v>7457</v>
      </c>
      <c r="H1609" s="27">
        <v>1</v>
      </c>
    </row>
    <row r="1610" spans="1:8" ht="13">
      <c r="A1610" s="27" t="s">
        <v>8884</v>
      </c>
      <c r="B1610" s="27">
        <v>0</v>
      </c>
      <c r="C1610" s="27" t="s">
        <v>8884</v>
      </c>
      <c r="D1610" s="27">
        <v>0</v>
      </c>
      <c r="E1610" s="27" t="s">
        <v>8884</v>
      </c>
      <c r="F1610" s="27">
        <v>0</v>
      </c>
      <c r="G1610" s="27" t="s">
        <v>8884</v>
      </c>
      <c r="H1610" s="27">
        <v>0.33329999999999999</v>
      </c>
    </row>
    <row r="1611" spans="1:8" ht="13">
      <c r="A1611" s="27" t="s">
        <v>7376</v>
      </c>
      <c r="B1611" s="27">
        <v>0</v>
      </c>
      <c r="C1611" s="27" t="s">
        <v>7376</v>
      </c>
      <c r="D1611" s="27">
        <v>0</v>
      </c>
      <c r="E1611" s="27" t="s">
        <v>7376</v>
      </c>
      <c r="F1611" s="27">
        <v>0</v>
      </c>
      <c r="G1611" s="27" t="s">
        <v>7376</v>
      </c>
      <c r="H1611" s="27">
        <v>1</v>
      </c>
    </row>
    <row r="1612" spans="1:8" ht="13">
      <c r="A1612" s="27" t="s">
        <v>8814</v>
      </c>
      <c r="B1612" s="27">
        <v>0</v>
      </c>
      <c r="C1612" s="27" t="s">
        <v>8814</v>
      </c>
      <c r="D1612" s="27">
        <v>0</v>
      </c>
      <c r="E1612" s="27" t="s">
        <v>8814</v>
      </c>
      <c r="F1612" s="27">
        <v>0</v>
      </c>
      <c r="G1612" s="27" t="s">
        <v>8814</v>
      </c>
      <c r="H1612" s="27">
        <v>0.5</v>
      </c>
    </row>
    <row r="1613" spans="1:8" ht="13">
      <c r="A1613" s="27" t="s">
        <v>7378</v>
      </c>
      <c r="B1613" s="27">
        <v>0</v>
      </c>
      <c r="C1613" s="27" t="s">
        <v>7378</v>
      </c>
      <c r="D1613" s="27">
        <v>0</v>
      </c>
      <c r="E1613" s="27" t="s">
        <v>7378</v>
      </c>
      <c r="F1613" s="27">
        <v>0</v>
      </c>
      <c r="G1613" s="27" t="s">
        <v>7378</v>
      </c>
      <c r="H1613" s="27">
        <v>0.24</v>
      </c>
    </row>
    <row r="1614" spans="1:8" ht="13">
      <c r="A1614" s="27" t="s">
        <v>7458</v>
      </c>
      <c r="B1614" s="27">
        <v>0</v>
      </c>
      <c r="C1614" s="27" t="s">
        <v>7458</v>
      </c>
      <c r="D1614" s="27">
        <v>0</v>
      </c>
      <c r="E1614" s="27" t="s">
        <v>7458</v>
      </c>
      <c r="F1614" s="27">
        <v>1</v>
      </c>
      <c r="G1614" s="27" t="s">
        <v>7458</v>
      </c>
      <c r="H1614" s="27">
        <v>1</v>
      </c>
    </row>
    <row r="1615" spans="1:8" ht="13">
      <c r="A1615" s="27" t="s">
        <v>27877</v>
      </c>
      <c r="B1615" s="27">
        <v>0</v>
      </c>
      <c r="C1615" s="27" t="s">
        <v>27877</v>
      </c>
      <c r="D1615" s="27">
        <v>0</v>
      </c>
      <c r="E1615" s="27" t="s">
        <v>27877</v>
      </c>
      <c r="F1615" s="27">
        <v>0</v>
      </c>
      <c r="G1615" s="27" t="s">
        <v>27877</v>
      </c>
      <c r="H1615" s="27">
        <v>3.0300000000000001E-2</v>
      </c>
    </row>
    <row r="1616" spans="1:8" ht="13">
      <c r="A1616" s="27" t="s">
        <v>7692</v>
      </c>
      <c r="B1616" s="27">
        <v>0</v>
      </c>
      <c r="C1616" s="27" t="s">
        <v>7692</v>
      </c>
      <c r="D1616" s="27">
        <v>0</v>
      </c>
      <c r="E1616" s="27" t="s">
        <v>7692</v>
      </c>
      <c r="F1616" s="27">
        <v>0</v>
      </c>
      <c r="G1616" s="27" t="s">
        <v>7692</v>
      </c>
      <c r="H1616" s="27">
        <v>0.23080000000000001</v>
      </c>
    </row>
    <row r="1617" spans="1:8" ht="13">
      <c r="A1617" s="27" t="s">
        <v>8862</v>
      </c>
      <c r="B1617" s="27">
        <v>0</v>
      </c>
      <c r="C1617" s="27" t="s">
        <v>8862</v>
      </c>
      <c r="D1617" s="27">
        <v>0</v>
      </c>
      <c r="E1617" s="27" t="s">
        <v>8862</v>
      </c>
      <c r="F1617" s="27">
        <v>0</v>
      </c>
      <c r="G1617" s="27" t="s">
        <v>8862</v>
      </c>
      <c r="H1617" s="27">
        <v>1</v>
      </c>
    </row>
    <row r="1618" spans="1:8" ht="13">
      <c r="A1618" s="27" t="s">
        <v>8867</v>
      </c>
      <c r="B1618" s="27">
        <v>0</v>
      </c>
      <c r="C1618" s="27" t="s">
        <v>8867</v>
      </c>
      <c r="D1618" s="27">
        <v>0</v>
      </c>
      <c r="E1618" s="27" t="s">
        <v>8867</v>
      </c>
      <c r="F1618" s="27">
        <v>0</v>
      </c>
      <c r="G1618" s="27" t="s">
        <v>8867</v>
      </c>
      <c r="H1618" s="27">
        <v>1</v>
      </c>
    </row>
    <row r="1619" spans="1:8" ht="13">
      <c r="A1619" s="27" t="s">
        <v>7380</v>
      </c>
      <c r="B1619" s="27">
        <v>0</v>
      </c>
      <c r="C1619" s="27" t="s">
        <v>7380</v>
      </c>
      <c r="D1619" s="27">
        <v>0</v>
      </c>
      <c r="E1619" s="27" t="s">
        <v>7380</v>
      </c>
      <c r="F1619" s="27">
        <v>0</v>
      </c>
      <c r="G1619" s="27" t="s">
        <v>7380</v>
      </c>
      <c r="H1619" s="27">
        <v>0.75</v>
      </c>
    </row>
    <row r="1620" spans="1:8" ht="13">
      <c r="A1620" s="27" t="s">
        <v>7459</v>
      </c>
      <c r="B1620" s="27">
        <v>0</v>
      </c>
      <c r="C1620" s="27" t="s">
        <v>7459</v>
      </c>
      <c r="D1620" s="27">
        <v>0</v>
      </c>
      <c r="E1620" s="27" t="s">
        <v>7459</v>
      </c>
      <c r="F1620" s="27">
        <v>0</v>
      </c>
      <c r="G1620" s="27" t="s">
        <v>7459</v>
      </c>
      <c r="H1620" s="27">
        <v>1</v>
      </c>
    </row>
    <row r="1621" spans="1:8" ht="13">
      <c r="A1621" s="27" t="s">
        <v>7383</v>
      </c>
      <c r="B1621" s="27">
        <v>0</v>
      </c>
      <c r="C1621" s="27" t="s">
        <v>7383</v>
      </c>
      <c r="D1621" s="27">
        <v>0</v>
      </c>
      <c r="E1621" s="27" t="s">
        <v>7383</v>
      </c>
      <c r="F1621" s="27">
        <v>0</v>
      </c>
      <c r="G1621" s="27" t="s">
        <v>7383</v>
      </c>
      <c r="H1621" s="27">
        <v>0.75</v>
      </c>
    </row>
    <row r="1622" spans="1:8" ht="13">
      <c r="A1622" s="27" t="s">
        <v>7460</v>
      </c>
      <c r="B1622" s="27">
        <v>0</v>
      </c>
      <c r="C1622" s="27" t="s">
        <v>7460</v>
      </c>
      <c r="D1622" s="27">
        <v>0</v>
      </c>
      <c r="E1622" s="27" t="s">
        <v>7460</v>
      </c>
      <c r="F1622" s="27">
        <v>0</v>
      </c>
      <c r="G1622" s="27" t="s">
        <v>7460</v>
      </c>
      <c r="H1622" s="27">
        <v>1</v>
      </c>
    </row>
    <row r="1623" spans="1:8" ht="13">
      <c r="A1623" s="27" t="s">
        <v>7694</v>
      </c>
      <c r="B1623" s="27">
        <v>0</v>
      </c>
      <c r="C1623" s="27" t="s">
        <v>7694</v>
      </c>
      <c r="D1623" s="27">
        <v>0</v>
      </c>
      <c r="E1623" s="27" t="s">
        <v>7694</v>
      </c>
      <c r="F1623" s="27">
        <v>1</v>
      </c>
      <c r="G1623" s="27" t="s">
        <v>7694</v>
      </c>
      <c r="H1623" s="27">
        <v>0.77780000000000005</v>
      </c>
    </row>
    <row r="1624" spans="1:8" ht="13">
      <c r="A1624" s="27" t="s">
        <v>7696</v>
      </c>
      <c r="B1624" s="27">
        <v>0</v>
      </c>
      <c r="C1624" s="27" t="s">
        <v>7696</v>
      </c>
      <c r="D1624" s="27">
        <v>0</v>
      </c>
      <c r="E1624" s="27" t="s">
        <v>7696</v>
      </c>
      <c r="F1624" s="27">
        <v>0</v>
      </c>
      <c r="G1624" s="27" t="s">
        <v>7696</v>
      </c>
      <c r="H1624" s="27">
        <v>1</v>
      </c>
    </row>
    <row r="1625" spans="1:8" ht="13">
      <c r="A1625" s="27" t="s">
        <v>8856</v>
      </c>
      <c r="B1625" s="27">
        <v>0</v>
      </c>
      <c r="C1625" s="27" t="s">
        <v>8856</v>
      </c>
      <c r="D1625" s="27">
        <v>0</v>
      </c>
      <c r="E1625" s="27" t="s">
        <v>8856</v>
      </c>
      <c r="F1625" s="27">
        <v>0</v>
      </c>
      <c r="G1625" s="27" t="s">
        <v>8856</v>
      </c>
      <c r="H1625" s="27">
        <v>1</v>
      </c>
    </row>
    <row r="1626" spans="1:8" ht="13">
      <c r="A1626" s="27" t="s">
        <v>8891</v>
      </c>
      <c r="B1626" s="27">
        <v>0</v>
      </c>
      <c r="C1626" s="27" t="s">
        <v>8891</v>
      </c>
      <c r="D1626" s="27">
        <v>0</v>
      </c>
      <c r="E1626" s="27" t="s">
        <v>8891</v>
      </c>
      <c r="F1626" s="27">
        <v>0</v>
      </c>
      <c r="G1626" s="27" t="s">
        <v>8891</v>
      </c>
      <c r="H1626" s="27">
        <v>1</v>
      </c>
    </row>
    <row r="1627" spans="1:8" ht="13">
      <c r="A1627" s="27" t="s">
        <v>7697</v>
      </c>
      <c r="B1627" s="27">
        <v>0</v>
      </c>
      <c r="C1627" s="27" t="s">
        <v>7697</v>
      </c>
      <c r="D1627" s="27">
        <v>0</v>
      </c>
      <c r="E1627" s="27" t="s">
        <v>7697</v>
      </c>
      <c r="F1627" s="27">
        <v>0</v>
      </c>
      <c r="G1627" s="27" t="s">
        <v>7697</v>
      </c>
      <c r="H1627" s="27">
        <v>1</v>
      </c>
    </row>
    <row r="1628" spans="1:8" ht="13">
      <c r="A1628" s="27" t="s">
        <v>8937</v>
      </c>
      <c r="B1628" s="27">
        <v>0</v>
      </c>
      <c r="C1628" s="27" t="s">
        <v>8937</v>
      </c>
      <c r="D1628" s="27">
        <v>0</v>
      </c>
      <c r="E1628" s="27" t="s">
        <v>8937</v>
      </c>
      <c r="F1628" s="27">
        <v>0</v>
      </c>
      <c r="G1628" s="27" t="s">
        <v>8937</v>
      </c>
      <c r="H1628" s="27">
        <v>1</v>
      </c>
    </row>
    <row r="1629" spans="1:8" ht="13">
      <c r="A1629" s="27" t="s">
        <v>7384</v>
      </c>
      <c r="B1629" s="27">
        <v>0</v>
      </c>
      <c r="C1629" s="27" t="s">
        <v>7384</v>
      </c>
      <c r="D1629" s="27">
        <v>0</v>
      </c>
      <c r="E1629" s="27" t="s">
        <v>7384</v>
      </c>
      <c r="F1629" s="27">
        <v>0</v>
      </c>
      <c r="G1629" s="27" t="s">
        <v>7384</v>
      </c>
      <c r="H1629" s="27">
        <v>1</v>
      </c>
    </row>
    <row r="1630" spans="1:8" ht="13">
      <c r="A1630" s="27" t="s">
        <v>7386</v>
      </c>
      <c r="B1630" s="27">
        <v>0</v>
      </c>
      <c r="C1630" s="27" t="s">
        <v>7386</v>
      </c>
      <c r="D1630" s="27">
        <v>0</v>
      </c>
      <c r="E1630" s="27" t="s">
        <v>7386</v>
      </c>
      <c r="F1630" s="27">
        <v>0.25</v>
      </c>
      <c r="G1630" s="27" t="s">
        <v>7386</v>
      </c>
      <c r="H1630" s="27">
        <v>0.875</v>
      </c>
    </row>
    <row r="1631" spans="1:8" ht="13">
      <c r="A1631" s="27" t="s">
        <v>7461</v>
      </c>
      <c r="B1631" s="27">
        <v>0</v>
      </c>
      <c r="C1631" s="27" t="s">
        <v>7461</v>
      </c>
      <c r="D1631" s="27">
        <v>0</v>
      </c>
      <c r="E1631" s="27" t="s">
        <v>7461</v>
      </c>
      <c r="F1631" s="27">
        <v>1</v>
      </c>
      <c r="G1631" s="27" t="s">
        <v>7461</v>
      </c>
      <c r="H1631" s="27">
        <v>1</v>
      </c>
    </row>
    <row r="1632" spans="1:8" ht="13">
      <c r="A1632" s="27" t="s">
        <v>7498</v>
      </c>
      <c r="B1632" s="27">
        <v>0</v>
      </c>
      <c r="C1632" s="27" t="s">
        <v>7498</v>
      </c>
      <c r="D1632" s="27">
        <v>0</v>
      </c>
      <c r="E1632" s="27" t="s">
        <v>7498</v>
      </c>
      <c r="F1632" s="27">
        <v>0</v>
      </c>
      <c r="G1632" s="27" t="s">
        <v>7498</v>
      </c>
      <c r="H1632" s="27">
        <v>1</v>
      </c>
    </row>
    <row r="1633" spans="1:8" ht="13">
      <c r="A1633" s="27" t="s">
        <v>8914</v>
      </c>
      <c r="B1633" s="27">
        <v>0</v>
      </c>
      <c r="C1633" s="27" t="s">
        <v>8914</v>
      </c>
      <c r="D1633" s="27">
        <v>0</v>
      </c>
      <c r="E1633" s="27" t="s">
        <v>8914</v>
      </c>
      <c r="F1633" s="27">
        <v>0</v>
      </c>
      <c r="G1633" s="27" t="s">
        <v>8914</v>
      </c>
      <c r="H1633" s="27">
        <v>1</v>
      </c>
    </row>
    <row r="1634" spans="1:8" ht="13">
      <c r="A1634" s="27" t="s">
        <v>7673</v>
      </c>
      <c r="B1634" s="27">
        <v>0</v>
      </c>
      <c r="C1634" s="27" t="s">
        <v>7673</v>
      </c>
      <c r="D1634" s="27">
        <v>0</v>
      </c>
      <c r="E1634" s="27" t="s">
        <v>7673</v>
      </c>
      <c r="F1634" s="27">
        <v>0</v>
      </c>
      <c r="G1634" s="27" t="s">
        <v>7673</v>
      </c>
      <c r="H1634" s="27">
        <v>9.4999999999999998E-3</v>
      </c>
    </row>
    <row r="1635" spans="1:8" ht="13">
      <c r="A1635" s="27" t="s">
        <v>7698</v>
      </c>
      <c r="B1635" s="27">
        <v>0</v>
      </c>
      <c r="C1635" s="27" t="s">
        <v>7698</v>
      </c>
      <c r="D1635" s="27">
        <v>0</v>
      </c>
      <c r="E1635" s="27" t="s">
        <v>7698</v>
      </c>
      <c r="F1635" s="27">
        <v>0</v>
      </c>
      <c r="G1635" s="27" t="s">
        <v>7698</v>
      </c>
      <c r="H1635" s="27">
        <v>1</v>
      </c>
    </row>
    <row r="1636" spans="1:8" ht="13">
      <c r="A1636" s="27" t="s">
        <v>7388</v>
      </c>
      <c r="B1636" s="27">
        <v>0</v>
      </c>
      <c r="C1636" s="27" t="s">
        <v>7388</v>
      </c>
      <c r="D1636" s="27">
        <v>0</v>
      </c>
      <c r="E1636" s="27" t="s">
        <v>7388</v>
      </c>
      <c r="F1636" s="27">
        <v>0</v>
      </c>
      <c r="G1636" s="27" t="s">
        <v>7388</v>
      </c>
      <c r="H1636" s="27">
        <v>0.5</v>
      </c>
    </row>
    <row r="1637" spans="1:8" ht="13">
      <c r="A1637" s="27" t="s">
        <v>7462</v>
      </c>
      <c r="B1637" s="27">
        <v>0</v>
      </c>
      <c r="C1637" s="27" t="s">
        <v>7462</v>
      </c>
      <c r="D1637" s="27">
        <v>0</v>
      </c>
      <c r="E1637" s="27" t="s">
        <v>7462</v>
      </c>
      <c r="F1637" s="27">
        <v>0</v>
      </c>
      <c r="G1637" s="27" t="s">
        <v>7462</v>
      </c>
      <c r="H1637" s="27">
        <v>1</v>
      </c>
    </row>
    <row r="1638" spans="1:8" ht="13">
      <c r="A1638" s="27" t="s">
        <v>27878</v>
      </c>
      <c r="B1638" s="27">
        <v>0</v>
      </c>
      <c r="C1638" s="27" t="s">
        <v>27878</v>
      </c>
      <c r="D1638" s="27">
        <v>0</v>
      </c>
      <c r="E1638" s="27" t="s">
        <v>27878</v>
      </c>
      <c r="F1638" s="27">
        <v>0</v>
      </c>
      <c r="G1638" s="27" t="s">
        <v>27878</v>
      </c>
      <c r="H1638" s="27">
        <v>1</v>
      </c>
    </row>
    <row r="1639" spans="1:8" ht="13">
      <c r="A1639" s="27" t="s">
        <v>27879</v>
      </c>
      <c r="B1639" s="27">
        <v>0</v>
      </c>
      <c r="C1639" s="27" t="s">
        <v>27879</v>
      </c>
      <c r="D1639" s="27">
        <v>0</v>
      </c>
      <c r="E1639" s="27" t="s">
        <v>27879</v>
      </c>
      <c r="F1639" s="27">
        <v>0</v>
      </c>
      <c r="G1639" s="27" t="s">
        <v>27879</v>
      </c>
      <c r="H1639" s="27">
        <v>1</v>
      </c>
    </row>
    <row r="1640" spans="1:8" ht="13">
      <c r="A1640" s="27" t="s">
        <v>7390</v>
      </c>
      <c r="B1640" s="27">
        <v>0</v>
      </c>
      <c r="C1640" s="27" t="s">
        <v>7390</v>
      </c>
      <c r="D1640" s="27">
        <v>0</v>
      </c>
      <c r="E1640" s="27" t="s">
        <v>7390</v>
      </c>
      <c r="F1640" s="27">
        <v>0.4</v>
      </c>
      <c r="G1640" s="27" t="s">
        <v>7390</v>
      </c>
      <c r="H1640" s="27">
        <v>1</v>
      </c>
    </row>
    <row r="1641" spans="1:8" ht="13">
      <c r="A1641" s="27" t="s">
        <v>27880</v>
      </c>
      <c r="B1641" s="27">
        <v>0</v>
      </c>
      <c r="C1641" s="27" t="s">
        <v>27880</v>
      </c>
      <c r="D1641" s="27">
        <v>0</v>
      </c>
      <c r="E1641" s="27" t="s">
        <v>27880</v>
      </c>
      <c r="F1641" s="27">
        <v>0</v>
      </c>
      <c r="G1641" s="27" t="s">
        <v>27880</v>
      </c>
      <c r="H1641" s="27">
        <v>1</v>
      </c>
    </row>
    <row r="1642" spans="1:8" ht="13">
      <c r="A1642" s="27" t="s">
        <v>7463</v>
      </c>
      <c r="B1642" s="27">
        <v>0</v>
      </c>
      <c r="C1642" s="27" t="s">
        <v>7463</v>
      </c>
      <c r="D1642" s="27">
        <v>0</v>
      </c>
      <c r="E1642" s="27" t="s">
        <v>7463</v>
      </c>
      <c r="F1642" s="27">
        <v>1</v>
      </c>
      <c r="G1642" s="27" t="s">
        <v>7463</v>
      </c>
      <c r="H1642" s="27">
        <v>1</v>
      </c>
    </row>
    <row r="1643" spans="1:8" ht="13">
      <c r="A1643" s="27" t="s">
        <v>27881</v>
      </c>
      <c r="B1643" s="27">
        <v>0</v>
      </c>
      <c r="C1643" s="27" t="s">
        <v>27881</v>
      </c>
      <c r="D1643" s="27">
        <v>0</v>
      </c>
      <c r="E1643" s="27" t="s">
        <v>27881</v>
      </c>
      <c r="F1643" s="27">
        <v>0.04</v>
      </c>
      <c r="G1643" s="27" t="s">
        <v>27881</v>
      </c>
      <c r="H1643" s="27">
        <v>0</v>
      </c>
    </row>
    <row r="1644" spans="1:8" ht="13">
      <c r="A1644" s="27" t="s">
        <v>8895</v>
      </c>
      <c r="B1644" s="27">
        <v>0</v>
      </c>
      <c r="C1644" s="27" t="s">
        <v>8895</v>
      </c>
      <c r="D1644" s="27">
        <v>0</v>
      </c>
      <c r="E1644" s="27" t="s">
        <v>8895</v>
      </c>
      <c r="F1644" s="27">
        <v>0</v>
      </c>
      <c r="G1644" s="27" t="s">
        <v>8895</v>
      </c>
      <c r="H1644" s="27">
        <v>3.0300000000000001E-2</v>
      </c>
    </row>
    <row r="1645" spans="1:8" ht="13">
      <c r="A1645" s="27" t="s">
        <v>8898</v>
      </c>
      <c r="B1645" s="27">
        <v>0</v>
      </c>
      <c r="C1645" s="27" t="s">
        <v>8898</v>
      </c>
      <c r="D1645" s="27">
        <v>0</v>
      </c>
      <c r="E1645" s="27" t="s">
        <v>8898</v>
      </c>
      <c r="F1645" s="27">
        <v>0</v>
      </c>
      <c r="G1645" s="27" t="s">
        <v>8898</v>
      </c>
      <c r="H1645" s="27">
        <v>0.66669999999999996</v>
      </c>
    </row>
    <row r="1646" spans="1:8" ht="13">
      <c r="A1646" s="27" t="s">
        <v>7733</v>
      </c>
      <c r="B1646" s="27">
        <v>0</v>
      </c>
      <c r="C1646" s="27" t="s">
        <v>7733</v>
      </c>
      <c r="D1646" s="27">
        <v>0</v>
      </c>
      <c r="E1646" s="27" t="s">
        <v>7733</v>
      </c>
      <c r="F1646" s="27">
        <v>4.3499999999999997E-2</v>
      </c>
      <c r="G1646" s="27" t="s">
        <v>7733</v>
      </c>
      <c r="H1646" s="27">
        <v>0</v>
      </c>
    </row>
    <row r="1647" spans="1:8" ht="13">
      <c r="A1647" s="27" t="s">
        <v>7391</v>
      </c>
      <c r="B1647" s="27">
        <v>0</v>
      </c>
      <c r="C1647" s="27" t="s">
        <v>7391</v>
      </c>
      <c r="D1647" s="27">
        <v>0</v>
      </c>
      <c r="E1647" s="27" t="s">
        <v>7391</v>
      </c>
      <c r="F1647" s="27">
        <v>0</v>
      </c>
      <c r="G1647" s="27" t="s">
        <v>7391</v>
      </c>
      <c r="H1647" s="27">
        <v>1</v>
      </c>
    </row>
    <row r="1648" spans="1:8" ht="13">
      <c r="A1648" s="27" t="s">
        <v>7699</v>
      </c>
      <c r="B1648" s="27">
        <v>0</v>
      </c>
      <c r="C1648" s="27" t="s">
        <v>7699</v>
      </c>
      <c r="D1648" s="27">
        <v>0</v>
      </c>
      <c r="E1648" s="27" t="s">
        <v>7699</v>
      </c>
      <c r="F1648" s="27">
        <v>0</v>
      </c>
      <c r="G1648" s="27" t="s">
        <v>7699</v>
      </c>
      <c r="H1648" s="27">
        <v>1</v>
      </c>
    </row>
    <row r="1649" spans="1:8" ht="13">
      <c r="A1649" s="27" t="s">
        <v>7700</v>
      </c>
      <c r="B1649" s="27">
        <v>0</v>
      </c>
      <c r="C1649" s="27" t="s">
        <v>7700</v>
      </c>
      <c r="D1649" s="27">
        <v>0</v>
      </c>
      <c r="E1649" s="27" t="s">
        <v>7700</v>
      </c>
      <c r="F1649" s="27">
        <v>0</v>
      </c>
      <c r="G1649" s="27" t="s">
        <v>7700</v>
      </c>
      <c r="H1649" s="27">
        <v>1</v>
      </c>
    </row>
    <row r="1650" spans="1:8" ht="13">
      <c r="A1650" s="27" t="s">
        <v>27882</v>
      </c>
      <c r="B1650" s="27">
        <v>0</v>
      </c>
      <c r="C1650" s="27" t="s">
        <v>27882</v>
      </c>
      <c r="D1650" s="27">
        <v>0</v>
      </c>
      <c r="E1650" s="27" t="s">
        <v>27882</v>
      </c>
      <c r="F1650" s="27">
        <v>0</v>
      </c>
      <c r="G1650" s="27" t="s">
        <v>27882</v>
      </c>
      <c r="H1650" s="27">
        <v>1</v>
      </c>
    </row>
    <row r="1651" spans="1:8" ht="13">
      <c r="A1651" s="27" t="s">
        <v>7464</v>
      </c>
      <c r="B1651" s="27">
        <v>0</v>
      </c>
      <c r="C1651" s="27" t="s">
        <v>7464</v>
      </c>
      <c r="D1651" s="27">
        <v>0</v>
      </c>
      <c r="E1651" s="27" t="s">
        <v>7464</v>
      </c>
      <c r="F1651" s="27">
        <v>0</v>
      </c>
      <c r="G1651" s="27" t="s">
        <v>7464</v>
      </c>
      <c r="H1651" s="27">
        <v>1</v>
      </c>
    </row>
    <row r="1652" spans="1:8" ht="13">
      <c r="A1652" s="27" t="s">
        <v>8824</v>
      </c>
      <c r="B1652" s="27">
        <v>0</v>
      </c>
      <c r="C1652" s="27" t="s">
        <v>8824</v>
      </c>
      <c r="D1652" s="27">
        <v>0</v>
      </c>
      <c r="E1652" s="27" t="s">
        <v>8824</v>
      </c>
      <c r="F1652" s="27">
        <v>0.5</v>
      </c>
      <c r="G1652" s="27" t="s">
        <v>8824</v>
      </c>
      <c r="H1652" s="27">
        <v>1</v>
      </c>
    </row>
    <row r="1653" spans="1:8" ht="13">
      <c r="A1653" s="27" t="s">
        <v>7395</v>
      </c>
      <c r="B1653" s="27">
        <v>0</v>
      </c>
      <c r="C1653" s="27" t="s">
        <v>7395</v>
      </c>
      <c r="D1653" s="27">
        <v>0</v>
      </c>
      <c r="E1653" s="27" t="s">
        <v>7395</v>
      </c>
      <c r="F1653" s="27">
        <v>1</v>
      </c>
      <c r="G1653" s="27" t="s">
        <v>7395</v>
      </c>
      <c r="H1653" s="27">
        <v>1</v>
      </c>
    </row>
    <row r="1654" spans="1:8" ht="13">
      <c r="A1654" s="27" t="s">
        <v>7465</v>
      </c>
      <c r="B1654" s="27">
        <v>0</v>
      </c>
      <c r="C1654" s="27" t="s">
        <v>7465</v>
      </c>
      <c r="D1654" s="27">
        <v>0</v>
      </c>
      <c r="E1654" s="27" t="s">
        <v>7465</v>
      </c>
      <c r="F1654" s="27">
        <v>0</v>
      </c>
      <c r="G1654" s="27" t="s">
        <v>7465</v>
      </c>
      <c r="H1654" s="27">
        <v>1</v>
      </c>
    </row>
    <row r="1655" spans="1:8" ht="13">
      <c r="A1655" s="27" t="s">
        <v>7396</v>
      </c>
      <c r="B1655" s="27">
        <v>0</v>
      </c>
      <c r="C1655" s="27" t="s">
        <v>7396</v>
      </c>
      <c r="D1655" s="27">
        <v>0</v>
      </c>
      <c r="E1655" s="27" t="s">
        <v>7396</v>
      </c>
      <c r="F1655" s="27">
        <v>0</v>
      </c>
      <c r="G1655" s="27" t="s">
        <v>7396</v>
      </c>
      <c r="H1655" s="27">
        <v>1</v>
      </c>
    </row>
    <row r="1656" spans="1:8" ht="13">
      <c r="A1656" s="27" t="s">
        <v>7466</v>
      </c>
      <c r="B1656" s="27">
        <v>0</v>
      </c>
      <c r="C1656" s="27" t="s">
        <v>7466</v>
      </c>
      <c r="D1656" s="27">
        <v>0</v>
      </c>
      <c r="E1656" s="27" t="s">
        <v>7466</v>
      </c>
      <c r="F1656" s="27">
        <v>0</v>
      </c>
      <c r="G1656" s="27" t="s">
        <v>7466</v>
      </c>
      <c r="H1656" s="27">
        <v>1</v>
      </c>
    </row>
    <row r="1657" spans="1:8" ht="13">
      <c r="A1657" s="27" t="s">
        <v>7397</v>
      </c>
      <c r="B1657" s="27">
        <v>0</v>
      </c>
      <c r="C1657" s="27" t="s">
        <v>7397</v>
      </c>
      <c r="D1657" s="27">
        <v>0</v>
      </c>
      <c r="E1657" s="27" t="s">
        <v>7397</v>
      </c>
      <c r="F1657" s="27">
        <v>0</v>
      </c>
      <c r="G1657" s="27" t="s">
        <v>7397</v>
      </c>
      <c r="H1657" s="27">
        <v>1</v>
      </c>
    </row>
    <row r="1658" spans="1:8" ht="13">
      <c r="A1658" s="27" t="s">
        <v>7467</v>
      </c>
      <c r="B1658" s="27">
        <v>0</v>
      </c>
      <c r="C1658" s="27" t="s">
        <v>7467</v>
      </c>
      <c r="D1658" s="27">
        <v>0</v>
      </c>
      <c r="E1658" s="27" t="s">
        <v>7467</v>
      </c>
      <c r="F1658" s="27">
        <v>0</v>
      </c>
      <c r="G1658" s="27" t="s">
        <v>7467</v>
      </c>
      <c r="H1658" s="27">
        <v>1</v>
      </c>
    </row>
    <row r="1659" spans="1:8" ht="13">
      <c r="A1659" s="27" t="s">
        <v>8826</v>
      </c>
      <c r="B1659" s="27">
        <v>0</v>
      </c>
      <c r="C1659" s="27" t="s">
        <v>8826</v>
      </c>
      <c r="D1659" s="27">
        <v>0</v>
      </c>
      <c r="E1659" s="27" t="s">
        <v>8826</v>
      </c>
      <c r="F1659" s="27">
        <v>0</v>
      </c>
      <c r="G1659" s="27" t="s">
        <v>8826</v>
      </c>
      <c r="H1659" s="27">
        <v>1</v>
      </c>
    </row>
    <row r="1660" spans="1:8" ht="13">
      <c r="A1660" s="27" t="s">
        <v>7401</v>
      </c>
      <c r="B1660" s="27">
        <v>0</v>
      </c>
      <c r="C1660" s="27" t="s">
        <v>7401</v>
      </c>
      <c r="D1660" s="27">
        <v>0</v>
      </c>
      <c r="E1660" s="27" t="s">
        <v>7401</v>
      </c>
      <c r="F1660" s="27">
        <v>0.75</v>
      </c>
      <c r="G1660" s="27" t="s">
        <v>7401</v>
      </c>
      <c r="H1660" s="27">
        <v>0.9</v>
      </c>
    </row>
    <row r="1661" spans="1:8" ht="13">
      <c r="A1661" s="27" t="s">
        <v>7468</v>
      </c>
      <c r="B1661" s="27">
        <v>0</v>
      </c>
      <c r="C1661" s="27" t="s">
        <v>7468</v>
      </c>
      <c r="D1661" s="27">
        <v>0</v>
      </c>
      <c r="E1661" s="27" t="s">
        <v>7468</v>
      </c>
      <c r="F1661" s="27">
        <v>1</v>
      </c>
      <c r="G1661" s="27" t="s">
        <v>7468</v>
      </c>
      <c r="H1661" s="27">
        <v>0.95</v>
      </c>
    </row>
    <row r="1662" spans="1:8" ht="13">
      <c r="A1662" s="27" t="s">
        <v>8871</v>
      </c>
      <c r="B1662" s="27">
        <v>0</v>
      </c>
      <c r="C1662" s="27" t="s">
        <v>8871</v>
      </c>
      <c r="D1662" s="27">
        <v>0</v>
      </c>
      <c r="E1662" s="27" t="s">
        <v>8871</v>
      </c>
      <c r="F1662" s="27">
        <v>0</v>
      </c>
      <c r="G1662" s="27" t="s">
        <v>8871</v>
      </c>
      <c r="H1662" s="27">
        <v>1</v>
      </c>
    </row>
    <row r="1663" spans="1:8" ht="13">
      <c r="A1663" s="27" t="s">
        <v>7502</v>
      </c>
      <c r="B1663" s="27">
        <v>0</v>
      </c>
      <c r="C1663" s="27" t="s">
        <v>7502</v>
      </c>
      <c r="D1663" s="27">
        <v>0</v>
      </c>
      <c r="E1663" s="27" t="s">
        <v>7502</v>
      </c>
      <c r="F1663" s="27">
        <v>0</v>
      </c>
      <c r="G1663" s="27" t="s">
        <v>7502</v>
      </c>
      <c r="H1663" s="27">
        <v>0.28570000000000001</v>
      </c>
    </row>
    <row r="1664" spans="1:8" ht="13">
      <c r="A1664" s="27" t="s">
        <v>8904</v>
      </c>
      <c r="B1664" s="27">
        <v>0</v>
      </c>
      <c r="C1664" s="27" t="s">
        <v>8904</v>
      </c>
      <c r="D1664" s="27">
        <v>0</v>
      </c>
      <c r="E1664" s="27" t="s">
        <v>8904</v>
      </c>
      <c r="F1664" s="27">
        <v>0.33329999999999999</v>
      </c>
      <c r="G1664" s="27" t="s">
        <v>8904</v>
      </c>
      <c r="H1664" s="27">
        <v>0.27029999999999998</v>
      </c>
    </row>
    <row r="1665" spans="1:8" ht="13">
      <c r="A1665" s="27" t="s">
        <v>8938</v>
      </c>
      <c r="B1665" s="27">
        <v>0</v>
      </c>
      <c r="C1665" s="27" t="s">
        <v>8938</v>
      </c>
      <c r="D1665" s="27">
        <v>0</v>
      </c>
      <c r="E1665" s="27" t="s">
        <v>8938</v>
      </c>
      <c r="F1665" s="27">
        <v>0</v>
      </c>
      <c r="G1665" s="27" t="s">
        <v>8938</v>
      </c>
      <c r="H1665" s="27">
        <v>1</v>
      </c>
    </row>
    <row r="1666" spans="1:8" ht="13">
      <c r="A1666" s="27" t="s">
        <v>7701</v>
      </c>
      <c r="B1666" s="27">
        <v>0</v>
      </c>
      <c r="C1666" s="27" t="s">
        <v>7701</v>
      </c>
      <c r="D1666" s="27">
        <v>0</v>
      </c>
      <c r="E1666" s="27" t="s">
        <v>7701</v>
      </c>
      <c r="F1666" s="27">
        <v>0</v>
      </c>
      <c r="G1666" s="27" t="s">
        <v>7701</v>
      </c>
      <c r="H1666" s="27">
        <v>1</v>
      </c>
    </row>
    <row r="1667" spans="1:8" ht="13">
      <c r="A1667" s="27" t="s">
        <v>7402</v>
      </c>
      <c r="B1667" s="27">
        <v>0</v>
      </c>
      <c r="C1667" s="27" t="s">
        <v>7402</v>
      </c>
      <c r="D1667" s="27">
        <v>0</v>
      </c>
      <c r="E1667" s="27" t="s">
        <v>7402</v>
      </c>
      <c r="F1667" s="27">
        <v>0</v>
      </c>
      <c r="G1667" s="27" t="s">
        <v>7402</v>
      </c>
      <c r="H1667" s="27">
        <v>1</v>
      </c>
    </row>
    <row r="1668" spans="1:8" ht="13">
      <c r="A1668" s="27" t="s">
        <v>7703</v>
      </c>
      <c r="B1668" s="27">
        <v>0</v>
      </c>
      <c r="C1668" s="27" t="s">
        <v>7703</v>
      </c>
      <c r="D1668" s="27">
        <v>0</v>
      </c>
      <c r="E1668" s="27" t="s">
        <v>7703</v>
      </c>
      <c r="F1668" s="27">
        <v>0</v>
      </c>
      <c r="G1668" s="27" t="s">
        <v>7703</v>
      </c>
      <c r="H1668" s="27">
        <v>0.25</v>
      </c>
    </row>
    <row r="1669" spans="1:8" ht="13">
      <c r="A1669" s="27" t="s">
        <v>7403</v>
      </c>
      <c r="B1669" s="27">
        <v>0</v>
      </c>
      <c r="C1669" s="27" t="s">
        <v>7403</v>
      </c>
      <c r="D1669" s="27">
        <v>0</v>
      </c>
      <c r="E1669" s="27" t="s">
        <v>7403</v>
      </c>
      <c r="F1669" s="27">
        <v>0</v>
      </c>
      <c r="G1669" s="27" t="s">
        <v>7403</v>
      </c>
      <c r="H1669" s="27">
        <v>1</v>
      </c>
    </row>
    <row r="1670" spans="1:8" ht="13">
      <c r="A1670" s="27" t="s">
        <v>7470</v>
      </c>
      <c r="B1670" s="27">
        <v>0</v>
      </c>
      <c r="C1670" s="27" t="s">
        <v>7470</v>
      </c>
      <c r="D1670" s="27">
        <v>0</v>
      </c>
      <c r="E1670" s="27" t="s">
        <v>7470</v>
      </c>
      <c r="F1670" s="27">
        <v>0</v>
      </c>
      <c r="G1670" s="27" t="s">
        <v>7470</v>
      </c>
      <c r="H1670" s="27">
        <v>1</v>
      </c>
    </row>
    <row r="1671" spans="1:8" ht="13">
      <c r="A1671" s="27" t="s">
        <v>27883</v>
      </c>
      <c r="B1671" s="27">
        <v>0</v>
      </c>
      <c r="C1671" s="27" t="s">
        <v>27883</v>
      </c>
      <c r="D1671" s="27">
        <v>0</v>
      </c>
      <c r="E1671" s="27" t="s">
        <v>27883</v>
      </c>
      <c r="F1671" s="27">
        <v>0</v>
      </c>
      <c r="G1671" s="27" t="s">
        <v>27883</v>
      </c>
      <c r="H1671" s="27">
        <v>1</v>
      </c>
    </row>
    <row r="1672" spans="1:8" ht="13">
      <c r="A1672" s="27" t="s">
        <v>27884</v>
      </c>
      <c r="B1672" s="27">
        <v>0</v>
      </c>
      <c r="C1672" s="27" t="s">
        <v>27884</v>
      </c>
      <c r="D1672" s="27">
        <v>0</v>
      </c>
      <c r="E1672" s="27" t="s">
        <v>27884</v>
      </c>
      <c r="F1672" s="27">
        <v>0</v>
      </c>
      <c r="G1672" s="27" t="s">
        <v>27884</v>
      </c>
      <c r="H1672" s="27">
        <v>0.375</v>
      </c>
    </row>
    <row r="1673" spans="1:8" ht="13">
      <c r="A1673" s="27" t="s">
        <v>7406</v>
      </c>
      <c r="B1673" s="27">
        <v>0</v>
      </c>
      <c r="C1673" s="27" t="s">
        <v>7406</v>
      </c>
      <c r="D1673" s="27">
        <v>0</v>
      </c>
      <c r="E1673" s="27" t="s">
        <v>7406</v>
      </c>
      <c r="F1673" s="27">
        <v>1</v>
      </c>
      <c r="G1673" s="27" t="s">
        <v>7406</v>
      </c>
      <c r="H1673" s="27">
        <v>1</v>
      </c>
    </row>
    <row r="1674" spans="1:8" ht="13">
      <c r="A1674" s="27" t="s">
        <v>7471</v>
      </c>
      <c r="B1674" s="27">
        <v>0</v>
      </c>
      <c r="C1674" s="27" t="s">
        <v>7471</v>
      </c>
      <c r="D1674" s="27">
        <v>0</v>
      </c>
      <c r="E1674" s="27" t="s">
        <v>7471</v>
      </c>
      <c r="F1674" s="27">
        <v>1</v>
      </c>
      <c r="G1674" s="27" t="s">
        <v>7471</v>
      </c>
      <c r="H1674" s="27">
        <v>1</v>
      </c>
    </row>
    <row r="1675" spans="1:8" ht="13">
      <c r="A1675" s="27" t="s">
        <v>7472</v>
      </c>
      <c r="B1675" s="27">
        <v>0</v>
      </c>
      <c r="C1675" s="27" t="s">
        <v>7472</v>
      </c>
      <c r="D1675" s="27">
        <v>0</v>
      </c>
      <c r="E1675" s="27" t="s">
        <v>7472</v>
      </c>
      <c r="F1675" s="27">
        <v>0</v>
      </c>
      <c r="G1675" s="27" t="s">
        <v>7472</v>
      </c>
      <c r="H1675" s="27">
        <v>1</v>
      </c>
    </row>
    <row r="1676" spans="1:8" ht="13">
      <c r="A1676" s="27" t="s">
        <v>8838</v>
      </c>
      <c r="B1676" s="27">
        <v>0</v>
      </c>
      <c r="C1676" s="27" t="s">
        <v>8838</v>
      </c>
      <c r="D1676" s="27">
        <v>0</v>
      </c>
      <c r="E1676" s="27" t="s">
        <v>8838</v>
      </c>
      <c r="F1676" s="27">
        <v>0</v>
      </c>
      <c r="G1676" s="27" t="s">
        <v>8838</v>
      </c>
      <c r="H1676" s="27">
        <v>5.2600000000000001E-2</v>
      </c>
    </row>
    <row r="1677" spans="1:8" ht="13">
      <c r="A1677" s="27" t="s">
        <v>27885</v>
      </c>
      <c r="B1677" s="27">
        <v>0</v>
      </c>
      <c r="C1677" s="27" t="s">
        <v>27885</v>
      </c>
      <c r="D1677" s="27">
        <v>0</v>
      </c>
      <c r="E1677" s="27" t="s">
        <v>27885</v>
      </c>
      <c r="F1677" s="27">
        <v>0</v>
      </c>
      <c r="G1677" s="27" t="s">
        <v>27885</v>
      </c>
      <c r="H1677" s="27">
        <v>1</v>
      </c>
    </row>
    <row r="1678" spans="1:8" ht="13">
      <c r="A1678" s="27" t="s">
        <v>7410</v>
      </c>
      <c r="B1678" s="27">
        <v>0</v>
      </c>
      <c r="C1678" s="27" t="s">
        <v>7410</v>
      </c>
      <c r="D1678" s="27">
        <v>0</v>
      </c>
      <c r="E1678" s="27" t="s">
        <v>7410</v>
      </c>
      <c r="F1678" s="27">
        <v>7.1400000000000005E-2</v>
      </c>
      <c r="G1678" s="27" t="s">
        <v>7410</v>
      </c>
      <c r="H1678" s="27">
        <v>0.1071</v>
      </c>
    </row>
    <row r="1679" spans="1:8" ht="13">
      <c r="A1679" s="27" t="s">
        <v>7473</v>
      </c>
      <c r="B1679" s="27">
        <v>0</v>
      </c>
      <c r="C1679" s="27" t="s">
        <v>7473</v>
      </c>
      <c r="D1679" s="27">
        <v>0</v>
      </c>
      <c r="E1679" s="27" t="s">
        <v>7473</v>
      </c>
      <c r="F1679" s="27">
        <v>0</v>
      </c>
      <c r="G1679" s="27" t="s">
        <v>7473</v>
      </c>
      <c r="H1679" s="27">
        <v>5.5599999999999997E-2</v>
      </c>
    </row>
    <row r="1680" spans="1:8" ht="13">
      <c r="A1680" s="27" t="s">
        <v>7415</v>
      </c>
      <c r="B1680" s="27">
        <v>0</v>
      </c>
      <c r="C1680" s="27" t="s">
        <v>7415</v>
      </c>
      <c r="D1680" s="27">
        <v>0</v>
      </c>
      <c r="E1680" s="27" t="s">
        <v>7415</v>
      </c>
      <c r="F1680" s="27">
        <v>0</v>
      </c>
      <c r="G1680" s="27" t="s">
        <v>7415</v>
      </c>
      <c r="H1680" s="27">
        <v>0.2</v>
      </c>
    </row>
    <row r="1681" spans="1:8" ht="13">
      <c r="A1681" s="27" t="s">
        <v>7422</v>
      </c>
      <c r="B1681" s="27">
        <v>0</v>
      </c>
      <c r="C1681" s="27" t="s">
        <v>7422</v>
      </c>
      <c r="D1681" s="27">
        <v>0</v>
      </c>
      <c r="E1681" s="27" t="s">
        <v>7422</v>
      </c>
      <c r="F1681" s="27">
        <v>0</v>
      </c>
      <c r="G1681" s="27" t="s">
        <v>7422</v>
      </c>
      <c r="H1681" s="27">
        <v>0.21429999999999999</v>
      </c>
    </row>
    <row r="1682" spans="1:8" ht="13">
      <c r="A1682" s="27" t="s">
        <v>8855</v>
      </c>
      <c r="B1682" s="27">
        <v>0</v>
      </c>
      <c r="C1682" s="27" t="s">
        <v>8855</v>
      </c>
      <c r="D1682" s="27">
        <v>0</v>
      </c>
      <c r="E1682" s="27" t="s">
        <v>8855</v>
      </c>
      <c r="F1682" s="27">
        <v>1</v>
      </c>
      <c r="G1682" s="27" t="s">
        <v>8855</v>
      </c>
      <c r="H1682" s="27">
        <v>1</v>
      </c>
    </row>
    <row r="1683" spans="1:8" ht="13">
      <c r="A1683" s="27" t="s">
        <v>8860</v>
      </c>
      <c r="B1683" s="27">
        <v>0</v>
      </c>
      <c r="C1683" s="27" t="s">
        <v>8860</v>
      </c>
      <c r="D1683" s="27">
        <v>0</v>
      </c>
      <c r="E1683" s="27" t="s">
        <v>8860</v>
      </c>
      <c r="F1683" s="27">
        <v>0</v>
      </c>
      <c r="G1683" s="27" t="s">
        <v>8860</v>
      </c>
      <c r="H1683" s="27">
        <v>0.54549999999999998</v>
      </c>
    </row>
    <row r="1684" spans="1:8" ht="13">
      <c r="A1684" s="27" t="s">
        <v>8864</v>
      </c>
      <c r="B1684" s="27">
        <v>0</v>
      </c>
      <c r="C1684" s="27" t="s">
        <v>8864</v>
      </c>
      <c r="D1684" s="27">
        <v>0</v>
      </c>
      <c r="E1684" s="27" t="s">
        <v>8864</v>
      </c>
      <c r="F1684" s="27">
        <v>0</v>
      </c>
      <c r="G1684" s="27" t="s">
        <v>8864</v>
      </c>
      <c r="H1684" s="27">
        <v>1</v>
      </c>
    </row>
    <row r="1685" spans="1:8" ht="13">
      <c r="A1685" s="27" t="s">
        <v>8865</v>
      </c>
      <c r="B1685" s="27">
        <v>0</v>
      </c>
      <c r="C1685" s="27" t="s">
        <v>8865</v>
      </c>
      <c r="D1685" s="27">
        <v>0</v>
      </c>
      <c r="E1685" s="27" t="s">
        <v>8865</v>
      </c>
      <c r="F1685" s="27">
        <v>0</v>
      </c>
      <c r="G1685" s="27" t="s">
        <v>8865</v>
      </c>
      <c r="H1685" s="27">
        <v>0.66669999999999996</v>
      </c>
    </row>
    <row r="1686" spans="1:8" ht="13">
      <c r="A1686" s="27" t="s">
        <v>8880</v>
      </c>
      <c r="B1686" s="27">
        <v>0</v>
      </c>
      <c r="C1686" s="27" t="s">
        <v>8880</v>
      </c>
      <c r="D1686" s="27">
        <v>0</v>
      </c>
      <c r="E1686" s="27" t="s">
        <v>8880</v>
      </c>
      <c r="F1686" s="27">
        <v>0.33329999999999999</v>
      </c>
      <c r="G1686" s="27" t="s">
        <v>8880</v>
      </c>
      <c r="H1686" s="27">
        <v>3.0300000000000001E-2</v>
      </c>
    </row>
    <row r="1687" spans="1:8" ht="13">
      <c r="A1687" s="27" t="s">
        <v>8936</v>
      </c>
      <c r="B1687" s="27">
        <v>0</v>
      </c>
      <c r="C1687" s="27" t="s">
        <v>8936</v>
      </c>
      <c r="D1687" s="27">
        <v>0</v>
      </c>
      <c r="E1687" s="27" t="s">
        <v>8936</v>
      </c>
      <c r="F1687" s="27">
        <v>0</v>
      </c>
      <c r="G1687" s="27" t="s">
        <v>8936</v>
      </c>
      <c r="H1687" s="27">
        <v>1</v>
      </c>
    </row>
    <row r="1688" spans="1:8" ht="13">
      <c r="A1688" s="27" t="s">
        <v>7428</v>
      </c>
      <c r="B1688" s="27">
        <v>0</v>
      </c>
      <c r="C1688" s="27" t="s">
        <v>7428</v>
      </c>
      <c r="D1688" s="27">
        <v>0</v>
      </c>
      <c r="E1688" s="27" t="s">
        <v>7428</v>
      </c>
      <c r="F1688" s="27">
        <v>0</v>
      </c>
      <c r="G1688" s="27" t="s">
        <v>7428</v>
      </c>
      <c r="H1688" s="27">
        <v>1</v>
      </c>
    </row>
    <row r="1689" spans="1:8" ht="13">
      <c r="A1689" s="27" t="s">
        <v>8883</v>
      </c>
      <c r="B1689" s="27">
        <v>0</v>
      </c>
      <c r="C1689" s="27" t="s">
        <v>8883</v>
      </c>
      <c r="D1689" s="27">
        <v>0</v>
      </c>
      <c r="E1689" s="27" t="s">
        <v>8883</v>
      </c>
      <c r="F1689" s="27">
        <v>0</v>
      </c>
      <c r="G1689" s="27" t="s">
        <v>8883</v>
      </c>
      <c r="H1689" s="27">
        <v>0.66669999999999996</v>
      </c>
    </row>
    <row r="1690" spans="1:8" ht="13">
      <c r="A1690" s="27" t="s">
        <v>7426</v>
      </c>
      <c r="B1690" s="27">
        <v>0</v>
      </c>
      <c r="C1690" s="27" t="s">
        <v>7426</v>
      </c>
      <c r="D1690" s="27">
        <v>0</v>
      </c>
      <c r="E1690" s="27" t="s">
        <v>7426</v>
      </c>
      <c r="F1690" s="27">
        <v>0</v>
      </c>
      <c r="G1690" s="27" t="s">
        <v>7426</v>
      </c>
      <c r="H1690" s="27">
        <v>0.8</v>
      </c>
    </row>
    <row r="1691" spans="1:8" ht="13">
      <c r="A1691" s="27" t="s">
        <v>7430</v>
      </c>
      <c r="B1691" s="27">
        <v>0</v>
      </c>
      <c r="C1691" s="27" t="s">
        <v>7430</v>
      </c>
      <c r="D1691" s="27">
        <v>0</v>
      </c>
      <c r="E1691" s="27" t="s">
        <v>7430</v>
      </c>
      <c r="F1691" s="27">
        <v>0</v>
      </c>
      <c r="G1691" s="27" t="s">
        <v>7430</v>
      </c>
      <c r="H1691" s="27">
        <v>0.83330000000000004</v>
      </c>
    </row>
    <row r="1692" spans="1:8" ht="13">
      <c r="A1692" s="27" t="s">
        <v>7478</v>
      </c>
      <c r="B1692" s="27">
        <v>0</v>
      </c>
      <c r="C1692" s="27" t="s">
        <v>7478</v>
      </c>
      <c r="D1692" s="27">
        <v>0</v>
      </c>
      <c r="E1692" s="27" t="s">
        <v>7478</v>
      </c>
      <c r="F1692" s="27">
        <v>0</v>
      </c>
      <c r="G1692" s="27" t="s">
        <v>7478</v>
      </c>
      <c r="H1692" s="27">
        <v>1</v>
      </c>
    </row>
    <row r="1693" spans="1:8" ht="13">
      <c r="A1693" s="27" t="s">
        <v>7710</v>
      </c>
      <c r="B1693" s="27">
        <v>0</v>
      </c>
      <c r="C1693" s="27" t="s">
        <v>7710</v>
      </c>
      <c r="D1693" s="27">
        <v>0</v>
      </c>
      <c r="E1693" s="27" t="s">
        <v>7710</v>
      </c>
      <c r="F1693" s="27">
        <v>0</v>
      </c>
      <c r="G1693" s="27" t="s">
        <v>7710</v>
      </c>
      <c r="H1693" s="27">
        <v>1</v>
      </c>
    </row>
    <row r="1694" spans="1:8" ht="13">
      <c r="A1694" s="27" t="s">
        <v>27886</v>
      </c>
      <c r="B1694" s="27">
        <v>0</v>
      </c>
      <c r="C1694" s="27" t="s">
        <v>27886</v>
      </c>
      <c r="D1694" s="27">
        <v>0</v>
      </c>
      <c r="E1694" s="27" t="s">
        <v>27886</v>
      </c>
      <c r="F1694" s="27">
        <v>0</v>
      </c>
      <c r="G1694" s="27" t="s">
        <v>27886</v>
      </c>
      <c r="H1694" s="27">
        <v>0.5</v>
      </c>
    </row>
    <row r="1695" spans="1:8" ht="13">
      <c r="A1695" s="27" t="s">
        <v>7711</v>
      </c>
      <c r="B1695" s="27">
        <v>0</v>
      </c>
      <c r="C1695" s="27" t="s">
        <v>7711</v>
      </c>
      <c r="D1695" s="27">
        <v>0</v>
      </c>
      <c r="E1695" s="27" t="s">
        <v>7711</v>
      </c>
      <c r="F1695" s="27">
        <v>0</v>
      </c>
      <c r="G1695" s="27" t="s">
        <v>7711</v>
      </c>
      <c r="H1695" s="27">
        <v>1</v>
      </c>
    </row>
    <row r="1696" spans="1:8" ht="13">
      <c r="A1696" s="27" t="s">
        <v>8849</v>
      </c>
      <c r="B1696" s="27">
        <v>0</v>
      </c>
      <c r="C1696" s="27" t="s">
        <v>8849</v>
      </c>
      <c r="D1696" s="27">
        <v>0</v>
      </c>
      <c r="E1696" s="27" t="s">
        <v>8849</v>
      </c>
      <c r="F1696" s="27">
        <v>0.33329999999999999</v>
      </c>
      <c r="G1696" s="27" t="s">
        <v>8849</v>
      </c>
      <c r="H1696" s="27">
        <v>0.88890000000000002</v>
      </c>
    </row>
    <row r="1697" spans="1:8" ht="13">
      <c r="A1697" s="27" t="s">
        <v>7433</v>
      </c>
      <c r="B1697" s="27">
        <v>0</v>
      </c>
      <c r="C1697" s="27" t="s">
        <v>7433</v>
      </c>
      <c r="D1697" s="27">
        <v>0</v>
      </c>
      <c r="E1697" s="27" t="s">
        <v>7433</v>
      </c>
      <c r="F1697" s="27">
        <v>0.55559999999999998</v>
      </c>
      <c r="G1697" s="27" t="s">
        <v>7433</v>
      </c>
      <c r="H1697" s="27">
        <v>0.86960000000000004</v>
      </c>
    </row>
    <row r="1698" spans="1:8" ht="13">
      <c r="A1698" s="27" t="s">
        <v>7479</v>
      </c>
      <c r="B1698" s="27">
        <v>0</v>
      </c>
      <c r="C1698" s="27" t="s">
        <v>7479</v>
      </c>
      <c r="D1698" s="27">
        <v>0</v>
      </c>
      <c r="E1698" s="27" t="s">
        <v>7479</v>
      </c>
      <c r="F1698" s="27">
        <v>1</v>
      </c>
      <c r="G1698" s="27" t="s">
        <v>7479</v>
      </c>
      <c r="H1698" s="27">
        <v>1</v>
      </c>
    </row>
    <row r="1699" spans="1:8" ht="13">
      <c r="A1699" s="27" t="s">
        <v>7505</v>
      </c>
      <c r="B1699" s="27">
        <v>0</v>
      </c>
      <c r="C1699" s="27" t="s">
        <v>7505</v>
      </c>
      <c r="D1699" s="27">
        <v>0</v>
      </c>
      <c r="E1699" s="27" t="s">
        <v>7505</v>
      </c>
      <c r="F1699" s="27">
        <v>0</v>
      </c>
      <c r="G1699" s="27" t="s">
        <v>7505</v>
      </c>
      <c r="H1699" s="27">
        <v>1</v>
      </c>
    </row>
    <row r="1700" spans="1:8" ht="13">
      <c r="A1700" s="27" t="s">
        <v>8926</v>
      </c>
      <c r="B1700" s="27">
        <v>0</v>
      </c>
      <c r="C1700" s="27" t="s">
        <v>8926</v>
      </c>
      <c r="D1700" s="27">
        <v>0</v>
      </c>
      <c r="E1700" s="27" t="s">
        <v>8926</v>
      </c>
      <c r="F1700" s="27">
        <v>0</v>
      </c>
      <c r="G1700" s="27" t="s">
        <v>8926</v>
      </c>
      <c r="H1700" s="27">
        <v>5.4100000000000002E-2</v>
      </c>
    </row>
    <row r="1701" spans="1:8" ht="13">
      <c r="A1701" s="27" t="s">
        <v>7847</v>
      </c>
      <c r="B1701" s="27">
        <v>0</v>
      </c>
      <c r="C1701" s="27" t="s">
        <v>7847</v>
      </c>
      <c r="D1701" s="27">
        <v>0</v>
      </c>
      <c r="E1701" s="27" t="s">
        <v>7847</v>
      </c>
      <c r="F1701" s="27">
        <v>0.5</v>
      </c>
      <c r="G1701" s="27" t="s">
        <v>7847</v>
      </c>
      <c r="H1701" s="27">
        <v>0</v>
      </c>
    </row>
    <row r="1702" spans="1:8" ht="13">
      <c r="A1702" s="27" t="s">
        <v>7435</v>
      </c>
      <c r="B1702" s="27">
        <v>0</v>
      </c>
      <c r="C1702" s="27" t="s">
        <v>7435</v>
      </c>
      <c r="D1702" s="27">
        <v>0</v>
      </c>
      <c r="E1702" s="27" t="s">
        <v>7435</v>
      </c>
      <c r="F1702" s="27">
        <v>0</v>
      </c>
      <c r="G1702" s="27" t="s">
        <v>7435</v>
      </c>
      <c r="H1702" s="27">
        <v>0.66669999999999996</v>
      </c>
    </row>
    <row r="1703" spans="1:8" ht="13">
      <c r="A1703" s="27" t="s">
        <v>7480</v>
      </c>
      <c r="B1703" s="27">
        <v>0</v>
      </c>
      <c r="C1703" s="27" t="s">
        <v>7480</v>
      </c>
      <c r="D1703" s="27">
        <v>0</v>
      </c>
      <c r="E1703" s="27" t="s">
        <v>7480</v>
      </c>
      <c r="F1703" s="27">
        <v>0</v>
      </c>
      <c r="G1703" s="27" t="s">
        <v>7480</v>
      </c>
      <c r="H1703" s="27">
        <v>1</v>
      </c>
    </row>
    <row r="1704" spans="1:8" ht="13">
      <c r="A1704" s="27" t="s">
        <v>7436</v>
      </c>
      <c r="B1704" s="27">
        <v>0</v>
      </c>
      <c r="C1704" s="27" t="s">
        <v>7436</v>
      </c>
      <c r="D1704" s="27">
        <v>0</v>
      </c>
      <c r="E1704" s="27" t="s">
        <v>7436</v>
      </c>
      <c r="F1704" s="27">
        <v>0</v>
      </c>
      <c r="G1704" s="27" t="s">
        <v>7436</v>
      </c>
      <c r="H1704" s="27">
        <v>0.8</v>
      </c>
    </row>
    <row r="1705" spans="1:8" ht="13">
      <c r="A1705" s="27" t="s">
        <v>7481</v>
      </c>
      <c r="B1705" s="27">
        <v>0</v>
      </c>
      <c r="C1705" s="27" t="s">
        <v>7481</v>
      </c>
      <c r="D1705" s="27">
        <v>0</v>
      </c>
      <c r="E1705" s="27" t="s">
        <v>7481</v>
      </c>
      <c r="F1705" s="27">
        <v>0</v>
      </c>
      <c r="G1705" s="27" t="s">
        <v>7481</v>
      </c>
      <c r="H1705" s="27">
        <v>1</v>
      </c>
    </row>
    <row r="1706" spans="1:8" ht="13">
      <c r="A1706" s="27" t="s">
        <v>7506</v>
      </c>
      <c r="B1706" s="27">
        <v>0</v>
      </c>
      <c r="C1706" s="27" t="s">
        <v>7506</v>
      </c>
      <c r="D1706" s="27">
        <v>0</v>
      </c>
      <c r="E1706" s="27" t="s">
        <v>7506</v>
      </c>
      <c r="F1706" s="27">
        <v>0</v>
      </c>
      <c r="G1706" s="27" t="s">
        <v>7506</v>
      </c>
      <c r="H1706" s="27">
        <v>1</v>
      </c>
    </row>
    <row r="1707" spans="1:8" ht="13">
      <c r="A1707" s="27" t="s">
        <v>8853</v>
      </c>
      <c r="B1707" s="27">
        <v>0</v>
      </c>
      <c r="C1707" s="27" t="s">
        <v>8853</v>
      </c>
      <c r="D1707" s="27">
        <v>0</v>
      </c>
      <c r="E1707" s="27" t="s">
        <v>8853</v>
      </c>
      <c r="F1707" s="27">
        <v>0.2</v>
      </c>
      <c r="G1707" s="27" t="s">
        <v>8853</v>
      </c>
      <c r="H1707" s="27">
        <v>1</v>
      </c>
    </row>
    <row r="1708" spans="1:8" ht="13">
      <c r="A1708" s="27" t="s">
        <v>8863</v>
      </c>
      <c r="B1708" s="27">
        <v>0</v>
      </c>
      <c r="C1708" s="27" t="s">
        <v>8863</v>
      </c>
      <c r="D1708" s="27">
        <v>0</v>
      </c>
      <c r="E1708" s="27" t="s">
        <v>8863</v>
      </c>
      <c r="F1708" s="27">
        <v>0</v>
      </c>
      <c r="G1708" s="27" t="s">
        <v>8863</v>
      </c>
      <c r="H1708" s="27">
        <v>1</v>
      </c>
    </row>
    <row r="1709" spans="1:8" ht="13">
      <c r="A1709" s="27" t="s">
        <v>8868</v>
      </c>
      <c r="B1709" s="27">
        <v>0</v>
      </c>
      <c r="C1709" s="27" t="s">
        <v>8868</v>
      </c>
      <c r="D1709" s="27">
        <v>0</v>
      </c>
      <c r="E1709" s="27" t="s">
        <v>8868</v>
      </c>
      <c r="F1709" s="27">
        <v>1</v>
      </c>
      <c r="G1709" s="27" t="s">
        <v>8868</v>
      </c>
      <c r="H1709" s="27">
        <v>1</v>
      </c>
    </row>
    <row r="1710" spans="1:8" ht="13">
      <c r="A1710" s="27" t="s">
        <v>8872</v>
      </c>
      <c r="B1710" s="27">
        <v>0</v>
      </c>
      <c r="C1710" s="27" t="s">
        <v>8872</v>
      </c>
      <c r="D1710" s="27">
        <v>0</v>
      </c>
      <c r="E1710" s="27" t="s">
        <v>8872</v>
      </c>
      <c r="F1710" s="27">
        <v>0</v>
      </c>
      <c r="G1710" s="27" t="s">
        <v>8872</v>
      </c>
      <c r="H1710" s="27">
        <v>1</v>
      </c>
    </row>
    <row r="1711" spans="1:8" ht="13">
      <c r="A1711" s="27" t="s">
        <v>8931</v>
      </c>
      <c r="B1711" s="27">
        <v>0</v>
      </c>
      <c r="C1711" s="27" t="s">
        <v>8931</v>
      </c>
      <c r="D1711" s="27">
        <v>0</v>
      </c>
      <c r="E1711" s="27" t="s">
        <v>8931</v>
      </c>
      <c r="F1711" s="27">
        <v>0</v>
      </c>
      <c r="G1711" s="27" t="s">
        <v>8931</v>
      </c>
      <c r="H1711" s="27">
        <v>1.37E-2</v>
      </c>
    </row>
    <row r="1712" spans="1:8" ht="13">
      <c r="A1712" s="27" t="s">
        <v>8941</v>
      </c>
      <c r="B1712" s="27">
        <v>0</v>
      </c>
      <c r="C1712" s="27" t="s">
        <v>8941</v>
      </c>
      <c r="D1712" s="27">
        <v>0</v>
      </c>
      <c r="E1712" s="27" t="s">
        <v>8941</v>
      </c>
      <c r="F1712" s="27">
        <v>1</v>
      </c>
      <c r="G1712" s="27" t="s">
        <v>8941</v>
      </c>
      <c r="H1712" s="27">
        <v>0.85709999999999997</v>
      </c>
    </row>
    <row r="1713" spans="1:8" ht="13">
      <c r="A1713" s="27" t="s">
        <v>7513</v>
      </c>
      <c r="B1713" s="27">
        <v>0</v>
      </c>
      <c r="C1713" s="27" t="s">
        <v>7513</v>
      </c>
      <c r="D1713" s="27">
        <v>0</v>
      </c>
      <c r="E1713" s="27" t="s">
        <v>7513</v>
      </c>
      <c r="F1713" s="27">
        <v>0</v>
      </c>
      <c r="G1713" s="27" t="s">
        <v>7513</v>
      </c>
      <c r="H1713" s="27">
        <v>1</v>
      </c>
    </row>
    <row r="1714" spans="1:8" ht="13">
      <c r="A1714" s="27" t="s">
        <v>7712</v>
      </c>
      <c r="B1714" s="27">
        <v>0</v>
      </c>
      <c r="C1714" s="27" t="s">
        <v>7712</v>
      </c>
      <c r="D1714" s="27">
        <v>0</v>
      </c>
      <c r="E1714" s="27" t="s">
        <v>7712</v>
      </c>
      <c r="F1714" s="27">
        <v>0</v>
      </c>
      <c r="G1714" s="27" t="s">
        <v>7712</v>
      </c>
      <c r="H1714" s="27">
        <v>1</v>
      </c>
    </row>
    <row r="1715" spans="1:8" ht="13">
      <c r="A1715" s="27" t="s">
        <v>7437</v>
      </c>
      <c r="B1715" s="27">
        <v>0</v>
      </c>
      <c r="C1715" s="27" t="s">
        <v>7437</v>
      </c>
      <c r="D1715" s="27">
        <v>0</v>
      </c>
      <c r="E1715" s="27" t="s">
        <v>7437</v>
      </c>
      <c r="F1715" s="27">
        <v>0</v>
      </c>
      <c r="G1715" s="27" t="s">
        <v>7437</v>
      </c>
      <c r="H1715" s="27">
        <v>1</v>
      </c>
    </row>
    <row r="1716" spans="1:8" ht="13">
      <c r="A1716" s="27" t="s">
        <v>7713</v>
      </c>
      <c r="B1716" s="27">
        <v>0</v>
      </c>
      <c r="C1716" s="27" t="s">
        <v>7713</v>
      </c>
      <c r="D1716" s="27">
        <v>0</v>
      </c>
      <c r="E1716" s="27" t="s">
        <v>7713</v>
      </c>
      <c r="F1716" s="27">
        <v>0</v>
      </c>
      <c r="G1716" s="27" t="s">
        <v>7713</v>
      </c>
      <c r="H1716" s="27">
        <v>1</v>
      </c>
    </row>
    <row r="1717" spans="1:8" ht="13">
      <c r="A1717" s="27" t="s">
        <v>8844</v>
      </c>
      <c r="B1717" s="27">
        <v>0</v>
      </c>
      <c r="C1717" s="27" t="s">
        <v>8844</v>
      </c>
      <c r="D1717" s="27">
        <v>0</v>
      </c>
      <c r="E1717" s="27" t="s">
        <v>8844</v>
      </c>
      <c r="F1717" s="27">
        <v>0</v>
      </c>
      <c r="G1717" s="27" t="s">
        <v>8844</v>
      </c>
      <c r="H1717" s="27">
        <v>1</v>
      </c>
    </row>
    <row r="1718" spans="1:8" ht="13">
      <c r="A1718" s="27" t="s">
        <v>8854</v>
      </c>
      <c r="B1718" s="27">
        <v>0</v>
      </c>
      <c r="C1718" s="27" t="s">
        <v>8854</v>
      </c>
      <c r="D1718" s="27">
        <v>0</v>
      </c>
      <c r="E1718" s="27" t="s">
        <v>8854</v>
      </c>
      <c r="F1718" s="27">
        <v>0</v>
      </c>
      <c r="G1718" s="27" t="s">
        <v>8854</v>
      </c>
      <c r="H1718" s="27">
        <v>1</v>
      </c>
    </row>
    <row r="1719" spans="1:8" ht="13">
      <c r="A1719" s="27" t="s">
        <v>8861</v>
      </c>
      <c r="B1719" s="27">
        <v>0</v>
      </c>
      <c r="C1719" s="27" t="s">
        <v>8861</v>
      </c>
      <c r="D1719" s="27">
        <v>0</v>
      </c>
      <c r="E1719" s="27" t="s">
        <v>8861</v>
      </c>
      <c r="F1719" s="27">
        <v>1</v>
      </c>
      <c r="G1719" s="27" t="s">
        <v>8861</v>
      </c>
      <c r="H1719" s="27">
        <v>0.45450000000000002</v>
      </c>
    </row>
    <row r="1720" spans="1:8" ht="13">
      <c r="A1720" s="27" t="s">
        <v>7425</v>
      </c>
      <c r="B1720" s="27">
        <v>0</v>
      </c>
      <c r="C1720" s="27" t="s">
        <v>7425</v>
      </c>
      <c r="D1720" s="27">
        <v>0</v>
      </c>
      <c r="E1720" s="27" t="s">
        <v>7425</v>
      </c>
      <c r="F1720" s="27">
        <v>0</v>
      </c>
      <c r="G1720" s="27" t="s">
        <v>7425</v>
      </c>
      <c r="H1720" s="27">
        <v>1</v>
      </c>
    </row>
    <row r="1721" spans="1:8" ht="13">
      <c r="A1721" s="27" t="s">
        <v>8866</v>
      </c>
      <c r="B1721" s="27">
        <v>0</v>
      </c>
      <c r="C1721" s="27" t="s">
        <v>8866</v>
      </c>
      <c r="D1721" s="27">
        <v>0</v>
      </c>
      <c r="E1721" s="27" t="s">
        <v>8866</v>
      </c>
      <c r="F1721" s="27">
        <v>1</v>
      </c>
      <c r="G1721" s="27" t="s">
        <v>8866</v>
      </c>
      <c r="H1721" s="27">
        <v>0.33329999999999999</v>
      </c>
    </row>
    <row r="1722" spans="1:8" ht="13">
      <c r="A1722" s="27" t="s">
        <v>8869</v>
      </c>
      <c r="B1722" s="27">
        <v>0</v>
      </c>
      <c r="C1722" s="27" t="s">
        <v>8869</v>
      </c>
      <c r="D1722" s="27">
        <v>0</v>
      </c>
      <c r="E1722" s="27" t="s">
        <v>8869</v>
      </c>
      <c r="F1722" s="27">
        <v>0</v>
      </c>
      <c r="G1722" s="27" t="s">
        <v>8869</v>
      </c>
      <c r="H1722" s="27">
        <v>1</v>
      </c>
    </row>
    <row r="1723" spans="1:8" ht="13">
      <c r="A1723" s="27" t="s">
        <v>7477</v>
      </c>
      <c r="B1723" s="27">
        <v>0</v>
      </c>
      <c r="C1723" s="27" t="s">
        <v>7477</v>
      </c>
      <c r="D1723" s="27">
        <v>0</v>
      </c>
      <c r="E1723" s="27" t="s">
        <v>7477</v>
      </c>
      <c r="F1723" s="27">
        <v>0</v>
      </c>
      <c r="G1723" s="27" t="s">
        <v>7477</v>
      </c>
      <c r="H1723" s="27">
        <v>1</v>
      </c>
    </row>
    <row r="1724" spans="1:8" ht="13">
      <c r="A1724" s="27" t="s">
        <v>7482</v>
      </c>
      <c r="B1724" s="27">
        <v>0</v>
      </c>
      <c r="C1724" s="27" t="s">
        <v>7482</v>
      </c>
      <c r="D1724" s="27">
        <v>0</v>
      </c>
      <c r="E1724" s="27" t="s">
        <v>7482</v>
      </c>
      <c r="F1724" s="27">
        <v>0</v>
      </c>
      <c r="G1724" s="27" t="s">
        <v>7482</v>
      </c>
      <c r="H1724" s="27">
        <v>1</v>
      </c>
    </row>
    <row r="1725" spans="1:8" ht="13">
      <c r="A1725" s="27" t="s">
        <v>8873</v>
      </c>
      <c r="B1725" s="27">
        <v>0</v>
      </c>
      <c r="C1725" s="27" t="s">
        <v>8873</v>
      </c>
      <c r="D1725" s="27">
        <v>0</v>
      </c>
      <c r="E1725" s="27" t="s">
        <v>8873</v>
      </c>
      <c r="F1725" s="27">
        <v>0</v>
      </c>
      <c r="G1725" s="27" t="s">
        <v>8873</v>
      </c>
      <c r="H1725" s="27">
        <v>1</v>
      </c>
    </row>
    <row r="1726" spans="1:8" ht="13">
      <c r="A1726" s="27" t="s">
        <v>7607</v>
      </c>
      <c r="B1726" s="27">
        <v>0</v>
      </c>
      <c r="C1726" s="27" t="s">
        <v>7607</v>
      </c>
      <c r="D1726" s="27">
        <v>0</v>
      </c>
      <c r="E1726" s="27" t="s">
        <v>7607</v>
      </c>
      <c r="F1726" s="27">
        <v>0</v>
      </c>
      <c r="G1726" s="27" t="s">
        <v>7607</v>
      </c>
      <c r="H1726" s="27">
        <v>1.6199999999999999E-2</v>
      </c>
    </row>
    <row r="1727" spans="1:8" ht="13">
      <c r="A1727" s="27" t="s">
        <v>7661</v>
      </c>
      <c r="B1727" s="27">
        <v>0</v>
      </c>
      <c r="C1727" s="27" t="s">
        <v>7661</v>
      </c>
      <c r="D1727" s="27">
        <v>0</v>
      </c>
      <c r="E1727" s="27" t="s">
        <v>7661</v>
      </c>
      <c r="F1727" s="27">
        <v>0</v>
      </c>
      <c r="G1727" s="27" t="s">
        <v>7661</v>
      </c>
      <c r="H1727" s="27">
        <v>1</v>
      </c>
    </row>
    <row r="1728" spans="1:8" ht="13">
      <c r="A1728" s="27" t="s">
        <v>27887</v>
      </c>
      <c r="B1728" s="27">
        <v>0</v>
      </c>
      <c r="C1728" s="27" t="s">
        <v>27887</v>
      </c>
      <c r="D1728" s="27">
        <v>0</v>
      </c>
      <c r="E1728" s="27" t="s">
        <v>27887</v>
      </c>
      <c r="F1728" s="27">
        <v>0</v>
      </c>
      <c r="G1728" s="27" t="s">
        <v>27887</v>
      </c>
      <c r="H1728" s="27">
        <v>7.1400000000000005E-2</v>
      </c>
    </row>
    <row r="1729" spans="1:8" ht="13">
      <c r="A1729" s="27" t="s">
        <v>8943</v>
      </c>
      <c r="B1729" s="27">
        <v>0</v>
      </c>
      <c r="C1729" s="27" t="s">
        <v>8943</v>
      </c>
      <c r="D1729" s="27">
        <v>0</v>
      </c>
      <c r="E1729" s="27" t="s">
        <v>8943</v>
      </c>
      <c r="F1729" s="27">
        <v>0</v>
      </c>
      <c r="G1729" s="27" t="s">
        <v>8943</v>
      </c>
      <c r="H1729" s="27">
        <v>1</v>
      </c>
    </row>
    <row r="1730" spans="1:8" ht="13">
      <c r="A1730" s="27" t="s">
        <v>7709</v>
      </c>
      <c r="B1730" s="27">
        <v>0</v>
      </c>
      <c r="C1730" s="27" t="s">
        <v>7709</v>
      </c>
      <c r="D1730" s="27">
        <v>0</v>
      </c>
      <c r="E1730" s="27" t="s">
        <v>7709</v>
      </c>
      <c r="F1730" s="27">
        <v>0</v>
      </c>
      <c r="G1730" s="27" t="s">
        <v>7709</v>
      </c>
      <c r="H1730" s="27">
        <v>0.80879999999999996</v>
      </c>
    </row>
    <row r="1731" spans="1:8" ht="13">
      <c r="A1731" s="27" t="s">
        <v>7810</v>
      </c>
      <c r="B1731" s="27">
        <v>0</v>
      </c>
      <c r="C1731" s="27" t="s">
        <v>7810</v>
      </c>
      <c r="D1731" s="27">
        <v>0</v>
      </c>
      <c r="E1731" s="27" t="s">
        <v>7810</v>
      </c>
      <c r="F1731" s="27">
        <v>0</v>
      </c>
      <c r="G1731" s="27" t="s">
        <v>7810</v>
      </c>
      <c r="H1731" s="27">
        <v>4.7600000000000003E-2</v>
      </c>
    </row>
    <row r="1732" spans="1:8" ht="13">
      <c r="A1732" s="27" t="s">
        <v>7427</v>
      </c>
      <c r="B1732" s="27">
        <v>0</v>
      </c>
      <c r="C1732" s="27" t="s">
        <v>7427</v>
      </c>
      <c r="D1732" s="27">
        <v>0</v>
      </c>
      <c r="E1732" s="27" t="s">
        <v>7427</v>
      </c>
      <c r="F1732" s="27">
        <v>0</v>
      </c>
      <c r="G1732" s="27" t="s">
        <v>7427</v>
      </c>
      <c r="H1732" s="27">
        <v>0.2</v>
      </c>
    </row>
    <row r="1733" spans="1:8" ht="13">
      <c r="A1733" s="27" t="s">
        <v>107</v>
      </c>
      <c r="B1733" s="27">
        <v>0</v>
      </c>
      <c r="C1733" s="27" t="s">
        <v>107</v>
      </c>
      <c r="D1733" s="27">
        <v>1</v>
      </c>
      <c r="E1733" s="27" t="s">
        <v>107</v>
      </c>
      <c r="F1733" s="27">
        <v>0</v>
      </c>
      <c r="G1733" s="27" t="s">
        <v>107</v>
      </c>
      <c r="H1733" s="27">
        <v>0</v>
      </c>
    </row>
    <row r="1734" spans="1:8" ht="13">
      <c r="A1734" s="27" t="s">
        <v>109</v>
      </c>
      <c r="B1734" s="27">
        <v>0</v>
      </c>
      <c r="C1734" s="27" t="s">
        <v>109</v>
      </c>
      <c r="D1734" s="27">
        <v>1</v>
      </c>
      <c r="E1734" s="27" t="s">
        <v>109</v>
      </c>
      <c r="F1734" s="27">
        <v>0</v>
      </c>
      <c r="G1734" s="27" t="s">
        <v>109</v>
      </c>
      <c r="H1734" s="27">
        <v>0</v>
      </c>
    </row>
    <row r="1735" spans="1:8" ht="13">
      <c r="A1735" s="27" t="s">
        <v>3735</v>
      </c>
      <c r="B1735" s="27">
        <v>0</v>
      </c>
      <c r="C1735" s="27" t="s">
        <v>3735</v>
      </c>
      <c r="D1735" s="27">
        <v>2.1700000000000001E-2</v>
      </c>
      <c r="E1735" s="27" t="s">
        <v>3735</v>
      </c>
      <c r="F1735" s="27">
        <v>0</v>
      </c>
      <c r="G1735" s="27" t="s">
        <v>3735</v>
      </c>
      <c r="H1735" s="27">
        <v>0</v>
      </c>
    </row>
    <row r="1736" spans="1:8" ht="13">
      <c r="A1736" s="27" t="s">
        <v>110</v>
      </c>
      <c r="B1736" s="27">
        <v>0</v>
      </c>
      <c r="C1736" s="27" t="s">
        <v>110</v>
      </c>
      <c r="D1736" s="27">
        <v>4.0000000000000001E-3</v>
      </c>
      <c r="E1736" s="27" t="s">
        <v>110</v>
      </c>
      <c r="F1736" s="27">
        <v>0</v>
      </c>
      <c r="G1736" s="27" t="s">
        <v>110</v>
      </c>
      <c r="H1736" s="27">
        <v>0</v>
      </c>
    </row>
    <row r="1737" spans="1:8" ht="13">
      <c r="A1737" s="27" t="s">
        <v>108</v>
      </c>
      <c r="B1737" s="27">
        <v>1</v>
      </c>
      <c r="C1737" s="27" t="s">
        <v>108</v>
      </c>
      <c r="D1737" s="27">
        <v>1</v>
      </c>
      <c r="E1737" s="27" t="s">
        <v>108</v>
      </c>
      <c r="F1737" s="27">
        <v>0</v>
      </c>
      <c r="G1737" s="27" t="s">
        <v>108</v>
      </c>
      <c r="H1737" s="27">
        <v>0</v>
      </c>
    </row>
    <row r="1738" spans="1:8" ht="13">
      <c r="A1738" s="27" t="s">
        <v>8377</v>
      </c>
      <c r="B1738" s="27">
        <v>0</v>
      </c>
      <c r="C1738" s="27" t="s">
        <v>8377</v>
      </c>
      <c r="D1738" s="27">
        <v>0</v>
      </c>
      <c r="E1738" s="27" t="s">
        <v>8377</v>
      </c>
      <c r="F1738" s="27">
        <v>0</v>
      </c>
      <c r="G1738" s="27" t="s">
        <v>8377</v>
      </c>
      <c r="H1738" s="27">
        <v>4.8399999999999999E-2</v>
      </c>
    </row>
    <row r="1739" spans="1:8" ht="13">
      <c r="A1739" s="27" t="s">
        <v>27888</v>
      </c>
      <c r="B1739" s="27">
        <v>0</v>
      </c>
      <c r="C1739" s="27" t="s">
        <v>27888</v>
      </c>
      <c r="D1739" s="27">
        <v>0</v>
      </c>
      <c r="E1739" s="27" t="s">
        <v>27888</v>
      </c>
      <c r="F1739" s="27">
        <v>3.6999999999999998E-2</v>
      </c>
      <c r="G1739" s="27" t="s">
        <v>27888</v>
      </c>
      <c r="H1739" s="27">
        <v>0</v>
      </c>
    </row>
    <row r="1740" spans="1:8" ht="13">
      <c r="A1740" s="27" t="s">
        <v>27889</v>
      </c>
      <c r="B1740" s="27">
        <v>0</v>
      </c>
      <c r="C1740" s="27" t="s">
        <v>27889</v>
      </c>
      <c r="D1740" s="27">
        <v>0</v>
      </c>
      <c r="E1740" s="27" t="s">
        <v>27889</v>
      </c>
      <c r="F1740" s="27">
        <v>0</v>
      </c>
      <c r="G1740" s="27" t="s">
        <v>27889</v>
      </c>
      <c r="H1740" s="27">
        <v>0.2</v>
      </c>
    </row>
    <row r="1741" spans="1:8" ht="13">
      <c r="A1741" s="27" t="s">
        <v>27890</v>
      </c>
      <c r="B1741" s="27">
        <v>0</v>
      </c>
      <c r="C1741" s="27" t="s">
        <v>27890</v>
      </c>
      <c r="D1741" s="27">
        <v>0</v>
      </c>
      <c r="E1741" s="27" t="s">
        <v>27890</v>
      </c>
      <c r="F1741" s="27">
        <v>0</v>
      </c>
      <c r="G1741" s="27" t="s">
        <v>27890</v>
      </c>
      <c r="H1741" s="27">
        <v>9.0899999999999995E-2</v>
      </c>
    </row>
    <row r="1742" spans="1:8" ht="13">
      <c r="A1742" s="27" t="s">
        <v>27891</v>
      </c>
      <c r="B1742" s="27">
        <v>0</v>
      </c>
      <c r="C1742" s="27" t="s">
        <v>27891</v>
      </c>
      <c r="D1742" s="27">
        <v>0</v>
      </c>
      <c r="E1742" s="27" t="s">
        <v>27891</v>
      </c>
      <c r="F1742" s="27">
        <v>3.7600000000000001E-2</v>
      </c>
      <c r="G1742" s="27" t="s">
        <v>27891</v>
      </c>
      <c r="H1742" s="27">
        <v>0</v>
      </c>
    </row>
    <row r="1743" spans="1:8" ht="13">
      <c r="A1743" s="27" t="s">
        <v>27892</v>
      </c>
      <c r="B1743" s="27">
        <v>0</v>
      </c>
      <c r="C1743" s="27" t="s">
        <v>27892</v>
      </c>
      <c r="D1743" s="27">
        <v>0</v>
      </c>
      <c r="E1743" s="27" t="s">
        <v>27892</v>
      </c>
      <c r="F1743" s="27">
        <v>0.2</v>
      </c>
      <c r="G1743" s="27" t="s">
        <v>27892</v>
      </c>
      <c r="H1743" s="27">
        <v>0</v>
      </c>
    </row>
    <row r="1744" spans="1:8" ht="13">
      <c r="A1744" s="27" t="s">
        <v>116</v>
      </c>
      <c r="B1744" s="27">
        <v>0</v>
      </c>
      <c r="C1744" s="27" t="s">
        <v>116</v>
      </c>
      <c r="D1744" s="27">
        <v>0</v>
      </c>
      <c r="E1744" s="27" t="s">
        <v>116</v>
      </c>
      <c r="F1744" s="27">
        <v>1</v>
      </c>
      <c r="G1744" s="27" t="s">
        <v>116</v>
      </c>
      <c r="H1744" s="27">
        <v>0</v>
      </c>
    </row>
    <row r="1745" spans="1:8" ht="13">
      <c r="A1745" s="27" t="s">
        <v>113</v>
      </c>
      <c r="B1745" s="27">
        <v>0</v>
      </c>
      <c r="C1745" s="27" t="s">
        <v>113</v>
      </c>
      <c r="D1745" s="27">
        <v>0</v>
      </c>
      <c r="E1745" s="27" t="s">
        <v>113</v>
      </c>
      <c r="F1745" s="27">
        <v>0.42859999999999998</v>
      </c>
      <c r="G1745" s="27" t="s">
        <v>113</v>
      </c>
      <c r="H1745" s="27">
        <v>0</v>
      </c>
    </row>
    <row r="1746" spans="1:8" ht="13">
      <c r="A1746" s="27" t="s">
        <v>3741</v>
      </c>
      <c r="B1746" s="27">
        <v>0</v>
      </c>
      <c r="C1746" s="27" t="s">
        <v>3741</v>
      </c>
      <c r="D1746" s="27">
        <v>0</v>
      </c>
      <c r="E1746" s="27" t="s">
        <v>3741</v>
      </c>
      <c r="F1746" s="27">
        <v>0</v>
      </c>
      <c r="G1746" s="27" t="s">
        <v>3741</v>
      </c>
      <c r="H1746" s="27">
        <v>1</v>
      </c>
    </row>
    <row r="1747" spans="1:8" ht="13">
      <c r="A1747" s="27" t="s">
        <v>112</v>
      </c>
      <c r="B1747" s="27">
        <v>0</v>
      </c>
      <c r="C1747" s="27" t="s">
        <v>112</v>
      </c>
      <c r="D1747" s="27">
        <v>0</v>
      </c>
      <c r="E1747" s="27" t="s">
        <v>112</v>
      </c>
      <c r="F1747" s="27">
        <v>0.04</v>
      </c>
      <c r="G1747" s="27" t="s">
        <v>112</v>
      </c>
      <c r="H1747" s="27">
        <v>0.19350000000000001</v>
      </c>
    </row>
    <row r="1748" spans="1:8" ht="13">
      <c r="A1748" s="27" t="s">
        <v>4166</v>
      </c>
      <c r="B1748" s="27">
        <v>0</v>
      </c>
      <c r="C1748" s="27" t="s">
        <v>4166</v>
      </c>
      <c r="D1748" s="27">
        <v>0</v>
      </c>
      <c r="E1748" s="27" t="s">
        <v>4166</v>
      </c>
      <c r="F1748" s="27">
        <v>0</v>
      </c>
      <c r="G1748" s="27" t="s">
        <v>4166</v>
      </c>
      <c r="H1748" s="27">
        <v>1</v>
      </c>
    </row>
    <row r="1749" spans="1:8" ht="13">
      <c r="A1749" s="27" t="s">
        <v>4168</v>
      </c>
      <c r="B1749" s="27">
        <v>0</v>
      </c>
      <c r="C1749" s="27" t="s">
        <v>4168</v>
      </c>
      <c r="D1749" s="27">
        <v>0</v>
      </c>
      <c r="E1749" s="27" t="s">
        <v>4168</v>
      </c>
      <c r="F1749" s="27">
        <v>1</v>
      </c>
      <c r="G1749" s="27" t="s">
        <v>4168</v>
      </c>
      <c r="H1749" s="27">
        <v>0</v>
      </c>
    </row>
    <row r="1750" spans="1:8" ht="13">
      <c r="A1750" s="27" t="s">
        <v>27893</v>
      </c>
      <c r="B1750" s="27">
        <v>0</v>
      </c>
      <c r="C1750" s="27" t="s">
        <v>27893</v>
      </c>
      <c r="D1750" s="27">
        <v>0</v>
      </c>
      <c r="E1750" s="27" t="s">
        <v>27893</v>
      </c>
      <c r="F1750" s="27">
        <v>1.35E-2</v>
      </c>
      <c r="G1750" s="27" t="s">
        <v>27893</v>
      </c>
      <c r="H1750" s="27">
        <v>0</v>
      </c>
    </row>
    <row r="1751" spans="1:8" ht="13">
      <c r="A1751" s="27" t="s">
        <v>111</v>
      </c>
      <c r="B1751" s="27">
        <v>0</v>
      </c>
      <c r="C1751" s="27" t="s">
        <v>111</v>
      </c>
      <c r="D1751" s="27">
        <v>0</v>
      </c>
      <c r="E1751" s="27" t="s">
        <v>111</v>
      </c>
      <c r="F1751" s="27">
        <v>0.19220000000000001</v>
      </c>
      <c r="G1751" s="27" t="s">
        <v>111</v>
      </c>
      <c r="H1751" s="27">
        <v>0.2</v>
      </c>
    </row>
    <row r="1752" spans="1:8" ht="13">
      <c r="A1752" s="27" t="s">
        <v>27894</v>
      </c>
      <c r="B1752" s="27">
        <v>0</v>
      </c>
      <c r="C1752" s="27" t="s">
        <v>27894</v>
      </c>
      <c r="D1752" s="27">
        <v>0</v>
      </c>
      <c r="E1752" s="27" t="s">
        <v>27894</v>
      </c>
      <c r="F1752" s="27">
        <v>0.2</v>
      </c>
      <c r="G1752" s="27" t="s">
        <v>27894</v>
      </c>
      <c r="H1752" s="27">
        <v>0</v>
      </c>
    </row>
    <row r="1753" spans="1:8" ht="13">
      <c r="A1753" s="27" t="s">
        <v>114</v>
      </c>
      <c r="B1753" s="27">
        <v>0</v>
      </c>
      <c r="C1753" s="27" t="s">
        <v>114</v>
      </c>
      <c r="D1753" s="27">
        <v>0</v>
      </c>
      <c r="E1753" s="27" t="s">
        <v>114</v>
      </c>
      <c r="F1753" s="27">
        <v>0</v>
      </c>
      <c r="G1753" s="27" t="s">
        <v>114</v>
      </c>
      <c r="H1753" s="27">
        <v>0.4</v>
      </c>
    </row>
    <row r="1754" spans="1:8" ht="13">
      <c r="A1754" s="27" t="s">
        <v>6999</v>
      </c>
      <c r="B1754" s="27">
        <v>0</v>
      </c>
      <c r="C1754" s="27" t="s">
        <v>6999</v>
      </c>
      <c r="D1754" s="27">
        <v>0</v>
      </c>
      <c r="E1754" s="27" t="s">
        <v>6999</v>
      </c>
      <c r="F1754" s="27">
        <v>0</v>
      </c>
      <c r="G1754" s="27" t="s">
        <v>6999</v>
      </c>
      <c r="H1754" s="27">
        <v>0.5</v>
      </c>
    </row>
    <row r="1755" spans="1:8" ht="13">
      <c r="A1755" s="27" t="s">
        <v>115</v>
      </c>
      <c r="B1755" s="27">
        <v>0</v>
      </c>
      <c r="C1755" s="27" t="s">
        <v>115</v>
      </c>
      <c r="D1755" s="27">
        <v>0</v>
      </c>
      <c r="E1755" s="27" t="s">
        <v>115</v>
      </c>
      <c r="F1755" s="27">
        <v>0.1429</v>
      </c>
      <c r="G1755" s="27" t="s">
        <v>115</v>
      </c>
      <c r="H1755" s="27">
        <v>0</v>
      </c>
    </row>
    <row r="1756" spans="1:8" ht="13">
      <c r="A1756" s="27" t="s">
        <v>117</v>
      </c>
      <c r="B1756" s="27">
        <v>0</v>
      </c>
      <c r="C1756" s="27" t="s">
        <v>117</v>
      </c>
      <c r="D1756" s="27">
        <v>0</v>
      </c>
      <c r="E1756" s="27" t="s">
        <v>117</v>
      </c>
      <c r="F1756" s="27">
        <v>0</v>
      </c>
      <c r="G1756" s="27" t="s">
        <v>117</v>
      </c>
      <c r="H1756" s="27">
        <v>4.5499999999999999E-2</v>
      </c>
    </row>
    <row r="1757" spans="1:8" ht="13">
      <c r="A1757" s="27" t="s">
        <v>27895</v>
      </c>
      <c r="B1757" s="27">
        <v>0</v>
      </c>
      <c r="C1757" s="27" t="s">
        <v>27895</v>
      </c>
      <c r="D1757" s="27">
        <v>0</v>
      </c>
      <c r="E1757" s="27" t="s">
        <v>27895</v>
      </c>
      <c r="F1757" s="27">
        <v>0.28570000000000001</v>
      </c>
      <c r="G1757" s="27" t="s">
        <v>27895</v>
      </c>
      <c r="H1757" s="27">
        <v>0</v>
      </c>
    </row>
    <row r="1758" spans="1:8" ht="13">
      <c r="A1758" s="27" t="s">
        <v>3510</v>
      </c>
      <c r="B1758" s="27">
        <v>0</v>
      </c>
      <c r="C1758" s="27" t="s">
        <v>3510</v>
      </c>
      <c r="D1758" s="27">
        <v>0</v>
      </c>
      <c r="E1758" s="27" t="s">
        <v>3510</v>
      </c>
      <c r="F1758" s="27">
        <v>2.1700000000000001E-2</v>
      </c>
      <c r="G1758" s="27" t="s">
        <v>3510</v>
      </c>
      <c r="H1758" s="27">
        <v>0</v>
      </c>
    </row>
    <row r="1759" spans="1:8" ht="13">
      <c r="A1759" s="27" t="s">
        <v>8355</v>
      </c>
      <c r="B1759" s="27">
        <v>0</v>
      </c>
      <c r="C1759" s="27" t="s">
        <v>8355</v>
      </c>
      <c r="D1759" s="27">
        <v>0</v>
      </c>
      <c r="E1759" s="27" t="s">
        <v>8355</v>
      </c>
      <c r="F1759" s="27">
        <v>0</v>
      </c>
      <c r="G1759" s="27" t="s">
        <v>8355</v>
      </c>
      <c r="H1759" s="27">
        <v>0.33329999999999999</v>
      </c>
    </row>
    <row r="1760" spans="1:8" ht="13">
      <c r="A1760" s="27" t="s">
        <v>7633</v>
      </c>
      <c r="B1760" s="27">
        <v>0</v>
      </c>
      <c r="C1760" s="27" t="s">
        <v>7633</v>
      </c>
      <c r="D1760" s="27">
        <v>0</v>
      </c>
      <c r="E1760" s="27" t="s">
        <v>7633</v>
      </c>
      <c r="F1760" s="27">
        <v>0</v>
      </c>
      <c r="G1760" s="27" t="s">
        <v>7633</v>
      </c>
      <c r="H1760" s="27">
        <v>0.5</v>
      </c>
    </row>
    <row r="1761" spans="1:8" ht="13">
      <c r="A1761" s="27" t="s">
        <v>8135</v>
      </c>
      <c r="B1761" s="27">
        <v>0</v>
      </c>
      <c r="C1761" s="27" t="s">
        <v>8135</v>
      </c>
      <c r="D1761" s="27">
        <v>0</v>
      </c>
      <c r="E1761" s="27" t="s">
        <v>8135</v>
      </c>
      <c r="F1761" s="27">
        <v>0</v>
      </c>
      <c r="G1761" s="27" t="s">
        <v>8135</v>
      </c>
      <c r="H1761" s="27">
        <v>0.4</v>
      </c>
    </row>
    <row r="1762" spans="1:8" ht="13">
      <c r="A1762" s="27" t="s">
        <v>8362</v>
      </c>
      <c r="B1762" s="27">
        <v>0</v>
      </c>
      <c r="C1762" s="27" t="s">
        <v>8362</v>
      </c>
      <c r="D1762" s="27">
        <v>0</v>
      </c>
      <c r="E1762" s="27" t="s">
        <v>8362</v>
      </c>
      <c r="F1762" s="27">
        <v>0</v>
      </c>
      <c r="G1762" s="27" t="s">
        <v>8362</v>
      </c>
      <c r="H1762" s="27">
        <v>1</v>
      </c>
    </row>
    <row r="1763" spans="1:8" ht="13">
      <c r="A1763" s="27" t="s">
        <v>8363</v>
      </c>
      <c r="B1763" s="27">
        <v>0</v>
      </c>
      <c r="C1763" s="27" t="s">
        <v>8363</v>
      </c>
      <c r="D1763" s="27">
        <v>0</v>
      </c>
      <c r="E1763" s="27" t="s">
        <v>8363</v>
      </c>
      <c r="F1763" s="27">
        <v>0</v>
      </c>
      <c r="G1763" s="27" t="s">
        <v>8363</v>
      </c>
      <c r="H1763" s="27">
        <v>0.2</v>
      </c>
    </row>
    <row r="1764" spans="1:8" ht="13">
      <c r="A1764" s="27" t="s">
        <v>8365</v>
      </c>
      <c r="B1764" s="27">
        <v>0</v>
      </c>
      <c r="C1764" s="27" t="s">
        <v>8365</v>
      </c>
      <c r="D1764" s="27">
        <v>0</v>
      </c>
      <c r="E1764" s="27" t="s">
        <v>8365</v>
      </c>
      <c r="F1764" s="27">
        <v>0</v>
      </c>
      <c r="G1764" s="27" t="s">
        <v>8365</v>
      </c>
      <c r="H1764" s="27">
        <v>0.5</v>
      </c>
    </row>
    <row r="1765" spans="1:8" ht="13">
      <c r="A1765" s="27" t="s">
        <v>8137</v>
      </c>
      <c r="B1765" s="27">
        <v>0</v>
      </c>
      <c r="C1765" s="27" t="s">
        <v>8137</v>
      </c>
      <c r="D1765" s="27">
        <v>0</v>
      </c>
      <c r="E1765" s="27" t="s">
        <v>8137</v>
      </c>
      <c r="F1765" s="27">
        <v>0</v>
      </c>
      <c r="G1765" s="27" t="s">
        <v>8137</v>
      </c>
      <c r="H1765" s="27">
        <v>0.6</v>
      </c>
    </row>
    <row r="1766" spans="1:8" ht="13">
      <c r="A1766" s="27" t="s">
        <v>27896</v>
      </c>
      <c r="B1766" s="27">
        <v>0</v>
      </c>
      <c r="C1766" s="27" t="s">
        <v>27896</v>
      </c>
      <c r="D1766" s="27">
        <v>0</v>
      </c>
      <c r="E1766" s="27" t="s">
        <v>27896</v>
      </c>
      <c r="F1766" s="27">
        <v>6.6699999999999995E-2</v>
      </c>
      <c r="G1766" s="27" t="s">
        <v>27896</v>
      </c>
      <c r="H1766" s="27">
        <v>0</v>
      </c>
    </row>
    <row r="1767" spans="1:8" ht="13">
      <c r="A1767" s="27" t="s">
        <v>8139</v>
      </c>
      <c r="B1767" s="27">
        <v>0</v>
      </c>
      <c r="C1767" s="27" t="s">
        <v>8139</v>
      </c>
      <c r="D1767" s="27">
        <v>0</v>
      </c>
      <c r="E1767" s="27" t="s">
        <v>8139</v>
      </c>
      <c r="F1767" s="27">
        <v>0</v>
      </c>
      <c r="G1767" s="27" t="s">
        <v>8139</v>
      </c>
      <c r="H1767" s="27">
        <v>1</v>
      </c>
    </row>
    <row r="1768" spans="1:8" ht="13">
      <c r="A1768" s="27" t="s">
        <v>8369</v>
      </c>
      <c r="B1768" s="27">
        <v>0</v>
      </c>
      <c r="C1768" s="27" t="s">
        <v>8369</v>
      </c>
      <c r="D1768" s="27">
        <v>0</v>
      </c>
      <c r="E1768" s="27" t="s">
        <v>8369</v>
      </c>
      <c r="F1768" s="27">
        <v>0</v>
      </c>
      <c r="G1768" s="27" t="s">
        <v>8369</v>
      </c>
      <c r="H1768" s="27">
        <v>0.25</v>
      </c>
    </row>
    <row r="1769" spans="1:8" ht="13">
      <c r="A1769" s="27" t="s">
        <v>8253</v>
      </c>
      <c r="B1769" s="27">
        <v>0</v>
      </c>
      <c r="C1769" s="27" t="s">
        <v>8253</v>
      </c>
      <c r="D1769" s="27">
        <v>0</v>
      </c>
      <c r="E1769" s="27" t="s">
        <v>8253</v>
      </c>
      <c r="F1769" s="27">
        <v>0</v>
      </c>
      <c r="G1769" s="27" t="s">
        <v>8253</v>
      </c>
      <c r="H1769" s="27">
        <v>1</v>
      </c>
    </row>
    <row r="1770" spans="1:8" ht="13">
      <c r="A1770" s="27" t="s">
        <v>8372</v>
      </c>
      <c r="B1770" s="27">
        <v>0</v>
      </c>
      <c r="C1770" s="27" t="s">
        <v>8372</v>
      </c>
      <c r="D1770" s="27">
        <v>0</v>
      </c>
      <c r="E1770" s="27" t="s">
        <v>8372</v>
      </c>
      <c r="F1770" s="27">
        <v>0</v>
      </c>
      <c r="G1770" s="27" t="s">
        <v>8372</v>
      </c>
      <c r="H1770" s="27">
        <v>0.25</v>
      </c>
    </row>
    <row r="1771" spans="1:8" ht="13">
      <c r="A1771" s="27" t="s">
        <v>8378</v>
      </c>
      <c r="B1771" s="27">
        <v>0</v>
      </c>
      <c r="C1771" s="27" t="s">
        <v>8378</v>
      </c>
      <c r="D1771" s="27">
        <v>0</v>
      </c>
      <c r="E1771" s="27" t="s">
        <v>8378</v>
      </c>
      <c r="F1771" s="27">
        <v>0.33329999999999999</v>
      </c>
      <c r="G1771" s="27" t="s">
        <v>8378</v>
      </c>
      <c r="H1771" s="27">
        <v>6.4500000000000002E-2</v>
      </c>
    </row>
    <row r="1772" spans="1:8" ht="13">
      <c r="A1772" s="27" t="s">
        <v>8210</v>
      </c>
      <c r="B1772" s="27">
        <v>0</v>
      </c>
      <c r="C1772" s="27" t="s">
        <v>8210</v>
      </c>
      <c r="D1772" s="27">
        <v>0</v>
      </c>
      <c r="E1772" s="27" t="s">
        <v>8210</v>
      </c>
      <c r="F1772" s="27">
        <v>0</v>
      </c>
      <c r="G1772" s="27" t="s">
        <v>8210</v>
      </c>
      <c r="H1772" s="27">
        <v>1</v>
      </c>
    </row>
    <row r="1773" spans="1:8" ht="13">
      <c r="A1773" s="27" t="s">
        <v>8383</v>
      </c>
      <c r="B1773" s="27">
        <v>0</v>
      </c>
      <c r="C1773" s="27" t="s">
        <v>8383</v>
      </c>
      <c r="D1773" s="27">
        <v>0</v>
      </c>
      <c r="E1773" s="27" t="s">
        <v>8383</v>
      </c>
      <c r="F1773" s="27">
        <v>0.66669999999999996</v>
      </c>
      <c r="G1773" s="27" t="s">
        <v>8383</v>
      </c>
      <c r="H1773" s="27">
        <v>0.2</v>
      </c>
    </row>
    <row r="1774" spans="1:8" ht="13">
      <c r="A1774" s="27" t="s">
        <v>8388</v>
      </c>
      <c r="B1774" s="27">
        <v>0</v>
      </c>
      <c r="C1774" s="27" t="s">
        <v>8388</v>
      </c>
      <c r="D1774" s="27">
        <v>0</v>
      </c>
      <c r="E1774" s="27" t="s">
        <v>8388</v>
      </c>
      <c r="F1774" s="27">
        <v>0.66669999999999996</v>
      </c>
      <c r="G1774" s="27" t="s">
        <v>8388</v>
      </c>
      <c r="H1774" s="27">
        <v>0.35</v>
      </c>
    </row>
    <row r="1775" spans="1:8" ht="13">
      <c r="A1775" s="27" t="s">
        <v>8390</v>
      </c>
      <c r="B1775" s="27">
        <v>0</v>
      </c>
      <c r="C1775" s="27" t="s">
        <v>8390</v>
      </c>
      <c r="D1775" s="27">
        <v>0</v>
      </c>
      <c r="E1775" s="27" t="s">
        <v>8390</v>
      </c>
      <c r="F1775" s="27">
        <v>0</v>
      </c>
      <c r="G1775" s="27" t="s">
        <v>8390</v>
      </c>
      <c r="H1775" s="27">
        <v>1</v>
      </c>
    </row>
    <row r="1776" spans="1:8" ht="13">
      <c r="A1776" s="27" t="s">
        <v>8384</v>
      </c>
      <c r="B1776" s="27">
        <v>0</v>
      </c>
      <c r="C1776" s="27" t="s">
        <v>8384</v>
      </c>
      <c r="D1776" s="27">
        <v>0</v>
      </c>
      <c r="E1776" s="27" t="s">
        <v>8384</v>
      </c>
      <c r="F1776" s="27">
        <v>0.33329999999999999</v>
      </c>
      <c r="G1776" s="27" t="s">
        <v>8384</v>
      </c>
      <c r="H1776" s="27">
        <v>0.6</v>
      </c>
    </row>
    <row r="1777" spans="1:8" ht="13">
      <c r="A1777" s="27" t="s">
        <v>8140</v>
      </c>
      <c r="B1777" s="27">
        <v>0</v>
      </c>
      <c r="C1777" s="27" t="s">
        <v>8140</v>
      </c>
      <c r="D1777" s="27">
        <v>0</v>
      </c>
      <c r="E1777" s="27" t="s">
        <v>8140</v>
      </c>
      <c r="F1777" s="27">
        <v>0</v>
      </c>
      <c r="G1777" s="27" t="s">
        <v>8140</v>
      </c>
      <c r="H1777" s="27">
        <v>0.4</v>
      </c>
    </row>
    <row r="1778" spans="1:8" ht="13">
      <c r="A1778" s="27" t="s">
        <v>8227</v>
      </c>
      <c r="B1778" s="27">
        <v>0</v>
      </c>
      <c r="C1778" s="27" t="s">
        <v>8227</v>
      </c>
      <c r="D1778" s="27">
        <v>0</v>
      </c>
      <c r="E1778" s="27" t="s">
        <v>8227</v>
      </c>
      <c r="F1778" s="27">
        <v>0.5</v>
      </c>
      <c r="G1778" s="27" t="s">
        <v>8227</v>
      </c>
      <c r="H1778" s="27">
        <v>0</v>
      </c>
    </row>
    <row r="1779" spans="1:8" ht="13">
      <c r="A1779" s="27" t="s">
        <v>8231</v>
      </c>
      <c r="B1779" s="27">
        <v>0</v>
      </c>
      <c r="C1779" s="27" t="s">
        <v>8231</v>
      </c>
      <c r="D1779" s="27">
        <v>0</v>
      </c>
      <c r="E1779" s="27" t="s">
        <v>8231</v>
      </c>
      <c r="F1779" s="27">
        <v>0</v>
      </c>
      <c r="G1779" s="27" t="s">
        <v>8231</v>
      </c>
      <c r="H1779" s="27">
        <v>0.9</v>
      </c>
    </row>
    <row r="1780" spans="1:8" ht="13">
      <c r="A1780" s="27" t="s">
        <v>118</v>
      </c>
      <c r="B1780" s="27">
        <v>0.90980000000000005</v>
      </c>
      <c r="C1780" s="27" t="s">
        <v>118</v>
      </c>
      <c r="D1780" s="27">
        <v>0.53159999999999996</v>
      </c>
      <c r="E1780" s="27" t="s">
        <v>118</v>
      </c>
      <c r="F1780" s="27">
        <v>0</v>
      </c>
      <c r="G1780" s="27" t="s">
        <v>118</v>
      </c>
      <c r="H1780" s="27">
        <v>0</v>
      </c>
    </row>
    <row r="1781" spans="1:8" ht="13">
      <c r="A1781" s="27" t="s">
        <v>122</v>
      </c>
      <c r="B1781" s="27">
        <v>0</v>
      </c>
      <c r="C1781" s="27" t="s">
        <v>122</v>
      </c>
      <c r="D1781" s="27">
        <v>0.97370000000000001</v>
      </c>
      <c r="E1781" s="27" t="s">
        <v>122</v>
      </c>
      <c r="F1781" s="27">
        <v>0</v>
      </c>
      <c r="G1781" s="27" t="s">
        <v>122</v>
      </c>
      <c r="H1781" s="27">
        <v>0</v>
      </c>
    </row>
    <row r="1782" spans="1:8" ht="13">
      <c r="A1782" s="27" t="s">
        <v>126</v>
      </c>
      <c r="B1782" s="27">
        <v>0</v>
      </c>
      <c r="C1782" s="27" t="s">
        <v>126</v>
      </c>
      <c r="D1782" s="27">
        <v>1</v>
      </c>
      <c r="E1782" s="27" t="s">
        <v>126</v>
      </c>
      <c r="F1782" s="27">
        <v>0</v>
      </c>
      <c r="G1782" s="27" t="s">
        <v>126</v>
      </c>
      <c r="H1782" s="27">
        <v>0</v>
      </c>
    </row>
    <row r="1783" spans="1:8" ht="13">
      <c r="A1783" s="27" t="s">
        <v>121</v>
      </c>
      <c r="B1783" s="27">
        <v>7.51E-2</v>
      </c>
      <c r="C1783" s="27" t="s">
        <v>121</v>
      </c>
      <c r="D1783" s="27">
        <v>0.27029999999999998</v>
      </c>
      <c r="E1783" s="27" t="s">
        <v>121</v>
      </c>
      <c r="F1783" s="27">
        <v>0</v>
      </c>
      <c r="G1783" s="27" t="s">
        <v>121</v>
      </c>
      <c r="H1783" s="27">
        <v>0</v>
      </c>
    </row>
    <row r="1784" spans="1:8" ht="13">
      <c r="A1784" s="27" t="s">
        <v>120</v>
      </c>
      <c r="B1784" s="27">
        <v>0</v>
      </c>
      <c r="C1784" s="27" t="s">
        <v>120</v>
      </c>
      <c r="D1784" s="27">
        <v>1</v>
      </c>
      <c r="E1784" s="27" t="s">
        <v>120</v>
      </c>
      <c r="F1784" s="27">
        <v>0</v>
      </c>
      <c r="G1784" s="27" t="s">
        <v>120</v>
      </c>
      <c r="H1784" s="27">
        <v>0</v>
      </c>
    </row>
    <row r="1785" spans="1:8" ht="13">
      <c r="A1785" s="27" t="s">
        <v>119</v>
      </c>
      <c r="B1785" s="27">
        <v>1</v>
      </c>
      <c r="C1785" s="27" t="s">
        <v>119</v>
      </c>
      <c r="D1785" s="27">
        <v>1</v>
      </c>
      <c r="E1785" s="27" t="s">
        <v>119</v>
      </c>
      <c r="F1785" s="27">
        <v>0</v>
      </c>
      <c r="G1785" s="27" t="s">
        <v>119</v>
      </c>
      <c r="H1785" s="27">
        <v>0</v>
      </c>
    </row>
    <row r="1786" spans="1:8" ht="13">
      <c r="A1786" s="27" t="s">
        <v>125</v>
      </c>
      <c r="B1786" s="27">
        <v>1</v>
      </c>
      <c r="C1786" s="27" t="s">
        <v>125</v>
      </c>
      <c r="D1786" s="27">
        <v>0</v>
      </c>
      <c r="E1786" s="27" t="s">
        <v>125</v>
      </c>
      <c r="F1786" s="27">
        <v>0</v>
      </c>
      <c r="G1786" s="27" t="s">
        <v>125</v>
      </c>
      <c r="H1786" s="27">
        <v>0</v>
      </c>
    </row>
    <row r="1787" spans="1:8" ht="13">
      <c r="A1787" s="27" t="s">
        <v>3865</v>
      </c>
      <c r="B1787" s="27">
        <v>0</v>
      </c>
      <c r="C1787" s="27" t="s">
        <v>3865</v>
      </c>
      <c r="D1787" s="27">
        <v>1</v>
      </c>
      <c r="E1787" s="27" t="s">
        <v>3865</v>
      </c>
      <c r="F1787" s="27">
        <v>0</v>
      </c>
      <c r="G1787" s="27" t="s">
        <v>3865</v>
      </c>
      <c r="H1787" s="27">
        <v>0</v>
      </c>
    </row>
    <row r="1788" spans="1:8" ht="13">
      <c r="A1788" s="27" t="s">
        <v>124</v>
      </c>
      <c r="B1788" s="27">
        <v>0</v>
      </c>
      <c r="C1788" s="27" t="s">
        <v>124</v>
      </c>
      <c r="D1788" s="27">
        <v>1</v>
      </c>
      <c r="E1788" s="27" t="s">
        <v>124</v>
      </c>
      <c r="F1788" s="27">
        <v>0</v>
      </c>
      <c r="G1788" s="27" t="s">
        <v>124</v>
      </c>
      <c r="H1788" s="27">
        <v>0</v>
      </c>
    </row>
    <row r="1789" spans="1:8" ht="13">
      <c r="A1789" s="27" t="s">
        <v>123</v>
      </c>
      <c r="B1789" s="27">
        <v>5.45E-2</v>
      </c>
      <c r="C1789" s="27" t="s">
        <v>123</v>
      </c>
      <c r="D1789" s="27">
        <v>0.17649999999999999</v>
      </c>
      <c r="E1789" s="27" t="s">
        <v>123</v>
      </c>
      <c r="F1789" s="27">
        <v>0</v>
      </c>
      <c r="G1789" s="27" t="s">
        <v>123</v>
      </c>
      <c r="H1789" s="27">
        <v>0</v>
      </c>
    </row>
    <row r="1790" spans="1:8" ht="13">
      <c r="A1790" s="27" t="s">
        <v>27897</v>
      </c>
      <c r="B1790" s="27">
        <v>0</v>
      </c>
      <c r="C1790" s="27" t="s">
        <v>27897</v>
      </c>
      <c r="D1790" s="27">
        <v>1</v>
      </c>
      <c r="E1790" s="27" t="s">
        <v>27897</v>
      </c>
      <c r="F1790" s="27">
        <v>0</v>
      </c>
      <c r="G1790" s="27" t="s">
        <v>27897</v>
      </c>
      <c r="H1790" s="27">
        <v>0</v>
      </c>
    </row>
    <row r="1791" spans="1:8" ht="13">
      <c r="A1791" s="27" t="s">
        <v>7066</v>
      </c>
      <c r="B1791" s="27">
        <v>1</v>
      </c>
      <c r="C1791" s="27" t="s">
        <v>7066</v>
      </c>
      <c r="D1791" s="27">
        <v>1</v>
      </c>
      <c r="E1791" s="27" t="s">
        <v>7066</v>
      </c>
      <c r="F1791" s="27">
        <v>0</v>
      </c>
      <c r="G1791" s="27" t="s">
        <v>7066</v>
      </c>
      <c r="H1791" s="27">
        <v>0</v>
      </c>
    </row>
    <row r="1792" spans="1:8" ht="13">
      <c r="A1792" s="27" t="s">
        <v>7075</v>
      </c>
      <c r="B1792" s="27">
        <v>0</v>
      </c>
      <c r="C1792" s="27" t="s">
        <v>7075</v>
      </c>
      <c r="D1792" s="27">
        <v>1</v>
      </c>
      <c r="E1792" s="27" t="s">
        <v>7075</v>
      </c>
      <c r="F1792" s="27">
        <v>0</v>
      </c>
      <c r="G1792" s="27" t="s">
        <v>7075</v>
      </c>
      <c r="H1792" s="27">
        <v>0</v>
      </c>
    </row>
    <row r="1793" spans="1:8" ht="13">
      <c r="A1793" s="27" t="s">
        <v>7069</v>
      </c>
      <c r="B1793" s="27">
        <v>1</v>
      </c>
      <c r="C1793" s="27" t="s">
        <v>7069</v>
      </c>
      <c r="D1793" s="27">
        <v>1</v>
      </c>
      <c r="E1793" s="27" t="s">
        <v>7069</v>
      </c>
      <c r="F1793" s="27">
        <v>0</v>
      </c>
      <c r="G1793" s="27" t="s">
        <v>7069</v>
      </c>
      <c r="H1793" s="27">
        <v>0</v>
      </c>
    </row>
    <row r="1794" spans="1:8" ht="13">
      <c r="A1794" s="27" t="s">
        <v>7086</v>
      </c>
      <c r="B1794" s="27">
        <v>1</v>
      </c>
      <c r="C1794" s="27" t="s">
        <v>7086</v>
      </c>
      <c r="D1794" s="27">
        <v>1</v>
      </c>
      <c r="E1794" s="27" t="s">
        <v>7086</v>
      </c>
      <c r="F1794" s="27">
        <v>0</v>
      </c>
      <c r="G1794" s="27" t="s">
        <v>7086</v>
      </c>
      <c r="H1794" s="27">
        <v>0</v>
      </c>
    </row>
    <row r="1795" spans="1:8" ht="13">
      <c r="A1795" s="27" t="s">
        <v>7068</v>
      </c>
      <c r="B1795" s="27">
        <v>1</v>
      </c>
      <c r="C1795" s="27" t="s">
        <v>7068</v>
      </c>
      <c r="D1795" s="27">
        <v>1</v>
      </c>
      <c r="E1795" s="27" t="s">
        <v>7068</v>
      </c>
      <c r="F1795" s="27">
        <v>0</v>
      </c>
      <c r="G1795" s="27" t="s">
        <v>7068</v>
      </c>
      <c r="H1795" s="27">
        <v>0</v>
      </c>
    </row>
    <row r="1796" spans="1:8" ht="13">
      <c r="A1796" s="27" t="s">
        <v>7077</v>
      </c>
      <c r="B1796" s="27">
        <v>0</v>
      </c>
      <c r="C1796" s="27" t="s">
        <v>7077</v>
      </c>
      <c r="D1796" s="27">
        <v>1</v>
      </c>
      <c r="E1796" s="27" t="s">
        <v>7077</v>
      </c>
      <c r="F1796" s="27">
        <v>0</v>
      </c>
      <c r="G1796" s="27" t="s">
        <v>7077</v>
      </c>
      <c r="H1796" s="27">
        <v>0</v>
      </c>
    </row>
    <row r="1797" spans="1:8" ht="13">
      <c r="A1797" s="27" t="s">
        <v>7070</v>
      </c>
      <c r="B1797" s="27">
        <v>1</v>
      </c>
      <c r="C1797" s="27" t="s">
        <v>7070</v>
      </c>
      <c r="D1797" s="27">
        <v>1</v>
      </c>
      <c r="E1797" s="27" t="s">
        <v>7070</v>
      </c>
      <c r="F1797" s="27">
        <v>0</v>
      </c>
      <c r="G1797" s="27" t="s">
        <v>7070</v>
      </c>
      <c r="H1797" s="27">
        <v>0</v>
      </c>
    </row>
    <row r="1798" spans="1:8" ht="13">
      <c r="A1798" s="27" t="s">
        <v>7105</v>
      </c>
      <c r="B1798" s="27">
        <v>0</v>
      </c>
      <c r="C1798" s="27" t="s">
        <v>7105</v>
      </c>
      <c r="D1798" s="27">
        <v>1</v>
      </c>
      <c r="E1798" s="27" t="s">
        <v>7105</v>
      </c>
      <c r="F1798" s="27">
        <v>0</v>
      </c>
      <c r="G1798" s="27" t="s">
        <v>7105</v>
      </c>
      <c r="H1798" s="27">
        <v>0</v>
      </c>
    </row>
    <row r="1799" spans="1:8" ht="13">
      <c r="A1799" s="27" t="s">
        <v>7067</v>
      </c>
      <c r="B1799" s="27">
        <v>1</v>
      </c>
      <c r="C1799" s="27" t="s">
        <v>7067</v>
      </c>
      <c r="D1799" s="27">
        <v>0</v>
      </c>
      <c r="E1799" s="27" t="s">
        <v>7067</v>
      </c>
      <c r="F1799" s="27">
        <v>0</v>
      </c>
      <c r="G1799" s="27" t="s">
        <v>7067</v>
      </c>
      <c r="H1799" s="27">
        <v>0</v>
      </c>
    </row>
    <row r="1800" spans="1:8" ht="13">
      <c r="A1800" s="27" t="s">
        <v>7079</v>
      </c>
      <c r="B1800" s="27">
        <v>0</v>
      </c>
      <c r="C1800" s="27" t="s">
        <v>7079</v>
      </c>
      <c r="D1800" s="27">
        <v>1</v>
      </c>
      <c r="E1800" s="27" t="s">
        <v>7079</v>
      </c>
      <c r="F1800" s="27">
        <v>0</v>
      </c>
      <c r="G1800" s="27" t="s">
        <v>7079</v>
      </c>
      <c r="H1800" s="27">
        <v>0</v>
      </c>
    </row>
    <row r="1801" spans="1:8" ht="13">
      <c r="A1801" s="27" t="s">
        <v>7080</v>
      </c>
      <c r="B1801" s="27">
        <v>0</v>
      </c>
      <c r="C1801" s="27" t="s">
        <v>7080</v>
      </c>
      <c r="D1801" s="27">
        <v>1</v>
      </c>
      <c r="E1801" s="27" t="s">
        <v>7080</v>
      </c>
      <c r="F1801" s="27">
        <v>0</v>
      </c>
      <c r="G1801" s="27" t="s">
        <v>7080</v>
      </c>
      <c r="H1801" s="27">
        <v>0</v>
      </c>
    </row>
    <row r="1802" spans="1:8" ht="13">
      <c r="A1802" s="27" t="s">
        <v>7071</v>
      </c>
      <c r="B1802" s="27">
        <v>1</v>
      </c>
      <c r="C1802" s="27" t="s">
        <v>7071</v>
      </c>
      <c r="D1802" s="27">
        <v>0</v>
      </c>
      <c r="E1802" s="27" t="s">
        <v>7071</v>
      </c>
      <c r="F1802" s="27">
        <v>0</v>
      </c>
      <c r="G1802" s="27" t="s">
        <v>7071</v>
      </c>
      <c r="H1802" s="27">
        <v>0</v>
      </c>
    </row>
    <row r="1803" spans="1:8" ht="13">
      <c r="A1803" s="27" t="s">
        <v>7107</v>
      </c>
      <c r="B1803" s="27">
        <v>0</v>
      </c>
      <c r="C1803" s="27" t="s">
        <v>7107</v>
      </c>
      <c r="D1803" s="27">
        <v>1</v>
      </c>
      <c r="E1803" s="27" t="s">
        <v>7107</v>
      </c>
      <c r="F1803" s="27">
        <v>0</v>
      </c>
      <c r="G1803" s="27" t="s">
        <v>7107</v>
      </c>
      <c r="H1803" s="27">
        <v>0</v>
      </c>
    </row>
    <row r="1804" spans="1:8" ht="13">
      <c r="A1804" s="27" t="s">
        <v>7096</v>
      </c>
      <c r="B1804" s="27">
        <v>0.94550000000000001</v>
      </c>
      <c r="C1804" s="27" t="s">
        <v>7096</v>
      </c>
      <c r="D1804" s="27">
        <v>0.82350000000000001</v>
      </c>
      <c r="E1804" s="27" t="s">
        <v>7096</v>
      </c>
      <c r="F1804" s="27">
        <v>0</v>
      </c>
      <c r="G1804" s="27" t="s">
        <v>7096</v>
      </c>
      <c r="H1804" s="27">
        <v>0</v>
      </c>
    </row>
    <row r="1805" spans="1:8" ht="13">
      <c r="A1805" s="27" t="s">
        <v>127</v>
      </c>
      <c r="B1805" s="27">
        <v>1</v>
      </c>
      <c r="C1805" s="27" t="s">
        <v>127</v>
      </c>
      <c r="D1805" s="27">
        <v>1</v>
      </c>
      <c r="E1805" s="27" t="s">
        <v>127</v>
      </c>
      <c r="F1805" s="27">
        <v>0</v>
      </c>
      <c r="G1805" s="27" t="s">
        <v>127</v>
      </c>
      <c r="H1805" s="27">
        <v>0</v>
      </c>
    </row>
    <row r="1806" spans="1:8" ht="13">
      <c r="A1806" s="27" t="s">
        <v>128</v>
      </c>
      <c r="B1806" s="27">
        <v>0</v>
      </c>
      <c r="C1806" s="27" t="s">
        <v>128</v>
      </c>
      <c r="D1806" s="27">
        <v>0.996</v>
      </c>
      <c r="E1806" s="27" t="s">
        <v>128</v>
      </c>
      <c r="F1806" s="27">
        <v>0</v>
      </c>
      <c r="G1806" s="27" t="s">
        <v>128</v>
      </c>
      <c r="H1806" s="27">
        <v>0</v>
      </c>
    </row>
    <row r="1807" spans="1:8" ht="13">
      <c r="A1807" s="27" t="s">
        <v>129</v>
      </c>
      <c r="B1807" s="27">
        <v>0</v>
      </c>
      <c r="C1807" s="27" t="s">
        <v>129</v>
      </c>
      <c r="D1807" s="27">
        <v>0.1429</v>
      </c>
      <c r="E1807" s="27" t="s">
        <v>129</v>
      </c>
      <c r="F1807" s="27">
        <v>0</v>
      </c>
      <c r="G1807" s="27" t="s">
        <v>129</v>
      </c>
      <c r="H1807" s="27">
        <v>0</v>
      </c>
    </row>
    <row r="1808" spans="1:8" ht="13">
      <c r="A1808" s="27" t="s">
        <v>133</v>
      </c>
      <c r="B1808" s="27">
        <v>0</v>
      </c>
      <c r="C1808" s="27" t="s">
        <v>133</v>
      </c>
      <c r="D1808" s="27">
        <v>1</v>
      </c>
      <c r="E1808" s="27" t="s">
        <v>133</v>
      </c>
      <c r="F1808" s="27">
        <v>0</v>
      </c>
      <c r="G1808" s="27" t="s">
        <v>133</v>
      </c>
      <c r="H1808" s="27">
        <v>0</v>
      </c>
    </row>
    <row r="1809" spans="1:8" ht="13">
      <c r="A1809" s="27" t="s">
        <v>130</v>
      </c>
      <c r="B1809" s="27">
        <v>1</v>
      </c>
      <c r="C1809" s="27" t="s">
        <v>130</v>
      </c>
      <c r="D1809" s="27">
        <v>1</v>
      </c>
      <c r="E1809" s="27" t="s">
        <v>130</v>
      </c>
      <c r="F1809" s="27">
        <v>0</v>
      </c>
      <c r="G1809" s="27" t="s">
        <v>130</v>
      </c>
      <c r="H1809" s="27">
        <v>0</v>
      </c>
    </row>
    <row r="1810" spans="1:8" ht="13">
      <c r="A1810" s="27" t="s">
        <v>132</v>
      </c>
      <c r="B1810" s="27">
        <v>0</v>
      </c>
      <c r="C1810" s="27" t="s">
        <v>132</v>
      </c>
      <c r="D1810" s="27">
        <v>1</v>
      </c>
      <c r="E1810" s="27" t="s">
        <v>132</v>
      </c>
      <c r="F1810" s="27">
        <v>0</v>
      </c>
      <c r="G1810" s="27" t="s">
        <v>132</v>
      </c>
      <c r="H1810" s="27">
        <v>0</v>
      </c>
    </row>
    <row r="1811" spans="1:8" ht="13">
      <c r="A1811" s="27" t="s">
        <v>131</v>
      </c>
      <c r="B1811" s="27">
        <v>0</v>
      </c>
      <c r="C1811" s="27" t="s">
        <v>131</v>
      </c>
      <c r="D1811" s="27">
        <v>1</v>
      </c>
      <c r="E1811" s="27" t="s">
        <v>131</v>
      </c>
      <c r="F1811" s="27">
        <v>0</v>
      </c>
      <c r="G1811" s="27" t="s">
        <v>131</v>
      </c>
      <c r="H1811" s="27">
        <v>0</v>
      </c>
    </row>
    <row r="1812" spans="1:8" ht="13">
      <c r="A1812" s="27" t="s">
        <v>134</v>
      </c>
      <c r="B1812" s="27">
        <v>0</v>
      </c>
      <c r="C1812" s="27" t="s">
        <v>134</v>
      </c>
      <c r="D1812" s="27">
        <v>1</v>
      </c>
      <c r="E1812" s="27" t="s">
        <v>134</v>
      </c>
      <c r="F1812" s="27">
        <v>0</v>
      </c>
      <c r="G1812" s="27" t="s">
        <v>134</v>
      </c>
      <c r="H1812" s="27">
        <v>0</v>
      </c>
    </row>
    <row r="1813" spans="1:8" ht="13">
      <c r="A1813" s="27" t="s">
        <v>27898</v>
      </c>
      <c r="B1813" s="27">
        <v>0</v>
      </c>
      <c r="C1813" s="27" t="s">
        <v>27898</v>
      </c>
      <c r="D1813" s="27">
        <v>1</v>
      </c>
      <c r="E1813" s="27" t="s">
        <v>27898</v>
      </c>
      <c r="F1813" s="27">
        <v>0</v>
      </c>
      <c r="G1813" s="27" t="s">
        <v>27898</v>
      </c>
      <c r="H1813" s="27">
        <v>0</v>
      </c>
    </row>
    <row r="1814" spans="1:8" ht="13">
      <c r="A1814" s="27" t="s">
        <v>138</v>
      </c>
      <c r="B1814" s="27">
        <v>1</v>
      </c>
      <c r="C1814" s="27" t="s">
        <v>138</v>
      </c>
      <c r="D1814" s="27">
        <v>0.57140000000000002</v>
      </c>
      <c r="E1814" s="27" t="s">
        <v>138</v>
      </c>
      <c r="F1814" s="27">
        <v>0</v>
      </c>
      <c r="G1814" s="27" t="s">
        <v>138</v>
      </c>
      <c r="H1814" s="27">
        <v>0</v>
      </c>
    </row>
    <row r="1815" spans="1:8" ht="13">
      <c r="A1815" s="27" t="s">
        <v>137</v>
      </c>
      <c r="B1815" s="27">
        <v>1</v>
      </c>
      <c r="C1815" s="27" t="s">
        <v>137</v>
      </c>
      <c r="D1815" s="27">
        <v>1</v>
      </c>
      <c r="E1815" s="27" t="s">
        <v>137</v>
      </c>
      <c r="F1815" s="27">
        <v>0</v>
      </c>
      <c r="G1815" s="27" t="s">
        <v>137</v>
      </c>
      <c r="H1815" s="27">
        <v>0</v>
      </c>
    </row>
    <row r="1816" spans="1:8" ht="13">
      <c r="A1816" s="27" t="s">
        <v>140</v>
      </c>
      <c r="B1816" s="27">
        <v>1</v>
      </c>
      <c r="C1816" s="27" t="s">
        <v>140</v>
      </c>
      <c r="D1816" s="27">
        <v>0</v>
      </c>
      <c r="E1816" s="27" t="s">
        <v>140</v>
      </c>
      <c r="F1816" s="27">
        <v>0</v>
      </c>
      <c r="G1816" s="27" t="s">
        <v>140</v>
      </c>
      <c r="H1816" s="27">
        <v>0</v>
      </c>
    </row>
    <row r="1817" spans="1:8" ht="13">
      <c r="A1817" s="27" t="s">
        <v>135</v>
      </c>
      <c r="B1817" s="27">
        <v>1</v>
      </c>
      <c r="C1817" s="27" t="s">
        <v>135</v>
      </c>
      <c r="D1817" s="27">
        <v>0.99639999999999995</v>
      </c>
      <c r="E1817" s="27" t="s">
        <v>135</v>
      </c>
      <c r="F1817" s="27">
        <v>0</v>
      </c>
      <c r="G1817" s="27" t="s">
        <v>135</v>
      </c>
      <c r="H1817" s="27">
        <v>0</v>
      </c>
    </row>
    <row r="1818" spans="1:8" ht="13">
      <c r="A1818" s="27" t="s">
        <v>136</v>
      </c>
      <c r="B1818" s="27">
        <v>0</v>
      </c>
      <c r="C1818" s="27" t="s">
        <v>136</v>
      </c>
      <c r="D1818" s="27">
        <v>1</v>
      </c>
      <c r="E1818" s="27" t="s">
        <v>136</v>
      </c>
      <c r="F1818" s="27">
        <v>0</v>
      </c>
      <c r="G1818" s="27" t="s">
        <v>136</v>
      </c>
      <c r="H1818" s="27">
        <v>0</v>
      </c>
    </row>
    <row r="1819" spans="1:8" ht="13">
      <c r="A1819" s="27" t="s">
        <v>139</v>
      </c>
      <c r="B1819" s="27">
        <v>1</v>
      </c>
      <c r="C1819" s="27" t="s">
        <v>139</v>
      </c>
      <c r="D1819" s="27">
        <v>0</v>
      </c>
      <c r="E1819" s="27" t="s">
        <v>139</v>
      </c>
      <c r="F1819" s="27">
        <v>0</v>
      </c>
      <c r="G1819" s="27" t="s">
        <v>139</v>
      </c>
      <c r="H1819" s="27">
        <v>0</v>
      </c>
    </row>
    <row r="1820" spans="1:8" ht="13">
      <c r="A1820" s="27" t="s">
        <v>141</v>
      </c>
      <c r="B1820" s="27">
        <v>0</v>
      </c>
      <c r="C1820" s="27" t="s">
        <v>141</v>
      </c>
      <c r="D1820" s="27">
        <v>0.42859999999999998</v>
      </c>
      <c r="E1820" s="27" t="s">
        <v>141</v>
      </c>
      <c r="F1820" s="27">
        <v>0</v>
      </c>
      <c r="G1820" s="27" t="s">
        <v>141</v>
      </c>
      <c r="H1820" s="27">
        <v>0</v>
      </c>
    </row>
    <row r="1821" spans="1:8" ht="13">
      <c r="A1821" s="27" t="s">
        <v>6996</v>
      </c>
      <c r="B1821" s="27">
        <v>0</v>
      </c>
      <c r="C1821" s="27" t="s">
        <v>6996</v>
      </c>
      <c r="D1821" s="27">
        <v>3.5999999999999999E-3</v>
      </c>
      <c r="E1821" s="27" t="s">
        <v>6996</v>
      </c>
      <c r="F1821" s="27">
        <v>0</v>
      </c>
      <c r="G1821" s="27" t="s">
        <v>6996</v>
      </c>
      <c r="H1821" s="27">
        <v>0</v>
      </c>
    </row>
    <row r="1822" spans="1:8" ht="13">
      <c r="A1822" s="27" t="s">
        <v>7128</v>
      </c>
      <c r="B1822" s="27">
        <v>0</v>
      </c>
      <c r="C1822" s="27" t="s">
        <v>7128</v>
      </c>
      <c r="D1822" s="27">
        <v>1</v>
      </c>
      <c r="E1822" s="27" t="s">
        <v>7128</v>
      </c>
      <c r="F1822" s="27">
        <v>0</v>
      </c>
      <c r="G1822" s="27" t="s">
        <v>7128</v>
      </c>
      <c r="H1822" s="27">
        <v>0</v>
      </c>
    </row>
    <row r="1823" spans="1:8" ht="13">
      <c r="A1823" s="27" t="s">
        <v>27899</v>
      </c>
      <c r="B1823" s="27">
        <v>0</v>
      </c>
      <c r="C1823" s="27" t="s">
        <v>27899</v>
      </c>
      <c r="D1823" s="27">
        <v>1</v>
      </c>
      <c r="E1823" s="27" t="s">
        <v>27899</v>
      </c>
      <c r="F1823" s="27">
        <v>0</v>
      </c>
      <c r="G1823" s="27" t="s">
        <v>27899</v>
      </c>
      <c r="H1823" s="27">
        <v>0</v>
      </c>
    </row>
    <row r="1824" spans="1:8" ht="13">
      <c r="A1824" s="27" t="s">
        <v>7090</v>
      </c>
      <c r="B1824" s="27">
        <v>1</v>
      </c>
      <c r="C1824" s="27" t="s">
        <v>7090</v>
      </c>
      <c r="D1824" s="27">
        <v>0</v>
      </c>
      <c r="E1824" s="27" t="s">
        <v>7090</v>
      </c>
      <c r="F1824" s="27">
        <v>0</v>
      </c>
      <c r="G1824" s="27" t="s">
        <v>7090</v>
      </c>
      <c r="H1824" s="27">
        <v>0</v>
      </c>
    </row>
    <row r="1825" spans="1:8" ht="13">
      <c r="A1825" s="27" t="s">
        <v>153</v>
      </c>
      <c r="B1825" s="27">
        <v>0</v>
      </c>
      <c r="C1825" s="27" t="s">
        <v>153</v>
      </c>
      <c r="D1825" s="27">
        <v>0</v>
      </c>
      <c r="E1825" s="27" t="s">
        <v>153</v>
      </c>
      <c r="F1825" s="27">
        <v>0</v>
      </c>
      <c r="G1825" s="27" t="s">
        <v>153</v>
      </c>
      <c r="H1825" s="27">
        <v>1</v>
      </c>
    </row>
    <row r="1826" spans="1:8" ht="13">
      <c r="A1826" s="27" t="s">
        <v>150</v>
      </c>
      <c r="B1826" s="27">
        <v>0</v>
      </c>
      <c r="C1826" s="27" t="s">
        <v>150</v>
      </c>
      <c r="D1826" s="27">
        <v>0</v>
      </c>
      <c r="E1826" s="27" t="s">
        <v>150</v>
      </c>
      <c r="F1826" s="27">
        <v>1.6899999999999998E-2</v>
      </c>
      <c r="G1826" s="27" t="s">
        <v>150</v>
      </c>
      <c r="H1826" s="27">
        <v>0</v>
      </c>
    </row>
    <row r="1827" spans="1:8" ht="13">
      <c r="A1827" s="27" t="s">
        <v>3866</v>
      </c>
      <c r="B1827" s="27">
        <v>0</v>
      </c>
      <c r="C1827" s="27" t="s">
        <v>3866</v>
      </c>
      <c r="D1827" s="27">
        <v>0</v>
      </c>
      <c r="E1827" s="27" t="s">
        <v>3866</v>
      </c>
      <c r="F1827" s="27">
        <v>0</v>
      </c>
      <c r="G1827" s="27" t="s">
        <v>3866</v>
      </c>
      <c r="H1827" s="27">
        <v>1</v>
      </c>
    </row>
    <row r="1828" spans="1:8" ht="13">
      <c r="A1828" s="27" t="s">
        <v>148</v>
      </c>
      <c r="B1828" s="27">
        <v>0</v>
      </c>
      <c r="C1828" s="27" t="s">
        <v>148</v>
      </c>
      <c r="D1828" s="27">
        <v>0</v>
      </c>
      <c r="E1828" s="27" t="s">
        <v>148</v>
      </c>
      <c r="F1828" s="27">
        <v>0</v>
      </c>
      <c r="G1828" s="27" t="s">
        <v>148</v>
      </c>
      <c r="H1828" s="27">
        <v>1</v>
      </c>
    </row>
    <row r="1829" spans="1:8" ht="13">
      <c r="A1829" s="27" t="s">
        <v>3867</v>
      </c>
      <c r="B1829" s="27">
        <v>0</v>
      </c>
      <c r="C1829" s="27" t="s">
        <v>3867</v>
      </c>
      <c r="D1829" s="27">
        <v>0</v>
      </c>
      <c r="E1829" s="27" t="s">
        <v>3867</v>
      </c>
      <c r="F1829" s="27">
        <v>0</v>
      </c>
      <c r="G1829" s="27" t="s">
        <v>3867</v>
      </c>
      <c r="H1829" s="27">
        <v>1</v>
      </c>
    </row>
    <row r="1830" spans="1:8" ht="13">
      <c r="A1830" s="27" t="s">
        <v>151</v>
      </c>
      <c r="B1830" s="27">
        <v>0</v>
      </c>
      <c r="C1830" s="27" t="s">
        <v>151</v>
      </c>
      <c r="D1830" s="27">
        <v>0</v>
      </c>
      <c r="E1830" s="27" t="s">
        <v>151</v>
      </c>
      <c r="F1830" s="27">
        <v>0.04</v>
      </c>
      <c r="G1830" s="27" t="s">
        <v>151</v>
      </c>
      <c r="H1830" s="27">
        <v>3.2300000000000002E-2</v>
      </c>
    </row>
    <row r="1831" spans="1:8" ht="13">
      <c r="A1831" s="27" t="s">
        <v>142</v>
      </c>
      <c r="B1831" s="27">
        <v>0</v>
      </c>
      <c r="C1831" s="27" t="s">
        <v>142</v>
      </c>
      <c r="D1831" s="27">
        <v>0</v>
      </c>
      <c r="E1831" s="27" t="s">
        <v>142</v>
      </c>
      <c r="F1831" s="27">
        <v>0.2722</v>
      </c>
      <c r="G1831" s="27" t="s">
        <v>142</v>
      </c>
      <c r="H1831" s="27">
        <v>0.9355</v>
      </c>
    </row>
    <row r="1832" spans="1:8" ht="13">
      <c r="A1832" s="27" t="s">
        <v>143</v>
      </c>
      <c r="B1832" s="27">
        <v>0</v>
      </c>
      <c r="C1832" s="27" t="s">
        <v>143</v>
      </c>
      <c r="D1832" s="27">
        <v>0</v>
      </c>
      <c r="E1832" s="27" t="s">
        <v>143</v>
      </c>
      <c r="F1832" s="27">
        <v>0.95450000000000002</v>
      </c>
      <c r="G1832" s="27" t="s">
        <v>143</v>
      </c>
      <c r="H1832" s="27">
        <v>1</v>
      </c>
    </row>
    <row r="1833" spans="1:8" ht="13">
      <c r="A1833" s="27" t="s">
        <v>145</v>
      </c>
      <c r="B1833" s="27">
        <v>0</v>
      </c>
      <c r="C1833" s="27" t="s">
        <v>145</v>
      </c>
      <c r="D1833" s="27">
        <v>0</v>
      </c>
      <c r="E1833" s="27" t="s">
        <v>145</v>
      </c>
      <c r="F1833" s="27">
        <v>0.1111</v>
      </c>
      <c r="G1833" s="27" t="s">
        <v>145</v>
      </c>
      <c r="H1833" s="27">
        <v>0.8</v>
      </c>
    </row>
    <row r="1834" spans="1:8" ht="13">
      <c r="A1834" s="27" t="s">
        <v>149</v>
      </c>
      <c r="B1834" s="27">
        <v>0</v>
      </c>
      <c r="C1834" s="27" t="s">
        <v>149</v>
      </c>
      <c r="D1834" s="27">
        <v>0</v>
      </c>
      <c r="E1834" s="27" t="s">
        <v>149</v>
      </c>
      <c r="F1834" s="27">
        <v>0.33329999999999999</v>
      </c>
      <c r="G1834" s="27" t="s">
        <v>149</v>
      </c>
      <c r="H1834" s="27">
        <v>1</v>
      </c>
    </row>
    <row r="1835" spans="1:8" ht="13">
      <c r="A1835" s="27" t="s">
        <v>146</v>
      </c>
      <c r="B1835" s="27">
        <v>0</v>
      </c>
      <c r="C1835" s="27" t="s">
        <v>146</v>
      </c>
      <c r="D1835" s="27">
        <v>0</v>
      </c>
      <c r="E1835" s="27" t="s">
        <v>146</v>
      </c>
      <c r="F1835" s="27">
        <v>1.18E-2</v>
      </c>
      <c r="G1835" s="27" t="s">
        <v>146</v>
      </c>
      <c r="H1835" s="27">
        <v>0</v>
      </c>
    </row>
    <row r="1836" spans="1:8" ht="13">
      <c r="A1836" s="27" t="s">
        <v>152</v>
      </c>
      <c r="B1836" s="27">
        <v>0</v>
      </c>
      <c r="C1836" s="27" t="s">
        <v>152</v>
      </c>
      <c r="D1836" s="27">
        <v>0</v>
      </c>
      <c r="E1836" s="27" t="s">
        <v>152</v>
      </c>
      <c r="F1836" s="27">
        <v>0</v>
      </c>
      <c r="G1836" s="27" t="s">
        <v>152</v>
      </c>
      <c r="H1836" s="27">
        <v>0.1429</v>
      </c>
    </row>
    <row r="1837" spans="1:8" ht="13">
      <c r="A1837" s="27" t="s">
        <v>3513</v>
      </c>
      <c r="B1837" s="27">
        <v>0</v>
      </c>
      <c r="C1837" s="27" t="s">
        <v>3513</v>
      </c>
      <c r="D1837" s="27">
        <v>0</v>
      </c>
      <c r="E1837" s="27" t="s">
        <v>3513</v>
      </c>
      <c r="F1837" s="27">
        <v>0</v>
      </c>
      <c r="G1837" s="27" t="s">
        <v>3513</v>
      </c>
      <c r="H1837" s="27">
        <v>2.5000000000000001E-2</v>
      </c>
    </row>
    <row r="1838" spans="1:8" ht="13">
      <c r="A1838" s="27" t="s">
        <v>147</v>
      </c>
      <c r="B1838" s="27">
        <v>0</v>
      </c>
      <c r="C1838" s="27" t="s">
        <v>147</v>
      </c>
      <c r="D1838" s="27">
        <v>0</v>
      </c>
      <c r="E1838" s="27" t="s">
        <v>147</v>
      </c>
      <c r="F1838" s="27">
        <v>0.75</v>
      </c>
      <c r="G1838" s="27" t="s">
        <v>147</v>
      </c>
      <c r="H1838" s="27">
        <v>0.35289999999999999</v>
      </c>
    </row>
    <row r="1839" spans="1:8" ht="13">
      <c r="A1839" s="27" t="s">
        <v>144</v>
      </c>
      <c r="B1839" s="27">
        <v>0</v>
      </c>
      <c r="C1839" s="27" t="s">
        <v>144</v>
      </c>
      <c r="D1839" s="27">
        <v>0</v>
      </c>
      <c r="E1839" s="27" t="s">
        <v>144</v>
      </c>
      <c r="F1839" s="27">
        <v>0.44190000000000002</v>
      </c>
      <c r="G1839" s="27" t="s">
        <v>144</v>
      </c>
      <c r="H1839" s="27">
        <v>0.68569999999999998</v>
      </c>
    </row>
    <row r="1840" spans="1:8" ht="13">
      <c r="A1840" s="27" t="s">
        <v>3733</v>
      </c>
      <c r="B1840" s="27">
        <v>0</v>
      </c>
      <c r="C1840" s="27" t="s">
        <v>3733</v>
      </c>
      <c r="D1840" s="27">
        <v>0</v>
      </c>
      <c r="E1840" s="27" t="s">
        <v>3733</v>
      </c>
      <c r="F1840" s="27">
        <v>0</v>
      </c>
      <c r="G1840" s="27" t="s">
        <v>3733</v>
      </c>
      <c r="H1840" s="27">
        <v>1</v>
      </c>
    </row>
    <row r="1841" spans="1:8" ht="13">
      <c r="A1841" s="27" t="s">
        <v>6990</v>
      </c>
      <c r="B1841" s="27">
        <v>0</v>
      </c>
      <c r="C1841" s="27" t="s">
        <v>6990</v>
      </c>
      <c r="D1841" s="27">
        <v>0</v>
      </c>
      <c r="E1841" s="27" t="s">
        <v>6990</v>
      </c>
      <c r="F1841" s="27">
        <v>0</v>
      </c>
      <c r="G1841" s="27" t="s">
        <v>6990</v>
      </c>
      <c r="H1841" s="27">
        <v>1</v>
      </c>
    </row>
    <row r="1842" spans="1:8" ht="13">
      <c r="A1842" s="27" t="s">
        <v>3738</v>
      </c>
      <c r="B1842" s="27">
        <v>0</v>
      </c>
      <c r="C1842" s="27" t="s">
        <v>3738</v>
      </c>
      <c r="D1842" s="27">
        <v>0</v>
      </c>
      <c r="E1842" s="27" t="s">
        <v>3738</v>
      </c>
      <c r="F1842" s="27">
        <v>3.39E-2</v>
      </c>
      <c r="G1842" s="27" t="s">
        <v>3738</v>
      </c>
      <c r="H1842" s="27">
        <v>0</v>
      </c>
    </row>
    <row r="1843" spans="1:8" ht="13">
      <c r="A1843" s="27" t="s">
        <v>4152</v>
      </c>
      <c r="B1843" s="27">
        <v>0</v>
      </c>
      <c r="C1843" s="27" t="s">
        <v>4152</v>
      </c>
      <c r="D1843" s="27">
        <v>0</v>
      </c>
      <c r="E1843" s="27" t="s">
        <v>4152</v>
      </c>
      <c r="F1843" s="27">
        <v>0.15379999999999999</v>
      </c>
      <c r="G1843" s="27" t="s">
        <v>4152</v>
      </c>
      <c r="H1843" s="27">
        <v>0</v>
      </c>
    </row>
    <row r="1844" spans="1:8" ht="13">
      <c r="A1844" s="27" t="s">
        <v>4153</v>
      </c>
      <c r="B1844" s="27">
        <v>0</v>
      </c>
      <c r="C1844" s="27" t="s">
        <v>4153</v>
      </c>
      <c r="D1844" s="27">
        <v>0</v>
      </c>
      <c r="E1844" s="27" t="s">
        <v>4153</v>
      </c>
      <c r="F1844" s="27">
        <v>6.1000000000000004E-3</v>
      </c>
      <c r="G1844" s="27" t="s">
        <v>4153</v>
      </c>
      <c r="H1844" s="27">
        <v>0</v>
      </c>
    </row>
    <row r="1845" spans="1:8" ht="13">
      <c r="A1845" s="27" t="s">
        <v>39</v>
      </c>
      <c r="B1845" s="27">
        <v>0</v>
      </c>
      <c r="C1845" s="27" t="s">
        <v>39</v>
      </c>
      <c r="D1845" s="27">
        <v>0</v>
      </c>
      <c r="E1845" s="27" t="s">
        <v>39</v>
      </c>
      <c r="F1845" s="27">
        <v>0.27029999999999998</v>
      </c>
      <c r="G1845" s="27" t="s">
        <v>39</v>
      </c>
      <c r="H1845" s="27">
        <v>0.33329999999999999</v>
      </c>
    </row>
    <row r="1846" spans="1:8" ht="13">
      <c r="A1846" s="27" t="s">
        <v>41</v>
      </c>
      <c r="B1846" s="27">
        <v>0</v>
      </c>
      <c r="C1846" s="27" t="s">
        <v>41</v>
      </c>
      <c r="D1846" s="27">
        <v>0</v>
      </c>
      <c r="E1846" s="27" t="s">
        <v>41</v>
      </c>
      <c r="F1846" s="27">
        <v>0</v>
      </c>
      <c r="G1846" s="27" t="s">
        <v>41</v>
      </c>
      <c r="H1846" s="27">
        <v>0.1176</v>
      </c>
    </row>
    <row r="1847" spans="1:8" ht="13">
      <c r="A1847" s="27" t="s">
        <v>40</v>
      </c>
      <c r="B1847" s="27">
        <v>0</v>
      </c>
      <c r="C1847" s="27" t="s">
        <v>40</v>
      </c>
      <c r="D1847" s="27">
        <v>0</v>
      </c>
      <c r="E1847" s="27" t="s">
        <v>40</v>
      </c>
      <c r="F1847" s="27">
        <v>0.53490000000000004</v>
      </c>
      <c r="G1847" s="27" t="s">
        <v>40</v>
      </c>
      <c r="H1847" s="27">
        <v>0.3</v>
      </c>
    </row>
    <row r="1848" spans="1:8" ht="13">
      <c r="A1848" s="27" t="s">
        <v>8945</v>
      </c>
      <c r="B1848" s="27">
        <v>0</v>
      </c>
      <c r="C1848" s="27" t="s">
        <v>8945</v>
      </c>
      <c r="D1848" s="27">
        <v>0</v>
      </c>
      <c r="E1848" s="27" t="s">
        <v>8945</v>
      </c>
      <c r="F1848" s="27">
        <v>0</v>
      </c>
      <c r="G1848" s="27" t="s">
        <v>8945</v>
      </c>
      <c r="H1848" s="27">
        <v>1</v>
      </c>
    </row>
    <row r="1849" spans="1:8" ht="13">
      <c r="A1849" s="27" t="s">
        <v>7852</v>
      </c>
      <c r="B1849" s="27">
        <v>0</v>
      </c>
      <c r="C1849" s="27" t="s">
        <v>7852</v>
      </c>
      <c r="D1849" s="27">
        <v>0</v>
      </c>
      <c r="E1849" s="27" t="s">
        <v>7852</v>
      </c>
      <c r="F1849" s="27">
        <v>0</v>
      </c>
      <c r="G1849" s="27" t="s">
        <v>7852</v>
      </c>
      <c r="H1849" s="27">
        <v>1</v>
      </c>
    </row>
    <row r="1850" spans="1:8" ht="13">
      <c r="A1850" s="27" t="s">
        <v>7953</v>
      </c>
      <c r="B1850" s="27">
        <v>0</v>
      </c>
      <c r="C1850" s="27" t="s">
        <v>7953</v>
      </c>
      <c r="D1850" s="27">
        <v>0</v>
      </c>
      <c r="E1850" s="27" t="s">
        <v>7953</v>
      </c>
      <c r="F1850" s="27">
        <v>0</v>
      </c>
      <c r="G1850" s="27" t="s">
        <v>7953</v>
      </c>
      <c r="H1850" s="27">
        <v>0.25</v>
      </c>
    </row>
    <row r="1851" spans="1:8" ht="13">
      <c r="A1851" s="27" t="s">
        <v>8045</v>
      </c>
      <c r="B1851" s="27">
        <v>0</v>
      </c>
      <c r="C1851" s="27" t="s">
        <v>8045</v>
      </c>
      <c r="D1851" s="27">
        <v>0</v>
      </c>
      <c r="E1851" s="27" t="s">
        <v>8045</v>
      </c>
      <c r="F1851" s="27">
        <v>0</v>
      </c>
      <c r="G1851" s="27" t="s">
        <v>8045</v>
      </c>
      <c r="H1851" s="27">
        <v>0.875</v>
      </c>
    </row>
    <row r="1852" spans="1:8" ht="13">
      <c r="A1852" s="27" t="s">
        <v>27900</v>
      </c>
      <c r="B1852" s="27">
        <v>0</v>
      </c>
      <c r="C1852" s="27" t="s">
        <v>27900</v>
      </c>
      <c r="D1852" s="27">
        <v>0</v>
      </c>
      <c r="E1852" s="27" t="s">
        <v>27900</v>
      </c>
      <c r="F1852" s="27">
        <v>0</v>
      </c>
      <c r="G1852" s="27" t="s">
        <v>27900</v>
      </c>
      <c r="H1852" s="27">
        <v>1</v>
      </c>
    </row>
    <row r="1853" spans="1:8" ht="13">
      <c r="A1853" s="27" t="s">
        <v>8948</v>
      </c>
      <c r="B1853" s="27">
        <v>0</v>
      </c>
      <c r="C1853" s="27" t="s">
        <v>8948</v>
      </c>
      <c r="D1853" s="27">
        <v>0</v>
      </c>
      <c r="E1853" s="27" t="s">
        <v>8948</v>
      </c>
      <c r="F1853" s="27">
        <v>0</v>
      </c>
      <c r="G1853" s="27" t="s">
        <v>8948</v>
      </c>
      <c r="H1853" s="27">
        <v>1</v>
      </c>
    </row>
    <row r="1854" spans="1:8" ht="13">
      <c r="A1854" s="27" t="s">
        <v>7853</v>
      </c>
      <c r="B1854" s="27">
        <v>0</v>
      </c>
      <c r="C1854" s="27" t="s">
        <v>7853</v>
      </c>
      <c r="D1854" s="27">
        <v>0</v>
      </c>
      <c r="E1854" s="27" t="s">
        <v>7853</v>
      </c>
      <c r="F1854" s="27">
        <v>0</v>
      </c>
      <c r="G1854" s="27" t="s">
        <v>7853</v>
      </c>
      <c r="H1854" s="27">
        <v>0.75</v>
      </c>
    </row>
    <row r="1855" spans="1:8" ht="13">
      <c r="A1855" s="27" t="s">
        <v>7876</v>
      </c>
      <c r="B1855" s="27">
        <v>0</v>
      </c>
      <c r="C1855" s="27" t="s">
        <v>7876</v>
      </c>
      <c r="D1855" s="27">
        <v>0</v>
      </c>
      <c r="E1855" s="27" t="s">
        <v>7876</v>
      </c>
      <c r="F1855" s="27">
        <v>0</v>
      </c>
      <c r="G1855" s="27" t="s">
        <v>7876</v>
      </c>
      <c r="H1855" s="27">
        <v>1</v>
      </c>
    </row>
    <row r="1856" spans="1:8" ht="13">
      <c r="A1856" s="27" t="s">
        <v>8100</v>
      </c>
      <c r="B1856" s="27">
        <v>0</v>
      </c>
      <c r="C1856" s="27" t="s">
        <v>8100</v>
      </c>
      <c r="D1856" s="27">
        <v>0</v>
      </c>
      <c r="E1856" s="27" t="s">
        <v>8100</v>
      </c>
      <c r="F1856" s="27">
        <v>0</v>
      </c>
      <c r="G1856" s="27" t="s">
        <v>8100</v>
      </c>
      <c r="H1856" s="27">
        <v>0.83330000000000004</v>
      </c>
    </row>
    <row r="1857" spans="1:8" ht="13">
      <c r="A1857" s="27" t="s">
        <v>8977</v>
      </c>
      <c r="B1857" s="27">
        <v>0</v>
      </c>
      <c r="C1857" s="27" t="s">
        <v>8977</v>
      </c>
      <c r="D1857" s="27">
        <v>0</v>
      </c>
      <c r="E1857" s="27" t="s">
        <v>8977</v>
      </c>
      <c r="F1857" s="27">
        <v>0</v>
      </c>
      <c r="G1857" s="27" t="s">
        <v>8977</v>
      </c>
      <c r="H1857" s="27">
        <v>1</v>
      </c>
    </row>
    <row r="1858" spans="1:8" ht="13">
      <c r="A1858" s="27" t="s">
        <v>27901</v>
      </c>
      <c r="B1858" s="27">
        <v>0</v>
      </c>
      <c r="C1858" s="27" t="s">
        <v>27901</v>
      </c>
      <c r="D1858" s="27">
        <v>0</v>
      </c>
      <c r="E1858" s="27" t="s">
        <v>27901</v>
      </c>
      <c r="F1858" s="27">
        <v>0</v>
      </c>
      <c r="G1858" s="27" t="s">
        <v>27901</v>
      </c>
      <c r="H1858" s="27">
        <v>1</v>
      </c>
    </row>
    <row r="1859" spans="1:8" ht="13">
      <c r="A1859" s="27" t="s">
        <v>8048</v>
      </c>
      <c r="B1859" s="27">
        <v>0</v>
      </c>
      <c r="C1859" s="27" t="s">
        <v>8048</v>
      </c>
      <c r="D1859" s="27">
        <v>0</v>
      </c>
      <c r="E1859" s="27" t="s">
        <v>8048</v>
      </c>
      <c r="F1859" s="27">
        <v>1</v>
      </c>
      <c r="G1859" s="27" t="s">
        <v>8048</v>
      </c>
      <c r="H1859" s="27">
        <v>1</v>
      </c>
    </row>
    <row r="1860" spans="1:8" ht="13">
      <c r="A1860" s="27" t="s">
        <v>8098</v>
      </c>
      <c r="B1860" s="27">
        <v>0</v>
      </c>
      <c r="C1860" s="27" t="s">
        <v>8098</v>
      </c>
      <c r="D1860" s="27">
        <v>0</v>
      </c>
      <c r="E1860" s="27" t="s">
        <v>8098</v>
      </c>
      <c r="F1860" s="27">
        <v>0</v>
      </c>
      <c r="G1860" s="27" t="s">
        <v>8098</v>
      </c>
      <c r="H1860" s="27">
        <v>1</v>
      </c>
    </row>
    <row r="1861" spans="1:8" ht="13">
      <c r="A1861" s="27" t="s">
        <v>8099</v>
      </c>
      <c r="B1861" s="27">
        <v>0</v>
      </c>
      <c r="C1861" s="27" t="s">
        <v>8099</v>
      </c>
      <c r="D1861" s="27">
        <v>0</v>
      </c>
      <c r="E1861" s="27" t="s">
        <v>8099</v>
      </c>
      <c r="F1861" s="27">
        <v>0</v>
      </c>
      <c r="G1861" s="27" t="s">
        <v>8099</v>
      </c>
      <c r="H1861" s="27">
        <v>0.16669999999999999</v>
      </c>
    </row>
    <row r="1862" spans="1:8" ht="13">
      <c r="A1862" s="27" t="s">
        <v>27902</v>
      </c>
      <c r="B1862" s="27">
        <v>0</v>
      </c>
      <c r="C1862" s="27" t="s">
        <v>27902</v>
      </c>
      <c r="D1862" s="27">
        <v>0</v>
      </c>
      <c r="E1862" s="27" t="s">
        <v>27902</v>
      </c>
      <c r="F1862" s="27">
        <v>0</v>
      </c>
      <c r="G1862" s="27" t="s">
        <v>27902</v>
      </c>
      <c r="H1862" s="27">
        <v>0.66669999999999996</v>
      </c>
    </row>
    <row r="1863" spans="1:8" ht="13">
      <c r="A1863" s="27" t="s">
        <v>27903</v>
      </c>
      <c r="B1863" s="27">
        <v>0</v>
      </c>
      <c r="C1863" s="27" t="s">
        <v>27903</v>
      </c>
      <c r="D1863" s="27">
        <v>0</v>
      </c>
      <c r="E1863" s="27" t="s">
        <v>27903</v>
      </c>
      <c r="F1863" s="27">
        <v>0</v>
      </c>
      <c r="G1863" s="27" t="s">
        <v>27903</v>
      </c>
      <c r="H1863" s="27">
        <v>1</v>
      </c>
    </row>
    <row r="1864" spans="1:8" ht="13">
      <c r="A1864" s="27" t="s">
        <v>8041</v>
      </c>
      <c r="B1864" s="27">
        <v>0</v>
      </c>
      <c r="C1864" s="27" t="s">
        <v>8041</v>
      </c>
      <c r="D1864" s="27">
        <v>0</v>
      </c>
      <c r="E1864" s="27" t="s">
        <v>8041</v>
      </c>
      <c r="F1864" s="27">
        <v>1</v>
      </c>
      <c r="G1864" s="27" t="s">
        <v>8041</v>
      </c>
      <c r="H1864" s="27">
        <v>1</v>
      </c>
    </row>
    <row r="1865" spans="1:8" ht="13">
      <c r="A1865" s="27" t="s">
        <v>27904</v>
      </c>
      <c r="B1865" s="27">
        <v>0</v>
      </c>
      <c r="C1865" s="27" t="s">
        <v>27904</v>
      </c>
      <c r="D1865" s="27">
        <v>0</v>
      </c>
      <c r="E1865" s="27" t="s">
        <v>27904</v>
      </c>
      <c r="F1865" s="27">
        <v>0</v>
      </c>
      <c r="G1865" s="27" t="s">
        <v>27904</v>
      </c>
      <c r="H1865" s="27">
        <v>1</v>
      </c>
    </row>
    <row r="1866" spans="1:8" ht="13">
      <c r="A1866" s="27" t="s">
        <v>27905</v>
      </c>
      <c r="B1866" s="27">
        <v>0</v>
      </c>
      <c r="C1866" s="27" t="s">
        <v>27905</v>
      </c>
      <c r="D1866" s="27">
        <v>0</v>
      </c>
      <c r="E1866" s="27" t="s">
        <v>27905</v>
      </c>
      <c r="F1866" s="27">
        <v>0</v>
      </c>
      <c r="G1866" s="27" t="s">
        <v>27905</v>
      </c>
      <c r="H1866" s="27">
        <v>1</v>
      </c>
    </row>
    <row r="1867" spans="1:8" ht="13">
      <c r="A1867" s="27" t="s">
        <v>8092</v>
      </c>
      <c r="B1867" s="27">
        <v>0</v>
      </c>
      <c r="C1867" s="27" t="s">
        <v>8092</v>
      </c>
      <c r="D1867" s="27">
        <v>0</v>
      </c>
      <c r="E1867" s="27" t="s">
        <v>8092</v>
      </c>
      <c r="F1867" s="27">
        <v>0</v>
      </c>
      <c r="G1867" s="27" t="s">
        <v>8092</v>
      </c>
      <c r="H1867" s="27">
        <v>1</v>
      </c>
    </row>
    <row r="1868" spans="1:8" ht="13">
      <c r="A1868" s="27" t="s">
        <v>7855</v>
      </c>
      <c r="B1868" s="27">
        <v>0</v>
      </c>
      <c r="C1868" s="27" t="s">
        <v>7855</v>
      </c>
      <c r="D1868" s="27">
        <v>0</v>
      </c>
      <c r="E1868" s="27" t="s">
        <v>7855</v>
      </c>
      <c r="F1868" s="27">
        <v>0</v>
      </c>
      <c r="G1868" s="27" t="s">
        <v>7855</v>
      </c>
      <c r="H1868" s="27">
        <v>1</v>
      </c>
    </row>
    <row r="1869" spans="1:8" ht="13">
      <c r="A1869" s="27" t="s">
        <v>8950</v>
      </c>
      <c r="B1869" s="27">
        <v>0</v>
      </c>
      <c r="C1869" s="27" t="s">
        <v>8950</v>
      </c>
      <c r="D1869" s="27">
        <v>0</v>
      </c>
      <c r="E1869" s="27" t="s">
        <v>8950</v>
      </c>
      <c r="F1869" s="27">
        <v>0</v>
      </c>
      <c r="G1869" s="27" t="s">
        <v>8950</v>
      </c>
      <c r="H1869" s="27">
        <v>0.28570000000000001</v>
      </c>
    </row>
    <row r="1870" spans="1:8" ht="13">
      <c r="A1870" s="27" t="s">
        <v>8993</v>
      </c>
      <c r="B1870" s="27">
        <v>0</v>
      </c>
      <c r="C1870" s="27" t="s">
        <v>8993</v>
      </c>
      <c r="D1870" s="27">
        <v>0</v>
      </c>
      <c r="E1870" s="27" t="s">
        <v>8993</v>
      </c>
      <c r="F1870" s="27">
        <v>0</v>
      </c>
      <c r="G1870" s="27" t="s">
        <v>8993</v>
      </c>
      <c r="H1870" s="27">
        <v>0.5</v>
      </c>
    </row>
    <row r="1871" spans="1:8" ht="13">
      <c r="A1871" s="27" t="s">
        <v>7887</v>
      </c>
      <c r="B1871" s="27">
        <v>0</v>
      </c>
      <c r="C1871" s="27" t="s">
        <v>7887</v>
      </c>
      <c r="D1871" s="27">
        <v>0</v>
      </c>
      <c r="E1871" s="27" t="s">
        <v>7887</v>
      </c>
      <c r="F1871" s="27">
        <v>0</v>
      </c>
      <c r="G1871" s="27" t="s">
        <v>7887</v>
      </c>
      <c r="H1871" s="27">
        <v>1</v>
      </c>
    </row>
    <row r="1872" spans="1:8" ht="13">
      <c r="A1872" s="27" t="s">
        <v>8952</v>
      </c>
      <c r="B1872" s="27">
        <v>0</v>
      </c>
      <c r="C1872" s="27" t="s">
        <v>8952</v>
      </c>
      <c r="D1872" s="27">
        <v>0</v>
      </c>
      <c r="E1872" s="27" t="s">
        <v>8952</v>
      </c>
      <c r="F1872" s="27">
        <v>1</v>
      </c>
      <c r="G1872" s="27" t="s">
        <v>8952</v>
      </c>
      <c r="H1872" s="27">
        <v>1</v>
      </c>
    </row>
    <row r="1873" spans="1:8" ht="13">
      <c r="A1873" s="27" t="s">
        <v>7856</v>
      </c>
      <c r="B1873" s="27">
        <v>0</v>
      </c>
      <c r="C1873" s="27" t="s">
        <v>7856</v>
      </c>
      <c r="D1873" s="27">
        <v>0</v>
      </c>
      <c r="E1873" s="27" t="s">
        <v>7856</v>
      </c>
      <c r="F1873" s="27">
        <v>0</v>
      </c>
      <c r="G1873" s="27" t="s">
        <v>7856</v>
      </c>
      <c r="H1873" s="27">
        <v>1</v>
      </c>
    </row>
    <row r="1874" spans="1:8" ht="13">
      <c r="A1874" s="27" t="s">
        <v>7910</v>
      </c>
      <c r="B1874" s="27">
        <v>0</v>
      </c>
      <c r="C1874" s="27" t="s">
        <v>7910</v>
      </c>
      <c r="D1874" s="27">
        <v>0</v>
      </c>
      <c r="E1874" s="27" t="s">
        <v>7910</v>
      </c>
      <c r="F1874" s="27">
        <v>0</v>
      </c>
      <c r="G1874" s="27" t="s">
        <v>7910</v>
      </c>
      <c r="H1874" s="27">
        <v>1</v>
      </c>
    </row>
    <row r="1875" spans="1:8" ht="13">
      <c r="A1875" s="27" t="s">
        <v>7869</v>
      </c>
      <c r="B1875" s="27">
        <v>0</v>
      </c>
      <c r="C1875" s="27" t="s">
        <v>7869</v>
      </c>
      <c r="D1875" s="27">
        <v>0</v>
      </c>
      <c r="E1875" s="27" t="s">
        <v>7869</v>
      </c>
      <c r="F1875" s="27">
        <v>0</v>
      </c>
      <c r="G1875" s="27" t="s">
        <v>7869</v>
      </c>
      <c r="H1875" s="27">
        <v>1</v>
      </c>
    </row>
    <row r="1876" spans="1:8" ht="13">
      <c r="A1876" s="27" t="s">
        <v>7899</v>
      </c>
      <c r="B1876" s="27">
        <v>0</v>
      </c>
      <c r="C1876" s="27" t="s">
        <v>7899</v>
      </c>
      <c r="D1876" s="27">
        <v>0</v>
      </c>
      <c r="E1876" s="27" t="s">
        <v>7899</v>
      </c>
      <c r="F1876" s="27">
        <v>0</v>
      </c>
      <c r="G1876" s="27" t="s">
        <v>7899</v>
      </c>
      <c r="H1876" s="27">
        <v>1</v>
      </c>
    </row>
    <row r="1877" spans="1:8" ht="13">
      <c r="A1877" s="27" t="s">
        <v>7911</v>
      </c>
      <c r="B1877" s="27">
        <v>0</v>
      </c>
      <c r="C1877" s="27" t="s">
        <v>7911</v>
      </c>
      <c r="D1877" s="27">
        <v>0</v>
      </c>
      <c r="E1877" s="27" t="s">
        <v>7911</v>
      </c>
      <c r="F1877" s="27">
        <v>0</v>
      </c>
      <c r="G1877" s="27" t="s">
        <v>7911</v>
      </c>
      <c r="H1877" s="27">
        <v>1</v>
      </c>
    </row>
    <row r="1878" spans="1:8" ht="13">
      <c r="A1878" s="27" t="s">
        <v>27906</v>
      </c>
      <c r="B1878" s="27">
        <v>0</v>
      </c>
      <c r="C1878" s="27" t="s">
        <v>27906</v>
      </c>
      <c r="D1878" s="27">
        <v>0</v>
      </c>
      <c r="E1878" s="27" t="s">
        <v>27906</v>
      </c>
      <c r="F1878" s="27">
        <v>0</v>
      </c>
      <c r="G1878" s="27" t="s">
        <v>27906</v>
      </c>
      <c r="H1878" s="27">
        <v>1</v>
      </c>
    </row>
    <row r="1879" spans="1:8" ht="13">
      <c r="A1879" s="27" t="s">
        <v>7569</v>
      </c>
      <c r="B1879" s="27">
        <v>0</v>
      </c>
      <c r="C1879" s="27" t="s">
        <v>7569</v>
      </c>
      <c r="D1879" s="27">
        <v>0</v>
      </c>
      <c r="E1879" s="27" t="s">
        <v>7569</v>
      </c>
      <c r="F1879" s="27">
        <v>0</v>
      </c>
      <c r="G1879" s="27" t="s">
        <v>7569</v>
      </c>
      <c r="H1879" s="27">
        <v>1</v>
      </c>
    </row>
    <row r="1880" spans="1:8" ht="13">
      <c r="A1880" s="27" t="s">
        <v>8953</v>
      </c>
      <c r="B1880" s="27">
        <v>0</v>
      </c>
      <c r="C1880" s="27" t="s">
        <v>8953</v>
      </c>
      <c r="D1880" s="27">
        <v>0</v>
      </c>
      <c r="E1880" s="27" t="s">
        <v>8953</v>
      </c>
      <c r="F1880" s="27">
        <v>1</v>
      </c>
      <c r="G1880" s="27" t="s">
        <v>8953</v>
      </c>
      <c r="H1880" s="27">
        <v>1</v>
      </c>
    </row>
    <row r="1881" spans="1:8" ht="13">
      <c r="A1881" s="27" t="s">
        <v>7857</v>
      </c>
      <c r="B1881" s="27">
        <v>0</v>
      </c>
      <c r="C1881" s="27" t="s">
        <v>7857</v>
      </c>
      <c r="D1881" s="27">
        <v>0</v>
      </c>
      <c r="E1881" s="27" t="s">
        <v>7857</v>
      </c>
      <c r="F1881" s="27">
        <v>0</v>
      </c>
      <c r="G1881" s="27" t="s">
        <v>7857</v>
      </c>
      <c r="H1881" s="27">
        <v>1</v>
      </c>
    </row>
    <row r="1882" spans="1:8" ht="13">
      <c r="A1882" s="27" t="s">
        <v>27907</v>
      </c>
      <c r="B1882" s="27">
        <v>0</v>
      </c>
      <c r="C1882" s="27" t="s">
        <v>27907</v>
      </c>
      <c r="D1882" s="27">
        <v>0</v>
      </c>
      <c r="E1882" s="27" t="s">
        <v>27907</v>
      </c>
      <c r="F1882" s="27">
        <v>0</v>
      </c>
      <c r="G1882" s="27" t="s">
        <v>27907</v>
      </c>
      <c r="H1882" s="27">
        <v>1</v>
      </c>
    </row>
    <row r="1883" spans="1:8" ht="13">
      <c r="A1883" s="27" t="s">
        <v>7901</v>
      </c>
      <c r="B1883" s="27">
        <v>0</v>
      </c>
      <c r="C1883" s="27" t="s">
        <v>7901</v>
      </c>
      <c r="D1883" s="27">
        <v>0</v>
      </c>
      <c r="E1883" s="27" t="s">
        <v>7901</v>
      </c>
      <c r="F1883" s="27">
        <v>0.57140000000000002</v>
      </c>
      <c r="G1883" s="27" t="s">
        <v>7901</v>
      </c>
      <c r="H1883" s="27">
        <v>0.23080000000000001</v>
      </c>
    </row>
    <row r="1884" spans="1:8" ht="13">
      <c r="A1884" s="27" t="s">
        <v>7912</v>
      </c>
      <c r="B1884" s="27">
        <v>0</v>
      </c>
      <c r="C1884" s="27" t="s">
        <v>7912</v>
      </c>
      <c r="D1884" s="27">
        <v>0</v>
      </c>
      <c r="E1884" s="27" t="s">
        <v>7912</v>
      </c>
      <c r="F1884" s="27">
        <v>0</v>
      </c>
      <c r="G1884" s="27" t="s">
        <v>7912</v>
      </c>
      <c r="H1884" s="27">
        <v>0.83330000000000004</v>
      </c>
    </row>
    <row r="1885" spans="1:8" ht="13">
      <c r="A1885" s="27" t="s">
        <v>8056</v>
      </c>
      <c r="B1885" s="27">
        <v>0</v>
      </c>
      <c r="C1885" s="27" t="s">
        <v>8056</v>
      </c>
      <c r="D1885" s="27">
        <v>0</v>
      </c>
      <c r="E1885" s="27" t="s">
        <v>8056</v>
      </c>
      <c r="F1885" s="27">
        <v>1</v>
      </c>
      <c r="G1885" s="27" t="s">
        <v>8056</v>
      </c>
      <c r="H1885" s="27">
        <v>0.33329999999999999</v>
      </c>
    </row>
    <row r="1886" spans="1:8" ht="13">
      <c r="A1886" s="27" t="s">
        <v>8102</v>
      </c>
      <c r="B1886" s="27">
        <v>0</v>
      </c>
      <c r="C1886" s="27" t="s">
        <v>8102</v>
      </c>
      <c r="D1886" s="27">
        <v>0</v>
      </c>
      <c r="E1886" s="27" t="s">
        <v>8102</v>
      </c>
      <c r="F1886" s="27">
        <v>0</v>
      </c>
      <c r="G1886" s="27" t="s">
        <v>8102</v>
      </c>
      <c r="H1886" s="27">
        <v>0.22220000000000001</v>
      </c>
    </row>
    <row r="1887" spans="1:8" ht="13">
      <c r="A1887" s="27" t="s">
        <v>8055</v>
      </c>
      <c r="B1887" s="27">
        <v>0</v>
      </c>
      <c r="C1887" s="27" t="s">
        <v>8055</v>
      </c>
      <c r="D1887" s="27">
        <v>0</v>
      </c>
      <c r="E1887" s="27" t="s">
        <v>8055</v>
      </c>
      <c r="F1887" s="27">
        <v>0</v>
      </c>
      <c r="G1887" s="27" t="s">
        <v>8055</v>
      </c>
      <c r="H1887" s="27">
        <v>0.33329999999999999</v>
      </c>
    </row>
    <row r="1888" spans="1:8" ht="13">
      <c r="A1888" s="27" t="s">
        <v>8101</v>
      </c>
      <c r="B1888" s="27">
        <v>0</v>
      </c>
      <c r="C1888" s="27" t="s">
        <v>8101</v>
      </c>
      <c r="D1888" s="27">
        <v>0</v>
      </c>
      <c r="E1888" s="27" t="s">
        <v>8101</v>
      </c>
      <c r="F1888" s="27">
        <v>0</v>
      </c>
      <c r="G1888" s="27" t="s">
        <v>8101</v>
      </c>
      <c r="H1888" s="27">
        <v>0.77780000000000005</v>
      </c>
    </row>
    <row r="1889" spans="1:8" ht="13">
      <c r="A1889" s="27" t="s">
        <v>7905</v>
      </c>
      <c r="B1889" s="27">
        <v>0</v>
      </c>
      <c r="C1889" s="27" t="s">
        <v>7905</v>
      </c>
      <c r="D1889" s="27">
        <v>0</v>
      </c>
      <c r="E1889" s="27" t="s">
        <v>7905</v>
      </c>
      <c r="F1889" s="27">
        <v>1</v>
      </c>
      <c r="G1889" s="27" t="s">
        <v>7905</v>
      </c>
      <c r="H1889" s="27">
        <v>0.875</v>
      </c>
    </row>
    <row r="1890" spans="1:8" ht="13">
      <c r="A1890" s="27" t="s">
        <v>27908</v>
      </c>
      <c r="B1890" s="27">
        <v>0</v>
      </c>
      <c r="C1890" s="27" t="s">
        <v>27908</v>
      </c>
      <c r="D1890" s="27">
        <v>0</v>
      </c>
      <c r="E1890" s="27" t="s">
        <v>27908</v>
      </c>
      <c r="F1890" s="27">
        <v>0</v>
      </c>
      <c r="G1890" s="27" t="s">
        <v>27908</v>
      </c>
      <c r="H1890" s="27">
        <v>1</v>
      </c>
    </row>
    <row r="1891" spans="1:8" ht="13">
      <c r="A1891" s="27" t="s">
        <v>8058</v>
      </c>
      <c r="B1891" s="27">
        <v>0</v>
      </c>
      <c r="C1891" s="27" t="s">
        <v>8058</v>
      </c>
      <c r="D1891" s="27">
        <v>0</v>
      </c>
      <c r="E1891" s="27" t="s">
        <v>8058</v>
      </c>
      <c r="F1891" s="27">
        <v>0</v>
      </c>
      <c r="G1891" s="27" t="s">
        <v>8058</v>
      </c>
      <c r="H1891" s="27">
        <v>0.25</v>
      </c>
    </row>
    <row r="1892" spans="1:8" ht="13">
      <c r="A1892" s="27" t="s">
        <v>7907</v>
      </c>
      <c r="B1892" s="27">
        <v>0</v>
      </c>
      <c r="C1892" s="27" t="s">
        <v>7907</v>
      </c>
      <c r="D1892" s="27">
        <v>0</v>
      </c>
      <c r="E1892" s="27" t="s">
        <v>7907</v>
      </c>
      <c r="F1892" s="27">
        <v>0</v>
      </c>
      <c r="G1892" s="27" t="s">
        <v>7907</v>
      </c>
      <c r="H1892" s="27">
        <v>1</v>
      </c>
    </row>
    <row r="1893" spans="1:8" ht="13">
      <c r="A1893" s="27" t="s">
        <v>7913</v>
      </c>
      <c r="B1893" s="27">
        <v>0</v>
      </c>
      <c r="C1893" s="27" t="s">
        <v>7913</v>
      </c>
      <c r="D1893" s="27">
        <v>0</v>
      </c>
      <c r="E1893" s="27" t="s">
        <v>7913</v>
      </c>
      <c r="F1893" s="27">
        <v>0</v>
      </c>
      <c r="G1893" s="27" t="s">
        <v>7913</v>
      </c>
      <c r="H1893" s="27">
        <v>1</v>
      </c>
    </row>
    <row r="1894" spans="1:8" ht="13">
      <c r="A1894" s="27" t="s">
        <v>7917</v>
      </c>
      <c r="B1894" s="27">
        <v>0</v>
      </c>
      <c r="C1894" s="27" t="s">
        <v>7917</v>
      </c>
      <c r="D1894" s="27">
        <v>0</v>
      </c>
      <c r="E1894" s="27" t="s">
        <v>7917</v>
      </c>
      <c r="F1894" s="27">
        <v>0</v>
      </c>
      <c r="G1894" s="27" t="s">
        <v>7917</v>
      </c>
      <c r="H1894" s="27">
        <v>1</v>
      </c>
    </row>
    <row r="1895" spans="1:8" ht="13">
      <c r="A1895" s="27" t="s">
        <v>7858</v>
      </c>
      <c r="B1895" s="27">
        <v>0</v>
      </c>
      <c r="C1895" s="27" t="s">
        <v>7858</v>
      </c>
      <c r="D1895" s="27">
        <v>0</v>
      </c>
      <c r="E1895" s="27" t="s">
        <v>7858</v>
      </c>
      <c r="F1895" s="27">
        <v>0</v>
      </c>
      <c r="G1895" s="27" t="s">
        <v>7858</v>
      </c>
      <c r="H1895" s="27">
        <v>1</v>
      </c>
    </row>
    <row r="1896" spans="1:8" ht="13">
      <c r="A1896" s="27" t="s">
        <v>7908</v>
      </c>
      <c r="B1896" s="27">
        <v>0</v>
      </c>
      <c r="C1896" s="27" t="s">
        <v>7908</v>
      </c>
      <c r="D1896" s="27">
        <v>0</v>
      </c>
      <c r="E1896" s="27" t="s">
        <v>7908</v>
      </c>
      <c r="F1896" s="27">
        <v>0</v>
      </c>
      <c r="G1896" s="27" t="s">
        <v>7908</v>
      </c>
      <c r="H1896" s="27">
        <v>1</v>
      </c>
    </row>
    <row r="1897" spans="1:8" ht="13">
      <c r="A1897" s="27" t="s">
        <v>27909</v>
      </c>
      <c r="B1897" s="27">
        <v>0</v>
      </c>
      <c r="C1897" s="27" t="s">
        <v>27909</v>
      </c>
      <c r="D1897" s="27">
        <v>0</v>
      </c>
      <c r="E1897" s="27" t="s">
        <v>27909</v>
      </c>
      <c r="F1897" s="27">
        <v>0</v>
      </c>
      <c r="G1897" s="27" t="s">
        <v>27909</v>
      </c>
      <c r="H1897" s="27">
        <v>0.5</v>
      </c>
    </row>
    <row r="1898" spans="1:8" ht="13">
      <c r="A1898" s="27" t="s">
        <v>27910</v>
      </c>
      <c r="B1898" s="27">
        <v>0</v>
      </c>
      <c r="C1898" s="27" t="s">
        <v>27910</v>
      </c>
      <c r="D1898" s="27">
        <v>0</v>
      </c>
      <c r="E1898" s="27" t="s">
        <v>27910</v>
      </c>
      <c r="F1898" s="27">
        <v>0</v>
      </c>
      <c r="G1898" s="27" t="s">
        <v>27910</v>
      </c>
      <c r="H1898" s="27">
        <v>0.5</v>
      </c>
    </row>
    <row r="1899" spans="1:8" ht="13">
      <c r="A1899" s="27" t="s">
        <v>8060</v>
      </c>
      <c r="B1899" s="27">
        <v>0</v>
      </c>
      <c r="C1899" s="27" t="s">
        <v>8060</v>
      </c>
      <c r="D1899" s="27">
        <v>0</v>
      </c>
      <c r="E1899" s="27" t="s">
        <v>8060</v>
      </c>
      <c r="F1899" s="27">
        <v>0</v>
      </c>
      <c r="G1899" s="27" t="s">
        <v>8060</v>
      </c>
      <c r="H1899" s="27">
        <v>1</v>
      </c>
    </row>
    <row r="1900" spans="1:8" ht="13">
      <c r="A1900" s="27" t="s">
        <v>27911</v>
      </c>
      <c r="B1900" s="27">
        <v>0</v>
      </c>
      <c r="C1900" s="27" t="s">
        <v>27911</v>
      </c>
      <c r="D1900" s="27">
        <v>0</v>
      </c>
      <c r="E1900" s="27" t="s">
        <v>27911</v>
      </c>
      <c r="F1900" s="27">
        <v>0</v>
      </c>
      <c r="G1900" s="27" t="s">
        <v>27911</v>
      </c>
      <c r="H1900" s="27">
        <v>1</v>
      </c>
    </row>
    <row r="1901" spans="1:8" ht="13">
      <c r="A1901" s="27" t="s">
        <v>8955</v>
      </c>
      <c r="B1901" s="27">
        <v>0</v>
      </c>
      <c r="C1901" s="27" t="s">
        <v>8955</v>
      </c>
      <c r="D1901" s="27">
        <v>0</v>
      </c>
      <c r="E1901" s="27" t="s">
        <v>8955</v>
      </c>
      <c r="F1901" s="27">
        <v>0.31819999999999998</v>
      </c>
      <c r="G1901" s="27" t="s">
        <v>8955</v>
      </c>
      <c r="H1901" s="27">
        <v>0.42109999999999997</v>
      </c>
    </row>
    <row r="1902" spans="1:8" ht="13">
      <c r="A1902" s="27" t="s">
        <v>7859</v>
      </c>
      <c r="B1902" s="27">
        <v>0</v>
      </c>
      <c r="C1902" s="27" t="s">
        <v>7859</v>
      </c>
      <c r="D1902" s="27">
        <v>0</v>
      </c>
      <c r="E1902" s="27" t="s">
        <v>7859</v>
      </c>
      <c r="F1902" s="27">
        <v>0</v>
      </c>
      <c r="G1902" s="27" t="s">
        <v>7859</v>
      </c>
      <c r="H1902" s="27">
        <v>1</v>
      </c>
    </row>
    <row r="1903" spans="1:8" ht="13">
      <c r="A1903" s="27" t="s">
        <v>7877</v>
      </c>
      <c r="B1903" s="27">
        <v>0</v>
      </c>
      <c r="C1903" s="27" t="s">
        <v>7877</v>
      </c>
      <c r="D1903" s="27">
        <v>0</v>
      </c>
      <c r="E1903" s="27" t="s">
        <v>7877</v>
      </c>
      <c r="F1903" s="27">
        <v>0</v>
      </c>
      <c r="G1903" s="27" t="s">
        <v>7877</v>
      </c>
      <c r="H1903" s="27">
        <v>1</v>
      </c>
    </row>
    <row r="1904" spans="1:8" ht="13">
      <c r="A1904" s="27" t="s">
        <v>7922</v>
      </c>
      <c r="B1904" s="27">
        <v>0</v>
      </c>
      <c r="C1904" s="27" t="s">
        <v>7922</v>
      </c>
      <c r="D1904" s="27">
        <v>0</v>
      </c>
      <c r="E1904" s="27" t="s">
        <v>7922</v>
      </c>
      <c r="F1904" s="27">
        <v>0</v>
      </c>
      <c r="G1904" s="27" t="s">
        <v>7922</v>
      </c>
      <c r="H1904" s="27">
        <v>0.4</v>
      </c>
    </row>
    <row r="1905" spans="1:8" ht="13">
      <c r="A1905" s="27" t="s">
        <v>7878</v>
      </c>
      <c r="B1905" s="27">
        <v>0</v>
      </c>
      <c r="C1905" s="27" t="s">
        <v>7878</v>
      </c>
      <c r="D1905" s="27">
        <v>0</v>
      </c>
      <c r="E1905" s="27" t="s">
        <v>7878</v>
      </c>
      <c r="F1905" s="27">
        <v>0</v>
      </c>
      <c r="G1905" s="27" t="s">
        <v>7878</v>
      </c>
      <c r="H1905" s="27">
        <v>1</v>
      </c>
    </row>
    <row r="1906" spans="1:8" ht="13">
      <c r="A1906" s="27" t="s">
        <v>7924</v>
      </c>
      <c r="B1906" s="27">
        <v>0</v>
      </c>
      <c r="C1906" s="27" t="s">
        <v>7924</v>
      </c>
      <c r="D1906" s="27">
        <v>0</v>
      </c>
      <c r="E1906" s="27" t="s">
        <v>7924</v>
      </c>
      <c r="F1906" s="27">
        <v>0</v>
      </c>
      <c r="G1906" s="27" t="s">
        <v>7924</v>
      </c>
      <c r="H1906" s="27">
        <v>0.33329999999999999</v>
      </c>
    </row>
    <row r="1907" spans="1:8" ht="13">
      <c r="A1907" s="27" t="s">
        <v>7647</v>
      </c>
      <c r="B1907" s="27">
        <v>0</v>
      </c>
      <c r="C1907" s="27" t="s">
        <v>7647</v>
      </c>
      <c r="D1907" s="27">
        <v>0</v>
      </c>
      <c r="E1907" s="27" t="s">
        <v>7647</v>
      </c>
      <c r="F1907" s="27">
        <v>0</v>
      </c>
      <c r="G1907" s="27" t="s">
        <v>7647</v>
      </c>
      <c r="H1907" s="27">
        <v>0.5</v>
      </c>
    </row>
    <row r="1908" spans="1:8" ht="13">
      <c r="A1908" s="27" t="s">
        <v>8949</v>
      </c>
      <c r="B1908" s="27">
        <v>0</v>
      </c>
      <c r="C1908" s="27" t="s">
        <v>8949</v>
      </c>
      <c r="D1908" s="27">
        <v>0</v>
      </c>
      <c r="E1908" s="27" t="s">
        <v>8949</v>
      </c>
      <c r="F1908" s="27">
        <v>0</v>
      </c>
      <c r="G1908" s="27" t="s">
        <v>8949</v>
      </c>
      <c r="H1908" s="27">
        <v>1</v>
      </c>
    </row>
    <row r="1909" spans="1:8" ht="13">
      <c r="A1909" s="27" t="s">
        <v>8957</v>
      </c>
      <c r="B1909" s="27">
        <v>0</v>
      </c>
      <c r="C1909" s="27" t="s">
        <v>8957</v>
      </c>
      <c r="D1909" s="27">
        <v>0</v>
      </c>
      <c r="E1909" s="27" t="s">
        <v>8957</v>
      </c>
      <c r="F1909" s="27">
        <v>1</v>
      </c>
      <c r="G1909" s="27" t="s">
        <v>8957</v>
      </c>
      <c r="H1909" s="27">
        <v>0.89659999999999995</v>
      </c>
    </row>
    <row r="1910" spans="1:8" ht="13">
      <c r="A1910" s="27" t="s">
        <v>7860</v>
      </c>
      <c r="B1910" s="27">
        <v>0</v>
      </c>
      <c r="C1910" s="27" t="s">
        <v>7860</v>
      </c>
      <c r="D1910" s="27">
        <v>0</v>
      </c>
      <c r="E1910" s="27" t="s">
        <v>7860</v>
      </c>
      <c r="F1910" s="27">
        <v>0</v>
      </c>
      <c r="G1910" s="27" t="s">
        <v>7860</v>
      </c>
      <c r="H1910" s="27">
        <v>1</v>
      </c>
    </row>
    <row r="1911" spans="1:8" ht="13">
      <c r="A1911" s="27" t="s">
        <v>7929</v>
      </c>
      <c r="B1911" s="27">
        <v>0</v>
      </c>
      <c r="C1911" s="27" t="s">
        <v>7929</v>
      </c>
      <c r="D1911" s="27">
        <v>0</v>
      </c>
      <c r="E1911" s="27" t="s">
        <v>7929</v>
      </c>
      <c r="F1911" s="27">
        <v>5.3E-3</v>
      </c>
      <c r="G1911" s="27" t="s">
        <v>7929</v>
      </c>
      <c r="H1911" s="27">
        <v>7.4000000000000003E-3</v>
      </c>
    </row>
    <row r="1912" spans="1:8" ht="13">
      <c r="A1912" s="27" t="s">
        <v>8104</v>
      </c>
      <c r="B1912" s="27">
        <v>0</v>
      </c>
      <c r="C1912" s="27" t="s">
        <v>8104</v>
      </c>
      <c r="D1912" s="27">
        <v>0</v>
      </c>
      <c r="E1912" s="27" t="s">
        <v>8104</v>
      </c>
      <c r="F1912" s="27">
        <v>0</v>
      </c>
      <c r="G1912" s="27" t="s">
        <v>8104</v>
      </c>
      <c r="H1912" s="27">
        <v>0.33329999999999999</v>
      </c>
    </row>
    <row r="1913" spans="1:8" ht="13">
      <c r="A1913" s="27" t="s">
        <v>8061</v>
      </c>
      <c r="B1913" s="27">
        <v>0</v>
      </c>
      <c r="C1913" s="27" t="s">
        <v>8061</v>
      </c>
      <c r="D1913" s="27">
        <v>0</v>
      </c>
      <c r="E1913" s="27" t="s">
        <v>8061</v>
      </c>
      <c r="F1913" s="27">
        <v>0.84619999999999995</v>
      </c>
      <c r="G1913" s="27" t="s">
        <v>8061</v>
      </c>
      <c r="H1913" s="27">
        <v>1</v>
      </c>
    </row>
    <row r="1914" spans="1:8" ht="13">
      <c r="A1914" s="27" t="s">
        <v>8103</v>
      </c>
      <c r="B1914" s="27">
        <v>0</v>
      </c>
      <c r="C1914" s="27" t="s">
        <v>8103</v>
      </c>
      <c r="D1914" s="27">
        <v>0</v>
      </c>
      <c r="E1914" s="27" t="s">
        <v>8103</v>
      </c>
      <c r="F1914" s="27">
        <v>1</v>
      </c>
      <c r="G1914" s="27" t="s">
        <v>8103</v>
      </c>
      <c r="H1914" s="27">
        <v>0.66669999999999996</v>
      </c>
    </row>
    <row r="1915" spans="1:8" ht="13">
      <c r="A1915" s="27" t="s">
        <v>7937</v>
      </c>
      <c r="B1915" s="27">
        <v>0</v>
      </c>
      <c r="C1915" s="27" t="s">
        <v>7937</v>
      </c>
      <c r="D1915" s="27">
        <v>0</v>
      </c>
      <c r="E1915" s="27" t="s">
        <v>7937</v>
      </c>
      <c r="F1915" s="27">
        <v>0</v>
      </c>
      <c r="G1915" s="27" t="s">
        <v>7937</v>
      </c>
      <c r="H1915" s="27">
        <v>1</v>
      </c>
    </row>
    <row r="1916" spans="1:8" ht="13">
      <c r="A1916" s="27" t="s">
        <v>27912</v>
      </c>
      <c r="B1916" s="27">
        <v>0</v>
      </c>
      <c r="C1916" s="27" t="s">
        <v>27912</v>
      </c>
      <c r="D1916" s="27">
        <v>0</v>
      </c>
      <c r="E1916" s="27" t="s">
        <v>27912</v>
      </c>
      <c r="F1916" s="27">
        <v>0</v>
      </c>
      <c r="G1916" s="27" t="s">
        <v>27912</v>
      </c>
      <c r="H1916" s="27">
        <v>0.5</v>
      </c>
    </row>
    <row r="1917" spans="1:8" ht="13">
      <c r="A1917" s="27" t="s">
        <v>8066</v>
      </c>
      <c r="B1917" s="27">
        <v>0</v>
      </c>
      <c r="C1917" s="27" t="s">
        <v>8066</v>
      </c>
      <c r="D1917" s="27">
        <v>0</v>
      </c>
      <c r="E1917" s="27" t="s">
        <v>8066</v>
      </c>
      <c r="F1917" s="27">
        <v>1</v>
      </c>
      <c r="G1917" s="27" t="s">
        <v>8066</v>
      </c>
      <c r="H1917" s="27">
        <v>0.95</v>
      </c>
    </row>
    <row r="1918" spans="1:8" ht="13">
      <c r="A1918" s="27" t="s">
        <v>27913</v>
      </c>
      <c r="B1918" s="27">
        <v>0</v>
      </c>
      <c r="C1918" s="27" t="s">
        <v>27913</v>
      </c>
      <c r="D1918" s="27">
        <v>0</v>
      </c>
      <c r="E1918" s="27" t="s">
        <v>27913</v>
      </c>
      <c r="F1918" s="27">
        <v>0</v>
      </c>
      <c r="G1918" s="27" t="s">
        <v>27913</v>
      </c>
      <c r="H1918" s="27">
        <v>0.5</v>
      </c>
    </row>
    <row r="1919" spans="1:8" ht="13">
      <c r="A1919" s="27" t="s">
        <v>8068</v>
      </c>
      <c r="B1919" s="27">
        <v>0</v>
      </c>
      <c r="C1919" s="27" t="s">
        <v>8068</v>
      </c>
      <c r="D1919" s="27">
        <v>0</v>
      </c>
      <c r="E1919" s="27" t="s">
        <v>8068</v>
      </c>
      <c r="F1919" s="27">
        <v>0</v>
      </c>
      <c r="G1919" s="27" t="s">
        <v>8068</v>
      </c>
      <c r="H1919" s="27">
        <v>0.71430000000000005</v>
      </c>
    </row>
    <row r="1920" spans="1:8" ht="13">
      <c r="A1920" s="27" t="s">
        <v>8996</v>
      </c>
      <c r="B1920" s="27">
        <v>0</v>
      </c>
      <c r="C1920" s="27" t="s">
        <v>8996</v>
      </c>
      <c r="D1920" s="27">
        <v>0</v>
      </c>
      <c r="E1920" s="27" t="s">
        <v>8996</v>
      </c>
      <c r="F1920" s="27">
        <v>0</v>
      </c>
      <c r="G1920" s="27" t="s">
        <v>8996</v>
      </c>
      <c r="H1920" s="27">
        <v>1</v>
      </c>
    </row>
    <row r="1921" spans="1:8" ht="13">
      <c r="A1921" s="27" t="s">
        <v>8995</v>
      </c>
      <c r="B1921" s="27">
        <v>0</v>
      </c>
      <c r="C1921" s="27" t="s">
        <v>8995</v>
      </c>
      <c r="D1921" s="27">
        <v>0</v>
      </c>
      <c r="E1921" s="27" t="s">
        <v>8995</v>
      </c>
      <c r="F1921" s="27">
        <v>1</v>
      </c>
      <c r="G1921" s="27" t="s">
        <v>8995</v>
      </c>
      <c r="H1921" s="27">
        <v>1</v>
      </c>
    </row>
    <row r="1922" spans="1:8" ht="13">
      <c r="A1922" s="27" t="s">
        <v>8065</v>
      </c>
      <c r="B1922" s="27">
        <v>0</v>
      </c>
      <c r="C1922" s="27" t="s">
        <v>8065</v>
      </c>
      <c r="D1922" s="27">
        <v>0</v>
      </c>
      <c r="E1922" s="27" t="s">
        <v>8065</v>
      </c>
      <c r="F1922" s="27">
        <v>0</v>
      </c>
      <c r="G1922" s="27" t="s">
        <v>8065</v>
      </c>
      <c r="H1922" s="27">
        <v>1</v>
      </c>
    </row>
    <row r="1923" spans="1:8" ht="13">
      <c r="A1923" s="27" t="s">
        <v>8072</v>
      </c>
      <c r="B1923" s="27">
        <v>0</v>
      </c>
      <c r="C1923" s="27" t="s">
        <v>8072</v>
      </c>
      <c r="D1923" s="27">
        <v>0</v>
      </c>
      <c r="E1923" s="27" t="s">
        <v>8072</v>
      </c>
      <c r="F1923" s="27">
        <v>1</v>
      </c>
      <c r="G1923" s="27" t="s">
        <v>8072</v>
      </c>
      <c r="H1923" s="27">
        <v>1</v>
      </c>
    </row>
    <row r="1924" spans="1:8" ht="13">
      <c r="A1924" s="27" t="s">
        <v>8073</v>
      </c>
      <c r="B1924" s="27">
        <v>0</v>
      </c>
      <c r="C1924" s="27" t="s">
        <v>8073</v>
      </c>
      <c r="D1924" s="27">
        <v>0</v>
      </c>
      <c r="E1924" s="27" t="s">
        <v>8073</v>
      </c>
      <c r="F1924" s="27">
        <v>0</v>
      </c>
      <c r="G1924" s="27" t="s">
        <v>8073</v>
      </c>
      <c r="H1924" s="27">
        <v>1</v>
      </c>
    </row>
    <row r="1925" spans="1:8" ht="13">
      <c r="A1925" s="27" t="s">
        <v>27914</v>
      </c>
      <c r="B1925" s="27">
        <v>0</v>
      </c>
      <c r="C1925" s="27" t="s">
        <v>27914</v>
      </c>
      <c r="D1925" s="27">
        <v>0</v>
      </c>
      <c r="E1925" s="27" t="s">
        <v>27914</v>
      </c>
      <c r="F1925" s="27">
        <v>0</v>
      </c>
      <c r="G1925" s="27" t="s">
        <v>27914</v>
      </c>
      <c r="H1925" s="27">
        <v>1</v>
      </c>
    </row>
    <row r="1926" spans="1:8" ht="13">
      <c r="A1926" s="27" t="s">
        <v>7938</v>
      </c>
      <c r="B1926" s="27">
        <v>0</v>
      </c>
      <c r="C1926" s="27" t="s">
        <v>7938</v>
      </c>
      <c r="D1926" s="27">
        <v>0</v>
      </c>
      <c r="E1926" s="27" t="s">
        <v>7938</v>
      </c>
      <c r="F1926" s="27">
        <v>0</v>
      </c>
      <c r="G1926" s="27" t="s">
        <v>7938</v>
      </c>
      <c r="H1926" s="27">
        <v>1</v>
      </c>
    </row>
    <row r="1927" spans="1:8" ht="13">
      <c r="A1927" s="27" t="s">
        <v>8106</v>
      </c>
      <c r="B1927" s="27">
        <v>0</v>
      </c>
      <c r="C1927" s="27" t="s">
        <v>8106</v>
      </c>
      <c r="D1927" s="27">
        <v>0</v>
      </c>
      <c r="E1927" s="27" t="s">
        <v>8106</v>
      </c>
      <c r="F1927" s="27">
        <v>0</v>
      </c>
      <c r="G1927" s="27" t="s">
        <v>8106</v>
      </c>
      <c r="H1927" s="27">
        <v>0.33329999999999999</v>
      </c>
    </row>
    <row r="1928" spans="1:8" ht="13">
      <c r="A1928" s="27" t="s">
        <v>8069</v>
      </c>
      <c r="B1928" s="27">
        <v>0</v>
      </c>
      <c r="C1928" s="27" t="s">
        <v>8069</v>
      </c>
      <c r="D1928" s="27">
        <v>0</v>
      </c>
      <c r="E1928" s="27" t="s">
        <v>8069</v>
      </c>
      <c r="F1928" s="27">
        <v>0</v>
      </c>
      <c r="G1928" s="27" t="s">
        <v>8069</v>
      </c>
      <c r="H1928" s="27">
        <v>0.1429</v>
      </c>
    </row>
    <row r="1929" spans="1:8" ht="13">
      <c r="A1929" s="27" t="s">
        <v>8105</v>
      </c>
      <c r="B1929" s="27">
        <v>0</v>
      </c>
      <c r="C1929" s="27" t="s">
        <v>8105</v>
      </c>
      <c r="D1929" s="27">
        <v>0</v>
      </c>
      <c r="E1929" s="27" t="s">
        <v>8105</v>
      </c>
      <c r="F1929" s="27">
        <v>0</v>
      </c>
      <c r="G1929" s="27" t="s">
        <v>8105</v>
      </c>
      <c r="H1929" s="27">
        <v>0.66669999999999996</v>
      </c>
    </row>
    <row r="1930" spans="1:8" ht="13">
      <c r="A1930" s="27" t="s">
        <v>8963</v>
      </c>
      <c r="B1930" s="27">
        <v>0</v>
      </c>
      <c r="C1930" s="27" t="s">
        <v>8963</v>
      </c>
      <c r="D1930" s="27">
        <v>0</v>
      </c>
      <c r="E1930" s="27" t="s">
        <v>8963</v>
      </c>
      <c r="F1930" s="27">
        <v>1</v>
      </c>
      <c r="G1930" s="27" t="s">
        <v>8963</v>
      </c>
      <c r="H1930" s="27">
        <v>0.9</v>
      </c>
    </row>
    <row r="1931" spans="1:8" ht="13">
      <c r="A1931" s="27" t="s">
        <v>7861</v>
      </c>
      <c r="B1931" s="27">
        <v>0</v>
      </c>
      <c r="C1931" s="27" t="s">
        <v>7861</v>
      </c>
      <c r="D1931" s="27">
        <v>0</v>
      </c>
      <c r="E1931" s="27" t="s">
        <v>7861</v>
      </c>
      <c r="F1931" s="27">
        <v>0</v>
      </c>
      <c r="G1931" s="27" t="s">
        <v>7861</v>
      </c>
      <c r="H1931" s="27">
        <v>1</v>
      </c>
    </row>
    <row r="1932" spans="1:8" ht="13">
      <c r="A1932" s="27" t="s">
        <v>8997</v>
      </c>
      <c r="B1932" s="27">
        <v>0</v>
      </c>
      <c r="C1932" s="27" t="s">
        <v>8997</v>
      </c>
      <c r="D1932" s="27">
        <v>0</v>
      </c>
      <c r="E1932" s="27" t="s">
        <v>8997</v>
      </c>
      <c r="F1932" s="27">
        <v>0</v>
      </c>
      <c r="G1932" s="27" t="s">
        <v>8997</v>
      </c>
      <c r="H1932" s="27">
        <v>0.25</v>
      </c>
    </row>
    <row r="1933" spans="1:8" ht="13">
      <c r="A1933" s="27" t="s">
        <v>7987</v>
      </c>
      <c r="B1933" s="27">
        <v>0</v>
      </c>
      <c r="C1933" s="27" t="s">
        <v>7987</v>
      </c>
      <c r="D1933" s="27">
        <v>0</v>
      </c>
      <c r="E1933" s="27" t="s">
        <v>7987</v>
      </c>
      <c r="F1933" s="27">
        <v>0</v>
      </c>
      <c r="G1933" s="27" t="s">
        <v>7987</v>
      </c>
      <c r="H1933" s="27">
        <v>1</v>
      </c>
    </row>
    <row r="1934" spans="1:8" ht="13">
      <c r="A1934" s="27" t="s">
        <v>7986</v>
      </c>
      <c r="B1934" s="27">
        <v>0</v>
      </c>
      <c r="C1934" s="27" t="s">
        <v>7986</v>
      </c>
      <c r="D1934" s="27">
        <v>0</v>
      </c>
      <c r="E1934" s="27" t="s">
        <v>7986</v>
      </c>
      <c r="F1934" s="27">
        <v>0</v>
      </c>
      <c r="G1934" s="27" t="s">
        <v>7986</v>
      </c>
      <c r="H1934" s="27">
        <v>1</v>
      </c>
    </row>
    <row r="1935" spans="1:8" ht="13">
      <c r="A1935" s="27" t="s">
        <v>7667</v>
      </c>
      <c r="B1935" s="27">
        <v>0</v>
      </c>
      <c r="C1935" s="27" t="s">
        <v>7667</v>
      </c>
      <c r="D1935" s="27">
        <v>0</v>
      </c>
      <c r="E1935" s="27" t="s">
        <v>7667</v>
      </c>
      <c r="F1935" s="27">
        <v>0</v>
      </c>
      <c r="G1935" s="27" t="s">
        <v>7667</v>
      </c>
      <c r="H1935" s="27">
        <v>1</v>
      </c>
    </row>
    <row r="1936" spans="1:8" ht="13">
      <c r="A1936" s="27" t="s">
        <v>8075</v>
      </c>
      <c r="B1936" s="27">
        <v>0</v>
      </c>
      <c r="C1936" s="27" t="s">
        <v>8075</v>
      </c>
      <c r="D1936" s="27">
        <v>0</v>
      </c>
      <c r="E1936" s="27" t="s">
        <v>8075</v>
      </c>
      <c r="F1936" s="27">
        <v>0</v>
      </c>
      <c r="G1936" s="27" t="s">
        <v>8075</v>
      </c>
      <c r="H1936" s="27">
        <v>0.23530000000000001</v>
      </c>
    </row>
    <row r="1937" spans="1:8" ht="13">
      <c r="A1937" s="27" t="s">
        <v>7668</v>
      </c>
      <c r="B1937" s="27">
        <v>0</v>
      </c>
      <c r="C1937" s="27" t="s">
        <v>7668</v>
      </c>
      <c r="D1937" s="27">
        <v>0</v>
      </c>
      <c r="E1937" s="27" t="s">
        <v>7668</v>
      </c>
      <c r="F1937" s="27">
        <v>0</v>
      </c>
      <c r="G1937" s="27" t="s">
        <v>7668</v>
      </c>
      <c r="H1937" s="27">
        <v>1</v>
      </c>
    </row>
    <row r="1938" spans="1:8" ht="13">
      <c r="A1938" s="27" t="s">
        <v>8082</v>
      </c>
      <c r="B1938" s="27">
        <v>0</v>
      </c>
      <c r="C1938" s="27" t="s">
        <v>8082</v>
      </c>
      <c r="D1938" s="27">
        <v>0</v>
      </c>
      <c r="E1938" s="27" t="s">
        <v>8082</v>
      </c>
      <c r="F1938" s="27">
        <v>0</v>
      </c>
      <c r="G1938" s="27" t="s">
        <v>8082</v>
      </c>
      <c r="H1938" s="27">
        <v>0.25</v>
      </c>
    </row>
    <row r="1939" spans="1:8" ht="13">
      <c r="A1939" s="27" t="s">
        <v>8973</v>
      </c>
      <c r="B1939" s="27">
        <v>0</v>
      </c>
      <c r="C1939" s="27" t="s">
        <v>8973</v>
      </c>
      <c r="D1939" s="27">
        <v>0</v>
      </c>
      <c r="E1939" s="27" t="s">
        <v>8973</v>
      </c>
      <c r="F1939" s="27">
        <v>0.33329999999999999</v>
      </c>
      <c r="G1939" s="27" t="s">
        <v>8973</v>
      </c>
      <c r="H1939" s="27">
        <v>0.15790000000000001</v>
      </c>
    </row>
    <row r="1940" spans="1:8" ht="13">
      <c r="A1940" s="27" t="s">
        <v>27915</v>
      </c>
      <c r="B1940" s="27">
        <v>0</v>
      </c>
      <c r="C1940" s="27" t="s">
        <v>27915</v>
      </c>
      <c r="D1940" s="27">
        <v>0</v>
      </c>
      <c r="E1940" s="27" t="s">
        <v>27915</v>
      </c>
      <c r="F1940" s="27">
        <v>0</v>
      </c>
      <c r="G1940" s="27" t="s">
        <v>27915</v>
      </c>
      <c r="H1940" s="27">
        <v>0.1429</v>
      </c>
    </row>
    <row r="1941" spans="1:8" ht="13">
      <c r="A1941" s="27" t="s">
        <v>8028</v>
      </c>
      <c r="B1941" s="27">
        <v>0</v>
      </c>
      <c r="C1941" s="27" t="s">
        <v>8028</v>
      </c>
      <c r="D1941" s="27">
        <v>0</v>
      </c>
      <c r="E1941" s="27" t="s">
        <v>8028</v>
      </c>
      <c r="F1941" s="27">
        <v>0</v>
      </c>
      <c r="G1941" s="27" t="s">
        <v>8028</v>
      </c>
      <c r="H1941" s="27">
        <v>7.1400000000000005E-2</v>
      </c>
    </row>
    <row r="1942" spans="1:8" ht="13">
      <c r="A1942" s="27" t="s">
        <v>8802</v>
      </c>
      <c r="B1942" s="27">
        <v>0</v>
      </c>
      <c r="C1942" s="27" t="s">
        <v>8802</v>
      </c>
      <c r="D1942" s="27">
        <v>0</v>
      </c>
      <c r="E1942" s="27" t="s">
        <v>8802</v>
      </c>
      <c r="F1942" s="27">
        <v>0</v>
      </c>
      <c r="G1942" s="27" t="s">
        <v>8802</v>
      </c>
      <c r="H1942" s="27">
        <v>1</v>
      </c>
    </row>
    <row r="1943" spans="1:8" ht="13">
      <c r="A1943" s="27" t="s">
        <v>8946</v>
      </c>
      <c r="B1943" s="27">
        <v>0</v>
      </c>
      <c r="C1943" s="27" t="s">
        <v>8946</v>
      </c>
      <c r="D1943" s="27">
        <v>0</v>
      </c>
      <c r="E1943" s="27" t="s">
        <v>8946</v>
      </c>
      <c r="F1943" s="27">
        <v>1</v>
      </c>
      <c r="G1943" s="27" t="s">
        <v>8946</v>
      </c>
      <c r="H1943" s="27">
        <v>0</v>
      </c>
    </row>
    <row r="1944" spans="1:8" ht="13">
      <c r="A1944" s="27" t="s">
        <v>8947</v>
      </c>
      <c r="B1944" s="27">
        <v>0</v>
      </c>
      <c r="C1944" s="27" t="s">
        <v>8947</v>
      </c>
      <c r="D1944" s="27">
        <v>0</v>
      </c>
      <c r="E1944" s="27" t="s">
        <v>8947</v>
      </c>
      <c r="F1944" s="27">
        <v>0</v>
      </c>
      <c r="G1944" s="27" t="s">
        <v>8947</v>
      </c>
      <c r="H1944" s="27">
        <v>0.5</v>
      </c>
    </row>
    <row r="1945" spans="1:8" ht="13">
      <c r="A1945" s="27" t="s">
        <v>9002</v>
      </c>
      <c r="B1945" s="27">
        <v>0</v>
      </c>
      <c r="C1945" s="27" t="s">
        <v>9002</v>
      </c>
      <c r="D1945" s="27">
        <v>0</v>
      </c>
      <c r="E1945" s="27" t="s">
        <v>9002</v>
      </c>
      <c r="F1945" s="27">
        <v>1</v>
      </c>
      <c r="G1945" s="27" t="s">
        <v>9002</v>
      </c>
      <c r="H1945" s="27">
        <v>0.91300000000000003</v>
      </c>
    </row>
    <row r="1946" spans="1:8" ht="13">
      <c r="A1946" s="27" t="s">
        <v>7865</v>
      </c>
      <c r="B1946" s="27">
        <v>0</v>
      </c>
      <c r="C1946" s="27" t="s">
        <v>7865</v>
      </c>
      <c r="D1946" s="27">
        <v>0</v>
      </c>
      <c r="E1946" s="27" t="s">
        <v>7865</v>
      </c>
      <c r="F1946" s="27">
        <v>0</v>
      </c>
      <c r="G1946" s="27" t="s">
        <v>7865</v>
      </c>
      <c r="H1946" s="27">
        <v>1</v>
      </c>
    </row>
    <row r="1947" spans="1:8" ht="13">
      <c r="A1947" s="27" t="s">
        <v>8031</v>
      </c>
      <c r="B1947" s="27">
        <v>0</v>
      </c>
      <c r="C1947" s="27" t="s">
        <v>8031</v>
      </c>
      <c r="D1947" s="27">
        <v>0</v>
      </c>
      <c r="E1947" s="27" t="s">
        <v>8031</v>
      </c>
      <c r="F1947" s="27">
        <v>1</v>
      </c>
      <c r="G1947" s="27" t="s">
        <v>8031</v>
      </c>
      <c r="H1947" s="27">
        <v>0.5</v>
      </c>
    </row>
    <row r="1948" spans="1:8" ht="13">
      <c r="A1948" s="27" t="s">
        <v>8088</v>
      </c>
      <c r="B1948" s="27">
        <v>0</v>
      </c>
      <c r="C1948" s="27" t="s">
        <v>8088</v>
      </c>
      <c r="D1948" s="27">
        <v>0</v>
      </c>
      <c r="E1948" s="27" t="s">
        <v>8088</v>
      </c>
      <c r="F1948" s="27">
        <v>0</v>
      </c>
      <c r="G1948" s="27" t="s">
        <v>8088</v>
      </c>
      <c r="H1948" s="27">
        <v>1</v>
      </c>
    </row>
    <row r="1949" spans="1:8" ht="13">
      <c r="A1949" s="27" t="s">
        <v>8033</v>
      </c>
      <c r="B1949" s="27">
        <v>0</v>
      </c>
      <c r="C1949" s="27" t="s">
        <v>8033</v>
      </c>
      <c r="D1949" s="27">
        <v>0</v>
      </c>
      <c r="E1949" s="27" t="s">
        <v>8033</v>
      </c>
      <c r="F1949" s="27">
        <v>0</v>
      </c>
      <c r="G1949" s="27" t="s">
        <v>8033</v>
      </c>
      <c r="H1949" s="27">
        <v>0.33329999999999999</v>
      </c>
    </row>
    <row r="1950" spans="1:8" ht="13">
      <c r="A1950" s="27" t="s">
        <v>8976</v>
      </c>
      <c r="B1950" s="27">
        <v>0</v>
      </c>
      <c r="C1950" s="27" t="s">
        <v>8976</v>
      </c>
      <c r="D1950" s="27">
        <v>0</v>
      </c>
      <c r="E1950" s="27" t="s">
        <v>8976</v>
      </c>
      <c r="F1950" s="27">
        <v>1</v>
      </c>
      <c r="G1950" s="27" t="s">
        <v>8976</v>
      </c>
      <c r="H1950" s="27">
        <v>1</v>
      </c>
    </row>
    <row r="1951" spans="1:8" ht="13">
      <c r="A1951" s="27" t="s">
        <v>7866</v>
      </c>
      <c r="B1951" s="27">
        <v>0</v>
      </c>
      <c r="C1951" s="27" t="s">
        <v>7866</v>
      </c>
      <c r="D1951" s="27">
        <v>0</v>
      </c>
      <c r="E1951" s="27" t="s">
        <v>7866</v>
      </c>
      <c r="F1951" s="27">
        <v>1</v>
      </c>
      <c r="G1951" s="27" t="s">
        <v>7866</v>
      </c>
      <c r="H1951" s="27">
        <v>1</v>
      </c>
    </row>
    <row r="1952" spans="1:8" ht="13">
      <c r="A1952" s="27" t="s">
        <v>7867</v>
      </c>
      <c r="B1952" s="27">
        <v>0</v>
      </c>
      <c r="C1952" s="27" t="s">
        <v>7867</v>
      </c>
      <c r="D1952" s="27">
        <v>0</v>
      </c>
      <c r="E1952" s="27" t="s">
        <v>7867</v>
      </c>
      <c r="F1952" s="27">
        <v>0</v>
      </c>
      <c r="G1952" s="27" t="s">
        <v>7867</v>
      </c>
      <c r="H1952" s="27">
        <v>1</v>
      </c>
    </row>
    <row r="1953" spans="1:8" ht="13">
      <c r="A1953" s="27" t="s">
        <v>8039</v>
      </c>
      <c r="B1953" s="27">
        <v>0</v>
      </c>
      <c r="C1953" s="27" t="s">
        <v>8039</v>
      </c>
      <c r="D1953" s="27">
        <v>0</v>
      </c>
      <c r="E1953" s="27" t="s">
        <v>8039</v>
      </c>
      <c r="F1953" s="27">
        <v>0</v>
      </c>
      <c r="G1953" s="27" t="s">
        <v>8039</v>
      </c>
      <c r="H1953" s="27">
        <v>0.2</v>
      </c>
    </row>
    <row r="1954" spans="1:8" ht="13">
      <c r="A1954" s="27" t="s">
        <v>8110</v>
      </c>
      <c r="B1954" s="27">
        <v>0</v>
      </c>
      <c r="C1954" s="27" t="s">
        <v>8110</v>
      </c>
      <c r="D1954" s="27">
        <v>0</v>
      </c>
      <c r="E1954" s="27" t="s">
        <v>8110</v>
      </c>
      <c r="F1954" s="27">
        <v>0</v>
      </c>
      <c r="G1954" s="27" t="s">
        <v>8110</v>
      </c>
      <c r="H1954" s="27">
        <v>1</v>
      </c>
    </row>
    <row r="1955" spans="1:8" ht="13">
      <c r="A1955" s="27" t="s">
        <v>7356</v>
      </c>
      <c r="B1955" s="27">
        <v>0</v>
      </c>
      <c r="C1955" s="27" t="s">
        <v>7356</v>
      </c>
      <c r="D1955" s="27">
        <v>0</v>
      </c>
      <c r="E1955" s="27" t="s">
        <v>7356</v>
      </c>
      <c r="F1955" s="27">
        <v>0</v>
      </c>
      <c r="G1955" s="27" t="s">
        <v>7356</v>
      </c>
      <c r="H1955" s="27">
        <v>0.33329999999999999</v>
      </c>
    </row>
    <row r="1956" spans="1:8" ht="13">
      <c r="A1956" s="27" t="s">
        <v>9004</v>
      </c>
      <c r="B1956" s="27">
        <v>0</v>
      </c>
      <c r="C1956" s="27" t="s">
        <v>9004</v>
      </c>
      <c r="D1956" s="27">
        <v>0</v>
      </c>
      <c r="E1956" s="27" t="s">
        <v>9004</v>
      </c>
      <c r="F1956" s="27">
        <v>0</v>
      </c>
      <c r="G1956" s="27" t="s">
        <v>9004</v>
      </c>
      <c r="H1956" s="27">
        <v>0.5</v>
      </c>
    </row>
    <row r="1957" spans="1:8" ht="13">
      <c r="A1957" s="27" t="s">
        <v>8043</v>
      </c>
      <c r="B1957" s="27">
        <v>0</v>
      </c>
      <c r="C1957" s="27" t="s">
        <v>8043</v>
      </c>
      <c r="D1957" s="27">
        <v>0</v>
      </c>
      <c r="E1957" s="27" t="s">
        <v>8043</v>
      </c>
      <c r="F1957" s="27">
        <v>0</v>
      </c>
      <c r="G1957" s="27" t="s">
        <v>8043</v>
      </c>
      <c r="H1957" s="27">
        <v>1</v>
      </c>
    </row>
    <row r="1958" spans="1:8" ht="13">
      <c r="A1958" s="27" t="s">
        <v>8052</v>
      </c>
      <c r="B1958" s="27">
        <v>0</v>
      </c>
      <c r="C1958" s="27" t="s">
        <v>8052</v>
      </c>
      <c r="D1958" s="27">
        <v>0</v>
      </c>
      <c r="E1958" s="27" t="s">
        <v>8052</v>
      </c>
      <c r="F1958" s="27">
        <v>0</v>
      </c>
      <c r="G1958" s="27" t="s">
        <v>8052</v>
      </c>
      <c r="H1958" s="27">
        <v>0.125</v>
      </c>
    </row>
    <row r="1959" spans="1:8" ht="13">
      <c r="A1959" s="27" t="s">
        <v>8089</v>
      </c>
      <c r="B1959" s="27">
        <v>0</v>
      </c>
      <c r="C1959" s="27" t="s">
        <v>8089</v>
      </c>
      <c r="D1959" s="27">
        <v>0</v>
      </c>
      <c r="E1959" s="27" t="s">
        <v>8089</v>
      </c>
      <c r="F1959" s="27">
        <v>1</v>
      </c>
      <c r="G1959" s="27" t="s">
        <v>8089</v>
      </c>
      <c r="H1959" s="27">
        <v>1</v>
      </c>
    </row>
    <row r="1960" spans="1:8" ht="13">
      <c r="A1960" s="27" t="s">
        <v>8090</v>
      </c>
      <c r="B1960" s="27">
        <v>0</v>
      </c>
      <c r="C1960" s="27" t="s">
        <v>8090</v>
      </c>
      <c r="D1960" s="27">
        <v>0</v>
      </c>
      <c r="E1960" s="27" t="s">
        <v>8090</v>
      </c>
      <c r="F1960" s="27">
        <v>1</v>
      </c>
      <c r="G1960" s="27" t="s">
        <v>8090</v>
      </c>
      <c r="H1960" s="27">
        <v>0.66669999999999996</v>
      </c>
    </row>
    <row r="1961" spans="1:8" ht="13">
      <c r="A1961" s="27" t="s">
        <v>7868</v>
      </c>
      <c r="B1961" s="27">
        <v>0</v>
      </c>
      <c r="C1961" s="27" t="s">
        <v>7868</v>
      </c>
      <c r="D1961" s="27">
        <v>0</v>
      </c>
      <c r="E1961" s="27" t="s">
        <v>7868</v>
      </c>
      <c r="F1961" s="27">
        <v>0</v>
      </c>
      <c r="G1961" s="27" t="s">
        <v>7868</v>
      </c>
      <c r="H1961" s="27">
        <v>1</v>
      </c>
    </row>
    <row r="1962" spans="1:8" ht="13">
      <c r="A1962" s="27" t="s">
        <v>8037</v>
      </c>
      <c r="B1962" s="27">
        <v>0</v>
      </c>
      <c r="C1962" s="27" t="s">
        <v>8037</v>
      </c>
      <c r="D1962" s="27">
        <v>0</v>
      </c>
      <c r="E1962" s="27" t="s">
        <v>8037</v>
      </c>
      <c r="F1962" s="27">
        <v>0</v>
      </c>
      <c r="G1962" s="27" t="s">
        <v>8037</v>
      </c>
      <c r="H1962" s="27">
        <v>1</v>
      </c>
    </row>
    <row r="1963" spans="1:8" ht="13">
      <c r="A1963" s="27" t="s">
        <v>8044</v>
      </c>
      <c r="B1963" s="27">
        <v>0</v>
      </c>
      <c r="C1963" s="27" t="s">
        <v>8044</v>
      </c>
      <c r="D1963" s="27">
        <v>0</v>
      </c>
      <c r="E1963" s="27" t="s">
        <v>8044</v>
      </c>
      <c r="F1963" s="27">
        <v>0</v>
      </c>
      <c r="G1963" s="27" t="s">
        <v>8044</v>
      </c>
      <c r="H1963" s="27">
        <v>1</v>
      </c>
    </row>
    <row r="1964" spans="1:8" ht="13">
      <c r="A1964" s="27" t="s">
        <v>8093</v>
      </c>
      <c r="B1964" s="27">
        <v>0</v>
      </c>
      <c r="C1964" s="27" t="s">
        <v>8093</v>
      </c>
      <c r="D1964" s="27">
        <v>0</v>
      </c>
      <c r="E1964" s="27" t="s">
        <v>8093</v>
      </c>
      <c r="F1964" s="27">
        <v>0</v>
      </c>
      <c r="G1964" s="27" t="s">
        <v>8093</v>
      </c>
      <c r="H1964" s="27">
        <v>1</v>
      </c>
    </row>
    <row r="1965" spans="1:8" ht="13">
      <c r="A1965" s="27" t="s">
        <v>8807</v>
      </c>
      <c r="B1965" s="27">
        <v>0</v>
      </c>
      <c r="C1965" s="27" t="s">
        <v>8807</v>
      </c>
      <c r="D1965" s="27">
        <v>0</v>
      </c>
      <c r="E1965" s="27" t="s">
        <v>8807</v>
      </c>
      <c r="F1965" s="27">
        <v>0</v>
      </c>
      <c r="G1965" s="27" t="s">
        <v>8807</v>
      </c>
      <c r="H1965" s="27">
        <v>1</v>
      </c>
    </row>
    <row r="1966" spans="1:8" ht="13">
      <c r="A1966" s="27" t="s">
        <v>8979</v>
      </c>
      <c r="B1966" s="27">
        <v>0</v>
      </c>
      <c r="C1966" s="27" t="s">
        <v>8979</v>
      </c>
      <c r="D1966" s="27">
        <v>0</v>
      </c>
      <c r="E1966" s="27" t="s">
        <v>8979</v>
      </c>
      <c r="F1966" s="27">
        <v>0</v>
      </c>
      <c r="G1966" s="27" t="s">
        <v>8979</v>
      </c>
      <c r="H1966" s="27">
        <v>0.45</v>
      </c>
    </row>
    <row r="1967" spans="1:8" ht="13">
      <c r="A1967" s="27" t="s">
        <v>8974</v>
      </c>
      <c r="B1967" s="27">
        <v>0</v>
      </c>
      <c r="C1967" s="27" t="s">
        <v>8974</v>
      </c>
      <c r="D1967" s="27">
        <v>0</v>
      </c>
      <c r="E1967" s="27" t="s">
        <v>8974</v>
      </c>
      <c r="F1967" s="27">
        <v>0.66669999999999996</v>
      </c>
      <c r="G1967" s="27" t="s">
        <v>8974</v>
      </c>
      <c r="H1967" s="27">
        <v>0.68420000000000003</v>
      </c>
    </row>
    <row r="1968" spans="1:8" ht="13">
      <c r="A1968" s="27" t="s">
        <v>8982</v>
      </c>
      <c r="B1968" s="27">
        <v>0</v>
      </c>
      <c r="C1968" s="27" t="s">
        <v>8982</v>
      </c>
      <c r="D1968" s="27">
        <v>0</v>
      </c>
      <c r="E1968" s="27" t="s">
        <v>8982</v>
      </c>
      <c r="F1968" s="27">
        <v>0</v>
      </c>
      <c r="G1968" s="27" t="s">
        <v>8982</v>
      </c>
      <c r="H1968" s="27">
        <v>1</v>
      </c>
    </row>
    <row r="1969" spans="1:8" ht="13">
      <c r="A1969" s="27" t="s">
        <v>7879</v>
      </c>
      <c r="B1969" s="27">
        <v>0</v>
      </c>
      <c r="C1969" s="27" t="s">
        <v>7879</v>
      </c>
      <c r="D1969" s="27">
        <v>0</v>
      </c>
      <c r="E1969" s="27" t="s">
        <v>7879</v>
      </c>
      <c r="F1969" s="27">
        <v>0</v>
      </c>
      <c r="G1969" s="27" t="s">
        <v>7879</v>
      </c>
      <c r="H1969" s="27">
        <v>0.81820000000000004</v>
      </c>
    </row>
    <row r="1970" spans="1:8" ht="13">
      <c r="A1970" s="27" t="s">
        <v>8026</v>
      </c>
      <c r="B1970" s="27">
        <v>0</v>
      </c>
      <c r="C1970" s="27" t="s">
        <v>8026</v>
      </c>
      <c r="D1970" s="27">
        <v>0</v>
      </c>
      <c r="E1970" s="27" t="s">
        <v>8026</v>
      </c>
      <c r="F1970" s="27">
        <v>0</v>
      </c>
      <c r="G1970" s="27" t="s">
        <v>8026</v>
      </c>
      <c r="H1970" s="27">
        <v>0.28570000000000001</v>
      </c>
    </row>
    <row r="1971" spans="1:8" ht="13">
      <c r="A1971" s="27" t="s">
        <v>27916</v>
      </c>
      <c r="B1971" s="27">
        <v>0</v>
      </c>
      <c r="C1971" s="27" t="s">
        <v>27916</v>
      </c>
      <c r="D1971" s="27">
        <v>0</v>
      </c>
      <c r="E1971" s="27" t="s">
        <v>27916</v>
      </c>
      <c r="F1971" s="27">
        <v>0</v>
      </c>
      <c r="G1971" s="27" t="s">
        <v>27916</v>
      </c>
      <c r="H1971" s="27">
        <v>1</v>
      </c>
    </row>
    <row r="1972" spans="1:8" ht="13">
      <c r="A1972" s="27" t="s">
        <v>8108</v>
      </c>
      <c r="B1972" s="27">
        <v>0</v>
      </c>
      <c r="C1972" s="27" t="s">
        <v>8108</v>
      </c>
      <c r="D1972" s="27">
        <v>0</v>
      </c>
      <c r="E1972" s="27" t="s">
        <v>8108</v>
      </c>
      <c r="F1972" s="27">
        <v>0</v>
      </c>
      <c r="G1972" s="27" t="s">
        <v>8108</v>
      </c>
      <c r="H1972" s="27">
        <v>0.75</v>
      </c>
    </row>
    <row r="1973" spans="1:8" ht="13">
      <c r="A1973" s="27" t="s">
        <v>9003</v>
      </c>
      <c r="B1973" s="27">
        <v>0</v>
      </c>
      <c r="C1973" s="27" t="s">
        <v>9003</v>
      </c>
      <c r="D1973" s="27">
        <v>0</v>
      </c>
      <c r="E1973" s="27" t="s">
        <v>9003</v>
      </c>
      <c r="F1973" s="27">
        <v>0</v>
      </c>
      <c r="G1973" s="27" t="s">
        <v>9003</v>
      </c>
      <c r="H1973" s="27">
        <v>8.6999999999999994E-2</v>
      </c>
    </row>
    <row r="1974" spans="1:8" ht="13">
      <c r="A1974" s="27" t="s">
        <v>9006</v>
      </c>
      <c r="B1974" s="27">
        <v>0</v>
      </c>
      <c r="C1974" s="27" t="s">
        <v>9006</v>
      </c>
      <c r="D1974" s="27">
        <v>0</v>
      </c>
      <c r="E1974" s="27" t="s">
        <v>9006</v>
      </c>
      <c r="F1974" s="27">
        <v>0</v>
      </c>
      <c r="G1974" s="27" t="s">
        <v>9006</v>
      </c>
      <c r="H1974" s="27">
        <v>1</v>
      </c>
    </row>
    <row r="1975" spans="1:8" ht="13">
      <c r="A1975" s="27" t="s">
        <v>8107</v>
      </c>
      <c r="B1975" s="27">
        <v>0</v>
      </c>
      <c r="C1975" s="27" t="s">
        <v>8107</v>
      </c>
      <c r="D1975" s="27">
        <v>0</v>
      </c>
      <c r="E1975" s="27" t="s">
        <v>8107</v>
      </c>
      <c r="F1975" s="27">
        <v>0</v>
      </c>
      <c r="G1975" s="27" t="s">
        <v>8107</v>
      </c>
      <c r="H1975" s="27">
        <v>0.25</v>
      </c>
    </row>
    <row r="1976" spans="1:8" ht="13">
      <c r="A1976" s="27" t="s">
        <v>8027</v>
      </c>
      <c r="B1976" s="27">
        <v>0</v>
      </c>
      <c r="C1976" s="27" t="s">
        <v>8027</v>
      </c>
      <c r="D1976" s="27">
        <v>0</v>
      </c>
      <c r="E1976" s="27" t="s">
        <v>8027</v>
      </c>
      <c r="F1976" s="27">
        <v>0</v>
      </c>
      <c r="G1976" s="27" t="s">
        <v>8027</v>
      </c>
      <c r="H1976" s="27">
        <v>1</v>
      </c>
    </row>
    <row r="1977" spans="1:8" ht="13">
      <c r="A1977" s="27" t="s">
        <v>8109</v>
      </c>
      <c r="B1977" s="27">
        <v>0</v>
      </c>
      <c r="C1977" s="27" t="s">
        <v>8109</v>
      </c>
      <c r="D1977" s="27">
        <v>0</v>
      </c>
      <c r="E1977" s="27" t="s">
        <v>8109</v>
      </c>
      <c r="F1977" s="27">
        <v>0</v>
      </c>
      <c r="G1977" s="27" t="s">
        <v>8109</v>
      </c>
      <c r="H1977" s="27">
        <v>1</v>
      </c>
    </row>
    <row r="1978" spans="1:8" ht="13">
      <c r="A1978" s="27" t="s">
        <v>156</v>
      </c>
      <c r="B1978" s="27">
        <v>0</v>
      </c>
      <c r="C1978" s="27" t="s">
        <v>156</v>
      </c>
      <c r="D1978" s="27">
        <v>1</v>
      </c>
      <c r="E1978" s="27" t="s">
        <v>156</v>
      </c>
      <c r="F1978" s="27">
        <v>0</v>
      </c>
      <c r="G1978" s="27" t="s">
        <v>156</v>
      </c>
      <c r="H1978" s="27">
        <v>0</v>
      </c>
    </row>
    <row r="1979" spans="1:8" ht="13">
      <c r="A1979" s="27" t="s">
        <v>154</v>
      </c>
      <c r="B1979" s="27">
        <v>1</v>
      </c>
      <c r="C1979" s="27" t="s">
        <v>154</v>
      </c>
      <c r="D1979" s="27">
        <v>1</v>
      </c>
      <c r="E1979" s="27" t="s">
        <v>154</v>
      </c>
      <c r="F1979" s="27">
        <v>0</v>
      </c>
      <c r="G1979" s="27" t="s">
        <v>154</v>
      </c>
      <c r="H1979" s="27">
        <v>0</v>
      </c>
    </row>
    <row r="1980" spans="1:8" ht="13">
      <c r="A1980" s="27" t="s">
        <v>155</v>
      </c>
      <c r="B1980" s="27">
        <v>0</v>
      </c>
      <c r="C1980" s="27" t="s">
        <v>155</v>
      </c>
      <c r="D1980" s="27">
        <v>1</v>
      </c>
      <c r="E1980" s="27" t="s">
        <v>155</v>
      </c>
      <c r="F1980" s="27">
        <v>0</v>
      </c>
      <c r="G1980" s="27" t="s">
        <v>155</v>
      </c>
      <c r="H1980" s="27">
        <v>0</v>
      </c>
    </row>
    <row r="1981" spans="1:8" ht="13">
      <c r="A1981" s="27" t="s">
        <v>7092</v>
      </c>
      <c r="B1981" s="27">
        <v>1</v>
      </c>
      <c r="C1981" s="27" t="s">
        <v>7092</v>
      </c>
      <c r="D1981" s="27">
        <v>1</v>
      </c>
      <c r="E1981" s="27" t="s">
        <v>7092</v>
      </c>
      <c r="F1981" s="27">
        <v>0</v>
      </c>
      <c r="G1981" s="27" t="s">
        <v>7092</v>
      </c>
      <c r="H1981" s="27">
        <v>0</v>
      </c>
    </row>
    <row r="1982" spans="1:8" ht="13">
      <c r="A1982" s="27" t="s">
        <v>7144</v>
      </c>
      <c r="B1982" s="27">
        <v>0</v>
      </c>
      <c r="C1982" s="27" t="s">
        <v>7144</v>
      </c>
      <c r="D1982" s="27">
        <v>1</v>
      </c>
      <c r="E1982" s="27" t="s">
        <v>7144</v>
      </c>
      <c r="F1982" s="27">
        <v>0</v>
      </c>
      <c r="G1982" s="27" t="s">
        <v>7144</v>
      </c>
      <c r="H1982" s="27">
        <v>0</v>
      </c>
    </row>
    <row r="1983" spans="1:8" ht="13">
      <c r="A1983" s="27" t="s">
        <v>7146</v>
      </c>
      <c r="B1983" s="27">
        <v>0</v>
      </c>
      <c r="C1983" s="27" t="s">
        <v>7146</v>
      </c>
      <c r="D1983" s="27">
        <v>1</v>
      </c>
      <c r="E1983" s="27" t="s">
        <v>7146</v>
      </c>
      <c r="F1983" s="27">
        <v>0</v>
      </c>
      <c r="G1983" s="27" t="s">
        <v>7146</v>
      </c>
      <c r="H1983" s="27">
        <v>0</v>
      </c>
    </row>
    <row r="1984" spans="1:8" ht="13">
      <c r="A1984" s="27" t="s">
        <v>7095</v>
      </c>
      <c r="B1984" s="27">
        <v>1</v>
      </c>
      <c r="C1984" s="27" t="s">
        <v>7095</v>
      </c>
      <c r="D1984" s="27">
        <v>1</v>
      </c>
      <c r="E1984" s="27" t="s">
        <v>7095</v>
      </c>
      <c r="F1984" s="27">
        <v>0</v>
      </c>
      <c r="G1984" s="27" t="s">
        <v>7095</v>
      </c>
      <c r="H1984" s="27">
        <v>0</v>
      </c>
    </row>
    <row r="1985" spans="1:8" ht="13">
      <c r="A1985" s="27" t="s">
        <v>7151</v>
      </c>
      <c r="B1985" s="27">
        <v>0</v>
      </c>
      <c r="C1985" s="27" t="s">
        <v>7151</v>
      </c>
      <c r="D1985" s="27">
        <v>1</v>
      </c>
      <c r="E1985" s="27" t="s">
        <v>7151</v>
      </c>
      <c r="F1985" s="27">
        <v>0</v>
      </c>
      <c r="G1985" s="27" t="s">
        <v>7151</v>
      </c>
      <c r="H1985" s="27">
        <v>0</v>
      </c>
    </row>
    <row r="1986" spans="1:8" ht="13">
      <c r="A1986" s="27" t="s">
        <v>27917</v>
      </c>
      <c r="B1986" s="27">
        <v>1</v>
      </c>
      <c r="C1986" s="27" t="s">
        <v>27917</v>
      </c>
      <c r="D1986" s="27">
        <v>0</v>
      </c>
      <c r="E1986" s="27" t="s">
        <v>27917</v>
      </c>
      <c r="F1986" s="27">
        <v>0</v>
      </c>
      <c r="G1986" s="27" t="s">
        <v>27917</v>
      </c>
      <c r="H1986" s="27">
        <v>0</v>
      </c>
    </row>
    <row r="1987" spans="1:8" ht="13">
      <c r="A1987" s="27" t="s">
        <v>157</v>
      </c>
      <c r="B1987" s="27">
        <v>1</v>
      </c>
      <c r="C1987" s="27" t="s">
        <v>157</v>
      </c>
      <c r="D1987" s="27">
        <v>1</v>
      </c>
      <c r="E1987" s="27" t="s">
        <v>157</v>
      </c>
      <c r="F1987" s="27">
        <v>0</v>
      </c>
      <c r="G1987" s="27" t="s">
        <v>157</v>
      </c>
      <c r="H1987" s="27">
        <v>0</v>
      </c>
    </row>
    <row r="1988" spans="1:8" ht="13">
      <c r="A1988" s="27" t="s">
        <v>160</v>
      </c>
      <c r="B1988" s="27">
        <v>1</v>
      </c>
      <c r="C1988" s="27" t="s">
        <v>160</v>
      </c>
      <c r="D1988" s="27">
        <v>0</v>
      </c>
      <c r="E1988" s="27" t="s">
        <v>160</v>
      </c>
      <c r="F1988" s="27">
        <v>0</v>
      </c>
      <c r="G1988" s="27" t="s">
        <v>160</v>
      </c>
      <c r="H1988" s="27">
        <v>0</v>
      </c>
    </row>
    <row r="1989" spans="1:8" ht="13">
      <c r="A1989" s="27" t="s">
        <v>158</v>
      </c>
      <c r="B1989" s="27">
        <v>0</v>
      </c>
      <c r="C1989" s="27" t="s">
        <v>158</v>
      </c>
      <c r="D1989" s="27">
        <v>1</v>
      </c>
      <c r="E1989" s="27" t="s">
        <v>158</v>
      </c>
      <c r="F1989" s="27">
        <v>0</v>
      </c>
      <c r="G1989" s="27" t="s">
        <v>158</v>
      </c>
      <c r="H1989" s="27">
        <v>0</v>
      </c>
    </row>
    <row r="1990" spans="1:8" ht="13">
      <c r="A1990" s="27" t="s">
        <v>4176</v>
      </c>
      <c r="B1990" s="27">
        <v>0</v>
      </c>
      <c r="C1990" s="27" t="s">
        <v>4176</v>
      </c>
      <c r="D1990" s="27">
        <v>1</v>
      </c>
      <c r="E1990" s="27" t="s">
        <v>4176</v>
      </c>
      <c r="F1990" s="27">
        <v>0</v>
      </c>
      <c r="G1990" s="27" t="s">
        <v>4176</v>
      </c>
      <c r="H1990" s="27">
        <v>0</v>
      </c>
    </row>
    <row r="1991" spans="1:8" ht="13">
      <c r="A1991" s="27" t="s">
        <v>159</v>
      </c>
      <c r="B1991" s="27">
        <v>1</v>
      </c>
      <c r="C1991" s="27" t="s">
        <v>159</v>
      </c>
      <c r="D1991" s="27">
        <v>1</v>
      </c>
      <c r="E1991" s="27" t="s">
        <v>159</v>
      </c>
      <c r="F1991" s="27">
        <v>0</v>
      </c>
      <c r="G1991" s="27" t="s">
        <v>159</v>
      </c>
      <c r="H1991" s="27">
        <v>0</v>
      </c>
    </row>
    <row r="1992" spans="1:8" ht="13">
      <c r="A1992" s="27" t="s">
        <v>162</v>
      </c>
      <c r="B1992" s="27">
        <v>8.8999999999999996E-2</v>
      </c>
      <c r="C1992" s="27" t="s">
        <v>162</v>
      </c>
      <c r="D1992" s="27">
        <v>0.442</v>
      </c>
      <c r="E1992" s="27" t="s">
        <v>162</v>
      </c>
      <c r="F1992" s="27">
        <v>0</v>
      </c>
      <c r="G1992" s="27" t="s">
        <v>162</v>
      </c>
      <c r="H1992" s="27">
        <v>0</v>
      </c>
    </row>
    <row r="1993" spans="1:8" ht="13">
      <c r="A1993" s="27" t="s">
        <v>166</v>
      </c>
      <c r="B1993" s="27">
        <v>1</v>
      </c>
      <c r="C1993" s="27" t="s">
        <v>166</v>
      </c>
      <c r="D1993" s="27">
        <v>0</v>
      </c>
      <c r="E1993" s="27" t="s">
        <v>166</v>
      </c>
      <c r="F1993" s="27">
        <v>0</v>
      </c>
      <c r="G1993" s="27" t="s">
        <v>166</v>
      </c>
      <c r="H1993" s="27">
        <v>0</v>
      </c>
    </row>
    <row r="1994" spans="1:8" ht="13">
      <c r="A1994" s="27" t="s">
        <v>161</v>
      </c>
      <c r="B1994" s="27">
        <v>0.99250000000000005</v>
      </c>
      <c r="C1994" s="27" t="s">
        <v>161</v>
      </c>
      <c r="D1994" s="27">
        <v>0.54549999999999998</v>
      </c>
      <c r="E1994" s="27" t="s">
        <v>161</v>
      </c>
      <c r="F1994" s="27">
        <v>0</v>
      </c>
      <c r="G1994" s="27" t="s">
        <v>161</v>
      </c>
      <c r="H1994" s="27">
        <v>0</v>
      </c>
    </row>
    <row r="1995" spans="1:8" ht="13">
      <c r="A1995" s="27" t="s">
        <v>164</v>
      </c>
      <c r="B1995" s="27">
        <v>0.21210000000000001</v>
      </c>
      <c r="C1995" s="27" t="s">
        <v>164</v>
      </c>
      <c r="D1995" s="27">
        <v>0.32079999999999997</v>
      </c>
      <c r="E1995" s="27" t="s">
        <v>164</v>
      </c>
      <c r="F1995" s="27">
        <v>0</v>
      </c>
      <c r="G1995" s="27" t="s">
        <v>164</v>
      </c>
      <c r="H1995" s="27">
        <v>0</v>
      </c>
    </row>
    <row r="1996" spans="1:8" ht="13">
      <c r="A1996" s="27" t="s">
        <v>163</v>
      </c>
      <c r="B1996" s="27">
        <v>0</v>
      </c>
      <c r="C1996" s="27" t="s">
        <v>163</v>
      </c>
      <c r="D1996" s="27">
        <v>0.90290000000000004</v>
      </c>
      <c r="E1996" s="27" t="s">
        <v>163</v>
      </c>
      <c r="F1996" s="27">
        <v>0</v>
      </c>
      <c r="G1996" s="27" t="s">
        <v>163</v>
      </c>
      <c r="H1996" s="27">
        <v>0</v>
      </c>
    </row>
    <row r="1997" spans="1:8" ht="13">
      <c r="A1997" s="27" t="s">
        <v>165</v>
      </c>
      <c r="B1997" s="27">
        <v>0</v>
      </c>
      <c r="C1997" s="27" t="s">
        <v>165</v>
      </c>
      <c r="D1997" s="27">
        <v>5.0500000000000003E-2</v>
      </c>
      <c r="E1997" s="27" t="s">
        <v>165</v>
      </c>
      <c r="F1997" s="27">
        <v>0</v>
      </c>
      <c r="G1997" s="27" t="s">
        <v>165</v>
      </c>
      <c r="H1997" s="27">
        <v>0</v>
      </c>
    </row>
    <row r="1998" spans="1:8" ht="13">
      <c r="A1998" s="27" t="s">
        <v>168</v>
      </c>
      <c r="B1998" s="27">
        <v>3.4500000000000003E-2</v>
      </c>
      <c r="C1998" s="27" t="s">
        <v>168</v>
      </c>
      <c r="D1998" s="27">
        <v>1</v>
      </c>
      <c r="E1998" s="27" t="s">
        <v>168</v>
      </c>
      <c r="F1998" s="27">
        <v>0</v>
      </c>
      <c r="G1998" s="27" t="s">
        <v>168</v>
      </c>
      <c r="H1998" s="27">
        <v>0</v>
      </c>
    </row>
    <row r="1999" spans="1:8" ht="13">
      <c r="A1999" s="27" t="s">
        <v>169</v>
      </c>
      <c r="B1999" s="27">
        <v>0.5</v>
      </c>
      <c r="C1999" s="27" t="s">
        <v>169</v>
      </c>
      <c r="D1999" s="27">
        <v>0</v>
      </c>
      <c r="E1999" s="27" t="s">
        <v>169</v>
      </c>
      <c r="F1999" s="27">
        <v>0</v>
      </c>
      <c r="G1999" s="27" t="s">
        <v>169</v>
      </c>
      <c r="H1999" s="27">
        <v>0</v>
      </c>
    </row>
    <row r="2000" spans="1:8" ht="13">
      <c r="A2000" s="27" t="s">
        <v>3736</v>
      </c>
      <c r="B2000" s="27">
        <v>0</v>
      </c>
      <c r="C2000" s="27" t="s">
        <v>3736</v>
      </c>
      <c r="D2000" s="27">
        <v>1</v>
      </c>
      <c r="E2000" s="27" t="s">
        <v>3736</v>
      </c>
      <c r="F2000" s="27">
        <v>0</v>
      </c>
      <c r="G2000" s="27" t="s">
        <v>3736</v>
      </c>
      <c r="H2000" s="27">
        <v>0</v>
      </c>
    </row>
    <row r="2001" spans="1:8" ht="13">
      <c r="A2001" s="27" t="s">
        <v>167</v>
      </c>
      <c r="B2001" s="27">
        <v>0</v>
      </c>
      <c r="C2001" s="27" t="s">
        <v>167</v>
      </c>
      <c r="D2001" s="27">
        <v>0.1525</v>
      </c>
      <c r="E2001" s="27" t="s">
        <v>167</v>
      </c>
      <c r="F2001" s="27">
        <v>0</v>
      </c>
      <c r="G2001" s="27" t="s">
        <v>167</v>
      </c>
      <c r="H2001" s="27">
        <v>0</v>
      </c>
    </row>
    <row r="2002" spans="1:8" ht="13">
      <c r="A2002" s="27" t="s">
        <v>175</v>
      </c>
      <c r="B2002" s="27">
        <v>0</v>
      </c>
      <c r="C2002" s="27" t="s">
        <v>175</v>
      </c>
      <c r="D2002" s="27">
        <v>2.5000000000000001E-2</v>
      </c>
      <c r="E2002" s="27" t="s">
        <v>175</v>
      </c>
      <c r="F2002" s="27">
        <v>0</v>
      </c>
      <c r="G2002" s="27" t="s">
        <v>175</v>
      </c>
      <c r="H2002" s="27">
        <v>0</v>
      </c>
    </row>
    <row r="2003" spans="1:8" ht="13">
      <c r="A2003" s="27" t="s">
        <v>176</v>
      </c>
      <c r="B2003" s="27">
        <v>7.51E-2</v>
      </c>
      <c r="C2003" s="27" t="s">
        <v>176</v>
      </c>
      <c r="D2003" s="27">
        <v>9.01E-2</v>
      </c>
      <c r="E2003" s="27" t="s">
        <v>176</v>
      </c>
      <c r="F2003" s="27">
        <v>0</v>
      </c>
      <c r="G2003" s="27" t="s">
        <v>176</v>
      </c>
      <c r="H2003" s="27">
        <v>0</v>
      </c>
    </row>
    <row r="2004" spans="1:8" ht="13">
      <c r="A2004" s="27" t="s">
        <v>183</v>
      </c>
      <c r="B2004" s="27">
        <v>0</v>
      </c>
      <c r="C2004" s="27" t="s">
        <v>183</v>
      </c>
      <c r="D2004" s="27">
        <v>1</v>
      </c>
      <c r="E2004" s="27" t="s">
        <v>183</v>
      </c>
      <c r="F2004" s="27">
        <v>0</v>
      </c>
      <c r="G2004" s="27" t="s">
        <v>183</v>
      </c>
      <c r="H2004" s="27">
        <v>0</v>
      </c>
    </row>
    <row r="2005" spans="1:8" ht="13">
      <c r="A2005" s="27" t="s">
        <v>172</v>
      </c>
      <c r="B2005" s="27">
        <v>0</v>
      </c>
      <c r="C2005" s="27" t="s">
        <v>172</v>
      </c>
      <c r="D2005" s="27">
        <v>1</v>
      </c>
      <c r="E2005" s="27" t="s">
        <v>172</v>
      </c>
      <c r="F2005" s="27">
        <v>0</v>
      </c>
      <c r="G2005" s="27" t="s">
        <v>172</v>
      </c>
      <c r="H2005" s="27">
        <v>0</v>
      </c>
    </row>
    <row r="2006" spans="1:8" ht="13">
      <c r="A2006" s="27" t="s">
        <v>178</v>
      </c>
      <c r="B2006" s="27">
        <v>7.4999999999999997E-3</v>
      </c>
      <c r="C2006" s="27" t="s">
        <v>178</v>
      </c>
      <c r="D2006" s="27">
        <v>5.1000000000000004E-3</v>
      </c>
      <c r="E2006" s="27" t="s">
        <v>178</v>
      </c>
      <c r="F2006" s="27">
        <v>0</v>
      </c>
      <c r="G2006" s="27" t="s">
        <v>178</v>
      </c>
      <c r="H2006" s="27">
        <v>0</v>
      </c>
    </row>
    <row r="2007" spans="1:8" ht="13">
      <c r="A2007" s="27" t="s">
        <v>180</v>
      </c>
      <c r="B2007" s="27">
        <v>0</v>
      </c>
      <c r="C2007" s="27" t="s">
        <v>180</v>
      </c>
      <c r="D2007" s="27">
        <v>3.7699999999999997E-2</v>
      </c>
      <c r="E2007" s="27" t="s">
        <v>180</v>
      </c>
      <c r="F2007" s="27">
        <v>0</v>
      </c>
      <c r="G2007" s="27" t="s">
        <v>180</v>
      </c>
      <c r="H2007" s="27">
        <v>0</v>
      </c>
    </row>
    <row r="2008" spans="1:8" ht="13">
      <c r="A2008" s="27" t="s">
        <v>182</v>
      </c>
      <c r="B2008" s="27">
        <v>0.05</v>
      </c>
      <c r="C2008" s="27" t="s">
        <v>182</v>
      </c>
      <c r="D2008" s="27">
        <v>0.42859999999999998</v>
      </c>
      <c r="E2008" s="27" t="s">
        <v>182</v>
      </c>
      <c r="F2008" s="27">
        <v>0</v>
      </c>
      <c r="G2008" s="27" t="s">
        <v>182</v>
      </c>
      <c r="H2008" s="27">
        <v>0</v>
      </c>
    </row>
    <row r="2009" spans="1:8" ht="13">
      <c r="A2009" s="27" t="s">
        <v>181</v>
      </c>
      <c r="B2009" s="27">
        <v>0</v>
      </c>
      <c r="C2009" s="27" t="s">
        <v>181</v>
      </c>
      <c r="D2009" s="27">
        <v>1</v>
      </c>
      <c r="E2009" s="27" t="s">
        <v>181</v>
      </c>
      <c r="F2009" s="27">
        <v>0</v>
      </c>
      <c r="G2009" s="27" t="s">
        <v>181</v>
      </c>
      <c r="H2009" s="27">
        <v>0</v>
      </c>
    </row>
    <row r="2010" spans="1:8" ht="13">
      <c r="A2010" s="27" t="s">
        <v>171</v>
      </c>
      <c r="B2010" s="27">
        <v>1</v>
      </c>
      <c r="C2010" s="27" t="s">
        <v>171</v>
      </c>
      <c r="D2010" s="27">
        <v>1</v>
      </c>
      <c r="E2010" s="27" t="s">
        <v>171</v>
      </c>
      <c r="F2010" s="27">
        <v>0</v>
      </c>
      <c r="G2010" s="27" t="s">
        <v>171</v>
      </c>
      <c r="H2010" s="27">
        <v>0</v>
      </c>
    </row>
    <row r="2011" spans="1:8" ht="13">
      <c r="A2011" s="27" t="s">
        <v>27918</v>
      </c>
      <c r="B2011" s="27">
        <v>1</v>
      </c>
      <c r="C2011" s="27" t="s">
        <v>27918</v>
      </c>
      <c r="D2011" s="27">
        <v>0</v>
      </c>
      <c r="E2011" s="27" t="s">
        <v>27918</v>
      </c>
      <c r="F2011" s="27">
        <v>0</v>
      </c>
      <c r="G2011" s="27" t="s">
        <v>27918</v>
      </c>
      <c r="H2011" s="27">
        <v>0</v>
      </c>
    </row>
    <row r="2012" spans="1:8" ht="13">
      <c r="A2012" s="27" t="s">
        <v>3512</v>
      </c>
      <c r="B2012" s="27">
        <v>0</v>
      </c>
      <c r="C2012" s="27" t="s">
        <v>3512</v>
      </c>
      <c r="D2012" s="27">
        <v>1</v>
      </c>
      <c r="E2012" s="27" t="s">
        <v>3512</v>
      </c>
      <c r="F2012" s="27">
        <v>0</v>
      </c>
      <c r="G2012" s="27" t="s">
        <v>3512</v>
      </c>
      <c r="H2012" s="27">
        <v>0</v>
      </c>
    </row>
    <row r="2013" spans="1:8" ht="13">
      <c r="A2013" s="27" t="s">
        <v>174</v>
      </c>
      <c r="B2013" s="27">
        <v>0</v>
      </c>
      <c r="C2013" s="27" t="s">
        <v>174</v>
      </c>
      <c r="D2013" s="27">
        <v>0.31030000000000002</v>
      </c>
      <c r="E2013" s="27" t="s">
        <v>174</v>
      </c>
      <c r="F2013" s="27">
        <v>0</v>
      </c>
      <c r="G2013" s="27" t="s">
        <v>174</v>
      </c>
      <c r="H2013" s="27">
        <v>0</v>
      </c>
    </row>
    <row r="2014" spans="1:8" ht="13">
      <c r="A2014" s="27" t="s">
        <v>179</v>
      </c>
      <c r="B2014" s="27">
        <v>0</v>
      </c>
      <c r="C2014" s="27" t="s">
        <v>179</v>
      </c>
      <c r="D2014" s="27">
        <v>4.5699999999999998E-2</v>
      </c>
      <c r="E2014" s="27" t="s">
        <v>179</v>
      </c>
      <c r="F2014" s="27">
        <v>0</v>
      </c>
      <c r="G2014" s="27" t="s">
        <v>179</v>
      </c>
      <c r="H2014" s="27">
        <v>0</v>
      </c>
    </row>
    <row r="2015" spans="1:8" ht="13">
      <c r="A2015" s="27" t="s">
        <v>173</v>
      </c>
      <c r="B2015" s="27">
        <v>0</v>
      </c>
      <c r="C2015" s="27" t="s">
        <v>173</v>
      </c>
      <c r="D2015" s="27">
        <v>1</v>
      </c>
      <c r="E2015" s="27" t="s">
        <v>173</v>
      </c>
      <c r="F2015" s="27">
        <v>0</v>
      </c>
      <c r="G2015" s="27" t="s">
        <v>173</v>
      </c>
      <c r="H2015" s="27">
        <v>0</v>
      </c>
    </row>
    <row r="2016" spans="1:8" ht="13">
      <c r="A2016" s="27" t="s">
        <v>177</v>
      </c>
      <c r="B2016" s="27">
        <v>0</v>
      </c>
      <c r="C2016" s="27" t="s">
        <v>177</v>
      </c>
      <c r="D2016" s="27">
        <v>0.01</v>
      </c>
      <c r="E2016" s="27" t="s">
        <v>177</v>
      </c>
      <c r="F2016" s="27">
        <v>0</v>
      </c>
      <c r="G2016" s="27" t="s">
        <v>177</v>
      </c>
      <c r="H2016" s="27">
        <v>0</v>
      </c>
    </row>
    <row r="2017" spans="1:8" ht="13">
      <c r="A2017" s="27" t="s">
        <v>170</v>
      </c>
      <c r="B2017" s="27">
        <v>0</v>
      </c>
      <c r="C2017" s="27" t="s">
        <v>170</v>
      </c>
      <c r="D2017" s="27">
        <v>0.94540000000000002</v>
      </c>
      <c r="E2017" s="27" t="s">
        <v>170</v>
      </c>
      <c r="F2017" s="27">
        <v>0</v>
      </c>
      <c r="G2017" s="27" t="s">
        <v>170</v>
      </c>
      <c r="H2017" s="27">
        <v>0</v>
      </c>
    </row>
    <row r="2018" spans="1:8" ht="13">
      <c r="A2018" s="27" t="s">
        <v>27919</v>
      </c>
      <c r="B2018" s="27">
        <v>0</v>
      </c>
      <c r="C2018" s="27" t="s">
        <v>27919</v>
      </c>
      <c r="D2018" s="27">
        <v>1</v>
      </c>
      <c r="E2018" s="27" t="s">
        <v>27919</v>
      </c>
      <c r="F2018" s="27">
        <v>0</v>
      </c>
      <c r="G2018" s="27" t="s">
        <v>27919</v>
      </c>
      <c r="H2018" s="27">
        <v>0</v>
      </c>
    </row>
    <row r="2019" spans="1:8" ht="13">
      <c r="A2019" s="27" t="s">
        <v>7163</v>
      </c>
      <c r="B2019" s="27">
        <v>0</v>
      </c>
      <c r="C2019" s="27" t="s">
        <v>7163</v>
      </c>
      <c r="D2019" s="27">
        <v>1</v>
      </c>
      <c r="E2019" s="27" t="s">
        <v>7163</v>
      </c>
      <c r="F2019" s="27">
        <v>0</v>
      </c>
      <c r="G2019" s="27" t="s">
        <v>7163</v>
      </c>
      <c r="H2019" s="27">
        <v>0</v>
      </c>
    </row>
    <row r="2020" spans="1:8" ht="13">
      <c r="A2020" s="27" t="s">
        <v>7113</v>
      </c>
      <c r="B2020" s="27">
        <v>1</v>
      </c>
      <c r="C2020" s="27" t="s">
        <v>7113</v>
      </c>
      <c r="D2020" s="27">
        <v>1</v>
      </c>
      <c r="E2020" s="27" t="s">
        <v>7113</v>
      </c>
      <c r="F2020" s="27">
        <v>0</v>
      </c>
      <c r="G2020" s="27" t="s">
        <v>7113</v>
      </c>
      <c r="H2020" s="27">
        <v>0</v>
      </c>
    </row>
    <row r="2021" spans="1:8" ht="13">
      <c r="A2021" s="27" t="s">
        <v>7175</v>
      </c>
      <c r="B2021" s="27">
        <v>0</v>
      </c>
      <c r="C2021" s="27" t="s">
        <v>7175</v>
      </c>
      <c r="D2021" s="27">
        <v>1</v>
      </c>
      <c r="E2021" s="27" t="s">
        <v>7175</v>
      </c>
      <c r="F2021" s="27">
        <v>0</v>
      </c>
      <c r="G2021" s="27" t="s">
        <v>7175</v>
      </c>
      <c r="H2021" s="27">
        <v>0</v>
      </c>
    </row>
    <row r="2022" spans="1:8" ht="13">
      <c r="A2022" s="27" t="s">
        <v>7165</v>
      </c>
      <c r="B2022" s="27">
        <v>0</v>
      </c>
      <c r="C2022" s="27" t="s">
        <v>7165</v>
      </c>
      <c r="D2022" s="27">
        <v>3.4500000000000003E-2</v>
      </c>
      <c r="E2022" s="27" t="s">
        <v>7165</v>
      </c>
      <c r="F2022" s="27">
        <v>0</v>
      </c>
      <c r="G2022" s="27" t="s">
        <v>7165</v>
      </c>
      <c r="H2022" s="27">
        <v>0</v>
      </c>
    </row>
    <row r="2023" spans="1:8" ht="13">
      <c r="A2023" s="27" t="s">
        <v>7097</v>
      </c>
      <c r="B2023" s="27">
        <v>0.78790000000000004</v>
      </c>
      <c r="C2023" s="27" t="s">
        <v>7097</v>
      </c>
      <c r="D2023" s="27">
        <v>0.64149999999999996</v>
      </c>
      <c r="E2023" s="27" t="s">
        <v>7097</v>
      </c>
      <c r="F2023" s="27">
        <v>0</v>
      </c>
      <c r="G2023" s="27" t="s">
        <v>7097</v>
      </c>
      <c r="H2023" s="27">
        <v>0</v>
      </c>
    </row>
    <row r="2024" spans="1:8" ht="13">
      <c r="A2024" s="27" t="s">
        <v>7098</v>
      </c>
      <c r="B2024" s="27">
        <v>0.95</v>
      </c>
      <c r="C2024" s="27" t="s">
        <v>7098</v>
      </c>
      <c r="D2024" s="27">
        <v>0.57140000000000002</v>
      </c>
      <c r="E2024" s="27" t="s">
        <v>7098</v>
      </c>
      <c r="F2024" s="27">
        <v>0</v>
      </c>
      <c r="G2024" s="27" t="s">
        <v>7098</v>
      </c>
      <c r="H2024" s="27">
        <v>0</v>
      </c>
    </row>
    <row r="2025" spans="1:8" ht="13">
      <c r="A2025" s="27" t="s">
        <v>7108</v>
      </c>
      <c r="B2025" s="27">
        <v>1</v>
      </c>
      <c r="C2025" s="27" t="s">
        <v>7108</v>
      </c>
      <c r="D2025" s="27">
        <v>1</v>
      </c>
      <c r="E2025" s="27" t="s">
        <v>7108</v>
      </c>
      <c r="F2025" s="27">
        <v>0</v>
      </c>
      <c r="G2025" s="27" t="s">
        <v>7108</v>
      </c>
      <c r="H2025" s="27">
        <v>0</v>
      </c>
    </row>
    <row r="2026" spans="1:8" ht="13">
      <c r="A2026" s="27" t="s">
        <v>7169</v>
      </c>
      <c r="B2026" s="27">
        <v>0</v>
      </c>
      <c r="C2026" s="27" t="s">
        <v>7169</v>
      </c>
      <c r="D2026" s="27">
        <v>0.25</v>
      </c>
      <c r="E2026" s="27" t="s">
        <v>7169</v>
      </c>
      <c r="F2026" s="27">
        <v>0</v>
      </c>
      <c r="G2026" s="27" t="s">
        <v>7169</v>
      </c>
      <c r="H2026" s="27">
        <v>0</v>
      </c>
    </row>
    <row r="2027" spans="1:8" ht="13">
      <c r="A2027" s="27" t="s">
        <v>27920</v>
      </c>
      <c r="B2027" s="27">
        <v>0</v>
      </c>
      <c r="C2027" s="27" t="s">
        <v>27920</v>
      </c>
      <c r="D2027" s="27">
        <v>1</v>
      </c>
      <c r="E2027" s="27" t="s">
        <v>27920</v>
      </c>
      <c r="F2027" s="27">
        <v>0</v>
      </c>
      <c r="G2027" s="27" t="s">
        <v>27920</v>
      </c>
      <c r="H2027" s="27">
        <v>0</v>
      </c>
    </row>
    <row r="2028" spans="1:8" ht="13">
      <c r="A2028" s="27" t="s">
        <v>7103</v>
      </c>
      <c r="B2028" s="27">
        <v>1</v>
      </c>
      <c r="C2028" s="27" t="s">
        <v>7103</v>
      </c>
      <c r="D2028" s="27">
        <v>1</v>
      </c>
      <c r="E2028" s="27" t="s">
        <v>7103</v>
      </c>
      <c r="F2028" s="27">
        <v>0</v>
      </c>
      <c r="G2028" s="27" t="s">
        <v>7103</v>
      </c>
      <c r="H2028" s="27">
        <v>0</v>
      </c>
    </row>
    <row r="2029" spans="1:8" ht="13">
      <c r="A2029" s="27" t="s">
        <v>7173</v>
      </c>
      <c r="B2029" s="27">
        <v>0</v>
      </c>
      <c r="C2029" s="27" t="s">
        <v>7173</v>
      </c>
      <c r="D2029" s="27">
        <v>1</v>
      </c>
      <c r="E2029" s="27" t="s">
        <v>7173</v>
      </c>
      <c r="F2029" s="27">
        <v>0</v>
      </c>
      <c r="G2029" s="27" t="s">
        <v>7173</v>
      </c>
      <c r="H2029" s="27">
        <v>0</v>
      </c>
    </row>
    <row r="2030" spans="1:8" ht="13">
      <c r="A2030" s="27" t="s">
        <v>7225</v>
      </c>
      <c r="B2030" s="27">
        <v>0</v>
      </c>
      <c r="C2030" s="27" t="s">
        <v>7225</v>
      </c>
      <c r="D2030" s="27">
        <v>1</v>
      </c>
      <c r="E2030" s="27" t="s">
        <v>7225</v>
      </c>
      <c r="F2030" s="27">
        <v>0</v>
      </c>
      <c r="G2030" s="27" t="s">
        <v>7225</v>
      </c>
      <c r="H2030" s="27">
        <v>0</v>
      </c>
    </row>
    <row r="2031" spans="1:8" ht="13">
      <c r="A2031" s="27" t="s">
        <v>7120</v>
      </c>
      <c r="B2031" s="27">
        <v>1</v>
      </c>
      <c r="C2031" s="27" t="s">
        <v>7120</v>
      </c>
      <c r="D2031" s="27">
        <v>0.75</v>
      </c>
      <c r="E2031" s="27" t="s">
        <v>7120</v>
      </c>
      <c r="F2031" s="27">
        <v>0</v>
      </c>
      <c r="G2031" s="27" t="s">
        <v>7120</v>
      </c>
      <c r="H2031" s="27">
        <v>0</v>
      </c>
    </row>
    <row r="2032" spans="1:8" ht="13">
      <c r="A2032" s="27" t="s">
        <v>7109</v>
      </c>
      <c r="B2032" s="27">
        <v>1</v>
      </c>
      <c r="C2032" s="27" t="s">
        <v>7109</v>
      </c>
      <c r="D2032" s="27">
        <v>0.85709999999999997</v>
      </c>
      <c r="E2032" s="27" t="s">
        <v>7109</v>
      </c>
      <c r="F2032" s="27">
        <v>0</v>
      </c>
      <c r="G2032" s="27" t="s">
        <v>7109</v>
      </c>
      <c r="H2032" s="27">
        <v>0</v>
      </c>
    </row>
    <row r="2033" spans="1:8" ht="13">
      <c r="A2033" s="27" t="s">
        <v>7187</v>
      </c>
      <c r="B2033" s="27">
        <v>0</v>
      </c>
      <c r="C2033" s="27" t="s">
        <v>7187</v>
      </c>
      <c r="D2033" s="27">
        <v>1</v>
      </c>
      <c r="E2033" s="27" t="s">
        <v>7187</v>
      </c>
      <c r="F2033" s="27">
        <v>0</v>
      </c>
      <c r="G2033" s="27" t="s">
        <v>7187</v>
      </c>
      <c r="H2033" s="27">
        <v>0</v>
      </c>
    </row>
    <row r="2034" spans="1:8" ht="13">
      <c r="A2034" s="27" t="s">
        <v>7099</v>
      </c>
      <c r="B2034" s="27">
        <v>1</v>
      </c>
      <c r="C2034" s="27" t="s">
        <v>7099</v>
      </c>
      <c r="D2034" s="27">
        <v>0</v>
      </c>
      <c r="E2034" s="27" t="s">
        <v>7099</v>
      </c>
      <c r="F2034" s="27">
        <v>0</v>
      </c>
      <c r="G2034" s="27" t="s">
        <v>7099</v>
      </c>
      <c r="H2034" s="27">
        <v>0</v>
      </c>
    </row>
    <row r="2035" spans="1:8" ht="13">
      <c r="A2035" s="27" t="s">
        <v>7104</v>
      </c>
      <c r="B2035" s="27">
        <v>1</v>
      </c>
      <c r="C2035" s="27" t="s">
        <v>7104</v>
      </c>
      <c r="D2035" s="27">
        <v>0</v>
      </c>
      <c r="E2035" s="27" t="s">
        <v>7104</v>
      </c>
      <c r="F2035" s="27">
        <v>0</v>
      </c>
      <c r="G2035" s="27" t="s">
        <v>7104</v>
      </c>
      <c r="H2035" s="27">
        <v>0</v>
      </c>
    </row>
    <row r="2036" spans="1:8" ht="13">
      <c r="A2036" s="27" t="s">
        <v>7110</v>
      </c>
      <c r="B2036" s="27">
        <v>1</v>
      </c>
      <c r="C2036" s="27" t="s">
        <v>7110</v>
      </c>
      <c r="D2036" s="27">
        <v>1</v>
      </c>
      <c r="E2036" s="27" t="s">
        <v>7110</v>
      </c>
      <c r="F2036" s="27">
        <v>0</v>
      </c>
      <c r="G2036" s="27" t="s">
        <v>7110</v>
      </c>
      <c r="H2036" s="27">
        <v>0</v>
      </c>
    </row>
    <row r="2037" spans="1:8" ht="13">
      <c r="A2037" s="27" t="s">
        <v>7178</v>
      </c>
      <c r="B2037" s="27">
        <v>0</v>
      </c>
      <c r="C2037" s="27" t="s">
        <v>7178</v>
      </c>
      <c r="D2037" s="27">
        <v>1</v>
      </c>
      <c r="E2037" s="27" t="s">
        <v>7178</v>
      </c>
      <c r="F2037" s="27">
        <v>0</v>
      </c>
      <c r="G2037" s="27" t="s">
        <v>7178</v>
      </c>
      <c r="H2037" s="27">
        <v>0</v>
      </c>
    </row>
    <row r="2038" spans="1:8" ht="13">
      <c r="A2038" s="27" t="s">
        <v>7185</v>
      </c>
      <c r="B2038" s="27">
        <v>0</v>
      </c>
      <c r="C2038" s="27" t="s">
        <v>7185</v>
      </c>
      <c r="D2038" s="27">
        <v>1</v>
      </c>
      <c r="E2038" s="27" t="s">
        <v>7185</v>
      </c>
      <c r="F2038" s="27">
        <v>0</v>
      </c>
      <c r="G2038" s="27" t="s">
        <v>7185</v>
      </c>
      <c r="H2038" s="27">
        <v>0</v>
      </c>
    </row>
    <row r="2039" spans="1:8" ht="13">
      <c r="A2039" s="27" t="s">
        <v>27921</v>
      </c>
      <c r="B2039" s="27">
        <v>0</v>
      </c>
      <c r="C2039" s="27" t="s">
        <v>27921</v>
      </c>
      <c r="D2039" s="27">
        <v>1</v>
      </c>
      <c r="E2039" s="27" t="s">
        <v>27921</v>
      </c>
      <c r="F2039" s="27">
        <v>0</v>
      </c>
      <c r="G2039" s="27" t="s">
        <v>27921</v>
      </c>
      <c r="H2039" s="27">
        <v>0</v>
      </c>
    </row>
    <row r="2040" spans="1:8" ht="13">
      <c r="A2040" s="27" t="s">
        <v>7100</v>
      </c>
      <c r="B2040" s="27">
        <v>1</v>
      </c>
      <c r="C2040" s="27" t="s">
        <v>7100</v>
      </c>
      <c r="D2040" s="27">
        <v>0</v>
      </c>
      <c r="E2040" s="27" t="s">
        <v>7100</v>
      </c>
      <c r="F2040" s="27">
        <v>0</v>
      </c>
      <c r="G2040" s="27" t="s">
        <v>7100</v>
      </c>
      <c r="H2040" s="27">
        <v>0</v>
      </c>
    </row>
    <row r="2041" spans="1:8" ht="13">
      <c r="A2041" s="27" t="s">
        <v>7111</v>
      </c>
      <c r="B2041" s="27">
        <v>1</v>
      </c>
      <c r="C2041" s="27" t="s">
        <v>7111</v>
      </c>
      <c r="D2041" s="27">
        <v>1</v>
      </c>
      <c r="E2041" s="27" t="s">
        <v>7111</v>
      </c>
      <c r="F2041" s="27">
        <v>0</v>
      </c>
      <c r="G2041" s="27" t="s">
        <v>7111</v>
      </c>
      <c r="H2041" s="27">
        <v>0</v>
      </c>
    </row>
    <row r="2042" spans="1:8" ht="13">
      <c r="A2042" s="27" t="s">
        <v>27922</v>
      </c>
      <c r="B2042" s="27">
        <v>0</v>
      </c>
      <c r="C2042" s="27" t="s">
        <v>27922</v>
      </c>
      <c r="D2042" s="27">
        <v>1</v>
      </c>
      <c r="E2042" s="27" t="s">
        <v>27922</v>
      </c>
      <c r="F2042" s="27">
        <v>0</v>
      </c>
      <c r="G2042" s="27" t="s">
        <v>27922</v>
      </c>
      <c r="H2042" s="27">
        <v>0</v>
      </c>
    </row>
    <row r="2043" spans="1:8" ht="20" customHeight="1">
      <c r="A2043" s="27" t="s">
        <v>27923</v>
      </c>
      <c r="B2043" s="27">
        <v>0</v>
      </c>
      <c r="C2043" s="27" t="s">
        <v>27923</v>
      </c>
      <c r="D2043" s="27">
        <v>1</v>
      </c>
      <c r="E2043" s="27" t="s">
        <v>27923</v>
      </c>
      <c r="F2043" s="27">
        <v>0</v>
      </c>
      <c r="G2043" s="27" t="s">
        <v>27923</v>
      </c>
      <c r="H2043" s="27">
        <v>0</v>
      </c>
    </row>
    <row r="2044" spans="1:8" ht="13">
      <c r="A2044" s="27" t="s">
        <v>7101</v>
      </c>
      <c r="B2044" s="27">
        <v>1</v>
      </c>
      <c r="C2044" s="27" t="s">
        <v>7101</v>
      </c>
      <c r="D2044" s="27">
        <v>0</v>
      </c>
      <c r="E2044" s="27" t="s">
        <v>7101</v>
      </c>
      <c r="F2044" s="27">
        <v>0</v>
      </c>
      <c r="G2044" s="27" t="s">
        <v>7101</v>
      </c>
      <c r="H2044" s="27">
        <v>0</v>
      </c>
    </row>
    <row r="2045" spans="1:8" ht="13">
      <c r="A2045" s="27" t="s">
        <v>7112</v>
      </c>
      <c r="B2045" s="27">
        <v>1</v>
      </c>
      <c r="C2045" s="27" t="s">
        <v>7112</v>
      </c>
      <c r="D2045" s="27">
        <v>1</v>
      </c>
      <c r="E2045" s="27" t="s">
        <v>7112</v>
      </c>
      <c r="F2045" s="27">
        <v>0</v>
      </c>
      <c r="G2045" s="27" t="s">
        <v>7112</v>
      </c>
      <c r="H2045" s="27">
        <v>0</v>
      </c>
    </row>
    <row r="2046" spans="1:8" ht="13">
      <c r="A2046" s="27" t="s">
        <v>27924</v>
      </c>
      <c r="B2046" s="27">
        <v>0</v>
      </c>
      <c r="C2046" s="27" t="s">
        <v>27924</v>
      </c>
      <c r="D2046" s="27">
        <v>1</v>
      </c>
      <c r="E2046" s="27" t="s">
        <v>27924</v>
      </c>
      <c r="F2046" s="27">
        <v>0</v>
      </c>
      <c r="G2046" s="27" t="s">
        <v>27924</v>
      </c>
      <c r="H2046" s="27">
        <v>0</v>
      </c>
    </row>
    <row r="2047" spans="1:8" ht="13">
      <c r="A2047" s="27" t="s">
        <v>7116</v>
      </c>
      <c r="B2047" s="27">
        <v>1</v>
      </c>
      <c r="C2047" s="27" t="s">
        <v>7116</v>
      </c>
      <c r="D2047" s="27">
        <v>1</v>
      </c>
      <c r="E2047" s="27" t="s">
        <v>7116</v>
      </c>
      <c r="F2047" s="27">
        <v>0</v>
      </c>
      <c r="G2047" s="27" t="s">
        <v>7116</v>
      </c>
      <c r="H2047" s="27">
        <v>0</v>
      </c>
    </row>
    <row r="2048" spans="1:8" ht="13">
      <c r="A2048" s="27" t="s">
        <v>7119</v>
      </c>
      <c r="B2048" s="27">
        <v>1</v>
      </c>
      <c r="C2048" s="27" t="s">
        <v>7119</v>
      </c>
      <c r="D2048" s="27">
        <v>1</v>
      </c>
      <c r="E2048" s="27" t="s">
        <v>7119</v>
      </c>
      <c r="F2048" s="27">
        <v>0</v>
      </c>
      <c r="G2048" s="27" t="s">
        <v>7119</v>
      </c>
      <c r="H2048" s="27">
        <v>0</v>
      </c>
    </row>
    <row r="2049" spans="1:8" ht="13">
      <c r="A2049" s="27" t="s">
        <v>7106</v>
      </c>
      <c r="B2049" s="27">
        <v>1</v>
      </c>
      <c r="C2049" s="27" t="s">
        <v>7106</v>
      </c>
      <c r="D2049" s="27">
        <v>1</v>
      </c>
      <c r="E2049" s="27" t="s">
        <v>7106</v>
      </c>
      <c r="F2049" s="27">
        <v>0</v>
      </c>
      <c r="G2049" s="27" t="s">
        <v>7106</v>
      </c>
      <c r="H2049" s="27">
        <v>0</v>
      </c>
    </row>
    <row r="2050" spans="1:8" ht="13">
      <c r="A2050" s="27" t="s">
        <v>7122</v>
      </c>
      <c r="B2050" s="27">
        <v>1</v>
      </c>
      <c r="C2050" s="27" t="s">
        <v>7122</v>
      </c>
      <c r="D2050" s="27">
        <v>0.94950000000000001</v>
      </c>
      <c r="E2050" s="27" t="s">
        <v>7122</v>
      </c>
      <c r="F2050" s="27">
        <v>0</v>
      </c>
      <c r="G2050" s="27" t="s">
        <v>7122</v>
      </c>
      <c r="H2050" s="27">
        <v>0</v>
      </c>
    </row>
    <row r="2051" spans="1:8" ht="13">
      <c r="A2051" s="27" t="s">
        <v>27925</v>
      </c>
      <c r="B2051" s="27">
        <v>0</v>
      </c>
      <c r="C2051" s="27" t="s">
        <v>27925</v>
      </c>
      <c r="D2051" s="27">
        <v>1</v>
      </c>
      <c r="E2051" s="27" t="s">
        <v>27925</v>
      </c>
      <c r="F2051" s="27">
        <v>0</v>
      </c>
      <c r="G2051" s="27" t="s">
        <v>27925</v>
      </c>
      <c r="H2051" s="27">
        <v>0</v>
      </c>
    </row>
    <row r="2052" spans="1:8" ht="13">
      <c r="A2052" s="27" t="s">
        <v>7126</v>
      </c>
      <c r="B2052" s="27">
        <v>1</v>
      </c>
      <c r="C2052" s="27" t="s">
        <v>7126</v>
      </c>
      <c r="D2052" s="27">
        <v>1</v>
      </c>
      <c r="E2052" s="27" t="s">
        <v>7126</v>
      </c>
      <c r="F2052" s="27">
        <v>0</v>
      </c>
      <c r="G2052" s="27" t="s">
        <v>7126</v>
      </c>
      <c r="H2052" s="27">
        <v>0</v>
      </c>
    </row>
    <row r="2053" spans="1:8" ht="13">
      <c r="A2053" s="27" t="s">
        <v>7130</v>
      </c>
      <c r="B2053" s="27">
        <v>1</v>
      </c>
      <c r="C2053" s="27" t="s">
        <v>7130</v>
      </c>
      <c r="D2053" s="27">
        <v>0</v>
      </c>
      <c r="E2053" s="27" t="s">
        <v>7130</v>
      </c>
      <c r="F2053" s="27">
        <v>0</v>
      </c>
      <c r="G2053" s="27" t="s">
        <v>7130</v>
      </c>
      <c r="H2053" s="27">
        <v>0</v>
      </c>
    </row>
    <row r="2054" spans="1:8" ht="13">
      <c r="A2054" s="27" t="s">
        <v>7127</v>
      </c>
      <c r="B2054" s="27">
        <v>1</v>
      </c>
      <c r="C2054" s="27" t="s">
        <v>7127</v>
      </c>
      <c r="D2054" s="27">
        <v>0</v>
      </c>
      <c r="E2054" s="27" t="s">
        <v>7127</v>
      </c>
      <c r="F2054" s="27">
        <v>0</v>
      </c>
      <c r="G2054" s="27" t="s">
        <v>7127</v>
      </c>
      <c r="H2054" s="27">
        <v>0</v>
      </c>
    </row>
    <row r="2055" spans="1:8" ht="13">
      <c r="A2055" s="27" t="s">
        <v>7131</v>
      </c>
      <c r="B2055" s="27">
        <v>0.96550000000000002</v>
      </c>
      <c r="C2055" s="27" t="s">
        <v>7131</v>
      </c>
      <c r="D2055" s="27">
        <v>0</v>
      </c>
      <c r="E2055" s="27" t="s">
        <v>7131</v>
      </c>
      <c r="F2055" s="27">
        <v>0</v>
      </c>
      <c r="G2055" s="27" t="s">
        <v>7131</v>
      </c>
      <c r="H2055" s="27">
        <v>0</v>
      </c>
    </row>
    <row r="2056" spans="1:8" ht="13">
      <c r="A2056" s="27" t="s">
        <v>7102</v>
      </c>
      <c r="B2056" s="27">
        <v>1</v>
      </c>
      <c r="C2056" s="27" t="s">
        <v>7102</v>
      </c>
      <c r="D2056" s="27">
        <v>0</v>
      </c>
      <c r="E2056" s="27" t="s">
        <v>7102</v>
      </c>
      <c r="F2056" s="27">
        <v>0</v>
      </c>
      <c r="G2056" s="27" t="s">
        <v>7102</v>
      </c>
      <c r="H2056" s="27">
        <v>0</v>
      </c>
    </row>
    <row r="2057" spans="1:8" ht="13">
      <c r="A2057" s="27" t="s">
        <v>185</v>
      </c>
      <c r="B2057" s="27">
        <v>0</v>
      </c>
      <c r="C2057" s="27" t="s">
        <v>185</v>
      </c>
      <c r="D2057" s="27">
        <v>1</v>
      </c>
      <c r="E2057" s="27" t="s">
        <v>185</v>
      </c>
      <c r="F2057" s="27">
        <v>0</v>
      </c>
      <c r="G2057" s="27" t="s">
        <v>185</v>
      </c>
      <c r="H2057" s="27">
        <v>0</v>
      </c>
    </row>
    <row r="2058" spans="1:8" ht="13">
      <c r="A2058" s="27" t="s">
        <v>187</v>
      </c>
      <c r="B2058" s="27">
        <v>0</v>
      </c>
      <c r="C2058" s="27" t="s">
        <v>187</v>
      </c>
      <c r="D2058" s="27">
        <v>1</v>
      </c>
      <c r="E2058" s="27" t="s">
        <v>187</v>
      </c>
      <c r="F2058" s="27">
        <v>0</v>
      </c>
      <c r="G2058" s="27" t="s">
        <v>187</v>
      </c>
      <c r="H2058" s="27">
        <v>0</v>
      </c>
    </row>
    <row r="2059" spans="1:8" ht="13">
      <c r="A2059" s="27" t="s">
        <v>186</v>
      </c>
      <c r="B2059" s="27">
        <v>1</v>
      </c>
      <c r="C2059" s="27" t="s">
        <v>186</v>
      </c>
      <c r="D2059" s="27">
        <v>0</v>
      </c>
      <c r="E2059" s="27" t="s">
        <v>186</v>
      </c>
      <c r="F2059" s="27">
        <v>0</v>
      </c>
      <c r="G2059" s="27" t="s">
        <v>186</v>
      </c>
      <c r="H2059" s="27">
        <v>0</v>
      </c>
    </row>
    <row r="2060" spans="1:8" ht="13">
      <c r="A2060" s="27" t="s">
        <v>184</v>
      </c>
      <c r="B2060" s="27">
        <v>1</v>
      </c>
      <c r="C2060" s="27" t="s">
        <v>184</v>
      </c>
      <c r="D2060" s="27">
        <v>0.93489999999999995</v>
      </c>
      <c r="E2060" s="27" t="s">
        <v>184</v>
      </c>
      <c r="F2060" s="27">
        <v>0</v>
      </c>
      <c r="G2060" s="27" t="s">
        <v>184</v>
      </c>
      <c r="H2060" s="27">
        <v>0</v>
      </c>
    </row>
    <row r="2061" spans="1:8" ht="13">
      <c r="A2061" s="27" t="s">
        <v>188</v>
      </c>
      <c r="B2061" s="27">
        <v>4.3499999999999997E-2</v>
      </c>
      <c r="C2061" s="27" t="s">
        <v>188</v>
      </c>
      <c r="D2061" s="27">
        <v>1.6299999999999999E-2</v>
      </c>
      <c r="E2061" s="27" t="s">
        <v>188</v>
      </c>
      <c r="F2061" s="27">
        <v>0</v>
      </c>
      <c r="G2061" s="27" t="s">
        <v>188</v>
      </c>
      <c r="H2061" s="27">
        <v>0</v>
      </c>
    </row>
    <row r="2062" spans="1:8" ht="13">
      <c r="A2062" s="27" t="s">
        <v>189</v>
      </c>
      <c r="B2062" s="27">
        <v>0</v>
      </c>
      <c r="C2062" s="27" t="s">
        <v>189</v>
      </c>
      <c r="D2062" s="27">
        <v>1</v>
      </c>
      <c r="E2062" s="27" t="s">
        <v>189</v>
      </c>
      <c r="F2062" s="27">
        <v>0</v>
      </c>
      <c r="G2062" s="27" t="s">
        <v>189</v>
      </c>
      <c r="H2062" s="27">
        <v>0</v>
      </c>
    </row>
    <row r="2063" spans="1:8" ht="13">
      <c r="A2063" s="27" t="s">
        <v>227</v>
      </c>
      <c r="B2063" s="27">
        <v>0.72829999999999995</v>
      </c>
      <c r="C2063" s="27" t="s">
        <v>227</v>
      </c>
      <c r="D2063" s="27">
        <v>0.51219999999999999</v>
      </c>
      <c r="E2063" s="27" t="s">
        <v>227</v>
      </c>
      <c r="F2063" s="27">
        <v>0</v>
      </c>
      <c r="G2063" s="27" t="s">
        <v>227</v>
      </c>
      <c r="H2063" s="27">
        <v>0</v>
      </c>
    </row>
    <row r="2064" spans="1:8" ht="13">
      <c r="A2064" s="27" t="s">
        <v>4177</v>
      </c>
      <c r="B2064" s="27">
        <v>0</v>
      </c>
      <c r="C2064" s="27" t="s">
        <v>4177</v>
      </c>
      <c r="D2064" s="27">
        <v>1</v>
      </c>
      <c r="E2064" s="27" t="s">
        <v>4177</v>
      </c>
      <c r="F2064" s="27">
        <v>0</v>
      </c>
      <c r="G2064" s="27" t="s">
        <v>4177</v>
      </c>
      <c r="H2064" s="27">
        <v>0</v>
      </c>
    </row>
    <row r="2065" spans="1:8" ht="13">
      <c r="A2065" s="27" t="s">
        <v>7139</v>
      </c>
      <c r="B2065" s="27">
        <v>1</v>
      </c>
      <c r="C2065" s="27" t="s">
        <v>7139</v>
      </c>
      <c r="D2065" s="27">
        <v>1</v>
      </c>
      <c r="E2065" s="27" t="s">
        <v>7139</v>
      </c>
      <c r="F2065" s="27">
        <v>0</v>
      </c>
      <c r="G2065" s="27" t="s">
        <v>7139</v>
      </c>
      <c r="H2065" s="27">
        <v>0</v>
      </c>
    </row>
    <row r="2066" spans="1:8" ht="13">
      <c r="A2066" s="27" t="s">
        <v>7210</v>
      </c>
      <c r="B2066" s="27">
        <v>0</v>
      </c>
      <c r="C2066" s="27" t="s">
        <v>7210</v>
      </c>
      <c r="D2066" s="27">
        <v>1</v>
      </c>
      <c r="E2066" s="27" t="s">
        <v>7210</v>
      </c>
      <c r="F2066" s="27">
        <v>0</v>
      </c>
      <c r="G2066" s="27" t="s">
        <v>7210</v>
      </c>
      <c r="H2066" s="27">
        <v>0</v>
      </c>
    </row>
    <row r="2067" spans="1:8" ht="13">
      <c r="A2067" s="27" t="s">
        <v>7135</v>
      </c>
      <c r="B2067" s="27">
        <v>1</v>
      </c>
      <c r="C2067" s="27" t="s">
        <v>7135</v>
      </c>
      <c r="D2067" s="27">
        <v>1</v>
      </c>
      <c r="E2067" s="27" t="s">
        <v>7135</v>
      </c>
      <c r="F2067" s="27">
        <v>0</v>
      </c>
      <c r="G2067" s="27" t="s">
        <v>7135</v>
      </c>
      <c r="H2067" s="27">
        <v>0</v>
      </c>
    </row>
    <row r="2068" spans="1:8" ht="13">
      <c r="A2068" s="27" t="s">
        <v>7204</v>
      </c>
      <c r="B2068" s="27">
        <v>0</v>
      </c>
      <c r="C2068" s="27" t="s">
        <v>7204</v>
      </c>
      <c r="D2068" s="27">
        <v>1</v>
      </c>
      <c r="E2068" s="27" t="s">
        <v>7204</v>
      </c>
      <c r="F2068" s="27">
        <v>0</v>
      </c>
      <c r="G2068" s="27" t="s">
        <v>7204</v>
      </c>
      <c r="H2068" s="27">
        <v>0</v>
      </c>
    </row>
    <row r="2069" spans="1:8" ht="13">
      <c r="A2069" s="27" t="s">
        <v>7143</v>
      </c>
      <c r="B2069" s="27">
        <v>1</v>
      </c>
      <c r="C2069" s="27" t="s">
        <v>7143</v>
      </c>
      <c r="D2069" s="27">
        <v>1</v>
      </c>
      <c r="E2069" s="27" t="s">
        <v>7143</v>
      </c>
      <c r="F2069" s="27">
        <v>0</v>
      </c>
      <c r="G2069" s="27" t="s">
        <v>7143</v>
      </c>
      <c r="H2069" s="27">
        <v>0</v>
      </c>
    </row>
    <row r="2070" spans="1:8" ht="13">
      <c r="A2070" s="27" t="s">
        <v>7213</v>
      </c>
      <c r="B2070" s="27">
        <v>0</v>
      </c>
      <c r="C2070" s="27" t="s">
        <v>7213</v>
      </c>
      <c r="D2070" s="27">
        <v>1</v>
      </c>
      <c r="E2070" s="27" t="s">
        <v>7213</v>
      </c>
      <c r="F2070" s="27">
        <v>0</v>
      </c>
      <c r="G2070" s="27" t="s">
        <v>7213</v>
      </c>
      <c r="H2070" s="27">
        <v>0</v>
      </c>
    </row>
    <row r="2071" spans="1:8" ht="13">
      <c r="A2071" s="27" t="s">
        <v>7137</v>
      </c>
      <c r="B2071" s="27">
        <v>1</v>
      </c>
      <c r="C2071" s="27" t="s">
        <v>7137</v>
      </c>
      <c r="D2071" s="27">
        <v>0</v>
      </c>
      <c r="E2071" s="27" t="s">
        <v>7137</v>
      </c>
      <c r="F2071" s="27">
        <v>0</v>
      </c>
      <c r="G2071" s="27" t="s">
        <v>7137</v>
      </c>
      <c r="H2071" s="27">
        <v>0</v>
      </c>
    </row>
    <row r="2072" spans="1:8" ht="13">
      <c r="A2072" s="27" t="s">
        <v>203</v>
      </c>
      <c r="B2072" s="27">
        <v>0</v>
      </c>
      <c r="C2072" s="27" t="s">
        <v>203</v>
      </c>
      <c r="D2072" s="27">
        <v>0</v>
      </c>
      <c r="E2072" s="27" t="s">
        <v>203</v>
      </c>
      <c r="F2072" s="27">
        <v>0.28570000000000001</v>
      </c>
      <c r="G2072" s="27" t="s">
        <v>203</v>
      </c>
      <c r="H2072" s="27">
        <v>0</v>
      </c>
    </row>
    <row r="2073" spans="1:8" ht="13">
      <c r="A2073" s="27" t="s">
        <v>200</v>
      </c>
      <c r="B2073" s="27">
        <v>0</v>
      </c>
      <c r="C2073" s="27" t="s">
        <v>200</v>
      </c>
      <c r="D2073" s="27">
        <v>0</v>
      </c>
      <c r="E2073" s="27" t="s">
        <v>200</v>
      </c>
      <c r="F2073" s="27">
        <v>0.92</v>
      </c>
      <c r="G2073" s="27" t="s">
        <v>200</v>
      </c>
      <c r="H2073" s="27">
        <v>0.7742</v>
      </c>
    </row>
    <row r="2074" spans="1:8" ht="13">
      <c r="A2074" s="27" t="s">
        <v>208</v>
      </c>
      <c r="B2074" s="27">
        <v>0</v>
      </c>
      <c r="C2074" s="27" t="s">
        <v>208</v>
      </c>
      <c r="D2074" s="27">
        <v>0</v>
      </c>
      <c r="E2074" s="27" t="s">
        <v>208</v>
      </c>
      <c r="F2074" s="27">
        <v>1</v>
      </c>
      <c r="G2074" s="27" t="s">
        <v>208</v>
      </c>
      <c r="H2074" s="27">
        <v>0</v>
      </c>
    </row>
    <row r="2075" spans="1:8" ht="13">
      <c r="A2075" s="27" t="s">
        <v>207</v>
      </c>
      <c r="B2075" s="27">
        <v>0</v>
      </c>
      <c r="C2075" s="27" t="s">
        <v>207</v>
      </c>
      <c r="D2075" s="27">
        <v>0</v>
      </c>
      <c r="E2075" s="27" t="s">
        <v>207</v>
      </c>
      <c r="F2075" s="27">
        <v>0</v>
      </c>
      <c r="G2075" s="27" t="s">
        <v>207</v>
      </c>
      <c r="H2075" s="27">
        <v>1</v>
      </c>
    </row>
    <row r="2076" spans="1:8" ht="13">
      <c r="A2076" s="27" t="s">
        <v>198</v>
      </c>
      <c r="B2076" s="27">
        <v>0</v>
      </c>
      <c r="C2076" s="27" t="s">
        <v>198</v>
      </c>
      <c r="D2076" s="27">
        <v>0</v>
      </c>
      <c r="E2076" s="27" t="s">
        <v>198</v>
      </c>
      <c r="F2076" s="27">
        <v>1.14E-2</v>
      </c>
      <c r="G2076" s="27" t="s">
        <v>198</v>
      </c>
      <c r="H2076" s="27">
        <v>6.4500000000000002E-2</v>
      </c>
    </row>
    <row r="2077" spans="1:8" ht="13">
      <c r="A2077" s="27" t="s">
        <v>204</v>
      </c>
      <c r="B2077" s="27">
        <v>0</v>
      </c>
      <c r="C2077" s="27" t="s">
        <v>204</v>
      </c>
      <c r="D2077" s="27">
        <v>0</v>
      </c>
      <c r="E2077" s="27" t="s">
        <v>204</v>
      </c>
      <c r="F2077" s="27">
        <v>0.44440000000000002</v>
      </c>
      <c r="G2077" s="27" t="s">
        <v>204</v>
      </c>
      <c r="H2077" s="27">
        <v>0.2</v>
      </c>
    </row>
    <row r="2078" spans="1:8" ht="13">
      <c r="A2078" s="27" t="s">
        <v>196</v>
      </c>
      <c r="B2078" s="27">
        <v>0</v>
      </c>
      <c r="C2078" s="27" t="s">
        <v>196</v>
      </c>
      <c r="D2078" s="27">
        <v>0</v>
      </c>
      <c r="E2078" s="27" t="s">
        <v>196</v>
      </c>
      <c r="F2078" s="27">
        <v>0.64710000000000001</v>
      </c>
      <c r="G2078" s="27" t="s">
        <v>196</v>
      </c>
      <c r="H2078" s="27">
        <v>1</v>
      </c>
    </row>
    <row r="2079" spans="1:8" ht="13">
      <c r="A2079" s="27" t="s">
        <v>3734</v>
      </c>
      <c r="B2079" s="27">
        <v>0</v>
      </c>
      <c r="C2079" s="27" t="s">
        <v>3734</v>
      </c>
      <c r="D2079" s="27">
        <v>0</v>
      </c>
      <c r="E2079" s="27" t="s">
        <v>3734</v>
      </c>
      <c r="F2079" s="27">
        <v>0</v>
      </c>
      <c r="G2079" s="27" t="s">
        <v>3734</v>
      </c>
      <c r="H2079" s="27">
        <v>1</v>
      </c>
    </row>
    <row r="2080" spans="1:8" ht="13">
      <c r="A2080" s="27" t="s">
        <v>199</v>
      </c>
      <c r="B2080" s="27">
        <v>0</v>
      </c>
      <c r="C2080" s="27" t="s">
        <v>199</v>
      </c>
      <c r="D2080" s="27">
        <v>0</v>
      </c>
      <c r="E2080" s="27" t="s">
        <v>199</v>
      </c>
      <c r="F2080" s="27">
        <v>0.22969999999999999</v>
      </c>
      <c r="G2080" s="27" t="s">
        <v>199</v>
      </c>
      <c r="H2080" s="27">
        <v>0.66669999999999996</v>
      </c>
    </row>
    <row r="2081" spans="1:8" ht="13">
      <c r="A2081" s="27" t="s">
        <v>205</v>
      </c>
      <c r="B2081" s="27">
        <v>0</v>
      </c>
      <c r="C2081" s="27" t="s">
        <v>205</v>
      </c>
      <c r="D2081" s="27">
        <v>0</v>
      </c>
      <c r="E2081" s="27" t="s">
        <v>205</v>
      </c>
      <c r="F2081" s="27">
        <v>0.25</v>
      </c>
      <c r="G2081" s="27" t="s">
        <v>205</v>
      </c>
      <c r="H2081" s="27">
        <v>0.1176</v>
      </c>
    </row>
    <row r="2082" spans="1:8" ht="13">
      <c r="A2082" s="27" t="s">
        <v>206</v>
      </c>
      <c r="B2082" s="27">
        <v>0</v>
      </c>
      <c r="C2082" s="27" t="s">
        <v>206</v>
      </c>
      <c r="D2082" s="27">
        <v>0</v>
      </c>
      <c r="E2082" s="27" t="s">
        <v>206</v>
      </c>
      <c r="F2082" s="27">
        <v>0</v>
      </c>
      <c r="G2082" s="27" t="s">
        <v>206</v>
      </c>
      <c r="H2082" s="27">
        <v>0.25</v>
      </c>
    </row>
    <row r="2083" spans="1:8" ht="13">
      <c r="A2083" s="27" t="s">
        <v>209</v>
      </c>
      <c r="B2083" s="27">
        <v>0</v>
      </c>
      <c r="C2083" s="27" t="s">
        <v>209</v>
      </c>
      <c r="D2083" s="27">
        <v>0</v>
      </c>
      <c r="E2083" s="27" t="s">
        <v>209</v>
      </c>
      <c r="F2083" s="27">
        <v>0</v>
      </c>
      <c r="G2083" s="27" t="s">
        <v>209</v>
      </c>
      <c r="H2083" s="27">
        <v>1.4500000000000001E-2</v>
      </c>
    </row>
    <row r="2084" spans="1:8" ht="13">
      <c r="A2084" s="27" t="s">
        <v>197</v>
      </c>
      <c r="B2084" s="27">
        <v>0</v>
      </c>
      <c r="C2084" s="27" t="s">
        <v>197</v>
      </c>
      <c r="D2084" s="27">
        <v>0</v>
      </c>
      <c r="E2084" s="27" t="s">
        <v>197</v>
      </c>
      <c r="F2084" s="27">
        <v>0.22109999999999999</v>
      </c>
      <c r="G2084" s="27" t="s">
        <v>197</v>
      </c>
      <c r="H2084" s="27">
        <v>0.8</v>
      </c>
    </row>
    <row r="2085" spans="1:8" ht="13">
      <c r="A2085" s="27" t="s">
        <v>201</v>
      </c>
      <c r="B2085" s="27">
        <v>0</v>
      </c>
      <c r="C2085" s="27" t="s">
        <v>201</v>
      </c>
      <c r="D2085" s="27">
        <v>0</v>
      </c>
      <c r="E2085" s="27" t="s">
        <v>201</v>
      </c>
      <c r="F2085" s="27">
        <v>1</v>
      </c>
      <c r="G2085" s="27" t="s">
        <v>201</v>
      </c>
      <c r="H2085" s="27">
        <v>0.6</v>
      </c>
    </row>
    <row r="2086" spans="1:8" ht="13">
      <c r="A2086" s="27" t="s">
        <v>202</v>
      </c>
      <c r="B2086" s="27">
        <v>0</v>
      </c>
      <c r="C2086" s="27" t="s">
        <v>202</v>
      </c>
      <c r="D2086" s="27">
        <v>0</v>
      </c>
      <c r="E2086" s="27" t="s">
        <v>202</v>
      </c>
      <c r="F2086" s="27">
        <v>0.85709999999999997</v>
      </c>
      <c r="G2086" s="27" t="s">
        <v>202</v>
      </c>
      <c r="H2086" s="27">
        <v>0</v>
      </c>
    </row>
    <row r="2087" spans="1:8" ht="13">
      <c r="A2087" s="27" t="s">
        <v>4178</v>
      </c>
      <c r="B2087" s="27">
        <v>0</v>
      </c>
      <c r="C2087" s="27" t="s">
        <v>4178</v>
      </c>
      <c r="D2087" s="27">
        <v>0</v>
      </c>
      <c r="E2087" s="27" t="s">
        <v>4178</v>
      </c>
      <c r="F2087" s="27">
        <v>0</v>
      </c>
      <c r="G2087" s="27" t="s">
        <v>4178</v>
      </c>
      <c r="H2087" s="27">
        <v>1</v>
      </c>
    </row>
    <row r="2088" spans="1:8" ht="13">
      <c r="A2088" s="27" t="s">
        <v>213</v>
      </c>
      <c r="B2088" s="27">
        <v>0</v>
      </c>
      <c r="C2088" s="27" t="s">
        <v>213</v>
      </c>
      <c r="D2088" s="27">
        <v>0</v>
      </c>
      <c r="E2088" s="27" t="s">
        <v>213</v>
      </c>
      <c r="F2088" s="27">
        <v>3.0000000000000001E-3</v>
      </c>
      <c r="G2088" s="27" t="s">
        <v>213</v>
      </c>
      <c r="H2088" s="27">
        <v>0</v>
      </c>
    </row>
    <row r="2089" spans="1:8" ht="13">
      <c r="A2089" s="27" t="s">
        <v>211</v>
      </c>
      <c r="B2089" s="27">
        <v>0</v>
      </c>
      <c r="C2089" s="27" t="s">
        <v>211</v>
      </c>
      <c r="D2089" s="27">
        <v>0</v>
      </c>
      <c r="E2089" s="27" t="s">
        <v>211</v>
      </c>
      <c r="F2089" s="27">
        <v>0.31759999999999999</v>
      </c>
      <c r="G2089" s="27" t="s">
        <v>211</v>
      </c>
      <c r="H2089" s="27">
        <v>0</v>
      </c>
    </row>
    <row r="2090" spans="1:8" ht="13">
      <c r="A2090" s="27" t="s">
        <v>212</v>
      </c>
      <c r="B2090" s="27">
        <v>0</v>
      </c>
      <c r="C2090" s="27" t="s">
        <v>212</v>
      </c>
      <c r="D2090" s="27">
        <v>0</v>
      </c>
      <c r="E2090" s="27" t="s">
        <v>212</v>
      </c>
      <c r="F2090" s="27">
        <v>9.4600000000000004E-2</v>
      </c>
      <c r="G2090" s="27" t="s">
        <v>212</v>
      </c>
      <c r="H2090" s="27">
        <v>0</v>
      </c>
    </row>
    <row r="2091" spans="1:8" ht="13">
      <c r="A2091" s="27" t="s">
        <v>3516</v>
      </c>
      <c r="B2091" s="27">
        <v>0</v>
      </c>
      <c r="C2091" s="27" t="s">
        <v>3516</v>
      </c>
      <c r="D2091" s="27">
        <v>0</v>
      </c>
      <c r="E2091" s="27" t="s">
        <v>3516</v>
      </c>
      <c r="F2091" s="27">
        <v>0</v>
      </c>
      <c r="G2091" s="27" t="s">
        <v>3516</v>
      </c>
      <c r="H2091" s="27">
        <v>1.43E-2</v>
      </c>
    </row>
    <row r="2092" spans="1:8" ht="13">
      <c r="A2092" s="27" t="s">
        <v>210</v>
      </c>
      <c r="B2092" s="27">
        <v>0</v>
      </c>
      <c r="C2092" s="27" t="s">
        <v>210</v>
      </c>
      <c r="D2092" s="27">
        <v>0</v>
      </c>
      <c r="E2092" s="27" t="s">
        <v>210</v>
      </c>
      <c r="F2092" s="27">
        <v>4.19E-2</v>
      </c>
      <c r="G2092" s="27" t="s">
        <v>210</v>
      </c>
      <c r="H2092" s="27">
        <v>0</v>
      </c>
    </row>
    <row r="2093" spans="1:8" ht="13">
      <c r="A2093" s="27" t="s">
        <v>3517</v>
      </c>
      <c r="B2093" s="27">
        <v>0</v>
      </c>
      <c r="C2093" s="27" t="s">
        <v>3517</v>
      </c>
      <c r="D2093" s="27">
        <v>0</v>
      </c>
      <c r="E2093" s="27" t="s">
        <v>3517</v>
      </c>
      <c r="F2093" s="27">
        <v>1</v>
      </c>
      <c r="G2093" s="27" t="s">
        <v>3517</v>
      </c>
      <c r="H2093" s="27">
        <v>0</v>
      </c>
    </row>
    <row r="2094" spans="1:8" ht="13">
      <c r="A2094" s="27" t="s">
        <v>7952</v>
      </c>
      <c r="B2094" s="27">
        <v>0</v>
      </c>
      <c r="C2094" s="27" t="s">
        <v>7952</v>
      </c>
      <c r="D2094" s="27">
        <v>0</v>
      </c>
      <c r="E2094" s="27" t="s">
        <v>7952</v>
      </c>
      <c r="F2094" s="27">
        <v>0</v>
      </c>
      <c r="G2094" s="27" t="s">
        <v>7952</v>
      </c>
      <c r="H2094" s="27">
        <v>1</v>
      </c>
    </row>
    <row r="2095" spans="1:8" ht="13">
      <c r="A2095" s="27" t="s">
        <v>8356</v>
      </c>
      <c r="B2095" s="27">
        <v>0</v>
      </c>
      <c r="C2095" s="27" t="s">
        <v>8356</v>
      </c>
      <c r="D2095" s="27">
        <v>0</v>
      </c>
      <c r="E2095" s="27" t="s">
        <v>8356</v>
      </c>
      <c r="F2095" s="27">
        <v>0</v>
      </c>
      <c r="G2095" s="27" t="s">
        <v>8356</v>
      </c>
      <c r="H2095" s="27">
        <v>0.66669999999999996</v>
      </c>
    </row>
    <row r="2096" spans="1:8" ht="13">
      <c r="A2096" s="27" t="s">
        <v>27926</v>
      </c>
      <c r="B2096" s="27">
        <v>0</v>
      </c>
      <c r="C2096" s="27" t="s">
        <v>27926</v>
      </c>
      <c r="D2096" s="27">
        <v>0</v>
      </c>
      <c r="E2096" s="27" t="s">
        <v>27926</v>
      </c>
      <c r="F2096" s="27">
        <v>0</v>
      </c>
      <c r="G2096" s="27" t="s">
        <v>27926</v>
      </c>
      <c r="H2096" s="27">
        <v>1</v>
      </c>
    </row>
    <row r="2097" spans="1:8" ht="13">
      <c r="A2097" s="27" t="s">
        <v>8118</v>
      </c>
      <c r="B2097" s="27">
        <v>0</v>
      </c>
      <c r="C2097" s="27" t="s">
        <v>8118</v>
      </c>
      <c r="D2097" s="27">
        <v>0</v>
      </c>
      <c r="E2097" s="27" t="s">
        <v>8118</v>
      </c>
      <c r="F2097" s="27">
        <v>0</v>
      </c>
      <c r="G2097" s="27" t="s">
        <v>8118</v>
      </c>
      <c r="H2097" s="27">
        <v>1</v>
      </c>
    </row>
    <row r="2098" spans="1:8" ht="13">
      <c r="A2098" s="27" t="s">
        <v>7954</v>
      </c>
      <c r="B2098" s="27">
        <v>0</v>
      </c>
      <c r="C2098" s="27" t="s">
        <v>7954</v>
      </c>
      <c r="D2098" s="27">
        <v>0</v>
      </c>
      <c r="E2098" s="27" t="s">
        <v>7954</v>
      </c>
      <c r="F2098" s="27">
        <v>0</v>
      </c>
      <c r="G2098" s="27" t="s">
        <v>7954</v>
      </c>
      <c r="H2098" s="27">
        <v>0.75</v>
      </c>
    </row>
    <row r="2099" spans="1:8" ht="13">
      <c r="A2099" s="27" t="s">
        <v>8245</v>
      </c>
      <c r="B2099" s="27">
        <v>0</v>
      </c>
      <c r="C2099" s="27" t="s">
        <v>8245</v>
      </c>
      <c r="D2099" s="27">
        <v>0</v>
      </c>
      <c r="E2099" s="27" t="s">
        <v>8245</v>
      </c>
      <c r="F2099" s="27">
        <v>0</v>
      </c>
      <c r="G2099" s="27" t="s">
        <v>8245</v>
      </c>
      <c r="H2099" s="27">
        <v>0.2</v>
      </c>
    </row>
    <row r="2100" spans="1:8" ht="13">
      <c r="A2100" s="27" t="s">
        <v>7643</v>
      </c>
      <c r="B2100" s="27">
        <v>0</v>
      </c>
      <c r="C2100" s="27" t="s">
        <v>7643</v>
      </c>
      <c r="D2100" s="27">
        <v>0</v>
      </c>
      <c r="E2100" s="27" t="s">
        <v>7643</v>
      </c>
      <c r="F2100" s="27">
        <v>0</v>
      </c>
      <c r="G2100" s="27" t="s">
        <v>7643</v>
      </c>
      <c r="H2100" s="27">
        <v>1</v>
      </c>
    </row>
    <row r="2101" spans="1:8" ht="13">
      <c r="A2101" s="27" t="s">
        <v>7644</v>
      </c>
      <c r="B2101" s="27">
        <v>0</v>
      </c>
      <c r="C2101" s="27" t="s">
        <v>7644</v>
      </c>
      <c r="D2101" s="27">
        <v>0</v>
      </c>
      <c r="E2101" s="27" t="s">
        <v>7644</v>
      </c>
      <c r="F2101" s="27">
        <v>0</v>
      </c>
      <c r="G2101" s="27" t="s">
        <v>7644</v>
      </c>
      <c r="H2101" s="27">
        <v>1</v>
      </c>
    </row>
    <row r="2102" spans="1:8" ht="13">
      <c r="A2102" s="27" t="s">
        <v>7955</v>
      </c>
      <c r="B2102" s="27">
        <v>0</v>
      </c>
      <c r="C2102" s="27" t="s">
        <v>7955</v>
      </c>
      <c r="D2102" s="27">
        <v>0</v>
      </c>
      <c r="E2102" s="27" t="s">
        <v>7955</v>
      </c>
      <c r="F2102" s="27">
        <v>0</v>
      </c>
      <c r="G2102" s="27" t="s">
        <v>7955</v>
      </c>
      <c r="H2102" s="27">
        <v>0.21049999999999999</v>
      </c>
    </row>
    <row r="2103" spans="1:8" ht="13">
      <c r="A2103" s="27" t="s">
        <v>8359</v>
      </c>
      <c r="B2103" s="27">
        <v>0</v>
      </c>
      <c r="C2103" s="27" t="s">
        <v>8359</v>
      </c>
      <c r="D2103" s="27">
        <v>0</v>
      </c>
      <c r="E2103" s="27" t="s">
        <v>8359</v>
      </c>
      <c r="F2103" s="27">
        <v>0</v>
      </c>
      <c r="G2103" s="27" t="s">
        <v>8359</v>
      </c>
      <c r="H2103" s="27">
        <v>1</v>
      </c>
    </row>
    <row r="2104" spans="1:8" ht="13">
      <c r="A2104" s="27" t="s">
        <v>8136</v>
      </c>
      <c r="B2104" s="27">
        <v>0</v>
      </c>
      <c r="C2104" s="27" t="s">
        <v>8136</v>
      </c>
      <c r="D2104" s="27">
        <v>0</v>
      </c>
      <c r="E2104" s="27" t="s">
        <v>8136</v>
      </c>
      <c r="F2104" s="27">
        <v>0</v>
      </c>
      <c r="G2104" s="27" t="s">
        <v>8136</v>
      </c>
      <c r="H2104" s="27">
        <v>0.6</v>
      </c>
    </row>
    <row r="2105" spans="1:8" ht="13">
      <c r="A2105" s="27" t="s">
        <v>8990</v>
      </c>
      <c r="B2105" s="27">
        <v>0</v>
      </c>
      <c r="C2105" s="27" t="s">
        <v>8990</v>
      </c>
      <c r="D2105" s="27">
        <v>0</v>
      </c>
      <c r="E2105" s="27" t="s">
        <v>8990</v>
      </c>
      <c r="F2105" s="27">
        <v>0</v>
      </c>
      <c r="G2105" s="27" t="s">
        <v>8990</v>
      </c>
      <c r="H2105" s="27">
        <v>1</v>
      </c>
    </row>
    <row r="2106" spans="1:8" ht="13">
      <c r="A2106" s="27" t="s">
        <v>7980</v>
      </c>
      <c r="B2106" s="27">
        <v>0</v>
      </c>
      <c r="C2106" s="27" t="s">
        <v>7980</v>
      </c>
      <c r="D2106" s="27">
        <v>0</v>
      </c>
      <c r="E2106" s="27" t="s">
        <v>7980</v>
      </c>
      <c r="F2106" s="27">
        <v>0.2</v>
      </c>
      <c r="G2106" s="27" t="s">
        <v>7980</v>
      </c>
      <c r="H2106" s="27">
        <v>0.25</v>
      </c>
    </row>
    <row r="2107" spans="1:8" ht="13">
      <c r="A2107" s="27" t="s">
        <v>7956</v>
      </c>
      <c r="B2107" s="27">
        <v>0</v>
      </c>
      <c r="C2107" s="27" t="s">
        <v>7956</v>
      </c>
      <c r="D2107" s="27">
        <v>0</v>
      </c>
      <c r="E2107" s="27" t="s">
        <v>7956</v>
      </c>
      <c r="F2107" s="27">
        <v>0.875</v>
      </c>
      <c r="G2107" s="27" t="s">
        <v>7956</v>
      </c>
      <c r="H2107" s="27">
        <v>0.68420000000000003</v>
      </c>
    </row>
    <row r="2108" spans="1:8" ht="13">
      <c r="A2108" s="27" t="s">
        <v>8059</v>
      </c>
      <c r="B2108" s="27">
        <v>0</v>
      </c>
      <c r="C2108" s="27" t="s">
        <v>8059</v>
      </c>
      <c r="D2108" s="27">
        <v>0</v>
      </c>
      <c r="E2108" s="27" t="s">
        <v>8059</v>
      </c>
      <c r="F2108" s="27">
        <v>0</v>
      </c>
      <c r="G2108" s="27" t="s">
        <v>8059</v>
      </c>
      <c r="H2108" s="27">
        <v>0.75</v>
      </c>
    </row>
    <row r="2109" spans="1:8" ht="13">
      <c r="A2109" s="27" t="s">
        <v>8132</v>
      </c>
      <c r="B2109" s="27">
        <v>0</v>
      </c>
      <c r="C2109" s="27" t="s">
        <v>8132</v>
      </c>
      <c r="D2109" s="27">
        <v>0</v>
      </c>
      <c r="E2109" s="27" t="s">
        <v>8132</v>
      </c>
      <c r="F2109" s="27">
        <v>0</v>
      </c>
      <c r="G2109" s="27" t="s">
        <v>8132</v>
      </c>
      <c r="H2109" s="27">
        <v>1</v>
      </c>
    </row>
    <row r="2110" spans="1:8" ht="13">
      <c r="A2110" s="27" t="s">
        <v>7958</v>
      </c>
      <c r="B2110" s="27">
        <v>0</v>
      </c>
      <c r="C2110" s="27" t="s">
        <v>7958</v>
      </c>
      <c r="D2110" s="27">
        <v>0</v>
      </c>
      <c r="E2110" s="27" t="s">
        <v>7958</v>
      </c>
      <c r="F2110" s="27">
        <v>0</v>
      </c>
      <c r="G2110" s="27" t="s">
        <v>7958</v>
      </c>
      <c r="H2110" s="27">
        <v>1</v>
      </c>
    </row>
    <row r="2111" spans="1:8" ht="13">
      <c r="A2111" s="27" t="s">
        <v>7959</v>
      </c>
      <c r="B2111" s="27">
        <v>0</v>
      </c>
      <c r="C2111" s="27" t="s">
        <v>7959</v>
      </c>
      <c r="D2111" s="27">
        <v>0</v>
      </c>
      <c r="E2111" s="27" t="s">
        <v>7959</v>
      </c>
      <c r="F2111" s="27">
        <v>1</v>
      </c>
      <c r="G2111" s="27" t="s">
        <v>7959</v>
      </c>
      <c r="H2111" s="27">
        <v>0.625</v>
      </c>
    </row>
    <row r="2112" spans="1:8" ht="13">
      <c r="A2112" s="27" t="s">
        <v>7960</v>
      </c>
      <c r="B2112" s="27">
        <v>0</v>
      </c>
      <c r="C2112" s="27" t="s">
        <v>7960</v>
      </c>
      <c r="D2112" s="27">
        <v>0</v>
      </c>
      <c r="E2112" s="27" t="s">
        <v>7960</v>
      </c>
      <c r="F2112" s="27">
        <v>0</v>
      </c>
      <c r="G2112" s="27" t="s">
        <v>7960</v>
      </c>
      <c r="H2112" s="27">
        <v>0.375</v>
      </c>
    </row>
    <row r="2113" spans="1:8" ht="13">
      <c r="A2113" s="27" t="s">
        <v>27927</v>
      </c>
      <c r="B2113" s="27">
        <v>0</v>
      </c>
      <c r="C2113" s="27" t="s">
        <v>27927</v>
      </c>
      <c r="D2113" s="27">
        <v>0</v>
      </c>
      <c r="E2113" s="27" t="s">
        <v>27927</v>
      </c>
      <c r="F2113" s="27">
        <v>0</v>
      </c>
      <c r="G2113" s="27" t="s">
        <v>27927</v>
      </c>
      <c r="H2113" s="27">
        <v>1</v>
      </c>
    </row>
    <row r="2114" spans="1:8" ht="13">
      <c r="A2114" s="27" t="s">
        <v>7961</v>
      </c>
      <c r="B2114" s="27">
        <v>0</v>
      </c>
      <c r="C2114" s="27" t="s">
        <v>7961</v>
      </c>
      <c r="D2114" s="27">
        <v>0</v>
      </c>
      <c r="E2114" s="27" t="s">
        <v>7961</v>
      </c>
      <c r="F2114" s="27">
        <v>0</v>
      </c>
      <c r="G2114" s="27" t="s">
        <v>7961</v>
      </c>
      <c r="H2114" s="27">
        <v>4.5499999999999999E-2</v>
      </c>
    </row>
    <row r="2115" spans="1:8" ht="13">
      <c r="A2115" s="27" t="s">
        <v>8364</v>
      </c>
      <c r="B2115" s="27">
        <v>0</v>
      </c>
      <c r="C2115" s="27" t="s">
        <v>8364</v>
      </c>
      <c r="D2115" s="27">
        <v>0</v>
      </c>
      <c r="E2115" s="27" t="s">
        <v>8364</v>
      </c>
      <c r="F2115" s="27">
        <v>1</v>
      </c>
      <c r="G2115" s="27" t="s">
        <v>8364</v>
      </c>
      <c r="H2115" s="27">
        <v>0.8</v>
      </c>
    </row>
    <row r="2116" spans="1:8" ht="13">
      <c r="A2116" s="27" t="s">
        <v>7962</v>
      </c>
      <c r="B2116" s="27">
        <v>0</v>
      </c>
      <c r="C2116" s="27" t="s">
        <v>7962</v>
      </c>
      <c r="D2116" s="27">
        <v>0</v>
      </c>
      <c r="E2116" s="27" t="s">
        <v>7962</v>
      </c>
      <c r="F2116" s="27">
        <v>1</v>
      </c>
      <c r="G2116" s="27" t="s">
        <v>7962</v>
      </c>
      <c r="H2116" s="27">
        <v>0.95450000000000002</v>
      </c>
    </row>
    <row r="2117" spans="1:8" ht="13">
      <c r="A2117" s="27" t="s">
        <v>7964</v>
      </c>
      <c r="B2117" s="27">
        <v>0</v>
      </c>
      <c r="C2117" s="27" t="s">
        <v>7964</v>
      </c>
      <c r="D2117" s="27">
        <v>0</v>
      </c>
      <c r="E2117" s="27" t="s">
        <v>7964</v>
      </c>
      <c r="F2117" s="27">
        <v>0</v>
      </c>
      <c r="G2117" s="27" t="s">
        <v>7964</v>
      </c>
      <c r="H2117" s="27">
        <v>1</v>
      </c>
    </row>
    <row r="2118" spans="1:8" ht="13">
      <c r="A2118" s="27" t="s">
        <v>7963</v>
      </c>
      <c r="B2118" s="27">
        <v>0</v>
      </c>
      <c r="C2118" s="27" t="s">
        <v>7963</v>
      </c>
      <c r="D2118" s="27">
        <v>0</v>
      </c>
      <c r="E2118" s="27" t="s">
        <v>7963</v>
      </c>
      <c r="F2118" s="27">
        <v>0</v>
      </c>
      <c r="G2118" s="27" t="s">
        <v>7963</v>
      </c>
      <c r="H2118" s="27">
        <v>1</v>
      </c>
    </row>
    <row r="2119" spans="1:8" ht="13">
      <c r="A2119" s="27" t="s">
        <v>7645</v>
      </c>
      <c r="B2119" s="27">
        <v>0</v>
      </c>
      <c r="C2119" s="27" t="s">
        <v>7645</v>
      </c>
      <c r="D2119" s="27">
        <v>0</v>
      </c>
      <c r="E2119" s="27" t="s">
        <v>7645</v>
      </c>
      <c r="F2119" s="27">
        <v>1</v>
      </c>
      <c r="G2119" s="27" t="s">
        <v>7645</v>
      </c>
      <c r="H2119" s="27">
        <v>1</v>
      </c>
    </row>
    <row r="2120" spans="1:8" ht="13">
      <c r="A2120" s="27" t="s">
        <v>7965</v>
      </c>
      <c r="B2120" s="27">
        <v>0</v>
      </c>
      <c r="C2120" s="27" t="s">
        <v>7965</v>
      </c>
      <c r="D2120" s="27">
        <v>0</v>
      </c>
      <c r="E2120" s="27" t="s">
        <v>7965</v>
      </c>
      <c r="F2120" s="27">
        <v>0.83330000000000004</v>
      </c>
      <c r="G2120" s="27" t="s">
        <v>7965</v>
      </c>
      <c r="H2120" s="27">
        <v>0.90910000000000002</v>
      </c>
    </row>
    <row r="2121" spans="1:8" ht="13">
      <c r="A2121" s="27" t="s">
        <v>8057</v>
      </c>
      <c r="B2121" s="27">
        <v>0</v>
      </c>
      <c r="C2121" s="27" t="s">
        <v>8057</v>
      </c>
      <c r="D2121" s="27">
        <v>0</v>
      </c>
      <c r="E2121" s="27" t="s">
        <v>8057</v>
      </c>
      <c r="F2121" s="27">
        <v>0</v>
      </c>
      <c r="G2121" s="27" t="s">
        <v>8057</v>
      </c>
      <c r="H2121" s="27">
        <v>0.33329999999999999</v>
      </c>
    </row>
    <row r="2122" spans="1:8" ht="13">
      <c r="A2122" s="27" t="s">
        <v>8366</v>
      </c>
      <c r="B2122" s="27">
        <v>0</v>
      </c>
      <c r="C2122" s="27" t="s">
        <v>8366</v>
      </c>
      <c r="D2122" s="27">
        <v>0</v>
      </c>
      <c r="E2122" s="27" t="s">
        <v>8366</v>
      </c>
      <c r="F2122" s="27">
        <v>0</v>
      </c>
      <c r="G2122" s="27" t="s">
        <v>8366</v>
      </c>
      <c r="H2122" s="27">
        <v>0.5</v>
      </c>
    </row>
    <row r="2123" spans="1:8" ht="13">
      <c r="A2123" s="27" t="s">
        <v>8115</v>
      </c>
      <c r="B2123" s="27">
        <v>0</v>
      </c>
      <c r="C2123" s="27" t="s">
        <v>8115</v>
      </c>
      <c r="D2123" s="27">
        <v>0</v>
      </c>
      <c r="E2123" s="27" t="s">
        <v>8115</v>
      </c>
      <c r="F2123" s="27">
        <v>0</v>
      </c>
      <c r="G2123" s="27" t="s">
        <v>8115</v>
      </c>
      <c r="H2123" s="27">
        <v>1</v>
      </c>
    </row>
    <row r="2124" spans="1:8" ht="13">
      <c r="A2124" s="27" t="s">
        <v>8138</v>
      </c>
      <c r="B2124" s="27">
        <v>0</v>
      </c>
      <c r="C2124" s="27" t="s">
        <v>8138</v>
      </c>
      <c r="D2124" s="27">
        <v>0</v>
      </c>
      <c r="E2124" s="27" t="s">
        <v>8138</v>
      </c>
      <c r="F2124" s="27">
        <v>0</v>
      </c>
      <c r="G2124" s="27" t="s">
        <v>8138</v>
      </c>
      <c r="H2124" s="27">
        <v>0.4</v>
      </c>
    </row>
    <row r="2125" spans="1:8" ht="13">
      <c r="A2125" s="27" t="s">
        <v>27928</v>
      </c>
      <c r="B2125" s="27">
        <v>0</v>
      </c>
      <c r="C2125" s="27" t="s">
        <v>27928</v>
      </c>
      <c r="D2125" s="27">
        <v>0</v>
      </c>
      <c r="E2125" s="27" t="s">
        <v>27928</v>
      </c>
      <c r="F2125" s="27">
        <v>3.3300000000000003E-2</v>
      </c>
      <c r="G2125" s="27" t="s">
        <v>27928</v>
      </c>
      <c r="H2125" s="27">
        <v>0</v>
      </c>
    </row>
    <row r="2126" spans="1:8" ht="13">
      <c r="A2126" s="27" t="s">
        <v>7903</v>
      </c>
      <c r="B2126" s="27">
        <v>0</v>
      </c>
      <c r="C2126" s="27" t="s">
        <v>7903</v>
      </c>
      <c r="D2126" s="27">
        <v>0</v>
      </c>
      <c r="E2126" s="27" t="s">
        <v>7903</v>
      </c>
      <c r="F2126" s="27">
        <v>4.7600000000000003E-2</v>
      </c>
      <c r="G2126" s="27" t="s">
        <v>7903</v>
      </c>
      <c r="H2126" s="27">
        <v>0</v>
      </c>
    </row>
    <row r="2127" spans="1:8" ht="13">
      <c r="A2127" s="27" t="s">
        <v>7966</v>
      </c>
      <c r="B2127" s="27">
        <v>0</v>
      </c>
      <c r="C2127" s="27" t="s">
        <v>7966</v>
      </c>
      <c r="D2127" s="27">
        <v>0</v>
      </c>
      <c r="E2127" s="27" t="s">
        <v>7966</v>
      </c>
      <c r="F2127" s="27">
        <v>0.16669999999999999</v>
      </c>
      <c r="G2127" s="27" t="s">
        <v>7966</v>
      </c>
      <c r="H2127" s="27">
        <v>9.0899999999999995E-2</v>
      </c>
    </row>
    <row r="2128" spans="1:8" ht="13">
      <c r="A2128" s="27" t="s">
        <v>8156</v>
      </c>
      <c r="B2128" s="27">
        <v>0</v>
      </c>
      <c r="C2128" s="27" t="s">
        <v>8156</v>
      </c>
      <c r="D2128" s="27">
        <v>0</v>
      </c>
      <c r="E2128" s="27" t="s">
        <v>8156</v>
      </c>
      <c r="F2128" s="27">
        <v>6.6699999999999995E-2</v>
      </c>
      <c r="G2128" s="27" t="s">
        <v>8156</v>
      </c>
      <c r="H2128" s="27">
        <v>0.15379999999999999</v>
      </c>
    </row>
    <row r="2129" spans="1:8" ht="13">
      <c r="A2129" s="27" t="s">
        <v>8164</v>
      </c>
      <c r="B2129" s="27">
        <v>0</v>
      </c>
      <c r="C2129" s="27" t="s">
        <v>8164</v>
      </c>
      <c r="D2129" s="27">
        <v>0</v>
      </c>
      <c r="E2129" s="27" t="s">
        <v>8164</v>
      </c>
      <c r="F2129" s="27">
        <v>0.85709999999999997</v>
      </c>
      <c r="G2129" s="27" t="s">
        <v>8164</v>
      </c>
      <c r="H2129" s="27">
        <v>0.2727</v>
      </c>
    </row>
    <row r="2130" spans="1:8" ht="13">
      <c r="A2130" s="27" t="s">
        <v>7646</v>
      </c>
      <c r="B2130" s="27">
        <v>0</v>
      </c>
      <c r="C2130" s="27" t="s">
        <v>7646</v>
      </c>
      <c r="D2130" s="27">
        <v>0</v>
      </c>
      <c r="E2130" s="27" t="s">
        <v>7646</v>
      </c>
      <c r="F2130" s="27">
        <v>0</v>
      </c>
      <c r="G2130" s="27" t="s">
        <v>7646</v>
      </c>
      <c r="H2130" s="27">
        <v>1</v>
      </c>
    </row>
    <row r="2131" spans="1:8" ht="13">
      <c r="A2131" s="27" t="s">
        <v>27929</v>
      </c>
      <c r="B2131" s="27">
        <v>0</v>
      </c>
      <c r="C2131" s="27" t="s">
        <v>27929</v>
      </c>
      <c r="D2131" s="27">
        <v>0</v>
      </c>
      <c r="E2131" s="27" t="s">
        <v>27929</v>
      </c>
      <c r="F2131" s="27">
        <v>0</v>
      </c>
      <c r="G2131" s="27" t="s">
        <v>27929</v>
      </c>
      <c r="H2131" s="27">
        <v>1</v>
      </c>
    </row>
    <row r="2132" spans="1:8" ht="13">
      <c r="A2132" s="27" t="s">
        <v>8160</v>
      </c>
      <c r="B2132" s="27">
        <v>0</v>
      </c>
      <c r="C2132" s="27" t="s">
        <v>8160</v>
      </c>
      <c r="D2132" s="27">
        <v>0</v>
      </c>
      <c r="E2132" s="27" t="s">
        <v>8160</v>
      </c>
      <c r="F2132" s="27">
        <v>0</v>
      </c>
      <c r="G2132" s="27" t="s">
        <v>8160</v>
      </c>
      <c r="H2132" s="27">
        <v>0.66669999999999996</v>
      </c>
    </row>
    <row r="2133" spans="1:8" ht="13">
      <c r="A2133" s="27" t="s">
        <v>27930</v>
      </c>
      <c r="B2133" s="27">
        <v>0</v>
      </c>
      <c r="C2133" s="27" t="s">
        <v>27930</v>
      </c>
      <c r="D2133" s="27">
        <v>0</v>
      </c>
      <c r="E2133" s="27" t="s">
        <v>27930</v>
      </c>
      <c r="F2133" s="27">
        <v>0</v>
      </c>
      <c r="G2133" s="27" t="s">
        <v>27930</v>
      </c>
      <c r="H2133" s="27">
        <v>0.33329999999999999</v>
      </c>
    </row>
    <row r="2134" spans="1:8" ht="13">
      <c r="A2134" s="27" t="s">
        <v>8166</v>
      </c>
      <c r="B2134" s="27">
        <v>0</v>
      </c>
      <c r="C2134" s="27" t="s">
        <v>8166</v>
      </c>
      <c r="D2134" s="27">
        <v>0</v>
      </c>
      <c r="E2134" s="27" t="s">
        <v>8166</v>
      </c>
      <c r="F2134" s="27">
        <v>0</v>
      </c>
      <c r="G2134" s="27" t="s">
        <v>8166</v>
      </c>
      <c r="H2134" s="27">
        <v>1</v>
      </c>
    </row>
    <row r="2135" spans="1:8" ht="13">
      <c r="A2135" s="27" t="s">
        <v>7909</v>
      </c>
      <c r="B2135" s="27">
        <v>0</v>
      </c>
      <c r="C2135" s="27" t="s">
        <v>7909</v>
      </c>
      <c r="D2135" s="27">
        <v>0</v>
      </c>
      <c r="E2135" s="27" t="s">
        <v>7909</v>
      </c>
      <c r="F2135" s="27">
        <v>0</v>
      </c>
      <c r="G2135" s="27" t="s">
        <v>7909</v>
      </c>
      <c r="H2135" s="27">
        <v>0.66669999999999996</v>
      </c>
    </row>
    <row r="2136" spans="1:8" ht="13">
      <c r="A2136" s="27" t="s">
        <v>27931</v>
      </c>
      <c r="B2136" s="27">
        <v>0</v>
      </c>
      <c r="C2136" s="27" t="s">
        <v>27931</v>
      </c>
      <c r="D2136" s="27">
        <v>0</v>
      </c>
      <c r="E2136" s="27" t="s">
        <v>27931</v>
      </c>
      <c r="F2136" s="27">
        <v>0</v>
      </c>
      <c r="G2136" s="27" t="s">
        <v>27931</v>
      </c>
      <c r="H2136" s="27">
        <v>1</v>
      </c>
    </row>
    <row r="2137" spans="1:8" ht="13">
      <c r="A2137" s="27" t="s">
        <v>7918</v>
      </c>
      <c r="B2137" s="27">
        <v>0</v>
      </c>
      <c r="C2137" s="27" t="s">
        <v>7918</v>
      </c>
      <c r="D2137" s="27">
        <v>0</v>
      </c>
      <c r="E2137" s="27" t="s">
        <v>7918</v>
      </c>
      <c r="F2137" s="27">
        <v>0</v>
      </c>
      <c r="G2137" s="27" t="s">
        <v>7918</v>
      </c>
      <c r="H2137" s="27">
        <v>0.5</v>
      </c>
    </row>
    <row r="2138" spans="1:8" ht="13">
      <c r="A2138" s="27" t="s">
        <v>27932</v>
      </c>
      <c r="B2138" s="27">
        <v>0</v>
      </c>
      <c r="C2138" s="27" t="s">
        <v>27932</v>
      </c>
      <c r="D2138" s="27">
        <v>0</v>
      </c>
      <c r="E2138" s="27" t="s">
        <v>27932</v>
      </c>
      <c r="F2138" s="27">
        <v>0</v>
      </c>
      <c r="G2138" s="27" t="s">
        <v>27932</v>
      </c>
      <c r="H2138" s="27">
        <v>1</v>
      </c>
    </row>
    <row r="2139" spans="1:8" ht="13">
      <c r="A2139" s="27" t="s">
        <v>27933</v>
      </c>
      <c r="B2139" s="27">
        <v>0</v>
      </c>
      <c r="C2139" s="27" t="s">
        <v>27933</v>
      </c>
      <c r="D2139" s="27">
        <v>0</v>
      </c>
      <c r="E2139" s="27" t="s">
        <v>27933</v>
      </c>
      <c r="F2139" s="27">
        <v>0</v>
      </c>
      <c r="G2139" s="27" t="s">
        <v>27933</v>
      </c>
      <c r="H2139" s="27">
        <v>1</v>
      </c>
    </row>
    <row r="2140" spans="1:8" ht="13">
      <c r="A2140" s="27" t="s">
        <v>8161</v>
      </c>
      <c r="B2140" s="27">
        <v>0</v>
      </c>
      <c r="C2140" s="27" t="s">
        <v>8161</v>
      </c>
      <c r="D2140" s="27">
        <v>0</v>
      </c>
      <c r="E2140" s="27" t="s">
        <v>8161</v>
      </c>
      <c r="F2140" s="27">
        <v>0</v>
      </c>
      <c r="G2140" s="27" t="s">
        <v>8161</v>
      </c>
      <c r="H2140" s="27">
        <v>1</v>
      </c>
    </row>
    <row r="2141" spans="1:8" ht="13">
      <c r="A2141" s="27" t="s">
        <v>8167</v>
      </c>
      <c r="B2141" s="27">
        <v>0</v>
      </c>
      <c r="C2141" s="27" t="s">
        <v>8167</v>
      </c>
      <c r="D2141" s="27">
        <v>0</v>
      </c>
      <c r="E2141" s="27" t="s">
        <v>8167</v>
      </c>
      <c r="F2141" s="27">
        <v>0</v>
      </c>
      <c r="G2141" s="27" t="s">
        <v>8167</v>
      </c>
      <c r="H2141" s="27">
        <v>1</v>
      </c>
    </row>
    <row r="2142" spans="1:8" ht="13">
      <c r="A2142" s="27" t="s">
        <v>7635</v>
      </c>
      <c r="B2142" s="27">
        <v>0</v>
      </c>
      <c r="C2142" s="27" t="s">
        <v>7635</v>
      </c>
      <c r="D2142" s="27">
        <v>0</v>
      </c>
      <c r="E2142" s="27" t="s">
        <v>7635</v>
      </c>
      <c r="F2142" s="27">
        <v>0</v>
      </c>
      <c r="G2142" s="27" t="s">
        <v>7635</v>
      </c>
      <c r="H2142" s="27">
        <v>1</v>
      </c>
    </row>
    <row r="2143" spans="1:8" ht="13">
      <c r="A2143" s="27" t="s">
        <v>7920</v>
      </c>
      <c r="B2143" s="27">
        <v>0</v>
      </c>
      <c r="C2143" s="27" t="s">
        <v>7920</v>
      </c>
      <c r="D2143" s="27">
        <v>0</v>
      </c>
      <c r="E2143" s="27" t="s">
        <v>7920</v>
      </c>
      <c r="F2143" s="27">
        <v>0</v>
      </c>
      <c r="G2143" s="27" t="s">
        <v>7920</v>
      </c>
      <c r="H2143" s="27">
        <v>4.7600000000000003E-2</v>
      </c>
    </row>
    <row r="2144" spans="1:8" ht="13">
      <c r="A2144" s="27" t="s">
        <v>7923</v>
      </c>
      <c r="B2144" s="27">
        <v>0</v>
      </c>
      <c r="C2144" s="27" t="s">
        <v>7923</v>
      </c>
      <c r="D2144" s="27">
        <v>0</v>
      </c>
      <c r="E2144" s="27" t="s">
        <v>7923</v>
      </c>
      <c r="F2144" s="27">
        <v>0</v>
      </c>
      <c r="G2144" s="27" t="s">
        <v>7923</v>
      </c>
      <c r="H2144" s="27">
        <v>0.4</v>
      </c>
    </row>
    <row r="2145" spans="1:8" ht="13">
      <c r="A2145" s="27" t="s">
        <v>7967</v>
      </c>
      <c r="B2145" s="27">
        <v>0</v>
      </c>
      <c r="C2145" s="27" t="s">
        <v>7967</v>
      </c>
      <c r="D2145" s="27">
        <v>0</v>
      </c>
      <c r="E2145" s="27" t="s">
        <v>7967</v>
      </c>
      <c r="F2145" s="27">
        <v>1</v>
      </c>
      <c r="G2145" s="27" t="s">
        <v>7967</v>
      </c>
      <c r="H2145" s="27">
        <v>1</v>
      </c>
    </row>
    <row r="2146" spans="1:8" ht="13">
      <c r="A2146" s="27" t="s">
        <v>8370</v>
      </c>
      <c r="B2146" s="27">
        <v>0</v>
      </c>
      <c r="C2146" s="27" t="s">
        <v>8370</v>
      </c>
      <c r="D2146" s="27">
        <v>0</v>
      </c>
      <c r="E2146" s="27" t="s">
        <v>8370</v>
      </c>
      <c r="F2146" s="27">
        <v>0</v>
      </c>
      <c r="G2146" s="27" t="s">
        <v>8370</v>
      </c>
      <c r="H2146" s="27">
        <v>0.75</v>
      </c>
    </row>
    <row r="2147" spans="1:8" ht="13">
      <c r="A2147" s="27" t="s">
        <v>27934</v>
      </c>
      <c r="B2147" s="27">
        <v>0</v>
      </c>
      <c r="C2147" s="27" t="s">
        <v>27934</v>
      </c>
      <c r="D2147" s="27">
        <v>0</v>
      </c>
      <c r="E2147" s="27" t="s">
        <v>27934</v>
      </c>
      <c r="F2147" s="27">
        <v>0</v>
      </c>
      <c r="G2147" s="27" t="s">
        <v>27934</v>
      </c>
      <c r="H2147" s="27">
        <v>1</v>
      </c>
    </row>
    <row r="2148" spans="1:8" ht="13">
      <c r="A2148" s="27" t="s">
        <v>8178</v>
      </c>
      <c r="B2148" s="27">
        <v>0</v>
      </c>
      <c r="C2148" s="27" t="s">
        <v>8178</v>
      </c>
      <c r="D2148" s="27">
        <v>0</v>
      </c>
      <c r="E2148" s="27" t="s">
        <v>8178</v>
      </c>
      <c r="F2148" s="27">
        <v>0</v>
      </c>
      <c r="G2148" s="27" t="s">
        <v>8178</v>
      </c>
      <c r="H2148" s="27">
        <v>1</v>
      </c>
    </row>
    <row r="2149" spans="1:8" ht="13">
      <c r="A2149" s="27" t="s">
        <v>7968</v>
      </c>
      <c r="B2149" s="27">
        <v>0</v>
      </c>
      <c r="C2149" s="27" t="s">
        <v>7968</v>
      </c>
      <c r="D2149" s="27">
        <v>0</v>
      </c>
      <c r="E2149" s="27" t="s">
        <v>7968</v>
      </c>
      <c r="F2149" s="27">
        <v>0</v>
      </c>
      <c r="G2149" s="27" t="s">
        <v>7968</v>
      </c>
      <c r="H2149" s="27">
        <v>1</v>
      </c>
    </row>
    <row r="2150" spans="1:8" ht="13">
      <c r="A2150" s="27" t="s">
        <v>8179</v>
      </c>
      <c r="B2150" s="27">
        <v>0</v>
      </c>
      <c r="C2150" s="27" t="s">
        <v>8179</v>
      </c>
      <c r="D2150" s="27">
        <v>0</v>
      </c>
      <c r="E2150" s="27" t="s">
        <v>8179</v>
      </c>
      <c r="F2150" s="27">
        <v>0</v>
      </c>
      <c r="G2150" s="27" t="s">
        <v>8179</v>
      </c>
      <c r="H2150" s="27">
        <v>1</v>
      </c>
    </row>
    <row r="2151" spans="1:8" ht="13">
      <c r="A2151" s="27" t="s">
        <v>7648</v>
      </c>
      <c r="B2151" s="27">
        <v>0</v>
      </c>
      <c r="C2151" s="27" t="s">
        <v>7648</v>
      </c>
      <c r="D2151" s="27">
        <v>0</v>
      </c>
      <c r="E2151" s="27" t="s">
        <v>7648</v>
      </c>
      <c r="F2151" s="27">
        <v>0</v>
      </c>
      <c r="G2151" s="27" t="s">
        <v>7648</v>
      </c>
      <c r="H2151" s="27">
        <v>0.5</v>
      </c>
    </row>
    <row r="2152" spans="1:8" ht="13">
      <c r="A2152" s="27" t="s">
        <v>7969</v>
      </c>
      <c r="B2152" s="27">
        <v>0</v>
      </c>
      <c r="C2152" s="27" t="s">
        <v>7969</v>
      </c>
      <c r="D2152" s="27">
        <v>0</v>
      </c>
      <c r="E2152" s="27" t="s">
        <v>7969</v>
      </c>
      <c r="F2152" s="27">
        <v>1</v>
      </c>
      <c r="G2152" s="27" t="s">
        <v>7969</v>
      </c>
      <c r="H2152" s="27">
        <v>1</v>
      </c>
    </row>
    <row r="2153" spans="1:8" ht="13">
      <c r="A2153" s="27" t="s">
        <v>8062</v>
      </c>
      <c r="B2153" s="27">
        <v>0</v>
      </c>
      <c r="C2153" s="27" t="s">
        <v>8062</v>
      </c>
      <c r="D2153" s="27">
        <v>0</v>
      </c>
      <c r="E2153" s="27" t="s">
        <v>8062</v>
      </c>
      <c r="F2153" s="27">
        <v>2.5600000000000001E-2</v>
      </c>
      <c r="G2153" s="27" t="s">
        <v>8062</v>
      </c>
      <c r="H2153" s="27">
        <v>0</v>
      </c>
    </row>
    <row r="2154" spans="1:8" ht="13">
      <c r="A2154" s="27" t="s">
        <v>8373</v>
      </c>
      <c r="B2154" s="27">
        <v>0</v>
      </c>
      <c r="C2154" s="27" t="s">
        <v>8373</v>
      </c>
      <c r="D2154" s="27">
        <v>0</v>
      </c>
      <c r="E2154" s="27" t="s">
        <v>8373</v>
      </c>
      <c r="F2154" s="27">
        <v>0</v>
      </c>
      <c r="G2154" s="27" t="s">
        <v>8373</v>
      </c>
      <c r="H2154" s="27">
        <v>0.625</v>
      </c>
    </row>
    <row r="2155" spans="1:8" ht="13">
      <c r="A2155" s="27" t="s">
        <v>8067</v>
      </c>
      <c r="B2155" s="27">
        <v>0</v>
      </c>
      <c r="C2155" s="27" t="s">
        <v>8067</v>
      </c>
      <c r="D2155" s="27">
        <v>0</v>
      </c>
      <c r="E2155" s="27" t="s">
        <v>8067</v>
      </c>
      <c r="F2155" s="27">
        <v>0</v>
      </c>
      <c r="G2155" s="27" t="s">
        <v>8067</v>
      </c>
      <c r="H2155" s="27">
        <v>0.05</v>
      </c>
    </row>
    <row r="2156" spans="1:8" ht="13">
      <c r="A2156" s="27" t="s">
        <v>27935</v>
      </c>
      <c r="B2156" s="27">
        <v>0</v>
      </c>
      <c r="C2156" s="27" t="s">
        <v>27935</v>
      </c>
      <c r="D2156" s="27">
        <v>0</v>
      </c>
      <c r="E2156" s="27" t="s">
        <v>27935</v>
      </c>
      <c r="F2156" s="27">
        <v>0</v>
      </c>
      <c r="G2156" s="27" t="s">
        <v>27935</v>
      </c>
      <c r="H2156" s="27">
        <v>1</v>
      </c>
    </row>
    <row r="2157" spans="1:8" ht="13">
      <c r="A2157" s="27" t="s">
        <v>8194</v>
      </c>
      <c r="B2157" s="27">
        <v>0</v>
      </c>
      <c r="C2157" s="27" t="s">
        <v>8194</v>
      </c>
      <c r="D2157" s="27">
        <v>0</v>
      </c>
      <c r="E2157" s="27" t="s">
        <v>8194</v>
      </c>
      <c r="F2157" s="27">
        <v>0</v>
      </c>
      <c r="G2157" s="27" t="s">
        <v>8194</v>
      </c>
      <c r="H2157" s="27">
        <v>0.5</v>
      </c>
    </row>
    <row r="2158" spans="1:8" ht="13">
      <c r="A2158" s="27" t="s">
        <v>8070</v>
      </c>
      <c r="B2158" s="27">
        <v>0</v>
      </c>
      <c r="C2158" s="27" t="s">
        <v>8070</v>
      </c>
      <c r="D2158" s="27">
        <v>0</v>
      </c>
      <c r="E2158" s="27" t="s">
        <v>8070</v>
      </c>
      <c r="F2158" s="27">
        <v>0</v>
      </c>
      <c r="G2158" s="27" t="s">
        <v>8070</v>
      </c>
      <c r="H2158" s="27">
        <v>0.1429</v>
      </c>
    </row>
    <row r="2159" spans="1:8" ht="13">
      <c r="A2159" s="27" t="s">
        <v>7970</v>
      </c>
      <c r="B2159" s="27">
        <v>0</v>
      </c>
      <c r="C2159" s="27" t="s">
        <v>7970</v>
      </c>
      <c r="D2159" s="27">
        <v>0</v>
      </c>
      <c r="E2159" s="27" t="s">
        <v>7970</v>
      </c>
      <c r="F2159" s="27">
        <v>0</v>
      </c>
      <c r="G2159" s="27" t="s">
        <v>7970</v>
      </c>
      <c r="H2159" s="27">
        <v>1</v>
      </c>
    </row>
    <row r="2160" spans="1:8" ht="13">
      <c r="A2160" s="27" t="s">
        <v>27936</v>
      </c>
      <c r="B2160" s="27">
        <v>0</v>
      </c>
      <c r="C2160" s="27" t="s">
        <v>27936</v>
      </c>
      <c r="D2160" s="27">
        <v>0</v>
      </c>
      <c r="E2160" s="27" t="s">
        <v>27936</v>
      </c>
      <c r="F2160" s="27">
        <v>0</v>
      </c>
      <c r="G2160" s="27" t="s">
        <v>27936</v>
      </c>
      <c r="H2160" s="27">
        <v>1</v>
      </c>
    </row>
    <row r="2161" spans="1:8" ht="13">
      <c r="A2161" s="27" t="s">
        <v>7971</v>
      </c>
      <c r="B2161" s="27">
        <v>0</v>
      </c>
      <c r="C2161" s="27" t="s">
        <v>7971</v>
      </c>
      <c r="D2161" s="27">
        <v>0</v>
      </c>
      <c r="E2161" s="27" t="s">
        <v>7971</v>
      </c>
      <c r="F2161" s="27">
        <v>0</v>
      </c>
      <c r="G2161" s="27" t="s">
        <v>7971</v>
      </c>
      <c r="H2161" s="27">
        <v>1</v>
      </c>
    </row>
    <row r="2162" spans="1:8" ht="13">
      <c r="A2162" s="27" t="s">
        <v>8998</v>
      </c>
      <c r="B2162" s="27">
        <v>0</v>
      </c>
      <c r="C2162" s="27" t="s">
        <v>8998</v>
      </c>
      <c r="D2162" s="27">
        <v>0</v>
      </c>
      <c r="E2162" s="27" t="s">
        <v>8998</v>
      </c>
      <c r="F2162" s="27">
        <v>0</v>
      </c>
      <c r="G2162" s="27" t="s">
        <v>8998</v>
      </c>
      <c r="H2162" s="27">
        <v>0.75</v>
      </c>
    </row>
    <row r="2163" spans="1:8" ht="13">
      <c r="A2163" s="27" t="s">
        <v>8074</v>
      </c>
      <c r="B2163" s="27">
        <v>0</v>
      </c>
      <c r="C2163" s="27" t="s">
        <v>8074</v>
      </c>
      <c r="D2163" s="27">
        <v>0</v>
      </c>
      <c r="E2163" s="27" t="s">
        <v>8074</v>
      </c>
      <c r="F2163" s="27">
        <v>0</v>
      </c>
      <c r="G2163" s="27" t="s">
        <v>8074</v>
      </c>
      <c r="H2163" s="27">
        <v>0.75</v>
      </c>
    </row>
    <row r="2164" spans="1:8" ht="13">
      <c r="A2164" s="27" t="s">
        <v>7972</v>
      </c>
      <c r="B2164" s="27">
        <v>0</v>
      </c>
      <c r="C2164" s="27" t="s">
        <v>7972</v>
      </c>
      <c r="D2164" s="27">
        <v>0</v>
      </c>
      <c r="E2164" s="27" t="s">
        <v>7972</v>
      </c>
      <c r="F2164" s="27">
        <v>0</v>
      </c>
      <c r="G2164" s="27" t="s">
        <v>7972</v>
      </c>
      <c r="H2164" s="27">
        <v>1</v>
      </c>
    </row>
    <row r="2165" spans="1:8" ht="13">
      <c r="A2165" s="27" t="s">
        <v>27937</v>
      </c>
      <c r="B2165" s="27">
        <v>0</v>
      </c>
      <c r="C2165" s="27" t="s">
        <v>27937</v>
      </c>
      <c r="D2165" s="27">
        <v>0</v>
      </c>
      <c r="E2165" s="27" t="s">
        <v>27937</v>
      </c>
      <c r="F2165" s="27">
        <v>0</v>
      </c>
      <c r="G2165" s="27" t="s">
        <v>27937</v>
      </c>
      <c r="H2165" s="27">
        <v>1</v>
      </c>
    </row>
    <row r="2166" spans="1:8" ht="13">
      <c r="A2166" s="27" t="s">
        <v>7637</v>
      </c>
      <c r="B2166" s="27">
        <v>0</v>
      </c>
      <c r="C2166" s="27" t="s">
        <v>7637</v>
      </c>
      <c r="D2166" s="27">
        <v>0</v>
      </c>
      <c r="E2166" s="27" t="s">
        <v>7637</v>
      </c>
      <c r="F2166" s="27">
        <v>0</v>
      </c>
      <c r="G2166" s="27" t="s">
        <v>7637</v>
      </c>
      <c r="H2166" s="27">
        <v>0.1</v>
      </c>
    </row>
    <row r="2167" spans="1:8" ht="13">
      <c r="A2167" s="27" t="s">
        <v>7974</v>
      </c>
      <c r="B2167" s="27">
        <v>0</v>
      </c>
      <c r="C2167" s="27" t="s">
        <v>7974</v>
      </c>
      <c r="D2167" s="27">
        <v>0</v>
      </c>
      <c r="E2167" s="27" t="s">
        <v>7974</v>
      </c>
      <c r="F2167" s="27">
        <v>0</v>
      </c>
      <c r="G2167" s="27" t="s">
        <v>7974</v>
      </c>
      <c r="H2167" s="27">
        <v>0.16669999999999999</v>
      </c>
    </row>
    <row r="2168" spans="1:8" ht="13">
      <c r="A2168" s="27" t="s">
        <v>7638</v>
      </c>
      <c r="B2168" s="27">
        <v>0</v>
      </c>
      <c r="C2168" s="27" t="s">
        <v>7638</v>
      </c>
      <c r="D2168" s="27">
        <v>0</v>
      </c>
      <c r="E2168" s="27" t="s">
        <v>7638</v>
      </c>
      <c r="F2168" s="27">
        <v>0</v>
      </c>
      <c r="G2168" s="27" t="s">
        <v>7638</v>
      </c>
      <c r="H2168" s="27">
        <v>0.1</v>
      </c>
    </row>
    <row r="2169" spans="1:8" ht="13">
      <c r="A2169" s="27" t="s">
        <v>8078</v>
      </c>
      <c r="B2169" s="27">
        <v>0</v>
      </c>
      <c r="C2169" s="27" t="s">
        <v>8078</v>
      </c>
      <c r="D2169" s="27">
        <v>0</v>
      </c>
      <c r="E2169" s="27" t="s">
        <v>8078</v>
      </c>
      <c r="F2169" s="27">
        <v>6.0600000000000001E-2</v>
      </c>
      <c r="G2169" s="27" t="s">
        <v>8078</v>
      </c>
      <c r="H2169" s="27">
        <v>0.1176</v>
      </c>
    </row>
    <row r="2170" spans="1:8" ht="13">
      <c r="A2170" s="27" t="s">
        <v>8379</v>
      </c>
      <c r="B2170" s="27">
        <v>0</v>
      </c>
      <c r="C2170" s="27" t="s">
        <v>8379</v>
      </c>
      <c r="D2170" s="27">
        <v>0</v>
      </c>
      <c r="E2170" s="27" t="s">
        <v>8379</v>
      </c>
      <c r="F2170" s="27">
        <v>0.33329999999999999</v>
      </c>
      <c r="G2170" s="27" t="s">
        <v>8379</v>
      </c>
      <c r="H2170" s="27">
        <v>0.1613</v>
      </c>
    </row>
    <row r="2171" spans="1:8" ht="13">
      <c r="A2171" s="27" t="s">
        <v>8875</v>
      </c>
      <c r="B2171" s="27">
        <v>0</v>
      </c>
      <c r="C2171" s="27" t="s">
        <v>8875</v>
      </c>
      <c r="D2171" s="27">
        <v>0</v>
      </c>
      <c r="E2171" s="27" t="s">
        <v>8875</v>
      </c>
      <c r="F2171" s="27">
        <v>0</v>
      </c>
      <c r="G2171" s="27" t="s">
        <v>8875</v>
      </c>
      <c r="H2171" s="27">
        <v>1</v>
      </c>
    </row>
    <row r="2172" spans="1:8" ht="13">
      <c r="A2172" s="27" t="s">
        <v>7640</v>
      </c>
      <c r="B2172" s="27">
        <v>0</v>
      </c>
      <c r="C2172" s="27" t="s">
        <v>7640</v>
      </c>
      <c r="D2172" s="27">
        <v>0</v>
      </c>
      <c r="E2172" s="27" t="s">
        <v>7640</v>
      </c>
      <c r="F2172" s="27">
        <v>0</v>
      </c>
      <c r="G2172" s="27" t="s">
        <v>7640</v>
      </c>
      <c r="H2172" s="27">
        <v>1</v>
      </c>
    </row>
    <row r="2173" spans="1:8" ht="13">
      <c r="A2173" s="27" t="s">
        <v>8988</v>
      </c>
      <c r="B2173" s="27">
        <v>0</v>
      </c>
      <c r="C2173" s="27" t="s">
        <v>8988</v>
      </c>
      <c r="D2173" s="27">
        <v>0</v>
      </c>
      <c r="E2173" s="27" t="s">
        <v>8988</v>
      </c>
      <c r="F2173" s="27">
        <v>0</v>
      </c>
      <c r="G2173" s="27" t="s">
        <v>8988</v>
      </c>
      <c r="H2173" s="27">
        <v>0.83330000000000004</v>
      </c>
    </row>
    <row r="2174" spans="1:8" ht="13">
      <c r="A2174" s="27" t="s">
        <v>8358</v>
      </c>
      <c r="B2174" s="27">
        <v>0</v>
      </c>
      <c r="C2174" s="27" t="s">
        <v>8358</v>
      </c>
      <c r="D2174" s="27">
        <v>0</v>
      </c>
      <c r="E2174" s="27" t="s">
        <v>8358</v>
      </c>
      <c r="F2174" s="27">
        <v>0</v>
      </c>
      <c r="G2174" s="27" t="s">
        <v>8358</v>
      </c>
      <c r="H2174" s="27">
        <v>0.9</v>
      </c>
    </row>
    <row r="2175" spans="1:8" ht="13">
      <c r="A2175" s="27" t="s">
        <v>8385</v>
      </c>
      <c r="B2175" s="27">
        <v>0</v>
      </c>
      <c r="C2175" s="27" t="s">
        <v>8385</v>
      </c>
      <c r="D2175" s="27">
        <v>0</v>
      </c>
      <c r="E2175" s="27" t="s">
        <v>8385</v>
      </c>
      <c r="F2175" s="27">
        <v>0</v>
      </c>
      <c r="G2175" s="27" t="s">
        <v>8385</v>
      </c>
      <c r="H2175" s="27">
        <v>0.15</v>
      </c>
    </row>
    <row r="2176" spans="1:8" ht="13">
      <c r="A2176" s="27" t="s">
        <v>9008</v>
      </c>
      <c r="B2176" s="27">
        <v>0</v>
      </c>
      <c r="C2176" s="27" t="s">
        <v>9008</v>
      </c>
      <c r="D2176" s="27">
        <v>0</v>
      </c>
      <c r="E2176" s="27" t="s">
        <v>9008</v>
      </c>
      <c r="F2176" s="27">
        <v>0</v>
      </c>
      <c r="G2176" s="27" t="s">
        <v>9008</v>
      </c>
      <c r="H2176" s="27">
        <v>1</v>
      </c>
    </row>
    <row r="2177" spans="1:8" ht="13">
      <c r="A2177" s="27" t="s">
        <v>7976</v>
      </c>
      <c r="B2177" s="27">
        <v>0</v>
      </c>
      <c r="C2177" s="27" t="s">
        <v>7976</v>
      </c>
      <c r="D2177" s="27">
        <v>0</v>
      </c>
      <c r="E2177" s="27" t="s">
        <v>7976</v>
      </c>
      <c r="F2177" s="27">
        <v>0</v>
      </c>
      <c r="G2177" s="27" t="s">
        <v>7976</v>
      </c>
      <c r="H2177" s="27">
        <v>1</v>
      </c>
    </row>
    <row r="2178" spans="1:8" ht="13">
      <c r="A2178" s="27" t="s">
        <v>8228</v>
      </c>
      <c r="B2178" s="27">
        <v>0</v>
      </c>
      <c r="C2178" s="27" t="s">
        <v>8228</v>
      </c>
      <c r="D2178" s="27">
        <v>0</v>
      </c>
      <c r="E2178" s="27" t="s">
        <v>8228</v>
      </c>
      <c r="F2178" s="27">
        <v>0</v>
      </c>
      <c r="G2178" s="27" t="s">
        <v>8228</v>
      </c>
      <c r="H2178" s="27">
        <v>4.8800000000000003E-2</v>
      </c>
    </row>
    <row r="2179" spans="1:8" ht="13">
      <c r="A2179" s="27" t="s">
        <v>8232</v>
      </c>
      <c r="B2179" s="27">
        <v>0</v>
      </c>
      <c r="C2179" s="27" t="s">
        <v>8232</v>
      </c>
      <c r="D2179" s="27">
        <v>0</v>
      </c>
      <c r="E2179" s="27" t="s">
        <v>8232</v>
      </c>
      <c r="F2179" s="27">
        <v>0</v>
      </c>
      <c r="G2179" s="27" t="s">
        <v>8232</v>
      </c>
      <c r="H2179" s="27">
        <v>0.33329999999999999</v>
      </c>
    </row>
    <row r="2180" spans="1:8" ht="13">
      <c r="A2180" s="27" t="s">
        <v>7977</v>
      </c>
      <c r="B2180" s="27">
        <v>0</v>
      </c>
      <c r="C2180" s="27" t="s">
        <v>7977</v>
      </c>
      <c r="D2180" s="27">
        <v>0</v>
      </c>
      <c r="E2180" s="27" t="s">
        <v>7977</v>
      </c>
      <c r="F2180" s="27">
        <v>0</v>
      </c>
      <c r="G2180" s="27" t="s">
        <v>7977</v>
      </c>
      <c r="H2180" s="27">
        <v>1</v>
      </c>
    </row>
    <row r="2181" spans="1:8" ht="13">
      <c r="A2181" s="27" t="s">
        <v>8121</v>
      </c>
      <c r="B2181" s="27">
        <v>0</v>
      </c>
      <c r="C2181" s="27" t="s">
        <v>8121</v>
      </c>
      <c r="D2181" s="27">
        <v>0</v>
      </c>
      <c r="E2181" s="27" t="s">
        <v>8121</v>
      </c>
      <c r="F2181" s="27">
        <v>0</v>
      </c>
      <c r="G2181" s="27" t="s">
        <v>8121</v>
      </c>
      <c r="H2181" s="27">
        <v>1</v>
      </c>
    </row>
    <row r="2182" spans="1:8" ht="13">
      <c r="A2182" s="27" t="s">
        <v>8234</v>
      </c>
      <c r="B2182" s="27">
        <v>0</v>
      </c>
      <c r="C2182" s="27" t="s">
        <v>8234</v>
      </c>
      <c r="D2182" s="27">
        <v>0</v>
      </c>
      <c r="E2182" s="27" t="s">
        <v>8234</v>
      </c>
      <c r="F2182" s="27">
        <v>0</v>
      </c>
      <c r="G2182" s="27" t="s">
        <v>8234</v>
      </c>
      <c r="H2182" s="27">
        <v>0.25</v>
      </c>
    </row>
    <row r="2183" spans="1:8" ht="13">
      <c r="A2183" s="27" t="s">
        <v>7650</v>
      </c>
      <c r="B2183" s="27">
        <v>0</v>
      </c>
      <c r="C2183" s="27" t="s">
        <v>7650</v>
      </c>
      <c r="D2183" s="27">
        <v>0</v>
      </c>
      <c r="E2183" s="27" t="s">
        <v>7650</v>
      </c>
      <c r="F2183" s="27">
        <v>0</v>
      </c>
      <c r="G2183" s="27" t="s">
        <v>7650</v>
      </c>
      <c r="H2183" s="27">
        <v>1</v>
      </c>
    </row>
    <row r="2184" spans="1:8" ht="13">
      <c r="A2184" s="27" t="s">
        <v>7978</v>
      </c>
      <c r="B2184" s="27">
        <v>0</v>
      </c>
      <c r="C2184" s="27" t="s">
        <v>7978</v>
      </c>
      <c r="D2184" s="27">
        <v>0</v>
      </c>
      <c r="E2184" s="27" t="s">
        <v>7978</v>
      </c>
      <c r="F2184" s="27">
        <v>0.1429</v>
      </c>
      <c r="G2184" s="27" t="s">
        <v>7978</v>
      </c>
      <c r="H2184" s="27">
        <v>0.75</v>
      </c>
    </row>
    <row r="2185" spans="1:8" ht="13">
      <c r="A2185" s="27" t="s">
        <v>9005</v>
      </c>
      <c r="B2185" s="27">
        <v>0</v>
      </c>
      <c r="C2185" s="27" t="s">
        <v>9005</v>
      </c>
      <c r="D2185" s="27">
        <v>0</v>
      </c>
      <c r="E2185" s="27" t="s">
        <v>9005</v>
      </c>
      <c r="F2185" s="27">
        <v>0</v>
      </c>
      <c r="G2185" s="27" t="s">
        <v>9005</v>
      </c>
      <c r="H2185" s="27">
        <v>0.5</v>
      </c>
    </row>
    <row r="2186" spans="1:8" ht="13">
      <c r="A2186" s="27" t="s">
        <v>8389</v>
      </c>
      <c r="B2186" s="27">
        <v>0</v>
      </c>
      <c r="C2186" s="27" t="s">
        <v>8389</v>
      </c>
      <c r="D2186" s="27">
        <v>0</v>
      </c>
      <c r="E2186" s="27" t="s">
        <v>8389</v>
      </c>
      <c r="F2186" s="27">
        <v>0.33329999999999999</v>
      </c>
      <c r="G2186" s="27" t="s">
        <v>8389</v>
      </c>
      <c r="H2186" s="27">
        <v>0.6</v>
      </c>
    </row>
    <row r="2187" spans="1:8" ht="13">
      <c r="A2187" s="27" t="s">
        <v>8153</v>
      </c>
      <c r="B2187" s="27">
        <v>0</v>
      </c>
      <c r="C2187" s="27" t="s">
        <v>8153</v>
      </c>
      <c r="D2187" s="27">
        <v>0</v>
      </c>
      <c r="E2187" s="27" t="s">
        <v>8153</v>
      </c>
      <c r="F2187" s="27">
        <v>1</v>
      </c>
      <c r="G2187" s="27" t="s">
        <v>8153</v>
      </c>
      <c r="H2187" s="27">
        <v>0.83330000000000004</v>
      </c>
    </row>
    <row r="2188" spans="1:8" ht="13">
      <c r="A2188" s="27" t="s">
        <v>7641</v>
      </c>
      <c r="B2188" s="27">
        <v>0</v>
      </c>
      <c r="C2188" s="27" t="s">
        <v>7641</v>
      </c>
      <c r="D2188" s="27">
        <v>0</v>
      </c>
      <c r="E2188" s="27" t="s">
        <v>7641</v>
      </c>
      <c r="F2188" s="27">
        <v>0</v>
      </c>
      <c r="G2188" s="27" t="s">
        <v>7641</v>
      </c>
      <c r="H2188" s="27">
        <v>1</v>
      </c>
    </row>
    <row r="2189" spans="1:8" ht="13">
      <c r="A2189" s="27" t="s">
        <v>7981</v>
      </c>
      <c r="B2189" s="27">
        <v>0</v>
      </c>
      <c r="C2189" s="27" t="s">
        <v>7981</v>
      </c>
      <c r="D2189" s="27">
        <v>0</v>
      </c>
      <c r="E2189" s="27" t="s">
        <v>7981</v>
      </c>
      <c r="F2189" s="27">
        <v>0.8</v>
      </c>
      <c r="G2189" s="27" t="s">
        <v>7981</v>
      </c>
      <c r="H2189" s="27">
        <v>0.75</v>
      </c>
    </row>
    <row r="2190" spans="1:8" ht="13">
      <c r="A2190" s="27" t="s">
        <v>8091</v>
      </c>
      <c r="B2190" s="27">
        <v>0</v>
      </c>
      <c r="C2190" s="27" t="s">
        <v>8091</v>
      </c>
      <c r="D2190" s="27">
        <v>0</v>
      </c>
      <c r="E2190" s="27" t="s">
        <v>8091</v>
      </c>
      <c r="F2190" s="27">
        <v>0</v>
      </c>
      <c r="G2190" s="27" t="s">
        <v>8091</v>
      </c>
      <c r="H2190" s="27">
        <v>0.33329999999999999</v>
      </c>
    </row>
    <row r="2191" spans="1:8" ht="13">
      <c r="A2191" s="27" t="s">
        <v>8247</v>
      </c>
      <c r="B2191" s="27">
        <v>0</v>
      </c>
      <c r="C2191" s="27" t="s">
        <v>8247</v>
      </c>
      <c r="D2191" s="27">
        <v>0</v>
      </c>
      <c r="E2191" s="27" t="s">
        <v>8247</v>
      </c>
      <c r="F2191" s="27">
        <v>1</v>
      </c>
      <c r="G2191" s="27" t="s">
        <v>8247</v>
      </c>
      <c r="H2191" s="27">
        <v>1</v>
      </c>
    </row>
    <row r="2192" spans="1:8" ht="13">
      <c r="A2192" s="27" t="s">
        <v>7979</v>
      </c>
      <c r="B2192" s="27">
        <v>0</v>
      </c>
      <c r="C2192" s="27" t="s">
        <v>7979</v>
      </c>
      <c r="D2192" s="27">
        <v>0</v>
      </c>
      <c r="E2192" s="27" t="s">
        <v>7979</v>
      </c>
      <c r="F2192" s="27">
        <v>0.85709999999999997</v>
      </c>
      <c r="G2192" s="27" t="s">
        <v>7979</v>
      </c>
      <c r="H2192" s="27">
        <v>0.25</v>
      </c>
    </row>
    <row r="2193" spans="1:8" ht="13">
      <c r="A2193" s="27" t="s">
        <v>8243</v>
      </c>
      <c r="B2193" s="27">
        <v>0</v>
      </c>
      <c r="C2193" s="27" t="s">
        <v>8243</v>
      </c>
      <c r="D2193" s="27">
        <v>0</v>
      </c>
      <c r="E2193" s="27" t="s">
        <v>8243</v>
      </c>
      <c r="F2193" s="27">
        <v>0</v>
      </c>
      <c r="G2193" s="27" t="s">
        <v>8243</v>
      </c>
      <c r="H2193" s="27">
        <v>9.0899999999999995E-2</v>
      </c>
    </row>
    <row r="2194" spans="1:8" ht="13">
      <c r="A2194" s="27" t="s">
        <v>7982</v>
      </c>
      <c r="B2194" s="27">
        <v>0</v>
      </c>
      <c r="C2194" s="27" t="s">
        <v>7982</v>
      </c>
      <c r="D2194" s="27">
        <v>0</v>
      </c>
      <c r="E2194" s="27" t="s">
        <v>7982</v>
      </c>
      <c r="F2194" s="27">
        <v>0</v>
      </c>
      <c r="G2194" s="27" t="s">
        <v>7982</v>
      </c>
      <c r="H2194" s="27">
        <v>0.8</v>
      </c>
    </row>
    <row r="2195" spans="1:8" ht="13">
      <c r="A2195" s="27" t="s">
        <v>8154</v>
      </c>
      <c r="B2195" s="27">
        <v>0</v>
      </c>
      <c r="C2195" s="27" t="s">
        <v>8154</v>
      </c>
      <c r="D2195" s="27">
        <v>0</v>
      </c>
      <c r="E2195" s="27" t="s">
        <v>8154</v>
      </c>
      <c r="F2195" s="27">
        <v>0</v>
      </c>
      <c r="G2195" s="27" t="s">
        <v>8154</v>
      </c>
      <c r="H2195" s="27">
        <v>1</v>
      </c>
    </row>
    <row r="2196" spans="1:8" ht="13">
      <c r="A2196" s="27" t="s">
        <v>7983</v>
      </c>
      <c r="B2196" s="27">
        <v>0</v>
      </c>
      <c r="C2196" s="27" t="s">
        <v>7983</v>
      </c>
      <c r="D2196" s="27">
        <v>0</v>
      </c>
      <c r="E2196" s="27" t="s">
        <v>7983</v>
      </c>
      <c r="F2196" s="27">
        <v>0</v>
      </c>
      <c r="G2196" s="27" t="s">
        <v>7983</v>
      </c>
      <c r="H2196" s="27">
        <v>0.2</v>
      </c>
    </row>
    <row r="2197" spans="1:8" ht="13">
      <c r="A2197" s="27" t="s">
        <v>8249</v>
      </c>
      <c r="B2197" s="27">
        <v>0</v>
      </c>
      <c r="C2197" s="27" t="s">
        <v>8249</v>
      </c>
      <c r="D2197" s="27">
        <v>0</v>
      </c>
      <c r="E2197" s="27" t="s">
        <v>8249</v>
      </c>
      <c r="F2197" s="27">
        <v>0</v>
      </c>
      <c r="G2197" s="27" t="s">
        <v>8249</v>
      </c>
      <c r="H2197" s="27">
        <v>0.1429</v>
      </c>
    </row>
    <row r="2198" spans="1:8" ht="13">
      <c r="A2198" s="27" t="s">
        <v>8980</v>
      </c>
      <c r="B2198" s="27">
        <v>0</v>
      </c>
      <c r="C2198" s="27" t="s">
        <v>8980</v>
      </c>
      <c r="D2198" s="27">
        <v>0</v>
      </c>
      <c r="E2198" s="27" t="s">
        <v>8980</v>
      </c>
      <c r="F2198" s="27">
        <v>0.3</v>
      </c>
      <c r="G2198" s="27" t="s">
        <v>8980</v>
      </c>
      <c r="H2198" s="27">
        <v>0.3</v>
      </c>
    </row>
    <row r="2199" spans="1:8" ht="13">
      <c r="A2199" s="27" t="s">
        <v>8991</v>
      </c>
      <c r="B2199" s="27">
        <v>0</v>
      </c>
      <c r="C2199" s="27" t="s">
        <v>8991</v>
      </c>
      <c r="D2199" s="27">
        <v>0</v>
      </c>
      <c r="E2199" s="27" t="s">
        <v>8991</v>
      </c>
      <c r="F2199" s="27">
        <v>0</v>
      </c>
      <c r="G2199" s="27" t="s">
        <v>8991</v>
      </c>
      <c r="H2199" s="27">
        <v>1</v>
      </c>
    </row>
    <row r="2200" spans="1:8" ht="13">
      <c r="A2200" s="27" t="s">
        <v>8094</v>
      </c>
      <c r="B2200" s="27">
        <v>0</v>
      </c>
      <c r="C2200" s="27" t="s">
        <v>8094</v>
      </c>
      <c r="D2200" s="27">
        <v>0</v>
      </c>
      <c r="E2200" s="27" t="s">
        <v>8094</v>
      </c>
      <c r="F2200" s="27">
        <v>0</v>
      </c>
      <c r="G2200" s="27" t="s">
        <v>8094</v>
      </c>
      <c r="H2200" s="27">
        <v>0.5</v>
      </c>
    </row>
    <row r="2201" spans="1:8" ht="13">
      <c r="A2201" s="27" t="s">
        <v>8096</v>
      </c>
      <c r="B2201" s="27">
        <v>0</v>
      </c>
      <c r="C2201" s="27" t="s">
        <v>8096</v>
      </c>
      <c r="D2201" s="27">
        <v>0</v>
      </c>
      <c r="E2201" s="27" t="s">
        <v>8096</v>
      </c>
      <c r="F2201" s="27">
        <v>0</v>
      </c>
      <c r="G2201" s="27" t="s">
        <v>8096</v>
      </c>
      <c r="H2201" s="27">
        <v>0.5</v>
      </c>
    </row>
    <row r="2202" spans="1:8" ht="13">
      <c r="A2202" s="27" t="s">
        <v>8876</v>
      </c>
      <c r="B2202" s="27">
        <v>0</v>
      </c>
      <c r="C2202" s="27" t="s">
        <v>8876</v>
      </c>
      <c r="D2202" s="27">
        <v>0</v>
      </c>
      <c r="E2202" s="27" t="s">
        <v>8876</v>
      </c>
      <c r="F2202" s="27">
        <v>0</v>
      </c>
      <c r="G2202" s="27" t="s">
        <v>8876</v>
      </c>
      <c r="H2202" s="27">
        <v>1</v>
      </c>
    </row>
    <row r="2203" spans="1:8" ht="13">
      <c r="A2203" s="27" t="s">
        <v>7649</v>
      </c>
      <c r="B2203" s="27">
        <v>0</v>
      </c>
      <c r="C2203" s="27" t="s">
        <v>7649</v>
      </c>
      <c r="D2203" s="27">
        <v>0</v>
      </c>
      <c r="E2203" s="27" t="s">
        <v>7649</v>
      </c>
      <c r="F2203" s="27">
        <v>1</v>
      </c>
      <c r="G2203" s="27" t="s">
        <v>7649</v>
      </c>
      <c r="H2203" s="27">
        <v>1</v>
      </c>
    </row>
    <row r="2204" spans="1:8" ht="13">
      <c r="A2204" s="27" t="s">
        <v>8975</v>
      </c>
      <c r="B2204" s="27">
        <v>0</v>
      </c>
      <c r="C2204" s="27" t="s">
        <v>8975</v>
      </c>
      <c r="D2204" s="27">
        <v>0</v>
      </c>
      <c r="E2204" s="27" t="s">
        <v>8975</v>
      </c>
      <c r="F2204" s="27">
        <v>0</v>
      </c>
      <c r="G2204" s="27" t="s">
        <v>8975</v>
      </c>
      <c r="H2204" s="27">
        <v>0.1053</v>
      </c>
    </row>
    <row r="2205" spans="1:8" ht="13">
      <c r="A2205" s="27" t="s">
        <v>7880</v>
      </c>
      <c r="B2205" s="27">
        <v>0</v>
      </c>
      <c r="C2205" s="27" t="s">
        <v>7880</v>
      </c>
      <c r="D2205" s="27">
        <v>0</v>
      </c>
      <c r="E2205" s="27" t="s">
        <v>7880</v>
      </c>
      <c r="F2205" s="27">
        <v>0</v>
      </c>
      <c r="G2205" s="27" t="s">
        <v>7880</v>
      </c>
      <c r="H2205" s="27">
        <v>9.0899999999999995E-2</v>
      </c>
    </row>
    <row r="2206" spans="1:8" ht="13">
      <c r="A2206" s="27" t="s">
        <v>8989</v>
      </c>
      <c r="B2206" s="27">
        <v>0</v>
      </c>
      <c r="C2206" s="27" t="s">
        <v>8989</v>
      </c>
      <c r="D2206" s="27">
        <v>0</v>
      </c>
      <c r="E2206" s="27" t="s">
        <v>8989</v>
      </c>
      <c r="F2206" s="27">
        <v>0</v>
      </c>
      <c r="G2206" s="27" t="s">
        <v>8989</v>
      </c>
      <c r="H2206" s="27">
        <v>0.16669999999999999</v>
      </c>
    </row>
    <row r="2207" spans="1:8" ht="13">
      <c r="A2207" s="27" t="s">
        <v>8992</v>
      </c>
      <c r="B2207" s="27">
        <v>0</v>
      </c>
      <c r="C2207" s="27" t="s">
        <v>8992</v>
      </c>
      <c r="D2207" s="27">
        <v>0</v>
      </c>
      <c r="E2207" s="27" t="s">
        <v>8992</v>
      </c>
      <c r="F2207" s="27">
        <v>0</v>
      </c>
      <c r="G2207" s="27" t="s">
        <v>8992</v>
      </c>
      <c r="H2207" s="27">
        <v>1</v>
      </c>
    </row>
    <row r="2208" spans="1:8" ht="13">
      <c r="A2208" s="27" t="s">
        <v>27938</v>
      </c>
      <c r="B2208" s="27">
        <v>0</v>
      </c>
      <c r="C2208" s="27" t="s">
        <v>27938</v>
      </c>
      <c r="D2208" s="27">
        <v>0</v>
      </c>
      <c r="E2208" s="27" t="s">
        <v>27938</v>
      </c>
      <c r="F2208" s="27">
        <v>0</v>
      </c>
      <c r="G2208" s="27" t="s">
        <v>27938</v>
      </c>
      <c r="H2208" s="27">
        <v>1</v>
      </c>
    </row>
    <row r="2209" spans="1:8" ht="13">
      <c r="A2209" s="27" t="s">
        <v>8386</v>
      </c>
      <c r="B2209" s="27">
        <v>0</v>
      </c>
      <c r="C2209" s="27" t="s">
        <v>8386</v>
      </c>
      <c r="D2209" s="27">
        <v>0</v>
      </c>
      <c r="E2209" s="27" t="s">
        <v>8386</v>
      </c>
      <c r="F2209" s="27">
        <v>0</v>
      </c>
      <c r="G2209" s="27" t="s">
        <v>8386</v>
      </c>
      <c r="H2209" s="27">
        <v>0.05</v>
      </c>
    </row>
    <row r="2210" spans="1:8" ht="13">
      <c r="A2210" s="27" t="s">
        <v>8141</v>
      </c>
      <c r="B2210" s="27">
        <v>0</v>
      </c>
      <c r="C2210" s="27" t="s">
        <v>8141</v>
      </c>
      <c r="D2210" s="27">
        <v>0</v>
      </c>
      <c r="E2210" s="27" t="s">
        <v>8141</v>
      </c>
      <c r="F2210" s="27">
        <v>1</v>
      </c>
      <c r="G2210" s="27" t="s">
        <v>8141</v>
      </c>
      <c r="H2210" s="27">
        <v>0.6</v>
      </c>
    </row>
    <row r="2211" spans="1:8" ht="13">
      <c r="A2211" s="27" t="s">
        <v>9009</v>
      </c>
      <c r="B2211" s="27">
        <v>0</v>
      </c>
      <c r="C2211" s="27" t="s">
        <v>9009</v>
      </c>
      <c r="D2211" s="27">
        <v>0</v>
      </c>
      <c r="E2211" s="27" t="s">
        <v>9009</v>
      </c>
      <c r="F2211" s="27">
        <v>0</v>
      </c>
      <c r="G2211" s="27" t="s">
        <v>9009</v>
      </c>
      <c r="H2211" s="27">
        <v>1</v>
      </c>
    </row>
    <row r="2212" spans="1:8" ht="13">
      <c r="A2212" s="27" t="s">
        <v>8994</v>
      </c>
      <c r="B2212" s="27">
        <v>0</v>
      </c>
      <c r="C2212" s="27" t="s">
        <v>8994</v>
      </c>
      <c r="D2212" s="27">
        <v>0</v>
      </c>
      <c r="E2212" s="27" t="s">
        <v>8994</v>
      </c>
      <c r="F2212" s="27">
        <v>0</v>
      </c>
      <c r="G2212" s="27" t="s">
        <v>8994</v>
      </c>
      <c r="H2212" s="27">
        <v>0.5</v>
      </c>
    </row>
    <row r="2213" spans="1:8" ht="13">
      <c r="A2213" s="27" t="s">
        <v>27939</v>
      </c>
      <c r="B2213" s="27">
        <v>0</v>
      </c>
      <c r="C2213" s="27" t="s">
        <v>27939</v>
      </c>
      <c r="D2213" s="27">
        <v>1.9599999999999999E-2</v>
      </c>
      <c r="E2213" s="27" t="s">
        <v>27939</v>
      </c>
      <c r="F2213" s="27">
        <v>0</v>
      </c>
      <c r="G2213" s="27" t="s">
        <v>27939</v>
      </c>
      <c r="H2213" s="27">
        <v>0</v>
      </c>
    </row>
    <row r="2214" spans="1:8" ht="13">
      <c r="A2214" s="27" t="s">
        <v>214</v>
      </c>
      <c r="B2214" s="27">
        <v>1</v>
      </c>
      <c r="C2214" s="27" t="s">
        <v>214</v>
      </c>
      <c r="D2214" s="27">
        <v>1</v>
      </c>
      <c r="E2214" s="27" t="s">
        <v>214</v>
      </c>
      <c r="F2214" s="27">
        <v>0</v>
      </c>
      <c r="G2214" s="27" t="s">
        <v>214</v>
      </c>
      <c r="H2214" s="27">
        <v>0</v>
      </c>
    </row>
    <row r="2215" spans="1:8" ht="13">
      <c r="A2215" s="27" t="s">
        <v>3737</v>
      </c>
      <c r="B2215" s="27">
        <v>0</v>
      </c>
      <c r="C2215" s="27" t="s">
        <v>3737</v>
      </c>
      <c r="D2215" s="27">
        <v>1</v>
      </c>
      <c r="E2215" s="27" t="s">
        <v>3737</v>
      </c>
      <c r="F2215" s="27">
        <v>0</v>
      </c>
      <c r="G2215" s="27" t="s">
        <v>3737</v>
      </c>
      <c r="H2215" s="27">
        <v>0</v>
      </c>
    </row>
    <row r="2216" spans="1:8" ht="13">
      <c r="A2216" s="27" t="s">
        <v>7150</v>
      </c>
      <c r="B2216" s="27">
        <v>1</v>
      </c>
      <c r="C2216" s="27" t="s">
        <v>7150</v>
      </c>
      <c r="D2216" s="27">
        <v>1</v>
      </c>
      <c r="E2216" s="27" t="s">
        <v>7150</v>
      </c>
      <c r="F2216" s="27">
        <v>0</v>
      </c>
      <c r="G2216" s="27" t="s">
        <v>7150</v>
      </c>
      <c r="H2216" s="27">
        <v>0</v>
      </c>
    </row>
    <row r="2217" spans="1:8" ht="13">
      <c r="A2217" s="27" t="s">
        <v>6993</v>
      </c>
      <c r="B2217" s="27">
        <v>1</v>
      </c>
      <c r="C2217" s="27" t="s">
        <v>6993</v>
      </c>
      <c r="D2217" s="27">
        <v>1</v>
      </c>
      <c r="E2217" s="27" t="s">
        <v>6993</v>
      </c>
      <c r="F2217" s="27">
        <v>0</v>
      </c>
      <c r="G2217" s="27" t="s">
        <v>6993</v>
      </c>
      <c r="H2217" s="27">
        <v>0</v>
      </c>
    </row>
    <row r="2218" spans="1:8" ht="13">
      <c r="A2218" s="27" t="s">
        <v>3515</v>
      </c>
      <c r="B2218" s="27">
        <v>1</v>
      </c>
      <c r="C2218" s="27" t="s">
        <v>3515</v>
      </c>
      <c r="D2218" s="27">
        <v>1</v>
      </c>
      <c r="E2218" s="27" t="s">
        <v>3515</v>
      </c>
      <c r="F2218" s="27">
        <v>0</v>
      </c>
      <c r="G2218" s="27" t="s">
        <v>3515</v>
      </c>
      <c r="H2218" s="27">
        <v>0</v>
      </c>
    </row>
    <row r="2219" spans="1:8" ht="13">
      <c r="A2219" s="27" t="s">
        <v>6995</v>
      </c>
      <c r="B2219" s="27">
        <v>1</v>
      </c>
      <c r="C2219" s="27" t="s">
        <v>6995</v>
      </c>
      <c r="D2219" s="27">
        <v>0</v>
      </c>
      <c r="E2219" s="27" t="s">
        <v>6995</v>
      </c>
      <c r="F2219" s="27">
        <v>0</v>
      </c>
      <c r="G2219" s="27" t="s">
        <v>6995</v>
      </c>
      <c r="H2219" s="27">
        <v>0</v>
      </c>
    </row>
    <row r="2220" spans="1:8" ht="13">
      <c r="A2220" s="27" t="s">
        <v>217</v>
      </c>
      <c r="B2220" s="27">
        <v>0</v>
      </c>
      <c r="C2220" s="27" t="s">
        <v>217</v>
      </c>
      <c r="D2220" s="27">
        <v>1</v>
      </c>
      <c r="E2220" s="27" t="s">
        <v>217</v>
      </c>
      <c r="F2220" s="27">
        <v>0</v>
      </c>
      <c r="G2220" s="27" t="s">
        <v>217</v>
      </c>
      <c r="H2220" s="27">
        <v>0</v>
      </c>
    </row>
    <row r="2221" spans="1:8" ht="13">
      <c r="A2221" s="27" t="s">
        <v>216</v>
      </c>
      <c r="B2221" s="27">
        <v>1</v>
      </c>
      <c r="C2221" s="27" t="s">
        <v>216</v>
      </c>
      <c r="D2221" s="27">
        <v>1</v>
      </c>
      <c r="E2221" s="27" t="s">
        <v>216</v>
      </c>
      <c r="F2221" s="27">
        <v>0</v>
      </c>
      <c r="G2221" s="27" t="s">
        <v>216</v>
      </c>
      <c r="H2221" s="27">
        <v>0</v>
      </c>
    </row>
    <row r="2222" spans="1:8" ht="13">
      <c r="A2222" s="27" t="s">
        <v>215</v>
      </c>
      <c r="B2222" s="27">
        <v>0.90410000000000001</v>
      </c>
      <c r="C2222" s="27" t="s">
        <v>215</v>
      </c>
      <c r="D2222" s="27">
        <v>1</v>
      </c>
      <c r="E2222" s="27" t="s">
        <v>215</v>
      </c>
      <c r="F2222" s="27">
        <v>0</v>
      </c>
      <c r="G2222" s="27" t="s">
        <v>215</v>
      </c>
      <c r="H2222" s="27">
        <v>0</v>
      </c>
    </row>
    <row r="2223" spans="1:8" ht="13">
      <c r="A2223" s="27" t="s">
        <v>3942</v>
      </c>
      <c r="B2223" s="27">
        <v>1</v>
      </c>
      <c r="C2223" s="27" t="s">
        <v>3942</v>
      </c>
      <c r="D2223" s="27">
        <v>0</v>
      </c>
      <c r="E2223" s="27" t="s">
        <v>3942</v>
      </c>
      <c r="F2223" s="27">
        <v>0</v>
      </c>
      <c r="G2223" s="27" t="s">
        <v>3942</v>
      </c>
      <c r="H2223" s="27">
        <v>0</v>
      </c>
    </row>
    <row r="2224" spans="1:8" ht="13">
      <c r="A2224" s="27" t="s">
        <v>223</v>
      </c>
      <c r="B2224" s="27">
        <v>1</v>
      </c>
      <c r="C2224" s="27" t="s">
        <v>223</v>
      </c>
      <c r="D2224" s="27">
        <v>0</v>
      </c>
      <c r="E2224" s="27" t="s">
        <v>223</v>
      </c>
      <c r="F2224" s="27">
        <v>0</v>
      </c>
      <c r="G2224" s="27" t="s">
        <v>223</v>
      </c>
      <c r="H2224" s="27">
        <v>0</v>
      </c>
    </row>
    <row r="2225" spans="1:8" ht="13">
      <c r="A2225" s="27" t="s">
        <v>218</v>
      </c>
      <c r="B2225" s="27">
        <v>0</v>
      </c>
      <c r="C2225" s="27" t="s">
        <v>218</v>
      </c>
      <c r="D2225" s="27">
        <v>0.41920000000000002</v>
      </c>
      <c r="E2225" s="27" t="s">
        <v>218</v>
      </c>
      <c r="F2225" s="27">
        <v>0</v>
      </c>
      <c r="G2225" s="27" t="s">
        <v>218</v>
      </c>
      <c r="H2225" s="27">
        <v>0</v>
      </c>
    </row>
    <row r="2226" spans="1:8" ht="13">
      <c r="A2226" s="27" t="s">
        <v>222</v>
      </c>
      <c r="B2226" s="27">
        <v>0</v>
      </c>
      <c r="C2226" s="27" t="s">
        <v>222</v>
      </c>
      <c r="D2226" s="27">
        <v>5.1400000000000001E-2</v>
      </c>
      <c r="E2226" s="27" t="s">
        <v>222</v>
      </c>
      <c r="F2226" s="27">
        <v>0</v>
      </c>
      <c r="G2226" s="27" t="s">
        <v>222</v>
      </c>
      <c r="H2226" s="27">
        <v>0</v>
      </c>
    </row>
    <row r="2227" spans="1:8" ht="13">
      <c r="A2227" s="27" t="s">
        <v>224</v>
      </c>
      <c r="B2227" s="27">
        <v>0.5</v>
      </c>
      <c r="C2227" s="27" t="s">
        <v>224</v>
      </c>
      <c r="D2227" s="27">
        <v>0</v>
      </c>
      <c r="E2227" s="27" t="s">
        <v>224</v>
      </c>
      <c r="F2227" s="27">
        <v>0</v>
      </c>
      <c r="G2227" s="27" t="s">
        <v>224</v>
      </c>
      <c r="H2227" s="27">
        <v>0</v>
      </c>
    </row>
    <row r="2228" spans="1:8" ht="13">
      <c r="A2228" s="27" t="s">
        <v>3943</v>
      </c>
      <c r="B2228" s="27">
        <v>1</v>
      </c>
      <c r="C2228" s="27" t="s">
        <v>3943</v>
      </c>
      <c r="D2228" s="27">
        <v>0</v>
      </c>
      <c r="E2228" s="27" t="s">
        <v>3943</v>
      </c>
      <c r="F2228" s="27">
        <v>0</v>
      </c>
      <c r="G2228" s="27" t="s">
        <v>3943</v>
      </c>
      <c r="H2228" s="27">
        <v>0</v>
      </c>
    </row>
    <row r="2229" spans="1:8" ht="13">
      <c r="A2229" s="27" t="s">
        <v>220</v>
      </c>
      <c r="B2229" s="27">
        <v>1</v>
      </c>
      <c r="C2229" s="27" t="s">
        <v>220</v>
      </c>
      <c r="D2229" s="27">
        <v>1</v>
      </c>
      <c r="E2229" s="27" t="s">
        <v>220</v>
      </c>
      <c r="F2229" s="27">
        <v>0</v>
      </c>
      <c r="G2229" s="27" t="s">
        <v>220</v>
      </c>
      <c r="H2229" s="27">
        <v>0</v>
      </c>
    </row>
    <row r="2230" spans="1:8" ht="13">
      <c r="A2230" s="27" t="s">
        <v>219</v>
      </c>
      <c r="B2230" s="27">
        <v>1</v>
      </c>
      <c r="C2230" s="27" t="s">
        <v>219</v>
      </c>
      <c r="D2230" s="27">
        <v>0.83050000000000002</v>
      </c>
      <c r="E2230" s="27" t="s">
        <v>219</v>
      </c>
      <c r="F2230" s="27">
        <v>0</v>
      </c>
      <c r="G2230" s="27" t="s">
        <v>219</v>
      </c>
      <c r="H2230" s="27">
        <v>0</v>
      </c>
    </row>
    <row r="2231" spans="1:8" ht="13">
      <c r="A2231" s="27" t="s">
        <v>221</v>
      </c>
      <c r="B2231" s="27">
        <v>0</v>
      </c>
      <c r="C2231" s="27" t="s">
        <v>221</v>
      </c>
      <c r="D2231" s="27">
        <v>1</v>
      </c>
      <c r="E2231" s="27" t="s">
        <v>221</v>
      </c>
      <c r="F2231" s="27">
        <v>0</v>
      </c>
      <c r="G2231" s="27" t="s">
        <v>221</v>
      </c>
      <c r="H2231" s="27">
        <v>0</v>
      </c>
    </row>
    <row r="2232" spans="1:8" ht="13">
      <c r="A2232" s="27" t="s">
        <v>6994</v>
      </c>
      <c r="B2232" s="27">
        <v>0</v>
      </c>
      <c r="C2232" s="27" t="s">
        <v>6994</v>
      </c>
      <c r="D2232" s="27">
        <v>2.1700000000000001E-2</v>
      </c>
      <c r="E2232" s="27" t="s">
        <v>6994</v>
      </c>
      <c r="F2232" s="27">
        <v>0</v>
      </c>
      <c r="G2232" s="27" t="s">
        <v>6994</v>
      </c>
      <c r="H2232" s="27">
        <v>0</v>
      </c>
    </row>
    <row r="2233" spans="1:8" ht="13">
      <c r="A2233" s="27" t="s">
        <v>226</v>
      </c>
      <c r="B2233" s="27">
        <v>0</v>
      </c>
      <c r="C2233" s="27" t="s">
        <v>226</v>
      </c>
      <c r="D2233" s="27">
        <v>3.0300000000000001E-2</v>
      </c>
      <c r="E2233" s="27" t="s">
        <v>226</v>
      </c>
      <c r="F2233" s="27">
        <v>0</v>
      </c>
      <c r="G2233" s="27" t="s">
        <v>226</v>
      </c>
      <c r="H2233" s="27">
        <v>0</v>
      </c>
    </row>
    <row r="2234" spans="1:8" ht="13">
      <c r="A2234" s="27" t="s">
        <v>225</v>
      </c>
      <c r="B2234" s="27">
        <v>0</v>
      </c>
      <c r="C2234" s="27" t="s">
        <v>225</v>
      </c>
      <c r="D2234" s="27">
        <v>0.6552</v>
      </c>
      <c r="E2234" s="27" t="s">
        <v>225</v>
      </c>
      <c r="F2234" s="27">
        <v>0</v>
      </c>
      <c r="G2234" s="27" t="s">
        <v>225</v>
      </c>
      <c r="H2234" s="27">
        <v>0</v>
      </c>
    </row>
    <row r="2235" spans="1:8" ht="13">
      <c r="A2235" s="27" t="s">
        <v>27940</v>
      </c>
      <c r="B2235" s="27">
        <v>0</v>
      </c>
      <c r="C2235" s="27" t="s">
        <v>27940</v>
      </c>
      <c r="D2235" s="27">
        <v>3.3999999999999998E-3</v>
      </c>
      <c r="E2235" s="27" t="s">
        <v>27940</v>
      </c>
      <c r="F2235" s="27">
        <v>0</v>
      </c>
      <c r="G2235" s="27" t="s">
        <v>27940</v>
      </c>
      <c r="H2235" s="27">
        <v>0</v>
      </c>
    </row>
    <row r="2236" spans="1:8" ht="13">
      <c r="A2236" s="27" t="s">
        <v>6998</v>
      </c>
      <c r="B2236" s="27">
        <v>0</v>
      </c>
      <c r="C2236" s="27" t="s">
        <v>6998</v>
      </c>
      <c r="D2236" s="27">
        <v>1.6899999999999998E-2</v>
      </c>
      <c r="E2236" s="27" t="s">
        <v>6998</v>
      </c>
      <c r="F2236" s="27">
        <v>0</v>
      </c>
      <c r="G2236" s="27" t="s">
        <v>6998</v>
      </c>
      <c r="H2236" s="27">
        <v>0</v>
      </c>
    </row>
    <row r="2237" spans="1:8" ht="15" customHeight="1">
      <c r="A2237" s="27"/>
      <c r="B2237" s="27"/>
      <c r="C2237" s="27"/>
      <c r="D2237" s="27"/>
      <c r="E2237" s="27"/>
      <c r="F2237" s="27"/>
      <c r="G2237" s="27"/>
      <c r="H2237" s="27"/>
    </row>
    <row r="2238" spans="1:8" ht="15" customHeight="1">
      <c r="A2238" s="27" t="s">
        <v>27</v>
      </c>
      <c r="B2238" s="27">
        <v>0</v>
      </c>
      <c r="C2238" s="27" t="s">
        <v>27</v>
      </c>
      <c r="D2238" s="27">
        <v>0</v>
      </c>
      <c r="E2238" s="27" t="s">
        <v>27</v>
      </c>
      <c r="F2238" s="27">
        <v>0.31780000000000003</v>
      </c>
      <c r="G2238" s="27" t="s">
        <v>27</v>
      </c>
      <c r="H2238" s="27">
        <v>4.3E-3</v>
      </c>
    </row>
    <row r="2239" spans="1:8" ht="15" customHeight="1">
      <c r="A2239" s="27" t="s">
        <v>28</v>
      </c>
      <c r="B2239" s="27">
        <v>0</v>
      </c>
      <c r="C2239" s="27" t="s">
        <v>28</v>
      </c>
      <c r="D2239" s="27">
        <v>0</v>
      </c>
      <c r="E2239" s="27" t="s">
        <v>28</v>
      </c>
      <c r="F2239" s="27">
        <v>1.6899999999999998E-2</v>
      </c>
      <c r="G2239" s="27" t="s">
        <v>28</v>
      </c>
      <c r="H2239" s="27">
        <v>0</v>
      </c>
    </row>
    <row r="2240" spans="1:8" ht="15" customHeight="1">
      <c r="A2240" s="27" t="s">
        <v>27524</v>
      </c>
      <c r="B2240" s="27">
        <v>0</v>
      </c>
      <c r="C2240" s="27" t="s">
        <v>27524</v>
      </c>
      <c r="D2240" s="27">
        <v>0</v>
      </c>
      <c r="E2240" s="27" t="s">
        <v>27524</v>
      </c>
      <c r="F2240" s="27">
        <v>4.5999999999999999E-3</v>
      </c>
      <c r="G2240" s="27" t="s">
        <v>27524</v>
      </c>
      <c r="H2240" s="27">
        <v>0</v>
      </c>
    </row>
    <row r="2241" spans="1:8" ht="15" customHeight="1">
      <c r="A2241" s="27" t="s">
        <v>29</v>
      </c>
      <c r="B2241" s="27">
        <v>0</v>
      </c>
      <c r="C2241" s="27" t="s">
        <v>29</v>
      </c>
      <c r="D2241" s="27">
        <v>0</v>
      </c>
      <c r="E2241" s="27" t="s">
        <v>29</v>
      </c>
      <c r="F2241" s="27">
        <v>0</v>
      </c>
      <c r="G2241" s="27" t="s">
        <v>29</v>
      </c>
      <c r="H2241" s="27">
        <v>1</v>
      </c>
    </row>
    <row r="2242" spans="1:8" ht="15" customHeight="1">
      <c r="A2242" s="27" t="s">
        <v>7114</v>
      </c>
      <c r="B2242" s="27">
        <v>0</v>
      </c>
      <c r="C2242" s="27" t="s">
        <v>7114</v>
      </c>
      <c r="D2242" s="27">
        <v>0</v>
      </c>
      <c r="E2242" s="27" t="s">
        <v>7114</v>
      </c>
      <c r="F2242" s="27">
        <v>0.61539999999999995</v>
      </c>
      <c r="G2242" s="27" t="s">
        <v>7114</v>
      </c>
      <c r="H2242" s="27">
        <v>0.88239999999999996</v>
      </c>
    </row>
    <row r="2243" spans="1:8" ht="15" customHeight="1">
      <c r="A2243" s="27" t="s">
        <v>27525</v>
      </c>
      <c r="B2243" s="27">
        <v>0</v>
      </c>
      <c r="C2243" s="27" t="s">
        <v>27525</v>
      </c>
      <c r="D2243" s="27">
        <v>0</v>
      </c>
      <c r="E2243" s="27" t="s">
        <v>27525</v>
      </c>
      <c r="F2243" s="27">
        <v>0</v>
      </c>
      <c r="G2243" s="27" t="s">
        <v>27525</v>
      </c>
      <c r="H2243" s="27">
        <v>1</v>
      </c>
    </row>
    <row r="2244" spans="1:8" ht="15" customHeight="1">
      <c r="A2244" s="27" t="s">
        <v>27526</v>
      </c>
      <c r="B2244" s="27">
        <v>0</v>
      </c>
      <c r="C2244" s="27" t="s">
        <v>27526</v>
      </c>
      <c r="D2244" s="27">
        <v>0</v>
      </c>
      <c r="E2244" s="27" t="s">
        <v>27526</v>
      </c>
      <c r="F2244" s="27">
        <v>0</v>
      </c>
      <c r="G2244" s="27" t="s">
        <v>27526</v>
      </c>
      <c r="H2244" s="27">
        <v>1</v>
      </c>
    </row>
    <row r="2245" spans="1:8" ht="15" customHeight="1">
      <c r="A2245" s="27" t="s">
        <v>8292</v>
      </c>
      <c r="B2245" s="27">
        <v>0</v>
      </c>
      <c r="C2245" s="27" t="s">
        <v>8292</v>
      </c>
      <c r="D2245" s="27">
        <v>0</v>
      </c>
      <c r="E2245" s="27" t="s">
        <v>8292</v>
      </c>
      <c r="F2245" s="27">
        <v>1</v>
      </c>
      <c r="G2245" s="27" t="s">
        <v>8292</v>
      </c>
      <c r="H2245" s="27">
        <v>0</v>
      </c>
    </row>
    <row r="2246" spans="1:8" ht="15" customHeight="1">
      <c r="A2246" s="27" t="s">
        <v>7123</v>
      </c>
      <c r="B2246" s="27">
        <v>0</v>
      </c>
      <c r="C2246" s="27" t="s">
        <v>7123</v>
      </c>
      <c r="D2246" s="27">
        <v>0</v>
      </c>
      <c r="E2246" s="27" t="s">
        <v>7123</v>
      </c>
      <c r="F2246" s="27">
        <v>0</v>
      </c>
      <c r="G2246" s="27" t="s">
        <v>7123</v>
      </c>
      <c r="H2246" s="27">
        <v>0.33329999999999999</v>
      </c>
    </row>
    <row r="2247" spans="1:8" ht="15" customHeight="1">
      <c r="A2247" s="27" t="s">
        <v>7333</v>
      </c>
      <c r="B2247" s="27">
        <v>0</v>
      </c>
      <c r="C2247" s="27" t="s">
        <v>7333</v>
      </c>
      <c r="D2247" s="27">
        <v>0</v>
      </c>
      <c r="E2247" s="27" t="s">
        <v>7333</v>
      </c>
      <c r="F2247" s="27">
        <v>0.66669999999999996</v>
      </c>
      <c r="G2247" s="27" t="s">
        <v>7333</v>
      </c>
      <c r="H2247" s="27">
        <v>0.75</v>
      </c>
    </row>
    <row r="2248" spans="1:8" ht="15" customHeight="1">
      <c r="A2248" s="27" t="s">
        <v>27527</v>
      </c>
      <c r="B2248" s="27">
        <v>0</v>
      </c>
      <c r="C2248" s="27" t="s">
        <v>27527</v>
      </c>
      <c r="D2248" s="27">
        <v>0</v>
      </c>
      <c r="E2248" s="27" t="s">
        <v>27527</v>
      </c>
      <c r="F2248" s="27">
        <v>0</v>
      </c>
      <c r="G2248" s="27" t="s">
        <v>27527</v>
      </c>
      <c r="H2248" s="27">
        <v>1</v>
      </c>
    </row>
    <row r="2249" spans="1:8" ht="15" customHeight="1">
      <c r="A2249" s="27" t="s">
        <v>27528</v>
      </c>
      <c r="B2249" s="27">
        <v>0</v>
      </c>
      <c r="C2249" s="27" t="s">
        <v>27528</v>
      </c>
      <c r="D2249" s="27">
        <v>0</v>
      </c>
      <c r="E2249" s="27" t="s">
        <v>27528</v>
      </c>
      <c r="F2249" s="27">
        <v>0</v>
      </c>
      <c r="G2249" s="27" t="s">
        <v>27528</v>
      </c>
      <c r="H2249" s="27">
        <v>0.5</v>
      </c>
    </row>
    <row r="2250" spans="1:8" ht="15" customHeight="1">
      <c r="A2250" s="27" t="s">
        <v>8294</v>
      </c>
      <c r="B2250" s="27">
        <v>0</v>
      </c>
      <c r="C2250" s="27" t="s">
        <v>8294</v>
      </c>
      <c r="D2250" s="27">
        <v>0</v>
      </c>
      <c r="E2250" s="27" t="s">
        <v>8294</v>
      </c>
      <c r="F2250" s="27">
        <v>0</v>
      </c>
      <c r="G2250" s="27" t="s">
        <v>8294</v>
      </c>
      <c r="H2250" s="27">
        <v>3.85E-2</v>
      </c>
    </row>
    <row r="2251" spans="1:8" ht="15" customHeight="1">
      <c r="A2251" s="27" t="s">
        <v>7141</v>
      </c>
      <c r="B2251" s="27">
        <v>0</v>
      </c>
      <c r="C2251" s="27" t="s">
        <v>7141</v>
      </c>
      <c r="D2251" s="27">
        <v>0</v>
      </c>
      <c r="E2251" s="27" t="s">
        <v>7141</v>
      </c>
      <c r="F2251" s="27">
        <v>0.66669999999999996</v>
      </c>
      <c r="G2251" s="27" t="s">
        <v>7141</v>
      </c>
      <c r="H2251" s="27">
        <v>0.85709999999999997</v>
      </c>
    </row>
    <row r="2252" spans="1:8" ht="15" customHeight="1">
      <c r="A2252" s="27" t="s">
        <v>7145</v>
      </c>
      <c r="B2252" s="27">
        <v>0</v>
      </c>
      <c r="C2252" s="27" t="s">
        <v>7145</v>
      </c>
      <c r="D2252" s="27">
        <v>0</v>
      </c>
      <c r="E2252" s="27" t="s">
        <v>7145</v>
      </c>
      <c r="F2252" s="27">
        <v>0</v>
      </c>
      <c r="G2252" s="27" t="s">
        <v>7145</v>
      </c>
      <c r="H2252" s="27">
        <v>1</v>
      </c>
    </row>
    <row r="2253" spans="1:8" ht="15" customHeight="1">
      <c r="A2253" s="27" t="s">
        <v>7166</v>
      </c>
      <c r="B2253" s="27">
        <v>0</v>
      </c>
      <c r="C2253" s="27" t="s">
        <v>7166</v>
      </c>
      <c r="D2253" s="27">
        <v>0</v>
      </c>
      <c r="E2253" s="27" t="s">
        <v>7166</v>
      </c>
      <c r="F2253" s="27">
        <v>0</v>
      </c>
      <c r="G2253" s="27" t="s">
        <v>7166</v>
      </c>
      <c r="H2253" s="27">
        <v>8.3299999999999999E-2</v>
      </c>
    </row>
    <row r="2254" spans="1:8" ht="15" customHeight="1">
      <c r="A2254" s="27" t="s">
        <v>27529</v>
      </c>
      <c r="B2254" s="27">
        <v>0</v>
      </c>
      <c r="C2254" s="27" t="s">
        <v>27529</v>
      </c>
      <c r="D2254" s="27">
        <v>0</v>
      </c>
      <c r="E2254" s="27" t="s">
        <v>27529</v>
      </c>
      <c r="F2254" s="27">
        <v>0</v>
      </c>
      <c r="G2254" s="27" t="s">
        <v>27529</v>
      </c>
      <c r="H2254" s="27">
        <v>1</v>
      </c>
    </row>
    <row r="2255" spans="1:8" ht="15" customHeight="1">
      <c r="A2255" s="27" t="s">
        <v>7147</v>
      </c>
      <c r="B2255" s="27">
        <v>0</v>
      </c>
      <c r="C2255" s="27" t="s">
        <v>7147</v>
      </c>
      <c r="D2255" s="27">
        <v>0</v>
      </c>
      <c r="E2255" s="27" t="s">
        <v>7147</v>
      </c>
      <c r="F2255" s="27">
        <v>0</v>
      </c>
      <c r="G2255" s="27" t="s">
        <v>7147</v>
      </c>
      <c r="H2255" s="27">
        <v>0.25</v>
      </c>
    </row>
    <row r="2256" spans="1:8" ht="15" customHeight="1">
      <c r="A2256" s="27" t="s">
        <v>7149</v>
      </c>
      <c r="B2256" s="27">
        <v>0</v>
      </c>
      <c r="C2256" s="27" t="s">
        <v>7149</v>
      </c>
      <c r="D2256" s="27">
        <v>0</v>
      </c>
      <c r="E2256" s="27" t="s">
        <v>7149</v>
      </c>
      <c r="F2256" s="27">
        <v>0</v>
      </c>
      <c r="G2256" s="27" t="s">
        <v>7149</v>
      </c>
      <c r="H2256" s="27">
        <v>0.66669999999999996</v>
      </c>
    </row>
    <row r="2257" spans="1:8" ht="15" customHeight="1">
      <c r="A2257" s="27" t="s">
        <v>27530</v>
      </c>
      <c r="B2257" s="27">
        <v>0</v>
      </c>
      <c r="C2257" s="27" t="s">
        <v>27530</v>
      </c>
      <c r="D2257" s="27">
        <v>0</v>
      </c>
      <c r="E2257" s="27" t="s">
        <v>27530</v>
      </c>
      <c r="F2257" s="27">
        <v>0</v>
      </c>
      <c r="G2257" s="27" t="s">
        <v>27530</v>
      </c>
      <c r="H2257" s="27">
        <v>0.5</v>
      </c>
    </row>
    <row r="2258" spans="1:8" ht="15" customHeight="1">
      <c r="A2258" s="27" t="s">
        <v>8297</v>
      </c>
      <c r="B2258" s="27">
        <v>0</v>
      </c>
      <c r="C2258" s="27" t="s">
        <v>8297</v>
      </c>
      <c r="D2258" s="27">
        <v>0</v>
      </c>
      <c r="E2258" s="27" t="s">
        <v>8297</v>
      </c>
      <c r="F2258" s="27">
        <v>0</v>
      </c>
      <c r="G2258" s="27" t="s">
        <v>8297</v>
      </c>
      <c r="H2258" s="27">
        <v>0.2</v>
      </c>
    </row>
    <row r="2259" spans="1:8" ht="15" customHeight="1">
      <c r="A2259" s="27" t="s">
        <v>8299</v>
      </c>
      <c r="B2259" s="27">
        <v>0</v>
      </c>
      <c r="C2259" s="27" t="s">
        <v>8299</v>
      </c>
      <c r="D2259" s="27">
        <v>0</v>
      </c>
      <c r="E2259" s="27" t="s">
        <v>8299</v>
      </c>
      <c r="F2259" s="27">
        <v>0</v>
      </c>
      <c r="G2259" s="27" t="s">
        <v>8299</v>
      </c>
      <c r="H2259" s="27">
        <v>1</v>
      </c>
    </row>
    <row r="2260" spans="1:8" ht="15" customHeight="1">
      <c r="A2260" s="27" t="s">
        <v>7154</v>
      </c>
      <c r="B2260" s="27">
        <v>0</v>
      </c>
      <c r="C2260" s="27" t="s">
        <v>7154</v>
      </c>
      <c r="D2260" s="27">
        <v>0</v>
      </c>
      <c r="E2260" s="27" t="s">
        <v>7154</v>
      </c>
      <c r="F2260" s="27">
        <v>1</v>
      </c>
      <c r="G2260" s="27" t="s">
        <v>7154</v>
      </c>
      <c r="H2260" s="27">
        <v>0</v>
      </c>
    </row>
    <row r="2261" spans="1:8" ht="15" customHeight="1">
      <c r="A2261" s="27" t="s">
        <v>7155</v>
      </c>
      <c r="B2261" s="27">
        <v>0</v>
      </c>
      <c r="C2261" s="27" t="s">
        <v>7155</v>
      </c>
      <c r="D2261" s="27">
        <v>0</v>
      </c>
      <c r="E2261" s="27" t="s">
        <v>7155</v>
      </c>
      <c r="F2261" s="27">
        <v>0</v>
      </c>
      <c r="G2261" s="27" t="s">
        <v>7155</v>
      </c>
      <c r="H2261" s="27">
        <v>1</v>
      </c>
    </row>
    <row r="2262" spans="1:8" ht="15" customHeight="1">
      <c r="A2262" s="27" t="s">
        <v>7212</v>
      </c>
      <c r="B2262" s="27">
        <v>0</v>
      </c>
      <c r="C2262" s="27" t="s">
        <v>7212</v>
      </c>
      <c r="D2262" s="27">
        <v>0</v>
      </c>
      <c r="E2262" s="27" t="s">
        <v>7212</v>
      </c>
      <c r="F2262" s="27">
        <v>1</v>
      </c>
      <c r="G2262" s="27" t="s">
        <v>7212</v>
      </c>
      <c r="H2262" s="27">
        <v>1</v>
      </c>
    </row>
    <row r="2263" spans="1:8" ht="15" customHeight="1">
      <c r="A2263" s="27" t="s">
        <v>7283</v>
      </c>
      <c r="B2263" s="27">
        <v>0</v>
      </c>
      <c r="C2263" s="27" t="s">
        <v>7283</v>
      </c>
      <c r="D2263" s="27">
        <v>0</v>
      </c>
      <c r="E2263" s="27" t="s">
        <v>7283</v>
      </c>
      <c r="F2263" s="27">
        <v>1</v>
      </c>
      <c r="G2263" s="27" t="s">
        <v>7283</v>
      </c>
      <c r="H2263" s="27">
        <v>1</v>
      </c>
    </row>
    <row r="2264" spans="1:8" ht="15" customHeight="1">
      <c r="A2264" s="27" t="s">
        <v>7343</v>
      </c>
      <c r="B2264" s="27">
        <v>0</v>
      </c>
      <c r="C2264" s="27" t="s">
        <v>7343</v>
      </c>
      <c r="D2264" s="27">
        <v>0</v>
      </c>
      <c r="E2264" s="27" t="s">
        <v>7343</v>
      </c>
      <c r="F2264" s="27">
        <v>0.16669999999999999</v>
      </c>
      <c r="G2264" s="27" t="s">
        <v>7343</v>
      </c>
      <c r="H2264" s="27">
        <v>1</v>
      </c>
    </row>
    <row r="2265" spans="1:8" ht="15" customHeight="1">
      <c r="A2265" s="27" t="s">
        <v>27531</v>
      </c>
      <c r="B2265" s="27">
        <v>0</v>
      </c>
      <c r="C2265" s="27" t="s">
        <v>27531</v>
      </c>
      <c r="D2265" s="27">
        <v>0</v>
      </c>
      <c r="E2265" s="27" t="s">
        <v>27531</v>
      </c>
      <c r="F2265" s="27">
        <v>0</v>
      </c>
      <c r="G2265" s="27" t="s">
        <v>27531</v>
      </c>
      <c r="H2265" s="27">
        <v>1</v>
      </c>
    </row>
    <row r="2266" spans="1:8" ht="15" customHeight="1">
      <c r="A2266" s="27" t="s">
        <v>7344</v>
      </c>
      <c r="B2266" s="27">
        <v>0</v>
      </c>
      <c r="C2266" s="27" t="s">
        <v>7344</v>
      </c>
      <c r="D2266" s="27">
        <v>0</v>
      </c>
      <c r="E2266" s="27" t="s">
        <v>7344</v>
      </c>
      <c r="F2266" s="27">
        <v>0</v>
      </c>
      <c r="G2266" s="27" t="s">
        <v>7344</v>
      </c>
      <c r="H2266" s="27">
        <v>1</v>
      </c>
    </row>
    <row r="2267" spans="1:8" ht="15" customHeight="1">
      <c r="A2267" s="27" t="s">
        <v>7156</v>
      </c>
      <c r="B2267" s="27">
        <v>0</v>
      </c>
      <c r="C2267" s="27" t="s">
        <v>7156</v>
      </c>
      <c r="D2267" s="27">
        <v>0</v>
      </c>
      <c r="E2267" s="27" t="s">
        <v>7156</v>
      </c>
      <c r="F2267" s="27">
        <v>0</v>
      </c>
      <c r="G2267" s="27" t="s">
        <v>7156</v>
      </c>
      <c r="H2267" s="27">
        <v>1</v>
      </c>
    </row>
    <row r="2268" spans="1:8" ht="15" customHeight="1">
      <c r="A2268" s="27" t="s">
        <v>7284</v>
      </c>
      <c r="B2268" s="27">
        <v>0</v>
      </c>
      <c r="C2268" s="27" t="s">
        <v>7284</v>
      </c>
      <c r="D2268" s="27">
        <v>0</v>
      </c>
      <c r="E2268" s="27" t="s">
        <v>7284</v>
      </c>
      <c r="F2268" s="27">
        <v>0</v>
      </c>
      <c r="G2268" s="27" t="s">
        <v>7284</v>
      </c>
      <c r="H2268" s="27">
        <v>1</v>
      </c>
    </row>
    <row r="2269" spans="1:8" ht="15" customHeight="1">
      <c r="A2269" s="27" t="s">
        <v>27532</v>
      </c>
      <c r="B2269" s="27">
        <v>0</v>
      </c>
      <c r="C2269" s="27" t="s">
        <v>27532</v>
      </c>
      <c r="D2269" s="27">
        <v>0</v>
      </c>
      <c r="E2269" s="27" t="s">
        <v>27532</v>
      </c>
      <c r="F2269" s="27">
        <v>0</v>
      </c>
      <c r="G2269" s="27" t="s">
        <v>27532</v>
      </c>
      <c r="H2269" s="27">
        <v>1</v>
      </c>
    </row>
    <row r="2270" spans="1:8" ht="15" customHeight="1">
      <c r="A2270" s="27" t="s">
        <v>7345</v>
      </c>
      <c r="B2270" s="27">
        <v>0</v>
      </c>
      <c r="C2270" s="27" t="s">
        <v>7345</v>
      </c>
      <c r="D2270" s="27">
        <v>0</v>
      </c>
      <c r="E2270" s="27" t="s">
        <v>7345</v>
      </c>
      <c r="F2270" s="27">
        <v>0</v>
      </c>
      <c r="G2270" s="27" t="s">
        <v>7345</v>
      </c>
      <c r="H2270" s="27">
        <v>0.2</v>
      </c>
    </row>
    <row r="2271" spans="1:8" ht="15" customHeight="1">
      <c r="A2271" s="27" t="s">
        <v>7157</v>
      </c>
      <c r="B2271" s="27">
        <v>0</v>
      </c>
      <c r="C2271" s="27" t="s">
        <v>7157</v>
      </c>
      <c r="D2271" s="27">
        <v>0</v>
      </c>
      <c r="E2271" s="27" t="s">
        <v>7157</v>
      </c>
      <c r="F2271" s="27">
        <v>0.81820000000000004</v>
      </c>
      <c r="G2271" s="27" t="s">
        <v>7157</v>
      </c>
      <c r="H2271" s="27">
        <v>1</v>
      </c>
    </row>
    <row r="2272" spans="1:8" ht="15" customHeight="1">
      <c r="A2272" s="27" t="s">
        <v>8296</v>
      </c>
      <c r="B2272" s="27">
        <v>0</v>
      </c>
      <c r="C2272" s="27" t="s">
        <v>8296</v>
      </c>
      <c r="D2272" s="27">
        <v>0</v>
      </c>
      <c r="E2272" s="27" t="s">
        <v>8296</v>
      </c>
      <c r="F2272" s="27">
        <v>0</v>
      </c>
      <c r="G2272" s="27" t="s">
        <v>8296</v>
      </c>
      <c r="H2272" s="27">
        <v>1</v>
      </c>
    </row>
    <row r="2273" spans="1:8" ht="15" customHeight="1">
      <c r="A2273" s="27" t="s">
        <v>7160</v>
      </c>
      <c r="B2273" s="27">
        <v>0</v>
      </c>
      <c r="C2273" s="27" t="s">
        <v>7160</v>
      </c>
      <c r="D2273" s="27">
        <v>0</v>
      </c>
      <c r="E2273" s="27" t="s">
        <v>7160</v>
      </c>
      <c r="F2273" s="27">
        <v>0</v>
      </c>
      <c r="G2273" s="27" t="s">
        <v>7160</v>
      </c>
      <c r="H2273" s="27">
        <v>1</v>
      </c>
    </row>
    <row r="2274" spans="1:8" ht="15" customHeight="1">
      <c r="A2274" s="27" t="s">
        <v>7161</v>
      </c>
      <c r="B2274" s="27">
        <v>0</v>
      </c>
      <c r="C2274" s="27" t="s">
        <v>7161</v>
      </c>
      <c r="D2274" s="27">
        <v>0</v>
      </c>
      <c r="E2274" s="27" t="s">
        <v>7161</v>
      </c>
      <c r="F2274" s="27">
        <v>0</v>
      </c>
      <c r="G2274" s="27" t="s">
        <v>7161</v>
      </c>
      <c r="H2274" s="27">
        <v>1</v>
      </c>
    </row>
    <row r="2275" spans="1:8" ht="15" customHeight="1">
      <c r="A2275" s="27" t="s">
        <v>8330</v>
      </c>
      <c r="B2275" s="27">
        <v>0</v>
      </c>
      <c r="C2275" s="27" t="s">
        <v>8330</v>
      </c>
      <c r="D2275" s="27">
        <v>0</v>
      </c>
      <c r="E2275" s="27" t="s">
        <v>8330</v>
      </c>
      <c r="F2275" s="27">
        <v>0</v>
      </c>
      <c r="G2275" s="27" t="s">
        <v>8330</v>
      </c>
      <c r="H2275" s="27">
        <v>0.5</v>
      </c>
    </row>
    <row r="2276" spans="1:8" ht="15" customHeight="1">
      <c r="A2276" s="27" t="s">
        <v>7117</v>
      </c>
      <c r="B2276" s="27">
        <v>0</v>
      </c>
      <c r="C2276" s="27" t="s">
        <v>7117</v>
      </c>
      <c r="D2276" s="27">
        <v>0</v>
      </c>
      <c r="E2276" s="27" t="s">
        <v>7117</v>
      </c>
      <c r="F2276" s="27">
        <v>0.8841</v>
      </c>
      <c r="G2276" s="27" t="s">
        <v>7117</v>
      </c>
      <c r="H2276" s="27">
        <v>1</v>
      </c>
    </row>
    <row r="2277" spans="1:8" ht="15" customHeight="1">
      <c r="A2277" s="27" t="s">
        <v>7132</v>
      </c>
      <c r="B2277" s="27">
        <v>0</v>
      </c>
      <c r="C2277" s="27" t="s">
        <v>7132</v>
      </c>
      <c r="D2277" s="27">
        <v>0</v>
      </c>
      <c r="E2277" s="27" t="s">
        <v>7132</v>
      </c>
      <c r="F2277" s="27">
        <v>0.93330000000000002</v>
      </c>
      <c r="G2277" s="27" t="s">
        <v>7132</v>
      </c>
      <c r="H2277" s="27">
        <v>0.94589999999999996</v>
      </c>
    </row>
    <row r="2278" spans="1:8" ht="15" customHeight="1">
      <c r="A2278" s="27" t="s">
        <v>7201</v>
      </c>
      <c r="B2278" s="27">
        <v>0</v>
      </c>
      <c r="C2278" s="27" t="s">
        <v>7201</v>
      </c>
      <c r="D2278" s="27">
        <v>0</v>
      </c>
      <c r="E2278" s="27" t="s">
        <v>7201</v>
      </c>
      <c r="F2278" s="27">
        <v>0</v>
      </c>
      <c r="G2278" s="27" t="s">
        <v>7201</v>
      </c>
      <c r="H2278" s="27">
        <v>1</v>
      </c>
    </row>
    <row r="2279" spans="1:8" ht="15" customHeight="1">
      <c r="A2279" s="27" t="s">
        <v>8347</v>
      </c>
      <c r="B2279" s="27">
        <v>0</v>
      </c>
      <c r="C2279" s="27" t="s">
        <v>8347</v>
      </c>
      <c r="D2279" s="27">
        <v>0</v>
      </c>
      <c r="E2279" s="27" t="s">
        <v>8347</v>
      </c>
      <c r="F2279" s="27">
        <v>0</v>
      </c>
      <c r="G2279" s="27" t="s">
        <v>8347</v>
      </c>
      <c r="H2279" s="27">
        <v>1</v>
      </c>
    </row>
    <row r="2280" spans="1:8" ht="15" customHeight="1">
      <c r="A2280" s="27" t="s">
        <v>7136</v>
      </c>
      <c r="B2280" s="27">
        <v>0</v>
      </c>
      <c r="C2280" s="27" t="s">
        <v>7136</v>
      </c>
      <c r="D2280" s="27">
        <v>0</v>
      </c>
      <c r="E2280" s="27" t="s">
        <v>7136</v>
      </c>
      <c r="F2280" s="27">
        <v>0</v>
      </c>
      <c r="G2280" s="27" t="s">
        <v>7136</v>
      </c>
      <c r="H2280" s="27">
        <v>0.77780000000000005</v>
      </c>
    </row>
    <row r="2281" spans="1:8" ht="15" customHeight="1">
      <c r="A2281" s="27" t="s">
        <v>7366</v>
      </c>
      <c r="B2281" s="27">
        <v>0</v>
      </c>
      <c r="C2281" s="27" t="s">
        <v>7366</v>
      </c>
      <c r="D2281" s="27">
        <v>0</v>
      </c>
      <c r="E2281" s="27" t="s">
        <v>7366</v>
      </c>
      <c r="F2281" s="27">
        <v>0.90910000000000002</v>
      </c>
      <c r="G2281" s="27" t="s">
        <v>7366</v>
      </c>
      <c r="H2281" s="27">
        <v>1</v>
      </c>
    </row>
    <row r="2282" spans="1:8" ht="15" customHeight="1">
      <c r="A2282" s="27" t="s">
        <v>7367</v>
      </c>
      <c r="B2282" s="27">
        <v>0</v>
      </c>
      <c r="C2282" s="27" t="s">
        <v>7367</v>
      </c>
      <c r="D2282" s="27">
        <v>0</v>
      </c>
      <c r="E2282" s="27" t="s">
        <v>7367</v>
      </c>
      <c r="F2282" s="27">
        <v>0</v>
      </c>
      <c r="G2282" s="27" t="s">
        <v>7367</v>
      </c>
      <c r="H2282" s="27">
        <v>1</v>
      </c>
    </row>
    <row r="2283" spans="1:8" ht="15" customHeight="1">
      <c r="A2283" s="27" t="s">
        <v>7134</v>
      </c>
      <c r="B2283" s="27">
        <v>0</v>
      </c>
      <c r="C2283" s="27" t="s">
        <v>7134</v>
      </c>
      <c r="D2283" s="27">
        <v>0</v>
      </c>
      <c r="E2283" s="27" t="s">
        <v>7134</v>
      </c>
      <c r="F2283" s="27">
        <v>0</v>
      </c>
      <c r="G2283" s="27" t="s">
        <v>7134</v>
      </c>
      <c r="H2283" s="27">
        <v>1</v>
      </c>
    </row>
    <row r="2284" spans="1:8" ht="15" customHeight="1">
      <c r="A2284" s="27" t="s">
        <v>7138</v>
      </c>
      <c r="B2284" s="27">
        <v>0</v>
      </c>
      <c r="C2284" s="27" t="s">
        <v>7138</v>
      </c>
      <c r="D2284" s="27">
        <v>0</v>
      </c>
      <c r="E2284" s="27" t="s">
        <v>7138</v>
      </c>
      <c r="F2284" s="27">
        <v>1</v>
      </c>
      <c r="G2284" s="27" t="s">
        <v>7138</v>
      </c>
      <c r="H2284" s="27">
        <v>1</v>
      </c>
    </row>
    <row r="2285" spans="1:8" ht="15" customHeight="1">
      <c r="A2285" s="27" t="s">
        <v>7140</v>
      </c>
      <c r="B2285" s="27">
        <v>0</v>
      </c>
      <c r="C2285" s="27" t="s">
        <v>7140</v>
      </c>
      <c r="D2285" s="27">
        <v>0</v>
      </c>
      <c r="E2285" s="27" t="s">
        <v>7140</v>
      </c>
      <c r="F2285" s="27">
        <v>0</v>
      </c>
      <c r="G2285" s="27" t="s">
        <v>7140</v>
      </c>
      <c r="H2285" s="27">
        <v>1</v>
      </c>
    </row>
    <row r="2286" spans="1:8" ht="15" customHeight="1">
      <c r="A2286" s="27" t="s">
        <v>8307</v>
      </c>
      <c r="B2286" s="27">
        <v>0</v>
      </c>
      <c r="C2286" s="27" t="s">
        <v>8307</v>
      </c>
      <c r="D2286" s="27">
        <v>0</v>
      </c>
      <c r="E2286" s="27" t="s">
        <v>8307</v>
      </c>
      <c r="F2286" s="27">
        <v>0</v>
      </c>
      <c r="G2286" s="27" t="s">
        <v>8307</v>
      </c>
      <c r="H2286" s="27">
        <v>0.05</v>
      </c>
    </row>
    <row r="2287" spans="1:8" ht="15" customHeight="1">
      <c r="A2287" s="27" t="s">
        <v>7205</v>
      </c>
      <c r="B2287" s="27">
        <v>0</v>
      </c>
      <c r="C2287" s="27" t="s">
        <v>7205</v>
      </c>
      <c r="D2287" s="27">
        <v>0</v>
      </c>
      <c r="E2287" s="27" t="s">
        <v>7205</v>
      </c>
      <c r="F2287" s="27">
        <v>0.48680000000000001</v>
      </c>
      <c r="G2287" s="27" t="s">
        <v>7205</v>
      </c>
      <c r="H2287" s="27">
        <v>3.85E-2</v>
      </c>
    </row>
    <row r="2288" spans="1:8" ht="15" customHeight="1">
      <c r="A2288" s="27" t="s">
        <v>7217</v>
      </c>
      <c r="B2288" s="27">
        <v>0</v>
      </c>
      <c r="C2288" s="27" t="s">
        <v>7217</v>
      </c>
      <c r="D2288" s="27">
        <v>0</v>
      </c>
      <c r="E2288" s="27" t="s">
        <v>7217</v>
      </c>
      <c r="F2288" s="27">
        <v>0.1429</v>
      </c>
      <c r="G2288" s="27" t="s">
        <v>7217</v>
      </c>
      <c r="H2288" s="27">
        <v>3.1199999999999999E-2</v>
      </c>
    </row>
    <row r="2289" spans="1:8" ht="15" customHeight="1">
      <c r="A2289" s="27" t="s">
        <v>7223</v>
      </c>
      <c r="B2289" s="27">
        <v>0</v>
      </c>
      <c r="C2289" s="27" t="s">
        <v>7223</v>
      </c>
      <c r="D2289" s="27">
        <v>0</v>
      </c>
      <c r="E2289" s="27" t="s">
        <v>7223</v>
      </c>
      <c r="F2289" s="27">
        <v>0</v>
      </c>
      <c r="G2289" s="27" t="s">
        <v>7223</v>
      </c>
      <c r="H2289" s="27">
        <v>1</v>
      </c>
    </row>
    <row r="2290" spans="1:8" ht="15" customHeight="1">
      <c r="A2290" s="27" t="s">
        <v>7222</v>
      </c>
      <c r="B2290" s="27">
        <v>0</v>
      </c>
      <c r="C2290" s="27" t="s">
        <v>7222</v>
      </c>
      <c r="D2290" s="27">
        <v>0</v>
      </c>
      <c r="E2290" s="27" t="s">
        <v>7222</v>
      </c>
      <c r="F2290" s="27">
        <v>0</v>
      </c>
      <c r="G2290" s="27" t="s">
        <v>7222</v>
      </c>
      <c r="H2290" s="27">
        <v>1</v>
      </c>
    </row>
    <row r="2291" spans="1:8" ht="15" customHeight="1">
      <c r="A2291" s="27" t="s">
        <v>7224</v>
      </c>
      <c r="B2291" s="27">
        <v>0</v>
      </c>
      <c r="C2291" s="27" t="s">
        <v>7224</v>
      </c>
      <c r="D2291" s="27">
        <v>0</v>
      </c>
      <c r="E2291" s="27" t="s">
        <v>7224</v>
      </c>
      <c r="F2291" s="27">
        <v>0</v>
      </c>
      <c r="G2291" s="27" t="s">
        <v>7224</v>
      </c>
      <c r="H2291" s="27">
        <v>1</v>
      </c>
    </row>
    <row r="2292" spans="1:8" ht="15" customHeight="1">
      <c r="A2292" s="27" t="s">
        <v>7229</v>
      </c>
      <c r="B2292" s="27">
        <v>0</v>
      </c>
      <c r="C2292" s="27" t="s">
        <v>7229</v>
      </c>
      <c r="D2292" s="27">
        <v>0</v>
      </c>
      <c r="E2292" s="27" t="s">
        <v>7229</v>
      </c>
      <c r="F2292" s="27">
        <v>0</v>
      </c>
      <c r="G2292" s="27" t="s">
        <v>7229</v>
      </c>
      <c r="H2292" s="27">
        <v>0.16669999999999999</v>
      </c>
    </row>
    <row r="2293" spans="1:8" ht="15" customHeight="1">
      <c r="A2293" s="27" t="s">
        <v>8310</v>
      </c>
      <c r="B2293" s="27">
        <v>0</v>
      </c>
      <c r="C2293" s="27" t="s">
        <v>8310</v>
      </c>
      <c r="D2293" s="27">
        <v>0</v>
      </c>
      <c r="E2293" s="27" t="s">
        <v>8310</v>
      </c>
      <c r="F2293" s="27">
        <v>0</v>
      </c>
      <c r="G2293" s="27" t="s">
        <v>8310</v>
      </c>
      <c r="H2293" s="27">
        <v>0.25</v>
      </c>
    </row>
    <row r="2294" spans="1:8" ht="15" customHeight="1">
      <c r="A2294" s="27" t="s">
        <v>7226</v>
      </c>
      <c r="B2294" s="27">
        <v>0</v>
      </c>
      <c r="C2294" s="27" t="s">
        <v>7226</v>
      </c>
      <c r="D2294" s="27">
        <v>0</v>
      </c>
      <c r="E2294" s="27" t="s">
        <v>7226</v>
      </c>
      <c r="F2294" s="27">
        <v>0</v>
      </c>
      <c r="G2294" s="27" t="s">
        <v>7226</v>
      </c>
      <c r="H2294" s="27">
        <v>4.3499999999999997E-2</v>
      </c>
    </row>
    <row r="2295" spans="1:8" ht="15" customHeight="1">
      <c r="A2295" s="27" t="s">
        <v>8312</v>
      </c>
      <c r="B2295" s="27">
        <v>0</v>
      </c>
      <c r="C2295" s="27" t="s">
        <v>8312</v>
      </c>
      <c r="D2295" s="27">
        <v>0</v>
      </c>
      <c r="E2295" s="27" t="s">
        <v>8312</v>
      </c>
      <c r="F2295" s="27">
        <v>0.5</v>
      </c>
      <c r="G2295" s="27" t="s">
        <v>8312</v>
      </c>
      <c r="H2295" s="27">
        <v>5.8799999999999998E-2</v>
      </c>
    </row>
    <row r="2296" spans="1:8" ht="15" customHeight="1">
      <c r="A2296" s="27" t="s">
        <v>8315</v>
      </c>
      <c r="B2296" s="27">
        <v>0</v>
      </c>
      <c r="C2296" s="27" t="s">
        <v>8315</v>
      </c>
      <c r="D2296" s="27">
        <v>0</v>
      </c>
      <c r="E2296" s="27" t="s">
        <v>8315</v>
      </c>
      <c r="F2296" s="27">
        <v>0</v>
      </c>
      <c r="G2296" s="27" t="s">
        <v>8315</v>
      </c>
      <c r="H2296" s="27">
        <v>1</v>
      </c>
    </row>
    <row r="2297" spans="1:8" ht="15" customHeight="1">
      <c r="A2297" s="27" t="s">
        <v>27533</v>
      </c>
      <c r="B2297" s="27">
        <v>0</v>
      </c>
      <c r="C2297" s="27" t="s">
        <v>27533</v>
      </c>
      <c r="D2297" s="27">
        <v>0</v>
      </c>
      <c r="E2297" s="27" t="s">
        <v>27533</v>
      </c>
      <c r="F2297" s="27">
        <v>0</v>
      </c>
      <c r="G2297" s="27" t="s">
        <v>27533</v>
      </c>
      <c r="H2297" s="27">
        <v>1</v>
      </c>
    </row>
    <row r="2298" spans="1:8" ht="15" customHeight="1">
      <c r="A2298" s="27" t="s">
        <v>7235</v>
      </c>
      <c r="B2298" s="27">
        <v>0</v>
      </c>
      <c r="C2298" s="27" t="s">
        <v>7235</v>
      </c>
      <c r="D2298" s="27">
        <v>0</v>
      </c>
      <c r="E2298" s="27" t="s">
        <v>7235</v>
      </c>
      <c r="F2298" s="27">
        <v>0.93879999999999997</v>
      </c>
      <c r="G2298" s="27" t="s">
        <v>7235</v>
      </c>
      <c r="H2298" s="27">
        <v>0.82350000000000001</v>
      </c>
    </row>
    <row r="2299" spans="1:8" ht="15" customHeight="1">
      <c r="A2299" s="27" t="s">
        <v>7238</v>
      </c>
      <c r="B2299" s="27">
        <v>0</v>
      </c>
      <c r="C2299" s="27" t="s">
        <v>7238</v>
      </c>
      <c r="D2299" s="27">
        <v>0</v>
      </c>
      <c r="E2299" s="27" t="s">
        <v>7238</v>
      </c>
      <c r="F2299" s="27">
        <v>0</v>
      </c>
      <c r="G2299" s="27" t="s">
        <v>7238</v>
      </c>
      <c r="H2299" s="27">
        <v>1</v>
      </c>
    </row>
    <row r="2300" spans="1:8" ht="15" customHeight="1">
      <c r="A2300" s="27" t="s">
        <v>7242</v>
      </c>
      <c r="B2300" s="27">
        <v>0</v>
      </c>
      <c r="C2300" s="27" t="s">
        <v>7242</v>
      </c>
      <c r="D2300" s="27">
        <v>0</v>
      </c>
      <c r="E2300" s="27" t="s">
        <v>7242</v>
      </c>
      <c r="F2300" s="27">
        <v>0</v>
      </c>
      <c r="G2300" s="27" t="s">
        <v>7242</v>
      </c>
      <c r="H2300" s="27">
        <v>1</v>
      </c>
    </row>
    <row r="2301" spans="1:8" ht="15" customHeight="1">
      <c r="A2301" s="27" t="s">
        <v>7241</v>
      </c>
      <c r="B2301" s="27">
        <v>0</v>
      </c>
      <c r="C2301" s="27" t="s">
        <v>7241</v>
      </c>
      <c r="D2301" s="27">
        <v>0</v>
      </c>
      <c r="E2301" s="27" t="s">
        <v>7241</v>
      </c>
      <c r="F2301" s="27">
        <v>0</v>
      </c>
      <c r="G2301" s="27" t="s">
        <v>7241</v>
      </c>
      <c r="H2301" s="27">
        <v>1</v>
      </c>
    </row>
    <row r="2302" spans="1:8" ht="15" customHeight="1">
      <c r="A2302" s="27" t="s">
        <v>7243</v>
      </c>
      <c r="B2302" s="27">
        <v>0</v>
      </c>
      <c r="C2302" s="27" t="s">
        <v>7243</v>
      </c>
      <c r="D2302" s="27">
        <v>0</v>
      </c>
      <c r="E2302" s="27" t="s">
        <v>7243</v>
      </c>
      <c r="F2302" s="27">
        <v>0</v>
      </c>
      <c r="G2302" s="27" t="s">
        <v>7243</v>
      </c>
      <c r="H2302" s="27">
        <v>1</v>
      </c>
    </row>
    <row r="2303" spans="1:8" ht="15" customHeight="1">
      <c r="A2303" s="27" t="s">
        <v>7244</v>
      </c>
      <c r="B2303" s="27">
        <v>0</v>
      </c>
      <c r="C2303" s="27" t="s">
        <v>7244</v>
      </c>
      <c r="D2303" s="27">
        <v>0</v>
      </c>
      <c r="E2303" s="27" t="s">
        <v>7244</v>
      </c>
      <c r="F2303" s="27">
        <v>1</v>
      </c>
      <c r="G2303" s="27" t="s">
        <v>7244</v>
      </c>
      <c r="H2303" s="27">
        <v>0.91669999999999996</v>
      </c>
    </row>
    <row r="2304" spans="1:8" ht="15" customHeight="1">
      <c r="A2304" s="27" t="s">
        <v>7245</v>
      </c>
      <c r="B2304" s="27">
        <v>0</v>
      </c>
      <c r="C2304" s="27" t="s">
        <v>7245</v>
      </c>
      <c r="D2304" s="27">
        <v>0</v>
      </c>
      <c r="E2304" s="27" t="s">
        <v>7245</v>
      </c>
      <c r="F2304" s="27">
        <v>0</v>
      </c>
      <c r="G2304" s="27" t="s">
        <v>7245</v>
      </c>
      <c r="H2304" s="27">
        <v>1</v>
      </c>
    </row>
    <row r="2305" spans="1:8" ht="15" customHeight="1">
      <c r="A2305" s="27" t="s">
        <v>7246</v>
      </c>
      <c r="B2305" s="27">
        <v>0</v>
      </c>
      <c r="C2305" s="27" t="s">
        <v>7246</v>
      </c>
      <c r="D2305" s="27">
        <v>0</v>
      </c>
      <c r="E2305" s="27" t="s">
        <v>7246</v>
      </c>
      <c r="F2305" s="27">
        <v>0</v>
      </c>
      <c r="G2305" s="27" t="s">
        <v>7246</v>
      </c>
      <c r="H2305" s="27">
        <v>0.4</v>
      </c>
    </row>
    <row r="2306" spans="1:8" ht="15" customHeight="1">
      <c r="A2306" s="27" t="s">
        <v>8316</v>
      </c>
      <c r="B2306" s="27">
        <v>0</v>
      </c>
      <c r="C2306" s="27" t="s">
        <v>8316</v>
      </c>
      <c r="D2306" s="27">
        <v>0</v>
      </c>
      <c r="E2306" s="27" t="s">
        <v>8316</v>
      </c>
      <c r="F2306" s="27">
        <v>0</v>
      </c>
      <c r="G2306" s="27" t="s">
        <v>8316</v>
      </c>
      <c r="H2306" s="27">
        <v>6.25E-2</v>
      </c>
    </row>
    <row r="2307" spans="1:8" ht="15" customHeight="1">
      <c r="A2307" s="27" t="s">
        <v>8326</v>
      </c>
      <c r="B2307" s="27">
        <v>0</v>
      </c>
      <c r="C2307" s="27" t="s">
        <v>8326</v>
      </c>
      <c r="D2307" s="27">
        <v>0</v>
      </c>
      <c r="E2307" s="27" t="s">
        <v>8326</v>
      </c>
      <c r="F2307" s="27">
        <v>0</v>
      </c>
      <c r="G2307" s="27" t="s">
        <v>8326</v>
      </c>
      <c r="H2307" s="27">
        <v>1</v>
      </c>
    </row>
    <row r="2308" spans="1:8" ht="15" customHeight="1">
      <c r="A2308" s="27" t="s">
        <v>7248</v>
      </c>
      <c r="B2308" s="27">
        <v>0</v>
      </c>
      <c r="C2308" s="27" t="s">
        <v>7248</v>
      </c>
      <c r="D2308" s="27">
        <v>0</v>
      </c>
      <c r="E2308" s="27" t="s">
        <v>7248</v>
      </c>
      <c r="F2308" s="27">
        <v>0.70250000000000001</v>
      </c>
      <c r="G2308" s="27" t="s">
        <v>7248</v>
      </c>
      <c r="H2308" s="27">
        <v>0.35170000000000001</v>
      </c>
    </row>
    <row r="2309" spans="1:8" ht="15" customHeight="1">
      <c r="A2309" s="27" t="s">
        <v>7271</v>
      </c>
      <c r="B2309" s="27">
        <v>0</v>
      </c>
      <c r="C2309" s="27" t="s">
        <v>7271</v>
      </c>
      <c r="D2309" s="27">
        <v>0</v>
      </c>
      <c r="E2309" s="27" t="s">
        <v>7271</v>
      </c>
      <c r="F2309" s="27">
        <v>0</v>
      </c>
      <c r="G2309" s="27" t="s">
        <v>7271</v>
      </c>
      <c r="H2309" s="27">
        <v>1</v>
      </c>
    </row>
    <row r="2310" spans="1:8" ht="15" customHeight="1">
      <c r="A2310" s="27" t="s">
        <v>7349</v>
      </c>
      <c r="B2310" s="27">
        <v>0</v>
      </c>
      <c r="C2310" s="27" t="s">
        <v>7349</v>
      </c>
      <c r="D2310" s="27">
        <v>0</v>
      </c>
      <c r="E2310" s="27" t="s">
        <v>7349</v>
      </c>
      <c r="F2310" s="27">
        <v>0.16669999999999999</v>
      </c>
      <c r="G2310" s="27" t="s">
        <v>7349</v>
      </c>
      <c r="H2310" s="27">
        <v>0</v>
      </c>
    </row>
    <row r="2311" spans="1:8" ht="15" customHeight="1">
      <c r="A2311" s="27" t="s">
        <v>8325</v>
      </c>
      <c r="B2311" s="27">
        <v>0</v>
      </c>
      <c r="C2311" s="27" t="s">
        <v>8325</v>
      </c>
      <c r="D2311" s="27">
        <v>0</v>
      </c>
      <c r="E2311" s="27" t="s">
        <v>8325</v>
      </c>
      <c r="F2311" s="27">
        <v>0</v>
      </c>
      <c r="G2311" s="27" t="s">
        <v>8325</v>
      </c>
      <c r="H2311" s="27">
        <v>1</v>
      </c>
    </row>
    <row r="2312" spans="1:8" ht="15" customHeight="1">
      <c r="A2312" s="27" t="s">
        <v>7249</v>
      </c>
      <c r="B2312" s="27">
        <v>0</v>
      </c>
      <c r="C2312" s="27" t="s">
        <v>7249</v>
      </c>
      <c r="D2312" s="27">
        <v>0</v>
      </c>
      <c r="E2312" s="27" t="s">
        <v>7249</v>
      </c>
      <c r="F2312" s="27">
        <v>0.1653</v>
      </c>
      <c r="G2312" s="27" t="s">
        <v>7249</v>
      </c>
      <c r="H2312" s="27">
        <v>0</v>
      </c>
    </row>
    <row r="2313" spans="1:8" ht="15" customHeight="1">
      <c r="A2313" s="27" t="s">
        <v>7259</v>
      </c>
      <c r="B2313" s="27">
        <v>0</v>
      </c>
      <c r="C2313" s="27" t="s">
        <v>7259</v>
      </c>
      <c r="D2313" s="27">
        <v>0</v>
      </c>
      <c r="E2313" s="27" t="s">
        <v>7259</v>
      </c>
      <c r="F2313" s="27">
        <v>4.1700000000000001E-2</v>
      </c>
      <c r="G2313" s="27" t="s">
        <v>7259</v>
      </c>
      <c r="H2313" s="27">
        <v>0</v>
      </c>
    </row>
    <row r="2314" spans="1:8" ht="15" customHeight="1">
      <c r="A2314" s="27" t="s">
        <v>7264</v>
      </c>
      <c r="B2314" s="27">
        <v>0</v>
      </c>
      <c r="C2314" s="27" t="s">
        <v>7264</v>
      </c>
      <c r="D2314" s="27">
        <v>0</v>
      </c>
      <c r="E2314" s="27" t="s">
        <v>7264</v>
      </c>
      <c r="F2314" s="27">
        <v>1</v>
      </c>
      <c r="G2314" s="27" t="s">
        <v>7264</v>
      </c>
      <c r="H2314" s="27">
        <v>1</v>
      </c>
    </row>
    <row r="2315" spans="1:8" ht="15" customHeight="1">
      <c r="A2315" s="27" t="s">
        <v>8909</v>
      </c>
      <c r="B2315" s="27">
        <v>0</v>
      </c>
      <c r="C2315" s="27" t="s">
        <v>8909</v>
      </c>
      <c r="D2315" s="27">
        <v>0</v>
      </c>
      <c r="E2315" s="27" t="s">
        <v>8909</v>
      </c>
      <c r="F2315" s="27">
        <v>0</v>
      </c>
      <c r="G2315" s="27" t="s">
        <v>8909</v>
      </c>
      <c r="H2315" s="27">
        <v>1</v>
      </c>
    </row>
    <row r="2316" spans="1:8" ht="15" customHeight="1">
      <c r="A2316" s="27" t="s">
        <v>8320</v>
      </c>
      <c r="B2316" s="27">
        <v>0</v>
      </c>
      <c r="C2316" s="27" t="s">
        <v>8320</v>
      </c>
      <c r="D2316" s="27">
        <v>0</v>
      </c>
      <c r="E2316" s="27" t="s">
        <v>8320</v>
      </c>
      <c r="F2316" s="27">
        <v>0</v>
      </c>
      <c r="G2316" s="27" t="s">
        <v>8320</v>
      </c>
      <c r="H2316" s="27">
        <v>1</v>
      </c>
    </row>
    <row r="2317" spans="1:8" ht="15" customHeight="1">
      <c r="A2317" s="27" t="s">
        <v>7256</v>
      </c>
      <c r="B2317" s="27">
        <v>0</v>
      </c>
      <c r="C2317" s="27" t="s">
        <v>7256</v>
      </c>
      <c r="D2317" s="27">
        <v>0</v>
      </c>
      <c r="E2317" s="27" t="s">
        <v>7256</v>
      </c>
      <c r="F2317" s="27">
        <v>0</v>
      </c>
      <c r="G2317" s="27" t="s">
        <v>7256</v>
      </c>
      <c r="H2317" s="27">
        <v>1</v>
      </c>
    </row>
    <row r="2318" spans="1:8" ht="15" customHeight="1">
      <c r="A2318" s="27" t="s">
        <v>7258</v>
      </c>
      <c r="B2318" s="27">
        <v>0</v>
      </c>
      <c r="C2318" s="27" t="s">
        <v>7258</v>
      </c>
      <c r="D2318" s="27">
        <v>0</v>
      </c>
      <c r="E2318" s="27" t="s">
        <v>7258</v>
      </c>
      <c r="F2318" s="27">
        <v>0.95830000000000004</v>
      </c>
      <c r="G2318" s="27" t="s">
        <v>7258</v>
      </c>
      <c r="H2318" s="27">
        <v>0.61760000000000004</v>
      </c>
    </row>
    <row r="2319" spans="1:8" ht="15" customHeight="1">
      <c r="A2319" s="27" t="s">
        <v>7272</v>
      </c>
      <c r="B2319" s="27">
        <v>0</v>
      </c>
      <c r="C2319" s="27" t="s">
        <v>7272</v>
      </c>
      <c r="D2319" s="27">
        <v>0</v>
      </c>
      <c r="E2319" s="27" t="s">
        <v>7272</v>
      </c>
      <c r="F2319" s="27">
        <v>0</v>
      </c>
      <c r="G2319" s="27" t="s">
        <v>7272</v>
      </c>
      <c r="H2319" s="27">
        <v>1</v>
      </c>
    </row>
    <row r="2320" spans="1:8" ht="15" customHeight="1">
      <c r="A2320" s="27" t="s">
        <v>7265</v>
      </c>
      <c r="B2320" s="27">
        <v>0</v>
      </c>
      <c r="C2320" s="27" t="s">
        <v>7265</v>
      </c>
      <c r="D2320" s="27">
        <v>0</v>
      </c>
      <c r="E2320" s="27" t="s">
        <v>7265</v>
      </c>
      <c r="F2320" s="27">
        <v>0</v>
      </c>
      <c r="G2320" s="27" t="s">
        <v>7265</v>
      </c>
      <c r="H2320" s="27">
        <v>0.33329999999999999</v>
      </c>
    </row>
    <row r="2321" spans="1:8" ht="15" customHeight="1">
      <c r="A2321" s="27" t="s">
        <v>7261</v>
      </c>
      <c r="B2321" s="27">
        <v>0</v>
      </c>
      <c r="C2321" s="27" t="s">
        <v>7261</v>
      </c>
      <c r="D2321" s="27">
        <v>0</v>
      </c>
      <c r="E2321" s="27" t="s">
        <v>7261</v>
      </c>
      <c r="F2321" s="27">
        <v>0</v>
      </c>
      <c r="G2321" s="27" t="s">
        <v>7261</v>
      </c>
      <c r="H2321" s="27">
        <v>0.63639999999999997</v>
      </c>
    </row>
    <row r="2322" spans="1:8" ht="15" customHeight="1">
      <c r="A2322" s="27" t="s">
        <v>8321</v>
      </c>
      <c r="B2322" s="27">
        <v>0</v>
      </c>
      <c r="C2322" s="27" t="s">
        <v>8321</v>
      </c>
      <c r="D2322" s="27">
        <v>0</v>
      </c>
      <c r="E2322" s="27" t="s">
        <v>8321</v>
      </c>
      <c r="F2322" s="27">
        <v>0</v>
      </c>
      <c r="G2322" s="27" t="s">
        <v>8321</v>
      </c>
      <c r="H2322" s="27">
        <v>0.125</v>
      </c>
    </row>
    <row r="2323" spans="1:8" ht="15" customHeight="1">
      <c r="A2323" s="27" t="s">
        <v>7253</v>
      </c>
      <c r="B2323" s="27">
        <v>0</v>
      </c>
      <c r="C2323" s="27" t="s">
        <v>7253</v>
      </c>
      <c r="D2323" s="27">
        <v>0</v>
      </c>
      <c r="E2323" s="27" t="s">
        <v>7253</v>
      </c>
      <c r="F2323" s="27">
        <v>1</v>
      </c>
      <c r="G2323" s="27" t="s">
        <v>7253</v>
      </c>
      <c r="H2323" s="27">
        <v>0</v>
      </c>
    </row>
    <row r="2324" spans="1:8" ht="15" customHeight="1">
      <c r="A2324" s="27" t="s">
        <v>7269</v>
      </c>
      <c r="B2324" s="27">
        <v>0</v>
      </c>
      <c r="C2324" s="27" t="s">
        <v>7269</v>
      </c>
      <c r="D2324" s="27">
        <v>0</v>
      </c>
      <c r="E2324" s="27" t="s">
        <v>7269</v>
      </c>
      <c r="F2324" s="27">
        <v>1</v>
      </c>
      <c r="G2324" s="27" t="s">
        <v>7269</v>
      </c>
      <c r="H2324" s="27">
        <v>1</v>
      </c>
    </row>
    <row r="2325" spans="1:8" ht="15" customHeight="1">
      <c r="A2325" s="27" t="s">
        <v>7257</v>
      </c>
      <c r="B2325" s="27">
        <v>0</v>
      </c>
      <c r="C2325" s="27" t="s">
        <v>7257</v>
      </c>
      <c r="D2325" s="27">
        <v>0</v>
      </c>
      <c r="E2325" s="27" t="s">
        <v>7257</v>
      </c>
      <c r="F2325" s="27">
        <v>0</v>
      </c>
      <c r="G2325" s="27" t="s">
        <v>7257</v>
      </c>
      <c r="H2325" s="27">
        <v>1</v>
      </c>
    </row>
    <row r="2326" spans="1:8" ht="15" customHeight="1">
      <c r="A2326" s="27" t="s">
        <v>7270</v>
      </c>
      <c r="B2326" s="27">
        <v>0</v>
      </c>
      <c r="C2326" s="27" t="s">
        <v>7270</v>
      </c>
      <c r="D2326" s="27">
        <v>0</v>
      </c>
      <c r="E2326" s="27" t="s">
        <v>7270</v>
      </c>
      <c r="F2326" s="27">
        <v>1</v>
      </c>
      <c r="G2326" s="27" t="s">
        <v>7270</v>
      </c>
      <c r="H2326" s="27">
        <v>1</v>
      </c>
    </row>
    <row r="2327" spans="1:8" ht="15" customHeight="1">
      <c r="A2327" s="27" t="s">
        <v>7278</v>
      </c>
      <c r="B2327" s="27">
        <v>0</v>
      </c>
      <c r="C2327" s="27" t="s">
        <v>7278</v>
      </c>
      <c r="D2327" s="27">
        <v>0</v>
      </c>
      <c r="E2327" s="27" t="s">
        <v>7278</v>
      </c>
      <c r="F2327" s="27">
        <v>0</v>
      </c>
      <c r="G2327" s="27" t="s">
        <v>7278</v>
      </c>
      <c r="H2327" s="27">
        <v>1</v>
      </c>
    </row>
    <row r="2328" spans="1:8" ht="15" customHeight="1">
      <c r="A2328" s="27" t="s">
        <v>27534</v>
      </c>
      <c r="B2328" s="27">
        <v>0</v>
      </c>
      <c r="C2328" s="27" t="s">
        <v>27534</v>
      </c>
      <c r="D2328" s="27">
        <v>0</v>
      </c>
      <c r="E2328" s="27" t="s">
        <v>27534</v>
      </c>
      <c r="F2328" s="27">
        <v>1</v>
      </c>
      <c r="G2328" s="27" t="s">
        <v>27534</v>
      </c>
      <c r="H2328" s="27">
        <v>0</v>
      </c>
    </row>
    <row r="2329" spans="1:8" ht="15" customHeight="1">
      <c r="A2329" s="27" t="s">
        <v>27535</v>
      </c>
      <c r="B2329" s="27">
        <v>0</v>
      </c>
      <c r="C2329" s="27" t="s">
        <v>27535</v>
      </c>
      <c r="D2329" s="27">
        <v>0</v>
      </c>
      <c r="E2329" s="27" t="s">
        <v>27535</v>
      </c>
      <c r="F2329" s="27">
        <v>0</v>
      </c>
      <c r="G2329" s="27" t="s">
        <v>27535</v>
      </c>
      <c r="H2329" s="27">
        <v>1</v>
      </c>
    </row>
    <row r="2330" spans="1:8" ht="15" customHeight="1">
      <c r="A2330" s="27" t="s">
        <v>8318</v>
      </c>
      <c r="B2330" s="27">
        <v>0</v>
      </c>
      <c r="C2330" s="27" t="s">
        <v>8318</v>
      </c>
      <c r="D2330" s="27">
        <v>0</v>
      </c>
      <c r="E2330" s="27" t="s">
        <v>8318</v>
      </c>
      <c r="F2330" s="27">
        <v>1</v>
      </c>
      <c r="G2330" s="27" t="s">
        <v>8318</v>
      </c>
      <c r="H2330" s="27">
        <v>0.28260000000000002</v>
      </c>
    </row>
    <row r="2331" spans="1:8" ht="15" customHeight="1">
      <c r="A2331" s="27" t="s">
        <v>8327</v>
      </c>
      <c r="B2331" s="27">
        <v>0</v>
      </c>
      <c r="C2331" s="27" t="s">
        <v>8327</v>
      </c>
      <c r="D2331" s="27">
        <v>0</v>
      </c>
      <c r="E2331" s="27" t="s">
        <v>8327</v>
      </c>
      <c r="F2331" s="27">
        <v>0</v>
      </c>
      <c r="G2331" s="27" t="s">
        <v>8327</v>
      </c>
      <c r="H2331" s="27">
        <v>1</v>
      </c>
    </row>
    <row r="2332" spans="1:8" ht="15" customHeight="1">
      <c r="A2332" s="27" t="s">
        <v>7254</v>
      </c>
      <c r="B2332" s="27">
        <v>0</v>
      </c>
      <c r="C2332" s="27" t="s">
        <v>7254</v>
      </c>
      <c r="D2332" s="27">
        <v>0</v>
      </c>
      <c r="E2332" s="27" t="s">
        <v>7254</v>
      </c>
      <c r="F2332" s="27">
        <v>0</v>
      </c>
      <c r="G2332" s="27" t="s">
        <v>7254</v>
      </c>
      <c r="H2332" s="27">
        <v>0.75</v>
      </c>
    </row>
    <row r="2333" spans="1:8" ht="15" customHeight="1">
      <c r="A2333" s="27" t="s">
        <v>7268</v>
      </c>
      <c r="B2333" s="27">
        <v>0</v>
      </c>
      <c r="C2333" s="27" t="s">
        <v>7268</v>
      </c>
      <c r="D2333" s="27">
        <v>0</v>
      </c>
      <c r="E2333" s="27" t="s">
        <v>7268</v>
      </c>
      <c r="F2333" s="27">
        <v>0</v>
      </c>
      <c r="G2333" s="27" t="s">
        <v>7268</v>
      </c>
      <c r="H2333" s="27">
        <v>1</v>
      </c>
    </row>
    <row r="2334" spans="1:8" ht="15" customHeight="1">
      <c r="A2334" s="27" t="s">
        <v>27536</v>
      </c>
      <c r="B2334" s="27">
        <v>0</v>
      </c>
      <c r="C2334" s="27" t="s">
        <v>27536</v>
      </c>
      <c r="D2334" s="27">
        <v>0</v>
      </c>
      <c r="E2334" s="27" t="s">
        <v>27536</v>
      </c>
      <c r="F2334" s="27">
        <v>0</v>
      </c>
      <c r="G2334" s="27" t="s">
        <v>27536</v>
      </c>
      <c r="H2334" s="27">
        <v>1</v>
      </c>
    </row>
    <row r="2335" spans="1:8" ht="15" customHeight="1">
      <c r="A2335" s="27" t="s">
        <v>7275</v>
      </c>
      <c r="B2335" s="27">
        <v>0</v>
      </c>
      <c r="C2335" s="27" t="s">
        <v>7275</v>
      </c>
      <c r="D2335" s="27">
        <v>0</v>
      </c>
      <c r="E2335" s="27" t="s">
        <v>7275</v>
      </c>
      <c r="F2335" s="27">
        <v>0.4</v>
      </c>
      <c r="G2335" s="27" t="s">
        <v>7275</v>
      </c>
      <c r="H2335" s="27">
        <v>0.25490000000000002</v>
      </c>
    </row>
    <row r="2336" spans="1:8" ht="15" customHeight="1">
      <c r="A2336" s="27" t="s">
        <v>7352</v>
      </c>
      <c r="B2336" s="27">
        <v>0</v>
      </c>
      <c r="C2336" s="27" t="s">
        <v>7352</v>
      </c>
      <c r="D2336" s="27">
        <v>0</v>
      </c>
      <c r="E2336" s="27" t="s">
        <v>7352</v>
      </c>
      <c r="F2336" s="27">
        <v>0</v>
      </c>
      <c r="G2336" s="27" t="s">
        <v>7352</v>
      </c>
      <c r="H2336" s="27">
        <v>0.1429</v>
      </c>
    </row>
    <row r="2337" spans="1:8" ht="15" customHeight="1">
      <c r="A2337" s="27" t="s">
        <v>7277</v>
      </c>
      <c r="B2337" s="27">
        <v>0</v>
      </c>
      <c r="C2337" s="27" t="s">
        <v>7277</v>
      </c>
      <c r="D2337" s="27">
        <v>0</v>
      </c>
      <c r="E2337" s="27" t="s">
        <v>7277</v>
      </c>
      <c r="F2337" s="27">
        <v>0</v>
      </c>
      <c r="G2337" s="27" t="s">
        <v>7277</v>
      </c>
      <c r="H2337" s="27">
        <v>0.5</v>
      </c>
    </row>
    <row r="2338" spans="1:8" ht="15" customHeight="1">
      <c r="A2338" s="27" t="s">
        <v>7273</v>
      </c>
      <c r="B2338" s="27">
        <v>0</v>
      </c>
      <c r="C2338" s="27" t="s">
        <v>7273</v>
      </c>
      <c r="D2338" s="27">
        <v>0</v>
      </c>
      <c r="E2338" s="27" t="s">
        <v>7273</v>
      </c>
      <c r="F2338" s="27">
        <v>1</v>
      </c>
      <c r="G2338" s="27" t="s">
        <v>7273</v>
      </c>
      <c r="H2338" s="27">
        <v>0.22220000000000001</v>
      </c>
    </row>
    <row r="2339" spans="1:8" ht="15" customHeight="1">
      <c r="A2339" s="27" t="s">
        <v>7267</v>
      </c>
      <c r="B2339" s="27">
        <v>0</v>
      </c>
      <c r="C2339" s="27" t="s">
        <v>7267</v>
      </c>
      <c r="D2339" s="27">
        <v>0</v>
      </c>
      <c r="E2339" s="27" t="s">
        <v>7267</v>
      </c>
      <c r="F2339" s="27">
        <v>0</v>
      </c>
      <c r="G2339" s="27" t="s">
        <v>7267</v>
      </c>
      <c r="H2339" s="27">
        <v>1</v>
      </c>
    </row>
    <row r="2340" spans="1:8" ht="15" customHeight="1">
      <c r="A2340" s="27" t="s">
        <v>7279</v>
      </c>
      <c r="B2340" s="27">
        <v>0</v>
      </c>
      <c r="C2340" s="27" t="s">
        <v>7279</v>
      </c>
      <c r="D2340" s="27">
        <v>0</v>
      </c>
      <c r="E2340" s="27" t="s">
        <v>7279</v>
      </c>
      <c r="F2340" s="27">
        <v>0.9</v>
      </c>
      <c r="G2340" s="27" t="s">
        <v>7279</v>
      </c>
      <c r="H2340" s="27">
        <v>0.96430000000000005</v>
      </c>
    </row>
    <row r="2341" spans="1:8" ht="15" customHeight="1">
      <c r="A2341" s="27" t="s">
        <v>8329</v>
      </c>
      <c r="B2341" s="27">
        <v>0</v>
      </c>
      <c r="C2341" s="27" t="s">
        <v>8329</v>
      </c>
      <c r="D2341" s="27">
        <v>0</v>
      </c>
      <c r="E2341" s="27" t="s">
        <v>8329</v>
      </c>
      <c r="F2341" s="27">
        <v>0</v>
      </c>
      <c r="G2341" s="27" t="s">
        <v>8329</v>
      </c>
      <c r="H2341" s="27">
        <v>1</v>
      </c>
    </row>
    <row r="2342" spans="1:8" ht="15" customHeight="1">
      <c r="A2342" s="27" t="s">
        <v>7286</v>
      </c>
      <c r="B2342" s="27">
        <v>0</v>
      </c>
      <c r="C2342" s="27" t="s">
        <v>7286</v>
      </c>
      <c r="D2342" s="27">
        <v>0</v>
      </c>
      <c r="E2342" s="27" t="s">
        <v>7286</v>
      </c>
      <c r="F2342" s="27">
        <v>0</v>
      </c>
      <c r="G2342" s="27" t="s">
        <v>7286</v>
      </c>
      <c r="H2342" s="27">
        <v>1</v>
      </c>
    </row>
    <row r="2343" spans="1:8" ht="15" customHeight="1">
      <c r="A2343" s="27" t="s">
        <v>7287</v>
      </c>
      <c r="B2343" s="27">
        <v>0</v>
      </c>
      <c r="C2343" s="27" t="s">
        <v>7287</v>
      </c>
      <c r="D2343" s="27">
        <v>0</v>
      </c>
      <c r="E2343" s="27" t="s">
        <v>7287</v>
      </c>
      <c r="F2343" s="27">
        <v>0</v>
      </c>
      <c r="G2343" s="27" t="s">
        <v>7287</v>
      </c>
      <c r="H2343" s="27">
        <v>1</v>
      </c>
    </row>
    <row r="2344" spans="1:8" ht="15" customHeight="1">
      <c r="A2344" s="27" t="s">
        <v>7285</v>
      </c>
      <c r="B2344" s="27">
        <v>0</v>
      </c>
      <c r="C2344" s="27" t="s">
        <v>7285</v>
      </c>
      <c r="D2344" s="27">
        <v>0</v>
      </c>
      <c r="E2344" s="27" t="s">
        <v>7285</v>
      </c>
      <c r="F2344" s="27">
        <v>0</v>
      </c>
      <c r="G2344" s="27" t="s">
        <v>7285</v>
      </c>
      <c r="H2344" s="27">
        <v>1</v>
      </c>
    </row>
    <row r="2345" spans="1:8" ht="15" customHeight="1">
      <c r="A2345" s="27" t="s">
        <v>7288</v>
      </c>
      <c r="B2345" s="27">
        <v>0</v>
      </c>
      <c r="C2345" s="27" t="s">
        <v>7288</v>
      </c>
      <c r="D2345" s="27">
        <v>0</v>
      </c>
      <c r="E2345" s="27" t="s">
        <v>7288</v>
      </c>
      <c r="F2345" s="27">
        <v>0</v>
      </c>
      <c r="G2345" s="27" t="s">
        <v>7288</v>
      </c>
      <c r="H2345" s="27">
        <v>1</v>
      </c>
    </row>
    <row r="2346" spans="1:8" ht="15" customHeight="1">
      <c r="A2346" s="27" t="s">
        <v>7310</v>
      </c>
      <c r="B2346" s="27">
        <v>0</v>
      </c>
      <c r="C2346" s="27" t="s">
        <v>7310</v>
      </c>
      <c r="D2346" s="27">
        <v>0</v>
      </c>
      <c r="E2346" s="27" t="s">
        <v>7310</v>
      </c>
      <c r="F2346" s="27">
        <v>0.3</v>
      </c>
      <c r="G2346" s="27" t="s">
        <v>7310</v>
      </c>
      <c r="H2346" s="27">
        <v>0.1</v>
      </c>
    </row>
    <row r="2347" spans="1:8" ht="15" customHeight="1">
      <c r="A2347" s="27" t="s">
        <v>7324</v>
      </c>
      <c r="B2347" s="27">
        <v>0</v>
      </c>
      <c r="C2347" s="27" t="s">
        <v>7324</v>
      </c>
      <c r="D2347" s="27">
        <v>0</v>
      </c>
      <c r="E2347" s="27" t="s">
        <v>7324</v>
      </c>
      <c r="F2347" s="27">
        <v>1</v>
      </c>
      <c r="G2347" s="27" t="s">
        <v>7324</v>
      </c>
      <c r="H2347" s="27">
        <v>0.83330000000000004</v>
      </c>
    </row>
    <row r="2348" spans="1:8" ht="15" customHeight="1">
      <c r="A2348" s="27" t="s">
        <v>8291</v>
      </c>
      <c r="B2348" s="27">
        <v>0</v>
      </c>
      <c r="C2348" s="27" t="s">
        <v>8291</v>
      </c>
      <c r="D2348" s="27">
        <v>0</v>
      </c>
      <c r="E2348" s="27" t="s">
        <v>8291</v>
      </c>
      <c r="F2348" s="27">
        <v>0</v>
      </c>
      <c r="G2348" s="27" t="s">
        <v>8291</v>
      </c>
      <c r="H2348" s="27">
        <v>0.44440000000000002</v>
      </c>
    </row>
    <row r="2349" spans="1:8" ht="15" customHeight="1">
      <c r="A2349" s="27" t="s">
        <v>7316</v>
      </c>
      <c r="B2349" s="27">
        <v>0</v>
      </c>
      <c r="C2349" s="27" t="s">
        <v>7316</v>
      </c>
      <c r="D2349" s="27">
        <v>0</v>
      </c>
      <c r="E2349" s="27" t="s">
        <v>7316</v>
      </c>
      <c r="F2349" s="27">
        <v>0.6</v>
      </c>
      <c r="G2349" s="27" t="s">
        <v>7316</v>
      </c>
      <c r="H2349" s="27">
        <v>0.81479999999999997</v>
      </c>
    </row>
    <row r="2350" spans="1:8" ht="15" customHeight="1">
      <c r="A2350" s="27" t="s">
        <v>7319</v>
      </c>
      <c r="B2350" s="27">
        <v>0</v>
      </c>
      <c r="C2350" s="27" t="s">
        <v>7319</v>
      </c>
      <c r="D2350" s="27">
        <v>0</v>
      </c>
      <c r="E2350" s="27" t="s">
        <v>7319</v>
      </c>
      <c r="F2350" s="27">
        <v>0</v>
      </c>
      <c r="G2350" s="27" t="s">
        <v>7319</v>
      </c>
      <c r="H2350" s="27">
        <v>1</v>
      </c>
    </row>
    <row r="2351" spans="1:8" ht="15" customHeight="1">
      <c r="A2351" s="27" t="s">
        <v>7321</v>
      </c>
      <c r="B2351" s="27">
        <v>0</v>
      </c>
      <c r="C2351" s="27" t="s">
        <v>7321</v>
      </c>
      <c r="D2351" s="27">
        <v>0</v>
      </c>
      <c r="E2351" s="27" t="s">
        <v>7321</v>
      </c>
      <c r="F2351" s="27">
        <v>0</v>
      </c>
      <c r="G2351" s="27" t="s">
        <v>7321</v>
      </c>
      <c r="H2351" s="27">
        <v>1</v>
      </c>
    </row>
    <row r="2352" spans="1:8" ht="15" customHeight="1">
      <c r="A2352" s="27" t="s">
        <v>7320</v>
      </c>
      <c r="B2352" s="27">
        <v>0</v>
      </c>
      <c r="C2352" s="27" t="s">
        <v>7320</v>
      </c>
      <c r="D2352" s="27">
        <v>0</v>
      </c>
      <c r="E2352" s="27" t="s">
        <v>7320</v>
      </c>
      <c r="F2352" s="27">
        <v>0</v>
      </c>
      <c r="G2352" s="27" t="s">
        <v>7320</v>
      </c>
      <c r="H2352" s="27">
        <v>1</v>
      </c>
    </row>
    <row r="2353" spans="1:8" ht="15" customHeight="1">
      <c r="A2353" s="27" t="s">
        <v>7323</v>
      </c>
      <c r="B2353" s="27">
        <v>0</v>
      </c>
      <c r="C2353" s="27" t="s">
        <v>7323</v>
      </c>
      <c r="D2353" s="27">
        <v>0</v>
      </c>
      <c r="E2353" s="27" t="s">
        <v>7323</v>
      </c>
      <c r="F2353" s="27">
        <v>0</v>
      </c>
      <c r="G2353" s="27" t="s">
        <v>7323</v>
      </c>
      <c r="H2353" s="27">
        <v>0.8</v>
      </c>
    </row>
    <row r="2354" spans="1:8" ht="15" customHeight="1">
      <c r="A2354" s="27" t="s">
        <v>27537</v>
      </c>
      <c r="B2354" s="27">
        <v>0</v>
      </c>
      <c r="C2354" s="27" t="s">
        <v>27537</v>
      </c>
      <c r="D2354" s="27">
        <v>0</v>
      </c>
      <c r="E2354" s="27" t="s">
        <v>27537</v>
      </c>
      <c r="F2354" s="27">
        <v>0</v>
      </c>
      <c r="G2354" s="27" t="s">
        <v>27537</v>
      </c>
      <c r="H2354" s="27">
        <v>1</v>
      </c>
    </row>
    <row r="2355" spans="1:8" ht="15" customHeight="1">
      <c r="A2355" s="27" t="s">
        <v>8337</v>
      </c>
      <c r="B2355" s="27">
        <v>0</v>
      </c>
      <c r="C2355" s="27" t="s">
        <v>8337</v>
      </c>
      <c r="D2355" s="27">
        <v>0</v>
      </c>
      <c r="E2355" s="27" t="s">
        <v>8337</v>
      </c>
      <c r="F2355" s="27">
        <v>0</v>
      </c>
      <c r="G2355" s="27" t="s">
        <v>8337</v>
      </c>
      <c r="H2355" s="27">
        <v>0.125</v>
      </c>
    </row>
    <row r="2356" spans="1:8" ht="15" customHeight="1">
      <c r="A2356" s="27" t="s">
        <v>7327</v>
      </c>
      <c r="B2356" s="27">
        <v>0</v>
      </c>
      <c r="C2356" s="27" t="s">
        <v>7327</v>
      </c>
      <c r="D2356" s="27">
        <v>0</v>
      </c>
      <c r="E2356" s="27" t="s">
        <v>7327</v>
      </c>
      <c r="F2356" s="27">
        <v>0</v>
      </c>
      <c r="G2356" s="27" t="s">
        <v>7327</v>
      </c>
      <c r="H2356" s="27">
        <v>1</v>
      </c>
    </row>
    <row r="2357" spans="1:8" ht="15" customHeight="1">
      <c r="A2357" s="27" t="s">
        <v>7328</v>
      </c>
      <c r="B2357" s="27">
        <v>0</v>
      </c>
      <c r="C2357" s="27" t="s">
        <v>7328</v>
      </c>
      <c r="D2357" s="27">
        <v>0</v>
      </c>
      <c r="E2357" s="27" t="s">
        <v>7328</v>
      </c>
      <c r="F2357" s="27">
        <v>1</v>
      </c>
      <c r="G2357" s="27" t="s">
        <v>7328</v>
      </c>
      <c r="H2357" s="27">
        <v>0.81820000000000004</v>
      </c>
    </row>
    <row r="2358" spans="1:8" ht="15" customHeight="1">
      <c r="A2358" s="27" t="s">
        <v>7318</v>
      </c>
      <c r="B2358" s="27">
        <v>0</v>
      </c>
      <c r="C2358" s="27" t="s">
        <v>7318</v>
      </c>
      <c r="D2358" s="27">
        <v>0</v>
      </c>
      <c r="E2358" s="27" t="s">
        <v>7318</v>
      </c>
      <c r="F2358" s="27">
        <v>0</v>
      </c>
      <c r="G2358" s="27" t="s">
        <v>7318</v>
      </c>
      <c r="H2358" s="27">
        <v>0.75</v>
      </c>
    </row>
    <row r="2359" spans="1:8" ht="15" customHeight="1">
      <c r="A2359" s="27" t="s">
        <v>7330</v>
      </c>
      <c r="B2359" s="27">
        <v>0</v>
      </c>
      <c r="C2359" s="27" t="s">
        <v>7330</v>
      </c>
      <c r="D2359" s="27">
        <v>0</v>
      </c>
      <c r="E2359" s="27" t="s">
        <v>7330</v>
      </c>
      <c r="F2359" s="27">
        <v>0</v>
      </c>
      <c r="G2359" s="27" t="s">
        <v>7330</v>
      </c>
      <c r="H2359" s="27">
        <v>1</v>
      </c>
    </row>
    <row r="2360" spans="1:8" ht="15" customHeight="1">
      <c r="A2360" s="27" t="s">
        <v>7331</v>
      </c>
      <c r="B2360" s="27">
        <v>0</v>
      </c>
      <c r="C2360" s="27" t="s">
        <v>7331</v>
      </c>
      <c r="D2360" s="27">
        <v>0</v>
      </c>
      <c r="E2360" s="27" t="s">
        <v>7331</v>
      </c>
      <c r="F2360" s="27">
        <v>0.82350000000000001</v>
      </c>
      <c r="G2360" s="27" t="s">
        <v>7331</v>
      </c>
      <c r="H2360" s="27">
        <v>0.871</v>
      </c>
    </row>
    <row r="2361" spans="1:8" ht="15" customHeight="1">
      <c r="A2361" s="27" t="s">
        <v>7340</v>
      </c>
      <c r="B2361" s="27">
        <v>0</v>
      </c>
      <c r="C2361" s="27" t="s">
        <v>7340</v>
      </c>
      <c r="D2361" s="27">
        <v>0</v>
      </c>
      <c r="E2361" s="27" t="s">
        <v>7340</v>
      </c>
      <c r="F2361" s="27">
        <v>1</v>
      </c>
      <c r="G2361" s="27" t="s">
        <v>7340</v>
      </c>
      <c r="H2361" s="27">
        <v>0.5</v>
      </c>
    </row>
    <row r="2362" spans="1:8" ht="15" customHeight="1">
      <c r="A2362" s="27" t="s">
        <v>8343</v>
      </c>
      <c r="B2362" s="27">
        <v>0</v>
      </c>
      <c r="C2362" s="27" t="s">
        <v>8343</v>
      </c>
      <c r="D2362" s="27">
        <v>0</v>
      </c>
      <c r="E2362" s="27" t="s">
        <v>8343</v>
      </c>
      <c r="F2362" s="27">
        <v>1</v>
      </c>
      <c r="G2362" s="27" t="s">
        <v>8343</v>
      </c>
      <c r="H2362" s="27">
        <v>0</v>
      </c>
    </row>
    <row r="2363" spans="1:8" ht="15" customHeight="1">
      <c r="A2363" s="27" t="s">
        <v>7336</v>
      </c>
      <c r="B2363" s="27">
        <v>0</v>
      </c>
      <c r="C2363" s="27" t="s">
        <v>7336</v>
      </c>
      <c r="D2363" s="27">
        <v>0</v>
      </c>
      <c r="E2363" s="27" t="s">
        <v>7336</v>
      </c>
      <c r="F2363" s="27">
        <v>1</v>
      </c>
      <c r="G2363" s="27" t="s">
        <v>7336</v>
      </c>
      <c r="H2363" s="27">
        <v>0.85709999999999997</v>
      </c>
    </row>
    <row r="2364" spans="1:8" ht="15" customHeight="1">
      <c r="A2364" s="27" t="s">
        <v>7339</v>
      </c>
      <c r="B2364" s="27">
        <v>0</v>
      </c>
      <c r="C2364" s="27" t="s">
        <v>7339</v>
      </c>
      <c r="D2364" s="27">
        <v>0</v>
      </c>
      <c r="E2364" s="27" t="s">
        <v>7339</v>
      </c>
      <c r="F2364" s="27">
        <v>0</v>
      </c>
      <c r="G2364" s="27" t="s">
        <v>7339</v>
      </c>
      <c r="H2364" s="27">
        <v>1</v>
      </c>
    </row>
    <row r="2365" spans="1:8" ht="15" customHeight="1">
      <c r="A2365" s="27" t="s">
        <v>27538</v>
      </c>
      <c r="B2365" s="27">
        <v>0</v>
      </c>
      <c r="C2365" s="27" t="s">
        <v>27538</v>
      </c>
      <c r="D2365" s="27">
        <v>0</v>
      </c>
      <c r="E2365" s="27" t="s">
        <v>27538</v>
      </c>
      <c r="F2365" s="27">
        <v>0</v>
      </c>
      <c r="G2365" s="27" t="s">
        <v>27538</v>
      </c>
      <c r="H2365" s="27">
        <v>0.5</v>
      </c>
    </row>
    <row r="2366" spans="1:8" ht="15" customHeight="1">
      <c r="A2366" s="27" t="s">
        <v>8311</v>
      </c>
      <c r="B2366" s="27">
        <v>0</v>
      </c>
      <c r="C2366" s="27" t="s">
        <v>8311</v>
      </c>
      <c r="D2366" s="27">
        <v>0</v>
      </c>
      <c r="E2366" s="27" t="s">
        <v>8311</v>
      </c>
      <c r="F2366" s="27">
        <v>0</v>
      </c>
      <c r="G2366" s="27" t="s">
        <v>8311</v>
      </c>
      <c r="H2366" s="27">
        <v>0.75</v>
      </c>
    </row>
    <row r="2367" spans="1:8" ht="15" customHeight="1">
      <c r="A2367" s="27" t="s">
        <v>8345</v>
      </c>
      <c r="B2367" s="27">
        <v>0</v>
      </c>
      <c r="C2367" s="27" t="s">
        <v>8345</v>
      </c>
      <c r="D2367" s="27">
        <v>0</v>
      </c>
      <c r="E2367" s="27" t="s">
        <v>8345</v>
      </c>
      <c r="F2367" s="27">
        <v>0.5</v>
      </c>
      <c r="G2367" s="27" t="s">
        <v>8345</v>
      </c>
      <c r="H2367" s="27">
        <v>5.2600000000000001E-2</v>
      </c>
    </row>
    <row r="2368" spans="1:8" ht="15" customHeight="1">
      <c r="A2368" s="27" t="s">
        <v>7311</v>
      </c>
      <c r="B2368" s="27">
        <v>0</v>
      </c>
      <c r="C2368" s="27" t="s">
        <v>7311</v>
      </c>
      <c r="D2368" s="27">
        <v>0</v>
      </c>
      <c r="E2368" s="27" t="s">
        <v>7311</v>
      </c>
      <c r="F2368" s="27">
        <v>0.5</v>
      </c>
      <c r="G2368" s="27" t="s">
        <v>7311</v>
      </c>
      <c r="H2368" s="27">
        <v>0.1</v>
      </c>
    </row>
    <row r="2369" spans="1:8" ht="15" customHeight="1">
      <c r="A2369" s="27" t="s">
        <v>7374</v>
      </c>
      <c r="B2369" s="27">
        <v>0</v>
      </c>
      <c r="C2369" s="27" t="s">
        <v>7374</v>
      </c>
      <c r="D2369" s="27">
        <v>0</v>
      </c>
      <c r="E2369" s="27" t="s">
        <v>7374</v>
      </c>
      <c r="F2369" s="27">
        <v>0</v>
      </c>
      <c r="G2369" s="27" t="s">
        <v>7374</v>
      </c>
      <c r="H2369" s="27">
        <v>1</v>
      </c>
    </row>
    <row r="2370" spans="1:8" ht="15" customHeight="1">
      <c r="A2370" s="27" t="s">
        <v>27539</v>
      </c>
      <c r="B2370" s="27">
        <v>0</v>
      </c>
      <c r="C2370" s="27" t="s">
        <v>27539</v>
      </c>
      <c r="D2370" s="27">
        <v>0</v>
      </c>
      <c r="E2370" s="27" t="s">
        <v>27539</v>
      </c>
      <c r="F2370" s="27">
        <v>0.1</v>
      </c>
      <c r="G2370" s="27" t="s">
        <v>27539</v>
      </c>
      <c r="H2370" s="27">
        <v>0</v>
      </c>
    </row>
    <row r="2371" spans="1:8" ht="15" customHeight="1">
      <c r="A2371" s="27" t="s">
        <v>7322</v>
      </c>
      <c r="B2371" s="27">
        <v>0</v>
      </c>
      <c r="C2371" s="27" t="s">
        <v>7322</v>
      </c>
      <c r="D2371" s="27">
        <v>0</v>
      </c>
      <c r="E2371" s="27" t="s">
        <v>7322</v>
      </c>
      <c r="F2371" s="27">
        <v>0</v>
      </c>
      <c r="G2371" s="27" t="s">
        <v>7322</v>
      </c>
      <c r="H2371" s="27">
        <v>1</v>
      </c>
    </row>
    <row r="2372" spans="1:8" ht="15" customHeight="1">
      <c r="A2372" s="27" t="s">
        <v>3514</v>
      </c>
      <c r="B2372" s="27">
        <v>0</v>
      </c>
      <c r="C2372" s="27" t="s">
        <v>3514</v>
      </c>
      <c r="D2372" s="27">
        <v>0</v>
      </c>
      <c r="E2372" s="27" t="s">
        <v>3514</v>
      </c>
      <c r="F2372" s="27">
        <v>5.0000000000000001E-4</v>
      </c>
      <c r="G2372" s="27" t="s">
        <v>3514</v>
      </c>
      <c r="H2372" s="27">
        <v>0</v>
      </c>
    </row>
    <row r="2373" spans="1:8" ht="15" customHeight="1">
      <c r="A2373" s="27" t="s">
        <v>69</v>
      </c>
      <c r="B2373" s="27">
        <v>0</v>
      </c>
      <c r="C2373" s="27" t="s">
        <v>69</v>
      </c>
      <c r="D2373" s="27">
        <v>0</v>
      </c>
      <c r="E2373" s="27" t="s">
        <v>69</v>
      </c>
      <c r="F2373" s="27">
        <v>4.9399999999999999E-2</v>
      </c>
      <c r="G2373" s="27" t="s">
        <v>69</v>
      </c>
      <c r="H2373" s="27">
        <v>0</v>
      </c>
    </row>
    <row r="2374" spans="1:8" ht="15" customHeight="1">
      <c r="A2374" s="27" t="s">
        <v>72</v>
      </c>
      <c r="B2374" s="27">
        <v>0</v>
      </c>
      <c r="C2374" s="27" t="s">
        <v>72</v>
      </c>
      <c r="D2374" s="27">
        <v>0</v>
      </c>
      <c r="E2374" s="27" t="s">
        <v>72</v>
      </c>
      <c r="F2374" s="27">
        <v>1.18E-2</v>
      </c>
      <c r="G2374" s="27" t="s">
        <v>72</v>
      </c>
      <c r="H2374" s="27">
        <v>0</v>
      </c>
    </row>
    <row r="2375" spans="1:8" ht="15" customHeight="1">
      <c r="A2375" s="27" t="s">
        <v>70</v>
      </c>
      <c r="B2375" s="27">
        <v>0</v>
      </c>
      <c r="C2375" s="27" t="s">
        <v>70</v>
      </c>
      <c r="D2375" s="27">
        <v>0</v>
      </c>
      <c r="E2375" s="27" t="s">
        <v>70</v>
      </c>
      <c r="F2375" s="27">
        <v>0.2162</v>
      </c>
      <c r="G2375" s="27" t="s">
        <v>70</v>
      </c>
      <c r="H2375" s="27">
        <v>0</v>
      </c>
    </row>
    <row r="2376" spans="1:8" ht="15" customHeight="1">
      <c r="A2376" s="27" t="s">
        <v>71</v>
      </c>
      <c r="B2376" s="27">
        <v>0</v>
      </c>
      <c r="C2376" s="27" t="s">
        <v>71</v>
      </c>
      <c r="D2376" s="27">
        <v>0</v>
      </c>
      <c r="E2376" s="27" t="s">
        <v>71</v>
      </c>
      <c r="F2376" s="27">
        <v>0.3584</v>
      </c>
      <c r="G2376" s="27" t="s">
        <v>71</v>
      </c>
      <c r="H2376" s="27">
        <v>0</v>
      </c>
    </row>
    <row r="2377" spans="1:8" ht="15" customHeight="1">
      <c r="A2377" s="27" t="s">
        <v>3511</v>
      </c>
      <c r="B2377" s="27">
        <v>0</v>
      </c>
      <c r="C2377" s="27" t="s">
        <v>3511</v>
      </c>
      <c r="D2377" s="27">
        <v>0</v>
      </c>
      <c r="E2377" s="27" t="s">
        <v>3511</v>
      </c>
      <c r="F2377" s="27">
        <v>0</v>
      </c>
      <c r="G2377" s="27" t="s">
        <v>3511</v>
      </c>
      <c r="H2377" s="27">
        <v>1</v>
      </c>
    </row>
    <row r="2378" spans="1:8" ht="15" customHeight="1">
      <c r="A2378" s="27" t="s">
        <v>27540</v>
      </c>
      <c r="B2378" s="27">
        <v>0</v>
      </c>
      <c r="C2378" s="27" t="s">
        <v>27540</v>
      </c>
      <c r="D2378" s="27">
        <v>0</v>
      </c>
      <c r="E2378" s="27" t="s">
        <v>27540</v>
      </c>
      <c r="F2378" s="27">
        <v>4.1700000000000001E-2</v>
      </c>
      <c r="G2378" s="27" t="s">
        <v>27540</v>
      </c>
      <c r="H2378" s="27">
        <v>0</v>
      </c>
    </row>
    <row r="2379" spans="1:8" ht="15" customHeight="1">
      <c r="A2379" s="27" t="s">
        <v>8117</v>
      </c>
      <c r="B2379" s="27">
        <v>0</v>
      </c>
      <c r="C2379" s="27" t="s">
        <v>8117</v>
      </c>
      <c r="D2379" s="27">
        <v>0</v>
      </c>
      <c r="E2379" s="27" t="s">
        <v>8117</v>
      </c>
      <c r="F2379" s="27">
        <v>0.64290000000000003</v>
      </c>
      <c r="G2379" s="27" t="s">
        <v>8117</v>
      </c>
      <c r="H2379" s="27">
        <v>1</v>
      </c>
    </row>
    <row r="2380" spans="1:8" ht="15" customHeight="1">
      <c r="A2380" s="27" t="s">
        <v>27541</v>
      </c>
      <c r="B2380" s="27">
        <v>0</v>
      </c>
      <c r="C2380" s="27" t="s">
        <v>27541</v>
      </c>
      <c r="D2380" s="27">
        <v>0</v>
      </c>
      <c r="E2380" s="27" t="s">
        <v>27541</v>
      </c>
      <c r="F2380" s="27">
        <v>0</v>
      </c>
      <c r="G2380" s="27" t="s">
        <v>27541</v>
      </c>
      <c r="H2380" s="27">
        <v>1</v>
      </c>
    </row>
    <row r="2381" spans="1:8" ht="15" customHeight="1">
      <c r="A2381" s="27" t="s">
        <v>8046</v>
      </c>
      <c r="B2381" s="27">
        <v>0</v>
      </c>
      <c r="C2381" s="27" t="s">
        <v>8046</v>
      </c>
      <c r="D2381" s="27">
        <v>0</v>
      </c>
      <c r="E2381" s="27" t="s">
        <v>8046</v>
      </c>
      <c r="F2381" s="27">
        <v>1</v>
      </c>
      <c r="G2381" s="27" t="s">
        <v>8046</v>
      </c>
      <c r="H2381" s="27">
        <v>0.125</v>
      </c>
    </row>
    <row r="2382" spans="1:8" ht="15" customHeight="1">
      <c r="A2382" s="27" t="s">
        <v>8123</v>
      </c>
      <c r="B2382" s="27">
        <v>0</v>
      </c>
      <c r="C2382" s="27" t="s">
        <v>8123</v>
      </c>
      <c r="D2382" s="27">
        <v>0</v>
      </c>
      <c r="E2382" s="27" t="s">
        <v>8123</v>
      </c>
      <c r="F2382" s="27">
        <v>0</v>
      </c>
      <c r="G2382" s="27" t="s">
        <v>8123</v>
      </c>
      <c r="H2382" s="27">
        <v>0.66669999999999996</v>
      </c>
    </row>
    <row r="2383" spans="1:8" ht="15" customHeight="1">
      <c r="A2383" s="27" t="s">
        <v>8246</v>
      </c>
      <c r="B2383" s="27">
        <v>0</v>
      </c>
      <c r="C2383" s="27" t="s">
        <v>8246</v>
      </c>
      <c r="D2383" s="27">
        <v>0</v>
      </c>
      <c r="E2383" s="27" t="s">
        <v>8246</v>
      </c>
      <c r="F2383" s="27">
        <v>0</v>
      </c>
      <c r="G2383" s="27" t="s">
        <v>8246</v>
      </c>
      <c r="H2383" s="27">
        <v>0.8</v>
      </c>
    </row>
    <row r="2384" spans="1:8" ht="15" customHeight="1">
      <c r="A2384" s="27" t="s">
        <v>8047</v>
      </c>
      <c r="B2384" s="27">
        <v>0</v>
      </c>
      <c r="C2384" s="27" t="s">
        <v>8047</v>
      </c>
      <c r="D2384" s="27">
        <v>0</v>
      </c>
      <c r="E2384" s="27" t="s">
        <v>8047</v>
      </c>
      <c r="F2384" s="27">
        <v>0</v>
      </c>
      <c r="G2384" s="27" t="s">
        <v>8047</v>
      </c>
      <c r="H2384" s="27">
        <v>1</v>
      </c>
    </row>
    <row r="2385" spans="1:8" ht="15" customHeight="1">
      <c r="A2385" s="27" t="s">
        <v>7957</v>
      </c>
      <c r="B2385" s="27">
        <v>0</v>
      </c>
      <c r="C2385" s="27" t="s">
        <v>7957</v>
      </c>
      <c r="D2385" s="27">
        <v>0</v>
      </c>
      <c r="E2385" s="27" t="s">
        <v>7957</v>
      </c>
      <c r="F2385" s="27">
        <v>0.125</v>
      </c>
      <c r="G2385" s="27" t="s">
        <v>7957</v>
      </c>
      <c r="H2385" s="27">
        <v>0.1053</v>
      </c>
    </row>
    <row r="2386" spans="1:8" ht="15" customHeight="1">
      <c r="A2386" s="27" t="s">
        <v>8130</v>
      </c>
      <c r="B2386" s="27">
        <v>0</v>
      </c>
      <c r="C2386" s="27" t="s">
        <v>8130</v>
      </c>
      <c r="D2386" s="27">
        <v>0</v>
      </c>
      <c r="E2386" s="27" t="s">
        <v>8130</v>
      </c>
      <c r="F2386" s="27">
        <v>1</v>
      </c>
      <c r="G2386" s="27" t="s">
        <v>8130</v>
      </c>
      <c r="H2386" s="27">
        <v>1</v>
      </c>
    </row>
    <row r="2387" spans="1:8" ht="15" customHeight="1">
      <c r="A2387" s="27" t="s">
        <v>8134</v>
      </c>
      <c r="B2387" s="27">
        <v>0</v>
      </c>
      <c r="C2387" s="27" t="s">
        <v>8134</v>
      </c>
      <c r="D2387" s="27">
        <v>0</v>
      </c>
      <c r="E2387" s="27" t="s">
        <v>8134</v>
      </c>
      <c r="F2387" s="27">
        <v>0</v>
      </c>
      <c r="G2387" s="27" t="s">
        <v>8134</v>
      </c>
      <c r="H2387" s="27">
        <v>1</v>
      </c>
    </row>
    <row r="2388" spans="1:8" ht="15" customHeight="1">
      <c r="A2388" s="27" t="s">
        <v>8051</v>
      </c>
      <c r="B2388" s="27">
        <v>0</v>
      </c>
      <c r="C2388" s="27" t="s">
        <v>8051</v>
      </c>
      <c r="D2388" s="27">
        <v>0</v>
      </c>
      <c r="E2388" s="27" t="s">
        <v>8051</v>
      </c>
      <c r="F2388" s="27">
        <v>0</v>
      </c>
      <c r="G2388" s="27" t="s">
        <v>8051</v>
      </c>
      <c r="H2388" s="27">
        <v>0.23530000000000001</v>
      </c>
    </row>
    <row r="2389" spans="1:8" ht="15" customHeight="1">
      <c r="A2389" s="27" t="s">
        <v>8361</v>
      </c>
      <c r="B2389" s="27">
        <v>0</v>
      </c>
      <c r="C2389" s="27" t="s">
        <v>8361</v>
      </c>
      <c r="D2389" s="27">
        <v>0</v>
      </c>
      <c r="E2389" s="27" t="s">
        <v>8361</v>
      </c>
      <c r="F2389" s="27">
        <v>1</v>
      </c>
      <c r="G2389" s="27" t="s">
        <v>8361</v>
      </c>
      <c r="H2389" s="27">
        <v>0</v>
      </c>
    </row>
    <row r="2390" spans="1:8" ht="15" customHeight="1">
      <c r="A2390" s="27" t="s">
        <v>8142</v>
      </c>
      <c r="B2390" s="27">
        <v>0</v>
      </c>
      <c r="C2390" s="27" t="s">
        <v>8142</v>
      </c>
      <c r="D2390" s="27">
        <v>0</v>
      </c>
      <c r="E2390" s="27" t="s">
        <v>8142</v>
      </c>
      <c r="F2390" s="27">
        <v>0</v>
      </c>
      <c r="G2390" s="27" t="s">
        <v>8142</v>
      </c>
      <c r="H2390" s="27">
        <v>1</v>
      </c>
    </row>
    <row r="2391" spans="1:8" ht="15" customHeight="1">
      <c r="A2391" s="27" t="s">
        <v>8144</v>
      </c>
      <c r="B2391" s="27">
        <v>0</v>
      </c>
      <c r="C2391" s="27" t="s">
        <v>8144</v>
      </c>
      <c r="D2391" s="27">
        <v>0</v>
      </c>
      <c r="E2391" s="27" t="s">
        <v>8144</v>
      </c>
      <c r="F2391" s="27">
        <v>0</v>
      </c>
      <c r="G2391" s="27" t="s">
        <v>8144</v>
      </c>
      <c r="H2391" s="27">
        <v>1</v>
      </c>
    </row>
    <row r="2392" spans="1:8" ht="15" customHeight="1">
      <c r="A2392" s="27" t="s">
        <v>8143</v>
      </c>
      <c r="B2392" s="27">
        <v>0</v>
      </c>
      <c r="C2392" s="27" t="s">
        <v>8143</v>
      </c>
      <c r="D2392" s="27">
        <v>0</v>
      </c>
      <c r="E2392" s="27" t="s">
        <v>8143</v>
      </c>
      <c r="F2392" s="27">
        <v>0</v>
      </c>
      <c r="G2392" s="27" t="s">
        <v>8143</v>
      </c>
      <c r="H2392" s="27">
        <v>1</v>
      </c>
    </row>
    <row r="2393" spans="1:8" ht="15" customHeight="1">
      <c r="A2393" s="27" t="s">
        <v>8145</v>
      </c>
      <c r="B2393" s="27">
        <v>0</v>
      </c>
      <c r="C2393" s="27" t="s">
        <v>8145</v>
      </c>
      <c r="D2393" s="27">
        <v>0</v>
      </c>
      <c r="E2393" s="27" t="s">
        <v>8145</v>
      </c>
      <c r="F2393" s="27">
        <v>1</v>
      </c>
      <c r="G2393" s="27" t="s">
        <v>8145</v>
      </c>
      <c r="H2393" s="27">
        <v>1</v>
      </c>
    </row>
    <row r="2394" spans="1:8" ht="15" customHeight="1">
      <c r="A2394" s="27" t="s">
        <v>8147</v>
      </c>
      <c r="B2394" s="27">
        <v>0</v>
      </c>
      <c r="C2394" s="27" t="s">
        <v>8147</v>
      </c>
      <c r="D2394" s="27">
        <v>0</v>
      </c>
      <c r="E2394" s="27" t="s">
        <v>8147</v>
      </c>
      <c r="F2394" s="27">
        <v>0</v>
      </c>
      <c r="G2394" s="27" t="s">
        <v>8147</v>
      </c>
      <c r="H2394" s="27">
        <v>0.5</v>
      </c>
    </row>
    <row r="2395" spans="1:8" ht="15" customHeight="1">
      <c r="A2395" s="27" t="s">
        <v>8360</v>
      </c>
      <c r="B2395" s="27">
        <v>0</v>
      </c>
      <c r="C2395" s="27" t="s">
        <v>8360</v>
      </c>
      <c r="D2395" s="27">
        <v>0</v>
      </c>
      <c r="E2395" s="27" t="s">
        <v>8360</v>
      </c>
      <c r="F2395" s="27">
        <v>1</v>
      </c>
      <c r="G2395" s="27" t="s">
        <v>8360</v>
      </c>
      <c r="H2395" s="27">
        <v>1</v>
      </c>
    </row>
    <row r="2396" spans="1:8" ht="15" customHeight="1">
      <c r="A2396" s="27" t="s">
        <v>8133</v>
      </c>
      <c r="B2396" s="27">
        <v>0</v>
      </c>
      <c r="C2396" s="27" t="s">
        <v>8133</v>
      </c>
      <c r="D2396" s="27">
        <v>0</v>
      </c>
      <c r="E2396" s="27" t="s">
        <v>8133</v>
      </c>
      <c r="F2396" s="27">
        <v>1</v>
      </c>
      <c r="G2396" s="27" t="s">
        <v>8133</v>
      </c>
      <c r="H2396" s="27">
        <v>0</v>
      </c>
    </row>
    <row r="2397" spans="1:8" ht="15" customHeight="1">
      <c r="A2397" s="27" t="s">
        <v>8146</v>
      </c>
      <c r="B2397" s="27">
        <v>0</v>
      </c>
      <c r="C2397" s="27" t="s">
        <v>8146</v>
      </c>
      <c r="D2397" s="27">
        <v>0</v>
      </c>
      <c r="E2397" s="27" t="s">
        <v>8146</v>
      </c>
      <c r="F2397" s="27">
        <v>0</v>
      </c>
      <c r="G2397" s="27" t="s">
        <v>8146</v>
      </c>
      <c r="H2397" s="27">
        <v>1</v>
      </c>
    </row>
    <row r="2398" spans="1:8" ht="15" customHeight="1">
      <c r="A2398" s="27" t="s">
        <v>27542</v>
      </c>
      <c r="B2398" s="27">
        <v>0</v>
      </c>
      <c r="C2398" s="27" t="s">
        <v>27542</v>
      </c>
      <c r="D2398" s="27">
        <v>0</v>
      </c>
      <c r="E2398" s="27" t="s">
        <v>27542</v>
      </c>
      <c r="F2398" s="27">
        <v>0</v>
      </c>
      <c r="G2398" s="27" t="s">
        <v>27542</v>
      </c>
      <c r="H2398" s="27">
        <v>1</v>
      </c>
    </row>
    <row r="2399" spans="1:8" ht="15" customHeight="1">
      <c r="A2399" s="27" t="s">
        <v>8148</v>
      </c>
      <c r="B2399" s="27">
        <v>0</v>
      </c>
      <c r="C2399" s="27" t="s">
        <v>8148</v>
      </c>
      <c r="D2399" s="27">
        <v>0</v>
      </c>
      <c r="E2399" s="27" t="s">
        <v>8148</v>
      </c>
      <c r="F2399" s="27">
        <v>0</v>
      </c>
      <c r="G2399" s="27" t="s">
        <v>8148</v>
      </c>
      <c r="H2399" s="27">
        <v>1</v>
      </c>
    </row>
    <row r="2400" spans="1:8" ht="15" customHeight="1">
      <c r="A2400" s="27" t="s">
        <v>8254</v>
      </c>
      <c r="B2400" s="27">
        <v>0</v>
      </c>
      <c r="C2400" s="27" t="s">
        <v>8254</v>
      </c>
      <c r="D2400" s="27">
        <v>0</v>
      </c>
      <c r="E2400" s="27" t="s">
        <v>8254</v>
      </c>
      <c r="F2400" s="27">
        <v>0.5</v>
      </c>
      <c r="G2400" s="27" t="s">
        <v>8254</v>
      </c>
      <c r="H2400" s="27">
        <v>0</v>
      </c>
    </row>
    <row r="2401" spans="1:8" ht="15" customHeight="1">
      <c r="A2401" s="27" t="s">
        <v>8120</v>
      </c>
      <c r="B2401" s="27">
        <v>0</v>
      </c>
      <c r="C2401" s="27" t="s">
        <v>8120</v>
      </c>
      <c r="D2401" s="27">
        <v>0</v>
      </c>
      <c r="E2401" s="27" t="s">
        <v>8120</v>
      </c>
      <c r="F2401" s="27">
        <v>0.70369999999999999</v>
      </c>
      <c r="G2401" s="27" t="s">
        <v>8120</v>
      </c>
      <c r="H2401" s="27">
        <v>0</v>
      </c>
    </row>
    <row r="2402" spans="1:8" ht="15" customHeight="1">
      <c r="A2402" s="27" t="s">
        <v>8124</v>
      </c>
      <c r="B2402" s="27">
        <v>0</v>
      </c>
      <c r="C2402" s="27" t="s">
        <v>8124</v>
      </c>
      <c r="D2402" s="27">
        <v>0</v>
      </c>
      <c r="E2402" s="27" t="s">
        <v>8124</v>
      </c>
      <c r="F2402" s="27">
        <v>0</v>
      </c>
      <c r="G2402" s="27" t="s">
        <v>8124</v>
      </c>
      <c r="H2402" s="27">
        <v>1</v>
      </c>
    </row>
    <row r="2403" spans="1:8" ht="15" customHeight="1">
      <c r="A2403" s="27" t="s">
        <v>8126</v>
      </c>
      <c r="B2403" s="27">
        <v>0</v>
      </c>
      <c r="C2403" s="27" t="s">
        <v>8126</v>
      </c>
      <c r="D2403" s="27">
        <v>0</v>
      </c>
      <c r="E2403" s="27" t="s">
        <v>8126</v>
      </c>
      <c r="F2403" s="27">
        <v>0</v>
      </c>
      <c r="G2403" s="27" t="s">
        <v>8126</v>
      </c>
      <c r="H2403" s="27">
        <v>1</v>
      </c>
    </row>
    <row r="2404" spans="1:8" ht="15" customHeight="1">
      <c r="A2404" s="27" t="s">
        <v>8255</v>
      </c>
      <c r="B2404" s="27">
        <v>0</v>
      </c>
      <c r="C2404" s="27" t="s">
        <v>8255</v>
      </c>
      <c r="D2404" s="27">
        <v>0</v>
      </c>
      <c r="E2404" s="27" t="s">
        <v>8255</v>
      </c>
      <c r="F2404" s="27">
        <v>0.5</v>
      </c>
      <c r="G2404" s="27" t="s">
        <v>8255</v>
      </c>
      <c r="H2404" s="27">
        <v>1</v>
      </c>
    </row>
    <row r="2405" spans="1:8" ht="15" customHeight="1">
      <c r="A2405" s="27" t="s">
        <v>8125</v>
      </c>
      <c r="B2405" s="27">
        <v>0</v>
      </c>
      <c r="C2405" s="27" t="s">
        <v>8125</v>
      </c>
      <c r="D2405" s="27">
        <v>0</v>
      </c>
      <c r="E2405" s="27" t="s">
        <v>8125</v>
      </c>
      <c r="F2405" s="27">
        <v>0</v>
      </c>
      <c r="G2405" s="27" t="s">
        <v>8125</v>
      </c>
      <c r="H2405" s="27">
        <v>1</v>
      </c>
    </row>
    <row r="2406" spans="1:8" ht="15" customHeight="1">
      <c r="A2406" s="27" t="s">
        <v>8128</v>
      </c>
      <c r="B2406" s="27">
        <v>0</v>
      </c>
      <c r="C2406" s="27" t="s">
        <v>8128</v>
      </c>
      <c r="D2406" s="27">
        <v>0</v>
      </c>
      <c r="E2406" s="27" t="s">
        <v>8128</v>
      </c>
      <c r="F2406" s="27">
        <v>0</v>
      </c>
      <c r="G2406" s="27" t="s">
        <v>8128</v>
      </c>
      <c r="H2406" s="27">
        <v>0.83330000000000004</v>
      </c>
    </row>
    <row r="2407" spans="1:8" ht="15" customHeight="1">
      <c r="A2407" s="27" t="s">
        <v>8157</v>
      </c>
      <c r="B2407" s="27">
        <v>0</v>
      </c>
      <c r="C2407" s="27" t="s">
        <v>8157</v>
      </c>
      <c r="D2407" s="27">
        <v>0</v>
      </c>
      <c r="E2407" s="27" t="s">
        <v>8157</v>
      </c>
      <c r="F2407" s="27">
        <v>0.56669999999999998</v>
      </c>
      <c r="G2407" s="27" t="s">
        <v>8157</v>
      </c>
      <c r="H2407" s="27">
        <v>0</v>
      </c>
    </row>
    <row r="2408" spans="1:8" ht="15" customHeight="1">
      <c r="A2408" s="27" t="s">
        <v>8165</v>
      </c>
      <c r="B2408" s="27">
        <v>0</v>
      </c>
      <c r="C2408" s="27" t="s">
        <v>8165</v>
      </c>
      <c r="D2408" s="27">
        <v>0</v>
      </c>
      <c r="E2408" s="27" t="s">
        <v>8165</v>
      </c>
      <c r="F2408" s="27">
        <v>0.1429</v>
      </c>
      <c r="G2408" s="27" t="s">
        <v>8165</v>
      </c>
      <c r="H2408" s="27">
        <v>0.72729999999999995</v>
      </c>
    </row>
    <row r="2409" spans="1:8" ht="15" customHeight="1">
      <c r="A2409" s="27" t="s">
        <v>8158</v>
      </c>
      <c r="B2409" s="27">
        <v>0</v>
      </c>
      <c r="C2409" s="27" t="s">
        <v>8158</v>
      </c>
      <c r="D2409" s="27">
        <v>0</v>
      </c>
      <c r="E2409" s="27" t="s">
        <v>8158</v>
      </c>
      <c r="F2409" s="27">
        <v>0</v>
      </c>
      <c r="G2409" s="27" t="s">
        <v>8158</v>
      </c>
      <c r="H2409" s="27">
        <v>1</v>
      </c>
    </row>
    <row r="2410" spans="1:8" ht="15" customHeight="1">
      <c r="A2410" s="27" t="s">
        <v>8159</v>
      </c>
      <c r="B2410" s="27">
        <v>0</v>
      </c>
      <c r="C2410" s="27" t="s">
        <v>8159</v>
      </c>
      <c r="D2410" s="27">
        <v>0</v>
      </c>
      <c r="E2410" s="27" t="s">
        <v>8159</v>
      </c>
      <c r="F2410" s="27">
        <v>0</v>
      </c>
      <c r="G2410" s="27" t="s">
        <v>8159</v>
      </c>
      <c r="H2410" s="27">
        <v>1</v>
      </c>
    </row>
    <row r="2411" spans="1:8" ht="15" customHeight="1">
      <c r="A2411" s="27" t="s">
        <v>8162</v>
      </c>
      <c r="B2411" s="27">
        <v>0</v>
      </c>
      <c r="C2411" s="27" t="s">
        <v>8162</v>
      </c>
      <c r="D2411" s="27">
        <v>0</v>
      </c>
      <c r="E2411" s="27" t="s">
        <v>8162</v>
      </c>
      <c r="F2411" s="27">
        <v>0</v>
      </c>
      <c r="G2411" s="27" t="s">
        <v>8162</v>
      </c>
      <c r="H2411" s="27">
        <v>1</v>
      </c>
    </row>
    <row r="2412" spans="1:8" ht="15" customHeight="1">
      <c r="A2412" s="27" t="s">
        <v>8367</v>
      </c>
      <c r="B2412" s="27">
        <v>0</v>
      </c>
      <c r="C2412" s="27" t="s">
        <v>8367</v>
      </c>
      <c r="D2412" s="27">
        <v>0</v>
      </c>
      <c r="E2412" s="27" t="s">
        <v>8367</v>
      </c>
      <c r="F2412" s="27">
        <v>0</v>
      </c>
      <c r="G2412" s="27" t="s">
        <v>8367</v>
      </c>
      <c r="H2412" s="27">
        <v>1</v>
      </c>
    </row>
    <row r="2413" spans="1:8" ht="15" customHeight="1">
      <c r="A2413" s="27" t="s">
        <v>8163</v>
      </c>
      <c r="B2413" s="27">
        <v>0</v>
      </c>
      <c r="C2413" s="27" t="s">
        <v>8163</v>
      </c>
      <c r="D2413" s="27">
        <v>0</v>
      </c>
      <c r="E2413" s="27" t="s">
        <v>8163</v>
      </c>
      <c r="F2413" s="27">
        <v>0</v>
      </c>
      <c r="G2413" s="27" t="s">
        <v>8163</v>
      </c>
      <c r="H2413" s="27">
        <v>1</v>
      </c>
    </row>
    <row r="2414" spans="1:8" ht="15" customHeight="1">
      <c r="A2414" s="27" t="s">
        <v>8168</v>
      </c>
      <c r="B2414" s="27">
        <v>0</v>
      </c>
      <c r="C2414" s="27" t="s">
        <v>8168</v>
      </c>
      <c r="D2414" s="27">
        <v>0</v>
      </c>
      <c r="E2414" s="27" t="s">
        <v>8168</v>
      </c>
      <c r="F2414" s="27">
        <v>1</v>
      </c>
      <c r="G2414" s="27" t="s">
        <v>8168</v>
      </c>
      <c r="H2414" s="27">
        <v>1</v>
      </c>
    </row>
    <row r="2415" spans="1:8" ht="15" customHeight="1">
      <c r="A2415" s="27" t="s">
        <v>8169</v>
      </c>
      <c r="B2415" s="27">
        <v>0</v>
      </c>
      <c r="C2415" s="27" t="s">
        <v>8169</v>
      </c>
      <c r="D2415" s="27">
        <v>0</v>
      </c>
      <c r="E2415" s="27" t="s">
        <v>8169</v>
      </c>
      <c r="F2415" s="27">
        <v>0</v>
      </c>
      <c r="G2415" s="27" t="s">
        <v>8169</v>
      </c>
      <c r="H2415" s="27">
        <v>1</v>
      </c>
    </row>
    <row r="2416" spans="1:8" ht="15" customHeight="1">
      <c r="A2416" s="27" t="s">
        <v>8368</v>
      </c>
      <c r="B2416" s="27">
        <v>0</v>
      </c>
      <c r="C2416" s="27" t="s">
        <v>8368</v>
      </c>
      <c r="D2416" s="27">
        <v>0</v>
      </c>
      <c r="E2416" s="27" t="s">
        <v>8368</v>
      </c>
      <c r="F2416" s="27">
        <v>0</v>
      </c>
      <c r="G2416" s="27" t="s">
        <v>8368</v>
      </c>
      <c r="H2416" s="27">
        <v>1</v>
      </c>
    </row>
    <row r="2417" spans="1:8" ht="15" customHeight="1">
      <c r="A2417" s="27" t="s">
        <v>8171</v>
      </c>
      <c r="B2417" s="27">
        <v>0</v>
      </c>
      <c r="C2417" s="27" t="s">
        <v>8171</v>
      </c>
      <c r="D2417" s="27">
        <v>0</v>
      </c>
      <c r="E2417" s="27" t="s">
        <v>8171</v>
      </c>
      <c r="F2417" s="27">
        <v>0</v>
      </c>
      <c r="G2417" s="27" t="s">
        <v>8171</v>
      </c>
      <c r="H2417" s="27">
        <v>0.57140000000000002</v>
      </c>
    </row>
    <row r="2418" spans="1:8" ht="15" customHeight="1">
      <c r="A2418" s="27" t="s">
        <v>8173</v>
      </c>
      <c r="B2418" s="27">
        <v>0</v>
      </c>
      <c r="C2418" s="27" t="s">
        <v>8173</v>
      </c>
      <c r="D2418" s="27">
        <v>0</v>
      </c>
      <c r="E2418" s="27" t="s">
        <v>8173</v>
      </c>
      <c r="F2418" s="27">
        <v>0</v>
      </c>
      <c r="G2418" s="27" t="s">
        <v>8173</v>
      </c>
      <c r="H2418" s="27">
        <v>0.33329999999999999</v>
      </c>
    </row>
    <row r="2419" spans="1:8" ht="15" customHeight="1">
      <c r="A2419" s="27" t="s">
        <v>8956</v>
      </c>
      <c r="B2419" s="27">
        <v>0</v>
      </c>
      <c r="C2419" s="27" t="s">
        <v>8956</v>
      </c>
      <c r="D2419" s="27">
        <v>0</v>
      </c>
      <c r="E2419" s="27" t="s">
        <v>8956</v>
      </c>
      <c r="F2419" s="27">
        <v>0.59089999999999998</v>
      </c>
      <c r="G2419" s="27" t="s">
        <v>8956</v>
      </c>
      <c r="H2419" s="27">
        <v>0.26319999999999999</v>
      </c>
    </row>
    <row r="2420" spans="1:8" ht="15" customHeight="1">
      <c r="A2420" s="27" t="s">
        <v>7921</v>
      </c>
      <c r="B2420" s="27">
        <v>0</v>
      </c>
      <c r="C2420" s="27" t="s">
        <v>7921</v>
      </c>
      <c r="D2420" s="27">
        <v>0</v>
      </c>
      <c r="E2420" s="27" t="s">
        <v>7921</v>
      </c>
      <c r="F2420" s="27">
        <v>0.1452</v>
      </c>
      <c r="G2420" s="27" t="s">
        <v>7921</v>
      </c>
      <c r="H2420" s="27">
        <v>4.7600000000000003E-2</v>
      </c>
    </row>
    <row r="2421" spans="1:8" ht="15" customHeight="1">
      <c r="A2421" s="27" t="s">
        <v>8175</v>
      </c>
      <c r="B2421" s="27">
        <v>0</v>
      </c>
      <c r="C2421" s="27" t="s">
        <v>8175</v>
      </c>
      <c r="D2421" s="27">
        <v>0</v>
      </c>
      <c r="E2421" s="27" t="s">
        <v>8175</v>
      </c>
      <c r="F2421" s="27">
        <v>0.95350000000000001</v>
      </c>
      <c r="G2421" s="27" t="s">
        <v>8175</v>
      </c>
      <c r="H2421" s="27">
        <v>0.36359999999999998</v>
      </c>
    </row>
    <row r="2422" spans="1:8" ht="15" customHeight="1">
      <c r="A2422" s="27" t="s">
        <v>8176</v>
      </c>
      <c r="B2422" s="27">
        <v>0</v>
      </c>
      <c r="C2422" s="27" t="s">
        <v>8176</v>
      </c>
      <c r="D2422" s="27">
        <v>0</v>
      </c>
      <c r="E2422" s="27" t="s">
        <v>8176</v>
      </c>
      <c r="F2422" s="27">
        <v>0</v>
      </c>
      <c r="G2422" s="27" t="s">
        <v>8176</v>
      </c>
      <c r="H2422" s="27">
        <v>1</v>
      </c>
    </row>
    <row r="2423" spans="1:8" ht="15" customHeight="1">
      <c r="A2423" s="27" t="s">
        <v>8180</v>
      </c>
      <c r="B2423" s="27">
        <v>0</v>
      </c>
      <c r="C2423" s="27" t="s">
        <v>8180</v>
      </c>
      <c r="D2423" s="27">
        <v>0</v>
      </c>
      <c r="E2423" s="27" t="s">
        <v>8180</v>
      </c>
      <c r="F2423" s="27">
        <v>0</v>
      </c>
      <c r="G2423" s="27" t="s">
        <v>8180</v>
      </c>
      <c r="H2423" s="27">
        <v>1</v>
      </c>
    </row>
    <row r="2424" spans="1:8" ht="15" customHeight="1">
      <c r="A2424" s="27" t="s">
        <v>8181</v>
      </c>
      <c r="B2424" s="27">
        <v>0</v>
      </c>
      <c r="C2424" s="27" t="s">
        <v>8181</v>
      </c>
      <c r="D2424" s="27">
        <v>0</v>
      </c>
      <c r="E2424" s="27" t="s">
        <v>8181</v>
      </c>
      <c r="F2424" s="27">
        <v>0</v>
      </c>
      <c r="G2424" s="27" t="s">
        <v>8181</v>
      </c>
      <c r="H2424" s="27">
        <v>1</v>
      </c>
    </row>
    <row r="2425" spans="1:8" ht="15" customHeight="1">
      <c r="A2425" s="27" t="s">
        <v>8186</v>
      </c>
      <c r="B2425" s="27">
        <v>0</v>
      </c>
      <c r="C2425" s="27" t="s">
        <v>8186</v>
      </c>
      <c r="D2425" s="27">
        <v>0</v>
      </c>
      <c r="E2425" s="27" t="s">
        <v>8186</v>
      </c>
      <c r="F2425" s="27">
        <v>0</v>
      </c>
      <c r="G2425" s="27" t="s">
        <v>8186</v>
      </c>
      <c r="H2425" s="27">
        <v>0.5</v>
      </c>
    </row>
    <row r="2426" spans="1:8" ht="15" customHeight="1">
      <c r="A2426" s="27" t="s">
        <v>8183</v>
      </c>
      <c r="B2426" s="27">
        <v>0</v>
      </c>
      <c r="C2426" s="27" t="s">
        <v>8183</v>
      </c>
      <c r="D2426" s="27">
        <v>0</v>
      </c>
      <c r="E2426" s="27" t="s">
        <v>8183</v>
      </c>
      <c r="F2426" s="27">
        <v>1</v>
      </c>
      <c r="G2426" s="27" t="s">
        <v>8183</v>
      </c>
      <c r="H2426" s="27">
        <v>1</v>
      </c>
    </row>
    <row r="2427" spans="1:8" ht="15" customHeight="1">
      <c r="A2427" s="27" t="s">
        <v>8187</v>
      </c>
      <c r="B2427" s="27">
        <v>0</v>
      </c>
      <c r="C2427" s="27" t="s">
        <v>8187</v>
      </c>
      <c r="D2427" s="27">
        <v>0</v>
      </c>
      <c r="E2427" s="27" t="s">
        <v>8187</v>
      </c>
      <c r="F2427" s="27">
        <v>0</v>
      </c>
      <c r="G2427" s="27" t="s">
        <v>8187</v>
      </c>
      <c r="H2427" s="27">
        <v>1</v>
      </c>
    </row>
    <row r="2428" spans="1:8" ht="15" customHeight="1">
      <c r="A2428" s="27" t="s">
        <v>8184</v>
      </c>
      <c r="B2428" s="27">
        <v>0</v>
      </c>
      <c r="C2428" s="27" t="s">
        <v>8184</v>
      </c>
      <c r="D2428" s="27">
        <v>0</v>
      </c>
      <c r="E2428" s="27" t="s">
        <v>8184</v>
      </c>
      <c r="F2428" s="27">
        <v>0</v>
      </c>
      <c r="G2428" s="27" t="s">
        <v>8184</v>
      </c>
      <c r="H2428" s="27">
        <v>1</v>
      </c>
    </row>
    <row r="2429" spans="1:8" ht="15" customHeight="1">
      <c r="A2429" s="27" t="s">
        <v>7925</v>
      </c>
      <c r="B2429" s="27">
        <v>0</v>
      </c>
      <c r="C2429" s="27" t="s">
        <v>7925</v>
      </c>
      <c r="D2429" s="27">
        <v>0</v>
      </c>
      <c r="E2429" s="27" t="s">
        <v>7925</v>
      </c>
      <c r="F2429" s="27">
        <v>0</v>
      </c>
      <c r="G2429" s="27" t="s">
        <v>7925</v>
      </c>
      <c r="H2429" s="27">
        <v>0.66669999999999996</v>
      </c>
    </row>
    <row r="2430" spans="1:8" ht="15" customHeight="1">
      <c r="A2430" s="27" t="s">
        <v>8177</v>
      </c>
      <c r="B2430" s="27">
        <v>0</v>
      </c>
      <c r="C2430" s="27" t="s">
        <v>8177</v>
      </c>
      <c r="D2430" s="27">
        <v>0</v>
      </c>
      <c r="E2430" s="27" t="s">
        <v>8177</v>
      </c>
      <c r="F2430" s="27">
        <v>0</v>
      </c>
      <c r="G2430" s="27" t="s">
        <v>8177</v>
      </c>
      <c r="H2430" s="27">
        <v>1</v>
      </c>
    </row>
    <row r="2431" spans="1:8" ht="15" customHeight="1">
      <c r="A2431" s="27" t="s">
        <v>27543</v>
      </c>
      <c r="B2431" s="27">
        <v>0</v>
      </c>
      <c r="C2431" s="27" t="s">
        <v>27543</v>
      </c>
      <c r="D2431" s="27">
        <v>0</v>
      </c>
      <c r="E2431" s="27" t="s">
        <v>27543</v>
      </c>
      <c r="F2431" s="27">
        <v>0</v>
      </c>
      <c r="G2431" s="27" t="s">
        <v>27543</v>
      </c>
      <c r="H2431" s="27">
        <v>1</v>
      </c>
    </row>
    <row r="2432" spans="1:8" ht="15" customHeight="1">
      <c r="A2432" s="27" t="s">
        <v>8284</v>
      </c>
      <c r="B2432" s="27">
        <v>0</v>
      </c>
      <c r="C2432" s="27" t="s">
        <v>8284</v>
      </c>
      <c r="D2432" s="27">
        <v>0</v>
      </c>
      <c r="E2432" s="27" t="s">
        <v>8284</v>
      </c>
      <c r="F2432" s="27">
        <v>0</v>
      </c>
      <c r="G2432" s="27" t="s">
        <v>8284</v>
      </c>
      <c r="H2432" s="27">
        <v>1</v>
      </c>
    </row>
    <row r="2433" spans="1:8" ht="15" customHeight="1">
      <c r="A2433" s="27" t="s">
        <v>8959</v>
      </c>
      <c r="B2433" s="27">
        <v>0</v>
      </c>
      <c r="C2433" s="27" t="s">
        <v>8959</v>
      </c>
      <c r="D2433" s="27">
        <v>0</v>
      </c>
      <c r="E2433" s="27" t="s">
        <v>8959</v>
      </c>
      <c r="F2433" s="27">
        <v>0</v>
      </c>
      <c r="G2433" s="27" t="s">
        <v>8959</v>
      </c>
      <c r="H2433" s="27">
        <v>6.9000000000000006E-2</v>
      </c>
    </row>
    <row r="2434" spans="1:8" ht="15" customHeight="1">
      <c r="A2434" s="27" t="s">
        <v>7932</v>
      </c>
      <c r="B2434" s="27">
        <v>0</v>
      </c>
      <c r="C2434" s="27" t="s">
        <v>7932</v>
      </c>
      <c r="D2434" s="27">
        <v>0</v>
      </c>
      <c r="E2434" s="27" t="s">
        <v>7932</v>
      </c>
      <c r="F2434" s="27">
        <v>4.7899999999999998E-2</v>
      </c>
      <c r="G2434" s="27" t="s">
        <v>7932</v>
      </c>
      <c r="H2434" s="27">
        <v>1.23E-2</v>
      </c>
    </row>
    <row r="2435" spans="1:8" ht="15" customHeight="1">
      <c r="A2435" s="27" t="s">
        <v>8063</v>
      </c>
      <c r="B2435" s="27">
        <v>0</v>
      </c>
      <c r="C2435" s="27" t="s">
        <v>8063</v>
      </c>
      <c r="D2435" s="27">
        <v>0</v>
      </c>
      <c r="E2435" s="27" t="s">
        <v>8063</v>
      </c>
      <c r="F2435" s="27">
        <v>7.6899999999999996E-2</v>
      </c>
      <c r="G2435" s="27" t="s">
        <v>8063</v>
      </c>
      <c r="H2435" s="27">
        <v>0</v>
      </c>
    </row>
    <row r="2436" spans="1:8" ht="15" customHeight="1">
      <c r="A2436" s="27" t="s">
        <v>8189</v>
      </c>
      <c r="B2436" s="27">
        <v>0</v>
      </c>
      <c r="C2436" s="27" t="s">
        <v>8189</v>
      </c>
      <c r="D2436" s="27">
        <v>0</v>
      </c>
      <c r="E2436" s="27" t="s">
        <v>8189</v>
      </c>
      <c r="F2436" s="27">
        <v>0.73429999999999995</v>
      </c>
      <c r="G2436" s="27" t="s">
        <v>8189</v>
      </c>
      <c r="H2436" s="27">
        <v>0.92859999999999998</v>
      </c>
    </row>
    <row r="2437" spans="1:8" ht="15" customHeight="1">
      <c r="A2437" s="27" t="s">
        <v>8961</v>
      </c>
      <c r="B2437" s="27">
        <v>0</v>
      </c>
      <c r="C2437" s="27" t="s">
        <v>8961</v>
      </c>
      <c r="D2437" s="27">
        <v>0</v>
      </c>
      <c r="E2437" s="27" t="s">
        <v>8961</v>
      </c>
      <c r="F2437" s="27">
        <v>0</v>
      </c>
      <c r="G2437" s="27" t="s">
        <v>8961</v>
      </c>
      <c r="H2437" s="27">
        <v>1</v>
      </c>
    </row>
    <row r="2438" spans="1:8" ht="15" customHeight="1">
      <c r="A2438" s="27" t="s">
        <v>7933</v>
      </c>
      <c r="B2438" s="27">
        <v>0</v>
      </c>
      <c r="C2438" s="27" t="s">
        <v>7933</v>
      </c>
      <c r="D2438" s="27">
        <v>0</v>
      </c>
      <c r="E2438" s="27" t="s">
        <v>7933</v>
      </c>
      <c r="F2438" s="27">
        <v>1.06E-2</v>
      </c>
      <c r="G2438" s="27" t="s">
        <v>7933</v>
      </c>
      <c r="H2438" s="27">
        <v>0</v>
      </c>
    </row>
    <row r="2439" spans="1:8" ht="15" customHeight="1">
      <c r="A2439" s="27" t="s">
        <v>7940</v>
      </c>
      <c r="B2439" s="27">
        <v>0</v>
      </c>
      <c r="C2439" s="27" t="s">
        <v>7940</v>
      </c>
      <c r="D2439" s="27">
        <v>0</v>
      </c>
      <c r="E2439" s="27" t="s">
        <v>7940</v>
      </c>
      <c r="F2439" s="27">
        <v>0</v>
      </c>
      <c r="G2439" s="27" t="s">
        <v>7940</v>
      </c>
      <c r="H2439" s="27">
        <v>0.1053</v>
      </c>
    </row>
    <row r="2440" spans="1:8" ht="15" customHeight="1">
      <c r="A2440" s="27" t="s">
        <v>8064</v>
      </c>
      <c r="B2440" s="27">
        <v>0</v>
      </c>
      <c r="C2440" s="27" t="s">
        <v>8064</v>
      </c>
      <c r="D2440" s="27">
        <v>0</v>
      </c>
      <c r="E2440" s="27" t="s">
        <v>8064</v>
      </c>
      <c r="F2440" s="27">
        <v>5.1299999999999998E-2</v>
      </c>
      <c r="G2440" s="27" t="s">
        <v>8064</v>
      </c>
      <c r="H2440" s="27">
        <v>0</v>
      </c>
    </row>
    <row r="2441" spans="1:8" ht="15" customHeight="1">
      <c r="A2441" s="27" t="s">
        <v>8071</v>
      </c>
      <c r="B2441" s="27">
        <v>0</v>
      </c>
      <c r="C2441" s="27" t="s">
        <v>8071</v>
      </c>
      <c r="D2441" s="27">
        <v>0</v>
      </c>
      <c r="E2441" s="27" t="s">
        <v>8071</v>
      </c>
      <c r="F2441" s="27">
        <v>1</v>
      </c>
      <c r="G2441" s="27" t="s">
        <v>8071</v>
      </c>
      <c r="H2441" s="27">
        <v>1</v>
      </c>
    </row>
    <row r="2442" spans="1:8" ht="15" customHeight="1">
      <c r="A2442" s="27" t="s">
        <v>8190</v>
      </c>
      <c r="B2442" s="27">
        <v>0</v>
      </c>
      <c r="C2442" s="27" t="s">
        <v>8190</v>
      </c>
      <c r="D2442" s="27">
        <v>0</v>
      </c>
      <c r="E2442" s="27" t="s">
        <v>8190</v>
      </c>
      <c r="F2442" s="27">
        <v>6.9900000000000004E-2</v>
      </c>
      <c r="G2442" s="27" t="s">
        <v>8190</v>
      </c>
      <c r="H2442" s="27">
        <v>0</v>
      </c>
    </row>
    <row r="2443" spans="1:8" ht="15" customHeight="1">
      <c r="A2443" s="27" t="s">
        <v>8197</v>
      </c>
      <c r="B2443" s="27">
        <v>0</v>
      </c>
      <c r="C2443" s="27" t="s">
        <v>8197</v>
      </c>
      <c r="D2443" s="27">
        <v>0</v>
      </c>
      <c r="E2443" s="27" t="s">
        <v>8197</v>
      </c>
      <c r="F2443" s="27">
        <v>0</v>
      </c>
      <c r="G2443" s="27" t="s">
        <v>8197</v>
      </c>
      <c r="H2443" s="27">
        <v>1</v>
      </c>
    </row>
    <row r="2444" spans="1:8" ht="15" customHeight="1">
      <c r="A2444" s="27" t="s">
        <v>8192</v>
      </c>
      <c r="B2444" s="27">
        <v>0</v>
      </c>
      <c r="C2444" s="27" t="s">
        <v>8192</v>
      </c>
      <c r="D2444" s="27">
        <v>0</v>
      </c>
      <c r="E2444" s="27" t="s">
        <v>8192</v>
      </c>
      <c r="F2444" s="27">
        <v>1</v>
      </c>
      <c r="G2444" s="27" t="s">
        <v>8192</v>
      </c>
      <c r="H2444" s="27">
        <v>1</v>
      </c>
    </row>
    <row r="2445" spans="1:8" ht="15" customHeight="1">
      <c r="A2445" s="27" t="s">
        <v>8193</v>
      </c>
      <c r="B2445" s="27">
        <v>0</v>
      </c>
      <c r="C2445" s="27" t="s">
        <v>8193</v>
      </c>
      <c r="D2445" s="27">
        <v>0</v>
      </c>
      <c r="E2445" s="27" t="s">
        <v>8193</v>
      </c>
      <c r="F2445" s="27">
        <v>0</v>
      </c>
      <c r="G2445" s="27" t="s">
        <v>8193</v>
      </c>
      <c r="H2445" s="27">
        <v>1</v>
      </c>
    </row>
    <row r="2446" spans="1:8" ht="15" customHeight="1">
      <c r="A2446" s="27" t="s">
        <v>8195</v>
      </c>
      <c r="B2446" s="27">
        <v>0</v>
      </c>
      <c r="C2446" s="27" t="s">
        <v>8195</v>
      </c>
      <c r="D2446" s="27">
        <v>0</v>
      </c>
      <c r="E2446" s="27" t="s">
        <v>8195</v>
      </c>
      <c r="F2446" s="27">
        <v>0</v>
      </c>
      <c r="G2446" s="27" t="s">
        <v>8195</v>
      </c>
      <c r="H2446" s="27">
        <v>0.5</v>
      </c>
    </row>
    <row r="2447" spans="1:8" ht="15" customHeight="1">
      <c r="A2447" s="27" t="s">
        <v>27544</v>
      </c>
      <c r="B2447" s="27">
        <v>0</v>
      </c>
      <c r="C2447" s="27" t="s">
        <v>27544</v>
      </c>
      <c r="D2447" s="27">
        <v>0</v>
      </c>
      <c r="E2447" s="27" t="s">
        <v>27544</v>
      </c>
      <c r="F2447" s="27">
        <v>0</v>
      </c>
      <c r="G2447" s="27" t="s">
        <v>27544</v>
      </c>
      <c r="H2447" s="27">
        <v>1</v>
      </c>
    </row>
    <row r="2448" spans="1:8" ht="15" customHeight="1">
      <c r="A2448" s="27" t="s">
        <v>8196</v>
      </c>
      <c r="B2448" s="27">
        <v>0</v>
      </c>
      <c r="C2448" s="27" t="s">
        <v>8196</v>
      </c>
      <c r="D2448" s="27">
        <v>0</v>
      </c>
      <c r="E2448" s="27" t="s">
        <v>8196</v>
      </c>
      <c r="F2448" s="27">
        <v>0</v>
      </c>
      <c r="G2448" s="27" t="s">
        <v>8196</v>
      </c>
      <c r="H2448" s="27">
        <v>1</v>
      </c>
    </row>
    <row r="2449" spans="1:8" ht="15" customHeight="1">
      <c r="A2449" s="27" t="s">
        <v>8960</v>
      </c>
      <c r="B2449" s="27">
        <v>0</v>
      </c>
      <c r="C2449" s="27" t="s">
        <v>8960</v>
      </c>
      <c r="D2449" s="27">
        <v>0</v>
      </c>
      <c r="E2449" s="27" t="s">
        <v>8960</v>
      </c>
      <c r="F2449" s="27">
        <v>0</v>
      </c>
      <c r="G2449" s="27" t="s">
        <v>8960</v>
      </c>
      <c r="H2449" s="27">
        <v>1</v>
      </c>
    </row>
    <row r="2450" spans="1:8" ht="15" customHeight="1">
      <c r="A2450" s="27" t="s">
        <v>8374</v>
      </c>
      <c r="B2450" s="27">
        <v>0</v>
      </c>
      <c r="C2450" s="27" t="s">
        <v>8374</v>
      </c>
      <c r="D2450" s="27">
        <v>0</v>
      </c>
      <c r="E2450" s="27" t="s">
        <v>8374</v>
      </c>
      <c r="F2450" s="27">
        <v>0</v>
      </c>
      <c r="G2450" s="27" t="s">
        <v>8374</v>
      </c>
      <c r="H2450" s="27">
        <v>1</v>
      </c>
    </row>
    <row r="2451" spans="1:8" ht="15" customHeight="1">
      <c r="A2451" s="27" t="s">
        <v>7945</v>
      </c>
      <c r="B2451" s="27">
        <v>0</v>
      </c>
      <c r="C2451" s="27" t="s">
        <v>7945</v>
      </c>
      <c r="D2451" s="27">
        <v>0</v>
      </c>
      <c r="E2451" s="27" t="s">
        <v>7945</v>
      </c>
      <c r="F2451" s="27">
        <v>0</v>
      </c>
      <c r="G2451" s="27" t="s">
        <v>7945</v>
      </c>
      <c r="H2451" s="27">
        <v>0.33329999999999999</v>
      </c>
    </row>
    <row r="2452" spans="1:8" ht="15" customHeight="1">
      <c r="A2452" s="27" t="s">
        <v>8191</v>
      </c>
      <c r="B2452" s="27">
        <v>0</v>
      </c>
      <c r="C2452" s="27" t="s">
        <v>8191</v>
      </c>
      <c r="D2452" s="27">
        <v>0</v>
      </c>
      <c r="E2452" s="27" t="s">
        <v>8191</v>
      </c>
      <c r="F2452" s="27">
        <v>1</v>
      </c>
      <c r="G2452" s="27" t="s">
        <v>8191</v>
      </c>
      <c r="H2452" s="27">
        <v>0</v>
      </c>
    </row>
    <row r="2453" spans="1:8" ht="15" customHeight="1">
      <c r="A2453" s="27" t="s">
        <v>8199</v>
      </c>
      <c r="B2453" s="27">
        <v>0</v>
      </c>
      <c r="C2453" s="27" t="s">
        <v>8199</v>
      </c>
      <c r="D2453" s="27">
        <v>0</v>
      </c>
      <c r="E2453" s="27" t="s">
        <v>8199</v>
      </c>
      <c r="F2453" s="27">
        <v>1</v>
      </c>
      <c r="G2453" s="27" t="s">
        <v>8199</v>
      </c>
      <c r="H2453" s="27">
        <v>0.9375</v>
      </c>
    </row>
    <row r="2454" spans="1:8" ht="15" customHeight="1">
      <c r="A2454" s="27" t="s">
        <v>27545</v>
      </c>
      <c r="B2454" s="27">
        <v>0</v>
      </c>
      <c r="C2454" s="27" t="s">
        <v>27545</v>
      </c>
      <c r="D2454" s="27">
        <v>0</v>
      </c>
      <c r="E2454" s="27" t="s">
        <v>27545</v>
      </c>
      <c r="F2454" s="27">
        <v>0</v>
      </c>
      <c r="G2454" s="27" t="s">
        <v>27545</v>
      </c>
      <c r="H2454" s="27">
        <v>1</v>
      </c>
    </row>
    <row r="2455" spans="1:8" ht="15" customHeight="1">
      <c r="A2455" s="27" t="s">
        <v>8285</v>
      </c>
      <c r="B2455" s="27">
        <v>0</v>
      </c>
      <c r="C2455" s="27" t="s">
        <v>8285</v>
      </c>
      <c r="D2455" s="27">
        <v>0</v>
      </c>
      <c r="E2455" s="27" t="s">
        <v>8285</v>
      </c>
      <c r="F2455" s="27">
        <v>0</v>
      </c>
      <c r="G2455" s="27" t="s">
        <v>8285</v>
      </c>
      <c r="H2455" s="27">
        <v>1</v>
      </c>
    </row>
    <row r="2456" spans="1:8" ht="15" customHeight="1">
      <c r="A2456" s="27" t="s">
        <v>7943</v>
      </c>
      <c r="B2456" s="27">
        <v>0</v>
      </c>
      <c r="C2456" s="27" t="s">
        <v>7943</v>
      </c>
      <c r="D2456" s="27">
        <v>0</v>
      </c>
      <c r="E2456" s="27" t="s">
        <v>7943</v>
      </c>
      <c r="F2456" s="27">
        <v>0</v>
      </c>
      <c r="G2456" s="27" t="s">
        <v>7943</v>
      </c>
      <c r="H2456" s="27">
        <v>1</v>
      </c>
    </row>
    <row r="2457" spans="1:8" ht="15" customHeight="1">
      <c r="A2457" s="27" t="s">
        <v>7949</v>
      </c>
      <c r="B2457" s="27">
        <v>0</v>
      </c>
      <c r="C2457" s="27" t="s">
        <v>7949</v>
      </c>
      <c r="D2457" s="27">
        <v>0</v>
      </c>
      <c r="E2457" s="27" t="s">
        <v>7949</v>
      </c>
      <c r="F2457" s="27">
        <v>0</v>
      </c>
      <c r="G2457" s="27" t="s">
        <v>7949</v>
      </c>
      <c r="H2457" s="27">
        <v>0.4</v>
      </c>
    </row>
    <row r="2458" spans="1:8" ht="15" customHeight="1">
      <c r="A2458" s="27" t="s">
        <v>8201</v>
      </c>
      <c r="B2458" s="27">
        <v>0</v>
      </c>
      <c r="C2458" s="27" t="s">
        <v>8201</v>
      </c>
      <c r="D2458" s="27">
        <v>0</v>
      </c>
      <c r="E2458" s="27" t="s">
        <v>8201</v>
      </c>
      <c r="F2458" s="27">
        <v>0</v>
      </c>
      <c r="G2458" s="27" t="s">
        <v>8201</v>
      </c>
      <c r="H2458" s="27">
        <v>1</v>
      </c>
    </row>
    <row r="2459" spans="1:8" ht="15" customHeight="1">
      <c r="A2459" s="27" t="s">
        <v>7950</v>
      </c>
      <c r="B2459" s="27">
        <v>0</v>
      </c>
      <c r="C2459" s="27" t="s">
        <v>7950</v>
      </c>
      <c r="D2459" s="27">
        <v>0</v>
      </c>
      <c r="E2459" s="27" t="s">
        <v>7950</v>
      </c>
      <c r="F2459" s="27">
        <v>1</v>
      </c>
      <c r="G2459" s="27" t="s">
        <v>7950</v>
      </c>
      <c r="H2459" s="27">
        <v>1</v>
      </c>
    </row>
    <row r="2460" spans="1:8" ht="15" customHeight="1">
      <c r="A2460" s="27" t="s">
        <v>27546</v>
      </c>
      <c r="B2460" s="27">
        <v>0</v>
      </c>
      <c r="C2460" s="27" t="s">
        <v>27546</v>
      </c>
      <c r="D2460" s="27">
        <v>0</v>
      </c>
      <c r="E2460" s="27" t="s">
        <v>27546</v>
      </c>
      <c r="F2460" s="27">
        <v>0</v>
      </c>
      <c r="G2460" s="27" t="s">
        <v>27546</v>
      </c>
      <c r="H2460" s="27">
        <v>1</v>
      </c>
    </row>
    <row r="2461" spans="1:8" ht="15" customHeight="1">
      <c r="A2461" s="27" t="s">
        <v>7951</v>
      </c>
      <c r="B2461" s="27">
        <v>0</v>
      </c>
      <c r="C2461" s="27" t="s">
        <v>7951</v>
      </c>
      <c r="D2461" s="27">
        <v>0</v>
      </c>
      <c r="E2461" s="27" t="s">
        <v>7951</v>
      </c>
      <c r="F2461" s="27">
        <v>0</v>
      </c>
      <c r="G2461" s="27" t="s">
        <v>7951</v>
      </c>
      <c r="H2461" s="27">
        <v>1</v>
      </c>
    </row>
    <row r="2462" spans="1:8" ht="15" customHeight="1">
      <c r="A2462" s="27" t="s">
        <v>27547</v>
      </c>
      <c r="B2462" s="27">
        <v>0</v>
      </c>
      <c r="C2462" s="27" t="s">
        <v>27547</v>
      </c>
      <c r="D2462" s="27">
        <v>0</v>
      </c>
      <c r="E2462" s="27" t="s">
        <v>27547</v>
      </c>
      <c r="F2462" s="27">
        <v>0</v>
      </c>
      <c r="G2462" s="27" t="s">
        <v>27547</v>
      </c>
      <c r="H2462" s="27">
        <v>1</v>
      </c>
    </row>
    <row r="2463" spans="1:8" ht="15" customHeight="1">
      <c r="A2463" s="27" t="s">
        <v>7948</v>
      </c>
      <c r="B2463" s="27">
        <v>0</v>
      </c>
      <c r="C2463" s="27" t="s">
        <v>7948</v>
      </c>
      <c r="D2463" s="27">
        <v>0</v>
      </c>
      <c r="E2463" s="27" t="s">
        <v>7948</v>
      </c>
      <c r="F2463" s="27">
        <v>0</v>
      </c>
      <c r="G2463" s="27" t="s">
        <v>7948</v>
      </c>
      <c r="H2463" s="27">
        <v>3.2800000000000003E-2</v>
      </c>
    </row>
    <row r="2464" spans="1:8" ht="15" customHeight="1">
      <c r="A2464" s="27" t="s">
        <v>8200</v>
      </c>
      <c r="B2464" s="27">
        <v>0</v>
      </c>
      <c r="C2464" s="27" t="s">
        <v>8200</v>
      </c>
      <c r="D2464" s="27">
        <v>0</v>
      </c>
      <c r="E2464" s="27" t="s">
        <v>8200</v>
      </c>
      <c r="F2464" s="27">
        <v>0</v>
      </c>
      <c r="G2464" s="27" t="s">
        <v>8200</v>
      </c>
      <c r="H2464" s="27">
        <v>0.75</v>
      </c>
    </row>
    <row r="2465" spans="1:8" ht="15" customHeight="1">
      <c r="A2465" s="27" t="s">
        <v>27548</v>
      </c>
      <c r="B2465" s="27">
        <v>0</v>
      </c>
      <c r="C2465" s="27" t="s">
        <v>27548</v>
      </c>
      <c r="D2465" s="27">
        <v>0</v>
      </c>
      <c r="E2465" s="27" t="s">
        <v>27548</v>
      </c>
      <c r="F2465" s="27">
        <v>0</v>
      </c>
      <c r="G2465" s="27" t="s">
        <v>27548</v>
      </c>
      <c r="H2465" s="27">
        <v>1</v>
      </c>
    </row>
    <row r="2466" spans="1:8" ht="15" customHeight="1">
      <c r="A2466" s="27" t="s">
        <v>8203</v>
      </c>
      <c r="B2466" s="27">
        <v>0</v>
      </c>
      <c r="C2466" s="27" t="s">
        <v>8203</v>
      </c>
      <c r="D2466" s="27">
        <v>0</v>
      </c>
      <c r="E2466" s="27" t="s">
        <v>8203</v>
      </c>
      <c r="F2466" s="27">
        <v>0.94740000000000002</v>
      </c>
      <c r="G2466" s="27" t="s">
        <v>8203</v>
      </c>
      <c r="H2466" s="27">
        <v>0.82609999999999995</v>
      </c>
    </row>
    <row r="2467" spans="1:8" ht="15" customHeight="1">
      <c r="A2467" s="27" t="s">
        <v>8204</v>
      </c>
      <c r="B2467" s="27">
        <v>0</v>
      </c>
      <c r="C2467" s="27" t="s">
        <v>8204</v>
      </c>
      <c r="D2467" s="27">
        <v>0</v>
      </c>
      <c r="E2467" s="27" t="s">
        <v>8204</v>
      </c>
      <c r="F2467" s="27">
        <v>0</v>
      </c>
      <c r="G2467" s="27" t="s">
        <v>8204</v>
      </c>
      <c r="H2467" s="27">
        <v>1</v>
      </c>
    </row>
    <row r="2468" spans="1:8" ht="15" customHeight="1">
      <c r="A2468" s="27" t="s">
        <v>8205</v>
      </c>
      <c r="B2468" s="27">
        <v>0</v>
      </c>
      <c r="C2468" s="27" t="s">
        <v>8205</v>
      </c>
      <c r="D2468" s="27">
        <v>0</v>
      </c>
      <c r="E2468" s="27" t="s">
        <v>8205</v>
      </c>
      <c r="F2468" s="27">
        <v>0</v>
      </c>
      <c r="G2468" s="27" t="s">
        <v>8205</v>
      </c>
      <c r="H2468" s="27">
        <v>1</v>
      </c>
    </row>
    <row r="2469" spans="1:8" ht="15" customHeight="1">
      <c r="A2469" s="27" t="s">
        <v>8229</v>
      </c>
      <c r="B2469" s="27">
        <v>0</v>
      </c>
      <c r="C2469" s="27" t="s">
        <v>8229</v>
      </c>
      <c r="D2469" s="27">
        <v>0</v>
      </c>
      <c r="E2469" s="27" t="s">
        <v>8229</v>
      </c>
      <c r="F2469" s="27">
        <v>0</v>
      </c>
      <c r="G2469" s="27" t="s">
        <v>8229</v>
      </c>
      <c r="H2469" s="27">
        <v>0.122</v>
      </c>
    </row>
    <row r="2470" spans="1:8" ht="15" customHeight="1">
      <c r="A2470" s="27" t="s">
        <v>8239</v>
      </c>
      <c r="B2470" s="27">
        <v>0</v>
      </c>
      <c r="C2470" s="27" t="s">
        <v>8239</v>
      </c>
      <c r="D2470" s="27">
        <v>0</v>
      </c>
      <c r="E2470" s="27" t="s">
        <v>8239</v>
      </c>
      <c r="F2470" s="27">
        <v>0</v>
      </c>
      <c r="G2470" s="27" t="s">
        <v>8239</v>
      </c>
      <c r="H2470" s="27">
        <v>1</v>
      </c>
    </row>
    <row r="2471" spans="1:8" ht="15" customHeight="1">
      <c r="A2471" s="27" t="s">
        <v>8233</v>
      </c>
      <c r="B2471" s="27">
        <v>0</v>
      </c>
      <c r="C2471" s="27" t="s">
        <v>8233</v>
      </c>
      <c r="D2471" s="27">
        <v>0</v>
      </c>
      <c r="E2471" s="27" t="s">
        <v>8233</v>
      </c>
      <c r="F2471" s="27">
        <v>0</v>
      </c>
      <c r="G2471" s="27" t="s">
        <v>8233</v>
      </c>
      <c r="H2471" s="27">
        <v>0.66669999999999996</v>
      </c>
    </row>
    <row r="2472" spans="1:8" ht="15" customHeight="1">
      <c r="A2472" s="27" t="s">
        <v>8237</v>
      </c>
      <c r="B2472" s="27">
        <v>0</v>
      </c>
      <c r="C2472" s="27" t="s">
        <v>8237</v>
      </c>
      <c r="D2472" s="27">
        <v>0</v>
      </c>
      <c r="E2472" s="27" t="s">
        <v>8237</v>
      </c>
      <c r="F2472" s="27">
        <v>0</v>
      </c>
      <c r="G2472" s="27" t="s">
        <v>8237</v>
      </c>
      <c r="H2472" s="27">
        <v>1</v>
      </c>
    </row>
    <row r="2473" spans="1:8" ht="15" customHeight="1">
      <c r="A2473" s="27" t="s">
        <v>8238</v>
      </c>
      <c r="B2473" s="27">
        <v>0</v>
      </c>
      <c r="C2473" s="27" t="s">
        <v>8238</v>
      </c>
      <c r="D2473" s="27">
        <v>0</v>
      </c>
      <c r="E2473" s="27" t="s">
        <v>8238</v>
      </c>
      <c r="F2473" s="27">
        <v>0</v>
      </c>
      <c r="G2473" s="27" t="s">
        <v>8238</v>
      </c>
      <c r="H2473" s="27">
        <v>1</v>
      </c>
    </row>
    <row r="2474" spans="1:8" ht="15" customHeight="1">
      <c r="A2474" s="27" t="s">
        <v>27549</v>
      </c>
      <c r="B2474" s="27">
        <v>0</v>
      </c>
      <c r="C2474" s="27" t="s">
        <v>27549</v>
      </c>
      <c r="D2474" s="27">
        <v>0</v>
      </c>
      <c r="E2474" s="27" t="s">
        <v>27549</v>
      </c>
      <c r="F2474" s="27">
        <v>0</v>
      </c>
      <c r="G2474" s="27" t="s">
        <v>27549</v>
      </c>
      <c r="H2474" s="27">
        <v>1</v>
      </c>
    </row>
    <row r="2475" spans="1:8" ht="15" customHeight="1">
      <c r="A2475" s="27" t="s">
        <v>8241</v>
      </c>
      <c r="B2475" s="27">
        <v>0</v>
      </c>
      <c r="C2475" s="27" t="s">
        <v>8241</v>
      </c>
      <c r="D2475" s="27">
        <v>0</v>
      </c>
      <c r="E2475" s="27" t="s">
        <v>8241</v>
      </c>
      <c r="F2475" s="27">
        <v>0</v>
      </c>
      <c r="G2475" s="27" t="s">
        <v>8241</v>
      </c>
      <c r="H2475" s="27">
        <v>0.875</v>
      </c>
    </row>
    <row r="2476" spans="1:8" ht="15" customHeight="1">
      <c r="A2476" s="27" t="s">
        <v>8235</v>
      </c>
      <c r="B2476" s="27">
        <v>0</v>
      </c>
      <c r="C2476" s="27" t="s">
        <v>8235</v>
      </c>
      <c r="D2476" s="27">
        <v>0</v>
      </c>
      <c r="E2476" s="27" t="s">
        <v>8235</v>
      </c>
      <c r="F2476" s="27">
        <v>0</v>
      </c>
      <c r="G2476" s="27" t="s">
        <v>8235</v>
      </c>
      <c r="H2476" s="27">
        <v>0.75</v>
      </c>
    </row>
    <row r="2477" spans="1:8" ht="15" customHeight="1">
      <c r="A2477" s="27" t="s">
        <v>27550</v>
      </c>
      <c r="B2477" s="27">
        <v>0</v>
      </c>
      <c r="C2477" s="27" t="s">
        <v>27550</v>
      </c>
      <c r="D2477" s="27">
        <v>0</v>
      </c>
      <c r="E2477" s="27" t="s">
        <v>27550</v>
      </c>
      <c r="F2477" s="27">
        <v>0</v>
      </c>
      <c r="G2477" s="27" t="s">
        <v>27550</v>
      </c>
      <c r="H2477" s="27">
        <v>1</v>
      </c>
    </row>
    <row r="2478" spans="1:8" ht="15" customHeight="1">
      <c r="A2478" s="27" t="s">
        <v>7332</v>
      </c>
      <c r="B2478" s="27">
        <v>0</v>
      </c>
      <c r="C2478" s="27" t="s">
        <v>7332</v>
      </c>
      <c r="D2478" s="27">
        <v>0</v>
      </c>
      <c r="E2478" s="27" t="s">
        <v>7332</v>
      </c>
      <c r="F2478" s="27">
        <v>5.8799999999999998E-2</v>
      </c>
      <c r="G2478" s="27" t="s">
        <v>7332</v>
      </c>
      <c r="H2478" s="27">
        <v>6.4500000000000002E-2</v>
      </c>
    </row>
    <row r="2479" spans="1:8" ht="15" customHeight="1">
      <c r="A2479" s="27" t="s">
        <v>8244</v>
      </c>
      <c r="B2479" s="27">
        <v>0</v>
      </c>
      <c r="C2479" s="27" t="s">
        <v>8244</v>
      </c>
      <c r="D2479" s="27">
        <v>0</v>
      </c>
      <c r="E2479" s="27" t="s">
        <v>8244</v>
      </c>
      <c r="F2479" s="27">
        <v>1</v>
      </c>
      <c r="G2479" s="27" t="s">
        <v>8244</v>
      </c>
      <c r="H2479" s="27">
        <v>0.72729999999999995</v>
      </c>
    </row>
    <row r="2480" spans="1:8" ht="15" customHeight="1">
      <c r="A2480" s="27" t="s">
        <v>8251</v>
      </c>
      <c r="B2480" s="27">
        <v>0</v>
      </c>
      <c r="C2480" s="27" t="s">
        <v>8251</v>
      </c>
      <c r="D2480" s="27">
        <v>0</v>
      </c>
      <c r="E2480" s="27" t="s">
        <v>8251</v>
      </c>
      <c r="F2480" s="27">
        <v>0</v>
      </c>
      <c r="G2480" s="27" t="s">
        <v>8251</v>
      </c>
      <c r="H2480" s="27">
        <v>1</v>
      </c>
    </row>
    <row r="2481" spans="1:8" ht="15" customHeight="1">
      <c r="A2481" s="27" t="s">
        <v>8250</v>
      </c>
      <c r="B2481" s="27">
        <v>0</v>
      </c>
      <c r="C2481" s="27" t="s">
        <v>8250</v>
      </c>
      <c r="D2481" s="27">
        <v>0</v>
      </c>
      <c r="E2481" s="27" t="s">
        <v>8250</v>
      </c>
      <c r="F2481" s="27">
        <v>0</v>
      </c>
      <c r="G2481" s="27" t="s">
        <v>8250</v>
      </c>
      <c r="H2481" s="27">
        <v>0.57140000000000002</v>
      </c>
    </row>
    <row r="2482" spans="1:8" ht="15" customHeight="1">
      <c r="A2482" s="27" t="s">
        <v>8252</v>
      </c>
      <c r="B2482" s="27">
        <v>0</v>
      </c>
      <c r="C2482" s="27" t="s">
        <v>8252</v>
      </c>
      <c r="D2482" s="27">
        <v>0</v>
      </c>
      <c r="E2482" s="27" t="s">
        <v>8252</v>
      </c>
      <c r="F2482" s="27">
        <v>0</v>
      </c>
      <c r="G2482" s="27" t="s">
        <v>8252</v>
      </c>
      <c r="H2482" s="27">
        <v>1</v>
      </c>
    </row>
    <row r="2483" spans="1:8" ht="15" customHeight="1">
      <c r="A2483" s="27" t="s">
        <v>8981</v>
      </c>
      <c r="B2483" s="27">
        <v>0</v>
      </c>
      <c r="C2483" s="27" t="s">
        <v>8981</v>
      </c>
      <c r="D2483" s="27">
        <v>0</v>
      </c>
      <c r="E2483" s="27" t="s">
        <v>8981</v>
      </c>
      <c r="F2483" s="27">
        <v>0.3</v>
      </c>
      <c r="G2483" s="27" t="s">
        <v>8981</v>
      </c>
      <c r="H2483" s="27">
        <v>0.25</v>
      </c>
    </row>
    <row r="2484" spans="1:8" ht="15" customHeight="1">
      <c r="A2484" s="27" t="s">
        <v>7883</v>
      </c>
      <c r="B2484" s="27">
        <v>0</v>
      </c>
      <c r="C2484" s="27" t="s">
        <v>7883</v>
      </c>
      <c r="D2484" s="27">
        <v>0</v>
      </c>
      <c r="E2484" s="27" t="s">
        <v>7883</v>
      </c>
      <c r="F2484" s="27">
        <v>0</v>
      </c>
      <c r="G2484" s="27" t="s">
        <v>7883</v>
      </c>
      <c r="H2484" s="27">
        <v>1</v>
      </c>
    </row>
    <row r="2485" spans="1:8" ht="15" customHeight="1">
      <c r="A2485" s="27" t="s">
        <v>8095</v>
      </c>
      <c r="B2485" s="27">
        <v>0</v>
      </c>
      <c r="C2485" s="27" t="s">
        <v>8095</v>
      </c>
      <c r="D2485" s="27">
        <v>0</v>
      </c>
      <c r="E2485" s="27" t="s">
        <v>8095</v>
      </c>
      <c r="F2485" s="27">
        <v>0</v>
      </c>
      <c r="G2485" s="27" t="s">
        <v>8095</v>
      </c>
      <c r="H2485" s="27">
        <v>0.5</v>
      </c>
    </row>
    <row r="2486" spans="1:8" ht="15" customHeight="1">
      <c r="A2486" s="27" t="s">
        <v>8097</v>
      </c>
      <c r="B2486" s="27">
        <v>0</v>
      </c>
      <c r="C2486" s="27" t="s">
        <v>8097</v>
      </c>
      <c r="D2486" s="27">
        <v>0</v>
      </c>
      <c r="E2486" s="27" t="s">
        <v>8097</v>
      </c>
      <c r="F2486" s="27">
        <v>0</v>
      </c>
      <c r="G2486" s="27" t="s">
        <v>8097</v>
      </c>
      <c r="H2486" s="27">
        <v>0.5</v>
      </c>
    </row>
    <row r="2487" spans="1:8" ht="15" customHeight="1">
      <c r="A2487" s="27" t="s">
        <v>7314</v>
      </c>
      <c r="B2487" s="27">
        <v>0</v>
      </c>
      <c r="C2487" s="27" t="s">
        <v>7314</v>
      </c>
      <c r="D2487" s="27">
        <v>0</v>
      </c>
      <c r="E2487" s="27" t="s">
        <v>7314</v>
      </c>
      <c r="F2487" s="27">
        <v>0</v>
      </c>
      <c r="G2487" s="27" t="s">
        <v>7314</v>
      </c>
      <c r="H2487" s="27">
        <v>3.3300000000000003E-2</v>
      </c>
    </row>
    <row r="2488" spans="1:8" ht="15" customHeight="1">
      <c r="A2488" s="27" t="s">
        <v>8806</v>
      </c>
      <c r="B2488" s="27">
        <v>0</v>
      </c>
      <c r="C2488" s="27" t="s">
        <v>8806</v>
      </c>
      <c r="D2488" s="27">
        <v>0</v>
      </c>
      <c r="E2488" s="27" t="s">
        <v>8806</v>
      </c>
      <c r="F2488" s="27">
        <v>0</v>
      </c>
      <c r="G2488" s="27" t="s">
        <v>8806</v>
      </c>
      <c r="H2488" s="27">
        <v>0.125</v>
      </c>
    </row>
    <row r="2489" spans="1:8" ht="15" customHeight="1">
      <c r="A2489" s="27" t="s">
        <v>7881</v>
      </c>
      <c r="B2489" s="27">
        <v>0</v>
      </c>
      <c r="C2489" s="27" t="s">
        <v>7881</v>
      </c>
      <c r="D2489" s="27">
        <v>0</v>
      </c>
      <c r="E2489" s="27" t="s">
        <v>7881</v>
      </c>
      <c r="F2489" s="27">
        <v>0</v>
      </c>
      <c r="G2489" s="27" t="s">
        <v>7881</v>
      </c>
      <c r="H2489" s="27">
        <v>9.0899999999999995E-2</v>
      </c>
    </row>
    <row r="2490" spans="1:8" ht="15" customHeight="1">
      <c r="A2490" s="27" t="s">
        <v>8230</v>
      </c>
      <c r="B2490" s="27">
        <v>0</v>
      </c>
      <c r="C2490" s="27" t="s">
        <v>8230</v>
      </c>
      <c r="D2490" s="27">
        <v>0</v>
      </c>
      <c r="E2490" s="27" t="s">
        <v>8230</v>
      </c>
      <c r="F2490" s="27">
        <v>0.5</v>
      </c>
      <c r="G2490" s="27" t="s">
        <v>8230</v>
      </c>
      <c r="H2490" s="27">
        <v>0</v>
      </c>
    </row>
    <row r="2491" spans="1:8" ht="15" customHeight="1">
      <c r="A2491" s="27" t="s">
        <v>8256</v>
      </c>
      <c r="B2491" s="27">
        <v>0</v>
      </c>
      <c r="C2491" s="27" t="s">
        <v>8256</v>
      </c>
      <c r="D2491" s="27">
        <v>0</v>
      </c>
      <c r="E2491" s="27" t="s">
        <v>8256</v>
      </c>
      <c r="F2491" s="27">
        <v>0</v>
      </c>
      <c r="G2491" s="27" t="s">
        <v>8256</v>
      </c>
      <c r="H2491" s="27">
        <v>1</v>
      </c>
    </row>
    <row r="2492" spans="1:8" ht="15" customHeight="1">
      <c r="A2492" s="27" t="s">
        <v>8257</v>
      </c>
      <c r="B2492" s="27">
        <v>0</v>
      </c>
      <c r="C2492" s="27" t="s">
        <v>8257</v>
      </c>
      <c r="D2492" s="27">
        <v>0</v>
      </c>
      <c r="E2492" s="27" t="s">
        <v>8257</v>
      </c>
      <c r="F2492" s="27">
        <v>0</v>
      </c>
      <c r="G2492" s="27" t="s">
        <v>8257</v>
      </c>
      <c r="H2492" s="27">
        <v>1</v>
      </c>
    </row>
    <row r="2493" spans="1:8" ht="15" customHeight="1">
      <c r="A2493" s="27" t="s">
        <v>27551</v>
      </c>
      <c r="B2493" s="27">
        <v>0</v>
      </c>
      <c r="C2493" s="27" t="s">
        <v>27551</v>
      </c>
      <c r="D2493" s="27">
        <v>0</v>
      </c>
      <c r="E2493" s="27" t="s">
        <v>27551</v>
      </c>
      <c r="F2493" s="27">
        <v>3.2000000000000002E-3</v>
      </c>
      <c r="G2493" s="27" t="s">
        <v>27551</v>
      </c>
      <c r="H2493" s="27">
        <v>0</v>
      </c>
    </row>
    <row r="2494" spans="1:8" ht="15" customHeight="1">
      <c r="A2494" s="27" t="s">
        <v>104</v>
      </c>
      <c r="B2494" s="27">
        <v>0</v>
      </c>
      <c r="C2494" s="27" t="s">
        <v>104</v>
      </c>
      <c r="D2494" s="27">
        <v>0</v>
      </c>
      <c r="E2494" s="27" t="s">
        <v>104</v>
      </c>
      <c r="F2494" s="27">
        <v>0.2492</v>
      </c>
      <c r="G2494" s="27" t="s">
        <v>104</v>
      </c>
      <c r="H2494" s="27">
        <v>0</v>
      </c>
    </row>
    <row r="2495" spans="1:8" ht="15" customHeight="1">
      <c r="A2495" s="27" t="s">
        <v>106</v>
      </c>
      <c r="B2495" s="27">
        <v>0</v>
      </c>
      <c r="C2495" s="27" t="s">
        <v>106</v>
      </c>
      <c r="D2495" s="27">
        <v>0</v>
      </c>
      <c r="E2495" s="27" t="s">
        <v>106</v>
      </c>
      <c r="F2495" s="27">
        <v>6.3899999999999998E-2</v>
      </c>
      <c r="G2495" s="27" t="s">
        <v>106</v>
      </c>
      <c r="H2495" s="27">
        <v>0</v>
      </c>
    </row>
    <row r="2496" spans="1:8" ht="15" customHeight="1">
      <c r="A2496" s="27" t="s">
        <v>103</v>
      </c>
      <c r="B2496" s="27">
        <v>0</v>
      </c>
      <c r="C2496" s="27" t="s">
        <v>103</v>
      </c>
      <c r="D2496" s="27">
        <v>0</v>
      </c>
      <c r="E2496" s="27" t="s">
        <v>103</v>
      </c>
      <c r="F2496" s="27">
        <v>4.7600000000000003E-2</v>
      </c>
      <c r="G2496" s="27" t="s">
        <v>103</v>
      </c>
      <c r="H2496" s="27">
        <v>0</v>
      </c>
    </row>
    <row r="2497" spans="1:8" ht="15" customHeight="1">
      <c r="A2497" s="27" t="s">
        <v>3509</v>
      </c>
      <c r="B2497" s="27">
        <v>0</v>
      </c>
      <c r="C2497" s="27" t="s">
        <v>3509</v>
      </c>
      <c r="D2497" s="27">
        <v>0</v>
      </c>
      <c r="E2497" s="27" t="s">
        <v>3509</v>
      </c>
      <c r="F2497" s="27">
        <v>0.33329999999999999</v>
      </c>
      <c r="G2497" s="27" t="s">
        <v>3509</v>
      </c>
      <c r="H2497" s="27">
        <v>0</v>
      </c>
    </row>
    <row r="2498" spans="1:8" ht="15" customHeight="1">
      <c r="A2498" s="27" t="s">
        <v>27552</v>
      </c>
      <c r="B2498" s="27">
        <v>0</v>
      </c>
      <c r="C2498" s="27" t="s">
        <v>27552</v>
      </c>
      <c r="D2498" s="27">
        <v>0</v>
      </c>
      <c r="E2498" s="27" t="s">
        <v>27552</v>
      </c>
      <c r="F2498" s="27">
        <v>0.8</v>
      </c>
      <c r="G2498" s="27" t="s">
        <v>27552</v>
      </c>
      <c r="H2498" s="27">
        <v>0</v>
      </c>
    </row>
    <row r="2499" spans="1:8" ht="15" customHeight="1">
      <c r="A2499" s="27" t="s">
        <v>101</v>
      </c>
      <c r="B2499" s="27">
        <v>0</v>
      </c>
      <c r="C2499" s="27" t="s">
        <v>101</v>
      </c>
      <c r="D2499" s="27">
        <v>0</v>
      </c>
      <c r="E2499" s="27" t="s">
        <v>101</v>
      </c>
      <c r="F2499" s="27">
        <v>0.51859999999999995</v>
      </c>
      <c r="G2499" s="27" t="s">
        <v>101</v>
      </c>
      <c r="H2499" s="27">
        <v>0</v>
      </c>
    </row>
    <row r="2500" spans="1:8" ht="15" customHeight="1">
      <c r="A2500" s="27" t="s">
        <v>27553</v>
      </c>
      <c r="B2500" s="27">
        <v>0</v>
      </c>
      <c r="C2500" s="27" t="s">
        <v>27553</v>
      </c>
      <c r="D2500" s="27">
        <v>0</v>
      </c>
      <c r="E2500" s="27" t="s">
        <v>27553</v>
      </c>
      <c r="F2500" s="27">
        <v>0.1</v>
      </c>
      <c r="G2500" s="27" t="s">
        <v>27553</v>
      </c>
      <c r="H2500" s="27">
        <v>0</v>
      </c>
    </row>
    <row r="2501" spans="1:8" ht="15" customHeight="1">
      <c r="A2501" s="27" t="s">
        <v>3740</v>
      </c>
      <c r="B2501" s="27">
        <v>0</v>
      </c>
      <c r="C2501" s="27" t="s">
        <v>3740</v>
      </c>
      <c r="D2501" s="27">
        <v>0</v>
      </c>
      <c r="E2501" s="27" t="s">
        <v>3740</v>
      </c>
      <c r="F2501" s="27">
        <v>8.0000000000000004E-4</v>
      </c>
      <c r="G2501" s="27" t="s">
        <v>3740</v>
      </c>
      <c r="H2501" s="27">
        <v>0</v>
      </c>
    </row>
    <row r="2502" spans="1:8" ht="15" customHeight="1">
      <c r="A2502" s="27" t="s">
        <v>105</v>
      </c>
      <c r="B2502" s="27">
        <v>0</v>
      </c>
      <c r="C2502" s="27" t="s">
        <v>105</v>
      </c>
      <c r="D2502" s="27">
        <v>0</v>
      </c>
      <c r="E2502" s="27" t="s">
        <v>105</v>
      </c>
      <c r="F2502" s="27">
        <v>1.4E-3</v>
      </c>
      <c r="G2502" s="27" t="s">
        <v>105</v>
      </c>
      <c r="H2502" s="27">
        <v>0</v>
      </c>
    </row>
    <row r="2503" spans="1:8" ht="15" customHeight="1">
      <c r="A2503" s="27" t="s">
        <v>102</v>
      </c>
      <c r="B2503" s="27">
        <v>0</v>
      </c>
      <c r="C2503" s="27" t="s">
        <v>102</v>
      </c>
      <c r="D2503" s="27">
        <v>0</v>
      </c>
      <c r="E2503" s="27" t="s">
        <v>102</v>
      </c>
      <c r="F2503" s="27">
        <v>0.23449999999999999</v>
      </c>
      <c r="G2503" s="27" t="s">
        <v>102</v>
      </c>
      <c r="H2503" s="27">
        <v>0</v>
      </c>
    </row>
    <row r="2504" spans="1:8" ht="15" customHeight="1">
      <c r="A2504" s="27" t="s">
        <v>27554</v>
      </c>
      <c r="B2504" s="27">
        <v>0</v>
      </c>
      <c r="C2504" s="27" t="s">
        <v>27554</v>
      </c>
      <c r="D2504" s="27">
        <v>0</v>
      </c>
      <c r="E2504" s="27" t="s">
        <v>27554</v>
      </c>
      <c r="F2504" s="27">
        <v>1</v>
      </c>
      <c r="G2504" s="27" t="s">
        <v>27554</v>
      </c>
      <c r="H2504" s="27">
        <v>0</v>
      </c>
    </row>
    <row r="2505" spans="1:8" ht="15" customHeight="1">
      <c r="A2505" s="27" t="s">
        <v>7671</v>
      </c>
      <c r="B2505" s="27">
        <v>0</v>
      </c>
      <c r="C2505" s="27" t="s">
        <v>7671</v>
      </c>
      <c r="D2505" s="27">
        <v>0</v>
      </c>
      <c r="E2505" s="27" t="s">
        <v>7671</v>
      </c>
      <c r="F2505" s="27">
        <v>1</v>
      </c>
      <c r="G2505" s="27" t="s">
        <v>7671</v>
      </c>
      <c r="H2505" s="27">
        <v>1</v>
      </c>
    </row>
    <row r="2506" spans="1:8" ht="15" customHeight="1">
      <c r="A2506" s="27" t="s">
        <v>7672</v>
      </c>
      <c r="B2506" s="27">
        <v>0</v>
      </c>
      <c r="C2506" s="27" t="s">
        <v>7672</v>
      </c>
      <c r="D2506" s="27">
        <v>0</v>
      </c>
      <c r="E2506" s="27" t="s">
        <v>7672</v>
      </c>
      <c r="F2506" s="27">
        <v>0</v>
      </c>
      <c r="G2506" s="27" t="s">
        <v>7672</v>
      </c>
      <c r="H2506" s="27">
        <v>1</v>
      </c>
    </row>
    <row r="2507" spans="1:8" ht="15" customHeight="1">
      <c r="A2507" s="27" t="s">
        <v>7677</v>
      </c>
      <c r="B2507" s="27">
        <v>0</v>
      </c>
      <c r="C2507" s="27" t="s">
        <v>7677</v>
      </c>
      <c r="D2507" s="27">
        <v>0</v>
      </c>
      <c r="E2507" s="27" t="s">
        <v>7677</v>
      </c>
      <c r="F2507" s="27">
        <v>1</v>
      </c>
      <c r="G2507" s="27" t="s">
        <v>7677</v>
      </c>
      <c r="H2507" s="27">
        <v>1</v>
      </c>
    </row>
    <row r="2508" spans="1:8" ht="15" customHeight="1">
      <c r="A2508" s="27" t="s">
        <v>7830</v>
      </c>
      <c r="B2508" s="27">
        <v>0</v>
      </c>
      <c r="C2508" s="27" t="s">
        <v>7830</v>
      </c>
      <c r="D2508" s="27">
        <v>0</v>
      </c>
      <c r="E2508" s="27" t="s">
        <v>7830</v>
      </c>
      <c r="F2508" s="27">
        <v>1</v>
      </c>
      <c r="G2508" s="27" t="s">
        <v>7830</v>
      </c>
      <c r="H2508" s="27">
        <v>1</v>
      </c>
    </row>
    <row r="2509" spans="1:8" ht="15" customHeight="1">
      <c r="A2509" s="27" t="s">
        <v>27555</v>
      </c>
      <c r="B2509" s="27">
        <v>0</v>
      </c>
      <c r="C2509" s="27" t="s">
        <v>27555</v>
      </c>
      <c r="D2509" s="27">
        <v>0</v>
      </c>
      <c r="E2509" s="27" t="s">
        <v>27555</v>
      </c>
      <c r="F2509" s="27">
        <v>0</v>
      </c>
      <c r="G2509" s="27" t="s">
        <v>27555</v>
      </c>
      <c r="H2509" s="27">
        <v>1</v>
      </c>
    </row>
    <row r="2510" spans="1:8" ht="15" customHeight="1">
      <c r="A2510" s="27" t="s">
        <v>7452</v>
      </c>
      <c r="B2510" s="27">
        <v>0</v>
      </c>
      <c r="C2510" s="27" t="s">
        <v>7452</v>
      </c>
      <c r="D2510" s="27">
        <v>0</v>
      </c>
      <c r="E2510" s="27" t="s">
        <v>7452</v>
      </c>
      <c r="F2510" s="27">
        <v>0</v>
      </c>
      <c r="G2510" s="27" t="s">
        <v>7452</v>
      </c>
      <c r="H2510" s="27">
        <v>0.54790000000000005</v>
      </c>
    </row>
    <row r="2511" spans="1:8" ht="15" customHeight="1">
      <c r="A2511" s="27" t="s">
        <v>7686</v>
      </c>
      <c r="B2511" s="27">
        <v>0</v>
      </c>
      <c r="C2511" s="27" t="s">
        <v>7686</v>
      </c>
      <c r="D2511" s="27">
        <v>0</v>
      </c>
      <c r="E2511" s="27" t="s">
        <v>7686</v>
      </c>
      <c r="F2511" s="27">
        <v>0.9</v>
      </c>
      <c r="G2511" s="27" t="s">
        <v>7686</v>
      </c>
      <c r="H2511" s="27">
        <v>0.69699999999999995</v>
      </c>
    </row>
    <row r="2512" spans="1:8" ht="15" customHeight="1">
      <c r="A2512" s="27" t="s">
        <v>8258</v>
      </c>
      <c r="B2512" s="27">
        <v>0</v>
      </c>
      <c r="C2512" s="27" t="s">
        <v>8258</v>
      </c>
      <c r="D2512" s="27">
        <v>0</v>
      </c>
      <c r="E2512" s="27" t="s">
        <v>8258</v>
      </c>
      <c r="F2512" s="27">
        <v>1</v>
      </c>
      <c r="G2512" s="27" t="s">
        <v>8258</v>
      </c>
      <c r="H2512" s="27">
        <v>0</v>
      </c>
    </row>
    <row r="2513" spans="1:8" ht="15" customHeight="1">
      <c r="A2513" s="27" t="s">
        <v>7832</v>
      </c>
      <c r="B2513" s="27">
        <v>0</v>
      </c>
      <c r="C2513" s="27" t="s">
        <v>7832</v>
      </c>
      <c r="D2513" s="27">
        <v>0</v>
      </c>
      <c r="E2513" s="27" t="s">
        <v>7832</v>
      </c>
      <c r="F2513" s="27">
        <v>0.33329999999999999</v>
      </c>
      <c r="G2513" s="27" t="s">
        <v>7832</v>
      </c>
      <c r="H2513" s="27">
        <v>0</v>
      </c>
    </row>
    <row r="2514" spans="1:8" ht="15" customHeight="1">
      <c r="A2514" s="27" t="s">
        <v>27556</v>
      </c>
      <c r="B2514" s="27">
        <v>0</v>
      </c>
      <c r="C2514" s="27" t="s">
        <v>27556</v>
      </c>
      <c r="D2514" s="27">
        <v>0</v>
      </c>
      <c r="E2514" s="27" t="s">
        <v>27556</v>
      </c>
      <c r="F2514" s="27">
        <v>1</v>
      </c>
      <c r="G2514" s="27" t="s">
        <v>27556</v>
      </c>
      <c r="H2514" s="27">
        <v>0</v>
      </c>
    </row>
    <row r="2515" spans="1:8" ht="15" customHeight="1">
      <c r="A2515" s="27" t="s">
        <v>9294</v>
      </c>
      <c r="B2515" s="27">
        <v>0</v>
      </c>
      <c r="C2515" s="27" t="s">
        <v>9294</v>
      </c>
      <c r="D2515" s="27">
        <v>0</v>
      </c>
      <c r="E2515" s="27" t="s">
        <v>9294</v>
      </c>
      <c r="F2515" s="27">
        <v>0</v>
      </c>
      <c r="G2515" s="27" t="s">
        <v>9294</v>
      </c>
      <c r="H2515" s="27">
        <v>1</v>
      </c>
    </row>
    <row r="2516" spans="1:8" ht="15" customHeight="1">
      <c r="A2516" s="27" t="s">
        <v>9295</v>
      </c>
      <c r="B2516" s="27">
        <v>0</v>
      </c>
      <c r="C2516" s="27" t="s">
        <v>9295</v>
      </c>
      <c r="D2516" s="27">
        <v>0</v>
      </c>
      <c r="E2516" s="27" t="s">
        <v>9295</v>
      </c>
      <c r="F2516" s="27">
        <v>0</v>
      </c>
      <c r="G2516" s="27" t="s">
        <v>9295</v>
      </c>
      <c r="H2516" s="27">
        <v>1</v>
      </c>
    </row>
    <row r="2517" spans="1:8" ht="15" customHeight="1">
      <c r="A2517" s="27" t="s">
        <v>7689</v>
      </c>
      <c r="B2517" s="27">
        <v>0</v>
      </c>
      <c r="C2517" s="27" t="s">
        <v>7689</v>
      </c>
      <c r="D2517" s="27">
        <v>0</v>
      </c>
      <c r="E2517" s="27" t="s">
        <v>7689</v>
      </c>
      <c r="F2517" s="27">
        <v>0</v>
      </c>
      <c r="G2517" s="27" t="s">
        <v>7689</v>
      </c>
      <c r="H2517" s="27">
        <v>1</v>
      </c>
    </row>
    <row r="2518" spans="1:8" ht="15" customHeight="1">
      <c r="A2518" s="27" t="s">
        <v>7690</v>
      </c>
      <c r="B2518" s="27">
        <v>0</v>
      </c>
      <c r="C2518" s="27" t="s">
        <v>7690</v>
      </c>
      <c r="D2518" s="27">
        <v>0</v>
      </c>
      <c r="E2518" s="27" t="s">
        <v>7690</v>
      </c>
      <c r="F2518" s="27">
        <v>0</v>
      </c>
      <c r="G2518" s="27" t="s">
        <v>7690</v>
      </c>
      <c r="H2518" s="27">
        <v>1</v>
      </c>
    </row>
    <row r="2519" spans="1:8" ht="15" customHeight="1">
      <c r="A2519" s="27" t="s">
        <v>7688</v>
      </c>
      <c r="B2519" s="27">
        <v>0</v>
      </c>
      <c r="C2519" s="27" t="s">
        <v>7688</v>
      </c>
      <c r="D2519" s="27">
        <v>0</v>
      </c>
      <c r="E2519" s="27" t="s">
        <v>7688</v>
      </c>
      <c r="F2519" s="27">
        <v>0</v>
      </c>
      <c r="G2519" s="27" t="s">
        <v>7688</v>
      </c>
      <c r="H2519" s="27">
        <v>1</v>
      </c>
    </row>
    <row r="2520" spans="1:8" ht="15" customHeight="1">
      <c r="A2520" s="27" t="s">
        <v>8890</v>
      </c>
      <c r="B2520" s="27">
        <v>0</v>
      </c>
      <c r="C2520" s="27" t="s">
        <v>8890</v>
      </c>
      <c r="D2520" s="27">
        <v>0</v>
      </c>
      <c r="E2520" s="27" t="s">
        <v>8890</v>
      </c>
      <c r="F2520" s="27">
        <v>1</v>
      </c>
      <c r="G2520" s="27" t="s">
        <v>8890</v>
      </c>
      <c r="H2520" s="27">
        <v>0</v>
      </c>
    </row>
    <row r="2521" spans="1:8" ht="15" customHeight="1">
      <c r="A2521" s="27" t="s">
        <v>7695</v>
      </c>
      <c r="B2521" s="27">
        <v>0</v>
      </c>
      <c r="C2521" s="27" t="s">
        <v>7695</v>
      </c>
      <c r="D2521" s="27">
        <v>0</v>
      </c>
      <c r="E2521" s="27" t="s">
        <v>7695</v>
      </c>
      <c r="F2521" s="27">
        <v>0</v>
      </c>
      <c r="G2521" s="27" t="s">
        <v>7695</v>
      </c>
      <c r="H2521" s="27">
        <v>0.1111</v>
      </c>
    </row>
    <row r="2522" spans="1:8" ht="15" customHeight="1">
      <c r="A2522" s="27" t="s">
        <v>7714</v>
      </c>
      <c r="B2522" s="27">
        <v>0</v>
      </c>
      <c r="C2522" s="27" t="s">
        <v>7714</v>
      </c>
      <c r="D2522" s="27">
        <v>0</v>
      </c>
      <c r="E2522" s="27" t="s">
        <v>7714</v>
      </c>
      <c r="F2522" s="27">
        <v>1</v>
      </c>
      <c r="G2522" s="27" t="s">
        <v>7714</v>
      </c>
      <c r="H2522" s="27">
        <v>1</v>
      </c>
    </row>
    <row r="2523" spans="1:8" ht="15" customHeight="1">
      <c r="A2523" s="27" t="s">
        <v>7716</v>
      </c>
      <c r="B2523" s="27">
        <v>0</v>
      </c>
      <c r="C2523" s="27" t="s">
        <v>7716</v>
      </c>
      <c r="D2523" s="27">
        <v>0</v>
      </c>
      <c r="E2523" s="27" t="s">
        <v>7716</v>
      </c>
      <c r="F2523" s="27">
        <v>0</v>
      </c>
      <c r="G2523" s="27" t="s">
        <v>7716</v>
      </c>
      <c r="H2523" s="27">
        <v>0.625</v>
      </c>
    </row>
    <row r="2524" spans="1:8" ht="15" customHeight="1">
      <c r="A2524" s="27" t="s">
        <v>8269</v>
      </c>
      <c r="B2524" s="27">
        <v>0</v>
      </c>
      <c r="C2524" s="27" t="s">
        <v>8269</v>
      </c>
      <c r="D2524" s="27">
        <v>0</v>
      </c>
      <c r="E2524" s="27" t="s">
        <v>8269</v>
      </c>
      <c r="F2524" s="27">
        <v>0</v>
      </c>
      <c r="G2524" s="27" t="s">
        <v>8269</v>
      </c>
      <c r="H2524" s="27">
        <v>1</v>
      </c>
    </row>
    <row r="2525" spans="1:8" ht="15" customHeight="1">
      <c r="A2525" s="27" t="s">
        <v>7717</v>
      </c>
      <c r="B2525" s="27">
        <v>0</v>
      </c>
      <c r="C2525" s="27" t="s">
        <v>7717</v>
      </c>
      <c r="D2525" s="27">
        <v>0</v>
      </c>
      <c r="E2525" s="27" t="s">
        <v>7717</v>
      </c>
      <c r="F2525" s="27">
        <v>0</v>
      </c>
      <c r="G2525" s="27" t="s">
        <v>7717</v>
      </c>
      <c r="H2525" s="27">
        <v>1</v>
      </c>
    </row>
    <row r="2526" spans="1:8" ht="15" customHeight="1">
      <c r="A2526" s="27" t="s">
        <v>7718</v>
      </c>
      <c r="B2526" s="27">
        <v>0</v>
      </c>
      <c r="C2526" s="27" t="s">
        <v>7718</v>
      </c>
      <c r="D2526" s="27">
        <v>0</v>
      </c>
      <c r="E2526" s="27" t="s">
        <v>7718</v>
      </c>
      <c r="F2526" s="27">
        <v>0</v>
      </c>
      <c r="G2526" s="27" t="s">
        <v>7718</v>
      </c>
      <c r="H2526" s="27">
        <v>1</v>
      </c>
    </row>
    <row r="2527" spans="1:8" ht="15" customHeight="1">
      <c r="A2527" s="27" t="s">
        <v>7719</v>
      </c>
      <c r="B2527" s="27">
        <v>0</v>
      </c>
      <c r="C2527" s="27" t="s">
        <v>7719</v>
      </c>
      <c r="D2527" s="27">
        <v>0</v>
      </c>
      <c r="E2527" s="27" t="s">
        <v>7719</v>
      </c>
      <c r="F2527" s="27">
        <v>0</v>
      </c>
      <c r="G2527" s="27" t="s">
        <v>7719</v>
      </c>
      <c r="H2527" s="27">
        <v>1</v>
      </c>
    </row>
    <row r="2528" spans="1:8" ht="15" customHeight="1">
      <c r="A2528" s="27" t="s">
        <v>7720</v>
      </c>
      <c r="B2528" s="27">
        <v>0</v>
      </c>
      <c r="C2528" s="27" t="s">
        <v>7720</v>
      </c>
      <c r="D2528" s="27">
        <v>0</v>
      </c>
      <c r="E2528" s="27" t="s">
        <v>7720</v>
      </c>
      <c r="F2528" s="27">
        <v>0.94440000000000002</v>
      </c>
      <c r="G2528" s="27" t="s">
        <v>7720</v>
      </c>
      <c r="H2528" s="27">
        <v>1</v>
      </c>
    </row>
    <row r="2529" spans="1:8" ht="15" customHeight="1">
      <c r="A2529" s="27" t="s">
        <v>8303</v>
      </c>
      <c r="B2529" s="27">
        <v>0</v>
      </c>
      <c r="C2529" s="27" t="s">
        <v>8303</v>
      </c>
      <c r="D2529" s="27">
        <v>0</v>
      </c>
      <c r="E2529" s="27" t="s">
        <v>8303</v>
      </c>
      <c r="F2529" s="27">
        <v>0.5</v>
      </c>
      <c r="G2529" s="27" t="s">
        <v>8303</v>
      </c>
      <c r="H2529" s="27">
        <v>0.51429999999999998</v>
      </c>
    </row>
    <row r="2530" spans="1:8" ht="15" customHeight="1">
      <c r="A2530" s="27" t="s">
        <v>8816</v>
      </c>
      <c r="B2530" s="27">
        <v>0</v>
      </c>
      <c r="C2530" s="27" t="s">
        <v>8816</v>
      </c>
      <c r="D2530" s="27">
        <v>0</v>
      </c>
      <c r="E2530" s="27" t="s">
        <v>8816</v>
      </c>
      <c r="F2530" s="27">
        <v>0</v>
      </c>
      <c r="G2530" s="27" t="s">
        <v>8816</v>
      </c>
      <c r="H2530" s="27">
        <v>0.28570000000000001</v>
      </c>
    </row>
    <row r="2531" spans="1:8" ht="15" customHeight="1">
      <c r="A2531" s="27" t="s">
        <v>8818</v>
      </c>
      <c r="B2531" s="27">
        <v>0</v>
      </c>
      <c r="C2531" s="27" t="s">
        <v>8818</v>
      </c>
      <c r="D2531" s="27">
        <v>0</v>
      </c>
      <c r="E2531" s="27" t="s">
        <v>8818</v>
      </c>
      <c r="F2531" s="27">
        <v>0</v>
      </c>
      <c r="G2531" s="27" t="s">
        <v>8818</v>
      </c>
      <c r="H2531" s="27">
        <v>1</v>
      </c>
    </row>
    <row r="2532" spans="1:8" ht="15" customHeight="1">
      <c r="A2532" s="27" t="s">
        <v>8888</v>
      </c>
      <c r="B2532" s="27">
        <v>0</v>
      </c>
      <c r="C2532" s="27" t="s">
        <v>8888</v>
      </c>
      <c r="D2532" s="27">
        <v>0</v>
      </c>
      <c r="E2532" s="27" t="s">
        <v>8888</v>
      </c>
      <c r="F2532" s="27">
        <v>0</v>
      </c>
      <c r="G2532" s="27" t="s">
        <v>8888</v>
      </c>
      <c r="H2532" s="27">
        <v>0.66669999999999996</v>
      </c>
    </row>
    <row r="2533" spans="1:8" ht="15" customHeight="1">
      <c r="A2533" s="27" t="s">
        <v>8935</v>
      </c>
      <c r="B2533" s="27">
        <v>0</v>
      </c>
      <c r="C2533" s="27" t="s">
        <v>8935</v>
      </c>
      <c r="D2533" s="27">
        <v>0</v>
      </c>
      <c r="E2533" s="27" t="s">
        <v>8935</v>
      </c>
      <c r="F2533" s="27">
        <v>0</v>
      </c>
      <c r="G2533" s="27" t="s">
        <v>8935</v>
      </c>
      <c r="H2533" s="27">
        <v>0.75</v>
      </c>
    </row>
    <row r="2534" spans="1:8" ht="15" customHeight="1">
      <c r="A2534" s="27" t="s">
        <v>27557</v>
      </c>
      <c r="B2534" s="27">
        <v>0</v>
      </c>
      <c r="C2534" s="27" t="s">
        <v>27557</v>
      </c>
      <c r="D2534" s="27">
        <v>0</v>
      </c>
      <c r="E2534" s="27" t="s">
        <v>27557</v>
      </c>
      <c r="F2534" s="27">
        <v>0</v>
      </c>
      <c r="G2534" s="27" t="s">
        <v>27557</v>
      </c>
      <c r="H2534" s="27">
        <v>1</v>
      </c>
    </row>
    <row r="2535" spans="1:8" ht="15" customHeight="1">
      <c r="A2535" s="27" t="s">
        <v>7159</v>
      </c>
      <c r="B2535" s="27">
        <v>0</v>
      </c>
      <c r="C2535" s="27" t="s">
        <v>7159</v>
      </c>
      <c r="D2535" s="27">
        <v>0</v>
      </c>
      <c r="E2535" s="27" t="s">
        <v>7159</v>
      </c>
      <c r="F2535" s="27">
        <v>0</v>
      </c>
      <c r="G2535" s="27" t="s">
        <v>7159</v>
      </c>
      <c r="H2535" s="27">
        <v>0.4</v>
      </c>
    </row>
    <row r="2536" spans="1:8" ht="15" customHeight="1">
      <c r="A2536" s="27" t="s">
        <v>7655</v>
      </c>
      <c r="B2536" s="27">
        <v>0</v>
      </c>
      <c r="C2536" s="27" t="s">
        <v>7655</v>
      </c>
      <c r="D2536" s="27">
        <v>0</v>
      </c>
      <c r="E2536" s="27" t="s">
        <v>7655</v>
      </c>
      <c r="F2536" s="27">
        <v>0.1694</v>
      </c>
      <c r="G2536" s="27" t="s">
        <v>7655</v>
      </c>
      <c r="H2536" s="27">
        <v>0</v>
      </c>
    </row>
    <row r="2537" spans="1:8" ht="15" customHeight="1">
      <c r="A2537" s="27" t="s">
        <v>27558</v>
      </c>
      <c r="B2537" s="27">
        <v>0</v>
      </c>
      <c r="C2537" s="27" t="s">
        <v>27558</v>
      </c>
      <c r="D2537" s="27">
        <v>0</v>
      </c>
      <c r="E2537" s="27" t="s">
        <v>27558</v>
      </c>
      <c r="F2537" s="27">
        <v>0</v>
      </c>
      <c r="G2537" s="27" t="s">
        <v>27558</v>
      </c>
      <c r="H2537" s="27">
        <v>1</v>
      </c>
    </row>
    <row r="2538" spans="1:8" ht="15" customHeight="1">
      <c r="A2538" s="27" t="s">
        <v>27559</v>
      </c>
      <c r="B2538" s="27">
        <v>0</v>
      </c>
      <c r="C2538" s="27" t="s">
        <v>27559</v>
      </c>
      <c r="D2538" s="27">
        <v>0</v>
      </c>
      <c r="E2538" s="27" t="s">
        <v>27559</v>
      </c>
      <c r="F2538" s="27">
        <v>4.3499999999999997E-2</v>
      </c>
      <c r="G2538" s="27" t="s">
        <v>27559</v>
      </c>
      <c r="H2538" s="27">
        <v>0</v>
      </c>
    </row>
    <row r="2539" spans="1:8" ht="15" customHeight="1">
      <c r="A2539" s="27" t="s">
        <v>27560</v>
      </c>
      <c r="B2539" s="27">
        <v>0</v>
      </c>
      <c r="C2539" s="27" t="s">
        <v>27560</v>
      </c>
      <c r="D2539" s="27">
        <v>0</v>
      </c>
      <c r="E2539" s="27" t="s">
        <v>27560</v>
      </c>
      <c r="F2539" s="27">
        <v>1.04E-2</v>
      </c>
      <c r="G2539" s="27" t="s">
        <v>27560</v>
      </c>
      <c r="H2539" s="27">
        <v>0.5</v>
      </c>
    </row>
    <row r="2540" spans="1:8" ht="15" customHeight="1">
      <c r="A2540" s="27" t="s">
        <v>7656</v>
      </c>
      <c r="B2540" s="27">
        <v>0</v>
      </c>
      <c r="C2540" s="27" t="s">
        <v>7656</v>
      </c>
      <c r="D2540" s="27">
        <v>0</v>
      </c>
      <c r="E2540" s="27" t="s">
        <v>7656</v>
      </c>
      <c r="F2540" s="27">
        <v>5.6500000000000002E-2</v>
      </c>
      <c r="G2540" s="27" t="s">
        <v>7656</v>
      </c>
      <c r="H2540" s="27">
        <v>0</v>
      </c>
    </row>
    <row r="2541" spans="1:8" ht="15" customHeight="1">
      <c r="A2541" s="27" t="s">
        <v>8885</v>
      </c>
      <c r="B2541" s="27">
        <v>0</v>
      </c>
      <c r="C2541" s="27" t="s">
        <v>8885</v>
      </c>
      <c r="D2541" s="27">
        <v>0</v>
      </c>
      <c r="E2541" s="27" t="s">
        <v>8885</v>
      </c>
      <c r="F2541" s="27">
        <v>1</v>
      </c>
      <c r="G2541" s="27" t="s">
        <v>8885</v>
      </c>
      <c r="H2541" s="27">
        <v>0</v>
      </c>
    </row>
    <row r="2542" spans="1:8" ht="15" customHeight="1">
      <c r="A2542" s="27" t="s">
        <v>7674</v>
      </c>
      <c r="B2542" s="27">
        <v>0</v>
      </c>
      <c r="C2542" s="27" t="s">
        <v>7674</v>
      </c>
      <c r="D2542" s="27">
        <v>0</v>
      </c>
      <c r="E2542" s="27" t="s">
        <v>7674</v>
      </c>
      <c r="F2542" s="27">
        <v>1</v>
      </c>
      <c r="G2542" s="27" t="s">
        <v>7674</v>
      </c>
      <c r="H2542" s="27">
        <v>0.99050000000000005</v>
      </c>
    </row>
    <row r="2543" spans="1:8" ht="15" customHeight="1">
      <c r="A2543" s="27" t="s">
        <v>7679</v>
      </c>
      <c r="B2543" s="27">
        <v>0</v>
      </c>
      <c r="C2543" s="27" t="s">
        <v>7679</v>
      </c>
      <c r="D2543" s="27">
        <v>0</v>
      </c>
      <c r="E2543" s="27" t="s">
        <v>7679</v>
      </c>
      <c r="F2543" s="27">
        <v>1</v>
      </c>
      <c r="G2543" s="27" t="s">
        <v>7679</v>
      </c>
      <c r="H2543" s="27">
        <v>0.93940000000000001</v>
      </c>
    </row>
    <row r="2544" spans="1:8" ht="15" customHeight="1">
      <c r="A2544" s="27" t="s">
        <v>7657</v>
      </c>
      <c r="B2544" s="27">
        <v>0</v>
      </c>
      <c r="C2544" s="27" t="s">
        <v>7657</v>
      </c>
      <c r="D2544" s="27">
        <v>0</v>
      </c>
      <c r="E2544" s="27" t="s">
        <v>7657</v>
      </c>
      <c r="F2544" s="27">
        <v>0.4194</v>
      </c>
      <c r="G2544" s="27" t="s">
        <v>7657</v>
      </c>
      <c r="H2544" s="27">
        <v>0</v>
      </c>
    </row>
    <row r="2545" spans="1:8" ht="15" customHeight="1">
      <c r="A2545" s="27" t="s">
        <v>7681</v>
      </c>
      <c r="B2545" s="27">
        <v>0</v>
      </c>
      <c r="C2545" s="27" t="s">
        <v>7681</v>
      </c>
      <c r="D2545" s="27">
        <v>0</v>
      </c>
      <c r="E2545" s="27" t="s">
        <v>7681</v>
      </c>
      <c r="F2545" s="27">
        <v>0</v>
      </c>
      <c r="G2545" s="27" t="s">
        <v>7681</v>
      </c>
      <c r="H2545" s="27">
        <v>1</v>
      </c>
    </row>
    <row r="2546" spans="1:8" ht="15" customHeight="1">
      <c r="A2546" s="27" t="s">
        <v>7682</v>
      </c>
      <c r="B2546" s="27">
        <v>0</v>
      </c>
      <c r="C2546" s="27" t="s">
        <v>7682</v>
      </c>
      <c r="D2546" s="27">
        <v>0</v>
      </c>
      <c r="E2546" s="27" t="s">
        <v>7682</v>
      </c>
      <c r="F2546" s="27">
        <v>0</v>
      </c>
      <c r="G2546" s="27" t="s">
        <v>7682</v>
      </c>
      <c r="H2546" s="27">
        <v>1</v>
      </c>
    </row>
    <row r="2547" spans="1:8" ht="15" customHeight="1">
      <c r="A2547" s="27" t="s">
        <v>7844</v>
      </c>
      <c r="B2547" s="27">
        <v>0</v>
      </c>
      <c r="C2547" s="27" t="s">
        <v>7844</v>
      </c>
      <c r="D2547" s="27">
        <v>0</v>
      </c>
      <c r="E2547" s="27" t="s">
        <v>7844</v>
      </c>
      <c r="F2547" s="27">
        <v>1</v>
      </c>
      <c r="G2547" s="27" t="s">
        <v>7844</v>
      </c>
      <c r="H2547" s="27">
        <v>1</v>
      </c>
    </row>
    <row r="2548" spans="1:8" ht="15" customHeight="1">
      <c r="A2548" s="27" t="s">
        <v>27561</v>
      </c>
      <c r="B2548" s="27">
        <v>0</v>
      </c>
      <c r="C2548" s="27" t="s">
        <v>27561</v>
      </c>
      <c r="D2548" s="27">
        <v>0</v>
      </c>
      <c r="E2548" s="27" t="s">
        <v>27561</v>
      </c>
      <c r="F2548" s="27">
        <v>1</v>
      </c>
      <c r="G2548" s="27" t="s">
        <v>27561</v>
      </c>
      <c r="H2548" s="27">
        <v>0</v>
      </c>
    </row>
    <row r="2549" spans="1:8" ht="15" customHeight="1">
      <c r="A2549" s="27" t="s">
        <v>27562</v>
      </c>
      <c r="B2549" s="27">
        <v>0</v>
      </c>
      <c r="C2549" s="27" t="s">
        <v>27562</v>
      </c>
      <c r="D2549" s="27">
        <v>0</v>
      </c>
      <c r="E2549" s="27" t="s">
        <v>27562</v>
      </c>
      <c r="F2549" s="27">
        <v>1</v>
      </c>
      <c r="G2549" s="27" t="s">
        <v>27562</v>
      </c>
      <c r="H2549" s="27">
        <v>0</v>
      </c>
    </row>
    <row r="2550" spans="1:8" ht="15" customHeight="1">
      <c r="A2550" s="27" t="s">
        <v>7845</v>
      </c>
      <c r="B2550" s="27">
        <v>0</v>
      </c>
      <c r="C2550" s="27" t="s">
        <v>7845</v>
      </c>
      <c r="D2550" s="27">
        <v>0</v>
      </c>
      <c r="E2550" s="27" t="s">
        <v>7845</v>
      </c>
      <c r="F2550" s="27">
        <v>0</v>
      </c>
      <c r="G2550" s="27" t="s">
        <v>7845</v>
      </c>
      <c r="H2550" s="27">
        <v>1</v>
      </c>
    </row>
    <row r="2551" spans="1:8" ht="15" customHeight="1">
      <c r="A2551" s="27" t="s">
        <v>7846</v>
      </c>
      <c r="B2551" s="27">
        <v>0</v>
      </c>
      <c r="C2551" s="27" t="s">
        <v>7846</v>
      </c>
      <c r="D2551" s="27">
        <v>0</v>
      </c>
      <c r="E2551" s="27" t="s">
        <v>7846</v>
      </c>
      <c r="F2551" s="27">
        <v>0</v>
      </c>
      <c r="G2551" s="27" t="s">
        <v>7846</v>
      </c>
      <c r="H2551" s="27">
        <v>1</v>
      </c>
    </row>
    <row r="2552" spans="1:8" ht="15" customHeight="1">
      <c r="A2552" s="27" t="s">
        <v>7448</v>
      </c>
      <c r="B2552" s="27">
        <v>0</v>
      </c>
      <c r="C2552" s="27" t="s">
        <v>7448</v>
      </c>
      <c r="D2552" s="27">
        <v>0</v>
      </c>
      <c r="E2552" s="27" t="s">
        <v>7448</v>
      </c>
      <c r="F2552" s="27">
        <v>0</v>
      </c>
      <c r="G2552" s="27" t="s">
        <v>7448</v>
      </c>
      <c r="H2552" s="27">
        <v>2.3300000000000001E-2</v>
      </c>
    </row>
    <row r="2553" spans="1:8" ht="15" customHeight="1">
      <c r="A2553" s="27" t="s">
        <v>7680</v>
      </c>
      <c r="B2553" s="27">
        <v>0</v>
      </c>
      <c r="C2553" s="27" t="s">
        <v>7680</v>
      </c>
      <c r="D2553" s="27">
        <v>0</v>
      </c>
      <c r="E2553" s="27" t="s">
        <v>7680</v>
      </c>
      <c r="F2553" s="27">
        <v>0</v>
      </c>
      <c r="G2553" s="27" t="s">
        <v>7680</v>
      </c>
      <c r="H2553" s="27">
        <v>1</v>
      </c>
    </row>
    <row r="2554" spans="1:8" ht="15" customHeight="1">
      <c r="A2554" s="27" t="s">
        <v>7684</v>
      </c>
      <c r="B2554" s="27">
        <v>0</v>
      </c>
      <c r="C2554" s="27" t="s">
        <v>7684</v>
      </c>
      <c r="D2554" s="27">
        <v>0</v>
      </c>
      <c r="E2554" s="27" t="s">
        <v>7684</v>
      </c>
      <c r="F2554" s="27">
        <v>1</v>
      </c>
      <c r="G2554" s="27" t="s">
        <v>7684</v>
      </c>
      <c r="H2554" s="27">
        <v>0.91669999999999996</v>
      </c>
    </row>
    <row r="2555" spans="1:8" ht="15" customHeight="1">
      <c r="A2555" s="27" t="s">
        <v>27563</v>
      </c>
      <c r="B2555" s="27">
        <v>0</v>
      </c>
      <c r="C2555" s="27" t="s">
        <v>27563</v>
      </c>
      <c r="D2555" s="27">
        <v>0</v>
      </c>
      <c r="E2555" s="27" t="s">
        <v>27563</v>
      </c>
      <c r="F2555" s="27">
        <v>0</v>
      </c>
      <c r="G2555" s="27" t="s">
        <v>27563</v>
      </c>
      <c r="H2555" s="27">
        <v>6.6699999999999995E-2</v>
      </c>
    </row>
    <row r="2556" spans="1:8" ht="15" customHeight="1">
      <c r="A2556" s="27" t="s">
        <v>8896</v>
      </c>
      <c r="B2556" s="27">
        <v>0</v>
      </c>
      <c r="C2556" s="27" t="s">
        <v>8896</v>
      </c>
      <c r="D2556" s="27">
        <v>0</v>
      </c>
      <c r="E2556" s="27" t="s">
        <v>8896</v>
      </c>
      <c r="F2556" s="27">
        <v>0</v>
      </c>
      <c r="G2556" s="27" t="s">
        <v>8896</v>
      </c>
      <c r="H2556" s="27">
        <v>3.0300000000000001E-2</v>
      </c>
    </row>
    <row r="2557" spans="1:8" ht="15" customHeight="1">
      <c r="A2557" s="27" t="s">
        <v>8899</v>
      </c>
      <c r="B2557" s="27">
        <v>0</v>
      </c>
      <c r="C2557" s="27" t="s">
        <v>8899</v>
      </c>
      <c r="D2557" s="27">
        <v>0</v>
      </c>
      <c r="E2557" s="27" t="s">
        <v>8899</v>
      </c>
      <c r="F2557" s="27">
        <v>0</v>
      </c>
      <c r="G2557" s="27" t="s">
        <v>8899</v>
      </c>
      <c r="H2557" s="27">
        <v>0.33329999999999999</v>
      </c>
    </row>
    <row r="2558" spans="1:8" ht="15" customHeight="1">
      <c r="A2558" s="27" t="s">
        <v>7734</v>
      </c>
      <c r="B2558" s="27">
        <v>0</v>
      </c>
      <c r="C2558" s="27" t="s">
        <v>7734</v>
      </c>
      <c r="D2558" s="27">
        <v>0</v>
      </c>
      <c r="E2558" s="27" t="s">
        <v>7734</v>
      </c>
      <c r="F2558" s="27">
        <v>0.86960000000000004</v>
      </c>
      <c r="G2558" s="27" t="s">
        <v>7734</v>
      </c>
      <c r="H2558" s="27">
        <v>0.31819999999999998</v>
      </c>
    </row>
    <row r="2559" spans="1:8" ht="15" customHeight="1">
      <c r="A2559" s="27" t="s">
        <v>7740</v>
      </c>
      <c r="B2559" s="27">
        <v>0</v>
      </c>
      <c r="C2559" s="27" t="s">
        <v>7740</v>
      </c>
      <c r="D2559" s="27">
        <v>0</v>
      </c>
      <c r="E2559" s="27" t="s">
        <v>7740</v>
      </c>
      <c r="F2559" s="27">
        <v>1</v>
      </c>
      <c r="G2559" s="27" t="s">
        <v>7740</v>
      </c>
      <c r="H2559" s="27">
        <v>1</v>
      </c>
    </row>
    <row r="2560" spans="1:8" ht="15" customHeight="1">
      <c r="A2560" s="27" t="s">
        <v>8149</v>
      </c>
      <c r="B2560" s="27">
        <v>0</v>
      </c>
      <c r="C2560" s="27" t="s">
        <v>8149</v>
      </c>
      <c r="D2560" s="27">
        <v>0</v>
      </c>
      <c r="E2560" s="27" t="s">
        <v>8149</v>
      </c>
      <c r="F2560" s="27">
        <v>1</v>
      </c>
      <c r="G2560" s="27" t="s">
        <v>8149</v>
      </c>
      <c r="H2560" s="27">
        <v>0</v>
      </c>
    </row>
    <row r="2561" spans="1:8" ht="15" customHeight="1">
      <c r="A2561" s="27" t="s">
        <v>27564</v>
      </c>
      <c r="B2561" s="27">
        <v>0</v>
      </c>
      <c r="C2561" s="27" t="s">
        <v>27564</v>
      </c>
      <c r="D2561" s="27">
        <v>0</v>
      </c>
      <c r="E2561" s="27" t="s">
        <v>27564</v>
      </c>
      <c r="F2561" s="27">
        <v>0.5</v>
      </c>
      <c r="G2561" s="27" t="s">
        <v>27564</v>
      </c>
      <c r="H2561" s="27">
        <v>0</v>
      </c>
    </row>
    <row r="2562" spans="1:8" ht="15" customHeight="1">
      <c r="A2562" s="27" t="s">
        <v>7741</v>
      </c>
      <c r="B2562" s="27">
        <v>0</v>
      </c>
      <c r="C2562" s="27" t="s">
        <v>7741</v>
      </c>
      <c r="D2562" s="27">
        <v>0</v>
      </c>
      <c r="E2562" s="27" t="s">
        <v>7741</v>
      </c>
      <c r="F2562" s="27">
        <v>0</v>
      </c>
      <c r="G2562" s="27" t="s">
        <v>7741</v>
      </c>
      <c r="H2562" s="27">
        <v>1</v>
      </c>
    </row>
    <row r="2563" spans="1:8" ht="15" customHeight="1">
      <c r="A2563" s="27" t="s">
        <v>8150</v>
      </c>
      <c r="B2563" s="27">
        <v>0</v>
      </c>
      <c r="C2563" s="27" t="s">
        <v>8150</v>
      </c>
      <c r="D2563" s="27">
        <v>0</v>
      </c>
      <c r="E2563" s="27" t="s">
        <v>8150</v>
      </c>
      <c r="F2563" s="27">
        <v>0</v>
      </c>
      <c r="G2563" s="27" t="s">
        <v>8150</v>
      </c>
      <c r="H2563" s="27">
        <v>1</v>
      </c>
    </row>
    <row r="2564" spans="1:8" ht="15" customHeight="1">
      <c r="A2564" s="27" t="s">
        <v>27565</v>
      </c>
      <c r="B2564" s="27">
        <v>0</v>
      </c>
      <c r="C2564" s="27" t="s">
        <v>27565</v>
      </c>
      <c r="D2564" s="27">
        <v>0</v>
      </c>
      <c r="E2564" s="27" t="s">
        <v>27565</v>
      </c>
      <c r="F2564" s="27">
        <v>0</v>
      </c>
      <c r="G2564" s="27" t="s">
        <v>27565</v>
      </c>
      <c r="H2564" s="27">
        <v>1</v>
      </c>
    </row>
    <row r="2565" spans="1:8" ht="15" customHeight="1">
      <c r="A2565" s="27" t="s">
        <v>8897</v>
      </c>
      <c r="B2565" s="27">
        <v>0</v>
      </c>
      <c r="C2565" s="27" t="s">
        <v>8897</v>
      </c>
      <c r="D2565" s="27">
        <v>0</v>
      </c>
      <c r="E2565" s="27" t="s">
        <v>8897</v>
      </c>
      <c r="F2565" s="27">
        <v>0</v>
      </c>
      <c r="G2565" s="27" t="s">
        <v>8897</v>
      </c>
      <c r="H2565" s="27">
        <v>1</v>
      </c>
    </row>
    <row r="2566" spans="1:8" ht="15" customHeight="1">
      <c r="A2566" s="27" t="s">
        <v>7739</v>
      </c>
      <c r="B2566" s="27">
        <v>0</v>
      </c>
      <c r="C2566" s="27" t="s">
        <v>7739</v>
      </c>
      <c r="D2566" s="27">
        <v>0</v>
      </c>
      <c r="E2566" s="27" t="s">
        <v>7739</v>
      </c>
      <c r="F2566" s="27">
        <v>1</v>
      </c>
      <c r="G2566" s="27" t="s">
        <v>7739</v>
      </c>
      <c r="H2566" s="27">
        <v>1</v>
      </c>
    </row>
    <row r="2567" spans="1:8" ht="15" customHeight="1">
      <c r="A2567" s="27" t="s">
        <v>7743</v>
      </c>
      <c r="B2567" s="27">
        <v>0</v>
      </c>
      <c r="C2567" s="27" t="s">
        <v>7743</v>
      </c>
      <c r="D2567" s="27">
        <v>0</v>
      </c>
      <c r="E2567" s="27" t="s">
        <v>7743</v>
      </c>
      <c r="F2567" s="27">
        <v>0</v>
      </c>
      <c r="G2567" s="27" t="s">
        <v>7743</v>
      </c>
      <c r="H2567" s="27">
        <v>1</v>
      </c>
    </row>
    <row r="2568" spans="1:8" ht="15" customHeight="1">
      <c r="A2568" s="27" t="s">
        <v>7744</v>
      </c>
      <c r="B2568" s="27">
        <v>0</v>
      </c>
      <c r="C2568" s="27" t="s">
        <v>7744</v>
      </c>
      <c r="D2568" s="27">
        <v>0</v>
      </c>
      <c r="E2568" s="27" t="s">
        <v>7744</v>
      </c>
      <c r="F2568" s="27">
        <v>0</v>
      </c>
      <c r="G2568" s="27" t="s">
        <v>7744</v>
      </c>
      <c r="H2568" s="27">
        <v>1</v>
      </c>
    </row>
    <row r="2569" spans="1:8" ht="15" customHeight="1">
      <c r="A2569" s="27" t="s">
        <v>7746</v>
      </c>
      <c r="B2569" s="27">
        <v>0</v>
      </c>
      <c r="C2569" s="27" t="s">
        <v>7746</v>
      </c>
      <c r="D2569" s="27">
        <v>0</v>
      </c>
      <c r="E2569" s="27" t="s">
        <v>7746</v>
      </c>
      <c r="F2569" s="27">
        <v>0</v>
      </c>
      <c r="G2569" s="27" t="s">
        <v>7746</v>
      </c>
      <c r="H2569" s="27">
        <v>1</v>
      </c>
    </row>
    <row r="2570" spans="1:8" ht="15" customHeight="1">
      <c r="A2570" s="27" t="s">
        <v>8151</v>
      </c>
      <c r="B2570" s="27">
        <v>0</v>
      </c>
      <c r="C2570" s="27" t="s">
        <v>8151</v>
      </c>
      <c r="D2570" s="27">
        <v>0</v>
      </c>
      <c r="E2570" s="27" t="s">
        <v>8151</v>
      </c>
      <c r="F2570" s="27">
        <v>0</v>
      </c>
      <c r="G2570" s="27" t="s">
        <v>8151</v>
      </c>
      <c r="H2570" s="27">
        <v>1</v>
      </c>
    </row>
    <row r="2571" spans="1:8" ht="15" customHeight="1">
      <c r="A2571" s="27" t="s">
        <v>7747</v>
      </c>
      <c r="B2571" s="27">
        <v>0</v>
      </c>
      <c r="C2571" s="27" t="s">
        <v>7747</v>
      </c>
      <c r="D2571" s="27">
        <v>0</v>
      </c>
      <c r="E2571" s="27" t="s">
        <v>7747</v>
      </c>
      <c r="F2571" s="27">
        <v>0</v>
      </c>
      <c r="G2571" s="27" t="s">
        <v>7747</v>
      </c>
      <c r="H2571" s="27">
        <v>1</v>
      </c>
    </row>
    <row r="2572" spans="1:8" ht="15" customHeight="1">
      <c r="A2572" s="27" t="s">
        <v>7742</v>
      </c>
      <c r="B2572" s="27">
        <v>0</v>
      </c>
      <c r="C2572" s="27" t="s">
        <v>7742</v>
      </c>
      <c r="D2572" s="27">
        <v>0</v>
      </c>
      <c r="E2572" s="27" t="s">
        <v>7742</v>
      </c>
      <c r="F2572" s="27">
        <v>0</v>
      </c>
      <c r="G2572" s="27" t="s">
        <v>7742</v>
      </c>
      <c r="H2572" s="27">
        <v>1</v>
      </c>
    </row>
    <row r="2573" spans="1:8" ht="15" customHeight="1">
      <c r="A2573" s="27" t="s">
        <v>7540</v>
      </c>
      <c r="B2573" s="27">
        <v>0</v>
      </c>
      <c r="C2573" s="27" t="s">
        <v>7540</v>
      </c>
      <c r="D2573" s="27">
        <v>0</v>
      </c>
      <c r="E2573" s="27" t="s">
        <v>7540</v>
      </c>
      <c r="F2573" s="27">
        <v>0.1961</v>
      </c>
      <c r="G2573" s="27" t="s">
        <v>7540</v>
      </c>
      <c r="H2573" s="27">
        <v>0</v>
      </c>
    </row>
    <row r="2574" spans="1:8" ht="15" customHeight="1">
      <c r="A2574" s="27" t="s">
        <v>7749</v>
      </c>
      <c r="B2574" s="27">
        <v>0</v>
      </c>
      <c r="C2574" s="27" t="s">
        <v>7749</v>
      </c>
      <c r="D2574" s="27">
        <v>0</v>
      </c>
      <c r="E2574" s="27" t="s">
        <v>7749</v>
      </c>
      <c r="F2574" s="27">
        <v>1</v>
      </c>
      <c r="G2574" s="27" t="s">
        <v>7749</v>
      </c>
      <c r="H2574" s="27">
        <v>0.84209999999999996</v>
      </c>
    </row>
    <row r="2575" spans="1:8" ht="15" customHeight="1">
      <c r="A2575" s="27" t="s">
        <v>7751</v>
      </c>
      <c r="B2575" s="27">
        <v>0</v>
      </c>
      <c r="C2575" s="27" t="s">
        <v>7751</v>
      </c>
      <c r="D2575" s="27">
        <v>0</v>
      </c>
      <c r="E2575" s="27" t="s">
        <v>7751</v>
      </c>
      <c r="F2575" s="27">
        <v>0</v>
      </c>
      <c r="G2575" s="27" t="s">
        <v>7751</v>
      </c>
      <c r="H2575" s="27">
        <v>0.5</v>
      </c>
    </row>
    <row r="2576" spans="1:8" ht="15" customHeight="1">
      <c r="A2576" s="27" t="s">
        <v>8261</v>
      </c>
      <c r="B2576" s="27">
        <v>0</v>
      </c>
      <c r="C2576" s="27" t="s">
        <v>8261</v>
      </c>
      <c r="D2576" s="27">
        <v>0</v>
      </c>
      <c r="E2576" s="27" t="s">
        <v>8261</v>
      </c>
      <c r="F2576" s="27">
        <v>1</v>
      </c>
      <c r="G2576" s="27" t="s">
        <v>8261</v>
      </c>
      <c r="H2576" s="27">
        <v>1</v>
      </c>
    </row>
    <row r="2577" spans="1:8" ht="15" customHeight="1">
      <c r="A2577" s="27" t="s">
        <v>8262</v>
      </c>
      <c r="B2577" s="27">
        <v>0</v>
      </c>
      <c r="C2577" s="27" t="s">
        <v>8262</v>
      </c>
      <c r="D2577" s="27">
        <v>0</v>
      </c>
      <c r="E2577" s="27" t="s">
        <v>8262</v>
      </c>
      <c r="F2577" s="27">
        <v>0</v>
      </c>
      <c r="G2577" s="27" t="s">
        <v>8262</v>
      </c>
      <c r="H2577" s="27">
        <v>1</v>
      </c>
    </row>
    <row r="2578" spans="1:8" ht="15" customHeight="1">
      <c r="A2578" s="27" t="s">
        <v>8263</v>
      </c>
      <c r="B2578" s="27">
        <v>0</v>
      </c>
      <c r="C2578" s="27" t="s">
        <v>8263</v>
      </c>
      <c r="D2578" s="27">
        <v>0</v>
      </c>
      <c r="E2578" s="27" t="s">
        <v>8263</v>
      </c>
      <c r="F2578" s="27">
        <v>0</v>
      </c>
      <c r="G2578" s="27" t="s">
        <v>8263</v>
      </c>
      <c r="H2578" s="27">
        <v>1</v>
      </c>
    </row>
    <row r="2579" spans="1:8" ht="15" customHeight="1">
      <c r="A2579" s="27" t="s">
        <v>7754</v>
      </c>
      <c r="B2579" s="27">
        <v>0</v>
      </c>
      <c r="C2579" s="27" t="s">
        <v>7754</v>
      </c>
      <c r="D2579" s="27">
        <v>0</v>
      </c>
      <c r="E2579" s="27" t="s">
        <v>7754</v>
      </c>
      <c r="F2579" s="27">
        <v>1</v>
      </c>
      <c r="G2579" s="27" t="s">
        <v>7754</v>
      </c>
      <c r="H2579" s="27">
        <v>1</v>
      </c>
    </row>
    <row r="2580" spans="1:8" ht="15" customHeight="1">
      <c r="A2580" s="27" t="s">
        <v>27566</v>
      </c>
      <c r="B2580" s="27">
        <v>0</v>
      </c>
      <c r="C2580" s="27" t="s">
        <v>27566</v>
      </c>
      <c r="D2580" s="27">
        <v>0</v>
      </c>
      <c r="E2580" s="27" t="s">
        <v>27566</v>
      </c>
      <c r="F2580" s="27">
        <v>1</v>
      </c>
      <c r="G2580" s="27" t="s">
        <v>27566</v>
      </c>
      <c r="H2580" s="27">
        <v>0</v>
      </c>
    </row>
    <row r="2581" spans="1:8" ht="15" customHeight="1">
      <c r="A2581" s="27" t="s">
        <v>8901</v>
      </c>
      <c r="B2581" s="27">
        <v>0</v>
      </c>
      <c r="C2581" s="27" t="s">
        <v>8901</v>
      </c>
      <c r="D2581" s="27">
        <v>0</v>
      </c>
      <c r="E2581" s="27" t="s">
        <v>8901</v>
      </c>
      <c r="F2581" s="27">
        <v>0</v>
      </c>
      <c r="G2581" s="27" t="s">
        <v>8901</v>
      </c>
      <c r="H2581" s="27">
        <v>1</v>
      </c>
    </row>
    <row r="2582" spans="1:8" ht="15" customHeight="1">
      <c r="A2582" s="27" t="s">
        <v>7755</v>
      </c>
      <c r="B2582" s="27">
        <v>0</v>
      </c>
      <c r="C2582" s="27" t="s">
        <v>7755</v>
      </c>
      <c r="D2582" s="27">
        <v>0</v>
      </c>
      <c r="E2582" s="27" t="s">
        <v>7755</v>
      </c>
      <c r="F2582" s="27">
        <v>0</v>
      </c>
      <c r="G2582" s="27" t="s">
        <v>7755</v>
      </c>
      <c r="H2582" s="27">
        <v>1</v>
      </c>
    </row>
    <row r="2583" spans="1:8" ht="15" customHeight="1">
      <c r="A2583" s="27" t="s">
        <v>7252</v>
      </c>
      <c r="B2583" s="27">
        <v>0</v>
      </c>
      <c r="C2583" s="27" t="s">
        <v>7252</v>
      </c>
      <c r="D2583" s="27">
        <v>0</v>
      </c>
      <c r="E2583" s="27" t="s">
        <v>7252</v>
      </c>
      <c r="F2583" s="27">
        <v>0</v>
      </c>
      <c r="G2583" s="27" t="s">
        <v>7252</v>
      </c>
      <c r="H2583" s="27">
        <v>6.8999999999999999E-3</v>
      </c>
    </row>
    <row r="2584" spans="1:8" ht="15" customHeight="1">
      <c r="A2584" s="27" t="s">
        <v>7469</v>
      </c>
      <c r="B2584" s="27">
        <v>0</v>
      </c>
      <c r="C2584" s="27" t="s">
        <v>7469</v>
      </c>
      <c r="D2584" s="27">
        <v>0</v>
      </c>
      <c r="E2584" s="27" t="s">
        <v>7469</v>
      </c>
      <c r="F2584" s="27">
        <v>0</v>
      </c>
      <c r="G2584" s="27" t="s">
        <v>7469</v>
      </c>
      <c r="H2584" s="27">
        <v>0.05</v>
      </c>
    </row>
    <row r="2585" spans="1:8" ht="15" customHeight="1">
      <c r="A2585" s="27" t="s">
        <v>7548</v>
      </c>
      <c r="B2585" s="27">
        <v>0</v>
      </c>
      <c r="C2585" s="27" t="s">
        <v>7548</v>
      </c>
      <c r="D2585" s="27">
        <v>0</v>
      </c>
      <c r="E2585" s="27" t="s">
        <v>7548</v>
      </c>
      <c r="F2585" s="27">
        <v>5.5100000000000003E-2</v>
      </c>
      <c r="G2585" s="27" t="s">
        <v>7548</v>
      </c>
      <c r="H2585" s="27">
        <v>3.0499999999999999E-2</v>
      </c>
    </row>
    <row r="2586" spans="1:8" ht="15" customHeight="1">
      <c r="A2586" s="27" t="s">
        <v>8905</v>
      </c>
      <c r="B2586" s="27">
        <v>0</v>
      </c>
      <c r="C2586" s="27" t="s">
        <v>8905</v>
      </c>
      <c r="D2586" s="27">
        <v>0</v>
      </c>
      <c r="E2586" s="27" t="s">
        <v>8905</v>
      </c>
      <c r="F2586" s="27">
        <v>0</v>
      </c>
      <c r="G2586" s="27" t="s">
        <v>8905</v>
      </c>
      <c r="H2586" s="27">
        <v>0.1351</v>
      </c>
    </row>
    <row r="2587" spans="1:8" ht="15" customHeight="1">
      <c r="A2587" s="27" t="s">
        <v>7758</v>
      </c>
      <c r="B2587" s="27">
        <v>0</v>
      </c>
      <c r="C2587" s="27" t="s">
        <v>7758</v>
      </c>
      <c r="D2587" s="27">
        <v>0</v>
      </c>
      <c r="E2587" s="27" t="s">
        <v>7758</v>
      </c>
      <c r="F2587" s="27">
        <v>0.83150000000000002</v>
      </c>
      <c r="G2587" s="27" t="s">
        <v>7758</v>
      </c>
      <c r="H2587" s="27">
        <v>0.67110000000000003</v>
      </c>
    </row>
    <row r="2588" spans="1:8" ht="15" customHeight="1">
      <c r="A2588" s="27" t="s">
        <v>7774</v>
      </c>
      <c r="B2588" s="27">
        <v>0</v>
      </c>
      <c r="C2588" s="27" t="s">
        <v>7774</v>
      </c>
      <c r="D2588" s="27">
        <v>0</v>
      </c>
      <c r="E2588" s="27" t="s">
        <v>7774</v>
      </c>
      <c r="F2588" s="27">
        <v>0</v>
      </c>
      <c r="G2588" s="27" t="s">
        <v>7774</v>
      </c>
      <c r="H2588" s="27">
        <v>1</v>
      </c>
    </row>
    <row r="2589" spans="1:8" ht="15" customHeight="1">
      <c r="A2589" s="27" t="s">
        <v>8264</v>
      </c>
      <c r="B2589" s="27">
        <v>0</v>
      </c>
      <c r="C2589" s="27" t="s">
        <v>8264</v>
      </c>
      <c r="D2589" s="27">
        <v>0</v>
      </c>
      <c r="E2589" s="27" t="s">
        <v>8264</v>
      </c>
      <c r="F2589" s="27">
        <v>0.5</v>
      </c>
      <c r="G2589" s="27" t="s">
        <v>8264</v>
      </c>
      <c r="H2589" s="27">
        <v>0.6</v>
      </c>
    </row>
    <row r="2590" spans="1:8" ht="15" customHeight="1">
      <c r="A2590" s="27" t="s">
        <v>27567</v>
      </c>
      <c r="B2590" s="27">
        <v>0</v>
      </c>
      <c r="C2590" s="27" t="s">
        <v>27567</v>
      </c>
      <c r="D2590" s="27">
        <v>0</v>
      </c>
      <c r="E2590" s="27" t="s">
        <v>27567</v>
      </c>
      <c r="F2590" s="27">
        <v>0</v>
      </c>
      <c r="G2590" s="27" t="s">
        <v>27567</v>
      </c>
      <c r="H2590" s="27">
        <v>1</v>
      </c>
    </row>
    <row r="2591" spans="1:8" ht="15" customHeight="1">
      <c r="A2591" s="27" t="s">
        <v>7549</v>
      </c>
      <c r="B2591" s="27">
        <v>0</v>
      </c>
      <c r="C2591" s="27" t="s">
        <v>7549</v>
      </c>
      <c r="D2591" s="27">
        <v>0</v>
      </c>
      <c r="E2591" s="27" t="s">
        <v>7549</v>
      </c>
      <c r="F2591" s="27">
        <v>7.4000000000000003E-3</v>
      </c>
      <c r="G2591" s="27" t="s">
        <v>7549</v>
      </c>
      <c r="H2591" s="27">
        <v>0</v>
      </c>
    </row>
    <row r="2592" spans="1:8" ht="15" customHeight="1">
      <c r="A2592" s="27" t="s">
        <v>7555</v>
      </c>
      <c r="B2592" s="27">
        <v>0</v>
      </c>
      <c r="C2592" s="27" t="s">
        <v>7555</v>
      </c>
      <c r="D2592" s="27">
        <v>0</v>
      </c>
      <c r="E2592" s="27" t="s">
        <v>7555</v>
      </c>
      <c r="F2592" s="27">
        <v>1</v>
      </c>
      <c r="G2592" s="27" t="s">
        <v>7555</v>
      </c>
      <c r="H2592" s="27">
        <v>0</v>
      </c>
    </row>
    <row r="2593" spans="1:8" ht="15" customHeight="1">
      <c r="A2593" s="27" t="s">
        <v>7759</v>
      </c>
      <c r="B2593" s="27">
        <v>0</v>
      </c>
      <c r="C2593" s="27" t="s">
        <v>7759</v>
      </c>
      <c r="D2593" s="27">
        <v>0</v>
      </c>
      <c r="E2593" s="27" t="s">
        <v>7759</v>
      </c>
      <c r="F2593" s="27">
        <v>0.13189999999999999</v>
      </c>
      <c r="G2593" s="27" t="s">
        <v>7759</v>
      </c>
      <c r="H2593" s="27">
        <v>0</v>
      </c>
    </row>
    <row r="2594" spans="1:8" ht="15" customHeight="1">
      <c r="A2594" s="27" t="s">
        <v>7770</v>
      </c>
      <c r="B2594" s="27">
        <v>0</v>
      </c>
      <c r="C2594" s="27" t="s">
        <v>7770</v>
      </c>
      <c r="D2594" s="27">
        <v>0</v>
      </c>
      <c r="E2594" s="27" t="s">
        <v>7770</v>
      </c>
      <c r="F2594" s="27">
        <v>1</v>
      </c>
      <c r="G2594" s="27" t="s">
        <v>7770</v>
      </c>
      <c r="H2594" s="27">
        <v>1</v>
      </c>
    </row>
    <row r="2595" spans="1:8" ht="15" customHeight="1">
      <c r="A2595" s="27" t="s">
        <v>27568</v>
      </c>
      <c r="B2595" s="27">
        <v>0</v>
      </c>
      <c r="C2595" s="27" t="s">
        <v>27568</v>
      </c>
      <c r="D2595" s="27">
        <v>0</v>
      </c>
      <c r="E2595" s="27" t="s">
        <v>27568</v>
      </c>
      <c r="F2595" s="27">
        <v>0</v>
      </c>
      <c r="G2595" s="27" t="s">
        <v>27568</v>
      </c>
      <c r="H2595" s="27">
        <v>1</v>
      </c>
    </row>
    <row r="2596" spans="1:8" ht="15" customHeight="1">
      <c r="A2596" s="27" t="s">
        <v>8265</v>
      </c>
      <c r="B2596" s="27">
        <v>0</v>
      </c>
      <c r="C2596" s="27" t="s">
        <v>8265</v>
      </c>
      <c r="D2596" s="27">
        <v>0</v>
      </c>
      <c r="E2596" s="27" t="s">
        <v>8265</v>
      </c>
      <c r="F2596" s="27">
        <v>0.5</v>
      </c>
      <c r="G2596" s="27" t="s">
        <v>8265</v>
      </c>
      <c r="H2596" s="27">
        <v>0</v>
      </c>
    </row>
    <row r="2597" spans="1:8" ht="15" customHeight="1">
      <c r="A2597" s="27" t="s">
        <v>7762</v>
      </c>
      <c r="B2597" s="27">
        <v>0</v>
      </c>
      <c r="C2597" s="27" t="s">
        <v>7762</v>
      </c>
      <c r="D2597" s="27">
        <v>0</v>
      </c>
      <c r="E2597" s="27" t="s">
        <v>7762</v>
      </c>
      <c r="F2597" s="27">
        <v>1</v>
      </c>
      <c r="G2597" s="27" t="s">
        <v>7762</v>
      </c>
      <c r="H2597" s="27">
        <v>1</v>
      </c>
    </row>
    <row r="2598" spans="1:8" ht="15" customHeight="1">
      <c r="A2598" s="27" t="s">
        <v>8267</v>
      </c>
      <c r="B2598" s="27">
        <v>0</v>
      </c>
      <c r="C2598" s="27" t="s">
        <v>8267</v>
      </c>
      <c r="D2598" s="27">
        <v>0</v>
      </c>
      <c r="E2598" s="27" t="s">
        <v>8267</v>
      </c>
      <c r="F2598" s="27">
        <v>0</v>
      </c>
      <c r="G2598" s="27" t="s">
        <v>8267</v>
      </c>
      <c r="H2598" s="27">
        <v>1</v>
      </c>
    </row>
    <row r="2599" spans="1:8" ht="15" customHeight="1">
      <c r="A2599" s="27" t="s">
        <v>7553</v>
      </c>
      <c r="B2599" s="27">
        <v>0</v>
      </c>
      <c r="C2599" s="27" t="s">
        <v>7553</v>
      </c>
      <c r="D2599" s="27">
        <v>0</v>
      </c>
      <c r="E2599" s="27" t="s">
        <v>7553</v>
      </c>
      <c r="F2599" s="27">
        <v>0</v>
      </c>
      <c r="G2599" s="27" t="s">
        <v>7553</v>
      </c>
      <c r="H2599" s="27">
        <v>3.4500000000000003E-2</v>
      </c>
    </row>
    <row r="2600" spans="1:8" ht="15" customHeight="1">
      <c r="A2600" s="27" t="s">
        <v>7765</v>
      </c>
      <c r="B2600" s="27">
        <v>0</v>
      </c>
      <c r="C2600" s="27" t="s">
        <v>7765</v>
      </c>
      <c r="D2600" s="27">
        <v>0</v>
      </c>
      <c r="E2600" s="27" t="s">
        <v>7765</v>
      </c>
      <c r="F2600" s="27">
        <v>0.25</v>
      </c>
      <c r="G2600" s="27" t="s">
        <v>7765</v>
      </c>
      <c r="H2600" s="27">
        <v>6.6699999999999995E-2</v>
      </c>
    </row>
    <row r="2601" spans="1:8" ht="15" customHeight="1">
      <c r="A2601" s="27" t="s">
        <v>7768</v>
      </c>
      <c r="B2601" s="27">
        <v>0</v>
      </c>
      <c r="C2601" s="27" t="s">
        <v>7768</v>
      </c>
      <c r="D2601" s="27">
        <v>0</v>
      </c>
      <c r="E2601" s="27" t="s">
        <v>7768</v>
      </c>
      <c r="F2601" s="27">
        <v>0</v>
      </c>
      <c r="G2601" s="27" t="s">
        <v>7768</v>
      </c>
      <c r="H2601" s="27">
        <v>0.5</v>
      </c>
    </row>
    <row r="2602" spans="1:8" ht="15" customHeight="1">
      <c r="A2602" s="27" t="s">
        <v>27569</v>
      </c>
      <c r="B2602" s="27">
        <v>0</v>
      </c>
      <c r="C2602" s="27" t="s">
        <v>27569</v>
      </c>
      <c r="D2602" s="27">
        <v>0</v>
      </c>
      <c r="E2602" s="27" t="s">
        <v>27569</v>
      </c>
      <c r="F2602" s="27">
        <v>0</v>
      </c>
      <c r="G2602" s="27" t="s">
        <v>27569</v>
      </c>
      <c r="H2602" s="27">
        <v>1</v>
      </c>
    </row>
    <row r="2603" spans="1:8" ht="15" customHeight="1">
      <c r="A2603" s="27" t="s">
        <v>27570</v>
      </c>
      <c r="B2603" s="27">
        <v>0</v>
      </c>
      <c r="C2603" s="27" t="s">
        <v>27570</v>
      </c>
      <c r="D2603" s="27">
        <v>0</v>
      </c>
      <c r="E2603" s="27" t="s">
        <v>27570</v>
      </c>
      <c r="F2603" s="27">
        <v>0</v>
      </c>
      <c r="G2603" s="27" t="s">
        <v>27570</v>
      </c>
      <c r="H2603" s="27">
        <v>0.16669999999999999</v>
      </c>
    </row>
    <row r="2604" spans="1:8" ht="15" customHeight="1">
      <c r="A2604" s="27" t="s">
        <v>8324</v>
      </c>
      <c r="B2604" s="27">
        <v>0</v>
      </c>
      <c r="C2604" s="27" t="s">
        <v>8324</v>
      </c>
      <c r="D2604" s="27">
        <v>0</v>
      </c>
      <c r="E2604" s="27" t="s">
        <v>8324</v>
      </c>
      <c r="F2604" s="27">
        <v>0</v>
      </c>
      <c r="G2604" s="27" t="s">
        <v>8324</v>
      </c>
      <c r="H2604" s="27">
        <v>0.125</v>
      </c>
    </row>
    <row r="2605" spans="1:8" ht="15" customHeight="1">
      <c r="A2605" s="27" t="s">
        <v>8908</v>
      </c>
      <c r="B2605" s="27">
        <v>0</v>
      </c>
      <c r="C2605" s="27" t="s">
        <v>8908</v>
      </c>
      <c r="D2605" s="27">
        <v>0</v>
      </c>
      <c r="E2605" s="27" t="s">
        <v>8908</v>
      </c>
      <c r="F2605" s="27">
        <v>0</v>
      </c>
      <c r="G2605" s="27" t="s">
        <v>8908</v>
      </c>
      <c r="H2605" s="27">
        <v>1</v>
      </c>
    </row>
    <row r="2606" spans="1:8" ht="15" customHeight="1">
      <c r="A2606" s="27" t="s">
        <v>7760</v>
      </c>
      <c r="B2606" s="27">
        <v>0</v>
      </c>
      <c r="C2606" s="27" t="s">
        <v>7760</v>
      </c>
      <c r="D2606" s="27">
        <v>0</v>
      </c>
      <c r="E2606" s="27" t="s">
        <v>7760</v>
      </c>
      <c r="F2606" s="27">
        <v>0</v>
      </c>
      <c r="G2606" s="27" t="s">
        <v>7760</v>
      </c>
      <c r="H2606" s="27">
        <v>1</v>
      </c>
    </row>
    <row r="2607" spans="1:8" ht="15" customHeight="1">
      <c r="A2607" s="27" t="s">
        <v>7772</v>
      </c>
      <c r="B2607" s="27">
        <v>0</v>
      </c>
      <c r="C2607" s="27" t="s">
        <v>7772</v>
      </c>
      <c r="D2607" s="27">
        <v>0</v>
      </c>
      <c r="E2607" s="27" t="s">
        <v>7772</v>
      </c>
      <c r="F2607" s="27">
        <v>0</v>
      </c>
      <c r="G2607" s="27" t="s">
        <v>7772</v>
      </c>
      <c r="H2607" s="27">
        <v>1</v>
      </c>
    </row>
    <row r="2608" spans="1:8" ht="15" customHeight="1">
      <c r="A2608" s="27" t="s">
        <v>8266</v>
      </c>
      <c r="B2608" s="27">
        <v>0</v>
      </c>
      <c r="C2608" s="27" t="s">
        <v>8266</v>
      </c>
      <c r="D2608" s="27">
        <v>0</v>
      </c>
      <c r="E2608" s="27" t="s">
        <v>8266</v>
      </c>
      <c r="F2608" s="27">
        <v>0</v>
      </c>
      <c r="G2608" s="27" t="s">
        <v>8266</v>
      </c>
      <c r="H2608" s="27">
        <v>1</v>
      </c>
    </row>
    <row r="2609" spans="1:8" ht="15" customHeight="1">
      <c r="A2609" s="27" t="s">
        <v>7773</v>
      </c>
      <c r="B2609" s="27">
        <v>0</v>
      </c>
      <c r="C2609" s="27" t="s">
        <v>7773</v>
      </c>
      <c r="D2609" s="27">
        <v>0</v>
      </c>
      <c r="E2609" s="27" t="s">
        <v>7773</v>
      </c>
      <c r="F2609" s="27">
        <v>0</v>
      </c>
      <c r="G2609" s="27" t="s">
        <v>7773</v>
      </c>
      <c r="H2609" s="27">
        <v>1</v>
      </c>
    </row>
    <row r="2610" spans="1:8" ht="15" customHeight="1">
      <c r="A2610" s="27" t="s">
        <v>7782</v>
      </c>
      <c r="B2610" s="27">
        <v>0</v>
      </c>
      <c r="C2610" s="27" t="s">
        <v>7782</v>
      </c>
      <c r="D2610" s="27">
        <v>0</v>
      </c>
      <c r="E2610" s="27" t="s">
        <v>7782</v>
      </c>
      <c r="F2610" s="27">
        <v>0</v>
      </c>
      <c r="G2610" s="27" t="s">
        <v>7782</v>
      </c>
      <c r="H2610" s="27">
        <v>1</v>
      </c>
    </row>
    <row r="2611" spans="1:8" ht="15" customHeight="1">
      <c r="A2611" s="27" t="s">
        <v>7763</v>
      </c>
      <c r="B2611" s="27">
        <v>0</v>
      </c>
      <c r="C2611" s="27" t="s">
        <v>7763</v>
      </c>
      <c r="D2611" s="27">
        <v>0</v>
      </c>
      <c r="E2611" s="27" t="s">
        <v>7763</v>
      </c>
      <c r="F2611" s="27">
        <v>0</v>
      </c>
      <c r="G2611" s="27" t="s">
        <v>7763</v>
      </c>
      <c r="H2611" s="27">
        <v>1</v>
      </c>
    </row>
    <row r="2612" spans="1:8" ht="15" customHeight="1">
      <c r="A2612" s="27" t="s">
        <v>27571</v>
      </c>
      <c r="B2612" s="27">
        <v>0</v>
      </c>
      <c r="C2612" s="27" t="s">
        <v>27571</v>
      </c>
      <c r="D2612" s="27">
        <v>0</v>
      </c>
      <c r="E2612" s="27" t="s">
        <v>27571</v>
      </c>
      <c r="F2612" s="27">
        <v>0</v>
      </c>
      <c r="G2612" s="27" t="s">
        <v>27571</v>
      </c>
      <c r="H2612" s="27">
        <v>1</v>
      </c>
    </row>
    <row r="2613" spans="1:8" ht="15" customHeight="1">
      <c r="A2613" s="27" t="s">
        <v>27572</v>
      </c>
      <c r="B2613" s="27">
        <v>0</v>
      </c>
      <c r="C2613" s="27" t="s">
        <v>27572</v>
      </c>
      <c r="D2613" s="27">
        <v>0</v>
      </c>
      <c r="E2613" s="27" t="s">
        <v>27572</v>
      </c>
      <c r="F2613" s="27">
        <v>0</v>
      </c>
      <c r="G2613" s="27" t="s">
        <v>27572</v>
      </c>
      <c r="H2613" s="27">
        <v>1</v>
      </c>
    </row>
    <row r="2614" spans="1:8" ht="15" customHeight="1">
      <c r="A2614" s="27" t="s">
        <v>8907</v>
      </c>
      <c r="B2614" s="27">
        <v>0</v>
      </c>
      <c r="C2614" s="27" t="s">
        <v>8907</v>
      </c>
      <c r="D2614" s="27">
        <v>0</v>
      </c>
      <c r="E2614" s="27" t="s">
        <v>8907</v>
      </c>
      <c r="F2614" s="27">
        <v>1</v>
      </c>
      <c r="G2614" s="27" t="s">
        <v>8907</v>
      </c>
      <c r="H2614" s="27">
        <v>0.83330000000000004</v>
      </c>
    </row>
    <row r="2615" spans="1:8" ht="15" customHeight="1">
      <c r="A2615" s="27" t="s">
        <v>8910</v>
      </c>
      <c r="B2615" s="27">
        <v>0</v>
      </c>
      <c r="C2615" s="27" t="s">
        <v>8910</v>
      </c>
      <c r="D2615" s="27">
        <v>0</v>
      </c>
      <c r="E2615" s="27" t="s">
        <v>8910</v>
      </c>
      <c r="F2615" s="27">
        <v>0</v>
      </c>
      <c r="G2615" s="27" t="s">
        <v>8910</v>
      </c>
      <c r="H2615" s="27">
        <v>0.5</v>
      </c>
    </row>
    <row r="2616" spans="1:8" ht="15" customHeight="1">
      <c r="A2616" s="27" t="s">
        <v>7761</v>
      </c>
      <c r="B2616" s="27">
        <v>0</v>
      </c>
      <c r="C2616" s="27" t="s">
        <v>7761</v>
      </c>
      <c r="D2616" s="27">
        <v>0</v>
      </c>
      <c r="E2616" s="27" t="s">
        <v>7761</v>
      </c>
      <c r="F2616" s="27">
        <v>0</v>
      </c>
      <c r="G2616" s="27" t="s">
        <v>7761</v>
      </c>
      <c r="H2616" s="27">
        <v>1</v>
      </c>
    </row>
    <row r="2617" spans="1:8" ht="15" customHeight="1">
      <c r="A2617" s="27" t="s">
        <v>7562</v>
      </c>
      <c r="B2617" s="27">
        <v>0</v>
      </c>
      <c r="C2617" s="27" t="s">
        <v>7562</v>
      </c>
      <c r="D2617" s="27">
        <v>0</v>
      </c>
      <c r="E2617" s="27" t="s">
        <v>7562</v>
      </c>
      <c r="F2617" s="27">
        <v>0</v>
      </c>
      <c r="G2617" s="27" t="s">
        <v>7562</v>
      </c>
      <c r="H2617" s="27">
        <v>6.4000000000000003E-3</v>
      </c>
    </row>
    <row r="2618" spans="1:8" ht="15" customHeight="1">
      <c r="A2618" s="27" t="s">
        <v>7778</v>
      </c>
      <c r="B2618" s="27">
        <v>0</v>
      </c>
      <c r="C2618" s="27" t="s">
        <v>7778</v>
      </c>
      <c r="D2618" s="27">
        <v>0</v>
      </c>
      <c r="E2618" s="27" t="s">
        <v>7778</v>
      </c>
      <c r="F2618" s="27">
        <v>0</v>
      </c>
      <c r="G2618" s="27" t="s">
        <v>7778</v>
      </c>
      <c r="H2618" s="27">
        <v>0.9375</v>
      </c>
    </row>
    <row r="2619" spans="1:8" ht="15" customHeight="1">
      <c r="A2619" s="27" t="s">
        <v>7780</v>
      </c>
      <c r="B2619" s="27">
        <v>0</v>
      </c>
      <c r="C2619" s="27" t="s">
        <v>7780</v>
      </c>
      <c r="D2619" s="27">
        <v>0</v>
      </c>
      <c r="E2619" s="27" t="s">
        <v>7780</v>
      </c>
      <c r="F2619" s="27">
        <v>0</v>
      </c>
      <c r="G2619" s="27" t="s">
        <v>7780</v>
      </c>
      <c r="H2619" s="27">
        <v>0.66669999999999996</v>
      </c>
    </row>
    <row r="2620" spans="1:8" ht="15" customHeight="1">
      <c r="A2620" s="27" t="s">
        <v>7781</v>
      </c>
      <c r="B2620" s="27">
        <v>0</v>
      </c>
      <c r="C2620" s="27" t="s">
        <v>7781</v>
      </c>
      <c r="D2620" s="27">
        <v>0</v>
      </c>
      <c r="E2620" s="27" t="s">
        <v>7781</v>
      </c>
      <c r="F2620" s="27">
        <v>0</v>
      </c>
      <c r="G2620" s="27" t="s">
        <v>7781</v>
      </c>
      <c r="H2620" s="27">
        <v>1</v>
      </c>
    </row>
    <row r="2621" spans="1:8" ht="15" customHeight="1">
      <c r="A2621" s="27" t="s">
        <v>27573</v>
      </c>
      <c r="B2621" s="27">
        <v>0</v>
      </c>
      <c r="C2621" s="27" t="s">
        <v>27573</v>
      </c>
      <c r="D2621" s="27">
        <v>0</v>
      </c>
      <c r="E2621" s="27" t="s">
        <v>27573</v>
      </c>
      <c r="F2621" s="27">
        <v>0</v>
      </c>
      <c r="G2621" s="27" t="s">
        <v>27573</v>
      </c>
      <c r="H2621" s="27">
        <v>5.5599999999999997E-2</v>
      </c>
    </row>
    <row r="2622" spans="1:8" ht="15" customHeight="1">
      <c r="A2622" s="27" t="s">
        <v>7776</v>
      </c>
      <c r="B2622" s="27">
        <v>0</v>
      </c>
      <c r="C2622" s="27" t="s">
        <v>7776</v>
      </c>
      <c r="D2622" s="27">
        <v>0</v>
      </c>
      <c r="E2622" s="27" t="s">
        <v>7776</v>
      </c>
      <c r="F2622" s="27">
        <v>0</v>
      </c>
      <c r="G2622" s="27" t="s">
        <v>7776</v>
      </c>
      <c r="H2622" s="27">
        <v>0.61539999999999995</v>
      </c>
    </row>
    <row r="2623" spans="1:8" ht="15" customHeight="1">
      <c r="A2623" s="27" t="s">
        <v>7771</v>
      </c>
      <c r="B2623" s="27">
        <v>0</v>
      </c>
      <c r="C2623" s="27" t="s">
        <v>7771</v>
      </c>
      <c r="D2623" s="27">
        <v>0</v>
      </c>
      <c r="E2623" s="27" t="s">
        <v>7771</v>
      </c>
      <c r="F2623" s="27">
        <v>0</v>
      </c>
      <c r="G2623" s="27" t="s">
        <v>7771</v>
      </c>
      <c r="H2623" s="27">
        <v>1</v>
      </c>
    </row>
    <row r="2624" spans="1:8" ht="15" customHeight="1">
      <c r="A2624" s="27" t="s">
        <v>8912</v>
      </c>
      <c r="B2624" s="27">
        <v>0</v>
      </c>
      <c r="C2624" s="27" t="s">
        <v>8912</v>
      </c>
      <c r="D2624" s="27">
        <v>0</v>
      </c>
      <c r="E2624" s="27" t="s">
        <v>8912</v>
      </c>
      <c r="F2624" s="27">
        <v>1</v>
      </c>
      <c r="G2624" s="27" t="s">
        <v>8912</v>
      </c>
      <c r="H2624" s="27">
        <v>0</v>
      </c>
    </row>
    <row r="2625" spans="1:8" ht="15" customHeight="1">
      <c r="A2625" s="27" t="s">
        <v>7784</v>
      </c>
      <c r="B2625" s="27">
        <v>0</v>
      </c>
      <c r="C2625" s="27" t="s">
        <v>7784</v>
      </c>
      <c r="D2625" s="27">
        <v>0</v>
      </c>
      <c r="E2625" s="27" t="s">
        <v>7784</v>
      </c>
      <c r="F2625" s="27">
        <v>1</v>
      </c>
      <c r="G2625" s="27" t="s">
        <v>7784</v>
      </c>
      <c r="H2625" s="27">
        <v>0.92859999999999998</v>
      </c>
    </row>
    <row r="2626" spans="1:8" ht="15" customHeight="1">
      <c r="A2626" s="27" t="s">
        <v>8268</v>
      </c>
      <c r="B2626" s="27">
        <v>0</v>
      </c>
      <c r="C2626" s="27" t="s">
        <v>8268</v>
      </c>
      <c r="D2626" s="27">
        <v>0</v>
      </c>
      <c r="E2626" s="27" t="s">
        <v>8268</v>
      </c>
      <c r="F2626" s="27">
        <v>1</v>
      </c>
      <c r="G2626" s="27" t="s">
        <v>8268</v>
      </c>
      <c r="H2626" s="27">
        <v>1</v>
      </c>
    </row>
    <row r="2627" spans="1:8" ht="15" customHeight="1">
      <c r="A2627" s="27" t="s">
        <v>8913</v>
      </c>
      <c r="B2627" s="27">
        <v>0</v>
      </c>
      <c r="C2627" s="27" t="s">
        <v>8913</v>
      </c>
      <c r="D2627" s="27">
        <v>0</v>
      </c>
      <c r="E2627" s="27" t="s">
        <v>8913</v>
      </c>
      <c r="F2627" s="27">
        <v>0</v>
      </c>
      <c r="G2627" s="27" t="s">
        <v>8913</v>
      </c>
      <c r="H2627" s="27">
        <v>1</v>
      </c>
    </row>
    <row r="2628" spans="1:8" ht="15" customHeight="1">
      <c r="A2628" s="27" t="s">
        <v>7788</v>
      </c>
      <c r="B2628" s="27">
        <v>0</v>
      </c>
      <c r="C2628" s="27" t="s">
        <v>7788</v>
      </c>
      <c r="D2628" s="27">
        <v>0</v>
      </c>
      <c r="E2628" s="27" t="s">
        <v>7788</v>
      </c>
      <c r="F2628" s="27">
        <v>0</v>
      </c>
      <c r="G2628" s="27" t="s">
        <v>7788</v>
      </c>
      <c r="H2628" s="27">
        <v>1</v>
      </c>
    </row>
    <row r="2629" spans="1:8" ht="15" customHeight="1">
      <c r="A2629" s="27" t="s">
        <v>7787</v>
      </c>
      <c r="B2629" s="27">
        <v>0</v>
      </c>
      <c r="C2629" s="27" t="s">
        <v>7787</v>
      </c>
      <c r="D2629" s="27">
        <v>0</v>
      </c>
      <c r="E2629" s="27" t="s">
        <v>7787</v>
      </c>
      <c r="F2629" s="27">
        <v>0</v>
      </c>
      <c r="G2629" s="27" t="s">
        <v>7787</v>
      </c>
      <c r="H2629" s="27">
        <v>1</v>
      </c>
    </row>
    <row r="2630" spans="1:8" ht="15" customHeight="1">
      <c r="A2630" s="27" t="s">
        <v>7789</v>
      </c>
      <c r="B2630" s="27">
        <v>0</v>
      </c>
      <c r="C2630" s="27" t="s">
        <v>7789</v>
      </c>
      <c r="D2630" s="27">
        <v>0</v>
      </c>
      <c r="E2630" s="27" t="s">
        <v>7789</v>
      </c>
      <c r="F2630" s="27">
        <v>0</v>
      </c>
      <c r="G2630" s="27" t="s">
        <v>7789</v>
      </c>
      <c r="H2630" s="27">
        <v>1</v>
      </c>
    </row>
    <row r="2631" spans="1:8" ht="15" customHeight="1">
      <c r="A2631" s="27" t="s">
        <v>8271</v>
      </c>
      <c r="B2631" s="27">
        <v>0</v>
      </c>
      <c r="C2631" s="27" t="s">
        <v>8271</v>
      </c>
      <c r="D2631" s="27">
        <v>0</v>
      </c>
      <c r="E2631" s="27" t="s">
        <v>8271</v>
      </c>
      <c r="F2631" s="27">
        <v>0</v>
      </c>
      <c r="G2631" s="27" t="s">
        <v>8271</v>
      </c>
      <c r="H2631" s="27">
        <v>0.66669999999999996</v>
      </c>
    </row>
    <row r="2632" spans="1:8" ht="15" customHeight="1">
      <c r="A2632" s="27" t="s">
        <v>9067</v>
      </c>
      <c r="B2632" s="27">
        <v>0</v>
      </c>
      <c r="C2632" s="27" t="s">
        <v>9067</v>
      </c>
      <c r="D2632" s="27">
        <v>0</v>
      </c>
      <c r="E2632" s="27" t="s">
        <v>9067</v>
      </c>
      <c r="F2632" s="27">
        <v>0.42859999999999998</v>
      </c>
      <c r="G2632" s="27" t="s">
        <v>9067</v>
      </c>
      <c r="H2632" s="27">
        <v>0.47370000000000001</v>
      </c>
    </row>
    <row r="2633" spans="1:8" ht="15" customHeight="1">
      <c r="A2633" s="27" t="s">
        <v>9074</v>
      </c>
      <c r="B2633" s="27">
        <v>0</v>
      </c>
      <c r="C2633" s="27" t="s">
        <v>9074</v>
      </c>
      <c r="D2633" s="27">
        <v>0</v>
      </c>
      <c r="E2633" s="27" t="s">
        <v>9074</v>
      </c>
      <c r="F2633" s="27">
        <v>0.5</v>
      </c>
      <c r="G2633" s="27" t="s">
        <v>9074</v>
      </c>
      <c r="H2633" s="27">
        <v>0.57140000000000002</v>
      </c>
    </row>
    <row r="2634" spans="1:8" ht="15" customHeight="1">
      <c r="A2634" s="27" t="s">
        <v>9076</v>
      </c>
      <c r="B2634" s="27">
        <v>0</v>
      </c>
      <c r="C2634" s="27" t="s">
        <v>9076</v>
      </c>
      <c r="D2634" s="27">
        <v>0</v>
      </c>
      <c r="E2634" s="27" t="s">
        <v>9076</v>
      </c>
      <c r="F2634" s="27">
        <v>1</v>
      </c>
      <c r="G2634" s="27" t="s">
        <v>9076</v>
      </c>
      <c r="H2634" s="27">
        <v>0.94440000000000002</v>
      </c>
    </row>
    <row r="2635" spans="1:8" ht="15" customHeight="1">
      <c r="A2635" s="27" t="s">
        <v>9078</v>
      </c>
      <c r="B2635" s="27">
        <v>0</v>
      </c>
      <c r="C2635" s="27" t="s">
        <v>9078</v>
      </c>
      <c r="D2635" s="27">
        <v>0</v>
      </c>
      <c r="E2635" s="27" t="s">
        <v>9078</v>
      </c>
      <c r="F2635" s="27">
        <v>1</v>
      </c>
      <c r="G2635" s="27" t="s">
        <v>9078</v>
      </c>
      <c r="H2635" s="27">
        <v>0</v>
      </c>
    </row>
    <row r="2636" spans="1:8" ht="15" customHeight="1">
      <c r="A2636" s="27" t="s">
        <v>9201</v>
      </c>
      <c r="B2636" s="27">
        <v>0</v>
      </c>
      <c r="C2636" s="27" t="s">
        <v>9201</v>
      </c>
      <c r="D2636" s="27">
        <v>0</v>
      </c>
      <c r="E2636" s="27" t="s">
        <v>9201</v>
      </c>
      <c r="F2636" s="27">
        <v>0</v>
      </c>
      <c r="G2636" s="27" t="s">
        <v>9201</v>
      </c>
      <c r="H2636" s="27">
        <v>1</v>
      </c>
    </row>
    <row r="2637" spans="1:8" ht="15" customHeight="1">
      <c r="A2637" s="27" t="s">
        <v>9203</v>
      </c>
      <c r="B2637" s="27">
        <v>0</v>
      </c>
      <c r="C2637" s="27" t="s">
        <v>9203</v>
      </c>
      <c r="D2637" s="27">
        <v>0</v>
      </c>
      <c r="E2637" s="27" t="s">
        <v>9203</v>
      </c>
      <c r="F2637" s="27">
        <v>0</v>
      </c>
      <c r="G2637" s="27" t="s">
        <v>9203</v>
      </c>
      <c r="H2637" s="27">
        <v>1</v>
      </c>
    </row>
    <row r="2638" spans="1:8" ht="15" customHeight="1">
      <c r="A2638" s="27" t="s">
        <v>9102</v>
      </c>
      <c r="B2638" s="27">
        <v>0</v>
      </c>
      <c r="C2638" s="27" t="s">
        <v>9102</v>
      </c>
      <c r="D2638" s="27">
        <v>0</v>
      </c>
      <c r="E2638" s="27" t="s">
        <v>9102</v>
      </c>
      <c r="F2638" s="27">
        <v>0</v>
      </c>
      <c r="G2638" s="27" t="s">
        <v>9102</v>
      </c>
      <c r="H2638" s="27">
        <v>0.1111</v>
      </c>
    </row>
    <row r="2639" spans="1:8" ht="15" customHeight="1">
      <c r="A2639" s="27" t="s">
        <v>9142</v>
      </c>
      <c r="B2639" s="27">
        <v>0</v>
      </c>
      <c r="C2639" s="27" t="s">
        <v>9142</v>
      </c>
      <c r="D2639" s="27">
        <v>0</v>
      </c>
      <c r="E2639" s="27" t="s">
        <v>9142</v>
      </c>
      <c r="F2639" s="27">
        <v>0</v>
      </c>
      <c r="G2639" s="27" t="s">
        <v>9142</v>
      </c>
      <c r="H2639" s="27">
        <v>0.33329999999999999</v>
      </c>
    </row>
    <row r="2640" spans="1:8" ht="15" customHeight="1">
      <c r="A2640" s="27" t="s">
        <v>9144</v>
      </c>
      <c r="B2640" s="27">
        <v>0</v>
      </c>
      <c r="C2640" s="27" t="s">
        <v>9144</v>
      </c>
      <c r="D2640" s="27">
        <v>0</v>
      </c>
      <c r="E2640" s="27" t="s">
        <v>9144</v>
      </c>
      <c r="F2640" s="27">
        <v>0</v>
      </c>
      <c r="G2640" s="27" t="s">
        <v>9144</v>
      </c>
      <c r="H2640" s="27">
        <v>0.8</v>
      </c>
    </row>
    <row r="2641" spans="1:8" ht="15" customHeight="1">
      <c r="A2641" s="27" t="s">
        <v>9158</v>
      </c>
      <c r="B2641" s="27">
        <v>0</v>
      </c>
      <c r="C2641" s="27" t="s">
        <v>9158</v>
      </c>
      <c r="D2641" s="27">
        <v>0</v>
      </c>
      <c r="E2641" s="27" t="s">
        <v>9158</v>
      </c>
      <c r="F2641" s="27">
        <v>0</v>
      </c>
      <c r="G2641" s="27" t="s">
        <v>9158</v>
      </c>
      <c r="H2641" s="27">
        <v>1</v>
      </c>
    </row>
    <row r="2642" spans="1:8" ht="15" customHeight="1">
      <c r="A2642" s="27" t="s">
        <v>9161</v>
      </c>
      <c r="B2642" s="27">
        <v>0</v>
      </c>
      <c r="C2642" s="27" t="s">
        <v>9161</v>
      </c>
      <c r="D2642" s="27">
        <v>0</v>
      </c>
      <c r="E2642" s="27" t="s">
        <v>9161</v>
      </c>
      <c r="F2642" s="27">
        <v>0</v>
      </c>
      <c r="G2642" s="27" t="s">
        <v>9161</v>
      </c>
      <c r="H2642" s="27">
        <v>1</v>
      </c>
    </row>
    <row r="2643" spans="1:8" ht="15" customHeight="1">
      <c r="A2643" s="27" t="s">
        <v>9202</v>
      </c>
      <c r="B2643" s="27">
        <v>0</v>
      </c>
      <c r="C2643" s="27" t="s">
        <v>9202</v>
      </c>
      <c r="D2643" s="27">
        <v>0</v>
      </c>
      <c r="E2643" s="27" t="s">
        <v>9202</v>
      </c>
      <c r="F2643" s="27">
        <v>0</v>
      </c>
      <c r="G2643" s="27" t="s">
        <v>9202</v>
      </c>
      <c r="H2643" s="27">
        <v>1</v>
      </c>
    </row>
    <row r="2644" spans="1:8" ht="15" customHeight="1">
      <c r="A2644" s="27" t="s">
        <v>9214</v>
      </c>
      <c r="B2644" s="27">
        <v>0</v>
      </c>
      <c r="C2644" s="27" t="s">
        <v>9214</v>
      </c>
      <c r="D2644" s="27">
        <v>0</v>
      </c>
      <c r="E2644" s="27" t="s">
        <v>9214</v>
      </c>
      <c r="F2644" s="27">
        <v>0</v>
      </c>
      <c r="G2644" s="27" t="s">
        <v>9214</v>
      </c>
      <c r="H2644" s="27">
        <v>0.5</v>
      </c>
    </row>
    <row r="2645" spans="1:8" ht="15" customHeight="1">
      <c r="A2645" s="27" t="s">
        <v>9152</v>
      </c>
      <c r="B2645" s="27">
        <v>0</v>
      </c>
      <c r="C2645" s="27" t="s">
        <v>9152</v>
      </c>
      <c r="D2645" s="27">
        <v>0</v>
      </c>
      <c r="E2645" s="27" t="s">
        <v>9152</v>
      </c>
      <c r="F2645" s="27">
        <v>0</v>
      </c>
      <c r="G2645" s="27" t="s">
        <v>9152</v>
      </c>
      <c r="H2645" s="27">
        <v>0.5</v>
      </c>
    </row>
    <row r="2646" spans="1:8" ht="15" customHeight="1">
      <c r="A2646" s="27" t="s">
        <v>9159</v>
      </c>
      <c r="B2646" s="27">
        <v>0</v>
      </c>
      <c r="C2646" s="27" t="s">
        <v>9159</v>
      </c>
      <c r="D2646" s="27">
        <v>0</v>
      </c>
      <c r="E2646" s="27" t="s">
        <v>9159</v>
      </c>
      <c r="F2646" s="27">
        <v>0</v>
      </c>
      <c r="G2646" s="27" t="s">
        <v>9159</v>
      </c>
      <c r="H2646" s="27">
        <v>1</v>
      </c>
    </row>
    <row r="2647" spans="1:8" ht="15" customHeight="1">
      <c r="A2647" s="27" t="s">
        <v>9168</v>
      </c>
      <c r="B2647" s="27">
        <v>0</v>
      </c>
      <c r="C2647" s="27" t="s">
        <v>9168</v>
      </c>
      <c r="D2647" s="27">
        <v>0</v>
      </c>
      <c r="E2647" s="27" t="s">
        <v>9168</v>
      </c>
      <c r="F2647" s="27">
        <v>0</v>
      </c>
      <c r="G2647" s="27" t="s">
        <v>9168</v>
      </c>
      <c r="H2647" s="27">
        <v>1</v>
      </c>
    </row>
    <row r="2648" spans="1:8" ht="15" customHeight="1">
      <c r="A2648" s="27" t="s">
        <v>9204</v>
      </c>
      <c r="B2648" s="27">
        <v>0</v>
      </c>
      <c r="C2648" s="27" t="s">
        <v>9204</v>
      </c>
      <c r="D2648" s="27">
        <v>0</v>
      </c>
      <c r="E2648" s="27" t="s">
        <v>9204</v>
      </c>
      <c r="F2648" s="27">
        <v>0</v>
      </c>
      <c r="G2648" s="27" t="s">
        <v>9204</v>
      </c>
      <c r="H2648" s="27">
        <v>1</v>
      </c>
    </row>
    <row r="2649" spans="1:8" ht="15" customHeight="1">
      <c r="A2649" s="27" t="s">
        <v>8290</v>
      </c>
      <c r="B2649" s="27">
        <v>0</v>
      </c>
      <c r="C2649" s="27" t="s">
        <v>8290</v>
      </c>
      <c r="D2649" s="27">
        <v>0</v>
      </c>
      <c r="E2649" s="27" t="s">
        <v>8290</v>
      </c>
      <c r="F2649" s="27">
        <v>0</v>
      </c>
      <c r="G2649" s="27" t="s">
        <v>8290</v>
      </c>
      <c r="H2649" s="27">
        <v>0.1</v>
      </c>
    </row>
    <row r="2650" spans="1:8" ht="15" customHeight="1">
      <c r="A2650" s="27" t="s">
        <v>7608</v>
      </c>
      <c r="B2650" s="27">
        <v>0</v>
      </c>
      <c r="C2650" s="27" t="s">
        <v>7608</v>
      </c>
      <c r="D2650" s="27">
        <v>0</v>
      </c>
      <c r="E2650" s="27" t="s">
        <v>7608</v>
      </c>
      <c r="F2650" s="27">
        <v>0.1</v>
      </c>
      <c r="G2650" s="27" t="s">
        <v>7608</v>
      </c>
      <c r="H2650" s="27">
        <v>2.1600000000000001E-2</v>
      </c>
    </row>
    <row r="2651" spans="1:8" ht="15" customHeight="1">
      <c r="A2651" s="27" t="s">
        <v>7614</v>
      </c>
      <c r="B2651" s="27">
        <v>0</v>
      </c>
      <c r="C2651" s="27" t="s">
        <v>7614</v>
      </c>
      <c r="D2651" s="27">
        <v>0</v>
      </c>
      <c r="E2651" s="27" t="s">
        <v>7614</v>
      </c>
      <c r="F2651" s="27">
        <v>0</v>
      </c>
      <c r="G2651" s="27" t="s">
        <v>7614</v>
      </c>
      <c r="H2651" s="27">
        <v>7.0099999999999996E-2</v>
      </c>
    </row>
    <row r="2652" spans="1:8" ht="15" customHeight="1">
      <c r="A2652" s="27" t="s">
        <v>8881</v>
      </c>
      <c r="B2652" s="27">
        <v>0</v>
      </c>
      <c r="C2652" s="27" t="s">
        <v>8881</v>
      </c>
      <c r="D2652" s="27">
        <v>0</v>
      </c>
      <c r="E2652" s="27" t="s">
        <v>8881</v>
      </c>
      <c r="F2652" s="27">
        <v>0.1111</v>
      </c>
      <c r="G2652" s="27" t="s">
        <v>8881</v>
      </c>
      <c r="H2652" s="27">
        <v>0.30299999999999999</v>
      </c>
    </row>
    <row r="2653" spans="1:8" ht="15" customHeight="1">
      <c r="A2653" s="27" t="s">
        <v>8919</v>
      </c>
      <c r="B2653" s="27">
        <v>0</v>
      </c>
      <c r="C2653" s="27" t="s">
        <v>8919</v>
      </c>
      <c r="D2653" s="27">
        <v>0</v>
      </c>
      <c r="E2653" s="27" t="s">
        <v>8919</v>
      </c>
      <c r="F2653" s="27">
        <v>0.2</v>
      </c>
      <c r="G2653" s="27" t="s">
        <v>8919</v>
      </c>
      <c r="H2653" s="27">
        <v>0.1071</v>
      </c>
    </row>
    <row r="2654" spans="1:8" ht="15" customHeight="1">
      <c r="A2654" s="27" t="s">
        <v>8921</v>
      </c>
      <c r="B2654" s="27">
        <v>0</v>
      </c>
      <c r="C2654" s="27" t="s">
        <v>8921</v>
      </c>
      <c r="D2654" s="27">
        <v>0</v>
      </c>
      <c r="E2654" s="27" t="s">
        <v>8921</v>
      </c>
      <c r="F2654" s="27">
        <v>0</v>
      </c>
      <c r="G2654" s="27" t="s">
        <v>8921</v>
      </c>
      <c r="H2654" s="27">
        <v>1</v>
      </c>
    </row>
    <row r="2655" spans="1:8" ht="15" customHeight="1">
      <c r="A2655" s="27" t="s">
        <v>8924</v>
      </c>
      <c r="B2655" s="27">
        <v>0</v>
      </c>
      <c r="C2655" s="27" t="s">
        <v>8924</v>
      </c>
      <c r="D2655" s="27">
        <v>0</v>
      </c>
      <c r="E2655" s="27" t="s">
        <v>8924</v>
      </c>
      <c r="F2655" s="27">
        <v>1</v>
      </c>
      <c r="G2655" s="27" t="s">
        <v>8924</v>
      </c>
      <c r="H2655" s="27">
        <v>0</v>
      </c>
    </row>
    <row r="2656" spans="1:8" ht="15" customHeight="1">
      <c r="A2656" s="27" t="s">
        <v>7811</v>
      </c>
      <c r="B2656" s="27">
        <v>0</v>
      </c>
      <c r="C2656" s="27" t="s">
        <v>7811</v>
      </c>
      <c r="D2656" s="27">
        <v>0</v>
      </c>
      <c r="E2656" s="27" t="s">
        <v>7811</v>
      </c>
      <c r="F2656" s="27">
        <v>0.875</v>
      </c>
      <c r="G2656" s="27" t="s">
        <v>7811</v>
      </c>
      <c r="H2656" s="27">
        <v>0.59519999999999995</v>
      </c>
    </row>
    <row r="2657" spans="1:8" ht="15" customHeight="1">
      <c r="A2657" s="27" t="s">
        <v>7821</v>
      </c>
      <c r="B2657" s="27">
        <v>0</v>
      </c>
      <c r="C2657" s="27" t="s">
        <v>7821</v>
      </c>
      <c r="D2657" s="27">
        <v>0</v>
      </c>
      <c r="E2657" s="27" t="s">
        <v>7821</v>
      </c>
      <c r="F2657" s="27">
        <v>0</v>
      </c>
      <c r="G2657" s="27" t="s">
        <v>7821</v>
      </c>
      <c r="H2657" s="27">
        <v>1</v>
      </c>
    </row>
    <row r="2658" spans="1:8" ht="15" customHeight="1">
      <c r="A2658" s="27" t="s">
        <v>8226</v>
      </c>
      <c r="B2658" s="27">
        <v>0</v>
      </c>
      <c r="C2658" s="27" t="s">
        <v>8226</v>
      </c>
      <c r="D2658" s="27">
        <v>0</v>
      </c>
      <c r="E2658" s="27" t="s">
        <v>8226</v>
      </c>
      <c r="F2658" s="27">
        <v>0</v>
      </c>
      <c r="G2658" s="27" t="s">
        <v>8226</v>
      </c>
      <c r="H2658" s="27">
        <v>2.4400000000000002E-2</v>
      </c>
    </row>
    <row r="2659" spans="1:8" ht="15" customHeight="1">
      <c r="A2659" s="27" t="s">
        <v>8274</v>
      </c>
      <c r="B2659" s="27">
        <v>0</v>
      </c>
      <c r="C2659" s="27" t="s">
        <v>8274</v>
      </c>
      <c r="D2659" s="27">
        <v>0</v>
      </c>
      <c r="E2659" s="27" t="s">
        <v>8274</v>
      </c>
      <c r="F2659" s="27">
        <v>0</v>
      </c>
      <c r="G2659" s="27" t="s">
        <v>8274</v>
      </c>
      <c r="H2659" s="27">
        <v>1</v>
      </c>
    </row>
    <row r="2660" spans="1:8" ht="15" customHeight="1">
      <c r="A2660" s="27" t="s">
        <v>8882</v>
      </c>
      <c r="B2660" s="27">
        <v>0</v>
      </c>
      <c r="C2660" s="27" t="s">
        <v>8882</v>
      </c>
      <c r="D2660" s="27">
        <v>0</v>
      </c>
      <c r="E2660" s="27" t="s">
        <v>8882</v>
      </c>
      <c r="F2660" s="27">
        <v>0</v>
      </c>
      <c r="G2660" s="27" t="s">
        <v>8882</v>
      </c>
      <c r="H2660" s="27">
        <v>3.0300000000000001E-2</v>
      </c>
    </row>
    <row r="2661" spans="1:8" ht="15" customHeight="1">
      <c r="A2661" s="27" t="s">
        <v>7815</v>
      </c>
      <c r="B2661" s="27">
        <v>0</v>
      </c>
      <c r="C2661" s="27" t="s">
        <v>7815</v>
      </c>
      <c r="D2661" s="27">
        <v>0</v>
      </c>
      <c r="E2661" s="27" t="s">
        <v>7815</v>
      </c>
      <c r="F2661" s="27">
        <v>1</v>
      </c>
      <c r="G2661" s="27" t="s">
        <v>7815</v>
      </c>
      <c r="H2661" s="27">
        <v>1</v>
      </c>
    </row>
    <row r="2662" spans="1:8" ht="15" customHeight="1">
      <c r="A2662" s="27" t="s">
        <v>8923</v>
      </c>
      <c r="B2662" s="27">
        <v>0</v>
      </c>
      <c r="C2662" s="27" t="s">
        <v>8923</v>
      </c>
      <c r="D2662" s="27">
        <v>0</v>
      </c>
      <c r="E2662" s="27" t="s">
        <v>8923</v>
      </c>
      <c r="F2662" s="27">
        <v>0</v>
      </c>
      <c r="G2662" s="27" t="s">
        <v>8923</v>
      </c>
      <c r="H2662" s="27">
        <v>1</v>
      </c>
    </row>
    <row r="2663" spans="1:8" ht="15" customHeight="1">
      <c r="A2663" s="27" t="s">
        <v>7813</v>
      </c>
      <c r="B2663" s="27">
        <v>0</v>
      </c>
      <c r="C2663" s="27" t="s">
        <v>7813</v>
      </c>
      <c r="D2663" s="27">
        <v>0</v>
      </c>
      <c r="E2663" s="27" t="s">
        <v>7813</v>
      </c>
      <c r="F2663" s="27">
        <v>0</v>
      </c>
      <c r="G2663" s="27" t="s">
        <v>7813</v>
      </c>
      <c r="H2663" s="27">
        <v>1</v>
      </c>
    </row>
    <row r="2664" spans="1:8" ht="15" customHeight="1">
      <c r="A2664" s="27" t="s">
        <v>7817</v>
      </c>
      <c r="B2664" s="27">
        <v>0</v>
      </c>
      <c r="C2664" s="27" t="s">
        <v>7817</v>
      </c>
      <c r="D2664" s="27">
        <v>0</v>
      </c>
      <c r="E2664" s="27" t="s">
        <v>7817</v>
      </c>
      <c r="F2664" s="27">
        <v>0</v>
      </c>
      <c r="G2664" s="27" t="s">
        <v>7817</v>
      </c>
      <c r="H2664" s="27">
        <v>1</v>
      </c>
    </row>
    <row r="2665" spans="1:8" ht="15" customHeight="1">
      <c r="A2665" s="27" t="s">
        <v>7818</v>
      </c>
      <c r="B2665" s="27">
        <v>0</v>
      </c>
      <c r="C2665" s="27" t="s">
        <v>7818</v>
      </c>
      <c r="D2665" s="27">
        <v>0</v>
      </c>
      <c r="E2665" s="27" t="s">
        <v>7818</v>
      </c>
      <c r="F2665" s="27">
        <v>0</v>
      </c>
      <c r="G2665" s="27" t="s">
        <v>7818</v>
      </c>
      <c r="H2665" s="27">
        <v>1</v>
      </c>
    </row>
    <row r="2666" spans="1:8" ht="15" customHeight="1">
      <c r="A2666" s="27" t="s">
        <v>27574</v>
      </c>
      <c r="B2666" s="27">
        <v>0</v>
      </c>
      <c r="C2666" s="27" t="s">
        <v>27574</v>
      </c>
      <c r="D2666" s="27">
        <v>0</v>
      </c>
      <c r="E2666" s="27" t="s">
        <v>27574</v>
      </c>
      <c r="F2666" s="27">
        <v>0</v>
      </c>
      <c r="G2666" s="27" t="s">
        <v>27574</v>
      </c>
      <c r="H2666" s="27">
        <v>1</v>
      </c>
    </row>
    <row r="2667" spans="1:8" ht="15" customHeight="1">
      <c r="A2667" s="27" t="s">
        <v>7820</v>
      </c>
      <c r="B2667" s="27">
        <v>0</v>
      </c>
      <c r="C2667" s="27" t="s">
        <v>7820</v>
      </c>
      <c r="D2667" s="27">
        <v>0</v>
      </c>
      <c r="E2667" s="27" t="s">
        <v>7820</v>
      </c>
      <c r="F2667" s="27">
        <v>0</v>
      </c>
      <c r="G2667" s="27" t="s">
        <v>7820</v>
      </c>
      <c r="H2667" s="27">
        <v>1</v>
      </c>
    </row>
    <row r="2668" spans="1:8" ht="15" customHeight="1">
      <c r="A2668" s="27" t="s">
        <v>7618</v>
      </c>
      <c r="B2668" s="27">
        <v>0</v>
      </c>
      <c r="C2668" s="27" t="s">
        <v>7618</v>
      </c>
      <c r="D2668" s="27">
        <v>0</v>
      </c>
      <c r="E2668" s="27" t="s">
        <v>7618</v>
      </c>
      <c r="F2668" s="27">
        <v>0</v>
      </c>
      <c r="G2668" s="27" t="s">
        <v>7618</v>
      </c>
      <c r="H2668" s="27">
        <v>8.1100000000000005E-2</v>
      </c>
    </row>
    <row r="2669" spans="1:8" ht="15" customHeight="1">
      <c r="A2669" s="27" t="s">
        <v>7676</v>
      </c>
      <c r="B2669" s="27">
        <v>0</v>
      </c>
      <c r="C2669" s="27" t="s">
        <v>7676</v>
      </c>
      <c r="D2669" s="27">
        <v>0</v>
      </c>
      <c r="E2669" s="27" t="s">
        <v>7676</v>
      </c>
      <c r="F2669" s="27">
        <v>0</v>
      </c>
      <c r="G2669" s="27" t="s">
        <v>7676</v>
      </c>
      <c r="H2669" s="27">
        <v>0.33329999999999999</v>
      </c>
    </row>
    <row r="2670" spans="1:8" ht="15" customHeight="1">
      <c r="A2670" s="27" t="s">
        <v>7822</v>
      </c>
      <c r="B2670" s="27">
        <v>0</v>
      </c>
      <c r="C2670" s="27" t="s">
        <v>7822</v>
      </c>
      <c r="D2670" s="27">
        <v>0</v>
      </c>
      <c r="E2670" s="27" t="s">
        <v>7822</v>
      </c>
      <c r="F2670" s="27">
        <v>0</v>
      </c>
      <c r="G2670" s="27" t="s">
        <v>7822</v>
      </c>
      <c r="H2670" s="27">
        <v>1</v>
      </c>
    </row>
    <row r="2671" spans="1:8" ht="15" customHeight="1">
      <c r="A2671" s="27" t="s">
        <v>7825</v>
      </c>
      <c r="B2671" s="27">
        <v>0</v>
      </c>
      <c r="C2671" s="27" t="s">
        <v>7825</v>
      </c>
      <c r="D2671" s="27">
        <v>0</v>
      </c>
      <c r="E2671" s="27" t="s">
        <v>7825</v>
      </c>
      <c r="F2671" s="27">
        <v>1</v>
      </c>
      <c r="G2671" s="27" t="s">
        <v>7825</v>
      </c>
      <c r="H2671" s="27">
        <v>0.82350000000000001</v>
      </c>
    </row>
    <row r="2672" spans="1:8" ht="15" customHeight="1">
      <c r="A2672" s="27" t="s">
        <v>27575</v>
      </c>
      <c r="B2672" s="27">
        <v>0</v>
      </c>
      <c r="C2672" s="27" t="s">
        <v>27575</v>
      </c>
      <c r="D2672" s="27">
        <v>0</v>
      </c>
      <c r="E2672" s="27" t="s">
        <v>27575</v>
      </c>
      <c r="F2672" s="27">
        <v>0</v>
      </c>
      <c r="G2672" s="27" t="s">
        <v>27575</v>
      </c>
      <c r="H2672" s="27">
        <v>0.1</v>
      </c>
    </row>
    <row r="2673" spans="1:8" ht="15" customHeight="1">
      <c r="A2673" s="27" t="s">
        <v>8275</v>
      </c>
      <c r="B2673" s="27">
        <v>0</v>
      </c>
      <c r="C2673" s="27" t="s">
        <v>8275</v>
      </c>
      <c r="D2673" s="27">
        <v>0</v>
      </c>
      <c r="E2673" s="27" t="s">
        <v>8275</v>
      </c>
      <c r="F2673" s="27">
        <v>0</v>
      </c>
      <c r="G2673" s="27" t="s">
        <v>8275</v>
      </c>
      <c r="H2673" s="27">
        <v>1</v>
      </c>
    </row>
    <row r="2674" spans="1:8" ht="15" customHeight="1">
      <c r="A2674" s="27" t="s">
        <v>7816</v>
      </c>
      <c r="B2674" s="27">
        <v>0</v>
      </c>
      <c r="C2674" s="27" t="s">
        <v>7816</v>
      </c>
      <c r="D2674" s="27">
        <v>0</v>
      </c>
      <c r="E2674" s="27" t="s">
        <v>7816</v>
      </c>
      <c r="F2674" s="27">
        <v>0</v>
      </c>
      <c r="G2674" s="27" t="s">
        <v>7816</v>
      </c>
      <c r="H2674" s="27">
        <v>1</v>
      </c>
    </row>
    <row r="2675" spans="1:8" ht="15" customHeight="1">
      <c r="A2675" s="27" t="s">
        <v>7827</v>
      </c>
      <c r="B2675" s="27">
        <v>0</v>
      </c>
      <c r="C2675" s="27" t="s">
        <v>7827</v>
      </c>
      <c r="D2675" s="27">
        <v>0</v>
      </c>
      <c r="E2675" s="27" t="s">
        <v>7827</v>
      </c>
      <c r="F2675" s="27">
        <v>0</v>
      </c>
      <c r="G2675" s="27" t="s">
        <v>7827</v>
      </c>
      <c r="H2675" s="27">
        <v>0.81820000000000004</v>
      </c>
    </row>
    <row r="2676" spans="1:8" ht="15" customHeight="1">
      <c r="A2676" s="27" t="s">
        <v>8342</v>
      </c>
      <c r="B2676" s="27">
        <v>0</v>
      </c>
      <c r="C2676" s="27" t="s">
        <v>8342</v>
      </c>
      <c r="D2676" s="27">
        <v>0</v>
      </c>
      <c r="E2676" s="27" t="s">
        <v>8342</v>
      </c>
      <c r="F2676" s="27">
        <v>0</v>
      </c>
      <c r="G2676" s="27" t="s">
        <v>8342</v>
      </c>
      <c r="H2676" s="27">
        <v>5.0700000000000002E-2</v>
      </c>
    </row>
    <row r="2677" spans="1:8" ht="15" customHeight="1">
      <c r="A2677" s="27" t="s">
        <v>7512</v>
      </c>
      <c r="B2677" s="27">
        <v>0</v>
      </c>
      <c r="C2677" s="27" t="s">
        <v>7512</v>
      </c>
      <c r="D2677" s="27">
        <v>0</v>
      </c>
      <c r="E2677" s="27" t="s">
        <v>7512</v>
      </c>
      <c r="F2677" s="27">
        <v>0</v>
      </c>
      <c r="G2677" s="27" t="s">
        <v>7512</v>
      </c>
      <c r="H2677" s="27">
        <v>0.5</v>
      </c>
    </row>
    <row r="2678" spans="1:8" ht="15" customHeight="1">
      <c r="A2678" s="27" t="s">
        <v>7623</v>
      </c>
      <c r="B2678" s="27">
        <v>0</v>
      </c>
      <c r="C2678" s="27" t="s">
        <v>7623</v>
      </c>
      <c r="D2678" s="27">
        <v>0</v>
      </c>
      <c r="E2678" s="27" t="s">
        <v>7623</v>
      </c>
      <c r="F2678" s="27">
        <v>0.28570000000000001</v>
      </c>
      <c r="G2678" s="27" t="s">
        <v>7623</v>
      </c>
      <c r="H2678" s="27">
        <v>0.26669999999999999</v>
      </c>
    </row>
    <row r="2679" spans="1:8" ht="15" customHeight="1">
      <c r="A2679" s="27" t="s">
        <v>8927</v>
      </c>
      <c r="B2679" s="27">
        <v>0</v>
      </c>
      <c r="C2679" s="27" t="s">
        <v>8927</v>
      </c>
      <c r="D2679" s="27">
        <v>0</v>
      </c>
      <c r="E2679" s="27" t="s">
        <v>8927</v>
      </c>
      <c r="F2679" s="27">
        <v>0.25</v>
      </c>
      <c r="G2679" s="27" t="s">
        <v>8927</v>
      </c>
      <c r="H2679" s="27">
        <v>0.1081</v>
      </c>
    </row>
    <row r="2680" spans="1:8" ht="15" customHeight="1">
      <c r="A2680" s="27" t="s">
        <v>7829</v>
      </c>
      <c r="B2680" s="27">
        <v>0</v>
      </c>
      <c r="C2680" s="27" t="s">
        <v>7829</v>
      </c>
      <c r="D2680" s="27">
        <v>0</v>
      </c>
      <c r="E2680" s="27" t="s">
        <v>7829</v>
      </c>
      <c r="F2680" s="27">
        <v>1</v>
      </c>
      <c r="G2680" s="27" t="s">
        <v>7829</v>
      </c>
      <c r="H2680" s="27">
        <v>0.86209999999999998</v>
      </c>
    </row>
    <row r="2681" spans="1:8" ht="15" customHeight="1">
      <c r="A2681" s="27" t="s">
        <v>7837</v>
      </c>
      <c r="B2681" s="27">
        <v>0</v>
      </c>
      <c r="C2681" s="27" t="s">
        <v>7837</v>
      </c>
      <c r="D2681" s="27">
        <v>0</v>
      </c>
      <c r="E2681" s="27" t="s">
        <v>7837</v>
      </c>
      <c r="F2681" s="27">
        <v>0</v>
      </c>
      <c r="G2681" s="27" t="s">
        <v>7837</v>
      </c>
      <c r="H2681" s="27">
        <v>1</v>
      </c>
    </row>
    <row r="2682" spans="1:8" ht="15" customHeight="1">
      <c r="A2682" s="27" t="s">
        <v>7627</v>
      </c>
      <c r="B2682" s="27">
        <v>0</v>
      </c>
      <c r="C2682" s="27" t="s">
        <v>7627</v>
      </c>
      <c r="D2682" s="27">
        <v>0</v>
      </c>
      <c r="E2682" s="27" t="s">
        <v>7627</v>
      </c>
      <c r="F2682" s="27">
        <v>0</v>
      </c>
      <c r="G2682" s="27" t="s">
        <v>7627</v>
      </c>
      <c r="H2682" s="27">
        <v>0.4</v>
      </c>
    </row>
    <row r="2683" spans="1:8" ht="15" customHeight="1">
      <c r="A2683" s="27" t="s">
        <v>7833</v>
      </c>
      <c r="B2683" s="27">
        <v>0</v>
      </c>
      <c r="C2683" s="27" t="s">
        <v>7833</v>
      </c>
      <c r="D2683" s="27">
        <v>0</v>
      </c>
      <c r="E2683" s="27" t="s">
        <v>7833</v>
      </c>
      <c r="F2683" s="27">
        <v>0.66669999999999996</v>
      </c>
      <c r="G2683" s="27" t="s">
        <v>7833</v>
      </c>
      <c r="H2683" s="27">
        <v>1</v>
      </c>
    </row>
    <row r="2684" spans="1:8" ht="15" customHeight="1">
      <c r="A2684" s="27" t="s">
        <v>7053</v>
      </c>
      <c r="B2684" s="27">
        <v>0</v>
      </c>
      <c r="C2684" s="27" t="s">
        <v>7053</v>
      </c>
      <c r="D2684" s="27">
        <v>0</v>
      </c>
      <c r="E2684" s="27" t="s">
        <v>7053</v>
      </c>
      <c r="F2684" s="27">
        <v>0</v>
      </c>
      <c r="G2684" s="27" t="s">
        <v>7053</v>
      </c>
      <c r="H2684" s="27">
        <v>1</v>
      </c>
    </row>
    <row r="2685" spans="1:8" ht="15" customHeight="1">
      <c r="A2685" s="27" t="s">
        <v>7630</v>
      </c>
      <c r="B2685" s="27">
        <v>0</v>
      </c>
      <c r="C2685" s="27" t="s">
        <v>7630</v>
      </c>
      <c r="D2685" s="27">
        <v>0</v>
      </c>
      <c r="E2685" s="27" t="s">
        <v>7630</v>
      </c>
      <c r="F2685" s="27">
        <v>0</v>
      </c>
      <c r="G2685" s="27" t="s">
        <v>7630</v>
      </c>
      <c r="H2685" s="27">
        <v>0.25</v>
      </c>
    </row>
    <row r="2686" spans="1:8" ht="15" customHeight="1">
      <c r="A2686" s="27" t="s">
        <v>27576</v>
      </c>
      <c r="B2686" s="27">
        <v>0</v>
      </c>
      <c r="C2686" s="27" t="s">
        <v>27576</v>
      </c>
      <c r="D2686" s="27">
        <v>0</v>
      </c>
      <c r="E2686" s="27" t="s">
        <v>27576</v>
      </c>
      <c r="F2686" s="27">
        <v>0</v>
      </c>
      <c r="G2686" s="27" t="s">
        <v>27576</v>
      </c>
      <c r="H2686" s="27">
        <v>0.2</v>
      </c>
    </row>
    <row r="2687" spans="1:8" ht="15" customHeight="1">
      <c r="A2687" s="27" t="s">
        <v>7836</v>
      </c>
      <c r="B2687" s="27">
        <v>0</v>
      </c>
      <c r="C2687" s="27" t="s">
        <v>7836</v>
      </c>
      <c r="D2687" s="27">
        <v>0</v>
      </c>
      <c r="E2687" s="27" t="s">
        <v>7836</v>
      </c>
      <c r="F2687" s="27">
        <v>0</v>
      </c>
      <c r="G2687" s="27" t="s">
        <v>7836</v>
      </c>
      <c r="H2687" s="27">
        <v>0.8</v>
      </c>
    </row>
    <row r="2688" spans="1:8" ht="15" customHeight="1">
      <c r="A2688" s="27" t="s">
        <v>7838</v>
      </c>
      <c r="B2688" s="27">
        <v>0</v>
      </c>
      <c r="C2688" s="27" t="s">
        <v>7838</v>
      </c>
      <c r="D2688" s="27">
        <v>0</v>
      </c>
      <c r="E2688" s="27" t="s">
        <v>7838</v>
      </c>
      <c r="F2688" s="27">
        <v>1</v>
      </c>
      <c r="G2688" s="27" t="s">
        <v>7838</v>
      </c>
      <c r="H2688" s="27">
        <v>1</v>
      </c>
    </row>
    <row r="2689" spans="1:8" ht="15" customHeight="1">
      <c r="A2689" s="27" t="s">
        <v>7848</v>
      </c>
      <c r="B2689" s="27">
        <v>0</v>
      </c>
      <c r="C2689" s="27" t="s">
        <v>7848</v>
      </c>
      <c r="D2689" s="27">
        <v>0</v>
      </c>
      <c r="E2689" s="27" t="s">
        <v>7848</v>
      </c>
      <c r="F2689" s="27">
        <v>0.5</v>
      </c>
      <c r="G2689" s="27" t="s">
        <v>7848</v>
      </c>
      <c r="H2689" s="27">
        <v>0</v>
      </c>
    </row>
    <row r="2690" spans="1:8" ht="15" customHeight="1">
      <c r="A2690" s="27" t="s">
        <v>7839</v>
      </c>
      <c r="B2690" s="27">
        <v>0</v>
      </c>
      <c r="C2690" s="27" t="s">
        <v>7839</v>
      </c>
      <c r="D2690" s="27">
        <v>0</v>
      </c>
      <c r="E2690" s="27" t="s">
        <v>7839</v>
      </c>
      <c r="F2690" s="27">
        <v>0</v>
      </c>
      <c r="G2690" s="27" t="s">
        <v>7839</v>
      </c>
      <c r="H2690" s="27">
        <v>1</v>
      </c>
    </row>
    <row r="2691" spans="1:8" ht="15" customHeight="1">
      <c r="A2691" s="27" t="s">
        <v>27577</v>
      </c>
      <c r="B2691" s="27">
        <v>0</v>
      </c>
      <c r="C2691" s="27" t="s">
        <v>27577</v>
      </c>
      <c r="D2691" s="27">
        <v>0</v>
      </c>
      <c r="E2691" s="27" t="s">
        <v>27577</v>
      </c>
      <c r="F2691" s="27">
        <v>1</v>
      </c>
      <c r="G2691" s="27" t="s">
        <v>27577</v>
      </c>
      <c r="H2691" s="27">
        <v>0</v>
      </c>
    </row>
    <row r="2692" spans="1:8" ht="15" customHeight="1">
      <c r="A2692" s="27" t="s">
        <v>8932</v>
      </c>
      <c r="B2692" s="27">
        <v>0</v>
      </c>
      <c r="C2692" s="27" t="s">
        <v>8932</v>
      </c>
      <c r="D2692" s="27">
        <v>0</v>
      </c>
      <c r="E2692" s="27" t="s">
        <v>8932</v>
      </c>
      <c r="F2692" s="27">
        <v>0.5</v>
      </c>
      <c r="G2692" s="27" t="s">
        <v>8932</v>
      </c>
      <c r="H2692" s="27">
        <v>0.78080000000000005</v>
      </c>
    </row>
    <row r="2693" spans="1:8" ht="15" customHeight="1">
      <c r="A2693" s="27" t="s">
        <v>8942</v>
      </c>
      <c r="B2693" s="27">
        <v>0</v>
      </c>
      <c r="C2693" s="27" t="s">
        <v>8942</v>
      </c>
      <c r="D2693" s="27">
        <v>0</v>
      </c>
      <c r="E2693" s="27" t="s">
        <v>8942</v>
      </c>
      <c r="F2693" s="27">
        <v>0</v>
      </c>
      <c r="G2693" s="27" t="s">
        <v>8942</v>
      </c>
      <c r="H2693" s="27">
        <v>0.1429</v>
      </c>
    </row>
    <row r="2694" spans="1:8" ht="15" customHeight="1">
      <c r="A2694" s="27" t="s">
        <v>7841</v>
      </c>
      <c r="B2694" s="27">
        <v>0</v>
      </c>
      <c r="C2694" s="27" t="s">
        <v>7841</v>
      </c>
      <c r="D2694" s="27">
        <v>0</v>
      </c>
      <c r="E2694" s="27" t="s">
        <v>7841</v>
      </c>
      <c r="F2694" s="27">
        <v>0</v>
      </c>
      <c r="G2694" s="27" t="s">
        <v>7841</v>
      </c>
      <c r="H2694" s="27">
        <v>0.33329999999999999</v>
      </c>
    </row>
    <row r="2695" spans="1:8" ht="15" customHeight="1">
      <c r="A2695" s="27" t="s">
        <v>7843</v>
      </c>
      <c r="B2695" s="27">
        <v>0</v>
      </c>
      <c r="C2695" s="27" t="s">
        <v>7843</v>
      </c>
      <c r="D2695" s="27">
        <v>0</v>
      </c>
      <c r="E2695" s="27" t="s">
        <v>7843</v>
      </c>
      <c r="F2695" s="27">
        <v>0</v>
      </c>
      <c r="G2695" s="27" t="s">
        <v>7843</v>
      </c>
      <c r="H2695" s="27">
        <v>0.54549999999999998</v>
      </c>
    </row>
    <row r="2696" spans="1:8" ht="15" customHeight="1">
      <c r="A2696" s="27" t="s">
        <v>7609</v>
      </c>
      <c r="B2696" s="27">
        <v>0</v>
      </c>
      <c r="C2696" s="27" t="s">
        <v>7609</v>
      </c>
      <c r="D2696" s="27">
        <v>0</v>
      </c>
      <c r="E2696" s="27" t="s">
        <v>7609</v>
      </c>
      <c r="F2696" s="27">
        <v>0</v>
      </c>
      <c r="G2696" s="27" t="s">
        <v>7609</v>
      </c>
      <c r="H2696" s="27">
        <v>0.57840000000000003</v>
      </c>
    </row>
    <row r="2697" spans="1:8" ht="15" customHeight="1">
      <c r="A2697" s="27" t="s">
        <v>8920</v>
      </c>
      <c r="B2697" s="27">
        <v>0</v>
      </c>
      <c r="C2697" s="27" t="s">
        <v>8920</v>
      </c>
      <c r="D2697" s="27">
        <v>0</v>
      </c>
      <c r="E2697" s="27" t="s">
        <v>8920</v>
      </c>
      <c r="F2697" s="27">
        <v>0.2</v>
      </c>
      <c r="G2697" s="27" t="s">
        <v>8920</v>
      </c>
      <c r="H2697" s="27">
        <v>0</v>
      </c>
    </row>
    <row r="2698" spans="1:8" ht="15" customHeight="1">
      <c r="A2698" s="27" t="s">
        <v>7812</v>
      </c>
      <c r="B2698" s="27">
        <v>0</v>
      </c>
      <c r="C2698" s="27" t="s">
        <v>7812</v>
      </c>
      <c r="D2698" s="27">
        <v>0</v>
      </c>
      <c r="E2698" s="27" t="s">
        <v>7812</v>
      </c>
      <c r="F2698" s="27">
        <v>8.3299999999999999E-2</v>
      </c>
      <c r="G2698" s="27" t="s">
        <v>7812</v>
      </c>
      <c r="H2698" s="27">
        <v>7.1400000000000005E-2</v>
      </c>
    </row>
    <row r="2699" spans="1:8" ht="15" customHeight="1">
      <c r="A2699" s="27" t="s">
        <v>7849</v>
      </c>
      <c r="B2699" s="27">
        <v>0</v>
      </c>
      <c r="C2699" s="27" t="s">
        <v>7849</v>
      </c>
      <c r="D2699" s="27">
        <v>0</v>
      </c>
      <c r="E2699" s="27" t="s">
        <v>7849</v>
      </c>
      <c r="F2699" s="27">
        <v>0</v>
      </c>
      <c r="G2699" s="27" t="s">
        <v>7849</v>
      </c>
      <c r="H2699" s="27">
        <v>1</v>
      </c>
    </row>
    <row r="2700" spans="1:8" ht="15" customHeight="1">
      <c r="A2700" s="27" t="s">
        <v>7851</v>
      </c>
      <c r="B2700" s="27">
        <v>0</v>
      </c>
      <c r="C2700" s="27" t="s">
        <v>7851</v>
      </c>
      <c r="D2700" s="27">
        <v>0</v>
      </c>
      <c r="E2700" s="27" t="s">
        <v>7851</v>
      </c>
      <c r="F2700" s="27">
        <v>1</v>
      </c>
      <c r="G2700" s="27" t="s">
        <v>7851</v>
      </c>
      <c r="H2700" s="27">
        <v>1</v>
      </c>
    </row>
    <row r="2701" spans="1:8" ht="15" customHeight="1">
      <c r="A2701" s="27" t="s">
        <v>27578</v>
      </c>
      <c r="B2701" s="27">
        <v>0</v>
      </c>
      <c r="C2701" s="27" t="s">
        <v>27578</v>
      </c>
      <c r="D2701" s="27">
        <v>0</v>
      </c>
      <c r="E2701" s="27" t="s">
        <v>27578</v>
      </c>
      <c r="F2701" s="27">
        <v>0</v>
      </c>
      <c r="G2701" s="27" t="s">
        <v>27578</v>
      </c>
      <c r="H2701" s="27">
        <v>2.4400000000000002E-2</v>
      </c>
    </row>
    <row r="2702" spans="1:8" ht="15" customHeight="1">
      <c r="A2702" s="27" t="s">
        <v>8236</v>
      </c>
      <c r="B2702" s="27">
        <v>0</v>
      </c>
      <c r="C2702" s="27" t="s">
        <v>8236</v>
      </c>
      <c r="D2702" s="27">
        <v>0</v>
      </c>
      <c r="E2702" s="27" t="s">
        <v>8236</v>
      </c>
      <c r="F2702" s="27">
        <v>1</v>
      </c>
      <c r="G2702" s="27" t="s">
        <v>8236</v>
      </c>
      <c r="H2702" s="27">
        <v>0</v>
      </c>
    </row>
    <row r="2703" spans="1:8" ht="15" customHeight="1">
      <c r="A2703" s="27" t="s">
        <v>7819</v>
      </c>
      <c r="B2703" s="27">
        <v>0</v>
      </c>
      <c r="C2703" s="27" t="s">
        <v>7819</v>
      </c>
      <c r="D2703" s="27">
        <v>0</v>
      </c>
      <c r="E2703" s="27" t="s">
        <v>7819</v>
      </c>
      <c r="F2703" s="27">
        <v>0</v>
      </c>
      <c r="G2703" s="27" t="s">
        <v>7819</v>
      </c>
      <c r="H2703" s="27">
        <v>1</v>
      </c>
    </row>
    <row r="2704" spans="1:8" ht="15" customHeight="1">
      <c r="A2704" s="27" t="s">
        <v>4175</v>
      </c>
      <c r="B2704" s="27">
        <v>0</v>
      </c>
      <c r="C2704" s="27" t="s">
        <v>4175</v>
      </c>
      <c r="D2704" s="27">
        <v>0</v>
      </c>
      <c r="E2704" s="27" t="s">
        <v>4175</v>
      </c>
      <c r="F2704" s="27">
        <v>1</v>
      </c>
      <c r="G2704" s="27" t="s">
        <v>4175</v>
      </c>
      <c r="H2704" s="27">
        <v>0</v>
      </c>
    </row>
    <row r="2705" spans="1:8" ht="15" customHeight="1">
      <c r="A2705" s="27" t="s">
        <v>45</v>
      </c>
      <c r="B2705" s="27">
        <v>0</v>
      </c>
      <c r="C2705" s="27" t="s">
        <v>45</v>
      </c>
      <c r="D2705" s="27">
        <v>0</v>
      </c>
      <c r="E2705" s="27" t="s">
        <v>45</v>
      </c>
      <c r="F2705" s="27">
        <v>0.86960000000000004</v>
      </c>
      <c r="G2705" s="27" t="s">
        <v>45</v>
      </c>
      <c r="H2705" s="27">
        <v>1</v>
      </c>
    </row>
    <row r="2706" spans="1:8" ht="15" customHeight="1">
      <c r="A2706" s="27" t="s">
        <v>46</v>
      </c>
      <c r="B2706" s="27">
        <v>0</v>
      </c>
      <c r="C2706" s="27" t="s">
        <v>46</v>
      </c>
      <c r="D2706" s="27">
        <v>0</v>
      </c>
      <c r="E2706" s="27" t="s">
        <v>46</v>
      </c>
      <c r="F2706" s="27">
        <v>0.92589999999999995</v>
      </c>
      <c r="G2706" s="27" t="s">
        <v>46</v>
      </c>
      <c r="H2706" s="27">
        <v>1</v>
      </c>
    </row>
    <row r="2707" spans="1:8" ht="15" customHeight="1">
      <c r="A2707" s="27" t="s">
        <v>7634</v>
      </c>
      <c r="B2707" s="27">
        <v>0</v>
      </c>
      <c r="C2707" s="27" t="s">
        <v>7634</v>
      </c>
      <c r="D2707" s="27">
        <v>0</v>
      </c>
      <c r="E2707" s="27" t="s">
        <v>7634</v>
      </c>
      <c r="F2707" s="27">
        <v>0</v>
      </c>
      <c r="G2707" s="27" t="s">
        <v>7634</v>
      </c>
      <c r="H2707" s="27">
        <v>0.5</v>
      </c>
    </row>
    <row r="2708" spans="1:8" ht="15" customHeight="1">
      <c r="A2708" s="27" t="s">
        <v>7888</v>
      </c>
      <c r="B2708" s="27">
        <v>0</v>
      </c>
      <c r="C2708" s="27" t="s">
        <v>7888</v>
      </c>
      <c r="D2708" s="27">
        <v>0</v>
      </c>
      <c r="E2708" s="27" t="s">
        <v>7888</v>
      </c>
      <c r="F2708" s="27">
        <v>0</v>
      </c>
      <c r="G2708" s="27" t="s">
        <v>7888</v>
      </c>
      <c r="H2708" s="27">
        <v>1</v>
      </c>
    </row>
    <row r="2709" spans="1:8" ht="15" customHeight="1">
      <c r="A2709" s="27" t="s">
        <v>8112</v>
      </c>
      <c r="B2709" s="27">
        <v>0</v>
      </c>
      <c r="C2709" s="27" t="s">
        <v>8112</v>
      </c>
      <c r="D2709" s="27">
        <v>0</v>
      </c>
      <c r="E2709" s="27" t="s">
        <v>8112</v>
      </c>
      <c r="F2709" s="27">
        <v>0</v>
      </c>
      <c r="G2709" s="27" t="s">
        <v>8112</v>
      </c>
      <c r="H2709" s="27">
        <v>1</v>
      </c>
    </row>
    <row r="2710" spans="1:8" ht="15" customHeight="1">
      <c r="A2710" s="27" t="s">
        <v>7889</v>
      </c>
      <c r="B2710" s="27">
        <v>0</v>
      </c>
      <c r="C2710" s="27" t="s">
        <v>7889</v>
      </c>
      <c r="D2710" s="27">
        <v>0</v>
      </c>
      <c r="E2710" s="27" t="s">
        <v>7889</v>
      </c>
      <c r="F2710" s="27">
        <v>0</v>
      </c>
      <c r="G2710" s="27" t="s">
        <v>7889</v>
      </c>
      <c r="H2710" s="27">
        <v>1</v>
      </c>
    </row>
    <row r="2711" spans="1:8" ht="15" customHeight="1">
      <c r="A2711" s="27" t="s">
        <v>9007</v>
      </c>
      <c r="B2711" s="27">
        <v>0</v>
      </c>
      <c r="C2711" s="27" t="s">
        <v>9007</v>
      </c>
      <c r="D2711" s="27">
        <v>0</v>
      </c>
      <c r="E2711" s="27" t="s">
        <v>9007</v>
      </c>
      <c r="F2711" s="27">
        <v>0</v>
      </c>
      <c r="G2711" s="27" t="s">
        <v>9007</v>
      </c>
      <c r="H2711" s="27">
        <v>1</v>
      </c>
    </row>
    <row r="2712" spans="1:8" ht="15" customHeight="1">
      <c r="A2712" s="27" t="s">
        <v>7890</v>
      </c>
      <c r="B2712" s="27">
        <v>0</v>
      </c>
      <c r="C2712" s="27" t="s">
        <v>7890</v>
      </c>
      <c r="D2712" s="27">
        <v>0</v>
      </c>
      <c r="E2712" s="27" t="s">
        <v>7890</v>
      </c>
      <c r="F2712" s="27">
        <v>0</v>
      </c>
      <c r="G2712" s="27" t="s">
        <v>7890</v>
      </c>
      <c r="H2712" s="27">
        <v>1</v>
      </c>
    </row>
    <row r="2713" spans="1:8" ht="15" customHeight="1">
      <c r="A2713" s="27" t="s">
        <v>7891</v>
      </c>
      <c r="B2713" s="27">
        <v>0</v>
      </c>
      <c r="C2713" s="27" t="s">
        <v>7891</v>
      </c>
      <c r="D2713" s="27">
        <v>0</v>
      </c>
      <c r="E2713" s="27" t="s">
        <v>7891</v>
      </c>
      <c r="F2713" s="27">
        <v>0</v>
      </c>
      <c r="G2713" s="27" t="s">
        <v>7891</v>
      </c>
      <c r="H2713" s="27">
        <v>1</v>
      </c>
    </row>
    <row r="2714" spans="1:8" ht="15" customHeight="1">
      <c r="A2714" s="27" t="s">
        <v>7892</v>
      </c>
      <c r="B2714" s="27">
        <v>0</v>
      </c>
      <c r="C2714" s="27" t="s">
        <v>7892</v>
      </c>
      <c r="D2714" s="27">
        <v>0</v>
      </c>
      <c r="E2714" s="27" t="s">
        <v>7892</v>
      </c>
      <c r="F2714" s="27">
        <v>1</v>
      </c>
      <c r="G2714" s="27" t="s">
        <v>7892</v>
      </c>
      <c r="H2714" s="27">
        <v>1</v>
      </c>
    </row>
    <row r="2715" spans="1:8" ht="15" customHeight="1">
      <c r="A2715" s="27" t="s">
        <v>7893</v>
      </c>
      <c r="B2715" s="27">
        <v>0</v>
      </c>
      <c r="C2715" s="27" t="s">
        <v>7893</v>
      </c>
      <c r="D2715" s="27">
        <v>0</v>
      </c>
      <c r="E2715" s="27" t="s">
        <v>7893</v>
      </c>
      <c r="F2715" s="27">
        <v>0</v>
      </c>
      <c r="G2715" s="27" t="s">
        <v>7893</v>
      </c>
      <c r="H2715" s="27">
        <v>1</v>
      </c>
    </row>
    <row r="2716" spans="1:8" ht="15" customHeight="1">
      <c r="A2716" s="27" t="s">
        <v>7894</v>
      </c>
      <c r="B2716" s="27">
        <v>0</v>
      </c>
      <c r="C2716" s="27" t="s">
        <v>7894</v>
      </c>
      <c r="D2716" s="27">
        <v>0</v>
      </c>
      <c r="E2716" s="27" t="s">
        <v>7894</v>
      </c>
      <c r="F2716" s="27">
        <v>0</v>
      </c>
      <c r="G2716" s="27" t="s">
        <v>7894</v>
      </c>
      <c r="H2716" s="27">
        <v>1</v>
      </c>
    </row>
    <row r="2717" spans="1:8" ht="15" customHeight="1">
      <c r="A2717" s="27" t="s">
        <v>7895</v>
      </c>
      <c r="B2717" s="27">
        <v>0</v>
      </c>
      <c r="C2717" s="27" t="s">
        <v>7895</v>
      </c>
      <c r="D2717" s="27">
        <v>0</v>
      </c>
      <c r="E2717" s="27" t="s">
        <v>7895</v>
      </c>
      <c r="F2717" s="27">
        <v>1</v>
      </c>
      <c r="G2717" s="27" t="s">
        <v>7895</v>
      </c>
      <c r="H2717" s="27">
        <v>1</v>
      </c>
    </row>
    <row r="2718" spans="1:8" ht="15" customHeight="1">
      <c r="A2718" s="27" t="s">
        <v>7896</v>
      </c>
      <c r="B2718" s="27">
        <v>0</v>
      </c>
      <c r="C2718" s="27" t="s">
        <v>7896</v>
      </c>
      <c r="D2718" s="27">
        <v>0</v>
      </c>
      <c r="E2718" s="27" t="s">
        <v>7896</v>
      </c>
      <c r="F2718" s="27">
        <v>0</v>
      </c>
      <c r="G2718" s="27" t="s">
        <v>7896</v>
      </c>
      <c r="H2718" s="27">
        <v>1</v>
      </c>
    </row>
    <row r="2719" spans="1:8" ht="15" customHeight="1">
      <c r="A2719" s="27" t="s">
        <v>27579</v>
      </c>
      <c r="B2719" s="27">
        <v>0</v>
      </c>
      <c r="C2719" s="27" t="s">
        <v>27579</v>
      </c>
      <c r="D2719" s="27">
        <v>0</v>
      </c>
      <c r="E2719" s="27" t="s">
        <v>27579</v>
      </c>
      <c r="F2719" s="27">
        <v>0</v>
      </c>
      <c r="G2719" s="27" t="s">
        <v>27579</v>
      </c>
      <c r="H2719" s="27">
        <v>1</v>
      </c>
    </row>
    <row r="2720" spans="1:8" ht="15" customHeight="1">
      <c r="A2720" s="27" t="s">
        <v>8984</v>
      </c>
      <c r="B2720" s="27">
        <v>0</v>
      </c>
      <c r="C2720" s="27" t="s">
        <v>8984</v>
      </c>
      <c r="D2720" s="27">
        <v>0</v>
      </c>
      <c r="E2720" s="27" t="s">
        <v>8984</v>
      </c>
      <c r="F2720" s="27">
        <v>0</v>
      </c>
      <c r="G2720" s="27" t="s">
        <v>8984</v>
      </c>
      <c r="H2720" s="27">
        <v>1</v>
      </c>
    </row>
    <row r="2721" spans="1:8" ht="15" customHeight="1">
      <c r="A2721" s="27" t="s">
        <v>7897</v>
      </c>
      <c r="B2721" s="27">
        <v>0</v>
      </c>
      <c r="C2721" s="27" t="s">
        <v>7897</v>
      </c>
      <c r="D2721" s="27">
        <v>0</v>
      </c>
      <c r="E2721" s="27" t="s">
        <v>7897</v>
      </c>
      <c r="F2721" s="27">
        <v>1</v>
      </c>
      <c r="G2721" s="27" t="s">
        <v>7897</v>
      </c>
      <c r="H2721" s="27">
        <v>0</v>
      </c>
    </row>
    <row r="2722" spans="1:8" ht="15" customHeight="1">
      <c r="A2722" s="27" t="s">
        <v>27580</v>
      </c>
      <c r="B2722" s="27">
        <v>0</v>
      </c>
      <c r="C2722" s="27" t="s">
        <v>27580</v>
      </c>
      <c r="D2722" s="27">
        <v>0</v>
      </c>
      <c r="E2722" s="27" t="s">
        <v>27580</v>
      </c>
      <c r="F2722" s="27">
        <v>0</v>
      </c>
      <c r="G2722" s="27" t="s">
        <v>27580</v>
      </c>
      <c r="H2722" s="27">
        <v>1</v>
      </c>
    </row>
    <row r="2723" spans="1:8" ht="15" customHeight="1">
      <c r="A2723" s="27" t="s">
        <v>8987</v>
      </c>
      <c r="B2723" s="27">
        <v>0</v>
      </c>
      <c r="C2723" s="27" t="s">
        <v>8987</v>
      </c>
      <c r="D2723" s="27">
        <v>0</v>
      </c>
      <c r="E2723" s="27" t="s">
        <v>8987</v>
      </c>
      <c r="F2723" s="27">
        <v>1</v>
      </c>
      <c r="G2723" s="27" t="s">
        <v>8987</v>
      </c>
      <c r="H2723" s="27">
        <v>0</v>
      </c>
    </row>
    <row r="2724" spans="1:8" ht="15" customHeight="1">
      <c r="A2724" s="27" t="s">
        <v>7898</v>
      </c>
      <c r="B2724" s="27">
        <v>0</v>
      </c>
      <c r="C2724" s="27" t="s">
        <v>7898</v>
      </c>
      <c r="D2724" s="27">
        <v>0</v>
      </c>
      <c r="E2724" s="27" t="s">
        <v>7898</v>
      </c>
      <c r="F2724" s="27">
        <v>0</v>
      </c>
      <c r="G2724" s="27" t="s">
        <v>7898</v>
      </c>
      <c r="H2724" s="27">
        <v>1</v>
      </c>
    </row>
    <row r="2725" spans="1:8" ht="15" customHeight="1">
      <c r="A2725" s="27" t="s">
        <v>27581</v>
      </c>
      <c r="B2725" s="27">
        <v>0</v>
      </c>
      <c r="C2725" s="27" t="s">
        <v>27581</v>
      </c>
      <c r="D2725" s="27">
        <v>0</v>
      </c>
      <c r="E2725" s="27" t="s">
        <v>27581</v>
      </c>
      <c r="F2725" s="27">
        <v>0</v>
      </c>
      <c r="G2725" s="27" t="s">
        <v>27581</v>
      </c>
      <c r="H2725" s="27">
        <v>1</v>
      </c>
    </row>
    <row r="2726" spans="1:8" ht="15" customHeight="1">
      <c r="A2726" s="27" t="s">
        <v>8986</v>
      </c>
      <c r="B2726" s="27">
        <v>0</v>
      </c>
      <c r="C2726" s="27" t="s">
        <v>8986</v>
      </c>
      <c r="D2726" s="27">
        <v>0</v>
      </c>
      <c r="E2726" s="27" t="s">
        <v>8986</v>
      </c>
      <c r="F2726" s="27">
        <v>0</v>
      </c>
      <c r="G2726" s="27" t="s">
        <v>8986</v>
      </c>
      <c r="H2726" s="27">
        <v>0.75</v>
      </c>
    </row>
    <row r="2727" spans="1:8" ht="15" customHeight="1">
      <c r="A2727" s="27" t="s">
        <v>8113</v>
      </c>
      <c r="B2727" s="27">
        <v>0</v>
      </c>
      <c r="C2727" s="27" t="s">
        <v>8113</v>
      </c>
      <c r="D2727" s="27">
        <v>0</v>
      </c>
      <c r="E2727" s="27" t="s">
        <v>8113</v>
      </c>
      <c r="F2727" s="27">
        <v>0</v>
      </c>
      <c r="G2727" s="27" t="s">
        <v>8113</v>
      </c>
      <c r="H2727" s="27">
        <v>1</v>
      </c>
    </row>
    <row r="2728" spans="1:8" ht="15" customHeight="1">
      <c r="A2728" s="27" t="s">
        <v>9027</v>
      </c>
      <c r="B2728" s="27">
        <v>0</v>
      </c>
      <c r="C2728" s="27" t="s">
        <v>9027</v>
      </c>
      <c r="D2728" s="27">
        <v>0</v>
      </c>
      <c r="E2728" s="27" t="s">
        <v>9027</v>
      </c>
      <c r="F2728" s="27">
        <v>1</v>
      </c>
      <c r="G2728" s="27" t="s">
        <v>9027</v>
      </c>
      <c r="H2728" s="27">
        <v>1</v>
      </c>
    </row>
    <row r="2729" spans="1:8" ht="15" customHeight="1">
      <c r="A2729" s="27" t="s">
        <v>9048</v>
      </c>
      <c r="B2729" s="27">
        <v>0</v>
      </c>
      <c r="C2729" s="27" t="s">
        <v>9048</v>
      </c>
      <c r="D2729" s="27">
        <v>0</v>
      </c>
      <c r="E2729" s="27" t="s">
        <v>9048</v>
      </c>
      <c r="F2729" s="27">
        <v>0.12609999999999999</v>
      </c>
      <c r="G2729" s="27" t="s">
        <v>9048</v>
      </c>
      <c r="H2729" s="27">
        <v>0.60270000000000001</v>
      </c>
    </row>
    <row r="2730" spans="1:8" ht="15" customHeight="1">
      <c r="A2730" s="27" t="s">
        <v>27941</v>
      </c>
      <c r="B2730" s="27">
        <v>0</v>
      </c>
      <c r="C2730" s="27" t="s">
        <v>27941</v>
      </c>
      <c r="D2730" s="27">
        <v>0</v>
      </c>
      <c r="E2730" s="27" t="s">
        <v>27941</v>
      </c>
      <c r="F2730" s="27">
        <v>1</v>
      </c>
      <c r="G2730" s="27" t="s">
        <v>27941</v>
      </c>
      <c r="H2730" s="27">
        <v>0</v>
      </c>
    </row>
    <row r="2731" spans="1:8" ht="15" customHeight="1">
      <c r="A2731" s="27" t="s">
        <v>9127</v>
      </c>
      <c r="B2731" s="27">
        <v>0</v>
      </c>
      <c r="C2731" s="27" t="s">
        <v>9127</v>
      </c>
      <c r="D2731" s="27">
        <v>0</v>
      </c>
      <c r="E2731" s="27" t="s">
        <v>9127</v>
      </c>
      <c r="F2731" s="27">
        <v>0</v>
      </c>
      <c r="G2731" s="27" t="s">
        <v>9127</v>
      </c>
      <c r="H2731" s="27">
        <v>5.2600000000000001E-2</v>
      </c>
    </row>
    <row r="2732" spans="1:8" ht="15" customHeight="1">
      <c r="A2732" s="27" t="s">
        <v>9070</v>
      </c>
      <c r="B2732" s="27">
        <v>0</v>
      </c>
      <c r="C2732" s="27" t="s">
        <v>9070</v>
      </c>
      <c r="D2732" s="27">
        <v>0</v>
      </c>
      <c r="E2732" s="27" t="s">
        <v>9070</v>
      </c>
      <c r="F2732" s="27">
        <v>0.39290000000000003</v>
      </c>
      <c r="G2732" s="27" t="s">
        <v>9070</v>
      </c>
      <c r="H2732" s="27">
        <v>0</v>
      </c>
    </row>
    <row r="2733" spans="1:8" ht="15" customHeight="1">
      <c r="A2733" s="27" t="s">
        <v>9083</v>
      </c>
      <c r="B2733" s="27">
        <v>0</v>
      </c>
      <c r="C2733" s="27" t="s">
        <v>9083</v>
      </c>
      <c r="D2733" s="27">
        <v>0</v>
      </c>
      <c r="E2733" s="27" t="s">
        <v>9083</v>
      </c>
      <c r="F2733" s="27">
        <v>0.99060000000000004</v>
      </c>
      <c r="G2733" s="27" t="s">
        <v>9083</v>
      </c>
      <c r="H2733" s="27">
        <v>0.98970000000000002</v>
      </c>
    </row>
    <row r="2734" spans="1:8" ht="15" customHeight="1">
      <c r="A2734" s="27" t="s">
        <v>9181</v>
      </c>
      <c r="B2734" s="27">
        <v>0</v>
      </c>
      <c r="C2734" s="27" t="s">
        <v>9181</v>
      </c>
      <c r="D2734" s="27">
        <v>0</v>
      </c>
      <c r="E2734" s="27" t="s">
        <v>9181</v>
      </c>
      <c r="F2734" s="27">
        <v>1</v>
      </c>
      <c r="G2734" s="27" t="s">
        <v>9181</v>
      </c>
      <c r="H2734" s="27">
        <v>0.33329999999999999</v>
      </c>
    </row>
    <row r="2735" spans="1:8" ht="15" customHeight="1">
      <c r="A2735" s="27" t="s">
        <v>9191</v>
      </c>
      <c r="B2735" s="27">
        <v>0</v>
      </c>
      <c r="C2735" s="27" t="s">
        <v>9191</v>
      </c>
      <c r="D2735" s="27">
        <v>0</v>
      </c>
      <c r="E2735" s="27" t="s">
        <v>9191</v>
      </c>
      <c r="F2735" s="27">
        <v>1</v>
      </c>
      <c r="G2735" s="27" t="s">
        <v>9191</v>
      </c>
      <c r="H2735" s="27">
        <v>0.8</v>
      </c>
    </row>
    <row r="2736" spans="1:8" ht="15" customHeight="1">
      <c r="A2736" s="27" t="s">
        <v>27942</v>
      </c>
      <c r="B2736" s="27">
        <v>0</v>
      </c>
      <c r="C2736" s="27" t="s">
        <v>27942</v>
      </c>
      <c r="D2736" s="27">
        <v>0</v>
      </c>
      <c r="E2736" s="27" t="s">
        <v>27942</v>
      </c>
      <c r="F2736" s="27">
        <v>1</v>
      </c>
      <c r="G2736" s="27" t="s">
        <v>27942</v>
      </c>
      <c r="H2736" s="27">
        <v>0</v>
      </c>
    </row>
    <row r="2737" spans="1:8" ht="15" customHeight="1">
      <c r="A2737" s="27" t="s">
        <v>9101</v>
      </c>
      <c r="B2737" s="27">
        <v>0</v>
      </c>
      <c r="C2737" s="27" t="s">
        <v>9101</v>
      </c>
      <c r="D2737" s="27">
        <v>0</v>
      </c>
      <c r="E2737" s="27" t="s">
        <v>9101</v>
      </c>
      <c r="F2737" s="27">
        <v>1</v>
      </c>
      <c r="G2737" s="27" t="s">
        <v>9101</v>
      </c>
      <c r="H2737" s="27">
        <v>0.55559999999999998</v>
      </c>
    </row>
    <row r="2738" spans="1:8" ht="15" customHeight="1">
      <c r="A2738" s="27" t="s">
        <v>9107</v>
      </c>
      <c r="B2738" s="27">
        <v>0</v>
      </c>
      <c r="C2738" s="27" t="s">
        <v>9107</v>
      </c>
      <c r="D2738" s="27">
        <v>0</v>
      </c>
      <c r="E2738" s="27" t="s">
        <v>9107</v>
      </c>
      <c r="F2738" s="27">
        <v>1</v>
      </c>
      <c r="G2738" s="27" t="s">
        <v>9107</v>
      </c>
      <c r="H2738" s="27">
        <v>0</v>
      </c>
    </row>
    <row r="2739" spans="1:8" ht="15" customHeight="1">
      <c r="A2739" s="27" t="s">
        <v>9024</v>
      </c>
      <c r="B2739" s="27">
        <v>0</v>
      </c>
      <c r="C2739" s="27" t="s">
        <v>9024</v>
      </c>
      <c r="D2739" s="27">
        <v>0</v>
      </c>
      <c r="E2739" s="27" t="s">
        <v>9024</v>
      </c>
      <c r="F2739" s="27">
        <v>1</v>
      </c>
      <c r="G2739" s="27" t="s">
        <v>9024</v>
      </c>
      <c r="H2739" s="27">
        <v>0</v>
      </c>
    </row>
    <row r="2740" spans="1:8" ht="15" customHeight="1">
      <c r="A2740" s="27" t="s">
        <v>9118</v>
      </c>
      <c r="B2740" s="27">
        <v>0</v>
      </c>
      <c r="C2740" s="27" t="s">
        <v>9118</v>
      </c>
      <c r="D2740" s="27">
        <v>0</v>
      </c>
      <c r="E2740" s="27" t="s">
        <v>9118</v>
      </c>
      <c r="F2740" s="27">
        <v>0.32469999999999999</v>
      </c>
      <c r="G2740" s="27" t="s">
        <v>9118</v>
      </c>
      <c r="H2740" s="27">
        <v>0.89470000000000005</v>
      </c>
    </row>
    <row r="2741" spans="1:8" ht="15" customHeight="1">
      <c r="A2741" s="27" t="s">
        <v>9124</v>
      </c>
      <c r="B2741" s="27">
        <v>0</v>
      </c>
      <c r="C2741" s="27" t="s">
        <v>9124</v>
      </c>
      <c r="D2741" s="27">
        <v>0</v>
      </c>
      <c r="E2741" s="27" t="s">
        <v>9124</v>
      </c>
      <c r="F2741" s="27">
        <v>1</v>
      </c>
      <c r="G2741" s="27" t="s">
        <v>9124</v>
      </c>
      <c r="H2741" s="27">
        <v>0</v>
      </c>
    </row>
    <row r="2742" spans="1:8" ht="15" customHeight="1">
      <c r="A2742" s="27" t="s">
        <v>27943</v>
      </c>
      <c r="B2742" s="27">
        <v>0</v>
      </c>
      <c r="C2742" s="27" t="s">
        <v>27943</v>
      </c>
      <c r="D2742" s="27">
        <v>0</v>
      </c>
      <c r="E2742" s="27" t="s">
        <v>27943</v>
      </c>
      <c r="F2742" s="27">
        <v>1</v>
      </c>
      <c r="G2742" s="27" t="s">
        <v>27943</v>
      </c>
      <c r="H2742" s="27">
        <v>0</v>
      </c>
    </row>
    <row r="2743" spans="1:8" ht="15" customHeight="1">
      <c r="A2743" s="27" t="s">
        <v>9133</v>
      </c>
      <c r="B2743" s="27">
        <v>0</v>
      </c>
      <c r="C2743" s="27" t="s">
        <v>9133</v>
      </c>
      <c r="D2743" s="27">
        <v>0</v>
      </c>
      <c r="E2743" s="27" t="s">
        <v>9133</v>
      </c>
      <c r="F2743" s="27">
        <v>0.60609999999999997</v>
      </c>
      <c r="G2743" s="27" t="s">
        <v>9133</v>
      </c>
      <c r="H2743" s="27">
        <v>0.35289999999999999</v>
      </c>
    </row>
    <row r="2744" spans="1:8" ht="15" customHeight="1">
      <c r="A2744" s="27" t="s">
        <v>27944</v>
      </c>
      <c r="B2744" s="27">
        <v>0</v>
      </c>
      <c r="C2744" s="27" t="s">
        <v>27944</v>
      </c>
      <c r="D2744" s="27">
        <v>0</v>
      </c>
      <c r="E2744" s="27" t="s">
        <v>27944</v>
      </c>
      <c r="F2744" s="27">
        <v>1</v>
      </c>
      <c r="G2744" s="27" t="s">
        <v>27944</v>
      </c>
      <c r="H2744" s="27">
        <v>0</v>
      </c>
    </row>
    <row r="2745" spans="1:8" ht="15" customHeight="1">
      <c r="A2745" s="27" t="s">
        <v>9268</v>
      </c>
      <c r="B2745" s="27">
        <v>0</v>
      </c>
      <c r="C2745" s="27" t="s">
        <v>9268</v>
      </c>
      <c r="D2745" s="27">
        <v>0</v>
      </c>
      <c r="E2745" s="27" t="s">
        <v>9268</v>
      </c>
      <c r="F2745" s="27">
        <v>0.33329999999999999</v>
      </c>
      <c r="G2745" s="27" t="s">
        <v>9268</v>
      </c>
      <c r="H2745" s="27">
        <v>0.6452</v>
      </c>
    </row>
    <row r="2746" spans="1:8" ht="15" customHeight="1">
      <c r="A2746" s="27" t="s">
        <v>9149</v>
      </c>
      <c r="B2746" s="27">
        <v>0</v>
      </c>
      <c r="C2746" s="27" t="s">
        <v>9149</v>
      </c>
      <c r="D2746" s="27">
        <v>0</v>
      </c>
      <c r="E2746" s="27" t="s">
        <v>9149</v>
      </c>
      <c r="F2746" s="27">
        <v>0.96299999999999997</v>
      </c>
      <c r="G2746" s="27" t="s">
        <v>9149</v>
      </c>
      <c r="H2746" s="27">
        <v>1</v>
      </c>
    </row>
    <row r="2747" spans="1:8" ht="15" customHeight="1">
      <c r="A2747" s="27" t="s">
        <v>9154</v>
      </c>
      <c r="B2747" s="27">
        <v>0</v>
      </c>
      <c r="C2747" s="27" t="s">
        <v>9154</v>
      </c>
      <c r="D2747" s="27">
        <v>0</v>
      </c>
      <c r="E2747" s="27" t="s">
        <v>9154</v>
      </c>
      <c r="F2747" s="27">
        <v>1</v>
      </c>
      <c r="G2747" s="27" t="s">
        <v>9154</v>
      </c>
      <c r="H2747" s="27">
        <v>1</v>
      </c>
    </row>
    <row r="2748" spans="1:8" ht="15" customHeight="1">
      <c r="A2748" s="27" t="s">
        <v>9156</v>
      </c>
      <c r="B2748" s="27">
        <v>0</v>
      </c>
      <c r="C2748" s="27" t="s">
        <v>9156</v>
      </c>
      <c r="D2748" s="27">
        <v>0</v>
      </c>
      <c r="E2748" s="27" t="s">
        <v>9156</v>
      </c>
      <c r="F2748" s="27">
        <v>1</v>
      </c>
      <c r="G2748" s="27" t="s">
        <v>9156</v>
      </c>
      <c r="H2748" s="27">
        <v>1</v>
      </c>
    </row>
    <row r="2749" spans="1:8" ht="15" customHeight="1">
      <c r="A2749" s="27" t="s">
        <v>9292</v>
      </c>
      <c r="B2749" s="27">
        <v>0</v>
      </c>
      <c r="C2749" s="27" t="s">
        <v>9292</v>
      </c>
      <c r="D2749" s="27">
        <v>0</v>
      </c>
      <c r="E2749" s="27" t="s">
        <v>9292</v>
      </c>
      <c r="F2749" s="27">
        <v>0</v>
      </c>
      <c r="G2749" s="27" t="s">
        <v>9292</v>
      </c>
      <c r="H2749" s="27">
        <v>1</v>
      </c>
    </row>
    <row r="2750" spans="1:8" ht="15" customHeight="1">
      <c r="A2750" s="27" t="s">
        <v>9164</v>
      </c>
      <c r="B2750" s="27">
        <v>0</v>
      </c>
      <c r="C2750" s="27" t="s">
        <v>9164</v>
      </c>
      <c r="D2750" s="27">
        <v>0</v>
      </c>
      <c r="E2750" s="27" t="s">
        <v>9164</v>
      </c>
      <c r="F2750" s="27">
        <v>0</v>
      </c>
      <c r="G2750" s="27" t="s">
        <v>9164</v>
      </c>
      <c r="H2750" s="27">
        <v>1</v>
      </c>
    </row>
    <row r="2751" spans="1:8" ht="15" customHeight="1">
      <c r="A2751" s="27" t="s">
        <v>9196</v>
      </c>
      <c r="B2751" s="27">
        <v>0</v>
      </c>
      <c r="C2751" s="27" t="s">
        <v>9196</v>
      </c>
      <c r="D2751" s="27">
        <v>0</v>
      </c>
      <c r="E2751" s="27" t="s">
        <v>9196</v>
      </c>
      <c r="F2751" s="27">
        <v>0</v>
      </c>
      <c r="G2751" s="27" t="s">
        <v>9196</v>
      </c>
      <c r="H2751" s="27">
        <v>1</v>
      </c>
    </row>
    <row r="2752" spans="1:8" ht="15" customHeight="1">
      <c r="A2752" s="27" t="s">
        <v>9272</v>
      </c>
      <c r="B2752" s="27">
        <v>0</v>
      </c>
      <c r="C2752" s="27" t="s">
        <v>9272</v>
      </c>
      <c r="D2752" s="27">
        <v>0</v>
      </c>
      <c r="E2752" s="27" t="s">
        <v>9272</v>
      </c>
      <c r="F2752" s="27">
        <v>0</v>
      </c>
      <c r="G2752" s="27" t="s">
        <v>9272</v>
      </c>
      <c r="H2752" s="27">
        <v>1</v>
      </c>
    </row>
    <row r="2753" spans="1:8" ht="15" customHeight="1">
      <c r="A2753" s="27" t="s">
        <v>27945</v>
      </c>
      <c r="B2753" s="27">
        <v>0</v>
      </c>
      <c r="C2753" s="27" t="s">
        <v>27945</v>
      </c>
      <c r="D2753" s="27">
        <v>0</v>
      </c>
      <c r="E2753" s="27" t="s">
        <v>27945</v>
      </c>
      <c r="F2753" s="27">
        <v>0</v>
      </c>
      <c r="G2753" s="27" t="s">
        <v>27945</v>
      </c>
      <c r="H2753" s="27">
        <v>1</v>
      </c>
    </row>
    <row r="2754" spans="1:8" ht="15" customHeight="1">
      <c r="A2754" s="27" t="s">
        <v>9140</v>
      </c>
      <c r="B2754" s="27">
        <v>0</v>
      </c>
      <c r="C2754" s="27" t="s">
        <v>9140</v>
      </c>
      <c r="D2754" s="27">
        <v>0</v>
      </c>
      <c r="E2754" s="27" t="s">
        <v>9140</v>
      </c>
      <c r="F2754" s="27">
        <v>0</v>
      </c>
      <c r="G2754" s="27" t="s">
        <v>9140</v>
      </c>
      <c r="H2754" s="27">
        <v>1</v>
      </c>
    </row>
    <row r="2755" spans="1:8" ht="15" customHeight="1">
      <c r="A2755" s="27" t="s">
        <v>9165</v>
      </c>
      <c r="B2755" s="27">
        <v>0</v>
      </c>
      <c r="C2755" s="27" t="s">
        <v>9165</v>
      </c>
      <c r="D2755" s="27">
        <v>0</v>
      </c>
      <c r="E2755" s="27" t="s">
        <v>9165</v>
      </c>
      <c r="F2755" s="27">
        <v>0</v>
      </c>
      <c r="G2755" s="27" t="s">
        <v>9165</v>
      </c>
      <c r="H2755" s="27">
        <v>1</v>
      </c>
    </row>
    <row r="2756" spans="1:8" ht="15" customHeight="1">
      <c r="A2756" s="27" t="s">
        <v>9206</v>
      </c>
      <c r="B2756" s="27">
        <v>0</v>
      </c>
      <c r="C2756" s="27" t="s">
        <v>9206</v>
      </c>
      <c r="D2756" s="27">
        <v>0</v>
      </c>
      <c r="E2756" s="27" t="s">
        <v>9206</v>
      </c>
      <c r="F2756" s="27">
        <v>0</v>
      </c>
      <c r="G2756" s="27" t="s">
        <v>9206</v>
      </c>
      <c r="H2756" s="27">
        <v>1</v>
      </c>
    </row>
    <row r="2757" spans="1:8" ht="15" customHeight="1">
      <c r="A2757" s="27" t="s">
        <v>9153</v>
      </c>
      <c r="B2757" s="27">
        <v>0</v>
      </c>
      <c r="C2757" s="27" t="s">
        <v>9153</v>
      </c>
      <c r="D2757" s="27">
        <v>0</v>
      </c>
      <c r="E2757" s="27" t="s">
        <v>9153</v>
      </c>
      <c r="F2757" s="27">
        <v>1</v>
      </c>
      <c r="G2757" s="27" t="s">
        <v>9153</v>
      </c>
      <c r="H2757" s="27">
        <v>1</v>
      </c>
    </row>
    <row r="2758" spans="1:8" ht="15" customHeight="1">
      <c r="A2758" s="27" t="s">
        <v>27946</v>
      </c>
      <c r="B2758" s="27">
        <v>0</v>
      </c>
      <c r="C2758" s="27" t="s">
        <v>27946</v>
      </c>
      <c r="D2758" s="27">
        <v>0</v>
      </c>
      <c r="E2758" s="27" t="s">
        <v>27946</v>
      </c>
      <c r="F2758" s="27">
        <v>0</v>
      </c>
      <c r="G2758" s="27" t="s">
        <v>27946</v>
      </c>
      <c r="H2758" s="27">
        <v>1</v>
      </c>
    </row>
    <row r="2759" spans="1:8" ht="15" customHeight="1">
      <c r="A2759" s="27" t="s">
        <v>27947</v>
      </c>
      <c r="B2759" s="27">
        <v>0</v>
      </c>
      <c r="C2759" s="27" t="s">
        <v>27947</v>
      </c>
      <c r="D2759" s="27">
        <v>0</v>
      </c>
      <c r="E2759" s="27" t="s">
        <v>27947</v>
      </c>
      <c r="F2759" s="27">
        <v>1</v>
      </c>
      <c r="G2759" s="27" t="s">
        <v>27947</v>
      </c>
      <c r="H2759" s="27">
        <v>1</v>
      </c>
    </row>
    <row r="2760" spans="1:8" ht="15" customHeight="1">
      <c r="A2760" s="27" t="s">
        <v>27948</v>
      </c>
      <c r="B2760" s="27">
        <v>0</v>
      </c>
      <c r="C2760" s="27" t="s">
        <v>27948</v>
      </c>
      <c r="D2760" s="27">
        <v>0</v>
      </c>
      <c r="E2760" s="27" t="s">
        <v>27948</v>
      </c>
      <c r="F2760" s="27">
        <v>0</v>
      </c>
      <c r="G2760" s="27" t="s">
        <v>27948</v>
      </c>
      <c r="H2760" s="27">
        <v>1</v>
      </c>
    </row>
    <row r="2761" spans="1:8" ht="15" customHeight="1">
      <c r="A2761" s="27" t="s">
        <v>9086</v>
      </c>
      <c r="B2761" s="27">
        <v>0</v>
      </c>
      <c r="C2761" s="27" t="s">
        <v>9086</v>
      </c>
      <c r="D2761" s="27">
        <v>0</v>
      </c>
      <c r="E2761" s="27" t="s">
        <v>9086</v>
      </c>
      <c r="F2761" s="27">
        <v>0.2</v>
      </c>
      <c r="G2761" s="27" t="s">
        <v>9086</v>
      </c>
      <c r="H2761" s="27">
        <v>0.38890000000000002</v>
      </c>
    </row>
    <row r="2762" spans="1:8" ht="15" customHeight="1">
      <c r="A2762" s="27" t="s">
        <v>27949</v>
      </c>
      <c r="B2762" s="27">
        <v>0</v>
      </c>
      <c r="C2762" s="27" t="s">
        <v>27949</v>
      </c>
      <c r="D2762" s="27">
        <v>0</v>
      </c>
      <c r="E2762" s="27" t="s">
        <v>27949</v>
      </c>
      <c r="F2762" s="27">
        <v>0</v>
      </c>
      <c r="G2762" s="27" t="s">
        <v>27949</v>
      </c>
      <c r="H2762" s="27">
        <v>0.96150000000000002</v>
      </c>
    </row>
    <row r="2763" spans="1:8" ht="15" customHeight="1">
      <c r="A2763" s="27" t="s">
        <v>27950</v>
      </c>
      <c r="B2763" s="27">
        <v>0</v>
      </c>
      <c r="C2763" s="27" t="s">
        <v>27950</v>
      </c>
      <c r="D2763" s="27">
        <v>0</v>
      </c>
      <c r="E2763" s="27" t="s">
        <v>27950</v>
      </c>
      <c r="F2763" s="27">
        <v>0</v>
      </c>
      <c r="G2763" s="27" t="s">
        <v>27950</v>
      </c>
      <c r="H2763" s="27">
        <v>1</v>
      </c>
    </row>
    <row r="2764" spans="1:8" ht="15" customHeight="1">
      <c r="A2764" s="27" t="s">
        <v>9141</v>
      </c>
      <c r="B2764" s="27">
        <v>0</v>
      </c>
      <c r="C2764" s="27" t="s">
        <v>9141</v>
      </c>
      <c r="D2764" s="27">
        <v>0</v>
      </c>
      <c r="E2764" s="27" t="s">
        <v>9141</v>
      </c>
      <c r="F2764" s="27">
        <v>0</v>
      </c>
      <c r="G2764" s="27" t="s">
        <v>9141</v>
      </c>
      <c r="H2764" s="27">
        <v>0.66669999999999996</v>
      </c>
    </row>
    <row r="2765" spans="1:8" ht="15" customHeight="1">
      <c r="A2765" s="27" t="s">
        <v>9166</v>
      </c>
      <c r="B2765" s="27">
        <v>0</v>
      </c>
      <c r="C2765" s="27" t="s">
        <v>9166</v>
      </c>
      <c r="D2765" s="27">
        <v>0</v>
      </c>
      <c r="E2765" s="27" t="s">
        <v>9166</v>
      </c>
      <c r="F2765" s="27">
        <v>0</v>
      </c>
      <c r="G2765" s="27" t="s">
        <v>9166</v>
      </c>
      <c r="H2765" s="27">
        <v>1</v>
      </c>
    </row>
    <row r="2766" spans="1:8" ht="15" customHeight="1">
      <c r="A2766" s="27" t="s">
        <v>9197</v>
      </c>
      <c r="B2766" s="27">
        <v>0</v>
      </c>
      <c r="C2766" s="27" t="s">
        <v>9197</v>
      </c>
      <c r="D2766" s="27">
        <v>0</v>
      </c>
      <c r="E2766" s="27" t="s">
        <v>9197</v>
      </c>
      <c r="F2766" s="27">
        <v>0</v>
      </c>
      <c r="G2766" s="27" t="s">
        <v>9197</v>
      </c>
      <c r="H2766" s="27">
        <v>1</v>
      </c>
    </row>
    <row r="2767" spans="1:8" ht="15" customHeight="1">
      <c r="A2767" s="27" t="s">
        <v>9103</v>
      </c>
      <c r="B2767" s="27">
        <v>0</v>
      </c>
      <c r="C2767" s="27" t="s">
        <v>9103</v>
      </c>
      <c r="D2767" s="27">
        <v>0</v>
      </c>
      <c r="E2767" s="27" t="s">
        <v>9103</v>
      </c>
      <c r="F2767" s="27">
        <v>1</v>
      </c>
      <c r="G2767" s="27" t="s">
        <v>9103</v>
      </c>
      <c r="H2767" s="27">
        <v>1</v>
      </c>
    </row>
    <row r="2768" spans="1:8" ht="15" customHeight="1">
      <c r="A2768" s="27" t="s">
        <v>27951</v>
      </c>
      <c r="B2768" s="27">
        <v>0</v>
      </c>
      <c r="C2768" s="27" t="s">
        <v>27951</v>
      </c>
      <c r="D2768" s="27">
        <v>0</v>
      </c>
      <c r="E2768" s="27" t="s">
        <v>27951</v>
      </c>
      <c r="F2768" s="27">
        <v>0</v>
      </c>
      <c r="G2768" s="27" t="s">
        <v>27951</v>
      </c>
      <c r="H2768" s="27">
        <v>1</v>
      </c>
    </row>
    <row r="2769" spans="1:8" ht="15" customHeight="1">
      <c r="A2769" s="27" t="s">
        <v>9223</v>
      </c>
      <c r="B2769" s="27">
        <v>0</v>
      </c>
      <c r="C2769" s="27" t="s">
        <v>9223</v>
      </c>
      <c r="D2769" s="27">
        <v>0</v>
      </c>
      <c r="E2769" s="27" t="s">
        <v>9223</v>
      </c>
      <c r="F2769" s="27">
        <v>0</v>
      </c>
      <c r="G2769" s="27" t="s">
        <v>9223</v>
      </c>
      <c r="H2769" s="27">
        <v>7.6899999999999996E-2</v>
      </c>
    </row>
    <row r="2770" spans="1:8" ht="15" customHeight="1">
      <c r="A2770" s="27" t="s">
        <v>9230</v>
      </c>
      <c r="B2770" s="27">
        <v>0</v>
      </c>
      <c r="C2770" s="27" t="s">
        <v>9230</v>
      </c>
      <c r="D2770" s="27">
        <v>0</v>
      </c>
      <c r="E2770" s="27" t="s">
        <v>9230</v>
      </c>
      <c r="F2770" s="27">
        <v>0</v>
      </c>
      <c r="G2770" s="27" t="s">
        <v>9230</v>
      </c>
      <c r="H2770" s="27">
        <v>0.29409999999999997</v>
      </c>
    </row>
    <row r="2771" spans="1:8" ht="15" customHeight="1">
      <c r="A2771" s="27" t="s">
        <v>27952</v>
      </c>
      <c r="B2771" s="27">
        <v>0</v>
      </c>
      <c r="C2771" s="27" t="s">
        <v>27952</v>
      </c>
      <c r="D2771" s="27">
        <v>0</v>
      </c>
      <c r="E2771" s="27" t="s">
        <v>27952</v>
      </c>
      <c r="F2771" s="27">
        <v>0</v>
      </c>
      <c r="G2771" s="27" t="s">
        <v>27952</v>
      </c>
      <c r="H2771" s="27">
        <v>0.8</v>
      </c>
    </row>
    <row r="2772" spans="1:8" ht="15" customHeight="1">
      <c r="A2772" s="27" t="s">
        <v>27953</v>
      </c>
      <c r="B2772" s="27">
        <v>0</v>
      </c>
      <c r="C2772" s="27" t="s">
        <v>27953</v>
      </c>
      <c r="D2772" s="27">
        <v>0</v>
      </c>
      <c r="E2772" s="27" t="s">
        <v>27953</v>
      </c>
      <c r="F2772" s="27">
        <v>0</v>
      </c>
      <c r="G2772" s="27" t="s">
        <v>27953</v>
      </c>
      <c r="H2772" s="27">
        <v>1</v>
      </c>
    </row>
    <row r="2773" spans="1:8" ht="15" customHeight="1">
      <c r="A2773" s="27" t="s">
        <v>9273</v>
      </c>
      <c r="B2773" s="27">
        <v>0</v>
      </c>
      <c r="C2773" s="27" t="s">
        <v>9273</v>
      </c>
      <c r="D2773" s="27">
        <v>0</v>
      </c>
      <c r="E2773" s="27" t="s">
        <v>9273</v>
      </c>
      <c r="F2773" s="27">
        <v>0</v>
      </c>
      <c r="G2773" s="27" t="s">
        <v>9273</v>
      </c>
      <c r="H2773" s="27">
        <v>1</v>
      </c>
    </row>
    <row r="2774" spans="1:8" ht="15" customHeight="1">
      <c r="A2774" s="27" t="s">
        <v>27954</v>
      </c>
      <c r="B2774" s="27">
        <v>0</v>
      </c>
      <c r="C2774" s="27" t="s">
        <v>27954</v>
      </c>
      <c r="D2774" s="27">
        <v>0</v>
      </c>
      <c r="E2774" s="27" t="s">
        <v>27954</v>
      </c>
      <c r="F2774" s="27">
        <v>0</v>
      </c>
      <c r="G2774" s="27" t="s">
        <v>27954</v>
      </c>
      <c r="H2774" s="27">
        <v>1</v>
      </c>
    </row>
    <row r="2775" spans="1:8" ht="15" customHeight="1">
      <c r="A2775" s="27" t="s">
        <v>9088</v>
      </c>
      <c r="B2775" s="27">
        <v>0</v>
      </c>
      <c r="C2775" s="27" t="s">
        <v>9088</v>
      </c>
      <c r="D2775" s="27">
        <v>0</v>
      </c>
      <c r="E2775" s="27" t="s">
        <v>9088</v>
      </c>
      <c r="F2775" s="27">
        <v>0</v>
      </c>
      <c r="G2775" s="27" t="s">
        <v>9088</v>
      </c>
      <c r="H2775" s="27">
        <v>0.53849999999999998</v>
      </c>
    </row>
    <row r="2776" spans="1:8" ht="15" customHeight="1">
      <c r="A2776" s="27" t="s">
        <v>9207</v>
      </c>
      <c r="B2776" s="27">
        <v>0</v>
      </c>
      <c r="C2776" s="27" t="s">
        <v>9207</v>
      </c>
      <c r="D2776" s="27">
        <v>0</v>
      </c>
      <c r="E2776" s="27" t="s">
        <v>9207</v>
      </c>
      <c r="F2776" s="27">
        <v>0</v>
      </c>
      <c r="G2776" s="27" t="s">
        <v>9207</v>
      </c>
      <c r="H2776" s="27">
        <v>1</v>
      </c>
    </row>
    <row r="2777" spans="1:8" ht="15" customHeight="1">
      <c r="A2777" s="27" t="s">
        <v>9232</v>
      </c>
      <c r="B2777" s="27">
        <v>0</v>
      </c>
      <c r="C2777" s="27" t="s">
        <v>9232</v>
      </c>
      <c r="D2777" s="27">
        <v>0</v>
      </c>
      <c r="E2777" s="27" t="s">
        <v>9232</v>
      </c>
      <c r="F2777" s="27">
        <v>0</v>
      </c>
      <c r="G2777" s="27" t="s">
        <v>9232</v>
      </c>
      <c r="H2777" s="27">
        <v>0.33329999999999999</v>
      </c>
    </row>
    <row r="2778" spans="1:8" ht="15" customHeight="1">
      <c r="A2778" s="27" t="s">
        <v>9169</v>
      </c>
      <c r="B2778" s="27">
        <v>0</v>
      </c>
      <c r="C2778" s="27" t="s">
        <v>9169</v>
      </c>
      <c r="D2778" s="27">
        <v>0</v>
      </c>
      <c r="E2778" s="27" t="s">
        <v>9169</v>
      </c>
      <c r="F2778" s="27">
        <v>0</v>
      </c>
      <c r="G2778" s="27" t="s">
        <v>9169</v>
      </c>
      <c r="H2778" s="27">
        <v>1</v>
      </c>
    </row>
    <row r="2779" spans="1:8" ht="15" customHeight="1">
      <c r="A2779" s="27" t="s">
        <v>9279</v>
      </c>
      <c r="B2779" s="27">
        <v>0</v>
      </c>
      <c r="C2779" s="27" t="s">
        <v>9279</v>
      </c>
      <c r="D2779" s="27">
        <v>0</v>
      </c>
      <c r="E2779" s="27" t="s">
        <v>9279</v>
      </c>
      <c r="F2779" s="27">
        <v>0</v>
      </c>
      <c r="G2779" s="27" t="s">
        <v>9279</v>
      </c>
      <c r="H2779" s="27">
        <v>1</v>
      </c>
    </row>
    <row r="2780" spans="1:8" ht="15" customHeight="1">
      <c r="A2780" s="27" t="s">
        <v>9170</v>
      </c>
      <c r="B2780" s="27">
        <v>0</v>
      </c>
      <c r="C2780" s="27" t="s">
        <v>9170</v>
      </c>
      <c r="D2780" s="27">
        <v>0</v>
      </c>
      <c r="E2780" s="27" t="s">
        <v>9170</v>
      </c>
      <c r="F2780" s="27">
        <v>0</v>
      </c>
      <c r="G2780" s="27" t="s">
        <v>9170</v>
      </c>
      <c r="H2780" s="27">
        <v>1</v>
      </c>
    </row>
    <row r="2781" spans="1:8" ht="15" customHeight="1">
      <c r="A2781" s="27" t="s">
        <v>9129</v>
      </c>
      <c r="B2781" s="27">
        <v>0</v>
      </c>
      <c r="C2781" s="27" t="s">
        <v>9129</v>
      </c>
      <c r="D2781" s="27">
        <v>0</v>
      </c>
      <c r="E2781" s="27" t="s">
        <v>9129</v>
      </c>
      <c r="F2781" s="27">
        <v>0</v>
      </c>
      <c r="G2781" s="27" t="s">
        <v>9129</v>
      </c>
      <c r="H2781" s="27">
        <v>0.75</v>
      </c>
    </row>
    <row r="2782" spans="1:8" ht="15" customHeight="1">
      <c r="A2782" s="27" t="s">
        <v>9200</v>
      </c>
      <c r="B2782" s="27">
        <v>0</v>
      </c>
      <c r="C2782" s="27" t="s">
        <v>9200</v>
      </c>
      <c r="D2782" s="27">
        <v>0</v>
      </c>
      <c r="E2782" s="27" t="s">
        <v>9200</v>
      </c>
      <c r="F2782" s="27">
        <v>0</v>
      </c>
      <c r="G2782" s="27" t="s">
        <v>9200</v>
      </c>
      <c r="H2782" s="27">
        <v>1</v>
      </c>
    </row>
    <row r="2783" spans="1:8" ht="15" customHeight="1">
      <c r="A2783" s="27" t="s">
        <v>9255</v>
      </c>
      <c r="B2783" s="27">
        <v>0</v>
      </c>
      <c r="C2783" s="27" t="s">
        <v>9255</v>
      </c>
      <c r="D2783" s="27">
        <v>0</v>
      </c>
      <c r="E2783" s="27" t="s">
        <v>9255</v>
      </c>
      <c r="F2783" s="27">
        <v>0</v>
      </c>
      <c r="G2783" s="27" t="s">
        <v>9255</v>
      </c>
      <c r="H2783" s="27">
        <v>1</v>
      </c>
    </row>
    <row r="2784" spans="1:8" ht="15" customHeight="1">
      <c r="A2784" s="27" t="s">
        <v>9270</v>
      </c>
      <c r="B2784" s="27">
        <v>0</v>
      </c>
      <c r="C2784" s="27" t="s">
        <v>9270</v>
      </c>
      <c r="D2784" s="27">
        <v>0</v>
      </c>
      <c r="E2784" s="27" t="s">
        <v>9270</v>
      </c>
      <c r="F2784" s="27">
        <v>0</v>
      </c>
      <c r="G2784" s="27" t="s">
        <v>9270</v>
      </c>
      <c r="H2784" s="27">
        <v>1</v>
      </c>
    </row>
    <row r="2785" spans="1:8" ht="15" customHeight="1">
      <c r="A2785" s="27" t="s">
        <v>27955</v>
      </c>
      <c r="B2785" s="27">
        <v>0</v>
      </c>
      <c r="C2785" s="27" t="s">
        <v>27955</v>
      </c>
      <c r="D2785" s="27">
        <v>0</v>
      </c>
      <c r="E2785" s="27" t="s">
        <v>27955</v>
      </c>
      <c r="F2785" s="27">
        <v>1</v>
      </c>
      <c r="G2785" s="27" t="s">
        <v>27955</v>
      </c>
      <c r="H2785" s="27">
        <v>0</v>
      </c>
    </row>
    <row r="2786" spans="1:8" ht="15" customHeight="1">
      <c r="A2786" s="27" t="s">
        <v>9171</v>
      </c>
      <c r="B2786" s="27">
        <v>0</v>
      </c>
      <c r="C2786" s="27" t="s">
        <v>9171</v>
      </c>
      <c r="D2786" s="27">
        <v>0</v>
      </c>
      <c r="E2786" s="27" t="s">
        <v>9171</v>
      </c>
      <c r="F2786" s="27">
        <v>0</v>
      </c>
      <c r="G2786" s="27" t="s">
        <v>9171</v>
      </c>
      <c r="H2786" s="27">
        <v>1</v>
      </c>
    </row>
    <row r="2787" spans="1:8" ht="15" customHeight="1">
      <c r="A2787" s="27" t="s">
        <v>9105</v>
      </c>
      <c r="B2787" s="27">
        <v>0</v>
      </c>
      <c r="C2787" s="27" t="s">
        <v>9105</v>
      </c>
      <c r="D2787" s="27">
        <v>0</v>
      </c>
      <c r="E2787" s="27" t="s">
        <v>9105</v>
      </c>
      <c r="F2787" s="27">
        <v>1</v>
      </c>
      <c r="G2787" s="27" t="s">
        <v>9105</v>
      </c>
      <c r="H2787" s="27">
        <v>1</v>
      </c>
    </row>
    <row r="2788" spans="1:8" ht="15" customHeight="1">
      <c r="A2788" s="27" t="s">
        <v>9120</v>
      </c>
      <c r="B2788" s="27">
        <v>0</v>
      </c>
      <c r="C2788" s="27" t="s">
        <v>9120</v>
      </c>
      <c r="D2788" s="27">
        <v>0</v>
      </c>
      <c r="E2788" s="27" t="s">
        <v>9120</v>
      </c>
      <c r="F2788" s="27">
        <v>0.75</v>
      </c>
      <c r="G2788" s="27" t="s">
        <v>9120</v>
      </c>
      <c r="H2788" s="27">
        <v>0.5</v>
      </c>
    </row>
    <row r="2789" spans="1:8" ht="15" customHeight="1">
      <c r="A2789" s="27" t="s">
        <v>27956</v>
      </c>
      <c r="B2789" s="27">
        <v>0</v>
      </c>
      <c r="C2789" s="27" t="s">
        <v>27956</v>
      </c>
      <c r="D2789" s="27">
        <v>0</v>
      </c>
      <c r="E2789" s="27" t="s">
        <v>27956</v>
      </c>
      <c r="F2789" s="27">
        <v>0</v>
      </c>
      <c r="G2789" s="27" t="s">
        <v>27956</v>
      </c>
      <c r="H2789" s="27">
        <v>1</v>
      </c>
    </row>
    <row r="2790" spans="1:8" ht="15" customHeight="1">
      <c r="A2790" s="27" t="s">
        <v>9280</v>
      </c>
      <c r="B2790" s="27">
        <v>0</v>
      </c>
      <c r="C2790" s="27" t="s">
        <v>9280</v>
      </c>
      <c r="D2790" s="27">
        <v>0</v>
      </c>
      <c r="E2790" s="27" t="s">
        <v>9280</v>
      </c>
      <c r="F2790" s="27">
        <v>0</v>
      </c>
      <c r="G2790" s="27" t="s">
        <v>9280</v>
      </c>
      <c r="H2790" s="27">
        <v>1</v>
      </c>
    </row>
    <row r="2791" spans="1:8" ht="15" customHeight="1">
      <c r="A2791" s="27" t="s">
        <v>27957</v>
      </c>
      <c r="B2791" s="27">
        <v>0</v>
      </c>
      <c r="C2791" s="27" t="s">
        <v>27957</v>
      </c>
      <c r="D2791" s="27">
        <v>0</v>
      </c>
      <c r="E2791" s="27" t="s">
        <v>27957</v>
      </c>
      <c r="F2791" s="27">
        <v>0</v>
      </c>
      <c r="G2791" s="27" t="s">
        <v>27957</v>
      </c>
      <c r="H2791" s="27">
        <v>1</v>
      </c>
    </row>
    <row r="2792" spans="1:8" ht="15" customHeight="1">
      <c r="A2792" s="27" t="s">
        <v>9238</v>
      </c>
      <c r="B2792" s="27">
        <v>0</v>
      </c>
      <c r="C2792" s="27" t="s">
        <v>9238</v>
      </c>
      <c r="D2792" s="27">
        <v>0</v>
      </c>
      <c r="E2792" s="27" t="s">
        <v>9238</v>
      </c>
      <c r="F2792" s="27">
        <v>0</v>
      </c>
      <c r="G2792" s="27" t="s">
        <v>9238</v>
      </c>
      <c r="H2792" s="27">
        <v>1</v>
      </c>
    </row>
    <row r="2793" spans="1:8" ht="15" customHeight="1">
      <c r="A2793" s="27" t="s">
        <v>9237</v>
      </c>
      <c r="B2793" s="27">
        <v>0</v>
      </c>
      <c r="C2793" s="27" t="s">
        <v>9237</v>
      </c>
      <c r="D2793" s="27">
        <v>0</v>
      </c>
      <c r="E2793" s="27" t="s">
        <v>9237</v>
      </c>
      <c r="F2793" s="27">
        <v>0</v>
      </c>
      <c r="G2793" s="27" t="s">
        <v>9237</v>
      </c>
      <c r="H2793" s="27">
        <v>1</v>
      </c>
    </row>
    <row r="2794" spans="1:8" ht="15" customHeight="1">
      <c r="A2794" s="27" t="s">
        <v>9145</v>
      </c>
      <c r="B2794" s="27">
        <v>0</v>
      </c>
      <c r="C2794" s="27" t="s">
        <v>9145</v>
      </c>
      <c r="D2794" s="27">
        <v>0</v>
      </c>
      <c r="E2794" s="27" t="s">
        <v>9145</v>
      </c>
      <c r="F2794" s="27">
        <v>0</v>
      </c>
      <c r="G2794" s="27" t="s">
        <v>9145</v>
      </c>
      <c r="H2794" s="27">
        <v>1</v>
      </c>
    </row>
    <row r="2795" spans="1:8" ht="15" customHeight="1">
      <c r="A2795" s="27" t="s">
        <v>9106</v>
      </c>
      <c r="B2795" s="27">
        <v>0</v>
      </c>
      <c r="C2795" s="27" t="s">
        <v>9106</v>
      </c>
      <c r="D2795" s="27">
        <v>0</v>
      </c>
      <c r="E2795" s="27" t="s">
        <v>9106</v>
      </c>
      <c r="F2795" s="27">
        <v>1</v>
      </c>
      <c r="G2795" s="27" t="s">
        <v>9106</v>
      </c>
      <c r="H2795" s="27">
        <v>1</v>
      </c>
    </row>
    <row r="2796" spans="1:8" ht="15" customHeight="1">
      <c r="A2796" s="27" t="s">
        <v>9239</v>
      </c>
      <c r="B2796" s="27">
        <v>0</v>
      </c>
      <c r="C2796" s="27" t="s">
        <v>9239</v>
      </c>
      <c r="D2796" s="27">
        <v>0</v>
      </c>
      <c r="E2796" s="27" t="s">
        <v>9239</v>
      </c>
      <c r="F2796" s="27">
        <v>0</v>
      </c>
      <c r="G2796" s="27" t="s">
        <v>9239</v>
      </c>
      <c r="H2796" s="27">
        <v>1</v>
      </c>
    </row>
    <row r="2797" spans="1:8" ht="15" customHeight="1">
      <c r="A2797" s="27" t="s">
        <v>9281</v>
      </c>
      <c r="B2797" s="27">
        <v>0</v>
      </c>
      <c r="C2797" s="27" t="s">
        <v>9281</v>
      </c>
      <c r="D2797" s="27">
        <v>0</v>
      </c>
      <c r="E2797" s="27" t="s">
        <v>9281</v>
      </c>
      <c r="F2797" s="27">
        <v>0</v>
      </c>
      <c r="G2797" s="27" t="s">
        <v>9281</v>
      </c>
      <c r="H2797" s="27">
        <v>1</v>
      </c>
    </row>
    <row r="2798" spans="1:8" ht="15" customHeight="1">
      <c r="A2798" s="27" t="s">
        <v>9240</v>
      </c>
      <c r="B2798" s="27">
        <v>0</v>
      </c>
      <c r="C2798" s="27" t="s">
        <v>9240</v>
      </c>
      <c r="D2798" s="27">
        <v>0</v>
      </c>
      <c r="E2798" s="27" t="s">
        <v>9240</v>
      </c>
      <c r="F2798" s="27">
        <v>0</v>
      </c>
      <c r="G2798" s="27" t="s">
        <v>9240</v>
      </c>
      <c r="H2798" s="27">
        <v>1</v>
      </c>
    </row>
    <row r="2799" spans="1:8" ht="15" customHeight="1">
      <c r="A2799" s="27" t="s">
        <v>27958</v>
      </c>
      <c r="B2799" s="27">
        <v>0</v>
      </c>
      <c r="C2799" s="27" t="s">
        <v>27958</v>
      </c>
      <c r="D2799" s="27">
        <v>0</v>
      </c>
      <c r="E2799" s="27" t="s">
        <v>27958</v>
      </c>
      <c r="F2799" s="27">
        <v>0</v>
      </c>
      <c r="G2799" s="27" t="s">
        <v>27958</v>
      </c>
      <c r="H2799" s="27">
        <v>1</v>
      </c>
    </row>
    <row r="2800" spans="1:8" ht="15" customHeight="1">
      <c r="A2800" s="27" t="s">
        <v>9146</v>
      </c>
      <c r="B2800" s="27">
        <v>0</v>
      </c>
      <c r="C2800" s="27" t="s">
        <v>9146</v>
      </c>
      <c r="D2800" s="27">
        <v>0</v>
      </c>
      <c r="E2800" s="27" t="s">
        <v>9146</v>
      </c>
      <c r="F2800" s="27">
        <v>0</v>
      </c>
      <c r="G2800" s="27" t="s">
        <v>9146</v>
      </c>
      <c r="H2800" s="27">
        <v>1</v>
      </c>
    </row>
    <row r="2801" spans="1:8" ht="15" customHeight="1">
      <c r="A2801" s="27" t="s">
        <v>9210</v>
      </c>
      <c r="B2801" s="27">
        <v>0</v>
      </c>
      <c r="C2801" s="27" t="s">
        <v>9210</v>
      </c>
      <c r="D2801" s="27">
        <v>0</v>
      </c>
      <c r="E2801" s="27" t="s">
        <v>9210</v>
      </c>
      <c r="F2801" s="27">
        <v>0</v>
      </c>
      <c r="G2801" s="27" t="s">
        <v>9210</v>
      </c>
      <c r="H2801" s="27">
        <v>1</v>
      </c>
    </row>
    <row r="2802" spans="1:8" ht="15" customHeight="1">
      <c r="A2802" s="27" t="s">
        <v>9173</v>
      </c>
      <c r="B2802" s="27">
        <v>0</v>
      </c>
      <c r="C2802" s="27" t="s">
        <v>9173</v>
      </c>
      <c r="D2802" s="27">
        <v>0</v>
      </c>
      <c r="E2802" s="27" t="s">
        <v>9173</v>
      </c>
      <c r="F2802" s="27">
        <v>0</v>
      </c>
      <c r="G2802" s="27" t="s">
        <v>9173</v>
      </c>
      <c r="H2802" s="27">
        <v>1</v>
      </c>
    </row>
    <row r="2803" spans="1:8" ht="15" customHeight="1">
      <c r="A2803" s="27" t="s">
        <v>9211</v>
      </c>
      <c r="B2803" s="27">
        <v>0</v>
      </c>
      <c r="C2803" s="27" t="s">
        <v>9211</v>
      </c>
      <c r="D2803" s="27">
        <v>0</v>
      </c>
      <c r="E2803" s="27" t="s">
        <v>9211</v>
      </c>
      <c r="F2803" s="27">
        <v>0</v>
      </c>
      <c r="G2803" s="27" t="s">
        <v>9211</v>
      </c>
      <c r="H2803" s="27">
        <v>1</v>
      </c>
    </row>
    <row r="2804" spans="1:8" ht="15" customHeight="1">
      <c r="A2804" s="27" t="s">
        <v>9241</v>
      </c>
      <c r="B2804" s="27">
        <v>0</v>
      </c>
      <c r="C2804" s="27" t="s">
        <v>9241</v>
      </c>
      <c r="D2804" s="27">
        <v>0</v>
      </c>
      <c r="E2804" s="27" t="s">
        <v>9241</v>
      </c>
      <c r="F2804" s="27">
        <v>0</v>
      </c>
      <c r="G2804" s="27" t="s">
        <v>9241</v>
      </c>
      <c r="H2804" s="27">
        <v>0.22220000000000001</v>
      </c>
    </row>
    <row r="2805" spans="1:8" ht="15" customHeight="1">
      <c r="A2805" s="27" t="s">
        <v>27959</v>
      </c>
      <c r="B2805" s="27">
        <v>0</v>
      </c>
      <c r="C2805" s="27" t="s">
        <v>27959</v>
      </c>
      <c r="D2805" s="27">
        <v>0</v>
      </c>
      <c r="E2805" s="27" t="s">
        <v>27959</v>
      </c>
      <c r="F2805" s="27">
        <v>0</v>
      </c>
      <c r="G2805" s="27" t="s">
        <v>27959</v>
      </c>
      <c r="H2805" s="27">
        <v>1</v>
      </c>
    </row>
    <row r="2806" spans="1:8" ht="15" customHeight="1">
      <c r="A2806" s="27" t="s">
        <v>9174</v>
      </c>
      <c r="B2806" s="27">
        <v>0</v>
      </c>
      <c r="C2806" s="27" t="s">
        <v>9174</v>
      </c>
      <c r="D2806" s="27">
        <v>0</v>
      </c>
      <c r="E2806" s="27" t="s">
        <v>9174</v>
      </c>
      <c r="F2806" s="27">
        <v>0</v>
      </c>
      <c r="G2806" s="27" t="s">
        <v>9174</v>
      </c>
      <c r="H2806" s="27">
        <v>1</v>
      </c>
    </row>
    <row r="2807" spans="1:8" ht="15" customHeight="1">
      <c r="A2807" s="27" t="s">
        <v>9244</v>
      </c>
      <c r="B2807" s="27">
        <v>0</v>
      </c>
      <c r="C2807" s="27" t="s">
        <v>9244</v>
      </c>
      <c r="D2807" s="27">
        <v>0</v>
      </c>
      <c r="E2807" s="27" t="s">
        <v>9244</v>
      </c>
      <c r="F2807" s="27">
        <v>0</v>
      </c>
      <c r="G2807" s="27" t="s">
        <v>9244</v>
      </c>
      <c r="H2807" s="27">
        <v>0.33329999999999999</v>
      </c>
    </row>
    <row r="2808" spans="1:8" ht="15" customHeight="1">
      <c r="A2808" s="27" t="s">
        <v>9147</v>
      </c>
      <c r="B2808" s="27">
        <v>0</v>
      </c>
      <c r="C2808" s="27" t="s">
        <v>9147</v>
      </c>
      <c r="D2808" s="27">
        <v>0</v>
      </c>
      <c r="E2808" s="27" t="s">
        <v>9147</v>
      </c>
      <c r="F2808" s="27">
        <v>0</v>
      </c>
      <c r="G2808" s="27" t="s">
        <v>9147</v>
      </c>
      <c r="H2808" s="27">
        <v>1</v>
      </c>
    </row>
    <row r="2809" spans="1:8" ht="15" customHeight="1">
      <c r="A2809" s="27" t="s">
        <v>9176</v>
      </c>
      <c r="B2809" s="27">
        <v>0</v>
      </c>
      <c r="C2809" s="27" t="s">
        <v>9176</v>
      </c>
      <c r="D2809" s="27">
        <v>0</v>
      </c>
      <c r="E2809" s="27" t="s">
        <v>9176</v>
      </c>
      <c r="F2809" s="27">
        <v>1</v>
      </c>
      <c r="G2809" s="27" t="s">
        <v>9176</v>
      </c>
      <c r="H2809" s="27">
        <v>0.91669999999999996</v>
      </c>
    </row>
    <row r="2810" spans="1:8" ht="15" customHeight="1">
      <c r="A2810" s="27" t="s">
        <v>9245</v>
      </c>
      <c r="B2810" s="27">
        <v>0</v>
      </c>
      <c r="C2810" s="27" t="s">
        <v>9245</v>
      </c>
      <c r="D2810" s="27">
        <v>0</v>
      </c>
      <c r="E2810" s="27" t="s">
        <v>9245</v>
      </c>
      <c r="F2810" s="27">
        <v>0</v>
      </c>
      <c r="G2810" s="27" t="s">
        <v>9245</v>
      </c>
      <c r="H2810" s="27">
        <v>6.25E-2</v>
      </c>
    </row>
    <row r="2811" spans="1:8" ht="15" customHeight="1">
      <c r="A2811" s="27" t="s">
        <v>9266</v>
      </c>
      <c r="B2811" s="27">
        <v>0</v>
      </c>
      <c r="C2811" s="27" t="s">
        <v>9266</v>
      </c>
      <c r="D2811" s="27">
        <v>0</v>
      </c>
      <c r="E2811" s="27" t="s">
        <v>9266</v>
      </c>
      <c r="F2811" s="27">
        <v>0</v>
      </c>
      <c r="G2811" s="27" t="s">
        <v>9266</v>
      </c>
      <c r="H2811" s="27">
        <v>1</v>
      </c>
    </row>
    <row r="2812" spans="1:8" ht="15" customHeight="1">
      <c r="A2812" s="27" t="s">
        <v>9282</v>
      </c>
      <c r="B2812" s="27">
        <v>0</v>
      </c>
      <c r="C2812" s="27" t="s">
        <v>9282</v>
      </c>
      <c r="D2812" s="27">
        <v>0</v>
      </c>
      <c r="E2812" s="27" t="s">
        <v>9282</v>
      </c>
      <c r="F2812" s="27">
        <v>0</v>
      </c>
      <c r="G2812" s="27" t="s">
        <v>9282</v>
      </c>
      <c r="H2812" s="27">
        <v>1</v>
      </c>
    </row>
    <row r="2813" spans="1:8" ht="15" customHeight="1">
      <c r="A2813" s="27" t="s">
        <v>9148</v>
      </c>
      <c r="B2813" s="27">
        <v>0</v>
      </c>
      <c r="C2813" s="27" t="s">
        <v>9148</v>
      </c>
      <c r="D2813" s="27">
        <v>0</v>
      </c>
      <c r="E2813" s="27" t="s">
        <v>9148</v>
      </c>
      <c r="F2813" s="27">
        <v>0</v>
      </c>
      <c r="G2813" s="27" t="s">
        <v>9148</v>
      </c>
      <c r="H2813" s="27">
        <v>1</v>
      </c>
    </row>
    <row r="2814" spans="1:8" ht="15" customHeight="1">
      <c r="A2814" s="27" t="s">
        <v>9177</v>
      </c>
      <c r="B2814" s="27">
        <v>0</v>
      </c>
      <c r="C2814" s="27" t="s">
        <v>9177</v>
      </c>
      <c r="D2814" s="27">
        <v>0</v>
      </c>
      <c r="E2814" s="27" t="s">
        <v>9177</v>
      </c>
      <c r="F2814" s="27">
        <v>0</v>
      </c>
      <c r="G2814" s="27" t="s">
        <v>9177</v>
      </c>
      <c r="H2814" s="27">
        <v>1</v>
      </c>
    </row>
    <row r="2815" spans="1:8" ht="15" customHeight="1">
      <c r="A2815" s="27" t="s">
        <v>9260</v>
      </c>
      <c r="B2815" s="27">
        <v>0</v>
      </c>
      <c r="C2815" s="27" t="s">
        <v>9260</v>
      </c>
      <c r="D2815" s="27">
        <v>0</v>
      </c>
      <c r="E2815" s="27" t="s">
        <v>9260</v>
      </c>
      <c r="F2815" s="27">
        <v>0</v>
      </c>
      <c r="G2815" s="27" t="s">
        <v>9260</v>
      </c>
      <c r="H2815" s="27">
        <v>1</v>
      </c>
    </row>
    <row r="2816" spans="1:8" ht="15" customHeight="1">
      <c r="A2816" s="27" t="s">
        <v>9283</v>
      </c>
      <c r="B2816" s="27">
        <v>0</v>
      </c>
      <c r="C2816" s="27" t="s">
        <v>9283</v>
      </c>
      <c r="D2816" s="27">
        <v>0</v>
      </c>
      <c r="E2816" s="27" t="s">
        <v>9283</v>
      </c>
      <c r="F2816" s="27">
        <v>0</v>
      </c>
      <c r="G2816" s="27" t="s">
        <v>9283</v>
      </c>
      <c r="H2816" s="27">
        <v>1</v>
      </c>
    </row>
    <row r="2817" spans="1:8" ht="15" customHeight="1">
      <c r="A2817" s="27" t="s">
        <v>9285</v>
      </c>
      <c r="B2817" s="27">
        <v>0</v>
      </c>
      <c r="C2817" s="27" t="s">
        <v>9285</v>
      </c>
      <c r="D2817" s="27">
        <v>0</v>
      </c>
      <c r="E2817" s="27" t="s">
        <v>9285</v>
      </c>
      <c r="F2817" s="27">
        <v>0</v>
      </c>
      <c r="G2817" s="27" t="s">
        <v>9285</v>
      </c>
      <c r="H2817" s="27">
        <v>1</v>
      </c>
    </row>
    <row r="2818" spans="1:8" ht="15" customHeight="1">
      <c r="A2818" s="27" t="s">
        <v>9178</v>
      </c>
      <c r="B2818" s="27">
        <v>0</v>
      </c>
      <c r="C2818" s="27" t="s">
        <v>9178</v>
      </c>
      <c r="D2818" s="27">
        <v>0</v>
      </c>
      <c r="E2818" s="27" t="s">
        <v>9178</v>
      </c>
      <c r="F2818" s="27">
        <v>0</v>
      </c>
      <c r="G2818" s="27" t="s">
        <v>9178</v>
      </c>
      <c r="H2818" s="27">
        <v>1</v>
      </c>
    </row>
    <row r="2819" spans="1:8" ht="15" customHeight="1">
      <c r="A2819" s="27" t="s">
        <v>9284</v>
      </c>
      <c r="B2819" s="27">
        <v>0</v>
      </c>
      <c r="C2819" s="27" t="s">
        <v>9284</v>
      </c>
      <c r="D2819" s="27">
        <v>0</v>
      </c>
      <c r="E2819" s="27" t="s">
        <v>9284</v>
      </c>
      <c r="F2819" s="27">
        <v>0</v>
      </c>
      <c r="G2819" s="27" t="s">
        <v>9284</v>
      </c>
      <c r="H2819" s="27">
        <v>1</v>
      </c>
    </row>
    <row r="2820" spans="1:8" ht="15" customHeight="1">
      <c r="A2820" s="27" t="s">
        <v>9179</v>
      </c>
      <c r="B2820" s="27">
        <v>0</v>
      </c>
      <c r="C2820" s="27" t="s">
        <v>9179</v>
      </c>
      <c r="D2820" s="27">
        <v>0</v>
      </c>
      <c r="E2820" s="27" t="s">
        <v>9179</v>
      </c>
      <c r="F2820" s="27">
        <v>0</v>
      </c>
      <c r="G2820" s="27" t="s">
        <v>9179</v>
      </c>
      <c r="H2820" s="27">
        <v>1</v>
      </c>
    </row>
    <row r="2821" spans="1:8" ht="15" customHeight="1">
      <c r="A2821" s="27" t="s">
        <v>9212</v>
      </c>
      <c r="B2821" s="27">
        <v>0</v>
      </c>
      <c r="C2821" s="27" t="s">
        <v>9212</v>
      </c>
      <c r="D2821" s="27">
        <v>0</v>
      </c>
      <c r="E2821" s="27" t="s">
        <v>9212</v>
      </c>
      <c r="F2821" s="27">
        <v>0</v>
      </c>
      <c r="G2821" s="27" t="s">
        <v>9212</v>
      </c>
      <c r="H2821" s="27">
        <v>1</v>
      </c>
    </row>
    <row r="2822" spans="1:8" ht="15" customHeight="1">
      <c r="A2822" s="27" t="s">
        <v>9286</v>
      </c>
      <c r="B2822" s="27">
        <v>0</v>
      </c>
      <c r="C2822" s="27" t="s">
        <v>9286</v>
      </c>
      <c r="D2822" s="27">
        <v>0</v>
      </c>
      <c r="E2822" s="27" t="s">
        <v>9286</v>
      </c>
      <c r="F2822" s="27">
        <v>0</v>
      </c>
      <c r="G2822" s="27" t="s">
        <v>9286</v>
      </c>
      <c r="H2822" s="27">
        <v>1</v>
      </c>
    </row>
    <row r="2823" spans="1:8" ht="15" customHeight="1">
      <c r="A2823" s="27" t="s">
        <v>27960</v>
      </c>
      <c r="B2823" s="27">
        <v>0</v>
      </c>
      <c r="C2823" s="27" t="s">
        <v>27960</v>
      </c>
      <c r="D2823" s="27">
        <v>0</v>
      </c>
      <c r="E2823" s="27" t="s">
        <v>27960</v>
      </c>
      <c r="F2823" s="27">
        <v>0</v>
      </c>
      <c r="G2823" s="27" t="s">
        <v>27960</v>
      </c>
      <c r="H2823" s="27">
        <v>1</v>
      </c>
    </row>
    <row r="2824" spans="1:8" ht="15" customHeight="1">
      <c r="A2824" s="27" t="s">
        <v>9131</v>
      </c>
      <c r="B2824" s="27">
        <v>0</v>
      </c>
      <c r="C2824" s="27" t="s">
        <v>9131</v>
      </c>
      <c r="D2824" s="27">
        <v>0</v>
      </c>
      <c r="E2824" s="27" t="s">
        <v>9131</v>
      </c>
      <c r="F2824" s="27">
        <v>0</v>
      </c>
      <c r="G2824" s="27" t="s">
        <v>9131</v>
      </c>
      <c r="H2824" s="27">
        <v>1</v>
      </c>
    </row>
    <row r="2825" spans="1:8" ht="15" customHeight="1">
      <c r="A2825" s="27" t="s">
        <v>9136</v>
      </c>
      <c r="B2825" s="27">
        <v>0</v>
      </c>
      <c r="C2825" s="27" t="s">
        <v>9136</v>
      </c>
      <c r="D2825" s="27">
        <v>0</v>
      </c>
      <c r="E2825" s="27" t="s">
        <v>9136</v>
      </c>
      <c r="F2825" s="27">
        <v>0</v>
      </c>
      <c r="G2825" s="27" t="s">
        <v>9136</v>
      </c>
      <c r="H2825" s="27">
        <v>1</v>
      </c>
    </row>
    <row r="2826" spans="1:8" ht="15" customHeight="1">
      <c r="A2826" s="27" t="s">
        <v>9183</v>
      </c>
      <c r="B2826" s="27">
        <v>0</v>
      </c>
      <c r="C2826" s="27" t="s">
        <v>9183</v>
      </c>
      <c r="D2826" s="27">
        <v>0</v>
      </c>
      <c r="E2826" s="27" t="s">
        <v>9183</v>
      </c>
      <c r="F2826" s="27">
        <v>1</v>
      </c>
      <c r="G2826" s="27" t="s">
        <v>9183</v>
      </c>
      <c r="H2826" s="27">
        <v>1.83E-2</v>
      </c>
    </row>
    <row r="2827" spans="1:8" ht="15" customHeight="1">
      <c r="A2827" s="27" t="s">
        <v>9220</v>
      </c>
      <c r="B2827" s="27">
        <v>0</v>
      </c>
      <c r="C2827" s="27" t="s">
        <v>9220</v>
      </c>
      <c r="D2827" s="27">
        <v>0</v>
      </c>
      <c r="E2827" s="27" t="s">
        <v>9220</v>
      </c>
      <c r="F2827" s="27">
        <v>0</v>
      </c>
      <c r="G2827" s="27" t="s">
        <v>9220</v>
      </c>
      <c r="H2827" s="27">
        <v>0.25</v>
      </c>
    </row>
    <row r="2828" spans="1:8" ht="15" customHeight="1">
      <c r="A2828" s="27" t="s">
        <v>9139</v>
      </c>
      <c r="B2828" s="27">
        <v>0</v>
      </c>
      <c r="C2828" s="27" t="s">
        <v>9139</v>
      </c>
      <c r="D2828" s="27">
        <v>0</v>
      </c>
      <c r="E2828" s="27" t="s">
        <v>9139</v>
      </c>
      <c r="F2828" s="27">
        <v>1</v>
      </c>
      <c r="G2828" s="27" t="s">
        <v>9139</v>
      </c>
      <c r="H2828" s="27">
        <v>0.2727</v>
      </c>
    </row>
    <row r="2829" spans="1:8" ht="15" customHeight="1">
      <c r="A2829" s="27" t="s">
        <v>9213</v>
      </c>
      <c r="B2829" s="27">
        <v>0</v>
      </c>
      <c r="C2829" s="27" t="s">
        <v>9213</v>
      </c>
      <c r="D2829" s="27">
        <v>0</v>
      </c>
      <c r="E2829" s="27" t="s">
        <v>9213</v>
      </c>
      <c r="F2829" s="27">
        <v>0</v>
      </c>
      <c r="G2829" s="27" t="s">
        <v>9213</v>
      </c>
      <c r="H2829" s="27">
        <v>0.5</v>
      </c>
    </row>
    <row r="2830" spans="1:8" ht="15" customHeight="1">
      <c r="A2830" s="27" t="s">
        <v>27961</v>
      </c>
      <c r="B2830" s="27">
        <v>0</v>
      </c>
      <c r="C2830" s="27" t="s">
        <v>27961</v>
      </c>
      <c r="D2830" s="27">
        <v>0</v>
      </c>
      <c r="E2830" s="27" t="s">
        <v>27961</v>
      </c>
      <c r="F2830" s="27">
        <v>0</v>
      </c>
      <c r="G2830" s="27" t="s">
        <v>27961</v>
      </c>
      <c r="H2830" s="27">
        <v>1</v>
      </c>
    </row>
    <row r="2831" spans="1:8" ht="15" customHeight="1">
      <c r="A2831" s="27" t="s">
        <v>9215</v>
      </c>
      <c r="B2831" s="27">
        <v>0</v>
      </c>
      <c r="C2831" s="27" t="s">
        <v>9215</v>
      </c>
      <c r="D2831" s="27">
        <v>0</v>
      </c>
      <c r="E2831" s="27" t="s">
        <v>9215</v>
      </c>
      <c r="F2831" s="27">
        <v>0</v>
      </c>
      <c r="G2831" s="27" t="s">
        <v>9215</v>
      </c>
      <c r="H2831" s="27">
        <v>1</v>
      </c>
    </row>
    <row r="2832" spans="1:8" ht="15" customHeight="1">
      <c r="A2832" s="27" t="s">
        <v>9249</v>
      </c>
      <c r="B2832" s="27">
        <v>0</v>
      </c>
      <c r="C2832" s="27" t="s">
        <v>9249</v>
      </c>
      <c r="D2832" s="27">
        <v>0</v>
      </c>
      <c r="E2832" s="27" t="s">
        <v>9249</v>
      </c>
      <c r="F2832" s="27">
        <v>0</v>
      </c>
      <c r="G2832" s="27" t="s">
        <v>9249</v>
      </c>
      <c r="H2832" s="27">
        <v>1</v>
      </c>
    </row>
    <row r="2833" spans="1:8" ht="15" customHeight="1">
      <c r="A2833" s="27" t="s">
        <v>27962</v>
      </c>
      <c r="B2833" s="27">
        <v>0</v>
      </c>
      <c r="C2833" s="27" t="s">
        <v>27962</v>
      </c>
      <c r="D2833" s="27">
        <v>0</v>
      </c>
      <c r="E2833" s="27" t="s">
        <v>27962</v>
      </c>
      <c r="F2833" s="27">
        <v>0</v>
      </c>
      <c r="G2833" s="27" t="s">
        <v>27962</v>
      </c>
      <c r="H2833" s="27">
        <v>1</v>
      </c>
    </row>
    <row r="2834" spans="1:8" ht="15" customHeight="1">
      <c r="A2834" s="27" t="s">
        <v>9288</v>
      </c>
      <c r="B2834" s="27">
        <v>0</v>
      </c>
      <c r="C2834" s="27" t="s">
        <v>9288</v>
      </c>
      <c r="D2834" s="27">
        <v>0</v>
      </c>
      <c r="E2834" s="27" t="s">
        <v>9288</v>
      </c>
      <c r="F2834" s="27">
        <v>0</v>
      </c>
      <c r="G2834" s="27" t="s">
        <v>9288</v>
      </c>
      <c r="H2834" s="27">
        <v>1</v>
      </c>
    </row>
    <row r="2835" spans="1:8" ht="15" customHeight="1">
      <c r="A2835" s="27" t="s">
        <v>9100</v>
      </c>
      <c r="B2835" s="27">
        <v>0</v>
      </c>
      <c r="C2835" s="27" t="s">
        <v>9100</v>
      </c>
      <c r="D2835" s="27">
        <v>0</v>
      </c>
      <c r="E2835" s="27" t="s">
        <v>9100</v>
      </c>
      <c r="F2835" s="27">
        <v>0</v>
      </c>
      <c r="G2835" s="27" t="s">
        <v>9100</v>
      </c>
      <c r="H2835" s="27">
        <v>9.5200000000000007E-2</v>
      </c>
    </row>
    <row r="2836" spans="1:8" ht="15" customHeight="1">
      <c r="A2836" s="27" t="s">
        <v>9185</v>
      </c>
      <c r="B2836" s="27">
        <v>0</v>
      </c>
      <c r="C2836" s="27" t="s">
        <v>9185</v>
      </c>
      <c r="D2836" s="27">
        <v>0</v>
      </c>
      <c r="E2836" s="27" t="s">
        <v>9185</v>
      </c>
      <c r="F2836" s="27">
        <v>0</v>
      </c>
      <c r="G2836" s="27" t="s">
        <v>9185</v>
      </c>
      <c r="H2836" s="27">
        <v>1</v>
      </c>
    </row>
    <row r="2837" spans="1:8" ht="15" customHeight="1">
      <c r="A2837" s="27" t="s">
        <v>9108</v>
      </c>
      <c r="B2837" s="27">
        <v>0</v>
      </c>
      <c r="C2837" s="27" t="s">
        <v>9108</v>
      </c>
      <c r="D2837" s="27">
        <v>0</v>
      </c>
      <c r="E2837" s="27" t="s">
        <v>9108</v>
      </c>
      <c r="F2837" s="27">
        <v>1</v>
      </c>
      <c r="G2837" s="27" t="s">
        <v>9108</v>
      </c>
      <c r="H2837" s="27">
        <v>1</v>
      </c>
    </row>
    <row r="2838" spans="1:8" ht="15" customHeight="1">
      <c r="A2838" s="27" t="s">
        <v>9250</v>
      </c>
      <c r="B2838" s="27">
        <v>0</v>
      </c>
      <c r="C2838" s="27" t="s">
        <v>9250</v>
      </c>
      <c r="D2838" s="27">
        <v>0</v>
      </c>
      <c r="E2838" s="27" t="s">
        <v>9250</v>
      </c>
      <c r="F2838" s="27">
        <v>0</v>
      </c>
      <c r="G2838" s="27" t="s">
        <v>9250</v>
      </c>
      <c r="H2838" s="27">
        <v>0.1053</v>
      </c>
    </row>
    <row r="2839" spans="1:8" ht="15" customHeight="1">
      <c r="A2839" s="27" t="s">
        <v>9289</v>
      </c>
      <c r="B2839" s="27">
        <v>0</v>
      </c>
      <c r="C2839" s="27" t="s">
        <v>9289</v>
      </c>
      <c r="D2839" s="27">
        <v>0</v>
      </c>
      <c r="E2839" s="27" t="s">
        <v>9289</v>
      </c>
      <c r="F2839" s="27">
        <v>0</v>
      </c>
      <c r="G2839" s="27" t="s">
        <v>9289</v>
      </c>
      <c r="H2839" s="27">
        <v>1</v>
      </c>
    </row>
    <row r="2840" spans="1:8" ht="15" customHeight="1">
      <c r="A2840" s="27" t="s">
        <v>9075</v>
      </c>
      <c r="B2840" s="27">
        <v>0</v>
      </c>
      <c r="C2840" s="27" t="s">
        <v>9075</v>
      </c>
      <c r="D2840" s="27">
        <v>0</v>
      </c>
      <c r="E2840" s="27" t="s">
        <v>9075</v>
      </c>
      <c r="F2840" s="27">
        <v>1</v>
      </c>
      <c r="G2840" s="27" t="s">
        <v>9075</v>
      </c>
      <c r="H2840" s="27">
        <v>0.66669999999999996</v>
      </c>
    </row>
    <row r="2841" spans="1:8" ht="15" customHeight="1">
      <c r="A2841" s="27" t="s">
        <v>9186</v>
      </c>
      <c r="B2841" s="27">
        <v>0</v>
      </c>
      <c r="C2841" s="27" t="s">
        <v>9186</v>
      </c>
      <c r="D2841" s="27">
        <v>0</v>
      </c>
      <c r="E2841" s="27" t="s">
        <v>9186</v>
      </c>
      <c r="F2841" s="27">
        <v>0</v>
      </c>
      <c r="G2841" s="27" t="s">
        <v>9186</v>
      </c>
      <c r="H2841" s="27">
        <v>1</v>
      </c>
    </row>
    <row r="2842" spans="1:8" ht="15" customHeight="1">
      <c r="A2842" s="27" t="s">
        <v>9109</v>
      </c>
      <c r="B2842" s="27">
        <v>0</v>
      </c>
      <c r="C2842" s="27" t="s">
        <v>9109</v>
      </c>
      <c r="D2842" s="27">
        <v>0</v>
      </c>
      <c r="E2842" s="27" t="s">
        <v>9109</v>
      </c>
      <c r="F2842" s="27">
        <v>1</v>
      </c>
      <c r="G2842" s="27" t="s">
        <v>9109</v>
      </c>
      <c r="H2842" s="27">
        <v>1</v>
      </c>
    </row>
    <row r="2843" spans="1:8" ht="15" customHeight="1">
      <c r="A2843" s="27" t="s">
        <v>9251</v>
      </c>
      <c r="B2843" s="27">
        <v>0</v>
      </c>
      <c r="C2843" s="27" t="s">
        <v>9251</v>
      </c>
      <c r="D2843" s="27">
        <v>0</v>
      </c>
      <c r="E2843" s="27" t="s">
        <v>9251</v>
      </c>
      <c r="F2843" s="27">
        <v>0.66669999999999996</v>
      </c>
      <c r="G2843" s="27" t="s">
        <v>9251</v>
      </c>
      <c r="H2843" s="27">
        <v>0.33329999999999999</v>
      </c>
    </row>
    <row r="2844" spans="1:8" ht="15" customHeight="1">
      <c r="A2844" s="27" t="s">
        <v>9187</v>
      </c>
      <c r="B2844" s="27">
        <v>0</v>
      </c>
      <c r="C2844" s="27" t="s">
        <v>9187</v>
      </c>
      <c r="D2844" s="27">
        <v>0</v>
      </c>
      <c r="E2844" s="27" t="s">
        <v>9187</v>
      </c>
      <c r="F2844" s="27">
        <v>0</v>
      </c>
      <c r="G2844" s="27" t="s">
        <v>9187</v>
      </c>
      <c r="H2844" s="27">
        <v>1</v>
      </c>
    </row>
    <row r="2845" spans="1:8" ht="15" customHeight="1">
      <c r="A2845" s="27" t="s">
        <v>9188</v>
      </c>
      <c r="B2845" s="27">
        <v>0</v>
      </c>
      <c r="C2845" s="27" t="s">
        <v>9188</v>
      </c>
      <c r="D2845" s="27">
        <v>0</v>
      </c>
      <c r="E2845" s="27" t="s">
        <v>9188</v>
      </c>
      <c r="F2845" s="27">
        <v>0</v>
      </c>
      <c r="G2845" s="27" t="s">
        <v>9188</v>
      </c>
      <c r="H2845" s="27">
        <v>1</v>
      </c>
    </row>
    <row r="2846" spans="1:8" ht="15" customHeight="1">
      <c r="A2846" s="27" t="s">
        <v>27963</v>
      </c>
      <c r="B2846" s="27">
        <v>0</v>
      </c>
      <c r="C2846" s="27" t="s">
        <v>27963</v>
      </c>
      <c r="D2846" s="27">
        <v>0</v>
      </c>
      <c r="E2846" s="27" t="s">
        <v>27963</v>
      </c>
      <c r="F2846" s="27">
        <v>0</v>
      </c>
      <c r="G2846" s="27" t="s">
        <v>27963</v>
      </c>
      <c r="H2846" s="27">
        <v>1</v>
      </c>
    </row>
    <row r="2847" spans="1:8" ht="15" customHeight="1">
      <c r="A2847" s="27" t="s">
        <v>27964</v>
      </c>
      <c r="B2847" s="27">
        <v>0</v>
      </c>
      <c r="C2847" s="27" t="s">
        <v>27964</v>
      </c>
      <c r="D2847" s="27">
        <v>0</v>
      </c>
      <c r="E2847" s="27" t="s">
        <v>27964</v>
      </c>
      <c r="F2847" s="27">
        <v>0</v>
      </c>
      <c r="G2847" s="27" t="s">
        <v>27964</v>
      </c>
      <c r="H2847" s="27">
        <v>0.16669999999999999</v>
      </c>
    </row>
    <row r="2848" spans="1:8" ht="15" customHeight="1">
      <c r="A2848" s="27" t="s">
        <v>9290</v>
      </c>
      <c r="B2848" s="27">
        <v>0</v>
      </c>
      <c r="C2848" s="27" t="s">
        <v>9290</v>
      </c>
      <c r="D2848" s="27">
        <v>0</v>
      </c>
      <c r="E2848" s="27" t="s">
        <v>9290</v>
      </c>
      <c r="F2848" s="27">
        <v>0</v>
      </c>
      <c r="G2848" s="27" t="s">
        <v>9290</v>
      </c>
      <c r="H2848" s="27">
        <v>1</v>
      </c>
    </row>
    <row r="2849" spans="1:8" ht="15" customHeight="1">
      <c r="A2849" s="27" t="s">
        <v>9132</v>
      </c>
      <c r="B2849" s="27">
        <v>0</v>
      </c>
      <c r="C2849" s="27" t="s">
        <v>9132</v>
      </c>
      <c r="D2849" s="27">
        <v>0</v>
      </c>
      <c r="E2849" s="27" t="s">
        <v>9132</v>
      </c>
      <c r="F2849" s="27">
        <v>0</v>
      </c>
      <c r="G2849" s="27" t="s">
        <v>9132</v>
      </c>
      <c r="H2849" s="27">
        <v>1</v>
      </c>
    </row>
    <row r="2850" spans="1:8" ht="15" customHeight="1">
      <c r="A2850" s="27" t="s">
        <v>9271</v>
      </c>
      <c r="B2850" s="27">
        <v>0</v>
      </c>
      <c r="C2850" s="27" t="s">
        <v>9271</v>
      </c>
      <c r="D2850" s="27">
        <v>0</v>
      </c>
      <c r="E2850" s="27" t="s">
        <v>9271</v>
      </c>
      <c r="F2850" s="27">
        <v>0</v>
      </c>
      <c r="G2850" s="27" t="s">
        <v>9271</v>
      </c>
      <c r="H2850" s="27">
        <v>1</v>
      </c>
    </row>
    <row r="2851" spans="1:8" ht="15" customHeight="1">
      <c r="A2851" s="27" t="s">
        <v>9189</v>
      </c>
      <c r="B2851" s="27">
        <v>0</v>
      </c>
      <c r="C2851" s="27" t="s">
        <v>9189</v>
      </c>
      <c r="D2851" s="27">
        <v>0</v>
      </c>
      <c r="E2851" s="27" t="s">
        <v>9189</v>
      </c>
      <c r="F2851" s="27">
        <v>0</v>
      </c>
      <c r="G2851" s="27" t="s">
        <v>9189</v>
      </c>
      <c r="H2851" s="27">
        <v>1</v>
      </c>
    </row>
    <row r="2852" spans="1:8" ht="15" customHeight="1">
      <c r="A2852" s="27" t="s">
        <v>9291</v>
      </c>
      <c r="B2852" s="27">
        <v>0</v>
      </c>
      <c r="C2852" s="27" t="s">
        <v>9291</v>
      </c>
      <c r="D2852" s="27">
        <v>0</v>
      </c>
      <c r="E2852" s="27" t="s">
        <v>9291</v>
      </c>
      <c r="F2852" s="27">
        <v>0</v>
      </c>
      <c r="G2852" s="27" t="s">
        <v>9291</v>
      </c>
      <c r="H2852" s="27">
        <v>1</v>
      </c>
    </row>
    <row r="2853" spans="1:8" ht="15" customHeight="1">
      <c r="A2853" s="27" t="s">
        <v>9190</v>
      </c>
      <c r="B2853" s="27">
        <v>0</v>
      </c>
      <c r="C2853" s="27" t="s">
        <v>9190</v>
      </c>
      <c r="D2853" s="27">
        <v>0</v>
      </c>
      <c r="E2853" s="27" t="s">
        <v>9190</v>
      </c>
      <c r="F2853" s="27">
        <v>0</v>
      </c>
      <c r="G2853" s="27" t="s">
        <v>9190</v>
      </c>
      <c r="H2853" s="27">
        <v>1</v>
      </c>
    </row>
    <row r="2854" spans="1:8" ht="15" customHeight="1">
      <c r="A2854" s="27" t="s">
        <v>27965</v>
      </c>
      <c r="B2854" s="27">
        <v>0</v>
      </c>
      <c r="C2854" s="27" t="s">
        <v>27965</v>
      </c>
      <c r="D2854" s="27">
        <v>0</v>
      </c>
      <c r="E2854" s="27" t="s">
        <v>27965</v>
      </c>
      <c r="F2854" s="27">
        <v>0</v>
      </c>
      <c r="G2854" s="27" t="s">
        <v>27965</v>
      </c>
      <c r="H2854" s="27">
        <v>1</v>
      </c>
    </row>
    <row r="2855" spans="1:8" ht="15" customHeight="1">
      <c r="A2855" s="27" t="s">
        <v>9099</v>
      </c>
      <c r="B2855" s="27">
        <v>0</v>
      </c>
      <c r="C2855" s="27" t="s">
        <v>9099</v>
      </c>
      <c r="D2855" s="27">
        <v>0</v>
      </c>
      <c r="E2855" s="27" t="s">
        <v>9099</v>
      </c>
      <c r="F2855" s="27">
        <v>0</v>
      </c>
      <c r="G2855" s="27" t="s">
        <v>9099</v>
      </c>
      <c r="H2855" s="27">
        <v>0.36359999999999998</v>
      </c>
    </row>
    <row r="2856" spans="1:8" ht="15" customHeight="1">
      <c r="A2856" s="27" t="s">
        <v>9184</v>
      </c>
      <c r="B2856" s="27">
        <v>0</v>
      </c>
      <c r="C2856" s="27" t="s">
        <v>9184</v>
      </c>
      <c r="D2856" s="27">
        <v>0</v>
      </c>
      <c r="E2856" s="27" t="s">
        <v>9184</v>
      </c>
      <c r="F2856" s="27">
        <v>0</v>
      </c>
      <c r="G2856" s="27" t="s">
        <v>9184</v>
      </c>
      <c r="H2856" s="27">
        <v>0.96330000000000005</v>
      </c>
    </row>
    <row r="2857" spans="1:8" ht="15" customHeight="1">
      <c r="A2857" s="27" t="s">
        <v>9194</v>
      </c>
      <c r="B2857" s="27">
        <v>0</v>
      </c>
      <c r="C2857" s="27" t="s">
        <v>9194</v>
      </c>
      <c r="D2857" s="27">
        <v>0</v>
      </c>
      <c r="E2857" s="27" t="s">
        <v>9194</v>
      </c>
      <c r="F2857" s="27">
        <v>0</v>
      </c>
      <c r="G2857" s="27" t="s">
        <v>9194</v>
      </c>
      <c r="H2857" s="27">
        <v>1</v>
      </c>
    </row>
    <row r="2858" spans="1:8" ht="15" customHeight="1">
      <c r="A2858" s="27" t="s">
        <v>27966</v>
      </c>
      <c r="B2858" s="27">
        <v>0</v>
      </c>
      <c r="C2858" s="27" t="s">
        <v>27966</v>
      </c>
      <c r="D2858" s="27">
        <v>0</v>
      </c>
      <c r="E2858" s="27" t="s">
        <v>27966</v>
      </c>
      <c r="F2858" s="27">
        <v>0</v>
      </c>
      <c r="G2858" s="27" t="s">
        <v>27966</v>
      </c>
      <c r="H2858" s="27">
        <v>1</v>
      </c>
    </row>
    <row r="2859" spans="1:8" ht="15" customHeight="1">
      <c r="A2859" s="27" t="s">
        <v>9248</v>
      </c>
      <c r="B2859" s="27">
        <v>0</v>
      </c>
      <c r="C2859" s="27" t="s">
        <v>9248</v>
      </c>
      <c r="D2859" s="27">
        <v>0</v>
      </c>
      <c r="E2859" s="27" t="s">
        <v>9248</v>
      </c>
      <c r="F2859" s="27">
        <v>0</v>
      </c>
      <c r="G2859" s="27" t="s">
        <v>9248</v>
      </c>
      <c r="H2859" s="27">
        <v>1</v>
      </c>
    </row>
    <row r="2860" spans="1:8" ht="15" customHeight="1">
      <c r="A2860" s="27" t="s">
        <v>27967</v>
      </c>
      <c r="B2860" s="27">
        <v>0</v>
      </c>
      <c r="C2860" s="27" t="s">
        <v>27967</v>
      </c>
      <c r="D2860" s="27">
        <v>0</v>
      </c>
      <c r="E2860" s="27" t="s">
        <v>27967</v>
      </c>
      <c r="F2860" s="27">
        <v>0</v>
      </c>
      <c r="G2860" s="27" t="s">
        <v>27967</v>
      </c>
      <c r="H2860" s="27">
        <v>0.25</v>
      </c>
    </row>
    <row r="2861" spans="1:8" ht="15" customHeight="1">
      <c r="A2861" s="27" t="s">
        <v>27968</v>
      </c>
      <c r="B2861" s="27">
        <v>0</v>
      </c>
      <c r="C2861" s="27" t="s">
        <v>27968</v>
      </c>
      <c r="D2861" s="27">
        <v>0</v>
      </c>
      <c r="E2861" s="27" t="s">
        <v>27968</v>
      </c>
      <c r="F2861" s="27">
        <v>0</v>
      </c>
      <c r="G2861" s="27" t="s">
        <v>27968</v>
      </c>
      <c r="H2861" s="27">
        <v>0.63639999999999997</v>
      </c>
    </row>
    <row r="2862" spans="1:8" ht="15" customHeight="1">
      <c r="A2862" s="27" t="s">
        <v>9155</v>
      </c>
      <c r="B2862" s="27">
        <v>0</v>
      </c>
      <c r="C2862" s="27" t="s">
        <v>9155</v>
      </c>
      <c r="D2862" s="27">
        <v>0</v>
      </c>
      <c r="E2862" s="27" t="s">
        <v>9155</v>
      </c>
      <c r="F2862" s="27">
        <v>1</v>
      </c>
      <c r="G2862" s="27" t="s">
        <v>9155</v>
      </c>
      <c r="H2862" s="27">
        <v>1</v>
      </c>
    </row>
    <row r="2863" spans="1:8" ht="15" customHeight="1">
      <c r="A2863" s="27" t="s">
        <v>9130</v>
      </c>
      <c r="B2863" s="27">
        <v>0</v>
      </c>
      <c r="C2863" s="27" t="s">
        <v>9130</v>
      </c>
      <c r="D2863" s="27">
        <v>0</v>
      </c>
      <c r="E2863" s="27" t="s">
        <v>9130</v>
      </c>
      <c r="F2863" s="27">
        <v>0</v>
      </c>
      <c r="G2863" s="27" t="s">
        <v>9130</v>
      </c>
      <c r="H2863" s="27">
        <v>0.25</v>
      </c>
    </row>
    <row r="2864" spans="1:8" ht="15" customHeight="1">
      <c r="A2864" s="27" t="s">
        <v>6989</v>
      </c>
      <c r="B2864" s="27">
        <v>0</v>
      </c>
      <c r="C2864" s="27" t="s">
        <v>6989</v>
      </c>
      <c r="D2864" s="27">
        <v>0</v>
      </c>
      <c r="E2864" s="27" t="s">
        <v>6989</v>
      </c>
      <c r="F2864" s="27">
        <v>5.0000000000000001E-4</v>
      </c>
      <c r="G2864" s="27" t="s">
        <v>6989</v>
      </c>
      <c r="H2864" s="27">
        <v>0</v>
      </c>
    </row>
    <row r="2865" spans="1:8" ht="15" customHeight="1">
      <c r="A2865" s="27" t="s">
        <v>27610</v>
      </c>
      <c r="B2865" s="27">
        <v>0</v>
      </c>
      <c r="C2865" s="27" t="s">
        <v>27610</v>
      </c>
      <c r="D2865" s="27">
        <v>0</v>
      </c>
      <c r="E2865" s="27" t="s">
        <v>27610</v>
      </c>
      <c r="F2865" s="27">
        <v>0.2</v>
      </c>
      <c r="G2865" s="27" t="s">
        <v>27610</v>
      </c>
      <c r="H2865" s="27">
        <v>0</v>
      </c>
    </row>
    <row r="2866" spans="1:8" ht="15" customHeight="1">
      <c r="A2866" s="27" t="s">
        <v>38</v>
      </c>
      <c r="B2866" s="27">
        <v>0</v>
      </c>
      <c r="C2866" s="27" t="s">
        <v>38</v>
      </c>
      <c r="D2866" s="27">
        <v>0</v>
      </c>
      <c r="E2866" s="27" t="s">
        <v>38</v>
      </c>
      <c r="F2866" s="27">
        <v>8.1600000000000006E-2</v>
      </c>
      <c r="G2866" s="27" t="s">
        <v>38</v>
      </c>
      <c r="H2866" s="27">
        <v>1</v>
      </c>
    </row>
    <row r="2867" spans="1:8" ht="15" customHeight="1">
      <c r="A2867" s="27" t="s">
        <v>36</v>
      </c>
      <c r="B2867" s="27">
        <v>0</v>
      </c>
      <c r="C2867" s="27" t="s">
        <v>36</v>
      </c>
      <c r="D2867" s="27">
        <v>0</v>
      </c>
      <c r="E2867" s="27" t="s">
        <v>36</v>
      </c>
      <c r="F2867" s="27">
        <v>0.1087</v>
      </c>
      <c r="G2867" s="27" t="s">
        <v>36</v>
      </c>
      <c r="H2867" s="27">
        <v>0</v>
      </c>
    </row>
    <row r="2868" spans="1:8" ht="15" customHeight="1">
      <c r="A2868" s="27" t="s">
        <v>3731</v>
      </c>
      <c r="B2868" s="27">
        <v>0</v>
      </c>
      <c r="C2868" s="27" t="s">
        <v>3731</v>
      </c>
      <c r="D2868" s="27">
        <v>0</v>
      </c>
      <c r="E2868" s="27" t="s">
        <v>3731</v>
      </c>
      <c r="F2868" s="27">
        <v>0</v>
      </c>
      <c r="G2868" s="27" t="s">
        <v>3731</v>
      </c>
      <c r="H2868" s="27">
        <v>1</v>
      </c>
    </row>
    <row r="2869" spans="1:8" ht="15" customHeight="1">
      <c r="A2869" s="27" t="s">
        <v>35</v>
      </c>
      <c r="B2869" s="27">
        <v>0</v>
      </c>
      <c r="C2869" s="27" t="s">
        <v>35</v>
      </c>
      <c r="D2869" s="27">
        <v>0</v>
      </c>
      <c r="E2869" s="27" t="s">
        <v>35</v>
      </c>
      <c r="F2869" s="27">
        <v>0.22220000000000001</v>
      </c>
      <c r="G2869" s="27" t="s">
        <v>35</v>
      </c>
      <c r="H2869" s="27">
        <v>0</v>
      </c>
    </row>
    <row r="2870" spans="1:8" ht="15" customHeight="1">
      <c r="A2870" s="27" t="s">
        <v>34</v>
      </c>
      <c r="B2870" s="27">
        <v>0</v>
      </c>
      <c r="C2870" s="27" t="s">
        <v>34</v>
      </c>
      <c r="D2870" s="27">
        <v>0</v>
      </c>
      <c r="E2870" s="27" t="s">
        <v>34</v>
      </c>
      <c r="F2870" s="27">
        <v>0.15379999999999999</v>
      </c>
      <c r="G2870" s="27" t="s">
        <v>34</v>
      </c>
      <c r="H2870" s="27">
        <v>0</v>
      </c>
    </row>
    <row r="2871" spans="1:8" ht="15" customHeight="1">
      <c r="A2871" s="27" t="s">
        <v>3732</v>
      </c>
      <c r="B2871" s="27">
        <v>0</v>
      </c>
      <c r="C2871" s="27" t="s">
        <v>3732</v>
      </c>
      <c r="D2871" s="27">
        <v>0</v>
      </c>
      <c r="E2871" s="27" t="s">
        <v>3732</v>
      </c>
      <c r="F2871" s="27">
        <v>1</v>
      </c>
      <c r="G2871" s="27" t="s">
        <v>3732</v>
      </c>
      <c r="H2871" s="27">
        <v>1</v>
      </c>
    </row>
    <row r="2872" spans="1:8" ht="15" customHeight="1">
      <c r="A2872" s="27" t="s">
        <v>30</v>
      </c>
      <c r="B2872" s="27">
        <v>0</v>
      </c>
      <c r="C2872" s="27" t="s">
        <v>30</v>
      </c>
      <c r="D2872" s="27">
        <v>0</v>
      </c>
      <c r="E2872" s="27" t="s">
        <v>30</v>
      </c>
      <c r="F2872" s="27">
        <v>0.16819999999999999</v>
      </c>
      <c r="G2872" s="27" t="s">
        <v>30</v>
      </c>
      <c r="H2872" s="27">
        <v>0.18179999999999999</v>
      </c>
    </row>
    <row r="2873" spans="1:8" ht="15" customHeight="1">
      <c r="A2873" s="27" t="s">
        <v>33</v>
      </c>
      <c r="B2873" s="27">
        <v>0</v>
      </c>
      <c r="C2873" s="27" t="s">
        <v>33</v>
      </c>
      <c r="D2873" s="27">
        <v>0</v>
      </c>
      <c r="E2873" s="27" t="s">
        <v>33</v>
      </c>
      <c r="F2873" s="27">
        <v>1</v>
      </c>
      <c r="G2873" s="27" t="s">
        <v>33</v>
      </c>
      <c r="H2873" s="27">
        <v>0</v>
      </c>
    </row>
    <row r="2874" spans="1:8" ht="15" customHeight="1">
      <c r="A2874" s="27" t="s">
        <v>4151</v>
      </c>
      <c r="B2874" s="27">
        <v>0</v>
      </c>
      <c r="C2874" s="27" t="s">
        <v>4151</v>
      </c>
      <c r="D2874" s="27">
        <v>0</v>
      </c>
      <c r="E2874" s="27" t="s">
        <v>4151</v>
      </c>
      <c r="F2874" s="27">
        <v>0.5</v>
      </c>
      <c r="G2874" s="27" t="s">
        <v>4151</v>
      </c>
      <c r="H2874" s="27">
        <v>0</v>
      </c>
    </row>
    <row r="2875" spans="1:8" ht="15" customHeight="1">
      <c r="A2875" s="27" t="s">
        <v>33</v>
      </c>
      <c r="B2875" s="27">
        <v>0</v>
      </c>
      <c r="C2875" s="27" t="s">
        <v>33</v>
      </c>
      <c r="D2875" s="27">
        <v>0</v>
      </c>
      <c r="E2875" s="27" t="s">
        <v>33</v>
      </c>
      <c r="F2875" s="27">
        <v>9.0899999999999995E-2</v>
      </c>
      <c r="G2875" s="27" t="s">
        <v>33</v>
      </c>
      <c r="H2875" s="27">
        <v>0.129</v>
      </c>
    </row>
    <row r="2876" spans="1:8" ht="15" customHeight="1">
      <c r="A2876" s="27" t="s">
        <v>32</v>
      </c>
      <c r="B2876" s="27">
        <v>0</v>
      </c>
      <c r="C2876" s="27" t="s">
        <v>32</v>
      </c>
      <c r="D2876" s="27">
        <v>0</v>
      </c>
      <c r="E2876" s="27" t="s">
        <v>32</v>
      </c>
      <c r="F2876" s="27">
        <v>1</v>
      </c>
      <c r="G2876" s="27" t="s">
        <v>32</v>
      </c>
      <c r="H2876" s="27">
        <v>1</v>
      </c>
    </row>
    <row r="2877" spans="1:8" ht="15" customHeight="1">
      <c r="A2877" s="27" t="s">
        <v>6997</v>
      </c>
      <c r="B2877" s="27">
        <v>0</v>
      </c>
      <c r="C2877" s="27" t="s">
        <v>6997</v>
      </c>
      <c r="D2877" s="27">
        <v>0</v>
      </c>
      <c r="E2877" s="27" t="s">
        <v>6997</v>
      </c>
      <c r="F2877" s="27">
        <v>7.4099999999999999E-2</v>
      </c>
      <c r="G2877" s="27" t="s">
        <v>6997</v>
      </c>
      <c r="H2877" s="27">
        <v>0</v>
      </c>
    </row>
    <row r="2878" spans="1:8" ht="15" customHeight="1">
      <c r="A2878" s="27" t="s">
        <v>37</v>
      </c>
      <c r="B2878" s="27">
        <v>0</v>
      </c>
      <c r="C2878" s="27" t="s">
        <v>37</v>
      </c>
      <c r="D2878" s="27">
        <v>0</v>
      </c>
      <c r="E2878" s="27" t="s">
        <v>37</v>
      </c>
      <c r="F2878" s="27">
        <v>1</v>
      </c>
      <c r="G2878" s="27" t="s">
        <v>37</v>
      </c>
      <c r="H2878" s="27">
        <v>1</v>
      </c>
    </row>
    <row r="2879" spans="1:8" ht="15" customHeight="1">
      <c r="A2879" s="27" t="s">
        <v>31</v>
      </c>
      <c r="B2879" s="27">
        <v>0</v>
      </c>
      <c r="C2879" s="27" t="s">
        <v>31</v>
      </c>
      <c r="D2879" s="27">
        <v>0</v>
      </c>
      <c r="E2879" s="27" t="s">
        <v>31</v>
      </c>
      <c r="F2879" s="27">
        <v>0.37240000000000001</v>
      </c>
      <c r="G2879" s="27" t="s">
        <v>31</v>
      </c>
      <c r="H2879" s="27">
        <v>4.7500000000000001E-2</v>
      </c>
    </row>
    <row r="2880" spans="1:8" ht="15" customHeight="1">
      <c r="A2880" s="27" t="s">
        <v>3739</v>
      </c>
      <c r="B2880" s="27">
        <v>0</v>
      </c>
      <c r="C2880" s="27" t="s">
        <v>3739</v>
      </c>
      <c r="D2880" s="27">
        <v>0</v>
      </c>
      <c r="E2880" s="27" t="s">
        <v>3739</v>
      </c>
      <c r="F2880" s="27">
        <v>0</v>
      </c>
      <c r="G2880" s="27" t="s">
        <v>3739</v>
      </c>
      <c r="H2880" s="27">
        <v>1</v>
      </c>
    </row>
    <row r="2881" spans="1:8" ht="15" customHeight="1">
      <c r="A2881" s="27" t="s">
        <v>8877</v>
      </c>
      <c r="B2881" s="27">
        <v>0</v>
      </c>
      <c r="C2881" s="27" t="s">
        <v>8877</v>
      </c>
      <c r="D2881" s="27">
        <v>0</v>
      </c>
      <c r="E2881" s="27" t="s">
        <v>8877</v>
      </c>
      <c r="F2881" s="27">
        <v>0</v>
      </c>
      <c r="G2881" s="27" t="s">
        <v>8877</v>
      </c>
      <c r="H2881" s="27">
        <v>1</v>
      </c>
    </row>
    <row r="2882" spans="1:8" ht="15" customHeight="1">
      <c r="A2882" s="27" t="s">
        <v>27611</v>
      </c>
      <c r="B2882" s="27">
        <v>0</v>
      </c>
      <c r="C2882" s="27" t="s">
        <v>27611</v>
      </c>
      <c r="D2882" s="27">
        <v>0</v>
      </c>
      <c r="E2882" s="27" t="s">
        <v>27611</v>
      </c>
      <c r="F2882" s="27">
        <v>0</v>
      </c>
      <c r="G2882" s="27" t="s">
        <v>27611</v>
      </c>
      <c r="H2882" s="27">
        <v>1</v>
      </c>
    </row>
    <row r="2883" spans="1:8" ht="15" customHeight="1">
      <c r="A2883" s="27" t="s">
        <v>7659</v>
      </c>
      <c r="B2883" s="27">
        <v>0</v>
      </c>
      <c r="C2883" s="27" t="s">
        <v>7659</v>
      </c>
      <c r="D2883" s="27">
        <v>0</v>
      </c>
      <c r="E2883" s="27" t="s">
        <v>7659</v>
      </c>
      <c r="F2883" s="27">
        <v>0</v>
      </c>
      <c r="G2883" s="27" t="s">
        <v>7659</v>
      </c>
      <c r="H2883" s="27">
        <v>1</v>
      </c>
    </row>
    <row r="2884" spans="1:8" ht="15" customHeight="1">
      <c r="A2884" s="27" t="s">
        <v>8886</v>
      </c>
      <c r="B2884" s="27">
        <v>0</v>
      </c>
      <c r="C2884" s="27" t="s">
        <v>8886</v>
      </c>
      <c r="D2884" s="27">
        <v>0</v>
      </c>
      <c r="E2884" s="27" t="s">
        <v>8886</v>
      </c>
      <c r="F2884" s="27">
        <v>1</v>
      </c>
      <c r="G2884" s="27" t="s">
        <v>8886</v>
      </c>
      <c r="H2884" s="27">
        <v>1</v>
      </c>
    </row>
    <row r="2885" spans="1:8" ht="15" customHeight="1">
      <c r="A2885" s="27" t="s">
        <v>7691</v>
      </c>
      <c r="B2885" s="27">
        <v>0</v>
      </c>
      <c r="C2885" s="27" t="s">
        <v>7691</v>
      </c>
      <c r="D2885" s="27">
        <v>0</v>
      </c>
      <c r="E2885" s="27" t="s">
        <v>7691</v>
      </c>
      <c r="F2885" s="27">
        <v>0</v>
      </c>
      <c r="G2885" s="27" t="s">
        <v>7691</v>
      </c>
      <c r="H2885" s="27">
        <v>0.76919999999999999</v>
      </c>
    </row>
    <row r="2886" spans="1:8" ht="15" customHeight="1">
      <c r="A2886" s="27" t="s">
        <v>9010</v>
      </c>
      <c r="B2886" s="27">
        <v>0</v>
      </c>
      <c r="C2886" s="27" t="s">
        <v>9010</v>
      </c>
      <c r="D2886" s="27">
        <v>0</v>
      </c>
      <c r="E2886" s="27" t="s">
        <v>9010</v>
      </c>
      <c r="F2886" s="27">
        <v>0</v>
      </c>
      <c r="G2886" s="27" t="s">
        <v>9010</v>
      </c>
      <c r="H2886" s="27">
        <v>1</v>
      </c>
    </row>
    <row r="2887" spans="1:8" ht="15" customHeight="1">
      <c r="A2887" s="27" t="s">
        <v>8928</v>
      </c>
      <c r="B2887" s="27">
        <v>0</v>
      </c>
      <c r="C2887" s="27" t="s">
        <v>8928</v>
      </c>
      <c r="D2887" s="27">
        <v>0</v>
      </c>
      <c r="E2887" s="27" t="s">
        <v>8928</v>
      </c>
      <c r="F2887" s="27">
        <v>0</v>
      </c>
      <c r="G2887" s="27" t="s">
        <v>8928</v>
      </c>
      <c r="H2887" s="27">
        <v>1</v>
      </c>
    </row>
    <row r="2888" spans="1:8" ht="15" customHeight="1">
      <c r="A2888" s="27" t="s">
        <v>7687</v>
      </c>
      <c r="B2888" s="27">
        <v>0</v>
      </c>
      <c r="C2888" s="27" t="s">
        <v>7687</v>
      </c>
      <c r="D2888" s="27">
        <v>0</v>
      </c>
      <c r="E2888" s="27" t="s">
        <v>7687</v>
      </c>
      <c r="F2888" s="27">
        <v>0</v>
      </c>
      <c r="G2888" s="27" t="s">
        <v>7687</v>
      </c>
      <c r="H2888" s="27">
        <v>1</v>
      </c>
    </row>
    <row r="2889" spans="1:8" ht="15" customHeight="1">
      <c r="A2889" s="27" t="s">
        <v>8889</v>
      </c>
      <c r="B2889" s="27">
        <v>0</v>
      </c>
      <c r="C2889" s="27" t="s">
        <v>8889</v>
      </c>
      <c r="D2889" s="27">
        <v>0</v>
      </c>
      <c r="E2889" s="27" t="s">
        <v>8889</v>
      </c>
      <c r="F2889" s="27">
        <v>1</v>
      </c>
      <c r="G2889" s="27" t="s">
        <v>8889</v>
      </c>
      <c r="H2889" s="27">
        <v>1</v>
      </c>
    </row>
    <row r="2890" spans="1:8" ht="15" customHeight="1">
      <c r="A2890" s="27" t="s">
        <v>7721</v>
      </c>
      <c r="B2890" s="27">
        <v>0</v>
      </c>
      <c r="C2890" s="27" t="s">
        <v>7721</v>
      </c>
      <c r="D2890" s="27">
        <v>0</v>
      </c>
      <c r="E2890" s="27" t="s">
        <v>7721</v>
      </c>
      <c r="F2890" s="27">
        <v>0</v>
      </c>
      <c r="G2890" s="27" t="s">
        <v>7721</v>
      </c>
      <c r="H2890" s="27">
        <v>1</v>
      </c>
    </row>
    <row r="2891" spans="1:8" ht="15" customHeight="1">
      <c r="A2891" s="27" t="s">
        <v>8892</v>
      </c>
      <c r="B2891" s="27">
        <v>0</v>
      </c>
      <c r="C2891" s="27" t="s">
        <v>8892</v>
      </c>
      <c r="D2891" s="27">
        <v>0</v>
      </c>
      <c r="E2891" s="27" t="s">
        <v>8892</v>
      </c>
      <c r="F2891" s="27">
        <v>1</v>
      </c>
      <c r="G2891" s="27" t="s">
        <v>8892</v>
      </c>
      <c r="H2891" s="27">
        <v>1</v>
      </c>
    </row>
    <row r="2892" spans="1:8" ht="15" customHeight="1">
      <c r="A2892" s="27" t="s">
        <v>9011</v>
      </c>
      <c r="B2892" s="27">
        <v>0</v>
      </c>
      <c r="C2892" s="27" t="s">
        <v>9011</v>
      </c>
      <c r="D2892" s="27">
        <v>0</v>
      </c>
      <c r="E2892" s="27" t="s">
        <v>9011</v>
      </c>
      <c r="F2892" s="27">
        <v>0</v>
      </c>
      <c r="G2892" s="27" t="s">
        <v>9011</v>
      </c>
      <c r="H2892" s="27">
        <v>1</v>
      </c>
    </row>
    <row r="2893" spans="1:8" ht="15" customHeight="1">
      <c r="A2893" s="27" t="s">
        <v>27612</v>
      </c>
      <c r="B2893" s="27">
        <v>0</v>
      </c>
      <c r="C2893" s="27" t="s">
        <v>27612</v>
      </c>
      <c r="D2893" s="27">
        <v>0</v>
      </c>
      <c r="E2893" s="27" t="s">
        <v>27612</v>
      </c>
      <c r="F2893" s="27">
        <v>0</v>
      </c>
      <c r="G2893" s="27" t="s">
        <v>27612</v>
      </c>
      <c r="H2893" s="27">
        <v>1</v>
      </c>
    </row>
    <row r="2894" spans="1:8" ht="15" customHeight="1">
      <c r="A2894" s="27" t="s">
        <v>7730</v>
      </c>
      <c r="B2894" s="27">
        <v>0</v>
      </c>
      <c r="C2894" s="27" t="s">
        <v>7730</v>
      </c>
      <c r="D2894" s="27">
        <v>0</v>
      </c>
      <c r="E2894" s="27" t="s">
        <v>7730</v>
      </c>
      <c r="F2894" s="27">
        <v>0</v>
      </c>
      <c r="G2894" s="27" t="s">
        <v>7730</v>
      </c>
      <c r="H2894" s="27">
        <v>1</v>
      </c>
    </row>
    <row r="2895" spans="1:8" ht="15" customHeight="1">
      <c r="A2895" s="27" t="s">
        <v>7729</v>
      </c>
      <c r="B2895" s="27">
        <v>0</v>
      </c>
      <c r="C2895" s="27" t="s">
        <v>7729</v>
      </c>
      <c r="D2895" s="27">
        <v>0</v>
      </c>
      <c r="E2895" s="27" t="s">
        <v>7729</v>
      </c>
      <c r="F2895" s="27">
        <v>0</v>
      </c>
      <c r="G2895" s="27" t="s">
        <v>7729</v>
      </c>
      <c r="H2895" s="27">
        <v>1</v>
      </c>
    </row>
    <row r="2896" spans="1:8" ht="15" customHeight="1">
      <c r="A2896" s="27" t="s">
        <v>8354</v>
      </c>
      <c r="B2896" s="27">
        <v>0</v>
      </c>
      <c r="C2896" s="27" t="s">
        <v>8354</v>
      </c>
      <c r="D2896" s="27">
        <v>0</v>
      </c>
      <c r="E2896" s="27" t="s">
        <v>8354</v>
      </c>
      <c r="F2896" s="27">
        <v>0</v>
      </c>
      <c r="G2896" s="27" t="s">
        <v>8354</v>
      </c>
      <c r="H2896" s="27">
        <v>1</v>
      </c>
    </row>
    <row r="2897" spans="1:8" ht="15" customHeight="1">
      <c r="A2897" s="27" t="s">
        <v>8893</v>
      </c>
      <c r="B2897" s="27">
        <v>0</v>
      </c>
      <c r="C2897" s="27" t="s">
        <v>8893</v>
      </c>
      <c r="D2897" s="27">
        <v>0</v>
      </c>
      <c r="E2897" s="27" t="s">
        <v>8893</v>
      </c>
      <c r="F2897" s="27">
        <v>0</v>
      </c>
      <c r="G2897" s="27" t="s">
        <v>8893</v>
      </c>
      <c r="H2897" s="27">
        <v>0.72729999999999995</v>
      </c>
    </row>
    <row r="2898" spans="1:8" ht="15" customHeight="1">
      <c r="A2898" s="27" t="s">
        <v>8922</v>
      </c>
      <c r="B2898" s="27">
        <v>0</v>
      </c>
      <c r="C2898" s="27" t="s">
        <v>8922</v>
      </c>
      <c r="D2898" s="27">
        <v>0</v>
      </c>
      <c r="E2898" s="27" t="s">
        <v>8922</v>
      </c>
      <c r="F2898" s="27">
        <v>0</v>
      </c>
      <c r="G2898" s="27" t="s">
        <v>8922</v>
      </c>
      <c r="H2898" s="27">
        <v>1</v>
      </c>
    </row>
    <row r="2899" spans="1:8" ht="15" customHeight="1">
      <c r="A2899" s="27" t="s">
        <v>7669</v>
      </c>
      <c r="B2899" s="27">
        <v>0</v>
      </c>
      <c r="C2899" s="27" t="s">
        <v>7669</v>
      </c>
      <c r="D2899" s="27">
        <v>0</v>
      </c>
      <c r="E2899" s="27" t="s">
        <v>7669</v>
      </c>
      <c r="F2899" s="27">
        <v>0</v>
      </c>
      <c r="G2899" s="27" t="s">
        <v>7669</v>
      </c>
      <c r="H2899" s="27">
        <v>1</v>
      </c>
    </row>
    <row r="2900" spans="1:8" ht="15" customHeight="1">
      <c r="A2900" s="27" t="s">
        <v>7731</v>
      </c>
      <c r="B2900" s="27">
        <v>0</v>
      </c>
      <c r="C2900" s="27" t="s">
        <v>7731</v>
      </c>
      <c r="D2900" s="27">
        <v>0</v>
      </c>
      <c r="E2900" s="27" t="s">
        <v>7731</v>
      </c>
      <c r="F2900" s="27">
        <v>4.3499999999999997E-2</v>
      </c>
      <c r="G2900" s="27" t="s">
        <v>7731</v>
      </c>
      <c r="H2900" s="27">
        <v>0</v>
      </c>
    </row>
    <row r="2901" spans="1:8" ht="15" customHeight="1">
      <c r="A2901" s="27" t="s">
        <v>9012</v>
      </c>
      <c r="B2901" s="27">
        <v>0</v>
      </c>
      <c r="C2901" s="27" t="s">
        <v>9012</v>
      </c>
      <c r="D2901" s="27">
        <v>0</v>
      </c>
      <c r="E2901" s="27" t="s">
        <v>9012</v>
      </c>
      <c r="F2901" s="27">
        <v>0</v>
      </c>
      <c r="G2901" s="27" t="s">
        <v>9012</v>
      </c>
      <c r="H2901" s="27">
        <v>1</v>
      </c>
    </row>
    <row r="2902" spans="1:8" ht="15" customHeight="1">
      <c r="A2902" s="27" t="s">
        <v>7735</v>
      </c>
      <c r="B2902" s="27">
        <v>0</v>
      </c>
      <c r="C2902" s="27" t="s">
        <v>7735</v>
      </c>
      <c r="D2902" s="27">
        <v>0</v>
      </c>
      <c r="E2902" s="27" t="s">
        <v>7735</v>
      </c>
      <c r="F2902" s="27">
        <v>1</v>
      </c>
      <c r="G2902" s="27" t="s">
        <v>7735</v>
      </c>
      <c r="H2902" s="27">
        <v>1</v>
      </c>
    </row>
    <row r="2903" spans="1:8" ht="15" customHeight="1">
      <c r="A2903" s="27" t="s">
        <v>7737</v>
      </c>
      <c r="B2903" s="27">
        <v>0</v>
      </c>
      <c r="C2903" s="27" t="s">
        <v>7737</v>
      </c>
      <c r="D2903" s="27">
        <v>0</v>
      </c>
      <c r="E2903" s="27" t="s">
        <v>7737</v>
      </c>
      <c r="F2903" s="27">
        <v>0</v>
      </c>
      <c r="G2903" s="27" t="s">
        <v>7737</v>
      </c>
      <c r="H2903" s="27">
        <v>1</v>
      </c>
    </row>
    <row r="2904" spans="1:8" ht="15" customHeight="1">
      <c r="A2904" s="27" t="s">
        <v>27613</v>
      </c>
      <c r="B2904" s="27">
        <v>0</v>
      </c>
      <c r="C2904" s="27" t="s">
        <v>27613</v>
      </c>
      <c r="D2904" s="27">
        <v>0</v>
      </c>
      <c r="E2904" s="27" t="s">
        <v>27613</v>
      </c>
      <c r="F2904" s="27">
        <v>0</v>
      </c>
      <c r="G2904" s="27" t="s">
        <v>27613</v>
      </c>
      <c r="H2904" s="27">
        <v>1</v>
      </c>
    </row>
    <row r="2905" spans="1:8" ht="15" customHeight="1">
      <c r="A2905" s="27" t="s">
        <v>7738</v>
      </c>
      <c r="B2905" s="27">
        <v>0</v>
      </c>
      <c r="C2905" s="27" t="s">
        <v>7738</v>
      </c>
      <c r="D2905" s="27">
        <v>0</v>
      </c>
      <c r="E2905" s="27" t="s">
        <v>7738</v>
      </c>
      <c r="F2905" s="27">
        <v>0</v>
      </c>
      <c r="G2905" s="27" t="s">
        <v>7738</v>
      </c>
      <c r="H2905" s="27">
        <v>1</v>
      </c>
    </row>
    <row r="2906" spans="1:8" ht="15" customHeight="1">
      <c r="A2906" s="27" t="s">
        <v>8900</v>
      </c>
      <c r="B2906" s="27">
        <v>0</v>
      </c>
      <c r="C2906" s="27" t="s">
        <v>8900</v>
      </c>
      <c r="D2906" s="27">
        <v>0</v>
      </c>
      <c r="E2906" s="27" t="s">
        <v>8900</v>
      </c>
      <c r="F2906" s="27">
        <v>1</v>
      </c>
      <c r="G2906" s="27" t="s">
        <v>8900</v>
      </c>
      <c r="H2906" s="27">
        <v>1</v>
      </c>
    </row>
    <row r="2907" spans="1:8" ht="15" customHeight="1">
      <c r="A2907" s="27" t="s">
        <v>7725</v>
      </c>
      <c r="B2907" s="27">
        <v>0</v>
      </c>
      <c r="C2907" s="27" t="s">
        <v>7725</v>
      </c>
      <c r="D2907" s="27">
        <v>0</v>
      </c>
      <c r="E2907" s="27" t="s">
        <v>7725</v>
      </c>
      <c r="F2907" s="27">
        <v>0</v>
      </c>
      <c r="G2907" s="27" t="s">
        <v>7725</v>
      </c>
      <c r="H2907" s="27">
        <v>1</v>
      </c>
    </row>
    <row r="2908" spans="1:8" ht="15" customHeight="1">
      <c r="A2908" s="27" t="s">
        <v>7750</v>
      </c>
      <c r="B2908" s="27">
        <v>0</v>
      </c>
      <c r="C2908" s="27" t="s">
        <v>7750</v>
      </c>
      <c r="D2908" s="27">
        <v>0</v>
      </c>
      <c r="E2908" s="27" t="s">
        <v>7750</v>
      </c>
      <c r="F2908" s="27">
        <v>0</v>
      </c>
      <c r="G2908" s="27" t="s">
        <v>7750</v>
      </c>
      <c r="H2908" s="27">
        <v>0.5</v>
      </c>
    </row>
    <row r="2909" spans="1:8" ht="15" customHeight="1">
      <c r="A2909" s="27" t="s">
        <v>9013</v>
      </c>
      <c r="B2909" s="27">
        <v>0</v>
      </c>
      <c r="C2909" s="27" t="s">
        <v>9013</v>
      </c>
      <c r="D2909" s="27">
        <v>0</v>
      </c>
      <c r="E2909" s="27" t="s">
        <v>9013</v>
      </c>
      <c r="F2909" s="27">
        <v>0</v>
      </c>
      <c r="G2909" s="27" t="s">
        <v>9013</v>
      </c>
      <c r="H2909" s="27">
        <v>1</v>
      </c>
    </row>
    <row r="2910" spans="1:8" ht="15" customHeight="1">
      <c r="A2910" s="27" t="s">
        <v>7752</v>
      </c>
      <c r="B2910" s="27">
        <v>0</v>
      </c>
      <c r="C2910" s="27" t="s">
        <v>7752</v>
      </c>
      <c r="D2910" s="27">
        <v>0</v>
      </c>
      <c r="E2910" s="27" t="s">
        <v>7752</v>
      </c>
      <c r="F2910" s="27">
        <v>0</v>
      </c>
      <c r="G2910" s="27" t="s">
        <v>7752</v>
      </c>
      <c r="H2910" s="27">
        <v>1</v>
      </c>
    </row>
    <row r="2911" spans="1:8" ht="15" customHeight="1">
      <c r="A2911" s="27" t="s">
        <v>7753</v>
      </c>
      <c r="B2911" s="27">
        <v>0</v>
      </c>
      <c r="C2911" s="27" t="s">
        <v>7753</v>
      </c>
      <c r="D2911" s="27">
        <v>0</v>
      </c>
      <c r="E2911" s="27" t="s">
        <v>7753</v>
      </c>
      <c r="F2911" s="27">
        <v>0</v>
      </c>
      <c r="G2911" s="27" t="s">
        <v>7753</v>
      </c>
      <c r="H2911" s="27">
        <v>1</v>
      </c>
    </row>
    <row r="2912" spans="1:8" ht="15" customHeight="1">
      <c r="A2912" s="27" t="s">
        <v>7500</v>
      </c>
      <c r="B2912" s="27">
        <v>0</v>
      </c>
      <c r="C2912" s="27" t="s">
        <v>7500</v>
      </c>
      <c r="D2912" s="27">
        <v>0</v>
      </c>
      <c r="E2912" s="27" t="s">
        <v>7500</v>
      </c>
      <c r="F2912" s="27">
        <v>0.5</v>
      </c>
      <c r="G2912" s="27" t="s">
        <v>7500</v>
      </c>
      <c r="H2912" s="27">
        <v>0.42859999999999998</v>
      </c>
    </row>
    <row r="2913" spans="1:8" ht="15" customHeight="1">
      <c r="A2913" s="27" t="s">
        <v>8902</v>
      </c>
      <c r="B2913" s="27">
        <v>0</v>
      </c>
      <c r="C2913" s="27" t="s">
        <v>8902</v>
      </c>
      <c r="D2913" s="27">
        <v>0</v>
      </c>
      <c r="E2913" s="27" t="s">
        <v>8902</v>
      </c>
      <c r="F2913" s="27">
        <v>0.66669999999999996</v>
      </c>
      <c r="G2913" s="27" t="s">
        <v>8902</v>
      </c>
      <c r="H2913" s="27">
        <v>0.47299999999999998</v>
      </c>
    </row>
    <row r="2914" spans="1:8" ht="15" customHeight="1">
      <c r="A2914" s="27" t="s">
        <v>27614</v>
      </c>
      <c r="B2914" s="27">
        <v>0</v>
      </c>
      <c r="C2914" s="27" t="s">
        <v>27614</v>
      </c>
      <c r="D2914" s="27">
        <v>0</v>
      </c>
      <c r="E2914" s="27" t="s">
        <v>27614</v>
      </c>
      <c r="F2914" s="27">
        <v>1</v>
      </c>
      <c r="G2914" s="27" t="s">
        <v>27614</v>
      </c>
      <c r="H2914" s="27">
        <v>0</v>
      </c>
    </row>
    <row r="2915" spans="1:8" ht="15" customHeight="1">
      <c r="A2915" s="27" t="s">
        <v>7726</v>
      </c>
      <c r="B2915" s="27">
        <v>0</v>
      </c>
      <c r="C2915" s="27" t="s">
        <v>7726</v>
      </c>
      <c r="D2915" s="27">
        <v>0</v>
      </c>
      <c r="E2915" s="27" t="s">
        <v>7726</v>
      </c>
      <c r="F2915" s="27">
        <v>1</v>
      </c>
      <c r="G2915" s="27" t="s">
        <v>7726</v>
      </c>
      <c r="H2915" s="27">
        <v>0.83330000000000004</v>
      </c>
    </row>
    <row r="2916" spans="1:8" ht="15" customHeight="1">
      <c r="A2916" s="27" t="s">
        <v>7756</v>
      </c>
      <c r="B2916" s="27">
        <v>0</v>
      </c>
      <c r="C2916" s="27" t="s">
        <v>7756</v>
      </c>
      <c r="D2916" s="27">
        <v>0</v>
      </c>
      <c r="E2916" s="27" t="s">
        <v>7756</v>
      </c>
      <c r="F2916" s="27">
        <v>3.3000000000000002E-2</v>
      </c>
      <c r="G2916" s="27" t="s">
        <v>7756</v>
      </c>
      <c r="H2916" s="27">
        <v>0</v>
      </c>
    </row>
    <row r="2917" spans="1:8" ht="15" customHeight="1">
      <c r="A2917" s="27" t="s">
        <v>7727</v>
      </c>
      <c r="B2917" s="27">
        <v>0</v>
      </c>
      <c r="C2917" s="27" t="s">
        <v>7727</v>
      </c>
      <c r="D2917" s="27">
        <v>0</v>
      </c>
      <c r="E2917" s="27" t="s">
        <v>7727</v>
      </c>
      <c r="F2917" s="27">
        <v>0</v>
      </c>
      <c r="G2917" s="27" t="s">
        <v>7727</v>
      </c>
      <c r="H2917" s="27">
        <v>1</v>
      </c>
    </row>
    <row r="2918" spans="1:8" ht="15" customHeight="1">
      <c r="A2918" s="27" t="s">
        <v>7764</v>
      </c>
      <c r="B2918" s="27">
        <v>0</v>
      </c>
      <c r="C2918" s="27" t="s">
        <v>7764</v>
      </c>
      <c r="D2918" s="27">
        <v>0</v>
      </c>
      <c r="E2918" s="27" t="s">
        <v>7764</v>
      </c>
      <c r="F2918" s="27">
        <v>0.75</v>
      </c>
      <c r="G2918" s="27" t="s">
        <v>7764</v>
      </c>
      <c r="H2918" s="27">
        <v>0.93330000000000002</v>
      </c>
    </row>
    <row r="2919" spans="1:8" ht="15" customHeight="1">
      <c r="A2919" s="27" t="s">
        <v>7767</v>
      </c>
      <c r="B2919" s="27">
        <v>0</v>
      </c>
      <c r="C2919" s="27" t="s">
        <v>7767</v>
      </c>
      <c r="D2919" s="27">
        <v>0</v>
      </c>
      <c r="E2919" s="27" t="s">
        <v>7767</v>
      </c>
      <c r="F2919" s="27">
        <v>0</v>
      </c>
      <c r="G2919" s="27" t="s">
        <v>7767</v>
      </c>
      <c r="H2919" s="27">
        <v>0.5</v>
      </c>
    </row>
    <row r="2920" spans="1:8" ht="15" customHeight="1">
      <c r="A2920" s="27" t="s">
        <v>7766</v>
      </c>
      <c r="B2920" s="27">
        <v>0</v>
      </c>
      <c r="C2920" s="27" t="s">
        <v>7766</v>
      </c>
      <c r="D2920" s="27">
        <v>0</v>
      </c>
      <c r="E2920" s="27" t="s">
        <v>7766</v>
      </c>
      <c r="F2920" s="27">
        <v>0</v>
      </c>
      <c r="G2920" s="27" t="s">
        <v>7766</v>
      </c>
      <c r="H2920" s="27">
        <v>0.83330000000000004</v>
      </c>
    </row>
    <row r="2921" spans="1:8" ht="15" customHeight="1">
      <c r="A2921" s="27" t="s">
        <v>7777</v>
      </c>
      <c r="B2921" s="27">
        <v>0</v>
      </c>
      <c r="C2921" s="27" t="s">
        <v>7777</v>
      </c>
      <c r="D2921" s="27">
        <v>0</v>
      </c>
      <c r="E2921" s="27" t="s">
        <v>7777</v>
      </c>
      <c r="F2921" s="27">
        <v>0</v>
      </c>
      <c r="G2921" s="27" t="s">
        <v>7777</v>
      </c>
      <c r="H2921" s="27">
        <v>6.25E-2</v>
      </c>
    </row>
    <row r="2922" spans="1:8" ht="15" customHeight="1">
      <c r="A2922" s="27" t="s">
        <v>7779</v>
      </c>
      <c r="B2922" s="27">
        <v>0</v>
      </c>
      <c r="C2922" s="27" t="s">
        <v>7779</v>
      </c>
      <c r="D2922" s="27">
        <v>0</v>
      </c>
      <c r="E2922" s="27" t="s">
        <v>7779</v>
      </c>
      <c r="F2922" s="27">
        <v>0</v>
      </c>
      <c r="G2922" s="27" t="s">
        <v>7779</v>
      </c>
      <c r="H2922" s="27">
        <v>0.33329999999999999</v>
      </c>
    </row>
    <row r="2923" spans="1:8" ht="15" customHeight="1">
      <c r="A2923" s="27" t="s">
        <v>7728</v>
      </c>
      <c r="B2923" s="27">
        <v>0</v>
      </c>
      <c r="C2923" s="27" t="s">
        <v>7728</v>
      </c>
      <c r="D2923" s="27">
        <v>0</v>
      </c>
      <c r="E2923" s="27" t="s">
        <v>7728</v>
      </c>
      <c r="F2923" s="27">
        <v>0</v>
      </c>
      <c r="G2923" s="27" t="s">
        <v>7728</v>
      </c>
      <c r="H2923" s="27">
        <v>1</v>
      </c>
    </row>
    <row r="2924" spans="1:8" ht="15" customHeight="1">
      <c r="A2924" s="27" t="s">
        <v>7769</v>
      </c>
      <c r="B2924" s="27">
        <v>0</v>
      </c>
      <c r="C2924" s="27" t="s">
        <v>7769</v>
      </c>
      <c r="D2924" s="27">
        <v>0</v>
      </c>
      <c r="E2924" s="27" t="s">
        <v>7769</v>
      </c>
      <c r="F2924" s="27">
        <v>0</v>
      </c>
      <c r="G2924" s="27" t="s">
        <v>7769</v>
      </c>
      <c r="H2924" s="27">
        <v>0.625</v>
      </c>
    </row>
    <row r="2925" spans="1:8" ht="15" customHeight="1">
      <c r="A2925" s="27" t="s">
        <v>8911</v>
      </c>
      <c r="B2925" s="27">
        <v>0</v>
      </c>
      <c r="C2925" s="27" t="s">
        <v>8911</v>
      </c>
      <c r="D2925" s="27">
        <v>0</v>
      </c>
      <c r="E2925" s="27" t="s">
        <v>8911</v>
      </c>
      <c r="F2925" s="27">
        <v>1</v>
      </c>
      <c r="G2925" s="27" t="s">
        <v>8911</v>
      </c>
      <c r="H2925" s="27">
        <v>1</v>
      </c>
    </row>
    <row r="2926" spans="1:8" ht="15" customHeight="1">
      <c r="A2926" s="27" t="s">
        <v>9014</v>
      </c>
      <c r="B2926" s="27">
        <v>0</v>
      </c>
      <c r="C2926" s="27" t="s">
        <v>9014</v>
      </c>
      <c r="D2926" s="27">
        <v>0</v>
      </c>
      <c r="E2926" s="27" t="s">
        <v>9014</v>
      </c>
      <c r="F2926" s="27">
        <v>1</v>
      </c>
      <c r="G2926" s="27" t="s">
        <v>9014</v>
      </c>
      <c r="H2926" s="27">
        <v>1</v>
      </c>
    </row>
    <row r="2927" spans="1:8" ht="15" customHeight="1">
      <c r="A2927" s="27" t="s">
        <v>7786</v>
      </c>
      <c r="B2927" s="27">
        <v>0</v>
      </c>
      <c r="C2927" s="27" t="s">
        <v>7786</v>
      </c>
      <c r="D2927" s="27">
        <v>0</v>
      </c>
      <c r="E2927" s="27" t="s">
        <v>7786</v>
      </c>
      <c r="F2927" s="27">
        <v>0</v>
      </c>
      <c r="G2927" s="27" t="s">
        <v>7786</v>
      </c>
      <c r="H2927" s="27">
        <v>1</v>
      </c>
    </row>
    <row r="2928" spans="1:8" ht="15" customHeight="1">
      <c r="A2928" s="27" t="s">
        <v>27615</v>
      </c>
      <c r="B2928" s="27">
        <v>0</v>
      </c>
      <c r="C2928" s="27" t="s">
        <v>27615</v>
      </c>
      <c r="D2928" s="27">
        <v>0</v>
      </c>
      <c r="E2928" s="27" t="s">
        <v>27615</v>
      </c>
      <c r="F2928" s="27">
        <v>0</v>
      </c>
      <c r="G2928" s="27" t="s">
        <v>27615</v>
      </c>
      <c r="H2928" s="27">
        <v>1</v>
      </c>
    </row>
    <row r="2929" spans="1:8" ht="15" customHeight="1">
      <c r="A2929" s="27" t="s">
        <v>7785</v>
      </c>
      <c r="B2929" s="27">
        <v>0</v>
      </c>
      <c r="C2929" s="27" t="s">
        <v>7785</v>
      </c>
      <c r="D2929" s="27">
        <v>0</v>
      </c>
      <c r="E2929" s="27" t="s">
        <v>7785</v>
      </c>
      <c r="F2929" s="27">
        <v>0</v>
      </c>
      <c r="G2929" s="27" t="s">
        <v>7785</v>
      </c>
      <c r="H2929" s="27">
        <v>1</v>
      </c>
    </row>
    <row r="2930" spans="1:8" ht="15" customHeight="1">
      <c r="A2930" s="27" t="s">
        <v>9084</v>
      </c>
      <c r="B2930" s="27">
        <v>0</v>
      </c>
      <c r="C2930" s="27" t="s">
        <v>9084</v>
      </c>
      <c r="D2930" s="27">
        <v>0</v>
      </c>
      <c r="E2930" s="27" t="s">
        <v>9084</v>
      </c>
      <c r="F2930" s="27">
        <v>1</v>
      </c>
      <c r="G2930" s="27" t="s">
        <v>9084</v>
      </c>
      <c r="H2930" s="27">
        <v>0.9</v>
      </c>
    </row>
    <row r="2931" spans="1:8" ht="15" customHeight="1">
      <c r="A2931" s="27" t="s">
        <v>9205</v>
      </c>
      <c r="B2931" s="27">
        <v>0</v>
      </c>
      <c r="C2931" s="27" t="s">
        <v>9205</v>
      </c>
      <c r="D2931" s="27">
        <v>0</v>
      </c>
      <c r="E2931" s="27" t="s">
        <v>9205</v>
      </c>
      <c r="F2931" s="27">
        <v>0</v>
      </c>
      <c r="G2931" s="27" t="s">
        <v>9205</v>
      </c>
      <c r="H2931" s="27">
        <v>0.1111</v>
      </c>
    </row>
    <row r="2932" spans="1:8" ht="15" customHeight="1">
      <c r="A2932" s="27" t="s">
        <v>9208</v>
      </c>
      <c r="B2932" s="27">
        <v>0</v>
      </c>
      <c r="C2932" s="27" t="s">
        <v>9208</v>
      </c>
      <c r="D2932" s="27">
        <v>0</v>
      </c>
      <c r="E2932" s="27" t="s">
        <v>9208</v>
      </c>
      <c r="F2932" s="27">
        <v>0</v>
      </c>
      <c r="G2932" s="27" t="s">
        <v>9208</v>
      </c>
      <c r="H2932" s="27">
        <v>1</v>
      </c>
    </row>
    <row r="2933" spans="1:8" ht="15" customHeight="1">
      <c r="A2933" s="27" t="s">
        <v>9209</v>
      </c>
      <c r="B2933" s="27">
        <v>0</v>
      </c>
      <c r="C2933" s="27" t="s">
        <v>9209</v>
      </c>
      <c r="D2933" s="27">
        <v>0</v>
      </c>
      <c r="E2933" s="27" t="s">
        <v>9209</v>
      </c>
      <c r="F2933" s="27">
        <v>0</v>
      </c>
      <c r="G2933" s="27" t="s">
        <v>9209</v>
      </c>
      <c r="H2933" s="27">
        <v>1</v>
      </c>
    </row>
    <row r="2934" spans="1:8" ht="15" customHeight="1">
      <c r="A2934" s="27" t="s">
        <v>8878</v>
      </c>
      <c r="B2934" s="27">
        <v>0</v>
      </c>
      <c r="C2934" s="27" t="s">
        <v>8878</v>
      </c>
      <c r="D2934" s="27">
        <v>0</v>
      </c>
      <c r="E2934" s="27" t="s">
        <v>8878</v>
      </c>
      <c r="F2934" s="27">
        <v>0.55559999999999998</v>
      </c>
      <c r="G2934" s="27" t="s">
        <v>8878</v>
      </c>
      <c r="H2934" s="27">
        <v>0.48480000000000001</v>
      </c>
    </row>
    <row r="2935" spans="1:8" ht="15" customHeight="1">
      <c r="A2935" s="27" t="s">
        <v>8917</v>
      </c>
      <c r="B2935" s="27">
        <v>0</v>
      </c>
      <c r="C2935" s="27" t="s">
        <v>8917</v>
      </c>
      <c r="D2935" s="27">
        <v>0</v>
      </c>
      <c r="E2935" s="27" t="s">
        <v>8917</v>
      </c>
      <c r="F2935" s="27">
        <v>0.4</v>
      </c>
      <c r="G2935" s="27" t="s">
        <v>8917</v>
      </c>
      <c r="H2935" s="27">
        <v>0.17860000000000001</v>
      </c>
    </row>
    <row r="2936" spans="1:8" ht="15" customHeight="1">
      <c r="A2936" s="27" t="s">
        <v>7675</v>
      </c>
      <c r="B2936" s="27">
        <v>0</v>
      </c>
      <c r="C2936" s="27" t="s">
        <v>7675</v>
      </c>
      <c r="D2936" s="27">
        <v>0</v>
      </c>
      <c r="E2936" s="27" t="s">
        <v>7675</v>
      </c>
      <c r="F2936" s="27">
        <v>0</v>
      </c>
      <c r="G2936" s="27" t="s">
        <v>7675</v>
      </c>
      <c r="H2936" s="27">
        <v>0.66669999999999996</v>
      </c>
    </row>
    <row r="2937" spans="1:8" ht="15" customHeight="1">
      <c r="A2937" s="27" t="s">
        <v>7823</v>
      </c>
      <c r="B2937" s="27">
        <v>0</v>
      </c>
      <c r="C2937" s="27" t="s">
        <v>7823</v>
      </c>
      <c r="D2937" s="27">
        <v>0</v>
      </c>
      <c r="E2937" s="27" t="s">
        <v>7823</v>
      </c>
      <c r="F2937" s="27">
        <v>0</v>
      </c>
      <c r="G2937" s="27" t="s">
        <v>7823</v>
      </c>
      <c r="H2937" s="27">
        <v>2.9399999999999999E-2</v>
      </c>
    </row>
    <row r="2938" spans="1:8" ht="15" customHeight="1">
      <c r="A2938" s="27" t="s">
        <v>7492</v>
      </c>
      <c r="B2938" s="27">
        <v>0</v>
      </c>
      <c r="C2938" s="27" t="s">
        <v>7492</v>
      </c>
      <c r="D2938" s="27">
        <v>0</v>
      </c>
      <c r="E2938" s="27" t="s">
        <v>7492</v>
      </c>
      <c r="F2938" s="27">
        <v>0</v>
      </c>
      <c r="G2938" s="27" t="s">
        <v>7492</v>
      </c>
      <c r="H2938" s="27">
        <v>1</v>
      </c>
    </row>
    <row r="2939" spans="1:8" ht="15" customHeight="1">
      <c r="A2939" s="27" t="s">
        <v>7493</v>
      </c>
      <c r="B2939" s="27">
        <v>0</v>
      </c>
      <c r="C2939" s="27" t="s">
        <v>7493</v>
      </c>
      <c r="D2939" s="27">
        <v>0</v>
      </c>
      <c r="E2939" s="27" t="s">
        <v>7493</v>
      </c>
      <c r="F2939" s="27">
        <v>0</v>
      </c>
      <c r="G2939" s="27" t="s">
        <v>7493</v>
      </c>
      <c r="H2939" s="27">
        <v>0.28570000000000001</v>
      </c>
    </row>
    <row r="2940" spans="1:8" ht="15" customHeight="1">
      <c r="A2940" s="27" t="s">
        <v>7511</v>
      </c>
      <c r="B2940" s="27">
        <v>0</v>
      </c>
      <c r="C2940" s="27" t="s">
        <v>7511</v>
      </c>
      <c r="D2940" s="27">
        <v>0</v>
      </c>
      <c r="E2940" s="27" t="s">
        <v>7511</v>
      </c>
      <c r="F2940" s="27">
        <v>0</v>
      </c>
      <c r="G2940" s="27" t="s">
        <v>7511</v>
      </c>
      <c r="H2940" s="27">
        <v>0.5</v>
      </c>
    </row>
    <row r="2941" spans="1:8" ht="15" customHeight="1">
      <c r="A2941" s="27" t="s">
        <v>8925</v>
      </c>
      <c r="B2941" s="27">
        <v>0</v>
      </c>
      <c r="C2941" s="27" t="s">
        <v>8925</v>
      </c>
      <c r="D2941" s="27">
        <v>0</v>
      </c>
      <c r="E2941" s="27" t="s">
        <v>8925</v>
      </c>
      <c r="F2941" s="27">
        <v>0.5</v>
      </c>
      <c r="G2941" s="27" t="s">
        <v>8925</v>
      </c>
      <c r="H2941" s="27">
        <v>0.78380000000000005</v>
      </c>
    </row>
    <row r="2942" spans="1:8" ht="15" customHeight="1">
      <c r="A2942" s="27" t="s">
        <v>7683</v>
      </c>
      <c r="B2942" s="27">
        <v>0</v>
      </c>
      <c r="C2942" s="27" t="s">
        <v>7683</v>
      </c>
      <c r="D2942" s="27">
        <v>0</v>
      </c>
      <c r="E2942" s="27" t="s">
        <v>7683</v>
      </c>
      <c r="F2942" s="27">
        <v>0</v>
      </c>
      <c r="G2942" s="27" t="s">
        <v>7683</v>
      </c>
      <c r="H2942" s="27">
        <v>8.3299999999999999E-2</v>
      </c>
    </row>
    <row r="2943" spans="1:8" ht="15" customHeight="1">
      <c r="A2943" s="27" t="s">
        <v>8944</v>
      </c>
      <c r="B2943" s="27">
        <v>0</v>
      </c>
      <c r="C2943" s="27" t="s">
        <v>8944</v>
      </c>
      <c r="D2943" s="27">
        <v>0</v>
      </c>
      <c r="E2943" s="27" t="s">
        <v>8944</v>
      </c>
      <c r="F2943" s="27">
        <v>1</v>
      </c>
      <c r="G2943" s="27" t="s">
        <v>8944</v>
      </c>
      <c r="H2943" s="27">
        <v>0</v>
      </c>
    </row>
    <row r="2944" spans="1:8" ht="15" customHeight="1">
      <c r="A2944" s="27" t="s">
        <v>7723</v>
      </c>
      <c r="B2944" s="27">
        <v>0</v>
      </c>
      <c r="C2944" s="27" t="s">
        <v>7723</v>
      </c>
      <c r="D2944" s="27">
        <v>0</v>
      </c>
      <c r="E2944" s="27" t="s">
        <v>7723</v>
      </c>
      <c r="F2944" s="27">
        <v>1</v>
      </c>
      <c r="G2944" s="27" t="s">
        <v>7723</v>
      </c>
      <c r="H2944" s="27">
        <v>1</v>
      </c>
    </row>
    <row r="2945" spans="1:8" ht="15" customHeight="1">
      <c r="A2945" s="27" t="s">
        <v>27616</v>
      </c>
      <c r="B2945" s="27">
        <v>0</v>
      </c>
      <c r="C2945" s="27" t="s">
        <v>27616</v>
      </c>
      <c r="D2945" s="27">
        <v>0</v>
      </c>
      <c r="E2945" s="27" t="s">
        <v>27616</v>
      </c>
      <c r="F2945" s="27">
        <v>0</v>
      </c>
      <c r="G2945" s="27" t="s">
        <v>27616</v>
      </c>
      <c r="H2945" s="27">
        <v>1</v>
      </c>
    </row>
    <row r="2946" spans="1:8" ht="15" customHeight="1">
      <c r="A2946" s="27" t="s">
        <v>7724</v>
      </c>
      <c r="B2946" s="27">
        <v>0</v>
      </c>
      <c r="C2946" s="27" t="s">
        <v>7724</v>
      </c>
      <c r="D2946" s="27">
        <v>0</v>
      </c>
      <c r="E2946" s="27" t="s">
        <v>7724</v>
      </c>
      <c r="F2946" s="27">
        <v>1</v>
      </c>
      <c r="G2946" s="27" t="s">
        <v>7724</v>
      </c>
      <c r="H2946" s="27">
        <v>1</v>
      </c>
    </row>
    <row r="2947" spans="1:8" ht="15" customHeight="1">
      <c r="A2947" s="27" t="s">
        <v>7831</v>
      </c>
      <c r="B2947" s="27">
        <v>0</v>
      </c>
      <c r="C2947" s="27" t="s">
        <v>7831</v>
      </c>
      <c r="D2947" s="27">
        <v>0</v>
      </c>
      <c r="E2947" s="27" t="s">
        <v>7831</v>
      </c>
      <c r="F2947" s="27">
        <v>0</v>
      </c>
      <c r="G2947" s="27" t="s">
        <v>7831</v>
      </c>
      <c r="H2947" s="27">
        <v>0.8</v>
      </c>
    </row>
    <row r="2948" spans="1:8" ht="15" customHeight="1">
      <c r="A2948" s="27" t="s">
        <v>8929</v>
      </c>
      <c r="B2948" s="27">
        <v>0</v>
      </c>
      <c r="C2948" s="27" t="s">
        <v>8929</v>
      </c>
      <c r="D2948" s="27">
        <v>0</v>
      </c>
      <c r="E2948" s="27" t="s">
        <v>8929</v>
      </c>
      <c r="F2948" s="27">
        <v>0.5</v>
      </c>
      <c r="G2948" s="27" t="s">
        <v>8929</v>
      </c>
      <c r="H2948" s="27">
        <v>0.1918</v>
      </c>
    </row>
    <row r="2949" spans="1:8" ht="15" customHeight="1">
      <c r="A2949" s="27" t="s">
        <v>7840</v>
      </c>
      <c r="B2949" s="27">
        <v>0</v>
      </c>
      <c r="C2949" s="27" t="s">
        <v>7840</v>
      </c>
      <c r="D2949" s="27">
        <v>0</v>
      </c>
      <c r="E2949" s="27" t="s">
        <v>7840</v>
      </c>
      <c r="F2949" s="27">
        <v>0</v>
      </c>
      <c r="G2949" s="27" t="s">
        <v>7840</v>
      </c>
      <c r="H2949" s="27">
        <v>0.66669999999999996</v>
      </c>
    </row>
    <row r="2950" spans="1:8" ht="15" customHeight="1">
      <c r="A2950" s="27" t="s">
        <v>7842</v>
      </c>
      <c r="B2950" s="27">
        <v>0</v>
      </c>
      <c r="C2950" s="27" t="s">
        <v>7842</v>
      </c>
      <c r="D2950" s="27">
        <v>0</v>
      </c>
      <c r="E2950" s="27" t="s">
        <v>7842</v>
      </c>
      <c r="F2950" s="27">
        <v>0</v>
      </c>
      <c r="G2950" s="27" t="s">
        <v>7842</v>
      </c>
      <c r="H2950" s="27">
        <v>0.45450000000000002</v>
      </c>
    </row>
    <row r="2951" spans="1:8" ht="15" customHeight="1">
      <c r="A2951" s="27" t="s">
        <v>7660</v>
      </c>
      <c r="B2951" s="27">
        <v>0</v>
      </c>
      <c r="C2951" s="27" t="s">
        <v>7660</v>
      </c>
      <c r="D2951" s="27">
        <v>0</v>
      </c>
      <c r="E2951" s="27" t="s">
        <v>7660</v>
      </c>
      <c r="F2951" s="27">
        <v>0</v>
      </c>
      <c r="G2951" s="27" t="s">
        <v>7660</v>
      </c>
      <c r="H2951" s="27">
        <v>1</v>
      </c>
    </row>
    <row r="2952" spans="1:8" ht="15" customHeight="1">
      <c r="A2952" s="27" t="s">
        <v>8918</v>
      </c>
      <c r="B2952" s="27">
        <v>0</v>
      </c>
      <c r="C2952" s="27" t="s">
        <v>8918</v>
      </c>
      <c r="D2952" s="27">
        <v>0</v>
      </c>
      <c r="E2952" s="27" t="s">
        <v>8918</v>
      </c>
      <c r="F2952" s="27">
        <v>0.2</v>
      </c>
      <c r="G2952" s="27" t="s">
        <v>8918</v>
      </c>
      <c r="H2952" s="27">
        <v>0.64290000000000003</v>
      </c>
    </row>
    <row r="2953" spans="1:8" ht="15" customHeight="1">
      <c r="A2953" s="27" t="s">
        <v>8933</v>
      </c>
      <c r="B2953" s="27">
        <v>0</v>
      </c>
      <c r="C2953" s="27" t="s">
        <v>8933</v>
      </c>
      <c r="D2953" s="27">
        <v>0</v>
      </c>
      <c r="E2953" s="27" t="s">
        <v>8933</v>
      </c>
      <c r="F2953" s="27">
        <v>0</v>
      </c>
      <c r="G2953" s="27" t="s">
        <v>8933</v>
      </c>
      <c r="H2953" s="27">
        <v>1</v>
      </c>
    </row>
    <row r="2954" spans="1:8" ht="15" customHeight="1">
      <c r="A2954" s="27" t="s">
        <v>7708</v>
      </c>
      <c r="B2954" s="27">
        <v>0</v>
      </c>
      <c r="C2954" s="27" t="s">
        <v>7708</v>
      </c>
      <c r="D2954" s="27">
        <v>0</v>
      </c>
      <c r="E2954" s="27" t="s">
        <v>7708</v>
      </c>
      <c r="F2954" s="27">
        <v>0</v>
      </c>
      <c r="G2954" s="27" t="s">
        <v>7708</v>
      </c>
      <c r="H2954" s="27">
        <v>0.19120000000000001</v>
      </c>
    </row>
    <row r="2955" spans="1:8" ht="15" customHeight="1">
      <c r="A2955" s="27" t="s">
        <v>7722</v>
      </c>
      <c r="B2955" s="27">
        <v>0</v>
      </c>
      <c r="C2955" s="27" t="s">
        <v>7722</v>
      </c>
      <c r="D2955" s="27">
        <v>0</v>
      </c>
      <c r="E2955" s="27" t="s">
        <v>7722</v>
      </c>
      <c r="F2955" s="27">
        <v>0</v>
      </c>
      <c r="G2955" s="27" t="s">
        <v>7722</v>
      </c>
      <c r="H2955" s="27">
        <v>1</v>
      </c>
    </row>
    <row r="2956" spans="1:8" ht="15" customHeight="1">
      <c r="A2956" s="27" t="s">
        <v>27617</v>
      </c>
      <c r="B2956" s="27">
        <v>0</v>
      </c>
      <c r="C2956" s="27" t="s">
        <v>27617</v>
      </c>
      <c r="D2956" s="27">
        <v>0</v>
      </c>
      <c r="E2956" s="27" t="s">
        <v>27617</v>
      </c>
      <c r="F2956" s="27">
        <v>0</v>
      </c>
      <c r="G2956" s="27" t="s">
        <v>27617</v>
      </c>
      <c r="H2956" s="27">
        <v>1</v>
      </c>
    </row>
    <row r="2957" spans="1:8" ht="15" customHeight="1">
      <c r="A2957" s="27" t="s">
        <v>7814</v>
      </c>
      <c r="B2957" s="27">
        <v>0</v>
      </c>
      <c r="C2957" s="27" t="s">
        <v>7814</v>
      </c>
      <c r="D2957" s="27">
        <v>0</v>
      </c>
      <c r="E2957" s="27" t="s">
        <v>7814</v>
      </c>
      <c r="F2957" s="27">
        <v>0</v>
      </c>
      <c r="G2957" s="27" t="s">
        <v>7814</v>
      </c>
      <c r="H2957" s="27">
        <v>1</v>
      </c>
    </row>
    <row r="2958" spans="1:8" ht="15" customHeight="1">
      <c r="A2958" s="27" t="s">
        <v>7850</v>
      </c>
      <c r="B2958" s="27">
        <v>0</v>
      </c>
      <c r="C2958" s="27" t="s">
        <v>7850</v>
      </c>
      <c r="D2958" s="27">
        <v>0</v>
      </c>
      <c r="E2958" s="27" t="s">
        <v>7850</v>
      </c>
      <c r="F2958" s="27">
        <v>0</v>
      </c>
      <c r="G2958" s="27" t="s">
        <v>7850</v>
      </c>
      <c r="H2958" s="27">
        <v>1</v>
      </c>
    </row>
    <row r="2959" spans="1:8" ht="15" customHeight="1">
      <c r="A2959" s="27" t="s">
        <v>27618</v>
      </c>
      <c r="B2959" s="27">
        <v>0</v>
      </c>
      <c r="C2959" s="27" t="s">
        <v>27618</v>
      </c>
      <c r="D2959" s="27">
        <v>0</v>
      </c>
      <c r="E2959" s="27" t="s">
        <v>27618</v>
      </c>
      <c r="F2959" s="27">
        <v>0</v>
      </c>
      <c r="G2959" s="27" t="s">
        <v>27618</v>
      </c>
      <c r="H2959" s="27">
        <v>1</v>
      </c>
    </row>
    <row r="2960" spans="1:8" ht="15" customHeight="1">
      <c r="A2960" s="27" t="s">
        <v>73</v>
      </c>
      <c r="B2960" s="27">
        <v>0</v>
      </c>
      <c r="C2960" s="27" t="s">
        <v>73</v>
      </c>
      <c r="D2960" s="27">
        <v>0</v>
      </c>
      <c r="E2960" s="27" t="s">
        <v>73</v>
      </c>
      <c r="F2960" s="27">
        <v>0.20419999999999999</v>
      </c>
      <c r="G2960" s="27" t="s">
        <v>73</v>
      </c>
      <c r="H2960" s="27">
        <v>4.3E-3</v>
      </c>
    </row>
    <row r="2961" spans="1:8" ht="15" customHeight="1">
      <c r="A2961" s="27" t="s">
        <v>3864</v>
      </c>
      <c r="B2961" s="27">
        <v>0</v>
      </c>
      <c r="C2961" s="27" t="s">
        <v>3864</v>
      </c>
      <c r="D2961" s="27">
        <v>0</v>
      </c>
      <c r="E2961" s="27" t="s">
        <v>3864</v>
      </c>
      <c r="F2961" s="27">
        <v>0.2</v>
      </c>
      <c r="G2961" s="27" t="s">
        <v>3864</v>
      </c>
      <c r="H2961" s="27">
        <v>0.66669999999999996</v>
      </c>
    </row>
    <row r="2962" spans="1:8" ht="15" customHeight="1">
      <c r="A2962" s="27" t="s">
        <v>74</v>
      </c>
      <c r="B2962" s="27">
        <v>0</v>
      </c>
      <c r="C2962" s="27" t="s">
        <v>74</v>
      </c>
      <c r="D2962" s="27">
        <v>0</v>
      </c>
      <c r="E2962" s="27" t="s">
        <v>74</v>
      </c>
      <c r="F2962" s="27">
        <v>0.79590000000000005</v>
      </c>
      <c r="G2962" s="27" t="s">
        <v>74</v>
      </c>
      <c r="H2962" s="27">
        <v>0</v>
      </c>
    </row>
    <row r="2963" spans="1:8" ht="15" customHeight="1">
      <c r="A2963" s="27" t="s">
        <v>82</v>
      </c>
      <c r="B2963" s="27">
        <v>0</v>
      </c>
      <c r="C2963" s="27" t="s">
        <v>82</v>
      </c>
      <c r="D2963" s="27">
        <v>0</v>
      </c>
      <c r="E2963" s="27" t="s">
        <v>82</v>
      </c>
      <c r="F2963" s="27">
        <v>1</v>
      </c>
      <c r="G2963" s="27" t="s">
        <v>82</v>
      </c>
      <c r="H2963" s="27">
        <v>0</v>
      </c>
    </row>
    <row r="2964" spans="1:8" ht="15" customHeight="1">
      <c r="A2964" s="27" t="s">
        <v>75</v>
      </c>
      <c r="B2964" s="27">
        <v>0</v>
      </c>
      <c r="C2964" s="27" t="s">
        <v>75</v>
      </c>
      <c r="D2964" s="27">
        <v>0</v>
      </c>
      <c r="E2964" s="27" t="s">
        <v>75</v>
      </c>
      <c r="F2964" s="27">
        <v>0.89129999999999998</v>
      </c>
      <c r="G2964" s="27" t="s">
        <v>75</v>
      </c>
      <c r="H2964" s="27">
        <v>0.96389999999999998</v>
      </c>
    </row>
    <row r="2965" spans="1:8" ht="15" customHeight="1">
      <c r="A2965" s="27" t="s">
        <v>77</v>
      </c>
      <c r="B2965" s="27">
        <v>0</v>
      </c>
      <c r="C2965" s="27" t="s">
        <v>77</v>
      </c>
      <c r="D2965" s="27">
        <v>0</v>
      </c>
      <c r="E2965" s="27" t="s">
        <v>77</v>
      </c>
      <c r="F2965" s="27">
        <v>4.4999999999999997E-3</v>
      </c>
      <c r="G2965" s="27" t="s">
        <v>77</v>
      </c>
      <c r="H2965" s="27">
        <v>0.21049999999999999</v>
      </c>
    </row>
    <row r="2966" spans="1:8" ht="15" customHeight="1">
      <c r="A2966" s="27" t="s">
        <v>78</v>
      </c>
      <c r="B2966" s="27">
        <v>0</v>
      </c>
      <c r="C2966" s="27" t="s">
        <v>78</v>
      </c>
      <c r="D2966" s="27">
        <v>0</v>
      </c>
      <c r="E2966" s="27" t="s">
        <v>78</v>
      </c>
      <c r="F2966" s="27">
        <v>1.37E-2</v>
      </c>
      <c r="G2966" s="27" t="s">
        <v>78</v>
      </c>
      <c r="H2966" s="27">
        <v>0.1</v>
      </c>
    </row>
    <row r="2967" spans="1:8" ht="15" customHeight="1">
      <c r="A2967" s="27" t="s">
        <v>28030</v>
      </c>
      <c r="B2967" s="27">
        <v>0</v>
      </c>
      <c r="C2967" s="27" t="s">
        <v>28030</v>
      </c>
      <c r="D2967" s="27">
        <v>0</v>
      </c>
      <c r="E2967" s="27" t="s">
        <v>28030</v>
      </c>
      <c r="F2967" s="27">
        <v>1.1900000000000001E-2</v>
      </c>
      <c r="G2967" s="27" t="s">
        <v>28030</v>
      </c>
      <c r="H2967" s="27">
        <v>0</v>
      </c>
    </row>
    <row r="2968" spans="1:8" ht="15" customHeight="1">
      <c r="A2968" s="27" t="s">
        <v>79</v>
      </c>
      <c r="B2968" s="27">
        <v>0</v>
      </c>
      <c r="C2968" s="27" t="s">
        <v>79</v>
      </c>
      <c r="D2968" s="27">
        <v>0</v>
      </c>
      <c r="E2968" s="27" t="s">
        <v>79</v>
      </c>
      <c r="F2968" s="27">
        <v>0.16669999999999999</v>
      </c>
      <c r="G2968" s="27" t="s">
        <v>79</v>
      </c>
      <c r="H2968" s="27">
        <v>0</v>
      </c>
    </row>
    <row r="2969" spans="1:8" ht="15" customHeight="1">
      <c r="A2969" s="27" t="s">
        <v>76</v>
      </c>
      <c r="B2969" s="27">
        <v>0</v>
      </c>
      <c r="C2969" s="27" t="s">
        <v>76</v>
      </c>
      <c r="D2969" s="27">
        <v>0</v>
      </c>
      <c r="E2969" s="27" t="s">
        <v>76</v>
      </c>
      <c r="F2969" s="27">
        <v>1</v>
      </c>
      <c r="G2969" s="27" t="s">
        <v>76</v>
      </c>
      <c r="H2969" s="27">
        <v>1</v>
      </c>
    </row>
    <row r="2970" spans="1:8" ht="15" customHeight="1">
      <c r="A2970" s="27" t="s">
        <v>81</v>
      </c>
      <c r="B2970" s="27">
        <v>0</v>
      </c>
      <c r="C2970" s="27" t="s">
        <v>81</v>
      </c>
      <c r="D2970" s="27">
        <v>0</v>
      </c>
      <c r="E2970" s="27" t="s">
        <v>81</v>
      </c>
      <c r="F2970" s="27">
        <v>0</v>
      </c>
      <c r="G2970" s="27" t="s">
        <v>81</v>
      </c>
      <c r="H2970" s="27">
        <v>0.1143</v>
      </c>
    </row>
    <row r="2971" spans="1:8" ht="15" customHeight="1">
      <c r="A2971" s="27" t="s">
        <v>80</v>
      </c>
      <c r="B2971" s="27">
        <v>0</v>
      </c>
      <c r="C2971" s="27" t="s">
        <v>80</v>
      </c>
      <c r="D2971" s="27">
        <v>0</v>
      </c>
      <c r="E2971" s="27" t="s">
        <v>80</v>
      </c>
      <c r="F2971" s="27">
        <v>0.15379999999999999</v>
      </c>
      <c r="G2971" s="27" t="s">
        <v>80</v>
      </c>
      <c r="H2971" s="27">
        <v>0.15090000000000001</v>
      </c>
    </row>
    <row r="2972" spans="1:8" ht="15" customHeight="1">
      <c r="A2972" s="27" t="s">
        <v>28031</v>
      </c>
      <c r="B2972" s="27">
        <v>0</v>
      </c>
      <c r="C2972" s="27" t="s">
        <v>28031</v>
      </c>
      <c r="D2972" s="27">
        <v>0</v>
      </c>
      <c r="E2972" s="27" t="s">
        <v>28031</v>
      </c>
      <c r="F2972" s="27">
        <v>1</v>
      </c>
      <c r="G2972" s="27" t="s">
        <v>28031</v>
      </c>
      <c r="H2972" s="27">
        <v>0</v>
      </c>
    </row>
    <row r="2973" spans="1:8" ht="15" customHeight="1">
      <c r="A2973" s="27" t="s">
        <v>8287</v>
      </c>
      <c r="B2973" s="27">
        <v>0</v>
      </c>
      <c r="C2973" s="27" t="s">
        <v>8287</v>
      </c>
      <c r="D2973" s="27">
        <v>0</v>
      </c>
      <c r="E2973" s="27" t="s">
        <v>8287</v>
      </c>
      <c r="F2973" s="27">
        <v>0</v>
      </c>
      <c r="G2973" s="27" t="s">
        <v>8287</v>
      </c>
      <c r="H2973" s="27">
        <v>1</v>
      </c>
    </row>
    <row r="2974" spans="1:8" ht="15" customHeight="1">
      <c r="A2974" s="27" t="s">
        <v>28032</v>
      </c>
      <c r="B2974" s="27">
        <v>0</v>
      </c>
      <c r="C2974" s="27" t="s">
        <v>28032</v>
      </c>
      <c r="D2974" s="27">
        <v>0</v>
      </c>
      <c r="E2974" s="27" t="s">
        <v>28032</v>
      </c>
      <c r="F2974" s="27">
        <v>0</v>
      </c>
      <c r="G2974" s="27" t="s">
        <v>28032</v>
      </c>
      <c r="H2974" s="27">
        <v>1</v>
      </c>
    </row>
    <row r="2975" spans="1:8" ht="15" customHeight="1">
      <c r="A2975" s="27" t="s">
        <v>8295</v>
      </c>
      <c r="B2975" s="27">
        <v>0</v>
      </c>
      <c r="C2975" s="27" t="s">
        <v>8295</v>
      </c>
      <c r="D2975" s="27">
        <v>0</v>
      </c>
      <c r="E2975" s="27" t="s">
        <v>8295</v>
      </c>
      <c r="F2975" s="27">
        <v>0</v>
      </c>
      <c r="G2975" s="27" t="s">
        <v>8295</v>
      </c>
      <c r="H2975" s="27">
        <v>0.96150000000000002</v>
      </c>
    </row>
    <row r="2976" spans="1:8" ht="15" customHeight="1">
      <c r="A2976" s="27" t="s">
        <v>8349</v>
      </c>
      <c r="B2976" s="27">
        <v>0</v>
      </c>
      <c r="C2976" s="27" t="s">
        <v>8349</v>
      </c>
      <c r="D2976" s="27">
        <v>0</v>
      </c>
      <c r="E2976" s="27" t="s">
        <v>8349</v>
      </c>
      <c r="F2976" s="27">
        <v>0</v>
      </c>
      <c r="G2976" s="27" t="s">
        <v>8349</v>
      </c>
      <c r="H2976" s="27">
        <v>1</v>
      </c>
    </row>
    <row r="2977" spans="1:8" ht="15" customHeight="1">
      <c r="A2977" s="27" t="s">
        <v>7167</v>
      </c>
      <c r="B2977" s="27">
        <v>0</v>
      </c>
      <c r="C2977" s="27" t="s">
        <v>7167</v>
      </c>
      <c r="D2977" s="27">
        <v>0</v>
      </c>
      <c r="E2977" s="27" t="s">
        <v>7167</v>
      </c>
      <c r="F2977" s="27">
        <v>0</v>
      </c>
      <c r="G2977" s="27" t="s">
        <v>7167</v>
      </c>
      <c r="H2977" s="27">
        <v>0.83330000000000004</v>
      </c>
    </row>
    <row r="2978" spans="1:8" ht="15" customHeight="1">
      <c r="A2978" s="27" t="s">
        <v>7368</v>
      </c>
      <c r="B2978" s="27">
        <v>0</v>
      </c>
      <c r="C2978" s="27" t="s">
        <v>7368</v>
      </c>
      <c r="D2978" s="27">
        <v>0</v>
      </c>
      <c r="E2978" s="27" t="s">
        <v>7368</v>
      </c>
      <c r="F2978" s="27">
        <v>0</v>
      </c>
      <c r="G2978" s="27" t="s">
        <v>7368</v>
      </c>
      <c r="H2978" s="27">
        <v>1</v>
      </c>
    </row>
    <row r="2979" spans="1:8" ht="15" customHeight="1">
      <c r="A2979" s="27" t="s">
        <v>8812</v>
      </c>
      <c r="B2979" s="27">
        <v>0</v>
      </c>
      <c r="C2979" s="27" t="s">
        <v>8812</v>
      </c>
      <c r="D2979" s="27">
        <v>0</v>
      </c>
      <c r="E2979" s="27" t="s">
        <v>8812</v>
      </c>
      <c r="F2979" s="27">
        <v>0</v>
      </c>
      <c r="G2979" s="27" t="s">
        <v>8812</v>
      </c>
      <c r="H2979" s="27">
        <v>0.5</v>
      </c>
    </row>
    <row r="2980" spans="1:8" ht="15" customHeight="1">
      <c r="A2980" s="27" t="s">
        <v>8344</v>
      </c>
      <c r="B2980" s="27">
        <v>0</v>
      </c>
      <c r="C2980" s="27" t="s">
        <v>8344</v>
      </c>
      <c r="D2980" s="27">
        <v>0</v>
      </c>
      <c r="E2980" s="27" t="s">
        <v>8344</v>
      </c>
      <c r="F2980" s="27">
        <v>0</v>
      </c>
      <c r="G2980" s="27" t="s">
        <v>8344</v>
      </c>
      <c r="H2980" s="27">
        <v>1</v>
      </c>
    </row>
    <row r="2981" spans="1:8" ht="15" customHeight="1">
      <c r="A2981" s="27" t="s">
        <v>7337</v>
      </c>
      <c r="B2981" s="27">
        <v>0</v>
      </c>
      <c r="C2981" s="27" t="s">
        <v>7337</v>
      </c>
      <c r="D2981" s="27">
        <v>0</v>
      </c>
      <c r="E2981" s="27" t="s">
        <v>7337</v>
      </c>
      <c r="F2981" s="27">
        <v>0</v>
      </c>
      <c r="G2981" s="27" t="s">
        <v>7337</v>
      </c>
      <c r="H2981" s="27">
        <v>1</v>
      </c>
    </row>
    <row r="2982" spans="1:8" ht="15" customHeight="1">
      <c r="A2982" s="27" t="s">
        <v>7148</v>
      </c>
      <c r="B2982" s="27">
        <v>0</v>
      </c>
      <c r="C2982" s="27" t="s">
        <v>7148</v>
      </c>
      <c r="D2982" s="27">
        <v>0</v>
      </c>
      <c r="E2982" s="27" t="s">
        <v>7148</v>
      </c>
      <c r="F2982" s="27">
        <v>0</v>
      </c>
      <c r="G2982" s="27" t="s">
        <v>7148</v>
      </c>
      <c r="H2982" s="27">
        <v>0.75</v>
      </c>
    </row>
    <row r="2983" spans="1:8" ht="15" customHeight="1">
      <c r="A2983" s="27" t="s">
        <v>7338</v>
      </c>
      <c r="B2983" s="27">
        <v>0</v>
      </c>
      <c r="C2983" s="27" t="s">
        <v>7338</v>
      </c>
      <c r="D2983" s="27">
        <v>0</v>
      </c>
      <c r="E2983" s="27" t="s">
        <v>7338</v>
      </c>
      <c r="F2983" s="27">
        <v>0</v>
      </c>
      <c r="G2983" s="27" t="s">
        <v>7338</v>
      </c>
      <c r="H2983" s="27">
        <v>1</v>
      </c>
    </row>
    <row r="2984" spans="1:8" ht="15" customHeight="1">
      <c r="A2984" s="27" t="s">
        <v>8298</v>
      </c>
      <c r="B2984" s="27">
        <v>0</v>
      </c>
      <c r="C2984" s="27" t="s">
        <v>8298</v>
      </c>
      <c r="D2984" s="27">
        <v>0</v>
      </c>
      <c r="E2984" s="27" t="s">
        <v>8298</v>
      </c>
      <c r="F2984" s="27">
        <v>1</v>
      </c>
      <c r="G2984" s="27" t="s">
        <v>8298</v>
      </c>
      <c r="H2984" s="27">
        <v>0.8</v>
      </c>
    </row>
    <row r="2985" spans="1:8" ht="15" customHeight="1">
      <c r="A2985" s="27" t="s">
        <v>8305</v>
      </c>
      <c r="B2985" s="27">
        <v>0</v>
      </c>
      <c r="C2985" s="27" t="s">
        <v>8305</v>
      </c>
      <c r="D2985" s="27">
        <v>0</v>
      </c>
      <c r="E2985" s="27" t="s">
        <v>8305</v>
      </c>
      <c r="F2985" s="27">
        <v>0</v>
      </c>
      <c r="G2985" s="27" t="s">
        <v>8305</v>
      </c>
      <c r="H2985" s="27">
        <v>1</v>
      </c>
    </row>
    <row r="2986" spans="1:8" ht="15" customHeight="1">
      <c r="A2986" s="27" t="s">
        <v>28033</v>
      </c>
      <c r="B2986" s="27">
        <v>0</v>
      </c>
      <c r="C2986" s="27" t="s">
        <v>28033</v>
      </c>
      <c r="D2986" s="27">
        <v>0</v>
      </c>
      <c r="E2986" s="27" t="s">
        <v>28033</v>
      </c>
      <c r="F2986" s="27">
        <v>0</v>
      </c>
      <c r="G2986" s="27" t="s">
        <v>28033</v>
      </c>
      <c r="H2986" s="27">
        <v>1</v>
      </c>
    </row>
    <row r="2987" spans="1:8" ht="15" customHeight="1">
      <c r="A2987" s="27" t="s">
        <v>8300</v>
      </c>
      <c r="B2987" s="27">
        <v>0</v>
      </c>
      <c r="C2987" s="27" t="s">
        <v>8300</v>
      </c>
      <c r="D2987" s="27">
        <v>0</v>
      </c>
      <c r="E2987" s="27" t="s">
        <v>8300</v>
      </c>
      <c r="F2987" s="27">
        <v>0.25</v>
      </c>
      <c r="G2987" s="27" t="s">
        <v>8300</v>
      </c>
      <c r="H2987" s="27">
        <v>0.1857</v>
      </c>
    </row>
    <row r="2988" spans="1:8" ht="15" customHeight="1">
      <c r="A2988" s="27" t="s">
        <v>8803</v>
      </c>
      <c r="B2988" s="27">
        <v>0</v>
      </c>
      <c r="C2988" s="27" t="s">
        <v>8803</v>
      </c>
      <c r="D2988" s="27">
        <v>0</v>
      </c>
      <c r="E2988" s="27" t="s">
        <v>8803</v>
      </c>
      <c r="F2988" s="27">
        <v>0</v>
      </c>
      <c r="G2988" s="27" t="s">
        <v>8803</v>
      </c>
      <c r="H2988" s="27">
        <v>1</v>
      </c>
    </row>
    <row r="2989" spans="1:8" ht="15" customHeight="1">
      <c r="A2989" s="27" t="s">
        <v>7162</v>
      </c>
      <c r="B2989" s="27">
        <v>0</v>
      </c>
      <c r="C2989" s="27" t="s">
        <v>7162</v>
      </c>
      <c r="D2989" s="27">
        <v>0</v>
      </c>
      <c r="E2989" s="27" t="s">
        <v>7162</v>
      </c>
      <c r="F2989" s="27">
        <v>0</v>
      </c>
      <c r="G2989" s="27" t="s">
        <v>7162</v>
      </c>
      <c r="H2989" s="27">
        <v>1</v>
      </c>
    </row>
    <row r="2990" spans="1:8" ht="15" customHeight="1">
      <c r="A2990" s="27" t="s">
        <v>7158</v>
      </c>
      <c r="B2990" s="27">
        <v>0</v>
      </c>
      <c r="C2990" s="27" t="s">
        <v>7158</v>
      </c>
      <c r="D2990" s="27">
        <v>0</v>
      </c>
      <c r="E2990" s="27" t="s">
        <v>7158</v>
      </c>
      <c r="F2990" s="27">
        <v>0</v>
      </c>
      <c r="G2990" s="27" t="s">
        <v>7158</v>
      </c>
      <c r="H2990" s="27">
        <v>0.6</v>
      </c>
    </row>
    <row r="2991" spans="1:8" ht="15" customHeight="1">
      <c r="A2991" s="27" t="s">
        <v>7164</v>
      </c>
      <c r="B2991" s="27">
        <v>0</v>
      </c>
      <c r="C2991" s="27" t="s">
        <v>7164</v>
      </c>
      <c r="D2991" s="27">
        <v>0</v>
      </c>
      <c r="E2991" s="27" t="s">
        <v>7164</v>
      </c>
      <c r="F2991" s="27">
        <v>0</v>
      </c>
      <c r="G2991" s="27" t="s">
        <v>7164</v>
      </c>
      <c r="H2991" s="27">
        <v>1</v>
      </c>
    </row>
    <row r="2992" spans="1:8" ht="15" customHeight="1">
      <c r="A2992" s="27" t="s">
        <v>8293</v>
      </c>
      <c r="B2992" s="27">
        <v>0</v>
      </c>
      <c r="C2992" s="27" t="s">
        <v>8293</v>
      </c>
      <c r="D2992" s="27">
        <v>0</v>
      </c>
      <c r="E2992" s="27" t="s">
        <v>8293</v>
      </c>
      <c r="F2992" s="27">
        <v>0</v>
      </c>
      <c r="G2992" s="27" t="s">
        <v>8293</v>
      </c>
      <c r="H2992" s="27">
        <v>0.55559999999999998</v>
      </c>
    </row>
    <row r="2993" spans="1:8" ht="15" customHeight="1">
      <c r="A2993" s="27" t="s">
        <v>8306</v>
      </c>
      <c r="B2993" s="27">
        <v>0</v>
      </c>
      <c r="C2993" s="27" t="s">
        <v>8306</v>
      </c>
      <c r="D2993" s="27">
        <v>0</v>
      </c>
      <c r="E2993" s="27" t="s">
        <v>8306</v>
      </c>
      <c r="F2993" s="27">
        <v>1</v>
      </c>
      <c r="G2993" s="27" t="s">
        <v>8306</v>
      </c>
      <c r="H2993" s="27">
        <v>1</v>
      </c>
    </row>
    <row r="2994" spans="1:8" ht="15" customHeight="1">
      <c r="A2994" s="27" t="s">
        <v>8331</v>
      </c>
      <c r="B2994" s="27">
        <v>0</v>
      </c>
      <c r="C2994" s="27" t="s">
        <v>8331</v>
      </c>
      <c r="D2994" s="27">
        <v>0</v>
      </c>
      <c r="E2994" s="27" t="s">
        <v>8331</v>
      </c>
      <c r="F2994" s="27">
        <v>0</v>
      </c>
      <c r="G2994" s="27" t="s">
        <v>8331</v>
      </c>
      <c r="H2994" s="27">
        <v>0.5</v>
      </c>
    </row>
    <row r="2995" spans="1:8" ht="15" customHeight="1">
      <c r="A2995" s="27" t="s">
        <v>7385</v>
      </c>
      <c r="B2995" s="27">
        <v>0</v>
      </c>
      <c r="C2995" s="27" t="s">
        <v>7385</v>
      </c>
      <c r="D2995" s="27">
        <v>0</v>
      </c>
      <c r="E2995" s="27" t="s">
        <v>7385</v>
      </c>
      <c r="F2995" s="27">
        <v>0.5</v>
      </c>
      <c r="G2995" s="27" t="s">
        <v>7385</v>
      </c>
      <c r="H2995" s="27">
        <v>0.125</v>
      </c>
    </row>
    <row r="2996" spans="1:8" ht="15" customHeight="1">
      <c r="A2996" s="27" t="s">
        <v>7129</v>
      </c>
      <c r="B2996" s="27">
        <v>0</v>
      </c>
      <c r="C2996" s="27" t="s">
        <v>7129</v>
      </c>
      <c r="D2996" s="27">
        <v>0</v>
      </c>
      <c r="E2996" s="27" t="s">
        <v>7129</v>
      </c>
      <c r="F2996" s="27">
        <v>0</v>
      </c>
      <c r="G2996" s="27" t="s">
        <v>7129</v>
      </c>
      <c r="H2996" s="27">
        <v>1</v>
      </c>
    </row>
    <row r="2997" spans="1:8" ht="15" customHeight="1">
      <c r="A2997" s="27" t="s">
        <v>7203</v>
      </c>
      <c r="B2997" s="27">
        <v>0</v>
      </c>
      <c r="C2997" s="27" t="s">
        <v>7203</v>
      </c>
      <c r="D2997" s="27">
        <v>0</v>
      </c>
      <c r="E2997" s="27" t="s">
        <v>7203</v>
      </c>
      <c r="F2997" s="27">
        <v>0</v>
      </c>
      <c r="G2997" s="27" t="s">
        <v>7203</v>
      </c>
      <c r="H2997" s="27">
        <v>1</v>
      </c>
    </row>
    <row r="2998" spans="1:8" ht="15" customHeight="1">
      <c r="A2998" s="27" t="s">
        <v>7387</v>
      </c>
      <c r="B2998" s="27">
        <v>0</v>
      </c>
      <c r="C2998" s="27" t="s">
        <v>7387</v>
      </c>
      <c r="D2998" s="27">
        <v>0</v>
      </c>
      <c r="E2998" s="27" t="s">
        <v>7387</v>
      </c>
      <c r="F2998" s="27">
        <v>0</v>
      </c>
      <c r="G2998" s="27" t="s">
        <v>7387</v>
      </c>
      <c r="H2998" s="27">
        <v>0.5</v>
      </c>
    </row>
    <row r="2999" spans="1:8" ht="15" customHeight="1">
      <c r="A2999" s="27" t="s">
        <v>7202</v>
      </c>
      <c r="B2999" s="27">
        <v>0</v>
      </c>
      <c r="C2999" s="27" t="s">
        <v>7202</v>
      </c>
      <c r="D2999" s="27">
        <v>0</v>
      </c>
      <c r="E2999" s="27" t="s">
        <v>7202</v>
      </c>
      <c r="F2999" s="27">
        <v>0</v>
      </c>
      <c r="G2999" s="27" t="s">
        <v>7202</v>
      </c>
      <c r="H2999" s="27">
        <v>1</v>
      </c>
    </row>
    <row r="3000" spans="1:8" ht="15" customHeight="1">
      <c r="A3000" s="27" t="s">
        <v>8308</v>
      </c>
      <c r="B3000" s="27">
        <v>0</v>
      </c>
      <c r="C3000" s="27" t="s">
        <v>8308</v>
      </c>
      <c r="D3000" s="27">
        <v>0</v>
      </c>
      <c r="E3000" s="27" t="s">
        <v>8308</v>
      </c>
      <c r="F3000" s="27">
        <v>0</v>
      </c>
      <c r="G3000" s="27" t="s">
        <v>8308</v>
      </c>
      <c r="H3000" s="27">
        <v>0.95</v>
      </c>
    </row>
    <row r="3001" spans="1:8" ht="15" customHeight="1">
      <c r="A3001" s="27" t="s">
        <v>8350</v>
      </c>
      <c r="B3001" s="27">
        <v>0</v>
      </c>
      <c r="C3001" s="27" t="s">
        <v>8350</v>
      </c>
      <c r="D3001" s="27">
        <v>0</v>
      </c>
      <c r="E3001" s="27" t="s">
        <v>8350</v>
      </c>
      <c r="F3001" s="27">
        <v>0</v>
      </c>
      <c r="G3001" s="27" t="s">
        <v>8350</v>
      </c>
      <c r="H3001" s="27">
        <v>1</v>
      </c>
    </row>
    <row r="3002" spans="1:8" ht="15" customHeight="1">
      <c r="A3002" s="27" t="s">
        <v>7174</v>
      </c>
      <c r="B3002" s="27">
        <v>0</v>
      </c>
      <c r="C3002" s="27" t="s">
        <v>7174</v>
      </c>
      <c r="D3002" s="27">
        <v>0</v>
      </c>
      <c r="E3002" s="27" t="s">
        <v>7174</v>
      </c>
      <c r="F3002" s="27">
        <v>1</v>
      </c>
      <c r="G3002" s="27" t="s">
        <v>7174</v>
      </c>
      <c r="H3002" s="27">
        <v>1</v>
      </c>
    </row>
    <row r="3003" spans="1:8" ht="15" customHeight="1">
      <c r="A3003" s="27" t="s">
        <v>28034</v>
      </c>
      <c r="B3003" s="27">
        <v>0</v>
      </c>
      <c r="C3003" s="27" t="s">
        <v>28034</v>
      </c>
      <c r="D3003" s="27">
        <v>0</v>
      </c>
      <c r="E3003" s="27" t="s">
        <v>28034</v>
      </c>
      <c r="F3003" s="27">
        <v>2.63E-2</v>
      </c>
      <c r="G3003" s="27" t="s">
        <v>28034</v>
      </c>
      <c r="H3003" s="27">
        <v>0</v>
      </c>
    </row>
    <row r="3004" spans="1:8" ht="15" customHeight="1">
      <c r="A3004" s="27" t="s">
        <v>7499</v>
      </c>
      <c r="B3004" s="27">
        <v>0</v>
      </c>
      <c r="C3004" s="27" t="s">
        <v>7499</v>
      </c>
      <c r="D3004" s="27">
        <v>0</v>
      </c>
      <c r="E3004" s="27" t="s">
        <v>7499</v>
      </c>
      <c r="F3004" s="27">
        <v>0</v>
      </c>
      <c r="G3004" s="27" t="s">
        <v>7499</v>
      </c>
      <c r="H3004" s="27">
        <v>1</v>
      </c>
    </row>
    <row r="3005" spans="1:8" ht="15" customHeight="1">
      <c r="A3005" s="27" t="s">
        <v>7176</v>
      </c>
      <c r="B3005" s="27">
        <v>0</v>
      </c>
      <c r="C3005" s="27" t="s">
        <v>7176</v>
      </c>
      <c r="D3005" s="27">
        <v>0</v>
      </c>
      <c r="E3005" s="27" t="s">
        <v>7176</v>
      </c>
      <c r="F3005" s="27">
        <v>0</v>
      </c>
      <c r="G3005" s="27" t="s">
        <v>7176</v>
      </c>
      <c r="H3005" s="27">
        <v>1</v>
      </c>
    </row>
    <row r="3006" spans="1:8" ht="15" customHeight="1">
      <c r="A3006" s="27" t="s">
        <v>7177</v>
      </c>
      <c r="B3006" s="27">
        <v>0</v>
      </c>
      <c r="C3006" s="27" t="s">
        <v>7177</v>
      </c>
      <c r="D3006" s="27">
        <v>0</v>
      </c>
      <c r="E3006" s="27" t="s">
        <v>7177</v>
      </c>
      <c r="F3006" s="27">
        <v>0</v>
      </c>
      <c r="G3006" s="27" t="s">
        <v>7177</v>
      </c>
      <c r="H3006" s="27">
        <v>1</v>
      </c>
    </row>
    <row r="3007" spans="1:8" ht="15" customHeight="1">
      <c r="A3007" s="27" t="s">
        <v>7211</v>
      </c>
      <c r="B3007" s="27">
        <v>0</v>
      </c>
      <c r="C3007" s="27" t="s">
        <v>7211</v>
      </c>
      <c r="D3007" s="27">
        <v>0</v>
      </c>
      <c r="E3007" s="27" t="s">
        <v>7211</v>
      </c>
      <c r="F3007" s="27">
        <v>1</v>
      </c>
      <c r="G3007" s="27" t="s">
        <v>7211</v>
      </c>
      <c r="H3007" s="27">
        <v>1</v>
      </c>
    </row>
    <row r="3008" spans="1:8" ht="15" customHeight="1">
      <c r="A3008" s="27" t="s">
        <v>8313</v>
      </c>
      <c r="B3008" s="27">
        <v>0</v>
      </c>
      <c r="C3008" s="27" t="s">
        <v>8313</v>
      </c>
      <c r="D3008" s="27">
        <v>0</v>
      </c>
      <c r="E3008" s="27" t="s">
        <v>8313</v>
      </c>
      <c r="F3008" s="27">
        <v>0.5</v>
      </c>
      <c r="G3008" s="27" t="s">
        <v>8313</v>
      </c>
      <c r="H3008" s="27">
        <v>0.88239999999999996</v>
      </c>
    </row>
    <row r="3009" spans="1:8" ht="15" customHeight="1">
      <c r="A3009" s="27" t="s">
        <v>7179</v>
      </c>
      <c r="B3009" s="27">
        <v>0</v>
      </c>
      <c r="C3009" s="27" t="s">
        <v>7179</v>
      </c>
      <c r="D3009" s="27">
        <v>0</v>
      </c>
      <c r="E3009" s="27" t="s">
        <v>7179</v>
      </c>
      <c r="F3009" s="27">
        <v>0</v>
      </c>
      <c r="G3009" s="27" t="s">
        <v>7179</v>
      </c>
      <c r="H3009" s="27">
        <v>1</v>
      </c>
    </row>
    <row r="3010" spans="1:8" ht="15" customHeight="1">
      <c r="A3010" s="27" t="s">
        <v>7236</v>
      </c>
      <c r="B3010" s="27">
        <v>0</v>
      </c>
      <c r="C3010" s="27" t="s">
        <v>7236</v>
      </c>
      <c r="D3010" s="27">
        <v>0</v>
      </c>
      <c r="E3010" s="27" t="s">
        <v>7236</v>
      </c>
      <c r="F3010" s="27">
        <v>6.1199999999999997E-2</v>
      </c>
      <c r="G3010" s="27" t="s">
        <v>7236</v>
      </c>
      <c r="H3010" s="27">
        <v>0</v>
      </c>
    </row>
    <row r="3011" spans="1:8" ht="15" customHeight="1">
      <c r="A3011" s="27" t="s">
        <v>28035</v>
      </c>
      <c r="B3011" s="27">
        <v>0</v>
      </c>
      <c r="C3011" s="27" t="s">
        <v>28035</v>
      </c>
      <c r="D3011" s="27">
        <v>0</v>
      </c>
      <c r="E3011" s="27" t="s">
        <v>28035</v>
      </c>
      <c r="F3011" s="27">
        <v>0</v>
      </c>
      <c r="G3011" s="27" t="s">
        <v>28035</v>
      </c>
      <c r="H3011" s="27">
        <v>1</v>
      </c>
    </row>
    <row r="3012" spans="1:8" ht="15" customHeight="1">
      <c r="A3012" s="27" t="s">
        <v>7239</v>
      </c>
      <c r="B3012" s="27">
        <v>0</v>
      </c>
      <c r="C3012" s="27" t="s">
        <v>7239</v>
      </c>
      <c r="D3012" s="27">
        <v>0</v>
      </c>
      <c r="E3012" s="27" t="s">
        <v>7239</v>
      </c>
      <c r="F3012" s="27">
        <v>0</v>
      </c>
      <c r="G3012" s="27" t="s">
        <v>7239</v>
      </c>
      <c r="H3012" s="27">
        <v>1</v>
      </c>
    </row>
    <row r="3013" spans="1:8" ht="15" customHeight="1">
      <c r="A3013" s="27" t="s">
        <v>7180</v>
      </c>
      <c r="B3013" s="27">
        <v>0</v>
      </c>
      <c r="C3013" s="27" t="s">
        <v>7180</v>
      </c>
      <c r="D3013" s="27">
        <v>0</v>
      </c>
      <c r="E3013" s="27" t="s">
        <v>7180</v>
      </c>
      <c r="F3013" s="27">
        <v>0</v>
      </c>
      <c r="G3013" s="27" t="s">
        <v>7180</v>
      </c>
      <c r="H3013" s="27">
        <v>1</v>
      </c>
    </row>
    <row r="3014" spans="1:8" ht="15" customHeight="1">
      <c r="A3014" s="27" t="s">
        <v>7240</v>
      </c>
      <c r="B3014" s="27">
        <v>0</v>
      </c>
      <c r="C3014" s="27" t="s">
        <v>7240</v>
      </c>
      <c r="D3014" s="27">
        <v>0</v>
      </c>
      <c r="E3014" s="27" t="s">
        <v>7240</v>
      </c>
      <c r="F3014" s="27">
        <v>0</v>
      </c>
      <c r="G3014" s="27" t="s">
        <v>7240</v>
      </c>
      <c r="H3014" s="27">
        <v>1</v>
      </c>
    </row>
    <row r="3015" spans="1:8" ht="15" customHeight="1">
      <c r="A3015" s="27" t="s">
        <v>8304</v>
      </c>
      <c r="B3015" s="27">
        <v>0</v>
      </c>
      <c r="C3015" s="27" t="s">
        <v>8304</v>
      </c>
      <c r="D3015" s="27">
        <v>0</v>
      </c>
      <c r="E3015" s="27" t="s">
        <v>8304</v>
      </c>
      <c r="F3015" s="27">
        <v>0</v>
      </c>
      <c r="G3015" s="27" t="s">
        <v>8304</v>
      </c>
      <c r="H3015" s="27">
        <v>1</v>
      </c>
    </row>
    <row r="3016" spans="1:8" ht="15" customHeight="1">
      <c r="A3016" s="27" t="s">
        <v>8317</v>
      </c>
      <c r="B3016" s="27">
        <v>0</v>
      </c>
      <c r="C3016" s="27" t="s">
        <v>8317</v>
      </c>
      <c r="D3016" s="27">
        <v>0</v>
      </c>
      <c r="E3016" s="27" t="s">
        <v>8317</v>
      </c>
      <c r="F3016" s="27">
        <v>0</v>
      </c>
      <c r="G3016" s="27" t="s">
        <v>8317</v>
      </c>
      <c r="H3016" s="27">
        <v>0.9375</v>
      </c>
    </row>
    <row r="3017" spans="1:8" ht="15" customHeight="1">
      <c r="A3017" s="27" t="s">
        <v>8351</v>
      </c>
      <c r="B3017" s="27">
        <v>0</v>
      </c>
      <c r="C3017" s="27" t="s">
        <v>8351</v>
      </c>
      <c r="D3017" s="27">
        <v>0</v>
      </c>
      <c r="E3017" s="27" t="s">
        <v>8351</v>
      </c>
      <c r="F3017" s="27">
        <v>0</v>
      </c>
      <c r="G3017" s="27" t="s">
        <v>8351</v>
      </c>
      <c r="H3017" s="27">
        <v>1</v>
      </c>
    </row>
    <row r="3018" spans="1:8" ht="15" customHeight="1">
      <c r="A3018" s="27" t="s">
        <v>7171</v>
      </c>
      <c r="B3018" s="27">
        <v>0</v>
      </c>
      <c r="C3018" s="27" t="s">
        <v>7171</v>
      </c>
      <c r="D3018" s="27">
        <v>0</v>
      </c>
      <c r="E3018" s="27" t="s">
        <v>7171</v>
      </c>
      <c r="F3018" s="27">
        <v>0</v>
      </c>
      <c r="G3018" s="27" t="s">
        <v>7171</v>
      </c>
      <c r="H3018" s="27">
        <v>1</v>
      </c>
    </row>
    <row r="3019" spans="1:8" ht="15" customHeight="1">
      <c r="A3019" s="27" t="s">
        <v>7181</v>
      </c>
      <c r="B3019" s="27">
        <v>0</v>
      </c>
      <c r="C3019" s="27" t="s">
        <v>7181</v>
      </c>
      <c r="D3019" s="27">
        <v>0</v>
      </c>
      <c r="E3019" s="27" t="s">
        <v>7181</v>
      </c>
      <c r="F3019" s="27">
        <v>0.96150000000000002</v>
      </c>
      <c r="G3019" s="27" t="s">
        <v>7181</v>
      </c>
      <c r="H3019" s="27">
        <v>0.73809999999999998</v>
      </c>
    </row>
    <row r="3020" spans="1:8" ht="15" customHeight="1">
      <c r="A3020" s="27" t="s">
        <v>7250</v>
      </c>
      <c r="B3020" s="27">
        <v>0</v>
      </c>
      <c r="C3020" s="27" t="s">
        <v>7250</v>
      </c>
      <c r="D3020" s="27">
        <v>0</v>
      </c>
      <c r="E3020" s="27" t="s">
        <v>7250</v>
      </c>
      <c r="F3020" s="27">
        <v>5.3699999999999998E-2</v>
      </c>
      <c r="G3020" s="27" t="s">
        <v>7250</v>
      </c>
      <c r="H3020" s="27">
        <v>0</v>
      </c>
    </row>
    <row r="3021" spans="1:8" ht="15" customHeight="1">
      <c r="A3021" s="27" t="s">
        <v>8810</v>
      </c>
      <c r="B3021" s="27">
        <v>0</v>
      </c>
      <c r="C3021" s="27" t="s">
        <v>8810</v>
      </c>
      <c r="D3021" s="27">
        <v>0</v>
      </c>
      <c r="E3021" s="27" t="s">
        <v>8810</v>
      </c>
      <c r="F3021" s="27">
        <v>0</v>
      </c>
      <c r="G3021" s="27" t="s">
        <v>8810</v>
      </c>
      <c r="H3021" s="27">
        <v>1</v>
      </c>
    </row>
    <row r="3022" spans="1:8" ht="15" customHeight="1">
      <c r="A3022" s="27" t="s">
        <v>7496</v>
      </c>
      <c r="B3022" s="27">
        <v>0</v>
      </c>
      <c r="C3022" s="27" t="s">
        <v>7496</v>
      </c>
      <c r="D3022" s="27">
        <v>0</v>
      </c>
      <c r="E3022" s="27" t="s">
        <v>7496</v>
      </c>
      <c r="F3022" s="27">
        <v>0</v>
      </c>
      <c r="G3022" s="27" t="s">
        <v>7496</v>
      </c>
      <c r="H3022" s="27">
        <v>0.33329999999999999</v>
      </c>
    </row>
    <row r="3023" spans="1:8" ht="15" customHeight="1">
      <c r="A3023" s="27" t="s">
        <v>7501</v>
      </c>
      <c r="B3023" s="27">
        <v>0</v>
      </c>
      <c r="C3023" s="27" t="s">
        <v>7501</v>
      </c>
      <c r="D3023" s="27">
        <v>0</v>
      </c>
      <c r="E3023" s="27" t="s">
        <v>7501</v>
      </c>
      <c r="F3023" s="27">
        <v>0.5</v>
      </c>
      <c r="G3023" s="27" t="s">
        <v>7501</v>
      </c>
      <c r="H3023" s="27">
        <v>0.28570000000000001</v>
      </c>
    </row>
    <row r="3024" spans="1:8" ht="15" customHeight="1">
      <c r="A3024" s="27" t="s">
        <v>7172</v>
      </c>
      <c r="B3024" s="27">
        <v>0</v>
      </c>
      <c r="C3024" s="27" t="s">
        <v>7172</v>
      </c>
      <c r="D3024" s="27">
        <v>0</v>
      </c>
      <c r="E3024" s="27" t="s">
        <v>7172</v>
      </c>
      <c r="F3024" s="27">
        <v>0</v>
      </c>
      <c r="G3024" s="27" t="s">
        <v>7172</v>
      </c>
      <c r="H3024" s="27">
        <v>1</v>
      </c>
    </row>
    <row r="3025" spans="1:8" ht="15" customHeight="1">
      <c r="A3025" s="27" t="s">
        <v>7184</v>
      </c>
      <c r="B3025" s="27">
        <v>0</v>
      </c>
      <c r="C3025" s="27" t="s">
        <v>7184</v>
      </c>
      <c r="D3025" s="27">
        <v>0</v>
      </c>
      <c r="E3025" s="27" t="s">
        <v>7184</v>
      </c>
      <c r="F3025" s="27">
        <v>0</v>
      </c>
      <c r="G3025" s="27" t="s">
        <v>7184</v>
      </c>
      <c r="H3025" s="27">
        <v>1</v>
      </c>
    </row>
    <row r="3026" spans="1:8" ht="15" customHeight="1">
      <c r="A3026" s="27" t="s">
        <v>8322</v>
      </c>
      <c r="B3026" s="27">
        <v>0</v>
      </c>
      <c r="C3026" s="27" t="s">
        <v>8322</v>
      </c>
      <c r="D3026" s="27">
        <v>0</v>
      </c>
      <c r="E3026" s="27" t="s">
        <v>8322</v>
      </c>
      <c r="F3026" s="27">
        <v>1</v>
      </c>
      <c r="G3026" s="27" t="s">
        <v>8322</v>
      </c>
      <c r="H3026" s="27">
        <v>0.625</v>
      </c>
    </row>
    <row r="3027" spans="1:8" ht="15" customHeight="1">
      <c r="A3027" s="27" t="s">
        <v>7266</v>
      </c>
      <c r="B3027" s="27">
        <v>0</v>
      </c>
      <c r="C3027" s="27" t="s">
        <v>7266</v>
      </c>
      <c r="D3027" s="27">
        <v>0</v>
      </c>
      <c r="E3027" s="27" t="s">
        <v>7266</v>
      </c>
      <c r="F3027" s="27">
        <v>0</v>
      </c>
      <c r="G3027" s="27" t="s">
        <v>7266</v>
      </c>
      <c r="H3027" s="27">
        <v>0.66669999999999996</v>
      </c>
    </row>
    <row r="3028" spans="1:8" ht="15" customHeight="1">
      <c r="A3028" s="27" t="s">
        <v>7191</v>
      </c>
      <c r="B3028" s="27">
        <v>0</v>
      </c>
      <c r="C3028" s="27" t="s">
        <v>7191</v>
      </c>
      <c r="D3028" s="27">
        <v>0</v>
      </c>
      <c r="E3028" s="27" t="s">
        <v>7191</v>
      </c>
      <c r="F3028" s="27">
        <v>1</v>
      </c>
      <c r="G3028" s="27" t="s">
        <v>7191</v>
      </c>
      <c r="H3028" s="27">
        <v>1</v>
      </c>
    </row>
    <row r="3029" spans="1:8" ht="15" customHeight="1">
      <c r="A3029" s="27" t="s">
        <v>7504</v>
      </c>
      <c r="B3029" s="27">
        <v>0</v>
      </c>
      <c r="C3029" s="27" t="s">
        <v>7504</v>
      </c>
      <c r="D3029" s="27">
        <v>0</v>
      </c>
      <c r="E3029" s="27" t="s">
        <v>7504</v>
      </c>
      <c r="F3029" s="27">
        <v>0</v>
      </c>
      <c r="G3029" s="27" t="s">
        <v>7504</v>
      </c>
      <c r="H3029" s="27">
        <v>1</v>
      </c>
    </row>
    <row r="3030" spans="1:8" ht="15" customHeight="1">
      <c r="A3030" s="27" t="s">
        <v>28036</v>
      </c>
      <c r="B3030" s="27">
        <v>0</v>
      </c>
      <c r="C3030" s="27" t="s">
        <v>28036</v>
      </c>
      <c r="D3030" s="27">
        <v>0</v>
      </c>
      <c r="E3030" s="27" t="s">
        <v>28036</v>
      </c>
      <c r="F3030" s="27">
        <v>0</v>
      </c>
      <c r="G3030" s="27" t="s">
        <v>28036</v>
      </c>
      <c r="H3030" s="27">
        <v>1</v>
      </c>
    </row>
    <row r="3031" spans="1:8" ht="15" customHeight="1">
      <c r="A3031" s="27" t="s">
        <v>7186</v>
      </c>
      <c r="B3031" s="27">
        <v>0</v>
      </c>
      <c r="C3031" s="27" t="s">
        <v>7186</v>
      </c>
      <c r="D3031" s="27">
        <v>0</v>
      </c>
      <c r="E3031" s="27" t="s">
        <v>7186</v>
      </c>
      <c r="F3031" s="27">
        <v>0</v>
      </c>
      <c r="G3031" s="27" t="s">
        <v>7186</v>
      </c>
      <c r="H3031" s="27">
        <v>1</v>
      </c>
    </row>
    <row r="3032" spans="1:8" ht="15" customHeight="1">
      <c r="A3032" s="27" t="s">
        <v>7188</v>
      </c>
      <c r="B3032" s="27">
        <v>0</v>
      </c>
      <c r="C3032" s="27" t="s">
        <v>7188</v>
      </c>
      <c r="D3032" s="27">
        <v>0</v>
      </c>
      <c r="E3032" s="27" t="s">
        <v>7188</v>
      </c>
      <c r="F3032" s="27">
        <v>0</v>
      </c>
      <c r="G3032" s="27" t="s">
        <v>7188</v>
      </c>
      <c r="H3032" s="27">
        <v>0.83330000000000004</v>
      </c>
    </row>
    <row r="3033" spans="1:8" ht="15" customHeight="1">
      <c r="A3033" s="27" t="s">
        <v>7263</v>
      </c>
      <c r="B3033" s="27">
        <v>0</v>
      </c>
      <c r="C3033" s="27" t="s">
        <v>7263</v>
      </c>
      <c r="D3033" s="27">
        <v>0</v>
      </c>
      <c r="E3033" s="27" t="s">
        <v>7263</v>
      </c>
      <c r="F3033" s="27">
        <v>0</v>
      </c>
      <c r="G3033" s="27" t="s">
        <v>7263</v>
      </c>
      <c r="H3033" s="27">
        <v>1</v>
      </c>
    </row>
    <row r="3034" spans="1:8" ht="15" customHeight="1">
      <c r="A3034" s="27" t="s">
        <v>7503</v>
      </c>
      <c r="B3034" s="27">
        <v>0</v>
      </c>
      <c r="C3034" s="27" t="s">
        <v>7503</v>
      </c>
      <c r="D3034" s="27">
        <v>0</v>
      </c>
      <c r="E3034" s="27" t="s">
        <v>7503</v>
      </c>
      <c r="F3034" s="27">
        <v>0</v>
      </c>
      <c r="G3034" s="27" t="s">
        <v>7503</v>
      </c>
      <c r="H3034" s="27">
        <v>1</v>
      </c>
    </row>
    <row r="3035" spans="1:8" ht="15" customHeight="1">
      <c r="A3035" s="27" t="s">
        <v>8328</v>
      </c>
      <c r="B3035" s="27">
        <v>0</v>
      </c>
      <c r="C3035" s="27" t="s">
        <v>8328</v>
      </c>
      <c r="D3035" s="27">
        <v>0</v>
      </c>
      <c r="E3035" s="27" t="s">
        <v>8328</v>
      </c>
      <c r="F3035" s="27">
        <v>1</v>
      </c>
      <c r="G3035" s="27" t="s">
        <v>8328</v>
      </c>
      <c r="H3035" s="27">
        <v>1</v>
      </c>
    </row>
    <row r="3036" spans="1:8" ht="15" customHeight="1">
      <c r="A3036" s="27" t="s">
        <v>7280</v>
      </c>
      <c r="B3036" s="27">
        <v>0</v>
      </c>
      <c r="C3036" s="27" t="s">
        <v>7280</v>
      </c>
      <c r="D3036" s="27">
        <v>0</v>
      </c>
      <c r="E3036" s="27" t="s">
        <v>7280</v>
      </c>
      <c r="F3036" s="27">
        <v>0.1</v>
      </c>
      <c r="G3036" s="27" t="s">
        <v>7280</v>
      </c>
      <c r="H3036" s="27">
        <v>0</v>
      </c>
    </row>
    <row r="3037" spans="1:8" ht="15" customHeight="1">
      <c r="A3037" s="27" t="s">
        <v>8834</v>
      </c>
      <c r="B3037" s="27">
        <v>0</v>
      </c>
      <c r="C3037" s="27" t="s">
        <v>8834</v>
      </c>
      <c r="D3037" s="27">
        <v>0</v>
      </c>
      <c r="E3037" s="27" t="s">
        <v>8834</v>
      </c>
      <c r="F3037" s="27">
        <v>0</v>
      </c>
      <c r="G3037" s="27" t="s">
        <v>8834</v>
      </c>
      <c r="H3037" s="27">
        <v>1</v>
      </c>
    </row>
    <row r="3038" spans="1:8" ht="15" customHeight="1">
      <c r="A3038" s="27" t="s">
        <v>7282</v>
      </c>
      <c r="B3038" s="27">
        <v>0</v>
      </c>
      <c r="C3038" s="27" t="s">
        <v>7282</v>
      </c>
      <c r="D3038" s="27">
        <v>0</v>
      </c>
      <c r="E3038" s="27" t="s">
        <v>7282</v>
      </c>
      <c r="F3038" s="27">
        <v>0</v>
      </c>
      <c r="G3038" s="27" t="s">
        <v>7282</v>
      </c>
      <c r="H3038" s="27">
        <v>1</v>
      </c>
    </row>
    <row r="3039" spans="1:8" ht="15" customHeight="1">
      <c r="A3039" s="27" t="s">
        <v>7281</v>
      </c>
      <c r="B3039" s="27">
        <v>0</v>
      </c>
      <c r="C3039" s="27" t="s">
        <v>7281</v>
      </c>
      <c r="D3039" s="27">
        <v>0</v>
      </c>
      <c r="E3039" s="27" t="s">
        <v>7281</v>
      </c>
      <c r="F3039" s="27">
        <v>0</v>
      </c>
      <c r="G3039" s="27" t="s">
        <v>7281</v>
      </c>
      <c r="H3039" s="27">
        <v>1</v>
      </c>
    </row>
    <row r="3040" spans="1:8" ht="15" customHeight="1">
      <c r="A3040" s="27" t="s">
        <v>8288</v>
      </c>
      <c r="B3040" s="27">
        <v>0</v>
      </c>
      <c r="C3040" s="27" t="s">
        <v>8288</v>
      </c>
      <c r="D3040" s="27">
        <v>0</v>
      </c>
      <c r="E3040" s="27" t="s">
        <v>8288</v>
      </c>
      <c r="F3040" s="27">
        <v>1</v>
      </c>
      <c r="G3040" s="27" t="s">
        <v>8288</v>
      </c>
      <c r="H3040" s="27">
        <v>0.7</v>
      </c>
    </row>
    <row r="3041" spans="1:8" ht="15" customHeight="1">
      <c r="A3041" s="27" t="s">
        <v>8334</v>
      </c>
      <c r="B3041" s="27">
        <v>0</v>
      </c>
      <c r="C3041" s="27" t="s">
        <v>8334</v>
      </c>
      <c r="D3041" s="27">
        <v>0</v>
      </c>
      <c r="E3041" s="27" t="s">
        <v>8334</v>
      </c>
      <c r="F3041" s="27">
        <v>1</v>
      </c>
      <c r="G3041" s="27" t="s">
        <v>8334</v>
      </c>
      <c r="H3041" s="27">
        <v>0.76470000000000005</v>
      </c>
    </row>
    <row r="3042" spans="1:8" ht="15" customHeight="1">
      <c r="A3042" s="27" t="s">
        <v>7325</v>
      </c>
      <c r="B3042" s="27">
        <v>0</v>
      </c>
      <c r="C3042" s="27" t="s">
        <v>7325</v>
      </c>
      <c r="D3042" s="27">
        <v>0</v>
      </c>
      <c r="E3042" s="27" t="s">
        <v>7325</v>
      </c>
      <c r="F3042" s="27">
        <v>0</v>
      </c>
      <c r="G3042" s="27" t="s">
        <v>7325</v>
      </c>
      <c r="H3042" s="27">
        <v>5.5599999999999997E-2</v>
      </c>
    </row>
    <row r="3043" spans="1:8" ht="15" customHeight="1">
      <c r="A3043" s="27" t="s">
        <v>8338</v>
      </c>
      <c r="B3043" s="27">
        <v>0</v>
      </c>
      <c r="C3043" s="27" t="s">
        <v>8338</v>
      </c>
      <c r="D3043" s="27">
        <v>0</v>
      </c>
      <c r="E3043" s="27" t="s">
        <v>8338</v>
      </c>
      <c r="F3043" s="27">
        <v>1</v>
      </c>
      <c r="G3043" s="27" t="s">
        <v>8338</v>
      </c>
      <c r="H3043" s="27">
        <v>0.875</v>
      </c>
    </row>
    <row r="3044" spans="1:8" ht="15" customHeight="1">
      <c r="A3044" s="27" t="s">
        <v>7121</v>
      </c>
      <c r="B3044" s="27">
        <v>0</v>
      </c>
      <c r="C3044" s="27" t="s">
        <v>7121</v>
      </c>
      <c r="D3044" s="27">
        <v>0</v>
      </c>
      <c r="E3044" s="27" t="s">
        <v>7121</v>
      </c>
      <c r="F3044" s="27">
        <v>0</v>
      </c>
      <c r="G3044" s="27" t="s">
        <v>7121</v>
      </c>
      <c r="H3044" s="27">
        <v>1</v>
      </c>
    </row>
    <row r="3045" spans="1:8" ht="15" customHeight="1">
      <c r="A3045" s="27" t="s">
        <v>7196</v>
      </c>
      <c r="B3045" s="27">
        <v>0</v>
      </c>
      <c r="C3045" s="27" t="s">
        <v>7196</v>
      </c>
      <c r="D3045" s="27">
        <v>0</v>
      </c>
      <c r="E3045" s="27" t="s">
        <v>7196</v>
      </c>
      <c r="F3045" s="27">
        <v>0</v>
      </c>
      <c r="G3045" s="27" t="s">
        <v>7196</v>
      </c>
      <c r="H3045" s="27">
        <v>1</v>
      </c>
    </row>
    <row r="3046" spans="1:8" ht="15" customHeight="1">
      <c r="A3046" s="27" t="s">
        <v>7315</v>
      </c>
      <c r="B3046" s="27">
        <v>0</v>
      </c>
      <c r="C3046" s="27" t="s">
        <v>7315</v>
      </c>
      <c r="D3046" s="27">
        <v>0</v>
      </c>
      <c r="E3046" s="27" t="s">
        <v>7315</v>
      </c>
      <c r="F3046" s="27">
        <v>0</v>
      </c>
      <c r="G3046" s="27" t="s">
        <v>7315</v>
      </c>
      <c r="H3046" s="27">
        <v>1</v>
      </c>
    </row>
    <row r="3047" spans="1:8" ht="15" customHeight="1">
      <c r="A3047" s="27" t="s">
        <v>28037</v>
      </c>
      <c r="B3047" s="27">
        <v>0</v>
      </c>
      <c r="C3047" s="27" t="s">
        <v>28037</v>
      </c>
      <c r="D3047" s="27">
        <v>0</v>
      </c>
      <c r="E3047" s="27" t="s">
        <v>28037</v>
      </c>
      <c r="F3047" s="27">
        <v>0</v>
      </c>
      <c r="G3047" s="27" t="s">
        <v>28037</v>
      </c>
      <c r="H3047" s="27">
        <v>1</v>
      </c>
    </row>
    <row r="3048" spans="1:8" ht="15" customHeight="1">
      <c r="A3048" s="27" t="s">
        <v>8339</v>
      </c>
      <c r="B3048" s="27">
        <v>0</v>
      </c>
      <c r="C3048" s="27" t="s">
        <v>8339</v>
      </c>
      <c r="D3048" s="27">
        <v>0</v>
      </c>
      <c r="E3048" s="27" t="s">
        <v>8339</v>
      </c>
      <c r="F3048" s="27">
        <v>0.36840000000000001</v>
      </c>
      <c r="G3048" s="27" t="s">
        <v>8339</v>
      </c>
      <c r="H3048" s="27">
        <v>0.73909999999999998</v>
      </c>
    </row>
    <row r="3049" spans="1:8" ht="15" customHeight="1">
      <c r="A3049" s="27" t="s">
        <v>7170</v>
      </c>
      <c r="B3049" s="27">
        <v>0</v>
      </c>
      <c r="C3049" s="27" t="s">
        <v>7170</v>
      </c>
      <c r="D3049" s="27">
        <v>0</v>
      </c>
      <c r="E3049" s="27" t="s">
        <v>7170</v>
      </c>
      <c r="F3049" s="27">
        <v>0</v>
      </c>
      <c r="G3049" s="27" t="s">
        <v>7170</v>
      </c>
      <c r="H3049" s="27">
        <v>1</v>
      </c>
    </row>
    <row r="3050" spans="1:8" ht="15" customHeight="1">
      <c r="A3050" s="27" t="s">
        <v>7197</v>
      </c>
      <c r="B3050" s="27">
        <v>0</v>
      </c>
      <c r="C3050" s="27" t="s">
        <v>7197</v>
      </c>
      <c r="D3050" s="27">
        <v>0</v>
      </c>
      <c r="E3050" s="27" t="s">
        <v>7197</v>
      </c>
      <c r="F3050" s="27">
        <v>0</v>
      </c>
      <c r="G3050" s="27" t="s">
        <v>7197</v>
      </c>
      <c r="H3050" s="27">
        <v>0.85709999999999997</v>
      </c>
    </row>
    <row r="3051" spans="1:8" ht="15" customHeight="1">
      <c r="A3051" s="27" t="s">
        <v>7431</v>
      </c>
      <c r="B3051" s="27">
        <v>0</v>
      </c>
      <c r="C3051" s="27" t="s">
        <v>7431</v>
      </c>
      <c r="D3051" s="27">
        <v>0</v>
      </c>
      <c r="E3051" s="27" t="s">
        <v>7431</v>
      </c>
      <c r="F3051" s="27">
        <v>0.22220000000000001</v>
      </c>
      <c r="G3051" s="27" t="s">
        <v>7431</v>
      </c>
      <c r="H3051" s="27">
        <v>4.3499999999999997E-2</v>
      </c>
    </row>
    <row r="3052" spans="1:8" ht="15" customHeight="1">
      <c r="A3052" s="27" t="s">
        <v>7494</v>
      </c>
      <c r="B3052" s="27">
        <v>0</v>
      </c>
      <c r="C3052" s="27" t="s">
        <v>7494</v>
      </c>
      <c r="D3052" s="27">
        <v>0</v>
      </c>
      <c r="E3052" s="27" t="s">
        <v>7494</v>
      </c>
      <c r="F3052" s="27">
        <v>0</v>
      </c>
      <c r="G3052" s="27" t="s">
        <v>7494</v>
      </c>
      <c r="H3052" s="27">
        <v>0.71430000000000005</v>
      </c>
    </row>
    <row r="3053" spans="1:8" ht="15" customHeight="1">
      <c r="A3053" s="27" t="s">
        <v>7199</v>
      </c>
      <c r="B3053" s="27">
        <v>0</v>
      </c>
      <c r="C3053" s="27" t="s">
        <v>7199</v>
      </c>
      <c r="D3053" s="27">
        <v>0</v>
      </c>
      <c r="E3053" s="27" t="s">
        <v>7199</v>
      </c>
      <c r="F3053" s="27">
        <v>1</v>
      </c>
      <c r="G3053" s="27" t="s">
        <v>7199</v>
      </c>
      <c r="H3053" s="27">
        <v>1</v>
      </c>
    </row>
    <row r="3054" spans="1:8" ht="15" customHeight="1">
      <c r="A3054" s="27" t="s">
        <v>7495</v>
      </c>
      <c r="B3054" s="27">
        <v>0</v>
      </c>
      <c r="C3054" s="27" t="s">
        <v>7495</v>
      </c>
      <c r="D3054" s="27">
        <v>0</v>
      </c>
      <c r="E3054" s="27" t="s">
        <v>7495</v>
      </c>
      <c r="F3054" s="27">
        <v>0</v>
      </c>
      <c r="G3054" s="27" t="s">
        <v>7495</v>
      </c>
      <c r="H3054" s="27">
        <v>1</v>
      </c>
    </row>
    <row r="3055" spans="1:8" ht="15" customHeight="1">
      <c r="A3055" s="27" t="s">
        <v>7200</v>
      </c>
      <c r="B3055" s="27">
        <v>0</v>
      </c>
      <c r="C3055" s="27" t="s">
        <v>7200</v>
      </c>
      <c r="D3055" s="27">
        <v>0</v>
      </c>
      <c r="E3055" s="27" t="s">
        <v>7200</v>
      </c>
      <c r="F3055" s="27">
        <v>0</v>
      </c>
      <c r="G3055" s="27" t="s">
        <v>7200</v>
      </c>
      <c r="H3055" s="27">
        <v>1</v>
      </c>
    </row>
    <row r="3056" spans="1:8" ht="15" customHeight="1">
      <c r="A3056" s="27" t="s">
        <v>7335</v>
      </c>
      <c r="B3056" s="27">
        <v>0</v>
      </c>
      <c r="C3056" s="27" t="s">
        <v>7335</v>
      </c>
      <c r="D3056" s="27">
        <v>0</v>
      </c>
      <c r="E3056" s="27" t="s">
        <v>7335</v>
      </c>
      <c r="F3056" s="27">
        <v>0</v>
      </c>
      <c r="G3056" s="27" t="s">
        <v>7335</v>
      </c>
      <c r="H3056" s="27">
        <v>1</v>
      </c>
    </row>
    <row r="3057" spans="1:8" ht="15" customHeight="1">
      <c r="A3057" s="27" t="s">
        <v>8346</v>
      </c>
      <c r="B3057" s="27">
        <v>0</v>
      </c>
      <c r="C3057" s="27" t="s">
        <v>8346</v>
      </c>
      <c r="D3057" s="27">
        <v>0</v>
      </c>
      <c r="E3057" s="27" t="s">
        <v>8346</v>
      </c>
      <c r="F3057" s="27">
        <v>0.5</v>
      </c>
      <c r="G3057" s="27" t="s">
        <v>8346</v>
      </c>
      <c r="H3057" s="27">
        <v>0.89470000000000005</v>
      </c>
    </row>
    <row r="3058" spans="1:8" ht="15" customHeight="1">
      <c r="A3058" s="27" t="s">
        <v>8809</v>
      </c>
      <c r="B3058" s="27">
        <v>0</v>
      </c>
      <c r="C3058" s="27" t="s">
        <v>8809</v>
      </c>
      <c r="D3058" s="27">
        <v>0</v>
      </c>
      <c r="E3058" s="27" t="s">
        <v>8809</v>
      </c>
      <c r="F3058" s="27">
        <v>0</v>
      </c>
      <c r="G3058" s="27" t="s">
        <v>8809</v>
      </c>
      <c r="H3058" s="27">
        <v>1</v>
      </c>
    </row>
    <row r="3059" spans="1:8" ht="15" customHeight="1">
      <c r="A3059" s="27" t="s">
        <v>7358</v>
      </c>
      <c r="B3059" s="27">
        <v>0</v>
      </c>
      <c r="C3059" s="27" t="s">
        <v>7358</v>
      </c>
      <c r="D3059" s="27">
        <v>0</v>
      </c>
      <c r="E3059" s="27" t="s">
        <v>7358</v>
      </c>
      <c r="F3059" s="27">
        <v>0</v>
      </c>
      <c r="G3059" s="27" t="s">
        <v>7358</v>
      </c>
      <c r="H3059" s="27">
        <v>1</v>
      </c>
    </row>
    <row r="3060" spans="1:8" ht="15" customHeight="1">
      <c r="A3060" s="27" t="s">
        <v>7359</v>
      </c>
      <c r="B3060" s="27">
        <v>0</v>
      </c>
      <c r="C3060" s="27" t="s">
        <v>7359</v>
      </c>
      <c r="D3060" s="27">
        <v>0</v>
      </c>
      <c r="E3060" s="27" t="s">
        <v>7359</v>
      </c>
      <c r="F3060" s="27">
        <v>0</v>
      </c>
      <c r="G3060" s="27" t="s">
        <v>7359</v>
      </c>
      <c r="H3060" s="27">
        <v>1</v>
      </c>
    </row>
    <row r="3061" spans="1:8" ht="15" customHeight="1">
      <c r="A3061" s="27" t="s">
        <v>8335</v>
      </c>
      <c r="B3061" s="27">
        <v>0</v>
      </c>
      <c r="C3061" s="27" t="s">
        <v>8335</v>
      </c>
      <c r="D3061" s="27">
        <v>0</v>
      </c>
      <c r="E3061" s="27" t="s">
        <v>8335</v>
      </c>
      <c r="F3061" s="27">
        <v>0</v>
      </c>
      <c r="G3061" s="27" t="s">
        <v>8335</v>
      </c>
      <c r="H3061" s="27">
        <v>0.1176</v>
      </c>
    </row>
    <row r="3062" spans="1:8" ht="15" customHeight="1">
      <c r="A3062" s="27" t="s">
        <v>8348</v>
      </c>
      <c r="B3062" s="27">
        <v>0</v>
      </c>
      <c r="C3062" s="27" t="s">
        <v>8348</v>
      </c>
      <c r="D3062" s="27">
        <v>0</v>
      </c>
      <c r="E3062" s="27" t="s">
        <v>8348</v>
      </c>
      <c r="F3062" s="27">
        <v>0</v>
      </c>
      <c r="G3062" s="27" t="s">
        <v>8348</v>
      </c>
      <c r="H3062" s="27">
        <v>1</v>
      </c>
    </row>
    <row r="3063" spans="1:8" ht="15" customHeight="1">
      <c r="A3063" s="27" t="s">
        <v>7153</v>
      </c>
      <c r="B3063" s="27">
        <v>0</v>
      </c>
      <c r="C3063" s="27" t="s">
        <v>7153</v>
      </c>
      <c r="D3063" s="27">
        <v>0</v>
      </c>
      <c r="E3063" s="27" t="s">
        <v>7153</v>
      </c>
      <c r="F3063" s="27">
        <v>0</v>
      </c>
      <c r="G3063" s="27" t="s">
        <v>7153</v>
      </c>
      <c r="H3063" s="27">
        <v>1</v>
      </c>
    </row>
    <row r="3064" spans="1:8" ht="15" customHeight="1">
      <c r="A3064" s="27" t="s">
        <v>8353</v>
      </c>
      <c r="B3064" s="27">
        <v>0</v>
      </c>
      <c r="C3064" s="27" t="s">
        <v>8353</v>
      </c>
      <c r="D3064" s="27">
        <v>0</v>
      </c>
      <c r="E3064" s="27" t="s">
        <v>8353</v>
      </c>
      <c r="F3064" s="27">
        <v>0</v>
      </c>
      <c r="G3064" s="27" t="s">
        <v>8353</v>
      </c>
      <c r="H3064" s="27">
        <v>1</v>
      </c>
    </row>
    <row r="3065" spans="1:8" ht="15" customHeight="1">
      <c r="A3065" s="27" t="s">
        <v>7370</v>
      </c>
      <c r="B3065" s="27">
        <v>0</v>
      </c>
      <c r="C3065" s="27" t="s">
        <v>7370</v>
      </c>
      <c r="D3065" s="27">
        <v>0</v>
      </c>
      <c r="E3065" s="27" t="s">
        <v>7370</v>
      </c>
      <c r="F3065" s="27">
        <v>0</v>
      </c>
      <c r="G3065" s="27" t="s">
        <v>7370</v>
      </c>
      <c r="H3065" s="27">
        <v>1</v>
      </c>
    </row>
    <row r="3066" spans="1:8" ht="15" customHeight="1">
      <c r="A3066" s="27" t="s">
        <v>7371</v>
      </c>
      <c r="B3066" s="27">
        <v>0</v>
      </c>
      <c r="C3066" s="27" t="s">
        <v>7371</v>
      </c>
      <c r="D3066" s="27">
        <v>0</v>
      </c>
      <c r="E3066" s="27" t="s">
        <v>7371</v>
      </c>
      <c r="F3066" s="27">
        <v>0</v>
      </c>
      <c r="G3066" s="27" t="s">
        <v>7371</v>
      </c>
      <c r="H3066" s="27">
        <v>0.93330000000000002</v>
      </c>
    </row>
    <row r="3067" spans="1:8" ht="15" customHeight="1">
      <c r="A3067" s="27" t="s">
        <v>28038</v>
      </c>
      <c r="B3067" s="27">
        <v>0</v>
      </c>
      <c r="C3067" s="27" t="s">
        <v>28038</v>
      </c>
      <c r="D3067" s="27">
        <v>0</v>
      </c>
      <c r="E3067" s="27" t="s">
        <v>28038</v>
      </c>
      <c r="F3067" s="27">
        <v>0</v>
      </c>
      <c r="G3067" s="27" t="s">
        <v>28038</v>
      </c>
      <c r="H3067" s="27">
        <v>1</v>
      </c>
    </row>
    <row r="3068" spans="1:8" ht="15" customHeight="1">
      <c r="A3068" s="27" t="s">
        <v>8301</v>
      </c>
      <c r="B3068" s="27">
        <v>0</v>
      </c>
      <c r="C3068" s="27" t="s">
        <v>8301</v>
      </c>
      <c r="D3068" s="27">
        <v>0</v>
      </c>
      <c r="E3068" s="27" t="s">
        <v>8301</v>
      </c>
      <c r="F3068" s="27">
        <v>0</v>
      </c>
      <c r="G3068" s="27" t="s">
        <v>8301</v>
      </c>
      <c r="H3068" s="27">
        <v>1.43E-2</v>
      </c>
    </row>
    <row r="3069" spans="1:8" ht="15" customHeight="1">
      <c r="A3069" s="27" t="s">
        <v>8870</v>
      </c>
      <c r="B3069" s="27">
        <v>0</v>
      </c>
      <c r="C3069" s="27" t="s">
        <v>8870</v>
      </c>
      <c r="D3069" s="27">
        <v>0</v>
      </c>
      <c r="E3069" s="27" t="s">
        <v>8870</v>
      </c>
      <c r="F3069" s="27">
        <v>0</v>
      </c>
      <c r="G3069" s="27" t="s">
        <v>8870</v>
      </c>
      <c r="H3069" s="27">
        <v>1</v>
      </c>
    </row>
    <row r="3070" spans="1:8" ht="15" customHeight="1">
      <c r="A3070" s="27" t="s">
        <v>7195</v>
      </c>
      <c r="B3070" s="27">
        <v>0</v>
      </c>
      <c r="C3070" s="27" t="s">
        <v>7195</v>
      </c>
      <c r="D3070" s="27">
        <v>0</v>
      </c>
      <c r="E3070" s="27" t="s">
        <v>7195</v>
      </c>
      <c r="F3070" s="27">
        <v>0</v>
      </c>
      <c r="G3070" s="27" t="s">
        <v>7195</v>
      </c>
      <c r="H3070" s="27">
        <v>1</v>
      </c>
    </row>
    <row r="3071" spans="1:8" ht="15" customHeight="1">
      <c r="A3071" s="27" t="s">
        <v>7373</v>
      </c>
      <c r="B3071" s="27">
        <v>0</v>
      </c>
      <c r="C3071" s="27" t="s">
        <v>7373</v>
      </c>
      <c r="D3071" s="27">
        <v>0</v>
      </c>
      <c r="E3071" s="27" t="s">
        <v>7373</v>
      </c>
      <c r="F3071" s="27">
        <v>0</v>
      </c>
      <c r="G3071" s="27" t="s">
        <v>7373</v>
      </c>
      <c r="H3071" s="27">
        <v>1</v>
      </c>
    </row>
    <row r="3072" spans="1:8" ht="15" customHeight="1">
      <c r="A3072" s="27" t="s">
        <v>27619</v>
      </c>
      <c r="B3072" s="27">
        <v>0</v>
      </c>
      <c r="C3072" s="27" t="s">
        <v>27619</v>
      </c>
      <c r="D3072" s="27">
        <v>0</v>
      </c>
      <c r="E3072" s="27" t="s">
        <v>27619</v>
      </c>
      <c r="F3072" s="27">
        <v>4.19E-2</v>
      </c>
      <c r="G3072" s="27" t="s">
        <v>27619</v>
      </c>
      <c r="H3072" s="27">
        <v>5.5599999999999997E-2</v>
      </c>
    </row>
    <row r="3073" spans="1:8" ht="15" customHeight="1">
      <c r="A3073" s="27" t="s">
        <v>27620</v>
      </c>
      <c r="B3073" s="27">
        <v>0</v>
      </c>
      <c r="C3073" s="27" t="s">
        <v>27620</v>
      </c>
      <c r="D3073" s="27">
        <v>0</v>
      </c>
      <c r="E3073" s="27" t="s">
        <v>27620</v>
      </c>
      <c r="F3073" s="27">
        <v>0</v>
      </c>
      <c r="G3073" s="27" t="s">
        <v>27620</v>
      </c>
      <c r="H3073" s="27">
        <v>1</v>
      </c>
    </row>
    <row r="3074" spans="1:8" ht="15" customHeight="1">
      <c r="A3074" s="27" t="s">
        <v>27621</v>
      </c>
      <c r="B3074" s="27">
        <v>0</v>
      </c>
      <c r="C3074" s="27" t="s">
        <v>27621</v>
      </c>
      <c r="D3074" s="27">
        <v>0</v>
      </c>
      <c r="E3074" s="27" t="s">
        <v>27621</v>
      </c>
      <c r="F3074" s="27">
        <v>0</v>
      </c>
      <c r="G3074" s="27" t="s">
        <v>27621</v>
      </c>
      <c r="H3074" s="27">
        <v>0.35</v>
      </c>
    </row>
    <row r="3075" spans="1:8" ht="15" customHeight="1">
      <c r="A3075" s="27" t="s">
        <v>27622</v>
      </c>
      <c r="B3075" s="27">
        <v>0</v>
      </c>
      <c r="C3075" s="27" t="s">
        <v>27622</v>
      </c>
      <c r="D3075" s="27">
        <v>0</v>
      </c>
      <c r="E3075" s="27" t="s">
        <v>27622</v>
      </c>
      <c r="F3075" s="27">
        <v>0.2203</v>
      </c>
      <c r="G3075" s="27" t="s">
        <v>27622</v>
      </c>
      <c r="H3075" s="27">
        <v>0</v>
      </c>
    </row>
    <row r="3076" spans="1:8" ht="15" customHeight="1">
      <c r="A3076" s="27" t="s">
        <v>27623</v>
      </c>
      <c r="B3076" s="27">
        <v>0</v>
      </c>
      <c r="C3076" s="27" t="s">
        <v>27623</v>
      </c>
      <c r="D3076" s="27">
        <v>0</v>
      </c>
      <c r="E3076" s="27" t="s">
        <v>27623</v>
      </c>
      <c r="F3076" s="27">
        <v>0.2</v>
      </c>
      <c r="G3076" s="27" t="s">
        <v>27623</v>
      </c>
      <c r="H3076" s="27">
        <v>3.4500000000000003E-2</v>
      </c>
    </row>
    <row r="3077" spans="1:8" ht="15" customHeight="1">
      <c r="A3077" s="27" t="s">
        <v>27624</v>
      </c>
      <c r="B3077" s="27">
        <v>0</v>
      </c>
      <c r="C3077" s="27" t="s">
        <v>27624</v>
      </c>
      <c r="D3077" s="27">
        <v>0</v>
      </c>
      <c r="E3077" s="27" t="s">
        <v>27624</v>
      </c>
      <c r="F3077" s="27">
        <v>0.76919999999999999</v>
      </c>
      <c r="G3077" s="27" t="s">
        <v>27624</v>
      </c>
      <c r="H3077" s="27">
        <v>0</v>
      </c>
    </row>
    <row r="3078" spans="1:8" ht="15" customHeight="1">
      <c r="A3078" s="27" t="s">
        <v>27625</v>
      </c>
      <c r="B3078" s="27">
        <v>0</v>
      </c>
      <c r="C3078" s="27" t="s">
        <v>27625</v>
      </c>
      <c r="D3078" s="27">
        <v>0</v>
      </c>
      <c r="E3078" s="27" t="s">
        <v>27625</v>
      </c>
      <c r="F3078" s="27">
        <v>0.29659999999999997</v>
      </c>
      <c r="G3078" s="27" t="s">
        <v>27625</v>
      </c>
      <c r="H3078" s="27">
        <v>0</v>
      </c>
    </row>
    <row r="3079" spans="1:8" ht="15" customHeight="1">
      <c r="A3079" s="27" t="s">
        <v>27626</v>
      </c>
      <c r="B3079" s="27">
        <v>0</v>
      </c>
      <c r="C3079" s="27" t="s">
        <v>27626</v>
      </c>
      <c r="D3079" s="27">
        <v>0</v>
      </c>
      <c r="E3079" s="27" t="s">
        <v>27626</v>
      </c>
      <c r="F3079" s="27">
        <v>0.66669999999999996</v>
      </c>
      <c r="G3079" s="27" t="s">
        <v>27626</v>
      </c>
      <c r="H3079" s="27">
        <v>0</v>
      </c>
    </row>
    <row r="3080" spans="1:8" ht="15" customHeight="1">
      <c r="A3080" s="27" t="s">
        <v>27627</v>
      </c>
      <c r="B3080" s="27">
        <v>0</v>
      </c>
      <c r="C3080" s="27" t="s">
        <v>27627</v>
      </c>
      <c r="D3080" s="27">
        <v>0</v>
      </c>
      <c r="E3080" s="27" t="s">
        <v>27627</v>
      </c>
      <c r="F3080" s="27">
        <v>2.3300000000000001E-2</v>
      </c>
      <c r="G3080" s="27" t="s">
        <v>27627</v>
      </c>
      <c r="H3080" s="27">
        <v>0</v>
      </c>
    </row>
    <row r="3081" spans="1:8" ht="15" customHeight="1">
      <c r="A3081" s="27" t="s">
        <v>27628</v>
      </c>
      <c r="B3081" s="27">
        <v>0</v>
      </c>
      <c r="C3081" s="27" t="s">
        <v>27628</v>
      </c>
      <c r="D3081" s="27">
        <v>0</v>
      </c>
      <c r="E3081" s="27" t="s">
        <v>27628</v>
      </c>
      <c r="F3081" s="27">
        <v>0</v>
      </c>
      <c r="G3081" s="27" t="s">
        <v>27628</v>
      </c>
      <c r="H3081" s="27">
        <v>1</v>
      </c>
    </row>
    <row r="3082" spans="1:8" ht="15" customHeight="1">
      <c r="A3082" s="27" t="s">
        <v>27629</v>
      </c>
      <c r="B3082" s="27">
        <v>0</v>
      </c>
      <c r="C3082" s="27" t="s">
        <v>27629</v>
      </c>
      <c r="D3082" s="27">
        <v>0</v>
      </c>
      <c r="E3082" s="27" t="s">
        <v>27629</v>
      </c>
      <c r="F3082" s="27">
        <v>0.45829999999999999</v>
      </c>
      <c r="G3082" s="27" t="s">
        <v>27629</v>
      </c>
      <c r="H3082" s="27">
        <v>0.95</v>
      </c>
    </row>
    <row r="3083" spans="1:8" ht="15" customHeight="1">
      <c r="A3083" s="27" t="s">
        <v>27630</v>
      </c>
      <c r="B3083" s="27">
        <v>0</v>
      </c>
      <c r="C3083" s="27" t="s">
        <v>27630</v>
      </c>
      <c r="D3083" s="27">
        <v>0</v>
      </c>
      <c r="E3083" s="27" t="s">
        <v>27630</v>
      </c>
      <c r="F3083" s="27">
        <v>0</v>
      </c>
      <c r="G3083" s="27" t="s">
        <v>27630</v>
      </c>
      <c r="H3083" s="27">
        <v>1</v>
      </c>
    </row>
    <row r="3084" spans="1:8" ht="15" customHeight="1">
      <c r="A3084" s="27" t="s">
        <v>27631</v>
      </c>
      <c r="B3084" s="27">
        <v>0</v>
      </c>
      <c r="C3084" s="27" t="s">
        <v>27631</v>
      </c>
      <c r="D3084" s="27">
        <v>0</v>
      </c>
      <c r="E3084" s="27" t="s">
        <v>27631</v>
      </c>
      <c r="F3084" s="27">
        <v>0</v>
      </c>
      <c r="G3084" s="27" t="s">
        <v>27631</v>
      </c>
      <c r="H3084" s="27">
        <v>1</v>
      </c>
    </row>
    <row r="3085" spans="1:8" ht="15" customHeight="1">
      <c r="A3085" s="27" t="s">
        <v>27632</v>
      </c>
      <c r="B3085" s="27">
        <v>0</v>
      </c>
      <c r="C3085" s="27" t="s">
        <v>27632</v>
      </c>
      <c r="D3085" s="27">
        <v>0</v>
      </c>
      <c r="E3085" s="27" t="s">
        <v>27632</v>
      </c>
      <c r="F3085" s="27">
        <v>0</v>
      </c>
      <c r="G3085" s="27" t="s">
        <v>27632</v>
      </c>
      <c r="H3085" s="27">
        <v>1</v>
      </c>
    </row>
    <row r="3086" spans="1:8" ht="15" customHeight="1">
      <c r="A3086" s="27" t="s">
        <v>27633</v>
      </c>
      <c r="B3086" s="27">
        <v>0</v>
      </c>
      <c r="C3086" s="27" t="s">
        <v>27633</v>
      </c>
      <c r="D3086" s="27">
        <v>0</v>
      </c>
      <c r="E3086" s="27" t="s">
        <v>27633</v>
      </c>
      <c r="F3086" s="27">
        <v>0.33329999999999999</v>
      </c>
      <c r="G3086" s="27" t="s">
        <v>27633</v>
      </c>
      <c r="H3086" s="27">
        <v>0.25</v>
      </c>
    </row>
    <row r="3087" spans="1:8" ht="15" customHeight="1">
      <c r="A3087" s="27" t="s">
        <v>27634</v>
      </c>
      <c r="B3087" s="27">
        <v>0</v>
      </c>
      <c r="C3087" s="27" t="s">
        <v>27634</v>
      </c>
      <c r="D3087" s="27">
        <v>0</v>
      </c>
      <c r="E3087" s="27" t="s">
        <v>27634</v>
      </c>
      <c r="F3087" s="27">
        <v>0</v>
      </c>
      <c r="G3087" s="27" t="s">
        <v>27634</v>
      </c>
      <c r="H3087" s="27">
        <v>1</v>
      </c>
    </row>
    <row r="3088" spans="1:8" ht="15" customHeight="1">
      <c r="A3088" s="27" t="s">
        <v>27635</v>
      </c>
      <c r="B3088" s="27">
        <v>0</v>
      </c>
      <c r="C3088" s="27" t="s">
        <v>27635</v>
      </c>
      <c r="D3088" s="27">
        <v>0</v>
      </c>
      <c r="E3088" s="27" t="s">
        <v>27635</v>
      </c>
      <c r="F3088" s="27">
        <v>0</v>
      </c>
      <c r="G3088" s="27" t="s">
        <v>27635</v>
      </c>
      <c r="H3088" s="27">
        <v>0.25</v>
      </c>
    </row>
    <row r="3089" spans="1:8" ht="15" customHeight="1">
      <c r="A3089" s="27" t="s">
        <v>27636</v>
      </c>
      <c r="B3089" s="27">
        <v>0</v>
      </c>
      <c r="C3089" s="27" t="s">
        <v>27636</v>
      </c>
      <c r="D3089" s="27">
        <v>0</v>
      </c>
      <c r="E3089" s="27" t="s">
        <v>27636</v>
      </c>
      <c r="F3089" s="27">
        <v>0</v>
      </c>
      <c r="G3089" s="27" t="s">
        <v>27636</v>
      </c>
      <c r="H3089" s="27">
        <v>9.5200000000000007E-2</v>
      </c>
    </row>
    <row r="3090" spans="1:8" ht="15" customHeight="1">
      <c r="A3090" s="27" t="s">
        <v>27637</v>
      </c>
      <c r="B3090" s="27">
        <v>0</v>
      </c>
      <c r="C3090" s="27" t="s">
        <v>27637</v>
      </c>
      <c r="D3090" s="27">
        <v>0</v>
      </c>
      <c r="E3090" s="27" t="s">
        <v>27637</v>
      </c>
      <c r="F3090" s="27">
        <v>1</v>
      </c>
      <c r="G3090" s="27" t="s">
        <v>27637</v>
      </c>
      <c r="H3090" s="27">
        <v>0</v>
      </c>
    </row>
    <row r="3091" spans="1:8" ht="15" customHeight="1">
      <c r="A3091" s="27" t="s">
        <v>27638</v>
      </c>
      <c r="B3091" s="27">
        <v>0</v>
      </c>
      <c r="C3091" s="27" t="s">
        <v>27638</v>
      </c>
      <c r="D3091" s="27">
        <v>0</v>
      </c>
      <c r="E3091" s="27" t="s">
        <v>27638</v>
      </c>
      <c r="F3091" s="27">
        <v>1</v>
      </c>
      <c r="G3091" s="27" t="s">
        <v>27638</v>
      </c>
      <c r="H3091" s="27">
        <v>0.84619999999999995</v>
      </c>
    </row>
    <row r="3092" spans="1:8" ht="15" customHeight="1">
      <c r="A3092" s="27" t="s">
        <v>27639</v>
      </c>
      <c r="B3092" s="27">
        <v>0</v>
      </c>
      <c r="C3092" s="27" t="s">
        <v>27639</v>
      </c>
      <c r="D3092" s="27">
        <v>0</v>
      </c>
      <c r="E3092" s="27" t="s">
        <v>27639</v>
      </c>
      <c r="F3092" s="27">
        <v>1</v>
      </c>
      <c r="G3092" s="27" t="s">
        <v>27639</v>
      </c>
      <c r="H3092" s="27">
        <v>1</v>
      </c>
    </row>
    <row r="3093" spans="1:8" ht="15" customHeight="1">
      <c r="A3093" s="27" t="s">
        <v>27640</v>
      </c>
      <c r="B3093" s="27">
        <v>0</v>
      </c>
      <c r="C3093" s="27" t="s">
        <v>27640</v>
      </c>
      <c r="D3093" s="27">
        <v>0</v>
      </c>
      <c r="E3093" s="27" t="s">
        <v>27640</v>
      </c>
      <c r="F3093" s="27">
        <v>0</v>
      </c>
      <c r="G3093" s="27" t="s">
        <v>27640</v>
      </c>
      <c r="H3093" s="27">
        <v>1</v>
      </c>
    </row>
    <row r="3094" spans="1:8" ht="15" customHeight="1">
      <c r="A3094" s="27" t="s">
        <v>27641</v>
      </c>
      <c r="B3094" s="27">
        <v>0</v>
      </c>
      <c r="C3094" s="27" t="s">
        <v>27641</v>
      </c>
      <c r="D3094" s="27">
        <v>0</v>
      </c>
      <c r="E3094" s="27" t="s">
        <v>27641</v>
      </c>
      <c r="F3094" s="27">
        <v>0</v>
      </c>
      <c r="G3094" s="27" t="s">
        <v>27641</v>
      </c>
      <c r="H3094" s="27">
        <v>1</v>
      </c>
    </row>
    <row r="3095" spans="1:8" ht="15" customHeight="1">
      <c r="A3095" s="27" t="s">
        <v>27642</v>
      </c>
      <c r="B3095" s="27">
        <v>0</v>
      </c>
      <c r="C3095" s="27" t="s">
        <v>27642</v>
      </c>
      <c r="D3095" s="27">
        <v>0</v>
      </c>
      <c r="E3095" s="27" t="s">
        <v>27642</v>
      </c>
      <c r="F3095" s="27">
        <v>0</v>
      </c>
      <c r="G3095" s="27" t="s">
        <v>27642</v>
      </c>
      <c r="H3095" s="27">
        <v>0.5</v>
      </c>
    </row>
    <row r="3096" spans="1:8" ht="15" customHeight="1">
      <c r="A3096" s="27" t="s">
        <v>27643</v>
      </c>
      <c r="B3096" s="27">
        <v>0</v>
      </c>
      <c r="C3096" s="27" t="s">
        <v>27643</v>
      </c>
      <c r="D3096" s="27">
        <v>0</v>
      </c>
      <c r="E3096" s="27" t="s">
        <v>27643</v>
      </c>
      <c r="F3096" s="27">
        <v>1</v>
      </c>
      <c r="G3096" s="27" t="s">
        <v>27643</v>
      </c>
      <c r="H3096" s="27">
        <v>0</v>
      </c>
    </row>
    <row r="3097" spans="1:8" ht="15" customHeight="1">
      <c r="A3097" s="27" t="s">
        <v>27644</v>
      </c>
      <c r="B3097" s="27">
        <v>0</v>
      </c>
      <c r="C3097" s="27" t="s">
        <v>27644</v>
      </c>
      <c r="D3097" s="27">
        <v>0</v>
      </c>
      <c r="E3097" s="27" t="s">
        <v>27644</v>
      </c>
      <c r="F3097" s="27">
        <v>0</v>
      </c>
      <c r="G3097" s="27" t="s">
        <v>27644</v>
      </c>
      <c r="H3097" s="27">
        <v>0.25</v>
      </c>
    </row>
    <row r="3098" spans="1:8" ht="15" customHeight="1">
      <c r="A3098" s="27" t="s">
        <v>27645</v>
      </c>
      <c r="B3098" s="27">
        <v>0</v>
      </c>
      <c r="C3098" s="27" t="s">
        <v>27645</v>
      </c>
      <c r="D3098" s="27">
        <v>0</v>
      </c>
      <c r="E3098" s="27" t="s">
        <v>27645</v>
      </c>
      <c r="F3098" s="27">
        <v>0</v>
      </c>
      <c r="G3098" s="27" t="s">
        <v>27645</v>
      </c>
      <c r="H3098" s="27">
        <v>0.57140000000000002</v>
      </c>
    </row>
    <row r="3099" spans="1:8" ht="15" customHeight="1">
      <c r="A3099" s="27" t="s">
        <v>27646</v>
      </c>
      <c r="B3099" s="27">
        <v>0</v>
      </c>
      <c r="C3099" s="27" t="s">
        <v>27646</v>
      </c>
      <c r="D3099" s="27">
        <v>0</v>
      </c>
      <c r="E3099" s="27" t="s">
        <v>27646</v>
      </c>
      <c r="F3099" s="27">
        <v>0.33329999999999999</v>
      </c>
      <c r="G3099" s="27" t="s">
        <v>27646</v>
      </c>
      <c r="H3099" s="27">
        <v>0.57889999999999997</v>
      </c>
    </row>
    <row r="3100" spans="1:8" ht="15" customHeight="1">
      <c r="A3100" s="27" t="s">
        <v>27647</v>
      </c>
      <c r="B3100" s="27">
        <v>0</v>
      </c>
      <c r="C3100" s="27" t="s">
        <v>27647</v>
      </c>
      <c r="D3100" s="27">
        <v>0</v>
      </c>
      <c r="E3100" s="27" t="s">
        <v>27647</v>
      </c>
      <c r="F3100" s="27">
        <v>0</v>
      </c>
      <c r="G3100" s="27" t="s">
        <v>27647</v>
      </c>
      <c r="H3100" s="27">
        <v>2.86E-2</v>
      </c>
    </row>
    <row r="3101" spans="1:8" ht="15" customHeight="1">
      <c r="A3101" s="27" t="s">
        <v>27648</v>
      </c>
      <c r="B3101" s="27">
        <v>0</v>
      </c>
      <c r="C3101" s="27" t="s">
        <v>27648</v>
      </c>
      <c r="D3101" s="27">
        <v>0</v>
      </c>
      <c r="E3101" s="27" t="s">
        <v>27648</v>
      </c>
      <c r="F3101" s="27">
        <v>0</v>
      </c>
      <c r="G3101" s="27" t="s">
        <v>27648</v>
      </c>
      <c r="H3101" s="27">
        <v>1</v>
      </c>
    </row>
    <row r="3102" spans="1:8" ht="15" customHeight="1">
      <c r="A3102" s="27" t="s">
        <v>27649</v>
      </c>
      <c r="B3102" s="27">
        <v>0</v>
      </c>
      <c r="C3102" s="27" t="s">
        <v>27649</v>
      </c>
      <c r="D3102" s="27">
        <v>0</v>
      </c>
      <c r="E3102" s="27" t="s">
        <v>27649</v>
      </c>
      <c r="F3102" s="27">
        <v>0</v>
      </c>
      <c r="G3102" s="27" t="s">
        <v>27649</v>
      </c>
      <c r="H3102" s="27">
        <v>0.5</v>
      </c>
    </row>
    <row r="3103" spans="1:8" ht="15" customHeight="1">
      <c r="A3103" s="27" t="s">
        <v>27650</v>
      </c>
      <c r="B3103" s="27">
        <v>0</v>
      </c>
      <c r="C3103" s="27" t="s">
        <v>27650</v>
      </c>
      <c r="D3103" s="27">
        <v>0</v>
      </c>
      <c r="E3103" s="27" t="s">
        <v>27650</v>
      </c>
      <c r="F3103" s="27">
        <v>0</v>
      </c>
      <c r="G3103" s="27" t="s">
        <v>27650</v>
      </c>
      <c r="H3103" s="27">
        <v>0.1111</v>
      </c>
    </row>
    <row r="3104" spans="1:8" ht="15" customHeight="1">
      <c r="A3104" s="27" t="s">
        <v>27651</v>
      </c>
      <c r="B3104" s="27">
        <v>0</v>
      </c>
      <c r="C3104" s="27" t="s">
        <v>27651</v>
      </c>
      <c r="D3104" s="27">
        <v>0</v>
      </c>
      <c r="E3104" s="27" t="s">
        <v>27651</v>
      </c>
      <c r="F3104" s="27">
        <v>0.5</v>
      </c>
      <c r="G3104" s="27" t="s">
        <v>27651</v>
      </c>
      <c r="H3104" s="27">
        <v>0</v>
      </c>
    </row>
    <row r="3105" spans="1:8" ht="15" customHeight="1">
      <c r="A3105" s="27" t="s">
        <v>27652</v>
      </c>
      <c r="B3105" s="27">
        <v>0</v>
      </c>
      <c r="C3105" s="27" t="s">
        <v>27652</v>
      </c>
      <c r="D3105" s="27">
        <v>0</v>
      </c>
      <c r="E3105" s="27" t="s">
        <v>27652</v>
      </c>
      <c r="F3105" s="27">
        <v>1</v>
      </c>
      <c r="G3105" s="27" t="s">
        <v>27652</v>
      </c>
      <c r="H3105" s="27">
        <v>0.75</v>
      </c>
    </row>
    <row r="3106" spans="1:8" ht="15" customHeight="1">
      <c r="A3106" s="27" t="s">
        <v>27653</v>
      </c>
      <c r="B3106" s="27">
        <v>0</v>
      </c>
      <c r="C3106" s="27" t="s">
        <v>27653</v>
      </c>
      <c r="D3106" s="27">
        <v>0</v>
      </c>
      <c r="E3106" s="27" t="s">
        <v>27653</v>
      </c>
      <c r="F3106" s="27">
        <v>1</v>
      </c>
      <c r="G3106" s="27" t="s">
        <v>27653</v>
      </c>
      <c r="H3106" s="27">
        <v>0.88</v>
      </c>
    </row>
    <row r="3107" spans="1:8" ht="15" customHeight="1">
      <c r="A3107" s="27" t="s">
        <v>27654</v>
      </c>
      <c r="B3107" s="27">
        <v>0</v>
      </c>
      <c r="C3107" s="27" t="s">
        <v>27654</v>
      </c>
      <c r="D3107" s="27">
        <v>0</v>
      </c>
      <c r="E3107" s="27" t="s">
        <v>27654</v>
      </c>
      <c r="F3107" s="27">
        <v>1</v>
      </c>
      <c r="G3107" s="27" t="s">
        <v>27654</v>
      </c>
      <c r="H3107" s="27">
        <v>0</v>
      </c>
    </row>
    <row r="3108" spans="1:8" ht="15" customHeight="1">
      <c r="A3108" s="27" t="s">
        <v>27655</v>
      </c>
      <c r="B3108" s="27">
        <v>0</v>
      </c>
      <c r="C3108" s="27" t="s">
        <v>27655</v>
      </c>
      <c r="D3108" s="27">
        <v>0</v>
      </c>
      <c r="E3108" s="27" t="s">
        <v>27655</v>
      </c>
      <c r="F3108" s="27">
        <v>0</v>
      </c>
      <c r="G3108" s="27" t="s">
        <v>27655</v>
      </c>
      <c r="H3108" s="27">
        <v>0.875</v>
      </c>
    </row>
    <row r="3109" spans="1:8" ht="15" customHeight="1">
      <c r="A3109" s="27" t="s">
        <v>27656</v>
      </c>
      <c r="B3109" s="27">
        <v>0</v>
      </c>
      <c r="C3109" s="27" t="s">
        <v>27656</v>
      </c>
      <c r="D3109" s="27">
        <v>0</v>
      </c>
      <c r="E3109" s="27" t="s">
        <v>27656</v>
      </c>
      <c r="F3109" s="27">
        <v>1</v>
      </c>
      <c r="G3109" s="27" t="s">
        <v>27656</v>
      </c>
      <c r="H3109" s="27">
        <v>0.9375</v>
      </c>
    </row>
    <row r="3110" spans="1:8" ht="15" customHeight="1">
      <c r="A3110" s="27" t="s">
        <v>27657</v>
      </c>
      <c r="B3110" s="27">
        <v>0</v>
      </c>
      <c r="C3110" s="27" t="s">
        <v>27657</v>
      </c>
      <c r="D3110" s="27">
        <v>0</v>
      </c>
      <c r="E3110" s="27" t="s">
        <v>27657</v>
      </c>
      <c r="F3110" s="27">
        <v>1</v>
      </c>
      <c r="G3110" s="27" t="s">
        <v>27657</v>
      </c>
      <c r="H3110" s="27">
        <v>0</v>
      </c>
    </row>
    <row r="3111" spans="1:8" ht="15" customHeight="1">
      <c r="A3111" s="27" t="s">
        <v>27658</v>
      </c>
      <c r="B3111" s="27">
        <v>0</v>
      </c>
      <c r="C3111" s="27" t="s">
        <v>27658</v>
      </c>
      <c r="D3111" s="27">
        <v>0</v>
      </c>
      <c r="E3111" s="27" t="s">
        <v>27658</v>
      </c>
      <c r="F3111" s="27">
        <v>0</v>
      </c>
      <c r="G3111" s="27" t="s">
        <v>27658</v>
      </c>
      <c r="H3111" s="27">
        <v>1</v>
      </c>
    </row>
    <row r="3112" spans="1:8" ht="15" customHeight="1">
      <c r="A3112" s="27" t="s">
        <v>27659</v>
      </c>
      <c r="B3112" s="27">
        <v>0</v>
      </c>
      <c r="C3112" s="27" t="s">
        <v>27659</v>
      </c>
      <c r="D3112" s="27">
        <v>0</v>
      </c>
      <c r="E3112" s="27" t="s">
        <v>27659</v>
      </c>
      <c r="F3112" s="27">
        <v>7.8899999999999998E-2</v>
      </c>
      <c r="G3112" s="27" t="s">
        <v>27659</v>
      </c>
      <c r="H3112" s="27">
        <v>0</v>
      </c>
    </row>
    <row r="3113" spans="1:8" ht="15" customHeight="1">
      <c r="A3113" s="27" t="s">
        <v>27660</v>
      </c>
      <c r="B3113" s="27">
        <v>0</v>
      </c>
      <c r="C3113" s="27" t="s">
        <v>27660</v>
      </c>
      <c r="D3113" s="27">
        <v>0</v>
      </c>
      <c r="E3113" s="27" t="s">
        <v>27660</v>
      </c>
      <c r="F3113" s="27">
        <v>0</v>
      </c>
      <c r="G3113" s="27" t="s">
        <v>27660</v>
      </c>
      <c r="H3113" s="27">
        <v>0.15620000000000001</v>
      </c>
    </row>
    <row r="3114" spans="1:8" ht="15" customHeight="1">
      <c r="A3114" s="27" t="s">
        <v>27661</v>
      </c>
      <c r="B3114" s="27">
        <v>0</v>
      </c>
      <c r="C3114" s="27" t="s">
        <v>27661</v>
      </c>
      <c r="D3114" s="27">
        <v>0</v>
      </c>
      <c r="E3114" s="27" t="s">
        <v>27661</v>
      </c>
      <c r="F3114" s="27">
        <v>0.33329999999999999</v>
      </c>
      <c r="G3114" s="27" t="s">
        <v>27661</v>
      </c>
      <c r="H3114" s="27">
        <v>0.30769999999999997</v>
      </c>
    </row>
    <row r="3115" spans="1:8" ht="15" customHeight="1">
      <c r="A3115" s="27" t="s">
        <v>27662</v>
      </c>
      <c r="B3115" s="27">
        <v>0</v>
      </c>
      <c r="C3115" s="27" t="s">
        <v>27662</v>
      </c>
      <c r="D3115" s="27">
        <v>0</v>
      </c>
      <c r="E3115" s="27" t="s">
        <v>27662</v>
      </c>
      <c r="F3115" s="27">
        <v>1</v>
      </c>
      <c r="G3115" s="27" t="s">
        <v>27662</v>
      </c>
      <c r="H3115" s="27">
        <v>0.16669999999999999</v>
      </c>
    </row>
    <row r="3116" spans="1:8" ht="15" customHeight="1">
      <c r="A3116" s="27" t="s">
        <v>27663</v>
      </c>
      <c r="B3116" s="27">
        <v>0</v>
      </c>
      <c r="C3116" s="27" t="s">
        <v>27663</v>
      </c>
      <c r="D3116" s="27">
        <v>0</v>
      </c>
      <c r="E3116" s="27" t="s">
        <v>27663</v>
      </c>
      <c r="F3116" s="27">
        <v>0</v>
      </c>
      <c r="G3116" s="27" t="s">
        <v>27663</v>
      </c>
      <c r="H3116" s="27">
        <v>0.33329999999999999</v>
      </c>
    </row>
    <row r="3117" spans="1:8" ht="15" customHeight="1">
      <c r="A3117" s="27" t="s">
        <v>27664</v>
      </c>
      <c r="B3117" s="27">
        <v>0</v>
      </c>
      <c r="C3117" s="27" t="s">
        <v>27664</v>
      </c>
      <c r="D3117" s="27">
        <v>0</v>
      </c>
      <c r="E3117" s="27" t="s">
        <v>27664</v>
      </c>
      <c r="F3117" s="27">
        <v>0</v>
      </c>
      <c r="G3117" s="27" t="s">
        <v>27664</v>
      </c>
      <c r="H3117" s="27">
        <v>0.57140000000000002</v>
      </c>
    </row>
    <row r="3118" spans="1:8" ht="15" customHeight="1">
      <c r="A3118" s="27" t="s">
        <v>27665</v>
      </c>
      <c r="B3118" s="27">
        <v>0</v>
      </c>
      <c r="C3118" s="27" t="s">
        <v>27665</v>
      </c>
      <c r="D3118" s="27">
        <v>0</v>
      </c>
      <c r="E3118" s="27" t="s">
        <v>27665</v>
      </c>
      <c r="F3118" s="27">
        <v>0</v>
      </c>
      <c r="G3118" s="27" t="s">
        <v>27665</v>
      </c>
      <c r="H3118" s="27">
        <v>0.5</v>
      </c>
    </row>
    <row r="3119" spans="1:8" ht="15" customHeight="1">
      <c r="A3119" s="27" t="s">
        <v>27666</v>
      </c>
      <c r="B3119" s="27">
        <v>0</v>
      </c>
      <c r="C3119" s="27" t="s">
        <v>27666</v>
      </c>
      <c r="D3119" s="27">
        <v>0</v>
      </c>
      <c r="E3119" s="27" t="s">
        <v>27666</v>
      </c>
      <c r="F3119" s="27">
        <v>0</v>
      </c>
      <c r="G3119" s="27" t="s">
        <v>27666</v>
      </c>
      <c r="H3119" s="27">
        <v>0.33329999999999999</v>
      </c>
    </row>
    <row r="3120" spans="1:8" ht="15" customHeight="1">
      <c r="A3120" s="27" t="s">
        <v>27667</v>
      </c>
      <c r="B3120" s="27">
        <v>0</v>
      </c>
      <c r="C3120" s="27" t="s">
        <v>27667</v>
      </c>
      <c r="D3120" s="27">
        <v>0</v>
      </c>
      <c r="E3120" s="27" t="s">
        <v>27667</v>
      </c>
      <c r="F3120" s="27">
        <v>0</v>
      </c>
      <c r="G3120" s="27" t="s">
        <v>27667</v>
      </c>
      <c r="H3120" s="27">
        <v>0.25</v>
      </c>
    </row>
    <row r="3121" spans="1:8" ht="15" customHeight="1">
      <c r="A3121" s="27" t="s">
        <v>27668</v>
      </c>
      <c r="B3121" s="27">
        <v>0</v>
      </c>
      <c r="C3121" s="27" t="s">
        <v>27668</v>
      </c>
      <c r="D3121" s="27">
        <v>0</v>
      </c>
      <c r="E3121" s="27" t="s">
        <v>27668</v>
      </c>
      <c r="F3121" s="27">
        <v>1</v>
      </c>
      <c r="G3121" s="27" t="s">
        <v>27668</v>
      </c>
      <c r="H3121" s="27">
        <v>1</v>
      </c>
    </row>
    <row r="3122" spans="1:8" ht="15" customHeight="1">
      <c r="A3122" s="27" t="s">
        <v>27669</v>
      </c>
      <c r="B3122" s="27">
        <v>0</v>
      </c>
      <c r="C3122" s="27" t="s">
        <v>27669</v>
      </c>
      <c r="D3122" s="27">
        <v>0</v>
      </c>
      <c r="E3122" s="27" t="s">
        <v>27669</v>
      </c>
      <c r="F3122" s="27">
        <v>0</v>
      </c>
      <c r="G3122" s="27" t="s">
        <v>27669</v>
      </c>
      <c r="H3122" s="27">
        <v>1</v>
      </c>
    </row>
    <row r="3123" spans="1:8" ht="15" customHeight="1">
      <c r="A3123" s="27" t="s">
        <v>27670</v>
      </c>
      <c r="B3123" s="27">
        <v>0</v>
      </c>
      <c r="C3123" s="27" t="s">
        <v>27670</v>
      </c>
      <c r="D3123" s="27">
        <v>0</v>
      </c>
      <c r="E3123" s="27" t="s">
        <v>27670</v>
      </c>
      <c r="F3123" s="27">
        <v>0</v>
      </c>
      <c r="G3123" s="27" t="s">
        <v>27670</v>
      </c>
      <c r="H3123" s="27">
        <v>0.5</v>
      </c>
    </row>
    <row r="3124" spans="1:8" ht="15" customHeight="1">
      <c r="A3124" s="27" t="s">
        <v>27671</v>
      </c>
      <c r="B3124" s="27">
        <v>0</v>
      </c>
      <c r="C3124" s="27" t="s">
        <v>27671</v>
      </c>
      <c r="D3124" s="27">
        <v>0</v>
      </c>
      <c r="E3124" s="27" t="s">
        <v>27671</v>
      </c>
      <c r="F3124" s="27">
        <v>0</v>
      </c>
      <c r="G3124" s="27" t="s">
        <v>27671</v>
      </c>
      <c r="H3124" s="27">
        <v>0.5</v>
      </c>
    </row>
    <row r="3125" spans="1:8" ht="15" customHeight="1">
      <c r="A3125" s="27" t="s">
        <v>27672</v>
      </c>
      <c r="B3125" s="27">
        <v>0</v>
      </c>
      <c r="C3125" s="27" t="s">
        <v>27672</v>
      </c>
      <c r="D3125" s="27">
        <v>0</v>
      </c>
      <c r="E3125" s="27" t="s">
        <v>27672</v>
      </c>
      <c r="F3125" s="27">
        <v>0</v>
      </c>
      <c r="G3125" s="27" t="s">
        <v>27672</v>
      </c>
      <c r="H3125" s="27">
        <v>0.42859999999999998</v>
      </c>
    </row>
    <row r="3126" spans="1:8" ht="15" customHeight="1">
      <c r="A3126" s="27" t="s">
        <v>27673</v>
      </c>
      <c r="B3126" s="27">
        <v>0</v>
      </c>
      <c r="C3126" s="27" t="s">
        <v>27673</v>
      </c>
      <c r="D3126" s="27">
        <v>0</v>
      </c>
      <c r="E3126" s="27" t="s">
        <v>27673</v>
      </c>
      <c r="F3126" s="27">
        <v>0</v>
      </c>
      <c r="G3126" s="27" t="s">
        <v>27673</v>
      </c>
      <c r="H3126" s="27">
        <v>2.9399999999999999E-2</v>
      </c>
    </row>
    <row r="3127" spans="1:8" ht="15" customHeight="1">
      <c r="A3127" s="27" t="s">
        <v>27674</v>
      </c>
      <c r="B3127" s="27">
        <v>0</v>
      </c>
      <c r="C3127" s="27" t="s">
        <v>27674</v>
      </c>
      <c r="D3127" s="27">
        <v>0</v>
      </c>
      <c r="E3127" s="27" t="s">
        <v>27674</v>
      </c>
      <c r="F3127" s="27">
        <v>9.0899999999999995E-2</v>
      </c>
      <c r="G3127" s="27" t="s">
        <v>27674</v>
      </c>
      <c r="H3127" s="27">
        <v>0</v>
      </c>
    </row>
    <row r="3128" spans="1:8" ht="15" customHeight="1">
      <c r="A3128" s="27" t="s">
        <v>27675</v>
      </c>
      <c r="B3128" s="27">
        <v>0</v>
      </c>
      <c r="C3128" s="27" t="s">
        <v>27675</v>
      </c>
      <c r="D3128" s="27">
        <v>0</v>
      </c>
      <c r="E3128" s="27" t="s">
        <v>27675</v>
      </c>
      <c r="F3128" s="27">
        <v>0.371</v>
      </c>
      <c r="G3128" s="27" t="s">
        <v>27675</v>
      </c>
      <c r="H3128" s="27">
        <v>0.23810000000000001</v>
      </c>
    </row>
    <row r="3129" spans="1:8" ht="15" customHeight="1">
      <c r="A3129" s="27" t="s">
        <v>27676</v>
      </c>
      <c r="B3129" s="27">
        <v>0</v>
      </c>
      <c r="C3129" s="27" t="s">
        <v>27676</v>
      </c>
      <c r="D3129" s="27">
        <v>0</v>
      </c>
      <c r="E3129" s="27" t="s">
        <v>27676</v>
      </c>
      <c r="F3129" s="27">
        <v>0</v>
      </c>
      <c r="G3129" s="27" t="s">
        <v>27676</v>
      </c>
      <c r="H3129" s="27">
        <v>0.2</v>
      </c>
    </row>
    <row r="3130" spans="1:8" ht="15" customHeight="1">
      <c r="A3130" s="27" t="s">
        <v>27677</v>
      </c>
      <c r="B3130" s="27">
        <v>0</v>
      </c>
      <c r="C3130" s="27" t="s">
        <v>27677</v>
      </c>
      <c r="D3130" s="27">
        <v>0</v>
      </c>
      <c r="E3130" s="27" t="s">
        <v>27677</v>
      </c>
      <c r="F3130" s="27">
        <v>0</v>
      </c>
      <c r="G3130" s="27" t="s">
        <v>27677</v>
      </c>
      <c r="H3130" s="27">
        <v>1</v>
      </c>
    </row>
    <row r="3131" spans="1:8" ht="15" customHeight="1">
      <c r="A3131" s="27" t="s">
        <v>27678</v>
      </c>
      <c r="B3131" s="27">
        <v>0</v>
      </c>
      <c r="C3131" s="27" t="s">
        <v>27678</v>
      </c>
      <c r="D3131" s="27">
        <v>0</v>
      </c>
      <c r="E3131" s="27" t="s">
        <v>27678</v>
      </c>
      <c r="F3131" s="27">
        <v>0</v>
      </c>
      <c r="G3131" s="27" t="s">
        <v>27678</v>
      </c>
      <c r="H3131" s="27">
        <v>8.3299999999999999E-2</v>
      </c>
    </row>
    <row r="3132" spans="1:8" ht="15" customHeight="1">
      <c r="A3132" s="27" t="s">
        <v>27679</v>
      </c>
      <c r="B3132" s="27">
        <v>0</v>
      </c>
      <c r="C3132" s="27" t="s">
        <v>27679</v>
      </c>
      <c r="D3132" s="27">
        <v>0</v>
      </c>
      <c r="E3132" s="27" t="s">
        <v>27679</v>
      </c>
      <c r="F3132" s="27">
        <v>1</v>
      </c>
      <c r="G3132" s="27" t="s">
        <v>27679</v>
      </c>
      <c r="H3132" s="27">
        <v>0.75</v>
      </c>
    </row>
    <row r="3133" spans="1:8" ht="15" customHeight="1">
      <c r="A3133" s="27" t="s">
        <v>27680</v>
      </c>
      <c r="B3133" s="27">
        <v>0</v>
      </c>
      <c r="C3133" s="27" t="s">
        <v>27680</v>
      </c>
      <c r="D3133" s="27">
        <v>0</v>
      </c>
      <c r="E3133" s="27" t="s">
        <v>27680</v>
      </c>
      <c r="F3133" s="27">
        <v>0</v>
      </c>
      <c r="G3133" s="27" t="s">
        <v>27680</v>
      </c>
      <c r="H3133" s="27">
        <v>1</v>
      </c>
    </row>
    <row r="3134" spans="1:8" ht="15" customHeight="1">
      <c r="A3134" s="27" t="s">
        <v>27681</v>
      </c>
      <c r="B3134" s="27">
        <v>0</v>
      </c>
      <c r="C3134" s="27" t="s">
        <v>27681</v>
      </c>
      <c r="D3134" s="27">
        <v>0</v>
      </c>
      <c r="E3134" s="27" t="s">
        <v>27681</v>
      </c>
      <c r="F3134" s="27">
        <v>0</v>
      </c>
      <c r="G3134" s="27" t="s">
        <v>27681</v>
      </c>
      <c r="H3134" s="27">
        <v>1</v>
      </c>
    </row>
    <row r="3135" spans="1:8" ht="15" customHeight="1">
      <c r="A3135" s="27" t="s">
        <v>27682</v>
      </c>
      <c r="B3135" s="27">
        <v>0</v>
      </c>
      <c r="C3135" s="27" t="s">
        <v>27682</v>
      </c>
      <c r="D3135" s="27">
        <v>0</v>
      </c>
      <c r="E3135" s="27" t="s">
        <v>27682</v>
      </c>
      <c r="F3135" s="27">
        <v>0</v>
      </c>
      <c r="G3135" s="27" t="s">
        <v>27682</v>
      </c>
      <c r="H3135" s="27">
        <v>0.5</v>
      </c>
    </row>
    <row r="3136" spans="1:8" ht="15" customHeight="1">
      <c r="A3136" s="27" t="s">
        <v>27683</v>
      </c>
      <c r="B3136" s="27">
        <v>0</v>
      </c>
      <c r="C3136" s="27" t="s">
        <v>27683</v>
      </c>
      <c r="D3136" s="27">
        <v>0</v>
      </c>
      <c r="E3136" s="27" t="s">
        <v>27683</v>
      </c>
      <c r="F3136" s="27">
        <v>0</v>
      </c>
      <c r="G3136" s="27" t="s">
        <v>27683</v>
      </c>
      <c r="H3136" s="27">
        <v>1</v>
      </c>
    </row>
    <row r="3137" spans="1:8" ht="15" customHeight="1">
      <c r="A3137" s="27" t="s">
        <v>27684</v>
      </c>
      <c r="B3137" s="27">
        <v>0</v>
      </c>
      <c r="C3137" s="27" t="s">
        <v>27684</v>
      </c>
      <c r="D3137" s="27">
        <v>0</v>
      </c>
      <c r="E3137" s="27" t="s">
        <v>27684</v>
      </c>
      <c r="F3137" s="27">
        <v>0</v>
      </c>
      <c r="G3137" s="27" t="s">
        <v>27684</v>
      </c>
      <c r="H3137" s="27">
        <v>0.2</v>
      </c>
    </row>
    <row r="3138" spans="1:8" ht="15" customHeight="1">
      <c r="A3138" s="27" t="s">
        <v>27685</v>
      </c>
      <c r="B3138" s="27">
        <v>0</v>
      </c>
      <c r="C3138" s="27" t="s">
        <v>27685</v>
      </c>
      <c r="D3138" s="27">
        <v>0</v>
      </c>
      <c r="E3138" s="27" t="s">
        <v>27685</v>
      </c>
      <c r="F3138" s="27">
        <v>4.9599999999999998E-2</v>
      </c>
      <c r="G3138" s="27" t="s">
        <v>27685</v>
      </c>
      <c r="H3138" s="27">
        <v>5.5199999999999999E-2</v>
      </c>
    </row>
    <row r="3139" spans="1:8" ht="15" customHeight="1">
      <c r="A3139" s="27" t="s">
        <v>27686</v>
      </c>
      <c r="B3139" s="27">
        <v>0</v>
      </c>
      <c r="C3139" s="27" t="s">
        <v>27686</v>
      </c>
      <c r="D3139" s="27">
        <v>0</v>
      </c>
      <c r="E3139" s="27" t="s">
        <v>27686</v>
      </c>
      <c r="F3139" s="27">
        <v>1.84E-2</v>
      </c>
      <c r="G3139" s="27" t="s">
        <v>27686</v>
      </c>
      <c r="H3139" s="27">
        <v>0</v>
      </c>
    </row>
    <row r="3140" spans="1:8" ht="15" customHeight="1">
      <c r="A3140" s="27" t="s">
        <v>27687</v>
      </c>
      <c r="B3140" s="27">
        <v>0</v>
      </c>
      <c r="C3140" s="27" t="s">
        <v>27687</v>
      </c>
      <c r="D3140" s="27">
        <v>0</v>
      </c>
      <c r="E3140" s="27" t="s">
        <v>27687</v>
      </c>
      <c r="F3140" s="27">
        <v>1</v>
      </c>
      <c r="G3140" s="27" t="s">
        <v>27687</v>
      </c>
      <c r="H3140" s="27">
        <v>1</v>
      </c>
    </row>
    <row r="3141" spans="1:8" ht="15" customHeight="1">
      <c r="A3141" s="27" t="s">
        <v>27688</v>
      </c>
      <c r="B3141" s="27">
        <v>0</v>
      </c>
      <c r="C3141" s="27" t="s">
        <v>27688</v>
      </c>
      <c r="D3141" s="27">
        <v>0</v>
      </c>
      <c r="E3141" s="27" t="s">
        <v>27688</v>
      </c>
      <c r="F3141" s="27">
        <v>0.36699999999999999</v>
      </c>
      <c r="G3141" s="27" t="s">
        <v>27688</v>
      </c>
      <c r="H3141" s="27">
        <v>6.1600000000000002E-2</v>
      </c>
    </row>
    <row r="3142" spans="1:8" ht="15" customHeight="1">
      <c r="A3142" s="27" t="s">
        <v>27689</v>
      </c>
      <c r="B3142" s="27">
        <v>0</v>
      </c>
      <c r="C3142" s="27" t="s">
        <v>27689</v>
      </c>
      <c r="D3142" s="27">
        <v>0</v>
      </c>
      <c r="E3142" s="27" t="s">
        <v>27689</v>
      </c>
      <c r="F3142" s="27">
        <v>1.6E-2</v>
      </c>
      <c r="G3142" s="27" t="s">
        <v>27689</v>
      </c>
      <c r="H3142" s="27">
        <v>0</v>
      </c>
    </row>
    <row r="3143" spans="1:8" ht="15" customHeight="1">
      <c r="A3143" s="27" t="s">
        <v>27690</v>
      </c>
      <c r="B3143" s="27">
        <v>0</v>
      </c>
      <c r="C3143" s="27" t="s">
        <v>27690</v>
      </c>
      <c r="D3143" s="27">
        <v>0</v>
      </c>
      <c r="E3143" s="27" t="s">
        <v>27690</v>
      </c>
      <c r="F3143" s="27">
        <v>0</v>
      </c>
      <c r="G3143" s="27" t="s">
        <v>27690</v>
      </c>
      <c r="H3143" s="27">
        <v>0.1053</v>
      </c>
    </row>
    <row r="3144" spans="1:8" ht="15" customHeight="1">
      <c r="A3144" s="27" t="s">
        <v>27691</v>
      </c>
      <c r="B3144" s="27">
        <v>0</v>
      </c>
      <c r="C3144" s="27" t="s">
        <v>27691</v>
      </c>
      <c r="D3144" s="27">
        <v>0</v>
      </c>
      <c r="E3144" s="27" t="s">
        <v>27691</v>
      </c>
      <c r="F3144" s="27">
        <v>0</v>
      </c>
      <c r="G3144" s="27" t="s">
        <v>27691</v>
      </c>
      <c r="H3144" s="27">
        <v>2.9399999999999999E-2</v>
      </c>
    </row>
    <row r="3145" spans="1:8" ht="15" customHeight="1">
      <c r="A3145" s="27" t="s">
        <v>27692</v>
      </c>
      <c r="B3145" s="27">
        <v>0</v>
      </c>
      <c r="C3145" s="27" t="s">
        <v>27692</v>
      </c>
      <c r="D3145" s="27">
        <v>0</v>
      </c>
      <c r="E3145" s="27" t="s">
        <v>27692</v>
      </c>
      <c r="F3145" s="27">
        <v>0</v>
      </c>
      <c r="G3145" s="27" t="s">
        <v>27692</v>
      </c>
      <c r="H3145" s="27">
        <v>0.1429</v>
      </c>
    </row>
    <row r="3146" spans="1:8" ht="15" customHeight="1">
      <c r="A3146" s="27" t="s">
        <v>27693</v>
      </c>
      <c r="B3146" s="27">
        <v>0</v>
      </c>
      <c r="C3146" s="27" t="s">
        <v>27693</v>
      </c>
      <c r="D3146" s="27">
        <v>0</v>
      </c>
      <c r="E3146" s="27" t="s">
        <v>27693</v>
      </c>
      <c r="F3146" s="27">
        <v>0</v>
      </c>
      <c r="G3146" s="27" t="s">
        <v>27693</v>
      </c>
      <c r="H3146" s="27">
        <v>0.53849999999999998</v>
      </c>
    </row>
    <row r="3147" spans="1:8" ht="15" customHeight="1">
      <c r="A3147" s="27" t="s">
        <v>27694</v>
      </c>
      <c r="B3147" s="27">
        <v>0</v>
      </c>
      <c r="C3147" s="27" t="s">
        <v>27694</v>
      </c>
      <c r="D3147" s="27">
        <v>0</v>
      </c>
      <c r="E3147" s="27" t="s">
        <v>27694</v>
      </c>
      <c r="F3147" s="27">
        <v>0</v>
      </c>
      <c r="G3147" s="27" t="s">
        <v>27694</v>
      </c>
      <c r="H3147" s="27">
        <v>0.33329999999999999</v>
      </c>
    </row>
    <row r="3148" spans="1:8" ht="15" customHeight="1">
      <c r="A3148" s="27" t="s">
        <v>27695</v>
      </c>
      <c r="B3148" s="27">
        <v>0</v>
      </c>
      <c r="C3148" s="27" t="s">
        <v>27695</v>
      </c>
      <c r="D3148" s="27">
        <v>0</v>
      </c>
      <c r="E3148" s="27" t="s">
        <v>27695</v>
      </c>
      <c r="F3148" s="27">
        <v>1</v>
      </c>
      <c r="G3148" s="27" t="s">
        <v>27695</v>
      </c>
      <c r="H3148" s="27">
        <v>0</v>
      </c>
    </row>
    <row r="3149" spans="1:8" ht="15" customHeight="1">
      <c r="A3149" s="27" t="s">
        <v>27696</v>
      </c>
      <c r="B3149" s="27">
        <v>0</v>
      </c>
      <c r="C3149" s="27" t="s">
        <v>27696</v>
      </c>
      <c r="D3149" s="27">
        <v>0</v>
      </c>
      <c r="E3149" s="27" t="s">
        <v>27696</v>
      </c>
      <c r="F3149" s="27">
        <v>0</v>
      </c>
      <c r="G3149" s="27" t="s">
        <v>27696</v>
      </c>
      <c r="H3149" s="27">
        <v>0.33329999999999999</v>
      </c>
    </row>
    <row r="3150" spans="1:8" ht="15" customHeight="1">
      <c r="A3150" s="27" t="s">
        <v>27697</v>
      </c>
      <c r="B3150" s="27">
        <v>0</v>
      </c>
      <c r="C3150" s="27" t="s">
        <v>27697</v>
      </c>
      <c r="D3150" s="27">
        <v>0</v>
      </c>
      <c r="E3150" s="27" t="s">
        <v>27697</v>
      </c>
      <c r="F3150" s="27">
        <v>0</v>
      </c>
      <c r="G3150" s="27" t="s">
        <v>27697</v>
      </c>
      <c r="H3150" s="27">
        <v>1</v>
      </c>
    </row>
    <row r="3151" spans="1:8" ht="15" customHeight="1">
      <c r="A3151" s="27" t="s">
        <v>27698</v>
      </c>
      <c r="B3151" s="27">
        <v>0</v>
      </c>
      <c r="C3151" s="27" t="s">
        <v>27698</v>
      </c>
      <c r="D3151" s="27">
        <v>0</v>
      </c>
      <c r="E3151" s="27" t="s">
        <v>27698</v>
      </c>
      <c r="F3151" s="27">
        <v>0</v>
      </c>
      <c r="G3151" s="27" t="s">
        <v>27698</v>
      </c>
      <c r="H3151" s="27">
        <v>1</v>
      </c>
    </row>
    <row r="3152" spans="1:8" ht="15" customHeight="1">
      <c r="A3152" s="27" t="s">
        <v>27699</v>
      </c>
      <c r="B3152" s="27">
        <v>0</v>
      </c>
      <c r="C3152" s="27" t="s">
        <v>27699</v>
      </c>
      <c r="D3152" s="27">
        <v>0</v>
      </c>
      <c r="E3152" s="27" t="s">
        <v>27699</v>
      </c>
      <c r="F3152" s="27">
        <v>0</v>
      </c>
      <c r="G3152" s="27" t="s">
        <v>27699</v>
      </c>
      <c r="H3152" s="27">
        <v>1</v>
      </c>
    </row>
    <row r="3153" spans="1:8" ht="15" customHeight="1">
      <c r="A3153" s="27" t="s">
        <v>27700</v>
      </c>
      <c r="B3153" s="27">
        <v>0</v>
      </c>
      <c r="C3153" s="27" t="s">
        <v>27700</v>
      </c>
      <c r="D3153" s="27">
        <v>0</v>
      </c>
      <c r="E3153" s="27" t="s">
        <v>27700</v>
      </c>
      <c r="F3153" s="27">
        <v>0</v>
      </c>
      <c r="G3153" s="27" t="s">
        <v>27700</v>
      </c>
      <c r="H3153" s="27">
        <v>5.8799999999999998E-2</v>
      </c>
    </row>
    <row r="3154" spans="1:8" ht="15" customHeight="1">
      <c r="A3154" s="27" t="s">
        <v>27701</v>
      </c>
      <c r="B3154" s="27">
        <v>0</v>
      </c>
      <c r="C3154" s="27" t="s">
        <v>27701</v>
      </c>
      <c r="D3154" s="27">
        <v>0</v>
      </c>
      <c r="E3154" s="27" t="s">
        <v>27701</v>
      </c>
      <c r="F3154" s="27">
        <v>1</v>
      </c>
      <c r="G3154" s="27" t="s">
        <v>27701</v>
      </c>
      <c r="H3154" s="27">
        <v>0.6</v>
      </c>
    </row>
    <row r="3155" spans="1:8" ht="15" customHeight="1">
      <c r="A3155" s="27" t="s">
        <v>27702</v>
      </c>
      <c r="B3155" s="27">
        <v>0</v>
      </c>
      <c r="C3155" s="27" t="s">
        <v>27702</v>
      </c>
      <c r="D3155" s="27">
        <v>0</v>
      </c>
      <c r="E3155" s="27" t="s">
        <v>27702</v>
      </c>
      <c r="F3155" s="27">
        <v>0</v>
      </c>
      <c r="G3155" s="27" t="s">
        <v>27702</v>
      </c>
      <c r="H3155" s="27">
        <v>0.2</v>
      </c>
    </row>
    <row r="3156" spans="1:8" ht="15" customHeight="1">
      <c r="A3156" s="27" t="s">
        <v>27703</v>
      </c>
      <c r="B3156" s="27">
        <v>0</v>
      </c>
      <c r="C3156" s="27" t="s">
        <v>27703</v>
      </c>
      <c r="D3156" s="27">
        <v>0</v>
      </c>
      <c r="E3156" s="27" t="s">
        <v>27703</v>
      </c>
      <c r="F3156" s="27">
        <v>0</v>
      </c>
      <c r="G3156" s="27" t="s">
        <v>27703</v>
      </c>
      <c r="H3156" s="27">
        <v>5.5599999999999997E-2</v>
      </c>
    </row>
    <row r="3157" spans="1:8" ht="15" customHeight="1">
      <c r="A3157" s="27" t="s">
        <v>27704</v>
      </c>
      <c r="B3157" s="27">
        <v>0</v>
      </c>
      <c r="C3157" s="27" t="s">
        <v>27704</v>
      </c>
      <c r="D3157" s="27">
        <v>0</v>
      </c>
      <c r="E3157" s="27" t="s">
        <v>27704</v>
      </c>
      <c r="F3157" s="27">
        <v>0</v>
      </c>
      <c r="G3157" s="27" t="s">
        <v>27704</v>
      </c>
      <c r="H3157" s="27">
        <v>1</v>
      </c>
    </row>
    <row r="3158" spans="1:8" ht="15" customHeight="1">
      <c r="A3158" s="27" t="s">
        <v>27705</v>
      </c>
      <c r="B3158" s="27">
        <v>0</v>
      </c>
      <c r="C3158" s="27" t="s">
        <v>27705</v>
      </c>
      <c r="D3158" s="27">
        <v>0</v>
      </c>
      <c r="E3158" s="27" t="s">
        <v>27705</v>
      </c>
      <c r="F3158" s="27">
        <v>0</v>
      </c>
      <c r="G3158" s="27" t="s">
        <v>27705</v>
      </c>
      <c r="H3158" s="27">
        <v>3.2800000000000003E-2</v>
      </c>
    </row>
    <row r="3159" spans="1:8" ht="15" customHeight="1">
      <c r="A3159" s="27" t="s">
        <v>27706</v>
      </c>
      <c r="B3159" s="27">
        <v>0</v>
      </c>
      <c r="C3159" s="27" t="s">
        <v>27706</v>
      </c>
      <c r="D3159" s="27">
        <v>0</v>
      </c>
      <c r="E3159" s="27" t="s">
        <v>27706</v>
      </c>
      <c r="F3159" s="27">
        <v>0</v>
      </c>
      <c r="G3159" s="27" t="s">
        <v>27706</v>
      </c>
      <c r="H3159" s="27">
        <v>0.25</v>
      </c>
    </row>
    <row r="3160" spans="1:8" ht="15" customHeight="1">
      <c r="A3160" s="27" t="s">
        <v>27707</v>
      </c>
      <c r="B3160" s="27">
        <v>0</v>
      </c>
      <c r="C3160" s="27" t="s">
        <v>27707</v>
      </c>
      <c r="D3160" s="27">
        <v>0</v>
      </c>
      <c r="E3160" s="27" t="s">
        <v>27707</v>
      </c>
      <c r="F3160" s="27">
        <v>0</v>
      </c>
      <c r="G3160" s="27" t="s">
        <v>27707</v>
      </c>
      <c r="H3160" s="27">
        <v>3.5700000000000003E-2</v>
      </c>
    </row>
    <row r="3161" spans="1:8" ht="15" customHeight="1">
      <c r="A3161" s="27" t="s">
        <v>27708</v>
      </c>
      <c r="B3161" s="27">
        <v>0</v>
      </c>
      <c r="C3161" s="27" t="s">
        <v>27708</v>
      </c>
      <c r="D3161" s="27">
        <v>0</v>
      </c>
      <c r="E3161" s="27" t="s">
        <v>27708</v>
      </c>
      <c r="F3161" s="27">
        <v>0.86670000000000003</v>
      </c>
      <c r="G3161" s="27" t="s">
        <v>27708</v>
      </c>
      <c r="H3161" s="27">
        <v>0.80559999999999998</v>
      </c>
    </row>
    <row r="3162" spans="1:8" ht="15" customHeight="1">
      <c r="A3162" s="27" t="s">
        <v>27709</v>
      </c>
      <c r="B3162" s="27">
        <v>0</v>
      </c>
      <c r="C3162" s="27" t="s">
        <v>27709</v>
      </c>
      <c r="D3162" s="27">
        <v>0</v>
      </c>
      <c r="E3162" s="27" t="s">
        <v>27709</v>
      </c>
      <c r="F3162" s="27">
        <v>0</v>
      </c>
      <c r="G3162" s="27" t="s">
        <v>27709</v>
      </c>
      <c r="H3162" s="27">
        <v>0.9</v>
      </c>
    </row>
    <row r="3163" spans="1:8" ht="15" customHeight="1">
      <c r="A3163" s="27" t="s">
        <v>27710</v>
      </c>
      <c r="B3163" s="27">
        <v>0</v>
      </c>
      <c r="C3163" s="27" t="s">
        <v>27710</v>
      </c>
      <c r="D3163" s="27">
        <v>0</v>
      </c>
      <c r="E3163" s="27" t="s">
        <v>27710</v>
      </c>
      <c r="F3163" s="27">
        <v>0</v>
      </c>
      <c r="G3163" s="27" t="s">
        <v>27710</v>
      </c>
      <c r="H3163" s="27">
        <v>1</v>
      </c>
    </row>
    <row r="3164" spans="1:8" ht="15" customHeight="1">
      <c r="A3164" s="27" t="s">
        <v>27711</v>
      </c>
      <c r="B3164" s="27">
        <v>0</v>
      </c>
      <c r="C3164" s="27" t="s">
        <v>27711</v>
      </c>
      <c r="D3164" s="27">
        <v>0</v>
      </c>
      <c r="E3164" s="27" t="s">
        <v>27711</v>
      </c>
      <c r="F3164" s="27">
        <v>0</v>
      </c>
      <c r="G3164" s="27" t="s">
        <v>27711</v>
      </c>
      <c r="H3164" s="27">
        <v>1</v>
      </c>
    </row>
    <row r="3165" spans="1:8" ht="15" customHeight="1">
      <c r="A3165" s="27" t="s">
        <v>27969</v>
      </c>
      <c r="B3165" s="27">
        <v>0</v>
      </c>
      <c r="C3165" s="27" t="s">
        <v>27969</v>
      </c>
      <c r="D3165" s="27">
        <v>0</v>
      </c>
      <c r="E3165" s="27" t="s">
        <v>27969</v>
      </c>
      <c r="F3165" s="27">
        <v>0</v>
      </c>
      <c r="G3165" s="27" t="s">
        <v>27969</v>
      </c>
      <c r="H3165" s="27">
        <v>3.3300000000000003E-2</v>
      </c>
    </row>
    <row r="3166" spans="1:8" ht="15" customHeight="1">
      <c r="A3166" s="27" t="s">
        <v>27970</v>
      </c>
      <c r="B3166" s="27">
        <v>0</v>
      </c>
      <c r="C3166" s="27" t="s">
        <v>27970</v>
      </c>
      <c r="D3166" s="27">
        <v>0</v>
      </c>
      <c r="E3166" s="27" t="s">
        <v>27970</v>
      </c>
      <c r="F3166" s="27">
        <v>0</v>
      </c>
      <c r="G3166" s="27" t="s">
        <v>27970</v>
      </c>
      <c r="H3166" s="27">
        <v>1</v>
      </c>
    </row>
    <row r="3167" spans="1:8" ht="15" customHeight="1">
      <c r="A3167" s="27" t="s">
        <v>27971</v>
      </c>
      <c r="B3167" s="27">
        <v>0</v>
      </c>
      <c r="C3167" s="27" t="s">
        <v>27971</v>
      </c>
      <c r="D3167" s="27">
        <v>0</v>
      </c>
      <c r="E3167" s="27" t="s">
        <v>27971</v>
      </c>
      <c r="F3167" s="27">
        <v>0.81299999999999994</v>
      </c>
      <c r="G3167" s="27" t="s">
        <v>27971</v>
      </c>
      <c r="H3167" s="27">
        <v>0.34250000000000003</v>
      </c>
    </row>
    <row r="3168" spans="1:8" ht="15" customHeight="1">
      <c r="A3168" s="27" t="s">
        <v>27972</v>
      </c>
      <c r="B3168" s="27">
        <v>0</v>
      </c>
      <c r="C3168" s="27" t="s">
        <v>27972</v>
      </c>
      <c r="D3168" s="27">
        <v>0</v>
      </c>
      <c r="E3168" s="27" t="s">
        <v>27972</v>
      </c>
      <c r="F3168" s="27">
        <v>1</v>
      </c>
      <c r="G3168" s="27" t="s">
        <v>27972</v>
      </c>
      <c r="H3168" s="27">
        <v>0</v>
      </c>
    </row>
    <row r="3169" spans="1:8" ht="15" customHeight="1">
      <c r="A3169" s="27" t="s">
        <v>27973</v>
      </c>
      <c r="B3169" s="27">
        <v>0</v>
      </c>
      <c r="C3169" s="27" t="s">
        <v>27973</v>
      </c>
      <c r="D3169" s="27">
        <v>0</v>
      </c>
      <c r="E3169" s="27" t="s">
        <v>27973</v>
      </c>
      <c r="F3169" s="27">
        <v>2.3999999999999998E-3</v>
      </c>
      <c r="G3169" s="27" t="s">
        <v>27973</v>
      </c>
      <c r="H3169" s="27">
        <v>0</v>
      </c>
    </row>
    <row r="3170" spans="1:8" ht="15" customHeight="1">
      <c r="A3170" s="27" t="s">
        <v>27974</v>
      </c>
      <c r="B3170" s="27">
        <v>0</v>
      </c>
      <c r="C3170" s="27" t="s">
        <v>27974</v>
      </c>
      <c r="D3170" s="27">
        <v>0</v>
      </c>
      <c r="E3170" s="27" t="s">
        <v>27974</v>
      </c>
      <c r="F3170" s="27">
        <v>0</v>
      </c>
      <c r="G3170" s="27" t="s">
        <v>27974</v>
      </c>
      <c r="H3170" s="27">
        <v>0.1</v>
      </c>
    </row>
    <row r="3171" spans="1:8" ht="15" customHeight="1">
      <c r="A3171" s="27" t="s">
        <v>27975</v>
      </c>
      <c r="B3171" s="27">
        <v>0</v>
      </c>
      <c r="C3171" s="27" t="s">
        <v>27975</v>
      </c>
      <c r="D3171" s="27">
        <v>0</v>
      </c>
      <c r="E3171" s="27" t="s">
        <v>27975</v>
      </c>
      <c r="F3171" s="27">
        <v>0</v>
      </c>
      <c r="G3171" s="27" t="s">
        <v>27975</v>
      </c>
      <c r="H3171" s="27">
        <v>0.22220000000000001</v>
      </c>
    </row>
    <row r="3172" spans="1:8" ht="15" customHeight="1">
      <c r="A3172" s="27" t="s">
        <v>27976</v>
      </c>
      <c r="B3172" s="27">
        <v>0</v>
      </c>
      <c r="C3172" s="27" t="s">
        <v>27976</v>
      </c>
      <c r="D3172" s="27">
        <v>0</v>
      </c>
      <c r="E3172" s="27" t="s">
        <v>27976</v>
      </c>
      <c r="F3172" s="27">
        <v>3.0300000000000001E-2</v>
      </c>
      <c r="G3172" s="27" t="s">
        <v>27976</v>
      </c>
      <c r="H3172" s="27">
        <v>5.8799999999999998E-2</v>
      </c>
    </row>
    <row r="3173" spans="1:8" ht="15" customHeight="1">
      <c r="A3173" s="27" t="s">
        <v>27977</v>
      </c>
      <c r="B3173" s="27">
        <v>0</v>
      </c>
      <c r="C3173" s="27" t="s">
        <v>27977</v>
      </c>
      <c r="D3173" s="27">
        <v>0</v>
      </c>
      <c r="E3173" s="27" t="s">
        <v>27977</v>
      </c>
      <c r="F3173" s="27">
        <v>1</v>
      </c>
      <c r="G3173" s="27" t="s">
        <v>27977</v>
      </c>
      <c r="H3173" s="27">
        <v>1</v>
      </c>
    </row>
    <row r="3174" spans="1:8" ht="15" customHeight="1">
      <c r="A3174" s="27" t="s">
        <v>27978</v>
      </c>
      <c r="B3174" s="27">
        <v>0</v>
      </c>
      <c r="C3174" s="27" t="s">
        <v>27978</v>
      </c>
      <c r="D3174" s="27">
        <v>0</v>
      </c>
      <c r="E3174" s="27" t="s">
        <v>27978</v>
      </c>
      <c r="F3174" s="27">
        <v>1</v>
      </c>
      <c r="G3174" s="27" t="s">
        <v>27978</v>
      </c>
      <c r="H3174" s="27">
        <v>0.75</v>
      </c>
    </row>
    <row r="3175" spans="1:8" ht="15" customHeight="1">
      <c r="A3175" s="27" t="s">
        <v>27979</v>
      </c>
      <c r="B3175" s="27">
        <v>0</v>
      </c>
      <c r="C3175" s="27" t="s">
        <v>27979</v>
      </c>
      <c r="D3175" s="27">
        <v>0</v>
      </c>
      <c r="E3175" s="27" t="s">
        <v>27979</v>
      </c>
      <c r="F3175" s="27">
        <v>1</v>
      </c>
      <c r="G3175" s="27" t="s">
        <v>27979</v>
      </c>
      <c r="H3175" s="27">
        <v>0</v>
      </c>
    </row>
    <row r="3176" spans="1:8" ht="15" customHeight="1">
      <c r="A3176" s="27" t="s">
        <v>27980</v>
      </c>
      <c r="B3176" s="27">
        <v>0</v>
      </c>
      <c r="C3176" s="27" t="s">
        <v>27980</v>
      </c>
      <c r="D3176" s="27">
        <v>0</v>
      </c>
      <c r="E3176" s="27" t="s">
        <v>27980</v>
      </c>
      <c r="F3176" s="27">
        <v>1</v>
      </c>
      <c r="G3176" s="27" t="s">
        <v>27980</v>
      </c>
      <c r="H3176" s="27">
        <v>0</v>
      </c>
    </row>
    <row r="3177" spans="1:8" ht="15" customHeight="1">
      <c r="A3177" s="27" t="s">
        <v>27981</v>
      </c>
      <c r="B3177" s="27">
        <v>0</v>
      </c>
      <c r="C3177" s="27" t="s">
        <v>27981</v>
      </c>
      <c r="D3177" s="27">
        <v>0</v>
      </c>
      <c r="E3177" s="27" t="s">
        <v>27981</v>
      </c>
      <c r="F3177" s="27">
        <v>0.8</v>
      </c>
      <c r="G3177" s="27" t="s">
        <v>27981</v>
      </c>
      <c r="H3177" s="27">
        <v>0.4259</v>
      </c>
    </row>
    <row r="3178" spans="1:8" ht="15" customHeight="1">
      <c r="A3178" s="27" t="s">
        <v>27982</v>
      </c>
      <c r="B3178" s="27">
        <v>0</v>
      </c>
      <c r="C3178" s="27" t="s">
        <v>27982</v>
      </c>
      <c r="D3178" s="27">
        <v>0</v>
      </c>
      <c r="E3178" s="27" t="s">
        <v>27982</v>
      </c>
      <c r="F3178" s="27">
        <v>0</v>
      </c>
      <c r="G3178" s="27" t="s">
        <v>27982</v>
      </c>
      <c r="H3178" s="27">
        <v>0.30769999999999997</v>
      </c>
    </row>
    <row r="3179" spans="1:8" ht="15" customHeight="1">
      <c r="A3179" s="27" t="s">
        <v>27983</v>
      </c>
      <c r="B3179" s="27">
        <v>0</v>
      </c>
      <c r="C3179" s="27" t="s">
        <v>27983</v>
      </c>
      <c r="D3179" s="27">
        <v>0</v>
      </c>
      <c r="E3179" s="27" t="s">
        <v>27983</v>
      </c>
      <c r="F3179" s="27">
        <v>0</v>
      </c>
      <c r="G3179" s="27" t="s">
        <v>27983</v>
      </c>
      <c r="H3179" s="27">
        <v>0.5</v>
      </c>
    </row>
    <row r="3180" spans="1:8" ht="15" customHeight="1">
      <c r="A3180" s="27" t="s">
        <v>27984</v>
      </c>
      <c r="B3180" s="27">
        <v>0</v>
      </c>
      <c r="C3180" s="27" t="s">
        <v>27984</v>
      </c>
      <c r="D3180" s="27">
        <v>0</v>
      </c>
      <c r="E3180" s="27" t="s">
        <v>27984</v>
      </c>
      <c r="F3180" s="27">
        <v>0</v>
      </c>
      <c r="G3180" s="27" t="s">
        <v>27984</v>
      </c>
      <c r="H3180" s="27">
        <v>1</v>
      </c>
    </row>
    <row r="3181" spans="1:8" ht="15" customHeight="1">
      <c r="A3181" s="27" t="s">
        <v>27985</v>
      </c>
      <c r="B3181" s="27">
        <v>0</v>
      </c>
      <c r="C3181" s="27" t="s">
        <v>27985</v>
      </c>
      <c r="D3181" s="27">
        <v>0</v>
      </c>
      <c r="E3181" s="27" t="s">
        <v>27985</v>
      </c>
      <c r="F3181" s="27">
        <v>1</v>
      </c>
      <c r="G3181" s="27" t="s">
        <v>27985</v>
      </c>
      <c r="H3181" s="27">
        <v>1</v>
      </c>
    </row>
    <row r="3182" spans="1:8" ht="15" customHeight="1">
      <c r="A3182" s="27" t="s">
        <v>27986</v>
      </c>
      <c r="B3182" s="27">
        <v>0</v>
      </c>
      <c r="C3182" s="27" t="s">
        <v>27986</v>
      </c>
      <c r="D3182" s="27">
        <v>0</v>
      </c>
      <c r="E3182" s="27" t="s">
        <v>27986</v>
      </c>
      <c r="F3182" s="27">
        <v>0</v>
      </c>
      <c r="G3182" s="27" t="s">
        <v>27986</v>
      </c>
      <c r="H3182" s="27">
        <v>1</v>
      </c>
    </row>
    <row r="3183" spans="1:8" ht="15" customHeight="1">
      <c r="A3183" s="27" t="s">
        <v>27987</v>
      </c>
      <c r="B3183" s="27">
        <v>0</v>
      </c>
      <c r="C3183" s="27" t="s">
        <v>27987</v>
      </c>
      <c r="D3183" s="27">
        <v>0</v>
      </c>
      <c r="E3183" s="27" t="s">
        <v>27987</v>
      </c>
      <c r="F3183" s="27">
        <v>1</v>
      </c>
      <c r="G3183" s="27" t="s">
        <v>27987</v>
      </c>
      <c r="H3183" s="27">
        <v>1</v>
      </c>
    </row>
    <row r="3184" spans="1:8" ht="15" customHeight="1">
      <c r="A3184" s="27" t="s">
        <v>27988</v>
      </c>
      <c r="B3184" s="27">
        <v>0</v>
      </c>
      <c r="C3184" s="27" t="s">
        <v>27988</v>
      </c>
      <c r="D3184" s="27">
        <v>0</v>
      </c>
      <c r="E3184" s="27" t="s">
        <v>27988</v>
      </c>
      <c r="F3184" s="27">
        <v>0</v>
      </c>
      <c r="G3184" s="27" t="s">
        <v>27988</v>
      </c>
      <c r="H3184" s="27">
        <v>0.25</v>
      </c>
    </row>
    <row r="3185" spans="1:8" ht="15" customHeight="1">
      <c r="A3185" s="27" t="s">
        <v>27989</v>
      </c>
      <c r="B3185" s="27">
        <v>0</v>
      </c>
      <c r="C3185" s="27" t="s">
        <v>27989</v>
      </c>
      <c r="D3185" s="27">
        <v>0</v>
      </c>
      <c r="E3185" s="27" t="s">
        <v>27989</v>
      </c>
      <c r="F3185" s="27">
        <v>1</v>
      </c>
      <c r="G3185" s="27" t="s">
        <v>27989</v>
      </c>
      <c r="H3185" s="27">
        <v>1</v>
      </c>
    </row>
    <row r="3186" spans="1:8" ht="15" customHeight="1">
      <c r="A3186" s="27" t="s">
        <v>27990</v>
      </c>
      <c r="B3186" s="27">
        <v>0</v>
      </c>
      <c r="C3186" s="27" t="s">
        <v>27990</v>
      </c>
      <c r="D3186" s="27">
        <v>0</v>
      </c>
      <c r="E3186" s="27" t="s">
        <v>27990</v>
      </c>
      <c r="F3186" s="27">
        <v>0</v>
      </c>
      <c r="G3186" s="27" t="s">
        <v>27990</v>
      </c>
      <c r="H3186" s="27">
        <v>1</v>
      </c>
    </row>
    <row r="3187" spans="1:8" ht="15" customHeight="1">
      <c r="A3187" s="27" t="s">
        <v>27991</v>
      </c>
      <c r="B3187" s="27">
        <v>0</v>
      </c>
      <c r="C3187" s="27" t="s">
        <v>27991</v>
      </c>
      <c r="D3187" s="27">
        <v>0</v>
      </c>
      <c r="E3187" s="27" t="s">
        <v>27991</v>
      </c>
      <c r="F3187" s="27">
        <v>0</v>
      </c>
      <c r="G3187" s="27" t="s">
        <v>27991</v>
      </c>
      <c r="H3187" s="27">
        <v>1</v>
      </c>
    </row>
    <row r="3188" spans="1:8" ht="15" customHeight="1">
      <c r="A3188" s="27" t="s">
        <v>27992</v>
      </c>
      <c r="B3188" s="27">
        <v>0</v>
      </c>
      <c r="C3188" s="27" t="s">
        <v>27992</v>
      </c>
      <c r="D3188" s="27">
        <v>0</v>
      </c>
      <c r="E3188" s="27" t="s">
        <v>27992</v>
      </c>
      <c r="F3188" s="27">
        <v>0</v>
      </c>
      <c r="G3188" s="27" t="s">
        <v>27992</v>
      </c>
      <c r="H3188" s="27">
        <v>1</v>
      </c>
    </row>
    <row r="3189" spans="1:8" ht="15" customHeight="1">
      <c r="A3189" s="27" t="s">
        <v>27993</v>
      </c>
      <c r="B3189" s="27">
        <v>0</v>
      </c>
      <c r="C3189" s="27" t="s">
        <v>27993</v>
      </c>
      <c r="D3189" s="27">
        <v>0</v>
      </c>
      <c r="E3189" s="27" t="s">
        <v>27993</v>
      </c>
      <c r="F3189" s="27">
        <v>1</v>
      </c>
      <c r="G3189" s="27" t="s">
        <v>27993</v>
      </c>
      <c r="H3189" s="27">
        <v>0.71430000000000005</v>
      </c>
    </row>
    <row r="3190" spans="1:8" ht="15" customHeight="1">
      <c r="A3190" s="27" t="s">
        <v>27994</v>
      </c>
      <c r="B3190" s="27">
        <v>0</v>
      </c>
      <c r="C3190" s="27" t="s">
        <v>27994</v>
      </c>
      <c r="D3190" s="27">
        <v>0</v>
      </c>
      <c r="E3190" s="27" t="s">
        <v>27994</v>
      </c>
      <c r="F3190" s="27">
        <v>0</v>
      </c>
      <c r="G3190" s="27" t="s">
        <v>27994</v>
      </c>
      <c r="H3190" s="27">
        <v>1</v>
      </c>
    </row>
    <row r="3191" spans="1:8" ht="15" customHeight="1">
      <c r="A3191" s="27" t="s">
        <v>27995</v>
      </c>
      <c r="B3191" s="27">
        <v>0</v>
      </c>
      <c r="C3191" s="27" t="s">
        <v>27995</v>
      </c>
      <c r="D3191" s="27">
        <v>0</v>
      </c>
      <c r="E3191" s="27" t="s">
        <v>27995</v>
      </c>
      <c r="F3191" s="27">
        <v>0</v>
      </c>
      <c r="G3191" s="27" t="s">
        <v>27995</v>
      </c>
      <c r="H3191" s="27">
        <v>1</v>
      </c>
    </row>
    <row r="3192" spans="1:8" ht="15" customHeight="1">
      <c r="A3192" s="27" t="s">
        <v>27996</v>
      </c>
      <c r="B3192" s="27">
        <v>0</v>
      </c>
      <c r="C3192" s="27" t="s">
        <v>27996</v>
      </c>
      <c r="D3192" s="27">
        <v>0</v>
      </c>
      <c r="E3192" s="27" t="s">
        <v>27996</v>
      </c>
      <c r="F3192" s="27">
        <v>0</v>
      </c>
      <c r="G3192" s="27" t="s">
        <v>27996</v>
      </c>
      <c r="H3192" s="27">
        <v>0.75</v>
      </c>
    </row>
    <row r="3193" spans="1:8" ht="15" customHeight="1">
      <c r="A3193" s="27" t="s">
        <v>27997</v>
      </c>
      <c r="B3193" s="27">
        <v>0</v>
      </c>
      <c r="C3193" s="27" t="s">
        <v>27997</v>
      </c>
      <c r="D3193" s="27">
        <v>0</v>
      </c>
      <c r="E3193" s="27" t="s">
        <v>27997</v>
      </c>
      <c r="F3193" s="27">
        <v>1</v>
      </c>
      <c r="G3193" s="27" t="s">
        <v>27997</v>
      </c>
      <c r="H3193" s="27">
        <v>0</v>
      </c>
    </row>
    <row r="3194" spans="1:8" ht="15" customHeight="1">
      <c r="A3194" s="27" t="s">
        <v>27998</v>
      </c>
      <c r="B3194" s="27">
        <v>0</v>
      </c>
      <c r="C3194" s="27" t="s">
        <v>27998</v>
      </c>
      <c r="D3194" s="27">
        <v>0</v>
      </c>
      <c r="E3194" s="27" t="s">
        <v>27998</v>
      </c>
      <c r="F3194" s="27">
        <v>1</v>
      </c>
      <c r="G3194" s="27" t="s">
        <v>27998</v>
      </c>
      <c r="H3194" s="27">
        <v>0.75</v>
      </c>
    </row>
    <row r="3195" spans="1:8" ht="15" customHeight="1">
      <c r="A3195" s="27" t="s">
        <v>27999</v>
      </c>
      <c r="B3195" s="27">
        <v>0</v>
      </c>
      <c r="C3195" s="27" t="s">
        <v>27999</v>
      </c>
      <c r="D3195" s="27">
        <v>0</v>
      </c>
      <c r="E3195" s="27" t="s">
        <v>27999</v>
      </c>
      <c r="F3195" s="27">
        <v>0</v>
      </c>
      <c r="G3195" s="27" t="s">
        <v>27999</v>
      </c>
      <c r="H3195" s="27">
        <v>0.5</v>
      </c>
    </row>
    <row r="3196" spans="1:8" ht="15" customHeight="1">
      <c r="A3196" s="27" t="s">
        <v>28000</v>
      </c>
      <c r="B3196" s="27">
        <v>0</v>
      </c>
      <c r="C3196" s="27" t="s">
        <v>28000</v>
      </c>
      <c r="D3196" s="27">
        <v>0</v>
      </c>
      <c r="E3196" s="27" t="s">
        <v>28000</v>
      </c>
      <c r="F3196" s="27">
        <v>0</v>
      </c>
      <c r="G3196" s="27" t="s">
        <v>28000</v>
      </c>
      <c r="H3196" s="27">
        <v>1</v>
      </c>
    </row>
    <row r="3197" spans="1:8" ht="15" customHeight="1">
      <c r="A3197" s="27" t="s">
        <v>28001</v>
      </c>
      <c r="B3197" s="27">
        <v>0</v>
      </c>
      <c r="C3197" s="27" t="s">
        <v>28001</v>
      </c>
      <c r="D3197" s="27">
        <v>0</v>
      </c>
      <c r="E3197" s="27" t="s">
        <v>28001</v>
      </c>
      <c r="F3197" s="27">
        <v>1</v>
      </c>
      <c r="G3197" s="27" t="s">
        <v>28001</v>
      </c>
      <c r="H3197" s="27">
        <v>1</v>
      </c>
    </row>
    <row r="3198" spans="1:8" ht="15" customHeight="1">
      <c r="A3198" s="27" t="s">
        <v>28002</v>
      </c>
      <c r="B3198" s="27">
        <v>0</v>
      </c>
      <c r="C3198" s="27" t="s">
        <v>28002</v>
      </c>
      <c r="D3198" s="27">
        <v>0</v>
      </c>
      <c r="E3198" s="27" t="s">
        <v>28002</v>
      </c>
      <c r="F3198" s="27">
        <v>1</v>
      </c>
      <c r="G3198" s="27" t="s">
        <v>28002</v>
      </c>
      <c r="H3198" s="27">
        <v>0</v>
      </c>
    </row>
    <row r="3199" spans="1:8" ht="15" customHeight="1">
      <c r="A3199" s="27" t="s">
        <v>28003</v>
      </c>
      <c r="B3199" s="27">
        <v>0</v>
      </c>
      <c r="C3199" s="27" t="s">
        <v>28003</v>
      </c>
      <c r="D3199" s="27">
        <v>0</v>
      </c>
      <c r="E3199" s="27" t="s">
        <v>28003</v>
      </c>
      <c r="F3199" s="27">
        <v>0.90910000000000002</v>
      </c>
      <c r="G3199" s="27" t="s">
        <v>28003</v>
      </c>
      <c r="H3199" s="27">
        <v>0.76190000000000002</v>
      </c>
    </row>
    <row r="3200" spans="1:8" ht="15" customHeight="1">
      <c r="A3200" s="27" t="s">
        <v>28004</v>
      </c>
      <c r="B3200" s="27">
        <v>0</v>
      </c>
      <c r="C3200" s="27" t="s">
        <v>28004</v>
      </c>
      <c r="D3200" s="27">
        <v>0</v>
      </c>
      <c r="E3200" s="27" t="s">
        <v>28004</v>
      </c>
      <c r="F3200" s="27">
        <v>1</v>
      </c>
      <c r="G3200" s="27" t="s">
        <v>28004</v>
      </c>
      <c r="H3200" s="27">
        <v>1</v>
      </c>
    </row>
    <row r="3201" spans="1:8" ht="15" customHeight="1">
      <c r="A3201" s="27" t="s">
        <v>28005</v>
      </c>
      <c r="B3201" s="27">
        <v>0</v>
      </c>
      <c r="C3201" s="27" t="s">
        <v>28005</v>
      </c>
      <c r="D3201" s="27">
        <v>0</v>
      </c>
      <c r="E3201" s="27" t="s">
        <v>28005</v>
      </c>
      <c r="F3201" s="27">
        <v>0</v>
      </c>
      <c r="G3201" s="27" t="s">
        <v>28005</v>
      </c>
      <c r="H3201" s="27">
        <v>0.33329999999999999</v>
      </c>
    </row>
    <row r="3202" spans="1:8" ht="15" customHeight="1">
      <c r="A3202" s="27" t="s">
        <v>28006</v>
      </c>
      <c r="B3202" s="27">
        <v>0</v>
      </c>
      <c r="C3202" s="27" t="s">
        <v>28006</v>
      </c>
      <c r="D3202" s="27">
        <v>0</v>
      </c>
      <c r="E3202" s="27" t="s">
        <v>28006</v>
      </c>
      <c r="F3202" s="27">
        <v>0</v>
      </c>
      <c r="G3202" s="27" t="s">
        <v>28006</v>
      </c>
      <c r="H3202" s="27">
        <v>1</v>
      </c>
    </row>
    <row r="3203" spans="1:8" ht="15" customHeight="1">
      <c r="A3203" s="27" t="s">
        <v>28007</v>
      </c>
      <c r="B3203" s="27">
        <v>0</v>
      </c>
      <c r="C3203" s="27" t="s">
        <v>28007</v>
      </c>
      <c r="D3203" s="27">
        <v>0</v>
      </c>
      <c r="E3203" s="27" t="s">
        <v>28007</v>
      </c>
      <c r="F3203" s="27">
        <v>0</v>
      </c>
      <c r="G3203" s="27" t="s">
        <v>28007</v>
      </c>
      <c r="H3203" s="27">
        <v>1</v>
      </c>
    </row>
    <row r="3204" spans="1:8" ht="15" customHeight="1">
      <c r="A3204" s="27" t="s">
        <v>28008</v>
      </c>
      <c r="B3204" s="27">
        <v>0</v>
      </c>
      <c r="C3204" s="27" t="s">
        <v>28008</v>
      </c>
      <c r="D3204" s="27">
        <v>0</v>
      </c>
      <c r="E3204" s="27" t="s">
        <v>28008</v>
      </c>
      <c r="F3204" s="27">
        <v>0</v>
      </c>
      <c r="G3204" s="27" t="s">
        <v>28008</v>
      </c>
      <c r="H3204" s="27">
        <v>1</v>
      </c>
    </row>
    <row r="3205" spans="1:8" ht="15" customHeight="1">
      <c r="A3205" s="27" t="s">
        <v>28009</v>
      </c>
      <c r="B3205" s="27">
        <v>0</v>
      </c>
      <c r="C3205" s="27" t="s">
        <v>28009</v>
      </c>
      <c r="D3205" s="27">
        <v>0</v>
      </c>
      <c r="E3205" s="27" t="s">
        <v>28009</v>
      </c>
      <c r="F3205" s="27">
        <v>0</v>
      </c>
      <c r="G3205" s="27" t="s">
        <v>28009</v>
      </c>
      <c r="H3205" s="27">
        <v>1</v>
      </c>
    </row>
    <row r="3206" spans="1:8" ht="15" customHeight="1">
      <c r="A3206" s="27" t="s">
        <v>28010</v>
      </c>
      <c r="B3206" s="27">
        <v>0</v>
      </c>
      <c r="C3206" s="27" t="s">
        <v>28010</v>
      </c>
      <c r="D3206" s="27">
        <v>0</v>
      </c>
      <c r="E3206" s="27" t="s">
        <v>28010</v>
      </c>
      <c r="F3206" s="27">
        <v>0</v>
      </c>
      <c r="G3206" s="27" t="s">
        <v>28010</v>
      </c>
      <c r="H3206" s="27">
        <v>1</v>
      </c>
    </row>
    <row r="3207" spans="1:8" ht="15" customHeight="1">
      <c r="A3207" s="27" t="s">
        <v>28011</v>
      </c>
      <c r="B3207" s="27">
        <v>0</v>
      </c>
      <c r="C3207" s="27" t="s">
        <v>28011</v>
      </c>
      <c r="D3207" s="27">
        <v>0</v>
      </c>
      <c r="E3207" s="27" t="s">
        <v>28011</v>
      </c>
      <c r="F3207" s="27">
        <v>0</v>
      </c>
      <c r="G3207" s="27" t="s">
        <v>28011</v>
      </c>
      <c r="H3207" s="27">
        <v>0.54549999999999998</v>
      </c>
    </row>
    <row r="3208" spans="1:8" ht="15" customHeight="1">
      <c r="A3208" s="27" t="s">
        <v>28012</v>
      </c>
      <c r="B3208" s="27">
        <v>0</v>
      </c>
      <c r="C3208" s="27" t="s">
        <v>28012</v>
      </c>
      <c r="D3208" s="27">
        <v>0</v>
      </c>
      <c r="E3208" s="27" t="s">
        <v>28012</v>
      </c>
      <c r="F3208" s="27">
        <v>0</v>
      </c>
      <c r="G3208" s="27" t="s">
        <v>28012</v>
      </c>
      <c r="H3208" s="27">
        <v>0.25</v>
      </c>
    </row>
    <row r="3209" spans="1:8" ht="15" customHeight="1">
      <c r="A3209" s="27" t="s">
        <v>27756</v>
      </c>
      <c r="B3209" s="27">
        <v>0</v>
      </c>
      <c r="C3209" s="27" t="s">
        <v>27756</v>
      </c>
      <c r="D3209" s="27">
        <v>0</v>
      </c>
      <c r="E3209" s="27" t="s">
        <v>27756</v>
      </c>
      <c r="F3209" s="27">
        <v>0</v>
      </c>
      <c r="G3209" s="27" t="s">
        <v>27756</v>
      </c>
      <c r="H3209" s="27">
        <v>3.3300000000000003E-2</v>
      </c>
    </row>
    <row r="3210" spans="1:8" ht="15" customHeight="1">
      <c r="A3210" s="27" t="s">
        <v>27757</v>
      </c>
      <c r="B3210" s="27">
        <v>0</v>
      </c>
      <c r="C3210" s="27" t="s">
        <v>27757</v>
      </c>
      <c r="D3210" s="27">
        <v>0</v>
      </c>
      <c r="E3210" s="27" t="s">
        <v>27757</v>
      </c>
      <c r="F3210" s="27">
        <v>0.5</v>
      </c>
      <c r="G3210" s="27" t="s">
        <v>27757</v>
      </c>
      <c r="H3210" s="27">
        <v>0.1429</v>
      </c>
    </row>
    <row r="3211" spans="1:8" ht="15" customHeight="1">
      <c r="A3211" s="27" t="s">
        <v>27758</v>
      </c>
      <c r="B3211" s="27">
        <v>0</v>
      </c>
      <c r="C3211" s="27" t="s">
        <v>27758</v>
      </c>
      <c r="D3211" s="27">
        <v>0</v>
      </c>
      <c r="E3211" s="27" t="s">
        <v>27758</v>
      </c>
      <c r="F3211" s="27">
        <v>0.5</v>
      </c>
      <c r="G3211" s="27" t="s">
        <v>27758</v>
      </c>
      <c r="H3211" s="27">
        <v>0.21429999999999999</v>
      </c>
    </row>
    <row r="3212" spans="1:8" ht="15" customHeight="1">
      <c r="A3212" s="27" t="s">
        <v>27759</v>
      </c>
      <c r="B3212" s="27">
        <v>0</v>
      </c>
      <c r="C3212" s="27" t="s">
        <v>27759</v>
      </c>
      <c r="D3212" s="27">
        <v>0</v>
      </c>
      <c r="E3212" s="27" t="s">
        <v>27759</v>
      </c>
      <c r="F3212" s="27">
        <v>0.4</v>
      </c>
      <c r="G3212" s="27" t="s">
        <v>27759</v>
      </c>
      <c r="H3212" s="27">
        <v>0.14810000000000001</v>
      </c>
    </row>
    <row r="3213" spans="1:8" ht="15" customHeight="1">
      <c r="A3213" s="27" t="s">
        <v>27760</v>
      </c>
      <c r="B3213" s="27">
        <v>0</v>
      </c>
      <c r="C3213" s="27" t="s">
        <v>27760</v>
      </c>
      <c r="D3213" s="27">
        <v>0</v>
      </c>
      <c r="E3213" s="27" t="s">
        <v>27760</v>
      </c>
      <c r="F3213" s="27">
        <v>0</v>
      </c>
      <c r="G3213" s="27" t="s">
        <v>27760</v>
      </c>
      <c r="H3213" s="27">
        <v>0.5</v>
      </c>
    </row>
    <row r="3214" spans="1:8" ht="15" customHeight="1">
      <c r="A3214" s="27" t="s">
        <v>27761</v>
      </c>
      <c r="B3214" s="27">
        <v>0</v>
      </c>
      <c r="C3214" s="27" t="s">
        <v>27761</v>
      </c>
      <c r="D3214" s="27">
        <v>0</v>
      </c>
      <c r="E3214" s="27" t="s">
        <v>27761</v>
      </c>
      <c r="F3214" s="27">
        <v>0</v>
      </c>
      <c r="G3214" s="27" t="s">
        <v>27761</v>
      </c>
      <c r="H3214" s="27">
        <v>1</v>
      </c>
    </row>
    <row r="3215" spans="1:8" ht="15" customHeight="1">
      <c r="A3215" s="27" t="s">
        <v>27762</v>
      </c>
      <c r="B3215" s="27">
        <v>0</v>
      </c>
      <c r="C3215" s="27" t="s">
        <v>27762</v>
      </c>
      <c r="D3215" s="27">
        <v>0</v>
      </c>
      <c r="E3215" s="27" t="s">
        <v>27762</v>
      </c>
      <c r="F3215" s="27">
        <v>0</v>
      </c>
      <c r="G3215" s="27" t="s">
        <v>27762</v>
      </c>
      <c r="H3215" s="27">
        <v>0.2</v>
      </c>
    </row>
    <row r="3216" spans="1:8" ht="15" customHeight="1">
      <c r="A3216" s="27" t="s">
        <v>27763</v>
      </c>
      <c r="B3216" s="27">
        <v>0</v>
      </c>
      <c r="C3216" s="27" t="s">
        <v>27763</v>
      </c>
      <c r="D3216" s="27">
        <v>0</v>
      </c>
      <c r="E3216" s="27" t="s">
        <v>27763</v>
      </c>
      <c r="F3216" s="27">
        <v>0</v>
      </c>
      <c r="G3216" s="27" t="s">
        <v>27763</v>
      </c>
      <c r="H3216" s="27">
        <v>0.1</v>
      </c>
    </row>
    <row r="3217" spans="1:8" ht="15" customHeight="1">
      <c r="A3217" s="27" t="s">
        <v>27764</v>
      </c>
      <c r="B3217" s="27">
        <v>0</v>
      </c>
      <c r="C3217" s="27" t="s">
        <v>27764</v>
      </c>
      <c r="D3217" s="27">
        <v>0</v>
      </c>
      <c r="E3217" s="27" t="s">
        <v>27764</v>
      </c>
      <c r="F3217" s="27">
        <v>0</v>
      </c>
      <c r="G3217" s="27" t="s">
        <v>27764</v>
      </c>
      <c r="H3217" s="27">
        <v>0.25</v>
      </c>
    </row>
    <row r="3218" spans="1:8" ht="15" customHeight="1">
      <c r="A3218" s="27" t="s">
        <v>27765</v>
      </c>
      <c r="B3218" s="27">
        <v>0</v>
      </c>
      <c r="C3218" s="27" t="s">
        <v>27765</v>
      </c>
      <c r="D3218" s="27">
        <v>0</v>
      </c>
      <c r="E3218" s="27" t="s">
        <v>27765</v>
      </c>
      <c r="F3218" s="27">
        <v>0</v>
      </c>
      <c r="G3218" s="27" t="s">
        <v>27765</v>
      </c>
      <c r="H3218" s="27">
        <v>0.33329999999999999</v>
      </c>
    </row>
    <row r="3219" spans="1:8" ht="15" customHeight="1">
      <c r="A3219" s="27" t="s">
        <v>27766</v>
      </c>
      <c r="B3219" s="27">
        <v>0</v>
      </c>
      <c r="C3219" s="27" t="s">
        <v>27766</v>
      </c>
      <c r="D3219" s="27">
        <v>0</v>
      </c>
      <c r="E3219" s="27" t="s">
        <v>27766</v>
      </c>
      <c r="F3219" s="27">
        <v>0</v>
      </c>
      <c r="G3219" s="27" t="s">
        <v>27766</v>
      </c>
      <c r="H3219" s="27">
        <v>1</v>
      </c>
    </row>
    <row r="3220" spans="1:8" ht="15" customHeight="1">
      <c r="A3220" s="27" t="s">
        <v>27767</v>
      </c>
      <c r="B3220" s="27">
        <v>0</v>
      </c>
      <c r="C3220" s="27" t="s">
        <v>27767</v>
      </c>
      <c r="D3220" s="27">
        <v>0</v>
      </c>
      <c r="E3220" s="27" t="s">
        <v>27767</v>
      </c>
      <c r="F3220" s="27">
        <v>5.8799999999999998E-2</v>
      </c>
      <c r="G3220" s="27" t="s">
        <v>27767</v>
      </c>
      <c r="H3220" s="27">
        <v>6.4500000000000002E-2</v>
      </c>
    </row>
    <row r="3221" spans="1:8" ht="15" customHeight="1">
      <c r="A3221" s="27" t="s">
        <v>27768</v>
      </c>
      <c r="B3221" s="27">
        <v>0</v>
      </c>
      <c r="C3221" s="27" t="s">
        <v>27768</v>
      </c>
      <c r="D3221" s="27">
        <v>0</v>
      </c>
      <c r="E3221" s="27" t="s">
        <v>27768</v>
      </c>
      <c r="F3221" s="27">
        <v>0</v>
      </c>
      <c r="G3221" s="27" t="s">
        <v>27768</v>
      </c>
      <c r="H3221" s="27">
        <v>0.5</v>
      </c>
    </row>
    <row r="3222" spans="1:8" ht="15" customHeight="1">
      <c r="A3222" s="27" t="s">
        <v>27769</v>
      </c>
      <c r="B3222" s="27">
        <v>0</v>
      </c>
      <c r="C3222" s="27" t="s">
        <v>27769</v>
      </c>
      <c r="D3222" s="27">
        <v>0</v>
      </c>
      <c r="E3222" s="27" t="s">
        <v>27769</v>
      </c>
      <c r="F3222" s="27">
        <v>0</v>
      </c>
      <c r="G3222" s="27" t="s">
        <v>27769</v>
      </c>
      <c r="H3222" s="27">
        <v>0.33329999999999999</v>
      </c>
    </row>
    <row r="3223" spans="1:8" ht="15" customHeight="1">
      <c r="A3223" s="27" t="s">
        <v>27770</v>
      </c>
      <c r="B3223" s="27">
        <v>0</v>
      </c>
      <c r="C3223" s="27" t="s">
        <v>27770</v>
      </c>
      <c r="D3223" s="27">
        <v>0</v>
      </c>
      <c r="E3223" s="27" t="s">
        <v>27770</v>
      </c>
      <c r="F3223" s="27">
        <v>1</v>
      </c>
      <c r="G3223" s="27" t="s">
        <v>27770</v>
      </c>
      <c r="H3223" s="27">
        <v>0.72499999999999998</v>
      </c>
    </row>
    <row r="3224" spans="1:8" ht="15" customHeight="1">
      <c r="A3224" s="27" t="s">
        <v>27771</v>
      </c>
      <c r="B3224" s="27">
        <v>0</v>
      </c>
      <c r="C3224" s="27" t="s">
        <v>27771</v>
      </c>
      <c r="D3224" s="27">
        <v>0</v>
      </c>
      <c r="E3224" s="27" t="s">
        <v>27771</v>
      </c>
      <c r="F3224" s="27">
        <v>0</v>
      </c>
      <c r="G3224" s="27" t="s">
        <v>27771</v>
      </c>
      <c r="H3224" s="27">
        <v>0.33329999999999999</v>
      </c>
    </row>
    <row r="3225" spans="1:8" ht="15" customHeight="1">
      <c r="A3225" s="27" t="s">
        <v>27772</v>
      </c>
      <c r="B3225" s="27">
        <v>0</v>
      </c>
      <c r="C3225" s="27" t="s">
        <v>27772</v>
      </c>
      <c r="D3225" s="27">
        <v>0</v>
      </c>
      <c r="E3225" s="27" t="s">
        <v>27772</v>
      </c>
      <c r="F3225" s="27">
        <v>0</v>
      </c>
      <c r="G3225" s="27" t="s">
        <v>27772</v>
      </c>
      <c r="H3225" s="27">
        <v>0.1429</v>
      </c>
    </row>
    <row r="3226" spans="1:8" ht="15" customHeight="1">
      <c r="A3226" s="27" t="s">
        <v>27773</v>
      </c>
      <c r="B3226" s="27">
        <v>0</v>
      </c>
      <c r="C3226" s="27" t="s">
        <v>27773</v>
      </c>
      <c r="D3226" s="27">
        <v>0</v>
      </c>
      <c r="E3226" s="27" t="s">
        <v>27773</v>
      </c>
      <c r="F3226" s="27">
        <v>1</v>
      </c>
      <c r="G3226" s="27" t="s">
        <v>27773</v>
      </c>
      <c r="H3226" s="27">
        <v>0</v>
      </c>
    </row>
    <row r="3227" spans="1:8" ht="15" customHeight="1">
      <c r="A3227" s="27" t="s">
        <v>27774</v>
      </c>
      <c r="B3227" s="27">
        <v>0</v>
      </c>
      <c r="C3227" s="27" t="s">
        <v>27774</v>
      </c>
      <c r="D3227" s="27">
        <v>0</v>
      </c>
      <c r="E3227" s="27" t="s">
        <v>27774</v>
      </c>
      <c r="F3227" s="27">
        <v>0</v>
      </c>
      <c r="G3227" s="27" t="s">
        <v>27774</v>
      </c>
      <c r="H3227" s="27">
        <v>0.64290000000000003</v>
      </c>
    </row>
    <row r="3228" spans="1:8" ht="15" customHeight="1">
      <c r="A3228" s="27" t="s">
        <v>27775</v>
      </c>
      <c r="B3228" s="27">
        <v>0</v>
      </c>
      <c r="C3228" s="27" t="s">
        <v>27775</v>
      </c>
      <c r="D3228" s="27">
        <v>0</v>
      </c>
      <c r="E3228" s="27" t="s">
        <v>27775</v>
      </c>
      <c r="F3228" s="27">
        <v>0</v>
      </c>
      <c r="G3228" s="27" t="s">
        <v>27775</v>
      </c>
      <c r="H3228" s="27">
        <v>5.2600000000000001E-2</v>
      </c>
    </row>
    <row r="3229" spans="1:8" ht="15" customHeight="1">
      <c r="A3229" s="27" t="s">
        <v>27776</v>
      </c>
      <c r="B3229" s="27">
        <v>0</v>
      </c>
      <c r="C3229" s="27" t="s">
        <v>27776</v>
      </c>
      <c r="D3229" s="27">
        <v>0</v>
      </c>
      <c r="E3229" s="27" t="s">
        <v>27776</v>
      </c>
      <c r="F3229" s="27">
        <v>0.2</v>
      </c>
      <c r="G3229" s="27" t="s">
        <v>27776</v>
      </c>
      <c r="H3229" s="27">
        <v>0</v>
      </c>
    </row>
    <row r="3230" spans="1:8" ht="15" customHeight="1">
      <c r="A3230" s="27" t="s">
        <v>27777</v>
      </c>
      <c r="B3230" s="27">
        <v>0</v>
      </c>
      <c r="C3230" s="27" t="s">
        <v>27777</v>
      </c>
      <c r="D3230" s="27">
        <v>0</v>
      </c>
      <c r="E3230" s="27" t="s">
        <v>27777</v>
      </c>
      <c r="F3230" s="27">
        <v>0</v>
      </c>
      <c r="G3230" s="27" t="s">
        <v>27777</v>
      </c>
      <c r="H3230" s="27">
        <v>5.8799999999999998E-2</v>
      </c>
    </row>
    <row r="3231" spans="1:8" ht="15" customHeight="1">
      <c r="A3231" s="27" t="s">
        <v>27778</v>
      </c>
      <c r="B3231" s="27">
        <v>0</v>
      </c>
      <c r="C3231" s="27" t="s">
        <v>27778</v>
      </c>
      <c r="D3231" s="27">
        <v>0</v>
      </c>
      <c r="E3231" s="27" t="s">
        <v>27778</v>
      </c>
      <c r="F3231" s="27">
        <v>0</v>
      </c>
      <c r="G3231" s="27" t="s">
        <v>27778</v>
      </c>
      <c r="H3231" s="27">
        <v>0.125</v>
      </c>
    </row>
    <row r="3232" spans="1:8" ht="15" customHeight="1">
      <c r="A3232" s="27" t="s">
        <v>27779</v>
      </c>
      <c r="B3232" s="27">
        <v>0</v>
      </c>
      <c r="C3232" s="27" t="s">
        <v>27779</v>
      </c>
      <c r="D3232" s="27">
        <v>0</v>
      </c>
      <c r="E3232" s="27" t="s">
        <v>27779</v>
      </c>
      <c r="F3232" s="27">
        <v>0.5</v>
      </c>
      <c r="G3232" s="27" t="s">
        <v>27779</v>
      </c>
      <c r="H3232" s="27">
        <v>0</v>
      </c>
    </row>
    <row r="3233" spans="1:8" ht="15" customHeight="1">
      <c r="A3233" s="27" t="s">
        <v>27780</v>
      </c>
      <c r="B3233" s="27">
        <v>0</v>
      </c>
      <c r="C3233" s="27" t="s">
        <v>27780</v>
      </c>
      <c r="D3233" s="27">
        <v>0</v>
      </c>
      <c r="E3233" s="27" t="s">
        <v>27780</v>
      </c>
      <c r="F3233" s="27">
        <v>0</v>
      </c>
      <c r="G3233" s="27" t="s">
        <v>27780</v>
      </c>
      <c r="H3233" s="27">
        <v>1</v>
      </c>
    </row>
    <row r="3234" spans="1:8" ht="15" customHeight="1">
      <c r="A3234" s="27" t="s">
        <v>27781</v>
      </c>
      <c r="B3234" s="27">
        <v>0</v>
      </c>
      <c r="C3234" s="27" t="s">
        <v>27781</v>
      </c>
      <c r="D3234" s="27">
        <v>0</v>
      </c>
      <c r="E3234" s="27" t="s">
        <v>27781</v>
      </c>
      <c r="F3234" s="27">
        <v>0</v>
      </c>
      <c r="G3234" s="27" t="s">
        <v>27781</v>
      </c>
      <c r="H3234" s="27">
        <v>7.1400000000000005E-2</v>
      </c>
    </row>
    <row r="3235" spans="1:8" ht="15" customHeight="1">
      <c r="A3235" s="27" t="s">
        <v>27782</v>
      </c>
      <c r="B3235" s="27">
        <v>0</v>
      </c>
      <c r="C3235" s="27" t="s">
        <v>27782</v>
      </c>
      <c r="D3235" s="27">
        <v>0</v>
      </c>
      <c r="E3235" s="27" t="s">
        <v>27782</v>
      </c>
      <c r="F3235" s="27">
        <v>0</v>
      </c>
      <c r="G3235" s="27" t="s">
        <v>27782</v>
      </c>
      <c r="H3235" s="27">
        <v>0.5</v>
      </c>
    </row>
    <row r="3236" spans="1:8" ht="15" customHeight="1">
      <c r="A3236" s="27" t="s">
        <v>42</v>
      </c>
      <c r="B3236" s="27">
        <v>1</v>
      </c>
      <c r="C3236" s="27" t="s">
        <v>42</v>
      </c>
      <c r="D3236" s="27">
        <v>1</v>
      </c>
      <c r="E3236" s="27" t="s">
        <v>42</v>
      </c>
      <c r="F3236" s="27">
        <v>0</v>
      </c>
      <c r="G3236" s="27" t="s">
        <v>42</v>
      </c>
      <c r="H3236" s="27">
        <v>0</v>
      </c>
    </row>
    <row r="3237" spans="1:8" ht="15" customHeight="1">
      <c r="A3237" s="27" t="s">
        <v>43</v>
      </c>
      <c r="B3237" s="27">
        <v>0</v>
      </c>
      <c r="C3237" s="27" t="s">
        <v>43</v>
      </c>
      <c r="D3237" s="27">
        <v>1</v>
      </c>
      <c r="E3237" s="27" t="s">
        <v>43</v>
      </c>
      <c r="F3237" s="27">
        <v>0</v>
      </c>
      <c r="G3237" s="27" t="s">
        <v>43</v>
      </c>
      <c r="H3237" s="27">
        <v>0</v>
      </c>
    </row>
    <row r="3238" spans="1:8" ht="15" customHeight="1">
      <c r="A3238" s="27" t="s">
        <v>44</v>
      </c>
      <c r="B3238" s="27">
        <v>0</v>
      </c>
      <c r="C3238" s="27" t="s">
        <v>44</v>
      </c>
      <c r="D3238" s="27">
        <v>1</v>
      </c>
      <c r="E3238" s="27" t="s">
        <v>44</v>
      </c>
      <c r="F3238" s="27">
        <v>0</v>
      </c>
      <c r="G3238" s="27" t="s">
        <v>44</v>
      </c>
      <c r="H3238" s="27">
        <v>0</v>
      </c>
    </row>
    <row r="3239" spans="1:8" ht="15" customHeight="1">
      <c r="A3239" s="27" t="s">
        <v>7064</v>
      </c>
      <c r="B3239" s="27">
        <v>0</v>
      </c>
      <c r="C3239" s="27" t="s">
        <v>7064</v>
      </c>
      <c r="D3239" s="27">
        <v>1</v>
      </c>
      <c r="E3239" s="27" t="s">
        <v>7064</v>
      </c>
      <c r="F3239" s="27">
        <v>0</v>
      </c>
      <c r="G3239" s="27" t="s">
        <v>7064</v>
      </c>
      <c r="H3239" s="27">
        <v>0</v>
      </c>
    </row>
    <row r="3240" spans="1:8" ht="15" customHeight="1">
      <c r="A3240" s="27" t="s">
        <v>7062</v>
      </c>
      <c r="B3240" s="27">
        <v>1</v>
      </c>
      <c r="C3240" s="27" t="s">
        <v>7062</v>
      </c>
      <c r="D3240" s="27">
        <v>1</v>
      </c>
      <c r="E3240" s="27" t="s">
        <v>7062</v>
      </c>
      <c r="F3240" s="27">
        <v>0</v>
      </c>
      <c r="G3240" s="27" t="s">
        <v>7062</v>
      </c>
      <c r="H3240" s="27">
        <v>0</v>
      </c>
    </row>
    <row r="3241" spans="1:8" ht="15" customHeight="1">
      <c r="A3241" s="27" t="s">
        <v>9026</v>
      </c>
      <c r="B3241" s="27">
        <v>0</v>
      </c>
      <c r="C3241" s="27" t="s">
        <v>9026</v>
      </c>
      <c r="D3241" s="27">
        <v>1</v>
      </c>
      <c r="E3241" s="27" t="s">
        <v>9026</v>
      </c>
      <c r="F3241" s="27">
        <v>0</v>
      </c>
      <c r="G3241" s="27" t="s">
        <v>9026</v>
      </c>
      <c r="H3241" s="27">
        <v>0</v>
      </c>
    </row>
    <row r="3242" spans="1:8" ht="15" customHeight="1">
      <c r="A3242" s="27" t="s">
        <v>9025</v>
      </c>
      <c r="B3242" s="27">
        <v>1</v>
      </c>
      <c r="C3242" s="27" t="s">
        <v>9025</v>
      </c>
      <c r="D3242" s="27">
        <v>1</v>
      </c>
      <c r="E3242" s="27" t="s">
        <v>9025</v>
      </c>
      <c r="F3242" s="27">
        <v>0</v>
      </c>
      <c r="G3242" s="27" t="s">
        <v>9025</v>
      </c>
      <c r="H3242" s="27">
        <v>0</v>
      </c>
    </row>
    <row r="3243" spans="1:8" ht="15" customHeight="1">
      <c r="A3243" s="27" t="s">
        <v>20</v>
      </c>
      <c r="B3243" s="27">
        <v>0</v>
      </c>
      <c r="C3243" s="27" t="s">
        <v>20</v>
      </c>
      <c r="D3243" s="27">
        <v>0</v>
      </c>
      <c r="E3243" s="27" t="s">
        <v>20</v>
      </c>
      <c r="F3243" s="27">
        <v>1.3299999999999999E-2</v>
      </c>
      <c r="G3243" s="27" t="s">
        <v>20</v>
      </c>
      <c r="H3243" s="27">
        <v>0</v>
      </c>
    </row>
    <row r="3244" spans="1:8" ht="15" customHeight="1">
      <c r="A3244" s="27" t="s">
        <v>21</v>
      </c>
      <c r="B3244" s="27">
        <v>0</v>
      </c>
      <c r="C3244" s="27" t="s">
        <v>21</v>
      </c>
      <c r="D3244" s="27">
        <v>0</v>
      </c>
      <c r="E3244" s="27" t="s">
        <v>21</v>
      </c>
      <c r="F3244" s="27">
        <v>0.66100000000000003</v>
      </c>
      <c r="G3244" s="27" t="s">
        <v>21</v>
      </c>
      <c r="H3244" s="27">
        <v>0</v>
      </c>
    </row>
    <row r="3245" spans="1:8" ht="15" customHeight="1">
      <c r="A3245" s="27" t="s">
        <v>24</v>
      </c>
      <c r="B3245" s="27">
        <v>0</v>
      </c>
      <c r="C3245" s="27" t="s">
        <v>24</v>
      </c>
      <c r="D3245" s="27">
        <v>0</v>
      </c>
      <c r="E3245" s="27" t="s">
        <v>24</v>
      </c>
      <c r="F3245" s="27">
        <v>0.83330000000000004</v>
      </c>
      <c r="G3245" s="27" t="s">
        <v>24</v>
      </c>
      <c r="H3245" s="27">
        <v>0</v>
      </c>
    </row>
    <row r="3246" spans="1:8" ht="15" customHeight="1">
      <c r="A3246" s="27" t="s">
        <v>23</v>
      </c>
      <c r="B3246" s="27">
        <v>0</v>
      </c>
      <c r="C3246" s="27" t="s">
        <v>23</v>
      </c>
      <c r="D3246" s="27">
        <v>0</v>
      </c>
      <c r="E3246" s="27" t="s">
        <v>23</v>
      </c>
      <c r="F3246" s="27">
        <v>0.8</v>
      </c>
      <c r="G3246" s="27" t="s">
        <v>23</v>
      </c>
      <c r="H3246" s="27">
        <v>0.96550000000000002</v>
      </c>
    </row>
    <row r="3247" spans="1:8" ht="15" customHeight="1">
      <c r="A3247" s="27" t="s">
        <v>4174</v>
      </c>
      <c r="B3247" s="27">
        <v>0</v>
      </c>
      <c r="C3247" s="27" t="s">
        <v>4174</v>
      </c>
      <c r="D3247" s="27">
        <v>0</v>
      </c>
      <c r="E3247" s="27" t="s">
        <v>4174</v>
      </c>
      <c r="F3247" s="27">
        <v>1</v>
      </c>
      <c r="G3247" s="27" t="s">
        <v>4174</v>
      </c>
      <c r="H3247" s="27">
        <v>0</v>
      </c>
    </row>
    <row r="3248" spans="1:8" ht="15" customHeight="1">
      <c r="A3248" s="27" t="s">
        <v>27783</v>
      </c>
      <c r="B3248" s="27">
        <v>0</v>
      </c>
      <c r="C3248" s="27" t="s">
        <v>27783</v>
      </c>
      <c r="D3248" s="27">
        <v>0</v>
      </c>
      <c r="E3248" s="27" t="s">
        <v>27783</v>
      </c>
      <c r="F3248" s="27">
        <v>1</v>
      </c>
      <c r="G3248" s="27" t="s">
        <v>27783</v>
      </c>
      <c r="H3248" s="27">
        <v>0</v>
      </c>
    </row>
    <row r="3249" spans="1:8" ht="15" customHeight="1">
      <c r="A3249" s="27" t="s">
        <v>22</v>
      </c>
      <c r="B3249" s="27">
        <v>0</v>
      </c>
      <c r="C3249" s="27" t="s">
        <v>22</v>
      </c>
      <c r="D3249" s="27">
        <v>0</v>
      </c>
      <c r="E3249" s="27" t="s">
        <v>22</v>
      </c>
      <c r="F3249" s="27">
        <v>8.7499999999999994E-2</v>
      </c>
      <c r="G3249" s="27" t="s">
        <v>22</v>
      </c>
      <c r="H3249" s="27">
        <v>0</v>
      </c>
    </row>
    <row r="3250" spans="1:8" ht="15" customHeight="1">
      <c r="A3250" s="27" t="s">
        <v>27784</v>
      </c>
      <c r="B3250" s="27">
        <v>0</v>
      </c>
      <c r="C3250" s="27" t="s">
        <v>27784</v>
      </c>
      <c r="D3250" s="27">
        <v>0</v>
      </c>
      <c r="E3250" s="27" t="s">
        <v>27784</v>
      </c>
      <c r="F3250" s="27">
        <v>1</v>
      </c>
      <c r="G3250" s="27" t="s">
        <v>27784</v>
      </c>
      <c r="H3250" s="27">
        <v>0</v>
      </c>
    </row>
    <row r="3251" spans="1:8" ht="15" customHeight="1">
      <c r="A3251" s="27" t="s">
        <v>27785</v>
      </c>
      <c r="B3251" s="27">
        <v>0</v>
      </c>
      <c r="C3251" s="27" t="s">
        <v>27785</v>
      </c>
      <c r="D3251" s="27">
        <v>0</v>
      </c>
      <c r="E3251" s="27" t="s">
        <v>27785</v>
      </c>
      <c r="F3251" s="27">
        <v>4.5499999999999999E-2</v>
      </c>
      <c r="G3251" s="27" t="s">
        <v>27785</v>
      </c>
      <c r="H3251" s="27">
        <v>0</v>
      </c>
    </row>
    <row r="3252" spans="1:8" ht="15" customHeight="1">
      <c r="A3252" s="27" t="s">
        <v>26</v>
      </c>
      <c r="B3252" s="27">
        <v>0</v>
      </c>
      <c r="C3252" s="27" t="s">
        <v>26</v>
      </c>
      <c r="D3252" s="27">
        <v>0</v>
      </c>
      <c r="E3252" s="27" t="s">
        <v>26</v>
      </c>
      <c r="F3252" s="27">
        <v>1.18E-2</v>
      </c>
      <c r="G3252" s="27" t="s">
        <v>26</v>
      </c>
      <c r="H3252" s="27">
        <v>0</v>
      </c>
    </row>
    <row r="3253" spans="1:8" ht="15" customHeight="1">
      <c r="A3253" s="27" t="s">
        <v>25</v>
      </c>
      <c r="B3253" s="27">
        <v>0</v>
      </c>
      <c r="C3253" s="27" t="s">
        <v>25</v>
      </c>
      <c r="D3253" s="27">
        <v>0</v>
      </c>
      <c r="E3253" s="27" t="s">
        <v>25</v>
      </c>
      <c r="F3253" s="27">
        <v>2.7E-2</v>
      </c>
      <c r="G3253" s="27" t="s">
        <v>25</v>
      </c>
      <c r="H3253" s="27">
        <v>0</v>
      </c>
    </row>
    <row r="3254" spans="1:8" ht="15" customHeight="1">
      <c r="A3254" s="27" t="s">
        <v>194</v>
      </c>
      <c r="B3254" s="27">
        <v>1.1999999999999999E-3</v>
      </c>
      <c r="C3254" s="27" t="s">
        <v>194</v>
      </c>
      <c r="D3254" s="27">
        <v>1.5E-3</v>
      </c>
      <c r="E3254" s="27" t="s">
        <v>194</v>
      </c>
      <c r="F3254" s="27">
        <v>0</v>
      </c>
      <c r="G3254" s="27" t="s">
        <v>194</v>
      </c>
      <c r="H3254" s="27">
        <v>0</v>
      </c>
    </row>
    <row r="3255" spans="1:8" ht="15" customHeight="1">
      <c r="A3255" s="27" t="s">
        <v>195</v>
      </c>
      <c r="B3255" s="27">
        <v>0</v>
      </c>
      <c r="C3255" s="27" t="s">
        <v>195</v>
      </c>
      <c r="D3255" s="27">
        <v>2.63E-2</v>
      </c>
      <c r="E3255" s="27" t="s">
        <v>195</v>
      </c>
      <c r="F3255" s="27">
        <v>0</v>
      </c>
      <c r="G3255" s="27" t="s">
        <v>195</v>
      </c>
      <c r="H3255" s="27">
        <v>0</v>
      </c>
    </row>
    <row r="3256" spans="1:8" ht="15" customHeight="1">
      <c r="A3256" s="27" t="s">
        <v>190</v>
      </c>
      <c r="B3256" s="27">
        <v>0.8498</v>
      </c>
      <c r="C3256" s="27" t="s">
        <v>190</v>
      </c>
      <c r="D3256" s="27">
        <v>0.63959999999999995</v>
      </c>
      <c r="E3256" s="27" t="s">
        <v>190</v>
      </c>
      <c r="F3256" s="27">
        <v>0</v>
      </c>
      <c r="G3256" s="27" t="s">
        <v>190</v>
      </c>
      <c r="H3256" s="27">
        <v>0</v>
      </c>
    </row>
    <row r="3257" spans="1:8" ht="15" customHeight="1">
      <c r="A3257" s="27" t="s">
        <v>6991</v>
      </c>
      <c r="B3257" s="27">
        <v>1</v>
      </c>
      <c r="C3257" s="27" t="s">
        <v>6991</v>
      </c>
      <c r="D3257" s="27">
        <v>0</v>
      </c>
      <c r="E3257" s="27" t="s">
        <v>6991</v>
      </c>
      <c r="F3257" s="27">
        <v>0</v>
      </c>
      <c r="G3257" s="27" t="s">
        <v>6991</v>
      </c>
      <c r="H3257" s="27">
        <v>0</v>
      </c>
    </row>
    <row r="3258" spans="1:8" ht="15" customHeight="1">
      <c r="A3258" s="27" t="s">
        <v>191</v>
      </c>
      <c r="B3258" s="27">
        <v>0</v>
      </c>
      <c r="C3258" s="27" t="s">
        <v>191</v>
      </c>
      <c r="D3258" s="27">
        <v>5.5100000000000003E-2</v>
      </c>
      <c r="E3258" s="27" t="s">
        <v>191</v>
      </c>
      <c r="F3258" s="27">
        <v>0</v>
      </c>
      <c r="G3258" s="27" t="s">
        <v>191</v>
      </c>
      <c r="H3258" s="27">
        <v>0</v>
      </c>
    </row>
    <row r="3259" spans="1:8" ht="15" customHeight="1">
      <c r="A3259" s="27" t="s">
        <v>192</v>
      </c>
      <c r="B3259" s="27">
        <v>0</v>
      </c>
      <c r="C3259" s="27" t="s">
        <v>192</v>
      </c>
      <c r="D3259" s="27">
        <v>1</v>
      </c>
      <c r="E3259" s="27" t="s">
        <v>192</v>
      </c>
      <c r="F3259" s="27">
        <v>0</v>
      </c>
      <c r="G3259" s="27" t="s">
        <v>192</v>
      </c>
      <c r="H3259" s="27">
        <v>0</v>
      </c>
    </row>
    <row r="3260" spans="1:8" ht="15" customHeight="1">
      <c r="A3260" s="27" t="s">
        <v>193</v>
      </c>
      <c r="B3260" s="27">
        <v>0</v>
      </c>
      <c r="C3260" s="27" t="s">
        <v>193</v>
      </c>
      <c r="D3260" s="27">
        <v>5.1200000000000002E-2</v>
      </c>
      <c r="E3260" s="27" t="s">
        <v>193</v>
      </c>
      <c r="F3260" s="27">
        <v>0</v>
      </c>
      <c r="G3260" s="27" t="s">
        <v>193</v>
      </c>
      <c r="H3260" s="27">
        <v>0</v>
      </c>
    </row>
    <row r="3261" spans="1:8" ht="15" customHeight="1">
      <c r="A3261" s="27" t="s">
        <v>7334</v>
      </c>
      <c r="B3261" s="27">
        <v>0</v>
      </c>
      <c r="C3261" s="27" t="s">
        <v>7334</v>
      </c>
      <c r="D3261" s="27">
        <v>0</v>
      </c>
      <c r="E3261" s="27" t="s">
        <v>7334</v>
      </c>
      <c r="F3261" s="27">
        <v>0</v>
      </c>
      <c r="G3261" s="27" t="s">
        <v>7334</v>
      </c>
      <c r="H3261" s="27">
        <v>0.25</v>
      </c>
    </row>
    <row r="3262" spans="1:8" ht="15" customHeight="1">
      <c r="A3262" s="27" t="s">
        <v>7342</v>
      </c>
      <c r="B3262" s="27">
        <v>0</v>
      </c>
      <c r="C3262" s="27" t="s">
        <v>7342</v>
      </c>
      <c r="D3262" s="27">
        <v>0</v>
      </c>
      <c r="E3262" s="27" t="s">
        <v>7342</v>
      </c>
      <c r="F3262" s="27">
        <v>0</v>
      </c>
      <c r="G3262" s="27" t="s">
        <v>7342</v>
      </c>
      <c r="H3262" s="27">
        <v>1</v>
      </c>
    </row>
    <row r="3263" spans="1:8" ht="15" customHeight="1">
      <c r="A3263" s="27" t="s">
        <v>7854</v>
      </c>
      <c r="B3263" s="27">
        <v>0</v>
      </c>
      <c r="C3263" s="27" t="s">
        <v>7854</v>
      </c>
      <c r="D3263" s="27">
        <v>0</v>
      </c>
      <c r="E3263" s="27" t="s">
        <v>7854</v>
      </c>
      <c r="F3263" s="27">
        <v>1</v>
      </c>
      <c r="G3263" s="27" t="s">
        <v>7854</v>
      </c>
      <c r="H3263" s="27">
        <v>0.25</v>
      </c>
    </row>
    <row r="3264" spans="1:8" ht="15" customHeight="1">
      <c r="A3264" s="27" t="s">
        <v>27786</v>
      </c>
      <c r="B3264" s="27">
        <v>0</v>
      </c>
      <c r="C3264" s="27" t="s">
        <v>27786</v>
      </c>
      <c r="D3264" s="27">
        <v>0</v>
      </c>
      <c r="E3264" s="27" t="s">
        <v>27786</v>
      </c>
      <c r="F3264" s="27">
        <v>0</v>
      </c>
      <c r="G3264" s="27" t="s">
        <v>27786</v>
      </c>
      <c r="H3264" s="27">
        <v>0.33329999999999999</v>
      </c>
    </row>
    <row r="3265" spans="1:8" ht="15" customHeight="1">
      <c r="A3265" s="27" t="s">
        <v>7882</v>
      </c>
      <c r="B3265" s="27">
        <v>0</v>
      </c>
      <c r="C3265" s="27" t="s">
        <v>7882</v>
      </c>
      <c r="D3265" s="27">
        <v>0</v>
      </c>
      <c r="E3265" s="27" t="s">
        <v>7882</v>
      </c>
      <c r="F3265" s="27">
        <v>1</v>
      </c>
      <c r="G3265" s="27" t="s">
        <v>7882</v>
      </c>
      <c r="H3265" s="27">
        <v>0</v>
      </c>
    </row>
    <row r="3266" spans="1:8" ht="15" customHeight="1">
      <c r="A3266" s="27" t="s">
        <v>7884</v>
      </c>
      <c r="B3266" s="27">
        <v>0</v>
      </c>
      <c r="C3266" s="27" t="s">
        <v>7884</v>
      </c>
      <c r="D3266" s="27">
        <v>0</v>
      </c>
      <c r="E3266" s="27" t="s">
        <v>7884</v>
      </c>
      <c r="F3266" s="27">
        <v>0</v>
      </c>
      <c r="G3266" s="27" t="s">
        <v>7884</v>
      </c>
      <c r="H3266" s="27">
        <v>1</v>
      </c>
    </row>
    <row r="3267" spans="1:8" ht="15" customHeight="1">
      <c r="A3267" s="27" t="s">
        <v>8050</v>
      </c>
      <c r="B3267" s="27">
        <v>0</v>
      </c>
      <c r="C3267" s="27" t="s">
        <v>8050</v>
      </c>
      <c r="D3267" s="27">
        <v>0</v>
      </c>
      <c r="E3267" s="27" t="s">
        <v>8050</v>
      </c>
      <c r="F3267" s="27">
        <v>0</v>
      </c>
      <c r="G3267" s="27" t="s">
        <v>8050</v>
      </c>
      <c r="H3267" s="27">
        <v>0.1176</v>
      </c>
    </row>
    <row r="3268" spans="1:8" ht="15" customHeight="1">
      <c r="A3268" s="27" t="s">
        <v>7885</v>
      </c>
      <c r="B3268" s="27">
        <v>0</v>
      </c>
      <c r="C3268" s="27" t="s">
        <v>7885</v>
      </c>
      <c r="D3268" s="27">
        <v>0</v>
      </c>
      <c r="E3268" s="27" t="s">
        <v>7885</v>
      </c>
      <c r="F3268" s="27">
        <v>1</v>
      </c>
      <c r="G3268" s="27" t="s">
        <v>7885</v>
      </c>
      <c r="H3268" s="27">
        <v>0.75</v>
      </c>
    </row>
    <row r="3269" spans="1:8" ht="15" customHeight="1">
      <c r="A3269" s="27" t="s">
        <v>8951</v>
      </c>
      <c r="B3269" s="27">
        <v>0</v>
      </c>
      <c r="C3269" s="27" t="s">
        <v>8951</v>
      </c>
      <c r="D3269" s="27">
        <v>0</v>
      </c>
      <c r="E3269" s="27" t="s">
        <v>8951</v>
      </c>
      <c r="F3269" s="27">
        <v>0</v>
      </c>
      <c r="G3269" s="27" t="s">
        <v>8951</v>
      </c>
      <c r="H3269" s="27">
        <v>0.1429</v>
      </c>
    </row>
    <row r="3270" spans="1:8" ht="15" customHeight="1">
      <c r="A3270" s="27" t="s">
        <v>7886</v>
      </c>
      <c r="B3270" s="27">
        <v>0</v>
      </c>
      <c r="C3270" s="27" t="s">
        <v>7886</v>
      </c>
      <c r="D3270" s="27">
        <v>0</v>
      </c>
      <c r="E3270" s="27" t="s">
        <v>7886</v>
      </c>
      <c r="F3270" s="27">
        <v>0.16669999999999999</v>
      </c>
      <c r="G3270" s="27" t="s">
        <v>7886</v>
      </c>
      <c r="H3270" s="27">
        <v>0.42109999999999997</v>
      </c>
    </row>
    <row r="3271" spans="1:8" ht="15" customHeight="1">
      <c r="A3271" s="27" t="s">
        <v>27787</v>
      </c>
      <c r="B3271" s="27">
        <v>0</v>
      </c>
      <c r="C3271" s="27" t="s">
        <v>27787</v>
      </c>
      <c r="D3271" s="27">
        <v>0</v>
      </c>
      <c r="E3271" s="27" t="s">
        <v>27787</v>
      </c>
      <c r="F3271" s="27">
        <v>0</v>
      </c>
      <c r="G3271" s="27" t="s">
        <v>27787</v>
      </c>
      <c r="H3271" s="27">
        <v>0.5</v>
      </c>
    </row>
    <row r="3272" spans="1:8" ht="15" customHeight="1">
      <c r="A3272" s="27" t="s">
        <v>7214</v>
      </c>
      <c r="B3272" s="27">
        <v>0</v>
      </c>
      <c r="C3272" s="27" t="s">
        <v>7214</v>
      </c>
      <c r="D3272" s="27">
        <v>0</v>
      </c>
      <c r="E3272" s="27" t="s">
        <v>7214</v>
      </c>
      <c r="F3272" s="27">
        <v>0</v>
      </c>
      <c r="G3272" s="27" t="s">
        <v>7214</v>
      </c>
      <c r="H3272" s="27">
        <v>0.88890000000000002</v>
      </c>
    </row>
    <row r="3273" spans="1:8" ht="15" customHeight="1">
      <c r="A3273" s="27" t="s">
        <v>7341</v>
      </c>
      <c r="B3273" s="27">
        <v>0</v>
      </c>
      <c r="C3273" s="27" t="s">
        <v>7341</v>
      </c>
      <c r="D3273" s="27">
        <v>0</v>
      </c>
      <c r="E3273" s="27" t="s">
        <v>7341</v>
      </c>
      <c r="F3273" s="27">
        <v>0.5</v>
      </c>
      <c r="G3273" s="27" t="s">
        <v>7341</v>
      </c>
      <c r="H3273" s="27">
        <v>0</v>
      </c>
    </row>
    <row r="3274" spans="1:8" ht="15" customHeight="1">
      <c r="A3274" s="27" t="s">
        <v>7362</v>
      </c>
      <c r="B3274" s="27">
        <v>0</v>
      </c>
      <c r="C3274" s="27" t="s">
        <v>7362</v>
      </c>
      <c r="D3274" s="27">
        <v>0</v>
      </c>
      <c r="E3274" s="27" t="s">
        <v>7362</v>
      </c>
      <c r="F3274" s="27">
        <v>0</v>
      </c>
      <c r="G3274" s="27" t="s">
        <v>7362</v>
      </c>
      <c r="H3274" s="27">
        <v>1</v>
      </c>
    </row>
    <row r="3275" spans="1:8" ht="15" customHeight="1">
      <c r="A3275" s="27" t="s">
        <v>27788</v>
      </c>
      <c r="B3275" s="27">
        <v>0</v>
      </c>
      <c r="C3275" s="27" t="s">
        <v>27788</v>
      </c>
      <c r="D3275" s="27">
        <v>0</v>
      </c>
      <c r="E3275" s="27" t="s">
        <v>27788</v>
      </c>
      <c r="F3275" s="27">
        <v>0</v>
      </c>
      <c r="G3275" s="27" t="s">
        <v>27788</v>
      </c>
      <c r="H3275" s="27">
        <v>0.04</v>
      </c>
    </row>
    <row r="3276" spans="1:8" ht="15" customHeight="1">
      <c r="A3276" s="27" t="s">
        <v>7216</v>
      </c>
      <c r="B3276" s="27">
        <v>0</v>
      </c>
      <c r="C3276" s="27" t="s">
        <v>7216</v>
      </c>
      <c r="D3276" s="27">
        <v>0</v>
      </c>
      <c r="E3276" s="27" t="s">
        <v>7216</v>
      </c>
      <c r="F3276" s="27">
        <v>0</v>
      </c>
      <c r="G3276" s="27" t="s">
        <v>7216</v>
      </c>
      <c r="H3276" s="27">
        <v>1</v>
      </c>
    </row>
    <row r="3277" spans="1:8" ht="15" customHeight="1">
      <c r="A3277" s="27" t="s">
        <v>8111</v>
      </c>
      <c r="B3277" s="27">
        <v>0</v>
      </c>
      <c r="C3277" s="27" t="s">
        <v>8111</v>
      </c>
      <c r="D3277" s="27">
        <v>0</v>
      </c>
      <c r="E3277" s="27" t="s">
        <v>8111</v>
      </c>
      <c r="F3277" s="27">
        <v>0</v>
      </c>
      <c r="G3277" s="27" t="s">
        <v>8111</v>
      </c>
      <c r="H3277" s="27">
        <v>6.25E-2</v>
      </c>
    </row>
    <row r="3278" spans="1:8" ht="15" customHeight="1">
      <c r="A3278" s="27" t="s">
        <v>7215</v>
      </c>
      <c r="B3278" s="27">
        <v>0</v>
      </c>
      <c r="C3278" s="27" t="s">
        <v>7215</v>
      </c>
      <c r="D3278" s="27">
        <v>0</v>
      </c>
      <c r="E3278" s="27" t="s">
        <v>7215</v>
      </c>
      <c r="F3278" s="27">
        <v>0</v>
      </c>
      <c r="G3278" s="27" t="s">
        <v>7215</v>
      </c>
      <c r="H3278" s="27">
        <v>1</v>
      </c>
    </row>
    <row r="3279" spans="1:8" ht="15" customHeight="1">
      <c r="A3279" s="27" t="s">
        <v>7207</v>
      </c>
      <c r="B3279" s="27">
        <v>0</v>
      </c>
      <c r="C3279" s="27" t="s">
        <v>7207</v>
      </c>
      <c r="D3279" s="27">
        <v>0</v>
      </c>
      <c r="E3279" s="27" t="s">
        <v>7207</v>
      </c>
      <c r="F3279" s="27">
        <v>0.31580000000000003</v>
      </c>
      <c r="G3279" s="27" t="s">
        <v>7207</v>
      </c>
      <c r="H3279" s="27">
        <v>0</v>
      </c>
    </row>
    <row r="3280" spans="1:8" ht="15" customHeight="1">
      <c r="A3280" s="27" t="s">
        <v>7219</v>
      </c>
      <c r="B3280" s="27">
        <v>0</v>
      </c>
      <c r="C3280" s="27" t="s">
        <v>7219</v>
      </c>
      <c r="D3280" s="27">
        <v>0</v>
      </c>
      <c r="E3280" s="27" t="s">
        <v>7219</v>
      </c>
      <c r="F3280" s="27">
        <v>0.85709999999999997</v>
      </c>
      <c r="G3280" s="27" t="s">
        <v>7219</v>
      </c>
      <c r="H3280" s="27">
        <v>0.75</v>
      </c>
    </row>
    <row r="3281" spans="1:8" ht="15" customHeight="1">
      <c r="A3281" s="27" t="s">
        <v>7347</v>
      </c>
      <c r="B3281" s="27">
        <v>0</v>
      </c>
      <c r="C3281" s="27" t="s">
        <v>7347</v>
      </c>
      <c r="D3281" s="27">
        <v>0</v>
      </c>
      <c r="E3281" s="27" t="s">
        <v>7347</v>
      </c>
      <c r="F3281" s="27">
        <v>1</v>
      </c>
      <c r="G3281" s="27" t="s">
        <v>7347</v>
      </c>
      <c r="H3281" s="27">
        <v>1</v>
      </c>
    </row>
    <row r="3282" spans="1:8" ht="15" customHeight="1">
      <c r="A3282" s="27" t="s">
        <v>7363</v>
      </c>
      <c r="B3282" s="27">
        <v>0</v>
      </c>
      <c r="C3282" s="27" t="s">
        <v>7363</v>
      </c>
      <c r="D3282" s="27">
        <v>0</v>
      </c>
      <c r="E3282" s="27" t="s">
        <v>7363</v>
      </c>
      <c r="F3282" s="27">
        <v>0</v>
      </c>
      <c r="G3282" s="27" t="s">
        <v>7363</v>
      </c>
      <c r="H3282" s="27">
        <v>1</v>
      </c>
    </row>
    <row r="3283" spans="1:8" ht="15" customHeight="1">
      <c r="A3283" s="27" t="s">
        <v>7902</v>
      </c>
      <c r="B3283" s="27">
        <v>0</v>
      </c>
      <c r="C3283" s="27" t="s">
        <v>7902</v>
      </c>
      <c r="D3283" s="27">
        <v>0</v>
      </c>
      <c r="E3283" s="27" t="s">
        <v>7902</v>
      </c>
      <c r="F3283" s="27">
        <v>4.7600000000000003E-2</v>
      </c>
      <c r="G3283" s="27" t="s">
        <v>7902</v>
      </c>
      <c r="H3283" s="27">
        <v>7.6899999999999996E-2</v>
      </c>
    </row>
    <row r="3284" spans="1:8" ht="15" customHeight="1">
      <c r="A3284" s="27" t="s">
        <v>7209</v>
      </c>
      <c r="B3284" s="27">
        <v>0</v>
      </c>
      <c r="C3284" s="27" t="s">
        <v>7209</v>
      </c>
      <c r="D3284" s="27">
        <v>0</v>
      </c>
      <c r="E3284" s="27" t="s">
        <v>7209</v>
      </c>
      <c r="F3284" s="27">
        <v>1</v>
      </c>
      <c r="G3284" s="27" t="s">
        <v>7209</v>
      </c>
      <c r="H3284" s="27">
        <v>0.28570000000000001</v>
      </c>
    </row>
    <row r="3285" spans="1:8" ht="15" customHeight="1">
      <c r="A3285" s="27" t="s">
        <v>7220</v>
      </c>
      <c r="B3285" s="27">
        <v>0</v>
      </c>
      <c r="C3285" s="27" t="s">
        <v>7220</v>
      </c>
      <c r="D3285" s="27">
        <v>0</v>
      </c>
      <c r="E3285" s="27" t="s">
        <v>7220</v>
      </c>
      <c r="F3285" s="27">
        <v>0</v>
      </c>
      <c r="G3285" s="27" t="s">
        <v>7220</v>
      </c>
      <c r="H3285" s="27">
        <v>1</v>
      </c>
    </row>
    <row r="3286" spans="1:8" ht="15" customHeight="1">
      <c r="A3286" s="27" t="s">
        <v>27789</v>
      </c>
      <c r="B3286" s="27">
        <v>0</v>
      </c>
      <c r="C3286" s="27" t="s">
        <v>27789</v>
      </c>
      <c r="D3286" s="27">
        <v>0</v>
      </c>
      <c r="E3286" s="27" t="s">
        <v>27789</v>
      </c>
      <c r="F3286" s="27">
        <v>0</v>
      </c>
      <c r="G3286" s="27" t="s">
        <v>27789</v>
      </c>
      <c r="H3286" s="27">
        <v>1</v>
      </c>
    </row>
    <row r="3287" spans="1:8" ht="15" customHeight="1">
      <c r="A3287" s="27" t="s">
        <v>8309</v>
      </c>
      <c r="B3287" s="27">
        <v>0</v>
      </c>
      <c r="C3287" s="27" t="s">
        <v>8309</v>
      </c>
      <c r="D3287" s="27">
        <v>0</v>
      </c>
      <c r="E3287" s="27" t="s">
        <v>8309</v>
      </c>
      <c r="F3287" s="27">
        <v>0</v>
      </c>
      <c r="G3287" s="27" t="s">
        <v>8309</v>
      </c>
      <c r="H3287" s="27">
        <v>1</v>
      </c>
    </row>
    <row r="3288" spans="1:8" ht="15" customHeight="1">
      <c r="A3288" s="27" t="s">
        <v>7231</v>
      </c>
      <c r="B3288" s="27">
        <v>0</v>
      </c>
      <c r="C3288" s="27" t="s">
        <v>7231</v>
      </c>
      <c r="D3288" s="27">
        <v>0</v>
      </c>
      <c r="E3288" s="27" t="s">
        <v>7231</v>
      </c>
      <c r="F3288" s="27">
        <v>0</v>
      </c>
      <c r="G3288" s="27" t="s">
        <v>7231</v>
      </c>
      <c r="H3288" s="27">
        <v>0.5</v>
      </c>
    </row>
    <row r="3289" spans="1:8" ht="15" customHeight="1">
      <c r="A3289" s="27" t="s">
        <v>7228</v>
      </c>
      <c r="B3289" s="27">
        <v>0</v>
      </c>
      <c r="C3289" s="27" t="s">
        <v>7228</v>
      </c>
      <c r="D3289" s="27">
        <v>0</v>
      </c>
      <c r="E3289" s="27" t="s">
        <v>7228</v>
      </c>
      <c r="F3289" s="27">
        <v>0</v>
      </c>
      <c r="G3289" s="27" t="s">
        <v>7228</v>
      </c>
      <c r="H3289" s="27">
        <v>1</v>
      </c>
    </row>
    <row r="3290" spans="1:8" ht="15" customHeight="1">
      <c r="A3290" s="27" t="s">
        <v>7233</v>
      </c>
      <c r="B3290" s="27">
        <v>0</v>
      </c>
      <c r="C3290" s="27" t="s">
        <v>7233</v>
      </c>
      <c r="D3290" s="27">
        <v>0</v>
      </c>
      <c r="E3290" s="27" t="s">
        <v>7233</v>
      </c>
      <c r="F3290" s="27">
        <v>0</v>
      </c>
      <c r="G3290" s="27" t="s">
        <v>7233</v>
      </c>
      <c r="H3290" s="27">
        <v>0.5</v>
      </c>
    </row>
    <row r="3291" spans="1:8" ht="15" customHeight="1">
      <c r="A3291" s="27" t="s">
        <v>7230</v>
      </c>
      <c r="B3291" s="27">
        <v>0</v>
      </c>
      <c r="C3291" s="27" t="s">
        <v>7230</v>
      </c>
      <c r="D3291" s="27">
        <v>0</v>
      </c>
      <c r="E3291" s="27" t="s">
        <v>7230</v>
      </c>
      <c r="F3291" s="27">
        <v>1</v>
      </c>
      <c r="G3291" s="27" t="s">
        <v>7230</v>
      </c>
      <c r="H3291" s="27">
        <v>0.5</v>
      </c>
    </row>
    <row r="3292" spans="1:8" ht="15" customHeight="1">
      <c r="A3292" s="27" t="s">
        <v>7348</v>
      </c>
      <c r="B3292" s="27">
        <v>0</v>
      </c>
      <c r="C3292" s="27" t="s">
        <v>7348</v>
      </c>
      <c r="D3292" s="27">
        <v>0</v>
      </c>
      <c r="E3292" s="27" t="s">
        <v>7348</v>
      </c>
      <c r="F3292" s="27">
        <v>0</v>
      </c>
      <c r="G3292" s="27" t="s">
        <v>7348</v>
      </c>
      <c r="H3292" s="27">
        <v>0.75</v>
      </c>
    </row>
    <row r="3293" spans="1:8" ht="15" customHeight="1">
      <c r="A3293" s="27" t="s">
        <v>7232</v>
      </c>
      <c r="B3293" s="27">
        <v>0</v>
      </c>
      <c r="C3293" s="27" t="s">
        <v>7232</v>
      </c>
      <c r="D3293" s="27">
        <v>0</v>
      </c>
      <c r="E3293" s="27" t="s">
        <v>7232</v>
      </c>
      <c r="F3293" s="27">
        <v>0</v>
      </c>
      <c r="G3293" s="27" t="s">
        <v>7232</v>
      </c>
      <c r="H3293" s="27">
        <v>0.5</v>
      </c>
    </row>
    <row r="3294" spans="1:8" ht="15" customHeight="1">
      <c r="A3294" s="27" t="s">
        <v>7234</v>
      </c>
      <c r="B3294" s="27">
        <v>0</v>
      </c>
      <c r="C3294" s="27" t="s">
        <v>7234</v>
      </c>
      <c r="D3294" s="27">
        <v>0</v>
      </c>
      <c r="E3294" s="27" t="s">
        <v>7234</v>
      </c>
      <c r="F3294" s="27">
        <v>0</v>
      </c>
      <c r="G3294" s="27" t="s">
        <v>7234</v>
      </c>
      <c r="H3294" s="27">
        <v>0.5</v>
      </c>
    </row>
    <row r="3295" spans="1:8" ht="15" customHeight="1">
      <c r="A3295" s="27" t="s">
        <v>7221</v>
      </c>
      <c r="B3295" s="27">
        <v>0</v>
      </c>
      <c r="C3295" s="27" t="s">
        <v>7221</v>
      </c>
      <c r="D3295" s="27">
        <v>0</v>
      </c>
      <c r="E3295" s="27" t="s">
        <v>7221</v>
      </c>
      <c r="F3295" s="27">
        <v>0</v>
      </c>
      <c r="G3295" s="27" t="s">
        <v>7221</v>
      </c>
      <c r="H3295" s="27">
        <v>1</v>
      </c>
    </row>
    <row r="3296" spans="1:8" ht="15" customHeight="1">
      <c r="A3296" s="27" t="s">
        <v>7926</v>
      </c>
      <c r="B3296" s="27">
        <v>0</v>
      </c>
      <c r="C3296" s="27" t="s">
        <v>7926</v>
      </c>
      <c r="D3296" s="27">
        <v>0</v>
      </c>
      <c r="E3296" s="27" t="s">
        <v>7926</v>
      </c>
      <c r="F3296" s="27">
        <v>0</v>
      </c>
      <c r="G3296" s="27" t="s">
        <v>7926</v>
      </c>
      <c r="H3296" s="27">
        <v>0.25</v>
      </c>
    </row>
    <row r="3297" spans="1:8" ht="15" customHeight="1">
      <c r="A3297" s="27" t="s">
        <v>27790</v>
      </c>
      <c r="B3297" s="27">
        <v>0</v>
      </c>
      <c r="C3297" s="27" t="s">
        <v>27790</v>
      </c>
      <c r="D3297" s="27">
        <v>0</v>
      </c>
      <c r="E3297" s="27" t="s">
        <v>27790</v>
      </c>
      <c r="F3297" s="27">
        <v>4.1000000000000003E-3</v>
      </c>
      <c r="G3297" s="27" t="s">
        <v>27790</v>
      </c>
      <c r="H3297" s="27">
        <v>0</v>
      </c>
    </row>
    <row r="3298" spans="1:8" ht="15" customHeight="1">
      <c r="A3298" s="27" t="s">
        <v>7350</v>
      </c>
      <c r="B3298" s="27">
        <v>0</v>
      </c>
      <c r="C3298" s="27" t="s">
        <v>7350</v>
      </c>
      <c r="D3298" s="27">
        <v>0</v>
      </c>
      <c r="E3298" s="27" t="s">
        <v>7350</v>
      </c>
      <c r="F3298" s="27">
        <v>0.83330000000000004</v>
      </c>
      <c r="G3298" s="27" t="s">
        <v>7350</v>
      </c>
      <c r="H3298" s="27">
        <v>1</v>
      </c>
    </row>
    <row r="3299" spans="1:8" ht="15" customHeight="1">
      <c r="A3299" s="27" t="s">
        <v>7364</v>
      </c>
      <c r="B3299" s="27">
        <v>0</v>
      </c>
      <c r="C3299" s="27" t="s">
        <v>7364</v>
      </c>
      <c r="D3299" s="27">
        <v>0</v>
      </c>
      <c r="E3299" s="27" t="s">
        <v>7364</v>
      </c>
      <c r="F3299" s="27">
        <v>1</v>
      </c>
      <c r="G3299" s="27" t="s">
        <v>7364</v>
      </c>
      <c r="H3299" s="27">
        <v>1</v>
      </c>
    </row>
    <row r="3300" spans="1:8" ht="15" customHeight="1">
      <c r="A3300" s="27" t="s">
        <v>8958</v>
      </c>
      <c r="B3300" s="27">
        <v>0</v>
      </c>
      <c r="C3300" s="27" t="s">
        <v>8958</v>
      </c>
      <c r="D3300" s="27">
        <v>0</v>
      </c>
      <c r="E3300" s="27" t="s">
        <v>8958</v>
      </c>
      <c r="F3300" s="27">
        <v>0</v>
      </c>
      <c r="G3300" s="27" t="s">
        <v>8958</v>
      </c>
      <c r="H3300" s="27">
        <v>3.4500000000000003E-2</v>
      </c>
    </row>
    <row r="3301" spans="1:8" ht="15" customHeight="1">
      <c r="A3301" s="27" t="s">
        <v>7930</v>
      </c>
      <c r="B3301" s="27">
        <v>0</v>
      </c>
      <c r="C3301" s="27" t="s">
        <v>7930</v>
      </c>
      <c r="D3301" s="27">
        <v>0</v>
      </c>
      <c r="E3301" s="27" t="s">
        <v>7930</v>
      </c>
      <c r="F3301" s="27">
        <v>2.1299999999999999E-2</v>
      </c>
      <c r="G3301" s="27" t="s">
        <v>7930</v>
      </c>
      <c r="H3301" s="27">
        <v>2.5000000000000001E-3</v>
      </c>
    </row>
    <row r="3302" spans="1:8" ht="15" customHeight="1">
      <c r="A3302" s="27" t="s">
        <v>7931</v>
      </c>
      <c r="B3302" s="27">
        <v>0</v>
      </c>
      <c r="C3302" s="27" t="s">
        <v>7931</v>
      </c>
      <c r="D3302" s="27">
        <v>0</v>
      </c>
      <c r="E3302" s="27" t="s">
        <v>7931</v>
      </c>
      <c r="F3302" s="27">
        <v>2.6599999999999999E-2</v>
      </c>
      <c r="G3302" s="27" t="s">
        <v>7931</v>
      </c>
      <c r="H3302" s="27">
        <v>0</v>
      </c>
    </row>
    <row r="3303" spans="1:8" ht="15" customHeight="1">
      <c r="A3303" s="27" t="s">
        <v>7939</v>
      </c>
      <c r="B3303" s="27">
        <v>0</v>
      </c>
      <c r="C3303" s="27" t="s">
        <v>7939</v>
      </c>
      <c r="D3303" s="27">
        <v>0</v>
      </c>
      <c r="E3303" s="27" t="s">
        <v>7939</v>
      </c>
      <c r="F3303" s="27">
        <v>1</v>
      </c>
      <c r="G3303" s="27" t="s">
        <v>7939</v>
      </c>
      <c r="H3303" s="27">
        <v>0.78949999999999998</v>
      </c>
    </row>
    <row r="3304" spans="1:8" ht="15" customHeight="1">
      <c r="A3304" s="27" t="s">
        <v>7351</v>
      </c>
      <c r="B3304" s="27">
        <v>0</v>
      </c>
      <c r="C3304" s="27" t="s">
        <v>7351</v>
      </c>
      <c r="D3304" s="27">
        <v>0</v>
      </c>
      <c r="E3304" s="27" t="s">
        <v>7351</v>
      </c>
      <c r="F3304" s="27">
        <v>0</v>
      </c>
      <c r="G3304" s="27" t="s">
        <v>7351</v>
      </c>
      <c r="H3304" s="27">
        <v>1</v>
      </c>
    </row>
    <row r="3305" spans="1:8" ht="15" customHeight="1">
      <c r="A3305" s="27" t="s">
        <v>27791</v>
      </c>
      <c r="B3305" s="27">
        <v>0</v>
      </c>
      <c r="C3305" s="27" t="s">
        <v>27791</v>
      </c>
      <c r="D3305" s="27">
        <v>0</v>
      </c>
      <c r="E3305" s="27" t="s">
        <v>27791</v>
      </c>
      <c r="F3305" s="27">
        <v>0</v>
      </c>
      <c r="G3305" s="27" t="s">
        <v>27791</v>
      </c>
      <c r="H3305" s="27">
        <v>1</v>
      </c>
    </row>
    <row r="3306" spans="1:8" ht="15" customHeight="1">
      <c r="A3306" s="27" t="s">
        <v>7935</v>
      </c>
      <c r="B3306" s="27">
        <v>0</v>
      </c>
      <c r="C3306" s="27" t="s">
        <v>7935</v>
      </c>
      <c r="D3306" s="27">
        <v>0</v>
      </c>
      <c r="E3306" s="27" t="s">
        <v>7935</v>
      </c>
      <c r="F3306" s="27">
        <v>0</v>
      </c>
      <c r="G3306" s="27" t="s">
        <v>7935</v>
      </c>
      <c r="H3306" s="27">
        <v>0.15379999999999999</v>
      </c>
    </row>
    <row r="3307" spans="1:8" ht="15" customHeight="1">
      <c r="A3307" s="27" t="s">
        <v>7941</v>
      </c>
      <c r="B3307" s="27">
        <v>0</v>
      </c>
      <c r="C3307" s="27" t="s">
        <v>7941</v>
      </c>
      <c r="D3307" s="27">
        <v>0</v>
      </c>
      <c r="E3307" s="27" t="s">
        <v>7941</v>
      </c>
      <c r="F3307" s="27">
        <v>0</v>
      </c>
      <c r="G3307" s="27" t="s">
        <v>7941</v>
      </c>
      <c r="H3307" s="27">
        <v>1</v>
      </c>
    </row>
    <row r="3308" spans="1:8" ht="15" customHeight="1">
      <c r="A3308" s="27" t="s">
        <v>7944</v>
      </c>
      <c r="B3308" s="27">
        <v>0</v>
      </c>
      <c r="C3308" s="27" t="s">
        <v>7944</v>
      </c>
      <c r="D3308" s="27">
        <v>0</v>
      </c>
      <c r="E3308" s="27" t="s">
        <v>7944</v>
      </c>
      <c r="F3308" s="27">
        <v>0</v>
      </c>
      <c r="G3308" s="27" t="s">
        <v>7944</v>
      </c>
      <c r="H3308" s="27">
        <v>0.33329999999999999</v>
      </c>
    </row>
    <row r="3309" spans="1:8" ht="15" customHeight="1">
      <c r="A3309" s="27" t="s">
        <v>7353</v>
      </c>
      <c r="B3309" s="27">
        <v>0</v>
      </c>
      <c r="C3309" s="27" t="s">
        <v>7353</v>
      </c>
      <c r="D3309" s="27">
        <v>0</v>
      </c>
      <c r="E3309" s="27" t="s">
        <v>7353</v>
      </c>
      <c r="F3309" s="27">
        <v>0</v>
      </c>
      <c r="G3309" s="27" t="s">
        <v>7353</v>
      </c>
      <c r="H3309" s="27">
        <v>0.85709999999999997</v>
      </c>
    </row>
    <row r="3310" spans="1:8" ht="15" customHeight="1">
      <c r="A3310" s="27" t="s">
        <v>7942</v>
      </c>
      <c r="B3310" s="27">
        <v>0</v>
      </c>
      <c r="C3310" s="27" t="s">
        <v>7942</v>
      </c>
      <c r="D3310" s="27">
        <v>0</v>
      </c>
      <c r="E3310" s="27" t="s">
        <v>7942</v>
      </c>
      <c r="F3310" s="27">
        <v>0</v>
      </c>
      <c r="G3310" s="27" t="s">
        <v>7942</v>
      </c>
      <c r="H3310" s="27">
        <v>0.75</v>
      </c>
    </row>
    <row r="3311" spans="1:8" ht="15" customHeight="1">
      <c r="A3311" s="27" t="s">
        <v>7985</v>
      </c>
      <c r="B3311" s="27">
        <v>0</v>
      </c>
      <c r="C3311" s="27" t="s">
        <v>7985</v>
      </c>
      <c r="D3311" s="27">
        <v>0</v>
      </c>
      <c r="E3311" s="27" t="s">
        <v>7985</v>
      </c>
      <c r="F3311" s="27">
        <v>6.6699999999999995E-2</v>
      </c>
      <c r="G3311" s="27" t="s">
        <v>7985</v>
      </c>
      <c r="H3311" s="27">
        <v>8.3299999999999999E-2</v>
      </c>
    </row>
    <row r="3312" spans="1:8" ht="15" customHeight="1">
      <c r="A3312" s="27" t="s">
        <v>7988</v>
      </c>
      <c r="B3312" s="27">
        <v>0</v>
      </c>
      <c r="C3312" s="27" t="s">
        <v>7988</v>
      </c>
      <c r="D3312" s="27">
        <v>0</v>
      </c>
      <c r="E3312" s="27" t="s">
        <v>7988</v>
      </c>
      <c r="F3312" s="27">
        <v>0</v>
      </c>
      <c r="G3312" s="27" t="s">
        <v>7988</v>
      </c>
      <c r="H3312" s="27">
        <v>0.1</v>
      </c>
    </row>
    <row r="3313" spans="1:8" ht="15" customHeight="1">
      <c r="A3313" s="27" t="s">
        <v>28013</v>
      </c>
      <c r="B3313" s="27">
        <v>0</v>
      </c>
      <c r="C3313" s="27" t="s">
        <v>28013</v>
      </c>
      <c r="D3313" s="27">
        <v>0</v>
      </c>
      <c r="E3313" s="27" t="s">
        <v>28013</v>
      </c>
      <c r="F3313" s="27">
        <v>1</v>
      </c>
      <c r="G3313" s="27" t="s">
        <v>28013</v>
      </c>
      <c r="H3313" s="27">
        <v>0</v>
      </c>
    </row>
    <row r="3314" spans="1:8" ht="15" customHeight="1">
      <c r="A3314" s="27" t="s">
        <v>9049</v>
      </c>
      <c r="B3314" s="27">
        <v>0</v>
      </c>
      <c r="C3314" s="27" t="s">
        <v>9049</v>
      </c>
      <c r="D3314" s="27">
        <v>0</v>
      </c>
      <c r="E3314" s="27" t="s">
        <v>9049</v>
      </c>
      <c r="F3314" s="27">
        <v>4.7800000000000002E-2</v>
      </c>
      <c r="G3314" s="27" t="s">
        <v>9049</v>
      </c>
      <c r="H3314" s="27">
        <v>1.37E-2</v>
      </c>
    </row>
    <row r="3315" spans="1:8" ht="15" customHeight="1">
      <c r="A3315" s="27" t="s">
        <v>9053</v>
      </c>
      <c r="B3315" s="27">
        <v>0</v>
      </c>
      <c r="C3315" s="27" t="s">
        <v>9053</v>
      </c>
      <c r="D3315" s="27">
        <v>0</v>
      </c>
      <c r="E3315" s="27" t="s">
        <v>9053</v>
      </c>
      <c r="F3315" s="27">
        <v>1</v>
      </c>
      <c r="G3315" s="27" t="s">
        <v>9053</v>
      </c>
      <c r="H3315" s="27">
        <v>0</v>
      </c>
    </row>
    <row r="3316" spans="1:8" ht="15" customHeight="1">
      <c r="A3316" s="27" t="s">
        <v>9113</v>
      </c>
      <c r="B3316" s="27">
        <v>0</v>
      </c>
      <c r="C3316" s="27" t="s">
        <v>9113</v>
      </c>
      <c r="D3316" s="27">
        <v>0</v>
      </c>
      <c r="E3316" s="27" t="s">
        <v>9113</v>
      </c>
      <c r="F3316" s="27">
        <v>0</v>
      </c>
      <c r="G3316" s="27" t="s">
        <v>9113</v>
      </c>
      <c r="H3316" s="27">
        <v>1</v>
      </c>
    </row>
    <row r="3317" spans="1:8" ht="15" customHeight="1">
      <c r="A3317" s="27" t="s">
        <v>9114</v>
      </c>
      <c r="B3317" s="27">
        <v>0</v>
      </c>
      <c r="C3317" s="27" t="s">
        <v>9114</v>
      </c>
      <c r="D3317" s="27">
        <v>0</v>
      </c>
      <c r="E3317" s="27" t="s">
        <v>9114</v>
      </c>
      <c r="F3317" s="27">
        <v>0</v>
      </c>
      <c r="G3317" s="27" t="s">
        <v>9114</v>
      </c>
      <c r="H3317" s="27">
        <v>1</v>
      </c>
    </row>
    <row r="3318" spans="1:8" ht="15" customHeight="1">
      <c r="A3318" s="27" t="s">
        <v>9080</v>
      </c>
      <c r="B3318" s="27">
        <v>0</v>
      </c>
      <c r="C3318" s="27" t="s">
        <v>9080</v>
      </c>
      <c r="D3318" s="27">
        <v>0</v>
      </c>
      <c r="E3318" s="27" t="s">
        <v>9080</v>
      </c>
      <c r="F3318" s="27">
        <v>1</v>
      </c>
      <c r="G3318" s="27" t="s">
        <v>9080</v>
      </c>
      <c r="H3318" s="27">
        <v>0</v>
      </c>
    </row>
    <row r="3319" spans="1:8" ht="15" customHeight="1">
      <c r="A3319" s="27" t="s">
        <v>9110</v>
      </c>
      <c r="B3319" s="27">
        <v>0</v>
      </c>
      <c r="C3319" s="27" t="s">
        <v>9110</v>
      </c>
      <c r="D3319" s="27">
        <v>0</v>
      </c>
      <c r="E3319" s="27" t="s">
        <v>9110</v>
      </c>
      <c r="F3319" s="27">
        <v>1</v>
      </c>
      <c r="G3319" s="27" t="s">
        <v>9110</v>
      </c>
      <c r="H3319" s="27">
        <v>1</v>
      </c>
    </row>
    <row r="3320" spans="1:8" ht="15" customHeight="1">
      <c r="A3320" s="27" t="s">
        <v>9222</v>
      </c>
      <c r="B3320" s="27">
        <v>0</v>
      </c>
      <c r="C3320" s="27" t="s">
        <v>9222</v>
      </c>
      <c r="D3320" s="27">
        <v>0</v>
      </c>
      <c r="E3320" s="27" t="s">
        <v>9222</v>
      </c>
      <c r="F3320" s="27">
        <v>1</v>
      </c>
      <c r="G3320" s="27" t="s">
        <v>9222</v>
      </c>
      <c r="H3320" s="27">
        <v>1</v>
      </c>
    </row>
    <row r="3321" spans="1:8" ht="15" customHeight="1">
      <c r="A3321" s="27" t="s">
        <v>28014</v>
      </c>
      <c r="B3321" s="27">
        <v>0</v>
      </c>
      <c r="C3321" s="27" t="s">
        <v>28014</v>
      </c>
      <c r="D3321" s="27">
        <v>0</v>
      </c>
      <c r="E3321" s="27" t="s">
        <v>28014</v>
      </c>
      <c r="F3321" s="27">
        <v>0</v>
      </c>
      <c r="G3321" s="27" t="s">
        <v>28014</v>
      </c>
      <c r="H3321" s="27">
        <v>1</v>
      </c>
    </row>
    <row r="3322" spans="1:8" ht="15" customHeight="1">
      <c r="A3322" s="27" t="s">
        <v>9116</v>
      </c>
      <c r="B3322" s="27">
        <v>0</v>
      </c>
      <c r="C3322" s="27" t="s">
        <v>9116</v>
      </c>
      <c r="D3322" s="27">
        <v>0</v>
      </c>
      <c r="E3322" s="27" t="s">
        <v>9116</v>
      </c>
      <c r="F3322" s="27">
        <v>1</v>
      </c>
      <c r="G3322" s="27" t="s">
        <v>9116</v>
      </c>
      <c r="H3322" s="27">
        <v>0.83330000000000004</v>
      </c>
    </row>
    <row r="3323" spans="1:8" ht="15" customHeight="1">
      <c r="A3323" s="27" t="s">
        <v>9119</v>
      </c>
      <c r="B3323" s="27">
        <v>0</v>
      </c>
      <c r="C3323" s="27" t="s">
        <v>9119</v>
      </c>
      <c r="D3323" s="27">
        <v>0</v>
      </c>
      <c r="E3323" s="27" t="s">
        <v>9119</v>
      </c>
      <c r="F3323" s="27">
        <v>0.65369999999999995</v>
      </c>
      <c r="G3323" s="27" t="s">
        <v>9119</v>
      </c>
      <c r="H3323" s="27">
        <v>7.8899999999999998E-2</v>
      </c>
    </row>
    <row r="3324" spans="1:8" ht="15" customHeight="1">
      <c r="A3324" s="27" t="s">
        <v>9123</v>
      </c>
      <c r="B3324" s="27">
        <v>0</v>
      </c>
      <c r="C3324" s="27" t="s">
        <v>9123</v>
      </c>
      <c r="D3324" s="27">
        <v>0</v>
      </c>
      <c r="E3324" s="27" t="s">
        <v>9123</v>
      </c>
      <c r="F3324" s="27">
        <v>1</v>
      </c>
      <c r="G3324" s="27" t="s">
        <v>9123</v>
      </c>
      <c r="H3324" s="27">
        <v>0</v>
      </c>
    </row>
    <row r="3325" spans="1:8" ht="15" customHeight="1">
      <c r="A3325" s="27" t="s">
        <v>9247</v>
      </c>
      <c r="B3325" s="27">
        <v>0</v>
      </c>
      <c r="C3325" s="27" t="s">
        <v>9247</v>
      </c>
      <c r="D3325" s="27">
        <v>0</v>
      </c>
      <c r="E3325" s="27" t="s">
        <v>9247</v>
      </c>
      <c r="F3325" s="27">
        <v>0</v>
      </c>
      <c r="G3325" s="27" t="s">
        <v>9247</v>
      </c>
      <c r="H3325" s="27">
        <v>1</v>
      </c>
    </row>
    <row r="3326" spans="1:8" ht="15" customHeight="1">
      <c r="A3326" s="27" t="s">
        <v>9125</v>
      </c>
      <c r="B3326" s="27">
        <v>0</v>
      </c>
      <c r="C3326" s="27" t="s">
        <v>9125</v>
      </c>
      <c r="D3326" s="27">
        <v>0</v>
      </c>
      <c r="E3326" s="27" t="s">
        <v>9125</v>
      </c>
      <c r="F3326" s="27">
        <v>0.2</v>
      </c>
      <c r="G3326" s="27" t="s">
        <v>9125</v>
      </c>
      <c r="H3326" s="27">
        <v>0</v>
      </c>
    </row>
    <row r="3327" spans="1:8" ht="15" customHeight="1">
      <c r="A3327" s="27" t="s">
        <v>9134</v>
      </c>
      <c r="B3327" s="27">
        <v>0</v>
      </c>
      <c r="C3327" s="27" t="s">
        <v>9134</v>
      </c>
      <c r="D3327" s="27">
        <v>0</v>
      </c>
      <c r="E3327" s="27" t="s">
        <v>9134</v>
      </c>
      <c r="F3327" s="27">
        <v>0.30299999999999999</v>
      </c>
      <c r="G3327" s="27" t="s">
        <v>9134</v>
      </c>
      <c r="H3327" s="27">
        <v>0.23530000000000001</v>
      </c>
    </row>
    <row r="3328" spans="1:8" ht="15" customHeight="1">
      <c r="A3328" s="27" t="s">
        <v>9227</v>
      </c>
      <c r="B3328" s="27">
        <v>0</v>
      </c>
      <c r="C3328" s="27" t="s">
        <v>9227</v>
      </c>
      <c r="D3328" s="27">
        <v>0</v>
      </c>
      <c r="E3328" s="27" t="s">
        <v>9227</v>
      </c>
      <c r="F3328" s="27">
        <v>0</v>
      </c>
      <c r="G3328" s="27" t="s">
        <v>9227</v>
      </c>
      <c r="H3328" s="27">
        <v>1</v>
      </c>
    </row>
    <row r="3329" spans="1:8" ht="15" customHeight="1">
      <c r="A3329" s="27" t="s">
        <v>9229</v>
      </c>
      <c r="B3329" s="27">
        <v>0</v>
      </c>
      <c r="C3329" s="27" t="s">
        <v>9229</v>
      </c>
      <c r="D3329" s="27">
        <v>0</v>
      </c>
      <c r="E3329" s="27" t="s">
        <v>9229</v>
      </c>
      <c r="F3329" s="27">
        <v>0</v>
      </c>
      <c r="G3329" s="27" t="s">
        <v>9229</v>
      </c>
      <c r="H3329" s="27">
        <v>1</v>
      </c>
    </row>
    <row r="3330" spans="1:8" ht="15" customHeight="1">
      <c r="A3330" s="27" t="s">
        <v>9087</v>
      </c>
      <c r="B3330" s="27">
        <v>0</v>
      </c>
      <c r="C3330" s="27" t="s">
        <v>9087</v>
      </c>
      <c r="D3330" s="27">
        <v>0</v>
      </c>
      <c r="E3330" s="27" t="s">
        <v>9087</v>
      </c>
      <c r="F3330" s="27">
        <v>0</v>
      </c>
      <c r="G3330" s="27" t="s">
        <v>9087</v>
      </c>
      <c r="H3330" s="27">
        <v>0.12959999999999999</v>
      </c>
    </row>
    <row r="3331" spans="1:8" ht="15" customHeight="1">
      <c r="A3331" s="27" t="s">
        <v>9224</v>
      </c>
      <c r="B3331" s="27">
        <v>0</v>
      </c>
      <c r="C3331" s="27" t="s">
        <v>9224</v>
      </c>
      <c r="D3331" s="27">
        <v>0</v>
      </c>
      <c r="E3331" s="27" t="s">
        <v>9224</v>
      </c>
      <c r="F3331" s="27">
        <v>0</v>
      </c>
      <c r="G3331" s="27" t="s">
        <v>9224</v>
      </c>
      <c r="H3331" s="27">
        <v>0.92310000000000003</v>
      </c>
    </row>
    <row r="3332" spans="1:8" ht="15" customHeight="1">
      <c r="A3332" s="27" t="s">
        <v>9231</v>
      </c>
      <c r="B3332" s="27">
        <v>0</v>
      </c>
      <c r="C3332" s="27" t="s">
        <v>9231</v>
      </c>
      <c r="D3332" s="27">
        <v>0</v>
      </c>
      <c r="E3332" s="27" t="s">
        <v>9231</v>
      </c>
      <c r="F3332" s="27">
        <v>0</v>
      </c>
      <c r="G3332" s="27" t="s">
        <v>9231</v>
      </c>
      <c r="H3332" s="27">
        <v>0.70589999999999997</v>
      </c>
    </row>
    <row r="3333" spans="1:8" ht="15" customHeight="1">
      <c r="A3333" s="27" t="s">
        <v>9235</v>
      </c>
      <c r="B3333" s="27">
        <v>0</v>
      </c>
      <c r="C3333" s="27" t="s">
        <v>9235</v>
      </c>
      <c r="D3333" s="27">
        <v>0</v>
      </c>
      <c r="E3333" s="27" t="s">
        <v>9235</v>
      </c>
      <c r="F3333" s="27">
        <v>0</v>
      </c>
      <c r="G3333" s="27" t="s">
        <v>9235</v>
      </c>
      <c r="H3333" s="27">
        <v>1</v>
      </c>
    </row>
    <row r="3334" spans="1:8" ht="15" customHeight="1">
      <c r="A3334" s="27" t="s">
        <v>9258</v>
      </c>
      <c r="B3334" s="27">
        <v>0</v>
      </c>
      <c r="C3334" s="27" t="s">
        <v>9258</v>
      </c>
      <c r="D3334" s="27">
        <v>0</v>
      </c>
      <c r="E3334" s="27" t="s">
        <v>9258</v>
      </c>
      <c r="F3334" s="27">
        <v>0</v>
      </c>
      <c r="G3334" s="27" t="s">
        <v>9258</v>
      </c>
      <c r="H3334" s="27">
        <v>1</v>
      </c>
    </row>
    <row r="3335" spans="1:8" ht="15" customHeight="1">
      <c r="A3335" s="27" t="s">
        <v>28015</v>
      </c>
      <c r="B3335" s="27">
        <v>0</v>
      </c>
      <c r="C3335" s="27" t="s">
        <v>28015</v>
      </c>
      <c r="D3335" s="27">
        <v>0</v>
      </c>
      <c r="E3335" s="27" t="s">
        <v>28015</v>
      </c>
      <c r="F3335" s="27">
        <v>0</v>
      </c>
      <c r="G3335" s="27" t="s">
        <v>28015</v>
      </c>
      <c r="H3335" s="27">
        <v>1</v>
      </c>
    </row>
    <row r="3336" spans="1:8" ht="15" customHeight="1">
      <c r="A3336" s="27" t="s">
        <v>9089</v>
      </c>
      <c r="B3336" s="27">
        <v>0</v>
      </c>
      <c r="C3336" s="27" t="s">
        <v>9089</v>
      </c>
      <c r="D3336" s="27">
        <v>0</v>
      </c>
      <c r="E3336" s="27" t="s">
        <v>9089</v>
      </c>
      <c r="F3336" s="27">
        <v>0</v>
      </c>
      <c r="G3336" s="27" t="s">
        <v>9089</v>
      </c>
      <c r="H3336" s="27">
        <v>0.15379999999999999</v>
      </c>
    </row>
    <row r="3337" spans="1:8" ht="15" customHeight="1">
      <c r="A3337" s="27" t="s">
        <v>28016</v>
      </c>
      <c r="B3337" s="27">
        <v>0</v>
      </c>
      <c r="C3337" s="27" t="s">
        <v>28016</v>
      </c>
      <c r="D3337" s="27">
        <v>0</v>
      </c>
      <c r="E3337" s="27" t="s">
        <v>28016</v>
      </c>
      <c r="F3337" s="27">
        <v>0</v>
      </c>
      <c r="G3337" s="27" t="s">
        <v>28016</v>
      </c>
      <c r="H3337" s="27">
        <v>1</v>
      </c>
    </row>
    <row r="3338" spans="1:8" ht="15" customHeight="1">
      <c r="A3338" s="27" t="s">
        <v>9233</v>
      </c>
      <c r="B3338" s="27">
        <v>0</v>
      </c>
      <c r="C3338" s="27" t="s">
        <v>9233</v>
      </c>
      <c r="D3338" s="27">
        <v>0</v>
      </c>
      <c r="E3338" s="27" t="s">
        <v>9233</v>
      </c>
      <c r="F3338" s="27">
        <v>0</v>
      </c>
      <c r="G3338" s="27" t="s">
        <v>9233</v>
      </c>
      <c r="H3338" s="27">
        <v>0.66669999999999996</v>
      </c>
    </row>
    <row r="3339" spans="1:8" ht="15" customHeight="1">
      <c r="A3339" s="27" t="s">
        <v>9093</v>
      </c>
      <c r="B3339" s="27">
        <v>0</v>
      </c>
      <c r="C3339" s="27" t="s">
        <v>9093</v>
      </c>
      <c r="D3339" s="27">
        <v>0</v>
      </c>
      <c r="E3339" s="27" t="s">
        <v>9093</v>
      </c>
      <c r="F3339" s="27">
        <v>0</v>
      </c>
      <c r="G3339" s="27" t="s">
        <v>9093</v>
      </c>
      <c r="H3339" s="27">
        <v>0.5</v>
      </c>
    </row>
    <row r="3340" spans="1:8" ht="15" customHeight="1">
      <c r="A3340" s="27" t="s">
        <v>28017</v>
      </c>
      <c r="B3340" s="27">
        <v>0</v>
      </c>
      <c r="C3340" s="27" t="s">
        <v>28017</v>
      </c>
      <c r="D3340" s="27">
        <v>0</v>
      </c>
      <c r="E3340" s="27" t="s">
        <v>28017</v>
      </c>
      <c r="F3340" s="27">
        <v>0</v>
      </c>
      <c r="G3340" s="27" t="s">
        <v>28017</v>
      </c>
      <c r="H3340" s="27">
        <v>1</v>
      </c>
    </row>
    <row r="3341" spans="1:8" ht="15" customHeight="1">
      <c r="A3341" s="27" t="s">
        <v>9163</v>
      </c>
      <c r="B3341" s="27">
        <v>0</v>
      </c>
      <c r="C3341" s="27" t="s">
        <v>9163</v>
      </c>
      <c r="D3341" s="27">
        <v>0</v>
      </c>
      <c r="E3341" s="27" t="s">
        <v>9163</v>
      </c>
      <c r="F3341" s="27">
        <v>0</v>
      </c>
      <c r="G3341" s="27" t="s">
        <v>9163</v>
      </c>
      <c r="H3341" s="27">
        <v>1</v>
      </c>
    </row>
    <row r="3342" spans="1:8" ht="15" customHeight="1">
      <c r="A3342" s="27" t="s">
        <v>9111</v>
      </c>
      <c r="B3342" s="27">
        <v>0</v>
      </c>
      <c r="C3342" s="27" t="s">
        <v>9111</v>
      </c>
      <c r="D3342" s="27">
        <v>0</v>
      </c>
      <c r="E3342" s="27" t="s">
        <v>9111</v>
      </c>
      <c r="F3342" s="27">
        <v>0</v>
      </c>
      <c r="G3342" s="27" t="s">
        <v>9111</v>
      </c>
      <c r="H3342" s="27">
        <v>1</v>
      </c>
    </row>
    <row r="3343" spans="1:8" ht="15" customHeight="1">
      <c r="A3343" s="27" t="s">
        <v>28018</v>
      </c>
      <c r="B3343" s="27">
        <v>0</v>
      </c>
      <c r="C3343" s="27" t="s">
        <v>28018</v>
      </c>
      <c r="D3343" s="27">
        <v>0</v>
      </c>
      <c r="E3343" s="27" t="s">
        <v>28018</v>
      </c>
      <c r="F3343" s="27">
        <v>0</v>
      </c>
      <c r="G3343" s="27" t="s">
        <v>28018</v>
      </c>
      <c r="H3343" s="27">
        <v>1</v>
      </c>
    </row>
    <row r="3344" spans="1:8" ht="15" customHeight="1">
      <c r="A3344" s="27" t="s">
        <v>9219</v>
      </c>
      <c r="B3344" s="27">
        <v>0</v>
      </c>
      <c r="C3344" s="27" t="s">
        <v>9219</v>
      </c>
      <c r="D3344" s="27">
        <v>0</v>
      </c>
      <c r="E3344" s="27" t="s">
        <v>9219</v>
      </c>
      <c r="F3344" s="27">
        <v>0</v>
      </c>
      <c r="G3344" s="27" t="s">
        <v>9219</v>
      </c>
      <c r="H3344" s="27">
        <v>1</v>
      </c>
    </row>
    <row r="3345" spans="1:8" ht="15" customHeight="1">
      <c r="A3345" s="27" t="s">
        <v>9121</v>
      </c>
      <c r="B3345" s="27">
        <v>0</v>
      </c>
      <c r="C3345" s="27" t="s">
        <v>9121</v>
      </c>
      <c r="D3345" s="27">
        <v>0</v>
      </c>
      <c r="E3345" s="27" t="s">
        <v>9121</v>
      </c>
      <c r="F3345" s="27">
        <v>0.25</v>
      </c>
      <c r="G3345" s="27" t="s">
        <v>9121</v>
      </c>
      <c r="H3345" s="27">
        <v>0.5</v>
      </c>
    </row>
    <row r="3346" spans="1:8" ht="15" customHeight="1">
      <c r="A3346" s="27" t="s">
        <v>9094</v>
      </c>
      <c r="B3346" s="27">
        <v>0</v>
      </c>
      <c r="C3346" s="27" t="s">
        <v>9094</v>
      </c>
      <c r="D3346" s="27">
        <v>0</v>
      </c>
      <c r="E3346" s="27" t="s">
        <v>9094</v>
      </c>
      <c r="F3346" s="27">
        <v>0</v>
      </c>
      <c r="G3346" s="27" t="s">
        <v>9094</v>
      </c>
      <c r="H3346" s="27">
        <v>0.28570000000000001</v>
      </c>
    </row>
    <row r="3347" spans="1:8" ht="15" customHeight="1">
      <c r="A3347" s="27" t="s">
        <v>9242</v>
      </c>
      <c r="B3347" s="27">
        <v>0</v>
      </c>
      <c r="C3347" s="27" t="s">
        <v>9242</v>
      </c>
      <c r="D3347" s="27">
        <v>0</v>
      </c>
      <c r="E3347" s="27" t="s">
        <v>9242</v>
      </c>
      <c r="F3347" s="27">
        <v>0</v>
      </c>
      <c r="G3347" s="27" t="s">
        <v>9242</v>
      </c>
      <c r="H3347" s="27">
        <v>0.77780000000000005</v>
      </c>
    </row>
    <row r="3348" spans="1:8" ht="15" customHeight="1">
      <c r="A3348" s="27" t="s">
        <v>9243</v>
      </c>
      <c r="B3348" s="27">
        <v>0</v>
      </c>
      <c r="C3348" s="27" t="s">
        <v>9243</v>
      </c>
      <c r="D3348" s="27">
        <v>0</v>
      </c>
      <c r="E3348" s="27" t="s">
        <v>9243</v>
      </c>
      <c r="F3348" s="27">
        <v>0</v>
      </c>
      <c r="G3348" s="27" t="s">
        <v>9243</v>
      </c>
      <c r="H3348" s="27">
        <v>1</v>
      </c>
    </row>
    <row r="3349" spans="1:8" ht="15" customHeight="1">
      <c r="A3349" s="27" t="s">
        <v>9095</v>
      </c>
      <c r="B3349" s="27">
        <v>0</v>
      </c>
      <c r="C3349" s="27" t="s">
        <v>9095</v>
      </c>
      <c r="D3349" s="27">
        <v>0</v>
      </c>
      <c r="E3349" s="27" t="s">
        <v>9095</v>
      </c>
      <c r="F3349" s="27">
        <v>0</v>
      </c>
      <c r="G3349" s="27" t="s">
        <v>9095</v>
      </c>
      <c r="H3349" s="27">
        <v>1</v>
      </c>
    </row>
    <row r="3350" spans="1:8" ht="15" customHeight="1">
      <c r="A3350" s="27" t="s">
        <v>28019</v>
      </c>
      <c r="B3350" s="27">
        <v>0</v>
      </c>
      <c r="C3350" s="27" t="s">
        <v>28019</v>
      </c>
      <c r="D3350" s="27">
        <v>0</v>
      </c>
      <c r="E3350" s="27" t="s">
        <v>28019</v>
      </c>
      <c r="F3350" s="27">
        <v>0</v>
      </c>
      <c r="G3350" s="27" t="s">
        <v>28019</v>
      </c>
      <c r="H3350" s="27">
        <v>0.66669999999999996</v>
      </c>
    </row>
    <row r="3351" spans="1:8" ht="15" customHeight="1">
      <c r="A3351" s="27" t="s">
        <v>9096</v>
      </c>
      <c r="B3351" s="27">
        <v>0</v>
      </c>
      <c r="C3351" s="27" t="s">
        <v>9096</v>
      </c>
      <c r="D3351" s="27">
        <v>0</v>
      </c>
      <c r="E3351" s="27" t="s">
        <v>9096</v>
      </c>
      <c r="F3351" s="27">
        <v>0</v>
      </c>
      <c r="G3351" s="27" t="s">
        <v>9096</v>
      </c>
      <c r="H3351" s="27">
        <v>0.25</v>
      </c>
    </row>
    <row r="3352" spans="1:8" ht="15" customHeight="1">
      <c r="A3352" s="27" t="s">
        <v>9217</v>
      </c>
      <c r="B3352" s="27">
        <v>0</v>
      </c>
      <c r="C3352" s="27" t="s">
        <v>9217</v>
      </c>
      <c r="D3352" s="27">
        <v>0</v>
      </c>
      <c r="E3352" s="27" t="s">
        <v>9217</v>
      </c>
      <c r="F3352" s="27">
        <v>0</v>
      </c>
      <c r="G3352" s="27" t="s">
        <v>9217</v>
      </c>
      <c r="H3352" s="27">
        <v>1</v>
      </c>
    </row>
    <row r="3353" spans="1:8" ht="15" customHeight="1">
      <c r="A3353" s="27" t="s">
        <v>9122</v>
      </c>
      <c r="B3353" s="27">
        <v>0</v>
      </c>
      <c r="C3353" s="27" t="s">
        <v>9122</v>
      </c>
      <c r="D3353" s="27">
        <v>0</v>
      </c>
      <c r="E3353" s="27" t="s">
        <v>9122</v>
      </c>
      <c r="F3353" s="27">
        <v>1</v>
      </c>
      <c r="G3353" s="27" t="s">
        <v>9122</v>
      </c>
      <c r="H3353" s="27">
        <v>0.9375</v>
      </c>
    </row>
    <row r="3354" spans="1:8" ht="15" customHeight="1">
      <c r="A3354" s="27" t="s">
        <v>9259</v>
      </c>
      <c r="B3354" s="27">
        <v>0</v>
      </c>
      <c r="C3354" s="27" t="s">
        <v>9259</v>
      </c>
      <c r="D3354" s="27">
        <v>0</v>
      </c>
      <c r="E3354" s="27" t="s">
        <v>9259</v>
      </c>
      <c r="F3354" s="27">
        <v>0</v>
      </c>
      <c r="G3354" s="27" t="s">
        <v>9259</v>
      </c>
      <c r="H3354" s="27">
        <v>1</v>
      </c>
    </row>
    <row r="3355" spans="1:8" ht="15" customHeight="1">
      <c r="A3355" s="27" t="s">
        <v>9097</v>
      </c>
      <c r="B3355" s="27">
        <v>0</v>
      </c>
      <c r="C3355" s="27" t="s">
        <v>9097</v>
      </c>
      <c r="D3355" s="27">
        <v>0</v>
      </c>
      <c r="E3355" s="27" t="s">
        <v>9097</v>
      </c>
      <c r="F3355" s="27">
        <v>0</v>
      </c>
      <c r="G3355" s="27" t="s">
        <v>9097</v>
      </c>
      <c r="H3355" s="27">
        <v>1</v>
      </c>
    </row>
    <row r="3356" spans="1:8" ht="15" customHeight="1">
      <c r="A3356" s="27" t="s">
        <v>9246</v>
      </c>
      <c r="B3356" s="27">
        <v>0</v>
      </c>
      <c r="C3356" s="27" t="s">
        <v>9246</v>
      </c>
      <c r="D3356" s="27">
        <v>0</v>
      </c>
      <c r="E3356" s="27" t="s">
        <v>9246</v>
      </c>
      <c r="F3356" s="27">
        <v>0</v>
      </c>
      <c r="G3356" s="27" t="s">
        <v>9246</v>
      </c>
      <c r="H3356" s="27">
        <v>1</v>
      </c>
    </row>
    <row r="3357" spans="1:8" ht="15" customHeight="1">
      <c r="A3357" s="27" t="s">
        <v>9098</v>
      </c>
      <c r="B3357" s="27">
        <v>0</v>
      </c>
      <c r="C3357" s="27" t="s">
        <v>9098</v>
      </c>
      <c r="D3357" s="27">
        <v>0</v>
      </c>
      <c r="E3357" s="27" t="s">
        <v>9098</v>
      </c>
      <c r="F3357" s="27">
        <v>0</v>
      </c>
      <c r="G3357" s="27" t="s">
        <v>9098</v>
      </c>
      <c r="H3357" s="27">
        <v>0.25</v>
      </c>
    </row>
    <row r="3358" spans="1:8" ht="15" customHeight="1">
      <c r="A3358" s="27" t="s">
        <v>28020</v>
      </c>
      <c r="B3358" s="27">
        <v>0</v>
      </c>
      <c r="C3358" s="27" t="s">
        <v>28020</v>
      </c>
      <c r="D3358" s="27">
        <v>0</v>
      </c>
      <c r="E3358" s="27" t="s">
        <v>28020</v>
      </c>
      <c r="F3358" s="27">
        <v>1</v>
      </c>
      <c r="G3358" s="27" t="s">
        <v>28020</v>
      </c>
      <c r="H3358" s="27">
        <v>0</v>
      </c>
    </row>
    <row r="3359" spans="1:8" ht="15" customHeight="1">
      <c r="A3359" s="27" t="s">
        <v>9218</v>
      </c>
      <c r="B3359" s="27">
        <v>0</v>
      </c>
      <c r="C3359" s="27" t="s">
        <v>9218</v>
      </c>
      <c r="D3359" s="27">
        <v>0</v>
      </c>
      <c r="E3359" s="27" t="s">
        <v>9218</v>
      </c>
      <c r="F3359" s="27">
        <v>0</v>
      </c>
      <c r="G3359" s="27" t="s">
        <v>9218</v>
      </c>
      <c r="H3359" s="27">
        <v>1</v>
      </c>
    </row>
    <row r="3360" spans="1:8" ht="15" customHeight="1">
      <c r="A3360" s="27" t="s">
        <v>9216</v>
      </c>
      <c r="B3360" s="27">
        <v>0</v>
      </c>
      <c r="C3360" s="27" t="s">
        <v>9216</v>
      </c>
      <c r="D3360" s="27">
        <v>0</v>
      </c>
      <c r="E3360" s="27" t="s">
        <v>9216</v>
      </c>
      <c r="F3360" s="27">
        <v>1</v>
      </c>
      <c r="G3360" s="27" t="s">
        <v>9216</v>
      </c>
      <c r="H3360" s="27">
        <v>1</v>
      </c>
    </row>
    <row r="3361" spans="1:8" ht="15" customHeight="1">
      <c r="A3361" s="27" t="s">
        <v>9112</v>
      </c>
      <c r="B3361" s="27">
        <v>0</v>
      </c>
      <c r="C3361" s="27" t="s">
        <v>9112</v>
      </c>
      <c r="D3361" s="27">
        <v>0</v>
      </c>
      <c r="E3361" s="27" t="s">
        <v>9112</v>
      </c>
      <c r="F3361" s="27">
        <v>1</v>
      </c>
      <c r="G3361" s="27" t="s">
        <v>9112</v>
      </c>
      <c r="H3361" s="27">
        <v>0.75</v>
      </c>
    </row>
    <row r="3362" spans="1:8" ht="15" customHeight="1">
      <c r="A3362" s="27" t="s">
        <v>9221</v>
      </c>
      <c r="B3362" s="27">
        <v>0</v>
      </c>
      <c r="C3362" s="27" t="s">
        <v>9221</v>
      </c>
      <c r="D3362" s="27">
        <v>0</v>
      </c>
      <c r="E3362" s="27" t="s">
        <v>9221</v>
      </c>
      <c r="F3362" s="27">
        <v>0</v>
      </c>
      <c r="G3362" s="27" t="s">
        <v>9221</v>
      </c>
      <c r="H3362" s="27">
        <v>1</v>
      </c>
    </row>
    <row r="3363" spans="1:8" ht="15" customHeight="1">
      <c r="A3363" s="27" t="s">
        <v>9254</v>
      </c>
      <c r="B3363" s="27">
        <v>0</v>
      </c>
      <c r="C3363" s="27" t="s">
        <v>9254</v>
      </c>
      <c r="D3363" s="27">
        <v>0</v>
      </c>
      <c r="E3363" s="27" t="s">
        <v>9254</v>
      </c>
      <c r="F3363" s="27">
        <v>0</v>
      </c>
      <c r="G3363" s="27" t="s">
        <v>9254</v>
      </c>
      <c r="H3363" s="27">
        <v>1</v>
      </c>
    </row>
    <row r="3364" spans="1:8" ht="15" customHeight="1">
      <c r="A3364" s="27" t="s">
        <v>9256</v>
      </c>
      <c r="B3364" s="27">
        <v>0</v>
      </c>
      <c r="C3364" s="27" t="s">
        <v>9256</v>
      </c>
      <c r="D3364" s="27">
        <v>0</v>
      </c>
      <c r="E3364" s="27" t="s">
        <v>9256</v>
      </c>
      <c r="F3364" s="27">
        <v>0</v>
      </c>
      <c r="G3364" s="27" t="s">
        <v>9256</v>
      </c>
      <c r="H3364" s="27">
        <v>1</v>
      </c>
    </row>
    <row r="3365" spans="1:8" ht="15" customHeight="1">
      <c r="A3365" s="27" t="s">
        <v>9228</v>
      </c>
      <c r="B3365" s="27">
        <v>0</v>
      </c>
      <c r="C3365" s="27" t="s">
        <v>9228</v>
      </c>
      <c r="D3365" s="27">
        <v>0</v>
      </c>
      <c r="E3365" s="27" t="s">
        <v>9228</v>
      </c>
      <c r="F3365" s="27">
        <v>0</v>
      </c>
      <c r="G3365" s="27" t="s">
        <v>9228</v>
      </c>
      <c r="H3365" s="27">
        <v>1</v>
      </c>
    </row>
    <row r="3366" spans="1:8" ht="15" customHeight="1">
      <c r="A3366" s="27" t="s">
        <v>9054</v>
      </c>
      <c r="B3366" s="27">
        <v>0</v>
      </c>
      <c r="C3366" s="27" t="s">
        <v>9054</v>
      </c>
      <c r="D3366" s="27">
        <v>0</v>
      </c>
      <c r="E3366" s="27" t="s">
        <v>9054</v>
      </c>
      <c r="F3366" s="27">
        <v>9.0899999999999995E-2</v>
      </c>
      <c r="G3366" s="27" t="s">
        <v>9054</v>
      </c>
      <c r="H3366" s="27">
        <v>0.1429</v>
      </c>
    </row>
    <row r="3367" spans="1:8" ht="15" customHeight="1">
      <c r="A3367" s="27" t="s">
        <v>9126</v>
      </c>
      <c r="B3367" s="27">
        <v>0</v>
      </c>
      <c r="C3367" s="27" t="s">
        <v>9126</v>
      </c>
      <c r="D3367" s="27">
        <v>0</v>
      </c>
      <c r="E3367" s="27" t="s">
        <v>9126</v>
      </c>
      <c r="F3367" s="27">
        <v>0.8</v>
      </c>
      <c r="G3367" s="27" t="s">
        <v>9126</v>
      </c>
      <c r="H3367" s="27">
        <v>0.89470000000000005</v>
      </c>
    </row>
    <row r="3368" spans="1:8" ht="15" customHeight="1">
      <c r="A3368" s="27" t="s">
        <v>9263</v>
      </c>
      <c r="B3368" s="27">
        <v>0</v>
      </c>
      <c r="C3368" s="27" t="s">
        <v>9263</v>
      </c>
      <c r="D3368" s="27">
        <v>0</v>
      </c>
      <c r="E3368" s="27" t="s">
        <v>9263</v>
      </c>
      <c r="F3368" s="27">
        <v>1</v>
      </c>
      <c r="G3368" s="27" t="s">
        <v>9263</v>
      </c>
      <c r="H3368" s="27">
        <v>1</v>
      </c>
    </row>
    <row r="3369" spans="1:8" ht="15" customHeight="1">
      <c r="A3369" s="27" t="s">
        <v>9252</v>
      </c>
      <c r="B3369" s="27">
        <v>0</v>
      </c>
      <c r="C3369" s="27" t="s">
        <v>9252</v>
      </c>
      <c r="D3369" s="27">
        <v>0</v>
      </c>
      <c r="E3369" s="27" t="s">
        <v>9252</v>
      </c>
      <c r="F3369" s="27">
        <v>0.33329999999999999</v>
      </c>
      <c r="G3369" s="27" t="s">
        <v>9252</v>
      </c>
      <c r="H3369" s="27">
        <v>0.66669999999999996</v>
      </c>
    </row>
    <row r="3370" spans="1:8" ht="15" customHeight="1">
      <c r="A3370" s="27" t="s">
        <v>9264</v>
      </c>
      <c r="B3370" s="27">
        <v>0</v>
      </c>
      <c r="C3370" s="27" t="s">
        <v>9264</v>
      </c>
      <c r="D3370" s="27">
        <v>0</v>
      </c>
      <c r="E3370" s="27" t="s">
        <v>9264</v>
      </c>
      <c r="F3370" s="27">
        <v>0</v>
      </c>
      <c r="G3370" s="27" t="s">
        <v>9264</v>
      </c>
      <c r="H3370" s="27">
        <v>1</v>
      </c>
    </row>
    <row r="3371" spans="1:8" ht="15" customHeight="1">
      <c r="A3371" s="27" t="s">
        <v>9104</v>
      </c>
      <c r="B3371" s="27">
        <v>0</v>
      </c>
      <c r="C3371" s="27" t="s">
        <v>9104</v>
      </c>
      <c r="D3371" s="27">
        <v>0</v>
      </c>
      <c r="E3371" s="27" t="s">
        <v>9104</v>
      </c>
      <c r="F3371" s="27">
        <v>0</v>
      </c>
      <c r="G3371" s="27" t="s">
        <v>9104</v>
      </c>
      <c r="H3371" s="27">
        <v>1</v>
      </c>
    </row>
    <row r="3372" spans="1:8" ht="15" customHeight="1">
      <c r="A3372" s="27" t="s">
        <v>9253</v>
      </c>
      <c r="B3372" s="27">
        <v>0</v>
      </c>
      <c r="C3372" s="27" t="s">
        <v>9253</v>
      </c>
      <c r="D3372" s="27">
        <v>0</v>
      </c>
      <c r="E3372" s="27" t="s">
        <v>9253</v>
      </c>
      <c r="F3372" s="27">
        <v>0</v>
      </c>
      <c r="G3372" s="27" t="s">
        <v>9253</v>
      </c>
      <c r="H3372" s="27">
        <v>0.83330000000000004</v>
      </c>
    </row>
    <row r="3373" spans="1:8" ht="15" customHeight="1">
      <c r="A3373" s="27" t="s">
        <v>9265</v>
      </c>
      <c r="B3373" s="27">
        <v>0</v>
      </c>
      <c r="C3373" s="27" t="s">
        <v>9265</v>
      </c>
      <c r="D3373" s="27">
        <v>0</v>
      </c>
      <c r="E3373" s="27" t="s">
        <v>9265</v>
      </c>
      <c r="F3373" s="27">
        <v>0</v>
      </c>
      <c r="G3373" s="27" t="s">
        <v>9265</v>
      </c>
      <c r="H3373" s="27">
        <v>1</v>
      </c>
    </row>
    <row r="3374" spans="1:8" ht="15" customHeight="1">
      <c r="A3374" s="27" t="s">
        <v>28021</v>
      </c>
      <c r="B3374" s="27">
        <v>0</v>
      </c>
      <c r="C3374" s="27" t="s">
        <v>28021</v>
      </c>
      <c r="D3374" s="27">
        <v>0</v>
      </c>
      <c r="E3374" s="27" t="s">
        <v>28021</v>
      </c>
      <c r="F3374" s="27">
        <v>0</v>
      </c>
      <c r="G3374" s="27" t="s">
        <v>28021</v>
      </c>
      <c r="H3374" s="27">
        <v>9.0899999999999995E-2</v>
      </c>
    </row>
    <row r="3375" spans="1:8" ht="15" customHeight="1">
      <c r="A3375" s="27" t="s">
        <v>9115</v>
      </c>
      <c r="B3375" s="27">
        <v>0</v>
      </c>
      <c r="C3375" s="27" t="s">
        <v>9115</v>
      </c>
      <c r="D3375" s="27">
        <v>0</v>
      </c>
      <c r="E3375" s="27" t="s">
        <v>9115</v>
      </c>
      <c r="F3375" s="27">
        <v>0</v>
      </c>
      <c r="G3375" s="27" t="s">
        <v>9115</v>
      </c>
      <c r="H3375" s="27">
        <v>1</v>
      </c>
    </row>
    <row r="3376" spans="1:8" ht="15" customHeight="1">
      <c r="A3376" s="27" t="s">
        <v>9226</v>
      </c>
      <c r="B3376" s="27">
        <v>0</v>
      </c>
      <c r="C3376" s="27" t="s">
        <v>9226</v>
      </c>
      <c r="D3376" s="27">
        <v>0</v>
      </c>
      <c r="E3376" s="27" t="s">
        <v>9226</v>
      </c>
      <c r="F3376" s="27">
        <v>0</v>
      </c>
      <c r="G3376" s="27" t="s">
        <v>9226</v>
      </c>
      <c r="H3376" s="27">
        <v>1</v>
      </c>
    </row>
    <row r="3377" spans="1:8" ht="15" customHeight="1">
      <c r="A3377" s="27" t="s">
        <v>9236</v>
      </c>
      <c r="B3377" s="27">
        <v>0</v>
      </c>
      <c r="C3377" s="27" t="s">
        <v>9236</v>
      </c>
      <c r="D3377" s="27">
        <v>0</v>
      </c>
      <c r="E3377" s="27" t="s">
        <v>9236</v>
      </c>
      <c r="F3377" s="27">
        <v>0</v>
      </c>
      <c r="G3377" s="27" t="s">
        <v>9236</v>
      </c>
      <c r="H3377" s="27">
        <v>1</v>
      </c>
    </row>
    <row r="3378" spans="1:8" ht="15" customHeight="1">
      <c r="A3378" s="27" t="s">
        <v>9262</v>
      </c>
      <c r="B3378" s="27">
        <v>0</v>
      </c>
      <c r="C3378" s="27" t="s">
        <v>9262</v>
      </c>
      <c r="D3378" s="27">
        <v>0</v>
      </c>
      <c r="E3378" s="27" t="s">
        <v>9262</v>
      </c>
      <c r="F3378" s="27">
        <v>0</v>
      </c>
      <c r="G3378" s="27" t="s">
        <v>9262</v>
      </c>
      <c r="H3378" s="27">
        <v>0.25</v>
      </c>
    </row>
    <row r="3379" spans="1:8" ht="15" customHeight="1">
      <c r="A3379" s="27" t="s">
        <v>8801</v>
      </c>
      <c r="B3379" s="27">
        <v>0</v>
      </c>
      <c r="C3379" s="27" t="s">
        <v>8801</v>
      </c>
      <c r="D3379" s="27">
        <v>0</v>
      </c>
      <c r="E3379" s="27" t="s">
        <v>8801</v>
      </c>
      <c r="F3379" s="27">
        <v>1</v>
      </c>
      <c r="G3379" s="27" t="s">
        <v>8801</v>
      </c>
      <c r="H3379" s="27">
        <v>1</v>
      </c>
    </row>
    <row r="3380" spans="1:8" ht="15" customHeight="1">
      <c r="A3380" s="27" t="s">
        <v>27801</v>
      </c>
      <c r="B3380" s="27">
        <v>0</v>
      </c>
      <c r="C3380" s="27" t="s">
        <v>27801</v>
      </c>
      <c r="D3380" s="27">
        <v>0</v>
      </c>
      <c r="E3380" s="27" t="s">
        <v>27801</v>
      </c>
      <c r="F3380" s="27">
        <v>1</v>
      </c>
      <c r="G3380" s="27" t="s">
        <v>27801</v>
      </c>
      <c r="H3380" s="27">
        <v>0</v>
      </c>
    </row>
    <row r="3381" spans="1:8" ht="15" customHeight="1">
      <c r="A3381" s="27" t="s">
        <v>8029</v>
      </c>
      <c r="B3381" s="27">
        <v>0</v>
      </c>
      <c r="C3381" s="27" t="s">
        <v>8029</v>
      </c>
      <c r="D3381" s="27">
        <v>0</v>
      </c>
      <c r="E3381" s="27" t="s">
        <v>8029</v>
      </c>
      <c r="F3381" s="27">
        <v>0.5</v>
      </c>
      <c r="G3381" s="27" t="s">
        <v>8029</v>
      </c>
      <c r="H3381" s="27">
        <v>0.71430000000000005</v>
      </c>
    </row>
    <row r="3382" spans="1:8" ht="15" customHeight="1">
      <c r="A3382" s="27" t="s">
        <v>7317</v>
      </c>
      <c r="B3382" s="27">
        <v>0</v>
      </c>
      <c r="C3382" s="27" t="s">
        <v>7317</v>
      </c>
      <c r="D3382" s="27">
        <v>0</v>
      </c>
      <c r="E3382" s="27" t="s">
        <v>7317</v>
      </c>
      <c r="F3382" s="27">
        <v>0</v>
      </c>
      <c r="G3382" s="27" t="s">
        <v>7317</v>
      </c>
      <c r="H3382" s="27">
        <v>3.6999999999999998E-2</v>
      </c>
    </row>
    <row r="3383" spans="1:8" ht="15" customHeight="1">
      <c r="A3383" s="27" t="s">
        <v>7663</v>
      </c>
      <c r="B3383" s="27">
        <v>0</v>
      </c>
      <c r="C3383" s="27" t="s">
        <v>7663</v>
      </c>
      <c r="D3383" s="27">
        <v>0</v>
      </c>
      <c r="E3383" s="27" t="s">
        <v>7663</v>
      </c>
      <c r="F3383" s="27">
        <v>0</v>
      </c>
      <c r="G3383" s="27" t="s">
        <v>7663</v>
      </c>
      <c r="H3383" s="27">
        <v>1</v>
      </c>
    </row>
    <row r="3384" spans="1:8" ht="15" customHeight="1">
      <c r="A3384" s="27" t="s">
        <v>8030</v>
      </c>
      <c r="B3384" s="27">
        <v>0</v>
      </c>
      <c r="C3384" s="27" t="s">
        <v>8030</v>
      </c>
      <c r="D3384" s="27">
        <v>0</v>
      </c>
      <c r="E3384" s="27" t="s">
        <v>8030</v>
      </c>
      <c r="F3384" s="27">
        <v>0</v>
      </c>
      <c r="G3384" s="27" t="s">
        <v>8030</v>
      </c>
      <c r="H3384" s="27">
        <v>1</v>
      </c>
    </row>
    <row r="3385" spans="1:8" ht="15" customHeight="1">
      <c r="A3385" s="27" t="s">
        <v>8032</v>
      </c>
      <c r="B3385" s="27">
        <v>0</v>
      </c>
      <c r="C3385" s="27" t="s">
        <v>8032</v>
      </c>
      <c r="D3385" s="27">
        <v>0</v>
      </c>
      <c r="E3385" s="27" t="s">
        <v>8032</v>
      </c>
      <c r="F3385" s="27">
        <v>0</v>
      </c>
      <c r="G3385" s="27" t="s">
        <v>8032</v>
      </c>
      <c r="H3385" s="27">
        <v>0.4</v>
      </c>
    </row>
    <row r="3386" spans="1:8" ht="15" customHeight="1">
      <c r="A3386" s="27" t="s">
        <v>8034</v>
      </c>
      <c r="B3386" s="27">
        <v>0</v>
      </c>
      <c r="C3386" s="27" t="s">
        <v>8034</v>
      </c>
      <c r="D3386" s="27">
        <v>0</v>
      </c>
      <c r="E3386" s="27" t="s">
        <v>8034</v>
      </c>
      <c r="F3386" s="27">
        <v>0</v>
      </c>
      <c r="G3386" s="27" t="s">
        <v>8034</v>
      </c>
      <c r="H3386" s="27">
        <v>0.33329999999999999</v>
      </c>
    </row>
    <row r="3387" spans="1:8" ht="15" customHeight="1">
      <c r="A3387" s="27" t="s">
        <v>7346</v>
      </c>
      <c r="B3387" s="27">
        <v>0</v>
      </c>
      <c r="C3387" s="27" t="s">
        <v>7346</v>
      </c>
      <c r="D3387" s="27">
        <v>0</v>
      </c>
      <c r="E3387" s="27" t="s">
        <v>7346</v>
      </c>
      <c r="F3387" s="27">
        <v>0</v>
      </c>
      <c r="G3387" s="27" t="s">
        <v>7346</v>
      </c>
      <c r="H3387" s="27">
        <v>0.8</v>
      </c>
    </row>
    <row r="3388" spans="1:8" ht="15" customHeight="1">
      <c r="A3388" s="27" t="s">
        <v>7357</v>
      </c>
      <c r="B3388" s="27">
        <v>0</v>
      </c>
      <c r="C3388" s="27" t="s">
        <v>7357</v>
      </c>
      <c r="D3388" s="27">
        <v>0</v>
      </c>
      <c r="E3388" s="27" t="s">
        <v>7357</v>
      </c>
      <c r="F3388" s="27">
        <v>0</v>
      </c>
      <c r="G3388" s="27" t="s">
        <v>7357</v>
      </c>
      <c r="H3388" s="27">
        <v>0.33329999999999999</v>
      </c>
    </row>
    <row r="3389" spans="1:8" ht="15" customHeight="1">
      <c r="A3389" s="27" t="s">
        <v>8036</v>
      </c>
      <c r="B3389" s="27">
        <v>0</v>
      </c>
      <c r="C3389" s="27" t="s">
        <v>8036</v>
      </c>
      <c r="D3389" s="27">
        <v>0</v>
      </c>
      <c r="E3389" s="27" t="s">
        <v>8036</v>
      </c>
      <c r="F3389" s="27">
        <v>0</v>
      </c>
      <c r="G3389" s="27" t="s">
        <v>8036</v>
      </c>
      <c r="H3389" s="27">
        <v>2.5000000000000001E-2</v>
      </c>
    </row>
    <row r="3390" spans="1:8" ht="15" customHeight="1">
      <c r="A3390" s="27" t="s">
        <v>8053</v>
      </c>
      <c r="B3390" s="27">
        <v>0</v>
      </c>
      <c r="C3390" s="27" t="s">
        <v>8053</v>
      </c>
      <c r="D3390" s="27">
        <v>0</v>
      </c>
      <c r="E3390" s="27" t="s">
        <v>8053</v>
      </c>
      <c r="F3390" s="27">
        <v>1</v>
      </c>
      <c r="G3390" s="27" t="s">
        <v>8053</v>
      </c>
      <c r="H3390" s="27">
        <v>0.875</v>
      </c>
    </row>
    <row r="3391" spans="1:8" ht="15" customHeight="1">
      <c r="A3391" s="27" t="s">
        <v>8040</v>
      </c>
      <c r="B3391" s="27">
        <v>0</v>
      </c>
      <c r="C3391" s="27" t="s">
        <v>8040</v>
      </c>
      <c r="D3391" s="27">
        <v>0</v>
      </c>
      <c r="E3391" s="27" t="s">
        <v>8040</v>
      </c>
      <c r="F3391" s="27">
        <v>0</v>
      </c>
      <c r="G3391" s="27" t="s">
        <v>8040</v>
      </c>
      <c r="H3391" s="27">
        <v>0.7</v>
      </c>
    </row>
    <row r="3392" spans="1:8" ht="15" customHeight="1">
      <c r="A3392" s="27" t="s">
        <v>8054</v>
      </c>
      <c r="B3392" s="27">
        <v>0</v>
      </c>
      <c r="C3392" s="27" t="s">
        <v>8054</v>
      </c>
      <c r="D3392" s="27">
        <v>0</v>
      </c>
      <c r="E3392" s="27" t="s">
        <v>8054</v>
      </c>
      <c r="F3392" s="27">
        <v>0</v>
      </c>
      <c r="G3392" s="27" t="s">
        <v>8054</v>
      </c>
      <c r="H3392" s="27">
        <v>1</v>
      </c>
    </row>
    <row r="3393" spans="1:8" ht="15" customHeight="1">
      <c r="A3393" s="27" t="s">
        <v>8805</v>
      </c>
      <c r="B3393" s="27">
        <v>0</v>
      </c>
      <c r="C3393" s="27" t="s">
        <v>8805</v>
      </c>
      <c r="D3393" s="27">
        <v>0</v>
      </c>
      <c r="E3393" s="27" t="s">
        <v>8805</v>
      </c>
      <c r="F3393" s="27">
        <v>0</v>
      </c>
      <c r="G3393" s="27" t="s">
        <v>8805</v>
      </c>
      <c r="H3393" s="27">
        <v>0.625</v>
      </c>
    </row>
    <row r="3394" spans="1:8" ht="15" customHeight="1">
      <c r="A3394" s="27" t="s">
        <v>8808</v>
      </c>
      <c r="B3394" s="27">
        <v>0</v>
      </c>
      <c r="C3394" s="27" t="s">
        <v>8808</v>
      </c>
      <c r="D3394" s="27">
        <v>0</v>
      </c>
      <c r="E3394" s="27" t="s">
        <v>8808</v>
      </c>
      <c r="F3394" s="27">
        <v>0</v>
      </c>
      <c r="G3394" s="27" t="s">
        <v>8808</v>
      </c>
      <c r="H3394" s="27">
        <v>1</v>
      </c>
    </row>
    <row r="3395" spans="1:8" ht="15" customHeight="1">
      <c r="A3395" s="27" t="s">
        <v>27802</v>
      </c>
      <c r="B3395" s="27">
        <v>0</v>
      </c>
      <c r="C3395" s="27" t="s">
        <v>27802</v>
      </c>
      <c r="D3395" s="27">
        <v>0</v>
      </c>
      <c r="E3395" s="27" t="s">
        <v>27802</v>
      </c>
      <c r="F3395" s="27">
        <v>0</v>
      </c>
      <c r="G3395" s="27" t="s">
        <v>27802</v>
      </c>
      <c r="H3395" s="27">
        <v>1</v>
      </c>
    </row>
    <row r="3396" spans="1:8" ht="15" customHeight="1">
      <c r="A3396" s="27" t="s">
        <v>7365</v>
      </c>
      <c r="B3396" s="27">
        <v>0</v>
      </c>
      <c r="C3396" s="27" t="s">
        <v>7365</v>
      </c>
      <c r="D3396" s="27">
        <v>0</v>
      </c>
      <c r="E3396" s="27" t="s">
        <v>7365</v>
      </c>
      <c r="F3396" s="27">
        <v>0</v>
      </c>
      <c r="G3396" s="27" t="s">
        <v>7365</v>
      </c>
      <c r="H3396" s="27">
        <v>1</v>
      </c>
    </row>
    <row r="3397" spans="1:8" ht="15" customHeight="1">
      <c r="A3397" s="27" t="s">
        <v>7355</v>
      </c>
      <c r="B3397" s="27">
        <v>0</v>
      </c>
      <c r="C3397" s="27" t="s">
        <v>7355</v>
      </c>
      <c r="D3397" s="27">
        <v>0</v>
      </c>
      <c r="E3397" s="27" t="s">
        <v>7355</v>
      </c>
      <c r="F3397" s="27">
        <v>0</v>
      </c>
      <c r="G3397" s="27" t="s">
        <v>7355</v>
      </c>
      <c r="H3397" s="27">
        <v>0.5</v>
      </c>
    </row>
    <row r="3398" spans="1:8" ht="15" customHeight="1">
      <c r="A3398" s="27" t="s">
        <v>47</v>
      </c>
      <c r="B3398" s="27">
        <v>1</v>
      </c>
      <c r="C3398" s="27" t="s">
        <v>47</v>
      </c>
      <c r="D3398" s="27">
        <v>0.96530000000000005</v>
      </c>
      <c r="E3398" s="27" t="s">
        <v>47</v>
      </c>
      <c r="F3398" s="27">
        <v>0</v>
      </c>
      <c r="G3398" s="27" t="s">
        <v>47</v>
      </c>
      <c r="H3398" s="27">
        <v>0</v>
      </c>
    </row>
    <row r="3399" spans="1:8" ht="15" customHeight="1">
      <c r="A3399" s="27" t="s">
        <v>48</v>
      </c>
      <c r="B3399" s="27">
        <v>0</v>
      </c>
      <c r="C3399" s="27" t="s">
        <v>48</v>
      </c>
      <c r="D3399" s="27">
        <v>1</v>
      </c>
      <c r="E3399" s="27" t="s">
        <v>48</v>
      </c>
      <c r="F3399" s="27">
        <v>0</v>
      </c>
      <c r="G3399" s="27" t="s">
        <v>48</v>
      </c>
      <c r="H3399" s="27">
        <v>0</v>
      </c>
    </row>
    <row r="3400" spans="1:8" ht="15" customHeight="1">
      <c r="A3400" s="27" t="s">
        <v>6992</v>
      </c>
      <c r="B3400" s="27">
        <v>0</v>
      </c>
      <c r="C3400" s="27" t="s">
        <v>6992</v>
      </c>
      <c r="D3400" s="27">
        <v>1</v>
      </c>
      <c r="E3400" s="27" t="s">
        <v>6992</v>
      </c>
      <c r="F3400" s="27">
        <v>0</v>
      </c>
      <c r="G3400" s="27" t="s">
        <v>6992</v>
      </c>
      <c r="H3400" s="27">
        <v>0</v>
      </c>
    </row>
    <row r="3401" spans="1:8" ht="15" customHeight="1">
      <c r="A3401" s="27" t="s">
        <v>49</v>
      </c>
      <c r="B3401" s="27">
        <v>0.2283</v>
      </c>
      <c r="C3401" s="27" t="s">
        <v>49</v>
      </c>
      <c r="D3401" s="27">
        <v>0.47149999999999997</v>
      </c>
      <c r="E3401" s="27" t="s">
        <v>49</v>
      </c>
      <c r="F3401" s="27">
        <v>0</v>
      </c>
      <c r="G3401" s="27" t="s">
        <v>49</v>
      </c>
      <c r="H3401" s="27">
        <v>0</v>
      </c>
    </row>
    <row r="3402" spans="1:8" ht="15" customHeight="1">
      <c r="A3402" s="27" t="s">
        <v>9037</v>
      </c>
      <c r="B3402" s="27">
        <v>0</v>
      </c>
      <c r="C3402" s="27" t="s">
        <v>9037</v>
      </c>
      <c r="D3402" s="27">
        <v>1</v>
      </c>
      <c r="E3402" s="27" t="s">
        <v>9037</v>
      </c>
      <c r="F3402" s="27">
        <v>0</v>
      </c>
      <c r="G3402" s="27" t="s">
        <v>9037</v>
      </c>
      <c r="H3402" s="27">
        <v>0</v>
      </c>
    </row>
    <row r="3403" spans="1:8" ht="15" customHeight="1">
      <c r="A3403" s="27" t="s">
        <v>9033</v>
      </c>
      <c r="B3403" s="27">
        <v>1</v>
      </c>
      <c r="C3403" s="27" t="s">
        <v>9033</v>
      </c>
      <c r="D3403" s="27">
        <v>1</v>
      </c>
      <c r="E3403" s="27" t="s">
        <v>9033</v>
      </c>
      <c r="F3403" s="27">
        <v>0</v>
      </c>
      <c r="G3403" s="27" t="s">
        <v>9033</v>
      </c>
      <c r="H3403" s="27">
        <v>0</v>
      </c>
    </row>
    <row r="3404" spans="1:8" ht="15" customHeight="1">
      <c r="A3404" s="27" t="s">
        <v>9038</v>
      </c>
      <c r="B3404" s="27">
        <v>0</v>
      </c>
      <c r="C3404" s="27" t="s">
        <v>9038</v>
      </c>
      <c r="D3404" s="27">
        <v>1</v>
      </c>
      <c r="E3404" s="27" t="s">
        <v>9038</v>
      </c>
      <c r="F3404" s="27">
        <v>0</v>
      </c>
      <c r="G3404" s="27" t="s">
        <v>9038</v>
      </c>
      <c r="H3404" s="27">
        <v>0</v>
      </c>
    </row>
    <row r="3405" spans="1:8" ht="15" customHeight="1">
      <c r="A3405" s="27" t="s">
        <v>7073</v>
      </c>
      <c r="B3405" s="27">
        <v>1</v>
      </c>
      <c r="C3405" s="27" t="s">
        <v>7073</v>
      </c>
      <c r="D3405" s="27">
        <v>1</v>
      </c>
      <c r="E3405" s="27" t="s">
        <v>7073</v>
      </c>
      <c r="F3405" s="27">
        <v>0</v>
      </c>
      <c r="G3405" s="27" t="s">
        <v>7073</v>
      </c>
      <c r="H3405" s="27">
        <v>0</v>
      </c>
    </row>
    <row r="3406" spans="1:8" ht="15" customHeight="1">
      <c r="A3406" s="27" t="s">
        <v>59</v>
      </c>
      <c r="B3406" s="27">
        <v>0</v>
      </c>
      <c r="C3406" s="27" t="s">
        <v>59</v>
      </c>
      <c r="D3406" s="27">
        <v>0</v>
      </c>
      <c r="E3406" s="27" t="s">
        <v>59</v>
      </c>
      <c r="F3406" s="27">
        <v>0.34410000000000002</v>
      </c>
      <c r="G3406" s="27" t="s">
        <v>59</v>
      </c>
      <c r="H3406" s="27">
        <v>0.93589999999999995</v>
      </c>
    </row>
    <row r="3407" spans="1:8" ht="15" customHeight="1">
      <c r="A3407" s="27" t="s">
        <v>68</v>
      </c>
      <c r="B3407" s="27">
        <v>0</v>
      </c>
      <c r="C3407" s="27" t="s">
        <v>68</v>
      </c>
      <c r="D3407" s="27">
        <v>0</v>
      </c>
      <c r="E3407" s="27" t="s">
        <v>68</v>
      </c>
      <c r="F3407" s="27">
        <v>0</v>
      </c>
      <c r="G3407" s="27" t="s">
        <v>68</v>
      </c>
      <c r="H3407" s="27">
        <v>0.65</v>
      </c>
    </row>
    <row r="3408" spans="1:8" ht="15" customHeight="1">
      <c r="A3408" s="27" t="s">
        <v>27803</v>
      </c>
      <c r="B3408" s="27">
        <v>0</v>
      </c>
      <c r="C3408" s="27" t="s">
        <v>27803</v>
      </c>
      <c r="D3408" s="27">
        <v>0</v>
      </c>
      <c r="E3408" s="27" t="s">
        <v>27803</v>
      </c>
      <c r="F3408" s="27">
        <v>2.0400000000000001E-2</v>
      </c>
      <c r="G3408" s="27" t="s">
        <v>27803</v>
      </c>
      <c r="H3408" s="27">
        <v>0</v>
      </c>
    </row>
    <row r="3409" spans="1:8" ht="15" customHeight="1">
      <c r="A3409" s="27" t="s">
        <v>4154</v>
      </c>
      <c r="B3409" s="27">
        <v>0</v>
      </c>
      <c r="C3409" s="27" t="s">
        <v>4154</v>
      </c>
      <c r="D3409" s="27">
        <v>0</v>
      </c>
      <c r="E3409" s="27" t="s">
        <v>4154</v>
      </c>
      <c r="F3409" s="27">
        <v>5.0799999999999998E-2</v>
      </c>
      <c r="G3409" s="27" t="s">
        <v>4154</v>
      </c>
      <c r="H3409" s="27">
        <v>0</v>
      </c>
    </row>
    <row r="3410" spans="1:8" ht="15" customHeight="1">
      <c r="A3410" s="27" t="s">
        <v>61</v>
      </c>
      <c r="B3410" s="27">
        <v>0</v>
      </c>
      <c r="C3410" s="27" t="s">
        <v>61</v>
      </c>
      <c r="D3410" s="27">
        <v>0</v>
      </c>
      <c r="E3410" s="27" t="s">
        <v>61</v>
      </c>
      <c r="F3410" s="27">
        <v>0.1542</v>
      </c>
      <c r="G3410" s="27" t="s">
        <v>61</v>
      </c>
      <c r="H3410" s="27">
        <v>5.2600000000000001E-2</v>
      </c>
    </row>
    <row r="3411" spans="1:8" ht="15" customHeight="1">
      <c r="A3411" s="27" t="s">
        <v>65</v>
      </c>
      <c r="B3411" s="27">
        <v>0</v>
      </c>
      <c r="C3411" s="27" t="s">
        <v>65</v>
      </c>
      <c r="D3411" s="27">
        <v>0</v>
      </c>
      <c r="E3411" s="27" t="s">
        <v>65</v>
      </c>
      <c r="F3411" s="27">
        <v>0</v>
      </c>
      <c r="G3411" s="27" t="s">
        <v>65</v>
      </c>
      <c r="H3411" s="27">
        <v>0.1</v>
      </c>
    </row>
    <row r="3412" spans="1:8" ht="15" customHeight="1">
      <c r="A3412" s="27" t="s">
        <v>27804</v>
      </c>
      <c r="B3412" s="27">
        <v>0</v>
      </c>
      <c r="C3412" s="27" t="s">
        <v>27804</v>
      </c>
      <c r="D3412" s="27">
        <v>0</v>
      </c>
      <c r="E3412" s="27" t="s">
        <v>27804</v>
      </c>
      <c r="F3412" s="27">
        <v>1</v>
      </c>
      <c r="G3412" s="27" t="s">
        <v>27804</v>
      </c>
      <c r="H3412" s="27">
        <v>0</v>
      </c>
    </row>
    <row r="3413" spans="1:8" ht="15" customHeight="1">
      <c r="A3413" s="27" t="s">
        <v>27805</v>
      </c>
      <c r="B3413" s="27">
        <v>0</v>
      </c>
      <c r="C3413" s="27" t="s">
        <v>27805</v>
      </c>
      <c r="D3413" s="27">
        <v>0</v>
      </c>
      <c r="E3413" s="27" t="s">
        <v>27805</v>
      </c>
      <c r="F3413" s="27">
        <v>0.2</v>
      </c>
      <c r="G3413" s="27" t="s">
        <v>27805</v>
      </c>
      <c r="H3413" s="27">
        <v>0</v>
      </c>
    </row>
    <row r="3414" spans="1:8" ht="15" customHeight="1">
      <c r="A3414" s="27" t="s">
        <v>27806</v>
      </c>
      <c r="B3414" s="27">
        <v>0</v>
      </c>
      <c r="C3414" s="27" t="s">
        <v>27806</v>
      </c>
      <c r="D3414" s="27">
        <v>0</v>
      </c>
      <c r="E3414" s="27" t="s">
        <v>27806</v>
      </c>
      <c r="F3414" s="27">
        <v>7.6899999999999996E-2</v>
      </c>
      <c r="G3414" s="27" t="s">
        <v>27806</v>
      </c>
      <c r="H3414" s="27">
        <v>0</v>
      </c>
    </row>
    <row r="3415" spans="1:8" ht="15" customHeight="1">
      <c r="A3415" s="27" t="s">
        <v>60</v>
      </c>
      <c r="B3415" s="27">
        <v>0</v>
      </c>
      <c r="C3415" s="27" t="s">
        <v>60</v>
      </c>
      <c r="D3415" s="27">
        <v>0</v>
      </c>
      <c r="E3415" s="27" t="s">
        <v>60</v>
      </c>
      <c r="F3415" s="27">
        <v>0.1802</v>
      </c>
      <c r="G3415" s="27" t="s">
        <v>60</v>
      </c>
      <c r="H3415" s="27">
        <v>2.2700000000000001E-2</v>
      </c>
    </row>
    <row r="3416" spans="1:8" ht="15" customHeight="1">
      <c r="A3416" s="27" t="s">
        <v>66</v>
      </c>
      <c r="B3416" s="27">
        <v>0</v>
      </c>
      <c r="C3416" s="27" t="s">
        <v>66</v>
      </c>
      <c r="D3416" s="27">
        <v>0</v>
      </c>
      <c r="E3416" s="27" t="s">
        <v>66</v>
      </c>
      <c r="F3416" s="27">
        <v>0.4</v>
      </c>
      <c r="G3416" s="27" t="s">
        <v>66</v>
      </c>
      <c r="H3416" s="27">
        <v>1</v>
      </c>
    </row>
    <row r="3417" spans="1:8" ht="15" customHeight="1">
      <c r="A3417" s="27" t="s">
        <v>58</v>
      </c>
      <c r="B3417" s="27">
        <v>0</v>
      </c>
      <c r="C3417" s="27" t="s">
        <v>58</v>
      </c>
      <c r="D3417" s="27">
        <v>0</v>
      </c>
      <c r="E3417" s="27" t="s">
        <v>58</v>
      </c>
      <c r="F3417" s="27">
        <v>0.27300000000000002</v>
      </c>
      <c r="G3417" s="27" t="s">
        <v>58</v>
      </c>
      <c r="H3417" s="27">
        <v>0</v>
      </c>
    </row>
    <row r="3418" spans="1:8" ht="15" customHeight="1">
      <c r="A3418" s="27" t="s">
        <v>67</v>
      </c>
      <c r="B3418" s="27">
        <v>0</v>
      </c>
      <c r="C3418" s="27" t="s">
        <v>67</v>
      </c>
      <c r="D3418" s="27">
        <v>0</v>
      </c>
      <c r="E3418" s="27" t="s">
        <v>67</v>
      </c>
      <c r="F3418" s="27">
        <v>0.13039999999999999</v>
      </c>
      <c r="G3418" s="27" t="s">
        <v>67</v>
      </c>
      <c r="H3418" s="27">
        <v>0</v>
      </c>
    </row>
    <row r="3419" spans="1:8" ht="15" customHeight="1">
      <c r="A3419" s="27" t="s">
        <v>4156</v>
      </c>
      <c r="B3419" s="27">
        <v>0</v>
      </c>
      <c r="C3419" s="27" t="s">
        <v>4156</v>
      </c>
      <c r="D3419" s="27">
        <v>0</v>
      </c>
      <c r="E3419" s="27" t="s">
        <v>4156</v>
      </c>
      <c r="F3419" s="27">
        <v>5.3E-3</v>
      </c>
      <c r="G3419" s="27" t="s">
        <v>4156</v>
      </c>
      <c r="H3419" s="27">
        <v>0</v>
      </c>
    </row>
    <row r="3420" spans="1:8" ht="15" customHeight="1">
      <c r="A3420" s="27" t="s">
        <v>62</v>
      </c>
      <c r="B3420" s="27">
        <v>0</v>
      </c>
      <c r="C3420" s="27" t="s">
        <v>62</v>
      </c>
      <c r="D3420" s="27">
        <v>0</v>
      </c>
      <c r="E3420" s="27" t="s">
        <v>62</v>
      </c>
      <c r="F3420" s="27">
        <v>0.14860000000000001</v>
      </c>
      <c r="G3420" s="27" t="s">
        <v>62</v>
      </c>
      <c r="H3420" s="27">
        <v>0</v>
      </c>
    </row>
    <row r="3421" spans="1:8" ht="15" customHeight="1">
      <c r="A3421" s="27" t="s">
        <v>63</v>
      </c>
      <c r="B3421" s="27">
        <v>0</v>
      </c>
      <c r="C3421" s="27" t="s">
        <v>63</v>
      </c>
      <c r="D3421" s="27">
        <v>0</v>
      </c>
      <c r="E3421" s="27" t="s">
        <v>63</v>
      </c>
      <c r="F3421" s="27">
        <v>0.12139999999999999</v>
      </c>
      <c r="G3421" s="27" t="s">
        <v>63</v>
      </c>
      <c r="H3421" s="27">
        <v>0</v>
      </c>
    </row>
    <row r="3422" spans="1:8" ht="15" customHeight="1">
      <c r="A3422" s="27" t="s">
        <v>27807</v>
      </c>
      <c r="B3422" s="27">
        <v>0</v>
      </c>
      <c r="C3422" s="27" t="s">
        <v>27807</v>
      </c>
      <c r="D3422" s="27">
        <v>0</v>
      </c>
      <c r="E3422" s="27" t="s">
        <v>27807</v>
      </c>
      <c r="F3422" s="27">
        <v>0.6</v>
      </c>
      <c r="G3422" s="27" t="s">
        <v>27807</v>
      </c>
      <c r="H3422" s="27">
        <v>0</v>
      </c>
    </row>
    <row r="3423" spans="1:8" ht="15" customHeight="1">
      <c r="A3423" s="27" t="s">
        <v>64</v>
      </c>
      <c r="B3423" s="27">
        <v>0</v>
      </c>
      <c r="C3423" s="27" t="s">
        <v>64</v>
      </c>
      <c r="D3423" s="27">
        <v>0</v>
      </c>
      <c r="E3423" s="27" t="s">
        <v>64</v>
      </c>
      <c r="F3423" s="27">
        <v>5.5199999999999999E-2</v>
      </c>
      <c r="G3423" s="27" t="s">
        <v>64</v>
      </c>
      <c r="H3423" s="27">
        <v>0</v>
      </c>
    </row>
    <row r="3424" spans="1:8" ht="15" customHeight="1">
      <c r="A3424" s="27" t="s">
        <v>85</v>
      </c>
      <c r="B3424" s="27">
        <v>0</v>
      </c>
      <c r="C3424" s="27" t="s">
        <v>85</v>
      </c>
      <c r="D3424" s="27">
        <v>0</v>
      </c>
      <c r="E3424" s="27" t="s">
        <v>85</v>
      </c>
      <c r="F3424" s="27">
        <v>7.4099999999999999E-2</v>
      </c>
      <c r="G3424" s="27" t="s">
        <v>85</v>
      </c>
      <c r="H3424" s="27">
        <v>0</v>
      </c>
    </row>
    <row r="3425" spans="1:8" ht="15" customHeight="1">
      <c r="A3425" s="27" t="s">
        <v>4155</v>
      </c>
      <c r="B3425" s="27">
        <v>0</v>
      </c>
      <c r="C3425" s="27" t="s">
        <v>4155</v>
      </c>
      <c r="D3425" s="27">
        <v>0</v>
      </c>
      <c r="E3425" s="27" t="s">
        <v>4155</v>
      </c>
      <c r="F3425" s="27">
        <v>1</v>
      </c>
      <c r="G3425" s="27" t="s">
        <v>4155</v>
      </c>
      <c r="H3425" s="27">
        <v>0</v>
      </c>
    </row>
    <row r="3426" spans="1:8" ht="15" customHeight="1">
      <c r="A3426" s="27" t="s">
        <v>89</v>
      </c>
      <c r="B3426" s="27">
        <v>0</v>
      </c>
      <c r="C3426" s="27" t="s">
        <v>89</v>
      </c>
      <c r="D3426" s="27">
        <v>0</v>
      </c>
      <c r="E3426" s="27" t="s">
        <v>89</v>
      </c>
      <c r="F3426" s="27">
        <v>0.4</v>
      </c>
      <c r="G3426" s="27" t="s">
        <v>89</v>
      </c>
      <c r="H3426" s="27">
        <v>0</v>
      </c>
    </row>
    <row r="3427" spans="1:8" ht="15" customHeight="1">
      <c r="A3427" s="27" t="s">
        <v>3508</v>
      </c>
      <c r="B3427" s="27">
        <v>0</v>
      </c>
      <c r="C3427" s="27" t="s">
        <v>3508</v>
      </c>
      <c r="D3427" s="27">
        <v>0</v>
      </c>
      <c r="E3427" s="27" t="s">
        <v>3508</v>
      </c>
      <c r="F3427" s="27">
        <v>1</v>
      </c>
      <c r="G3427" s="27" t="s">
        <v>3508</v>
      </c>
      <c r="H3427" s="27">
        <v>0</v>
      </c>
    </row>
    <row r="3428" spans="1:8" ht="15" customHeight="1">
      <c r="A3428" s="27" t="s">
        <v>86</v>
      </c>
      <c r="B3428" s="27">
        <v>0</v>
      </c>
      <c r="C3428" s="27" t="s">
        <v>86</v>
      </c>
      <c r="D3428" s="27">
        <v>0</v>
      </c>
      <c r="E3428" s="27" t="s">
        <v>86</v>
      </c>
      <c r="F3428" s="27">
        <v>0.10199999999999999</v>
      </c>
      <c r="G3428" s="27" t="s">
        <v>86</v>
      </c>
      <c r="H3428" s="27">
        <v>0</v>
      </c>
    </row>
    <row r="3429" spans="1:8" ht="15" customHeight="1">
      <c r="A3429" s="27" t="s">
        <v>83</v>
      </c>
      <c r="B3429" s="27">
        <v>0</v>
      </c>
      <c r="C3429" s="27" t="s">
        <v>83</v>
      </c>
      <c r="D3429" s="27">
        <v>0</v>
      </c>
      <c r="E3429" s="27" t="s">
        <v>83</v>
      </c>
      <c r="F3429" s="27">
        <v>0.37290000000000001</v>
      </c>
      <c r="G3429" s="27" t="s">
        <v>83</v>
      </c>
      <c r="H3429" s="27">
        <v>0</v>
      </c>
    </row>
    <row r="3430" spans="1:8" ht="15" customHeight="1">
      <c r="A3430" s="27" t="s">
        <v>27808</v>
      </c>
      <c r="B3430" s="27">
        <v>0</v>
      </c>
      <c r="C3430" s="27" t="s">
        <v>27808</v>
      </c>
      <c r="D3430" s="27">
        <v>0</v>
      </c>
      <c r="E3430" s="27" t="s">
        <v>27808</v>
      </c>
      <c r="F3430" s="27">
        <v>1</v>
      </c>
      <c r="G3430" s="27" t="s">
        <v>27808</v>
      </c>
      <c r="H3430" s="27">
        <v>0</v>
      </c>
    </row>
    <row r="3431" spans="1:8" ht="15" customHeight="1">
      <c r="A3431" s="27" t="s">
        <v>84</v>
      </c>
      <c r="B3431" s="27">
        <v>0</v>
      </c>
      <c r="C3431" s="27" t="s">
        <v>84</v>
      </c>
      <c r="D3431" s="27">
        <v>0</v>
      </c>
      <c r="E3431" s="27" t="s">
        <v>84</v>
      </c>
      <c r="F3431" s="27">
        <v>0.2374</v>
      </c>
      <c r="G3431" s="27" t="s">
        <v>84</v>
      </c>
      <c r="H3431" s="27">
        <v>0</v>
      </c>
    </row>
    <row r="3432" spans="1:8" ht="15" customHeight="1">
      <c r="A3432" s="27" t="s">
        <v>4157</v>
      </c>
      <c r="B3432" s="27">
        <v>0</v>
      </c>
      <c r="C3432" s="27" t="s">
        <v>4157</v>
      </c>
      <c r="D3432" s="27">
        <v>0</v>
      </c>
      <c r="E3432" s="27" t="s">
        <v>4157</v>
      </c>
      <c r="F3432" s="27">
        <v>0</v>
      </c>
      <c r="G3432" s="27" t="s">
        <v>4157</v>
      </c>
      <c r="H3432" s="27">
        <v>1</v>
      </c>
    </row>
    <row r="3433" spans="1:8" ht="15" customHeight="1">
      <c r="A3433" s="27" t="s">
        <v>90</v>
      </c>
      <c r="B3433" s="27">
        <v>0</v>
      </c>
      <c r="C3433" s="27" t="s">
        <v>90</v>
      </c>
      <c r="D3433" s="27">
        <v>0</v>
      </c>
      <c r="E3433" s="27" t="s">
        <v>90</v>
      </c>
      <c r="F3433" s="27">
        <v>0.1111</v>
      </c>
      <c r="G3433" s="27" t="s">
        <v>90</v>
      </c>
      <c r="H3433" s="27">
        <v>0</v>
      </c>
    </row>
    <row r="3434" spans="1:8" ht="15" customHeight="1">
      <c r="A3434" s="27" t="s">
        <v>87</v>
      </c>
      <c r="B3434" s="27">
        <v>0</v>
      </c>
      <c r="C3434" s="27" t="s">
        <v>87</v>
      </c>
      <c r="D3434" s="27">
        <v>0</v>
      </c>
      <c r="E3434" s="27" t="s">
        <v>87</v>
      </c>
      <c r="F3434" s="27">
        <v>0.5</v>
      </c>
      <c r="G3434" s="27" t="s">
        <v>87</v>
      </c>
      <c r="H3434" s="27">
        <v>0</v>
      </c>
    </row>
    <row r="3435" spans="1:8" ht="15" customHeight="1">
      <c r="A3435" s="27" t="s">
        <v>88</v>
      </c>
      <c r="B3435" s="27">
        <v>0</v>
      </c>
      <c r="C3435" s="27" t="s">
        <v>88</v>
      </c>
      <c r="D3435" s="27">
        <v>0</v>
      </c>
      <c r="E3435" s="27" t="s">
        <v>88</v>
      </c>
      <c r="F3435" s="27">
        <v>4.3E-3</v>
      </c>
      <c r="G3435" s="27" t="s">
        <v>88</v>
      </c>
      <c r="H3435" s="27">
        <v>0</v>
      </c>
    </row>
    <row r="3436" spans="1:8" ht="15" customHeight="1">
      <c r="A3436" s="27" t="s">
        <v>7115</v>
      </c>
      <c r="B3436" s="27">
        <v>0</v>
      </c>
      <c r="C3436" s="27" t="s">
        <v>7115</v>
      </c>
      <c r="D3436" s="27">
        <v>0</v>
      </c>
      <c r="E3436" s="27" t="s">
        <v>7115</v>
      </c>
      <c r="F3436" s="27">
        <v>0.3846</v>
      </c>
      <c r="G3436" s="27" t="s">
        <v>7115</v>
      </c>
      <c r="H3436" s="27">
        <v>0.1176</v>
      </c>
    </row>
    <row r="3437" spans="1:8" ht="15" customHeight="1">
      <c r="A3437" s="27" t="s">
        <v>7870</v>
      </c>
      <c r="B3437" s="27">
        <v>0</v>
      </c>
      <c r="C3437" s="27" t="s">
        <v>7870</v>
      </c>
      <c r="D3437" s="27">
        <v>0</v>
      </c>
      <c r="E3437" s="27" t="s">
        <v>7870</v>
      </c>
      <c r="F3437" s="27">
        <v>0.5</v>
      </c>
      <c r="G3437" s="27" t="s">
        <v>7870</v>
      </c>
      <c r="H3437" s="27">
        <v>0.05</v>
      </c>
    </row>
    <row r="3438" spans="1:8" ht="15" customHeight="1">
      <c r="A3438" s="27" t="s">
        <v>8116</v>
      </c>
      <c r="B3438" s="27">
        <v>0</v>
      </c>
      <c r="C3438" s="27" t="s">
        <v>8116</v>
      </c>
      <c r="D3438" s="27">
        <v>0</v>
      </c>
      <c r="E3438" s="27" t="s">
        <v>8116</v>
      </c>
      <c r="F3438" s="27">
        <v>0.35709999999999997</v>
      </c>
      <c r="G3438" s="27" t="s">
        <v>8116</v>
      </c>
      <c r="H3438" s="27">
        <v>0</v>
      </c>
    </row>
    <row r="3439" spans="1:8" ht="15" customHeight="1">
      <c r="A3439" s="27" t="s">
        <v>7438</v>
      </c>
      <c r="B3439" s="27">
        <v>0</v>
      </c>
      <c r="C3439" s="27" t="s">
        <v>7438</v>
      </c>
      <c r="D3439" s="27">
        <v>0</v>
      </c>
      <c r="E3439" s="27" t="s">
        <v>7438</v>
      </c>
      <c r="F3439" s="27">
        <v>1</v>
      </c>
      <c r="G3439" s="27" t="s">
        <v>7438</v>
      </c>
      <c r="H3439" s="27">
        <v>1</v>
      </c>
    </row>
    <row r="3440" spans="1:8" ht="15" customHeight="1">
      <c r="A3440" s="27" t="s">
        <v>7439</v>
      </c>
      <c r="B3440" s="27">
        <v>0</v>
      </c>
      <c r="C3440" s="27" t="s">
        <v>7439</v>
      </c>
      <c r="D3440" s="27">
        <v>0</v>
      </c>
      <c r="E3440" s="27" t="s">
        <v>7439</v>
      </c>
      <c r="F3440" s="27">
        <v>0</v>
      </c>
      <c r="G3440" s="27" t="s">
        <v>7439</v>
      </c>
      <c r="H3440" s="27">
        <v>1</v>
      </c>
    </row>
    <row r="3441" spans="1:8" ht="15" customHeight="1">
      <c r="A3441" s="27" t="s">
        <v>7125</v>
      </c>
      <c r="B3441" s="27">
        <v>0</v>
      </c>
      <c r="C3441" s="27" t="s">
        <v>7125</v>
      </c>
      <c r="D3441" s="27">
        <v>0</v>
      </c>
      <c r="E3441" s="27" t="s">
        <v>7125</v>
      </c>
      <c r="F3441" s="27">
        <v>0</v>
      </c>
      <c r="G3441" s="27" t="s">
        <v>7125</v>
      </c>
      <c r="H3441" s="27">
        <v>0.33329999999999999</v>
      </c>
    </row>
    <row r="3442" spans="1:8" ht="15" customHeight="1">
      <c r="A3442" s="27" t="s">
        <v>7624</v>
      </c>
      <c r="B3442" s="27">
        <v>0</v>
      </c>
      <c r="C3442" s="27" t="s">
        <v>7624</v>
      </c>
      <c r="D3442" s="27">
        <v>0</v>
      </c>
      <c r="E3442" s="27" t="s">
        <v>7624</v>
      </c>
      <c r="F3442" s="27">
        <v>0</v>
      </c>
      <c r="G3442" s="27" t="s">
        <v>7624</v>
      </c>
      <c r="H3442" s="27">
        <v>1</v>
      </c>
    </row>
    <row r="3443" spans="1:8" ht="15" customHeight="1">
      <c r="A3443" s="27" t="s">
        <v>7142</v>
      </c>
      <c r="B3443" s="27">
        <v>0</v>
      </c>
      <c r="C3443" s="27" t="s">
        <v>7142</v>
      </c>
      <c r="D3443" s="27">
        <v>0</v>
      </c>
      <c r="E3443" s="27" t="s">
        <v>7142</v>
      </c>
      <c r="F3443" s="27">
        <v>0.33329999999999999</v>
      </c>
      <c r="G3443" s="27" t="s">
        <v>7142</v>
      </c>
      <c r="H3443" s="27">
        <v>4.7600000000000003E-2</v>
      </c>
    </row>
    <row r="3444" spans="1:8" ht="15" customHeight="1">
      <c r="A3444" s="27" t="s">
        <v>7450</v>
      </c>
      <c r="B3444" s="27">
        <v>0</v>
      </c>
      <c r="C3444" s="27" t="s">
        <v>7450</v>
      </c>
      <c r="D3444" s="27">
        <v>0</v>
      </c>
      <c r="E3444" s="27" t="s">
        <v>7450</v>
      </c>
      <c r="F3444" s="27">
        <v>0.22220000000000001</v>
      </c>
      <c r="G3444" s="27" t="s">
        <v>7450</v>
      </c>
      <c r="H3444" s="27">
        <v>0.39600000000000002</v>
      </c>
    </row>
    <row r="3445" spans="1:8" ht="15" customHeight="1">
      <c r="A3445" s="27" t="s">
        <v>7685</v>
      </c>
      <c r="B3445" s="27">
        <v>0</v>
      </c>
      <c r="C3445" s="27" t="s">
        <v>7685</v>
      </c>
      <c r="D3445" s="27">
        <v>0</v>
      </c>
      <c r="E3445" s="27" t="s">
        <v>7685</v>
      </c>
      <c r="F3445" s="27">
        <v>0.1</v>
      </c>
      <c r="G3445" s="27" t="s">
        <v>7685</v>
      </c>
      <c r="H3445" s="27">
        <v>0.2727</v>
      </c>
    </row>
    <row r="3446" spans="1:8" ht="15" customHeight="1">
      <c r="A3446" s="27" t="s">
        <v>7874</v>
      </c>
      <c r="B3446" s="27">
        <v>0</v>
      </c>
      <c r="C3446" s="27" t="s">
        <v>7874</v>
      </c>
      <c r="D3446" s="27">
        <v>0</v>
      </c>
      <c r="E3446" s="27" t="s">
        <v>7874</v>
      </c>
      <c r="F3446" s="27">
        <v>0</v>
      </c>
      <c r="G3446" s="27" t="s">
        <v>7874</v>
      </c>
      <c r="H3446" s="27">
        <v>0.15379999999999999</v>
      </c>
    </row>
    <row r="3447" spans="1:8" ht="15" customHeight="1">
      <c r="A3447" s="27" t="s">
        <v>7168</v>
      </c>
      <c r="B3447" s="27">
        <v>0</v>
      </c>
      <c r="C3447" s="27" t="s">
        <v>7168</v>
      </c>
      <c r="D3447" s="27">
        <v>0</v>
      </c>
      <c r="E3447" s="27" t="s">
        <v>7168</v>
      </c>
      <c r="F3447" s="27">
        <v>0</v>
      </c>
      <c r="G3447" s="27" t="s">
        <v>7168</v>
      </c>
      <c r="H3447" s="27">
        <v>8.3299999999999999E-2</v>
      </c>
    </row>
    <row r="3448" spans="1:8" ht="15" customHeight="1">
      <c r="A3448" s="27" t="s">
        <v>8813</v>
      </c>
      <c r="B3448" s="27">
        <v>0</v>
      </c>
      <c r="C3448" s="27" t="s">
        <v>8813</v>
      </c>
      <c r="D3448" s="27">
        <v>0</v>
      </c>
      <c r="E3448" s="27" t="s">
        <v>8813</v>
      </c>
      <c r="F3448" s="27">
        <v>1</v>
      </c>
      <c r="G3448" s="27" t="s">
        <v>8813</v>
      </c>
      <c r="H3448" s="27">
        <v>0</v>
      </c>
    </row>
    <row r="3449" spans="1:8" ht="15" customHeight="1">
      <c r="A3449" s="27" t="s">
        <v>7377</v>
      </c>
      <c r="B3449" s="27">
        <v>0</v>
      </c>
      <c r="C3449" s="27" t="s">
        <v>7377</v>
      </c>
      <c r="D3449" s="27">
        <v>0</v>
      </c>
      <c r="E3449" s="27" t="s">
        <v>7377</v>
      </c>
      <c r="F3449" s="27">
        <v>1</v>
      </c>
      <c r="G3449" s="27" t="s">
        <v>7377</v>
      </c>
      <c r="H3449" s="27">
        <v>0.76</v>
      </c>
    </row>
    <row r="3450" spans="1:8" ht="15" customHeight="1">
      <c r="A3450" s="27" t="s">
        <v>7451</v>
      </c>
      <c r="B3450" s="27">
        <v>0</v>
      </c>
      <c r="C3450" s="27" t="s">
        <v>7451</v>
      </c>
      <c r="D3450" s="27">
        <v>0</v>
      </c>
      <c r="E3450" s="27" t="s">
        <v>7451</v>
      </c>
      <c r="F3450" s="27">
        <v>0.77780000000000005</v>
      </c>
      <c r="G3450" s="27" t="s">
        <v>7451</v>
      </c>
      <c r="H3450" s="27">
        <v>5.6099999999999997E-2</v>
      </c>
    </row>
    <row r="3451" spans="1:8" ht="15" customHeight="1">
      <c r="A3451" s="27" t="s">
        <v>7381</v>
      </c>
      <c r="B3451" s="27">
        <v>0</v>
      </c>
      <c r="C3451" s="27" t="s">
        <v>7381</v>
      </c>
      <c r="D3451" s="27">
        <v>0</v>
      </c>
      <c r="E3451" s="27" t="s">
        <v>7381</v>
      </c>
      <c r="F3451" s="27">
        <v>0</v>
      </c>
      <c r="G3451" s="27" t="s">
        <v>7381</v>
      </c>
      <c r="H3451" s="27">
        <v>1</v>
      </c>
    </row>
    <row r="3452" spans="1:8" ht="15" customHeight="1">
      <c r="A3452" s="27" t="s">
        <v>27809</v>
      </c>
      <c r="B3452" s="27">
        <v>0</v>
      </c>
      <c r="C3452" s="27" t="s">
        <v>27809</v>
      </c>
      <c r="D3452" s="27">
        <v>0</v>
      </c>
      <c r="E3452" s="27" t="s">
        <v>27809</v>
      </c>
      <c r="F3452" s="27">
        <v>0</v>
      </c>
      <c r="G3452" s="27" t="s">
        <v>27809</v>
      </c>
      <c r="H3452" s="27">
        <v>0.33329999999999999</v>
      </c>
    </row>
    <row r="3453" spans="1:8" ht="15" customHeight="1">
      <c r="A3453" s="27" t="s">
        <v>7455</v>
      </c>
      <c r="B3453" s="27">
        <v>0</v>
      </c>
      <c r="C3453" s="27" t="s">
        <v>7455</v>
      </c>
      <c r="D3453" s="27">
        <v>0</v>
      </c>
      <c r="E3453" s="27" t="s">
        <v>7455</v>
      </c>
      <c r="F3453" s="27">
        <v>0</v>
      </c>
      <c r="G3453" s="27" t="s">
        <v>7455</v>
      </c>
      <c r="H3453" s="27">
        <v>0.2</v>
      </c>
    </row>
    <row r="3454" spans="1:8" ht="15" customHeight="1">
      <c r="A3454" s="27" t="s">
        <v>7875</v>
      </c>
      <c r="B3454" s="27">
        <v>0</v>
      </c>
      <c r="C3454" s="27" t="s">
        <v>7875</v>
      </c>
      <c r="D3454" s="27">
        <v>0</v>
      </c>
      <c r="E3454" s="27" t="s">
        <v>7875</v>
      </c>
      <c r="F3454" s="27">
        <v>0</v>
      </c>
      <c r="G3454" s="27" t="s">
        <v>7875</v>
      </c>
      <c r="H3454" s="27">
        <v>0.5</v>
      </c>
    </row>
    <row r="3455" spans="1:8" ht="15" customHeight="1">
      <c r="A3455" s="27" t="s">
        <v>7379</v>
      </c>
      <c r="B3455" s="27">
        <v>0</v>
      </c>
      <c r="C3455" s="27" t="s">
        <v>7379</v>
      </c>
      <c r="D3455" s="27">
        <v>0</v>
      </c>
      <c r="E3455" s="27" t="s">
        <v>7379</v>
      </c>
      <c r="F3455" s="27">
        <v>0</v>
      </c>
      <c r="G3455" s="27" t="s">
        <v>7379</v>
      </c>
      <c r="H3455" s="27">
        <v>0.25</v>
      </c>
    </row>
    <row r="3456" spans="1:8" ht="15" customHeight="1">
      <c r="A3456" s="27" t="s">
        <v>7456</v>
      </c>
      <c r="B3456" s="27">
        <v>0</v>
      </c>
      <c r="C3456" s="27" t="s">
        <v>7456</v>
      </c>
      <c r="D3456" s="27">
        <v>0</v>
      </c>
      <c r="E3456" s="27" t="s">
        <v>7456</v>
      </c>
      <c r="F3456" s="27">
        <v>0</v>
      </c>
      <c r="G3456" s="27" t="s">
        <v>7456</v>
      </c>
      <c r="H3456" s="27">
        <v>0.8</v>
      </c>
    </row>
    <row r="3457" spans="1:8" ht="15" customHeight="1">
      <c r="A3457" s="27" t="s">
        <v>7571</v>
      </c>
      <c r="B3457" s="27">
        <v>0</v>
      </c>
      <c r="C3457" s="27" t="s">
        <v>7571</v>
      </c>
      <c r="D3457" s="27">
        <v>0</v>
      </c>
      <c r="E3457" s="27" t="s">
        <v>7571</v>
      </c>
      <c r="F3457" s="27">
        <v>0</v>
      </c>
      <c r="G3457" s="27" t="s">
        <v>7571</v>
      </c>
      <c r="H3457" s="27">
        <v>1</v>
      </c>
    </row>
    <row r="3458" spans="1:8" ht="15" customHeight="1">
      <c r="A3458" s="27" t="s">
        <v>7693</v>
      </c>
      <c r="B3458" s="27">
        <v>0</v>
      </c>
      <c r="C3458" s="27" t="s">
        <v>7693</v>
      </c>
      <c r="D3458" s="27">
        <v>0</v>
      </c>
      <c r="E3458" s="27" t="s">
        <v>7693</v>
      </c>
      <c r="F3458" s="27">
        <v>0</v>
      </c>
      <c r="G3458" s="27" t="s">
        <v>7693</v>
      </c>
      <c r="H3458" s="27">
        <v>0.1111</v>
      </c>
    </row>
    <row r="3459" spans="1:8" ht="15" customHeight="1">
      <c r="A3459" s="27" t="s">
        <v>7715</v>
      </c>
      <c r="B3459" s="27">
        <v>0</v>
      </c>
      <c r="C3459" s="27" t="s">
        <v>7715</v>
      </c>
      <c r="D3459" s="27">
        <v>0</v>
      </c>
      <c r="E3459" s="27" t="s">
        <v>7715</v>
      </c>
      <c r="F3459" s="27">
        <v>0</v>
      </c>
      <c r="G3459" s="27" t="s">
        <v>7715</v>
      </c>
      <c r="H3459" s="27">
        <v>0.375</v>
      </c>
    </row>
    <row r="3460" spans="1:8" ht="15" customHeight="1">
      <c r="A3460" s="27" t="s">
        <v>27810</v>
      </c>
      <c r="B3460" s="27">
        <v>0</v>
      </c>
      <c r="C3460" s="27" t="s">
        <v>27810</v>
      </c>
      <c r="D3460" s="27">
        <v>0</v>
      </c>
      <c r="E3460" s="27" t="s">
        <v>27810</v>
      </c>
      <c r="F3460" s="27">
        <v>1</v>
      </c>
      <c r="G3460" s="27" t="s">
        <v>27810</v>
      </c>
      <c r="H3460" s="27">
        <v>0</v>
      </c>
    </row>
    <row r="3461" spans="1:8" ht="15" customHeight="1">
      <c r="A3461" s="27" t="s">
        <v>7382</v>
      </c>
      <c r="B3461" s="27">
        <v>0</v>
      </c>
      <c r="C3461" s="27" t="s">
        <v>7382</v>
      </c>
      <c r="D3461" s="27">
        <v>0</v>
      </c>
      <c r="E3461" s="27" t="s">
        <v>7382</v>
      </c>
      <c r="F3461" s="27">
        <v>1</v>
      </c>
      <c r="G3461" s="27" t="s">
        <v>7382</v>
      </c>
      <c r="H3461" s="27">
        <v>0.25</v>
      </c>
    </row>
    <row r="3462" spans="1:8" ht="15" customHeight="1">
      <c r="A3462" s="27" t="s">
        <v>7483</v>
      </c>
      <c r="B3462" s="27">
        <v>0</v>
      </c>
      <c r="C3462" s="27" t="s">
        <v>7483</v>
      </c>
      <c r="D3462" s="27">
        <v>0</v>
      </c>
      <c r="E3462" s="27" t="s">
        <v>7483</v>
      </c>
      <c r="F3462" s="27">
        <v>1</v>
      </c>
      <c r="G3462" s="27" t="s">
        <v>7483</v>
      </c>
      <c r="H3462" s="27">
        <v>1</v>
      </c>
    </row>
    <row r="3463" spans="1:8" ht="15" customHeight="1">
      <c r="A3463" s="27" t="s">
        <v>7484</v>
      </c>
      <c r="B3463" s="27">
        <v>0</v>
      </c>
      <c r="C3463" s="27" t="s">
        <v>7484</v>
      </c>
      <c r="D3463" s="27">
        <v>0</v>
      </c>
      <c r="E3463" s="27" t="s">
        <v>7484</v>
      </c>
      <c r="F3463" s="27">
        <v>0</v>
      </c>
      <c r="G3463" s="27" t="s">
        <v>7484</v>
      </c>
      <c r="H3463" s="27">
        <v>1</v>
      </c>
    </row>
    <row r="3464" spans="1:8" ht="15" customHeight="1">
      <c r="A3464" s="27" t="s">
        <v>7485</v>
      </c>
      <c r="B3464" s="27">
        <v>0</v>
      </c>
      <c r="C3464" s="27" t="s">
        <v>7485</v>
      </c>
      <c r="D3464" s="27">
        <v>0</v>
      </c>
      <c r="E3464" s="27" t="s">
        <v>7485</v>
      </c>
      <c r="F3464" s="27">
        <v>0</v>
      </c>
      <c r="G3464" s="27" t="s">
        <v>7485</v>
      </c>
      <c r="H3464" s="27">
        <v>1</v>
      </c>
    </row>
    <row r="3465" spans="1:8" ht="15" customHeight="1">
      <c r="A3465" s="27" t="s">
        <v>27811</v>
      </c>
      <c r="B3465" s="27">
        <v>0</v>
      </c>
      <c r="C3465" s="27" t="s">
        <v>27811</v>
      </c>
      <c r="D3465" s="27">
        <v>0</v>
      </c>
      <c r="E3465" s="27" t="s">
        <v>27811</v>
      </c>
      <c r="F3465" s="27">
        <v>0.18179999999999999</v>
      </c>
      <c r="G3465" s="27" t="s">
        <v>27811</v>
      </c>
      <c r="H3465" s="27">
        <v>0</v>
      </c>
    </row>
    <row r="3466" spans="1:8" ht="15" customHeight="1">
      <c r="A3466" s="27" t="s">
        <v>27812</v>
      </c>
      <c r="B3466" s="27">
        <v>0</v>
      </c>
      <c r="C3466" s="27" t="s">
        <v>27812</v>
      </c>
      <c r="D3466" s="27">
        <v>0</v>
      </c>
      <c r="E3466" s="27" t="s">
        <v>27812</v>
      </c>
      <c r="F3466" s="27">
        <v>5.5599999999999997E-2</v>
      </c>
      <c r="G3466" s="27" t="s">
        <v>27812</v>
      </c>
      <c r="H3466" s="27">
        <v>0</v>
      </c>
    </row>
    <row r="3467" spans="1:8" ht="15" customHeight="1">
      <c r="A3467" s="27" t="s">
        <v>27813</v>
      </c>
      <c r="B3467" s="27">
        <v>0</v>
      </c>
      <c r="C3467" s="27" t="s">
        <v>27813</v>
      </c>
      <c r="D3467" s="27">
        <v>0</v>
      </c>
      <c r="E3467" s="27" t="s">
        <v>27813</v>
      </c>
      <c r="F3467" s="27">
        <v>0.5</v>
      </c>
      <c r="G3467" s="27" t="s">
        <v>27813</v>
      </c>
      <c r="H3467" s="27">
        <v>0</v>
      </c>
    </row>
    <row r="3468" spans="1:8" ht="15" customHeight="1">
      <c r="A3468" s="27" t="s">
        <v>8302</v>
      </c>
      <c r="B3468" s="27">
        <v>0</v>
      </c>
      <c r="C3468" s="27" t="s">
        <v>8302</v>
      </c>
      <c r="D3468" s="27">
        <v>0</v>
      </c>
      <c r="E3468" s="27" t="s">
        <v>8302</v>
      </c>
      <c r="F3468" s="27">
        <v>0.25</v>
      </c>
      <c r="G3468" s="27" t="s">
        <v>8302</v>
      </c>
      <c r="H3468" s="27">
        <v>0.1857</v>
      </c>
    </row>
    <row r="3469" spans="1:8" ht="15" customHeight="1">
      <c r="A3469" s="27" t="s">
        <v>8887</v>
      </c>
      <c r="B3469" s="27">
        <v>0</v>
      </c>
      <c r="C3469" s="27" t="s">
        <v>8887</v>
      </c>
      <c r="D3469" s="27">
        <v>0</v>
      </c>
      <c r="E3469" s="27" t="s">
        <v>8887</v>
      </c>
      <c r="F3469" s="27">
        <v>0</v>
      </c>
      <c r="G3469" s="27" t="s">
        <v>8887</v>
      </c>
      <c r="H3469" s="27">
        <v>0.33329999999999999</v>
      </c>
    </row>
    <row r="3470" spans="1:8" ht="15" customHeight="1">
      <c r="A3470" s="27" t="s">
        <v>8934</v>
      </c>
      <c r="B3470" s="27">
        <v>0</v>
      </c>
      <c r="C3470" s="27" t="s">
        <v>8934</v>
      </c>
      <c r="D3470" s="27">
        <v>0</v>
      </c>
      <c r="E3470" s="27" t="s">
        <v>8934</v>
      </c>
      <c r="F3470" s="27">
        <v>0</v>
      </c>
      <c r="G3470" s="27" t="s">
        <v>8934</v>
      </c>
      <c r="H3470" s="27">
        <v>0.25</v>
      </c>
    </row>
    <row r="3471" spans="1:8" ht="15" customHeight="1">
      <c r="A3471" s="27" t="s">
        <v>7486</v>
      </c>
      <c r="B3471" s="27">
        <v>0</v>
      </c>
      <c r="C3471" s="27" t="s">
        <v>7486</v>
      </c>
      <c r="D3471" s="27">
        <v>0</v>
      </c>
      <c r="E3471" s="27" t="s">
        <v>7486</v>
      </c>
      <c r="F3471" s="27">
        <v>1</v>
      </c>
      <c r="G3471" s="27" t="s">
        <v>7486</v>
      </c>
      <c r="H3471" s="27">
        <v>1</v>
      </c>
    </row>
    <row r="3472" spans="1:8" ht="15" customHeight="1">
      <c r="A3472" s="27" t="s">
        <v>7488</v>
      </c>
      <c r="B3472" s="27">
        <v>0</v>
      </c>
      <c r="C3472" s="27" t="s">
        <v>7488</v>
      </c>
      <c r="D3472" s="27">
        <v>0</v>
      </c>
      <c r="E3472" s="27" t="s">
        <v>7488</v>
      </c>
      <c r="F3472" s="27">
        <v>1</v>
      </c>
      <c r="G3472" s="27" t="s">
        <v>7488</v>
      </c>
      <c r="H3472" s="27">
        <v>1</v>
      </c>
    </row>
    <row r="3473" spans="1:8" ht="15" customHeight="1">
      <c r="A3473" s="27" t="s">
        <v>8815</v>
      </c>
      <c r="B3473" s="27">
        <v>0</v>
      </c>
      <c r="C3473" s="27" t="s">
        <v>8815</v>
      </c>
      <c r="D3473" s="27">
        <v>0</v>
      </c>
      <c r="E3473" s="27" t="s">
        <v>8815</v>
      </c>
      <c r="F3473" s="27">
        <v>0</v>
      </c>
      <c r="G3473" s="27" t="s">
        <v>8815</v>
      </c>
      <c r="H3473" s="27">
        <v>0.71430000000000005</v>
      </c>
    </row>
    <row r="3474" spans="1:8" ht="15" customHeight="1">
      <c r="A3474" s="27" t="s">
        <v>8817</v>
      </c>
      <c r="B3474" s="27">
        <v>0</v>
      </c>
      <c r="C3474" s="27" t="s">
        <v>8817</v>
      </c>
      <c r="D3474" s="27">
        <v>0</v>
      </c>
      <c r="E3474" s="27" t="s">
        <v>8817</v>
      </c>
      <c r="F3474" s="27">
        <v>1</v>
      </c>
      <c r="G3474" s="27" t="s">
        <v>8817</v>
      </c>
      <c r="H3474" s="27">
        <v>0</v>
      </c>
    </row>
    <row r="3475" spans="1:8" ht="15" customHeight="1">
      <c r="A3475" s="27" t="s">
        <v>27814</v>
      </c>
      <c r="B3475" s="27">
        <v>0</v>
      </c>
      <c r="C3475" s="27" t="s">
        <v>27814</v>
      </c>
      <c r="D3475" s="27">
        <v>0</v>
      </c>
      <c r="E3475" s="27" t="s">
        <v>27814</v>
      </c>
      <c r="F3475" s="27">
        <v>0</v>
      </c>
      <c r="G3475" s="27" t="s">
        <v>27814</v>
      </c>
      <c r="H3475" s="27">
        <v>1</v>
      </c>
    </row>
    <row r="3476" spans="1:8" ht="15" customHeight="1">
      <c r="A3476" s="27" t="s">
        <v>7489</v>
      </c>
      <c r="B3476" s="27">
        <v>0</v>
      </c>
      <c r="C3476" s="27" t="s">
        <v>7489</v>
      </c>
      <c r="D3476" s="27">
        <v>0</v>
      </c>
      <c r="E3476" s="27" t="s">
        <v>7489</v>
      </c>
      <c r="F3476" s="27">
        <v>0</v>
      </c>
      <c r="G3476" s="27" t="s">
        <v>7489</v>
      </c>
      <c r="H3476" s="27">
        <v>1</v>
      </c>
    </row>
    <row r="3477" spans="1:8" ht="15" customHeight="1">
      <c r="A3477" s="27" t="s">
        <v>7487</v>
      </c>
      <c r="B3477" s="27">
        <v>0</v>
      </c>
      <c r="C3477" s="27" t="s">
        <v>7487</v>
      </c>
      <c r="D3477" s="27">
        <v>0</v>
      </c>
      <c r="E3477" s="27" t="s">
        <v>7487</v>
      </c>
      <c r="F3477" s="27">
        <v>0</v>
      </c>
      <c r="G3477" s="27" t="s">
        <v>7487</v>
      </c>
      <c r="H3477" s="27">
        <v>1</v>
      </c>
    </row>
    <row r="3478" spans="1:8" ht="15" customHeight="1">
      <c r="A3478" s="27" t="s">
        <v>7490</v>
      </c>
      <c r="B3478" s="27">
        <v>0</v>
      </c>
      <c r="C3478" s="27" t="s">
        <v>7490</v>
      </c>
      <c r="D3478" s="27">
        <v>0</v>
      </c>
      <c r="E3478" s="27" t="s">
        <v>7490</v>
      </c>
      <c r="F3478" s="27">
        <v>0</v>
      </c>
      <c r="G3478" s="27" t="s">
        <v>7490</v>
      </c>
      <c r="H3478" s="27">
        <v>1</v>
      </c>
    </row>
    <row r="3479" spans="1:8" ht="15" customHeight="1">
      <c r="A3479" s="27" t="s">
        <v>7491</v>
      </c>
      <c r="B3479" s="27">
        <v>0</v>
      </c>
      <c r="C3479" s="27" t="s">
        <v>7491</v>
      </c>
      <c r="D3479" s="27">
        <v>0</v>
      </c>
      <c r="E3479" s="27" t="s">
        <v>7491</v>
      </c>
      <c r="F3479" s="27">
        <v>0</v>
      </c>
      <c r="G3479" s="27" t="s">
        <v>7491</v>
      </c>
      <c r="H3479" s="27">
        <v>1</v>
      </c>
    </row>
    <row r="3480" spans="1:8" ht="15" customHeight="1">
      <c r="A3480" s="27" t="s">
        <v>7651</v>
      </c>
      <c r="B3480" s="27">
        <v>0</v>
      </c>
      <c r="C3480" s="27" t="s">
        <v>7651</v>
      </c>
      <c r="D3480" s="27">
        <v>0</v>
      </c>
      <c r="E3480" s="27" t="s">
        <v>7651</v>
      </c>
      <c r="F3480" s="27">
        <v>3.2300000000000002E-2</v>
      </c>
      <c r="G3480" s="27" t="s">
        <v>7651</v>
      </c>
      <c r="H3480" s="27">
        <v>0</v>
      </c>
    </row>
    <row r="3481" spans="1:8" ht="15" customHeight="1">
      <c r="A3481" s="27" t="s">
        <v>7118</v>
      </c>
      <c r="B3481" s="27">
        <v>0</v>
      </c>
      <c r="C3481" s="27" t="s">
        <v>7118</v>
      </c>
      <c r="D3481" s="27">
        <v>0</v>
      </c>
      <c r="E3481" s="27" t="s">
        <v>7118</v>
      </c>
      <c r="F3481" s="27">
        <v>7.2499999999999995E-2</v>
      </c>
      <c r="G3481" s="27" t="s">
        <v>7118</v>
      </c>
      <c r="H3481" s="27">
        <v>0</v>
      </c>
    </row>
    <row r="3482" spans="1:8" ht="15" customHeight="1">
      <c r="A3482" s="27" t="s">
        <v>7124</v>
      </c>
      <c r="B3482" s="27">
        <v>0</v>
      </c>
      <c r="C3482" s="27" t="s">
        <v>7124</v>
      </c>
      <c r="D3482" s="27">
        <v>0</v>
      </c>
      <c r="E3482" s="27" t="s">
        <v>7124</v>
      </c>
      <c r="F3482" s="27">
        <v>0</v>
      </c>
      <c r="G3482" s="27" t="s">
        <v>7124</v>
      </c>
      <c r="H3482" s="27">
        <v>0.33329999999999999</v>
      </c>
    </row>
    <row r="3483" spans="1:8" ht="15" customHeight="1">
      <c r="A3483" s="27" t="s">
        <v>7133</v>
      </c>
      <c r="B3483" s="27">
        <v>0</v>
      </c>
      <c r="C3483" s="27" t="s">
        <v>7133</v>
      </c>
      <c r="D3483" s="27">
        <v>0</v>
      </c>
      <c r="E3483" s="27" t="s">
        <v>7133</v>
      </c>
      <c r="F3483" s="27">
        <v>6.6699999999999995E-2</v>
      </c>
      <c r="G3483" s="27" t="s">
        <v>7133</v>
      </c>
      <c r="H3483" s="27">
        <v>5.4100000000000002E-2</v>
      </c>
    </row>
    <row r="3484" spans="1:8" ht="15" customHeight="1">
      <c r="A3484" s="27" t="s">
        <v>7678</v>
      </c>
      <c r="B3484" s="27">
        <v>0</v>
      </c>
      <c r="C3484" s="27" t="s">
        <v>7678</v>
      </c>
      <c r="D3484" s="27">
        <v>0</v>
      </c>
      <c r="E3484" s="27" t="s">
        <v>7678</v>
      </c>
      <c r="F3484" s="27">
        <v>0</v>
      </c>
      <c r="G3484" s="27" t="s">
        <v>7678</v>
      </c>
      <c r="H3484" s="27">
        <v>6.0600000000000001E-2</v>
      </c>
    </row>
    <row r="3485" spans="1:8" ht="15" customHeight="1">
      <c r="A3485" s="27" t="s">
        <v>7871</v>
      </c>
      <c r="B3485" s="27">
        <v>0</v>
      </c>
      <c r="C3485" s="27" t="s">
        <v>7871</v>
      </c>
      <c r="D3485" s="27">
        <v>0</v>
      </c>
      <c r="E3485" s="27" t="s">
        <v>7871</v>
      </c>
      <c r="F3485" s="27">
        <v>0</v>
      </c>
      <c r="G3485" s="27" t="s">
        <v>7871</v>
      </c>
      <c r="H3485" s="27">
        <v>0.25</v>
      </c>
    </row>
    <row r="3486" spans="1:8" ht="15" customHeight="1">
      <c r="A3486" s="27" t="s">
        <v>7872</v>
      </c>
      <c r="B3486" s="27">
        <v>0</v>
      </c>
      <c r="C3486" s="27" t="s">
        <v>7872</v>
      </c>
      <c r="D3486" s="27">
        <v>0</v>
      </c>
      <c r="E3486" s="27" t="s">
        <v>7872</v>
      </c>
      <c r="F3486" s="27">
        <v>0</v>
      </c>
      <c r="G3486" s="27" t="s">
        <v>7872</v>
      </c>
      <c r="H3486" s="27">
        <v>0.08</v>
      </c>
    </row>
    <row r="3487" spans="1:8" ht="15" customHeight="1">
      <c r="A3487" s="27" t="s">
        <v>8119</v>
      </c>
      <c r="B3487" s="27">
        <v>0</v>
      </c>
      <c r="C3487" s="27" t="s">
        <v>8119</v>
      </c>
      <c r="D3487" s="27">
        <v>0</v>
      </c>
      <c r="E3487" s="27" t="s">
        <v>8119</v>
      </c>
      <c r="F3487" s="27">
        <v>0.29630000000000001</v>
      </c>
      <c r="G3487" s="27" t="s">
        <v>8119</v>
      </c>
      <c r="H3487" s="27">
        <v>0</v>
      </c>
    </row>
    <row r="3488" spans="1:8" ht="15" customHeight="1">
      <c r="A3488" s="27" t="s">
        <v>8122</v>
      </c>
      <c r="B3488" s="27">
        <v>0</v>
      </c>
      <c r="C3488" s="27" t="s">
        <v>8122</v>
      </c>
      <c r="D3488" s="27">
        <v>0</v>
      </c>
      <c r="E3488" s="27" t="s">
        <v>8122</v>
      </c>
      <c r="F3488" s="27">
        <v>0</v>
      </c>
      <c r="G3488" s="27" t="s">
        <v>8122</v>
      </c>
      <c r="H3488" s="27">
        <v>0.33329999999999999</v>
      </c>
    </row>
    <row r="3489" spans="1:8" ht="15" customHeight="1">
      <c r="A3489" s="27" t="s">
        <v>8835</v>
      </c>
      <c r="B3489" s="27">
        <v>0</v>
      </c>
      <c r="C3489" s="27" t="s">
        <v>8835</v>
      </c>
      <c r="D3489" s="27">
        <v>0</v>
      </c>
      <c r="E3489" s="27" t="s">
        <v>8835</v>
      </c>
      <c r="F3489" s="27">
        <v>0</v>
      </c>
      <c r="G3489" s="27" t="s">
        <v>8835</v>
      </c>
      <c r="H3489" s="27">
        <v>1</v>
      </c>
    </row>
    <row r="3490" spans="1:8" ht="15" customHeight="1">
      <c r="A3490" s="27" t="s">
        <v>27815</v>
      </c>
      <c r="B3490" s="27">
        <v>0</v>
      </c>
      <c r="C3490" s="27" t="s">
        <v>27815</v>
      </c>
      <c r="D3490" s="27">
        <v>0</v>
      </c>
      <c r="E3490" s="27" t="s">
        <v>27815</v>
      </c>
      <c r="F3490" s="27">
        <v>0.25</v>
      </c>
      <c r="G3490" s="27" t="s">
        <v>27815</v>
      </c>
      <c r="H3490" s="27">
        <v>0</v>
      </c>
    </row>
    <row r="3491" spans="1:8" ht="15" customHeight="1">
      <c r="A3491" s="27" t="s">
        <v>7442</v>
      </c>
      <c r="B3491" s="27">
        <v>0</v>
      </c>
      <c r="C3491" s="27" t="s">
        <v>7442</v>
      </c>
      <c r="D3491" s="27">
        <v>0</v>
      </c>
      <c r="E3491" s="27" t="s">
        <v>7442</v>
      </c>
      <c r="F3491" s="27">
        <v>0.98960000000000004</v>
      </c>
      <c r="G3491" s="27" t="s">
        <v>7442</v>
      </c>
      <c r="H3491" s="27">
        <v>0.5</v>
      </c>
    </row>
    <row r="3492" spans="1:8" ht="15" customHeight="1">
      <c r="A3492" s="27" t="s">
        <v>7443</v>
      </c>
      <c r="B3492" s="27">
        <v>0</v>
      </c>
      <c r="C3492" s="27" t="s">
        <v>7443</v>
      </c>
      <c r="D3492" s="27">
        <v>0</v>
      </c>
      <c r="E3492" s="27" t="s">
        <v>7443</v>
      </c>
      <c r="F3492" s="27">
        <v>1</v>
      </c>
      <c r="G3492" s="27" t="s">
        <v>7443</v>
      </c>
      <c r="H3492" s="27">
        <v>1</v>
      </c>
    </row>
    <row r="3493" spans="1:8" ht="15" customHeight="1">
      <c r="A3493" s="27" t="s">
        <v>7444</v>
      </c>
      <c r="B3493" s="27">
        <v>0</v>
      </c>
      <c r="C3493" s="27" t="s">
        <v>7444</v>
      </c>
      <c r="D3493" s="27">
        <v>0</v>
      </c>
      <c r="E3493" s="27" t="s">
        <v>7444</v>
      </c>
      <c r="F3493" s="27">
        <v>1</v>
      </c>
      <c r="G3493" s="27" t="s">
        <v>7444</v>
      </c>
      <c r="H3493" s="27">
        <v>1</v>
      </c>
    </row>
    <row r="3494" spans="1:8" ht="15" customHeight="1">
      <c r="A3494" s="27" t="s">
        <v>7514</v>
      </c>
      <c r="B3494" s="27">
        <v>0</v>
      </c>
      <c r="C3494" s="27" t="s">
        <v>7514</v>
      </c>
      <c r="D3494" s="27">
        <v>0</v>
      </c>
      <c r="E3494" s="27" t="s">
        <v>7514</v>
      </c>
      <c r="F3494" s="27">
        <v>0</v>
      </c>
      <c r="G3494" s="27" t="s">
        <v>7514</v>
      </c>
      <c r="H3494" s="27">
        <v>1</v>
      </c>
    </row>
    <row r="3495" spans="1:8" ht="15" customHeight="1">
      <c r="A3495" s="27" t="s">
        <v>7652</v>
      </c>
      <c r="B3495" s="27">
        <v>0</v>
      </c>
      <c r="C3495" s="27" t="s">
        <v>7652</v>
      </c>
      <c r="D3495" s="27">
        <v>0</v>
      </c>
      <c r="E3495" s="27" t="s">
        <v>7652</v>
      </c>
      <c r="F3495" s="27">
        <v>2.4199999999999999E-2</v>
      </c>
      <c r="G3495" s="27" t="s">
        <v>7652</v>
      </c>
      <c r="H3495" s="27">
        <v>0</v>
      </c>
    </row>
    <row r="3496" spans="1:8" ht="15" customHeight="1">
      <c r="A3496" s="27" t="s">
        <v>27816</v>
      </c>
      <c r="B3496" s="27">
        <v>0</v>
      </c>
      <c r="C3496" s="27" t="s">
        <v>27816</v>
      </c>
      <c r="D3496" s="27">
        <v>0</v>
      </c>
      <c r="E3496" s="27" t="s">
        <v>27816</v>
      </c>
      <c r="F3496" s="27">
        <v>0</v>
      </c>
      <c r="G3496" s="27" t="s">
        <v>27816</v>
      </c>
      <c r="H3496" s="27">
        <v>0.22220000000000001</v>
      </c>
    </row>
    <row r="3497" spans="1:8" ht="15" customHeight="1">
      <c r="A3497" s="27" t="s">
        <v>27817</v>
      </c>
      <c r="B3497" s="27">
        <v>0</v>
      </c>
      <c r="C3497" s="27" t="s">
        <v>27817</v>
      </c>
      <c r="D3497" s="27">
        <v>0</v>
      </c>
      <c r="E3497" s="27" t="s">
        <v>27817</v>
      </c>
      <c r="F3497" s="27">
        <v>9.0899999999999995E-2</v>
      </c>
      <c r="G3497" s="27" t="s">
        <v>27817</v>
      </c>
      <c r="H3497" s="27">
        <v>0</v>
      </c>
    </row>
    <row r="3498" spans="1:8" ht="15" customHeight="1">
      <c r="A3498" s="27" t="s">
        <v>7873</v>
      </c>
      <c r="B3498" s="27">
        <v>0</v>
      </c>
      <c r="C3498" s="27" t="s">
        <v>7873</v>
      </c>
      <c r="D3498" s="27">
        <v>0</v>
      </c>
      <c r="E3498" s="27" t="s">
        <v>7873</v>
      </c>
      <c r="F3498" s="27">
        <v>0</v>
      </c>
      <c r="G3498" s="27" t="s">
        <v>7873</v>
      </c>
      <c r="H3498" s="27">
        <v>0.125</v>
      </c>
    </row>
    <row r="3499" spans="1:8" ht="15" customHeight="1">
      <c r="A3499" s="27" t="s">
        <v>7446</v>
      </c>
      <c r="B3499" s="27">
        <v>0</v>
      </c>
      <c r="C3499" s="27" t="s">
        <v>7446</v>
      </c>
      <c r="D3499" s="27">
        <v>0</v>
      </c>
      <c r="E3499" s="27" t="s">
        <v>7446</v>
      </c>
      <c r="F3499" s="27">
        <v>0</v>
      </c>
      <c r="G3499" s="27" t="s">
        <v>7446</v>
      </c>
      <c r="H3499" s="27">
        <v>1</v>
      </c>
    </row>
    <row r="3500" spans="1:8" ht="15" customHeight="1">
      <c r="A3500" s="27" t="s">
        <v>7653</v>
      </c>
      <c r="B3500" s="27">
        <v>0</v>
      </c>
      <c r="C3500" s="27" t="s">
        <v>7653</v>
      </c>
      <c r="D3500" s="27">
        <v>0</v>
      </c>
      <c r="E3500" s="27" t="s">
        <v>7653</v>
      </c>
      <c r="F3500" s="27">
        <v>0.2742</v>
      </c>
      <c r="G3500" s="27" t="s">
        <v>7653</v>
      </c>
      <c r="H3500" s="27">
        <v>1</v>
      </c>
    </row>
    <row r="3501" spans="1:8" ht="15" customHeight="1">
      <c r="A3501" s="27" t="s">
        <v>7654</v>
      </c>
      <c r="B3501" s="27">
        <v>0</v>
      </c>
      <c r="C3501" s="27" t="s">
        <v>7654</v>
      </c>
      <c r="D3501" s="27">
        <v>0</v>
      </c>
      <c r="E3501" s="27" t="s">
        <v>7654</v>
      </c>
      <c r="F3501" s="27">
        <v>2.4199999999999999E-2</v>
      </c>
      <c r="G3501" s="27" t="s">
        <v>7654</v>
      </c>
      <c r="H3501" s="27">
        <v>0</v>
      </c>
    </row>
    <row r="3502" spans="1:8" ht="15" customHeight="1">
      <c r="A3502" s="27" t="s">
        <v>7658</v>
      </c>
      <c r="B3502" s="27">
        <v>0</v>
      </c>
      <c r="C3502" s="27" t="s">
        <v>7658</v>
      </c>
      <c r="D3502" s="27">
        <v>0</v>
      </c>
      <c r="E3502" s="27" t="s">
        <v>7658</v>
      </c>
      <c r="F3502" s="27">
        <v>1</v>
      </c>
      <c r="G3502" s="27" t="s">
        <v>7658</v>
      </c>
      <c r="H3502" s="27">
        <v>1</v>
      </c>
    </row>
    <row r="3503" spans="1:8" ht="15" customHeight="1">
      <c r="A3503" s="27" t="s">
        <v>27818</v>
      </c>
      <c r="B3503" s="27">
        <v>0</v>
      </c>
      <c r="C3503" s="27" t="s">
        <v>27818</v>
      </c>
      <c r="D3503" s="27">
        <v>0</v>
      </c>
      <c r="E3503" s="27" t="s">
        <v>27818</v>
      </c>
      <c r="F3503" s="27">
        <v>0.125</v>
      </c>
      <c r="G3503" s="27" t="s">
        <v>27818</v>
      </c>
      <c r="H3503" s="27">
        <v>0</v>
      </c>
    </row>
    <row r="3504" spans="1:8" ht="15" customHeight="1">
      <c r="A3504" s="27" t="s">
        <v>8127</v>
      </c>
      <c r="B3504" s="27">
        <v>0</v>
      </c>
      <c r="C3504" s="27" t="s">
        <v>8127</v>
      </c>
      <c r="D3504" s="27">
        <v>0</v>
      </c>
      <c r="E3504" s="27" t="s">
        <v>8127</v>
      </c>
      <c r="F3504" s="27">
        <v>0</v>
      </c>
      <c r="G3504" s="27" t="s">
        <v>8127</v>
      </c>
      <c r="H3504" s="27">
        <v>0.16669999999999999</v>
      </c>
    </row>
    <row r="3505" spans="1:8" ht="15" customHeight="1">
      <c r="A3505" s="27" t="s">
        <v>7445</v>
      </c>
      <c r="B3505" s="27">
        <v>0</v>
      </c>
      <c r="C3505" s="27" t="s">
        <v>7445</v>
      </c>
      <c r="D3505" s="27">
        <v>0</v>
      </c>
      <c r="E3505" s="27" t="s">
        <v>7445</v>
      </c>
      <c r="F3505" s="27">
        <v>0</v>
      </c>
      <c r="G3505" s="27" t="s">
        <v>7445</v>
      </c>
      <c r="H3505" s="27">
        <v>1</v>
      </c>
    </row>
    <row r="3506" spans="1:8" ht="15" customHeight="1">
      <c r="A3506" s="27" t="s">
        <v>7447</v>
      </c>
      <c r="B3506" s="27">
        <v>0</v>
      </c>
      <c r="C3506" s="27" t="s">
        <v>7447</v>
      </c>
      <c r="D3506" s="27">
        <v>0</v>
      </c>
      <c r="E3506" s="27" t="s">
        <v>7447</v>
      </c>
      <c r="F3506" s="27">
        <v>0.875</v>
      </c>
      <c r="G3506" s="27" t="s">
        <v>7447</v>
      </c>
      <c r="H3506" s="27">
        <v>0.97670000000000001</v>
      </c>
    </row>
    <row r="3507" spans="1:8" ht="15" customHeight="1">
      <c r="A3507" s="27" t="s">
        <v>8129</v>
      </c>
      <c r="B3507" s="27">
        <v>0</v>
      </c>
      <c r="C3507" s="27" t="s">
        <v>8129</v>
      </c>
      <c r="D3507" s="27">
        <v>0</v>
      </c>
      <c r="E3507" s="27" t="s">
        <v>8129</v>
      </c>
      <c r="F3507" s="27">
        <v>0</v>
      </c>
      <c r="G3507" s="27" t="s">
        <v>8129</v>
      </c>
      <c r="H3507" s="27">
        <v>1</v>
      </c>
    </row>
    <row r="3508" spans="1:8" ht="15" customHeight="1">
      <c r="A3508" s="27" t="s">
        <v>7449</v>
      </c>
      <c r="B3508" s="27">
        <v>0</v>
      </c>
      <c r="C3508" s="27" t="s">
        <v>7449</v>
      </c>
      <c r="D3508" s="27">
        <v>0</v>
      </c>
      <c r="E3508" s="27" t="s">
        <v>7449</v>
      </c>
      <c r="F3508" s="27">
        <v>0</v>
      </c>
      <c r="G3508" s="27" t="s">
        <v>7449</v>
      </c>
      <c r="H3508" s="27">
        <v>0.93330000000000002</v>
      </c>
    </row>
    <row r="3509" spans="1:8" ht="15" customHeight="1">
      <c r="A3509" s="27" t="s">
        <v>8283</v>
      </c>
      <c r="B3509" s="27">
        <v>0</v>
      </c>
      <c r="C3509" s="27" t="s">
        <v>8283</v>
      </c>
      <c r="D3509" s="27">
        <v>0</v>
      </c>
      <c r="E3509" s="27" t="s">
        <v>8283</v>
      </c>
      <c r="F3509" s="27">
        <v>1</v>
      </c>
      <c r="G3509" s="27" t="s">
        <v>8283</v>
      </c>
      <c r="H3509" s="27">
        <v>1</v>
      </c>
    </row>
    <row r="3510" spans="1:8" ht="15" customHeight="1">
      <c r="A3510" s="27" t="s">
        <v>7152</v>
      </c>
      <c r="B3510" s="27">
        <v>0</v>
      </c>
      <c r="C3510" s="27" t="s">
        <v>7152</v>
      </c>
      <c r="D3510" s="27">
        <v>0</v>
      </c>
      <c r="E3510" s="27" t="s">
        <v>7152</v>
      </c>
      <c r="F3510" s="27">
        <v>0</v>
      </c>
      <c r="G3510" s="27" t="s">
        <v>7152</v>
      </c>
      <c r="H3510" s="27">
        <v>1</v>
      </c>
    </row>
    <row r="3511" spans="1:8" ht="15" customHeight="1">
      <c r="A3511" s="27" t="s">
        <v>7206</v>
      </c>
      <c r="B3511" s="27">
        <v>0</v>
      </c>
      <c r="C3511" s="27" t="s">
        <v>7206</v>
      </c>
      <c r="D3511" s="27">
        <v>0</v>
      </c>
      <c r="E3511" s="27" t="s">
        <v>7206</v>
      </c>
      <c r="F3511" s="27">
        <v>9.2100000000000001E-2</v>
      </c>
      <c r="G3511" s="27" t="s">
        <v>7206</v>
      </c>
      <c r="H3511" s="27">
        <v>0.96150000000000002</v>
      </c>
    </row>
    <row r="3512" spans="1:8" ht="15" customHeight="1">
      <c r="A3512" s="27" t="s">
        <v>7218</v>
      </c>
      <c r="B3512" s="27">
        <v>0</v>
      </c>
      <c r="C3512" s="27" t="s">
        <v>7218</v>
      </c>
      <c r="D3512" s="27">
        <v>0</v>
      </c>
      <c r="E3512" s="27" t="s">
        <v>7218</v>
      </c>
      <c r="F3512" s="27">
        <v>0</v>
      </c>
      <c r="G3512" s="27" t="s">
        <v>7218</v>
      </c>
      <c r="H3512" s="27">
        <v>6.25E-2</v>
      </c>
    </row>
    <row r="3513" spans="1:8" ht="15" customHeight="1">
      <c r="A3513" s="27" t="s">
        <v>7515</v>
      </c>
      <c r="B3513" s="27">
        <v>0</v>
      </c>
      <c r="C3513" s="27" t="s">
        <v>7515</v>
      </c>
      <c r="D3513" s="27">
        <v>0</v>
      </c>
      <c r="E3513" s="27" t="s">
        <v>7515</v>
      </c>
      <c r="F3513" s="27">
        <v>0.04</v>
      </c>
      <c r="G3513" s="27" t="s">
        <v>7515</v>
      </c>
      <c r="H3513" s="27">
        <v>0.81579999999999997</v>
      </c>
    </row>
    <row r="3514" spans="1:8" ht="15" customHeight="1">
      <c r="A3514" s="27" t="s">
        <v>7525</v>
      </c>
      <c r="B3514" s="27">
        <v>0</v>
      </c>
      <c r="C3514" s="27" t="s">
        <v>7525</v>
      </c>
      <c r="D3514" s="27">
        <v>0</v>
      </c>
      <c r="E3514" s="27" t="s">
        <v>7525</v>
      </c>
      <c r="F3514" s="27">
        <v>0</v>
      </c>
      <c r="G3514" s="27" t="s">
        <v>7525</v>
      </c>
      <c r="H3514" s="27">
        <v>0.125</v>
      </c>
    </row>
    <row r="3515" spans="1:8" ht="15" customHeight="1">
      <c r="A3515" s="27" t="s">
        <v>8894</v>
      </c>
      <c r="B3515" s="27">
        <v>0</v>
      </c>
      <c r="C3515" s="27" t="s">
        <v>8894</v>
      </c>
      <c r="D3515" s="27">
        <v>0</v>
      </c>
      <c r="E3515" s="27" t="s">
        <v>8894</v>
      </c>
      <c r="F3515" s="27">
        <v>0</v>
      </c>
      <c r="G3515" s="27" t="s">
        <v>8894</v>
      </c>
      <c r="H3515" s="27">
        <v>0.21210000000000001</v>
      </c>
    </row>
    <row r="3516" spans="1:8" ht="15" customHeight="1">
      <c r="A3516" s="27" t="s">
        <v>7732</v>
      </c>
      <c r="B3516" s="27">
        <v>0</v>
      </c>
      <c r="C3516" s="27" t="s">
        <v>7732</v>
      </c>
      <c r="D3516" s="27">
        <v>0</v>
      </c>
      <c r="E3516" s="27" t="s">
        <v>7732</v>
      </c>
      <c r="F3516" s="27">
        <v>4.3499999999999997E-2</v>
      </c>
      <c r="G3516" s="27" t="s">
        <v>7732</v>
      </c>
      <c r="H3516" s="27">
        <v>0.68179999999999996</v>
      </c>
    </row>
    <row r="3517" spans="1:8" ht="15" customHeight="1">
      <c r="A3517" s="27" t="s">
        <v>7900</v>
      </c>
      <c r="B3517" s="27">
        <v>0</v>
      </c>
      <c r="C3517" s="27" t="s">
        <v>7900</v>
      </c>
      <c r="D3517" s="27">
        <v>0</v>
      </c>
      <c r="E3517" s="27" t="s">
        <v>7900</v>
      </c>
      <c r="F3517" s="27">
        <v>0</v>
      </c>
      <c r="G3517" s="27" t="s">
        <v>7900</v>
      </c>
      <c r="H3517" s="27">
        <v>0.3846</v>
      </c>
    </row>
    <row r="3518" spans="1:8" ht="15" customHeight="1">
      <c r="A3518" s="27" t="s">
        <v>8155</v>
      </c>
      <c r="B3518" s="27">
        <v>0</v>
      </c>
      <c r="C3518" s="27" t="s">
        <v>8155</v>
      </c>
      <c r="D3518" s="27">
        <v>0</v>
      </c>
      <c r="E3518" s="27" t="s">
        <v>8155</v>
      </c>
      <c r="F3518" s="27">
        <v>0.26669999999999999</v>
      </c>
      <c r="G3518" s="27" t="s">
        <v>8155</v>
      </c>
      <c r="H3518" s="27">
        <v>0.84619999999999995</v>
      </c>
    </row>
    <row r="3519" spans="1:8" ht="15" customHeight="1">
      <c r="A3519" s="27" t="s">
        <v>8259</v>
      </c>
      <c r="B3519" s="27">
        <v>0</v>
      </c>
      <c r="C3519" s="27" t="s">
        <v>8259</v>
      </c>
      <c r="D3519" s="27">
        <v>0</v>
      </c>
      <c r="E3519" s="27" t="s">
        <v>8259</v>
      </c>
      <c r="F3519" s="27">
        <v>0.5</v>
      </c>
      <c r="G3519" s="27" t="s">
        <v>8259</v>
      </c>
      <c r="H3519" s="27">
        <v>1</v>
      </c>
    </row>
    <row r="3520" spans="1:8" ht="15" customHeight="1">
      <c r="A3520" s="27" t="s">
        <v>8819</v>
      </c>
      <c r="B3520" s="27">
        <v>0</v>
      </c>
      <c r="C3520" s="27" t="s">
        <v>8819</v>
      </c>
      <c r="D3520" s="27">
        <v>0</v>
      </c>
      <c r="E3520" s="27" t="s">
        <v>8819</v>
      </c>
      <c r="F3520" s="27">
        <v>0</v>
      </c>
      <c r="G3520" s="27" t="s">
        <v>8819</v>
      </c>
      <c r="H3520" s="27">
        <v>1</v>
      </c>
    </row>
    <row r="3521" spans="1:8" ht="15" customHeight="1">
      <c r="A3521" s="27" t="s">
        <v>7389</v>
      </c>
      <c r="B3521" s="27">
        <v>0</v>
      </c>
      <c r="C3521" s="27" t="s">
        <v>7389</v>
      </c>
      <c r="D3521" s="27">
        <v>0</v>
      </c>
      <c r="E3521" s="27" t="s">
        <v>7389</v>
      </c>
      <c r="F3521" s="27">
        <v>0.6</v>
      </c>
      <c r="G3521" s="27" t="s">
        <v>7389</v>
      </c>
      <c r="H3521" s="27">
        <v>0</v>
      </c>
    </row>
    <row r="3522" spans="1:8" ht="15" customHeight="1">
      <c r="A3522" s="27" t="s">
        <v>7516</v>
      </c>
      <c r="B3522" s="27">
        <v>0</v>
      </c>
      <c r="C3522" s="27" t="s">
        <v>7516</v>
      </c>
      <c r="D3522" s="27">
        <v>0</v>
      </c>
      <c r="E3522" s="27" t="s">
        <v>7516</v>
      </c>
      <c r="F3522" s="27">
        <v>0.92</v>
      </c>
      <c r="G3522" s="27" t="s">
        <v>7516</v>
      </c>
      <c r="H3522" s="27">
        <v>0.1842</v>
      </c>
    </row>
    <row r="3523" spans="1:8" ht="15" customHeight="1">
      <c r="A3523" s="27" t="s">
        <v>7526</v>
      </c>
      <c r="B3523" s="27">
        <v>0</v>
      </c>
      <c r="C3523" s="27" t="s">
        <v>7526</v>
      </c>
      <c r="D3523" s="27">
        <v>0</v>
      </c>
      <c r="E3523" s="27" t="s">
        <v>7526</v>
      </c>
      <c r="F3523" s="27">
        <v>0</v>
      </c>
      <c r="G3523" s="27" t="s">
        <v>7526</v>
      </c>
      <c r="H3523" s="27">
        <v>0.875</v>
      </c>
    </row>
    <row r="3524" spans="1:8" ht="15" customHeight="1">
      <c r="A3524" s="27" t="s">
        <v>7519</v>
      </c>
      <c r="B3524" s="27">
        <v>0</v>
      </c>
      <c r="C3524" s="27" t="s">
        <v>7519</v>
      </c>
      <c r="D3524" s="27">
        <v>0</v>
      </c>
      <c r="E3524" s="27" t="s">
        <v>7519</v>
      </c>
      <c r="F3524" s="27">
        <v>0</v>
      </c>
      <c r="G3524" s="27" t="s">
        <v>7519</v>
      </c>
      <c r="H3524" s="27">
        <v>1</v>
      </c>
    </row>
    <row r="3525" spans="1:8" ht="15" customHeight="1">
      <c r="A3525" s="27" t="s">
        <v>27819</v>
      </c>
      <c r="B3525" s="27">
        <v>0</v>
      </c>
      <c r="C3525" s="27" t="s">
        <v>27819</v>
      </c>
      <c r="D3525" s="27">
        <v>0</v>
      </c>
      <c r="E3525" s="27" t="s">
        <v>27819</v>
      </c>
      <c r="F3525" s="27">
        <v>0</v>
      </c>
      <c r="G3525" s="27" t="s">
        <v>27819</v>
      </c>
      <c r="H3525" s="27">
        <v>1</v>
      </c>
    </row>
    <row r="3526" spans="1:8" ht="15" customHeight="1">
      <c r="A3526" s="27" t="s">
        <v>27820</v>
      </c>
      <c r="B3526" s="27">
        <v>0</v>
      </c>
      <c r="C3526" s="27" t="s">
        <v>27820</v>
      </c>
      <c r="D3526" s="27">
        <v>0</v>
      </c>
      <c r="E3526" s="27" t="s">
        <v>27820</v>
      </c>
      <c r="F3526" s="27">
        <v>0</v>
      </c>
      <c r="G3526" s="27" t="s">
        <v>27820</v>
      </c>
      <c r="H3526" s="27">
        <v>1</v>
      </c>
    </row>
    <row r="3527" spans="1:8" ht="15" customHeight="1">
      <c r="A3527" s="27" t="s">
        <v>7208</v>
      </c>
      <c r="B3527" s="27">
        <v>0</v>
      </c>
      <c r="C3527" s="27" t="s">
        <v>7208</v>
      </c>
      <c r="D3527" s="27">
        <v>0</v>
      </c>
      <c r="E3527" s="27" t="s">
        <v>7208</v>
      </c>
      <c r="F3527" s="27">
        <v>0</v>
      </c>
      <c r="G3527" s="27" t="s">
        <v>7208</v>
      </c>
      <c r="H3527" s="27">
        <v>0.71430000000000005</v>
      </c>
    </row>
    <row r="3528" spans="1:8" ht="15" customHeight="1">
      <c r="A3528" s="27" t="s">
        <v>27821</v>
      </c>
      <c r="B3528" s="27">
        <v>0</v>
      </c>
      <c r="C3528" s="27" t="s">
        <v>27821</v>
      </c>
      <c r="D3528" s="27">
        <v>0</v>
      </c>
      <c r="E3528" s="27" t="s">
        <v>27821</v>
      </c>
      <c r="F3528" s="27">
        <v>0</v>
      </c>
      <c r="G3528" s="27" t="s">
        <v>27821</v>
      </c>
      <c r="H3528" s="27">
        <v>1</v>
      </c>
    </row>
    <row r="3529" spans="1:8" ht="15" customHeight="1">
      <c r="A3529" s="27" t="s">
        <v>27822</v>
      </c>
      <c r="B3529" s="27">
        <v>0</v>
      </c>
      <c r="C3529" s="27" t="s">
        <v>27822</v>
      </c>
      <c r="D3529" s="27">
        <v>0</v>
      </c>
      <c r="E3529" s="27" t="s">
        <v>27822</v>
      </c>
      <c r="F3529" s="27">
        <v>0</v>
      </c>
      <c r="G3529" s="27" t="s">
        <v>27822</v>
      </c>
      <c r="H3529" s="27">
        <v>1</v>
      </c>
    </row>
    <row r="3530" spans="1:8" ht="15" customHeight="1">
      <c r="A3530" s="27" t="s">
        <v>27823</v>
      </c>
      <c r="B3530" s="27">
        <v>0</v>
      </c>
      <c r="C3530" s="27" t="s">
        <v>27823</v>
      </c>
      <c r="D3530" s="27">
        <v>0</v>
      </c>
      <c r="E3530" s="27" t="s">
        <v>27823</v>
      </c>
      <c r="F3530" s="27">
        <v>0</v>
      </c>
      <c r="G3530" s="27" t="s">
        <v>27823</v>
      </c>
      <c r="H3530" s="27">
        <v>1</v>
      </c>
    </row>
    <row r="3531" spans="1:8" ht="15" customHeight="1">
      <c r="A3531" s="27" t="s">
        <v>7904</v>
      </c>
      <c r="B3531" s="27">
        <v>0</v>
      </c>
      <c r="C3531" s="27" t="s">
        <v>7904</v>
      </c>
      <c r="D3531" s="27">
        <v>0</v>
      </c>
      <c r="E3531" s="27" t="s">
        <v>7904</v>
      </c>
      <c r="F3531" s="27">
        <v>0</v>
      </c>
      <c r="G3531" s="27" t="s">
        <v>7904</v>
      </c>
      <c r="H3531" s="27">
        <v>0.125</v>
      </c>
    </row>
    <row r="3532" spans="1:8" ht="15" customHeight="1">
      <c r="A3532" s="27" t="s">
        <v>7520</v>
      </c>
      <c r="B3532" s="27">
        <v>0</v>
      </c>
      <c r="C3532" s="27" t="s">
        <v>7520</v>
      </c>
      <c r="D3532" s="27">
        <v>0</v>
      </c>
      <c r="E3532" s="27" t="s">
        <v>7520</v>
      </c>
      <c r="F3532" s="27">
        <v>0</v>
      </c>
      <c r="G3532" s="27" t="s">
        <v>7520</v>
      </c>
      <c r="H3532" s="27">
        <v>1</v>
      </c>
    </row>
    <row r="3533" spans="1:8" ht="15" customHeight="1">
      <c r="A3533" s="27" t="s">
        <v>7527</v>
      </c>
      <c r="B3533" s="27">
        <v>0</v>
      </c>
      <c r="C3533" s="27" t="s">
        <v>7527</v>
      </c>
      <c r="D3533" s="27">
        <v>0</v>
      </c>
      <c r="E3533" s="27" t="s">
        <v>7527</v>
      </c>
      <c r="F3533" s="27">
        <v>0</v>
      </c>
      <c r="G3533" s="27" t="s">
        <v>7527</v>
      </c>
      <c r="H3533" s="27">
        <v>1</v>
      </c>
    </row>
    <row r="3534" spans="1:8" ht="15" customHeight="1">
      <c r="A3534" s="27" t="s">
        <v>7522</v>
      </c>
      <c r="B3534" s="27">
        <v>0</v>
      </c>
      <c r="C3534" s="27" t="s">
        <v>7522</v>
      </c>
      <c r="D3534" s="27">
        <v>0</v>
      </c>
      <c r="E3534" s="27" t="s">
        <v>7522</v>
      </c>
      <c r="F3534" s="27">
        <v>0</v>
      </c>
      <c r="G3534" s="27" t="s">
        <v>7522</v>
      </c>
      <c r="H3534" s="27">
        <v>1</v>
      </c>
    </row>
    <row r="3535" spans="1:8" ht="15" customHeight="1">
      <c r="A3535" s="27" t="s">
        <v>7523</v>
      </c>
      <c r="B3535" s="27">
        <v>0</v>
      </c>
      <c r="C3535" s="27" t="s">
        <v>7523</v>
      </c>
      <c r="D3535" s="27">
        <v>0</v>
      </c>
      <c r="E3535" s="27" t="s">
        <v>7523</v>
      </c>
      <c r="F3535" s="27">
        <v>0</v>
      </c>
      <c r="G3535" s="27" t="s">
        <v>7523</v>
      </c>
      <c r="H3535" s="27">
        <v>1</v>
      </c>
    </row>
    <row r="3536" spans="1:8" ht="15" customHeight="1">
      <c r="A3536" s="27" t="s">
        <v>7524</v>
      </c>
      <c r="B3536" s="27">
        <v>0</v>
      </c>
      <c r="C3536" s="27" t="s">
        <v>7524</v>
      </c>
      <c r="D3536" s="27">
        <v>0</v>
      </c>
      <c r="E3536" s="27" t="s">
        <v>7524</v>
      </c>
      <c r="F3536" s="27">
        <v>0</v>
      </c>
      <c r="G3536" s="27" t="s">
        <v>7524</v>
      </c>
      <c r="H3536" s="27">
        <v>1</v>
      </c>
    </row>
    <row r="3537" spans="1:8" ht="15" customHeight="1">
      <c r="A3537" s="27" t="s">
        <v>7392</v>
      </c>
      <c r="B3537" s="27">
        <v>0</v>
      </c>
      <c r="C3537" s="27" t="s">
        <v>7392</v>
      </c>
      <c r="D3537" s="27">
        <v>0</v>
      </c>
      <c r="E3537" s="27" t="s">
        <v>7392</v>
      </c>
      <c r="F3537" s="27">
        <v>0</v>
      </c>
      <c r="G3537" s="27" t="s">
        <v>7392</v>
      </c>
      <c r="H3537" s="27">
        <v>1</v>
      </c>
    </row>
    <row r="3538" spans="1:8" ht="15" customHeight="1">
      <c r="A3538" s="27" t="s">
        <v>7529</v>
      </c>
      <c r="B3538" s="27">
        <v>0</v>
      </c>
      <c r="C3538" s="27" t="s">
        <v>7529</v>
      </c>
      <c r="D3538" s="27">
        <v>0</v>
      </c>
      <c r="E3538" s="27" t="s">
        <v>7529</v>
      </c>
      <c r="F3538" s="27">
        <v>0</v>
      </c>
      <c r="G3538" s="27" t="s">
        <v>7529</v>
      </c>
      <c r="H3538" s="27">
        <v>1</v>
      </c>
    </row>
    <row r="3539" spans="1:8" ht="15" customHeight="1">
      <c r="A3539" s="27" t="s">
        <v>27824</v>
      </c>
      <c r="B3539" s="27">
        <v>0</v>
      </c>
      <c r="C3539" s="27" t="s">
        <v>27824</v>
      </c>
      <c r="D3539" s="27">
        <v>0</v>
      </c>
      <c r="E3539" s="27" t="s">
        <v>27824</v>
      </c>
      <c r="F3539" s="27">
        <v>0</v>
      </c>
      <c r="G3539" s="27" t="s">
        <v>27824</v>
      </c>
      <c r="H3539" s="27">
        <v>1</v>
      </c>
    </row>
    <row r="3540" spans="1:8" ht="15" customHeight="1">
      <c r="A3540" s="27" t="s">
        <v>7530</v>
      </c>
      <c r="B3540" s="27">
        <v>0</v>
      </c>
      <c r="C3540" s="27" t="s">
        <v>7530</v>
      </c>
      <c r="D3540" s="27">
        <v>0</v>
      </c>
      <c r="E3540" s="27" t="s">
        <v>7530</v>
      </c>
      <c r="F3540" s="27">
        <v>1</v>
      </c>
      <c r="G3540" s="27" t="s">
        <v>7530</v>
      </c>
      <c r="H3540" s="27">
        <v>1</v>
      </c>
    </row>
    <row r="3541" spans="1:8" ht="15" customHeight="1">
      <c r="A3541" s="27" t="s">
        <v>7532</v>
      </c>
      <c r="B3541" s="27">
        <v>0</v>
      </c>
      <c r="C3541" s="27" t="s">
        <v>7532</v>
      </c>
      <c r="D3541" s="27">
        <v>0</v>
      </c>
      <c r="E3541" s="27" t="s">
        <v>7532</v>
      </c>
      <c r="F3541" s="27">
        <v>0</v>
      </c>
      <c r="G3541" s="27" t="s">
        <v>7532</v>
      </c>
      <c r="H3541" s="27">
        <v>1</v>
      </c>
    </row>
    <row r="3542" spans="1:8" ht="15" customHeight="1">
      <c r="A3542" s="27" t="s">
        <v>7531</v>
      </c>
      <c r="B3542" s="27">
        <v>0</v>
      </c>
      <c r="C3542" s="27" t="s">
        <v>7531</v>
      </c>
      <c r="D3542" s="27">
        <v>0</v>
      </c>
      <c r="E3542" s="27" t="s">
        <v>7531</v>
      </c>
      <c r="F3542" s="27">
        <v>0</v>
      </c>
      <c r="G3542" s="27" t="s">
        <v>7531</v>
      </c>
      <c r="H3542" s="27">
        <v>1</v>
      </c>
    </row>
    <row r="3543" spans="1:8" ht="15" customHeight="1">
      <c r="A3543" s="27" t="s">
        <v>8820</v>
      </c>
      <c r="B3543" s="27">
        <v>0</v>
      </c>
      <c r="C3543" s="27" t="s">
        <v>8820</v>
      </c>
      <c r="D3543" s="27">
        <v>0</v>
      </c>
      <c r="E3543" s="27" t="s">
        <v>8820</v>
      </c>
      <c r="F3543" s="27">
        <v>1</v>
      </c>
      <c r="G3543" s="27" t="s">
        <v>8820</v>
      </c>
      <c r="H3543" s="27">
        <v>1</v>
      </c>
    </row>
    <row r="3544" spans="1:8" ht="15" customHeight="1">
      <c r="A3544" s="27" t="s">
        <v>8170</v>
      </c>
      <c r="B3544" s="27">
        <v>0</v>
      </c>
      <c r="C3544" s="27" t="s">
        <v>8170</v>
      </c>
      <c r="D3544" s="27">
        <v>0</v>
      </c>
      <c r="E3544" s="27" t="s">
        <v>8170</v>
      </c>
      <c r="F3544" s="27">
        <v>0</v>
      </c>
      <c r="G3544" s="27" t="s">
        <v>8170</v>
      </c>
      <c r="H3544" s="27">
        <v>0.42859999999999998</v>
      </c>
    </row>
    <row r="3545" spans="1:8" ht="15" customHeight="1">
      <c r="A3545" s="27" t="s">
        <v>8821</v>
      </c>
      <c r="B3545" s="27">
        <v>0</v>
      </c>
      <c r="C3545" s="27" t="s">
        <v>8821</v>
      </c>
      <c r="D3545" s="27">
        <v>0</v>
      </c>
      <c r="E3545" s="27" t="s">
        <v>8821</v>
      </c>
      <c r="F3545" s="27">
        <v>0</v>
      </c>
      <c r="G3545" s="27" t="s">
        <v>8821</v>
      </c>
      <c r="H3545" s="27">
        <v>1</v>
      </c>
    </row>
    <row r="3546" spans="1:8" ht="15" customHeight="1">
      <c r="A3546" s="27" t="s">
        <v>7393</v>
      </c>
      <c r="B3546" s="27">
        <v>0</v>
      </c>
      <c r="C3546" s="27" t="s">
        <v>7393</v>
      </c>
      <c r="D3546" s="27">
        <v>0</v>
      </c>
      <c r="E3546" s="27" t="s">
        <v>7393</v>
      </c>
      <c r="F3546" s="27">
        <v>0</v>
      </c>
      <c r="G3546" s="27" t="s">
        <v>7393</v>
      </c>
      <c r="H3546" s="27">
        <v>1</v>
      </c>
    </row>
    <row r="3547" spans="1:8" ht="15" customHeight="1">
      <c r="A3547" s="27" t="s">
        <v>7521</v>
      </c>
      <c r="B3547" s="27">
        <v>0</v>
      </c>
      <c r="C3547" s="27" t="s">
        <v>7521</v>
      </c>
      <c r="D3547" s="27">
        <v>0</v>
      </c>
      <c r="E3547" s="27" t="s">
        <v>7521</v>
      </c>
      <c r="F3547" s="27">
        <v>0</v>
      </c>
      <c r="G3547" s="27" t="s">
        <v>7521</v>
      </c>
      <c r="H3547" s="27">
        <v>1</v>
      </c>
    </row>
    <row r="3548" spans="1:8" ht="15" customHeight="1">
      <c r="A3548" s="27" t="s">
        <v>7535</v>
      </c>
      <c r="B3548" s="27">
        <v>0</v>
      </c>
      <c r="C3548" s="27" t="s">
        <v>7535</v>
      </c>
      <c r="D3548" s="27">
        <v>0</v>
      </c>
      <c r="E3548" s="27" t="s">
        <v>7535</v>
      </c>
      <c r="F3548" s="27">
        <v>1</v>
      </c>
      <c r="G3548" s="27" t="s">
        <v>7535</v>
      </c>
      <c r="H3548" s="27">
        <v>1</v>
      </c>
    </row>
    <row r="3549" spans="1:8" ht="15" customHeight="1">
      <c r="A3549" s="27" t="s">
        <v>7394</v>
      </c>
      <c r="B3549" s="27">
        <v>0</v>
      </c>
      <c r="C3549" s="27" t="s">
        <v>7394</v>
      </c>
      <c r="D3549" s="27">
        <v>0</v>
      </c>
      <c r="E3549" s="27" t="s">
        <v>7394</v>
      </c>
      <c r="F3549" s="27">
        <v>0</v>
      </c>
      <c r="G3549" s="27" t="s">
        <v>7394</v>
      </c>
      <c r="H3549" s="27">
        <v>1</v>
      </c>
    </row>
    <row r="3550" spans="1:8" ht="15" customHeight="1">
      <c r="A3550" s="27" t="s">
        <v>8172</v>
      </c>
      <c r="B3550" s="27">
        <v>0</v>
      </c>
      <c r="C3550" s="27" t="s">
        <v>8172</v>
      </c>
      <c r="D3550" s="27">
        <v>0</v>
      </c>
      <c r="E3550" s="27" t="s">
        <v>8172</v>
      </c>
      <c r="F3550" s="27">
        <v>0</v>
      </c>
      <c r="G3550" s="27" t="s">
        <v>8172</v>
      </c>
      <c r="H3550" s="27">
        <v>0.66669999999999996</v>
      </c>
    </row>
    <row r="3551" spans="1:8" ht="15" customHeight="1">
      <c r="A3551" s="27" t="s">
        <v>7536</v>
      </c>
      <c r="B3551" s="27">
        <v>0</v>
      </c>
      <c r="C3551" s="27" t="s">
        <v>7536</v>
      </c>
      <c r="D3551" s="27">
        <v>0</v>
      </c>
      <c r="E3551" s="27" t="s">
        <v>7536</v>
      </c>
      <c r="F3551" s="27">
        <v>0</v>
      </c>
      <c r="G3551" s="27" t="s">
        <v>7536</v>
      </c>
      <c r="H3551" s="27">
        <v>1</v>
      </c>
    </row>
    <row r="3552" spans="1:8" ht="15" customHeight="1">
      <c r="A3552" s="27" t="s">
        <v>8822</v>
      </c>
      <c r="B3552" s="27">
        <v>0</v>
      </c>
      <c r="C3552" s="27" t="s">
        <v>8822</v>
      </c>
      <c r="D3552" s="27">
        <v>0</v>
      </c>
      <c r="E3552" s="27" t="s">
        <v>8822</v>
      </c>
      <c r="F3552" s="27">
        <v>0</v>
      </c>
      <c r="G3552" s="27" t="s">
        <v>8822</v>
      </c>
      <c r="H3552" s="27">
        <v>1</v>
      </c>
    </row>
    <row r="3553" spans="1:8" ht="15" customHeight="1">
      <c r="A3553" s="27" t="s">
        <v>7537</v>
      </c>
      <c r="B3553" s="27">
        <v>0</v>
      </c>
      <c r="C3553" s="27" t="s">
        <v>7537</v>
      </c>
      <c r="D3553" s="27">
        <v>0</v>
      </c>
      <c r="E3553" s="27" t="s">
        <v>7537</v>
      </c>
      <c r="F3553" s="27">
        <v>0</v>
      </c>
      <c r="G3553" s="27" t="s">
        <v>7537</v>
      </c>
      <c r="H3553" s="27">
        <v>1</v>
      </c>
    </row>
    <row r="3554" spans="1:8" ht="15" customHeight="1">
      <c r="A3554" s="27" t="s">
        <v>27825</v>
      </c>
      <c r="B3554" s="27">
        <v>0</v>
      </c>
      <c r="C3554" s="27" t="s">
        <v>27825</v>
      </c>
      <c r="D3554" s="27">
        <v>0</v>
      </c>
      <c r="E3554" s="27" t="s">
        <v>27825</v>
      </c>
      <c r="F3554" s="27">
        <v>0</v>
      </c>
      <c r="G3554" s="27" t="s">
        <v>27825</v>
      </c>
      <c r="H3554" s="27">
        <v>1</v>
      </c>
    </row>
    <row r="3555" spans="1:8" ht="15" customHeight="1">
      <c r="A3555" s="27" t="s">
        <v>7227</v>
      </c>
      <c r="B3555" s="27">
        <v>0</v>
      </c>
      <c r="C3555" s="27" t="s">
        <v>7227</v>
      </c>
      <c r="D3555" s="27">
        <v>0</v>
      </c>
      <c r="E3555" s="27" t="s">
        <v>7227</v>
      </c>
      <c r="F3555" s="27">
        <v>0</v>
      </c>
      <c r="G3555" s="27" t="s">
        <v>7227</v>
      </c>
      <c r="H3555" s="27">
        <v>0.95650000000000002</v>
      </c>
    </row>
    <row r="3556" spans="1:8" ht="15" customHeight="1">
      <c r="A3556" s="27" t="s">
        <v>7533</v>
      </c>
      <c r="B3556" s="27">
        <v>0</v>
      </c>
      <c r="C3556" s="27" t="s">
        <v>7533</v>
      </c>
      <c r="D3556" s="27">
        <v>0</v>
      </c>
      <c r="E3556" s="27" t="s">
        <v>7533</v>
      </c>
      <c r="F3556" s="27">
        <v>0</v>
      </c>
      <c r="G3556" s="27" t="s">
        <v>7533</v>
      </c>
      <c r="H3556" s="27">
        <v>0.84619999999999995</v>
      </c>
    </row>
    <row r="3557" spans="1:8" ht="15" customHeight="1">
      <c r="A3557" s="27" t="s">
        <v>27826</v>
      </c>
      <c r="B3557" s="27">
        <v>0</v>
      </c>
      <c r="C3557" s="27" t="s">
        <v>27826</v>
      </c>
      <c r="D3557" s="27">
        <v>0</v>
      </c>
      <c r="E3557" s="27" t="s">
        <v>27826</v>
      </c>
      <c r="F3557" s="27">
        <v>0</v>
      </c>
      <c r="G3557" s="27" t="s">
        <v>27826</v>
      </c>
      <c r="H3557" s="27">
        <v>1</v>
      </c>
    </row>
    <row r="3558" spans="1:8" ht="15" customHeight="1">
      <c r="A3558" s="27" t="s">
        <v>7745</v>
      </c>
      <c r="B3558" s="27">
        <v>0</v>
      </c>
      <c r="C3558" s="27" t="s">
        <v>7745</v>
      </c>
      <c r="D3558" s="27">
        <v>0</v>
      </c>
      <c r="E3558" s="27" t="s">
        <v>7745</v>
      </c>
      <c r="F3558" s="27">
        <v>0</v>
      </c>
      <c r="G3558" s="27" t="s">
        <v>7745</v>
      </c>
      <c r="H3558" s="27">
        <v>1</v>
      </c>
    </row>
    <row r="3559" spans="1:8" ht="15" customHeight="1">
      <c r="A3559" s="27" t="s">
        <v>7916</v>
      </c>
      <c r="B3559" s="27">
        <v>0</v>
      </c>
      <c r="C3559" s="27" t="s">
        <v>7916</v>
      </c>
      <c r="D3559" s="27">
        <v>0</v>
      </c>
      <c r="E3559" s="27" t="s">
        <v>7916</v>
      </c>
      <c r="F3559" s="27">
        <v>0</v>
      </c>
      <c r="G3559" s="27" t="s">
        <v>7916</v>
      </c>
      <c r="H3559" s="27">
        <v>0.5</v>
      </c>
    </row>
    <row r="3560" spans="1:8" ht="15" customHeight="1">
      <c r="A3560" s="27" t="s">
        <v>8260</v>
      </c>
      <c r="B3560" s="27">
        <v>0</v>
      </c>
      <c r="C3560" s="27" t="s">
        <v>8260</v>
      </c>
      <c r="D3560" s="27">
        <v>0</v>
      </c>
      <c r="E3560" s="27" t="s">
        <v>8260</v>
      </c>
      <c r="F3560" s="27">
        <v>0</v>
      </c>
      <c r="G3560" s="27" t="s">
        <v>8260</v>
      </c>
      <c r="H3560" s="27">
        <v>1</v>
      </c>
    </row>
    <row r="3561" spans="1:8" ht="15" customHeight="1">
      <c r="A3561" s="27" t="s">
        <v>7528</v>
      </c>
      <c r="B3561" s="27">
        <v>0</v>
      </c>
      <c r="C3561" s="27" t="s">
        <v>7528</v>
      </c>
      <c r="D3561" s="27">
        <v>0</v>
      </c>
      <c r="E3561" s="27" t="s">
        <v>7528</v>
      </c>
      <c r="F3561" s="27">
        <v>0</v>
      </c>
      <c r="G3561" s="27" t="s">
        <v>7528</v>
      </c>
      <c r="H3561" s="27">
        <v>1</v>
      </c>
    </row>
    <row r="3562" spans="1:8" ht="15" customHeight="1">
      <c r="A3562" s="27" t="s">
        <v>7534</v>
      </c>
      <c r="B3562" s="27">
        <v>0</v>
      </c>
      <c r="C3562" s="27" t="s">
        <v>7534</v>
      </c>
      <c r="D3562" s="27">
        <v>0</v>
      </c>
      <c r="E3562" s="27" t="s">
        <v>7534</v>
      </c>
      <c r="F3562" s="27">
        <v>0</v>
      </c>
      <c r="G3562" s="27" t="s">
        <v>7534</v>
      </c>
      <c r="H3562" s="27">
        <v>0.15379999999999999</v>
      </c>
    </row>
    <row r="3563" spans="1:8" ht="15" customHeight="1">
      <c r="A3563" s="27" t="s">
        <v>8314</v>
      </c>
      <c r="B3563" s="27">
        <v>0</v>
      </c>
      <c r="C3563" s="27" t="s">
        <v>8314</v>
      </c>
      <c r="D3563" s="27">
        <v>0</v>
      </c>
      <c r="E3563" s="27" t="s">
        <v>8314</v>
      </c>
      <c r="F3563" s="27">
        <v>0</v>
      </c>
      <c r="G3563" s="27" t="s">
        <v>8314</v>
      </c>
      <c r="H3563" s="27">
        <v>5.8799999999999998E-2</v>
      </c>
    </row>
    <row r="3564" spans="1:8" ht="15" customHeight="1">
      <c r="A3564" s="27" t="s">
        <v>7237</v>
      </c>
      <c r="B3564" s="27">
        <v>0</v>
      </c>
      <c r="C3564" s="27" t="s">
        <v>7237</v>
      </c>
      <c r="D3564" s="27">
        <v>0</v>
      </c>
      <c r="E3564" s="27" t="s">
        <v>7237</v>
      </c>
      <c r="F3564" s="27">
        <v>0</v>
      </c>
      <c r="G3564" s="27" t="s">
        <v>7237</v>
      </c>
      <c r="H3564" s="27">
        <v>0.14710000000000001</v>
      </c>
    </row>
    <row r="3565" spans="1:8" ht="15" customHeight="1">
      <c r="A3565" s="27" t="s">
        <v>7538</v>
      </c>
      <c r="B3565" s="27">
        <v>0</v>
      </c>
      <c r="C3565" s="27" t="s">
        <v>7538</v>
      </c>
      <c r="D3565" s="27">
        <v>0</v>
      </c>
      <c r="E3565" s="27" t="s">
        <v>7538</v>
      </c>
      <c r="F3565" s="27">
        <v>0</v>
      </c>
      <c r="G3565" s="27" t="s">
        <v>7538</v>
      </c>
      <c r="H3565" s="27">
        <v>0.57140000000000002</v>
      </c>
    </row>
    <row r="3566" spans="1:8" ht="15" customHeight="1">
      <c r="A3566" s="27" t="s">
        <v>7662</v>
      </c>
      <c r="B3566" s="27">
        <v>0</v>
      </c>
      <c r="C3566" s="27" t="s">
        <v>7662</v>
      </c>
      <c r="D3566" s="27">
        <v>0</v>
      </c>
      <c r="E3566" s="27" t="s">
        <v>7662</v>
      </c>
      <c r="F3566" s="27">
        <v>0</v>
      </c>
      <c r="G3566" s="27" t="s">
        <v>7662</v>
      </c>
      <c r="H3566" s="27">
        <v>1</v>
      </c>
    </row>
    <row r="3567" spans="1:8" ht="15" customHeight="1">
      <c r="A3567" s="27" t="s">
        <v>7748</v>
      </c>
      <c r="B3567" s="27">
        <v>0</v>
      </c>
      <c r="C3567" s="27" t="s">
        <v>7748</v>
      </c>
      <c r="D3567" s="27">
        <v>0</v>
      </c>
      <c r="E3567" s="27" t="s">
        <v>7748</v>
      </c>
      <c r="F3567" s="27">
        <v>0</v>
      </c>
      <c r="G3567" s="27" t="s">
        <v>7748</v>
      </c>
      <c r="H3567" s="27">
        <v>0.15790000000000001</v>
      </c>
    </row>
    <row r="3568" spans="1:8" ht="15" customHeight="1">
      <c r="A3568" s="27" t="s">
        <v>8954</v>
      </c>
      <c r="B3568" s="27">
        <v>0</v>
      </c>
      <c r="C3568" s="27" t="s">
        <v>8954</v>
      </c>
      <c r="D3568" s="27">
        <v>0</v>
      </c>
      <c r="E3568" s="27" t="s">
        <v>8954</v>
      </c>
      <c r="F3568" s="27">
        <v>0</v>
      </c>
      <c r="G3568" s="27" t="s">
        <v>8954</v>
      </c>
      <c r="H3568" s="27">
        <v>0.31580000000000003</v>
      </c>
    </row>
    <row r="3569" spans="1:8" ht="15" customHeight="1">
      <c r="A3569" s="27" t="s">
        <v>7919</v>
      </c>
      <c r="B3569" s="27">
        <v>0</v>
      </c>
      <c r="C3569" s="27" t="s">
        <v>7919</v>
      </c>
      <c r="D3569" s="27">
        <v>0</v>
      </c>
      <c r="E3569" s="27" t="s">
        <v>7919</v>
      </c>
      <c r="F3569" s="27">
        <v>0.4839</v>
      </c>
      <c r="G3569" s="27" t="s">
        <v>7919</v>
      </c>
      <c r="H3569" s="27">
        <v>0.66669999999999996</v>
      </c>
    </row>
    <row r="3570" spans="1:8" ht="15" customHeight="1">
      <c r="A3570" s="27" t="s">
        <v>8174</v>
      </c>
      <c r="B3570" s="27">
        <v>0</v>
      </c>
      <c r="C3570" s="27" t="s">
        <v>8174</v>
      </c>
      <c r="D3570" s="27">
        <v>0</v>
      </c>
      <c r="E3570" s="27" t="s">
        <v>8174</v>
      </c>
      <c r="F3570" s="27">
        <v>4.65E-2</v>
      </c>
      <c r="G3570" s="27" t="s">
        <v>8174</v>
      </c>
      <c r="H3570" s="27">
        <v>0.63639999999999997</v>
      </c>
    </row>
    <row r="3571" spans="1:8" ht="15" customHeight="1">
      <c r="A3571" s="27" t="s">
        <v>8182</v>
      </c>
      <c r="B3571" s="27">
        <v>0</v>
      </c>
      <c r="C3571" s="27" t="s">
        <v>8182</v>
      </c>
      <c r="D3571" s="27">
        <v>0</v>
      </c>
      <c r="E3571" s="27" t="s">
        <v>8182</v>
      </c>
      <c r="F3571" s="27">
        <v>0</v>
      </c>
      <c r="G3571" s="27" t="s">
        <v>8182</v>
      </c>
      <c r="H3571" s="27">
        <v>1</v>
      </c>
    </row>
    <row r="3572" spans="1:8" ht="15" customHeight="1">
      <c r="A3572" s="27" t="s">
        <v>8823</v>
      </c>
      <c r="B3572" s="27">
        <v>0</v>
      </c>
      <c r="C3572" s="27" t="s">
        <v>8823</v>
      </c>
      <c r="D3572" s="27">
        <v>0</v>
      </c>
      <c r="E3572" s="27" t="s">
        <v>8823</v>
      </c>
      <c r="F3572" s="27">
        <v>0.5</v>
      </c>
      <c r="G3572" s="27" t="s">
        <v>8823</v>
      </c>
      <c r="H3572" s="27">
        <v>0</v>
      </c>
    </row>
    <row r="3573" spans="1:8" ht="15" customHeight="1">
      <c r="A3573" s="27" t="s">
        <v>7539</v>
      </c>
      <c r="B3573" s="27">
        <v>0</v>
      </c>
      <c r="C3573" s="27" t="s">
        <v>7539</v>
      </c>
      <c r="D3573" s="27">
        <v>0</v>
      </c>
      <c r="E3573" s="27" t="s">
        <v>7539</v>
      </c>
      <c r="F3573" s="27">
        <v>0.80389999999999995</v>
      </c>
      <c r="G3573" s="27" t="s">
        <v>7539</v>
      </c>
      <c r="H3573" s="27">
        <v>0.42859999999999998</v>
      </c>
    </row>
    <row r="3574" spans="1:8" ht="15" customHeight="1">
      <c r="A3574" s="27" t="s">
        <v>7541</v>
      </c>
      <c r="B3574" s="27">
        <v>0</v>
      </c>
      <c r="C3574" s="27" t="s">
        <v>7541</v>
      </c>
      <c r="D3574" s="27">
        <v>0</v>
      </c>
      <c r="E3574" s="27" t="s">
        <v>7541</v>
      </c>
      <c r="F3574" s="27">
        <v>0</v>
      </c>
      <c r="G3574" s="27" t="s">
        <v>7541</v>
      </c>
      <c r="H3574" s="27">
        <v>1</v>
      </c>
    </row>
    <row r="3575" spans="1:8" ht="15" customHeight="1">
      <c r="A3575" s="27" t="s">
        <v>27827</v>
      </c>
      <c r="B3575" s="27">
        <v>0</v>
      </c>
      <c r="C3575" s="27" t="s">
        <v>27827</v>
      </c>
      <c r="D3575" s="27">
        <v>0</v>
      </c>
      <c r="E3575" s="27" t="s">
        <v>27827</v>
      </c>
      <c r="F3575" s="27">
        <v>1</v>
      </c>
      <c r="G3575" s="27" t="s">
        <v>27827</v>
      </c>
      <c r="H3575" s="27">
        <v>0</v>
      </c>
    </row>
    <row r="3576" spans="1:8" ht="15" customHeight="1">
      <c r="A3576" s="27" t="s">
        <v>27828</v>
      </c>
      <c r="B3576" s="27">
        <v>0</v>
      </c>
      <c r="C3576" s="27" t="s">
        <v>27828</v>
      </c>
      <c r="D3576" s="27">
        <v>0</v>
      </c>
      <c r="E3576" s="27" t="s">
        <v>27828</v>
      </c>
      <c r="F3576" s="27">
        <v>0</v>
      </c>
      <c r="G3576" s="27" t="s">
        <v>27828</v>
      </c>
      <c r="H3576" s="27">
        <v>1</v>
      </c>
    </row>
    <row r="3577" spans="1:8" ht="15" customHeight="1">
      <c r="A3577" s="27" t="s">
        <v>8185</v>
      </c>
      <c r="B3577" s="27">
        <v>0</v>
      </c>
      <c r="C3577" s="27" t="s">
        <v>8185</v>
      </c>
      <c r="D3577" s="27">
        <v>0</v>
      </c>
      <c r="E3577" s="27" t="s">
        <v>8185</v>
      </c>
      <c r="F3577" s="27">
        <v>0</v>
      </c>
      <c r="G3577" s="27" t="s">
        <v>8185</v>
      </c>
      <c r="H3577" s="27">
        <v>0.5</v>
      </c>
    </row>
    <row r="3578" spans="1:8" ht="15" customHeight="1">
      <c r="A3578" s="27" t="s">
        <v>8825</v>
      </c>
      <c r="B3578" s="27">
        <v>0</v>
      </c>
      <c r="C3578" s="27" t="s">
        <v>8825</v>
      </c>
      <c r="D3578" s="27">
        <v>0</v>
      </c>
      <c r="E3578" s="27" t="s">
        <v>8825</v>
      </c>
      <c r="F3578" s="27">
        <v>1</v>
      </c>
      <c r="G3578" s="27" t="s">
        <v>8825</v>
      </c>
      <c r="H3578" s="27">
        <v>0</v>
      </c>
    </row>
    <row r="3579" spans="1:8" ht="15" customHeight="1">
      <c r="A3579" s="27" t="s">
        <v>7542</v>
      </c>
      <c r="B3579" s="27">
        <v>0</v>
      </c>
      <c r="C3579" s="27" t="s">
        <v>7542</v>
      </c>
      <c r="D3579" s="27">
        <v>0</v>
      </c>
      <c r="E3579" s="27" t="s">
        <v>7542</v>
      </c>
      <c r="F3579" s="27">
        <v>1</v>
      </c>
      <c r="G3579" s="27" t="s">
        <v>7542</v>
      </c>
      <c r="H3579" s="27">
        <v>0</v>
      </c>
    </row>
    <row r="3580" spans="1:8" ht="15" customHeight="1">
      <c r="A3580" s="27" t="s">
        <v>7543</v>
      </c>
      <c r="B3580" s="27">
        <v>0</v>
      </c>
      <c r="C3580" s="27" t="s">
        <v>7543</v>
      </c>
      <c r="D3580" s="27">
        <v>0</v>
      </c>
      <c r="E3580" s="27" t="s">
        <v>7543</v>
      </c>
      <c r="F3580" s="27">
        <v>0</v>
      </c>
      <c r="G3580" s="27" t="s">
        <v>7543</v>
      </c>
      <c r="H3580" s="27">
        <v>1</v>
      </c>
    </row>
    <row r="3581" spans="1:8" ht="15" customHeight="1">
      <c r="A3581" s="27" t="s">
        <v>27829</v>
      </c>
      <c r="B3581" s="27">
        <v>0</v>
      </c>
      <c r="C3581" s="27" t="s">
        <v>27829</v>
      </c>
      <c r="D3581" s="27">
        <v>0</v>
      </c>
      <c r="E3581" s="27" t="s">
        <v>27829</v>
      </c>
      <c r="F3581" s="27">
        <v>0</v>
      </c>
      <c r="G3581" s="27" t="s">
        <v>27829</v>
      </c>
      <c r="H3581" s="27">
        <v>1</v>
      </c>
    </row>
    <row r="3582" spans="1:8" ht="15" customHeight="1">
      <c r="A3582" s="27" t="s">
        <v>7398</v>
      </c>
      <c r="B3582" s="27">
        <v>0</v>
      </c>
      <c r="C3582" s="27" t="s">
        <v>7398</v>
      </c>
      <c r="D3582" s="27">
        <v>0</v>
      </c>
      <c r="E3582" s="27" t="s">
        <v>7398</v>
      </c>
      <c r="F3582" s="27">
        <v>0</v>
      </c>
      <c r="G3582" s="27" t="s">
        <v>7398</v>
      </c>
      <c r="H3582" s="27">
        <v>1</v>
      </c>
    </row>
    <row r="3583" spans="1:8" ht="15" customHeight="1">
      <c r="A3583" s="27" t="s">
        <v>7247</v>
      </c>
      <c r="B3583" s="27">
        <v>0</v>
      </c>
      <c r="C3583" s="27" t="s">
        <v>7247</v>
      </c>
      <c r="D3583" s="27">
        <v>0</v>
      </c>
      <c r="E3583" s="27" t="s">
        <v>7247</v>
      </c>
      <c r="F3583" s="27">
        <v>0</v>
      </c>
      <c r="G3583" s="27" t="s">
        <v>7247</v>
      </c>
      <c r="H3583" s="27">
        <v>0.6</v>
      </c>
    </row>
    <row r="3584" spans="1:8" ht="15" customHeight="1">
      <c r="A3584" s="27" t="s">
        <v>7544</v>
      </c>
      <c r="B3584" s="27">
        <v>0</v>
      </c>
      <c r="C3584" s="27" t="s">
        <v>7544</v>
      </c>
      <c r="D3584" s="27">
        <v>0</v>
      </c>
      <c r="E3584" s="27" t="s">
        <v>7544</v>
      </c>
      <c r="F3584" s="27">
        <v>0</v>
      </c>
      <c r="G3584" s="27" t="s">
        <v>7544</v>
      </c>
      <c r="H3584" s="27">
        <v>1</v>
      </c>
    </row>
    <row r="3585" spans="1:8" ht="15" customHeight="1">
      <c r="A3585" s="27" t="s">
        <v>7927</v>
      </c>
      <c r="B3585" s="27">
        <v>0</v>
      </c>
      <c r="C3585" s="27" t="s">
        <v>7927</v>
      </c>
      <c r="D3585" s="27">
        <v>0</v>
      </c>
      <c r="E3585" s="27" t="s">
        <v>7927</v>
      </c>
      <c r="F3585" s="27">
        <v>0</v>
      </c>
      <c r="G3585" s="27" t="s">
        <v>7927</v>
      </c>
      <c r="H3585" s="27">
        <v>0.8</v>
      </c>
    </row>
    <row r="3586" spans="1:8" ht="15" customHeight="1">
      <c r="A3586" s="27" t="s">
        <v>7182</v>
      </c>
      <c r="B3586" s="27">
        <v>0</v>
      </c>
      <c r="C3586" s="27" t="s">
        <v>7182</v>
      </c>
      <c r="D3586" s="27">
        <v>0</v>
      </c>
      <c r="E3586" s="27" t="s">
        <v>7182</v>
      </c>
      <c r="F3586" s="27">
        <v>3.85E-2</v>
      </c>
      <c r="G3586" s="27" t="s">
        <v>7182</v>
      </c>
      <c r="H3586" s="27">
        <v>0.23810000000000001</v>
      </c>
    </row>
    <row r="3587" spans="1:8" ht="15" customHeight="1">
      <c r="A3587" s="27" t="s">
        <v>7251</v>
      </c>
      <c r="B3587" s="27">
        <v>0</v>
      </c>
      <c r="C3587" s="27" t="s">
        <v>7251</v>
      </c>
      <c r="D3587" s="27">
        <v>0</v>
      </c>
      <c r="E3587" s="27" t="s">
        <v>7251</v>
      </c>
      <c r="F3587" s="27">
        <v>2.4799999999999999E-2</v>
      </c>
      <c r="G3587" s="27" t="s">
        <v>7251</v>
      </c>
      <c r="H3587" s="27">
        <v>0.58620000000000005</v>
      </c>
    </row>
    <row r="3588" spans="1:8" ht="15" customHeight="1">
      <c r="A3588" s="27" t="s">
        <v>7399</v>
      </c>
      <c r="B3588" s="27">
        <v>0</v>
      </c>
      <c r="C3588" s="27" t="s">
        <v>7399</v>
      </c>
      <c r="D3588" s="27">
        <v>0</v>
      </c>
      <c r="E3588" s="27" t="s">
        <v>7399</v>
      </c>
      <c r="F3588" s="27">
        <v>0</v>
      </c>
      <c r="G3588" s="27" t="s">
        <v>7399</v>
      </c>
      <c r="H3588" s="27">
        <v>0.1</v>
      </c>
    </row>
    <row r="3589" spans="1:8" ht="15" customHeight="1">
      <c r="A3589" s="27" t="s">
        <v>7497</v>
      </c>
      <c r="B3589" s="27">
        <v>0</v>
      </c>
      <c r="C3589" s="27" t="s">
        <v>7497</v>
      </c>
      <c r="D3589" s="27">
        <v>0</v>
      </c>
      <c r="E3589" s="27" t="s">
        <v>7497</v>
      </c>
      <c r="F3589" s="27">
        <v>0</v>
      </c>
      <c r="G3589" s="27" t="s">
        <v>7497</v>
      </c>
      <c r="H3589" s="27">
        <v>0.66669999999999996</v>
      </c>
    </row>
    <row r="3590" spans="1:8" ht="15" customHeight="1">
      <c r="A3590" s="27" t="s">
        <v>7545</v>
      </c>
      <c r="B3590" s="27">
        <v>0</v>
      </c>
      <c r="C3590" s="27" t="s">
        <v>7545</v>
      </c>
      <c r="D3590" s="27">
        <v>0</v>
      </c>
      <c r="E3590" s="27" t="s">
        <v>7545</v>
      </c>
      <c r="F3590" s="27">
        <v>0.15809999999999999</v>
      </c>
      <c r="G3590" s="27" t="s">
        <v>7545</v>
      </c>
      <c r="H3590" s="27">
        <v>0.80920000000000003</v>
      </c>
    </row>
    <row r="3591" spans="1:8" ht="15" customHeight="1">
      <c r="A3591" s="27" t="s">
        <v>7567</v>
      </c>
      <c r="B3591" s="27">
        <v>0</v>
      </c>
      <c r="C3591" s="27" t="s">
        <v>7567</v>
      </c>
      <c r="D3591" s="27">
        <v>0</v>
      </c>
      <c r="E3591" s="27" t="s">
        <v>7567</v>
      </c>
      <c r="F3591" s="27">
        <v>0</v>
      </c>
      <c r="G3591" s="27" t="s">
        <v>7567</v>
      </c>
      <c r="H3591" s="27">
        <v>1</v>
      </c>
    </row>
    <row r="3592" spans="1:8" ht="15" customHeight="1">
      <c r="A3592" s="27" t="s">
        <v>8903</v>
      </c>
      <c r="B3592" s="27">
        <v>0</v>
      </c>
      <c r="C3592" s="27" t="s">
        <v>8903</v>
      </c>
      <c r="D3592" s="27">
        <v>0</v>
      </c>
      <c r="E3592" s="27" t="s">
        <v>8903</v>
      </c>
      <c r="F3592" s="27">
        <v>0</v>
      </c>
      <c r="G3592" s="27" t="s">
        <v>8903</v>
      </c>
      <c r="H3592" s="27">
        <v>0.1216</v>
      </c>
    </row>
    <row r="3593" spans="1:8" ht="15" customHeight="1">
      <c r="A3593" s="27" t="s">
        <v>7670</v>
      </c>
      <c r="B3593" s="27">
        <v>0</v>
      </c>
      <c r="C3593" s="27" t="s">
        <v>7670</v>
      </c>
      <c r="D3593" s="27">
        <v>0</v>
      </c>
      <c r="E3593" s="27" t="s">
        <v>7670</v>
      </c>
      <c r="F3593" s="27">
        <v>0</v>
      </c>
      <c r="G3593" s="27" t="s">
        <v>7670</v>
      </c>
      <c r="H3593" s="27">
        <v>1</v>
      </c>
    </row>
    <row r="3594" spans="1:8" ht="15" customHeight="1">
      <c r="A3594" s="27" t="s">
        <v>27830</v>
      </c>
      <c r="B3594" s="27">
        <v>0</v>
      </c>
      <c r="C3594" s="27" t="s">
        <v>27830</v>
      </c>
      <c r="D3594" s="27">
        <v>0</v>
      </c>
      <c r="E3594" s="27" t="s">
        <v>27830</v>
      </c>
      <c r="F3594" s="27">
        <v>0</v>
      </c>
      <c r="G3594" s="27" t="s">
        <v>27830</v>
      </c>
      <c r="H3594" s="27">
        <v>0.16669999999999999</v>
      </c>
    </row>
    <row r="3595" spans="1:8" ht="15" customHeight="1">
      <c r="A3595" s="27" t="s">
        <v>7757</v>
      </c>
      <c r="B3595" s="27">
        <v>0</v>
      </c>
      <c r="C3595" s="27" t="s">
        <v>7757</v>
      </c>
      <c r="D3595" s="27">
        <v>0</v>
      </c>
      <c r="E3595" s="27" t="s">
        <v>7757</v>
      </c>
      <c r="F3595" s="27">
        <v>3.7000000000000002E-3</v>
      </c>
      <c r="G3595" s="27" t="s">
        <v>7757</v>
      </c>
      <c r="H3595" s="27">
        <v>0.32890000000000003</v>
      </c>
    </row>
    <row r="3596" spans="1:8" ht="15" customHeight="1">
      <c r="A3596" s="27" t="s">
        <v>7914</v>
      </c>
      <c r="B3596" s="27">
        <v>0</v>
      </c>
      <c r="C3596" s="27" t="s">
        <v>7914</v>
      </c>
      <c r="D3596" s="27">
        <v>0</v>
      </c>
      <c r="E3596" s="27" t="s">
        <v>7914</v>
      </c>
      <c r="F3596" s="27">
        <v>0</v>
      </c>
      <c r="G3596" s="27" t="s">
        <v>7914</v>
      </c>
      <c r="H3596" s="27">
        <v>1</v>
      </c>
    </row>
    <row r="3597" spans="1:8" ht="15" customHeight="1">
      <c r="A3597" s="27" t="s">
        <v>7928</v>
      </c>
      <c r="B3597" s="27">
        <v>0</v>
      </c>
      <c r="C3597" s="27" t="s">
        <v>7928</v>
      </c>
      <c r="D3597" s="27">
        <v>0</v>
      </c>
      <c r="E3597" s="27" t="s">
        <v>7928</v>
      </c>
      <c r="F3597" s="27">
        <v>0.5</v>
      </c>
      <c r="G3597" s="27" t="s">
        <v>7928</v>
      </c>
      <c r="H3597" s="27">
        <v>0.9163</v>
      </c>
    </row>
    <row r="3598" spans="1:8" ht="15" customHeight="1">
      <c r="A3598" s="27" t="s">
        <v>8371</v>
      </c>
      <c r="B3598" s="27">
        <v>0</v>
      </c>
      <c r="C3598" s="27" t="s">
        <v>8371</v>
      </c>
      <c r="D3598" s="27">
        <v>0</v>
      </c>
      <c r="E3598" s="27" t="s">
        <v>8371</v>
      </c>
      <c r="F3598" s="27">
        <v>0</v>
      </c>
      <c r="G3598" s="27" t="s">
        <v>8371</v>
      </c>
      <c r="H3598" s="27">
        <v>0.125</v>
      </c>
    </row>
    <row r="3599" spans="1:8" ht="15" customHeight="1">
      <c r="A3599" s="27" t="s">
        <v>8188</v>
      </c>
      <c r="B3599" s="27">
        <v>0</v>
      </c>
      <c r="C3599" s="27" t="s">
        <v>8188</v>
      </c>
      <c r="D3599" s="27">
        <v>0</v>
      </c>
      <c r="E3599" s="27" t="s">
        <v>8188</v>
      </c>
      <c r="F3599" s="27">
        <v>0.1958</v>
      </c>
      <c r="G3599" s="27" t="s">
        <v>8188</v>
      </c>
      <c r="H3599" s="27">
        <v>7.1400000000000005E-2</v>
      </c>
    </row>
    <row r="3600" spans="1:8" ht="15" customHeight="1">
      <c r="A3600" s="27" t="s">
        <v>27831</v>
      </c>
      <c r="B3600" s="27">
        <v>0</v>
      </c>
      <c r="C3600" s="27" t="s">
        <v>27831</v>
      </c>
      <c r="D3600" s="27">
        <v>0</v>
      </c>
      <c r="E3600" s="27" t="s">
        <v>27831</v>
      </c>
      <c r="F3600" s="27">
        <v>0</v>
      </c>
      <c r="G3600" s="27" t="s">
        <v>27831</v>
      </c>
      <c r="H3600" s="27">
        <v>0.4</v>
      </c>
    </row>
    <row r="3601" spans="1:8" ht="15" customHeight="1">
      <c r="A3601" s="27" t="s">
        <v>7183</v>
      </c>
      <c r="B3601" s="27">
        <v>0</v>
      </c>
      <c r="C3601" s="27" t="s">
        <v>7183</v>
      </c>
      <c r="D3601" s="27">
        <v>0</v>
      </c>
      <c r="E3601" s="27" t="s">
        <v>7183</v>
      </c>
      <c r="F3601" s="27">
        <v>0</v>
      </c>
      <c r="G3601" s="27" t="s">
        <v>7183</v>
      </c>
      <c r="H3601" s="27">
        <v>2.3800000000000002E-2</v>
      </c>
    </row>
    <row r="3602" spans="1:8" ht="15" customHeight="1">
      <c r="A3602" s="27" t="s">
        <v>27832</v>
      </c>
      <c r="B3602" s="27">
        <v>0</v>
      </c>
      <c r="C3602" s="27" t="s">
        <v>27832</v>
      </c>
      <c r="D3602" s="27">
        <v>0</v>
      </c>
      <c r="E3602" s="27" t="s">
        <v>27832</v>
      </c>
      <c r="F3602" s="27">
        <v>1</v>
      </c>
      <c r="G3602" s="27" t="s">
        <v>27832</v>
      </c>
      <c r="H3602" s="27">
        <v>0</v>
      </c>
    </row>
    <row r="3603" spans="1:8" ht="15" customHeight="1">
      <c r="A3603" s="27" t="s">
        <v>8831</v>
      </c>
      <c r="B3603" s="27">
        <v>0</v>
      </c>
      <c r="C3603" s="27" t="s">
        <v>8831</v>
      </c>
      <c r="D3603" s="27">
        <v>0</v>
      </c>
      <c r="E3603" s="27" t="s">
        <v>8831</v>
      </c>
      <c r="F3603" s="27">
        <v>0</v>
      </c>
      <c r="G3603" s="27" t="s">
        <v>8831</v>
      </c>
      <c r="H3603" s="27">
        <v>1</v>
      </c>
    </row>
    <row r="3604" spans="1:8" ht="15" customHeight="1">
      <c r="A3604" s="27" t="s">
        <v>7400</v>
      </c>
      <c r="B3604" s="27">
        <v>0</v>
      </c>
      <c r="C3604" s="27" t="s">
        <v>7400</v>
      </c>
      <c r="D3604" s="27">
        <v>0</v>
      </c>
      <c r="E3604" s="27" t="s">
        <v>7400</v>
      </c>
      <c r="F3604" s="27">
        <v>0.25</v>
      </c>
      <c r="G3604" s="27" t="s">
        <v>7400</v>
      </c>
      <c r="H3604" s="27">
        <v>0</v>
      </c>
    </row>
    <row r="3605" spans="1:8" ht="15" customHeight="1">
      <c r="A3605" s="27" t="s">
        <v>7546</v>
      </c>
      <c r="B3605" s="27">
        <v>0</v>
      </c>
      <c r="C3605" s="27" t="s">
        <v>7546</v>
      </c>
      <c r="D3605" s="27">
        <v>0</v>
      </c>
      <c r="E3605" s="27" t="s">
        <v>7546</v>
      </c>
      <c r="F3605" s="27">
        <v>0.75370000000000004</v>
      </c>
      <c r="G3605" s="27" t="s">
        <v>7546</v>
      </c>
      <c r="H3605" s="27">
        <v>0.1603</v>
      </c>
    </row>
    <row r="3606" spans="1:8" ht="15" customHeight="1">
      <c r="A3606" s="27" t="s">
        <v>7557</v>
      </c>
      <c r="B3606" s="27">
        <v>0</v>
      </c>
      <c r="C3606" s="27" t="s">
        <v>7557</v>
      </c>
      <c r="D3606" s="27">
        <v>0</v>
      </c>
      <c r="E3606" s="27" t="s">
        <v>7557</v>
      </c>
      <c r="F3606" s="27">
        <v>1</v>
      </c>
      <c r="G3606" s="27" t="s">
        <v>7557</v>
      </c>
      <c r="H3606" s="27">
        <v>0</v>
      </c>
    </row>
    <row r="3607" spans="1:8" ht="15" customHeight="1">
      <c r="A3607" s="27" t="s">
        <v>7547</v>
      </c>
      <c r="B3607" s="27">
        <v>0</v>
      </c>
      <c r="C3607" s="27" t="s">
        <v>7547</v>
      </c>
      <c r="D3607" s="27">
        <v>0</v>
      </c>
      <c r="E3607" s="27" t="s">
        <v>7547</v>
      </c>
      <c r="F3607" s="27">
        <v>7.4000000000000003E-3</v>
      </c>
      <c r="G3607" s="27" t="s">
        <v>7547</v>
      </c>
      <c r="H3607" s="27">
        <v>0</v>
      </c>
    </row>
    <row r="3608" spans="1:8" ht="15" customHeight="1">
      <c r="A3608" s="27" t="s">
        <v>27833</v>
      </c>
      <c r="B3608" s="27">
        <v>0</v>
      </c>
      <c r="C3608" s="27" t="s">
        <v>27833</v>
      </c>
      <c r="D3608" s="27">
        <v>0</v>
      </c>
      <c r="E3608" s="27" t="s">
        <v>27833</v>
      </c>
      <c r="F3608" s="27">
        <v>0</v>
      </c>
      <c r="G3608" s="27" t="s">
        <v>27833</v>
      </c>
      <c r="H3608" s="27">
        <v>1</v>
      </c>
    </row>
    <row r="3609" spans="1:8" ht="15" customHeight="1">
      <c r="A3609" s="27" t="s">
        <v>7550</v>
      </c>
      <c r="B3609" s="27">
        <v>0</v>
      </c>
      <c r="C3609" s="27" t="s">
        <v>7550</v>
      </c>
      <c r="D3609" s="27">
        <v>0</v>
      </c>
      <c r="E3609" s="27" t="s">
        <v>7550</v>
      </c>
      <c r="F3609" s="27">
        <v>1</v>
      </c>
      <c r="G3609" s="27" t="s">
        <v>7550</v>
      </c>
      <c r="H3609" s="27">
        <v>1</v>
      </c>
    </row>
    <row r="3610" spans="1:8" ht="15" customHeight="1">
      <c r="A3610" s="27" t="s">
        <v>27834</v>
      </c>
      <c r="B3610" s="27">
        <v>0</v>
      </c>
      <c r="C3610" s="27" t="s">
        <v>27834</v>
      </c>
      <c r="D3610" s="27">
        <v>0</v>
      </c>
      <c r="E3610" s="27" t="s">
        <v>27834</v>
      </c>
      <c r="F3610" s="27">
        <v>0</v>
      </c>
      <c r="G3610" s="27" t="s">
        <v>27834</v>
      </c>
      <c r="H3610" s="27">
        <v>1</v>
      </c>
    </row>
    <row r="3611" spans="1:8" ht="15" customHeight="1">
      <c r="A3611" s="27" t="s">
        <v>7260</v>
      </c>
      <c r="B3611" s="27">
        <v>0</v>
      </c>
      <c r="C3611" s="27" t="s">
        <v>7260</v>
      </c>
      <c r="D3611" s="27">
        <v>0</v>
      </c>
      <c r="E3611" s="27" t="s">
        <v>7260</v>
      </c>
      <c r="F3611" s="27">
        <v>0</v>
      </c>
      <c r="G3611" s="27" t="s">
        <v>7260</v>
      </c>
      <c r="H3611" s="27">
        <v>0.35289999999999999</v>
      </c>
    </row>
    <row r="3612" spans="1:8" ht="15" customHeight="1">
      <c r="A3612" s="27" t="s">
        <v>27835</v>
      </c>
      <c r="B3612" s="27">
        <v>0</v>
      </c>
      <c r="C3612" s="27" t="s">
        <v>27835</v>
      </c>
      <c r="D3612" s="27">
        <v>0</v>
      </c>
      <c r="E3612" s="27" t="s">
        <v>27835</v>
      </c>
      <c r="F3612" s="27">
        <v>0</v>
      </c>
      <c r="G3612" s="27" t="s">
        <v>27835</v>
      </c>
      <c r="H3612" s="27">
        <v>1</v>
      </c>
    </row>
    <row r="3613" spans="1:8" ht="15" customHeight="1">
      <c r="A3613" s="27" t="s">
        <v>7551</v>
      </c>
      <c r="B3613" s="27">
        <v>0</v>
      </c>
      <c r="C3613" s="27" t="s">
        <v>7551</v>
      </c>
      <c r="D3613" s="27">
        <v>0</v>
      </c>
      <c r="E3613" s="27" t="s">
        <v>7551</v>
      </c>
      <c r="F3613" s="27">
        <v>0</v>
      </c>
      <c r="G3613" s="27" t="s">
        <v>7551</v>
      </c>
      <c r="H3613" s="27">
        <v>0.10340000000000001</v>
      </c>
    </row>
    <row r="3614" spans="1:8" ht="15" customHeight="1">
      <c r="A3614" s="27" t="s">
        <v>27836</v>
      </c>
      <c r="B3614" s="27">
        <v>0</v>
      </c>
      <c r="C3614" s="27" t="s">
        <v>27836</v>
      </c>
      <c r="D3614" s="27">
        <v>0</v>
      </c>
      <c r="E3614" s="27" t="s">
        <v>27836</v>
      </c>
      <c r="F3614" s="27">
        <v>0</v>
      </c>
      <c r="G3614" s="27" t="s">
        <v>27836</v>
      </c>
      <c r="H3614" s="27">
        <v>1</v>
      </c>
    </row>
    <row r="3615" spans="1:8" ht="15" customHeight="1">
      <c r="A3615" s="27" t="s">
        <v>27837</v>
      </c>
      <c r="B3615" s="27">
        <v>0</v>
      </c>
      <c r="C3615" s="27" t="s">
        <v>27837</v>
      </c>
      <c r="D3615" s="27">
        <v>0</v>
      </c>
      <c r="E3615" s="27" t="s">
        <v>27837</v>
      </c>
      <c r="F3615" s="27">
        <v>0</v>
      </c>
      <c r="G3615" s="27" t="s">
        <v>27837</v>
      </c>
      <c r="H3615" s="27">
        <v>0.85709999999999997</v>
      </c>
    </row>
    <row r="3616" spans="1:8" ht="15" customHeight="1">
      <c r="A3616" s="27" t="s">
        <v>7934</v>
      </c>
      <c r="B3616" s="27">
        <v>0</v>
      </c>
      <c r="C3616" s="27" t="s">
        <v>7934</v>
      </c>
      <c r="D3616" s="27">
        <v>0</v>
      </c>
      <c r="E3616" s="27" t="s">
        <v>7934</v>
      </c>
      <c r="F3616" s="27">
        <v>0</v>
      </c>
      <c r="G3616" s="27" t="s">
        <v>7934</v>
      </c>
      <c r="H3616" s="27">
        <v>0.30769999999999997</v>
      </c>
    </row>
    <row r="3617" spans="1:8" ht="15" customHeight="1">
      <c r="A3617" s="27" t="s">
        <v>7552</v>
      </c>
      <c r="B3617" s="27">
        <v>0</v>
      </c>
      <c r="C3617" s="27" t="s">
        <v>7552</v>
      </c>
      <c r="D3617" s="27">
        <v>0</v>
      </c>
      <c r="E3617" s="27" t="s">
        <v>7552</v>
      </c>
      <c r="F3617" s="27">
        <v>1</v>
      </c>
      <c r="G3617" s="27" t="s">
        <v>7552</v>
      </c>
      <c r="H3617" s="27">
        <v>0.86209999999999998</v>
      </c>
    </row>
    <row r="3618" spans="1:8" ht="15" customHeight="1">
      <c r="A3618" s="27" t="s">
        <v>7702</v>
      </c>
      <c r="B3618" s="27">
        <v>0</v>
      </c>
      <c r="C3618" s="27" t="s">
        <v>7702</v>
      </c>
      <c r="D3618" s="27">
        <v>0</v>
      </c>
      <c r="E3618" s="27" t="s">
        <v>7702</v>
      </c>
      <c r="F3618" s="27">
        <v>1</v>
      </c>
      <c r="G3618" s="27" t="s">
        <v>7702</v>
      </c>
      <c r="H3618" s="27">
        <v>0.75</v>
      </c>
    </row>
    <row r="3619" spans="1:8" ht="15" customHeight="1">
      <c r="A3619" s="27" t="s">
        <v>7262</v>
      </c>
      <c r="B3619" s="27">
        <v>0</v>
      </c>
      <c r="C3619" s="27" t="s">
        <v>7262</v>
      </c>
      <c r="D3619" s="27">
        <v>0</v>
      </c>
      <c r="E3619" s="27" t="s">
        <v>7262</v>
      </c>
      <c r="F3619" s="27">
        <v>0</v>
      </c>
      <c r="G3619" s="27" t="s">
        <v>7262</v>
      </c>
      <c r="H3619" s="27">
        <v>0.36359999999999998</v>
      </c>
    </row>
    <row r="3620" spans="1:8" ht="15" customHeight="1">
      <c r="A3620" s="27" t="s">
        <v>27838</v>
      </c>
      <c r="B3620" s="27">
        <v>0</v>
      </c>
      <c r="C3620" s="27" t="s">
        <v>27838</v>
      </c>
      <c r="D3620" s="27">
        <v>0</v>
      </c>
      <c r="E3620" s="27" t="s">
        <v>27838</v>
      </c>
      <c r="F3620" s="27">
        <v>0</v>
      </c>
      <c r="G3620" s="27" t="s">
        <v>27838</v>
      </c>
      <c r="H3620" s="27">
        <v>0.16669999999999999</v>
      </c>
    </row>
    <row r="3621" spans="1:8" ht="15" customHeight="1">
      <c r="A3621" s="27" t="s">
        <v>7936</v>
      </c>
      <c r="B3621" s="27">
        <v>0</v>
      </c>
      <c r="C3621" s="27" t="s">
        <v>7936</v>
      </c>
      <c r="D3621" s="27">
        <v>0</v>
      </c>
      <c r="E3621" s="27" t="s">
        <v>7936</v>
      </c>
      <c r="F3621" s="27">
        <v>0</v>
      </c>
      <c r="G3621" s="27" t="s">
        <v>7936</v>
      </c>
      <c r="H3621" s="27">
        <v>0.66669999999999996</v>
      </c>
    </row>
    <row r="3622" spans="1:8" ht="15" customHeight="1">
      <c r="A3622" s="27" t="s">
        <v>7554</v>
      </c>
      <c r="B3622" s="27">
        <v>0</v>
      </c>
      <c r="C3622" s="27" t="s">
        <v>7554</v>
      </c>
      <c r="D3622" s="27">
        <v>0</v>
      </c>
      <c r="E3622" s="27" t="s">
        <v>7554</v>
      </c>
      <c r="F3622" s="27">
        <v>0</v>
      </c>
      <c r="G3622" s="27" t="s">
        <v>7554</v>
      </c>
      <c r="H3622" s="27">
        <v>0.83330000000000004</v>
      </c>
    </row>
    <row r="3623" spans="1:8" ht="15" customHeight="1">
      <c r="A3623" s="27" t="s">
        <v>7704</v>
      </c>
      <c r="B3623" s="27">
        <v>0</v>
      </c>
      <c r="C3623" s="27" t="s">
        <v>7704</v>
      </c>
      <c r="D3623" s="27">
        <v>0</v>
      </c>
      <c r="E3623" s="27" t="s">
        <v>7704</v>
      </c>
      <c r="F3623" s="27">
        <v>0</v>
      </c>
      <c r="G3623" s="27" t="s">
        <v>7704</v>
      </c>
      <c r="H3623" s="27">
        <v>1</v>
      </c>
    </row>
    <row r="3624" spans="1:8" ht="15" customHeight="1">
      <c r="A3624" s="27" t="s">
        <v>8323</v>
      </c>
      <c r="B3624" s="27">
        <v>0</v>
      </c>
      <c r="C3624" s="27" t="s">
        <v>8323</v>
      </c>
      <c r="D3624" s="27">
        <v>0</v>
      </c>
      <c r="E3624" s="27" t="s">
        <v>8323</v>
      </c>
      <c r="F3624" s="27">
        <v>0</v>
      </c>
      <c r="G3624" s="27" t="s">
        <v>8323</v>
      </c>
      <c r="H3624" s="27">
        <v>0.125</v>
      </c>
    </row>
    <row r="3625" spans="1:8" ht="15" customHeight="1">
      <c r="A3625" s="27" t="s">
        <v>8829</v>
      </c>
      <c r="B3625" s="27">
        <v>0</v>
      </c>
      <c r="C3625" s="27" t="s">
        <v>8829</v>
      </c>
      <c r="D3625" s="27">
        <v>0</v>
      </c>
      <c r="E3625" s="27" t="s">
        <v>8829</v>
      </c>
      <c r="F3625" s="27">
        <v>0</v>
      </c>
      <c r="G3625" s="27" t="s">
        <v>8829</v>
      </c>
      <c r="H3625" s="27">
        <v>0.5</v>
      </c>
    </row>
    <row r="3626" spans="1:8" ht="15" customHeight="1">
      <c r="A3626" s="27" t="s">
        <v>8830</v>
      </c>
      <c r="B3626" s="27">
        <v>0</v>
      </c>
      <c r="C3626" s="27" t="s">
        <v>8830</v>
      </c>
      <c r="D3626" s="27">
        <v>0</v>
      </c>
      <c r="E3626" s="27" t="s">
        <v>8830</v>
      </c>
      <c r="F3626" s="27">
        <v>0</v>
      </c>
      <c r="G3626" s="27" t="s">
        <v>8830</v>
      </c>
      <c r="H3626" s="27">
        <v>0.5</v>
      </c>
    </row>
    <row r="3627" spans="1:8" ht="15" customHeight="1">
      <c r="A3627" s="27" t="s">
        <v>27839</v>
      </c>
      <c r="B3627" s="27">
        <v>0</v>
      </c>
      <c r="C3627" s="27" t="s">
        <v>27839</v>
      </c>
      <c r="D3627" s="27">
        <v>0</v>
      </c>
      <c r="E3627" s="27" t="s">
        <v>27839</v>
      </c>
      <c r="F3627" s="27">
        <v>0</v>
      </c>
      <c r="G3627" s="27" t="s">
        <v>27839</v>
      </c>
      <c r="H3627" s="27">
        <v>1</v>
      </c>
    </row>
    <row r="3628" spans="1:8" ht="15" customHeight="1">
      <c r="A3628" s="27" t="s">
        <v>8198</v>
      </c>
      <c r="B3628" s="27">
        <v>0</v>
      </c>
      <c r="C3628" s="27" t="s">
        <v>8198</v>
      </c>
      <c r="D3628" s="27">
        <v>0</v>
      </c>
      <c r="E3628" s="27" t="s">
        <v>8198</v>
      </c>
      <c r="F3628" s="27">
        <v>0</v>
      </c>
      <c r="G3628" s="27" t="s">
        <v>8198</v>
      </c>
      <c r="H3628" s="27">
        <v>6.25E-2</v>
      </c>
    </row>
    <row r="3629" spans="1:8" ht="15" customHeight="1">
      <c r="A3629" s="27" t="s">
        <v>8319</v>
      </c>
      <c r="B3629" s="27">
        <v>0</v>
      </c>
      <c r="C3629" s="27" t="s">
        <v>8319</v>
      </c>
      <c r="D3629" s="27">
        <v>0</v>
      </c>
      <c r="E3629" s="27" t="s">
        <v>8319</v>
      </c>
      <c r="F3629" s="27">
        <v>0</v>
      </c>
      <c r="G3629" s="27" t="s">
        <v>8319</v>
      </c>
      <c r="H3629" s="27">
        <v>0.71740000000000004</v>
      </c>
    </row>
    <row r="3630" spans="1:8" ht="15" customHeight="1">
      <c r="A3630" s="27" t="s">
        <v>8827</v>
      </c>
      <c r="B3630" s="27">
        <v>0</v>
      </c>
      <c r="C3630" s="27" t="s">
        <v>8827</v>
      </c>
      <c r="D3630" s="27">
        <v>0</v>
      </c>
      <c r="E3630" s="27" t="s">
        <v>8827</v>
      </c>
      <c r="F3630" s="27">
        <v>0</v>
      </c>
      <c r="G3630" s="27" t="s">
        <v>8827</v>
      </c>
      <c r="H3630" s="27">
        <v>0.82350000000000001</v>
      </c>
    </row>
    <row r="3631" spans="1:8" ht="15" customHeight="1">
      <c r="A3631" s="27" t="s">
        <v>8832</v>
      </c>
      <c r="B3631" s="27">
        <v>0</v>
      </c>
      <c r="C3631" s="27" t="s">
        <v>8832</v>
      </c>
      <c r="D3631" s="27">
        <v>0</v>
      </c>
      <c r="E3631" s="27" t="s">
        <v>8832</v>
      </c>
      <c r="F3631" s="27">
        <v>0</v>
      </c>
      <c r="G3631" s="27" t="s">
        <v>8832</v>
      </c>
      <c r="H3631" s="27">
        <v>7.6899999999999996E-2</v>
      </c>
    </row>
    <row r="3632" spans="1:8" ht="15" customHeight="1">
      <c r="A3632" s="27" t="s">
        <v>8857</v>
      </c>
      <c r="B3632" s="27">
        <v>0</v>
      </c>
      <c r="C3632" s="27" t="s">
        <v>8857</v>
      </c>
      <c r="D3632" s="27">
        <v>0</v>
      </c>
      <c r="E3632" s="27" t="s">
        <v>8857</v>
      </c>
      <c r="F3632" s="27">
        <v>0</v>
      </c>
      <c r="G3632" s="27" t="s">
        <v>8857</v>
      </c>
      <c r="H3632" s="27">
        <v>1</v>
      </c>
    </row>
    <row r="3633" spans="1:8" ht="15" customHeight="1">
      <c r="A3633" s="27" t="s">
        <v>8906</v>
      </c>
      <c r="B3633" s="27">
        <v>0</v>
      </c>
      <c r="C3633" s="27" t="s">
        <v>8906</v>
      </c>
      <c r="D3633" s="27">
        <v>0</v>
      </c>
      <c r="E3633" s="27" t="s">
        <v>8906</v>
      </c>
      <c r="F3633" s="27">
        <v>0</v>
      </c>
      <c r="G3633" s="27" t="s">
        <v>8906</v>
      </c>
      <c r="H3633" s="27">
        <v>0.16669999999999999</v>
      </c>
    </row>
    <row r="3634" spans="1:8" ht="15" customHeight="1">
      <c r="A3634" s="27" t="s">
        <v>7946</v>
      </c>
      <c r="B3634" s="27">
        <v>0</v>
      </c>
      <c r="C3634" s="27" t="s">
        <v>7946</v>
      </c>
      <c r="D3634" s="27">
        <v>0</v>
      </c>
      <c r="E3634" s="27" t="s">
        <v>7946</v>
      </c>
      <c r="F3634" s="27">
        <v>0</v>
      </c>
      <c r="G3634" s="27" t="s">
        <v>7946</v>
      </c>
      <c r="H3634" s="27">
        <v>3.2800000000000003E-2</v>
      </c>
    </row>
    <row r="3635" spans="1:8" ht="15" customHeight="1">
      <c r="A3635" s="27" t="s">
        <v>8828</v>
      </c>
      <c r="B3635" s="27">
        <v>0</v>
      </c>
      <c r="C3635" s="27" t="s">
        <v>8828</v>
      </c>
      <c r="D3635" s="27">
        <v>0</v>
      </c>
      <c r="E3635" s="27" t="s">
        <v>8828</v>
      </c>
      <c r="F3635" s="27">
        <v>0</v>
      </c>
      <c r="G3635" s="27" t="s">
        <v>8828</v>
      </c>
      <c r="H3635" s="27">
        <v>0.17649999999999999</v>
      </c>
    </row>
    <row r="3636" spans="1:8" ht="15" customHeight="1">
      <c r="A3636" s="27" t="s">
        <v>8833</v>
      </c>
      <c r="B3636" s="27">
        <v>0</v>
      </c>
      <c r="C3636" s="27" t="s">
        <v>8833</v>
      </c>
      <c r="D3636" s="27">
        <v>0</v>
      </c>
      <c r="E3636" s="27" t="s">
        <v>8833</v>
      </c>
      <c r="F3636" s="27">
        <v>0</v>
      </c>
      <c r="G3636" s="27" t="s">
        <v>8833</v>
      </c>
      <c r="H3636" s="27">
        <v>0.92310000000000003</v>
      </c>
    </row>
    <row r="3637" spans="1:8" ht="15" customHeight="1">
      <c r="A3637" s="27" t="s">
        <v>7255</v>
      </c>
      <c r="B3637" s="27">
        <v>0</v>
      </c>
      <c r="C3637" s="27" t="s">
        <v>7255</v>
      </c>
      <c r="D3637" s="27">
        <v>0</v>
      </c>
      <c r="E3637" s="27" t="s">
        <v>7255</v>
      </c>
      <c r="F3637" s="27">
        <v>0</v>
      </c>
      <c r="G3637" s="27" t="s">
        <v>7255</v>
      </c>
      <c r="H3637" s="27">
        <v>0.25</v>
      </c>
    </row>
    <row r="3638" spans="1:8" ht="15" customHeight="1">
      <c r="A3638" s="27" t="s">
        <v>27840</v>
      </c>
      <c r="B3638" s="27">
        <v>0</v>
      </c>
      <c r="C3638" s="27" t="s">
        <v>27840</v>
      </c>
      <c r="D3638" s="27">
        <v>0</v>
      </c>
      <c r="E3638" s="27" t="s">
        <v>27840</v>
      </c>
      <c r="F3638" s="27">
        <v>0</v>
      </c>
      <c r="G3638" s="27" t="s">
        <v>27840</v>
      </c>
      <c r="H3638" s="27">
        <v>1</v>
      </c>
    </row>
    <row r="3639" spans="1:8" ht="15" customHeight="1">
      <c r="A3639" s="27" t="s">
        <v>7190</v>
      </c>
      <c r="B3639" s="27">
        <v>0</v>
      </c>
      <c r="C3639" s="27" t="s">
        <v>7190</v>
      </c>
      <c r="D3639" s="27">
        <v>0</v>
      </c>
      <c r="E3639" s="27" t="s">
        <v>7190</v>
      </c>
      <c r="F3639" s="27">
        <v>0</v>
      </c>
      <c r="G3639" s="27" t="s">
        <v>7190</v>
      </c>
      <c r="H3639" s="27">
        <v>1</v>
      </c>
    </row>
    <row r="3640" spans="1:8" ht="15" customHeight="1">
      <c r="A3640" s="27" t="s">
        <v>7276</v>
      </c>
      <c r="B3640" s="27">
        <v>0</v>
      </c>
      <c r="C3640" s="27" t="s">
        <v>7276</v>
      </c>
      <c r="D3640" s="27">
        <v>0</v>
      </c>
      <c r="E3640" s="27" t="s">
        <v>7276</v>
      </c>
      <c r="F3640" s="27">
        <v>0.6</v>
      </c>
      <c r="G3640" s="27" t="s">
        <v>7276</v>
      </c>
      <c r="H3640" s="27">
        <v>0.68630000000000002</v>
      </c>
    </row>
    <row r="3641" spans="1:8" ht="15" customHeight="1">
      <c r="A3641" s="27" t="s">
        <v>7404</v>
      </c>
      <c r="B3641" s="27">
        <v>0</v>
      </c>
      <c r="C3641" s="27" t="s">
        <v>7404</v>
      </c>
      <c r="D3641" s="27">
        <v>0</v>
      </c>
      <c r="E3641" s="27" t="s">
        <v>7404</v>
      </c>
      <c r="F3641" s="27">
        <v>0</v>
      </c>
      <c r="G3641" s="27" t="s">
        <v>7404</v>
      </c>
      <c r="H3641" s="27">
        <v>0.66669999999999996</v>
      </c>
    </row>
    <row r="3642" spans="1:8" ht="15" customHeight="1">
      <c r="A3642" s="27" t="s">
        <v>7560</v>
      </c>
      <c r="B3642" s="27">
        <v>0</v>
      </c>
      <c r="C3642" s="27" t="s">
        <v>7560</v>
      </c>
      <c r="D3642" s="27">
        <v>0</v>
      </c>
      <c r="E3642" s="27" t="s">
        <v>7560</v>
      </c>
      <c r="F3642" s="27">
        <v>0.66669999999999996</v>
      </c>
      <c r="G3642" s="27" t="s">
        <v>7560</v>
      </c>
      <c r="H3642" s="27">
        <v>0.77070000000000005</v>
      </c>
    </row>
    <row r="3643" spans="1:8" ht="15" customHeight="1">
      <c r="A3643" s="27" t="s">
        <v>7705</v>
      </c>
      <c r="B3643" s="27">
        <v>0</v>
      </c>
      <c r="C3643" s="27" t="s">
        <v>7705</v>
      </c>
      <c r="D3643" s="27">
        <v>0</v>
      </c>
      <c r="E3643" s="27" t="s">
        <v>7705</v>
      </c>
      <c r="F3643" s="27">
        <v>0</v>
      </c>
      <c r="G3643" s="27" t="s">
        <v>7705</v>
      </c>
      <c r="H3643" s="27">
        <v>1</v>
      </c>
    </row>
    <row r="3644" spans="1:8" ht="15" customHeight="1">
      <c r="A3644" s="27" t="s">
        <v>7563</v>
      </c>
      <c r="B3644" s="27">
        <v>0</v>
      </c>
      <c r="C3644" s="27" t="s">
        <v>7563</v>
      </c>
      <c r="D3644" s="27">
        <v>0</v>
      </c>
      <c r="E3644" s="27" t="s">
        <v>7563</v>
      </c>
      <c r="F3644" s="27">
        <v>0</v>
      </c>
      <c r="G3644" s="27" t="s">
        <v>7563</v>
      </c>
      <c r="H3644" s="27">
        <v>0.5</v>
      </c>
    </row>
    <row r="3645" spans="1:8" ht="15" customHeight="1">
      <c r="A3645" s="27" t="s">
        <v>7405</v>
      </c>
      <c r="B3645" s="27">
        <v>0</v>
      </c>
      <c r="C3645" s="27" t="s">
        <v>7405</v>
      </c>
      <c r="D3645" s="27">
        <v>0</v>
      </c>
      <c r="E3645" s="27" t="s">
        <v>7405</v>
      </c>
      <c r="F3645" s="27">
        <v>0</v>
      </c>
      <c r="G3645" s="27" t="s">
        <v>7405</v>
      </c>
      <c r="H3645" s="27">
        <v>0.33329999999999999</v>
      </c>
    </row>
    <row r="3646" spans="1:8" ht="15" customHeight="1">
      <c r="A3646" s="27" t="s">
        <v>7561</v>
      </c>
      <c r="B3646" s="27">
        <v>0</v>
      </c>
      <c r="C3646" s="27" t="s">
        <v>7561</v>
      </c>
      <c r="D3646" s="27">
        <v>0</v>
      </c>
      <c r="E3646" s="27" t="s">
        <v>7561</v>
      </c>
      <c r="F3646" s="27">
        <v>0.33329999999999999</v>
      </c>
      <c r="G3646" s="27" t="s">
        <v>7561</v>
      </c>
      <c r="H3646" s="27">
        <v>0.22289999999999999</v>
      </c>
    </row>
    <row r="3647" spans="1:8" ht="15" customHeight="1">
      <c r="A3647" s="27" t="s">
        <v>7564</v>
      </c>
      <c r="B3647" s="27">
        <v>0</v>
      </c>
      <c r="C3647" s="27" t="s">
        <v>7564</v>
      </c>
      <c r="D3647" s="27">
        <v>0</v>
      </c>
      <c r="E3647" s="27" t="s">
        <v>7564</v>
      </c>
      <c r="F3647" s="27">
        <v>0</v>
      </c>
      <c r="G3647" s="27" t="s">
        <v>7564</v>
      </c>
      <c r="H3647" s="27">
        <v>0.5</v>
      </c>
    </row>
    <row r="3648" spans="1:8" ht="15" customHeight="1">
      <c r="A3648" s="27" t="s">
        <v>7556</v>
      </c>
      <c r="B3648" s="27">
        <v>0</v>
      </c>
      <c r="C3648" s="27" t="s">
        <v>7556</v>
      </c>
      <c r="D3648" s="27">
        <v>0</v>
      </c>
      <c r="E3648" s="27" t="s">
        <v>7556</v>
      </c>
      <c r="F3648" s="27">
        <v>0</v>
      </c>
      <c r="G3648" s="27" t="s">
        <v>7556</v>
      </c>
      <c r="H3648" s="27">
        <v>1</v>
      </c>
    </row>
    <row r="3649" spans="1:8" ht="15" customHeight="1">
      <c r="A3649" s="27" t="s">
        <v>27841</v>
      </c>
      <c r="B3649" s="27">
        <v>0</v>
      </c>
      <c r="C3649" s="27" t="s">
        <v>27841</v>
      </c>
      <c r="D3649" s="27">
        <v>0</v>
      </c>
      <c r="E3649" s="27" t="s">
        <v>27841</v>
      </c>
      <c r="F3649" s="27">
        <v>0</v>
      </c>
      <c r="G3649" s="27" t="s">
        <v>27841</v>
      </c>
      <c r="H3649" s="27">
        <v>0.3</v>
      </c>
    </row>
    <row r="3650" spans="1:8" ht="15" customHeight="1">
      <c r="A3650" s="27" t="s">
        <v>7565</v>
      </c>
      <c r="B3650" s="27">
        <v>0</v>
      </c>
      <c r="C3650" s="27" t="s">
        <v>7565</v>
      </c>
      <c r="D3650" s="27">
        <v>0</v>
      </c>
      <c r="E3650" s="27" t="s">
        <v>7565</v>
      </c>
      <c r="F3650" s="27">
        <v>0</v>
      </c>
      <c r="G3650" s="27" t="s">
        <v>7565</v>
      </c>
      <c r="H3650" s="27">
        <v>0.69699999999999995</v>
      </c>
    </row>
    <row r="3651" spans="1:8" ht="15" customHeight="1">
      <c r="A3651" s="27" t="s">
        <v>27842</v>
      </c>
      <c r="B3651" s="27">
        <v>0</v>
      </c>
      <c r="C3651" s="27" t="s">
        <v>27842</v>
      </c>
      <c r="D3651" s="27">
        <v>0</v>
      </c>
      <c r="E3651" s="27" t="s">
        <v>27842</v>
      </c>
      <c r="F3651" s="27">
        <v>0</v>
      </c>
      <c r="G3651" s="27" t="s">
        <v>27842</v>
      </c>
      <c r="H3651" s="27">
        <v>0.5</v>
      </c>
    </row>
    <row r="3652" spans="1:8" ht="15" customHeight="1">
      <c r="A3652" s="27" t="s">
        <v>7566</v>
      </c>
      <c r="B3652" s="27">
        <v>0</v>
      </c>
      <c r="C3652" s="27" t="s">
        <v>7566</v>
      </c>
      <c r="D3652" s="27">
        <v>0</v>
      </c>
      <c r="E3652" s="27" t="s">
        <v>7566</v>
      </c>
      <c r="F3652" s="27">
        <v>0</v>
      </c>
      <c r="G3652" s="27" t="s">
        <v>7566</v>
      </c>
      <c r="H3652" s="27">
        <v>0.30299999999999999</v>
      </c>
    </row>
    <row r="3653" spans="1:8" ht="15" customHeight="1">
      <c r="A3653" s="27" t="s">
        <v>7189</v>
      </c>
      <c r="B3653" s="27">
        <v>0</v>
      </c>
      <c r="C3653" s="27" t="s">
        <v>7189</v>
      </c>
      <c r="D3653" s="27">
        <v>0</v>
      </c>
      <c r="E3653" s="27" t="s">
        <v>7189</v>
      </c>
      <c r="F3653" s="27">
        <v>0</v>
      </c>
      <c r="G3653" s="27" t="s">
        <v>7189</v>
      </c>
      <c r="H3653" s="27">
        <v>0.16669999999999999</v>
      </c>
    </row>
    <row r="3654" spans="1:8" ht="15" customHeight="1">
      <c r="A3654" s="27" t="s">
        <v>7274</v>
      </c>
      <c r="B3654" s="27">
        <v>0</v>
      </c>
      <c r="C3654" s="27" t="s">
        <v>7274</v>
      </c>
      <c r="D3654" s="27">
        <v>0</v>
      </c>
      <c r="E3654" s="27" t="s">
        <v>7274</v>
      </c>
      <c r="F3654" s="27">
        <v>0</v>
      </c>
      <c r="G3654" s="27" t="s">
        <v>7274</v>
      </c>
      <c r="H3654" s="27">
        <v>0.66669999999999996</v>
      </c>
    </row>
    <row r="3655" spans="1:8" ht="15" customHeight="1">
      <c r="A3655" s="27" t="s">
        <v>7558</v>
      </c>
      <c r="B3655" s="27">
        <v>0</v>
      </c>
      <c r="C3655" s="27" t="s">
        <v>7558</v>
      </c>
      <c r="D3655" s="27">
        <v>0</v>
      </c>
      <c r="E3655" s="27" t="s">
        <v>7558</v>
      </c>
      <c r="F3655" s="27">
        <v>0</v>
      </c>
      <c r="G3655" s="27" t="s">
        <v>7558</v>
      </c>
      <c r="H3655" s="27">
        <v>0.92859999999999998</v>
      </c>
    </row>
    <row r="3656" spans="1:8" ht="15" customHeight="1">
      <c r="A3656" s="27" t="s">
        <v>27843</v>
      </c>
      <c r="B3656" s="27">
        <v>0</v>
      </c>
      <c r="C3656" s="27" t="s">
        <v>27843</v>
      </c>
      <c r="D3656" s="27">
        <v>0</v>
      </c>
      <c r="E3656" s="27" t="s">
        <v>27843</v>
      </c>
      <c r="F3656" s="27">
        <v>0</v>
      </c>
      <c r="G3656" s="27" t="s">
        <v>27843</v>
      </c>
      <c r="H3656" s="27">
        <v>1</v>
      </c>
    </row>
    <row r="3657" spans="1:8" ht="15" customHeight="1">
      <c r="A3657" s="27" t="s">
        <v>27844</v>
      </c>
      <c r="B3657" s="27">
        <v>0</v>
      </c>
      <c r="C3657" s="27" t="s">
        <v>27844</v>
      </c>
      <c r="D3657" s="27">
        <v>0</v>
      </c>
      <c r="E3657" s="27" t="s">
        <v>27844</v>
      </c>
      <c r="F3657" s="27">
        <v>0</v>
      </c>
      <c r="G3657" s="27" t="s">
        <v>27844</v>
      </c>
      <c r="H3657" s="27">
        <v>0.5</v>
      </c>
    </row>
    <row r="3658" spans="1:8" ht="15" customHeight="1">
      <c r="A3658" s="27" t="s">
        <v>27845</v>
      </c>
      <c r="B3658" s="27">
        <v>0</v>
      </c>
      <c r="C3658" s="27" t="s">
        <v>27845</v>
      </c>
      <c r="D3658" s="27">
        <v>0</v>
      </c>
      <c r="E3658" s="27" t="s">
        <v>27845</v>
      </c>
      <c r="F3658" s="27">
        <v>0</v>
      </c>
      <c r="G3658" s="27" t="s">
        <v>27845</v>
      </c>
      <c r="H3658" s="27">
        <v>0.5</v>
      </c>
    </row>
    <row r="3659" spans="1:8" ht="15" customHeight="1">
      <c r="A3659" s="27" t="s">
        <v>7775</v>
      </c>
      <c r="B3659" s="27">
        <v>0</v>
      </c>
      <c r="C3659" s="27" t="s">
        <v>7775</v>
      </c>
      <c r="D3659" s="27">
        <v>0</v>
      </c>
      <c r="E3659" s="27" t="s">
        <v>7775</v>
      </c>
      <c r="F3659" s="27">
        <v>0</v>
      </c>
      <c r="G3659" s="27" t="s">
        <v>7775</v>
      </c>
      <c r="H3659" s="27">
        <v>0.3846</v>
      </c>
    </row>
    <row r="3660" spans="1:8" ht="15" customHeight="1">
      <c r="A3660" s="27" t="s">
        <v>7947</v>
      </c>
      <c r="B3660" s="27">
        <v>0</v>
      </c>
      <c r="C3660" s="27" t="s">
        <v>7947</v>
      </c>
      <c r="D3660" s="27">
        <v>0</v>
      </c>
      <c r="E3660" s="27" t="s">
        <v>7947</v>
      </c>
      <c r="F3660" s="27">
        <v>0</v>
      </c>
      <c r="G3660" s="27" t="s">
        <v>7947</v>
      </c>
      <c r="H3660" s="27">
        <v>0.90159999999999996</v>
      </c>
    </row>
    <row r="3661" spans="1:8" ht="15" customHeight="1">
      <c r="A3661" s="27" t="s">
        <v>27846</v>
      </c>
      <c r="B3661" s="27">
        <v>0</v>
      </c>
      <c r="C3661" s="27" t="s">
        <v>27846</v>
      </c>
      <c r="D3661" s="27">
        <v>0</v>
      </c>
      <c r="E3661" s="27" t="s">
        <v>27846</v>
      </c>
      <c r="F3661" s="27">
        <v>0</v>
      </c>
      <c r="G3661" s="27" t="s">
        <v>27846</v>
      </c>
      <c r="H3661" s="27">
        <v>0.25</v>
      </c>
    </row>
    <row r="3662" spans="1:8" ht="15" customHeight="1">
      <c r="A3662" s="27" t="s">
        <v>8858</v>
      </c>
      <c r="B3662" s="27">
        <v>0</v>
      </c>
      <c r="C3662" s="27" t="s">
        <v>8858</v>
      </c>
      <c r="D3662" s="27">
        <v>0</v>
      </c>
      <c r="E3662" s="27" t="s">
        <v>8858</v>
      </c>
      <c r="F3662" s="27">
        <v>0</v>
      </c>
      <c r="G3662" s="27" t="s">
        <v>8858</v>
      </c>
      <c r="H3662" s="27">
        <v>1</v>
      </c>
    </row>
    <row r="3663" spans="1:8" ht="15" customHeight="1">
      <c r="A3663" s="27" t="s">
        <v>7454</v>
      </c>
      <c r="B3663" s="27">
        <v>0</v>
      </c>
      <c r="C3663" s="27" t="s">
        <v>7454</v>
      </c>
      <c r="D3663" s="27">
        <v>0</v>
      </c>
      <c r="E3663" s="27" t="s">
        <v>7454</v>
      </c>
      <c r="F3663" s="27">
        <v>1</v>
      </c>
      <c r="G3663" s="27" t="s">
        <v>7454</v>
      </c>
      <c r="H3663" s="27">
        <v>0</v>
      </c>
    </row>
    <row r="3664" spans="1:8" ht="15" customHeight="1">
      <c r="A3664" s="27" t="s">
        <v>7559</v>
      </c>
      <c r="B3664" s="27">
        <v>0</v>
      </c>
      <c r="C3664" s="27" t="s">
        <v>7559</v>
      </c>
      <c r="D3664" s="27">
        <v>0</v>
      </c>
      <c r="E3664" s="27" t="s">
        <v>7559</v>
      </c>
      <c r="F3664" s="27">
        <v>0</v>
      </c>
      <c r="G3664" s="27" t="s">
        <v>7559</v>
      </c>
      <c r="H3664" s="27">
        <v>7.1400000000000005E-2</v>
      </c>
    </row>
    <row r="3665" spans="1:8" ht="15" customHeight="1">
      <c r="A3665" s="27" t="s">
        <v>7783</v>
      </c>
      <c r="B3665" s="27">
        <v>0</v>
      </c>
      <c r="C3665" s="27" t="s">
        <v>7783</v>
      </c>
      <c r="D3665" s="27">
        <v>0</v>
      </c>
      <c r="E3665" s="27" t="s">
        <v>7783</v>
      </c>
      <c r="F3665" s="27">
        <v>0</v>
      </c>
      <c r="G3665" s="27" t="s">
        <v>7783</v>
      </c>
      <c r="H3665" s="27">
        <v>7.1400000000000005E-2</v>
      </c>
    </row>
    <row r="3666" spans="1:8" ht="15" customHeight="1">
      <c r="A3666" s="27" t="s">
        <v>8962</v>
      </c>
      <c r="B3666" s="27">
        <v>0</v>
      </c>
      <c r="C3666" s="27" t="s">
        <v>8962</v>
      </c>
      <c r="D3666" s="27">
        <v>0</v>
      </c>
      <c r="E3666" s="27" t="s">
        <v>8962</v>
      </c>
      <c r="F3666" s="27">
        <v>0</v>
      </c>
      <c r="G3666" s="27" t="s">
        <v>8962</v>
      </c>
      <c r="H3666" s="27">
        <v>0.1</v>
      </c>
    </row>
    <row r="3667" spans="1:8" ht="15" customHeight="1">
      <c r="A3667" s="27" t="s">
        <v>7984</v>
      </c>
      <c r="B3667" s="27">
        <v>0</v>
      </c>
      <c r="C3667" s="27" t="s">
        <v>7984</v>
      </c>
      <c r="D3667" s="27">
        <v>0</v>
      </c>
      <c r="E3667" s="27" t="s">
        <v>7984</v>
      </c>
      <c r="F3667" s="27">
        <v>6.6699999999999995E-2</v>
      </c>
      <c r="G3667" s="27" t="s">
        <v>7984</v>
      </c>
      <c r="H3667" s="27">
        <v>0.1111</v>
      </c>
    </row>
    <row r="3668" spans="1:8" ht="15" customHeight="1">
      <c r="A3668" s="27" t="s">
        <v>8049</v>
      </c>
      <c r="B3668" s="27">
        <v>0</v>
      </c>
      <c r="C3668" s="27" t="s">
        <v>8049</v>
      </c>
      <c r="D3668" s="27">
        <v>0</v>
      </c>
      <c r="E3668" s="27" t="s">
        <v>8049</v>
      </c>
      <c r="F3668" s="27">
        <v>0</v>
      </c>
      <c r="G3668" s="27" t="s">
        <v>8049</v>
      </c>
      <c r="H3668" s="27">
        <v>5.8799999999999998E-2</v>
      </c>
    </row>
    <row r="3669" spans="1:8" ht="15" customHeight="1">
      <c r="A3669" s="27" t="s">
        <v>8202</v>
      </c>
      <c r="B3669" s="27">
        <v>0</v>
      </c>
      <c r="C3669" s="27" t="s">
        <v>8202</v>
      </c>
      <c r="D3669" s="27">
        <v>0</v>
      </c>
      <c r="E3669" s="27" t="s">
        <v>8202</v>
      </c>
      <c r="F3669" s="27">
        <v>5.2600000000000001E-2</v>
      </c>
      <c r="G3669" s="27" t="s">
        <v>8202</v>
      </c>
      <c r="H3669" s="27">
        <v>0.1739</v>
      </c>
    </row>
    <row r="3670" spans="1:8" ht="15" customHeight="1">
      <c r="A3670" s="27" t="s">
        <v>7570</v>
      </c>
      <c r="B3670" s="27">
        <v>0</v>
      </c>
      <c r="C3670" s="27" t="s">
        <v>7570</v>
      </c>
      <c r="D3670" s="27">
        <v>0</v>
      </c>
      <c r="E3670" s="27" t="s">
        <v>7570</v>
      </c>
      <c r="F3670" s="27">
        <v>1</v>
      </c>
      <c r="G3670" s="27" t="s">
        <v>7570</v>
      </c>
      <c r="H3670" s="27">
        <v>1</v>
      </c>
    </row>
    <row r="3671" spans="1:8" ht="15" customHeight="1">
      <c r="A3671" s="27" t="s">
        <v>7572</v>
      </c>
      <c r="B3671" s="27">
        <v>0</v>
      </c>
      <c r="C3671" s="27" t="s">
        <v>7572</v>
      </c>
      <c r="D3671" s="27">
        <v>0</v>
      </c>
      <c r="E3671" s="27" t="s">
        <v>7572</v>
      </c>
      <c r="F3671" s="27">
        <v>0</v>
      </c>
      <c r="G3671" s="27" t="s">
        <v>7572</v>
      </c>
      <c r="H3671" s="27">
        <v>1</v>
      </c>
    </row>
    <row r="3672" spans="1:8" ht="15" customHeight="1">
      <c r="A3672" s="27" t="s">
        <v>7573</v>
      </c>
      <c r="B3672" s="27">
        <v>0</v>
      </c>
      <c r="C3672" s="27" t="s">
        <v>7573</v>
      </c>
      <c r="D3672" s="27">
        <v>0</v>
      </c>
      <c r="E3672" s="27" t="s">
        <v>7573</v>
      </c>
      <c r="F3672" s="27">
        <v>0</v>
      </c>
      <c r="G3672" s="27" t="s">
        <v>7573</v>
      </c>
      <c r="H3672" s="27">
        <v>1</v>
      </c>
    </row>
    <row r="3673" spans="1:8" ht="15" customHeight="1">
      <c r="A3673" s="27" t="s">
        <v>27847</v>
      </c>
      <c r="B3673" s="27">
        <v>0</v>
      </c>
      <c r="C3673" s="27" t="s">
        <v>27847</v>
      </c>
      <c r="D3673" s="27">
        <v>0</v>
      </c>
      <c r="E3673" s="27" t="s">
        <v>27847</v>
      </c>
      <c r="F3673" s="27">
        <v>0</v>
      </c>
      <c r="G3673" s="27" t="s">
        <v>27847</v>
      </c>
      <c r="H3673" s="27">
        <v>1</v>
      </c>
    </row>
    <row r="3674" spans="1:8" ht="15" customHeight="1">
      <c r="A3674" s="27" t="s">
        <v>8270</v>
      </c>
      <c r="B3674" s="27">
        <v>0</v>
      </c>
      <c r="C3674" s="27" t="s">
        <v>8270</v>
      </c>
      <c r="D3674" s="27">
        <v>0</v>
      </c>
      <c r="E3674" s="27" t="s">
        <v>8270</v>
      </c>
      <c r="F3674" s="27">
        <v>0</v>
      </c>
      <c r="G3674" s="27" t="s">
        <v>8270</v>
      </c>
      <c r="H3674" s="27">
        <v>0.33329999999999999</v>
      </c>
    </row>
    <row r="3675" spans="1:8" ht="15" customHeight="1">
      <c r="A3675" s="27" t="s">
        <v>7407</v>
      </c>
      <c r="B3675" s="27">
        <v>0</v>
      </c>
      <c r="C3675" s="27" t="s">
        <v>7407</v>
      </c>
      <c r="D3675" s="27">
        <v>0</v>
      </c>
      <c r="E3675" s="27" t="s">
        <v>7407</v>
      </c>
      <c r="F3675" s="27">
        <v>0</v>
      </c>
      <c r="G3675" s="27" t="s">
        <v>7407</v>
      </c>
      <c r="H3675" s="27">
        <v>1</v>
      </c>
    </row>
    <row r="3676" spans="1:8" ht="15" customHeight="1">
      <c r="A3676" s="27" t="s">
        <v>27848</v>
      </c>
      <c r="B3676" s="27">
        <v>0</v>
      </c>
      <c r="C3676" s="27" t="s">
        <v>27848</v>
      </c>
      <c r="D3676" s="27">
        <v>0</v>
      </c>
      <c r="E3676" s="27" t="s">
        <v>27848</v>
      </c>
      <c r="F3676" s="27">
        <v>0</v>
      </c>
      <c r="G3676" s="27" t="s">
        <v>27848</v>
      </c>
      <c r="H3676" s="27">
        <v>1</v>
      </c>
    </row>
    <row r="3677" spans="1:8" ht="15" customHeight="1">
      <c r="A3677" s="27" t="s">
        <v>7574</v>
      </c>
      <c r="B3677" s="27">
        <v>0</v>
      </c>
      <c r="C3677" s="27" t="s">
        <v>7574</v>
      </c>
      <c r="D3677" s="27">
        <v>0</v>
      </c>
      <c r="E3677" s="27" t="s">
        <v>7574</v>
      </c>
      <c r="F3677" s="27">
        <v>0</v>
      </c>
      <c r="G3677" s="27" t="s">
        <v>7574</v>
      </c>
      <c r="H3677" s="27">
        <v>1</v>
      </c>
    </row>
    <row r="3678" spans="1:8" ht="15" customHeight="1">
      <c r="A3678" s="27" t="s">
        <v>7575</v>
      </c>
      <c r="B3678" s="27">
        <v>0</v>
      </c>
      <c r="C3678" s="27" t="s">
        <v>7575</v>
      </c>
      <c r="D3678" s="27">
        <v>0</v>
      </c>
      <c r="E3678" s="27" t="s">
        <v>7575</v>
      </c>
      <c r="F3678" s="27">
        <v>0</v>
      </c>
      <c r="G3678" s="27" t="s">
        <v>7575</v>
      </c>
      <c r="H3678" s="27">
        <v>1</v>
      </c>
    </row>
    <row r="3679" spans="1:8" ht="15" customHeight="1">
      <c r="A3679" s="27" t="s">
        <v>9047</v>
      </c>
      <c r="B3679" s="27">
        <v>0</v>
      </c>
      <c r="C3679" s="27" t="s">
        <v>9047</v>
      </c>
      <c r="D3679" s="27">
        <v>0</v>
      </c>
      <c r="E3679" s="27" t="s">
        <v>9047</v>
      </c>
      <c r="F3679" s="27">
        <v>1.2999999999999999E-2</v>
      </c>
      <c r="G3679" s="27" t="s">
        <v>9047</v>
      </c>
      <c r="H3679" s="27">
        <v>4.1099999999999998E-2</v>
      </c>
    </row>
    <row r="3680" spans="1:8" ht="15" customHeight="1">
      <c r="A3680" s="27" t="s">
        <v>9081</v>
      </c>
      <c r="B3680" s="27">
        <v>0</v>
      </c>
      <c r="C3680" s="27" t="s">
        <v>9081</v>
      </c>
      <c r="D3680" s="27">
        <v>0</v>
      </c>
      <c r="E3680" s="27" t="s">
        <v>9081</v>
      </c>
      <c r="F3680" s="27">
        <v>2.3999999999999998E-3</v>
      </c>
      <c r="G3680" s="27" t="s">
        <v>9081</v>
      </c>
      <c r="H3680" s="27">
        <v>1.03E-2</v>
      </c>
    </row>
    <row r="3681" spans="1:8" ht="15" customHeight="1">
      <c r="A3681" s="27" t="s">
        <v>9117</v>
      </c>
      <c r="B3681" s="27">
        <v>0</v>
      </c>
      <c r="C3681" s="27" t="s">
        <v>9117</v>
      </c>
      <c r="D3681" s="27">
        <v>0</v>
      </c>
      <c r="E3681" s="27" t="s">
        <v>9117</v>
      </c>
      <c r="F3681" s="27">
        <v>2.1600000000000001E-2</v>
      </c>
      <c r="G3681" s="27" t="s">
        <v>9117</v>
      </c>
      <c r="H3681" s="27">
        <v>2.63E-2</v>
      </c>
    </row>
    <row r="3682" spans="1:8" ht="15" customHeight="1">
      <c r="A3682" s="27" t="s">
        <v>9267</v>
      </c>
      <c r="B3682" s="27">
        <v>0</v>
      </c>
      <c r="C3682" s="27" t="s">
        <v>9267</v>
      </c>
      <c r="D3682" s="27">
        <v>0</v>
      </c>
      <c r="E3682" s="27" t="s">
        <v>9267</v>
      </c>
      <c r="F3682" s="27">
        <v>0</v>
      </c>
      <c r="G3682" s="27" t="s">
        <v>9267</v>
      </c>
      <c r="H3682" s="27">
        <v>8.0600000000000005E-2</v>
      </c>
    </row>
    <row r="3683" spans="1:8" ht="15" customHeight="1">
      <c r="A3683" s="27" t="s">
        <v>9031</v>
      </c>
      <c r="B3683" s="27">
        <v>0</v>
      </c>
      <c r="C3683" s="27" t="s">
        <v>9031</v>
      </c>
      <c r="D3683" s="27">
        <v>0</v>
      </c>
      <c r="E3683" s="27" t="s">
        <v>9031</v>
      </c>
      <c r="F3683" s="27">
        <v>1</v>
      </c>
      <c r="G3683" s="27" t="s">
        <v>9031</v>
      </c>
      <c r="H3683" s="27">
        <v>0.9667</v>
      </c>
    </row>
    <row r="3684" spans="1:8" ht="15" customHeight="1">
      <c r="A3684" s="27" t="s">
        <v>9065</v>
      </c>
      <c r="B3684" s="27">
        <v>0</v>
      </c>
      <c r="C3684" s="27" t="s">
        <v>9065</v>
      </c>
      <c r="D3684" s="27">
        <v>0</v>
      </c>
      <c r="E3684" s="27" t="s">
        <v>9065</v>
      </c>
      <c r="F3684" s="27">
        <v>0</v>
      </c>
      <c r="G3684" s="27" t="s">
        <v>9065</v>
      </c>
      <c r="H3684" s="27">
        <v>1</v>
      </c>
    </row>
    <row r="3685" spans="1:8" ht="15" customHeight="1">
      <c r="A3685" s="27" t="s">
        <v>9039</v>
      </c>
      <c r="B3685" s="27">
        <v>0</v>
      </c>
      <c r="C3685" s="27" t="s">
        <v>9039</v>
      </c>
      <c r="D3685" s="27">
        <v>0</v>
      </c>
      <c r="E3685" s="27" t="s">
        <v>9039</v>
      </c>
      <c r="F3685" s="27">
        <v>1</v>
      </c>
      <c r="G3685" s="27" t="s">
        <v>9039</v>
      </c>
      <c r="H3685" s="27">
        <v>1</v>
      </c>
    </row>
    <row r="3686" spans="1:8" ht="15" customHeight="1">
      <c r="A3686" s="27" t="s">
        <v>9062</v>
      </c>
      <c r="B3686" s="27">
        <v>0</v>
      </c>
      <c r="C3686" s="27" t="s">
        <v>9062</v>
      </c>
      <c r="D3686" s="27">
        <v>0</v>
      </c>
      <c r="E3686" s="27" t="s">
        <v>9062</v>
      </c>
      <c r="F3686" s="27">
        <v>1</v>
      </c>
      <c r="G3686" s="27" t="s">
        <v>9062</v>
      </c>
      <c r="H3686" s="27">
        <v>1</v>
      </c>
    </row>
    <row r="3687" spans="1:8" ht="15" customHeight="1">
      <c r="A3687" s="27" t="s">
        <v>9066</v>
      </c>
      <c r="B3687" s="27">
        <v>0</v>
      </c>
      <c r="C3687" s="27" t="s">
        <v>9066</v>
      </c>
      <c r="D3687" s="27">
        <v>0</v>
      </c>
      <c r="E3687" s="27" t="s">
        <v>9066</v>
      </c>
      <c r="F3687" s="27">
        <v>0.57140000000000002</v>
      </c>
      <c r="G3687" s="27" t="s">
        <v>9066</v>
      </c>
      <c r="H3687" s="27">
        <v>0.42109999999999997</v>
      </c>
    </row>
    <row r="3688" spans="1:8" ht="15" customHeight="1">
      <c r="A3688" s="27" t="s">
        <v>28022</v>
      </c>
      <c r="B3688" s="27">
        <v>0</v>
      </c>
      <c r="C3688" s="27" t="s">
        <v>28022</v>
      </c>
      <c r="D3688" s="27">
        <v>0</v>
      </c>
      <c r="E3688" s="27" t="s">
        <v>28022</v>
      </c>
      <c r="F3688" s="27">
        <v>0</v>
      </c>
      <c r="G3688" s="27" t="s">
        <v>28022</v>
      </c>
      <c r="H3688" s="27">
        <v>1</v>
      </c>
    </row>
    <row r="3689" spans="1:8" ht="15" customHeight="1">
      <c r="A3689" s="27" t="s">
        <v>9069</v>
      </c>
      <c r="B3689" s="27">
        <v>0</v>
      </c>
      <c r="C3689" s="27" t="s">
        <v>9069</v>
      </c>
      <c r="D3689" s="27">
        <v>0</v>
      </c>
      <c r="E3689" s="27" t="s">
        <v>9069</v>
      </c>
      <c r="F3689" s="27">
        <v>3.5700000000000003E-2</v>
      </c>
      <c r="G3689" s="27" t="s">
        <v>9069</v>
      </c>
      <c r="H3689" s="27">
        <v>0.32140000000000002</v>
      </c>
    </row>
    <row r="3690" spans="1:8" ht="15" customHeight="1">
      <c r="A3690" s="27" t="s">
        <v>9160</v>
      </c>
      <c r="B3690" s="27">
        <v>0</v>
      </c>
      <c r="C3690" s="27" t="s">
        <v>9160</v>
      </c>
      <c r="D3690" s="27">
        <v>0</v>
      </c>
      <c r="E3690" s="27" t="s">
        <v>9160</v>
      </c>
      <c r="F3690" s="27">
        <v>0</v>
      </c>
      <c r="G3690" s="27" t="s">
        <v>9160</v>
      </c>
      <c r="H3690" s="27">
        <v>1</v>
      </c>
    </row>
    <row r="3691" spans="1:8" ht="15" customHeight="1">
      <c r="A3691" s="27" t="s">
        <v>9082</v>
      </c>
      <c r="B3691" s="27">
        <v>0</v>
      </c>
      <c r="C3691" s="27" t="s">
        <v>9082</v>
      </c>
      <c r="D3691" s="27">
        <v>0</v>
      </c>
      <c r="E3691" s="27" t="s">
        <v>9082</v>
      </c>
      <c r="F3691" s="27">
        <v>4.7000000000000002E-3</v>
      </c>
      <c r="G3691" s="27" t="s">
        <v>9082</v>
      </c>
      <c r="H3691" s="27">
        <v>0</v>
      </c>
    </row>
    <row r="3692" spans="1:8" ht="15" customHeight="1">
      <c r="A3692" s="27" t="s">
        <v>9180</v>
      </c>
      <c r="B3692" s="27">
        <v>0</v>
      </c>
      <c r="C3692" s="27" t="s">
        <v>9180</v>
      </c>
      <c r="D3692" s="27">
        <v>0</v>
      </c>
      <c r="E3692" s="27" t="s">
        <v>9180</v>
      </c>
      <c r="F3692" s="27">
        <v>0</v>
      </c>
      <c r="G3692" s="27" t="s">
        <v>9180</v>
      </c>
      <c r="H3692" s="27">
        <v>0.66669999999999996</v>
      </c>
    </row>
    <row r="3693" spans="1:8" ht="15" customHeight="1">
      <c r="A3693" s="27" t="s">
        <v>9195</v>
      </c>
      <c r="B3693" s="27">
        <v>0</v>
      </c>
      <c r="C3693" s="27" t="s">
        <v>9195</v>
      </c>
      <c r="D3693" s="27">
        <v>0</v>
      </c>
      <c r="E3693" s="27" t="s">
        <v>9195</v>
      </c>
      <c r="F3693" s="27">
        <v>0</v>
      </c>
      <c r="G3693" s="27" t="s">
        <v>9195</v>
      </c>
      <c r="H3693" s="27">
        <v>1</v>
      </c>
    </row>
    <row r="3694" spans="1:8" ht="15" customHeight="1">
      <c r="A3694" s="27" t="s">
        <v>9085</v>
      </c>
      <c r="B3694" s="27">
        <v>0</v>
      </c>
      <c r="C3694" s="27" t="s">
        <v>9085</v>
      </c>
      <c r="D3694" s="27">
        <v>0</v>
      </c>
      <c r="E3694" s="27" t="s">
        <v>9085</v>
      </c>
      <c r="F3694" s="27">
        <v>0</v>
      </c>
      <c r="G3694" s="27" t="s">
        <v>9085</v>
      </c>
      <c r="H3694" s="27">
        <v>5.5599999999999997E-2</v>
      </c>
    </row>
    <row r="3695" spans="1:8" ht="15" customHeight="1">
      <c r="A3695" s="27" t="s">
        <v>28023</v>
      </c>
      <c r="B3695" s="27">
        <v>0</v>
      </c>
      <c r="C3695" s="27" t="s">
        <v>28023</v>
      </c>
      <c r="D3695" s="27">
        <v>0</v>
      </c>
      <c r="E3695" s="27" t="s">
        <v>28023</v>
      </c>
      <c r="F3695" s="27">
        <v>0</v>
      </c>
      <c r="G3695" s="27" t="s">
        <v>28023</v>
      </c>
      <c r="H3695" s="27">
        <v>3.85E-2</v>
      </c>
    </row>
    <row r="3696" spans="1:8" ht="15" customHeight="1">
      <c r="A3696" s="27" t="s">
        <v>9068</v>
      </c>
      <c r="B3696" s="27">
        <v>0</v>
      </c>
      <c r="C3696" s="27" t="s">
        <v>9068</v>
      </c>
      <c r="D3696" s="27">
        <v>0</v>
      </c>
      <c r="E3696" s="27" t="s">
        <v>9068</v>
      </c>
      <c r="F3696" s="27">
        <v>0</v>
      </c>
      <c r="G3696" s="27" t="s">
        <v>9068</v>
      </c>
      <c r="H3696" s="27">
        <v>1</v>
      </c>
    </row>
    <row r="3697" spans="1:8" ht="15" customHeight="1">
      <c r="A3697" s="27" t="s">
        <v>9090</v>
      </c>
      <c r="B3697" s="27">
        <v>0</v>
      </c>
      <c r="C3697" s="27" t="s">
        <v>9090</v>
      </c>
      <c r="D3697" s="27">
        <v>0</v>
      </c>
      <c r="E3697" s="27" t="s">
        <v>9090</v>
      </c>
      <c r="F3697" s="27">
        <v>0</v>
      </c>
      <c r="G3697" s="27" t="s">
        <v>9090</v>
      </c>
      <c r="H3697" s="27">
        <v>1</v>
      </c>
    </row>
    <row r="3698" spans="1:8" ht="15" customHeight="1">
      <c r="A3698" s="27" t="s">
        <v>9175</v>
      </c>
      <c r="B3698" s="27">
        <v>0</v>
      </c>
      <c r="C3698" s="27" t="s">
        <v>9175</v>
      </c>
      <c r="D3698" s="27">
        <v>0</v>
      </c>
      <c r="E3698" s="27" t="s">
        <v>9175</v>
      </c>
      <c r="F3698" s="27">
        <v>0</v>
      </c>
      <c r="G3698" s="27" t="s">
        <v>9175</v>
      </c>
      <c r="H3698" s="27">
        <v>8.3299999999999999E-2</v>
      </c>
    </row>
    <row r="3699" spans="1:8" ht="15" customHeight="1">
      <c r="A3699" s="27" t="s">
        <v>9042</v>
      </c>
      <c r="B3699" s="27">
        <v>0</v>
      </c>
      <c r="C3699" s="27" t="s">
        <v>9042</v>
      </c>
      <c r="D3699" s="27">
        <v>0</v>
      </c>
      <c r="E3699" s="27" t="s">
        <v>9042</v>
      </c>
      <c r="F3699" s="27">
        <v>0</v>
      </c>
      <c r="G3699" s="27" t="s">
        <v>9042</v>
      </c>
      <c r="H3699" s="27">
        <v>0.5</v>
      </c>
    </row>
    <row r="3700" spans="1:8" ht="15" customHeight="1">
      <c r="A3700" s="27" t="s">
        <v>9182</v>
      </c>
      <c r="B3700" s="27">
        <v>0</v>
      </c>
      <c r="C3700" s="27" t="s">
        <v>9182</v>
      </c>
      <c r="D3700" s="27">
        <v>0</v>
      </c>
      <c r="E3700" s="27" t="s">
        <v>9182</v>
      </c>
      <c r="F3700" s="27">
        <v>0</v>
      </c>
      <c r="G3700" s="27" t="s">
        <v>9182</v>
      </c>
      <c r="H3700" s="27">
        <v>1.83E-2</v>
      </c>
    </row>
    <row r="3701" spans="1:8" ht="15" customHeight="1">
      <c r="A3701" s="27" t="s">
        <v>9072</v>
      </c>
      <c r="B3701" s="27">
        <v>0</v>
      </c>
      <c r="C3701" s="27" t="s">
        <v>9072</v>
      </c>
      <c r="D3701" s="27">
        <v>0</v>
      </c>
      <c r="E3701" s="27" t="s">
        <v>9072</v>
      </c>
      <c r="F3701" s="27">
        <v>0</v>
      </c>
      <c r="G3701" s="27" t="s">
        <v>9072</v>
      </c>
      <c r="H3701" s="27">
        <v>1</v>
      </c>
    </row>
    <row r="3702" spans="1:8" ht="15" customHeight="1">
      <c r="A3702" s="27" t="s">
        <v>9092</v>
      </c>
      <c r="B3702" s="27">
        <v>0</v>
      </c>
      <c r="C3702" s="27" t="s">
        <v>9092</v>
      </c>
      <c r="D3702" s="27">
        <v>0</v>
      </c>
      <c r="E3702" s="27" t="s">
        <v>9092</v>
      </c>
      <c r="F3702" s="27">
        <v>0</v>
      </c>
      <c r="G3702" s="27" t="s">
        <v>9092</v>
      </c>
      <c r="H3702" s="27">
        <v>1</v>
      </c>
    </row>
    <row r="3703" spans="1:8" ht="15" customHeight="1">
      <c r="A3703" s="27" t="s">
        <v>28024</v>
      </c>
      <c r="B3703" s="27">
        <v>0</v>
      </c>
      <c r="C3703" s="27" t="s">
        <v>28024</v>
      </c>
      <c r="D3703" s="27">
        <v>0</v>
      </c>
      <c r="E3703" s="27" t="s">
        <v>28024</v>
      </c>
      <c r="F3703" s="27">
        <v>0</v>
      </c>
      <c r="G3703" s="27" t="s">
        <v>28024</v>
      </c>
      <c r="H3703" s="27">
        <v>1</v>
      </c>
    </row>
    <row r="3704" spans="1:8" ht="15" customHeight="1">
      <c r="A3704" s="27" t="s">
        <v>9150</v>
      </c>
      <c r="B3704" s="27">
        <v>0</v>
      </c>
      <c r="C3704" s="27" t="s">
        <v>9150</v>
      </c>
      <c r="D3704" s="27">
        <v>0</v>
      </c>
      <c r="E3704" s="27" t="s">
        <v>9150</v>
      </c>
      <c r="F3704" s="27">
        <v>0</v>
      </c>
      <c r="G3704" s="27" t="s">
        <v>9150</v>
      </c>
      <c r="H3704" s="27">
        <v>0.28570000000000001</v>
      </c>
    </row>
    <row r="3705" spans="1:8" ht="15" customHeight="1">
      <c r="A3705" s="27" t="s">
        <v>9162</v>
      </c>
      <c r="B3705" s="27">
        <v>0</v>
      </c>
      <c r="C3705" s="27" t="s">
        <v>9162</v>
      </c>
      <c r="D3705" s="27">
        <v>0</v>
      </c>
      <c r="E3705" s="27" t="s">
        <v>9162</v>
      </c>
      <c r="F3705" s="27">
        <v>0</v>
      </c>
      <c r="G3705" s="27" t="s">
        <v>9162</v>
      </c>
      <c r="H3705" s="27">
        <v>1</v>
      </c>
    </row>
    <row r="3706" spans="1:8" ht="15" customHeight="1">
      <c r="A3706" s="27" t="s">
        <v>8289</v>
      </c>
      <c r="B3706" s="27">
        <v>0</v>
      </c>
      <c r="C3706" s="27" t="s">
        <v>8289</v>
      </c>
      <c r="D3706" s="27">
        <v>0</v>
      </c>
      <c r="E3706" s="27" t="s">
        <v>8289</v>
      </c>
      <c r="F3706" s="27">
        <v>0</v>
      </c>
      <c r="G3706" s="27" t="s">
        <v>8289</v>
      </c>
      <c r="H3706" s="27">
        <v>0.2</v>
      </c>
    </row>
    <row r="3707" spans="1:8" ht="15" customHeight="1">
      <c r="A3707" s="27" t="s">
        <v>8336</v>
      </c>
      <c r="B3707" s="27">
        <v>0</v>
      </c>
      <c r="C3707" s="27" t="s">
        <v>8336</v>
      </c>
      <c r="D3707" s="27">
        <v>0</v>
      </c>
      <c r="E3707" s="27" t="s">
        <v>8336</v>
      </c>
      <c r="F3707" s="27">
        <v>0</v>
      </c>
      <c r="G3707" s="27" t="s">
        <v>8336</v>
      </c>
      <c r="H3707" s="27">
        <v>5.8799999999999998E-2</v>
      </c>
    </row>
    <row r="3708" spans="1:8" ht="15" customHeight="1">
      <c r="A3708" s="27" t="s">
        <v>7312</v>
      </c>
      <c r="B3708" s="27">
        <v>0</v>
      </c>
      <c r="C3708" s="27" t="s">
        <v>7312</v>
      </c>
      <c r="D3708" s="27">
        <v>0</v>
      </c>
      <c r="E3708" s="27" t="s">
        <v>7312</v>
      </c>
      <c r="F3708" s="27">
        <v>0.1</v>
      </c>
      <c r="G3708" s="27" t="s">
        <v>7312</v>
      </c>
      <c r="H3708" s="27">
        <v>0.4</v>
      </c>
    </row>
    <row r="3709" spans="1:8" ht="15" customHeight="1">
      <c r="A3709" s="27" t="s">
        <v>7326</v>
      </c>
      <c r="B3709" s="27">
        <v>0</v>
      </c>
      <c r="C3709" s="27" t="s">
        <v>7326</v>
      </c>
      <c r="D3709" s="27">
        <v>0</v>
      </c>
      <c r="E3709" s="27" t="s">
        <v>7326</v>
      </c>
      <c r="F3709" s="27">
        <v>0</v>
      </c>
      <c r="G3709" s="27" t="s">
        <v>7326</v>
      </c>
      <c r="H3709" s="27">
        <v>0.1111</v>
      </c>
    </row>
    <row r="3710" spans="1:8" ht="15" customHeight="1">
      <c r="A3710" s="27" t="s">
        <v>27852</v>
      </c>
      <c r="B3710" s="27">
        <v>0</v>
      </c>
      <c r="C3710" s="27" t="s">
        <v>27852</v>
      </c>
      <c r="D3710" s="27">
        <v>0</v>
      </c>
      <c r="E3710" s="27" t="s">
        <v>27852</v>
      </c>
      <c r="F3710" s="27">
        <v>0</v>
      </c>
      <c r="G3710" s="27" t="s">
        <v>27852</v>
      </c>
      <c r="H3710" s="27">
        <v>1</v>
      </c>
    </row>
    <row r="3711" spans="1:8" ht="15" customHeight="1">
      <c r="A3711" s="27" t="s">
        <v>7604</v>
      </c>
      <c r="B3711" s="27">
        <v>0</v>
      </c>
      <c r="C3711" s="27" t="s">
        <v>7604</v>
      </c>
      <c r="D3711" s="27">
        <v>0</v>
      </c>
      <c r="E3711" s="27" t="s">
        <v>7604</v>
      </c>
      <c r="F3711" s="27">
        <v>0</v>
      </c>
      <c r="G3711" s="27" t="s">
        <v>7604</v>
      </c>
      <c r="H3711" s="27">
        <v>1.0800000000000001E-2</v>
      </c>
    </row>
    <row r="3712" spans="1:8" ht="15" customHeight="1">
      <c r="A3712" s="27" t="s">
        <v>7612</v>
      </c>
      <c r="B3712" s="27">
        <v>0</v>
      </c>
      <c r="C3712" s="27" t="s">
        <v>7612</v>
      </c>
      <c r="D3712" s="27">
        <v>0</v>
      </c>
      <c r="E3712" s="27" t="s">
        <v>7612</v>
      </c>
      <c r="F3712" s="27">
        <v>0</v>
      </c>
      <c r="G3712" s="27" t="s">
        <v>7612</v>
      </c>
      <c r="H3712" s="27">
        <v>0.74519999999999997</v>
      </c>
    </row>
    <row r="3713" spans="1:8" ht="15" customHeight="1">
      <c r="A3713" s="27" t="s">
        <v>8879</v>
      </c>
      <c r="B3713" s="27">
        <v>0</v>
      </c>
      <c r="C3713" s="27" t="s">
        <v>8879</v>
      </c>
      <c r="D3713" s="27">
        <v>0</v>
      </c>
      <c r="E3713" s="27" t="s">
        <v>8879</v>
      </c>
      <c r="F3713" s="27">
        <v>0</v>
      </c>
      <c r="G3713" s="27" t="s">
        <v>8879</v>
      </c>
      <c r="H3713" s="27">
        <v>0.1515</v>
      </c>
    </row>
    <row r="3714" spans="1:8" ht="15" customHeight="1">
      <c r="A3714" s="27" t="s">
        <v>7809</v>
      </c>
      <c r="B3714" s="27">
        <v>0</v>
      </c>
      <c r="C3714" s="27" t="s">
        <v>7809</v>
      </c>
      <c r="D3714" s="27">
        <v>0</v>
      </c>
      <c r="E3714" s="27" t="s">
        <v>7809</v>
      </c>
      <c r="F3714" s="27">
        <v>4.1700000000000001E-2</v>
      </c>
      <c r="G3714" s="27" t="s">
        <v>7809</v>
      </c>
      <c r="H3714" s="27">
        <v>0.23810000000000001</v>
      </c>
    </row>
    <row r="3715" spans="1:8" ht="15" customHeight="1">
      <c r="A3715" s="27" t="s">
        <v>8972</v>
      </c>
      <c r="B3715" s="27">
        <v>0</v>
      </c>
      <c r="C3715" s="27" t="s">
        <v>8972</v>
      </c>
      <c r="D3715" s="27">
        <v>0</v>
      </c>
      <c r="E3715" s="27" t="s">
        <v>8972</v>
      </c>
      <c r="F3715" s="27">
        <v>0</v>
      </c>
      <c r="G3715" s="27" t="s">
        <v>8972</v>
      </c>
      <c r="H3715" s="27">
        <v>5.2600000000000001E-2</v>
      </c>
    </row>
    <row r="3716" spans="1:8" ht="15" customHeight="1">
      <c r="A3716" s="27" t="s">
        <v>8985</v>
      </c>
      <c r="B3716" s="27">
        <v>0</v>
      </c>
      <c r="C3716" s="27" t="s">
        <v>8985</v>
      </c>
      <c r="D3716" s="27">
        <v>0</v>
      </c>
      <c r="E3716" s="27" t="s">
        <v>8985</v>
      </c>
      <c r="F3716" s="27">
        <v>0</v>
      </c>
      <c r="G3716" s="27" t="s">
        <v>8985</v>
      </c>
      <c r="H3716" s="27">
        <v>0.25</v>
      </c>
    </row>
    <row r="3717" spans="1:8" ht="15" customHeight="1">
      <c r="A3717" s="27" t="s">
        <v>8025</v>
      </c>
      <c r="B3717" s="27">
        <v>0</v>
      </c>
      <c r="C3717" s="27" t="s">
        <v>8025</v>
      </c>
      <c r="D3717" s="27">
        <v>0</v>
      </c>
      <c r="E3717" s="27" t="s">
        <v>8025</v>
      </c>
      <c r="F3717" s="27">
        <v>0</v>
      </c>
      <c r="G3717" s="27" t="s">
        <v>8025</v>
      </c>
      <c r="H3717" s="27">
        <v>0.28570000000000001</v>
      </c>
    </row>
    <row r="3718" spans="1:8" ht="15" customHeight="1">
      <c r="A3718" s="27" t="s">
        <v>8087</v>
      </c>
      <c r="B3718" s="27">
        <v>0</v>
      </c>
      <c r="C3718" s="27" t="s">
        <v>8087</v>
      </c>
      <c r="D3718" s="27">
        <v>0</v>
      </c>
      <c r="E3718" s="27" t="s">
        <v>8087</v>
      </c>
      <c r="F3718" s="27">
        <v>0</v>
      </c>
      <c r="G3718" s="27" t="s">
        <v>8087</v>
      </c>
      <c r="H3718" s="27">
        <v>0.98550000000000004</v>
      </c>
    </row>
    <row r="3719" spans="1:8" ht="15" customHeight="1">
      <c r="A3719" s="27" t="s">
        <v>8357</v>
      </c>
      <c r="B3719" s="27">
        <v>0</v>
      </c>
      <c r="C3719" s="27" t="s">
        <v>8357</v>
      </c>
      <c r="D3719" s="27">
        <v>0</v>
      </c>
      <c r="E3719" s="27" t="s">
        <v>8357</v>
      </c>
      <c r="F3719" s="27">
        <v>0</v>
      </c>
      <c r="G3719" s="27" t="s">
        <v>8357</v>
      </c>
      <c r="H3719" s="27">
        <v>0.1</v>
      </c>
    </row>
    <row r="3720" spans="1:8" ht="15" customHeight="1">
      <c r="A3720" s="27" t="s">
        <v>8225</v>
      </c>
      <c r="B3720" s="27">
        <v>0</v>
      </c>
      <c r="C3720" s="27" t="s">
        <v>8225</v>
      </c>
      <c r="D3720" s="27">
        <v>0</v>
      </c>
      <c r="E3720" s="27" t="s">
        <v>8225</v>
      </c>
      <c r="F3720" s="27">
        <v>0</v>
      </c>
      <c r="G3720" s="27" t="s">
        <v>8225</v>
      </c>
      <c r="H3720" s="27">
        <v>0.78049999999999997</v>
      </c>
    </row>
    <row r="3721" spans="1:8" ht="15" customHeight="1">
      <c r="A3721" s="27" t="s">
        <v>27853</v>
      </c>
      <c r="B3721" s="27">
        <v>0</v>
      </c>
      <c r="C3721" s="27" t="s">
        <v>27853</v>
      </c>
      <c r="D3721" s="27">
        <v>0</v>
      </c>
      <c r="E3721" s="27" t="s">
        <v>27853</v>
      </c>
      <c r="F3721" s="27">
        <v>1</v>
      </c>
      <c r="G3721" s="27" t="s">
        <v>27853</v>
      </c>
      <c r="H3721" s="27">
        <v>0</v>
      </c>
    </row>
    <row r="3722" spans="1:8" ht="15" customHeight="1">
      <c r="A3722" s="27" t="s">
        <v>8845</v>
      </c>
      <c r="B3722" s="27">
        <v>0</v>
      </c>
      <c r="C3722" s="27" t="s">
        <v>8845</v>
      </c>
      <c r="D3722" s="27">
        <v>0</v>
      </c>
      <c r="E3722" s="27" t="s">
        <v>8845</v>
      </c>
      <c r="F3722" s="27">
        <v>0</v>
      </c>
      <c r="G3722" s="27" t="s">
        <v>8845</v>
      </c>
      <c r="H3722" s="27">
        <v>1</v>
      </c>
    </row>
    <row r="3723" spans="1:8" ht="15" customHeight="1">
      <c r="A3723" s="27" t="s">
        <v>7606</v>
      </c>
      <c r="B3723" s="27">
        <v>0</v>
      </c>
      <c r="C3723" s="27" t="s">
        <v>7606</v>
      </c>
      <c r="D3723" s="27">
        <v>0</v>
      </c>
      <c r="E3723" s="27" t="s">
        <v>7606</v>
      </c>
      <c r="F3723" s="27">
        <v>0.8</v>
      </c>
      <c r="G3723" s="27" t="s">
        <v>7606</v>
      </c>
      <c r="H3723" s="27">
        <v>5.4000000000000003E-3</v>
      </c>
    </row>
    <row r="3724" spans="1:8" ht="15" customHeight="1">
      <c r="A3724" s="27" t="s">
        <v>7613</v>
      </c>
      <c r="B3724" s="27">
        <v>0</v>
      </c>
      <c r="C3724" s="27" t="s">
        <v>7613</v>
      </c>
      <c r="D3724" s="27">
        <v>0</v>
      </c>
      <c r="E3724" s="27" t="s">
        <v>7613</v>
      </c>
      <c r="F3724" s="27">
        <v>0</v>
      </c>
      <c r="G3724" s="27" t="s">
        <v>7613</v>
      </c>
      <c r="H3724" s="27">
        <v>0.1847</v>
      </c>
    </row>
    <row r="3725" spans="1:8" ht="15" customHeight="1">
      <c r="A3725" s="27" t="s">
        <v>8811</v>
      </c>
      <c r="B3725" s="27">
        <v>0</v>
      </c>
      <c r="C3725" s="27" t="s">
        <v>8811</v>
      </c>
      <c r="D3725" s="27">
        <v>0</v>
      </c>
      <c r="E3725" s="27" t="s">
        <v>8811</v>
      </c>
      <c r="F3725" s="27">
        <v>0</v>
      </c>
      <c r="G3725" s="27" t="s">
        <v>8811</v>
      </c>
      <c r="H3725" s="27">
        <v>1</v>
      </c>
    </row>
    <row r="3726" spans="1:8" ht="15" customHeight="1">
      <c r="A3726" s="27" t="s">
        <v>7610</v>
      </c>
      <c r="B3726" s="27">
        <v>0</v>
      </c>
      <c r="C3726" s="27" t="s">
        <v>7610</v>
      </c>
      <c r="D3726" s="27">
        <v>0</v>
      </c>
      <c r="E3726" s="27" t="s">
        <v>7610</v>
      </c>
      <c r="F3726" s="27">
        <v>1</v>
      </c>
      <c r="G3726" s="27" t="s">
        <v>7610</v>
      </c>
      <c r="H3726" s="27">
        <v>1</v>
      </c>
    </row>
    <row r="3727" spans="1:8" ht="15" customHeight="1">
      <c r="A3727" s="27" t="s">
        <v>8847</v>
      </c>
      <c r="B3727" s="27">
        <v>0</v>
      </c>
      <c r="C3727" s="27" t="s">
        <v>8847</v>
      </c>
      <c r="D3727" s="27">
        <v>0</v>
      </c>
      <c r="E3727" s="27" t="s">
        <v>8847</v>
      </c>
      <c r="F3727" s="27">
        <v>0</v>
      </c>
      <c r="G3727" s="27" t="s">
        <v>8847</v>
      </c>
      <c r="H3727" s="27">
        <v>1</v>
      </c>
    </row>
    <row r="3728" spans="1:8" ht="15" customHeight="1">
      <c r="A3728" s="27" t="s">
        <v>7611</v>
      </c>
      <c r="B3728" s="27">
        <v>0</v>
      </c>
      <c r="C3728" s="27" t="s">
        <v>7611</v>
      </c>
      <c r="D3728" s="27">
        <v>0</v>
      </c>
      <c r="E3728" s="27" t="s">
        <v>7611</v>
      </c>
      <c r="F3728" s="27">
        <v>0</v>
      </c>
      <c r="G3728" s="27" t="s">
        <v>7611</v>
      </c>
      <c r="H3728" s="27">
        <v>1</v>
      </c>
    </row>
    <row r="3729" spans="1:8" ht="15" customHeight="1">
      <c r="A3729" s="27" t="s">
        <v>8846</v>
      </c>
      <c r="B3729" s="27">
        <v>0</v>
      </c>
      <c r="C3729" s="27" t="s">
        <v>8846</v>
      </c>
      <c r="D3729" s="27">
        <v>0</v>
      </c>
      <c r="E3729" s="27" t="s">
        <v>8846</v>
      </c>
      <c r="F3729" s="27">
        <v>1</v>
      </c>
      <c r="G3729" s="27" t="s">
        <v>8846</v>
      </c>
      <c r="H3729" s="27">
        <v>0</v>
      </c>
    </row>
    <row r="3730" spans="1:8" ht="15" customHeight="1">
      <c r="A3730" s="27" t="s">
        <v>27854</v>
      </c>
      <c r="B3730" s="27">
        <v>0</v>
      </c>
      <c r="C3730" s="27" t="s">
        <v>27854</v>
      </c>
      <c r="D3730" s="27">
        <v>0</v>
      </c>
      <c r="E3730" s="27" t="s">
        <v>27854</v>
      </c>
      <c r="F3730" s="27">
        <v>0</v>
      </c>
      <c r="G3730" s="27" t="s">
        <v>27854</v>
      </c>
      <c r="H3730" s="27">
        <v>1</v>
      </c>
    </row>
    <row r="3731" spans="1:8" ht="15" customHeight="1">
      <c r="A3731" s="27" t="s">
        <v>27855</v>
      </c>
      <c r="B3731" s="27">
        <v>0</v>
      </c>
      <c r="C3731" s="27" t="s">
        <v>27855</v>
      </c>
      <c r="D3731" s="27">
        <v>0</v>
      </c>
      <c r="E3731" s="27" t="s">
        <v>27855</v>
      </c>
      <c r="F3731" s="27">
        <v>0</v>
      </c>
      <c r="G3731" s="27" t="s">
        <v>27855</v>
      </c>
      <c r="H3731" s="27">
        <v>1</v>
      </c>
    </row>
    <row r="3732" spans="1:8" ht="15" customHeight="1">
      <c r="A3732" s="27" t="s">
        <v>7329</v>
      </c>
      <c r="B3732" s="27">
        <v>0</v>
      </c>
      <c r="C3732" s="27" t="s">
        <v>7329</v>
      </c>
      <c r="D3732" s="27">
        <v>0</v>
      </c>
      <c r="E3732" s="27" t="s">
        <v>7329</v>
      </c>
      <c r="F3732" s="27">
        <v>0</v>
      </c>
      <c r="G3732" s="27" t="s">
        <v>7329</v>
      </c>
      <c r="H3732" s="27">
        <v>0.18179999999999999</v>
      </c>
    </row>
    <row r="3733" spans="1:8" ht="15" customHeight="1">
      <c r="A3733" s="27" t="s">
        <v>27856</v>
      </c>
      <c r="B3733" s="27">
        <v>0</v>
      </c>
      <c r="C3733" s="27" t="s">
        <v>27856</v>
      </c>
      <c r="D3733" s="27">
        <v>0</v>
      </c>
      <c r="E3733" s="27" t="s">
        <v>27856</v>
      </c>
      <c r="F3733" s="27">
        <v>0</v>
      </c>
      <c r="G3733" s="27" t="s">
        <v>27856</v>
      </c>
      <c r="H3733" s="27">
        <v>1</v>
      </c>
    </row>
    <row r="3734" spans="1:8" ht="15" customHeight="1">
      <c r="A3734" s="27" t="s">
        <v>7616</v>
      </c>
      <c r="B3734" s="27">
        <v>0</v>
      </c>
      <c r="C3734" s="27" t="s">
        <v>7616</v>
      </c>
      <c r="D3734" s="27">
        <v>0</v>
      </c>
      <c r="E3734" s="27" t="s">
        <v>7616</v>
      </c>
      <c r="F3734" s="27">
        <v>0.33329999999999999</v>
      </c>
      <c r="G3734" s="27" t="s">
        <v>7616</v>
      </c>
      <c r="H3734" s="27">
        <v>0.5</v>
      </c>
    </row>
    <row r="3735" spans="1:8" ht="15" customHeight="1">
      <c r="A3735" s="27" t="s">
        <v>27857</v>
      </c>
      <c r="B3735" s="27">
        <v>0</v>
      </c>
      <c r="C3735" s="27" t="s">
        <v>27857</v>
      </c>
      <c r="D3735" s="27">
        <v>0</v>
      </c>
      <c r="E3735" s="27" t="s">
        <v>27857</v>
      </c>
      <c r="F3735" s="27">
        <v>0</v>
      </c>
      <c r="G3735" s="27" t="s">
        <v>27857</v>
      </c>
      <c r="H3735" s="27">
        <v>1</v>
      </c>
    </row>
    <row r="3736" spans="1:8" ht="15" customHeight="1">
      <c r="A3736" s="27" t="s">
        <v>7824</v>
      </c>
      <c r="B3736" s="27">
        <v>0</v>
      </c>
      <c r="C3736" s="27" t="s">
        <v>7824</v>
      </c>
      <c r="D3736" s="27">
        <v>0</v>
      </c>
      <c r="E3736" s="27" t="s">
        <v>7824</v>
      </c>
      <c r="F3736" s="27">
        <v>0</v>
      </c>
      <c r="G3736" s="27" t="s">
        <v>7824</v>
      </c>
      <c r="H3736" s="27">
        <v>0.14710000000000001</v>
      </c>
    </row>
    <row r="3737" spans="1:8" ht="15" customHeight="1">
      <c r="A3737" s="27" t="s">
        <v>27858</v>
      </c>
      <c r="B3737" s="27">
        <v>0</v>
      </c>
      <c r="C3737" s="27" t="s">
        <v>27858</v>
      </c>
      <c r="D3737" s="27">
        <v>0</v>
      </c>
      <c r="E3737" s="27" t="s">
        <v>27858</v>
      </c>
      <c r="F3737" s="27">
        <v>0</v>
      </c>
      <c r="G3737" s="27" t="s">
        <v>27858</v>
      </c>
      <c r="H3737" s="27">
        <v>1</v>
      </c>
    </row>
    <row r="3738" spans="1:8" ht="15" customHeight="1">
      <c r="A3738" s="27" t="s">
        <v>8240</v>
      </c>
      <c r="B3738" s="27">
        <v>0</v>
      </c>
      <c r="C3738" s="27" t="s">
        <v>8240</v>
      </c>
      <c r="D3738" s="27">
        <v>0</v>
      </c>
      <c r="E3738" s="27" t="s">
        <v>8240</v>
      </c>
      <c r="F3738" s="27">
        <v>0</v>
      </c>
      <c r="G3738" s="27" t="s">
        <v>8240</v>
      </c>
      <c r="H3738" s="27">
        <v>0.125</v>
      </c>
    </row>
    <row r="3739" spans="1:8" ht="15" customHeight="1">
      <c r="A3739" s="27" t="s">
        <v>27859</v>
      </c>
      <c r="B3739" s="27">
        <v>0</v>
      </c>
      <c r="C3739" s="27" t="s">
        <v>27859</v>
      </c>
      <c r="D3739" s="27">
        <v>0</v>
      </c>
      <c r="E3739" s="27" t="s">
        <v>27859</v>
      </c>
      <c r="F3739" s="27">
        <v>0</v>
      </c>
      <c r="G3739" s="27" t="s">
        <v>27859</v>
      </c>
      <c r="H3739" s="27">
        <v>1</v>
      </c>
    </row>
    <row r="3740" spans="1:8" ht="15" customHeight="1">
      <c r="A3740" s="27" t="s">
        <v>7429</v>
      </c>
      <c r="B3740" s="27">
        <v>0</v>
      </c>
      <c r="C3740" s="27" t="s">
        <v>7429</v>
      </c>
      <c r="D3740" s="27">
        <v>0</v>
      </c>
      <c r="E3740" s="27" t="s">
        <v>7429</v>
      </c>
      <c r="F3740" s="27">
        <v>0</v>
      </c>
      <c r="G3740" s="27" t="s">
        <v>7429</v>
      </c>
      <c r="H3740" s="27">
        <v>0.16669999999999999</v>
      </c>
    </row>
    <row r="3741" spans="1:8" ht="15" customHeight="1">
      <c r="A3741" s="27" t="s">
        <v>7615</v>
      </c>
      <c r="B3741" s="27">
        <v>0</v>
      </c>
      <c r="C3741" s="27" t="s">
        <v>7615</v>
      </c>
      <c r="D3741" s="27">
        <v>0</v>
      </c>
      <c r="E3741" s="27" t="s">
        <v>7615</v>
      </c>
      <c r="F3741" s="27">
        <v>0</v>
      </c>
      <c r="G3741" s="27" t="s">
        <v>7615</v>
      </c>
      <c r="H3741" s="27">
        <v>1</v>
      </c>
    </row>
    <row r="3742" spans="1:8" ht="15" customHeight="1">
      <c r="A3742" s="27" t="s">
        <v>7617</v>
      </c>
      <c r="B3742" s="27">
        <v>0</v>
      </c>
      <c r="C3742" s="27" t="s">
        <v>7617</v>
      </c>
      <c r="D3742" s="27">
        <v>0</v>
      </c>
      <c r="E3742" s="27" t="s">
        <v>7617</v>
      </c>
      <c r="F3742" s="27">
        <v>0.66669999999999996</v>
      </c>
      <c r="G3742" s="27" t="s">
        <v>7617</v>
      </c>
      <c r="H3742" s="27">
        <v>0.41889999999999999</v>
      </c>
    </row>
    <row r="3743" spans="1:8" ht="15" customHeight="1">
      <c r="A3743" s="27" t="s">
        <v>7619</v>
      </c>
      <c r="B3743" s="27">
        <v>0</v>
      </c>
      <c r="C3743" s="27" t="s">
        <v>7619</v>
      </c>
      <c r="D3743" s="27">
        <v>0</v>
      </c>
      <c r="E3743" s="27" t="s">
        <v>7619</v>
      </c>
      <c r="F3743" s="27">
        <v>0</v>
      </c>
      <c r="G3743" s="27" t="s">
        <v>7619</v>
      </c>
      <c r="H3743" s="27">
        <v>0.1429</v>
      </c>
    </row>
    <row r="3744" spans="1:8" ht="15" customHeight="1">
      <c r="A3744" s="27" t="s">
        <v>7826</v>
      </c>
      <c r="B3744" s="27">
        <v>0</v>
      </c>
      <c r="C3744" s="27" t="s">
        <v>7826</v>
      </c>
      <c r="D3744" s="27">
        <v>0</v>
      </c>
      <c r="E3744" s="27" t="s">
        <v>7826</v>
      </c>
      <c r="F3744" s="27">
        <v>0</v>
      </c>
      <c r="G3744" s="27" t="s">
        <v>7826</v>
      </c>
      <c r="H3744" s="27">
        <v>0.18179999999999999</v>
      </c>
    </row>
    <row r="3745" spans="1:8" ht="15" customHeight="1">
      <c r="A3745" s="27" t="s">
        <v>27860</v>
      </c>
      <c r="B3745" s="27">
        <v>0</v>
      </c>
      <c r="C3745" s="27" t="s">
        <v>27860</v>
      </c>
      <c r="D3745" s="27">
        <v>0</v>
      </c>
      <c r="E3745" s="27" t="s">
        <v>27860</v>
      </c>
      <c r="F3745" s="27">
        <v>0</v>
      </c>
      <c r="G3745" s="27" t="s">
        <v>27860</v>
      </c>
      <c r="H3745" s="27">
        <v>0.5</v>
      </c>
    </row>
    <row r="3746" spans="1:8" ht="15" customHeight="1">
      <c r="A3746" s="27" t="s">
        <v>7620</v>
      </c>
      <c r="B3746" s="27">
        <v>0</v>
      </c>
      <c r="C3746" s="27" t="s">
        <v>7620</v>
      </c>
      <c r="D3746" s="27">
        <v>0</v>
      </c>
      <c r="E3746" s="27" t="s">
        <v>7620</v>
      </c>
      <c r="F3746" s="27">
        <v>0</v>
      </c>
      <c r="G3746" s="27" t="s">
        <v>7620</v>
      </c>
      <c r="H3746" s="27">
        <v>0.85709999999999997</v>
      </c>
    </row>
    <row r="3747" spans="1:8" ht="15" customHeight="1">
      <c r="A3747" s="27" t="s">
        <v>8340</v>
      </c>
      <c r="B3747" s="27">
        <v>0</v>
      </c>
      <c r="C3747" s="27" t="s">
        <v>8340</v>
      </c>
      <c r="D3747" s="27">
        <v>0</v>
      </c>
      <c r="E3747" s="27" t="s">
        <v>8340</v>
      </c>
      <c r="F3747" s="27">
        <v>0.63160000000000005</v>
      </c>
      <c r="G3747" s="27" t="s">
        <v>8340</v>
      </c>
      <c r="H3747" s="27">
        <v>0.21010000000000001</v>
      </c>
    </row>
    <row r="3748" spans="1:8" ht="15" customHeight="1">
      <c r="A3748" s="27" t="s">
        <v>7198</v>
      </c>
      <c r="B3748" s="27">
        <v>0</v>
      </c>
      <c r="C3748" s="27" t="s">
        <v>7198</v>
      </c>
      <c r="D3748" s="27">
        <v>0</v>
      </c>
      <c r="E3748" s="27" t="s">
        <v>7198</v>
      </c>
      <c r="F3748" s="27">
        <v>0</v>
      </c>
      <c r="G3748" s="27" t="s">
        <v>7198</v>
      </c>
      <c r="H3748" s="27">
        <v>0.1429</v>
      </c>
    </row>
    <row r="3749" spans="1:8" ht="15" customHeight="1">
      <c r="A3749" s="27" t="s">
        <v>27861</v>
      </c>
      <c r="B3749" s="27">
        <v>0</v>
      </c>
      <c r="C3749" s="27" t="s">
        <v>27861</v>
      </c>
      <c r="D3749" s="27">
        <v>0</v>
      </c>
      <c r="E3749" s="27" t="s">
        <v>27861</v>
      </c>
      <c r="F3749" s="27">
        <v>5.8799999999999998E-2</v>
      </c>
      <c r="G3749" s="27" t="s">
        <v>27861</v>
      </c>
      <c r="H3749" s="27">
        <v>0</v>
      </c>
    </row>
    <row r="3750" spans="1:8" ht="15" customHeight="1">
      <c r="A3750" s="27" t="s">
        <v>8850</v>
      </c>
      <c r="B3750" s="27">
        <v>0</v>
      </c>
      <c r="C3750" s="27" t="s">
        <v>8850</v>
      </c>
      <c r="D3750" s="27">
        <v>0</v>
      </c>
      <c r="E3750" s="27" t="s">
        <v>8850</v>
      </c>
      <c r="F3750" s="27">
        <v>0</v>
      </c>
      <c r="G3750" s="27" t="s">
        <v>8850</v>
      </c>
      <c r="H3750" s="27">
        <v>0.2</v>
      </c>
    </row>
    <row r="3751" spans="1:8" ht="15" customHeight="1">
      <c r="A3751" s="27" t="s">
        <v>7621</v>
      </c>
      <c r="B3751" s="27">
        <v>0</v>
      </c>
      <c r="C3751" s="27" t="s">
        <v>7621</v>
      </c>
      <c r="D3751" s="27">
        <v>0</v>
      </c>
      <c r="E3751" s="27" t="s">
        <v>7621</v>
      </c>
      <c r="F3751" s="27">
        <v>0.1429</v>
      </c>
      <c r="G3751" s="27" t="s">
        <v>7621</v>
      </c>
      <c r="H3751" s="27">
        <v>0.3619</v>
      </c>
    </row>
    <row r="3752" spans="1:8" ht="15" customHeight="1">
      <c r="A3752" s="27" t="s">
        <v>27862</v>
      </c>
      <c r="B3752" s="27">
        <v>0</v>
      </c>
      <c r="C3752" s="27" t="s">
        <v>27862</v>
      </c>
      <c r="D3752" s="27">
        <v>0</v>
      </c>
      <c r="E3752" s="27" t="s">
        <v>27862</v>
      </c>
      <c r="F3752" s="27">
        <v>0.25</v>
      </c>
      <c r="G3752" s="27" t="s">
        <v>27862</v>
      </c>
      <c r="H3752" s="27">
        <v>5.4100000000000002E-2</v>
      </c>
    </row>
    <row r="3753" spans="1:8" ht="15" customHeight="1">
      <c r="A3753" s="27" t="s">
        <v>7828</v>
      </c>
      <c r="B3753" s="27">
        <v>0</v>
      </c>
      <c r="C3753" s="27" t="s">
        <v>7828</v>
      </c>
      <c r="D3753" s="27">
        <v>0</v>
      </c>
      <c r="E3753" s="27" t="s">
        <v>7828</v>
      </c>
      <c r="F3753" s="27">
        <v>0</v>
      </c>
      <c r="G3753" s="27" t="s">
        <v>7828</v>
      </c>
      <c r="H3753" s="27">
        <v>0.13789999999999999</v>
      </c>
    </row>
    <row r="3754" spans="1:8" ht="15" customHeight="1">
      <c r="A3754" s="27" t="s">
        <v>8978</v>
      </c>
      <c r="B3754" s="27">
        <v>0</v>
      </c>
      <c r="C3754" s="27" t="s">
        <v>8978</v>
      </c>
      <c r="D3754" s="27">
        <v>0</v>
      </c>
      <c r="E3754" s="27" t="s">
        <v>8978</v>
      </c>
      <c r="F3754" s="27">
        <v>0</v>
      </c>
      <c r="G3754" s="27" t="s">
        <v>8978</v>
      </c>
      <c r="H3754" s="27">
        <v>1</v>
      </c>
    </row>
    <row r="3755" spans="1:8" ht="15" customHeight="1">
      <c r="A3755" s="27" t="s">
        <v>8035</v>
      </c>
      <c r="B3755" s="27">
        <v>0</v>
      </c>
      <c r="C3755" s="27" t="s">
        <v>8035</v>
      </c>
      <c r="D3755" s="27">
        <v>0</v>
      </c>
      <c r="E3755" s="27" t="s">
        <v>8035</v>
      </c>
      <c r="F3755" s="27">
        <v>0</v>
      </c>
      <c r="G3755" s="27" t="s">
        <v>8035</v>
      </c>
      <c r="H3755" s="27">
        <v>0.22500000000000001</v>
      </c>
    </row>
    <row r="3756" spans="1:8" ht="15" customHeight="1">
      <c r="A3756" s="27" t="s">
        <v>8042</v>
      </c>
      <c r="B3756" s="27">
        <v>0</v>
      </c>
      <c r="C3756" s="27" t="s">
        <v>8042</v>
      </c>
      <c r="D3756" s="27">
        <v>0</v>
      </c>
      <c r="E3756" s="27" t="s">
        <v>8042</v>
      </c>
      <c r="F3756" s="27">
        <v>0</v>
      </c>
      <c r="G3756" s="27" t="s">
        <v>8042</v>
      </c>
      <c r="H3756" s="27">
        <v>0.66669999999999996</v>
      </c>
    </row>
    <row r="3757" spans="1:8" ht="15" customHeight="1">
      <c r="A3757" s="27" t="s">
        <v>8387</v>
      </c>
      <c r="B3757" s="27">
        <v>0</v>
      </c>
      <c r="C3757" s="27" t="s">
        <v>8387</v>
      </c>
      <c r="D3757" s="27">
        <v>0</v>
      </c>
      <c r="E3757" s="27" t="s">
        <v>8387</v>
      </c>
      <c r="F3757" s="27">
        <v>0</v>
      </c>
      <c r="G3757" s="27" t="s">
        <v>8387</v>
      </c>
      <c r="H3757" s="27">
        <v>0.05</v>
      </c>
    </row>
    <row r="3758" spans="1:8" ht="15" customHeight="1">
      <c r="A3758" s="27" t="s">
        <v>8152</v>
      </c>
      <c r="B3758" s="27">
        <v>0</v>
      </c>
      <c r="C3758" s="27" t="s">
        <v>8152</v>
      </c>
      <c r="D3758" s="27">
        <v>0</v>
      </c>
      <c r="E3758" s="27" t="s">
        <v>8152</v>
      </c>
      <c r="F3758" s="27">
        <v>0</v>
      </c>
      <c r="G3758" s="27" t="s">
        <v>8152</v>
      </c>
      <c r="H3758" s="27">
        <v>0.16669999999999999</v>
      </c>
    </row>
    <row r="3759" spans="1:8" ht="15" customHeight="1">
      <c r="A3759" s="27" t="s">
        <v>8242</v>
      </c>
      <c r="B3759" s="27">
        <v>0</v>
      </c>
      <c r="C3759" s="27" t="s">
        <v>8242</v>
      </c>
      <c r="D3759" s="27">
        <v>0</v>
      </c>
      <c r="E3759" s="27" t="s">
        <v>8242</v>
      </c>
      <c r="F3759" s="27">
        <v>0</v>
      </c>
      <c r="G3759" s="27" t="s">
        <v>8242</v>
      </c>
      <c r="H3759" s="27">
        <v>0.13639999999999999</v>
      </c>
    </row>
    <row r="3760" spans="1:8" ht="15" customHeight="1">
      <c r="A3760" s="27" t="s">
        <v>7625</v>
      </c>
      <c r="B3760" s="27">
        <v>0</v>
      </c>
      <c r="C3760" s="27" t="s">
        <v>7625</v>
      </c>
      <c r="D3760" s="27">
        <v>0</v>
      </c>
      <c r="E3760" s="27" t="s">
        <v>7625</v>
      </c>
      <c r="F3760" s="27">
        <v>0</v>
      </c>
      <c r="G3760" s="27" t="s">
        <v>7625</v>
      </c>
      <c r="H3760" s="27">
        <v>0.2</v>
      </c>
    </row>
    <row r="3761" spans="1:8" ht="15" customHeight="1">
      <c r="A3761" s="27" t="s">
        <v>8038</v>
      </c>
      <c r="B3761" s="27">
        <v>0</v>
      </c>
      <c r="C3761" s="27" t="s">
        <v>8038</v>
      </c>
      <c r="D3761" s="27">
        <v>0</v>
      </c>
      <c r="E3761" s="27" t="s">
        <v>8038</v>
      </c>
      <c r="F3761" s="27">
        <v>0</v>
      </c>
      <c r="G3761" s="27" t="s">
        <v>8038</v>
      </c>
      <c r="H3761" s="27">
        <v>0.1</v>
      </c>
    </row>
    <row r="3762" spans="1:8" ht="15" customHeight="1">
      <c r="A3762" s="27" t="s">
        <v>8848</v>
      </c>
      <c r="B3762" s="27">
        <v>0</v>
      </c>
      <c r="C3762" s="27" t="s">
        <v>8848</v>
      </c>
      <c r="D3762" s="27">
        <v>0</v>
      </c>
      <c r="E3762" s="27" t="s">
        <v>8848</v>
      </c>
      <c r="F3762" s="27">
        <v>0.66669999999999996</v>
      </c>
      <c r="G3762" s="27" t="s">
        <v>8848</v>
      </c>
      <c r="H3762" s="27">
        <v>0.1111</v>
      </c>
    </row>
    <row r="3763" spans="1:8" ht="15" customHeight="1">
      <c r="A3763" s="27" t="s">
        <v>8851</v>
      </c>
      <c r="B3763" s="27">
        <v>0</v>
      </c>
      <c r="C3763" s="27" t="s">
        <v>8851</v>
      </c>
      <c r="D3763" s="27">
        <v>0</v>
      </c>
      <c r="E3763" s="27" t="s">
        <v>8851</v>
      </c>
      <c r="F3763" s="27">
        <v>0</v>
      </c>
      <c r="G3763" s="27" t="s">
        <v>8851</v>
      </c>
      <c r="H3763" s="27">
        <v>0.8</v>
      </c>
    </row>
    <row r="3764" spans="1:8" ht="15" customHeight="1">
      <c r="A3764" s="27" t="s">
        <v>27863</v>
      </c>
      <c r="B3764" s="27">
        <v>0</v>
      </c>
      <c r="C3764" s="27" t="s">
        <v>27863</v>
      </c>
      <c r="D3764" s="27">
        <v>0</v>
      </c>
      <c r="E3764" s="27" t="s">
        <v>27863</v>
      </c>
      <c r="F3764" s="27">
        <v>1</v>
      </c>
      <c r="G3764" s="27" t="s">
        <v>27863</v>
      </c>
      <c r="H3764" s="27">
        <v>0</v>
      </c>
    </row>
    <row r="3765" spans="1:8" ht="15" customHeight="1">
      <c r="A3765" s="27" t="s">
        <v>7432</v>
      </c>
      <c r="B3765" s="27">
        <v>0</v>
      </c>
      <c r="C3765" s="27" t="s">
        <v>7432</v>
      </c>
      <c r="D3765" s="27">
        <v>0</v>
      </c>
      <c r="E3765" s="27" t="s">
        <v>7432</v>
      </c>
      <c r="F3765" s="27">
        <v>0.22220000000000001</v>
      </c>
      <c r="G3765" s="27" t="s">
        <v>7432</v>
      </c>
      <c r="H3765" s="27">
        <v>8.6999999999999994E-2</v>
      </c>
    </row>
    <row r="3766" spans="1:8" ht="15" customHeight="1">
      <c r="A3766" s="27" t="s">
        <v>7440</v>
      </c>
      <c r="B3766" s="27">
        <v>0</v>
      </c>
      <c r="C3766" s="27" t="s">
        <v>7440</v>
      </c>
      <c r="D3766" s="27">
        <v>0</v>
      </c>
      <c r="E3766" s="27" t="s">
        <v>7440</v>
      </c>
      <c r="F3766" s="27">
        <v>0</v>
      </c>
      <c r="G3766" s="27" t="s">
        <v>7440</v>
      </c>
      <c r="H3766" s="27">
        <v>1</v>
      </c>
    </row>
    <row r="3767" spans="1:8" ht="15" customHeight="1">
      <c r="A3767" s="27" t="s">
        <v>7622</v>
      </c>
      <c r="B3767" s="27">
        <v>0</v>
      </c>
      <c r="C3767" s="27" t="s">
        <v>7622</v>
      </c>
      <c r="D3767" s="27">
        <v>0</v>
      </c>
      <c r="E3767" s="27" t="s">
        <v>7622</v>
      </c>
      <c r="F3767" s="27">
        <v>0.57140000000000002</v>
      </c>
      <c r="G3767" s="27" t="s">
        <v>7622</v>
      </c>
      <c r="H3767" s="27">
        <v>0.2571</v>
      </c>
    </row>
    <row r="3768" spans="1:8" ht="15" customHeight="1">
      <c r="A3768" s="27" t="s">
        <v>7631</v>
      </c>
      <c r="B3768" s="27">
        <v>0</v>
      </c>
      <c r="C3768" s="27" t="s">
        <v>7631</v>
      </c>
      <c r="D3768" s="27">
        <v>0</v>
      </c>
      <c r="E3768" s="27" t="s">
        <v>7631</v>
      </c>
      <c r="F3768" s="27">
        <v>1</v>
      </c>
      <c r="G3768" s="27" t="s">
        <v>7631</v>
      </c>
      <c r="H3768" s="27">
        <v>1</v>
      </c>
    </row>
    <row r="3769" spans="1:8" ht="15" customHeight="1">
      <c r="A3769" s="27" t="s">
        <v>7434</v>
      </c>
      <c r="B3769" s="27">
        <v>0</v>
      </c>
      <c r="C3769" s="27" t="s">
        <v>7434</v>
      </c>
      <c r="D3769" s="27">
        <v>0</v>
      </c>
      <c r="E3769" s="27" t="s">
        <v>7434</v>
      </c>
      <c r="F3769" s="27">
        <v>0</v>
      </c>
      <c r="G3769" s="27" t="s">
        <v>7434</v>
      </c>
      <c r="H3769" s="27">
        <v>0.33329999999999999</v>
      </c>
    </row>
    <row r="3770" spans="1:8" ht="15" customHeight="1">
      <c r="A3770" s="27" t="s">
        <v>7626</v>
      </c>
      <c r="B3770" s="27">
        <v>0</v>
      </c>
      <c r="C3770" s="27" t="s">
        <v>7626</v>
      </c>
      <c r="D3770" s="27">
        <v>0</v>
      </c>
      <c r="E3770" s="27" t="s">
        <v>7626</v>
      </c>
      <c r="F3770" s="27">
        <v>0</v>
      </c>
      <c r="G3770" s="27" t="s">
        <v>7626</v>
      </c>
      <c r="H3770" s="27">
        <v>0.4</v>
      </c>
    </row>
    <row r="3771" spans="1:8" ht="15" customHeight="1">
      <c r="A3771" s="27" t="s">
        <v>27864</v>
      </c>
      <c r="B3771" s="27">
        <v>0</v>
      </c>
      <c r="C3771" s="27" t="s">
        <v>27864</v>
      </c>
      <c r="D3771" s="27">
        <v>0</v>
      </c>
      <c r="E3771" s="27" t="s">
        <v>27864</v>
      </c>
      <c r="F3771" s="27">
        <v>0</v>
      </c>
      <c r="G3771" s="27" t="s">
        <v>27864</v>
      </c>
      <c r="H3771" s="27">
        <v>1</v>
      </c>
    </row>
    <row r="3772" spans="1:8" ht="15" customHeight="1">
      <c r="A3772" s="27" t="s">
        <v>7628</v>
      </c>
      <c r="B3772" s="27">
        <v>0</v>
      </c>
      <c r="C3772" s="27" t="s">
        <v>7628</v>
      </c>
      <c r="D3772" s="27">
        <v>0</v>
      </c>
      <c r="E3772" s="27" t="s">
        <v>7628</v>
      </c>
      <c r="F3772" s="27">
        <v>0</v>
      </c>
      <c r="G3772" s="27" t="s">
        <v>7628</v>
      </c>
      <c r="H3772" s="27">
        <v>0.25</v>
      </c>
    </row>
    <row r="3773" spans="1:8" ht="15" customHeight="1">
      <c r="A3773" s="27" t="s">
        <v>27865</v>
      </c>
      <c r="B3773" s="27">
        <v>0</v>
      </c>
      <c r="C3773" s="27" t="s">
        <v>27865</v>
      </c>
      <c r="D3773" s="27">
        <v>0</v>
      </c>
      <c r="E3773" s="27" t="s">
        <v>27865</v>
      </c>
      <c r="F3773" s="27">
        <v>0</v>
      </c>
      <c r="G3773" s="27" t="s">
        <v>27865</v>
      </c>
      <c r="H3773" s="27">
        <v>1</v>
      </c>
    </row>
    <row r="3774" spans="1:8" ht="15" customHeight="1">
      <c r="A3774" s="27" t="s">
        <v>27866</v>
      </c>
      <c r="B3774" s="27">
        <v>0</v>
      </c>
      <c r="C3774" s="27" t="s">
        <v>27866</v>
      </c>
      <c r="D3774" s="27">
        <v>0</v>
      </c>
      <c r="E3774" s="27" t="s">
        <v>27866</v>
      </c>
      <c r="F3774" s="27">
        <v>0</v>
      </c>
      <c r="G3774" s="27" t="s">
        <v>27866</v>
      </c>
      <c r="H3774" s="27">
        <v>1</v>
      </c>
    </row>
    <row r="3775" spans="1:8" ht="15" customHeight="1">
      <c r="A3775" s="27" t="s">
        <v>7834</v>
      </c>
      <c r="B3775" s="27">
        <v>0</v>
      </c>
      <c r="C3775" s="27" t="s">
        <v>7834</v>
      </c>
      <c r="D3775" s="27">
        <v>0</v>
      </c>
      <c r="E3775" s="27" t="s">
        <v>7834</v>
      </c>
      <c r="F3775" s="27">
        <v>0</v>
      </c>
      <c r="G3775" s="27" t="s">
        <v>7834</v>
      </c>
      <c r="H3775" s="27">
        <v>0.2</v>
      </c>
    </row>
    <row r="3776" spans="1:8" ht="15" customHeight="1">
      <c r="A3776" s="27" t="s">
        <v>27867</v>
      </c>
      <c r="B3776" s="27">
        <v>0</v>
      </c>
      <c r="C3776" s="27" t="s">
        <v>27867</v>
      </c>
      <c r="D3776" s="27">
        <v>0</v>
      </c>
      <c r="E3776" s="27" t="s">
        <v>27867</v>
      </c>
      <c r="F3776" s="27">
        <v>0</v>
      </c>
      <c r="G3776" s="27" t="s">
        <v>27867</v>
      </c>
      <c r="H3776" s="27">
        <v>0.35709999999999997</v>
      </c>
    </row>
    <row r="3777" spans="1:8" ht="15" customHeight="1">
      <c r="A3777" s="27" t="s">
        <v>27868</v>
      </c>
      <c r="B3777" s="27">
        <v>0</v>
      </c>
      <c r="C3777" s="27" t="s">
        <v>27868</v>
      </c>
      <c r="D3777" s="27">
        <v>0</v>
      </c>
      <c r="E3777" s="27" t="s">
        <v>27868</v>
      </c>
      <c r="F3777" s="27">
        <v>0</v>
      </c>
      <c r="G3777" s="27" t="s">
        <v>27868</v>
      </c>
      <c r="H3777" s="27">
        <v>1</v>
      </c>
    </row>
    <row r="3778" spans="1:8" ht="15" customHeight="1">
      <c r="A3778" s="27" t="s">
        <v>8248</v>
      </c>
      <c r="B3778" s="27">
        <v>0</v>
      </c>
      <c r="C3778" s="27" t="s">
        <v>8248</v>
      </c>
      <c r="D3778" s="27">
        <v>0</v>
      </c>
      <c r="E3778" s="27" t="s">
        <v>8248</v>
      </c>
      <c r="F3778" s="27">
        <v>0</v>
      </c>
      <c r="G3778" s="27" t="s">
        <v>8248</v>
      </c>
      <c r="H3778" s="27">
        <v>0.28570000000000001</v>
      </c>
    </row>
    <row r="3779" spans="1:8" ht="15" customHeight="1">
      <c r="A3779" s="27" t="s">
        <v>27869</v>
      </c>
      <c r="B3779" s="27">
        <v>0</v>
      </c>
      <c r="C3779" s="27" t="s">
        <v>27869</v>
      </c>
      <c r="D3779" s="27">
        <v>0</v>
      </c>
      <c r="E3779" s="27" t="s">
        <v>27869</v>
      </c>
      <c r="F3779" s="27">
        <v>0</v>
      </c>
      <c r="G3779" s="27" t="s">
        <v>27869</v>
      </c>
      <c r="H3779" s="27">
        <v>0.2</v>
      </c>
    </row>
    <row r="3780" spans="1:8" ht="15" customHeight="1">
      <c r="A3780" s="27" t="s">
        <v>7441</v>
      </c>
      <c r="B3780" s="27">
        <v>0</v>
      </c>
      <c r="C3780" s="27" t="s">
        <v>7441</v>
      </c>
      <c r="D3780" s="27">
        <v>0</v>
      </c>
      <c r="E3780" s="27" t="s">
        <v>7441</v>
      </c>
      <c r="F3780" s="27">
        <v>0</v>
      </c>
      <c r="G3780" s="27" t="s">
        <v>7441</v>
      </c>
      <c r="H3780" s="27">
        <v>1</v>
      </c>
    </row>
    <row r="3781" spans="1:8" ht="15" customHeight="1">
      <c r="A3781" s="27" t="s">
        <v>7629</v>
      </c>
      <c r="B3781" s="27">
        <v>0</v>
      </c>
      <c r="C3781" s="27" t="s">
        <v>7629</v>
      </c>
      <c r="D3781" s="27">
        <v>0</v>
      </c>
      <c r="E3781" s="27" t="s">
        <v>7629</v>
      </c>
      <c r="F3781" s="27">
        <v>0</v>
      </c>
      <c r="G3781" s="27" t="s">
        <v>7629</v>
      </c>
      <c r="H3781" s="27">
        <v>0.5</v>
      </c>
    </row>
    <row r="3782" spans="1:8" ht="15" customHeight="1">
      <c r="A3782" s="27" t="s">
        <v>7632</v>
      </c>
      <c r="B3782" s="27">
        <v>0</v>
      </c>
      <c r="C3782" s="27" t="s">
        <v>7632</v>
      </c>
      <c r="D3782" s="27">
        <v>0</v>
      </c>
      <c r="E3782" s="27" t="s">
        <v>7632</v>
      </c>
      <c r="F3782" s="27">
        <v>0</v>
      </c>
      <c r="G3782" s="27" t="s">
        <v>7632</v>
      </c>
      <c r="H3782" s="27">
        <v>1</v>
      </c>
    </row>
    <row r="3783" spans="1:8" ht="15" customHeight="1">
      <c r="A3783" s="27" t="s">
        <v>27870</v>
      </c>
      <c r="B3783" s="27">
        <v>0</v>
      </c>
      <c r="C3783" s="27" t="s">
        <v>27870</v>
      </c>
      <c r="D3783" s="27">
        <v>0</v>
      </c>
      <c r="E3783" s="27" t="s">
        <v>27870</v>
      </c>
      <c r="F3783" s="27">
        <v>0</v>
      </c>
      <c r="G3783" s="27" t="s">
        <v>27870</v>
      </c>
      <c r="H3783" s="27">
        <v>1</v>
      </c>
    </row>
    <row r="3784" spans="1:8" ht="15" customHeight="1">
      <c r="A3784" s="27" t="s">
        <v>8930</v>
      </c>
      <c r="B3784" s="27">
        <v>0</v>
      </c>
      <c r="C3784" s="27" t="s">
        <v>8930</v>
      </c>
      <c r="D3784" s="27">
        <v>0</v>
      </c>
      <c r="E3784" s="27" t="s">
        <v>8930</v>
      </c>
      <c r="F3784" s="27">
        <v>0</v>
      </c>
      <c r="G3784" s="27" t="s">
        <v>8930</v>
      </c>
      <c r="H3784" s="27">
        <v>1.37E-2</v>
      </c>
    </row>
    <row r="3785" spans="1:8" ht="15" customHeight="1">
      <c r="A3785" s="27" t="s">
        <v>27871</v>
      </c>
      <c r="B3785" s="27">
        <v>0</v>
      </c>
      <c r="C3785" s="27" t="s">
        <v>27871</v>
      </c>
      <c r="D3785" s="27">
        <v>0</v>
      </c>
      <c r="E3785" s="27" t="s">
        <v>27871</v>
      </c>
      <c r="F3785" s="27">
        <v>0.2</v>
      </c>
      <c r="G3785" s="27" t="s">
        <v>27871</v>
      </c>
      <c r="H3785" s="27">
        <v>0</v>
      </c>
    </row>
    <row r="3786" spans="1:8" ht="15" customHeight="1">
      <c r="A3786" s="27" t="s">
        <v>8852</v>
      </c>
      <c r="B3786" s="27">
        <v>0</v>
      </c>
      <c r="C3786" s="27" t="s">
        <v>8852</v>
      </c>
      <c r="D3786" s="27">
        <v>0</v>
      </c>
      <c r="E3786" s="27" t="s">
        <v>8852</v>
      </c>
      <c r="F3786" s="27">
        <v>0.8</v>
      </c>
      <c r="G3786" s="27" t="s">
        <v>8852</v>
      </c>
      <c r="H3786" s="27">
        <v>0</v>
      </c>
    </row>
    <row r="3787" spans="1:8" ht="15" customHeight="1">
      <c r="A3787" s="27" t="s">
        <v>7642</v>
      </c>
      <c r="B3787" s="27">
        <v>0</v>
      </c>
      <c r="C3787" s="27" t="s">
        <v>7642</v>
      </c>
      <c r="D3787" s="27">
        <v>0</v>
      </c>
      <c r="E3787" s="27" t="s">
        <v>7642</v>
      </c>
      <c r="F3787" s="27">
        <v>0</v>
      </c>
      <c r="G3787" s="27" t="s">
        <v>7642</v>
      </c>
      <c r="H3787" s="27">
        <v>1</v>
      </c>
    </row>
    <row r="3788" spans="1:8" ht="15" customHeight="1">
      <c r="A3788" s="27" t="s">
        <v>7313</v>
      </c>
      <c r="B3788" s="27">
        <v>0</v>
      </c>
      <c r="C3788" s="27" t="s">
        <v>7313</v>
      </c>
      <c r="D3788" s="27">
        <v>0</v>
      </c>
      <c r="E3788" s="27" t="s">
        <v>7313</v>
      </c>
      <c r="F3788" s="27">
        <v>0</v>
      </c>
      <c r="G3788" s="27" t="s">
        <v>7313</v>
      </c>
      <c r="H3788" s="27">
        <v>0.33329999999999999</v>
      </c>
    </row>
    <row r="3789" spans="1:8" ht="15" customHeight="1">
      <c r="A3789" s="27" t="s">
        <v>8804</v>
      </c>
      <c r="B3789" s="27">
        <v>0</v>
      </c>
      <c r="C3789" s="27" t="s">
        <v>8804</v>
      </c>
      <c r="D3789" s="27">
        <v>0</v>
      </c>
      <c r="E3789" s="27" t="s">
        <v>8804</v>
      </c>
      <c r="F3789" s="27">
        <v>0</v>
      </c>
      <c r="G3789" s="27" t="s">
        <v>8804</v>
      </c>
      <c r="H3789" s="27">
        <v>0.125</v>
      </c>
    </row>
    <row r="3790" spans="1:8" ht="15" customHeight="1">
      <c r="A3790" s="27" t="s">
        <v>7605</v>
      </c>
      <c r="B3790" s="27">
        <v>0</v>
      </c>
      <c r="C3790" s="27" t="s">
        <v>7605</v>
      </c>
      <c r="D3790" s="27">
        <v>0</v>
      </c>
      <c r="E3790" s="27" t="s">
        <v>7605</v>
      </c>
      <c r="F3790" s="27">
        <v>0</v>
      </c>
      <c r="G3790" s="27" t="s">
        <v>7605</v>
      </c>
      <c r="H3790" s="27">
        <v>0.36759999999999998</v>
      </c>
    </row>
    <row r="3791" spans="1:8" ht="15" customHeight="1">
      <c r="A3791" s="27" t="s">
        <v>7372</v>
      </c>
      <c r="B3791" s="27">
        <v>0</v>
      </c>
      <c r="C3791" s="27" t="s">
        <v>7372</v>
      </c>
      <c r="D3791" s="27">
        <v>0</v>
      </c>
      <c r="E3791" s="27" t="s">
        <v>7372</v>
      </c>
      <c r="F3791" s="27">
        <v>0</v>
      </c>
      <c r="G3791" s="27" t="s">
        <v>7372</v>
      </c>
      <c r="H3791" s="27">
        <v>6.6699999999999995E-2</v>
      </c>
    </row>
    <row r="3792" spans="1:8" ht="15" customHeight="1">
      <c r="A3792" s="27" t="s">
        <v>27872</v>
      </c>
      <c r="B3792" s="27">
        <v>0</v>
      </c>
      <c r="C3792" s="27" t="s">
        <v>27872</v>
      </c>
      <c r="D3792" s="27">
        <v>0</v>
      </c>
      <c r="E3792" s="27" t="s">
        <v>27872</v>
      </c>
      <c r="F3792" s="27">
        <v>0.1</v>
      </c>
      <c r="G3792" s="27" t="s">
        <v>27872</v>
      </c>
      <c r="H3792" s="27">
        <v>0</v>
      </c>
    </row>
    <row r="3793" spans="1:8" ht="15" customHeight="1">
      <c r="A3793" s="27" t="s">
        <v>27873</v>
      </c>
      <c r="B3793" s="27">
        <v>0</v>
      </c>
      <c r="C3793" s="27" t="s">
        <v>27873</v>
      </c>
      <c r="D3793" s="27">
        <v>0</v>
      </c>
      <c r="E3793" s="27" t="s">
        <v>27873</v>
      </c>
      <c r="F3793" s="27">
        <v>0</v>
      </c>
      <c r="G3793" s="27" t="s">
        <v>27873</v>
      </c>
      <c r="H3793" s="27">
        <v>1</v>
      </c>
    </row>
    <row r="3794" spans="1:8" ht="15" customHeight="1">
      <c r="A3794" s="27" t="s">
        <v>91</v>
      </c>
      <c r="B3794" s="27">
        <v>1</v>
      </c>
      <c r="C3794" s="27" t="s">
        <v>91</v>
      </c>
      <c r="D3794" s="27">
        <v>1</v>
      </c>
      <c r="E3794" s="27" t="s">
        <v>91</v>
      </c>
      <c r="F3794" s="27">
        <v>0</v>
      </c>
      <c r="G3794" s="27" t="s">
        <v>91</v>
      </c>
      <c r="H3794" s="27">
        <v>0</v>
      </c>
    </row>
    <row r="3795" spans="1:8" ht="15" customHeight="1">
      <c r="A3795" s="27" t="s">
        <v>93</v>
      </c>
      <c r="B3795" s="27">
        <v>0</v>
      </c>
      <c r="C3795" s="27" t="s">
        <v>93</v>
      </c>
      <c r="D3795" s="27">
        <v>1</v>
      </c>
      <c r="E3795" s="27" t="s">
        <v>93</v>
      </c>
      <c r="F3795" s="27">
        <v>0</v>
      </c>
      <c r="G3795" s="27" t="s">
        <v>93</v>
      </c>
      <c r="H3795" s="27">
        <v>0</v>
      </c>
    </row>
    <row r="3796" spans="1:8" ht="15" customHeight="1">
      <c r="A3796" s="27" t="s">
        <v>4173</v>
      </c>
      <c r="B3796" s="27">
        <v>0</v>
      </c>
      <c r="C3796" s="27" t="s">
        <v>4173</v>
      </c>
      <c r="D3796" s="27">
        <v>1</v>
      </c>
      <c r="E3796" s="27" t="s">
        <v>4173</v>
      </c>
      <c r="F3796" s="27">
        <v>0</v>
      </c>
      <c r="G3796" s="27" t="s">
        <v>4173</v>
      </c>
      <c r="H3796" s="27">
        <v>0</v>
      </c>
    </row>
    <row r="3797" spans="1:8" ht="15" customHeight="1">
      <c r="A3797" s="27" t="s">
        <v>94</v>
      </c>
      <c r="B3797" s="27">
        <v>0</v>
      </c>
      <c r="C3797" s="27" t="s">
        <v>94</v>
      </c>
      <c r="D3797" s="27">
        <v>0.8</v>
      </c>
      <c r="E3797" s="27" t="s">
        <v>94</v>
      </c>
      <c r="F3797" s="27">
        <v>0</v>
      </c>
      <c r="G3797" s="27" t="s">
        <v>94</v>
      </c>
      <c r="H3797" s="27">
        <v>0</v>
      </c>
    </row>
    <row r="3798" spans="1:8" ht="15" customHeight="1">
      <c r="A3798" s="27" t="s">
        <v>92</v>
      </c>
      <c r="B3798" s="27">
        <v>1</v>
      </c>
      <c r="C3798" s="27" t="s">
        <v>92</v>
      </c>
      <c r="D3798" s="27">
        <v>0.98040000000000005</v>
      </c>
      <c r="E3798" s="27" t="s">
        <v>92</v>
      </c>
      <c r="F3798" s="27">
        <v>0</v>
      </c>
      <c r="G3798" s="27" t="s">
        <v>92</v>
      </c>
      <c r="H3798" s="27">
        <v>0</v>
      </c>
    </row>
    <row r="3799" spans="1:8" ht="15" customHeight="1">
      <c r="A3799" s="27" t="s">
        <v>95</v>
      </c>
      <c r="B3799" s="27">
        <v>0</v>
      </c>
      <c r="C3799" s="27" t="s">
        <v>95</v>
      </c>
      <c r="D3799" s="27">
        <v>1</v>
      </c>
      <c r="E3799" s="27" t="s">
        <v>95</v>
      </c>
      <c r="F3799" s="27">
        <v>0</v>
      </c>
      <c r="G3799" s="27" t="s">
        <v>95</v>
      </c>
      <c r="H3799" s="27">
        <v>0</v>
      </c>
    </row>
    <row r="3800" spans="1:8" ht="15" customHeight="1">
      <c r="A3800" s="27" t="s">
        <v>7074</v>
      </c>
      <c r="B3800" s="27">
        <v>1</v>
      </c>
      <c r="C3800" s="27" t="s">
        <v>7074</v>
      </c>
      <c r="D3800" s="27">
        <v>0</v>
      </c>
      <c r="E3800" s="27" t="s">
        <v>7074</v>
      </c>
      <c r="F3800" s="27">
        <v>0</v>
      </c>
      <c r="G3800" s="27" t="s">
        <v>7074</v>
      </c>
      <c r="H3800" s="27">
        <v>0</v>
      </c>
    </row>
    <row r="3801" spans="1:8" ht="15" customHeight="1">
      <c r="A3801" s="27" t="s">
        <v>7088</v>
      </c>
      <c r="B3801" s="27">
        <v>0</v>
      </c>
      <c r="C3801" s="27" t="s">
        <v>7088</v>
      </c>
      <c r="D3801" s="27">
        <v>1</v>
      </c>
      <c r="E3801" s="27" t="s">
        <v>7088</v>
      </c>
      <c r="F3801" s="27">
        <v>0</v>
      </c>
      <c r="G3801" s="27" t="s">
        <v>7088</v>
      </c>
      <c r="H3801" s="27">
        <v>0</v>
      </c>
    </row>
    <row r="3802" spans="1:8" ht="15" customHeight="1">
      <c r="A3802" s="27" t="s">
        <v>7076</v>
      </c>
      <c r="B3802" s="27">
        <v>1</v>
      </c>
      <c r="C3802" s="27" t="s">
        <v>7076</v>
      </c>
      <c r="D3802" s="27">
        <v>1</v>
      </c>
      <c r="E3802" s="27" t="s">
        <v>7076</v>
      </c>
      <c r="F3802" s="27">
        <v>0</v>
      </c>
      <c r="G3802" s="27" t="s">
        <v>7076</v>
      </c>
      <c r="H3802" s="27">
        <v>0</v>
      </c>
    </row>
    <row r="3803" spans="1:8" ht="15" customHeight="1">
      <c r="A3803" s="27" t="s">
        <v>9040</v>
      </c>
      <c r="B3803" s="27">
        <v>0</v>
      </c>
      <c r="C3803" s="27" t="s">
        <v>9040</v>
      </c>
      <c r="D3803" s="27">
        <v>1</v>
      </c>
      <c r="E3803" s="27" t="s">
        <v>9040</v>
      </c>
      <c r="F3803" s="27">
        <v>0</v>
      </c>
      <c r="G3803" s="27" t="s">
        <v>9040</v>
      </c>
      <c r="H3803" s="27">
        <v>0</v>
      </c>
    </row>
    <row r="3804" spans="1:8" ht="15" customHeight="1">
      <c r="A3804" s="27" t="s">
        <v>9035</v>
      </c>
      <c r="B3804" s="27">
        <v>1</v>
      </c>
      <c r="C3804" s="27" t="s">
        <v>9035</v>
      </c>
      <c r="D3804" s="27">
        <v>1</v>
      </c>
      <c r="E3804" s="27" t="s">
        <v>9035</v>
      </c>
      <c r="F3804" s="27">
        <v>0</v>
      </c>
      <c r="G3804" s="27" t="s">
        <v>9035</v>
      </c>
      <c r="H3804" s="27">
        <v>0</v>
      </c>
    </row>
    <row r="3805" spans="1:8" ht="15" customHeight="1">
      <c r="A3805" s="27" t="s">
        <v>9041</v>
      </c>
      <c r="B3805" s="27">
        <v>1</v>
      </c>
      <c r="C3805" s="27" t="s">
        <v>9041</v>
      </c>
      <c r="D3805" s="27">
        <v>1</v>
      </c>
      <c r="E3805" s="27" t="s">
        <v>9041</v>
      </c>
      <c r="F3805" s="27">
        <v>0</v>
      </c>
      <c r="G3805" s="27" t="s">
        <v>9041</v>
      </c>
      <c r="H3805" s="27">
        <v>0</v>
      </c>
    </row>
    <row r="3806" spans="1:8" ht="15" customHeight="1">
      <c r="A3806" s="27" t="s">
        <v>96</v>
      </c>
      <c r="B3806" s="27">
        <v>0.78410000000000002</v>
      </c>
      <c r="C3806" s="27" t="s">
        <v>96</v>
      </c>
      <c r="D3806" s="27">
        <v>0.57069999999999999</v>
      </c>
      <c r="E3806" s="27" t="s">
        <v>96</v>
      </c>
      <c r="F3806" s="27">
        <v>0</v>
      </c>
      <c r="G3806" s="27" t="s">
        <v>96</v>
      </c>
      <c r="H3806" s="27">
        <v>0</v>
      </c>
    </row>
    <row r="3807" spans="1:8" ht="15" customHeight="1">
      <c r="A3807" s="27" t="s">
        <v>97</v>
      </c>
      <c r="B3807" s="27">
        <v>0</v>
      </c>
      <c r="C3807" s="27" t="s">
        <v>97</v>
      </c>
      <c r="D3807" s="27">
        <v>0.83930000000000005</v>
      </c>
      <c r="E3807" s="27" t="s">
        <v>97</v>
      </c>
      <c r="F3807" s="27">
        <v>0</v>
      </c>
      <c r="G3807" s="27" t="s">
        <v>97</v>
      </c>
      <c r="H3807" s="27">
        <v>0</v>
      </c>
    </row>
    <row r="3808" spans="1:8" ht="15" customHeight="1">
      <c r="A3808" s="27" t="s">
        <v>98</v>
      </c>
      <c r="B3808" s="27">
        <v>1</v>
      </c>
      <c r="C3808" s="27" t="s">
        <v>98</v>
      </c>
      <c r="D3808" s="27">
        <v>0.2</v>
      </c>
      <c r="E3808" s="27" t="s">
        <v>98</v>
      </c>
      <c r="F3808" s="27">
        <v>0</v>
      </c>
      <c r="G3808" s="27" t="s">
        <v>98</v>
      </c>
      <c r="H3808" s="27">
        <v>0</v>
      </c>
    </row>
    <row r="3809" spans="1:8" ht="15" customHeight="1">
      <c r="A3809" s="27" t="s">
        <v>3507</v>
      </c>
      <c r="B3809" s="27">
        <v>0.85709999999999997</v>
      </c>
      <c r="C3809" s="27" t="s">
        <v>3507</v>
      </c>
      <c r="D3809" s="27">
        <v>0.3125</v>
      </c>
      <c r="E3809" s="27" t="s">
        <v>3507</v>
      </c>
      <c r="F3809" s="27">
        <v>0</v>
      </c>
      <c r="G3809" s="27" t="s">
        <v>3507</v>
      </c>
      <c r="H3809" s="27">
        <v>0</v>
      </c>
    </row>
    <row r="3810" spans="1:8" ht="15" customHeight="1">
      <c r="A3810" s="27" t="s">
        <v>53</v>
      </c>
      <c r="B3810" s="27">
        <v>0</v>
      </c>
      <c r="C3810" s="27" t="s">
        <v>53</v>
      </c>
      <c r="D3810" s="27">
        <v>3.4700000000000002E-2</v>
      </c>
      <c r="E3810" s="27" t="s">
        <v>53</v>
      </c>
      <c r="F3810" s="27">
        <v>0</v>
      </c>
      <c r="G3810" s="27" t="s">
        <v>53</v>
      </c>
      <c r="H3810" s="27">
        <v>0</v>
      </c>
    </row>
    <row r="3811" spans="1:8" ht="15" customHeight="1">
      <c r="A3811" s="27" t="s">
        <v>52</v>
      </c>
      <c r="B3811" s="27">
        <v>0</v>
      </c>
      <c r="C3811" s="27" t="s">
        <v>52</v>
      </c>
      <c r="D3811" s="27">
        <v>1</v>
      </c>
      <c r="E3811" s="27" t="s">
        <v>52</v>
      </c>
      <c r="F3811" s="27">
        <v>0</v>
      </c>
      <c r="G3811" s="27" t="s">
        <v>52</v>
      </c>
      <c r="H3811" s="27">
        <v>0</v>
      </c>
    </row>
    <row r="3812" spans="1:8" ht="15" customHeight="1">
      <c r="A3812" s="27" t="s">
        <v>57</v>
      </c>
      <c r="B3812" s="27">
        <v>0</v>
      </c>
      <c r="C3812" s="27" t="s">
        <v>57</v>
      </c>
      <c r="D3812" s="27">
        <v>1</v>
      </c>
      <c r="E3812" s="27" t="s">
        <v>57</v>
      </c>
      <c r="F3812" s="27">
        <v>0</v>
      </c>
      <c r="G3812" s="27" t="s">
        <v>57</v>
      </c>
      <c r="H3812" s="27">
        <v>0</v>
      </c>
    </row>
    <row r="3813" spans="1:8" ht="15" customHeight="1">
      <c r="A3813" s="27" t="s">
        <v>54</v>
      </c>
      <c r="B3813" s="27">
        <v>0</v>
      </c>
      <c r="C3813" s="27" t="s">
        <v>54</v>
      </c>
      <c r="D3813" s="27">
        <v>1</v>
      </c>
      <c r="E3813" s="27" t="s">
        <v>54</v>
      </c>
      <c r="F3813" s="27">
        <v>0</v>
      </c>
      <c r="G3813" s="27" t="s">
        <v>54</v>
      </c>
      <c r="H3813" s="27">
        <v>0</v>
      </c>
    </row>
    <row r="3814" spans="1:8" ht="15" customHeight="1">
      <c r="A3814" s="27" t="s">
        <v>50</v>
      </c>
      <c r="B3814" s="27">
        <v>0.21590000000000001</v>
      </c>
      <c r="C3814" s="27" t="s">
        <v>50</v>
      </c>
      <c r="D3814" s="27">
        <v>0.42930000000000001</v>
      </c>
      <c r="E3814" s="27" t="s">
        <v>50</v>
      </c>
      <c r="F3814" s="27">
        <v>0</v>
      </c>
      <c r="G3814" s="27" t="s">
        <v>50</v>
      </c>
      <c r="H3814" s="27">
        <v>0</v>
      </c>
    </row>
    <row r="3815" spans="1:8" ht="15" customHeight="1">
      <c r="A3815" s="27" t="s">
        <v>56</v>
      </c>
      <c r="B3815" s="27">
        <v>0</v>
      </c>
      <c r="C3815" s="27" t="s">
        <v>56</v>
      </c>
      <c r="D3815" s="27">
        <v>0.16070000000000001</v>
      </c>
      <c r="E3815" s="27" t="s">
        <v>56</v>
      </c>
      <c r="F3815" s="27">
        <v>0</v>
      </c>
      <c r="G3815" s="27" t="s">
        <v>56</v>
      </c>
      <c r="H3815" s="27">
        <v>0</v>
      </c>
    </row>
    <row r="3816" spans="1:8" ht="15" customHeight="1">
      <c r="A3816" s="27" t="s">
        <v>55</v>
      </c>
      <c r="B3816" s="27">
        <v>0</v>
      </c>
      <c r="C3816" s="27" t="s">
        <v>55</v>
      </c>
      <c r="D3816" s="27">
        <v>1</v>
      </c>
      <c r="E3816" s="27" t="s">
        <v>55</v>
      </c>
      <c r="F3816" s="27">
        <v>0</v>
      </c>
      <c r="G3816" s="27" t="s">
        <v>55</v>
      </c>
      <c r="H3816" s="27">
        <v>0</v>
      </c>
    </row>
    <row r="3817" spans="1:8" ht="15" customHeight="1">
      <c r="A3817" s="27" t="s">
        <v>51</v>
      </c>
      <c r="B3817" s="27">
        <v>0.98919999999999997</v>
      </c>
      <c r="C3817" s="27" t="s">
        <v>51</v>
      </c>
      <c r="D3817" s="27">
        <v>0.95650000000000002</v>
      </c>
      <c r="E3817" s="27" t="s">
        <v>51</v>
      </c>
      <c r="F3817" s="27">
        <v>0</v>
      </c>
      <c r="G3817" s="27" t="s">
        <v>51</v>
      </c>
      <c r="H3817" s="27">
        <v>0</v>
      </c>
    </row>
    <row r="3818" spans="1:8" ht="15" customHeight="1">
      <c r="A3818" s="27" t="s">
        <v>7093</v>
      </c>
      <c r="B3818" s="27">
        <v>0</v>
      </c>
      <c r="C3818" s="27" t="s">
        <v>7093</v>
      </c>
      <c r="D3818" s="27">
        <v>1</v>
      </c>
      <c r="E3818" s="27" t="s">
        <v>7093</v>
      </c>
      <c r="F3818" s="27">
        <v>0</v>
      </c>
      <c r="G3818" s="27" t="s">
        <v>7093</v>
      </c>
      <c r="H3818" s="27">
        <v>0</v>
      </c>
    </row>
    <row r="3819" spans="1:8" ht="15" customHeight="1">
      <c r="A3819" s="27" t="s">
        <v>7081</v>
      </c>
      <c r="B3819" s="27">
        <v>1</v>
      </c>
      <c r="C3819" s="27" t="s">
        <v>7081</v>
      </c>
      <c r="D3819" s="27">
        <v>1</v>
      </c>
      <c r="E3819" s="27" t="s">
        <v>7081</v>
      </c>
      <c r="F3819" s="27">
        <v>0</v>
      </c>
      <c r="G3819" s="27" t="s">
        <v>7081</v>
      </c>
      <c r="H3819" s="27">
        <v>0</v>
      </c>
    </row>
    <row r="3820" spans="1:8" ht="15" customHeight="1">
      <c r="A3820" s="27" t="s">
        <v>9043</v>
      </c>
      <c r="B3820" s="27">
        <v>0</v>
      </c>
      <c r="C3820" s="27" t="s">
        <v>9043</v>
      </c>
      <c r="D3820" s="27">
        <v>1</v>
      </c>
      <c r="E3820" s="27" t="s">
        <v>9043</v>
      </c>
      <c r="F3820" s="27">
        <v>0</v>
      </c>
      <c r="G3820" s="27" t="s">
        <v>9043</v>
      </c>
      <c r="H3820" s="27">
        <v>0</v>
      </c>
    </row>
    <row r="3821" spans="1:8" ht="15" customHeight="1">
      <c r="A3821" s="27" t="s">
        <v>9036</v>
      </c>
      <c r="B3821" s="27">
        <v>1</v>
      </c>
      <c r="C3821" s="27" t="s">
        <v>9036</v>
      </c>
      <c r="D3821" s="27">
        <v>1</v>
      </c>
      <c r="E3821" s="27" t="s">
        <v>9036</v>
      </c>
      <c r="F3821" s="27">
        <v>0</v>
      </c>
      <c r="G3821" s="27" t="s">
        <v>9036</v>
      </c>
      <c r="H3821" s="27">
        <v>0</v>
      </c>
    </row>
    <row r="3822" spans="1:8" ht="15" customHeight="1">
      <c r="A3822" s="27" t="s">
        <v>7083</v>
      </c>
      <c r="B3822" s="27">
        <v>0.1429</v>
      </c>
      <c r="C3822" s="27" t="s">
        <v>7083</v>
      </c>
      <c r="D3822" s="27">
        <v>0.6875</v>
      </c>
      <c r="E3822" s="27" t="s">
        <v>7083</v>
      </c>
      <c r="F3822" s="27">
        <v>0</v>
      </c>
      <c r="G3822" s="27" t="s">
        <v>7083</v>
      </c>
      <c r="H3822" s="27">
        <v>0</v>
      </c>
    </row>
    <row r="3823" spans="1:8" ht="15" customHeight="1">
      <c r="A3823" s="27" t="s">
        <v>7084</v>
      </c>
      <c r="B3823" s="27">
        <v>1</v>
      </c>
      <c r="C3823" s="27" t="s">
        <v>7084</v>
      </c>
      <c r="D3823" s="27">
        <v>0</v>
      </c>
      <c r="E3823" s="27" t="s">
        <v>7084</v>
      </c>
      <c r="F3823" s="27">
        <v>0</v>
      </c>
      <c r="G3823" s="27" t="s">
        <v>7084</v>
      </c>
      <c r="H3823" s="27">
        <v>0</v>
      </c>
    </row>
    <row r="3824" spans="1:8" ht="15" customHeight="1">
      <c r="A3824" s="27" t="s">
        <v>99</v>
      </c>
      <c r="B3824" s="27">
        <v>1</v>
      </c>
      <c r="C3824" s="27" t="s">
        <v>99</v>
      </c>
      <c r="D3824" s="27">
        <v>1</v>
      </c>
      <c r="E3824" s="27" t="s">
        <v>99</v>
      </c>
      <c r="F3824" s="27">
        <v>0</v>
      </c>
      <c r="G3824" s="27" t="s">
        <v>99</v>
      </c>
      <c r="H3824" s="27">
        <v>0</v>
      </c>
    </row>
    <row r="3825" spans="1:8" ht="15" customHeight="1">
      <c r="A3825" s="27" t="s">
        <v>27874</v>
      </c>
      <c r="B3825" s="27">
        <v>1.0800000000000001E-2</v>
      </c>
      <c r="C3825" s="27" t="s">
        <v>27874</v>
      </c>
      <c r="D3825" s="27">
        <v>0</v>
      </c>
      <c r="E3825" s="27" t="s">
        <v>27874</v>
      </c>
      <c r="F3825" s="27">
        <v>0</v>
      </c>
      <c r="G3825" s="27" t="s">
        <v>27874</v>
      </c>
      <c r="H3825" s="27">
        <v>0</v>
      </c>
    </row>
    <row r="3826" spans="1:8" ht="15" customHeight="1">
      <c r="A3826" s="27" t="s">
        <v>100</v>
      </c>
      <c r="B3826" s="27">
        <v>9.5899999999999999E-2</v>
      </c>
      <c r="C3826" s="27" t="s">
        <v>100</v>
      </c>
      <c r="D3826" s="27">
        <v>0</v>
      </c>
      <c r="E3826" s="27" t="s">
        <v>100</v>
      </c>
      <c r="F3826" s="27">
        <v>0</v>
      </c>
      <c r="G3826" s="27" t="s">
        <v>100</v>
      </c>
      <c r="H3826" s="27">
        <v>0</v>
      </c>
    </row>
    <row r="3827" spans="1:8" ht="15" customHeight="1">
      <c r="A3827" s="27" t="s">
        <v>27875</v>
      </c>
      <c r="B3827" s="27">
        <v>1</v>
      </c>
      <c r="C3827" s="27" t="s">
        <v>27875</v>
      </c>
      <c r="D3827" s="27">
        <v>0</v>
      </c>
      <c r="E3827" s="27" t="s">
        <v>27875</v>
      </c>
      <c r="F3827" s="27">
        <v>0</v>
      </c>
      <c r="G3827" s="27" t="s">
        <v>27875</v>
      </c>
      <c r="H3827" s="27">
        <v>0</v>
      </c>
    </row>
    <row r="3828" spans="1:8" ht="15" customHeight="1">
      <c r="A3828" s="27" t="s">
        <v>27876</v>
      </c>
      <c r="B3828" s="27">
        <v>0</v>
      </c>
      <c r="C3828" s="27" t="s">
        <v>27876</v>
      </c>
      <c r="D3828" s="27">
        <v>0</v>
      </c>
      <c r="E3828" s="27" t="s">
        <v>27876</v>
      </c>
      <c r="F3828" s="27">
        <v>5.0000000000000001E-4</v>
      </c>
      <c r="G3828" s="27" t="s">
        <v>27876</v>
      </c>
      <c r="H3828" s="27">
        <v>0</v>
      </c>
    </row>
    <row r="3829" spans="1:8" ht="15" customHeight="1">
      <c r="A3829" s="27" t="s">
        <v>4167</v>
      </c>
      <c r="B3829" s="27">
        <v>0</v>
      </c>
      <c r="C3829" s="27" t="s">
        <v>4167</v>
      </c>
      <c r="D3829" s="27">
        <v>0</v>
      </c>
      <c r="E3829" s="27" t="s">
        <v>4167</v>
      </c>
      <c r="F3829" s="27">
        <v>0.2</v>
      </c>
      <c r="G3829" s="27" t="s">
        <v>4167</v>
      </c>
      <c r="H3829" s="27">
        <v>0.33329999999999999</v>
      </c>
    </row>
    <row r="3830" spans="1:8" ht="15" customHeight="1">
      <c r="A3830" s="27" t="s">
        <v>4169</v>
      </c>
      <c r="B3830" s="27">
        <v>0</v>
      </c>
      <c r="C3830" s="27" t="s">
        <v>4169</v>
      </c>
      <c r="D3830" s="27">
        <v>0</v>
      </c>
      <c r="E3830" s="27" t="s">
        <v>4169</v>
      </c>
      <c r="F3830" s="27">
        <v>0</v>
      </c>
      <c r="G3830" s="27" t="s">
        <v>4169</v>
      </c>
      <c r="H3830" s="27">
        <v>3.61E-2</v>
      </c>
    </row>
    <row r="3831" spans="1:8" ht="15" customHeight="1">
      <c r="A3831" s="27" t="s">
        <v>4158</v>
      </c>
      <c r="B3831" s="27">
        <v>0</v>
      </c>
      <c r="C3831" s="27" t="s">
        <v>4158</v>
      </c>
      <c r="D3831" s="27">
        <v>0</v>
      </c>
      <c r="E3831" s="27" t="s">
        <v>4158</v>
      </c>
      <c r="F3831" s="27">
        <v>0.21920000000000001</v>
      </c>
      <c r="G3831" s="27" t="s">
        <v>4158</v>
      </c>
      <c r="H3831" s="27">
        <v>0.73680000000000001</v>
      </c>
    </row>
    <row r="3832" spans="1:8" ht="15" customHeight="1">
      <c r="A3832" s="27" t="s">
        <v>4159</v>
      </c>
      <c r="B3832" s="27">
        <v>0</v>
      </c>
      <c r="C3832" s="27" t="s">
        <v>4159</v>
      </c>
      <c r="D3832" s="27">
        <v>0</v>
      </c>
      <c r="E3832" s="27" t="s">
        <v>4159</v>
      </c>
      <c r="F3832" s="27">
        <v>0.6804</v>
      </c>
      <c r="G3832" s="27" t="s">
        <v>4159</v>
      </c>
      <c r="H3832" s="27">
        <v>0.8</v>
      </c>
    </row>
    <row r="3833" spans="1:8" ht="15" customHeight="1">
      <c r="A3833" s="27" t="s">
        <v>4161</v>
      </c>
      <c r="B3833" s="27">
        <v>0</v>
      </c>
      <c r="C3833" s="27" t="s">
        <v>4161</v>
      </c>
      <c r="D3833" s="27">
        <v>0</v>
      </c>
      <c r="E3833" s="27" t="s">
        <v>4161</v>
      </c>
      <c r="F3833" s="27">
        <v>0.9405</v>
      </c>
      <c r="G3833" s="27" t="s">
        <v>4161</v>
      </c>
      <c r="H3833" s="27">
        <v>1</v>
      </c>
    </row>
    <row r="3834" spans="1:8" ht="15" customHeight="1">
      <c r="A3834" s="27" t="s">
        <v>4163</v>
      </c>
      <c r="B3834" s="27">
        <v>0</v>
      </c>
      <c r="C3834" s="27" t="s">
        <v>4163</v>
      </c>
      <c r="D3834" s="27">
        <v>0</v>
      </c>
      <c r="E3834" s="27" t="s">
        <v>4163</v>
      </c>
      <c r="F3834" s="27">
        <v>0.5</v>
      </c>
      <c r="G3834" s="27" t="s">
        <v>4163</v>
      </c>
      <c r="H3834" s="27">
        <v>0</v>
      </c>
    </row>
    <row r="3835" spans="1:8" ht="15" customHeight="1">
      <c r="A3835" s="27" t="s">
        <v>4170</v>
      </c>
      <c r="B3835" s="27">
        <v>0</v>
      </c>
      <c r="C3835" s="27" t="s">
        <v>4170</v>
      </c>
      <c r="D3835" s="27">
        <v>0</v>
      </c>
      <c r="E3835" s="27" t="s">
        <v>4170</v>
      </c>
      <c r="F3835" s="27">
        <v>0.16669999999999999</v>
      </c>
      <c r="G3835" s="27" t="s">
        <v>4170</v>
      </c>
      <c r="H3835" s="27">
        <v>0</v>
      </c>
    </row>
    <row r="3836" spans="1:8" ht="15" customHeight="1">
      <c r="A3836" s="27" t="s">
        <v>4171</v>
      </c>
      <c r="B3836" s="27">
        <v>0</v>
      </c>
      <c r="C3836" s="27" t="s">
        <v>4171</v>
      </c>
      <c r="D3836" s="27">
        <v>0</v>
      </c>
      <c r="E3836" s="27" t="s">
        <v>4171</v>
      </c>
      <c r="F3836" s="27">
        <v>0.69230000000000003</v>
      </c>
      <c r="G3836" s="27" t="s">
        <v>4171</v>
      </c>
      <c r="H3836" s="27">
        <v>0.84909999999999997</v>
      </c>
    </row>
    <row r="3837" spans="1:8" ht="15" customHeight="1">
      <c r="A3837" s="27" t="s">
        <v>4160</v>
      </c>
      <c r="B3837" s="27">
        <v>0</v>
      </c>
      <c r="C3837" s="27" t="s">
        <v>4160</v>
      </c>
      <c r="D3837" s="27">
        <v>0</v>
      </c>
      <c r="E3837" s="27" t="s">
        <v>4160</v>
      </c>
      <c r="F3837" s="27">
        <v>0.13300000000000001</v>
      </c>
      <c r="G3837" s="27" t="s">
        <v>4160</v>
      </c>
      <c r="H3837" s="27">
        <v>0.79549999999999998</v>
      </c>
    </row>
    <row r="3838" spans="1:8" ht="15" customHeight="1">
      <c r="A3838" s="27" t="s">
        <v>4162</v>
      </c>
      <c r="B3838" s="27">
        <v>0</v>
      </c>
      <c r="C3838" s="27" t="s">
        <v>4162</v>
      </c>
      <c r="D3838" s="27">
        <v>0</v>
      </c>
      <c r="E3838" s="27" t="s">
        <v>4162</v>
      </c>
      <c r="F3838" s="27">
        <v>0.90910000000000002</v>
      </c>
      <c r="G3838" s="27" t="s">
        <v>4162</v>
      </c>
      <c r="H3838" s="27">
        <v>0.871</v>
      </c>
    </row>
    <row r="3839" spans="1:8" ht="15" customHeight="1">
      <c r="A3839" s="27" t="s">
        <v>4164</v>
      </c>
      <c r="B3839" s="27">
        <v>0</v>
      </c>
      <c r="C3839" s="27" t="s">
        <v>4164</v>
      </c>
      <c r="D3839" s="27">
        <v>0</v>
      </c>
      <c r="E3839" s="27" t="s">
        <v>4164</v>
      </c>
      <c r="F3839" s="27">
        <v>0</v>
      </c>
      <c r="G3839" s="27" t="s">
        <v>4164</v>
      </c>
      <c r="H3839" s="27">
        <v>4.7600000000000003E-2</v>
      </c>
    </row>
    <row r="3840" spans="1:8" ht="15" customHeight="1">
      <c r="A3840" s="27" t="s">
        <v>4172</v>
      </c>
      <c r="B3840" s="27">
        <v>0</v>
      </c>
      <c r="C3840" s="27" t="s">
        <v>4172</v>
      </c>
      <c r="D3840" s="27">
        <v>0</v>
      </c>
      <c r="E3840" s="27" t="s">
        <v>4172</v>
      </c>
      <c r="F3840" s="27">
        <v>0.44440000000000002</v>
      </c>
      <c r="G3840" s="27" t="s">
        <v>4172</v>
      </c>
      <c r="H3840" s="27">
        <v>0</v>
      </c>
    </row>
    <row r="3841" spans="1:8" ht="15" customHeight="1">
      <c r="A3841" s="27" t="s">
        <v>4165</v>
      </c>
      <c r="B3841" s="27">
        <v>0</v>
      </c>
      <c r="C3841" s="27" t="s">
        <v>4165</v>
      </c>
      <c r="D3841" s="27">
        <v>0</v>
      </c>
      <c r="E3841" s="27" t="s">
        <v>4165</v>
      </c>
      <c r="F3841" s="27">
        <v>0.33789999999999998</v>
      </c>
      <c r="G3841" s="27" t="s">
        <v>4165</v>
      </c>
      <c r="H3841" s="27">
        <v>0.95250000000000001</v>
      </c>
    </row>
    <row r="3842" spans="1:8" ht="15" customHeight="1">
      <c r="A3842" s="27" t="s">
        <v>7375</v>
      </c>
      <c r="B3842" s="27">
        <v>0</v>
      </c>
      <c r="C3842" s="27" t="s">
        <v>7375</v>
      </c>
      <c r="D3842" s="27">
        <v>0</v>
      </c>
      <c r="E3842" s="27" t="s">
        <v>7375</v>
      </c>
      <c r="F3842" s="27">
        <v>1</v>
      </c>
      <c r="G3842" s="27" t="s">
        <v>7375</v>
      </c>
      <c r="H3842" s="27">
        <v>1</v>
      </c>
    </row>
    <row r="3843" spans="1:8" ht="15" customHeight="1">
      <c r="A3843" s="27" t="s">
        <v>7457</v>
      </c>
      <c r="B3843" s="27">
        <v>0</v>
      </c>
      <c r="C3843" s="27" t="s">
        <v>7457</v>
      </c>
      <c r="D3843" s="27">
        <v>0</v>
      </c>
      <c r="E3843" s="27" t="s">
        <v>7457</v>
      </c>
      <c r="F3843" s="27">
        <v>0</v>
      </c>
      <c r="G3843" s="27" t="s">
        <v>7457</v>
      </c>
      <c r="H3843" s="27">
        <v>1</v>
      </c>
    </row>
    <row r="3844" spans="1:8" ht="15" customHeight="1">
      <c r="A3844" s="27" t="s">
        <v>8884</v>
      </c>
      <c r="B3844" s="27">
        <v>0</v>
      </c>
      <c r="C3844" s="27" t="s">
        <v>8884</v>
      </c>
      <c r="D3844" s="27">
        <v>0</v>
      </c>
      <c r="E3844" s="27" t="s">
        <v>8884</v>
      </c>
      <c r="F3844" s="27">
        <v>0</v>
      </c>
      <c r="G3844" s="27" t="s">
        <v>8884</v>
      </c>
      <c r="H3844" s="27">
        <v>0.33329999999999999</v>
      </c>
    </row>
    <row r="3845" spans="1:8" ht="15" customHeight="1">
      <c r="A3845" s="27" t="s">
        <v>7376</v>
      </c>
      <c r="B3845" s="27">
        <v>0</v>
      </c>
      <c r="C3845" s="27" t="s">
        <v>7376</v>
      </c>
      <c r="D3845" s="27">
        <v>0</v>
      </c>
      <c r="E3845" s="27" t="s">
        <v>7376</v>
      </c>
      <c r="F3845" s="27">
        <v>0</v>
      </c>
      <c r="G3845" s="27" t="s">
        <v>7376</v>
      </c>
      <c r="H3845" s="27">
        <v>1</v>
      </c>
    </row>
    <row r="3846" spans="1:8" ht="15" customHeight="1">
      <c r="A3846" s="27" t="s">
        <v>8814</v>
      </c>
      <c r="B3846" s="27">
        <v>0</v>
      </c>
      <c r="C3846" s="27" t="s">
        <v>8814</v>
      </c>
      <c r="D3846" s="27">
        <v>0</v>
      </c>
      <c r="E3846" s="27" t="s">
        <v>8814</v>
      </c>
      <c r="F3846" s="27">
        <v>0</v>
      </c>
      <c r="G3846" s="27" t="s">
        <v>8814</v>
      </c>
      <c r="H3846" s="27">
        <v>0.5</v>
      </c>
    </row>
    <row r="3847" spans="1:8" ht="15" customHeight="1">
      <c r="A3847" s="27" t="s">
        <v>7378</v>
      </c>
      <c r="B3847" s="27">
        <v>0</v>
      </c>
      <c r="C3847" s="27" t="s">
        <v>7378</v>
      </c>
      <c r="D3847" s="27">
        <v>0</v>
      </c>
      <c r="E3847" s="27" t="s">
        <v>7378</v>
      </c>
      <c r="F3847" s="27">
        <v>0</v>
      </c>
      <c r="G3847" s="27" t="s">
        <v>7378</v>
      </c>
      <c r="H3847" s="27">
        <v>0.24</v>
      </c>
    </row>
    <row r="3848" spans="1:8" ht="15" customHeight="1">
      <c r="A3848" s="27" t="s">
        <v>7458</v>
      </c>
      <c r="B3848" s="27">
        <v>0</v>
      </c>
      <c r="C3848" s="27" t="s">
        <v>7458</v>
      </c>
      <c r="D3848" s="27">
        <v>0</v>
      </c>
      <c r="E3848" s="27" t="s">
        <v>7458</v>
      </c>
      <c r="F3848" s="27">
        <v>1</v>
      </c>
      <c r="G3848" s="27" t="s">
        <v>7458</v>
      </c>
      <c r="H3848" s="27">
        <v>1</v>
      </c>
    </row>
    <row r="3849" spans="1:8" ht="15" customHeight="1">
      <c r="A3849" s="27" t="s">
        <v>27877</v>
      </c>
      <c r="B3849" s="27">
        <v>0</v>
      </c>
      <c r="C3849" s="27" t="s">
        <v>27877</v>
      </c>
      <c r="D3849" s="27">
        <v>0</v>
      </c>
      <c r="E3849" s="27" t="s">
        <v>27877</v>
      </c>
      <c r="F3849" s="27">
        <v>0</v>
      </c>
      <c r="G3849" s="27" t="s">
        <v>27877</v>
      </c>
      <c r="H3849" s="27">
        <v>3.0300000000000001E-2</v>
      </c>
    </row>
    <row r="3850" spans="1:8" ht="15" customHeight="1">
      <c r="A3850" s="27" t="s">
        <v>7692</v>
      </c>
      <c r="B3850" s="27">
        <v>0</v>
      </c>
      <c r="C3850" s="27" t="s">
        <v>7692</v>
      </c>
      <c r="D3850" s="27">
        <v>0</v>
      </c>
      <c r="E3850" s="27" t="s">
        <v>7692</v>
      </c>
      <c r="F3850" s="27">
        <v>0</v>
      </c>
      <c r="G3850" s="27" t="s">
        <v>7692</v>
      </c>
      <c r="H3850" s="27">
        <v>0.23080000000000001</v>
      </c>
    </row>
    <row r="3851" spans="1:8" ht="15" customHeight="1">
      <c r="A3851" s="27" t="s">
        <v>8862</v>
      </c>
      <c r="B3851" s="27">
        <v>0</v>
      </c>
      <c r="C3851" s="27" t="s">
        <v>8862</v>
      </c>
      <c r="D3851" s="27">
        <v>0</v>
      </c>
      <c r="E3851" s="27" t="s">
        <v>8862</v>
      </c>
      <c r="F3851" s="27">
        <v>0</v>
      </c>
      <c r="G3851" s="27" t="s">
        <v>8862</v>
      </c>
      <c r="H3851" s="27">
        <v>1</v>
      </c>
    </row>
    <row r="3852" spans="1:8" ht="15" customHeight="1">
      <c r="A3852" s="27" t="s">
        <v>8867</v>
      </c>
      <c r="B3852" s="27">
        <v>0</v>
      </c>
      <c r="C3852" s="27" t="s">
        <v>8867</v>
      </c>
      <c r="D3852" s="27">
        <v>0</v>
      </c>
      <c r="E3852" s="27" t="s">
        <v>8867</v>
      </c>
      <c r="F3852" s="27">
        <v>0</v>
      </c>
      <c r="G3852" s="27" t="s">
        <v>8867</v>
      </c>
      <c r="H3852" s="27">
        <v>1</v>
      </c>
    </row>
    <row r="3853" spans="1:8" ht="15" customHeight="1">
      <c r="A3853" s="27" t="s">
        <v>7380</v>
      </c>
      <c r="B3853" s="27">
        <v>0</v>
      </c>
      <c r="C3853" s="27" t="s">
        <v>7380</v>
      </c>
      <c r="D3853" s="27">
        <v>0</v>
      </c>
      <c r="E3853" s="27" t="s">
        <v>7380</v>
      </c>
      <c r="F3853" s="27">
        <v>0</v>
      </c>
      <c r="G3853" s="27" t="s">
        <v>7380</v>
      </c>
      <c r="H3853" s="27">
        <v>0.75</v>
      </c>
    </row>
    <row r="3854" spans="1:8" ht="15" customHeight="1">
      <c r="A3854" s="27" t="s">
        <v>7459</v>
      </c>
      <c r="B3854" s="27">
        <v>0</v>
      </c>
      <c r="C3854" s="27" t="s">
        <v>7459</v>
      </c>
      <c r="D3854" s="27">
        <v>0</v>
      </c>
      <c r="E3854" s="27" t="s">
        <v>7459</v>
      </c>
      <c r="F3854" s="27">
        <v>0</v>
      </c>
      <c r="G3854" s="27" t="s">
        <v>7459</v>
      </c>
      <c r="H3854" s="27">
        <v>1</v>
      </c>
    </row>
    <row r="3855" spans="1:8" ht="15" customHeight="1">
      <c r="A3855" s="27" t="s">
        <v>7383</v>
      </c>
      <c r="B3855" s="27">
        <v>0</v>
      </c>
      <c r="C3855" s="27" t="s">
        <v>7383</v>
      </c>
      <c r="D3855" s="27">
        <v>0</v>
      </c>
      <c r="E3855" s="27" t="s">
        <v>7383</v>
      </c>
      <c r="F3855" s="27">
        <v>0</v>
      </c>
      <c r="G3855" s="27" t="s">
        <v>7383</v>
      </c>
      <c r="H3855" s="27">
        <v>0.75</v>
      </c>
    </row>
    <row r="3856" spans="1:8" ht="15" customHeight="1">
      <c r="A3856" s="27" t="s">
        <v>7460</v>
      </c>
      <c r="B3856" s="27">
        <v>0</v>
      </c>
      <c r="C3856" s="27" t="s">
        <v>7460</v>
      </c>
      <c r="D3856" s="27">
        <v>0</v>
      </c>
      <c r="E3856" s="27" t="s">
        <v>7460</v>
      </c>
      <c r="F3856" s="27">
        <v>0</v>
      </c>
      <c r="G3856" s="27" t="s">
        <v>7460</v>
      </c>
      <c r="H3856" s="27">
        <v>1</v>
      </c>
    </row>
    <row r="3857" spans="1:8" ht="15" customHeight="1">
      <c r="A3857" s="27" t="s">
        <v>7694</v>
      </c>
      <c r="B3857" s="27">
        <v>0</v>
      </c>
      <c r="C3857" s="27" t="s">
        <v>7694</v>
      </c>
      <c r="D3857" s="27">
        <v>0</v>
      </c>
      <c r="E3857" s="27" t="s">
        <v>7694</v>
      </c>
      <c r="F3857" s="27">
        <v>1</v>
      </c>
      <c r="G3857" s="27" t="s">
        <v>7694</v>
      </c>
      <c r="H3857" s="27">
        <v>0.77780000000000005</v>
      </c>
    </row>
    <row r="3858" spans="1:8" ht="15" customHeight="1">
      <c r="A3858" s="27" t="s">
        <v>7696</v>
      </c>
      <c r="B3858" s="27">
        <v>0</v>
      </c>
      <c r="C3858" s="27" t="s">
        <v>7696</v>
      </c>
      <c r="D3858" s="27">
        <v>0</v>
      </c>
      <c r="E3858" s="27" t="s">
        <v>7696</v>
      </c>
      <c r="F3858" s="27">
        <v>0</v>
      </c>
      <c r="G3858" s="27" t="s">
        <v>7696</v>
      </c>
      <c r="H3858" s="27">
        <v>1</v>
      </c>
    </row>
    <row r="3859" spans="1:8" ht="15" customHeight="1">
      <c r="A3859" s="27" t="s">
        <v>8856</v>
      </c>
      <c r="B3859" s="27">
        <v>0</v>
      </c>
      <c r="C3859" s="27" t="s">
        <v>8856</v>
      </c>
      <c r="D3859" s="27">
        <v>0</v>
      </c>
      <c r="E3859" s="27" t="s">
        <v>8856</v>
      </c>
      <c r="F3859" s="27">
        <v>0</v>
      </c>
      <c r="G3859" s="27" t="s">
        <v>8856</v>
      </c>
      <c r="H3859" s="27">
        <v>1</v>
      </c>
    </row>
    <row r="3860" spans="1:8" ht="15" customHeight="1">
      <c r="A3860" s="27" t="s">
        <v>8891</v>
      </c>
      <c r="B3860" s="27">
        <v>0</v>
      </c>
      <c r="C3860" s="27" t="s">
        <v>8891</v>
      </c>
      <c r="D3860" s="27">
        <v>0</v>
      </c>
      <c r="E3860" s="27" t="s">
        <v>8891</v>
      </c>
      <c r="F3860" s="27">
        <v>0</v>
      </c>
      <c r="G3860" s="27" t="s">
        <v>8891</v>
      </c>
      <c r="H3860" s="27">
        <v>1</v>
      </c>
    </row>
    <row r="3861" spans="1:8" ht="15" customHeight="1">
      <c r="A3861" s="27" t="s">
        <v>7697</v>
      </c>
      <c r="B3861" s="27">
        <v>0</v>
      </c>
      <c r="C3861" s="27" t="s">
        <v>7697</v>
      </c>
      <c r="D3861" s="27">
        <v>0</v>
      </c>
      <c r="E3861" s="27" t="s">
        <v>7697</v>
      </c>
      <c r="F3861" s="27">
        <v>0</v>
      </c>
      <c r="G3861" s="27" t="s">
        <v>7697</v>
      </c>
      <c r="H3861" s="27">
        <v>1</v>
      </c>
    </row>
    <row r="3862" spans="1:8" ht="15" customHeight="1">
      <c r="A3862" s="27" t="s">
        <v>8937</v>
      </c>
      <c r="B3862" s="27">
        <v>0</v>
      </c>
      <c r="C3862" s="27" t="s">
        <v>8937</v>
      </c>
      <c r="D3862" s="27">
        <v>0</v>
      </c>
      <c r="E3862" s="27" t="s">
        <v>8937</v>
      </c>
      <c r="F3862" s="27">
        <v>0</v>
      </c>
      <c r="G3862" s="27" t="s">
        <v>8937</v>
      </c>
      <c r="H3862" s="27">
        <v>1</v>
      </c>
    </row>
    <row r="3863" spans="1:8" ht="15" customHeight="1">
      <c r="A3863" s="27" t="s">
        <v>7384</v>
      </c>
      <c r="B3863" s="27">
        <v>0</v>
      </c>
      <c r="C3863" s="27" t="s">
        <v>7384</v>
      </c>
      <c r="D3863" s="27">
        <v>0</v>
      </c>
      <c r="E3863" s="27" t="s">
        <v>7384</v>
      </c>
      <c r="F3863" s="27">
        <v>0</v>
      </c>
      <c r="G3863" s="27" t="s">
        <v>7384</v>
      </c>
      <c r="H3863" s="27">
        <v>1</v>
      </c>
    </row>
    <row r="3864" spans="1:8" ht="15" customHeight="1">
      <c r="A3864" s="27" t="s">
        <v>7386</v>
      </c>
      <c r="B3864" s="27">
        <v>0</v>
      </c>
      <c r="C3864" s="27" t="s">
        <v>7386</v>
      </c>
      <c r="D3864" s="27">
        <v>0</v>
      </c>
      <c r="E3864" s="27" t="s">
        <v>7386</v>
      </c>
      <c r="F3864" s="27">
        <v>0.25</v>
      </c>
      <c r="G3864" s="27" t="s">
        <v>7386</v>
      </c>
      <c r="H3864" s="27">
        <v>0.875</v>
      </c>
    </row>
    <row r="3865" spans="1:8" ht="15" customHeight="1">
      <c r="A3865" s="27" t="s">
        <v>7461</v>
      </c>
      <c r="B3865" s="27">
        <v>0</v>
      </c>
      <c r="C3865" s="27" t="s">
        <v>7461</v>
      </c>
      <c r="D3865" s="27">
        <v>0</v>
      </c>
      <c r="E3865" s="27" t="s">
        <v>7461</v>
      </c>
      <c r="F3865" s="27">
        <v>1</v>
      </c>
      <c r="G3865" s="27" t="s">
        <v>7461</v>
      </c>
      <c r="H3865" s="27">
        <v>1</v>
      </c>
    </row>
    <row r="3866" spans="1:8" ht="15" customHeight="1">
      <c r="A3866" s="27" t="s">
        <v>7498</v>
      </c>
      <c r="B3866" s="27">
        <v>0</v>
      </c>
      <c r="C3866" s="27" t="s">
        <v>7498</v>
      </c>
      <c r="D3866" s="27">
        <v>0</v>
      </c>
      <c r="E3866" s="27" t="s">
        <v>7498</v>
      </c>
      <c r="F3866" s="27">
        <v>0</v>
      </c>
      <c r="G3866" s="27" t="s">
        <v>7498</v>
      </c>
      <c r="H3866" s="27">
        <v>1</v>
      </c>
    </row>
    <row r="3867" spans="1:8" ht="15" customHeight="1">
      <c r="A3867" s="27" t="s">
        <v>8914</v>
      </c>
      <c r="B3867" s="27">
        <v>0</v>
      </c>
      <c r="C3867" s="27" t="s">
        <v>8914</v>
      </c>
      <c r="D3867" s="27">
        <v>0</v>
      </c>
      <c r="E3867" s="27" t="s">
        <v>8914</v>
      </c>
      <c r="F3867" s="27">
        <v>0</v>
      </c>
      <c r="G3867" s="27" t="s">
        <v>8914</v>
      </c>
      <c r="H3867" s="27">
        <v>1</v>
      </c>
    </row>
    <row r="3868" spans="1:8" ht="15" customHeight="1">
      <c r="A3868" s="27" t="s">
        <v>7673</v>
      </c>
      <c r="B3868" s="27">
        <v>0</v>
      </c>
      <c r="C3868" s="27" t="s">
        <v>7673</v>
      </c>
      <c r="D3868" s="27">
        <v>0</v>
      </c>
      <c r="E3868" s="27" t="s">
        <v>7673</v>
      </c>
      <c r="F3868" s="27">
        <v>0</v>
      </c>
      <c r="G3868" s="27" t="s">
        <v>7673</v>
      </c>
      <c r="H3868" s="27">
        <v>9.4999999999999998E-3</v>
      </c>
    </row>
    <row r="3869" spans="1:8" ht="15" customHeight="1">
      <c r="A3869" s="27" t="s">
        <v>7698</v>
      </c>
      <c r="B3869" s="27">
        <v>0</v>
      </c>
      <c r="C3869" s="27" t="s">
        <v>7698</v>
      </c>
      <c r="D3869" s="27">
        <v>0</v>
      </c>
      <c r="E3869" s="27" t="s">
        <v>7698</v>
      </c>
      <c r="F3869" s="27">
        <v>0</v>
      </c>
      <c r="G3869" s="27" t="s">
        <v>7698</v>
      </c>
      <c r="H3869" s="27">
        <v>1</v>
      </c>
    </row>
    <row r="3870" spans="1:8" ht="15" customHeight="1">
      <c r="A3870" s="27" t="s">
        <v>7388</v>
      </c>
      <c r="B3870" s="27">
        <v>0</v>
      </c>
      <c r="C3870" s="27" t="s">
        <v>7388</v>
      </c>
      <c r="D3870" s="27">
        <v>0</v>
      </c>
      <c r="E3870" s="27" t="s">
        <v>7388</v>
      </c>
      <c r="F3870" s="27">
        <v>0</v>
      </c>
      <c r="G3870" s="27" t="s">
        <v>7388</v>
      </c>
      <c r="H3870" s="27">
        <v>0.5</v>
      </c>
    </row>
    <row r="3871" spans="1:8" ht="15" customHeight="1">
      <c r="A3871" s="27" t="s">
        <v>7462</v>
      </c>
      <c r="B3871" s="27">
        <v>0</v>
      </c>
      <c r="C3871" s="27" t="s">
        <v>7462</v>
      </c>
      <c r="D3871" s="27">
        <v>0</v>
      </c>
      <c r="E3871" s="27" t="s">
        <v>7462</v>
      </c>
      <c r="F3871" s="27">
        <v>0</v>
      </c>
      <c r="G3871" s="27" t="s">
        <v>7462</v>
      </c>
      <c r="H3871" s="27">
        <v>1</v>
      </c>
    </row>
    <row r="3872" spans="1:8" ht="15" customHeight="1">
      <c r="A3872" s="27" t="s">
        <v>27878</v>
      </c>
      <c r="B3872" s="27">
        <v>0</v>
      </c>
      <c r="C3872" s="27" t="s">
        <v>27878</v>
      </c>
      <c r="D3872" s="27">
        <v>0</v>
      </c>
      <c r="E3872" s="27" t="s">
        <v>27878</v>
      </c>
      <c r="F3872" s="27">
        <v>0</v>
      </c>
      <c r="G3872" s="27" t="s">
        <v>27878</v>
      </c>
      <c r="H3872" s="27">
        <v>1</v>
      </c>
    </row>
    <row r="3873" spans="1:8" ht="15" customHeight="1">
      <c r="A3873" s="27" t="s">
        <v>27879</v>
      </c>
      <c r="B3873" s="27">
        <v>0</v>
      </c>
      <c r="C3873" s="27" t="s">
        <v>27879</v>
      </c>
      <c r="D3873" s="27">
        <v>0</v>
      </c>
      <c r="E3873" s="27" t="s">
        <v>27879</v>
      </c>
      <c r="F3873" s="27">
        <v>0</v>
      </c>
      <c r="G3873" s="27" t="s">
        <v>27879</v>
      </c>
      <c r="H3873" s="27">
        <v>1</v>
      </c>
    </row>
    <row r="3874" spans="1:8" ht="15" customHeight="1">
      <c r="A3874" s="27" t="s">
        <v>7390</v>
      </c>
      <c r="B3874" s="27">
        <v>0</v>
      </c>
      <c r="C3874" s="27" t="s">
        <v>7390</v>
      </c>
      <c r="D3874" s="27">
        <v>0</v>
      </c>
      <c r="E3874" s="27" t="s">
        <v>7390</v>
      </c>
      <c r="F3874" s="27">
        <v>0.4</v>
      </c>
      <c r="G3874" s="27" t="s">
        <v>7390</v>
      </c>
      <c r="H3874" s="27">
        <v>1</v>
      </c>
    </row>
    <row r="3875" spans="1:8" ht="15" customHeight="1">
      <c r="A3875" s="27" t="s">
        <v>27880</v>
      </c>
      <c r="B3875" s="27">
        <v>0</v>
      </c>
      <c r="C3875" s="27" t="s">
        <v>27880</v>
      </c>
      <c r="D3875" s="27">
        <v>0</v>
      </c>
      <c r="E3875" s="27" t="s">
        <v>27880</v>
      </c>
      <c r="F3875" s="27">
        <v>0</v>
      </c>
      <c r="G3875" s="27" t="s">
        <v>27880</v>
      </c>
      <c r="H3875" s="27">
        <v>1</v>
      </c>
    </row>
    <row r="3876" spans="1:8" ht="15" customHeight="1">
      <c r="A3876" s="27" t="s">
        <v>7463</v>
      </c>
      <c r="B3876" s="27">
        <v>0</v>
      </c>
      <c r="C3876" s="27" t="s">
        <v>7463</v>
      </c>
      <c r="D3876" s="27">
        <v>0</v>
      </c>
      <c r="E3876" s="27" t="s">
        <v>7463</v>
      </c>
      <c r="F3876" s="27">
        <v>1</v>
      </c>
      <c r="G3876" s="27" t="s">
        <v>7463</v>
      </c>
      <c r="H3876" s="27">
        <v>1</v>
      </c>
    </row>
    <row r="3877" spans="1:8" ht="15" customHeight="1">
      <c r="A3877" s="27" t="s">
        <v>27881</v>
      </c>
      <c r="B3877" s="27">
        <v>0</v>
      </c>
      <c r="C3877" s="27" t="s">
        <v>27881</v>
      </c>
      <c r="D3877" s="27">
        <v>0</v>
      </c>
      <c r="E3877" s="27" t="s">
        <v>27881</v>
      </c>
      <c r="F3877" s="27">
        <v>0.04</v>
      </c>
      <c r="G3877" s="27" t="s">
        <v>27881</v>
      </c>
      <c r="H3877" s="27">
        <v>0</v>
      </c>
    </row>
    <row r="3878" spans="1:8" ht="15" customHeight="1">
      <c r="A3878" s="27" t="s">
        <v>8895</v>
      </c>
      <c r="B3878" s="27">
        <v>0</v>
      </c>
      <c r="C3878" s="27" t="s">
        <v>8895</v>
      </c>
      <c r="D3878" s="27">
        <v>0</v>
      </c>
      <c r="E3878" s="27" t="s">
        <v>8895</v>
      </c>
      <c r="F3878" s="27">
        <v>0</v>
      </c>
      <c r="G3878" s="27" t="s">
        <v>8895</v>
      </c>
      <c r="H3878" s="27">
        <v>3.0300000000000001E-2</v>
      </c>
    </row>
    <row r="3879" spans="1:8" ht="15" customHeight="1">
      <c r="A3879" s="27" t="s">
        <v>8898</v>
      </c>
      <c r="B3879" s="27">
        <v>0</v>
      </c>
      <c r="C3879" s="27" t="s">
        <v>8898</v>
      </c>
      <c r="D3879" s="27">
        <v>0</v>
      </c>
      <c r="E3879" s="27" t="s">
        <v>8898</v>
      </c>
      <c r="F3879" s="27">
        <v>0</v>
      </c>
      <c r="G3879" s="27" t="s">
        <v>8898</v>
      </c>
      <c r="H3879" s="27">
        <v>0.66669999999999996</v>
      </c>
    </row>
    <row r="3880" spans="1:8" ht="15" customHeight="1">
      <c r="A3880" s="27" t="s">
        <v>7733</v>
      </c>
      <c r="B3880" s="27">
        <v>0</v>
      </c>
      <c r="C3880" s="27" t="s">
        <v>7733</v>
      </c>
      <c r="D3880" s="27">
        <v>0</v>
      </c>
      <c r="E3880" s="27" t="s">
        <v>7733</v>
      </c>
      <c r="F3880" s="27">
        <v>4.3499999999999997E-2</v>
      </c>
      <c r="G3880" s="27" t="s">
        <v>7733</v>
      </c>
      <c r="H3880" s="27">
        <v>0</v>
      </c>
    </row>
    <row r="3881" spans="1:8" ht="15" customHeight="1">
      <c r="A3881" s="27" t="s">
        <v>7391</v>
      </c>
      <c r="B3881" s="27">
        <v>0</v>
      </c>
      <c r="C3881" s="27" t="s">
        <v>7391</v>
      </c>
      <c r="D3881" s="27">
        <v>0</v>
      </c>
      <c r="E3881" s="27" t="s">
        <v>7391</v>
      </c>
      <c r="F3881" s="27">
        <v>0</v>
      </c>
      <c r="G3881" s="27" t="s">
        <v>7391</v>
      </c>
      <c r="H3881" s="27">
        <v>1</v>
      </c>
    </row>
    <row r="3882" spans="1:8" ht="15" customHeight="1">
      <c r="A3882" s="27" t="s">
        <v>7699</v>
      </c>
      <c r="B3882" s="27">
        <v>0</v>
      </c>
      <c r="C3882" s="27" t="s">
        <v>7699</v>
      </c>
      <c r="D3882" s="27">
        <v>0</v>
      </c>
      <c r="E3882" s="27" t="s">
        <v>7699</v>
      </c>
      <c r="F3882" s="27">
        <v>0</v>
      </c>
      <c r="G3882" s="27" t="s">
        <v>7699</v>
      </c>
      <c r="H3882" s="27">
        <v>1</v>
      </c>
    </row>
    <row r="3883" spans="1:8" ht="15" customHeight="1">
      <c r="A3883" s="27" t="s">
        <v>7700</v>
      </c>
      <c r="B3883" s="27">
        <v>0</v>
      </c>
      <c r="C3883" s="27" t="s">
        <v>7700</v>
      </c>
      <c r="D3883" s="27">
        <v>0</v>
      </c>
      <c r="E3883" s="27" t="s">
        <v>7700</v>
      </c>
      <c r="F3883" s="27">
        <v>0</v>
      </c>
      <c r="G3883" s="27" t="s">
        <v>7700</v>
      </c>
      <c r="H3883" s="27">
        <v>1</v>
      </c>
    </row>
    <row r="3884" spans="1:8" ht="15" customHeight="1">
      <c r="A3884" s="27" t="s">
        <v>27882</v>
      </c>
      <c r="B3884" s="27">
        <v>0</v>
      </c>
      <c r="C3884" s="27" t="s">
        <v>27882</v>
      </c>
      <c r="D3884" s="27">
        <v>0</v>
      </c>
      <c r="E3884" s="27" t="s">
        <v>27882</v>
      </c>
      <c r="F3884" s="27">
        <v>0</v>
      </c>
      <c r="G3884" s="27" t="s">
        <v>27882</v>
      </c>
      <c r="H3884" s="27">
        <v>1</v>
      </c>
    </row>
    <row r="3885" spans="1:8" ht="15" customHeight="1">
      <c r="A3885" s="27" t="s">
        <v>7464</v>
      </c>
      <c r="B3885" s="27">
        <v>0</v>
      </c>
      <c r="C3885" s="27" t="s">
        <v>7464</v>
      </c>
      <c r="D3885" s="27">
        <v>0</v>
      </c>
      <c r="E3885" s="27" t="s">
        <v>7464</v>
      </c>
      <c r="F3885" s="27">
        <v>0</v>
      </c>
      <c r="G3885" s="27" t="s">
        <v>7464</v>
      </c>
      <c r="H3885" s="27">
        <v>1</v>
      </c>
    </row>
    <row r="3886" spans="1:8" ht="15" customHeight="1">
      <c r="A3886" s="27" t="s">
        <v>8824</v>
      </c>
      <c r="B3886" s="27">
        <v>0</v>
      </c>
      <c r="C3886" s="27" t="s">
        <v>8824</v>
      </c>
      <c r="D3886" s="27">
        <v>0</v>
      </c>
      <c r="E3886" s="27" t="s">
        <v>8824</v>
      </c>
      <c r="F3886" s="27">
        <v>0.5</v>
      </c>
      <c r="G3886" s="27" t="s">
        <v>8824</v>
      </c>
      <c r="H3886" s="27">
        <v>1</v>
      </c>
    </row>
    <row r="3887" spans="1:8" ht="15" customHeight="1">
      <c r="A3887" s="27" t="s">
        <v>7395</v>
      </c>
      <c r="B3887" s="27">
        <v>0</v>
      </c>
      <c r="C3887" s="27" t="s">
        <v>7395</v>
      </c>
      <c r="D3887" s="27">
        <v>0</v>
      </c>
      <c r="E3887" s="27" t="s">
        <v>7395</v>
      </c>
      <c r="F3887" s="27">
        <v>1</v>
      </c>
      <c r="G3887" s="27" t="s">
        <v>7395</v>
      </c>
      <c r="H3887" s="27">
        <v>1</v>
      </c>
    </row>
    <row r="3888" spans="1:8" ht="15" customHeight="1">
      <c r="A3888" s="27" t="s">
        <v>7465</v>
      </c>
      <c r="B3888" s="27">
        <v>0</v>
      </c>
      <c r="C3888" s="27" t="s">
        <v>7465</v>
      </c>
      <c r="D3888" s="27">
        <v>0</v>
      </c>
      <c r="E3888" s="27" t="s">
        <v>7465</v>
      </c>
      <c r="F3888" s="27">
        <v>0</v>
      </c>
      <c r="G3888" s="27" t="s">
        <v>7465</v>
      </c>
      <c r="H3888" s="27">
        <v>1</v>
      </c>
    </row>
    <row r="3889" spans="1:8" ht="15" customHeight="1">
      <c r="A3889" s="27" t="s">
        <v>7396</v>
      </c>
      <c r="B3889" s="27">
        <v>0</v>
      </c>
      <c r="C3889" s="27" t="s">
        <v>7396</v>
      </c>
      <c r="D3889" s="27">
        <v>0</v>
      </c>
      <c r="E3889" s="27" t="s">
        <v>7396</v>
      </c>
      <c r="F3889" s="27">
        <v>0</v>
      </c>
      <c r="G3889" s="27" t="s">
        <v>7396</v>
      </c>
      <c r="H3889" s="27">
        <v>1</v>
      </c>
    </row>
    <row r="3890" spans="1:8" ht="15" customHeight="1">
      <c r="A3890" s="27" t="s">
        <v>7466</v>
      </c>
      <c r="B3890" s="27">
        <v>0</v>
      </c>
      <c r="C3890" s="27" t="s">
        <v>7466</v>
      </c>
      <c r="D3890" s="27">
        <v>0</v>
      </c>
      <c r="E3890" s="27" t="s">
        <v>7466</v>
      </c>
      <c r="F3890" s="27">
        <v>0</v>
      </c>
      <c r="G3890" s="27" t="s">
        <v>7466</v>
      </c>
      <c r="H3890" s="27">
        <v>1</v>
      </c>
    </row>
    <row r="3891" spans="1:8" ht="15" customHeight="1">
      <c r="A3891" s="27" t="s">
        <v>7397</v>
      </c>
      <c r="B3891" s="27">
        <v>0</v>
      </c>
      <c r="C3891" s="27" t="s">
        <v>7397</v>
      </c>
      <c r="D3891" s="27">
        <v>0</v>
      </c>
      <c r="E3891" s="27" t="s">
        <v>7397</v>
      </c>
      <c r="F3891" s="27">
        <v>0</v>
      </c>
      <c r="G3891" s="27" t="s">
        <v>7397</v>
      </c>
      <c r="H3891" s="27">
        <v>1</v>
      </c>
    </row>
    <row r="3892" spans="1:8" ht="15" customHeight="1">
      <c r="A3892" s="27" t="s">
        <v>7467</v>
      </c>
      <c r="B3892" s="27">
        <v>0</v>
      </c>
      <c r="C3892" s="27" t="s">
        <v>7467</v>
      </c>
      <c r="D3892" s="27">
        <v>0</v>
      </c>
      <c r="E3892" s="27" t="s">
        <v>7467</v>
      </c>
      <c r="F3892" s="27">
        <v>0</v>
      </c>
      <c r="G3892" s="27" t="s">
        <v>7467</v>
      </c>
      <c r="H3892" s="27">
        <v>1</v>
      </c>
    </row>
    <row r="3893" spans="1:8" ht="15" customHeight="1">
      <c r="A3893" s="27" t="s">
        <v>8826</v>
      </c>
      <c r="B3893" s="27">
        <v>0</v>
      </c>
      <c r="C3893" s="27" t="s">
        <v>8826</v>
      </c>
      <c r="D3893" s="27">
        <v>0</v>
      </c>
      <c r="E3893" s="27" t="s">
        <v>8826</v>
      </c>
      <c r="F3893" s="27">
        <v>0</v>
      </c>
      <c r="G3893" s="27" t="s">
        <v>8826</v>
      </c>
      <c r="H3893" s="27">
        <v>1</v>
      </c>
    </row>
    <row r="3894" spans="1:8" ht="15" customHeight="1">
      <c r="A3894" s="27" t="s">
        <v>7401</v>
      </c>
      <c r="B3894" s="27">
        <v>0</v>
      </c>
      <c r="C3894" s="27" t="s">
        <v>7401</v>
      </c>
      <c r="D3894" s="27">
        <v>0</v>
      </c>
      <c r="E3894" s="27" t="s">
        <v>7401</v>
      </c>
      <c r="F3894" s="27">
        <v>0.75</v>
      </c>
      <c r="G3894" s="27" t="s">
        <v>7401</v>
      </c>
      <c r="H3894" s="27">
        <v>0.9</v>
      </c>
    </row>
    <row r="3895" spans="1:8" ht="15" customHeight="1">
      <c r="A3895" s="27" t="s">
        <v>7468</v>
      </c>
      <c r="B3895" s="27">
        <v>0</v>
      </c>
      <c r="C3895" s="27" t="s">
        <v>7468</v>
      </c>
      <c r="D3895" s="27">
        <v>0</v>
      </c>
      <c r="E3895" s="27" t="s">
        <v>7468</v>
      </c>
      <c r="F3895" s="27">
        <v>1</v>
      </c>
      <c r="G3895" s="27" t="s">
        <v>7468</v>
      </c>
      <c r="H3895" s="27">
        <v>0.95</v>
      </c>
    </row>
    <row r="3896" spans="1:8" ht="15" customHeight="1">
      <c r="A3896" s="27" t="s">
        <v>8871</v>
      </c>
      <c r="B3896" s="27">
        <v>0</v>
      </c>
      <c r="C3896" s="27" t="s">
        <v>8871</v>
      </c>
      <c r="D3896" s="27">
        <v>0</v>
      </c>
      <c r="E3896" s="27" t="s">
        <v>8871</v>
      </c>
      <c r="F3896" s="27">
        <v>0</v>
      </c>
      <c r="G3896" s="27" t="s">
        <v>8871</v>
      </c>
      <c r="H3896" s="27">
        <v>1</v>
      </c>
    </row>
    <row r="3897" spans="1:8" ht="15" customHeight="1">
      <c r="A3897" s="27" t="s">
        <v>7502</v>
      </c>
      <c r="B3897" s="27">
        <v>0</v>
      </c>
      <c r="C3897" s="27" t="s">
        <v>7502</v>
      </c>
      <c r="D3897" s="27">
        <v>0</v>
      </c>
      <c r="E3897" s="27" t="s">
        <v>7502</v>
      </c>
      <c r="F3897" s="27">
        <v>0</v>
      </c>
      <c r="G3897" s="27" t="s">
        <v>7502</v>
      </c>
      <c r="H3897" s="27">
        <v>0.28570000000000001</v>
      </c>
    </row>
    <row r="3898" spans="1:8" ht="15" customHeight="1">
      <c r="A3898" s="27" t="s">
        <v>8904</v>
      </c>
      <c r="B3898" s="27">
        <v>0</v>
      </c>
      <c r="C3898" s="27" t="s">
        <v>8904</v>
      </c>
      <c r="D3898" s="27">
        <v>0</v>
      </c>
      <c r="E3898" s="27" t="s">
        <v>8904</v>
      </c>
      <c r="F3898" s="27">
        <v>0.33329999999999999</v>
      </c>
      <c r="G3898" s="27" t="s">
        <v>8904</v>
      </c>
      <c r="H3898" s="27">
        <v>0.27029999999999998</v>
      </c>
    </row>
    <row r="3899" spans="1:8" ht="15" customHeight="1">
      <c r="A3899" s="27" t="s">
        <v>8938</v>
      </c>
      <c r="B3899" s="27">
        <v>0</v>
      </c>
      <c r="C3899" s="27" t="s">
        <v>8938</v>
      </c>
      <c r="D3899" s="27">
        <v>0</v>
      </c>
      <c r="E3899" s="27" t="s">
        <v>8938</v>
      </c>
      <c r="F3899" s="27">
        <v>0</v>
      </c>
      <c r="G3899" s="27" t="s">
        <v>8938</v>
      </c>
      <c r="H3899" s="27">
        <v>1</v>
      </c>
    </row>
    <row r="3900" spans="1:8" ht="15" customHeight="1">
      <c r="A3900" s="27" t="s">
        <v>7701</v>
      </c>
      <c r="B3900" s="27">
        <v>0</v>
      </c>
      <c r="C3900" s="27" t="s">
        <v>7701</v>
      </c>
      <c r="D3900" s="27">
        <v>0</v>
      </c>
      <c r="E3900" s="27" t="s">
        <v>7701</v>
      </c>
      <c r="F3900" s="27">
        <v>0</v>
      </c>
      <c r="G3900" s="27" t="s">
        <v>7701</v>
      </c>
      <c r="H3900" s="27">
        <v>1</v>
      </c>
    </row>
    <row r="3901" spans="1:8" ht="15" customHeight="1">
      <c r="A3901" s="27" t="s">
        <v>7402</v>
      </c>
      <c r="B3901" s="27">
        <v>0</v>
      </c>
      <c r="C3901" s="27" t="s">
        <v>7402</v>
      </c>
      <c r="D3901" s="27">
        <v>0</v>
      </c>
      <c r="E3901" s="27" t="s">
        <v>7402</v>
      </c>
      <c r="F3901" s="27">
        <v>0</v>
      </c>
      <c r="G3901" s="27" t="s">
        <v>7402</v>
      </c>
      <c r="H3901" s="27">
        <v>1</v>
      </c>
    </row>
    <row r="3902" spans="1:8" ht="15" customHeight="1">
      <c r="A3902" s="27" t="s">
        <v>7703</v>
      </c>
      <c r="B3902" s="27">
        <v>0</v>
      </c>
      <c r="C3902" s="27" t="s">
        <v>7703</v>
      </c>
      <c r="D3902" s="27">
        <v>0</v>
      </c>
      <c r="E3902" s="27" t="s">
        <v>7703</v>
      </c>
      <c r="F3902" s="27">
        <v>0</v>
      </c>
      <c r="G3902" s="27" t="s">
        <v>7703</v>
      </c>
      <c r="H3902" s="27">
        <v>0.25</v>
      </c>
    </row>
    <row r="3903" spans="1:8" ht="15" customHeight="1">
      <c r="A3903" s="27" t="s">
        <v>7403</v>
      </c>
      <c r="B3903" s="27">
        <v>0</v>
      </c>
      <c r="C3903" s="27" t="s">
        <v>7403</v>
      </c>
      <c r="D3903" s="27">
        <v>0</v>
      </c>
      <c r="E3903" s="27" t="s">
        <v>7403</v>
      </c>
      <c r="F3903" s="27">
        <v>0</v>
      </c>
      <c r="G3903" s="27" t="s">
        <v>7403</v>
      </c>
      <c r="H3903" s="27">
        <v>1</v>
      </c>
    </row>
    <row r="3904" spans="1:8" ht="15" customHeight="1">
      <c r="A3904" s="27" t="s">
        <v>7470</v>
      </c>
      <c r="B3904" s="27">
        <v>0</v>
      </c>
      <c r="C3904" s="27" t="s">
        <v>7470</v>
      </c>
      <c r="D3904" s="27">
        <v>0</v>
      </c>
      <c r="E3904" s="27" t="s">
        <v>7470</v>
      </c>
      <c r="F3904" s="27">
        <v>0</v>
      </c>
      <c r="G3904" s="27" t="s">
        <v>7470</v>
      </c>
      <c r="H3904" s="27">
        <v>1</v>
      </c>
    </row>
    <row r="3905" spans="1:8" ht="15" customHeight="1">
      <c r="A3905" s="27" t="s">
        <v>27883</v>
      </c>
      <c r="B3905" s="27">
        <v>0</v>
      </c>
      <c r="C3905" s="27" t="s">
        <v>27883</v>
      </c>
      <c r="D3905" s="27">
        <v>0</v>
      </c>
      <c r="E3905" s="27" t="s">
        <v>27883</v>
      </c>
      <c r="F3905" s="27">
        <v>0</v>
      </c>
      <c r="G3905" s="27" t="s">
        <v>27883</v>
      </c>
      <c r="H3905" s="27">
        <v>1</v>
      </c>
    </row>
    <row r="3906" spans="1:8" ht="15" customHeight="1">
      <c r="A3906" s="27" t="s">
        <v>27884</v>
      </c>
      <c r="B3906" s="27">
        <v>0</v>
      </c>
      <c r="C3906" s="27" t="s">
        <v>27884</v>
      </c>
      <c r="D3906" s="27">
        <v>0</v>
      </c>
      <c r="E3906" s="27" t="s">
        <v>27884</v>
      </c>
      <c r="F3906" s="27">
        <v>0</v>
      </c>
      <c r="G3906" s="27" t="s">
        <v>27884</v>
      </c>
      <c r="H3906" s="27">
        <v>0.375</v>
      </c>
    </row>
    <row r="3907" spans="1:8" ht="15" customHeight="1">
      <c r="A3907" s="27" t="s">
        <v>7406</v>
      </c>
      <c r="B3907" s="27">
        <v>0</v>
      </c>
      <c r="C3907" s="27" t="s">
        <v>7406</v>
      </c>
      <c r="D3907" s="27">
        <v>0</v>
      </c>
      <c r="E3907" s="27" t="s">
        <v>7406</v>
      </c>
      <c r="F3907" s="27">
        <v>1</v>
      </c>
      <c r="G3907" s="27" t="s">
        <v>7406</v>
      </c>
      <c r="H3907" s="27">
        <v>1</v>
      </c>
    </row>
    <row r="3908" spans="1:8" ht="15" customHeight="1">
      <c r="A3908" s="27" t="s">
        <v>7471</v>
      </c>
      <c r="B3908" s="27">
        <v>0</v>
      </c>
      <c r="C3908" s="27" t="s">
        <v>7471</v>
      </c>
      <c r="D3908" s="27">
        <v>0</v>
      </c>
      <c r="E3908" s="27" t="s">
        <v>7471</v>
      </c>
      <c r="F3908" s="27">
        <v>1</v>
      </c>
      <c r="G3908" s="27" t="s">
        <v>7471</v>
      </c>
      <c r="H3908" s="27">
        <v>1</v>
      </c>
    </row>
    <row r="3909" spans="1:8" ht="15" customHeight="1">
      <c r="A3909" s="27" t="s">
        <v>7472</v>
      </c>
      <c r="B3909" s="27">
        <v>0</v>
      </c>
      <c r="C3909" s="27" t="s">
        <v>7472</v>
      </c>
      <c r="D3909" s="27">
        <v>0</v>
      </c>
      <c r="E3909" s="27" t="s">
        <v>7472</v>
      </c>
      <c r="F3909" s="27">
        <v>0</v>
      </c>
      <c r="G3909" s="27" t="s">
        <v>7472</v>
      </c>
      <c r="H3909" s="27">
        <v>1</v>
      </c>
    </row>
    <row r="3910" spans="1:8" ht="15" customHeight="1">
      <c r="A3910" s="27" t="s">
        <v>9128</v>
      </c>
      <c r="B3910" s="27">
        <v>0</v>
      </c>
      <c r="C3910" s="27" t="s">
        <v>9128</v>
      </c>
      <c r="D3910" s="27">
        <v>0</v>
      </c>
      <c r="E3910" s="27" t="s">
        <v>9128</v>
      </c>
      <c r="F3910" s="27">
        <v>0</v>
      </c>
      <c r="G3910" s="27" t="s">
        <v>9128</v>
      </c>
      <c r="H3910" s="27">
        <v>5.2600000000000001E-2</v>
      </c>
    </row>
    <row r="3911" spans="1:8" ht="15" customHeight="1">
      <c r="A3911" s="27" t="s">
        <v>28025</v>
      </c>
      <c r="B3911" s="27">
        <v>0</v>
      </c>
      <c r="C3911" s="27" t="s">
        <v>28025</v>
      </c>
      <c r="D3911" s="27">
        <v>0</v>
      </c>
      <c r="E3911" s="27" t="s">
        <v>28025</v>
      </c>
      <c r="F3911" s="27">
        <v>0</v>
      </c>
      <c r="G3911" s="27" t="s">
        <v>28025</v>
      </c>
      <c r="H3911" s="27">
        <v>1</v>
      </c>
    </row>
    <row r="3912" spans="1:8" ht="15" customHeight="1">
      <c r="A3912" s="27" t="s">
        <v>9071</v>
      </c>
      <c r="B3912" s="27">
        <v>0</v>
      </c>
      <c r="C3912" s="27" t="s">
        <v>9071</v>
      </c>
      <c r="D3912" s="27">
        <v>0</v>
      </c>
      <c r="E3912" s="27" t="s">
        <v>9071</v>
      </c>
      <c r="F3912" s="27">
        <v>7.1400000000000005E-2</v>
      </c>
      <c r="G3912" s="27" t="s">
        <v>9071</v>
      </c>
      <c r="H3912" s="27">
        <v>0.1071</v>
      </c>
    </row>
    <row r="3913" spans="1:8" ht="15" customHeight="1">
      <c r="A3913" s="27" t="s">
        <v>9157</v>
      </c>
      <c r="B3913" s="27">
        <v>0</v>
      </c>
      <c r="C3913" s="27" t="s">
        <v>9157</v>
      </c>
      <c r="D3913" s="27">
        <v>0</v>
      </c>
      <c r="E3913" s="27" t="s">
        <v>9157</v>
      </c>
      <c r="F3913" s="27">
        <v>0</v>
      </c>
      <c r="G3913" s="27" t="s">
        <v>9157</v>
      </c>
      <c r="H3913" s="27">
        <v>5.5599999999999997E-2</v>
      </c>
    </row>
    <row r="3914" spans="1:8" ht="15" customHeight="1">
      <c r="A3914" s="27" t="s">
        <v>9143</v>
      </c>
      <c r="B3914" s="27">
        <v>0</v>
      </c>
      <c r="C3914" s="27" t="s">
        <v>9143</v>
      </c>
      <c r="D3914" s="27">
        <v>0</v>
      </c>
      <c r="E3914" s="27" t="s">
        <v>9143</v>
      </c>
      <c r="F3914" s="27">
        <v>0</v>
      </c>
      <c r="G3914" s="27" t="s">
        <v>9143</v>
      </c>
      <c r="H3914" s="27">
        <v>0.2</v>
      </c>
    </row>
    <row r="3915" spans="1:8" ht="15" customHeight="1">
      <c r="A3915" s="27" t="s">
        <v>9151</v>
      </c>
      <c r="B3915" s="27">
        <v>0</v>
      </c>
      <c r="C3915" s="27" t="s">
        <v>9151</v>
      </c>
      <c r="D3915" s="27">
        <v>0</v>
      </c>
      <c r="E3915" s="27" t="s">
        <v>9151</v>
      </c>
      <c r="F3915" s="27">
        <v>0</v>
      </c>
      <c r="G3915" s="27" t="s">
        <v>9151</v>
      </c>
      <c r="H3915" s="27">
        <v>0.21429999999999999</v>
      </c>
    </row>
    <row r="3916" spans="1:8" ht="15" customHeight="1">
      <c r="A3916" s="27" t="s">
        <v>8855</v>
      </c>
      <c r="B3916" s="27">
        <v>0</v>
      </c>
      <c r="C3916" s="27" t="s">
        <v>8855</v>
      </c>
      <c r="D3916" s="27">
        <v>0</v>
      </c>
      <c r="E3916" s="27" t="s">
        <v>8855</v>
      </c>
      <c r="F3916" s="27">
        <v>1</v>
      </c>
      <c r="G3916" s="27" t="s">
        <v>8855</v>
      </c>
      <c r="H3916" s="27">
        <v>1</v>
      </c>
    </row>
    <row r="3917" spans="1:8" ht="15" customHeight="1">
      <c r="A3917" s="27" t="s">
        <v>8860</v>
      </c>
      <c r="B3917" s="27">
        <v>0</v>
      </c>
      <c r="C3917" s="27" t="s">
        <v>8860</v>
      </c>
      <c r="D3917" s="27">
        <v>0</v>
      </c>
      <c r="E3917" s="27" t="s">
        <v>8860</v>
      </c>
      <c r="F3917" s="27">
        <v>0</v>
      </c>
      <c r="G3917" s="27" t="s">
        <v>8860</v>
      </c>
      <c r="H3917" s="27">
        <v>0.54549999999999998</v>
      </c>
    </row>
    <row r="3918" spans="1:8" ht="15" customHeight="1">
      <c r="A3918" s="27" t="s">
        <v>8864</v>
      </c>
      <c r="B3918" s="27">
        <v>0</v>
      </c>
      <c r="C3918" s="27" t="s">
        <v>8864</v>
      </c>
      <c r="D3918" s="27">
        <v>0</v>
      </c>
      <c r="E3918" s="27" t="s">
        <v>8864</v>
      </c>
      <c r="F3918" s="27">
        <v>0</v>
      </c>
      <c r="G3918" s="27" t="s">
        <v>8864</v>
      </c>
      <c r="H3918" s="27">
        <v>1</v>
      </c>
    </row>
    <row r="3919" spans="1:8" ht="15" customHeight="1">
      <c r="A3919" s="27" t="s">
        <v>8865</v>
      </c>
      <c r="B3919" s="27">
        <v>0</v>
      </c>
      <c r="C3919" s="27" t="s">
        <v>8865</v>
      </c>
      <c r="D3919" s="27">
        <v>0</v>
      </c>
      <c r="E3919" s="27" t="s">
        <v>8865</v>
      </c>
      <c r="F3919" s="27">
        <v>0</v>
      </c>
      <c r="G3919" s="27" t="s">
        <v>8865</v>
      </c>
      <c r="H3919" s="27">
        <v>0.66669999999999996</v>
      </c>
    </row>
    <row r="3920" spans="1:8" ht="15" customHeight="1">
      <c r="A3920" s="27" t="s">
        <v>8880</v>
      </c>
      <c r="B3920" s="27">
        <v>0</v>
      </c>
      <c r="C3920" s="27" t="s">
        <v>8880</v>
      </c>
      <c r="D3920" s="27">
        <v>0</v>
      </c>
      <c r="E3920" s="27" t="s">
        <v>8880</v>
      </c>
      <c r="F3920" s="27">
        <v>0.33329999999999999</v>
      </c>
      <c r="G3920" s="27" t="s">
        <v>8880</v>
      </c>
      <c r="H3920" s="27">
        <v>3.0300000000000001E-2</v>
      </c>
    </row>
    <row r="3921" spans="1:8" ht="15" customHeight="1">
      <c r="A3921" s="27" t="s">
        <v>8936</v>
      </c>
      <c r="B3921" s="27">
        <v>0</v>
      </c>
      <c r="C3921" s="27" t="s">
        <v>8936</v>
      </c>
      <c r="D3921" s="27">
        <v>0</v>
      </c>
      <c r="E3921" s="27" t="s">
        <v>8936</v>
      </c>
      <c r="F3921" s="27">
        <v>0</v>
      </c>
      <c r="G3921" s="27" t="s">
        <v>8936</v>
      </c>
      <c r="H3921" s="27">
        <v>1</v>
      </c>
    </row>
    <row r="3922" spans="1:8" ht="15" customHeight="1">
      <c r="A3922" s="27" t="s">
        <v>7428</v>
      </c>
      <c r="B3922" s="27">
        <v>0</v>
      </c>
      <c r="C3922" s="27" t="s">
        <v>7428</v>
      </c>
      <c r="D3922" s="27">
        <v>0</v>
      </c>
      <c r="E3922" s="27" t="s">
        <v>7428</v>
      </c>
      <c r="F3922" s="27">
        <v>0</v>
      </c>
      <c r="G3922" s="27" t="s">
        <v>7428</v>
      </c>
      <c r="H3922" s="27">
        <v>1</v>
      </c>
    </row>
    <row r="3923" spans="1:8" ht="15" customHeight="1">
      <c r="A3923" s="27" t="s">
        <v>8883</v>
      </c>
      <c r="B3923" s="27">
        <v>0</v>
      </c>
      <c r="C3923" s="27" t="s">
        <v>8883</v>
      </c>
      <c r="D3923" s="27">
        <v>0</v>
      </c>
      <c r="E3923" s="27" t="s">
        <v>8883</v>
      </c>
      <c r="F3923" s="27">
        <v>0</v>
      </c>
      <c r="G3923" s="27" t="s">
        <v>8883</v>
      </c>
      <c r="H3923" s="27">
        <v>0.66669999999999996</v>
      </c>
    </row>
    <row r="3924" spans="1:8" ht="15" customHeight="1">
      <c r="A3924" s="27" t="s">
        <v>7426</v>
      </c>
      <c r="B3924" s="27">
        <v>0</v>
      </c>
      <c r="C3924" s="27" t="s">
        <v>7426</v>
      </c>
      <c r="D3924" s="27">
        <v>0</v>
      </c>
      <c r="E3924" s="27" t="s">
        <v>7426</v>
      </c>
      <c r="F3924" s="27">
        <v>0</v>
      </c>
      <c r="G3924" s="27" t="s">
        <v>7426</v>
      </c>
      <c r="H3924" s="27">
        <v>0.8</v>
      </c>
    </row>
    <row r="3925" spans="1:8" ht="15" customHeight="1">
      <c r="A3925" s="27" t="s">
        <v>7430</v>
      </c>
      <c r="B3925" s="27">
        <v>0</v>
      </c>
      <c r="C3925" s="27" t="s">
        <v>7430</v>
      </c>
      <c r="D3925" s="27">
        <v>0</v>
      </c>
      <c r="E3925" s="27" t="s">
        <v>7430</v>
      </c>
      <c r="F3925" s="27">
        <v>0</v>
      </c>
      <c r="G3925" s="27" t="s">
        <v>7430</v>
      </c>
      <c r="H3925" s="27">
        <v>0.83330000000000004</v>
      </c>
    </row>
    <row r="3926" spans="1:8" ht="15" customHeight="1">
      <c r="A3926" s="27" t="s">
        <v>7478</v>
      </c>
      <c r="B3926" s="27">
        <v>0</v>
      </c>
      <c r="C3926" s="27" t="s">
        <v>7478</v>
      </c>
      <c r="D3926" s="27">
        <v>0</v>
      </c>
      <c r="E3926" s="27" t="s">
        <v>7478</v>
      </c>
      <c r="F3926" s="27">
        <v>0</v>
      </c>
      <c r="G3926" s="27" t="s">
        <v>7478</v>
      </c>
      <c r="H3926" s="27">
        <v>1</v>
      </c>
    </row>
    <row r="3927" spans="1:8" ht="15" customHeight="1">
      <c r="A3927" s="27" t="s">
        <v>7710</v>
      </c>
      <c r="B3927" s="27">
        <v>0</v>
      </c>
      <c r="C3927" s="27" t="s">
        <v>7710</v>
      </c>
      <c r="D3927" s="27">
        <v>0</v>
      </c>
      <c r="E3927" s="27" t="s">
        <v>7710</v>
      </c>
      <c r="F3927" s="27">
        <v>0</v>
      </c>
      <c r="G3927" s="27" t="s">
        <v>7710</v>
      </c>
      <c r="H3927" s="27">
        <v>1</v>
      </c>
    </row>
    <row r="3928" spans="1:8" ht="15" customHeight="1">
      <c r="A3928" s="27" t="s">
        <v>27886</v>
      </c>
      <c r="B3928" s="27">
        <v>0</v>
      </c>
      <c r="C3928" s="27" t="s">
        <v>27886</v>
      </c>
      <c r="D3928" s="27">
        <v>0</v>
      </c>
      <c r="E3928" s="27" t="s">
        <v>27886</v>
      </c>
      <c r="F3928" s="27">
        <v>0</v>
      </c>
      <c r="G3928" s="27" t="s">
        <v>27886</v>
      </c>
      <c r="H3928" s="27">
        <v>0.5</v>
      </c>
    </row>
    <row r="3929" spans="1:8" ht="15" customHeight="1">
      <c r="A3929" s="27" t="s">
        <v>7711</v>
      </c>
      <c r="B3929" s="27">
        <v>0</v>
      </c>
      <c r="C3929" s="27" t="s">
        <v>7711</v>
      </c>
      <c r="D3929" s="27">
        <v>0</v>
      </c>
      <c r="E3929" s="27" t="s">
        <v>7711</v>
      </c>
      <c r="F3929" s="27">
        <v>0</v>
      </c>
      <c r="G3929" s="27" t="s">
        <v>7711</v>
      </c>
      <c r="H3929" s="27">
        <v>1</v>
      </c>
    </row>
    <row r="3930" spans="1:8" ht="15" customHeight="1">
      <c r="A3930" s="27" t="s">
        <v>8849</v>
      </c>
      <c r="B3930" s="27">
        <v>0</v>
      </c>
      <c r="C3930" s="27" t="s">
        <v>8849</v>
      </c>
      <c r="D3930" s="27">
        <v>0</v>
      </c>
      <c r="E3930" s="27" t="s">
        <v>8849</v>
      </c>
      <c r="F3930" s="27">
        <v>0.33329999999999999</v>
      </c>
      <c r="G3930" s="27" t="s">
        <v>8849</v>
      </c>
      <c r="H3930" s="27">
        <v>0.88890000000000002</v>
      </c>
    </row>
    <row r="3931" spans="1:8" ht="15" customHeight="1">
      <c r="A3931" s="27" t="s">
        <v>7433</v>
      </c>
      <c r="B3931" s="27">
        <v>0</v>
      </c>
      <c r="C3931" s="27" t="s">
        <v>7433</v>
      </c>
      <c r="D3931" s="27">
        <v>0</v>
      </c>
      <c r="E3931" s="27" t="s">
        <v>7433</v>
      </c>
      <c r="F3931" s="27">
        <v>0.55559999999999998</v>
      </c>
      <c r="G3931" s="27" t="s">
        <v>7433</v>
      </c>
      <c r="H3931" s="27">
        <v>0.86960000000000004</v>
      </c>
    </row>
    <row r="3932" spans="1:8" ht="15" customHeight="1">
      <c r="A3932" s="27" t="s">
        <v>7479</v>
      </c>
      <c r="B3932" s="27">
        <v>0</v>
      </c>
      <c r="C3932" s="27" t="s">
        <v>7479</v>
      </c>
      <c r="D3932" s="27">
        <v>0</v>
      </c>
      <c r="E3932" s="27" t="s">
        <v>7479</v>
      </c>
      <c r="F3932" s="27">
        <v>1</v>
      </c>
      <c r="G3932" s="27" t="s">
        <v>7479</v>
      </c>
      <c r="H3932" s="27">
        <v>1</v>
      </c>
    </row>
    <row r="3933" spans="1:8" ht="15" customHeight="1">
      <c r="A3933" s="27" t="s">
        <v>7505</v>
      </c>
      <c r="B3933" s="27">
        <v>0</v>
      </c>
      <c r="C3933" s="27" t="s">
        <v>7505</v>
      </c>
      <c r="D3933" s="27">
        <v>0</v>
      </c>
      <c r="E3933" s="27" t="s">
        <v>7505</v>
      </c>
      <c r="F3933" s="27">
        <v>0</v>
      </c>
      <c r="G3933" s="27" t="s">
        <v>7505</v>
      </c>
      <c r="H3933" s="27">
        <v>1</v>
      </c>
    </row>
    <row r="3934" spans="1:8" ht="15" customHeight="1">
      <c r="A3934" s="27" t="s">
        <v>8926</v>
      </c>
      <c r="B3934" s="27">
        <v>0</v>
      </c>
      <c r="C3934" s="27" t="s">
        <v>8926</v>
      </c>
      <c r="D3934" s="27">
        <v>0</v>
      </c>
      <c r="E3934" s="27" t="s">
        <v>8926</v>
      </c>
      <c r="F3934" s="27">
        <v>0</v>
      </c>
      <c r="G3934" s="27" t="s">
        <v>8926</v>
      </c>
      <c r="H3934" s="27">
        <v>5.4100000000000002E-2</v>
      </c>
    </row>
    <row r="3935" spans="1:8" ht="15" customHeight="1">
      <c r="A3935" s="27" t="s">
        <v>7847</v>
      </c>
      <c r="B3935" s="27">
        <v>0</v>
      </c>
      <c r="C3935" s="27" t="s">
        <v>7847</v>
      </c>
      <c r="D3935" s="27">
        <v>0</v>
      </c>
      <c r="E3935" s="27" t="s">
        <v>7847</v>
      </c>
      <c r="F3935" s="27">
        <v>0.5</v>
      </c>
      <c r="G3935" s="27" t="s">
        <v>7847</v>
      </c>
      <c r="H3935" s="27">
        <v>0</v>
      </c>
    </row>
    <row r="3936" spans="1:8" ht="15" customHeight="1">
      <c r="A3936" s="27" t="s">
        <v>7435</v>
      </c>
      <c r="B3936" s="27">
        <v>0</v>
      </c>
      <c r="C3936" s="27" t="s">
        <v>7435</v>
      </c>
      <c r="D3936" s="27">
        <v>0</v>
      </c>
      <c r="E3936" s="27" t="s">
        <v>7435</v>
      </c>
      <c r="F3936" s="27">
        <v>0</v>
      </c>
      <c r="G3936" s="27" t="s">
        <v>7435</v>
      </c>
      <c r="H3936" s="27">
        <v>0.66669999999999996</v>
      </c>
    </row>
    <row r="3937" spans="1:8" ht="15" customHeight="1">
      <c r="A3937" s="27" t="s">
        <v>7480</v>
      </c>
      <c r="B3937" s="27">
        <v>0</v>
      </c>
      <c r="C3937" s="27" t="s">
        <v>7480</v>
      </c>
      <c r="D3937" s="27">
        <v>0</v>
      </c>
      <c r="E3937" s="27" t="s">
        <v>7480</v>
      </c>
      <c r="F3937" s="27">
        <v>0</v>
      </c>
      <c r="G3937" s="27" t="s">
        <v>7480</v>
      </c>
      <c r="H3937" s="27">
        <v>1</v>
      </c>
    </row>
    <row r="3938" spans="1:8" ht="15" customHeight="1">
      <c r="A3938" s="27" t="s">
        <v>7436</v>
      </c>
      <c r="B3938" s="27">
        <v>0</v>
      </c>
      <c r="C3938" s="27" t="s">
        <v>7436</v>
      </c>
      <c r="D3938" s="27">
        <v>0</v>
      </c>
      <c r="E3938" s="27" t="s">
        <v>7436</v>
      </c>
      <c r="F3938" s="27">
        <v>0</v>
      </c>
      <c r="G3938" s="27" t="s">
        <v>7436</v>
      </c>
      <c r="H3938" s="27">
        <v>0.8</v>
      </c>
    </row>
    <row r="3939" spans="1:8" ht="15" customHeight="1">
      <c r="A3939" s="27" t="s">
        <v>7481</v>
      </c>
      <c r="B3939" s="27">
        <v>0</v>
      </c>
      <c r="C3939" s="27" t="s">
        <v>7481</v>
      </c>
      <c r="D3939" s="27">
        <v>0</v>
      </c>
      <c r="E3939" s="27" t="s">
        <v>7481</v>
      </c>
      <c r="F3939" s="27">
        <v>0</v>
      </c>
      <c r="G3939" s="27" t="s">
        <v>7481</v>
      </c>
      <c r="H3939" s="27">
        <v>1</v>
      </c>
    </row>
    <row r="3940" spans="1:8" ht="15" customHeight="1">
      <c r="A3940" s="27" t="s">
        <v>7506</v>
      </c>
      <c r="B3940" s="27">
        <v>0</v>
      </c>
      <c r="C3940" s="27" t="s">
        <v>7506</v>
      </c>
      <c r="D3940" s="27">
        <v>0</v>
      </c>
      <c r="E3940" s="27" t="s">
        <v>7506</v>
      </c>
      <c r="F3940" s="27">
        <v>0</v>
      </c>
      <c r="G3940" s="27" t="s">
        <v>7506</v>
      </c>
      <c r="H3940" s="27">
        <v>1</v>
      </c>
    </row>
    <row r="3941" spans="1:8" ht="15" customHeight="1">
      <c r="A3941" s="27" t="s">
        <v>8853</v>
      </c>
      <c r="B3941" s="27">
        <v>0</v>
      </c>
      <c r="C3941" s="27" t="s">
        <v>8853</v>
      </c>
      <c r="D3941" s="27">
        <v>0</v>
      </c>
      <c r="E3941" s="27" t="s">
        <v>8853</v>
      </c>
      <c r="F3941" s="27">
        <v>0.2</v>
      </c>
      <c r="G3941" s="27" t="s">
        <v>8853</v>
      </c>
      <c r="H3941" s="27">
        <v>1</v>
      </c>
    </row>
    <row r="3942" spans="1:8" ht="15" customHeight="1">
      <c r="A3942" s="27" t="s">
        <v>8863</v>
      </c>
      <c r="B3942" s="27">
        <v>0</v>
      </c>
      <c r="C3942" s="27" t="s">
        <v>8863</v>
      </c>
      <c r="D3942" s="27">
        <v>0</v>
      </c>
      <c r="E3942" s="27" t="s">
        <v>8863</v>
      </c>
      <c r="F3942" s="27">
        <v>0</v>
      </c>
      <c r="G3942" s="27" t="s">
        <v>8863</v>
      </c>
      <c r="H3942" s="27">
        <v>1</v>
      </c>
    </row>
    <row r="3943" spans="1:8" ht="15" customHeight="1">
      <c r="A3943" s="27" t="s">
        <v>8868</v>
      </c>
      <c r="B3943" s="27">
        <v>0</v>
      </c>
      <c r="C3943" s="27" t="s">
        <v>8868</v>
      </c>
      <c r="D3943" s="27">
        <v>0</v>
      </c>
      <c r="E3943" s="27" t="s">
        <v>8868</v>
      </c>
      <c r="F3943" s="27">
        <v>1</v>
      </c>
      <c r="G3943" s="27" t="s">
        <v>8868</v>
      </c>
      <c r="H3943" s="27">
        <v>1</v>
      </c>
    </row>
    <row r="3944" spans="1:8" ht="15" customHeight="1">
      <c r="A3944" s="27" t="s">
        <v>8872</v>
      </c>
      <c r="B3944" s="27">
        <v>0</v>
      </c>
      <c r="C3944" s="27" t="s">
        <v>8872</v>
      </c>
      <c r="D3944" s="27">
        <v>0</v>
      </c>
      <c r="E3944" s="27" t="s">
        <v>8872</v>
      </c>
      <c r="F3944" s="27">
        <v>0</v>
      </c>
      <c r="G3944" s="27" t="s">
        <v>8872</v>
      </c>
      <c r="H3944" s="27">
        <v>1</v>
      </c>
    </row>
    <row r="3945" spans="1:8" ht="15" customHeight="1">
      <c r="A3945" s="27" t="s">
        <v>8931</v>
      </c>
      <c r="B3945" s="27">
        <v>0</v>
      </c>
      <c r="C3945" s="27" t="s">
        <v>8931</v>
      </c>
      <c r="D3945" s="27">
        <v>0</v>
      </c>
      <c r="E3945" s="27" t="s">
        <v>8931</v>
      </c>
      <c r="F3945" s="27">
        <v>0</v>
      </c>
      <c r="G3945" s="27" t="s">
        <v>8931</v>
      </c>
      <c r="H3945" s="27">
        <v>1.37E-2</v>
      </c>
    </row>
    <row r="3946" spans="1:8" ht="15" customHeight="1">
      <c r="A3946" s="27" t="s">
        <v>8941</v>
      </c>
      <c r="B3946" s="27">
        <v>0</v>
      </c>
      <c r="C3946" s="27" t="s">
        <v>8941</v>
      </c>
      <c r="D3946" s="27">
        <v>0</v>
      </c>
      <c r="E3946" s="27" t="s">
        <v>8941</v>
      </c>
      <c r="F3946" s="27">
        <v>1</v>
      </c>
      <c r="G3946" s="27" t="s">
        <v>8941</v>
      </c>
      <c r="H3946" s="27">
        <v>0.85709999999999997</v>
      </c>
    </row>
    <row r="3947" spans="1:8" ht="15" customHeight="1">
      <c r="A3947" s="27" t="s">
        <v>7513</v>
      </c>
      <c r="B3947" s="27">
        <v>0</v>
      </c>
      <c r="C3947" s="27" t="s">
        <v>7513</v>
      </c>
      <c r="D3947" s="27">
        <v>0</v>
      </c>
      <c r="E3947" s="27" t="s">
        <v>7513</v>
      </c>
      <c r="F3947" s="27">
        <v>0</v>
      </c>
      <c r="G3947" s="27" t="s">
        <v>7513</v>
      </c>
      <c r="H3947" s="27">
        <v>1</v>
      </c>
    </row>
    <row r="3948" spans="1:8" ht="15" customHeight="1">
      <c r="A3948" s="27" t="s">
        <v>7712</v>
      </c>
      <c r="B3948" s="27">
        <v>0</v>
      </c>
      <c r="C3948" s="27" t="s">
        <v>7712</v>
      </c>
      <c r="D3948" s="27">
        <v>0</v>
      </c>
      <c r="E3948" s="27" t="s">
        <v>7712</v>
      </c>
      <c r="F3948" s="27">
        <v>0</v>
      </c>
      <c r="G3948" s="27" t="s">
        <v>7712</v>
      </c>
      <c r="H3948" s="27">
        <v>1</v>
      </c>
    </row>
    <row r="3949" spans="1:8" ht="15" customHeight="1">
      <c r="A3949" s="27" t="s">
        <v>7437</v>
      </c>
      <c r="B3949" s="27">
        <v>0</v>
      </c>
      <c r="C3949" s="27" t="s">
        <v>7437</v>
      </c>
      <c r="D3949" s="27">
        <v>0</v>
      </c>
      <c r="E3949" s="27" t="s">
        <v>7437</v>
      </c>
      <c r="F3949" s="27">
        <v>0</v>
      </c>
      <c r="G3949" s="27" t="s">
        <v>7437</v>
      </c>
      <c r="H3949" s="27">
        <v>1</v>
      </c>
    </row>
    <row r="3950" spans="1:8" ht="15" customHeight="1">
      <c r="A3950" s="27" t="s">
        <v>7713</v>
      </c>
      <c r="B3950" s="27">
        <v>0</v>
      </c>
      <c r="C3950" s="27" t="s">
        <v>7713</v>
      </c>
      <c r="D3950" s="27">
        <v>0</v>
      </c>
      <c r="E3950" s="27" t="s">
        <v>7713</v>
      </c>
      <c r="F3950" s="27">
        <v>0</v>
      </c>
      <c r="G3950" s="27" t="s">
        <v>7713</v>
      </c>
      <c r="H3950" s="27">
        <v>1</v>
      </c>
    </row>
    <row r="3951" spans="1:8" ht="15" customHeight="1">
      <c r="A3951" s="27" t="s">
        <v>8844</v>
      </c>
      <c r="B3951" s="27">
        <v>0</v>
      </c>
      <c r="C3951" s="27" t="s">
        <v>8844</v>
      </c>
      <c r="D3951" s="27">
        <v>0</v>
      </c>
      <c r="E3951" s="27" t="s">
        <v>8844</v>
      </c>
      <c r="F3951" s="27">
        <v>0</v>
      </c>
      <c r="G3951" s="27" t="s">
        <v>8844</v>
      </c>
      <c r="H3951" s="27">
        <v>1</v>
      </c>
    </row>
    <row r="3952" spans="1:8" ht="15" customHeight="1">
      <c r="A3952" s="27" t="s">
        <v>8854</v>
      </c>
      <c r="B3952" s="27">
        <v>0</v>
      </c>
      <c r="C3952" s="27" t="s">
        <v>8854</v>
      </c>
      <c r="D3952" s="27">
        <v>0</v>
      </c>
      <c r="E3952" s="27" t="s">
        <v>8854</v>
      </c>
      <c r="F3952" s="27">
        <v>0</v>
      </c>
      <c r="G3952" s="27" t="s">
        <v>8854</v>
      </c>
      <c r="H3952" s="27">
        <v>1</v>
      </c>
    </row>
    <row r="3953" spans="1:8" ht="15" customHeight="1">
      <c r="A3953" s="27" t="s">
        <v>8861</v>
      </c>
      <c r="B3953" s="27">
        <v>0</v>
      </c>
      <c r="C3953" s="27" t="s">
        <v>8861</v>
      </c>
      <c r="D3953" s="27">
        <v>0</v>
      </c>
      <c r="E3953" s="27" t="s">
        <v>8861</v>
      </c>
      <c r="F3953" s="27">
        <v>1</v>
      </c>
      <c r="G3953" s="27" t="s">
        <v>8861</v>
      </c>
      <c r="H3953" s="27">
        <v>0.45450000000000002</v>
      </c>
    </row>
    <row r="3954" spans="1:8" ht="15" customHeight="1">
      <c r="A3954" s="27" t="s">
        <v>7425</v>
      </c>
      <c r="B3954" s="27">
        <v>0</v>
      </c>
      <c r="C3954" s="27" t="s">
        <v>7425</v>
      </c>
      <c r="D3954" s="27">
        <v>0</v>
      </c>
      <c r="E3954" s="27" t="s">
        <v>7425</v>
      </c>
      <c r="F3954" s="27">
        <v>0</v>
      </c>
      <c r="G3954" s="27" t="s">
        <v>7425</v>
      </c>
      <c r="H3954" s="27">
        <v>1</v>
      </c>
    </row>
    <row r="3955" spans="1:8" ht="15" customHeight="1">
      <c r="A3955" s="27" t="s">
        <v>8866</v>
      </c>
      <c r="B3955" s="27">
        <v>0</v>
      </c>
      <c r="C3955" s="27" t="s">
        <v>8866</v>
      </c>
      <c r="D3955" s="27">
        <v>0</v>
      </c>
      <c r="E3955" s="27" t="s">
        <v>8866</v>
      </c>
      <c r="F3955" s="27">
        <v>1</v>
      </c>
      <c r="G3955" s="27" t="s">
        <v>8866</v>
      </c>
      <c r="H3955" s="27">
        <v>0.33329999999999999</v>
      </c>
    </row>
    <row r="3956" spans="1:8" ht="15" customHeight="1">
      <c r="A3956" s="27" t="s">
        <v>8869</v>
      </c>
      <c r="B3956" s="27">
        <v>0</v>
      </c>
      <c r="C3956" s="27" t="s">
        <v>8869</v>
      </c>
      <c r="D3956" s="27">
        <v>0</v>
      </c>
      <c r="E3956" s="27" t="s">
        <v>8869</v>
      </c>
      <c r="F3956" s="27">
        <v>0</v>
      </c>
      <c r="G3956" s="27" t="s">
        <v>8869</v>
      </c>
      <c r="H3956" s="27">
        <v>1</v>
      </c>
    </row>
    <row r="3957" spans="1:8" ht="15" customHeight="1">
      <c r="A3957" s="27" t="s">
        <v>7477</v>
      </c>
      <c r="B3957" s="27">
        <v>0</v>
      </c>
      <c r="C3957" s="27" t="s">
        <v>7477</v>
      </c>
      <c r="D3957" s="27">
        <v>0</v>
      </c>
      <c r="E3957" s="27" t="s">
        <v>7477</v>
      </c>
      <c r="F3957" s="27">
        <v>0</v>
      </c>
      <c r="G3957" s="27" t="s">
        <v>7477</v>
      </c>
      <c r="H3957" s="27">
        <v>1</v>
      </c>
    </row>
    <row r="3958" spans="1:8" ht="15" customHeight="1">
      <c r="A3958" s="27" t="s">
        <v>7482</v>
      </c>
      <c r="B3958" s="27">
        <v>0</v>
      </c>
      <c r="C3958" s="27" t="s">
        <v>7482</v>
      </c>
      <c r="D3958" s="27">
        <v>0</v>
      </c>
      <c r="E3958" s="27" t="s">
        <v>7482</v>
      </c>
      <c r="F3958" s="27">
        <v>0</v>
      </c>
      <c r="G3958" s="27" t="s">
        <v>7482</v>
      </c>
      <c r="H3958" s="27">
        <v>1</v>
      </c>
    </row>
    <row r="3959" spans="1:8" ht="15" customHeight="1">
      <c r="A3959" s="27" t="s">
        <v>8873</v>
      </c>
      <c r="B3959" s="27">
        <v>0</v>
      </c>
      <c r="C3959" s="27" t="s">
        <v>8873</v>
      </c>
      <c r="D3959" s="27">
        <v>0</v>
      </c>
      <c r="E3959" s="27" t="s">
        <v>8873</v>
      </c>
      <c r="F3959" s="27">
        <v>0</v>
      </c>
      <c r="G3959" s="27" t="s">
        <v>8873</v>
      </c>
      <c r="H3959" s="27">
        <v>1</v>
      </c>
    </row>
    <row r="3960" spans="1:8" ht="15" customHeight="1">
      <c r="A3960" s="27" t="s">
        <v>7607</v>
      </c>
      <c r="B3960" s="27">
        <v>0</v>
      </c>
      <c r="C3960" s="27" t="s">
        <v>7607</v>
      </c>
      <c r="D3960" s="27">
        <v>0</v>
      </c>
      <c r="E3960" s="27" t="s">
        <v>7607</v>
      </c>
      <c r="F3960" s="27">
        <v>0</v>
      </c>
      <c r="G3960" s="27" t="s">
        <v>7607</v>
      </c>
      <c r="H3960" s="27">
        <v>1.6199999999999999E-2</v>
      </c>
    </row>
    <row r="3961" spans="1:8" ht="15" customHeight="1">
      <c r="A3961" s="27" t="s">
        <v>7661</v>
      </c>
      <c r="B3961" s="27">
        <v>0</v>
      </c>
      <c r="C3961" s="27" t="s">
        <v>7661</v>
      </c>
      <c r="D3961" s="27">
        <v>0</v>
      </c>
      <c r="E3961" s="27" t="s">
        <v>7661</v>
      </c>
      <c r="F3961" s="27">
        <v>0</v>
      </c>
      <c r="G3961" s="27" t="s">
        <v>7661</v>
      </c>
      <c r="H3961" s="27">
        <v>1</v>
      </c>
    </row>
    <row r="3962" spans="1:8" ht="15" customHeight="1">
      <c r="A3962" s="27" t="s">
        <v>27887</v>
      </c>
      <c r="B3962" s="27">
        <v>0</v>
      </c>
      <c r="C3962" s="27" t="s">
        <v>27887</v>
      </c>
      <c r="D3962" s="27">
        <v>0</v>
      </c>
      <c r="E3962" s="27" t="s">
        <v>27887</v>
      </c>
      <c r="F3962" s="27">
        <v>0</v>
      </c>
      <c r="G3962" s="27" t="s">
        <v>27887</v>
      </c>
      <c r="H3962" s="27">
        <v>7.1400000000000005E-2</v>
      </c>
    </row>
    <row r="3963" spans="1:8" ht="15" customHeight="1">
      <c r="A3963" s="27" t="s">
        <v>8943</v>
      </c>
      <c r="B3963" s="27">
        <v>0</v>
      </c>
      <c r="C3963" s="27" t="s">
        <v>8943</v>
      </c>
      <c r="D3963" s="27">
        <v>0</v>
      </c>
      <c r="E3963" s="27" t="s">
        <v>8943</v>
      </c>
      <c r="F3963" s="27">
        <v>0</v>
      </c>
      <c r="G3963" s="27" t="s">
        <v>8943</v>
      </c>
      <c r="H3963" s="27">
        <v>1</v>
      </c>
    </row>
    <row r="3964" spans="1:8" ht="15" customHeight="1">
      <c r="A3964" s="27" t="s">
        <v>7709</v>
      </c>
      <c r="B3964" s="27">
        <v>0</v>
      </c>
      <c r="C3964" s="27" t="s">
        <v>7709</v>
      </c>
      <c r="D3964" s="27">
        <v>0</v>
      </c>
      <c r="E3964" s="27" t="s">
        <v>7709</v>
      </c>
      <c r="F3964" s="27">
        <v>0</v>
      </c>
      <c r="G3964" s="27" t="s">
        <v>7709</v>
      </c>
      <c r="H3964" s="27">
        <v>0.80879999999999996</v>
      </c>
    </row>
    <row r="3965" spans="1:8" ht="15" customHeight="1">
      <c r="A3965" s="27" t="s">
        <v>7810</v>
      </c>
      <c r="B3965" s="27">
        <v>0</v>
      </c>
      <c r="C3965" s="27" t="s">
        <v>7810</v>
      </c>
      <c r="D3965" s="27">
        <v>0</v>
      </c>
      <c r="E3965" s="27" t="s">
        <v>7810</v>
      </c>
      <c r="F3965" s="27">
        <v>0</v>
      </c>
      <c r="G3965" s="27" t="s">
        <v>7810</v>
      </c>
      <c r="H3965" s="27">
        <v>4.7600000000000003E-2</v>
      </c>
    </row>
    <row r="3966" spans="1:8" ht="15" customHeight="1">
      <c r="A3966" s="27" t="s">
        <v>7427</v>
      </c>
      <c r="B3966" s="27">
        <v>0</v>
      </c>
      <c r="C3966" s="27" t="s">
        <v>7427</v>
      </c>
      <c r="D3966" s="27">
        <v>0</v>
      </c>
      <c r="E3966" s="27" t="s">
        <v>7427</v>
      </c>
      <c r="F3966" s="27">
        <v>0</v>
      </c>
      <c r="G3966" s="27" t="s">
        <v>7427</v>
      </c>
      <c r="H3966" s="27">
        <v>0.2</v>
      </c>
    </row>
    <row r="3967" spans="1:8" ht="15" customHeight="1">
      <c r="A3967" s="27" t="s">
        <v>107</v>
      </c>
      <c r="B3967" s="27">
        <v>0</v>
      </c>
      <c r="C3967" s="27" t="s">
        <v>107</v>
      </c>
      <c r="D3967" s="27">
        <v>1</v>
      </c>
      <c r="E3967" s="27" t="s">
        <v>107</v>
      </c>
      <c r="F3967" s="27">
        <v>0</v>
      </c>
      <c r="G3967" s="27" t="s">
        <v>107</v>
      </c>
      <c r="H3967" s="27">
        <v>0</v>
      </c>
    </row>
    <row r="3968" spans="1:8" ht="15" customHeight="1">
      <c r="A3968" s="27" t="s">
        <v>109</v>
      </c>
      <c r="B3968" s="27">
        <v>0</v>
      </c>
      <c r="C3968" s="27" t="s">
        <v>109</v>
      </c>
      <c r="D3968" s="27">
        <v>1</v>
      </c>
      <c r="E3968" s="27" t="s">
        <v>109</v>
      </c>
      <c r="F3968" s="27">
        <v>0</v>
      </c>
      <c r="G3968" s="27" t="s">
        <v>109</v>
      </c>
      <c r="H3968" s="27">
        <v>0</v>
      </c>
    </row>
    <row r="3969" spans="1:8" ht="15" customHeight="1">
      <c r="A3969" s="27" t="s">
        <v>3735</v>
      </c>
      <c r="B3969" s="27">
        <v>0</v>
      </c>
      <c r="C3969" s="27" t="s">
        <v>3735</v>
      </c>
      <c r="D3969" s="27">
        <v>2.1700000000000001E-2</v>
      </c>
      <c r="E3969" s="27" t="s">
        <v>3735</v>
      </c>
      <c r="F3969" s="27">
        <v>0</v>
      </c>
      <c r="G3969" s="27" t="s">
        <v>3735</v>
      </c>
      <c r="H3969" s="27">
        <v>0</v>
      </c>
    </row>
    <row r="3970" spans="1:8" ht="15" customHeight="1">
      <c r="A3970" s="27" t="s">
        <v>110</v>
      </c>
      <c r="B3970" s="27">
        <v>0</v>
      </c>
      <c r="C3970" s="27" t="s">
        <v>110</v>
      </c>
      <c r="D3970" s="27">
        <v>4.0000000000000001E-3</v>
      </c>
      <c r="E3970" s="27" t="s">
        <v>110</v>
      </c>
      <c r="F3970" s="27">
        <v>0</v>
      </c>
      <c r="G3970" s="27" t="s">
        <v>110</v>
      </c>
      <c r="H3970" s="27">
        <v>0</v>
      </c>
    </row>
    <row r="3971" spans="1:8" ht="15" customHeight="1">
      <c r="A3971" s="27" t="s">
        <v>108</v>
      </c>
      <c r="B3971" s="27">
        <v>1</v>
      </c>
      <c r="C3971" s="27" t="s">
        <v>108</v>
      </c>
      <c r="D3971" s="27">
        <v>1</v>
      </c>
      <c r="E3971" s="27" t="s">
        <v>108</v>
      </c>
      <c r="F3971" s="27">
        <v>0</v>
      </c>
      <c r="G3971" s="27" t="s">
        <v>108</v>
      </c>
      <c r="H3971" s="27">
        <v>0</v>
      </c>
    </row>
    <row r="3972" spans="1:8" ht="15" customHeight="1">
      <c r="A3972" s="27" t="s">
        <v>9269</v>
      </c>
      <c r="B3972" s="27">
        <v>0</v>
      </c>
      <c r="C3972" s="27" t="s">
        <v>9269</v>
      </c>
      <c r="D3972" s="27">
        <v>0</v>
      </c>
      <c r="E3972" s="27" t="s">
        <v>9269</v>
      </c>
      <c r="F3972" s="27">
        <v>0</v>
      </c>
      <c r="G3972" s="27" t="s">
        <v>9269</v>
      </c>
      <c r="H3972" s="27">
        <v>4.8399999999999999E-2</v>
      </c>
    </row>
    <row r="3973" spans="1:8" ht="15" customHeight="1">
      <c r="A3973" s="27" t="s">
        <v>28026</v>
      </c>
      <c r="B3973" s="27">
        <v>0</v>
      </c>
      <c r="C3973" s="27" t="s">
        <v>28026</v>
      </c>
      <c r="D3973" s="27">
        <v>0</v>
      </c>
      <c r="E3973" s="27" t="s">
        <v>28026</v>
      </c>
      <c r="F3973" s="27">
        <v>3.6999999999999998E-2</v>
      </c>
      <c r="G3973" s="27" t="s">
        <v>28026</v>
      </c>
      <c r="H3973" s="27">
        <v>0</v>
      </c>
    </row>
    <row r="3974" spans="1:8" ht="15" customHeight="1">
      <c r="A3974" s="27" t="s">
        <v>28027</v>
      </c>
      <c r="B3974" s="27">
        <v>0</v>
      </c>
      <c r="C3974" s="27" t="s">
        <v>28027</v>
      </c>
      <c r="D3974" s="27">
        <v>0</v>
      </c>
      <c r="E3974" s="27" t="s">
        <v>28027</v>
      </c>
      <c r="F3974" s="27">
        <v>0</v>
      </c>
      <c r="G3974" s="27" t="s">
        <v>28027</v>
      </c>
      <c r="H3974" s="27">
        <v>0.2</v>
      </c>
    </row>
    <row r="3975" spans="1:8" ht="15" customHeight="1">
      <c r="A3975" s="27" t="s">
        <v>28028</v>
      </c>
      <c r="B3975" s="27">
        <v>0</v>
      </c>
      <c r="C3975" s="27" t="s">
        <v>28028</v>
      </c>
      <c r="D3975" s="27">
        <v>0</v>
      </c>
      <c r="E3975" s="27" t="s">
        <v>28028</v>
      </c>
      <c r="F3975" s="27">
        <v>0</v>
      </c>
      <c r="G3975" s="27" t="s">
        <v>28028</v>
      </c>
      <c r="H3975" s="27">
        <v>9.0899999999999995E-2</v>
      </c>
    </row>
    <row r="3976" spans="1:8" ht="15" customHeight="1">
      <c r="A3976" s="27" t="s">
        <v>27891</v>
      </c>
      <c r="B3976" s="27">
        <v>0</v>
      </c>
      <c r="C3976" s="27" t="s">
        <v>27891</v>
      </c>
      <c r="D3976" s="27">
        <v>0</v>
      </c>
      <c r="E3976" s="27" t="s">
        <v>27891</v>
      </c>
      <c r="F3976" s="27">
        <v>3.7600000000000001E-2</v>
      </c>
      <c r="G3976" s="27" t="s">
        <v>27891</v>
      </c>
      <c r="H3976" s="27">
        <v>0</v>
      </c>
    </row>
    <row r="3977" spans="1:8" ht="15" customHeight="1">
      <c r="A3977" s="27" t="s">
        <v>27892</v>
      </c>
      <c r="B3977" s="27">
        <v>0</v>
      </c>
      <c r="C3977" s="27" t="s">
        <v>27892</v>
      </c>
      <c r="D3977" s="27">
        <v>0</v>
      </c>
      <c r="E3977" s="27" t="s">
        <v>27892</v>
      </c>
      <c r="F3977" s="27">
        <v>0.2</v>
      </c>
      <c r="G3977" s="27" t="s">
        <v>27892</v>
      </c>
      <c r="H3977" s="27">
        <v>0</v>
      </c>
    </row>
    <row r="3978" spans="1:8" ht="15" customHeight="1">
      <c r="A3978" s="27" t="s">
        <v>116</v>
      </c>
      <c r="B3978" s="27">
        <v>0</v>
      </c>
      <c r="C3978" s="27" t="s">
        <v>116</v>
      </c>
      <c r="D3978" s="27">
        <v>0</v>
      </c>
      <c r="E3978" s="27" t="s">
        <v>116</v>
      </c>
      <c r="F3978" s="27">
        <v>1</v>
      </c>
      <c r="G3978" s="27" t="s">
        <v>116</v>
      </c>
      <c r="H3978" s="27">
        <v>0</v>
      </c>
    </row>
    <row r="3979" spans="1:8" ht="15" customHeight="1">
      <c r="A3979" s="27" t="s">
        <v>113</v>
      </c>
      <c r="B3979" s="27">
        <v>0</v>
      </c>
      <c r="C3979" s="27" t="s">
        <v>113</v>
      </c>
      <c r="D3979" s="27">
        <v>0</v>
      </c>
      <c r="E3979" s="27" t="s">
        <v>113</v>
      </c>
      <c r="F3979" s="27">
        <v>0.42859999999999998</v>
      </c>
      <c r="G3979" s="27" t="s">
        <v>113</v>
      </c>
      <c r="H3979" s="27">
        <v>0</v>
      </c>
    </row>
    <row r="3980" spans="1:8" ht="15" customHeight="1">
      <c r="A3980" s="27" t="s">
        <v>3741</v>
      </c>
      <c r="B3980" s="27">
        <v>0</v>
      </c>
      <c r="C3980" s="27" t="s">
        <v>3741</v>
      </c>
      <c r="D3980" s="27">
        <v>0</v>
      </c>
      <c r="E3980" s="27" t="s">
        <v>3741</v>
      </c>
      <c r="F3980" s="27">
        <v>0</v>
      </c>
      <c r="G3980" s="27" t="s">
        <v>3741</v>
      </c>
      <c r="H3980" s="27">
        <v>1</v>
      </c>
    </row>
    <row r="3981" spans="1:8" ht="15" customHeight="1">
      <c r="A3981" s="27" t="s">
        <v>112</v>
      </c>
      <c r="B3981" s="27">
        <v>0</v>
      </c>
      <c r="C3981" s="27" t="s">
        <v>112</v>
      </c>
      <c r="D3981" s="27">
        <v>0</v>
      </c>
      <c r="E3981" s="27" t="s">
        <v>112</v>
      </c>
      <c r="F3981" s="27">
        <v>0.04</v>
      </c>
      <c r="G3981" s="27" t="s">
        <v>112</v>
      </c>
      <c r="H3981" s="27">
        <v>0.19350000000000001</v>
      </c>
    </row>
    <row r="3982" spans="1:8" ht="15" customHeight="1">
      <c r="A3982" s="27" t="s">
        <v>4166</v>
      </c>
      <c r="B3982" s="27">
        <v>0</v>
      </c>
      <c r="C3982" s="27" t="s">
        <v>4166</v>
      </c>
      <c r="D3982" s="27">
        <v>0</v>
      </c>
      <c r="E3982" s="27" t="s">
        <v>4166</v>
      </c>
      <c r="F3982" s="27">
        <v>0</v>
      </c>
      <c r="G3982" s="27" t="s">
        <v>4166</v>
      </c>
      <c r="H3982" s="27">
        <v>1</v>
      </c>
    </row>
    <row r="3983" spans="1:8" ht="15" customHeight="1">
      <c r="A3983" s="27" t="s">
        <v>4168</v>
      </c>
      <c r="B3983" s="27">
        <v>0</v>
      </c>
      <c r="C3983" s="27" t="s">
        <v>4168</v>
      </c>
      <c r="D3983" s="27">
        <v>0</v>
      </c>
      <c r="E3983" s="27" t="s">
        <v>4168</v>
      </c>
      <c r="F3983" s="27">
        <v>1</v>
      </c>
      <c r="G3983" s="27" t="s">
        <v>4168</v>
      </c>
      <c r="H3983" s="27">
        <v>0</v>
      </c>
    </row>
    <row r="3984" spans="1:8" ht="15" customHeight="1">
      <c r="A3984" s="27" t="s">
        <v>27893</v>
      </c>
      <c r="B3984" s="27">
        <v>0</v>
      </c>
      <c r="C3984" s="27" t="s">
        <v>27893</v>
      </c>
      <c r="D3984" s="27">
        <v>0</v>
      </c>
      <c r="E3984" s="27" t="s">
        <v>27893</v>
      </c>
      <c r="F3984" s="27">
        <v>1.35E-2</v>
      </c>
      <c r="G3984" s="27" t="s">
        <v>27893</v>
      </c>
      <c r="H3984" s="27">
        <v>0</v>
      </c>
    </row>
    <row r="3985" spans="1:8" ht="15" customHeight="1">
      <c r="A3985" s="27" t="s">
        <v>111</v>
      </c>
      <c r="B3985" s="27">
        <v>0</v>
      </c>
      <c r="C3985" s="27" t="s">
        <v>111</v>
      </c>
      <c r="D3985" s="27">
        <v>0</v>
      </c>
      <c r="E3985" s="27" t="s">
        <v>111</v>
      </c>
      <c r="F3985" s="27">
        <v>0.19220000000000001</v>
      </c>
      <c r="G3985" s="27" t="s">
        <v>111</v>
      </c>
      <c r="H3985" s="27">
        <v>0.2</v>
      </c>
    </row>
    <row r="3986" spans="1:8" ht="15" customHeight="1">
      <c r="A3986" s="27" t="s">
        <v>27894</v>
      </c>
      <c r="B3986" s="27">
        <v>0</v>
      </c>
      <c r="C3986" s="27" t="s">
        <v>27894</v>
      </c>
      <c r="D3986" s="27">
        <v>0</v>
      </c>
      <c r="E3986" s="27" t="s">
        <v>27894</v>
      </c>
      <c r="F3986" s="27">
        <v>0.2</v>
      </c>
      <c r="G3986" s="27" t="s">
        <v>27894</v>
      </c>
      <c r="H3986" s="27">
        <v>0</v>
      </c>
    </row>
    <row r="3987" spans="1:8" ht="15" customHeight="1">
      <c r="A3987" s="27" t="s">
        <v>114</v>
      </c>
      <c r="B3987" s="27">
        <v>0</v>
      </c>
      <c r="C3987" s="27" t="s">
        <v>114</v>
      </c>
      <c r="D3987" s="27">
        <v>0</v>
      </c>
      <c r="E3987" s="27" t="s">
        <v>114</v>
      </c>
      <c r="F3987" s="27">
        <v>0</v>
      </c>
      <c r="G3987" s="27" t="s">
        <v>114</v>
      </c>
      <c r="H3987" s="27">
        <v>0.4</v>
      </c>
    </row>
    <row r="3988" spans="1:8" ht="15" customHeight="1">
      <c r="A3988" s="27" t="s">
        <v>6999</v>
      </c>
      <c r="B3988" s="27">
        <v>0</v>
      </c>
      <c r="C3988" s="27" t="s">
        <v>6999</v>
      </c>
      <c r="D3988" s="27">
        <v>0</v>
      </c>
      <c r="E3988" s="27" t="s">
        <v>6999</v>
      </c>
      <c r="F3988" s="27">
        <v>0</v>
      </c>
      <c r="G3988" s="27" t="s">
        <v>6999</v>
      </c>
      <c r="H3988" s="27">
        <v>0.5</v>
      </c>
    </row>
    <row r="3989" spans="1:8" ht="15" customHeight="1">
      <c r="A3989" s="27" t="s">
        <v>115</v>
      </c>
      <c r="B3989" s="27">
        <v>0</v>
      </c>
      <c r="C3989" s="27" t="s">
        <v>115</v>
      </c>
      <c r="D3989" s="27">
        <v>0</v>
      </c>
      <c r="E3989" s="27" t="s">
        <v>115</v>
      </c>
      <c r="F3989" s="27">
        <v>0.1429</v>
      </c>
      <c r="G3989" s="27" t="s">
        <v>115</v>
      </c>
      <c r="H3989" s="27">
        <v>0</v>
      </c>
    </row>
    <row r="3990" spans="1:8" ht="15" customHeight="1">
      <c r="A3990" s="27" t="s">
        <v>117</v>
      </c>
      <c r="B3990" s="27">
        <v>0</v>
      </c>
      <c r="C3990" s="27" t="s">
        <v>117</v>
      </c>
      <c r="D3990" s="27">
        <v>0</v>
      </c>
      <c r="E3990" s="27" t="s">
        <v>117</v>
      </c>
      <c r="F3990" s="27">
        <v>0</v>
      </c>
      <c r="G3990" s="27" t="s">
        <v>117</v>
      </c>
      <c r="H3990" s="27">
        <v>4.5499999999999999E-2</v>
      </c>
    </row>
    <row r="3991" spans="1:8" ht="15" customHeight="1">
      <c r="A3991" s="27" t="s">
        <v>27895</v>
      </c>
      <c r="B3991" s="27">
        <v>0</v>
      </c>
      <c r="C3991" s="27" t="s">
        <v>27895</v>
      </c>
      <c r="D3991" s="27">
        <v>0</v>
      </c>
      <c r="E3991" s="27" t="s">
        <v>27895</v>
      </c>
      <c r="F3991" s="27">
        <v>0.28570000000000001</v>
      </c>
      <c r="G3991" s="27" t="s">
        <v>27895</v>
      </c>
      <c r="H3991" s="27">
        <v>0</v>
      </c>
    </row>
    <row r="3992" spans="1:8" ht="15" customHeight="1">
      <c r="A3992" s="27" t="s">
        <v>3510</v>
      </c>
      <c r="B3992" s="27">
        <v>0</v>
      </c>
      <c r="C3992" s="27" t="s">
        <v>3510</v>
      </c>
      <c r="D3992" s="27">
        <v>0</v>
      </c>
      <c r="E3992" s="27" t="s">
        <v>3510</v>
      </c>
      <c r="F3992" s="27">
        <v>2.1700000000000001E-2</v>
      </c>
      <c r="G3992" s="27" t="s">
        <v>3510</v>
      </c>
      <c r="H3992" s="27">
        <v>0</v>
      </c>
    </row>
    <row r="3993" spans="1:8" ht="15" customHeight="1">
      <c r="A3993" s="27" t="s">
        <v>8355</v>
      </c>
      <c r="B3993" s="27">
        <v>0</v>
      </c>
      <c r="C3993" s="27" t="s">
        <v>8355</v>
      </c>
      <c r="D3993" s="27">
        <v>0</v>
      </c>
      <c r="E3993" s="27" t="s">
        <v>8355</v>
      </c>
      <c r="F3993" s="27">
        <v>0</v>
      </c>
      <c r="G3993" s="27" t="s">
        <v>8355</v>
      </c>
      <c r="H3993" s="27">
        <v>0.33329999999999999</v>
      </c>
    </row>
    <row r="3994" spans="1:8" ht="15" customHeight="1">
      <c r="A3994" s="27" t="s">
        <v>7633</v>
      </c>
      <c r="B3994" s="27">
        <v>0</v>
      </c>
      <c r="C3994" s="27" t="s">
        <v>7633</v>
      </c>
      <c r="D3994" s="27">
        <v>0</v>
      </c>
      <c r="E3994" s="27" t="s">
        <v>7633</v>
      </c>
      <c r="F3994" s="27">
        <v>0</v>
      </c>
      <c r="G3994" s="27" t="s">
        <v>7633</v>
      </c>
      <c r="H3994" s="27">
        <v>0.5</v>
      </c>
    </row>
    <row r="3995" spans="1:8" ht="15" customHeight="1">
      <c r="A3995" s="27" t="s">
        <v>8135</v>
      </c>
      <c r="B3995" s="27">
        <v>0</v>
      </c>
      <c r="C3995" s="27" t="s">
        <v>8135</v>
      </c>
      <c r="D3995" s="27">
        <v>0</v>
      </c>
      <c r="E3995" s="27" t="s">
        <v>8135</v>
      </c>
      <c r="F3995" s="27">
        <v>0</v>
      </c>
      <c r="G3995" s="27" t="s">
        <v>8135</v>
      </c>
      <c r="H3995" s="27">
        <v>0.4</v>
      </c>
    </row>
    <row r="3996" spans="1:8" ht="15" customHeight="1">
      <c r="A3996" s="27" t="s">
        <v>8362</v>
      </c>
      <c r="B3996" s="27">
        <v>0</v>
      </c>
      <c r="C3996" s="27" t="s">
        <v>8362</v>
      </c>
      <c r="D3996" s="27">
        <v>0</v>
      </c>
      <c r="E3996" s="27" t="s">
        <v>8362</v>
      </c>
      <c r="F3996" s="27">
        <v>0</v>
      </c>
      <c r="G3996" s="27" t="s">
        <v>8362</v>
      </c>
      <c r="H3996" s="27">
        <v>1</v>
      </c>
    </row>
    <row r="3997" spans="1:8" ht="15" customHeight="1">
      <c r="A3997" s="27" t="s">
        <v>8363</v>
      </c>
      <c r="B3997" s="27">
        <v>0</v>
      </c>
      <c r="C3997" s="27" t="s">
        <v>8363</v>
      </c>
      <c r="D3997" s="27">
        <v>0</v>
      </c>
      <c r="E3997" s="27" t="s">
        <v>8363</v>
      </c>
      <c r="F3997" s="27">
        <v>0</v>
      </c>
      <c r="G3997" s="27" t="s">
        <v>8363</v>
      </c>
      <c r="H3997" s="27">
        <v>0.2</v>
      </c>
    </row>
    <row r="3998" spans="1:8" ht="15" customHeight="1">
      <c r="A3998" s="27" t="s">
        <v>8365</v>
      </c>
      <c r="B3998" s="27">
        <v>0</v>
      </c>
      <c r="C3998" s="27" t="s">
        <v>8365</v>
      </c>
      <c r="D3998" s="27">
        <v>0</v>
      </c>
      <c r="E3998" s="27" t="s">
        <v>8365</v>
      </c>
      <c r="F3998" s="27">
        <v>0</v>
      </c>
      <c r="G3998" s="27" t="s">
        <v>8365</v>
      </c>
      <c r="H3998" s="27">
        <v>0.5</v>
      </c>
    </row>
    <row r="3999" spans="1:8" ht="15" customHeight="1">
      <c r="A3999" s="27" t="s">
        <v>8137</v>
      </c>
      <c r="B3999" s="27">
        <v>0</v>
      </c>
      <c r="C3999" s="27" t="s">
        <v>8137</v>
      </c>
      <c r="D3999" s="27">
        <v>0</v>
      </c>
      <c r="E3999" s="27" t="s">
        <v>8137</v>
      </c>
      <c r="F3999" s="27">
        <v>0</v>
      </c>
      <c r="G3999" s="27" t="s">
        <v>8137</v>
      </c>
      <c r="H3999" s="27">
        <v>0.6</v>
      </c>
    </row>
    <row r="4000" spans="1:8" ht="15" customHeight="1">
      <c r="A4000" s="27" t="s">
        <v>27896</v>
      </c>
      <c r="B4000" s="27">
        <v>0</v>
      </c>
      <c r="C4000" s="27" t="s">
        <v>27896</v>
      </c>
      <c r="D4000" s="27">
        <v>0</v>
      </c>
      <c r="E4000" s="27" t="s">
        <v>27896</v>
      </c>
      <c r="F4000" s="27">
        <v>6.6699999999999995E-2</v>
      </c>
      <c r="G4000" s="27" t="s">
        <v>27896</v>
      </c>
      <c r="H4000" s="27">
        <v>0</v>
      </c>
    </row>
    <row r="4001" spans="1:8" ht="15" customHeight="1">
      <c r="A4001" s="27" t="s">
        <v>8139</v>
      </c>
      <c r="B4001" s="27">
        <v>0</v>
      </c>
      <c r="C4001" s="27" t="s">
        <v>8139</v>
      </c>
      <c r="D4001" s="27">
        <v>0</v>
      </c>
      <c r="E4001" s="27" t="s">
        <v>8139</v>
      </c>
      <c r="F4001" s="27">
        <v>0</v>
      </c>
      <c r="G4001" s="27" t="s">
        <v>8139</v>
      </c>
      <c r="H4001" s="27">
        <v>1</v>
      </c>
    </row>
    <row r="4002" spans="1:8" ht="15" customHeight="1">
      <c r="A4002" s="27" t="s">
        <v>8369</v>
      </c>
      <c r="B4002" s="27">
        <v>0</v>
      </c>
      <c r="C4002" s="27" t="s">
        <v>8369</v>
      </c>
      <c r="D4002" s="27">
        <v>0</v>
      </c>
      <c r="E4002" s="27" t="s">
        <v>8369</v>
      </c>
      <c r="F4002" s="27">
        <v>0</v>
      </c>
      <c r="G4002" s="27" t="s">
        <v>8369</v>
      </c>
      <c r="H4002" s="27">
        <v>0.25</v>
      </c>
    </row>
    <row r="4003" spans="1:8" ht="15" customHeight="1">
      <c r="A4003" s="27" t="s">
        <v>8253</v>
      </c>
      <c r="B4003" s="27">
        <v>0</v>
      </c>
      <c r="C4003" s="27" t="s">
        <v>8253</v>
      </c>
      <c r="D4003" s="27">
        <v>0</v>
      </c>
      <c r="E4003" s="27" t="s">
        <v>8253</v>
      </c>
      <c r="F4003" s="27">
        <v>0</v>
      </c>
      <c r="G4003" s="27" t="s">
        <v>8253</v>
      </c>
      <c r="H4003" s="27">
        <v>1</v>
      </c>
    </row>
    <row r="4004" spans="1:8" ht="15" customHeight="1">
      <c r="A4004" s="27" t="s">
        <v>8372</v>
      </c>
      <c r="B4004" s="27">
        <v>0</v>
      </c>
      <c r="C4004" s="27" t="s">
        <v>8372</v>
      </c>
      <c r="D4004" s="27">
        <v>0</v>
      </c>
      <c r="E4004" s="27" t="s">
        <v>8372</v>
      </c>
      <c r="F4004" s="27">
        <v>0</v>
      </c>
      <c r="G4004" s="27" t="s">
        <v>8372</v>
      </c>
      <c r="H4004" s="27">
        <v>0.25</v>
      </c>
    </row>
    <row r="4005" spans="1:8" ht="15" customHeight="1">
      <c r="A4005" s="27" t="s">
        <v>9137</v>
      </c>
      <c r="B4005" s="27">
        <v>0</v>
      </c>
      <c r="C4005" s="27" t="s">
        <v>9137</v>
      </c>
      <c r="D4005" s="27">
        <v>0</v>
      </c>
      <c r="E4005" s="27" t="s">
        <v>9137</v>
      </c>
      <c r="F4005" s="27">
        <v>0.33329999999999999</v>
      </c>
      <c r="G4005" s="27" t="s">
        <v>9137</v>
      </c>
      <c r="H4005" s="27">
        <v>6.4500000000000002E-2</v>
      </c>
    </row>
    <row r="4006" spans="1:8" ht="15" customHeight="1">
      <c r="A4006" s="27" t="s">
        <v>9276</v>
      </c>
      <c r="B4006" s="27">
        <v>0</v>
      </c>
      <c r="C4006" s="27" t="s">
        <v>9276</v>
      </c>
      <c r="D4006" s="27">
        <v>0</v>
      </c>
      <c r="E4006" s="27" t="s">
        <v>9276</v>
      </c>
      <c r="F4006" s="27">
        <v>0</v>
      </c>
      <c r="G4006" s="27" t="s">
        <v>9276</v>
      </c>
      <c r="H4006" s="27">
        <v>1</v>
      </c>
    </row>
    <row r="4007" spans="1:8" ht="15" customHeight="1">
      <c r="A4007" s="27" t="s">
        <v>8383</v>
      </c>
      <c r="B4007" s="27">
        <v>0</v>
      </c>
      <c r="C4007" s="27" t="s">
        <v>8383</v>
      </c>
      <c r="D4007" s="27">
        <v>0</v>
      </c>
      <c r="E4007" s="27" t="s">
        <v>8383</v>
      </c>
      <c r="F4007" s="27">
        <v>0.66669999999999996</v>
      </c>
      <c r="G4007" s="27" t="s">
        <v>8383</v>
      </c>
      <c r="H4007" s="27">
        <v>0.2</v>
      </c>
    </row>
    <row r="4008" spans="1:8" ht="15" customHeight="1">
      <c r="A4008" s="27" t="s">
        <v>8388</v>
      </c>
      <c r="B4008" s="27">
        <v>0</v>
      </c>
      <c r="C4008" s="27" t="s">
        <v>8388</v>
      </c>
      <c r="D4008" s="27">
        <v>0</v>
      </c>
      <c r="E4008" s="27" t="s">
        <v>8388</v>
      </c>
      <c r="F4008" s="27">
        <v>0.66669999999999996</v>
      </c>
      <c r="G4008" s="27" t="s">
        <v>8388</v>
      </c>
      <c r="H4008" s="27">
        <v>0.35</v>
      </c>
    </row>
    <row r="4009" spans="1:8" ht="15" customHeight="1">
      <c r="A4009" s="27" t="s">
        <v>8390</v>
      </c>
      <c r="B4009" s="27">
        <v>0</v>
      </c>
      <c r="C4009" s="27" t="s">
        <v>8390</v>
      </c>
      <c r="D4009" s="27">
        <v>0</v>
      </c>
      <c r="E4009" s="27" t="s">
        <v>8390</v>
      </c>
      <c r="F4009" s="27">
        <v>0</v>
      </c>
      <c r="G4009" s="27" t="s">
        <v>8390</v>
      </c>
      <c r="H4009" s="27">
        <v>1</v>
      </c>
    </row>
    <row r="4010" spans="1:8" ht="15" customHeight="1">
      <c r="A4010" s="27" t="s">
        <v>8384</v>
      </c>
      <c r="B4010" s="27">
        <v>0</v>
      </c>
      <c r="C4010" s="27" t="s">
        <v>8384</v>
      </c>
      <c r="D4010" s="27">
        <v>0</v>
      </c>
      <c r="E4010" s="27" t="s">
        <v>8384</v>
      </c>
      <c r="F4010" s="27">
        <v>0.33329999999999999</v>
      </c>
      <c r="G4010" s="27" t="s">
        <v>8384</v>
      </c>
      <c r="H4010" s="27">
        <v>0.6</v>
      </c>
    </row>
    <row r="4011" spans="1:8" ht="15" customHeight="1">
      <c r="A4011" s="27" t="s">
        <v>8140</v>
      </c>
      <c r="B4011" s="27">
        <v>0</v>
      </c>
      <c r="C4011" s="27" t="s">
        <v>8140</v>
      </c>
      <c r="D4011" s="27">
        <v>0</v>
      </c>
      <c r="E4011" s="27" t="s">
        <v>8140</v>
      </c>
      <c r="F4011" s="27">
        <v>0</v>
      </c>
      <c r="G4011" s="27" t="s">
        <v>8140</v>
      </c>
      <c r="H4011" s="27">
        <v>0.4</v>
      </c>
    </row>
    <row r="4012" spans="1:8" ht="15" customHeight="1">
      <c r="A4012" s="27" t="s">
        <v>8227</v>
      </c>
      <c r="B4012" s="27">
        <v>0</v>
      </c>
      <c r="C4012" s="27" t="s">
        <v>8227</v>
      </c>
      <c r="D4012" s="27">
        <v>0</v>
      </c>
      <c r="E4012" s="27" t="s">
        <v>8227</v>
      </c>
      <c r="F4012" s="27">
        <v>0.5</v>
      </c>
      <c r="G4012" s="27" t="s">
        <v>8227</v>
      </c>
      <c r="H4012" s="27">
        <v>0</v>
      </c>
    </row>
    <row r="4013" spans="1:8" ht="15" customHeight="1">
      <c r="A4013" s="27" t="s">
        <v>8231</v>
      </c>
      <c r="B4013" s="27">
        <v>0</v>
      </c>
      <c r="C4013" s="27" t="s">
        <v>8231</v>
      </c>
      <c r="D4013" s="27">
        <v>0</v>
      </c>
      <c r="E4013" s="27" t="s">
        <v>8231</v>
      </c>
      <c r="F4013" s="27">
        <v>0</v>
      </c>
      <c r="G4013" s="27" t="s">
        <v>8231</v>
      </c>
      <c r="H4013" s="27">
        <v>0.9</v>
      </c>
    </row>
    <row r="4014" spans="1:8" ht="15" customHeight="1">
      <c r="A4014" s="27" t="s">
        <v>118</v>
      </c>
      <c r="B4014" s="27">
        <v>0.90980000000000005</v>
      </c>
      <c r="C4014" s="27" t="s">
        <v>118</v>
      </c>
      <c r="D4014" s="27">
        <v>0.53159999999999996</v>
      </c>
      <c r="E4014" s="27" t="s">
        <v>118</v>
      </c>
      <c r="F4014" s="27">
        <v>0</v>
      </c>
      <c r="G4014" s="27" t="s">
        <v>118</v>
      </c>
      <c r="H4014" s="27">
        <v>0</v>
      </c>
    </row>
    <row r="4015" spans="1:8" ht="15" customHeight="1">
      <c r="A4015" s="27" t="s">
        <v>122</v>
      </c>
      <c r="B4015" s="27">
        <v>0</v>
      </c>
      <c r="C4015" s="27" t="s">
        <v>122</v>
      </c>
      <c r="D4015" s="27">
        <v>0.97370000000000001</v>
      </c>
      <c r="E4015" s="27" t="s">
        <v>122</v>
      </c>
      <c r="F4015" s="27">
        <v>0</v>
      </c>
      <c r="G4015" s="27" t="s">
        <v>122</v>
      </c>
      <c r="H4015" s="27">
        <v>0</v>
      </c>
    </row>
    <row r="4016" spans="1:8" ht="15" customHeight="1">
      <c r="A4016" s="27" t="s">
        <v>126</v>
      </c>
      <c r="B4016" s="27">
        <v>0</v>
      </c>
      <c r="C4016" s="27" t="s">
        <v>126</v>
      </c>
      <c r="D4016" s="27">
        <v>1</v>
      </c>
      <c r="E4016" s="27" t="s">
        <v>126</v>
      </c>
      <c r="F4016" s="27">
        <v>0</v>
      </c>
      <c r="G4016" s="27" t="s">
        <v>126</v>
      </c>
      <c r="H4016" s="27">
        <v>0</v>
      </c>
    </row>
    <row r="4017" spans="1:8" ht="15" customHeight="1">
      <c r="A4017" s="27" t="s">
        <v>121</v>
      </c>
      <c r="B4017" s="27">
        <v>7.51E-2</v>
      </c>
      <c r="C4017" s="27" t="s">
        <v>121</v>
      </c>
      <c r="D4017" s="27">
        <v>0.27029999999999998</v>
      </c>
      <c r="E4017" s="27" t="s">
        <v>121</v>
      </c>
      <c r="F4017" s="27">
        <v>0</v>
      </c>
      <c r="G4017" s="27" t="s">
        <v>121</v>
      </c>
      <c r="H4017" s="27">
        <v>0</v>
      </c>
    </row>
    <row r="4018" spans="1:8" ht="15" customHeight="1">
      <c r="A4018" s="27" t="s">
        <v>120</v>
      </c>
      <c r="B4018" s="27">
        <v>0</v>
      </c>
      <c r="C4018" s="27" t="s">
        <v>120</v>
      </c>
      <c r="D4018" s="27">
        <v>1</v>
      </c>
      <c r="E4018" s="27" t="s">
        <v>120</v>
      </c>
      <c r="F4018" s="27">
        <v>0</v>
      </c>
      <c r="G4018" s="27" t="s">
        <v>120</v>
      </c>
      <c r="H4018" s="27">
        <v>0</v>
      </c>
    </row>
    <row r="4019" spans="1:8" ht="15" customHeight="1">
      <c r="A4019" s="27" t="s">
        <v>119</v>
      </c>
      <c r="B4019" s="27">
        <v>1</v>
      </c>
      <c r="C4019" s="27" t="s">
        <v>119</v>
      </c>
      <c r="D4019" s="27">
        <v>1</v>
      </c>
      <c r="E4019" s="27" t="s">
        <v>119</v>
      </c>
      <c r="F4019" s="27">
        <v>0</v>
      </c>
      <c r="G4019" s="27" t="s">
        <v>119</v>
      </c>
      <c r="H4019" s="27">
        <v>0</v>
      </c>
    </row>
    <row r="4020" spans="1:8" ht="15" customHeight="1">
      <c r="A4020" s="27" t="s">
        <v>125</v>
      </c>
      <c r="B4020" s="27">
        <v>1</v>
      </c>
      <c r="C4020" s="27" t="s">
        <v>125</v>
      </c>
      <c r="D4020" s="27">
        <v>0</v>
      </c>
      <c r="E4020" s="27" t="s">
        <v>125</v>
      </c>
      <c r="F4020" s="27">
        <v>0</v>
      </c>
      <c r="G4020" s="27" t="s">
        <v>125</v>
      </c>
      <c r="H4020" s="27">
        <v>0</v>
      </c>
    </row>
    <row r="4021" spans="1:8" ht="15" customHeight="1">
      <c r="A4021" s="27" t="s">
        <v>3865</v>
      </c>
      <c r="B4021" s="27">
        <v>0</v>
      </c>
      <c r="C4021" s="27" t="s">
        <v>3865</v>
      </c>
      <c r="D4021" s="27">
        <v>1</v>
      </c>
      <c r="E4021" s="27" t="s">
        <v>3865</v>
      </c>
      <c r="F4021" s="27">
        <v>0</v>
      </c>
      <c r="G4021" s="27" t="s">
        <v>3865</v>
      </c>
      <c r="H4021" s="27">
        <v>0</v>
      </c>
    </row>
    <row r="4022" spans="1:8" ht="15" customHeight="1">
      <c r="A4022" s="27" t="s">
        <v>124</v>
      </c>
      <c r="B4022" s="27">
        <v>0</v>
      </c>
      <c r="C4022" s="27" t="s">
        <v>124</v>
      </c>
      <c r="D4022" s="27">
        <v>1</v>
      </c>
      <c r="E4022" s="27" t="s">
        <v>124</v>
      </c>
      <c r="F4022" s="27">
        <v>0</v>
      </c>
      <c r="G4022" s="27" t="s">
        <v>124</v>
      </c>
      <c r="H4022" s="27">
        <v>0</v>
      </c>
    </row>
    <row r="4023" spans="1:8" ht="15" customHeight="1">
      <c r="A4023" s="27" t="s">
        <v>123</v>
      </c>
      <c r="B4023" s="27">
        <v>5.45E-2</v>
      </c>
      <c r="C4023" s="27" t="s">
        <v>123</v>
      </c>
      <c r="D4023" s="27">
        <v>0.17649999999999999</v>
      </c>
      <c r="E4023" s="27" t="s">
        <v>123</v>
      </c>
      <c r="F4023" s="27">
        <v>0</v>
      </c>
      <c r="G4023" s="27" t="s">
        <v>123</v>
      </c>
      <c r="H4023" s="27">
        <v>0</v>
      </c>
    </row>
    <row r="4024" spans="1:8" ht="15" customHeight="1">
      <c r="A4024" s="27" t="s">
        <v>27897</v>
      </c>
      <c r="B4024" s="27">
        <v>0</v>
      </c>
      <c r="C4024" s="27" t="s">
        <v>27897</v>
      </c>
      <c r="D4024" s="27">
        <v>1</v>
      </c>
      <c r="E4024" s="27" t="s">
        <v>27897</v>
      </c>
      <c r="F4024" s="27">
        <v>0</v>
      </c>
      <c r="G4024" s="27" t="s">
        <v>27897</v>
      </c>
      <c r="H4024" s="27">
        <v>0</v>
      </c>
    </row>
    <row r="4025" spans="1:8" ht="15" customHeight="1">
      <c r="A4025" s="27" t="s">
        <v>7066</v>
      </c>
      <c r="B4025" s="27">
        <v>1</v>
      </c>
      <c r="C4025" s="27" t="s">
        <v>7066</v>
      </c>
      <c r="D4025" s="27">
        <v>1</v>
      </c>
      <c r="E4025" s="27" t="s">
        <v>7066</v>
      </c>
      <c r="F4025" s="27">
        <v>0</v>
      </c>
      <c r="G4025" s="27" t="s">
        <v>7066</v>
      </c>
      <c r="H4025" s="27">
        <v>0</v>
      </c>
    </row>
    <row r="4026" spans="1:8" ht="15" customHeight="1">
      <c r="A4026" s="27" t="s">
        <v>7075</v>
      </c>
      <c r="B4026" s="27">
        <v>0</v>
      </c>
      <c r="C4026" s="27" t="s">
        <v>7075</v>
      </c>
      <c r="D4026" s="27">
        <v>1</v>
      </c>
      <c r="E4026" s="27" t="s">
        <v>7075</v>
      </c>
      <c r="F4026" s="27">
        <v>0</v>
      </c>
      <c r="G4026" s="27" t="s">
        <v>7075</v>
      </c>
      <c r="H4026" s="27">
        <v>0</v>
      </c>
    </row>
    <row r="4027" spans="1:8" ht="15" customHeight="1">
      <c r="A4027" s="27" t="s">
        <v>7069</v>
      </c>
      <c r="B4027" s="27">
        <v>1</v>
      </c>
      <c r="C4027" s="27" t="s">
        <v>7069</v>
      </c>
      <c r="D4027" s="27">
        <v>1</v>
      </c>
      <c r="E4027" s="27" t="s">
        <v>7069</v>
      </c>
      <c r="F4027" s="27">
        <v>0</v>
      </c>
      <c r="G4027" s="27" t="s">
        <v>7069</v>
      </c>
      <c r="H4027" s="27">
        <v>0</v>
      </c>
    </row>
    <row r="4028" spans="1:8" ht="15" customHeight="1">
      <c r="A4028" s="27" t="s">
        <v>7086</v>
      </c>
      <c r="B4028" s="27">
        <v>1</v>
      </c>
      <c r="C4028" s="27" t="s">
        <v>7086</v>
      </c>
      <c r="D4028" s="27">
        <v>1</v>
      </c>
      <c r="E4028" s="27" t="s">
        <v>7086</v>
      </c>
      <c r="F4028" s="27">
        <v>0</v>
      </c>
      <c r="G4028" s="27" t="s">
        <v>7086</v>
      </c>
      <c r="H4028" s="27">
        <v>0</v>
      </c>
    </row>
    <row r="4029" spans="1:8" ht="15" customHeight="1">
      <c r="A4029" s="27" t="s">
        <v>9029</v>
      </c>
      <c r="B4029" s="27">
        <v>1</v>
      </c>
      <c r="C4029" s="27" t="s">
        <v>9029</v>
      </c>
      <c r="D4029" s="27">
        <v>1</v>
      </c>
      <c r="E4029" s="27" t="s">
        <v>9029</v>
      </c>
      <c r="F4029" s="27">
        <v>0</v>
      </c>
      <c r="G4029" s="27" t="s">
        <v>9029</v>
      </c>
      <c r="H4029" s="27">
        <v>0</v>
      </c>
    </row>
    <row r="4030" spans="1:8" ht="15" customHeight="1">
      <c r="A4030" s="27" t="s">
        <v>9034</v>
      </c>
      <c r="B4030" s="27">
        <v>0</v>
      </c>
      <c r="C4030" s="27" t="s">
        <v>9034</v>
      </c>
      <c r="D4030" s="27">
        <v>1</v>
      </c>
      <c r="E4030" s="27" t="s">
        <v>9034</v>
      </c>
      <c r="F4030" s="27">
        <v>0</v>
      </c>
      <c r="G4030" s="27" t="s">
        <v>9034</v>
      </c>
      <c r="H4030" s="27">
        <v>0</v>
      </c>
    </row>
    <row r="4031" spans="1:8" ht="15" customHeight="1">
      <c r="A4031" s="27" t="s">
        <v>9032</v>
      </c>
      <c r="B4031" s="27">
        <v>1</v>
      </c>
      <c r="C4031" s="27" t="s">
        <v>9032</v>
      </c>
      <c r="D4031" s="27">
        <v>1</v>
      </c>
      <c r="E4031" s="27" t="s">
        <v>9032</v>
      </c>
      <c r="F4031" s="27">
        <v>0</v>
      </c>
      <c r="G4031" s="27" t="s">
        <v>9032</v>
      </c>
      <c r="H4031" s="27">
        <v>0</v>
      </c>
    </row>
    <row r="4032" spans="1:8" ht="15" customHeight="1">
      <c r="A4032" s="27" t="s">
        <v>9051</v>
      </c>
      <c r="B4032" s="27">
        <v>0</v>
      </c>
      <c r="C4032" s="27" t="s">
        <v>9051</v>
      </c>
      <c r="D4032" s="27">
        <v>1</v>
      </c>
      <c r="E4032" s="27" t="s">
        <v>9051</v>
      </c>
      <c r="F4032" s="27">
        <v>0</v>
      </c>
      <c r="G4032" s="27" t="s">
        <v>9051</v>
      </c>
      <c r="H4032" s="27">
        <v>0</v>
      </c>
    </row>
    <row r="4033" spans="1:8" ht="15" customHeight="1">
      <c r="A4033" s="27" t="s">
        <v>7067</v>
      </c>
      <c r="B4033" s="27">
        <v>1</v>
      </c>
      <c r="C4033" s="27" t="s">
        <v>7067</v>
      </c>
      <c r="D4033" s="27">
        <v>0</v>
      </c>
      <c r="E4033" s="27" t="s">
        <v>7067</v>
      </c>
      <c r="F4033" s="27">
        <v>0</v>
      </c>
      <c r="G4033" s="27" t="s">
        <v>7067</v>
      </c>
      <c r="H4033" s="27">
        <v>0</v>
      </c>
    </row>
    <row r="4034" spans="1:8" ht="15" customHeight="1">
      <c r="A4034" s="27" t="s">
        <v>7079</v>
      </c>
      <c r="B4034" s="27">
        <v>0</v>
      </c>
      <c r="C4034" s="27" t="s">
        <v>7079</v>
      </c>
      <c r="D4034" s="27">
        <v>1</v>
      </c>
      <c r="E4034" s="27" t="s">
        <v>7079</v>
      </c>
      <c r="F4034" s="27">
        <v>0</v>
      </c>
      <c r="G4034" s="27" t="s">
        <v>7079</v>
      </c>
      <c r="H4034" s="27">
        <v>0</v>
      </c>
    </row>
    <row r="4035" spans="1:8" ht="15" customHeight="1">
      <c r="A4035" s="27" t="s">
        <v>7080</v>
      </c>
      <c r="B4035" s="27">
        <v>0</v>
      </c>
      <c r="C4035" s="27" t="s">
        <v>7080</v>
      </c>
      <c r="D4035" s="27">
        <v>1</v>
      </c>
      <c r="E4035" s="27" t="s">
        <v>7080</v>
      </c>
      <c r="F4035" s="27">
        <v>0</v>
      </c>
      <c r="G4035" s="27" t="s">
        <v>7080</v>
      </c>
      <c r="H4035" s="27">
        <v>0</v>
      </c>
    </row>
    <row r="4036" spans="1:8" ht="15" customHeight="1">
      <c r="A4036" s="27" t="s">
        <v>7071</v>
      </c>
      <c r="B4036" s="27">
        <v>1</v>
      </c>
      <c r="C4036" s="27" t="s">
        <v>7071</v>
      </c>
      <c r="D4036" s="27">
        <v>0</v>
      </c>
      <c r="E4036" s="27" t="s">
        <v>7071</v>
      </c>
      <c r="F4036" s="27">
        <v>0</v>
      </c>
      <c r="G4036" s="27" t="s">
        <v>7071</v>
      </c>
      <c r="H4036" s="27">
        <v>0</v>
      </c>
    </row>
    <row r="4037" spans="1:8" ht="15" customHeight="1">
      <c r="A4037" s="27" t="s">
        <v>7107</v>
      </c>
      <c r="B4037" s="27">
        <v>0</v>
      </c>
      <c r="C4037" s="27" t="s">
        <v>7107</v>
      </c>
      <c r="D4037" s="27">
        <v>1</v>
      </c>
      <c r="E4037" s="27" t="s">
        <v>7107</v>
      </c>
      <c r="F4037" s="27">
        <v>0</v>
      </c>
      <c r="G4037" s="27" t="s">
        <v>7107</v>
      </c>
      <c r="H4037" s="27">
        <v>0</v>
      </c>
    </row>
    <row r="4038" spans="1:8" ht="15" customHeight="1">
      <c r="A4038" s="27" t="s">
        <v>7096</v>
      </c>
      <c r="B4038" s="27">
        <v>0.94550000000000001</v>
      </c>
      <c r="C4038" s="27" t="s">
        <v>7096</v>
      </c>
      <c r="D4038" s="27">
        <v>0.82350000000000001</v>
      </c>
      <c r="E4038" s="27" t="s">
        <v>7096</v>
      </c>
      <c r="F4038" s="27">
        <v>0</v>
      </c>
      <c r="G4038" s="27" t="s">
        <v>7096</v>
      </c>
      <c r="H4038" s="27">
        <v>0</v>
      </c>
    </row>
    <row r="4039" spans="1:8" ht="15" customHeight="1">
      <c r="A4039" s="27" t="s">
        <v>127</v>
      </c>
      <c r="B4039" s="27">
        <v>1</v>
      </c>
      <c r="C4039" s="27" t="s">
        <v>127</v>
      </c>
      <c r="D4039" s="27">
        <v>1</v>
      </c>
      <c r="E4039" s="27" t="s">
        <v>127</v>
      </c>
      <c r="F4039" s="27">
        <v>0</v>
      </c>
      <c r="G4039" s="27" t="s">
        <v>127</v>
      </c>
      <c r="H4039" s="27">
        <v>0</v>
      </c>
    </row>
    <row r="4040" spans="1:8" ht="15" customHeight="1">
      <c r="A4040" s="27" t="s">
        <v>128</v>
      </c>
      <c r="B4040" s="27">
        <v>0</v>
      </c>
      <c r="C4040" s="27" t="s">
        <v>128</v>
      </c>
      <c r="D4040" s="27">
        <v>0.996</v>
      </c>
      <c r="E4040" s="27" t="s">
        <v>128</v>
      </c>
      <c r="F4040" s="27">
        <v>0</v>
      </c>
      <c r="G4040" s="27" t="s">
        <v>128</v>
      </c>
      <c r="H4040" s="27">
        <v>0</v>
      </c>
    </row>
    <row r="4041" spans="1:8" ht="15" customHeight="1">
      <c r="A4041" s="27" t="s">
        <v>129</v>
      </c>
      <c r="B4041" s="27">
        <v>0</v>
      </c>
      <c r="C4041" s="27" t="s">
        <v>129</v>
      </c>
      <c r="D4041" s="27">
        <v>0.1429</v>
      </c>
      <c r="E4041" s="27" t="s">
        <v>129</v>
      </c>
      <c r="F4041" s="27">
        <v>0</v>
      </c>
      <c r="G4041" s="27" t="s">
        <v>129</v>
      </c>
      <c r="H4041" s="27">
        <v>0</v>
      </c>
    </row>
    <row r="4042" spans="1:8" ht="15" customHeight="1">
      <c r="A4042" s="27" t="s">
        <v>133</v>
      </c>
      <c r="B4042" s="27">
        <v>0</v>
      </c>
      <c r="C4042" s="27" t="s">
        <v>133</v>
      </c>
      <c r="D4042" s="27">
        <v>1</v>
      </c>
      <c r="E4042" s="27" t="s">
        <v>133</v>
      </c>
      <c r="F4042" s="27">
        <v>0</v>
      </c>
      <c r="G4042" s="27" t="s">
        <v>133</v>
      </c>
      <c r="H4042" s="27">
        <v>0</v>
      </c>
    </row>
    <row r="4043" spans="1:8" ht="15" customHeight="1">
      <c r="A4043" s="27" t="s">
        <v>130</v>
      </c>
      <c r="B4043" s="27">
        <v>1</v>
      </c>
      <c r="C4043" s="27" t="s">
        <v>130</v>
      </c>
      <c r="D4043" s="27">
        <v>1</v>
      </c>
      <c r="E4043" s="27" t="s">
        <v>130</v>
      </c>
      <c r="F4043" s="27">
        <v>0</v>
      </c>
      <c r="G4043" s="27" t="s">
        <v>130</v>
      </c>
      <c r="H4043" s="27">
        <v>0</v>
      </c>
    </row>
    <row r="4044" spans="1:8" ht="15" customHeight="1">
      <c r="A4044" s="27" t="s">
        <v>132</v>
      </c>
      <c r="B4044" s="27">
        <v>0</v>
      </c>
      <c r="C4044" s="27" t="s">
        <v>132</v>
      </c>
      <c r="D4044" s="27">
        <v>1</v>
      </c>
      <c r="E4044" s="27" t="s">
        <v>132</v>
      </c>
      <c r="F4044" s="27">
        <v>0</v>
      </c>
      <c r="G4044" s="27" t="s">
        <v>132</v>
      </c>
      <c r="H4044" s="27">
        <v>0</v>
      </c>
    </row>
    <row r="4045" spans="1:8" ht="15" customHeight="1">
      <c r="A4045" s="27" t="s">
        <v>131</v>
      </c>
      <c r="B4045" s="27">
        <v>0</v>
      </c>
      <c r="C4045" s="27" t="s">
        <v>131</v>
      </c>
      <c r="D4045" s="27">
        <v>1</v>
      </c>
      <c r="E4045" s="27" t="s">
        <v>131</v>
      </c>
      <c r="F4045" s="27">
        <v>0</v>
      </c>
      <c r="G4045" s="27" t="s">
        <v>131</v>
      </c>
      <c r="H4045" s="27">
        <v>0</v>
      </c>
    </row>
    <row r="4046" spans="1:8" ht="15" customHeight="1">
      <c r="A4046" s="27" t="s">
        <v>134</v>
      </c>
      <c r="B4046" s="27">
        <v>0</v>
      </c>
      <c r="C4046" s="27" t="s">
        <v>134</v>
      </c>
      <c r="D4046" s="27">
        <v>1</v>
      </c>
      <c r="E4046" s="27" t="s">
        <v>134</v>
      </c>
      <c r="F4046" s="27">
        <v>0</v>
      </c>
      <c r="G4046" s="27" t="s">
        <v>134</v>
      </c>
      <c r="H4046" s="27">
        <v>0</v>
      </c>
    </row>
    <row r="4047" spans="1:8" ht="15" customHeight="1">
      <c r="A4047" s="27" t="s">
        <v>27898</v>
      </c>
      <c r="B4047" s="27">
        <v>0</v>
      </c>
      <c r="C4047" s="27" t="s">
        <v>27898</v>
      </c>
      <c r="D4047" s="27">
        <v>1</v>
      </c>
      <c r="E4047" s="27" t="s">
        <v>27898</v>
      </c>
      <c r="F4047" s="27">
        <v>0</v>
      </c>
      <c r="G4047" s="27" t="s">
        <v>27898</v>
      </c>
      <c r="H4047" s="27">
        <v>0</v>
      </c>
    </row>
    <row r="4048" spans="1:8" ht="15" customHeight="1">
      <c r="A4048" s="27" t="s">
        <v>138</v>
      </c>
      <c r="B4048" s="27">
        <v>1</v>
      </c>
      <c r="C4048" s="27" t="s">
        <v>138</v>
      </c>
      <c r="D4048" s="27">
        <v>0.57140000000000002</v>
      </c>
      <c r="E4048" s="27" t="s">
        <v>138</v>
      </c>
      <c r="F4048" s="27">
        <v>0</v>
      </c>
      <c r="G4048" s="27" t="s">
        <v>138</v>
      </c>
      <c r="H4048" s="27">
        <v>0</v>
      </c>
    </row>
    <row r="4049" spans="1:8" ht="15" customHeight="1">
      <c r="A4049" s="27" t="s">
        <v>137</v>
      </c>
      <c r="B4049" s="27">
        <v>1</v>
      </c>
      <c r="C4049" s="27" t="s">
        <v>137</v>
      </c>
      <c r="D4049" s="27">
        <v>1</v>
      </c>
      <c r="E4049" s="27" t="s">
        <v>137</v>
      </c>
      <c r="F4049" s="27">
        <v>0</v>
      </c>
      <c r="G4049" s="27" t="s">
        <v>137</v>
      </c>
      <c r="H4049" s="27">
        <v>0</v>
      </c>
    </row>
    <row r="4050" spans="1:8" ht="15" customHeight="1">
      <c r="A4050" s="27" t="s">
        <v>140</v>
      </c>
      <c r="B4050" s="27">
        <v>1</v>
      </c>
      <c r="C4050" s="27" t="s">
        <v>140</v>
      </c>
      <c r="D4050" s="27">
        <v>0</v>
      </c>
      <c r="E4050" s="27" t="s">
        <v>140</v>
      </c>
      <c r="F4050" s="27">
        <v>0</v>
      </c>
      <c r="G4050" s="27" t="s">
        <v>140</v>
      </c>
      <c r="H4050" s="27">
        <v>0</v>
      </c>
    </row>
    <row r="4051" spans="1:8" ht="15" customHeight="1">
      <c r="A4051" s="27" t="s">
        <v>135</v>
      </c>
      <c r="B4051" s="27">
        <v>1</v>
      </c>
      <c r="C4051" s="27" t="s">
        <v>135</v>
      </c>
      <c r="D4051" s="27">
        <v>0.99639999999999995</v>
      </c>
      <c r="E4051" s="27" t="s">
        <v>135</v>
      </c>
      <c r="F4051" s="27">
        <v>0</v>
      </c>
      <c r="G4051" s="27" t="s">
        <v>135</v>
      </c>
      <c r="H4051" s="27">
        <v>0</v>
      </c>
    </row>
    <row r="4052" spans="1:8" ht="15" customHeight="1">
      <c r="A4052" s="27" t="s">
        <v>136</v>
      </c>
      <c r="B4052" s="27">
        <v>0</v>
      </c>
      <c r="C4052" s="27" t="s">
        <v>136</v>
      </c>
      <c r="D4052" s="27">
        <v>1</v>
      </c>
      <c r="E4052" s="27" t="s">
        <v>136</v>
      </c>
      <c r="F4052" s="27">
        <v>0</v>
      </c>
      <c r="G4052" s="27" t="s">
        <v>136</v>
      </c>
      <c r="H4052" s="27">
        <v>0</v>
      </c>
    </row>
    <row r="4053" spans="1:8" ht="15" customHeight="1">
      <c r="A4053" s="27" t="s">
        <v>139</v>
      </c>
      <c r="B4053" s="27">
        <v>1</v>
      </c>
      <c r="C4053" s="27" t="s">
        <v>139</v>
      </c>
      <c r="D4053" s="27">
        <v>0</v>
      </c>
      <c r="E4053" s="27" t="s">
        <v>139</v>
      </c>
      <c r="F4053" s="27">
        <v>0</v>
      </c>
      <c r="G4053" s="27" t="s">
        <v>139</v>
      </c>
      <c r="H4053" s="27">
        <v>0</v>
      </c>
    </row>
    <row r="4054" spans="1:8" ht="15" customHeight="1">
      <c r="A4054" s="27" t="s">
        <v>141</v>
      </c>
      <c r="B4054" s="27">
        <v>0</v>
      </c>
      <c r="C4054" s="27" t="s">
        <v>141</v>
      </c>
      <c r="D4054" s="27">
        <v>0.42859999999999998</v>
      </c>
      <c r="E4054" s="27" t="s">
        <v>141</v>
      </c>
      <c r="F4054" s="27">
        <v>0</v>
      </c>
      <c r="G4054" s="27" t="s">
        <v>141</v>
      </c>
      <c r="H4054" s="27">
        <v>0</v>
      </c>
    </row>
    <row r="4055" spans="1:8" ht="15" customHeight="1">
      <c r="A4055" s="27" t="s">
        <v>6996</v>
      </c>
      <c r="B4055" s="27">
        <v>0</v>
      </c>
      <c r="C4055" s="27" t="s">
        <v>6996</v>
      </c>
      <c r="D4055" s="27">
        <v>3.5999999999999999E-3</v>
      </c>
      <c r="E4055" s="27" t="s">
        <v>6996</v>
      </c>
      <c r="F4055" s="27">
        <v>0</v>
      </c>
      <c r="G4055" s="27" t="s">
        <v>6996</v>
      </c>
      <c r="H4055" s="27">
        <v>0</v>
      </c>
    </row>
    <row r="4056" spans="1:8" ht="15" customHeight="1">
      <c r="A4056" s="27" t="s">
        <v>7128</v>
      </c>
      <c r="B4056" s="27">
        <v>0</v>
      </c>
      <c r="C4056" s="27" t="s">
        <v>7128</v>
      </c>
      <c r="D4056" s="27">
        <v>1</v>
      </c>
      <c r="E4056" s="27" t="s">
        <v>7128</v>
      </c>
      <c r="F4056" s="27">
        <v>0</v>
      </c>
      <c r="G4056" s="27" t="s">
        <v>7128</v>
      </c>
      <c r="H4056" s="27">
        <v>0</v>
      </c>
    </row>
    <row r="4057" spans="1:8" ht="15" customHeight="1">
      <c r="A4057" s="27" t="s">
        <v>27899</v>
      </c>
      <c r="B4057" s="27">
        <v>0</v>
      </c>
      <c r="C4057" s="27" t="s">
        <v>27899</v>
      </c>
      <c r="D4057" s="27">
        <v>1</v>
      </c>
      <c r="E4057" s="27" t="s">
        <v>27899</v>
      </c>
      <c r="F4057" s="27">
        <v>0</v>
      </c>
      <c r="G4057" s="27" t="s">
        <v>27899</v>
      </c>
      <c r="H4057" s="27">
        <v>0</v>
      </c>
    </row>
    <row r="4058" spans="1:8" ht="15" customHeight="1">
      <c r="A4058" s="27" t="s">
        <v>7090</v>
      </c>
      <c r="B4058" s="27">
        <v>1</v>
      </c>
      <c r="C4058" s="27" t="s">
        <v>7090</v>
      </c>
      <c r="D4058" s="27">
        <v>0</v>
      </c>
      <c r="E4058" s="27" t="s">
        <v>7090</v>
      </c>
      <c r="F4058" s="27">
        <v>0</v>
      </c>
      <c r="G4058" s="27" t="s">
        <v>7090</v>
      </c>
      <c r="H4058" s="27">
        <v>0</v>
      </c>
    </row>
    <row r="4059" spans="1:8" ht="15" customHeight="1">
      <c r="A4059" s="27" t="s">
        <v>153</v>
      </c>
      <c r="B4059" s="27">
        <v>0</v>
      </c>
      <c r="C4059" s="27" t="s">
        <v>153</v>
      </c>
      <c r="D4059" s="27">
        <v>0</v>
      </c>
      <c r="E4059" s="27" t="s">
        <v>153</v>
      </c>
      <c r="F4059" s="27">
        <v>0</v>
      </c>
      <c r="G4059" s="27" t="s">
        <v>153</v>
      </c>
      <c r="H4059" s="27">
        <v>1</v>
      </c>
    </row>
    <row r="4060" spans="1:8" ht="15" customHeight="1">
      <c r="A4060" s="27" t="s">
        <v>150</v>
      </c>
      <c r="B4060" s="27">
        <v>0</v>
      </c>
      <c r="C4060" s="27" t="s">
        <v>150</v>
      </c>
      <c r="D4060" s="27">
        <v>0</v>
      </c>
      <c r="E4060" s="27" t="s">
        <v>150</v>
      </c>
      <c r="F4060" s="27">
        <v>1.6899999999999998E-2</v>
      </c>
      <c r="G4060" s="27" t="s">
        <v>150</v>
      </c>
      <c r="H4060" s="27">
        <v>0</v>
      </c>
    </row>
    <row r="4061" spans="1:8" ht="15" customHeight="1">
      <c r="A4061" s="27" t="s">
        <v>3866</v>
      </c>
      <c r="B4061" s="27">
        <v>0</v>
      </c>
      <c r="C4061" s="27" t="s">
        <v>3866</v>
      </c>
      <c r="D4061" s="27">
        <v>0</v>
      </c>
      <c r="E4061" s="27" t="s">
        <v>3866</v>
      </c>
      <c r="F4061" s="27">
        <v>0</v>
      </c>
      <c r="G4061" s="27" t="s">
        <v>3866</v>
      </c>
      <c r="H4061" s="27">
        <v>1</v>
      </c>
    </row>
    <row r="4062" spans="1:8" ht="15" customHeight="1">
      <c r="A4062" s="27" t="s">
        <v>148</v>
      </c>
      <c r="B4062" s="27">
        <v>0</v>
      </c>
      <c r="C4062" s="27" t="s">
        <v>148</v>
      </c>
      <c r="D4062" s="27">
        <v>0</v>
      </c>
      <c r="E4062" s="27" t="s">
        <v>148</v>
      </c>
      <c r="F4062" s="27">
        <v>0</v>
      </c>
      <c r="G4062" s="27" t="s">
        <v>148</v>
      </c>
      <c r="H4062" s="27">
        <v>1</v>
      </c>
    </row>
    <row r="4063" spans="1:8" ht="15" customHeight="1">
      <c r="A4063" s="27" t="s">
        <v>3867</v>
      </c>
      <c r="B4063" s="27">
        <v>0</v>
      </c>
      <c r="C4063" s="27" t="s">
        <v>3867</v>
      </c>
      <c r="D4063" s="27">
        <v>0</v>
      </c>
      <c r="E4063" s="27" t="s">
        <v>3867</v>
      </c>
      <c r="F4063" s="27">
        <v>0</v>
      </c>
      <c r="G4063" s="27" t="s">
        <v>3867</v>
      </c>
      <c r="H4063" s="27">
        <v>1</v>
      </c>
    </row>
    <row r="4064" spans="1:8" ht="15" customHeight="1">
      <c r="A4064" s="27" t="s">
        <v>151</v>
      </c>
      <c r="B4064" s="27">
        <v>0</v>
      </c>
      <c r="C4064" s="27" t="s">
        <v>151</v>
      </c>
      <c r="D4064" s="27">
        <v>0</v>
      </c>
      <c r="E4064" s="27" t="s">
        <v>151</v>
      </c>
      <c r="F4064" s="27">
        <v>0.04</v>
      </c>
      <c r="G4064" s="27" t="s">
        <v>151</v>
      </c>
      <c r="H4064" s="27">
        <v>3.2300000000000002E-2</v>
      </c>
    </row>
    <row r="4065" spans="1:8" ht="15" customHeight="1">
      <c r="A4065" s="27" t="s">
        <v>142</v>
      </c>
      <c r="B4065" s="27">
        <v>0</v>
      </c>
      <c r="C4065" s="27" t="s">
        <v>142</v>
      </c>
      <c r="D4065" s="27">
        <v>0</v>
      </c>
      <c r="E4065" s="27" t="s">
        <v>142</v>
      </c>
      <c r="F4065" s="27">
        <v>0.2722</v>
      </c>
      <c r="G4065" s="27" t="s">
        <v>142</v>
      </c>
      <c r="H4065" s="27">
        <v>0.9355</v>
      </c>
    </row>
    <row r="4066" spans="1:8" ht="15" customHeight="1">
      <c r="A4066" s="27" t="s">
        <v>143</v>
      </c>
      <c r="B4066" s="27">
        <v>0</v>
      </c>
      <c r="C4066" s="27" t="s">
        <v>143</v>
      </c>
      <c r="D4066" s="27">
        <v>0</v>
      </c>
      <c r="E4066" s="27" t="s">
        <v>143</v>
      </c>
      <c r="F4066" s="27">
        <v>0.95450000000000002</v>
      </c>
      <c r="G4066" s="27" t="s">
        <v>143</v>
      </c>
      <c r="H4066" s="27">
        <v>1</v>
      </c>
    </row>
    <row r="4067" spans="1:8" ht="15" customHeight="1">
      <c r="A4067" s="27" t="s">
        <v>145</v>
      </c>
      <c r="B4067" s="27">
        <v>0</v>
      </c>
      <c r="C4067" s="27" t="s">
        <v>145</v>
      </c>
      <c r="D4067" s="27">
        <v>0</v>
      </c>
      <c r="E4067" s="27" t="s">
        <v>145</v>
      </c>
      <c r="F4067" s="27">
        <v>0.1111</v>
      </c>
      <c r="G4067" s="27" t="s">
        <v>145</v>
      </c>
      <c r="H4067" s="27">
        <v>0.8</v>
      </c>
    </row>
    <row r="4068" spans="1:8" ht="15" customHeight="1">
      <c r="A4068" s="27" t="s">
        <v>149</v>
      </c>
      <c r="B4068" s="27">
        <v>0</v>
      </c>
      <c r="C4068" s="27" t="s">
        <v>149</v>
      </c>
      <c r="D4068" s="27">
        <v>0</v>
      </c>
      <c r="E4068" s="27" t="s">
        <v>149</v>
      </c>
      <c r="F4068" s="27">
        <v>0.33329999999999999</v>
      </c>
      <c r="G4068" s="27" t="s">
        <v>149</v>
      </c>
      <c r="H4068" s="27">
        <v>1</v>
      </c>
    </row>
    <row r="4069" spans="1:8" ht="15" customHeight="1">
      <c r="A4069" s="27" t="s">
        <v>146</v>
      </c>
      <c r="B4069" s="27">
        <v>0</v>
      </c>
      <c r="C4069" s="27" t="s">
        <v>146</v>
      </c>
      <c r="D4069" s="27">
        <v>0</v>
      </c>
      <c r="E4069" s="27" t="s">
        <v>146</v>
      </c>
      <c r="F4069" s="27">
        <v>1.18E-2</v>
      </c>
      <c r="G4069" s="27" t="s">
        <v>146</v>
      </c>
      <c r="H4069" s="27">
        <v>0</v>
      </c>
    </row>
    <row r="4070" spans="1:8" ht="15" customHeight="1">
      <c r="A4070" s="27" t="s">
        <v>152</v>
      </c>
      <c r="B4070" s="27">
        <v>0</v>
      </c>
      <c r="C4070" s="27" t="s">
        <v>152</v>
      </c>
      <c r="D4070" s="27">
        <v>0</v>
      </c>
      <c r="E4070" s="27" t="s">
        <v>152</v>
      </c>
      <c r="F4070" s="27">
        <v>0</v>
      </c>
      <c r="G4070" s="27" t="s">
        <v>152</v>
      </c>
      <c r="H4070" s="27">
        <v>0.1429</v>
      </c>
    </row>
    <row r="4071" spans="1:8" ht="15" customHeight="1">
      <c r="A4071" s="27" t="s">
        <v>3513</v>
      </c>
      <c r="B4071" s="27">
        <v>0</v>
      </c>
      <c r="C4071" s="27" t="s">
        <v>3513</v>
      </c>
      <c r="D4071" s="27">
        <v>0</v>
      </c>
      <c r="E4071" s="27" t="s">
        <v>3513</v>
      </c>
      <c r="F4071" s="27">
        <v>0</v>
      </c>
      <c r="G4071" s="27" t="s">
        <v>3513</v>
      </c>
      <c r="H4071" s="27">
        <v>2.5000000000000001E-2</v>
      </c>
    </row>
    <row r="4072" spans="1:8" ht="15" customHeight="1">
      <c r="A4072" s="27" t="s">
        <v>147</v>
      </c>
      <c r="B4072" s="27">
        <v>0</v>
      </c>
      <c r="C4072" s="27" t="s">
        <v>147</v>
      </c>
      <c r="D4072" s="27">
        <v>0</v>
      </c>
      <c r="E4072" s="27" t="s">
        <v>147</v>
      </c>
      <c r="F4072" s="27">
        <v>0.75</v>
      </c>
      <c r="G4072" s="27" t="s">
        <v>147</v>
      </c>
      <c r="H4072" s="27">
        <v>0.35289999999999999</v>
      </c>
    </row>
    <row r="4073" spans="1:8" ht="15" customHeight="1">
      <c r="A4073" s="27" t="s">
        <v>144</v>
      </c>
      <c r="B4073" s="27">
        <v>0</v>
      </c>
      <c r="C4073" s="27" t="s">
        <v>144</v>
      </c>
      <c r="D4073" s="27">
        <v>0</v>
      </c>
      <c r="E4073" s="27" t="s">
        <v>144</v>
      </c>
      <c r="F4073" s="27">
        <v>0.44190000000000002</v>
      </c>
      <c r="G4073" s="27" t="s">
        <v>144</v>
      </c>
      <c r="H4073" s="27">
        <v>0.68569999999999998</v>
      </c>
    </row>
    <row r="4074" spans="1:8" ht="15" customHeight="1">
      <c r="A4074" s="27" t="s">
        <v>3733</v>
      </c>
      <c r="B4074" s="27">
        <v>0</v>
      </c>
      <c r="C4074" s="27" t="s">
        <v>3733</v>
      </c>
      <c r="D4074" s="27">
        <v>0</v>
      </c>
      <c r="E4074" s="27" t="s">
        <v>3733</v>
      </c>
      <c r="F4074" s="27">
        <v>0</v>
      </c>
      <c r="G4074" s="27" t="s">
        <v>3733</v>
      </c>
      <c r="H4074" s="27">
        <v>1</v>
      </c>
    </row>
    <row r="4075" spans="1:8" ht="15" customHeight="1">
      <c r="A4075" s="27" t="s">
        <v>6990</v>
      </c>
      <c r="B4075" s="27">
        <v>0</v>
      </c>
      <c r="C4075" s="27" t="s">
        <v>6990</v>
      </c>
      <c r="D4075" s="27">
        <v>0</v>
      </c>
      <c r="E4075" s="27" t="s">
        <v>6990</v>
      </c>
      <c r="F4075" s="27">
        <v>0</v>
      </c>
      <c r="G4075" s="27" t="s">
        <v>6990</v>
      </c>
      <c r="H4075" s="27">
        <v>1</v>
      </c>
    </row>
    <row r="4076" spans="1:8" ht="15" customHeight="1">
      <c r="A4076" s="27" t="s">
        <v>3738</v>
      </c>
      <c r="B4076" s="27">
        <v>0</v>
      </c>
      <c r="C4076" s="27" t="s">
        <v>3738</v>
      </c>
      <c r="D4076" s="27">
        <v>0</v>
      </c>
      <c r="E4076" s="27" t="s">
        <v>3738</v>
      </c>
      <c r="F4076" s="27">
        <v>3.39E-2</v>
      </c>
      <c r="G4076" s="27" t="s">
        <v>3738</v>
      </c>
      <c r="H4076" s="27">
        <v>0</v>
      </c>
    </row>
    <row r="4077" spans="1:8" ht="15" customHeight="1">
      <c r="A4077" s="27" t="s">
        <v>4152</v>
      </c>
      <c r="B4077" s="27">
        <v>0</v>
      </c>
      <c r="C4077" s="27" t="s">
        <v>4152</v>
      </c>
      <c r="D4077" s="27">
        <v>0</v>
      </c>
      <c r="E4077" s="27" t="s">
        <v>4152</v>
      </c>
      <c r="F4077" s="27">
        <v>0.15379999999999999</v>
      </c>
      <c r="G4077" s="27" t="s">
        <v>4152</v>
      </c>
      <c r="H4077" s="27">
        <v>0</v>
      </c>
    </row>
    <row r="4078" spans="1:8" ht="15" customHeight="1">
      <c r="A4078" s="27" t="s">
        <v>4153</v>
      </c>
      <c r="B4078" s="27">
        <v>0</v>
      </c>
      <c r="C4078" s="27" t="s">
        <v>4153</v>
      </c>
      <c r="D4078" s="27">
        <v>0</v>
      </c>
      <c r="E4078" s="27" t="s">
        <v>4153</v>
      </c>
      <c r="F4078" s="27">
        <v>6.1000000000000004E-3</v>
      </c>
      <c r="G4078" s="27" t="s">
        <v>4153</v>
      </c>
      <c r="H4078" s="27">
        <v>0</v>
      </c>
    </row>
    <row r="4079" spans="1:8" ht="15" customHeight="1">
      <c r="A4079" s="27" t="s">
        <v>39</v>
      </c>
      <c r="B4079" s="27">
        <v>0</v>
      </c>
      <c r="C4079" s="27" t="s">
        <v>39</v>
      </c>
      <c r="D4079" s="27">
        <v>0</v>
      </c>
      <c r="E4079" s="27" t="s">
        <v>39</v>
      </c>
      <c r="F4079" s="27">
        <v>0.27029999999999998</v>
      </c>
      <c r="G4079" s="27" t="s">
        <v>39</v>
      </c>
      <c r="H4079" s="27">
        <v>0.33329999999999999</v>
      </c>
    </row>
    <row r="4080" spans="1:8" ht="15" customHeight="1">
      <c r="A4080" s="27" t="s">
        <v>41</v>
      </c>
      <c r="B4080" s="27">
        <v>0</v>
      </c>
      <c r="C4080" s="27" t="s">
        <v>41</v>
      </c>
      <c r="D4080" s="27">
        <v>0</v>
      </c>
      <c r="E4080" s="27" t="s">
        <v>41</v>
      </c>
      <c r="F4080" s="27">
        <v>0</v>
      </c>
      <c r="G4080" s="27" t="s">
        <v>41</v>
      </c>
      <c r="H4080" s="27">
        <v>0.1176</v>
      </c>
    </row>
    <row r="4081" spans="1:8" ht="15" customHeight="1">
      <c r="A4081" s="27" t="s">
        <v>40</v>
      </c>
      <c r="B4081" s="27">
        <v>0</v>
      </c>
      <c r="C4081" s="27" t="s">
        <v>40</v>
      </c>
      <c r="D4081" s="27">
        <v>0</v>
      </c>
      <c r="E4081" s="27" t="s">
        <v>40</v>
      </c>
      <c r="F4081" s="27">
        <v>0.53490000000000004</v>
      </c>
      <c r="G4081" s="27" t="s">
        <v>40</v>
      </c>
      <c r="H4081" s="27">
        <v>0.3</v>
      </c>
    </row>
    <row r="4082" spans="1:8" ht="15" customHeight="1">
      <c r="A4082" s="27" t="s">
        <v>8945</v>
      </c>
      <c r="B4082" s="27">
        <v>0</v>
      </c>
      <c r="C4082" s="27" t="s">
        <v>8945</v>
      </c>
      <c r="D4082" s="27">
        <v>0</v>
      </c>
      <c r="E4082" s="27" t="s">
        <v>8945</v>
      </c>
      <c r="F4082" s="27">
        <v>0</v>
      </c>
      <c r="G4082" s="27" t="s">
        <v>8945</v>
      </c>
      <c r="H4082" s="27">
        <v>1</v>
      </c>
    </row>
    <row r="4083" spans="1:8" ht="15" customHeight="1">
      <c r="A4083" s="27" t="s">
        <v>7852</v>
      </c>
      <c r="B4083" s="27">
        <v>0</v>
      </c>
      <c r="C4083" s="27" t="s">
        <v>7852</v>
      </c>
      <c r="D4083" s="27">
        <v>0</v>
      </c>
      <c r="E4083" s="27" t="s">
        <v>7852</v>
      </c>
      <c r="F4083" s="27">
        <v>0</v>
      </c>
      <c r="G4083" s="27" t="s">
        <v>7852</v>
      </c>
      <c r="H4083" s="27">
        <v>1</v>
      </c>
    </row>
    <row r="4084" spans="1:8" ht="15" customHeight="1">
      <c r="A4084" s="27" t="s">
        <v>7953</v>
      </c>
      <c r="B4084" s="27">
        <v>0</v>
      </c>
      <c r="C4084" s="27" t="s">
        <v>7953</v>
      </c>
      <c r="D4084" s="27">
        <v>0</v>
      </c>
      <c r="E4084" s="27" t="s">
        <v>7953</v>
      </c>
      <c r="F4084" s="27">
        <v>0</v>
      </c>
      <c r="G4084" s="27" t="s">
        <v>7953</v>
      </c>
      <c r="H4084" s="27">
        <v>0.25</v>
      </c>
    </row>
    <row r="4085" spans="1:8" ht="15" customHeight="1">
      <c r="A4085" s="27" t="s">
        <v>8045</v>
      </c>
      <c r="B4085" s="27">
        <v>0</v>
      </c>
      <c r="C4085" s="27" t="s">
        <v>8045</v>
      </c>
      <c r="D4085" s="27">
        <v>0</v>
      </c>
      <c r="E4085" s="27" t="s">
        <v>8045</v>
      </c>
      <c r="F4085" s="27">
        <v>0</v>
      </c>
      <c r="G4085" s="27" t="s">
        <v>8045</v>
      </c>
      <c r="H4085" s="27">
        <v>0.875</v>
      </c>
    </row>
    <row r="4086" spans="1:8" ht="15" customHeight="1">
      <c r="A4086" s="27" t="s">
        <v>27900</v>
      </c>
      <c r="B4086" s="27">
        <v>0</v>
      </c>
      <c r="C4086" s="27" t="s">
        <v>27900</v>
      </c>
      <c r="D4086" s="27">
        <v>0</v>
      </c>
      <c r="E4086" s="27" t="s">
        <v>27900</v>
      </c>
      <c r="F4086" s="27">
        <v>0</v>
      </c>
      <c r="G4086" s="27" t="s">
        <v>27900</v>
      </c>
      <c r="H4086" s="27">
        <v>1</v>
      </c>
    </row>
    <row r="4087" spans="1:8" ht="15" customHeight="1">
      <c r="A4087" s="27" t="s">
        <v>8948</v>
      </c>
      <c r="B4087" s="27">
        <v>0</v>
      </c>
      <c r="C4087" s="27" t="s">
        <v>8948</v>
      </c>
      <c r="D4087" s="27">
        <v>0</v>
      </c>
      <c r="E4087" s="27" t="s">
        <v>8948</v>
      </c>
      <c r="F4087" s="27">
        <v>0</v>
      </c>
      <c r="G4087" s="27" t="s">
        <v>8948</v>
      </c>
      <c r="H4087" s="27">
        <v>1</v>
      </c>
    </row>
    <row r="4088" spans="1:8" ht="15" customHeight="1">
      <c r="A4088" s="27" t="s">
        <v>7853</v>
      </c>
      <c r="B4088" s="27">
        <v>0</v>
      </c>
      <c r="C4088" s="27" t="s">
        <v>7853</v>
      </c>
      <c r="D4088" s="27">
        <v>0</v>
      </c>
      <c r="E4088" s="27" t="s">
        <v>7853</v>
      </c>
      <c r="F4088" s="27">
        <v>0</v>
      </c>
      <c r="G4088" s="27" t="s">
        <v>7853</v>
      </c>
      <c r="H4088" s="27">
        <v>0.75</v>
      </c>
    </row>
    <row r="4089" spans="1:8" ht="15" customHeight="1">
      <c r="A4089" s="27" t="s">
        <v>7876</v>
      </c>
      <c r="B4089" s="27">
        <v>0</v>
      </c>
      <c r="C4089" s="27" t="s">
        <v>7876</v>
      </c>
      <c r="D4089" s="27">
        <v>0</v>
      </c>
      <c r="E4089" s="27" t="s">
        <v>7876</v>
      </c>
      <c r="F4089" s="27">
        <v>0</v>
      </c>
      <c r="G4089" s="27" t="s">
        <v>7876</v>
      </c>
      <c r="H4089" s="27">
        <v>1</v>
      </c>
    </row>
    <row r="4090" spans="1:8" ht="15" customHeight="1">
      <c r="A4090" s="27" t="s">
        <v>8100</v>
      </c>
      <c r="B4090" s="27">
        <v>0</v>
      </c>
      <c r="C4090" s="27" t="s">
        <v>8100</v>
      </c>
      <c r="D4090" s="27">
        <v>0</v>
      </c>
      <c r="E4090" s="27" t="s">
        <v>8100</v>
      </c>
      <c r="F4090" s="27">
        <v>0</v>
      </c>
      <c r="G4090" s="27" t="s">
        <v>8100</v>
      </c>
      <c r="H4090" s="27">
        <v>0.83330000000000004</v>
      </c>
    </row>
    <row r="4091" spans="1:8" ht="15" customHeight="1">
      <c r="A4091" s="27" t="s">
        <v>8977</v>
      </c>
      <c r="B4091" s="27">
        <v>0</v>
      </c>
      <c r="C4091" s="27" t="s">
        <v>8977</v>
      </c>
      <c r="D4091" s="27">
        <v>0</v>
      </c>
      <c r="E4091" s="27" t="s">
        <v>8977</v>
      </c>
      <c r="F4091" s="27">
        <v>0</v>
      </c>
      <c r="G4091" s="27" t="s">
        <v>8977</v>
      </c>
      <c r="H4091" s="27">
        <v>1</v>
      </c>
    </row>
    <row r="4092" spans="1:8" ht="15" customHeight="1">
      <c r="A4092" s="27" t="s">
        <v>27901</v>
      </c>
      <c r="B4092" s="27">
        <v>0</v>
      </c>
      <c r="C4092" s="27" t="s">
        <v>27901</v>
      </c>
      <c r="D4092" s="27">
        <v>0</v>
      </c>
      <c r="E4092" s="27" t="s">
        <v>27901</v>
      </c>
      <c r="F4092" s="27">
        <v>0</v>
      </c>
      <c r="G4092" s="27" t="s">
        <v>27901</v>
      </c>
      <c r="H4092" s="27">
        <v>1</v>
      </c>
    </row>
    <row r="4093" spans="1:8" ht="15" customHeight="1">
      <c r="A4093" s="27" t="s">
        <v>8048</v>
      </c>
      <c r="B4093" s="27">
        <v>0</v>
      </c>
      <c r="C4093" s="27" t="s">
        <v>8048</v>
      </c>
      <c r="D4093" s="27">
        <v>0</v>
      </c>
      <c r="E4093" s="27" t="s">
        <v>8048</v>
      </c>
      <c r="F4093" s="27">
        <v>1</v>
      </c>
      <c r="G4093" s="27" t="s">
        <v>8048</v>
      </c>
      <c r="H4093" s="27">
        <v>1</v>
      </c>
    </row>
    <row r="4094" spans="1:8" ht="15" customHeight="1">
      <c r="A4094" s="27" t="s">
        <v>8098</v>
      </c>
      <c r="B4094" s="27">
        <v>0</v>
      </c>
      <c r="C4094" s="27" t="s">
        <v>8098</v>
      </c>
      <c r="D4094" s="27">
        <v>0</v>
      </c>
      <c r="E4094" s="27" t="s">
        <v>8098</v>
      </c>
      <c r="F4094" s="27">
        <v>0</v>
      </c>
      <c r="G4094" s="27" t="s">
        <v>8098</v>
      </c>
      <c r="H4094" s="27">
        <v>1</v>
      </c>
    </row>
    <row r="4095" spans="1:8" ht="15" customHeight="1">
      <c r="A4095" s="27" t="s">
        <v>8099</v>
      </c>
      <c r="B4095" s="27">
        <v>0</v>
      </c>
      <c r="C4095" s="27" t="s">
        <v>8099</v>
      </c>
      <c r="D4095" s="27">
        <v>0</v>
      </c>
      <c r="E4095" s="27" t="s">
        <v>8099</v>
      </c>
      <c r="F4095" s="27">
        <v>0</v>
      </c>
      <c r="G4095" s="27" t="s">
        <v>8099</v>
      </c>
      <c r="H4095" s="27">
        <v>0.16669999999999999</v>
      </c>
    </row>
    <row r="4096" spans="1:8" ht="15" customHeight="1">
      <c r="A4096" s="27" t="s">
        <v>27902</v>
      </c>
      <c r="B4096" s="27">
        <v>0</v>
      </c>
      <c r="C4096" s="27" t="s">
        <v>27902</v>
      </c>
      <c r="D4096" s="27">
        <v>0</v>
      </c>
      <c r="E4096" s="27" t="s">
        <v>27902</v>
      </c>
      <c r="F4096" s="27">
        <v>0</v>
      </c>
      <c r="G4096" s="27" t="s">
        <v>27902</v>
      </c>
      <c r="H4096" s="27">
        <v>0.66669999999999996</v>
      </c>
    </row>
    <row r="4097" spans="1:8" ht="15" customHeight="1">
      <c r="A4097" s="27" t="s">
        <v>27903</v>
      </c>
      <c r="B4097" s="27">
        <v>0</v>
      </c>
      <c r="C4097" s="27" t="s">
        <v>27903</v>
      </c>
      <c r="D4097" s="27">
        <v>0</v>
      </c>
      <c r="E4097" s="27" t="s">
        <v>27903</v>
      </c>
      <c r="F4097" s="27">
        <v>0</v>
      </c>
      <c r="G4097" s="27" t="s">
        <v>27903</v>
      </c>
      <c r="H4097" s="27">
        <v>1</v>
      </c>
    </row>
    <row r="4098" spans="1:8" ht="15" customHeight="1">
      <c r="A4098" s="27" t="s">
        <v>8041</v>
      </c>
      <c r="B4098" s="27">
        <v>0</v>
      </c>
      <c r="C4098" s="27" t="s">
        <v>8041</v>
      </c>
      <c r="D4098" s="27">
        <v>0</v>
      </c>
      <c r="E4098" s="27" t="s">
        <v>8041</v>
      </c>
      <c r="F4098" s="27">
        <v>1</v>
      </c>
      <c r="G4098" s="27" t="s">
        <v>8041</v>
      </c>
      <c r="H4098" s="27">
        <v>1</v>
      </c>
    </row>
    <row r="4099" spans="1:8" ht="15" customHeight="1">
      <c r="A4099" s="27" t="s">
        <v>27904</v>
      </c>
      <c r="B4099" s="27">
        <v>0</v>
      </c>
      <c r="C4099" s="27" t="s">
        <v>27904</v>
      </c>
      <c r="D4099" s="27">
        <v>0</v>
      </c>
      <c r="E4099" s="27" t="s">
        <v>27904</v>
      </c>
      <c r="F4099" s="27">
        <v>0</v>
      </c>
      <c r="G4099" s="27" t="s">
        <v>27904</v>
      </c>
      <c r="H4099" s="27">
        <v>1</v>
      </c>
    </row>
    <row r="4100" spans="1:8" ht="15" customHeight="1">
      <c r="A4100" s="27" t="s">
        <v>27905</v>
      </c>
      <c r="B4100" s="27">
        <v>0</v>
      </c>
      <c r="C4100" s="27" t="s">
        <v>27905</v>
      </c>
      <c r="D4100" s="27">
        <v>0</v>
      </c>
      <c r="E4100" s="27" t="s">
        <v>27905</v>
      </c>
      <c r="F4100" s="27">
        <v>0</v>
      </c>
      <c r="G4100" s="27" t="s">
        <v>27905</v>
      </c>
      <c r="H4100" s="27">
        <v>1</v>
      </c>
    </row>
    <row r="4101" spans="1:8" ht="15" customHeight="1">
      <c r="A4101" s="27" t="s">
        <v>8092</v>
      </c>
      <c r="B4101" s="27">
        <v>0</v>
      </c>
      <c r="C4101" s="27" t="s">
        <v>8092</v>
      </c>
      <c r="D4101" s="27">
        <v>0</v>
      </c>
      <c r="E4101" s="27" t="s">
        <v>8092</v>
      </c>
      <c r="F4101" s="27">
        <v>0</v>
      </c>
      <c r="G4101" s="27" t="s">
        <v>8092</v>
      </c>
      <c r="H4101" s="27">
        <v>1</v>
      </c>
    </row>
    <row r="4102" spans="1:8" ht="15" customHeight="1">
      <c r="A4102" s="27" t="s">
        <v>7855</v>
      </c>
      <c r="B4102" s="27">
        <v>0</v>
      </c>
      <c r="C4102" s="27" t="s">
        <v>7855</v>
      </c>
      <c r="D4102" s="27">
        <v>0</v>
      </c>
      <c r="E4102" s="27" t="s">
        <v>7855</v>
      </c>
      <c r="F4102" s="27">
        <v>0</v>
      </c>
      <c r="G4102" s="27" t="s">
        <v>7855</v>
      </c>
      <c r="H4102" s="27">
        <v>1</v>
      </c>
    </row>
    <row r="4103" spans="1:8" ht="15" customHeight="1">
      <c r="A4103" s="27" t="s">
        <v>8950</v>
      </c>
      <c r="B4103" s="27">
        <v>0</v>
      </c>
      <c r="C4103" s="27" t="s">
        <v>8950</v>
      </c>
      <c r="D4103" s="27">
        <v>0</v>
      </c>
      <c r="E4103" s="27" t="s">
        <v>8950</v>
      </c>
      <c r="F4103" s="27">
        <v>0</v>
      </c>
      <c r="G4103" s="27" t="s">
        <v>8950</v>
      </c>
      <c r="H4103" s="27">
        <v>0.28570000000000001</v>
      </c>
    </row>
    <row r="4104" spans="1:8" ht="15" customHeight="1">
      <c r="A4104" s="27" t="s">
        <v>8993</v>
      </c>
      <c r="B4104" s="27">
        <v>0</v>
      </c>
      <c r="C4104" s="27" t="s">
        <v>8993</v>
      </c>
      <c r="D4104" s="27">
        <v>0</v>
      </c>
      <c r="E4104" s="27" t="s">
        <v>8993</v>
      </c>
      <c r="F4104" s="27">
        <v>0</v>
      </c>
      <c r="G4104" s="27" t="s">
        <v>8993</v>
      </c>
      <c r="H4104" s="27">
        <v>0.5</v>
      </c>
    </row>
    <row r="4105" spans="1:8" ht="15" customHeight="1">
      <c r="A4105" s="27" t="s">
        <v>7887</v>
      </c>
      <c r="B4105" s="27">
        <v>0</v>
      </c>
      <c r="C4105" s="27" t="s">
        <v>7887</v>
      </c>
      <c r="D4105" s="27">
        <v>0</v>
      </c>
      <c r="E4105" s="27" t="s">
        <v>7887</v>
      </c>
      <c r="F4105" s="27">
        <v>0</v>
      </c>
      <c r="G4105" s="27" t="s">
        <v>7887</v>
      </c>
      <c r="H4105" s="27">
        <v>1</v>
      </c>
    </row>
    <row r="4106" spans="1:8" ht="15" customHeight="1">
      <c r="A4106" s="27" t="s">
        <v>8952</v>
      </c>
      <c r="B4106" s="27">
        <v>0</v>
      </c>
      <c r="C4106" s="27" t="s">
        <v>8952</v>
      </c>
      <c r="D4106" s="27">
        <v>0</v>
      </c>
      <c r="E4106" s="27" t="s">
        <v>8952</v>
      </c>
      <c r="F4106" s="27">
        <v>1</v>
      </c>
      <c r="G4106" s="27" t="s">
        <v>8952</v>
      </c>
      <c r="H4106" s="27">
        <v>1</v>
      </c>
    </row>
    <row r="4107" spans="1:8" ht="15" customHeight="1">
      <c r="A4107" s="27" t="s">
        <v>7856</v>
      </c>
      <c r="B4107" s="27">
        <v>0</v>
      </c>
      <c r="C4107" s="27" t="s">
        <v>7856</v>
      </c>
      <c r="D4107" s="27">
        <v>0</v>
      </c>
      <c r="E4107" s="27" t="s">
        <v>7856</v>
      </c>
      <c r="F4107" s="27">
        <v>0</v>
      </c>
      <c r="G4107" s="27" t="s">
        <v>7856</v>
      </c>
      <c r="H4107" s="27">
        <v>1</v>
      </c>
    </row>
    <row r="4108" spans="1:8" ht="15" customHeight="1">
      <c r="A4108" s="27" t="s">
        <v>7910</v>
      </c>
      <c r="B4108" s="27">
        <v>0</v>
      </c>
      <c r="C4108" s="27" t="s">
        <v>7910</v>
      </c>
      <c r="D4108" s="27">
        <v>0</v>
      </c>
      <c r="E4108" s="27" t="s">
        <v>7910</v>
      </c>
      <c r="F4108" s="27">
        <v>0</v>
      </c>
      <c r="G4108" s="27" t="s">
        <v>7910</v>
      </c>
      <c r="H4108" s="27">
        <v>1</v>
      </c>
    </row>
    <row r="4109" spans="1:8" ht="15" customHeight="1">
      <c r="A4109" s="27" t="s">
        <v>7869</v>
      </c>
      <c r="B4109" s="27">
        <v>0</v>
      </c>
      <c r="C4109" s="27" t="s">
        <v>7869</v>
      </c>
      <c r="D4109" s="27">
        <v>0</v>
      </c>
      <c r="E4109" s="27" t="s">
        <v>7869</v>
      </c>
      <c r="F4109" s="27">
        <v>0</v>
      </c>
      <c r="G4109" s="27" t="s">
        <v>7869</v>
      </c>
      <c r="H4109" s="27">
        <v>1</v>
      </c>
    </row>
    <row r="4110" spans="1:8" ht="15" customHeight="1">
      <c r="A4110" s="27" t="s">
        <v>7899</v>
      </c>
      <c r="B4110" s="27">
        <v>0</v>
      </c>
      <c r="C4110" s="27" t="s">
        <v>7899</v>
      </c>
      <c r="D4110" s="27">
        <v>0</v>
      </c>
      <c r="E4110" s="27" t="s">
        <v>7899</v>
      </c>
      <c r="F4110" s="27">
        <v>0</v>
      </c>
      <c r="G4110" s="27" t="s">
        <v>7899</v>
      </c>
      <c r="H4110" s="27">
        <v>1</v>
      </c>
    </row>
    <row r="4111" spans="1:8" ht="15" customHeight="1">
      <c r="A4111" s="27" t="s">
        <v>7911</v>
      </c>
      <c r="B4111" s="27">
        <v>0</v>
      </c>
      <c r="C4111" s="27" t="s">
        <v>7911</v>
      </c>
      <c r="D4111" s="27">
        <v>0</v>
      </c>
      <c r="E4111" s="27" t="s">
        <v>7911</v>
      </c>
      <c r="F4111" s="27">
        <v>0</v>
      </c>
      <c r="G4111" s="27" t="s">
        <v>7911</v>
      </c>
      <c r="H4111" s="27">
        <v>1</v>
      </c>
    </row>
    <row r="4112" spans="1:8" ht="15" customHeight="1">
      <c r="A4112" s="27" t="s">
        <v>27906</v>
      </c>
      <c r="B4112" s="27">
        <v>0</v>
      </c>
      <c r="C4112" s="27" t="s">
        <v>27906</v>
      </c>
      <c r="D4112" s="27">
        <v>0</v>
      </c>
      <c r="E4112" s="27" t="s">
        <v>27906</v>
      </c>
      <c r="F4112" s="27">
        <v>0</v>
      </c>
      <c r="G4112" s="27" t="s">
        <v>27906</v>
      </c>
      <c r="H4112" s="27">
        <v>1</v>
      </c>
    </row>
    <row r="4113" spans="1:8" ht="15" customHeight="1">
      <c r="A4113" s="27" t="s">
        <v>7569</v>
      </c>
      <c r="B4113" s="27">
        <v>0</v>
      </c>
      <c r="C4113" s="27" t="s">
        <v>7569</v>
      </c>
      <c r="D4113" s="27">
        <v>0</v>
      </c>
      <c r="E4113" s="27" t="s">
        <v>7569</v>
      </c>
      <c r="F4113" s="27">
        <v>0</v>
      </c>
      <c r="G4113" s="27" t="s">
        <v>7569</v>
      </c>
      <c r="H4113" s="27">
        <v>1</v>
      </c>
    </row>
    <row r="4114" spans="1:8" ht="15" customHeight="1">
      <c r="A4114" s="27" t="s">
        <v>8953</v>
      </c>
      <c r="B4114" s="27">
        <v>0</v>
      </c>
      <c r="C4114" s="27" t="s">
        <v>8953</v>
      </c>
      <c r="D4114" s="27">
        <v>0</v>
      </c>
      <c r="E4114" s="27" t="s">
        <v>8953</v>
      </c>
      <c r="F4114" s="27">
        <v>1</v>
      </c>
      <c r="G4114" s="27" t="s">
        <v>8953</v>
      </c>
      <c r="H4114" s="27">
        <v>1</v>
      </c>
    </row>
    <row r="4115" spans="1:8" ht="15" customHeight="1">
      <c r="A4115" s="27" t="s">
        <v>7857</v>
      </c>
      <c r="B4115" s="27">
        <v>0</v>
      </c>
      <c r="C4115" s="27" t="s">
        <v>7857</v>
      </c>
      <c r="D4115" s="27">
        <v>0</v>
      </c>
      <c r="E4115" s="27" t="s">
        <v>7857</v>
      </c>
      <c r="F4115" s="27">
        <v>0</v>
      </c>
      <c r="G4115" s="27" t="s">
        <v>7857</v>
      </c>
      <c r="H4115" s="27">
        <v>1</v>
      </c>
    </row>
    <row r="4116" spans="1:8" ht="15" customHeight="1">
      <c r="A4116" s="27" t="s">
        <v>27907</v>
      </c>
      <c r="B4116" s="27">
        <v>0</v>
      </c>
      <c r="C4116" s="27" t="s">
        <v>27907</v>
      </c>
      <c r="D4116" s="27">
        <v>0</v>
      </c>
      <c r="E4116" s="27" t="s">
        <v>27907</v>
      </c>
      <c r="F4116" s="27">
        <v>0</v>
      </c>
      <c r="G4116" s="27" t="s">
        <v>27907</v>
      </c>
      <c r="H4116" s="27">
        <v>1</v>
      </c>
    </row>
    <row r="4117" spans="1:8" ht="15" customHeight="1">
      <c r="A4117" s="27" t="s">
        <v>7901</v>
      </c>
      <c r="B4117" s="27">
        <v>0</v>
      </c>
      <c r="C4117" s="27" t="s">
        <v>7901</v>
      </c>
      <c r="D4117" s="27">
        <v>0</v>
      </c>
      <c r="E4117" s="27" t="s">
        <v>7901</v>
      </c>
      <c r="F4117" s="27">
        <v>0.57140000000000002</v>
      </c>
      <c r="G4117" s="27" t="s">
        <v>7901</v>
      </c>
      <c r="H4117" s="27">
        <v>0.23080000000000001</v>
      </c>
    </row>
    <row r="4118" spans="1:8" ht="15" customHeight="1">
      <c r="A4118" s="27" t="s">
        <v>7912</v>
      </c>
      <c r="B4118" s="27">
        <v>0</v>
      </c>
      <c r="C4118" s="27" t="s">
        <v>7912</v>
      </c>
      <c r="D4118" s="27">
        <v>0</v>
      </c>
      <c r="E4118" s="27" t="s">
        <v>7912</v>
      </c>
      <c r="F4118" s="27">
        <v>0</v>
      </c>
      <c r="G4118" s="27" t="s">
        <v>7912</v>
      </c>
      <c r="H4118" s="27">
        <v>0.83330000000000004</v>
      </c>
    </row>
    <row r="4119" spans="1:8" ht="15" customHeight="1">
      <c r="A4119" s="27" t="s">
        <v>8056</v>
      </c>
      <c r="B4119" s="27">
        <v>0</v>
      </c>
      <c r="C4119" s="27" t="s">
        <v>8056</v>
      </c>
      <c r="D4119" s="27">
        <v>0</v>
      </c>
      <c r="E4119" s="27" t="s">
        <v>8056</v>
      </c>
      <c r="F4119" s="27">
        <v>1</v>
      </c>
      <c r="G4119" s="27" t="s">
        <v>8056</v>
      </c>
      <c r="H4119" s="27">
        <v>0.33329999999999999</v>
      </c>
    </row>
    <row r="4120" spans="1:8" ht="15" customHeight="1">
      <c r="A4120" s="27" t="s">
        <v>8102</v>
      </c>
      <c r="B4120" s="27">
        <v>0</v>
      </c>
      <c r="C4120" s="27" t="s">
        <v>8102</v>
      </c>
      <c r="D4120" s="27">
        <v>0</v>
      </c>
      <c r="E4120" s="27" t="s">
        <v>8102</v>
      </c>
      <c r="F4120" s="27">
        <v>0</v>
      </c>
      <c r="G4120" s="27" t="s">
        <v>8102</v>
      </c>
      <c r="H4120" s="27">
        <v>0.22220000000000001</v>
      </c>
    </row>
    <row r="4121" spans="1:8" ht="15" customHeight="1">
      <c r="A4121" s="27" t="s">
        <v>8055</v>
      </c>
      <c r="B4121" s="27">
        <v>0</v>
      </c>
      <c r="C4121" s="27" t="s">
        <v>8055</v>
      </c>
      <c r="D4121" s="27">
        <v>0</v>
      </c>
      <c r="E4121" s="27" t="s">
        <v>8055</v>
      </c>
      <c r="F4121" s="27">
        <v>0</v>
      </c>
      <c r="G4121" s="27" t="s">
        <v>8055</v>
      </c>
      <c r="H4121" s="27">
        <v>0.33329999999999999</v>
      </c>
    </row>
    <row r="4122" spans="1:8" ht="15" customHeight="1">
      <c r="A4122" s="27" t="s">
        <v>8101</v>
      </c>
      <c r="B4122" s="27">
        <v>0</v>
      </c>
      <c r="C4122" s="27" t="s">
        <v>8101</v>
      </c>
      <c r="D4122" s="27">
        <v>0</v>
      </c>
      <c r="E4122" s="27" t="s">
        <v>8101</v>
      </c>
      <c r="F4122" s="27">
        <v>0</v>
      </c>
      <c r="G4122" s="27" t="s">
        <v>8101</v>
      </c>
      <c r="H4122" s="27">
        <v>0.77780000000000005</v>
      </c>
    </row>
    <row r="4123" spans="1:8" ht="15" customHeight="1">
      <c r="A4123" s="27" t="s">
        <v>7905</v>
      </c>
      <c r="B4123" s="27">
        <v>0</v>
      </c>
      <c r="C4123" s="27" t="s">
        <v>7905</v>
      </c>
      <c r="D4123" s="27">
        <v>0</v>
      </c>
      <c r="E4123" s="27" t="s">
        <v>7905</v>
      </c>
      <c r="F4123" s="27">
        <v>1</v>
      </c>
      <c r="G4123" s="27" t="s">
        <v>7905</v>
      </c>
      <c r="H4123" s="27">
        <v>0.875</v>
      </c>
    </row>
    <row r="4124" spans="1:8" ht="15" customHeight="1">
      <c r="A4124" s="27" t="s">
        <v>27908</v>
      </c>
      <c r="B4124" s="27">
        <v>0</v>
      </c>
      <c r="C4124" s="27" t="s">
        <v>27908</v>
      </c>
      <c r="D4124" s="27">
        <v>0</v>
      </c>
      <c r="E4124" s="27" t="s">
        <v>27908</v>
      </c>
      <c r="F4124" s="27">
        <v>0</v>
      </c>
      <c r="G4124" s="27" t="s">
        <v>27908</v>
      </c>
      <c r="H4124" s="27">
        <v>1</v>
      </c>
    </row>
    <row r="4125" spans="1:8" ht="15" customHeight="1">
      <c r="A4125" s="27" t="s">
        <v>8058</v>
      </c>
      <c r="B4125" s="27">
        <v>0</v>
      </c>
      <c r="C4125" s="27" t="s">
        <v>8058</v>
      </c>
      <c r="D4125" s="27">
        <v>0</v>
      </c>
      <c r="E4125" s="27" t="s">
        <v>8058</v>
      </c>
      <c r="F4125" s="27">
        <v>0</v>
      </c>
      <c r="G4125" s="27" t="s">
        <v>8058</v>
      </c>
      <c r="H4125" s="27">
        <v>0.25</v>
      </c>
    </row>
    <row r="4126" spans="1:8" ht="15" customHeight="1">
      <c r="A4126" s="27" t="s">
        <v>7907</v>
      </c>
      <c r="B4126" s="27">
        <v>0</v>
      </c>
      <c r="C4126" s="27" t="s">
        <v>7907</v>
      </c>
      <c r="D4126" s="27">
        <v>0</v>
      </c>
      <c r="E4126" s="27" t="s">
        <v>7907</v>
      </c>
      <c r="F4126" s="27">
        <v>0</v>
      </c>
      <c r="G4126" s="27" t="s">
        <v>7907</v>
      </c>
      <c r="H4126" s="27">
        <v>1</v>
      </c>
    </row>
    <row r="4127" spans="1:8" ht="15" customHeight="1">
      <c r="A4127" s="27" t="s">
        <v>7913</v>
      </c>
      <c r="B4127" s="27">
        <v>0</v>
      </c>
      <c r="C4127" s="27" t="s">
        <v>7913</v>
      </c>
      <c r="D4127" s="27">
        <v>0</v>
      </c>
      <c r="E4127" s="27" t="s">
        <v>7913</v>
      </c>
      <c r="F4127" s="27">
        <v>0</v>
      </c>
      <c r="G4127" s="27" t="s">
        <v>7913</v>
      </c>
      <c r="H4127" s="27">
        <v>1</v>
      </c>
    </row>
    <row r="4128" spans="1:8" ht="15" customHeight="1">
      <c r="A4128" s="27" t="s">
        <v>7917</v>
      </c>
      <c r="B4128" s="27">
        <v>0</v>
      </c>
      <c r="C4128" s="27" t="s">
        <v>7917</v>
      </c>
      <c r="D4128" s="27">
        <v>0</v>
      </c>
      <c r="E4128" s="27" t="s">
        <v>7917</v>
      </c>
      <c r="F4128" s="27">
        <v>0</v>
      </c>
      <c r="G4128" s="27" t="s">
        <v>7917</v>
      </c>
      <c r="H4128" s="27">
        <v>1</v>
      </c>
    </row>
    <row r="4129" spans="1:8" ht="15" customHeight="1">
      <c r="A4129" s="27" t="s">
        <v>7858</v>
      </c>
      <c r="B4129" s="27">
        <v>0</v>
      </c>
      <c r="C4129" s="27" t="s">
        <v>7858</v>
      </c>
      <c r="D4129" s="27">
        <v>0</v>
      </c>
      <c r="E4129" s="27" t="s">
        <v>7858</v>
      </c>
      <c r="F4129" s="27">
        <v>0</v>
      </c>
      <c r="G4129" s="27" t="s">
        <v>7858</v>
      </c>
      <c r="H4129" s="27">
        <v>1</v>
      </c>
    </row>
    <row r="4130" spans="1:8" ht="15" customHeight="1">
      <c r="A4130" s="27" t="s">
        <v>7908</v>
      </c>
      <c r="B4130" s="27">
        <v>0</v>
      </c>
      <c r="C4130" s="27" t="s">
        <v>7908</v>
      </c>
      <c r="D4130" s="27">
        <v>0</v>
      </c>
      <c r="E4130" s="27" t="s">
        <v>7908</v>
      </c>
      <c r="F4130" s="27">
        <v>0</v>
      </c>
      <c r="G4130" s="27" t="s">
        <v>7908</v>
      </c>
      <c r="H4130" s="27">
        <v>1</v>
      </c>
    </row>
    <row r="4131" spans="1:8" ht="15" customHeight="1">
      <c r="A4131" s="27" t="s">
        <v>27909</v>
      </c>
      <c r="B4131" s="27">
        <v>0</v>
      </c>
      <c r="C4131" s="27" t="s">
        <v>27909</v>
      </c>
      <c r="D4131" s="27">
        <v>0</v>
      </c>
      <c r="E4131" s="27" t="s">
        <v>27909</v>
      </c>
      <c r="F4131" s="27">
        <v>0</v>
      </c>
      <c r="G4131" s="27" t="s">
        <v>27909</v>
      </c>
      <c r="H4131" s="27">
        <v>0.5</v>
      </c>
    </row>
    <row r="4132" spans="1:8" ht="15" customHeight="1">
      <c r="A4132" s="27" t="s">
        <v>27910</v>
      </c>
      <c r="B4132" s="27">
        <v>0</v>
      </c>
      <c r="C4132" s="27" t="s">
        <v>27910</v>
      </c>
      <c r="D4132" s="27">
        <v>0</v>
      </c>
      <c r="E4132" s="27" t="s">
        <v>27910</v>
      </c>
      <c r="F4132" s="27">
        <v>0</v>
      </c>
      <c r="G4132" s="27" t="s">
        <v>27910</v>
      </c>
      <c r="H4132" s="27">
        <v>0.5</v>
      </c>
    </row>
    <row r="4133" spans="1:8" ht="15" customHeight="1">
      <c r="A4133" s="27" t="s">
        <v>8060</v>
      </c>
      <c r="B4133" s="27">
        <v>0</v>
      </c>
      <c r="C4133" s="27" t="s">
        <v>8060</v>
      </c>
      <c r="D4133" s="27">
        <v>0</v>
      </c>
      <c r="E4133" s="27" t="s">
        <v>8060</v>
      </c>
      <c r="F4133" s="27">
        <v>0</v>
      </c>
      <c r="G4133" s="27" t="s">
        <v>8060</v>
      </c>
      <c r="H4133" s="27">
        <v>1</v>
      </c>
    </row>
    <row r="4134" spans="1:8" ht="15" customHeight="1">
      <c r="A4134" s="27" t="s">
        <v>27911</v>
      </c>
      <c r="B4134" s="27">
        <v>0</v>
      </c>
      <c r="C4134" s="27" t="s">
        <v>27911</v>
      </c>
      <c r="D4134" s="27">
        <v>0</v>
      </c>
      <c r="E4134" s="27" t="s">
        <v>27911</v>
      </c>
      <c r="F4134" s="27">
        <v>0</v>
      </c>
      <c r="G4134" s="27" t="s">
        <v>27911</v>
      </c>
      <c r="H4134" s="27">
        <v>1</v>
      </c>
    </row>
    <row r="4135" spans="1:8" ht="15" customHeight="1">
      <c r="A4135" s="27" t="s">
        <v>8955</v>
      </c>
      <c r="B4135" s="27">
        <v>0</v>
      </c>
      <c r="C4135" s="27" t="s">
        <v>8955</v>
      </c>
      <c r="D4135" s="27">
        <v>0</v>
      </c>
      <c r="E4135" s="27" t="s">
        <v>8955</v>
      </c>
      <c r="F4135" s="27">
        <v>0.31819999999999998</v>
      </c>
      <c r="G4135" s="27" t="s">
        <v>8955</v>
      </c>
      <c r="H4135" s="27">
        <v>0.42109999999999997</v>
      </c>
    </row>
    <row r="4136" spans="1:8" ht="15" customHeight="1">
      <c r="A4136" s="27" t="s">
        <v>7859</v>
      </c>
      <c r="B4136" s="27">
        <v>0</v>
      </c>
      <c r="C4136" s="27" t="s">
        <v>7859</v>
      </c>
      <c r="D4136" s="27">
        <v>0</v>
      </c>
      <c r="E4136" s="27" t="s">
        <v>7859</v>
      </c>
      <c r="F4136" s="27">
        <v>0</v>
      </c>
      <c r="G4136" s="27" t="s">
        <v>7859</v>
      </c>
      <c r="H4136" s="27">
        <v>1</v>
      </c>
    </row>
    <row r="4137" spans="1:8" ht="15" customHeight="1">
      <c r="A4137" s="27" t="s">
        <v>7877</v>
      </c>
      <c r="B4137" s="27">
        <v>0</v>
      </c>
      <c r="C4137" s="27" t="s">
        <v>7877</v>
      </c>
      <c r="D4137" s="27">
        <v>0</v>
      </c>
      <c r="E4137" s="27" t="s">
        <v>7877</v>
      </c>
      <c r="F4137" s="27">
        <v>0</v>
      </c>
      <c r="G4137" s="27" t="s">
        <v>7877</v>
      </c>
      <c r="H4137" s="27">
        <v>1</v>
      </c>
    </row>
    <row r="4138" spans="1:8" ht="15" customHeight="1">
      <c r="A4138" s="27" t="s">
        <v>7922</v>
      </c>
      <c r="B4138" s="27">
        <v>0</v>
      </c>
      <c r="C4138" s="27" t="s">
        <v>7922</v>
      </c>
      <c r="D4138" s="27">
        <v>0</v>
      </c>
      <c r="E4138" s="27" t="s">
        <v>7922</v>
      </c>
      <c r="F4138" s="27">
        <v>0</v>
      </c>
      <c r="G4138" s="27" t="s">
        <v>7922</v>
      </c>
      <c r="H4138" s="27">
        <v>0.4</v>
      </c>
    </row>
    <row r="4139" spans="1:8" ht="15" customHeight="1">
      <c r="A4139" s="27" t="s">
        <v>7878</v>
      </c>
      <c r="B4139" s="27">
        <v>0</v>
      </c>
      <c r="C4139" s="27" t="s">
        <v>7878</v>
      </c>
      <c r="D4139" s="27">
        <v>0</v>
      </c>
      <c r="E4139" s="27" t="s">
        <v>7878</v>
      </c>
      <c r="F4139" s="27">
        <v>0</v>
      </c>
      <c r="G4139" s="27" t="s">
        <v>7878</v>
      </c>
      <c r="H4139" s="27">
        <v>1</v>
      </c>
    </row>
    <row r="4140" spans="1:8" ht="15" customHeight="1">
      <c r="A4140" s="27" t="s">
        <v>7924</v>
      </c>
      <c r="B4140" s="27">
        <v>0</v>
      </c>
      <c r="C4140" s="27" t="s">
        <v>7924</v>
      </c>
      <c r="D4140" s="27">
        <v>0</v>
      </c>
      <c r="E4140" s="27" t="s">
        <v>7924</v>
      </c>
      <c r="F4140" s="27">
        <v>0</v>
      </c>
      <c r="G4140" s="27" t="s">
        <v>7924</v>
      </c>
      <c r="H4140" s="27">
        <v>0.33329999999999999</v>
      </c>
    </row>
    <row r="4141" spans="1:8" ht="15" customHeight="1">
      <c r="A4141" s="27" t="s">
        <v>7647</v>
      </c>
      <c r="B4141" s="27">
        <v>0</v>
      </c>
      <c r="C4141" s="27" t="s">
        <v>7647</v>
      </c>
      <c r="D4141" s="27">
        <v>0</v>
      </c>
      <c r="E4141" s="27" t="s">
        <v>7647</v>
      </c>
      <c r="F4141" s="27">
        <v>0</v>
      </c>
      <c r="G4141" s="27" t="s">
        <v>7647</v>
      </c>
      <c r="H4141" s="27">
        <v>0.5</v>
      </c>
    </row>
    <row r="4142" spans="1:8" ht="15" customHeight="1">
      <c r="A4142" s="27" t="s">
        <v>8949</v>
      </c>
      <c r="B4142" s="27">
        <v>0</v>
      </c>
      <c r="C4142" s="27" t="s">
        <v>8949</v>
      </c>
      <c r="D4142" s="27">
        <v>0</v>
      </c>
      <c r="E4142" s="27" t="s">
        <v>8949</v>
      </c>
      <c r="F4142" s="27">
        <v>0</v>
      </c>
      <c r="G4142" s="27" t="s">
        <v>8949</v>
      </c>
      <c r="H4142" s="27">
        <v>1</v>
      </c>
    </row>
    <row r="4143" spans="1:8" ht="15" customHeight="1">
      <c r="A4143" s="27" t="s">
        <v>8957</v>
      </c>
      <c r="B4143" s="27">
        <v>0</v>
      </c>
      <c r="C4143" s="27" t="s">
        <v>8957</v>
      </c>
      <c r="D4143" s="27">
        <v>0</v>
      </c>
      <c r="E4143" s="27" t="s">
        <v>8957</v>
      </c>
      <c r="F4143" s="27">
        <v>1</v>
      </c>
      <c r="G4143" s="27" t="s">
        <v>8957</v>
      </c>
      <c r="H4143" s="27">
        <v>0.89659999999999995</v>
      </c>
    </row>
    <row r="4144" spans="1:8" ht="15" customHeight="1">
      <c r="A4144" s="27" t="s">
        <v>7860</v>
      </c>
      <c r="B4144" s="27">
        <v>0</v>
      </c>
      <c r="C4144" s="27" t="s">
        <v>7860</v>
      </c>
      <c r="D4144" s="27">
        <v>0</v>
      </c>
      <c r="E4144" s="27" t="s">
        <v>7860</v>
      </c>
      <c r="F4144" s="27">
        <v>0</v>
      </c>
      <c r="G4144" s="27" t="s">
        <v>7860</v>
      </c>
      <c r="H4144" s="27">
        <v>1</v>
      </c>
    </row>
    <row r="4145" spans="1:8" ht="15" customHeight="1">
      <c r="A4145" s="27" t="s">
        <v>7929</v>
      </c>
      <c r="B4145" s="27">
        <v>0</v>
      </c>
      <c r="C4145" s="27" t="s">
        <v>7929</v>
      </c>
      <c r="D4145" s="27">
        <v>0</v>
      </c>
      <c r="E4145" s="27" t="s">
        <v>7929</v>
      </c>
      <c r="F4145" s="27">
        <v>5.3E-3</v>
      </c>
      <c r="G4145" s="27" t="s">
        <v>7929</v>
      </c>
      <c r="H4145" s="27">
        <v>7.4000000000000003E-3</v>
      </c>
    </row>
    <row r="4146" spans="1:8" ht="15" customHeight="1">
      <c r="A4146" s="27" t="s">
        <v>8104</v>
      </c>
      <c r="B4146" s="27">
        <v>0</v>
      </c>
      <c r="C4146" s="27" t="s">
        <v>8104</v>
      </c>
      <c r="D4146" s="27">
        <v>0</v>
      </c>
      <c r="E4146" s="27" t="s">
        <v>8104</v>
      </c>
      <c r="F4146" s="27">
        <v>0</v>
      </c>
      <c r="G4146" s="27" t="s">
        <v>8104</v>
      </c>
      <c r="H4146" s="27">
        <v>0.33329999999999999</v>
      </c>
    </row>
    <row r="4147" spans="1:8" ht="15" customHeight="1">
      <c r="A4147" s="27" t="s">
        <v>8061</v>
      </c>
      <c r="B4147" s="27">
        <v>0</v>
      </c>
      <c r="C4147" s="27" t="s">
        <v>8061</v>
      </c>
      <c r="D4147" s="27">
        <v>0</v>
      </c>
      <c r="E4147" s="27" t="s">
        <v>8061</v>
      </c>
      <c r="F4147" s="27">
        <v>0.84619999999999995</v>
      </c>
      <c r="G4147" s="27" t="s">
        <v>8061</v>
      </c>
      <c r="H4147" s="27">
        <v>1</v>
      </c>
    </row>
    <row r="4148" spans="1:8" ht="15" customHeight="1">
      <c r="A4148" s="27" t="s">
        <v>8103</v>
      </c>
      <c r="B4148" s="27">
        <v>0</v>
      </c>
      <c r="C4148" s="27" t="s">
        <v>8103</v>
      </c>
      <c r="D4148" s="27">
        <v>0</v>
      </c>
      <c r="E4148" s="27" t="s">
        <v>8103</v>
      </c>
      <c r="F4148" s="27">
        <v>1</v>
      </c>
      <c r="G4148" s="27" t="s">
        <v>8103</v>
      </c>
      <c r="H4148" s="27">
        <v>0.66669999999999996</v>
      </c>
    </row>
    <row r="4149" spans="1:8" ht="15" customHeight="1">
      <c r="A4149" s="27" t="s">
        <v>7937</v>
      </c>
      <c r="B4149" s="27">
        <v>0</v>
      </c>
      <c r="C4149" s="27" t="s">
        <v>7937</v>
      </c>
      <c r="D4149" s="27">
        <v>0</v>
      </c>
      <c r="E4149" s="27" t="s">
        <v>7937</v>
      </c>
      <c r="F4149" s="27">
        <v>0</v>
      </c>
      <c r="G4149" s="27" t="s">
        <v>7937</v>
      </c>
      <c r="H4149" s="27">
        <v>1</v>
      </c>
    </row>
    <row r="4150" spans="1:8" ht="15" customHeight="1">
      <c r="A4150" s="27" t="s">
        <v>27912</v>
      </c>
      <c r="B4150" s="27">
        <v>0</v>
      </c>
      <c r="C4150" s="27" t="s">
        <v>27912</v>
      </c>
      <c r="D4150" s="27">
        <v>0</v>
      </c>
      <c r="E4150" s="27" t="s">
        <v>27912</v>
      </c>
      <c r="F4150" s="27">
        <v>0</v>
      </c>
      <c r="G4150" s="27" t="s">
        <v>27912</v>
      </c>
      <c r="H4150" s="27">
        <v>0.5</v>
      </c>
    </row>
    <row r="4151" spans="1:8" ht="15" customHeight="1">
      <c r="A4151" s="27" t="s">
        <v>8066</v>
      </c>
      <c r="B4151" s="27">
        <v>0</v>
      </c>
      <c r="C4151" s="27" t="s">
        <v>8066</v>
      </c>
      <c r="D4151" s="27">
        <v>0</v>
      </c>
      <c r="E4151" s="27" t="s">
        <v>8066</v>
      </c>
      <c r="F4151" s="27">
        <v>1</v>
      </c>
      <c r="G4151" s="27" t="s">
        <v>8066</v>
      </c>
      <c r="H4151" s="27">
        <v>0.95</v>
      </c>
    </row>
    <row r="4152" spans="1:8" ht="15" customHeight="1">
      <c r="A4152" s="27" t="s">
        <v>27913</v>
      </c>
      <c r="B4152" s="27">
        <v>0</v>
      </c>
      <c r="C4152" s="27" t="s">
        <v>27913</v>
      </c>
      <c r="D4152" s="27">
        <v>0</v>
      </c>
      <c r="E4152" s="27" t="s">
        <v>27913</v>
      </c>
      <c r="F4152" s="27">
        <v>0</v>
      </c>
      <c r="G4152" s="27" t="s">
        <v>27913</v>
      </c>
      <c r="H4152" s="27">
        <v>0.5</v>
      </c>
    </row>
    <row r="4153" spans="1:8" ht="15" customHeight="1">
      <c r="A4153" s="27" t="s">
        <v>8068</v>
      </c>
      <c r="B4153" s="27">
        <v>0</v>
      </c>
      <c r="C4153" s="27" t="s">
        <v>8068</v>
      </c>
      <c r="D4153" s="27">
        <v>0</v>
      </c>
      <c r="E4153" s="27" t="s">
        <v>8068</v>
      </c>
      <c r="F4153" s="27">
        <v>0</v>
      </c>
      <c r="G4153" s="27" t="s">
        <v>8068</v>
      </c>
      <c r="H4153" s="27">
        <v>0.71430000000000005</v>
      </c>
    </row>
    <row r="4154" spans="1:8" ht="15" customHeight="1">
      <c r="A4154" s="27" t="s">
        <v>8996</v>
      </c>
      <c r="B4154" s="27">
        <v>0</v>
      </c>
      <c r="C4154" s="27" t="s">
        <v>8996</v>
      </c>
      <c r="D4154" s="27">
        <v>0</v>
      </c>
      <c r="E4154" s="27" t="s">
        <v>8996</v>
      </c>
      <c r="F4154" s="27">
        <v>0</v>
      </c>
      <c r="G4154" s="27" t="s">
        <v>8996</v>
      </c>
      <c r="H4154" s="27">
        <v>1</v>
      </c>
    </row>
    <row r="4155" spans="1:8" ht="15" customHeight="1">
      <c r="A4155" s="27" t="s">
        <v>8995</v>
      </c>
      <c r="B4155" s="27">
        <v>0</v>
      </c>
      <c r="C4155" s="27" t="s">
        <v>8995</v>
      </c>
      <c r="D4155" s="27">
        <v>0</v>
      </c>
      <c r="E4155" s="27" t="s">
        <v>8995</v>
      </c>
      <c r="F4155" s="27">
        <v>1</v>
      </c>
      <c r="G4155" s="27" t="s">
        <v>8995</v>
      </c>
      <c r="H4155" s="27">
        <v>1</v>
      </c>
    </row>
    <row r="4156" spans="1:8" ht="15" customHeight="1">
      <c r="A4156" s="27" t="s">
        <v>8065</v>
      </c>
      <c r="B4156" s="27">
        <v>0</v>
      </c>
      <c r="C4156" s="27" t="s">
        <v>8065</v>
      </c>
      <c r="D4156" s="27">
        <v>0</v>
      </c>
      <c r="E4156" s="27" t="s">
        <v>8065</v>
      </c>
      <c r="F4156" s="27">
        <v>0</v>
      </c>
      <c r="G4156" s="27" t="s">
        <v>8065</v>
      </c>
      <c r="H4156" s="27">
        <v>1</v>
      </c>
    </row>
    <row r="4157" spans="1:8" ht="15" customHeight="1">
      <c r="A4157" s="27" t="s">
        <v>8072</v>
      </c>
      <c r="B4157" s="27">
        <v>0</v>
      </c>
      <c r="C4157" s="27" t="s">
        <v>8072</v>
      </c>
      <c r="D4157" s="27">
        <v>0</v>
      </c>
      <c r="E4157" s="27" t="s">
        <v>8072</v>
      </c>
      <c r="F4157" s="27">
        <v>1</v>
      </c>
      <c r="G4157" s="27" t="s">
        <v>8072</v>
      </c>
      <c r="H4157" s="27">
        <v>1</v>
      </c>
    </row>
    <row r="4158" spans="1:8" ht="15" customHeight="1">
      <c r="A4158" s="27" t="s">
        <v>8073</v>
      </c>
      <c r="B4158" s="27">
        <v>0</v>
      </c>
      <c r="C4158" s="27" t="s">
        <v>8073</v>
      </c>
      <c r="D4158" s="27">
        <v>0</v>
      </c>
      <c r="E4158" s="27" t="s">
        <v>8073</v>
      </c>
      <c r="F4158" s="27">
        <v>0</v>
      </c>
      <c r="G4158" s="27" t="s">
        <v>8073</v>
      </c>
      <c r="H4158" s="27">
        <v>1</v>
      </c>
    </row>
    <row r="4159" spans="1:8" ht="15" customHeight="1">
      <c r="A4159" s="27" t="s">
        <v>27914</v>
      </c>
      <c r="B4159" s="27">
        <v>0</v>
      </c>
      <c r="C4159" s="27" t="s">
        <v>27914</v>
      </c>
      <c r="D4159" s="27">
        <v>0</v>
      </c>
      <c r="E4159" s="27" t="s">
        <v>27914</v>
      </c>
      <c r="F4159" s="27">
        <v>0</v>
      </c>
      <c r="G4159" s="27" t="s">
        <v>27914</v>
      </c>
      <c r="H4159" s="27">
        <v>1</v>
      </c>
    </row>
    <row r="4160" spans="1:8" ht="15" customHeight="1">
      <c r="A4160" s="27" t="s">
        <v>7938</v>
      </c>
      <c r="B4160" s="27">
        <v>0</v>
      </c>
      <c r="C4160" s="27" t="s">
        <v>7938</v>
      </c>
      <c r="D4160" s="27">
        <v>0</v>
      </c>
      <c r="E4160" s="27" t="s">
        <v>7938</v>
      </c>
      <c r="F4160" s="27">
        <v>0</v>
      </c>
      <c r="G4160" s="27" t="s">
        <v>7938</v>
      </c>
      <c r="H4160" s="27">
        <v>1</v>
      </c>
    </row>
    <row r="4161" spans="1:8" ht="15" customHeight="1">
      <c r="A4161" s="27" t="s">
        <v>8106</v>
      </c>
      <c r="B4161" s="27">
        <v>0</v>
      </c>
      <c r="C4161" s="27" t="s">
        <v>8106</v>
      </c>
      <c r="D4161" s="27">
        <v>0</v>
      </c>
      <c r="E4161" s="27" t="s">
        <v>8106</v>
      </c>
      <c r="F4161" s="27">
        <v>0</v>
      </c>
      <c r="G4161" s="27" t="s">
        <v>8106</v>
      </c>
      <c r="H4161" s="27">
        <v>0.33329999999999999</v>
      </c>
    </row>
    <row r="4162" spans="1:8" ht="15" customHeight="1">
      <c r="A4162" s="27" t="s">
        <v>8069</v>
      </c>
      <c r="B4162" s="27">
        <v>0</v>
      </c>
      <c r="C4162" s="27" t="s">
        <v>8069</v>
      </c>
      <c r="D4162" s="27">
        <v>0</v>
      </c>
      <c r="E4162" s="27" t="s">
        <v>8069</v>
      </c>
      <c r="F4162" s="27">
        <v>0</v>
      </c>
      <c r="G4162" s="27" t="s">
        <v>8069</v>
      </c>
      <c r="H4162" s="27">
        <v>0.1429</v>
      </c>
    </row>
    <row r="4163" spans="1:8" ht="15" customHeight="1">
      <c r="A4163" s="27" t="s">
        <v>8105</v>
      </c>
      <c r="B4163" s="27">
        <v>0</v>
      </c>
      <c r="C4163" s="27" t="s">
        <v>8105</v>
      </c>
      <c r="D4163" s="27">
        <v>0</v>
      </c>
      <c r="E4163" s="27" t="s">
        <v>8105</v>
      </c>
      <c r="F4163" s="27">
        <v>0</v>
      </c>
      <c r="G4163" s="27" t="s">
        <v>8105</v>
      </c>
      <c r="H4163" s="27">
        <v>0.66669999999999996</v>
      </c>
    </row>
    <row r="4164" spans="1:8" ht="15" customHeight="1">
      <c r="A4164" s="27" t="s">
        <v>8963</v>
      </c>
      <c r="B4164" s="27">
        <v>0</v>
      </c>
      <c r="C4164" s="27" t="s">
        <v>8963</v>
      </c>
      <c r="D4164" s="27">
        <v>0</v>
      </c>
      <c r="E4164" s="27" t="s">
        <v>8963</v>
      </c>
      <c r="F4164" s="27">
        <v>1</v>
      </c>
      <c r="G4164" s="27" t="s">
        <v>8963</v>
      </c>
      <c r="H4164" s="27">
        <v>0.9</v>
      </c>
    </row>
    <row r="4165" spans="1:8" ht="15" customHeight="1">
      <c r="A4165" s="27" t="s">
        <v>7861</v>
      </c>
      <c r="B4165" s="27">
        <v>0</v>
      </c>
      <c r="C4165" s="27" t="s">
        <v>7861</v>
      </c>
      <c r="D4165" s="27">
        <v>0</v>
      </c>
      <c r="E4165" s="27" t="s">
        <v>7861</v>
      </c>
      <c r="F4165" s="27">
        <v>0</v>
      </c>
      <c r="G4165" s="27" t="s">
        <v>7861</v>
      </c>
      <c r="H4165" s="27">
        <v>1</v>
      </c>
    </row>
    <row r="4166" spans="1:8" ht="15" customHeight="1">
      <c r="A4166" s="27" t="s">
        <v>8997</v>
      </c>
      <c r="B4166" s="27">
        <v>0</v>
      </c>
      <c r="C4166" s="27" t="s">
        <v>8997</v>
      </c>
      <c r="D4166" s="27">
        <v>0</v>
      </c>
      <c r="E4166" s="27" t="s">
        <v>8997</v>
      </c>
      <c r="F4166" s="27">
        <v>0</v>
      </c>
      <c r="G4166" s="27" t="s">
        <v>8997</v>
      </c>
      <c r="H4166" s="27">
        <v>0.25</v>
      </c>
    </row>
    <row r="4167" spans="1:8" ht="15" customHeight="1">
      <c r="A4167" s="27" t="s">
        <v>7987</v>
      </c>
      <c r="B4167" s="27">
        <v>0</v>
      </c>
      <c r="C4167" s="27" t="s">
        <v>7987</v>
      </c>
      <c r="D4167" s="27">
        <v>0</v>
      </c>
      <c r="E4167" s="27" t="s">
        <v>7987</v>
      </c>
      <c r="F4167" s="27">
        <v>0</v>
      </c>
      <c r="G4167" s="27" t="s">
        <v>7987</v>
      </c>
      <c r="H4167" s="27">
        <v>1</v>
      </c>
    </row>
    <row r="4168" spans="1:8" ht="15" customHeight="1">
      <c r="A4168" s="27" t="s">
        <v>7986</v>
      </c>
      <c r="B4168" s="27">
        <v>0</v>
      </c>
      <c r="C4168" s="27" t="s">
        <v>7986</v>
      </c>
      <c r="D4168" s="27">
        <v>0</v>
      </c>
      <c r="E4168" s="27" t="s">
        <v>7986</v>
      </c>
      <c r="F4168" s="27">
        <v>0</v>
      </c>
      <c r="G4168" s="27" t="s">
        <v>7986</v>
      </c>
      <c r="H4168" s="27">
        <v>1</v>
      </c>
    </row>
    <row r="4169" spans="1:8" ht="15" customHeight="1">
      <c r="A4169" s="27" t="s">
        <v>9198</v>
      </c>
      <c r="B4169" s="27">
        <v>0</v>
      </c>
      <c r="C4169" s="27" t="s">
        <v>9198</v>
      </c>
      <c r="D4169" s="27">
        <v>0</v>
      </c>
      <c r="E4169" s="27" t="s">
        <v>9198</v>
      </c>
      <c r="F4169" s="27">
        <v>0</v>
      </c>
      <c r="G4169" s="27" t="s">
        <v>9198</v>
      </c>
      <c r="H4169" s="27">
        <v>1</v>
      </c>
    </row>
    <row r="4170" spans="1:8" ht="15" customHeight="1">
      <c r="A4170" s="27" t="s">
        <v>9257</v>
      </c>
      <c r="B4170" s="27">
        <v>0</v>
      </c>
      <c r="C4170" s="27" t="s">
        <v>9257</v>
      </c>
      <c r="D4170" s="27">
        <v>0</v>
      </c>
      <c r="E4170" s="27" t="s">
        <v>9257</v>
      </c>
      <c r="F4170" s="27">
        <v>0</v>
      </c>
      <c r="G4170" s="27" t="s">
        <v>9257</v>
      </c>
      <c r="H4170" s="27">
        <v>0.23530000000000001</v>
      </c>
    </row>
    <row r="4171" spans="1:8" ht="15" customHeight="1">
      <c r="A4171" s="27" t="s">
        <v>9199</v>
      </c>
      <c r="B4171" s="27">
        <v>0</v>
      </c>
      <c r="C4171" s="27" t="s">
        <v>9199</v>
      </c>
      <c r="D4171" s="27">
        <v>0</v>
      </c>
      <c r="E4171" s="27" t="s">
        <v>9199</v>
      </c>
      <c r="F4171" s="27">
        <v>0</v>
      </c>
      <c r="G4171" s="27" t="s">
        <v>9199</v>
      </c>
      <c r="H4171" s="27">
        <v>1</v>
      </c>
    </row>
    <row r="4172" spans="1:8" ht="15" customHeight="1">
      <c r="A4172" s="27" t="s">
        <v>9261</v>
      </c>
      <c r="B4172" s="27">
        <v>0</v>
      </c>
      <c r="C4172" s="27" t="s">
        <v>9261</v>
      </c>
      <c r="D4172" s="27">
        <v>0</v>
      </c>
      <c r="E4172" s="27" t="s">
        <v>9261</v>
      </c>
      <c r="F4172" s="27">
        <v>0</v>
      </c>
      <c r="G4172" s="27" t="s">
        <v>9261</v>
      </c>
      <c r="H4172" s="27">
        <v>0.25</v>
      </c>
    </row>
    <row r="4173" spans="1:8" ht="15" customHeight="1">
      <c r="A4173" s="27" t="s">
        <v>8973</v>
      </c>
      <c r="B4173" s="27">
        <v>0</v>
      </c>
      <c r="C4173" s="27" t="s">
        <v>8973</v>
      </c>
      <c r="D4173" s="27">
        <v>0</v>
      </c>
      <c r="E4173" s="27" t="s">
        <v>8973</v>
      </c>
      <c r="F4173" s="27">
        <v>0.33329999999999999</v>
      </c>
      <c r="G4173" s="27" t="s">
        <v>8973</v>
      </c>
      <c r="H4173" s="27">
        <v>0.15790000000000001</v>
      </c>
    </row>
    <row r="4174" spans="1:8" ht="15" customHeight="1">
      <c r="A4174" s="27" t="s">
        <v>27915</v>
      </c>
      <c r="B4174" s="27">
        <v>0</v>
      </c>
      <c r="C4174" s="27" t="s">
        <v>27915</v>
      </c>
      <c r="D4174" s="27">
        <v>0</v>
      </c>
      <c r="E4174" s="27" t="s">
        <v>27915</v>
      </c>
      <c r="F4174" s="27">
        <v>0</v>
      </c>
      <c r="G4174" s="27" t="s">
        <v>27915</v>
      </c>
      <c r="H4174" s="27">
        <v>0.1429</v>
      </c>
    </row>
    <row r="4175" spans="1:8" ht="15" customHeight="1">
      <c r="A4175" s="27" t="s">
        <v>8028</v>
      </c>
      <c r="B4175" s="27">
        <v>0</v>
      </c>
      <c r="C4175" s="27" t="s">
        <v>8028</v>
      </c>
      <c r="D4175" s="27">
        <v>0</v>
      </c>
      <c r="E4175" s="27" t="s">
        <v>8028</v>
      </c>
      <c r="F4175" s="27">
        <v>0</v>
      </c>
      <c r="G4175" s="27" t="s">
        <v>8028</v>
      </c>
      <c r="H4175" s="27">
        <v>7.1400000000000005E-2</v>
      </c>
    </row>
    <row r="4176" spans="1:8" ht="15" customHeight="1">
      <c r="A4176" s="27" t="s">
        <v>8802</v>
      </c>
      <c r="B4176" s="27">
        <v>0</v>
      </c>
      <c r="C4176" s="27" t="s">
        <v>8802</v>
      </c>
      <c r="D4176" s="27">
        <v>0</v>
      </c>
      <c r="E4176" s="27" t="s">
        <v>8802</v>
      </c>
      <c r="F4176" s="27">
        <v>0</v>
      </c>
      <c r="G4176" s="27" t="s">
        <v>8802</v>
      </c>
      <c r="H4176" s="27">
        <v>1</v>
      </c>
    </row>
    <row r="4177" spans="1:8" ht="15" customHeight="1">
      <c r="A4177" s="27" t="s">
        <v>8946</v>
      </c>
      <c r="B4177" s="27">
        <v>0</v>
      </c>
      <c r="C4177" s="27" t="s">
        <v>8946</v>
      </c>
      <c r="D4177" s="27">
        <v>0</v>
      </c>
      <c r="E4177" s="27" t="s">
        <v>8946</v>
      </c>
      <c r="F4177" s="27">
        <v>1</v>
      </c>
      <c r="G4177" s="27" t="s">
        <v>8946</v>
      </c>
      <c r="H4177" s="27">
        <v>0</v>
      </c>
    </row>
    <row r="4178" spans="1:8" ht="15" customHeight="1">
      <c r="A4178" s="27" t="s">
        <v>8947</v>
      </c>
      <c r="B4178" s="27">
        <v>0</v>
      </c>
      <c r="C4178" s="27" t="s">
        <v>8947</v>
      </c>
      <c r="D4178" s="27">
        <v>0</v>
      </c>
      <c r="E4178" s="27" t="s">
        <v>8947</v>
      </c>
      <c r="F4178" s="27">
        <v>0</v>
      </c>
      <c r="G4178" s="27" t="s">
        <v>8947</v>
      </c>
      <c r="H4178" s="27">
        <v>0.5</v>
      </c>
    </row>
    <row r="4179" spans="1:8" ht="15" customHeight="1">
      <c r="A4179" s="27" t="s">
        <v>9002</v>
      </c>
      <c r="B4179" s="27">
        <v>0</v>
      </c>
      <c r="C4179" s="27" t="s">
        <v>9002</v>
      </c>
      <c r="D4179" s="27">
        <v>0</v>
      </c>
      <c r="E4179" s="27" t="s">
        <v>9002</v>
      </c>
      <c r="F4179" s="27">
        <v>1</v>
      </c>
      <c r="G4179" s="27" t="s">
        <v>9002</v>
      </c>
      <c r="H4179" s="27">
        <v>0.91300000000000003</v>
      </c>
    </row>
    <row r="4180" spans="1:8" ht="15" customHeight="1">
      <c r="A4180" s="27" t="s">
        <v>7865</v>
      </c>
      <c r="B4180" s="27">
        <v>0</v>
      </c>
      <c r="C4180" s="27" t="s">
        <v>7865</v>
      </c>
      <c r="D4180" s="27">
        <v>0</v>
      </c>
      <c r="E4180" s="27" t="s">
        <v>7865</v>
      </c>
      <c r="F4180" s="27">
        <v>0</v>
      </c>
      <c r="G4180" s="27" t="s">
        <v>7865</v>
      </c>
      <c r="H4180" s="27">
        <v>1</v>
      </c>
    </row>
    <row r="4181" spans="1:8" ht="15" customHeight="1">
      <c r="A4181" s="27" t="s">
        <v>8031</v>
      </c>
      <c r="B4181" s="27">
        <v>0</v>
      </c>
      <c r="C4181" s="27" t="s">
        <v>8031</v>
      </c>
      <c r="D4181" s="27">
        <v>0</v>
      </c>
      <c r="E4181" s="27" t="s">
        <v>8031</v>
      </c>
      <c r="F4181" s="27">
        <v>1</v>
      </c>
      <c r="G4181" s="27" t="s">
        <v>8031</v>
      </c>
      <c r="H4181" s="27">
        <v>0.5</v>
      </c>
    </row>
    <row r="4182" spans="1:8" ht="15" customHeight="1">
      <c r="A4182" s="27" t="s">
        <v>8088</v>
      </c>
      <c r="B4182" s="27">
        <v>0</v>
      </c>
      <c r="C4182" s="27" t="s">
        <v>8088</v>
      </c>
      <c r="D4182" s="27">
        <v>0</v>
      </c>
      <c r="E4182" s="27" t="s">
        <v>8088</v>
      </c>
      <c r="F4182" s="27">
        <v>0</v>
      </c>
      <c r="G4182" s="27" t="s">
        <v>8088</v>
      </c>
      <c r="H4182" s="27">
        <v>1</v>
      </c>
    </row>
    <row r="4183" spans="1:8" ht="15" customHeight="1">
      <c r="A4183" s="27" t="s">
        <v>8033</v>
      </c>
      <c r="B4183" s="27">
        <v>0</v>
      </c>
      <c r="C4183" s="27" t="s">
        <v>8033</v>
      </c>
      <c r="D4183" s="27">
        <v>0</v>
      </c>
      <c r="E4183" s="27" t="s">
        <v>8033</v>
      </c>
      <c r="F4183" s="27">
        <v>0</v>
      </c>
      <c r="G4183" s="27" t="s">
        <v>8033</v>
      </c>
      <c r="H4183" s="27">
        <v>0.33329999999999999</v>
      </c>
    </row>
    <row r="4184" spans="1:8" ht="15" customHeight="1">
      <c r="A4184" s="27" t="s">
        <v>8976</v>
      </c>
      <c r="B4184" s="27">
        <v>0</v>
      </c>
      <c r="C4184" s="27" t="s">
        <v>8976</v>
      </c>
      <c r="D4184" s="27">
        <v>0</v>
      </c>
      <c r="E4184" s="27" t="s">
        <v>8976</v>
      </c>
      <c r="F4184" s="27">
        <v>1</v>
      </c>
      <c r="G4184" s="27" t="s">
        <v>8976</v>
      </c>
      <c r="H4184" s="27">
        <v>1</v>
      </c>
    </row>
    <row r="4185" spans="1:8" ht="15" customHeight="1">
      <c r="A4185" s="27" t="s">
        <v>7866</v>
      </c>
      <c r="B4185" s="27">
        <v>0</v>
      </c>
      <c r="C4185" s="27" t="s">
        <v>7866</v>
      </c>
      <c r="D4185" s="27">
        <v>0</v>
      </c>
      <c r="E4185" s="27" t="s">
        <v>7866</v>
      </c>
      <c r="F4185" s="27">
        <v>1</v>
      </c>
      <c r="G4185" s="27" t="s">
        <v>7866</v>
      </c>
      <c r="H4185" s="27">
        <v>1</v>
      </c>
    </row>
    <row r="4186" spans="1:8" ht="15" customHeight="1">
      <c r="A4186" s="27" t="s">
        <v>7867</v>
      </c>
      <c r="B4186" s="27">
        <v>0</v>
      </c>
      <c r="C4186" s="27" t="s">
        <v>7867</v>
      </c>
      <c r="D4186" s="27">
        <v>0</v>
      </c>
      <c r="E4186" s="27" t="s">
        <v>7867</v>
      </c>
      <c r="F4186" s="27">
        <v>0</v>
      </c>
      <c r="G4186" s="27" t="s">
        <v>7867</v>
      </c>
      <c r="H4186" s="27">
        <v>1</v>
      </c>
    </row>
    <row r="4187" spans="1:8" ht="15" customHeight="1">
      <c r="A4187" s="27" t="s">
        <v>8039</v>
      </c>
      <c r="B4187" s="27">
        <v>0</v>
      </c>
      <c r="C4187" s="27" t="s">
        <v>8039</v>
      </c>
      <c r="D4187" s="27">
        <v>0</v>
      </c>
      <c r="E4187" s="27" t="s">
        <v>8039</v>
      </c>
      <c r="F4187" s="27">
        <v>0</v>
      </c>
      <c r="G4187" s="27" t="s">
        <v>8039</v>
      </c>
      <c r="H4187" s="27">
        <v>0.2</v>
      </c>
    </row>
    <row r="4188" spans="1:8" ht="15" customHeight="1">
      <c r="A4188" s="27" t="s">
        <v>8110</v>
      </c>
      <c r="B4188" s="27">
        <v>0</v>
      </c>
      <c r="C4188" s="27" t="s">
        <v>8110</v>
      </c>
      <c r="D4188" s="27">
        <v>0</v>
      </c>
      <c r="E4188" s="27" t="s">
        <v>8110</v>
      </c>
      <c r="F4188" s="27">
        <v>0</v>
      </c>
      <c r="G4188" s="27" t="s">
        <v>8110</v>
      </c>
      <c r="H4188" s="27">
        <v>1</v>
      </c>
    </row>
    <row r="4189" spans="1:8" ht="15" customHeight="1">
      <c r="A4189" s="27" t="s">
        <v>7356</v>
      </c>
      <c r="B4189" s="27">
        <v>0</v>
      </c>
      <c r="C4189" s="27" t="s">
        <v>7356</v>
      </c>
      <c r="D4189" s="27">
        <v>0</v>
      </c>
      <c r="E4189" s="27" t="s">
        <v>7356</v>
      </c>
      <c r="F4189" s="27">
        <v>0</v>
      </c>
      <c r="G4189" s="27" t="s">
        <v>7356</v>
      </c>
      <c r="H4189" s="27">
        <v>0.33329999999999999</v>
      </c>
    </row>
    <row r="4190" spans="1:8" ht="15" customHeight="1">
      <c r="A4190" s="27" t="s">
        <v>9004</v>
      </c>
      <c r="B4190" s="27">
        <v>0</v>
      </c>
      <c r="C4190" s="27" t="s">
        <v>9004</v>
      </c>
      <c r="D4190" s="27">
        <v>0</v>
      </c>
      <c r="E4190" s="27" t="s">
        <v>9004</v>
      </c>
      <c r="F4190" s="27">
        <v>0</v>
      </c>
      <c r="G4190" s="27" t="s">
        <v>9004</v>
      </c>
      <c r="H4190" s="27">
        <v>0.5</v>
      </c>
    </row>
    <row r="4191" spans="1:8" ht="15" customHeight="1">
      <c r="A4191" s="27" t="s">
        <v>8043</v>
      </c>
      <c r="B4191" s="27">
        <v>0</v>
      </c>
      <c r="C4191" s="27" t="s">
        <v>8043</v>
      </c>
      <c r="D4191" s="27">
        <v>0</v>
      </c>
      <c r="E4191" s="27" t="s">
        <v>8043</v>
      </c>
      <c r="F4191" s="27">
        <v>0</v>
      </c>
      <c r="G4191" s="27" t="s">
        <v>8043</v>
      </c>
      <c r="H4191" s="27">
        <v>1</v>
      </c>
    </row>
    <row r="4192" spans="1:8" ht="15" customHeight="1">
      <c r="A4192" s="27" t="s">
        <v>8052</v>
      </c>
      <c r="B4192" s="27">
        <v>0</v>
      </c>
      <c r="C4192" s="27" t="s">
        <v>8052</v>
      </c>
      <c r="D4192" s="27">
        <v>0</v>
      </c>
      <c r="E4192" s="27" t="s">
        <v>8052</v>
      </c>
      <c r="F4192" s="27">
        <v>0</v>
      </c>
      <c r="G4192" s="27" t="s">
        <v>8052</v>
      </c>
      <c r="H4192" s="27">
        <v>0.125</v>
      </c>
    </row>
    <row r="4193" spans="1:8" ht="15" customHeight="1">
      <c r="A4193" s="27" t="s">
        <v>8089</v>
      </c>
      <c r="B4193" s="27">
        <v>0</v>
      </c>
      <c r="C4193" s="27" t="s">
        <v>8089</v>
      </c>
      <c r="D4193" s="27">
        <v>0</v>
      </c>
      <c r="E4193" s="27" t="s">
        <v>8089</v>
      </c>
      <c r="F4193" s="27">
        <v>1</v>
      </c>
      <c r="G4193" s="27" t="s">
        <v>8089</v>
      </c>
      <c r="H4193" s="27">
        <v>1</v>
      </c>
    </row>
    <row r="4194" spans="1:8" ht="15" customHeight="1">
      <c r="A4194" s="27" t="s">
        <v>8090</v>
      </c>
      <c r="B4194" s="27">
        <v>0</v>
      </c>
      <c r="C4194" s="27" t="s">
        <v>8090</v>
      </c>
      <c r="D4194" s="27">
        <v>0</v>
      </c>
      <c r="E4194" s="27" t="s">
        <v>8090</v>
      </c>
      <c r="F4194" s="27">
        <v>1</v>
      </c>
      <c r="G4194" s="27" t="s">
        <v>8090</v>
      </c>
      <c r="H4194" s="27">
        <v>0.66669999999999996</v>
      </c>
    </row>
    <row r="4195" spans="1:8" ht="15" customHeight="1">
      <c r="A4195" s="27" t="s">
        <v>7868</v>
      </c>
      <c r="B4195" s="27">
        <v>0</v>
      </c>
      <c r="C4195" s="27" t="s">
        <v>7868</v>
      </c>
      <c r="D4195" s="27">
        <v>0</v>
      </c>
      <c r="E4195" s="27" t="s">
        <v>7868</v>
      </c>
      <c r="F4195" s="27">
        <v>0</v>
      </c>
      <c r="G4195" s="27" t="s">
        <v>7868</v>
      </c>
      <c r="H4195" s="27">
        <v>1</v>
      </c>
    </row>
    <row r="4196" spans="1:8" ht="15" customHeight="1">
      <c r="A4196" s="27" t="s">
        <v>8037</v>
      </c>
      <c r="B4196" s="27">
        <v>0</v>
      </c>
      <c r="C4196" s="27" t="s">
        <v>8037</v>
      </c>
      <c r="D4196" s="27">
        <v>0</v>
      </c>
      <c r="E4196" s="27" t="s">
        <v>8037</v>
      </c>
      <c r="F4196" s="27">
        <v>0</v>
      </c>
      <c r="G4196" s="27" t="s">
        <v>8037</v>
      </c>
      <c r="H4196" s="27">
        <v>1</v>
      </c>
    </row>
    <row r="4197" spans="1:8" ht="15" customHeight="1">
      <c r="A4197" s="27" t="s">
        <v>8044</v>
      </c>
      <c r="B4197" s="27">
        <v>0</v>
      </c>
      <c r="C4197" s="27" t="s">
        <v>8044</v>
      </c>
      <c r="D4197" s="27">
        <v>0</v>
      </c>
      <c r="E4197" s="27" t="s">
        <v>8044</v>
      </c>
      <c r="F4197" s="27">
        <v>0</v>
      </c>
      <c r="G4197" s="27" t="s">
        <v>8044</v>
      </c>
      <c r="H4197" s="27">
        <v>1</v>
      </c>
    </row>
    <row r="4198" spans="1:8" ht="15" customHeight="1">
      <c r="A4198" s="27" t="s">
        <v>8093</v>
      </c>
      <c r="B4198" s="27">
        <v>0</v>
      </c>
      <c r="C4198" s="27" t="s">
        <v>8093</v>
      </c>
      <c r="D4198" s="27">
        <v>0</v>
      </c>
      <c r="E4198" s="27" t="s">
        <v>8093</v>
      </c>
      <c r="F4198" s="27">
        <v>0</v>
      </c>
      <c r="G4198" s="27" t="s">
        <v>8093</v>
      </c>
      <c r="H4198" s="27">
        <v>1</v>
      </c>
    </row>
    <row r="4199" spans="1:8" ht="15" customHeight="1">
      <c r="A4199" s="27" t="s">
        <v>8807</v>
      </c>
      <c r="B4199" s="27">
        <v>0</v>
      </c>
      <c r="C4199" s="27" t="s">
        <v>8807</v>
      </c>
      <c r="D4199" s="27">
        <v>0</v>
      </c>
      <c r="E4199" s="27" t="s">
        <v>8807</v>
      </c>
      <c r="F4199" s="27">
        <v>0</v>
      </c>
      <c r="G4199" s="27" t="s">
        <v>8807</v>
      </c>
      <c r="H4199" s="27">
        <v>1</v>
      </c>
    </row>
    <row r="4200" spans="1:8" ht="15" customHeight="1">
      <c r="A4200" s="27" t="s">
        <v>8979</v>
      </c>
      <c r="B4200" s="27">
        <v>0</v>
      </c>
      <c r="C4200" s="27" t="s">
        <v>8979</v>
      </c>
      <c r="D4200" s="27">
        <v>0</v>
      </c>
      <c r="E4200" s="27" t="s">
        <v>8979</v>
      </c>
      <c r="F4200" s="27">
        <v>0</v>
      </c>
      <c r="G4200" s="27" t="s">
        <v>8979</v>
      </c>
      <c r="H4200" s="27">
        <v>0.45</v>
      </c>
    </row>
    <row r="4201" spans="1:8" ht="15" customHeight="1">
      <c r="A4201" s="27" t="s">
        <v>8974</v>
      </c>
      <c r="B4201" s="27">
        <v>0</v>
      </c>
      <c r="C4201" s="27" t="s">
        <v>8974</v>
      </c>
      <c r="D4201" s="27">
        <v>0</v>
      </c>
      <c r="E4201" s="27" t="s">
        <v>8974</v>
      </c>
      <c r="F4201" s="27">
        <v>0.66669999999999996</v>
      </c>
      <c r="G4201" s="27" t="s">
        <v>8974</v>
      </c>
      <c r="H4201" s="27">
        <v>0.68420000000000003</v>
      </c>
    </row>
    <row r="4202" spans="1:8" ht="15" customHeight="1">
      <c r="A4202" s="27" t="s">
        <v>8982</v>
      </c>
      <c r="B4202" s="27">
        <v>0</v>
      </c>
      <c r="C4202" s="27" t="s">
        <v>8982</v>
      </c>
      <c r="D4202" s="27">
        <v>0</v>
      </c>
      <c r="E4202" s="27" t="s">
        <v>8982</v>
      </c>
      <c r="F4202" s="27">
        <v>0</v>
      </c>
      <c r="G4202" s="27" t="s">
        <v>8982</v>
      </c>
      <c r="H4202" s="27">
        <v>1</v>
      </c>
    </row>
    <row r="4203" spans="1:8" ht="15" customHeight="1">
      <c r="A4203" s="27" t="s">
        <v>7879</v>
      </c>
      <c r="B4203" s="27">
        <v>0</v>
      </c>
      <c r="C4203" s="27" t="s">
        <v>7879</v>
      </c>
      <c r="D4203" s="27">
        <v>0</v>
      </c>
      <c r="E4203" s="27" t="s">
        <v>7879</v>
      </c>
      <c r="F4203" s="27">
        <v>0</v>
      </c>
      <c r="G4203" s="27" t="s">
        <v>7879</v>
      </c>
      <c r="H4203" s="27">
        <v>0.81820000000000004</v>
      </c>
    </row>
    <row r="4204" spans="1:8" ht="15" customHeight="1">
      <c r="A4204" s="27" t="s">
        <v>8026</v>
      </c>
      <c r="B4204" s="27">
        <v>0</v>
      </c>
      <c r="C4204" s="27" t="s">
        <v>8026</v>
      </c>
      <c r="D4204" s="27">
        <v>0</v>
      </c>
      <c r="E4204" s="27" t="s">
        <v>8026</v>
      </c>
      <c r="F4204" s="27">
        <v>0</v>
      </c>
      <c r="G4204" s="27" t="s">
        <v>8026</v>
      </c>
      <c r="H4204" s="27">
        <v>0.28570000000000001</v>
      </c>
    </row>
    <row r="4205" spans="1:8" ht="15" customHeight="1">
      <c r="A4205" s="27" t="s">
        <v>27916</v>
      </c>
      <c r="B4205" s="27">
        <v>0</v>
      </c>
      <c r="C4205" s="27" t="s">
        <v>27916</v>
      </c>
      <c r="D4205" s="27">
        <v>0</v>
      </c>
      <c r="E4205" s="27" t="s">
        <v>27916</v>
      </c>
      <c r="F4205" s="27">
        <v>0</v>
      </c>
      <c r="G4205" s="27" t="s">
        <v>27916</v>
      </c>
      <c r="H4205" s="27">
        <v>1</v>
      </c>
    </row>
    <row r="4206" spans="1:8" ht="15" customHeight="1">
      <c r="A4206" s="27" t="s">
        <v>8108</v>
      </c>
      <c r="B4206" s="27">
        <v>0</v>
      </c>
      <c r="C4206" s="27" t="s">
        <v>8108</v>
      </c>
      <c r="D4206" s="27">
        <v>0</v>
      </c>
      <c r="E4206" s="27" t="s">
        <v>8108</v>
      </c>
      <c r="F4206" s="27">
        <v>0</v>
      </c>
      <c r="G4206" s="27" t="s">
        <v>8108</v>
      </c>
      <c r="H4206" s="27">
        <v>0.75</v>
      </c>
    </row>
    <row r="4207" spans="1:8" ht="15" customHeight="1">
      <c r="A4207" s="27" t="s">
        <v>9003</v>
      </c>
      <c r="B4207" s="27">
        <v>0</v>
      </c>
      <c r="C4207" s="27" t="s">
        <v>9003</v>
      </c>
      <c r="D4207" s="27">
        <v>0</v>
      </c>
      <c r="E4207" s="27" t="s">
        <v>9003</v>
      </c>
      <c r="F4207" s="27">
        <v>0</v>
      </c>
      <c r="G4207" s="27" t="s">
        <v>9003</v>
      </c>
      <c r="H4207" s="27">
        <v>8.6999999999999994E-2</v>
      </c>
    </row>
    <row r="4208" spans="1:8" ht="15" customHeight="1">
      <c r="A4208" s="27" t="s">
        <v>9006</v>
      </c>
      <c r="B4208" s="27">
        <v>0</v>
      </c>
      <c r="C4208" s="27" t="s">
        <v>9006</v>
      </c>
      <c r="D4208" s="27">
        <v>0</v>
      </c>
      <c r="E4208" s="27" t="s">
        <v>9006</v>
      </c>
      <c r="F4208" s="27">
        <v>0</v>
      </c>
      <c r="G4208" s="27" t="s">
        <v>9006</v>
      </c>
      <c r="H4208" s="27">
        <v>1</v>
      </c>
    </row>
    <row r="4209" spans="1:8" ht="15" customHeight="1">
      <c r="A4209" s="27" t="s">
        <v>8107</v>
      </c>
      <c r="B4209" s="27">
        <v>0</v>
      </c>
      <c r="C4209" s="27" t="s">
        <v>8107</v>
      </c>
      <c r="D4209" s="27">
        <v>0</v>
      </c>
      <c r="E4209" s="27" t="s">
        <v>8107</v>
      </c>
      <c r="F4209" s="27">
        <v>0</v>
      </c>
      <c r="G4209" s="27" t="s">
        <v>8107</v>
      </c>
      <c r="H4209" s="27">
        <v>0.25</v>
      </c>
    </row>
    <row r="4210" spans="1:8" ht="15" customHeight="1">
      <c r="A4210" s="27" t="s">
        <v>8027</v>
      </c>
      <c r="B4210" s="27">
        <v>0</v>
      </c>
      <c r="C4210" s="27" t="s">
        <v>8027</v>
      </c>
      <c r="D4210" s="27">
        <v>0</v>
      </c>
      <c r="E4210" s="27" t="s">
        <v>8027</v>
      </c>
      <c r="F4210" s="27">
        <v>0</v>
      </c>
      <c r="G4210" s="27" t="s">
        <v>8027</v>
      </c>
      <c r="H4210" s="27">
        <v>1</v>
      </c>
    </row>
    <row r="4211" spans="1:8" ht="15" customHeight="1">
      <c r="A4211" s="27" t="s">
        <v>8109</v>
      </c>
      <c r="B4211" s="27">
        <v>0</v>
      </c>
      <c r="C4211" s="27" t="s">
        <v>8109</v>
      </c>
      <c r="D4211" s="27">
        <v>0</v>
      </c>
      <c r="E4211" s="27" t="s">
        <v>8109</v>
      </c>
      <c r="F4211" s="27">
        <v>0</v>
      </c>
      <c r="G4211" s="27" t="s">
        <v>8109</v>
      </c>
      <c r="H4211" s="27">
        <v>1</v>
      </c>
    </row>
    <row r="4212" spans="1:8" ht="15" customHeight="1">
      <c r="A4212" s="27" t="s">
        <v>156</v>
      </c>
      <c r="B4212" s="27">
        <v>0</v>
      </c>
      <c r="C4212" s="27" t="s">
        <v>156</v>
      </c>
      <c r="D4212" s="27">
        <v>1</v>
      </c>
      <c r="E4212" s="27" t="s">
        <v>156</v>
      </c>
      <c r="F4212" s="27">
        <v>0</v>
      </c>
      <c r="G4212" s="27" t="s">
        <v>156</v>
      </c>
      <c r="H4212" s="27">
        <v>0</v>
      </c>
    </row>
    <row r="4213" spans="1:8" ht="15" customHeight="1">
      <c r="A4213" s="27" t="s">
        <v>154</v>
      </c>
      <c r="B4213" s="27">
        <v>1</v>
      </c>
      <c r="C4213" s="27" t="s">
        <v>154</v>
      </c>
      <c r="D4213" s="27">
        <v>1</v>
      </c>
      <c r="E4213" s="27" t="s">
        <v>154</v>
      </c>
      <c r="F4213" s="27">
        <v>0</v>
      </c>
      <c r="G4213" s="27" t="s">
        <v>154</v>
      </c>
      <c r="H4213" s="27">
        <v>0</v>
      </c>
    </row>
    <row r="4214" spans="1:8" ht="15" customHeight="1">
      <c r="A4214" s="27" t="s">
        <v>155</v>
      </c>
      <c r="B4214" s="27">
        <v>0</v>
      </c>
      <c r="C4214" s="27" t="s">
        <v>155</v>
      </c>
      <c r="D4214" s="27">
        <v>1</v>
      </c>
      <c r="E4214" s="27" t="s">
        <v>155</v>
      </c>
      <c r="F4214" s="27">
        <v>0</v>
      </c>
      <c r="G4214" s="27" t="s">
        <v>155</v>
      </c>
      <c r="H4214" s="27">
        <v>0</v>
      </c>
    </row>
    <row r="4215" spans="1:8" ht="15" customHeight="1">
      <c r="A4215" s="27" t="s">
        <v>7092</v>
      </c>
      <c r="B4215" s="27">
        <v>1</v>
      </c>
      <c r="C4215" s="27" t="s">
        <v>7092</v>
      </c>
      <c r="D4215" s="27">
        <v>1</v>
      </c>
      <c r="E4215" s="27" t="s">
        <v>7092</v>
      </c>
      <c r="F4215" s="27">
        <v>0</v>
      </c>
      <c r="G4215" s="27" t="s">
        <v>7092</v>
      </c>
      <c r="H4215" s="27">
        <v>0</v>
      </c>
    </row>
    <row r="4216" spans="1:8" ht="15" customHeight="1">
      <c r="A4216" s="27" t="s">
        <v>7144</v>
      </c>
      <c r="B4216" s="27">
        <v>0</v>
      </c>
      <c r="C4216" s="27" t="s">
        <v>7144</v>
      </c>
      <c r="D4216" s="27">
        <v>1</v>
      </c>
      <c r="E4216" s="27" t="s">
        <v>7144</v>
      </c>
      <c r="F4216" s="27">
        <v>0</v>
      </c>
      <c r="G4216" s="27" t="s">
        <v>7144</v>
      </c>
      <c r="H4216" s="27">
        <v>0</v>
      </c>
    </row>
    <row r="4217" spans="1:8" ht="15" customHeight="1">
      <c r="A4217" s="27" t="s">
        <v>9059</v>
      </c>
      <c r="B4217" s="27">
        <v>0</v>
      </c>
      <c r="C4217" s="27" t="s">
        <v>9059</v>
      </c>
      <c r="D4217" s="27">
        <v>1</v>
      </c>
      <c r="E4217" s="27" t="s">
        <v>9059</v>
      </c>
      <c r="F4217" s="27">
        <v>0</v>
      </c>
      <c r="G4217" s="27" t="s">
        <v>9059</v>
      </c>
      <c r="H4217" s="27">
        <v>0</v>
      </c>
    </row>
    <row r="4218" spans="1:8" ht="15" customHeight="1">
      <c r="A4218" s="27" t="s">
        <v>9044</v>
      </c>
      <c r="B4218" s="27">
        <v>1</v>
      </c>
      <c r="C4218" s="27" t="s">
        <v>9044</v>
      </c>
      <c r="D4218" s="27">
        <v>1</v>
      </c>
      <c r="E4218" s="27" t="s">
        <v>9044</v>
      </c>
      <c r="F4218" s="27">
        <v>0</v>
      </c>
      <c r="G4218" s="27" t="s">
        <v>9044</v>
      </c>
      <c r="H4218" s="27">
        <v>0</v>
      </c>
    </row>
    <row r="4219" spans="1:8" ht="15" customHeight="1">
      <c r="A4219" s="27" t="s">
        <v>9060</v>
      </c>
      <c r="B4219" s="27">
        <v>0</v>
      </c>
      <c r="C4219" s="27" t="s">
        <v>9060</v>
      </c>
      <c r="D4219" s="27">
        <v>1</v>
      </c>
      <c r="E4219" s="27" t="s">
        <v>9060</v>
      </c>
      <c r="F4219" s="27">
        <v>0</v>
      </c>
      <c r="G4219" s="27" t="s">
        <v>9060</v>
      </c>
      <c r="H4219" s="27">
        <v>0</v>
      </c>
    </row>
    <row r="4220" spans="1:8" ht="15" customHeight="1">
      <c r="A4220" s="27" t="s">
        <v>27917</v>
      </c>
      <c r="B4220" s="27">
        <v>1</v>
      </c>
      <c r="C4220" s="27" t="s">
        <v>27917</v>
      </c>
      <c r="D4220" s="27">
        <v>0</v>
      </c>
      <c r="E4220" s="27" t="s">
        <v>27917</v>
      </c>
      <c r="F4220" s="27">
        <v>0</v>
      </c>
      <c r="G4220" s="27" t="s">
        <v>27917</v>
      </c>
      <c r="H4220" s="27">
        <v>0</v>
      </c>
    </row>
    <row r="4221" spans="1:8" ht="15" customHeight="1">
      <c r="A4221" s="27" t="s">
        <v>9045</v>
      </c>
      <c r="B4221" s="27">
        <v>1</v>
      </c>
      <c r="C4221" s="27" t="s">
        <v>9045</v>
      </c>
      <c r="D4221" s="27">
        <v>1</v>
      </c>
      <c r="E4221" s="27" t="s">
        <v>9045</v>
      </c>
      <c r="F4221" s="27">
        <v>0</v>
      </c>
      <c r="G4221" s="27" t="s">
        <v>9045</v>
      </c>
      <c r="H4221" s="27">
        <v>0</v>
      </c>
    </row>
    <row r="4222" spans="1:8" ht="15" customHeight="1">
      <c r="A4222" s="27" t="s">
        <v>9046</v>
      </c>
      <c r="B4222" s="27">
        <v>1</v>
      </c>
      <c r="C4222" s="27" t="s">
        <v>9046</v>
      </c>
      <c r="D4222" s="27">
        <v>0</v>
      </c>
      <c r="E4222" s="27" t="s">
        <v>9046</v>
      </c>
      <c r="F4222" s="27">
        <v>0</v>
      </c>
      <c r="G4222" s="27" t="s">
        <v>9046</v>
      </c>
      <c r="H4222" s="27">
        <v>0</v>
      </c>
    </row>
    <row r="4223" spans="1:8" ht="15" customHeight="1">
      <c r="A4223" s="27" t="s">
        <v>9063</v>
      </c>
      <c r="B4223" s="27">
        <v>0</v>
      </c>
      <c r="C4223" s="27" t="s">
        <v>9063</v>
      </c>
      <c r="D4223" s="27">
        <v>1</v>
      </c>
      <c r="E4223" s="27" t="s">
        <v>9063</v>
      </c>
      <c r="F4223" s="27">
        <v>0</v>
      </c>
      <c r="G4223" s="27" t="s">
        <v>9063</v>
      </c>
      <c r="H4223" s="27">
        <v>0</v>
      </c>
    </row>
    <row r="4224" spans="1:8" ht="15" customHeight="1">
      <c r="A4224" s="27" t="s">
        <v>9064</v>
      </c>
      <c r="B4224" s="27">
        <v>0</v>
      </c>
      <c r="C4224" s="27" t="s">
        <v>9064</v>
      </c>
      <c r="D4224" s="27">
        <v>1</v>
      </c>
      <c r="E4224" s="27" t="s">
        <v>9064</v>
      </c>
      <c r="F4224" s="27">
        <v>0</v>
      </c>
      <c r="G4224" s="27" t="s">
        <v>9064</v>
      </c>
      <c r="H4224" s="27">
        <v>0</v>
      </c>
    </row>
    <row r="4225" spans="1:8" ht="15" customHeight="1">
      <c r="A4225" s="27" t="s">
        <v>9061</v>
      </c>
      <c r="B4225" s="27">
        <v>1</v>
      </c>
      <c r="C4225" s="27" t="s">
        <v>9061</v>
      </c>
      <c r="D4225" s="27">
        <v>1</v>
      </c>
      <c r="E4225" s="27" t="s">
        <v>9061</v>
      </c>
      <c r="F4225" s="27">
        <v>0</v>
      </c>
      <c r="G4225" s="27" t="s">
        <v>9061</v>
      </c>
      <c r="H4225" s="27">
        <v>0</v>
      </c>
    </row>
    <row r="4226" spans="1:8" ht="15" customHeight="1">
      <c r="A4226" s="27" t="s">
        <v>162</v>
      </c>
      <c r="B4226" s="27">
        <v>8.8999999999999996E-2</v>
      </c>
      <c r="C4226" s="27" t="s">
        <v>162</v>
      </c>
      <c r="D4226" s="27">
        <v>0.442</v>
      </c>
      <c r="E4226" s="27" t="s">
        <v>162</v>
      </c>
      <c r="F4226" s="27">
        <v>0</v>
      </c>
      <c r="G4226" s="27" t="s">
        <v>162</v>
      </c>
      <c r="H4226" s="27">
        <v>0</v>
      </c>
    </row>
    <row r="4227" spans="1:8" ht="15" customHeight="1">
      <c r="A4227" s="27" t="s">
        <v>166</v>
      </c>
      <c r="B4227" s="27">
        <v>1</v>
      </c>
      <c r="C4227" s="27" t="s">
        <v>166</v>
      </c>
      <c r="D4227" s="27">
        <v>0</v>
      </c>
      <c r="E4227" s="27" t="s">
        <v>166</v>
      </c>
      <c r="F4227" s="27">
        <v>0</v>
      </c>
      <c r="G4227" s="27" t="s">
        <v>166</v>
      </c>
      <c r="H4227" s="27">
        <v>0</v>
      </c>
    </row>
    <row r="4228" spans="1:8" ht="15" customHeight="1">
      <c r="A4228" s="27" t="s">
        <v>161</v>
      </c>
      <c r="B4228" s="27">
        <v>0.99250000000000005</v>
      </c>
      <c r="C4228" s="27" t="s">
        <v>161</v>
      </c>
      <c r="D4228" s="27">
        <v>0.54549999999999998</v>
      </c>
      <c r="E4228" s="27" t="s">
        <v>161</v>
      </c>
      <c r="F4228" s="27">
        <v>0</v>
      </c>
      <c r="G4228" s="27" t="s">
        <v>161</v>
      </c>
      <c r="H4228" s="27">
        <v>0</v>
      </c>
    </row>
    <row r="4229" spans="1:8" ht="15" customHeight="1">
      <c r="A4229" s="27" t="s">
        <v>164</v>
      </c>
      <c r="B4229" s="27">
        <v>0.21210000000000001</v>
      </c>
      <c r="C4229" s="27" t="s">
        <v>164</v>
      </c>
      <c r="D4229" s="27">
        <v>0.32079999999999997</v>
      </c>
      <c r="E4229" s="27" t="s">
        <v>164</v>
      </c>
      <c r="F4229" s="27">
        <v>0</v>
      </c>
      <c r="G4229" s="27" t="s">
        <v>164</v>
      </c>
      <c r="H4229" s="27">
        <v>0</v>
      </c>
    </row>
    <row r="4230" spans="1:8" ht="15" customHeight="1">
      <c r="A4230" s="27" t="s">
        <v>163</v>
      </c>
      <c r="B4230" s="27">
        <v>0</v>
      </c>
      <c r="C4230" s="27" t="s">
        <v>163</v>
      </c>
      <c r="D4230" s="27">
        <v>0.90290000000000004</v>
      </c>
      <c r="E4230" s="27" t="s">
        <v>163</v>
      </c>
      <c r="F4230" s="27">
        <v>0</v>
      </c>
      <c r="G4230" s="27" t="s">
        <v>163</v>
      </c>
      <c r="H4230" s="27">
        <v>0</v>
      </c>
    </row>
    <row r="4231" spans="1:8" ht="15" customHeight="1">
      <c r="A4231" s="27" t="s">
        <v>165</v>
      </c>
      <c r="B4231" s="27">
        <v>0</v>
      </c>
      <c r="C4231" s="27" t="s">
        <v>165</v>
      </c>
      <c r="D4231" s="27">
        <v>5.0500000000000003E-2</v>
      </c>
      <c r="E4231" s="27" t="s">
        <v>165</v>
      </c>
      <c r="F4231" s="27">
        <v>0</v>
      </c>
      <c r="G4231" s="27" t="s">
        <v>165</v>
      </c>
      <c r="H4231" s="27">
        <v>0</v>
      </c>
    </row>
    <row r="4232" spans="1:8" ht="15" customHeight="1">
      <c r="A4232" s="27" t="s">
        <v>168</v>
      </c>
      <c r="B4232" s="27">
        <v>3.4500000000000003E-2</v>
      </c>
      <c r="C4232" s="27" t="s">
        <v>168</v>
      </c>
      <c r="D4232" s="27">
        <v>1</v>
      </c>
      <c r="E4232" s="27" t="s">
        <v>168</v>
      </c>
      <c r="F4232" s="27">
        <v>0</v>
      </c>
      <c r="G4232" s="27" t="s">
        <v>168</v>
      </c>
      <c r="H4232" s="27">
        <v>0</v>
      </c>
    </row>
    <row r="4233" spans="1:8" ht="15" customHeight="1">
      <c r="A4233" s="27" t="s">
        <v>169</v>
      </c>
      <c r="B4233" s="27">
        <v>0.5</v>
      </c>
      <c r="C4233" s="27" t="s">
        <v>169</v>
      </c>
      <c r="D4233" s="27">
        <v>0</v>
      </c>
      <c r="E4233" s="27" t="s">
        <v>169</v>
      </c>
      <c r="F4233" s="27">
        <v>0</v>
      </c>
      <c r="G4233" s="27" t="s">
        <v>169</v>
      </c>
      <c r="H4233" s="27">
        <v>0</v>
      </c>
    </row>
    <row r="4234" spans="1:8" ht="15" customHeight="1">
      <c r="A4234" s="27" t="s">
        <v>3736</v>
      </c>
      <c r="B4234" s="27">
        <v>0</v>
      </c>
      <c r="C4234" s="27" t="s">
        <v>3736</v>
      </c>
      <c r="D4234" s="27">
        <v>1</v>
      </c>
      <c r="E4234" s="27" t="s">
        <v>3736</v>
      </c>
      <c r="F4234" s="27">
        <v>0</v>
      </c>
      <c r="G4234" s="27" t="s">
        <v>3736</v>
      </c>
      <c r="H4234" s="27">
        <v>0</v>
      </c>
    </row>
    <row r="4235" spans="1:8" ht="15" customHeight="1">
      <c r="A4235" s="27" t="s">
        <v>167</v>
      </c>
      <c r="B4235" s="27">
        <v>0</v>
      </c>
      <c r="C4235" s="27" t="s">
        <v>167</v>
      </c>
      <c r="D4235" s="27">
        <v>0.1525</v>
      </c>
      <c r="E4235" s="27" t="s">
        <v>167</v>
      </c>
      <c r="F4235" s="27">
        <v>0</v>
      </c>
      <c r="G4235" s="27" t="s">
        <v>167</v>
      </c>
      <c r="H4235" s="27">
        <v>0</v>
      </c>
    </row>
    <row r="4236" spans="1:8" ht="15" customHeight="1">
      <c r="A4236" s="27" t="s">
        <v>175</v>
      </c>
      <c r="B4236" s="27">
        <v>0</v>
      </c>
      <c r="C4236" s="27" t="s">
        <v>175</v>
      </c>
      <c r="D4236" s="27">
        <v>2.5000000000000001E-2</v>
      </c>
      <c r="E4236" s="27" t="s">
        <v>175</v>
      </c>
      <c r="F4236" s="27">
        <v>0</v>
      </c>
      <c r="G4236" s="27" t="s">
        <v>175</v>
      </c>
      <c r="H4236" s="27">
        <v>0</v>
      </c>
    </row>
    <row r="4237" spans="1:8" ht="15" customHeight="1">
      <c r="A4237" s="27" t="s">
        <v>176</v>
      </c>
      <c r="B4237" s="27">
        <v>7.51E-2</v>
      </c>
      <c r="C4237" s="27" t="s">
        <v>176</v>
      </c>
      <c r="D4237" s="27">
        <v>9.01E-2</v>
      </c>
      <c r="E4237" s="27" t="s">
        <v>176</v>
      </c>
      <c r="F4237" s="27">
        <v>0</v>
      </c>
      <c r="G4237" s="27" t="s">
        <v>176</v>
      </c>
      <c r="H4237" s="27">
        <v>0</v>
      </c>
    </row>
    <row r="4238" spans="1:8" ht="15" customHeight="1">
      <c r="A4238" s="27" t="s">
        <v>183</v>
      </c>
      <c r="B4238" s="27">
        <v>0</v>
      </c>
      <c r="C4238" s="27" t="s">
        <v>183</v>
      </c>
      <c r="D4238" s="27">
        <v>1</v>
      </c>
      <c r="E4238" s="27" t="s">
        <v>183</v>
      </c>
      <c r="F4238" s="27">
        <v>0</v>
      </c>
      <c r="G4238" s="27" t="s">
        <v>183</v>
      </c>
      <c r="H4238" s="27">
        <v>0</v>
      </c>
    </row>
    <row r="4239" spans="1:8" ht="15" customHeight="1">
      <c r="A4239" s="27" t="s">
        <v>172</v>
      </c>
      <c r="B4239" s="27">
        <v>0</v>
      </c>
      <c r="C4239" s="27" t="s">
        <v>172</v>
      </c>
      <c r="D4239" s="27">
        <v>1</v>
      </c>
      <c r="E4239" s="27" t="s">
        <v>172</v>
      </c>
      <c r="F4239" s="27">
        <v>0</v>
      </c>
      <c r="G4239" s="27" t="s">
        <v>172</v>
      </c>
      <c r="H4239" s="27">
        <v>0</v>
      </c>
    </row>
    <row r="4240" spans="1:8" ht="15" customHeight="1">
      <c r="A4240" s="27" t="s">
        <v>178</v>
      </c>
      <c r="B4240" s="27">
        <v>7.4999999999999997E-3</v>
      </c>
      <c r="C4240" s="27" t="s">
        <v>178</v>
      </c>
      <c r="D4240" s="27">
        <v>5.1000000000000004E-3</v>
      </c>
      <c r="E4240" s="27" t="s">
        <v>178</v>
      </c>
      <c r="F4240" s="27">
        <v>0</v>
      </c>
      <c r="G4240" s="27" t="s">
        <v>178</v>
      </c>
      <c r="H4240" s="27">
        <v>0</v>
      </c>
    </row>
    <row r="4241" spans="1:8" ht="15" customHeight="1">
      <c r="A4241" s="27" t="s">
        <v>180</v>
      </c>
      <c r="B4241" s="27">
        <v>0</v>
      </c>
      <c r="C4241" s="27" t="s">
        <v>180</v>
      </c>
      <c r="D4241" s="27">
        <v>3.7699999999999997E-2</v>
      </c>
      <c r="E4241" s="27" t="s">
        <v>180</v>
      </c>
      <c r="F4241" s="27">
        <v>0</v>
      </c>
      <c r="G4241" s="27" t="s">
        <v>180</v>
      </c>
      <c r="H4241" s="27">
        <v>0</v>
      </c>
    </row>
    <row r="4242" spans="1:8" ht="15" customHeight="1">
      <c r="A4242" s="27" t="s">
        <v>182</v>
      </c>
      <c r="B4242" s="27">
        <v>0.05</v>
      </c>
      <c r="C4242" s="27" t="s">
        <v>182</v>
      </c>
      <c r="D4242" s="27">
        <v>0.42859999999999998</v>
      </c>
      <c r="E4242" s="27" t="s">
        <v>182</v>
      </c>
      <c r="F4242" s="27">
        <v>0</v>
      </c>
      <c r="G4242" s="27" t="s">
        <v>182</v>
      </c>
      <c r="H4242" s="27">
        <v>0</v>
      </c>
    </row>
    <row r="4243" spans="1:8" ht="15" customHeight="1">
      <c r="A4243" s="27" t="s">
        <v>181</v>
      </c>
      <c r="B4243" s="27">
        <v>0</v>
      </c>
      <c r="C4243" s="27" t="s">
        <v>181</v>
      </c>
      <c r="D4243" s="27">
        <v>1</v>
      </c>
      <c r="E4243" s="27" t="s">
        <v>181</v>
      </c>
      <c r="F4243" s="27">
        <v>0</v>
      </c>
      <c r="G4243" s="27" t="s">
        <v>181</v>
      </c>
      <c r="H4243" s="27">
        <v>0</v>
      </c>
    </row>
    <row r="4244" spans="1:8" ht="15" customHeight="1">
      <c r="A4244" s="27" t="s">
        <v>171</v>
      </c>
      <c r="B4244" s="27">
        <v>1</v>
      </c>
      <c r="C4244" s="27" t="s">
        <v>171</v>
      </c>
      <c r="D4244" s="27">
        <v>1</v>
      </c>
      <c r="E4244" s="27" t="s">
        <v>171</v>
      </c>
      <c r="F4244" s="27">
        <v>0</v>
      </c>
      <c r="G4244" s="27" t="s">
        <v>171</v>
      </c>
      <c r="H4244" s="27">
        <v>0</v>
      </c>
    </row>
    <row r="4245" spans="1:8" ht="15" customHeight="1">
      <c r="A4245" s="27" t="s">
        <v>27918</v>
      </c>
      <c r="B4245" s="27">
        <v>1</v>
      </c>
      <c r="C4245" s="27" t="s">
        <v>27918</v>
      </c>
      <c r="D4245" s="27">
        <v>0</v>
      </c>
      <c r="E4245" s="27" t="s">
        <v>27918</v>
      </c>
      <c r="F4245" s="27">
        <v>0</v>
      </c>
      <c r="G4245" s="27" t="s">
        <v>27918</v>
      </c>
      <c r="H4245" s="27">
        <v>0</v>
      </c>
    </row>
    <row r="4246" spans="1:8" ht="15" customHeight="1">
      <c r="A4246" s="27" t="s">
        <v>3512</v>
      </c>
      <c r="B4246" s="27">
        <v>0</v>
      </c>
      <c r="C4246" s="27" t="s">
        <v>3512</v>
      </c>
      <c r="D4246" s="27">
        <v>1</v>
      </c>
      <c r="E4246" s="27" t="s">
        <v>3512</v>
      </c>
      <c r="F4246" s="27">
        <v>0</v>
      </c>
      <c r="G4246" s="27" t="s">
        <v>3512</v>
      </c>
      <c r="H4246" s="27">
        <v>0</v>
      </c>
    </row>
    <row r="4247" spans="1:8" ht="15" customHeight="1">
      <c r="A4247" s="27" t="s">
        <v>174</v>
      </c>
      <c r="B4247" s="27">
        <v>0</v>
      </c>
      <c r="C4247" s="27" t="s">
        <v>174</v>
      </c>
      <c r="D4247" s="27">
        <v>0.31030000000000002</v>
      </c>
      <c r="E4247" s="27" t="s">
        <v>174</v>
      </c>
      <c r="F4247" s="27">
        <v>0</v>
      </c>
      <c r="G4247" s="27" t="s">
        <v>174</v>
      </c>
      <c r="H4247" s="27">
        <v>0</v>
      </c>
    </row>
    <row r="4248" spans="1:8" ht="15" customHeight="1">
      <c r="A4248" s="27" t="s">
        <v>179</v>
      </c>
      <c r="B4248" s="27">
        <v>0</v>
      </c>
      <c r="C4248" s="27" t="s">
        <v>179</v>
      </c>
      <c r="D4248" s="27">
        <v>4.5699999999999998E-2</v>
      </c>
      <c r="E4248" s="27" t="s">
        <v>179</v>
      </c>
      <c r="F4248" s="27">
        <v>0</v>
      </c>
      <c r="G4248" s="27" t="s">
        <v>179</v>
      </c>
      <c r="H4248" s="27">
        <v>0</v>
      </c>
    </row>
    <row r="4249" spans="1:8" ht="15" customHeight="1">
      <c r="A4249" s="27" t="s">
        <v>173</v>
      </c>
      <c r="B4249" s="27">
        <v>0</v>
      </c>
      <c r="C4249" s="27" t="s">
        <v>173</v>
      </c>
      <c r="D4249" s="27">
        <v>1</v>
      </c>
      <c r="E4249" s="27" t="s">
        <v>173</v>
      </c>
      <c r="F4249" s="27">
        <v>0</v>
      </c>
      <c r="G4249" s="27" t="s">
        <v>173</v>
      </c>
      <c r="H4249" s="27">
        <v>0</v>
      </c>
    </row>
    <row r="4250" spans="1:8" ht="15" customHeight="1">
      <c r="A4250" s="27" t="s">
        <v>177</v>
      </c>
      <c r="B4250" s="27">
        <v>0</v>
      </c>
      <c r="C4250" s="27" t="s">
        <v>177</v>
      </c>
      <c r="D4250" s="27">
        <v>0.01</v>
      </c>
      <c r="E4250" s="27" t="s">
        <v>177</v>
      </c>
      <c r="F4250" s="27">
        <v>0</v>
      </c>
      <c r="G4250" s="27" t="s">
        <v>177</v>
      </c>
      <c r="H4250" s="27">
        <v>0</v>
      </c>
    </row>
    <row r="4251" spans="1:8" ht="15" customHeight="1">
      <c r="A4251" s="27" t="s">
        <v>170</v>
      </c>
      <c r="B4251" s="27">
        <v>0</v>
      </c>
      <c r="C4251" s="27" t="s">
        <v>170</v>
      </c>
      <c r="D4251" s="27">
        <v>0.94540000000000002</v>
      </c>
      <c r="E4251" s="27" t="s">
        <v>170</v>
      </c>
      <c r="F4251" s="27">
        <v>0</v>
      </c>
      <c r="G4251" s="27" t="s">
        <v>170</v>
      </c>
      <c r="H4251" s="27">
        <v>0</v>
      </c>
    </row>
    <row r="4252" spans="1:8" ht="15" customHeight="1">
      <c r="A4252" s="27" t="s">
        <v>27919</v>
      </c>
      <c r="B4252" s="27">
        <v>0</v>
      </c>
      <c r="C4252" s="27" t="s">
        <v>27919</v>
      </c>
      <c r="D4252" s="27">
        <v>1</v>
      </c>
      <c r="E4252" s="27" t="s">
        <v>27919</v>
      </c>
      <c r="F4252" s="27">
        <v>0</v>
      </c>
      <c r="G4252" s="27" t="s">
        <v>27919</v>
      </c>
      <c r="H4252" s="27">
        <v>0</v>
      </c>
    </row>
    <row r="4253" spans="1:8" ht="15" customHeight="1">
      <c r="A4253" s="27" t="s">
        <v>7163</v>
      </c>
      <c r="B4253" s="27">
        <v>0</v>
      </c>
      <c r="C4253" s="27" t="s">
        <v>7163</v>
      </c>
      <c r="D4253" s="27">
        <v>1</v>
      </c>
      <c r="E4253" s="27" t="s">
        <v>7163</v>
      </c>
      <c r="F4253" s="27">
        <v>0</v>
      </c>
      <c r="G4253" s="27" t="s">
        <v>7163</v>
      </c>
      <c r="H4253" s="27">
        <v>0</v>
      </c>
    </row>
    <row r="4254" spans="1:8" ht="15" customHeight="1">
      <c r="A4254" s="27" t="s">
        <v>7113</v>
      </c>
      <c r="B4254" s="27">
        <v>1</v>
      </c>
      <c r="C4254" s="27" t="s">
        <v>7113</v>
      </c>
      <c r="D4254" s="27">
        <v>1</v>
      </c>
      <c r="E4254" s="27" t="s">
        <v>7113</v>
      </c>
      <c r="F4254" s="27">
        <v>0</v>
      </c>
      <c r="G4254" s="27" t="s">
        <v>7113</v>
      </c>
      <c r="H4254" s="27">
        <v>0</v>
      </c>
    </row>
    <row r="4255" spans="1:8" ht="15" customHeight="1">
      <c r="A4255" s="27" t="s">
        <v>7175</v>
      </c>
      <c r="B4255" s="27">
        <v>0</v>
      </c>
      <c r="C4255" s="27" t="s">
        <v>7175</v>
      </c>
      <c r="D4255" s="27">
        <v>1</v>
      </c>
      <c r="E4255" s="27" t="s">
        <v>7175</v>
      </c>
      <c r="F4255" s="27">
        <v>0</v>
      </c>
      <c r="G4255" s="27" t="s">
        <v>7175</v>
      </c>
      <c r="H4255" s="27">
        <v>0</v>
      </c>
    </row>
    <row r="4256" spans="1:8" ht="15" customHeight="1">
      <c r="A4256" s="27" t="s">
        <v>7165</v>
      </c>
      <c r="B4256" s="27">
        <v>0</v>
      </c>
      <c r="C4256" s="27" t="s">
        <v>7165</v>
      </c>
      <c r="D4256" s="27">
        <v>3.4500000000000003E-2</v>
      </c>
      <c r="E4256" s="27" t="s">
        <v>7165</v>
      </c>
      <c r="F4256" s="27">
        <v>0</v>
      </c>
      <c r="G4256" s="27" t="s">
        <v>7165</v>
      </c>
      <c r="H4256" s="27">
        <v>0</v>
      </c>
    </row>
    <row r="4257" spans="1:8" ht="15" customHeight="1">
      <c r="A4257" s="27" t="s">
        <v>7097</v>
      </c>
      <c r="B4257" s="27">
        <v>0.78790000000000004</v>
      </c>
      <c r="C4257" s="27" t="s">
        <v>7097</v>
      </c>
      <c r="D4257" s="27">
        <v>0.64149999999999996</v>
      </c>
      <c r="E4257" s="27" t="s">
        <v>7097</v>
      </c>
      <c r="F4257" s="27">
        <v>0</v>
      </c>
      <c r="G4257" s="27" t="s">
        <v>7097</v>
      </c>
      <c r="H4257" s="27">
        <v>0</v>
      </c>
    </row>
    <row r="4258" spans="1:8" ht="15" customHeight="1">
      <c r="A4258" s="27" t="s">
        <v>7098</v>
      </c>
      <c r="B4258" s="27">
        <v>0.95</v>
      </c>
      <c r="C4258" s="27" t="s">
        <v>7098</v>
      </c>
      <c r="D4258" s="27">
        <v>0.57140000000000002</v>
      </c>
      <c r="E4258" s="27" t="s">
        <v>7098</v>
      </c>
      <c r="F4258" s="27">
        <v>0</v>
      </c>
      <c r="G4258" s="27" t="s">
        <v>7098</v>
      </c>
      <c r="H4258" s="27">
        <v>0</v>
      </c>
    </row>
    <row r="4259" spans="1:8" ht="15" customHeight="1">
      <c r="A4259" s="27" t="s">
        <v>7108</v>
      </c>
      <c r="B4259" s="27">
        <v>1</v>
      </c>
      <c r="C4259" s="27" t="s">
        <v>7108</v>
      </c>
      <c r="D4259" s="27">
        <v>1</v>
      </c>
      <c r="E4259" s="27" t="s">
        <v>7108</v>
      </c>
      <c r="F4259" s="27">
        <v>0</v>
      </c>
      <c r="G4259" s="27" t="s">
        <v>7108</v>
      </c>
      <c r="H4259" s="27">
        <v>0</v>
      </c>
    </row>
    <row r="4260" spans="1:8" ht="15" customHeight="1">
      <c r="A4260" s="27" t="s">
        <v>7169</v>
      </c>
      <c r="B4260" s="27">
        <v>0</v>
      </c>
      <c r="C4260" s="27" t="s">
        <v>7169</v>
      </c>
      <c r="D4260" s="27">
        <v>0.25</v>
      </c>
      <c r="E4260" s="27" t="s">
        <v>7169</v>
      </c>
      <c r="F4260" s="27">
        <v>0</v>
      </c>
      <c r="G4260" s="27" t="s">
        <v>7169</v>
      </c>
      <c r="H4260" s="27">
        <v>0</v>
      </c>
    </row>
    <row r="4261" spans="1:8" ht="15" customHeight="1">
      <c r="A4261" s="27" t="s">
        <v>28029</v>
      </c>
      <c r="B4261" s="27">
        <v>0</v>
      </c>
      <c r="C4261" s="27" t="s">
        <v>28029</v>
      </c>
      <c r="D4261" s="27">
        <v>1</v>
      </c>
      <c r="E4261" s="27" t="s">
        <v>28029</v>
      </c>
      <c r="F4261" s="27">
        <v>0</v>
      </c>
      <c r="G4261" s="27" t="s">
        <v>28029</v>
      </c>
      <c r="H4261" s="27">
        <v>0</v>
      </c>
    </row>
    <row r="4262" spans="1:8" ht="15" customHeight="1">
      <c r="A4262" s="27" t="s">
        <v>9050</v>
      </c>
      <c r="B4262" s="27">
        <v>1</v>
      </c>
      <c r="C4262" s="27" t="s">
        <v>9050</v>
      </c>
      <c r="D4262" s="27">
        <v>1</v>
      </c>
      <c r="E4262" s="27" t="s">
        <v>9050</v>
      </c>
      <c r="F4262" s="27">
        <v>0</v>
      </c>
      <c r="G4262" s="27" t="s">
        <v>9050</v>
      </c>
      <c r="H4262" s="27">
        <v>0</v>
      </c>
    </row>
    <row r="4263" spans="1:8" ht="15" customHeight="1">
      <c r="A4263" s="27" t="s">
        <v>9073</v>
      </c>
      <c r="B4263" s="27">
        <v>0</v>
      </c>
      <c r="C4263" s="27" t="s">
        <v>9073</v>
      </c>
      <c r="D4263" s="27">
        <v>1</v>
      </c>
      <c r="E4263" s="27" t="s">
        <v>9073</v>
      </c>
      <c r="F4263" s="27">
        <v>0</v>
      </c>
      <c r="G4263" s="27" t="s">
        <v>9073</v>
      </c>
      <c r="H4263" s="27">
        <v>0</v>
      </c>
    </row>
    <row r="4264" spans="1:8" ht="15" customHeight="1">
      <c r="A4264" s="27" t="s">
        <v>9079</v>
      </c>
      <c r="B4264" s="27">
        <v>0</v>
      </c>
      <c r="C4264" s="27" t="s">
        <v>9079</v>
      </c>
      <c r="D4264" s="27">
        <v>1</v>
      </c>
      <c r="E4264" s="27" t="s">
        <v>9079</v>
      </c>
      <c r="F4264" s="27">
        <v>0</v>
      </c>
      <c r="G4264" s="27" t="s">
        <v>9079</v>
      </c>
      <c r="H4264" s="27">
        <v>0</v>
      </c>
    </row>
    <row r="4265" spans="1:8" ht="15" customHeight="1">
      <c r="A4265" s="27" t="s">
        <v>7120</v>
      </c>
      <c r="B4265" s="27">
        <v>1</v>
      </c>
      <c r="C4265" s="27" t="s">
        <v>7120</v>
      </c>
      <c r="D4265" s="27">
        <v>0.75</v>
      </c>
      <c r="E4265" s="27" t="s">
        <v>7120</v>
      </c>
      <c r="F4265" s="27">
        <v>0</v>
      </c>
      <c r="G4265" s="27" t="s">
        <v>7120</v>
      </c>
      <c r="H4265" s="27">
        <v>0</v>
      </c>
    </row>
    <row r="4266" spans="1:8" ht="15" customHeight="1">
      <c r="A4266" s="27" t="s">
        <v>7109</v>
      </c>
      <c r="B4266" s="27">
        <v>1</v>
      </c>
      <c r="C4266" s="27" t="s">
        <v>7109</v>
      </c>
      <c r="D4266" s="27">
        <v>0.85709999999999997</v>
      </c>
      <c r="E4266" s="27" t="s">
        <v>7109</v>
      </c>
      <c r="F4266" s="27">
        <v>0</v>
      </c>
      <c r="G4266" s="27" t="s">
        <v>7109</v>
      </c>
      <c r="H4266" s="27">
        <v>0</v>
      </c>
    </row>
    <row r="4267" spans="1:8" ht="15" customHeight="1">
      <c r="A4267" s="27" t="s">
        <v>7187</v>
      </c>
      <c r="B4267" s="27">
        <v>0</v>
      </c>
      <c r="C4267" s="27" t="s">
        <v>7187</v>
      </c>
      <c r="D4267" s="27">
        <v>1</v>
      </c>
      <c r="E4267" s="27" t="s">
        <v>7187</v>
      </c>
      <c r="F4267" s="27">
        <v>0</v>
      </c>
      <c r="G4267" s="27" t="s">
        <v>7187</v>
      </c>
      <c r="H4267" s="27">
        <v>0</v>
      </c>
    </row>
    <row r="4268" spans="1:8" ht="15" customHeight="1">
      <c r="A4268" s="27" t="s">
        <v>7099</v>
      </c>
      <c r="B4268" s="27">
        <v>1</v>
      </c>
      <c r="C4268" s="27" t="s">
        <v>7099</v>
      </c>
      <c r="D4268" s="27">
        <v>0</v>
      </c>
      <c r="E4268" s="27" t="s">
        <v>7099</v>
      </c>
      <c r="F4268" s="27">
        <v>0</v>
      </c>
      <c r="G4268" s="27" t="s">
        <v>7099</v>
      </c>
      <c r="H4268" s="27">
        <v>0</v>
      </c>
    </row>
    <row r="4269" spans="1:8" ht="15" customHeight="1">
      <c r="A4269" s="27" t="s">
        <v>7104</v>
      </c>
      <c r="B4269" s="27">
        <v>1</v>
      </c>
      <c r="C4269" s="27" t="s">
        <v>7104</v>
      </c>
      <c r="D4269" s="27">
        <v>0</v>
      </c>
      <c r="E4269" s="27" t="s">
        <v>7104</v>
      </c>
      <c r="F4269" s="27">
        <v>0</v>
      </c>
      <c r="G4269" s="27" t="s">
        <v>7104</v>
      </c>
      <c r="H4269" s="27">
        <v>0</v>
      </c>
    </row>
    <row r="4270" spans="1:8" ht="15" customHeight="1">
      <c r="A4270" s="27" t="s">
        <v>7110</v>
      </c>
      <c r="B4270" s="27">
        <v>1</v>
      </c>
      <c r="C4270" s="27" t="s">
        <v>7110</v>
      </c>
      <c r="D4270" s="27">
        <v>1</v>
      </c>
      <c r="E4270" s="27" t="s">
        <v>7110</v>
      </c>
      <c r="F4270" s="27">
        <v>0</v>
      </c>
      <c r="G4270" s="27" t="s">
        <v>7110</v>
      </c>
      <c r="H4270" s="27">
        <v>0</v>
      </c>
    </row>
    <row r="4271" spans="1:8" ht="15" customHeight="1">
      <c r="A4271" s="27" t="s">
        <v>7178</v>
      </c>
      <c r="B4271" s="27">
        <v>0</v>
      </c>
      <c r="C4271" s="27" t="s">
        <v>7178</v>
      </c>
      <c r="D4271" s="27">
        <v>1</v>
      </c>
      <c r="E4271" s="27" t="s">
        <v>7178</v>
      </c>
      <c r="F4271" s="27">
        <v>0</v>
      </c>
      <c r="G4271" s="27" t="s">
        <v>7178</v>
      </c>
      <c r="H4271" s="27">
        <v>0</v>
      </c>
    </row>
    <row r="4272" spans="1:8" ht="15" customHeight="1">
      <c r="A4272" s="27" t="s">
        <v>7185</v>
      </c>
      <c r="B4272" s="27">
        <v>0</v>
      </c>
      <c r="C4272" s="27" t="s">
        <v>7185</v>
      </c>
      <c r="D4272" s="27">
        <v>1</v>
      </c>
      <c r="E4272" s="27" t="s">
        <v>7185</v>
      </c>
      <c r="F4272" s="27">
        <v>0</v>
      </c>
      <c r="G4272" s="27" t="s">
        <v>7185</v>
      </c>
      <c r="H4272" s="27">
        <v>0</v>
      </c>
    </row>
    <row r="4273" spans="1:8" ht="15" customHeight="1">
      <c r="A4273" s="27" t="s">
        <v>27921</v>
      </c>
      <c r="B4273" s="27">
        <v>0</v>
      </c>
      <c r="C4273" s="27" t="s">
        <v>27921</v>
      </c>
      <c r="D4273" s="27">
        <v>1</v>
      </c>
      <c r="E4273" s="27" t="s">
        <v>27921</v>
      </c>
      <c r="F4273" s="27">
        <v>0</v>
      </c>
      <c r="G4273" s="27" t="s">
        <v>27921</v>
      </c>
      <c r="H4273" s="27">
        <v>0</v>
      </c>
    </row>
    <row r="4274" spans="1:8" ht="15" customHeight="1">
      <c r="A4274" s="27" t="s">
        <v>7100</v>
      </c>
      <c r="B4274" s="27">
        <v>1</v>
      </c>
      <c r="C4274" s="27" t="s">
        <v>7100</v>
      </c>
      <c r="D4274" s="27">
        <v>0</v>
      </c>
      <c r="E4274" s="27" t="s">
        <v>7100</v>
      </c>
      <c r="F4274" s="27">
        <v>0</v>
      </c>
      <c r="G4274" s="27" t="s">
        <v>7100</v>
      </c>
      <c r="H4274" s="27">
        <v>0</v>
      </c>
    </row>
    <row r="4275" spans="1:8" ht="15" customHeight="1">
      <c r="A4275" s="27" t="s">
        <v>7111</v>
      </c>
      <c r="B4275" s="27">
        <v>1</v>
      </c>
      <c r="C4275" s="27" t="s">
        <v>7111</v>
      </c>
      <c r="D4275" s="27">
        <v>1</v>
      </c>
      <c r="E4275" s="27" t="s">
        <v>7111</v>
      </c>
      <c r="F4275" s="27">
        <v>0</v>
      </c>
      <c r="G4275" s="27" t="s">
        <v>7111</v>
      </c>
      <c r="H4275" s="27">
        <v>0</v>
      </c>
    </row>
    <row r="4276" spans="1:8" ht="15" customHeight="1">
      <c r="A4276" s="27" t="s">
        <v>27922</v>
      </c>
      <c r="B4276" s="27">
        <v>0</v>
      </c>
      <c r="C4276" s="27" t="s">
        <v>27922</v>
      </c>
      <c r="D4276" s="27">
        <v>1</v>
      </c>
      <c r="E4276" s="27" t="s">
        <v>27922</v>
      </c>
      <c r="F4276" s="27">
        <v>0</v>
      </c>
      <c r="G4276" s="27" t="s">
        <v>27922</v>
      </c>
      <c r="H4276" s="27">
        <v>0</v>
      </c>
    </row>
    <row r="4277" spans="1:8" ht="15" customHeight="1">
      <c r="A4277" s="27" t="s">
        <v>27923</v>
      </c>
      <c r="B4277" s="27">
        <v>0</v>
      </c>
      <c r="C4277" s="27" t="s">
        <v>27923</v>
      </c>
      <c r="D4277" s="27">
        <v>1</v>
      </c>
      <c r="E4277" s="27" t="s">
        <v>27923</v>
      </c>
      <c r="F4277" s="27">
        <v>0</v>
      </c>
      <c r="G4277" s="27" t="s">
        <v>27923</v>
      </c>
      <c r="H4277" s="27">
        <v>0</v>
      </c>
    </row>
    <row r="4278" spans="1:8" ht="15" customHeight="1">
      <c r="A4278" s="27" t="s">
        <v>7101</v>
      </c>
      <c r="B4278" s="27">
        <v>1</v>
      </c>
      <c r="C4278" s="27" t="s">
        <v>7101</v>
      </c>
      <c r="D4278" s="27">
        <v>0</v>
      </c>
      <c r="E4278" s="27" t="s">
        <v>7101</v>
      </c>
      <c r="F4278" s="27">
        <v>0</v>
      </c>
      <c r="G4278" s="27" t="s">
        <v>7101</v>
      </c>
      <c r="H4278" s="27">
        <v>0</v>
      </c>
    </row>
    <row r="4279" spans="1:8" ht="15" customHeight="1">
      <c r="A4279" s="27" t="s">
        <v>7112</v>
      </c>
      <c r="B4279" s="27">
        <v>1</v>
      </c>
      <c r="C4279" s="27" t="s">
        <v>7112</v>
      </c>
      <c r="D4279" s="27">
        <v>1</v>
      </c>
      <c r="E4279" s="27" t="s">
        <v>7112</v>
      </c>
      <c r="F4279" s="27">
        <v>0</v>
      </c>
      <c r="G4279" s="27" t="s">
        <v>7112</v>
      </c>
      <c r="H4279" s="27">
        <v>0</v>
      </c>
    </row>
    <row r="4280" spans="1:8" ht="15" customHeight="1">
      <c r="A4280" s="27" t="s">
        <v>27924</v>
      </c>
      <c r="B4280" s="27">
        <v>0</v>
      </c>
      <c r="C4280" s="27" t="s">
        <v>27924</v>
      </c>
      <c r="D4280" s="27">
        <v>1</v>
      </c>
      <c r="E4280" s="27" t="s">
        <v>27924</v>
      </c>
      <c r="F4280" s="27">
        <v>0</v>
      </c>
      <c r="G4280" s="27" t="s">
        <v>27924</v>
      </c>
      <c r="H4280" s="27">
        <v>0</v>
      </c>
    </row>
    <row r="4281" spans="1:8" ht="15" customHeight="1">
      <c r="A4281" s="27" t="s">
        <v>7116</v>
      </c>
      <c r="B4281" s="27">
        <v>1</v>
      </c>
      <c r="C4281" s="27" t="s">
        <v>7116</v>
      </c>
      <c r="D4281" s="27">
        <v>1</v>
      </c>
      <c r="E4281" s="27" t="s">
        <v>7116</v>
      </c>
      <c r="F4281" s="27">
        <v>0</v>
      </c>
      <c r="G4281" s="27" t="s">
        <v>7116</v>
      </c>
      <c r="H4281" s="27">
        <v>0</v>
      </c>
    </row>
    <row r="4282" spans="1:8" ht="15" customHeight="1">
      <c r="A4282" s="27" t="s">
        <v>9055</v>
      </c>
      <c r="B4282" s="27">
        <v>1</v>
      </c>
      <c r="C4282" s="27" t="s">
        <v>9055</v>
      </c>
      <c r="D4282" s="27">
        <v>1</v>
      </c>
      <c r="E4282" s="27" t="s">
        <v>9055</v>
      </c>
      <c r="F4282" s="27">
        <v>0</v>
      </c>
      <c r="G4282" s="27" t="s">
        <v>9055</v>
      </c>
      <c r="H4282" s="27">
        <v>0</v>
      </c>
    </row>
    <row r="4283" spans="1:8" ht="15" customHeight="1">
      <c r="A4283" s="27" t="s">
        <v>9052</v>
      </c>
      <c r="B4283" s="27">
        <v>1</v>
      </c>
      <c r="C4283" s="27" t="s">
        <v>9052</v>
      </c>
      <c r="D4283" s="27">
        <v>1</v>
      </c>
      <c r="E4283" s="27" t="s">
        <v>9052</v>
      </c>
      <c r="F4283" s="27">
        <v>0</v>
      </c>
      <c r="G4283" s="27" t="s">
        <v>9052</v>
      </c>
      <c r="H4283" s="27">
        <v>0</v>
      </c>
    </row>
    <row r="4284" spans="1:8" ht="15" customHeight="1">
      <c r="A4284" s="27" t="s">
        <v>7122</v>
      </c>
      <c r="B4284" s="27">
        <v>1</v>
      </c>
      <c r="C4284" s="27" t="s">
        <v>7122</v>
      </c>
      <c r="D4284" s="27">
        <v>0.94950000000000001</v>
      </c>
      <c r="E4284" s="27" t="s">
        <v>7122</v>
      </c>
      <c r="F4284" s="27">
        <v>0</v>
      </c>
      <c r="G4284" s="27" t="s">
        <v>7122</v>
      </c>
      <c r="H4284" s="27">
        <v>0</v>
      </c>
    </row>
    <row r="4285" spans="1:8" ht="15" customHeight="1">
      <c r="A4285" s="27" t="s">
        <v>27925</v>
      </c>
      <c r="B4285" s="27">
        <v>0</v>
      </c>
      <c r="C4285" s="27" t="s">
        <v>27925</v>
      </c>
      <c r="D4285" s="27">
        <v>1</v>
      </c>
      <c r="E4285" s="27" t="s">
        <v>27925</v>
      </c>
      <c r="F4285" s="27">
        <v>0</v>
      </c>
      <c r="G4285" s="27" t="s">
        <v>27925</v>
      </c>
      <c r="H4285" s="27">
        <v>0</v>
      </c>
    </row>
    <row r="4286" spans="1:8" ht="15" customHeight="1">
      <c r="A4286" s="27" t="s">
        <v>9056</v>
      </c>
      <c r="B4286" s="27">
        <v>1</v>
      </c>
      <c r="C4286" s="27" t="s">
        <v>9056</v>
      </c>
      <c r="D4286" s="27">
        <v>1</v>
      </c>
      <c r="E4286" s="27" t="s">
        <v>9056</v>
      </c>
      <c r="F4286" s="27">
        <v>0</v>
      </c>
      <c r="G4286" s="27" t="s">
        <v>9056</v>
      </c>
      <c r="H4286" s="27">
        <v>0</v>
      </c>
    </row>
    <row r="4287" spans="1:8" ht="15" customHeight="1">
      <c r="A4287" s="27" t="s">
        <v>7130</v>
      </c>
      <c r="B4287" s="27">
        <v>1</v>
      </c>
      <c r="C4287" s="27" t="s">
        <v>7130</v>
      </c>
      <c r="D4287" s="27">
        <v>0</v>
      </c>
      <c r="E4287" s="27" t="s">
        <v>7130</v>
      </c>
      <c r="F4287" s="27">
        <v>0</v>
      </c>
      <c r="G4287" s="27" t="s">
        <v>7130</v>
      </c>
      <c r="H4287" s="27">
        <v>0</v>
      </c>
    </row>
    <row r="4288" spans="1:8" ht="15" customHeight="1">
      <c r="A4288" s="27" t="s">
        <v>7127</v>
      </c>
      <c r="B4288" s="27">
        <v>1</v>
      </c>
      <c r="C4288" s="27" t="s">
        <v>7127</v>
      </c>
      <c r="D4288" s="27">
        <v>0</v>
      </c>
      <c r="E4288" s="27" t="s">
        <v>7127</v>
      </c>
      <c r="F4288" s="27">
        <v>0</v>
      </c>
      <c r="G4288" s="27" t="s">
        <v>7127</v>
      </c>
      <c r="H4288" s="27">
        <v>0</v>
      </c>
    </row>
    <row r="4289" spans="1:8" ht="15" customHeight="1">
      <c r="A4289" s="27" t="s">
        <v>7131</v>
      </c>
      <c r="B4289" s="27">
        <v>0.96550000000000002</v>
      </c>
      <c r="C4289" s="27" t="s">
        <v>7131</v>
      </c>
      <c r="D4289" s="27">
        <v>0</v>
      </c>
      <c r="E4289" s="27" t="s">
        <v>7131</v>
      </c>
      <c r="F4289" s="27">
        <v>0</v>
      </c>
      <c r="G4289" s="27" t="s">
        <v>7131</v>
      </c>
      <c r="H4289" s="27">
        <v>0</v>
      </c>
    </row>
    <row r="4290" spans="1:8" ht="15" customHeight="1">
      <c r="A4290" s="27" t="s">
        <v>7102</v>
      </c>
      <c r="B4290" s="27">
        <v>1</v>
      </c>
      <c r="C4290" s="27" t="s">
        <v>7102</v>
      </c>
      <c r="D4290" s="27">
        <v>0</v>
      </c>
      <c r="E4290" s="27" t="s">
        <v>7102</v>
      </c>
      <c r="F4290" s="27">
        <v>0</v>
      </c>
      <c r="G4290" s="27" t="s">
        <v>7102</v>
      </c>
      <c r="H4290" s="27">
        <v>0</v>
      </c>
    </row>
    <row r="4291" spans="1:8" ht="15" customHeight="1">
      <c r="A4291" s="27" t="s">
        <v>185</v>
      </c>
      <c r="B4291" s="27">
        <v>0</v>
      </c>
      <c r="C4291" s="27" t="s">
        <v>185</v>
      </c>
      <c r="D4291" s="27">
        <v>1</v>
      </c>
      <c r="E4291" s="27" t="s">
        <v>185</v>
      </c>
      <c r="F4291" s="27">
        <v>0</v>
      </c>
      <c r="G4291" s="27" t="s">
        <v>185</v>
      </c>
      <c r="H4291" s="27">
        <v>0</v>
      </c>
    </row>
    <row r="4292" spans="1:8" ht="15" customHeight="1">
      <c r="A4292" s="27" t="s">
        <v>187</v>
      </c>
      <c r="B4292" s="27">
        <v>0</v>
      </c>
      <c r="C4292" s="27" t="s">
        <v>187</v>
      </c>
      <c r="D4292" s="27">
        <v>1</v>
      </c>
      <c r="E4292" s="27" t="s">
        <v>187</v>
      </c>
      <c r="F4292" s="27">
        <v>0</v>
      </c>
      <c r="G4292" s="27" t="s">
        <v>187</v>
      </c>
      <c r="H4292" s="27">
        <v>0</v>
      </c>
    </row>
    <row r="4293" spans="1:8" ht="15" customHeight="1">
      <c r="A4293" s="27" t="s">
        <v>186</v>
      </c>
      <c r="B4293" s="27">
        <v>1</v>
      </c>
      <c r="C4293" s="27" t="s">
        <v>186</v>
      </c>
      <c r="D4293" s="27">
        <v>0</v>
      </c>
      <c r="E4293" s="27" t="s">
        <v>186</v>
      </c>
      <c r="F4293" s="27">
        <v>0</v>
      </c>
      <c r="G4293" s="27" t="s">
        <v>186</v>
      </c>
      <c r="H4293" s="27">
        <v>0</v>
      </c>
    </row>
    <row r="4294" spans="1:8" ht="15" customHeight="1">
      <c r="A4294" s="27" t="s">
        <v>184</v>
      </c>
      <c r="B4294" s="27">
        <v>1</v>
      </c>
      <c r="C4294" s="27" t="s">
        <v>184</v>
      </c>
      <c r="D4294" s="27">
        <v>0.93489999999999995</v>
      </c>
      <c r="E4294" s="27" t="s">
        <v>184</v>
      </c>
      <c r="F4294" s="27">
        <v>0</v>
      </c>
      <c r="G4294" s="27" t="s">
        <v>184</v>
      </c>
      <c r="H4294" s="27">
        <v>0</v>
      </c>
    </row>
    <row r="4295" spans="1:8" ht="15" customHeight="1">
      <c r="A4295" s="27" t="s">
        <v>188</v>
      </c>
      <c r="B4295" s="27">
        <v>4.3499999999999997E-2</v>
      </c>
      <c r="C4295" s="27" t="s">
        <v>188</v>
      </c>
      <c r="D4295" s="27">
        <v>1.6299999999999999E-2</v>
      </c>
      <c r="E4295" s="27" t="s">
        <v>188</v>
      </c>
      <c r="F4295" s="27">
        <v>0</v>
      </c>
      <c r="G4295" s="27" t="s">
        <v>188</v>
      </c>
      <c r="H4295" s="27">
        <v>0</v>
      </c>
    </row>
    <row r="4296" spans="1:8" ht="15" customHeight="1">
      <c r="A4296" s="27" t="s">
        <v>189</v>
      </c>
      <c r="B4296" s="27">
        <v>0</v>
      </c>
      <c r="C4296" s="27" t="s">
        <v>189</v>
      </c>
      <c r="D4296" s="27">
        <v>1</v>
      </c>
      <c r="E4296" s="27" t="s">
        <v>189</v>
      </c>
      <c r="F4296" s="27">
        <v>0</v>
      </c>
      <c r="G4296" s="27" t="s">
        <v>189</v>
      </c>
      <c r="H4296" s="27">
        <v>0</v>
      </c>
    </row>
    <row r="4297" spans="1:8" ht="15" customHeight="1">
      <c r="A4297" s="27" t="s">
        <v>227</v>
      </c>
      <c r="B4297" s="27">
        <v>0.72829999999999995</v>
      </c>
      <c r="C4297" s="27" t="s">
        <v>227</v>
      </c>
      <c r="D4297" s="27">
        <v>0.51219999999999999</v>
      </c>
      <c r="E4297" s="27" t="s">
        <v>227</v>
      </c>
      <c r="F4297" s="27">
        <v>0</v>
      </c>
      <c r="G4297" s="27" t="s">
        <v>227</v>
      </c>
      <c r="H4297" s="27">
        <v>0</v>
      </c>
    </row>
    <row r="4298" spans="1:8" ht="15" customHeight="1">
      <c r="A4298" s="27" t="s">
        <v>4177</v>
      </c>
      <c r="B4298" s="27">
        <v>0</v>
      </c>
      <c r="C4298" s="27" t="s">
        <v>4177</v>
      </c>
      <c r="D4298" s="27">
        <v>1</v>
      </c>
      <c r="E4298" s="27" t="s">
        <v>4177</v>
      </c>
      <c r="F4298" s="27">
        <v>0</v>
      </c>
      <c r="G4298" s="27" t="s">
        <v>4177</v>
      </c>
      <c r="H4298" s="27">
        <v>0</v>
      </c>
    </row>
    <row r="4299" spans="1:8" ht="15" customHeight="1">
      <c r="A4299" s="27" t="s">
        <v>9058</v>
      </c>
      <c r="B4299" s="27">
        <v>1</v>
      </c>
      <c r="C4299" s="27" t="s">
        <v>9058</v>
      </c>
      <c r="D4299" s="27">
        <v>1</v>
      </c>
      <c r="E4299" s="27" t="s">
        <v>9058</v>
      </c>
      <c r="F4299" s="27">
        <v>0</v>
      </c>
      <c r="G4299" s="27" t="s">
        <v>9058</v>
      </c>
      <c r="H4299" s="27">
        <v>0</v>
      </c>
    </row>
    <row r="4300" spans="1:8" ht="15" customHeight="1">
      <c r="A4300" s="27" t="s">
        <v>9077</v>
      </c>
      <c r="B4300" s="27">
        <v>0</v>
      </c>
      <c r="C4300" s="27" t="s">
        <v>9077</v>
      </c>
      <c r="D4300" s="27">
        <v>1</v>
      </c>
      <c r="E4300" s="27" t="s">
        <v>9077</v>
      </c>
      <c r="F4300" s="27">
        <v>0</v>
      </c>
      <c r="G4300" s="27" t="s">
        <v>9077</v>
      </c>
      <c r="H4300" s="27">
        <v>0</v>
      </c>
    </row>
    <row r="4301" spans="1:8" ht="15" customHeight="1">
      <c r="A4301" s="27" t="s">
        <v>9057</v>
      </c>
      <c r="B4301" s="27">
        <v>1</v>
      </c>
      <c r="C4301" s="27" t="s">
        <v>9057</v>
      </c>
      <c r="D4301" s="27">
        <v>1</v>
      </c>
      <c r="E4301" s="27" t="s">
        <v>9057</v>
      </c>
      <c r="F4301" s="27">
        <v>0</v>
      </c>
      <c r="G4301" s="27" t="s">
        <v>9057</v>
      </c>
      <c r="H4301" s="27">
        <v>0</v>
      </c>
    </row>
    <row r="4302" spans="1:8" ht="15" customHeight="1">
      <c r="A4302" s="27" t="s">
        <v>7204</v>
      </c>
      <c r="B4302" s="27">
        <v>0</v>
      </c>
      <c r="C4302" s="27" t="s">
        <v>7204</v>
      </c>
      <c r="D4302" s="27">
        <v>1</v>
      </c>
      <c r="E4302" s="27" t="s">
        <v>7204</v>
      </c>
      <c r="F4302" s="27">
        <v>0</v>
      </c>
      <c r="G4302" s="27" t="s">
        <v>7204</v>
      </c>
      <c r="H4302" s="27">
        <v>0</v>
      </c>
    </row>
    <row r="4303" spans="1:8" ht="15" customHeight="1">
      <c r="A4303" s="27" t="s">
        <v>7143</v>
      </c>
      <c r="B4303" s="27">
        <v>1</v>
      </c>
      <c r="C4303" s="27" t="s">
        <v>7143</v>
      </c>
      <c r="D4303" s="27">
        <v>1</v>
      </c>
      <c r="E4303" s="27" t="s">
        <v>7143</v>
      </c>
      <c r="F4303" s="27">
        <v>0</v>
      </c>
      <c r="G4303" s="27" t="s">
        <v>7143</v>
      </c>
      <c r="H4303" s="27">
        <v>0</v>
      </c>
    </row>
    <row r="4304" spans="1:8" ht="15" customHeight="1">
      <c r="A4304" s="27" t="s">
        <v>7213</v>
      </c>
      <c r="B4304" s="27">
        <v>0</v>
      </c>
      <c r="C4304" s="27" t="s">
        <v>7213</v>
      </c>
      <c r="D4304" s="27">
        <v>1</v>
      </c>
      <c r="E4304" s="27" t="s">
        <v>7213</v>
      </c>
      <c r="F4304" s="27">
        <v>0</v>
      </c>
      <c r="G4304" s="27" t="s">
        <v>7213</v>
      </c>
      <c r="H4304" s="27">
        <v>0</v>
      </c>
    </row>
    <row r="4305" spans="1:8" ht="15" customHeight="1">
      <c r="A4305" s="27" t="s">
        <v>7137</v>
      </c>
      <c r="B4305" s="27">
        <v>1</v>
      </c>
      <c r="C4305" s="27" t="s">
        <v>7137</v>
      </c>
      <c r="D4305" s="27">
        <v>0</v>
      </c>
      <c r="E4305" s="27" t="s">
        <v>7137</v>
      </c>
      <c r="F4305" s="27">
        <v>0</v>
      </c>
      <c r="G4305" s="27" t="s">
        <v>7137</v>
      </c>
      <c r="H4305" s="27">
        <v>0</v>
      </c>
    </row>
    <row r="4306" spans="1:8" ht="15" customHeight="1">
      <c r="A4306" s="27" t="s">
        <v>203</v>
      </c>
      <c r="B4306" s="27">
        <v>0</v>
      </c>
      <c r="C4306" s="27" t="s">
        <v>203</v>
      </c>
      <c r="D4306" s="27">
        <v>0</v>
      </c>
      <c r="E4306" s="27" t="s">
        <v>203</v>
      </c>
      <c r="F4306" s="27">
        <v>0.28570000000000001</v>
      </c>
      <c r="G4306" s="27" t="s">
        <v>203</v>
      </c>
      <c r="H4306" s="27">
        <v>0</v>
      </c>
    </row>
    <row r="4307" spans="1:8" ht="15" customHeight="1">
      <c r="A4307" s="27" t="s">
        <v>200</v>
      </c>
      <c r="B4307" s="27">
        <v>0</v>
      </c>
      <c r="C4307" s="27" t="s">
        <v>200</v>
      </c>
      <c r="D4307" s="27">
        <v>0</v>
      </c>
      <c r="E4307" s="27" t="s">
        <v>200</v>
      </c>
      <c r="F4307" s="27">
        <v>0.92</v>
      </c>
      <c r="G4307" s="27" t="s">
        <v>200</v>
      </c>
      <c r="H4307" s="27">
        <v>0.7742</v>
      </c>
    </row>
    <row r="4308" spans="1:8" ht="15" customHeight="1">
      <c r="A4308" s="27" t="s">
        <v>208</v>
      </c>
      <c r="B4308" s="27">
        <v>0</v>
      </c>
      <c r="C4308" s="27" t="s">
        <v>208</v>
      </c>
      <c r="D4308" s="27">
        <v>0</v>
      </c>
      <c r="E4308" s="27" t="s">
        <v>208</v>
      </c>
      <c r="F4308" s="27">
        <v>1</v>
      </c>
      <c r="G4308" s="27" t="s">
        <v>208</v>
      </c>
      <c r="H4308" s="27">
        <v>0</v>
      </c>
    </row>
    <row r="4309" spans="1:8" ht="15" customHeight="1">
      <c r="A4309" s="27" t="s">
        <v>207</v>
      </c>
      <c r="B4309" s="27">
        <v>0</v>
      </c>
      <c r="C4309" s="27" t="s">
        <v>207</v>
      </c>
      <c r="D4309" s="27">
        <v>0</v>
      </c>
      <c r="E4309" s="27" t="s">
        <v>207</v>
      </c>
      <c r="F4309" s="27">
        <v>0</v>
      </c>
      <c r="G4309" s="27" t="s">
        <v>207</v>
      </c>
      <c r="H4309" s="27">
        <v>1</v>
      </c>
    </row>
    <row r="4310" spans="1:8" ht="15" customHeight="1">
      <c r="A4310" s="27" t="s">
        <v>198</v>
      </c>
      <c r="B4310" s="27">
        <v>0</v>
      </c>
      <c r="C4310" s="27" t="s">
        <v>198</v>
      </c>
      <c r="D4310" s="27">
        <v>0</v>
      </c>
      <c r="E4310" s="27" t="s">
        <v>198</v>
      </c>
      <c r="F4310" s="27">
        <v>1.14E-2</v>
      </c>
      <c r="G4310" s="27" t="s">
        <v>198</v>
      </c>
      <c r="H4310" s="27">
        <v>6.4500000000000002E-2</v>
      </c>
    </row>
    <row r="4311" spans="1:8" ht="15" customHeight="1">
      <c r="A4311" s="27" t="s">
        <v>204</v>
      </c>
      <c r="B4311" s="27">
        <v>0</v>
      </c>
      <c r="C4311" s="27" t="s">
        <v>204</v>
      </c>
      <c r="D4311" s="27">
        <v>0</v>
      </c>
      <c r="E4311" s="27" t="s">
        <v>204</v>
      </c>
      <c r="F4311" s="27">
        <v>0.44440000000000002</v>
      </c>
      <c r="G4311" s="27" t="s">
        <v>204</v>
      </c>
      <c r="H4311" s="27">
        <v>0.2</v>
      </c>
    </row>
    <row r="4312" spans="1:8" ht="15" customHeight="1">
      <c r="A4312" s="27" t="s">
        <v>196</v>
      </c>
      <c r="B4312" s="27">
        <v>0</v>
      </c>
      <c r="C4312" s="27" t="s">
        <v>196</v>
      </c>
      <c r="D4312" s="27">
        <v>0</v>
      </c>
      <c r="E4312" s="27" t="s">
        <v>196</v>
      </c>
      <c r="F4312" s="27">
        <v>0.64710000000000001</v>
      </c>
      <c r="G4312" s="27" t="s">
        <v>196</v>
      </c>
      <c r="H4312" s="27">
        <v>1</v>
      </c>
    </row>
    <row r="4313" spans="1:8" ht="15" customHeight="1">
      <c r="A4313" s="27" t="s">
        <v>3734</v>
      </c>
      <c r="B4313" s="27">
        <v>0</v>
      </c>
      <c r="C4313" s="27" t="s">
        <v>3734</v>
      </c>
      <c r="D4313" s="27">
        <v>0</v>
      </c>
      <c r="E4313" s="27" t="s">
        <v>3734</v>
      </c>
      <c r="F4313" s="27">
        <v>0</v>
      </c>
      <c r="G4313" s="27" t="s">
        <v>3734</v>
      </c>
      <c r="H4313" s="27">
        <v>1</v>
      </c>
    </row>
    <row r="4314" spans="1:8" ht="15" customHeight="1">
      <c r="A4314" s="27" t="s">
        <v>199</v>
      </c>
      <c r="B4314" s="27">
        <v>0</v>
      </c>
      <c r="C4314" s="27" t="s">
        <v>199</v>
      </c>
      <c r="D4314" s="27">
        <v>0</v>
      </c>
      <c r="E4314" s="27" t="s">
        <v>199</v>
      </c>
      <c r="F4314" s="27">
        <v>0.22969999999999999</v>
      </c>
      <c r="G4314" s="27" t="s">
        <v>199</v>
      </c>
      <c r="H4314" s="27">
        <v>0.66669999999999996</v>
      </c>
    </row>
    <row r="4315" spans="1:8" ht="15" customHeight="1">
      <c r="A4315" s="27" t="s">
        <v>205</v>
      </c>
      <c r="B4315" s="27">
        <v>0</v>
      </c>
      <c r="C4315" s="27" t="s">
        <v>205</v>
      </c>
      <c r="D4315" s="27">
        <v>0</v>
      </c>
      <c r="E4315" s="27" t="s">
        <v>205</v>
      </c>
      <c r="F4315" s="27">
        <v>0.25</v>
      </c>
      <c r="G4315" s="27" t="s">
        <v>205</v>
      </c>
      <c r="H4315" s="27">
        <v>0.1176</v>
      </c>
    </row>
    <row r="4316" spans="1:8" ht="15" customHeight="1">
      <c r="A4316" s="27" t="s">
        <v>206</v>
      </c>
      <c r="B4316" s="27">
        <v>0</v>
      </c>
      <c r="C4316" s="27" t="s">
        <v>206</v>
      </c>
      <c r="D4316" s="27">
        <v>0</v>
      </c>
      <c r="E4316" s="27" t="s">
        <v>206</v>
      </c>
      <c r="F4316" s="27">
        <v>0</v>
      </c>
      <c r="G4316" s="27" t="s">
        <v>206</v>
      </c>
      <c r="H4316" s="27">
        <v>0.25</v>
      </c>
    </row>
    <row r="4317" spans="1:8" ht="15" customHeight="1">
      <c r="A4317" s="27" t="s">
        <v>209</v>
      </c>
      <c r="B4317" s="27">
        <v>0</v>
      </c>
      <c r="C4317" s="27" t="s">
        <v>209</v>
      </c>
      <c r="D4317" s="27">
        <v>0</v>
      </c>
      <c r="E4317" s="27" t="s">
        <v>209</v>
      </c>
      <c r="F4317" s="27">
        <v>0</v>
      </c>
      <c r="G4317" s="27" t="s">
        <v>209</v>
      </c>
      <c r="H4317" s="27">
        <v>1.4500000000000001E-2</v>
      </c>
    </row>
    <row r="4318" spans="1:8" ht="15" customHeight="1">
      <c r="A4318" s="27" t="s">
        <v>197</v>
      </c>
      <c r="B4318" s="27">
        <v>0</v>
      </c>
      <c r="C4318" s="27" t="s">
        <v>197</v>
      </c>
      <c r="D4318" s="27">
        <v>0</v>
      </c>
      <c r="E4318" s="27" t="s">
        <v>197</v>
      </c>
      <c r="F4318" s="27">
        <v>0.22109999999999999</v>
      </c>
      <c r="G4318" s="27" t="s">
        <v>197</v>
      </c>
      <c r="H4318" s="27">
        <v>0.8</v>
      </c>
    </row>
    <row r="4319" spans="1:8" ht="15" customHeight="1">
      <c r="A4319" s="27" t="s">
        <v>201</v>
      </c>
      <c r="B4319" s="27">
        <v>0</v>
      </c>
      <c r="C4319" s="27" t="s">
        <v>201</v>
      </c>
      <c r="D4319" s="27">
        <v>0</v>
      </c>
      <c r="E4319" s="27" t="s">
        <v>201</v>
      </c>
      <c r="F4319" s="27">
        <v>1</v>
      </c>
      <c r="G4319" s="27" t="s">
        <v>201</v>
      </c>
      <c r="H4319" s="27">
        <v>0.6</v>
      </c>
    </row>
    <row r="4320" spans="1:8" ht="15" customHeight="1">
      <c r="A4320" s="27" t="s">
        <v>202</v>
      </c>
      <c r="B4320" s="27">
        <v>0</v>
      </c>
      <c r="C4320" s="27" t="s">
        <v>202</v>
      </c>
      <c r="D4320" s="27">
        <v>0</v>
      </c>
      <c r="E4320" s="27" t="s">
        <v>202</v>
      </c>
      <c r="F4320" s="27">
        <v>0.85709999999999997</v>
      </c>
      <c r="G4320" s="27" t="s">
        <v>202</v>
      </c>
      <c r="H4320" s="27">
        <v>0</v>
      </c>
    </row>
    <row r="4321" spans="1:8" ht="15" customHeight="1">
      <c r="A4321" s="27" t="s">
        <v>4178</v>
      </c>
      <c r="B4321" s="27">
        <v>0</v>
      </c>
      <c r="C4321" s="27" t="s">
        <v>4178</v>
      </c>
      <c r="D4321" s="27">
        <v>0</v>
      </c>
      <c r="E4321" s="27" t="s">
        <v>4178</v>
      </c>
      <c r="F4321" s="27">
        <v>0</v>
      </c>
      <c r="G4321" s="27" t="s">
        <v>4178</v>
      </c>
      <c r="H4321" s="27">
        <v>1</v>
      </c>
    </row>
    <row r="4322" spans="1:8" ht="15" customHeight="1">
      <c r="A4322" s="27" t="s">
        <v>213</v>
      </c>
      <c r="B4322" s="27">
        <v>0</v>
      </c>
      <c r="C4322" s="27" t="s">
        <v>213</v>
      </c>
      <c r="D4322" s="27">
        <v>0</v>
      </c>
      <c r="E4322" s="27" t="s">
        <v>213</v>
      </c>
      <c r="F4322" s="27">
        <v>3.0000000000000001E-3</v>
      </c>
      <c r="G4322" s="27" t="s">
        <v>213</v>
      </c>
      <c r="H4322" s="27">
        <v>0</v>
      </c>
    </row>
    <row r="4323" spans="1:8" ht="15" customHeight="1">
      <c r="A4323" s="27" t="s">
        <v>211</v>
      </c>
      <c r="B4323" s="27">
        <v>0</v>
      </c>
      <c r="C4323" s="27" t="s">
        <v>211</v>
      </c>
      <c r="D4323" s="27">
        <v>0</v>
      </c>
      <c r="E4323" s="27" t="s">
        <v>211</v>
      </c>
      <c r="F4323" s="27">
        <v>0.31759999999999999</v>
      </c>
      <c r="G4323" s="27" t="s">
        <v>211</v>
      </c>
      <c r="H4323" s="27">
        <v>0</v>
      </c>
    </row>
    <row r="4324" spans="1:8" ht="15" customHeight="1">
      <c r="A4324" s="27" t="s">
        <v>212</v>
      </c>
      <c r="B4324" s="27">
        <v>0</v>
      </c>
      <c r="C4324" s="27" t="s">
        <v>212</v>
      </c>
      <c r="D4324" s="27">
        <v>0</v>
      </c>
      <c r="E4324" s="27" t="s">
        <v>212</v>
      </c>
      <c r="F4324" s="27">
        <v>9.4600000000000004E-2</v>
      </c>
      <c r="G4324" s="27" t="s">
        <v>212</v>
      </c>
      <c r="H4324" s="27">
        <v>0</v>
      </c>
    </row>
    <row r="4325" spans="1:8" ht="15" customHeight="1">
      <c r="A4325" s="27" t="s">
        <v>3516</v>
      </c>
      <c r="B4325" s="27">
        <v>0</v>
      </c>
      <c r="C4325" s="27" t="s">
        <v>3516</v>
      </c>
      <c r="D4325" s="27">
        <v>0</v>
      </c>
      <c r="E4325" s="27" t="s">
        <v>3516</v>
      </c>
      <c r="F4325" s="27">
        <v>0</v>
      </c>
      <c r="G4325" s="27" t="s">
        <v>3516</v>
      </c>
      <c r="H4325" s="27">
        <v>1.43E-2</v>
      </c>
    </row>
    <row r="4326" spans="1:8" ht="15" customHeight="1">
      <c r="A4326" s="27" t="s">
        <v>210</v>
      </c>
      <c r="B4326" s="27">
        <v>0</v>
      </c>
      <c r="C4326" s="27" t="s">
        <v>210</v>
      </c>
      <c r="D4326" s="27">
        <v>0</v>
      </c>
      <c r="E4326" s="27" t="s">
        <v>210</v>
      </c>
      <c r="F4326" s="27">
        <v>4.19E-2</v>
      </c>
      <c r="G4326" s="27" t="s">
        <v>210</v>
      </c>
      <c r="H4326" s="27">
        <v>0</v>
      </c>
    </row>
    <row r="4327" spans="1:8" ht="15" customHeight="1">
      <c r="A4327" s="27" t="s">
        <v>3517</v>
      </c>
      <c r="B4327" s="27">
        <v>0</v>
      </c>
      <c r="C4327" s="27" t="s">
        <v>3517</v>
      </c>
      <c r="D4327" s="27">
        <v>0</v>
      </c>
      <c r="E4327" s="27" t="s">
        <v>3517</v>
      </c>
      <c r="F4327" s="27">
        <v>1</v>
      </c>
      <c r="G4327" s="27" t="s">
        <v>3517</v>
      </c>
      <c r="H4327" s="27">
        <v>0</v>
      </c>
    </row>
    <row r="4328" spans="1:8" ht="15" customHeight="1">
      <c r="A4328" s="27" t="s">
        <v>7952</v>
      </c>
      <c r="B4328" s="27">
        <v>0</v>
      </c>
      <c r="C4328" s="27" t="s">
        <v>7952</v>
      </c>
      <c r="D4328" s="27">
        <v>0</v>
      </c>
      <c r="E4328" s="27" t="s">
        <v>7952</v>
      </c>
      <c r="F4328" s="27">
        <v>0</v>
      </c>
      <c r="G4328" s="27" t="s">
        <v>7952</v>
      </c>
      <c r="H4328" s="27">
        <v>1</v>
      </c>
    </row>
    <row r="4329" spans="1:8" ht="15" customHeight="1">
      <c r="A4329" s="27" t="s">
        <v>8356</v>
      </c>
      <c r="B4329" s="27">
        <v>0</v>
      </c>
      <c r="C4329" s="27" t="s">
        <v>8356</v>
      </c>
      <c r="D4329" s="27">
        <v>0</v>
      </c>
      <c r="E4329" s="27" t="s">
        <v>8356</v>
      </c>
      <c r="F4329" s="27">
        <v>0</v>
      </c>
      <c r="G4329" s="27" t="s">
        <v>8356</v>
      </c>
      <c r="H4329" s="27">
        <v>0.66669999999999996</v>
      </c>
    </row>
    <row r="4330" spans="1:8" ht="15" customHeight="1">
      <c r="A4330" s="27" t="s">
        <v>27926</v>
      </c>
      <c r="B4330" s="27">
        <v>0</v>
      </c>
      <c r="C4330" s="27" t="s">
        <v>27926</v>
      </c>
      <c r="D4330" s="27">
        <v>0</v>
      </c>
      <c r="E4330" s="27" t="s">
        <v>27926</v>
      </c>
      <c r="F4330" s="27">
        <v>0</v>
      </c>
      <c r="G4330" s="27" t="s">
        <v>27926</v>
      </c>
      <c r="H4330" s="27">
        <v>1</v>
      </c>
    </row>
    <row r="4331" spans="1:8" ht="15" customHeight="1">
      <c r="A4331" s="27" t="s">
        <v>8118</v>
      </c>
      <c r="B4331" s="27">
        <v>0</v>
      </c>
      <c r="C4331" s="27" t="s">
        <v>8118</v>
      </c>
      <c r="D4331" s="27">
        <v>0</v>
      </c>
      <c r="E4331" s="27" t="s">
        <v>8118</v>
      </c>
      <c r="F4331" s="27">
        <v>0</v>
      </c>
      <c r="G4331" s="27" t="s">
        <v>8118</v>
      </c>
      <c r="H4331" s="27">
        <v>1</v>
      </c>
    </row>
    <row r="4332" spans="1:8" ht="15" customHeight="1">
      <c r="A4332" s="27" t="s">
        <v>7954</v>
      </c>
      <c r="B4332" s="27">
        <v>0</v>
      </c>
      <c r="C4332" s="27" t="s">
        <v>7954</v>
      </c>
      <c r="D4332" s="27">
        <v>0</v>
      </c>
      <c r="E4332" s="27" t="s">
        <v>7954</v>
      </c>
      <c r="F4332" s="27">
        <v>0</v>
      </c>
      <c r="G4332" s="27" t="s">
        <v>7954</v>
      </c>
      <c r="H4332" s="27">
        <v>0.75</v>
      </c>
    </row>
    <row r="4333" spans="1:8" ht="15" customHeight="1">
      <c r="A4333" s="27" t="s">
        <v>8245</v>
      </c>
      <c r="B4333" s="27">
        <v>0</v>
      </c>
      <c r="C4333" s="27" t="s">
        <v>8245</v>
      </c>
      <c r="D4333" s="27">
        <v>0</v>
      </c>
      <c r="E4333" s="27" t="s">
        <v>8245</v>
      </c>
      <c r="F4333" s="27">
        <v>0</v>
      </c>
      <c r="G4333" s="27" t="s">
        <v>8245</v>
      </c>
      <c r="H4333" s="27">
        <v>0.2</v>
      </c>
    </row>
    <row r="4334" spans="1:8" ht="15" customHeight="1">
      <c r="A4334" s="27" t="s">
        <v>7643</v>
      </c>
      <c r="B4334" s="27">
        <v>0</v>
      </c>
      <c r="C4334" s="27" t="s">
        <v>7643</v>
      </c>
      <c r="D4334" s="27">
        <v>0</v>
      </c>
      <c r="E4334" s="27" t="s">
        <v>7643</v>
      </c>
      <c r="F4334" s="27">
        <v>0</v>
      </c>
      <c r="G4334" s="27" t="s">
        <v>7643</v>
      </c>
      <c r="H4334" s="27">
        <v>1</v>
      </c>
    </row>
    <row r="4335" spans="1:8" ht="15" customHeight="1">
      <c r="A4335" s="27" t="s">
        <v>7644</v>
      </c>
      <c r="B4335" s="27">
        <v>0</v>
      </c>
      <c r="C4335" s="27" t="s">
        <v>7644</v>
      </c>
      <c r="D4335" s="27">
        <v>0</v>
      </c>
      <c r="E4335" s="27" t="s">
        <v>7644</v>
      </c>
      <c r="F4335" s="27">
        <v>0</v>
      </c>
      <c r="G4335" s="27" t="s">
        <v>7644</v>
      </c>
      <c r="H4335" s="27">
        <v>1</v>
      </c>
    </row>
    <row r="4336" spans="1:8" ht="15" customHeight="1">
      <c r="A4336" s="27" t="s">
        <v>7955</v>
      </c>
      <c r="B4336" s="27">
        <v>0</v>
      </c>
      <c r="C4336" s="27" t="s">
        <v>7955</v>
      </c>
      <c r="D4336" s="27">
        <v>0</v>
      </c>
      <c r="E4336" s="27" t="s">
        <v>7955</v>
      </c>
      <c r="F4336" s="27">
        <v>0</v>
      </c>
      <c r="G4336" s="27" t="s">
        <v>7955</v>
      </c>
      <c r="H4336" s="27">
        <v>0.21049999999999999</v>
      </c>
    </row>
    <row r="4337" spans="1:8" ht="15" customHeight="1">
      <c r="A4337" s="27" t="s">
        <v>8359</v>
      </c>
      <c r="B4337" s="27">
        <v>0</v>
      </c>
      <c r="C4337" s="27" t="s">
        <v>8359</v>
      </c>
      <c r="D4337" s="27">
        <v>0</v>
      </c>
      <c r="E4337" s="27" t="s">
        <v>8359</v>
      </c>
      <c r="F4337" s="27">
        <v>0</v>
      </c>
      <c r="G4337" s="27" t="s">
        <v>8359</v>
      </c>
      <c r="H4337" s="27">
        <v>1</v>
      </c>
    </row>
    <row r="4338" spans="1:8" ht="15" customHeight="1">
      <c r="A4338" s="27" t="s">
        <v>8136</v>
      </c>
      <c r="B4338" s="27">
        <v>0</v>
      </c>
      <c r="C4338" s="27" t="s">
        <v>8136</v>
      </c>
      <c r="D4338" s="27">
        <v>0</v>
      </c>
      <c r="E4338" s="27" t="s">
        <v>8136</v>
      </c>
      <c r="F4338" s="27">
        <v>0</v>
      </c>
      <c r="G4338" s="27" t="s">
        <v>8136</v>
      </c>
      <c r="H4338" s="27">
        <v>0.6</v>
      </c>
    </row>
    <row r="4339" spans="1:8" ht="15" customHeight="1">
      <c r="A4339" s="27" t="s">
        <v>8990</v>
      </c>
      <c r="B4339" s="27">
        <v>0</v>
      </c>
      <c r="C4339" s="27" t="s">
        <v>8990</v>
      </c>
      <c r="D4339" s="27">
        <v>0</v>
      </c>
      <c r="E4339" s="27" t="s">
        <v>8990</v>
      </c>
      <c r="F4339" s="27">
        <v>0</v>
      </c>
      <c r="G4339" s="27" t="s">
        <v>8990</v>
      </c>
      <c r="H4339" s="27">
        <v>1</v>
      </c>
    </row>
    <row r="4340" spans="1:8" ht="15" customHeight="1">
      <c r="A4340" s="27" t="s">
        <v>7980</v>
      </c>
      <c r="B4340" s="27">
        <v>0</v>
      </c>
      <c r="C4340" s="27" t="s">
        <v>7980</v>
      </c>
      <c r="D4340" s="27">
        <v>0</v>
      </c>
      <c r="E4340" s="27" t="s">
        <v>7980</v>
      </c>
      <c r="F4340" s="27">
        <v>0.2</v>
      </c>
      <c r="G4340" s="27" t="s">
        <v>7980</v>
      </c>
      <c r="H4340" s="27">
        <v>0.25</v>
      </c>
    </row>
    <row r="4341" spans="1:8" ht="15" customHeight="1">
      <c r="A4341" s="27" t="s">
        <v>7956</v>
      </c>
      <c r="B4341" s="27">
        <v>0</v>
      </c>
      <c r="C4341" s="27" t="s">
        <v>7956</v>
      </c>
      <c r="D4341" s="27">
        <v>0</v>
      </c>
      <c r="E4341" s="27" t="s">
        <v>7956</v>
      </c>
      <c r="F4341" s="27">
        <v>0.875</v>
      </c>
      <c r="G4341" s="27" t="s">
        <v>7956</v>
      </c>
      <c r="H4341" s="27">
        <v>0.68420000000000003</v>
      </c>
    </row>
    <row r="4342" spans="1:8" ht="15" customHeight="1">
      <c r="A4342" s="27" t="s">
        <v>8059</v>
      </c>
      <c r="B4342" s="27">
        <v>0</v>
      </c>
      <c r="C4342" s="27" t="s">
        <v>8059</v>
      </c>
      <c r="D4342" s="27">
        <v>0</v>
      </c>
      <c r="E4342" s="27" t="s">
        <v>8059</v>
      </c>
      <c r="F4342" s="27">
        <v>0</v>
      </c>
      <c r="G4342" s="27" t="s">
        <v>8059</v>
      </c>
      <c r="H4342" s="27">
        <v>0.75</v>
      </c>
    </row>
    <row r="4343" spans="1:8" ht="15" customHeight="1">
      <c r="A4343" s="27" t="s">
        <v>8132</v>
      </c>
      <c r="B4343" s="27">
        <v>0</v>
      </c>
      <c r="C4343" s="27" t="s">
        <v>8132</v>
      </c>
      <c r="D4343" s="27">
        <v>0</v>
      </c>
      <c r="E4343" s="27" t="s">
        <v>8132</v>
      </c>
      <c r="F4343" s="27">
        <v>0</v>
      </c>
      <c r="G4343" s="27" t="s">
        <v>8132</v>
      </c>
      <c r="H4343" s="27">
        <v>1</v>
      </c>
    </row>
    <row r="4344" spans="1:8" ht="15" customHeight="1">
      <c r="A4344" s="27" t="s">
        <v>7958</v>
      </c>
      <c r="B4344" s="27">
        <v>0</v>
      </c>
      <c r="C4344" s="27" t="s">
        <v>7958</v>
      </c>
      <c r="D4344" s="27">
        <v>0</v>
      </c>
      <c r="E4344" s="27" t="s">
        <v>7958</v>
      </c>
      <c r="F4344" s="27">
        <v>0</v>
      </c>
      <c r="G4344" s="27" t="s">
        <v>7958</v>
      </c>
      <c r="H4344" s="27">
        <v>1</v>
      </c>
    </row>
    <row r="4345" spans="1:8" ht="15" customHeight="1">
      <c r="A4345" s="27" t="s">
        <v>7959</v>
      </c>
      <c r="B4345" s="27">
        <v>0</v>
      </c>
      <c r="C4345" s="27" t="s">
        <v>7959</v>
      </c>
      <c r="D4345" s="27">
        <v>0</v>
      </c>
      <c r="E4345" s="27" t="s">
        <v>7959</v>
      </c>
      <c r="F4345" s="27">
        <v>1</v>
      </c>
      <c r="G4345" s="27" t="s">
        <v>7959</v>
      </c>
      <c r="H4345" s="27">
        <v>0.625</v>
      </c>
    </row>
    <row r="4346" spans="1:8" ht="15" customHeight="1">
      <c r="A4346" s="27" t="s">
        <v>7960</v>
      </c>
      <c r="B4346" s="27">
        <v>0</v>
      </c>
      <c r="C4346" s="27" t="s">
        <v>7960</v>
      </c>
      <c r="D4346" s="27">
        <v>0</v>
      </c>
      <c r="E4346" s="27" t="s">
        <v>7960</v>
      </c>
      <c r="F4346" s="27">
        <v>0</v>
      </c>
      <c r="G4346" s="27" t="s">
        <v>7960</v>
      </c>
      <c r="H4346" s="27">
        <v>0.375</v>
      </c>
    </row>
    <row r="4347" spans="1:8" ht="15" customHeight="1">
      <c r="A4347" s="27" t="s">
        <v>27927</v>
      </c>
      <c r="B4347" s="27">
        <v>0</v>
      </c>
      <c r="C4347" s="27" t="s">
        <v>27927</v>
      </c>
      <c r="D4347" s="27">
        <v>0</v>
      </c>
      <c r="E4347" s="27" t="s">
        <v>27927</v>
      </c>
      <c r="F4347" s="27">
        <v>0</v>
      </c>
      <c r="G4347" s="27" t="s">
        <v>27927</v>
      </c>
      <c r="H4347" s="27">
        <v>1</v>
      </c>
    </row>
    <row r="4348" spans="1:8" ht="15" customHeight="1">
      <c r="A4348" s="27" t="s">
        <v>7961</v>
      </c>
      <c r="B4348" s="27">
        <v>0</v>
      </c>
      <c r="C4348" s="27" t="s">
        <v>7961</v>
      </c>
      <c r="D4348" s="27">
        <v>0</v>
      </c>
      <c r="E4348" s="27" t="s">
        <v>7961</v>
      </c>
      <c r="F4348" s="27">
        <v>0</v>
      </c>
      <c r="G4348" s="27" t="s">
        <v>7961</v>
      </c>
      <c r="H4348" s="27">
        <v>4.5499999999999999E-2</v>
      </c>
    </row>
    <row r="4349" spans="1:8" ht="15" customHeight="1">
      <c r="A4349" s="27" t="s">
        <v>8364</v>
      </c>
      <c r="B4349" s="27">
        <v>0</v>
      </c>
      <c r="C4349" s="27" t="s">
        <v>8364</v>
      </c>
      <c r="D4349" s="27">
        <v>0</v>
      </c>
      <c r="E4349" s="27" t="s">
        <v>8364</v>
      </c>
      <c r="F4349" s="27">
        <v>1</v>
      </c>
      <c r="G4349" s="27" t="s">
        <v>8364</v>
      </c>
      <c r="H4349" s="27">
        <v>0.8</v>
      </c>
    </row>
    <row r="4350" spans="1:8" ht="15" customHeight="1">
      <c r="A4350" s="27" t="s">
        <v>7962</v>
      </c>
      <c r="B4350" s="27">
        <v>0</v>
      </c>
      <c r="C4350" s="27" t="s">
        <v>7962</v>
      </c>
      <c r="D4350" s="27">
        <v>0</v>
      </c>
      <c r="E4350" s="27" t="s">
        <v>7962</v>
      </c>
      <c r="F4350" s="27">
        <v>1</v>
      </c>
      <c r="G4350" s="27" t="s">
        <v>7962</v>
      </c>
      <c r="H4350" s="27">
        <v>0.95450000000000002</v>
      </c>
    </row>
    <row r="4351" spans="1:8" ht="15" customHeight="1">
      <c r="A4351" s="27" t="s">
        <v>7964</v>
      </c>
      <c r="B4351" s="27">
        <v>0</v>
      </c>
      <c r="C4351" s="27" t="s">
        <v>7964</v>
      </c>
      <c r="D4351" s="27">
        <v>0</v>
      </c>
      <c r="E4351" s="27" t="s">
        <v>7964</v>
      </c>
      <c r="F4351" s="27">
        <v>0</v>
      </c>
      <c r="G4351" s="27" t="s">
        <v>7964</v>
      </c>
      <c r="H4351" s="27">
        <v>1</v>
      </c>
    </row>
    <row r="4352" spans="1:8" ht="15" customHeight="1">
      <c r="A4352" s="27" t="s">
        <v>7963</v>
      </c>
      <c r="B4352" s="27">
        <v>0</v>
      </c>
      <c r="C4352" s="27" t="s">
        <v>7963</v>
      </c>
      <c r="D4352" s="27">
        <v>0</v>
      </c>
      <c r="E4352" s="27" t="s">
        <v>7963</v>
      </c>
      <c r="F4352" s="27">
        <v>0</v>
      </c>
      <c r="G4352" s="27" t="s">
        <v>7963</v>
      </c>
      <c r="H4352" s="27">
        <v>1</v>
      </c>
    </row>
    <row r="4353" spans="1:8" ht="15" customHeight="1">
      <c r="A4353" s="27" t="s">
        <v>7645</v>
      </c>
      <c r="B4353" s="27">
        <v>0</v>
      </c>
      <c r="C4353" s="27" t="s">
        <v>7645</v>
      </c>
      <c r="D4353" s="27">
        <v>0</v>
      </c>
      <c r="E4353" s="27" t="s">
        <v>7645</v>
      </c>
      <c r="F4353" s="27">
        <v>1</v>
      </c>
      <c r="G4353" s="27" t="s">
        <v>7645</v>
      </c>
      <c r="H4353" s="27">
        <v>1</v>
      </c>
    </row>
    <row r="4354" spans="1:8" ht="15" customHeight="1">
      <c r="A4354" s="27" t="s">
        <v>7965</v>
      </c>
      <c r="B4354" s="27">
        <v>0</v>
      </c>
      <c r="C4354" s="27" t="s">
        <v>7965</v>
      </c>
      <c r="D4354" s="27">
        <v>0</v>
      </c>
      <c r="E4354" s="27" t="s">
        <v>7965</v>
      </c>
      <c r="F4354" s="27">
        <v>0.83330000000000004</v>
      </c>
      <c r="G4354" s="27" t="s">
        <v>7965</v>
      </c>
      <c r="H4354" s="27">
        <v>0.90910000000000002</v>
      </c>
    </row>
    <row r="4355" spans="1:8" ht="15" customHeight="1">
      <c r="A4355" s="27" t="s">
        <v>8057</v>
      </c>
      <c r="B4355" s="27">
        <v>0</v>
      </c>
      <c r="C4355" s="27" t="s">
        <v>8057</v>
      </c>
      <c r="D4355" s="27">
        <v>0</v>
      </c>
      <c r="E4355" s="27" t="s">
        <v>8057</v>
      </c>
      <c r="F4355" s="27">
        <v>0</v>
      </c>
      <c r="G4355" s="27" t="s">
        <v>8057</v>
      </c>
      <c r="H4355" s="27">
        <v>0.33329999999999999</v>
      </c>
    </row>
    <row r="4356" spans="1:8" ht="15" customHeight="1">
      <c r="A4356" s="27" t="s">
        <v>8366</v>
      </c>
      <c r="B4356" s="27">
        <v>0</v>
      </c>
      <c r="C4356" s="27" t="s">
        <v>8366</v>
      </c>
      <c r="D4356" s="27">
        <v>0</v>
      </c>
      <c r="E4356" s="27" t="s">
        <v>8366</v>
      </c>
      <c r="F4356" s="27">
        <v>0</v>
      </c>
      <c r="G4356" s="27" t="s">
        <v>8366</v>
      </c>
      <c r="H4356" s="27">
        <v>0.5</v>
      </c>
    </row>
    <row r="4357" spans="1:8" ht="15" customHeight="1">
      <c r="A4357" s="27" t="s">
        <v>8115</v>
      </c>
      <c r="B4357" s="27">
        <v>0</v>
      </c>
      <c r="C4357" s="27" t="s">
        <v>8115</v>
      </c>
      <c r="D4357" s="27">
        <v>0</v>
      </c>
      <c r="E4357" s="27" t="s">
        <v>8115</v>
      </c>
      <c r="F4357" s="27">
        <v>0</v>
      </c>
      <c r="G4357" s="27" t="s">
        <v>8115</v>
      </c>
      <c r="H4357" s="27">
        <v>1</v>
      </c>
    </row>
    <row r="4358" spans="1:8" ht="15" customHeight="1">
      <c r="A4358" s="27" t="s">
        <v>8138</v>
      </c>
      <c r="B4358" s="27">
        <v>0</v>
      </c>
      <c r="C4358" s="27" t="s">
        <v>8138</v>
      </c>
      <c r="D4358" s="27">
        <v>0</v>
      </c>
      <c r="E4358" s="27" t="s">
        <v>8138</v>
      </c>
      <c r="F4358" s="27">
        <v>0</v>
      </c>
      <c r="G4358" s="27" t="s">
        <v>8138</v>
      </c>
      <c r="H4358" s="27">
        <v>0.4</v>
      </c>
    </row>
    <row r="4359" spans="1:8" ht="15" customHeight="1">
      <c r="A4359" s="27" t="s">
        <v>27928</v>
      </c>
      <c r="B4359" s="27">
        <v>0</v>
      </c>
      <c r="C4359" s="27" t="s">
        <v>27928</v>
      </c>
      <c r="D4359" s="27">
        <v>0</v>
      </c>
      <c r="E4359" s="27" t="s">
        <v>27928</v>
      </c>
      <c r="F4359" s="27">
        <v>3.3300000000000003E-2</v>
      </c>
      <c r="G4359" s="27" t="s">
        <v>27928</v>
      </c>
      <c r="H4359" s="27">
        <v>0</v>
      </c>
    </row>
    <row r="4360" spans="1:8" ht="15" customHeight="1">
      <c r="A4360" s="27" t="s">
        <v>7903</v>
      </c>
      <c r="B4360" s="27">
        <v>0</v>
      </c>
      <c r="C4360" s="27" t="s">
        <v>7903</v>
      </c>
      <c r="D4360" s="27">
        <v>0</v>
      </c>
      <c r="E4360" s="27" t="s">
        <v>7903</v>
      </c>
      <c r="F4360" s="27">
        <v>4.7600000000000003E-2</v>
      </c>
      <c r="G4360" s="27" t="s">
        <v>7903</v>
      </c>
      <c r="H4360" s="27">
        <v>0</v>
      </c>
    </row>
    <row r="4361" spans="1:8" ht="15" customHeight="1">
      <c r="A4361" s="27" t="s">
        <v>7966</v>
      </c>
      <c r="B4361" s="27">
        <v>0</v>
      </c>
      <c r="C4361" s="27" t="s">
        <v>7966</v>
      </c>
      <c r="D4361" s="27">
        <v>0</v>
      </c>
      <c r="E4361" s="27" t="s">
        <v>7966</v>
      </c>
      <c r="F4361" s="27">
        <v>0.16669999999999999</v>
      </c>
      <c r="G4361" s="27" t="s">
        <v>7966</v>
      </c>
      <c r="H4361" s="27">
        <v>9.0899999999999995E-2</v>
      </c>
    </row>
    <row r="4362" spans="1:8" ht="15" customHeight="1">
      <c r="A4362" s="27" t="s">
        <v>8156</v>
      </c>
      <c r="B4362" s="27">
        <v>0</v>
      </c>
      <c r="C4362" s="27" t="s">
        <v>8156</v>
      </c>
      <c r="D4362" s="27">
        <v>0</v>
      </c>
      <c r="E4362" s="27" t="s">
        <v>8156</v>
      </c>
      <c r="F4362" s="27">
        <v>6.6699999999999995E-2</v>
      </c>
      <c r="G4362" s="27" t="s">
        <v>8156</v>
      </c>
      <c r="H4362" s="27">
        <v>0.15379999999999999</v>
      </c>
    </row>
    <row r="4363" spans="1:8" ht="15" customHeight="1">
      <c r="A4363" s="27" t="s">
        <v>8164</v>
      </c>
      <c r="B4363" s="27">
        <v>0</v>
      </c>
      <c r="C4363" s="27" t="s">
        <v>8164</v>
      </c>
      <c r="D4363" s="27">
        <v>0</v>
      </c>
      <c r="E4363" s="27" t="s">
        <v>8164</v>
      </c>
      <c r="F4363" s="27">
        <v>0.85709999999999997</v>
      </c>
      <c r="G4363" s="27" t="s">
        <v>8164</v>
      </c>
      <c r="H4363" s="27">
        <v>0.2727</v>
      </c>
    </row>
    <row r="4364" spans="1:8" ht="15" customHeight="1">
      <c r="A4364" s="27" t="s">
        <v>7646</v>
      </c>
      <c r="B4364" s="27">
        <v>0</v>
      </c>
      <c r="C4364" s="27" t="s">
        <v>7646</v>
      </c>
      <c r="D4364" s="27">
        <v>0</v>
      </c>
      <c r="E4364" s="27" t="s">
        <v>7646</v>
      </c>
      <c r="F4364" s="27">
        <v>0</v>
      </c>
      <c r="G4364" s="27" t="s">
        <v>7646</v>
      </c>
      <c r="H4364" s="27">
        <v>1</v>
      </c>
    </row>
    <row r="4365" spans="1:8" ht="15" customHeight="1">
      <c r="A4365" s="27" t="s">
        <v>27929</v>
      </c>
      <c r="B4365" s="27">
        <v>0</v>
      </c>
      <c r="C4365" s="27" t="s">
        <v>27929</v>
      </c>
      <c r="D4365" s="27">
        <v>0</v>
      </c>
      <c r="E4365" s="27" t="s">
        <v>27929</v>
      </c>
      <c r="F4365" s="27">
        <v>0</v>
      </c>
      <c r="G4365" s="27" t="s">
        <v>27929</v>
      </c>
      <c r="H4365" s="27">
        <v>1</v>
      </c>
    </row>
    <row r="4366" spans="1:8" ht="15" customHeight="1">
      <c r="A4366" s="27" t="s">
        <v>8160</v>
      </c>
      <c r="B4366" s="27">
        <v>0</v>
      </c>
      <c r="C4366" s="27" t="s">
        <v>8160</v>
      </c>
      <c r="D4366" s="27">
        <v>0</v>
      </c>
      <c r="E4366" s="27" t="s">
        <v>8160</v>
      </c>
      <c r="F4366" s="27">
        <v>0</v>
      </c>
      <c r="G4366" s="27" t="s">
        <v>8160</v>
      </c>
      <c r="H4366" s="27">
        <v>0.66669999999999996</v>
      </c>
    </row>
    <row r="4367" spans="1:8" ht="15" customHeight="1">
      <c r="A4367" s="27" t="s">
        <v>27930</v>
      </c>
      <c r="B4367" s="27">
        <v>0</v>
      </c>
      <c r="C4367" s="27" t="s">
        <v>27930</v>
      </c>
      <c r="D4367" s="27">
        <v>0</v>
      </c>
      <c r="E4367" s="27" t="s">
        <v>27930</v>
      </c>
      <c r="F4367" s="27">
        <v>0</v>
      </c>
      <c r="G4367" s="27" t="s">
        <v>27930</v>
      </c>
      <c r="H4367" s="27">
        <v>0.33329999999999999</v>
      </c>
    </row>
    <row r="4368" spans="1:8" ht="15" customHeight="1">
      <c r="A4368" s="27" t="s">
        <v>8166</v>
      </c>
      <c r="B4368" s="27">
        <v>0</v>
      </c>
      <c r="C4368" s="27" t="s">
        <v>8166</v>
      </c>
      <c r="D4368" s="27">
        <v>0</v>
      </c>
      <c r="E4368" s="27" t="s">
        <v>8166</v>
      </c>
      <c r="F4368" s="27">
        <v>0</v>
      </c>
      <c r="G4368" s="27" t="s">
        <v>8166</v>
      </c>
      <c r="H4368" s="27">
        <v>1</v>
      </c>
    </row>
    <row r="4369" spans="1:8" ht="15" customHeight="1">
      <c r="A4369" s="27" t="s">
        <v>7909</v>
      </c>
      <c r="B4369" s="27">
        <v>0</v>
      </c>
      <c r="C4369" s="27" t="s">
        <v>7909</v>
      </c>
      <c r="D4369" s="27">
        <v>0</v>
      </c>
      <c r="E4369" s="27" t="s">
        <v>7909</v>
      </c>
      <c r="F4369" s="27">
        <v>0</v>
      </c>
      <c r="G4369" s="27" t="s">
        <v>7909</v>
      </c>
      <c r="H4369" s="27">
        <v>0.66669999999999996</v>
      </c>
    </row>
    <row r="4370" spans="1:8" ht="15" customHeight="1">
      <c r="A4370" s="27" t="s">
        <v>27931</v>
      </c>
      <c r="B4370" s="27">
        <v>0</v>
      </c>
      <c r="C4370" s="27" t="s">
        <v>27931</v>
      </c>
      <c r="D4370" s="27">
        <v>0</v>
      </c>
      <c r="E4370" s="27" t="s">
        <v>27931</v>
      </c>
      <c r="F4370" s="27">
        <v>0</v>
      </c>
      <c r="G4370" s="27" t="s">
        <v>27931</v>
      </c>
      <c r="H4370" s="27">
        <v>1</v>
      </c>
    </row>
    <row r="4371" spans="1:8" ht="15" customHeight="1">
      <c r="A4371" s="27" t="s">
        <v>7918</v>
      </c>
      <c r="B4371" s="27">
        <v>0</v>
      </c>
      <c r="C4371" s="27" t="s">
        <v>7918</v>
      </c>
      <c r="D4371" s="27">
        <v>0</v>
      </c>
      <c r="E4371" s="27" t="s">
        <v>7918</v>
      </c>
      <c r="F4371" s="27">
        <v>0</v>
      </c>
      <c r="G4371" s="27" t="s">
        <v>7918</v>
      </c>
      <c r="H4371" s="27">
        <v>0.5</v>
      </c>
    </row>
    <row r="4372" spans="1:8" ht="15" customHeight="1">
      <c r="A4372" s="27" t="s">
        <v>27932</v>
      </c>
      <c r="B4372" s="27">
        <v>0</v>
      </c>
      <c r="C4372" s="27" t="s">
        <v>27932</v>
      </c>
      <c r="D4372" s="27">
        <v>0</v>
      </c>
      <c r="E4372" s="27" t="s">
        <v>27932</v>
      </c>
      <c r="F4372" s="27">
        <v>0</v>
      </c>
      <c r="G4372" s="27" t="s">
        <v>27932</v>
      </c>
      <c r="H4372" s="27">
        <v>1</v>
      </c>
    </row>
    <row r="4373" spans="1:8" ht="15" customHeight="1">
      <c r="A4373" s="27" t="s">
        <v>27933</v>
      </c>
      <c r="B4373" s="27">
        <v>0</v>
      </c>
      <c r="C4373" s="27" t="s">
        <v>27933</v>
      </c>
      <c r="D4373" s="27">
        <v>0</v>
      </c>
      <c r="E4373" s="27" t="s">
        <v>27933</v>
      </c>
      <c r="F4373" s="27">
        <v>0</v>
      </c>
      <c r="G4373" s="27" t="s">
        <v>27933</v>
      </c>
      <c r="H4373" s="27">
        <v>1</v>
      </c>
    </row>
    <row r="4374" spans="1:8" ht="15" customHeight="1">
      <c r="A4374" s="27" t="s">
        <v>8161</v>
      </c>
      <c r="B4374" s="27">
        <v>0</v>
      </c>
      <c r="C4374" s="27" t="s">
        <v>8161</v>
      </c>
      <c r="D4374" s="27">
        <v>0</v>
      </c>
      <c r="E4374" s="27" t="s">
        <v>8161</v>
      </c>
      <c r="F4374" s="27">
        <v>0</v>
      </c>
      <c r="G4374" s="27" t="s">
        <v>8161</v>
      </c>
      <c r="H4374" s="27">
        <v>1</v>
      </c>
    </row>
    <row r="4375" spans="1:8" ht="15" customHeight="1">
      <c r="A4375" s="27" t="s">
        <v>8167</v>
      </c>
      <c r="B4375" s="27">
        <v>0</v>
      </c>
      <c r="C4375" s="27" t="s">
        <v>8167</v>
      </c>
      <c r="D4375" s="27">
        <v>0</v>
      </c>
      <c r="E4375" s="27" t="s">
        <v>8167</v>
      </c>
      <c r="F4375" s="27">
        <v>0</v>
      </c>
      <c r="G4375" s="27" t="s">
        <v>8167</v>
      </c>
      <c r="H4375" s="27">
        <v>1</v>
      </c>
    </row>
    <row r="4376" spans="1:8" ht="15" customHeight="1">
      <c r="A4376" s="27" t="s">
        <v>7635</v>
      </c>
      <c r="B4376" s="27">
        <v>0</v>
      </c>
      <c r="C4376" s="27" t="s">
        <v>7635</v>
      </c>
      <c r="D4376" s="27">
        <v>0</v>
      </c>
      <c r="E4376" s="27" t="s">
        <v>7635</v>
      </c>
      <c r="F4376" s="27">
        <v>0</v>
      </c>
      <c r="G4376" s="27" t="s">
        <v>7635</v>
      </c>
      <c r="H4376" s="27">
        <v>1</v>
      </c>
    </row>
    <row r="4377" spans="1:8" ht="15" customHeight="1">
      <c r="A4377" s="27" t="s">
        <v>7920</v>
      </c>
      <c r="B4377" s="27">
        <v>0</v>
      </c>
      <c r="C4377" s="27" t="s">
        <v>7920</v>
      </c>
      <c r="D4377" s="27">
        <v>0</v>
      </c>
      <c r="E4377" s="27" t="s">
        <v>7920</v>
      </c>
      <c r="F4377" s="27">
        <v>0</v>
      </c>
      <c r="G4377" s="27" t="s">
        <v>7920</v>
      </c>
      <c r="H4377" s="27">
        <v>4.7600000000000003E-2</v>
      </c>
    </row>
    <row r="4378" spans="1:8" ht="15" customHeight="1">
      <c r="A4378" s="27" t="s">
        <v>7923</v>
      </c>
      <c r="B4378" s="27">
        <v>0</v>
      </c>
      <c r="C4378" s="27" t="s">
        <v>7923</v>
      </c>
      <c r="D4378" s="27">
        <v>0</v>
      </c>
      <c r="E4378" s="27" t="s">
        <v>7923</v>
      </c>
      <c r="F4378" s="27">
        <v>0</v>
      </c>
      <c r="G4378" s="27" t="s">
        <v>7923</v>
      </c>
      <c r="H4378" s="27">
        <v>0.4</v>
      </c>
    </row>
    <row r="4379" spans="1:8" ht="15" customHeight="1">
      <c r="A4379" s="27" t="s">
        <v>7967</v>
      </c>
      <c r="B4379" s="27">
        <v>0</v>
      </c>
      <c r="C4379" s="27" t="s">
        <v>7967</v>
      </c>
      <c r="D4379" s="27">
        <v>0</v>
      </c>
      <c r="E4379" s="27" t="s">
        <v>7967</v>
      </c>
      <c r="F4379" s="27">
        <v>1</v>
      </c>
      <c r="G4379" s="27" t="s">
        <v>7967</v>
      </c>
      <c r="H4379" s="27">
        <v>1</v>
      </c>
    </row>
    <row r="4380" spans="1:8" ht="15" customHeight="1">
      <c r="A4380" s="27" t="s">
        <v>8370</v>
      </c>
      <c r="B4380" s="27">
        <v>0</v>
      </c>
      <c r="C4380" s="27" t="s">
        <v>8370</v>
      </c>
      <c r="D4380" s="27">
        <v>0</v>
      </c>
      <c r="E4380" s="27" t="s">
        <v>8370</v>
      </c>
      <c r="F4380" s="27">
        <v>0</v>
      </c>
      <c r="G4380" s="27" t="s">
        <v>8370</v>
      </c>
      <c r="H4380" s="27">
        <v>0.75</v>
      </c>
    </row>
    <row r="4381" spans="1:8" ht="15" customHeight="1">
      <c r="A4381" s="27" t="s">
        <v>27934</v>
      </c>
      <c r="B4381" s="27">
        <v>0</v>
      </c>
      <c r="C4381" s="27" t="s">
        <v>27934</v>
      </c>
      <c r="D4381" s="27">
        <v>0</v>
      </c>
      <c r="E4381" s="27" t="s">
        <v>27934</v>
      </c>
      <c r="F4381" s="27">
        <v>0</v>
      </c>
      <c r="G4381" s="27" t="s">
        <v>27934</v>
      </c>
      <c r="H4381" s="27">
        <v>1</v>
      </c>
    </row>
    <row r="4382" spans="1:8" ht="15" customHeight="1">
      <c r="A4382" s="27" t="s">
        <v>8178</v>
      </c>
      <c r="B4382" s="27">
        <v>0</v>
      </c>
      <c r="C4382" s="27" t="s">
        <v>8178</v>
      </c>
      <c r="D4382" s="27">
        <v>0</v>
      </c>
      <c r="E4382" s="27" t="s">
        <v>8178</v>
      </c>
      <c r="F4382" s="27">
        <v>0</v>
      </c>
      <c r="G4382" s="27" t="s">
        <v>8178</v>
      </c>
      <c r="H4382" s="27">
        <v>1</v>
      </c>
    </row>
    <row r="4383" spans="1:8" ht="15" customHeight="1">
      <c r="A4383" s="27" t="s">
        <v>7968</v>
      </c>
      <c r="B4383" s="27">
        <v>0</v>
      </c>
      <c r="C4383" s="27" t="s">
        <v>7968</v>
      </c>
      <c r="D4383" s="27">
        <v>0</v>
      </c>
      <c r="E4383" s="27" t="s">
        <v>7968</v>
      </c>
      <c r="F4383" s="27">
        <v>0</v>
      </c>
      <c r="G4383" s="27" t="s">
        <v>7968</v>
      </c>
      <c r="H4383" s="27">
        <v>1</v>
      </c>
    </row>
    <row r="4384" spans="1:8" ht="15" customHeight="1">
      <c r="A4384" s="27" t="s">
        <v>8179</v>
      </c>
      <c r="B4384" s="27">
        <v>0</v>
      </c>
      <c r="C4384" s="27" t="s">
        <v>8179</v>
      </c>
      <c r="D4384" s="27">
        <v>0</v>
      </c>
      <c r="E4384" s="27" t="s">
        <v>8179</v>
      </c>
      <c r="F4384" s="27">
        <v>0</v>
      </c>
      <c r="G4384" s="27" t="s">
        <v>8179</v>
      </c>
      <c r="H4384" s="27">
        <v>1</v>
      </c>
    </row>
    <row r="4385" spans="1:8" ht="15" customHeight="1">
      <c r="A4385" s="27" t="s">
        <v>7648</v>
      </c>
      <c r="B4385" s="27">
        <v>0</v>
      </c>
      <c r="C4385" s="27" t="s">
        <v>7648</v>
      </c>
      <c r="D4385" s="27">
        <v>0</v>
      </c>
      <c r="E4385" s="27" t="s">
        <v>7648</v>
      </c>
      <c r="F4385" s="27">
        <v>0</v>
      </c>
      <c r="G4385" s="27" t="s">
        <v>7648</v>
      </c>
      <c r="H4385" s="27">
        <v>0.5</v>
      </c>
    </row>
    <row r="4386" spans="1:8" ht="15" customHeight="1">
      <c r="A4386" s="27" t="s">
        <v>7969</v>
      </c>
      <c r="B4386" s="27">
        <v>0</v>
      </c>
      <c r="C4386" s="27" t="s">
        <v>7969</v>
      </c>
      <c r="D4386" s="27">
        <v>0</v>
      </c>
      <c r="E4386" s="27" t="s">
        <v>7969</v>
      </c>
      <c r="F4386" s="27">
        <v>1</v>
      </c>
      <c r="G4386" s="27" t="s">
        <v>7969</v>
      </c>
      <c r="H4386" s="27">
        <v>1</v>
      </c>
    </row>
    <row r="4387" spans="1:8" ht="15" customHeight="1">
      <c r="A4387" s="27" t="s">
        <v>8062</v>
      </c>
      <c r="B4387" s="27">
        <v>0</v>
      </c>
      <c r="C4387" s="27" t="s">
        <v>8062</v>
      </c>
      <c r="D4387" s="27">
        <v>0</v>
      </c>
      <c r="E4387" s="27" t="s">
        <v>8062</v>
      </c>
      <c r="F4387" s="27">
        <v>2.5600000000000001E-2</v>
      </c>
      <c r="G4387" s="27" t="s">
        <v>8062</v>
      </c>
      <c r="H4387" s="27">
        <v>0</v>
      </c>
    </row>
    <row r="4388" spans="1:8" ht="15" customHeight="1">
      <c r="A4388" s="27" t="s">
        <v>8373</v>
      </c>
      <c r="B4388" s="27">
        <v>0</v>
      </c>
      <c r="C4388" s="27" t="s">
        <v>8373</v>
      </c>
      <c r="D4388" s="27">
        <v>0</v>
      </c>
      <c r="E4388" s="27" t="s">
        <v>8373</v>
      </c>
      <c r="F4388" s="27">
        <v>0</v>
      </c>
      <c r="G4388" s="27" t="s">
        <v>8373</v>
      </c>
      <c r="H4388" s="27">
        <v>0.625</v>
      </c>
    </row>
    <row r="4389" spans="1:8" ht="15" customHeight="1">
      <c r="A4389" s="27" t="s">
        <v>8067</v>
      </c>
      <c r="B4389" s="27">
        <v>0</v>
      </c>
      <c r="C4389" s="27" t="s">
        <v>8067</v>
      </c>
      <c r="D4389" s="27">
        <v>0</v>
      </c>
      <c r="E4389" s="27" t="s">
        <v>8067</v>
      </c>
      <c r="F4389" s="27">
        <v>0</v>
      </c>
      <c r="G4389" s="27" t="s">
        <v>8067</v>
      </c>
      <c r="H4389" s="27">
        <v>0.05</v>
      </c>
    </row>
    <row r="4390" spans="1:8" ht="15" customHeight="1">
      <c r="A4390" s="27" t="s">
        <v>27935</v>
      </c>
      <c r="B4390" s="27">
        <v>0</v>
      </c>
      <c r="C4390" s="27" t="s">
        <v>27935</v>
      </c>
      <c r="D4390" s="27">
        <v>0</v>
      </c>
      <c r="E4390" s="27" t="s">
        <v>27935</v>
      </c>
      <c r="F4390" s="27">
        <v>0</v>
      </c>
      <c r="G4390" s="27" t="s">
        <v>27935</v>
      </c>
      <c r="H4390" s="27">
        <v>1</v>
      </c>
    </row>
    <row r="4391" spans="1:8" ht="15" customHeight="1">
      <c r="A4391" s="27" t="s">
        <v>8194</v>
      </c>
      <c r="B4391" s="27">
        <v>0</v>
      </c>
      <c r="C4391" s="27" t="s">
        <v>8194</v>
      </c>
      <c r="D4391" s="27">
        <v>0</v>
      </c>
      <c r="E4391" s="27" t="s">
        <v>8194</v>
      </c>
      <c r="F4391" s="27">
        <v>0</v>
      </c>
      <c r="G4391" s="27" t="s">
        <v>8194</v>
      </c>
      <c r="H4391" s="27">
        <v>0.5</v>
      </c>
    </row>
    <row r="4392" spans="1:8" ht="15" customHeight="1">
      <c r="A4392" s="27" t="s">
        <v>8070</v>
      </c>
      <c r="B4392" s="27">
        <v>0</v>
      </c>
      <c r="C4392" s="27" t="s">
        <v>8070</v>
      </c>
      <c r="D4392" s="27">
        <v>0</v>
      </c>
      <c r="E4392" s="27" t="s">
        <v>8070</v>
      </c>
      <c r="F4392" s="27">
        <v>0</v>
      </c>
      <c r="G4392" s="27" t="s">
        <v>8070</v>
      </c>
      <c r="H4392" s="27">
        <v>0.1429</v>
      </c>
    </row>
    <row r="4393" spans="1:8" ht="15" customHeight="1">
      <c r="A4393" s="27" t="s">
        <v>7970</v>
      </c>
      <c r="B4393" s="27">
        <v>0</v>
      </c>
      <c r="C4393" s="27" t="s">
        <v>7970</v>
      </c>
      <c r="D4393" s="27">
        <v>0</v>
      </c>
      <c r="E4393" s="27" t="s">
        <v>7970</v>
      </c>
      <c r="F4393" s="27">
        <v>0</v>
      </c>
      <c r="G4393" s="27" t="s">
        <v>7970</v>
      </c>
      <c r="H4393" s="27">
        <v>1</v>
      </c>
    </row>
    <row r="4394" spans="1:8" ht="15" customHeight="1">
      <c r="A4394" s="27" t="s">
        <v>27936</v>
      </c>
      <c r="B4394" s="27">
        <v>0</v>
      </c>
      <c r="C4394" s="27" t="s">
        <v>27936</v>
      </c>
      <c r="D4394" s="27">
        <v>0</v>
      </c>
      <c r="E4394" s="27" t="s">
        <v>27936</v>
      </c>
      <c r="F4394" s="27">
        <v>0</v>
      </c>
      <c r="G4394" s="27" t="s">
        <v>27936</v>
      </c>
      <c r="H4394" s="27">
        <v>1</v>
      </c>
    </row>
    <row r="4395" spans="1:8" ht="15" customHeight="1">
      <c r="A4395" s="27" t="s">
        <v>7971</v>
      </c>
      <c r="B4395" s="27">
        <v>0</v>
      </c>
      <c r="C4395" s="27" t="s">
        <v>7971</v>
      </c>
      <c r="D4395" s="27">
        <v>0</v>
      </c>
      <c r="E4395" s="27" t="s">
        <v>7971</v>
      </c>
      <c r="F4395" s="27">
        <v>0</v>
      </c>
      <c r="G4395" s="27" t="s">
        <v>7971</v>
      </c>
      <c r="H4395" s="27">
        <v>1</v>
      </c>
    </row>
    <row r="4396" spans="1:8" ht="15" customHeight="1">
      <c r="A4396" s="27" t="s">
        <v>8998</v>
      </c>
      <c r="B4396" s="27">
        <v>0</v>
      </c>
      <c r="C4396" s="27" t="s">
        <v>8998</v>
      </c>
      <c r="D4396" s="27">
        <v>0</v>
      </c>
      <c r="E4396" s="27" t="s">
        <v>8998</v>
      </c>
      <c r="F4396" s="27">
        <v>0</v>
      </c>
      <c r="G4396" s="27" t="s">
        <v>8998</v>
      </c>
      <c r="H4396" s="27">
        <v>0.75</v>
      </c>
    </row>
    <row r="4397" spans="1:8" ht="15" customHeight="1">
      <c r="A4397" s="27" t="s">
        <v>8074</v>
      </c>
      <c r="B4397" s="27">
        <v>0</v>
      </c>
      <c r="C4397" s="27" t="s">
        <v>8074</v>
      </c>
      <c r="D4397" s="27">
        <v>0</v>
      </c>
      <c r="E4397" s="27" t="s">
        <v>8074</v>
      </c>
      <c r="F4397" s="27">
        <v>0</v>
      </c>
      <c r="G4397" s="27" t="s">
        <v>8074</v>
      </c>
      <c r="H4397" s="27">
        <v>0.75</v>
      </c>
    </row>
    <row r="4398" spans="1:8" ht="15" customHeight="1">
      <c r="A4398" s="27" t="s">
        <v>7972</v>
      </c>
      <c r="B4398" s="27">
        <v>0</v>
      </c>
      <c r="C4398" s="27" t="s">
        <v>7972</v>
      </c>
      <c r="D4398" s="27">
        <v>0</v>
      </c>
      <c r="E4398" s="27" t="s">
        <v>7972</v>
      </c>
      <c r="F4398" s="27">
        <v>0</v>
      </c>
      <c r="G4398" s="27" t="s">
        <v>7972</v>
      </c>
      <c r="H4398" s="27">
        <v>1</v>
      </c>
    </row>
    <row r="4399" spans="1:8" ht="15" customHeight="1">
      <c r="A4399" s="27" t="s">
        <v>27937</v>
      </c>
      <c r="B4399" s="27">
        <v>0</v>
      </c>
      <c r="C4399" s="27" t="s">
        <v>27937</v>
      </c>
      <c r="D4399" s="27">
        <v>0</v>
      </c>
      <c r="E4399" s="27" t="s">
        <v>27937</v>
      </c>
      <c r="F4399" s="27">
        <v>0</v>
      </c>
      <c r="G4399" s="27" t="s">
        <v>27937</v>
      </c>
      <c r="H4399" s="27">
        <v>1</v>
      </c>
    </row>
    <row r="4400" spans="1:8" ht="15" customHeight="1">
      <c r="A4400" s="27" t="s">
        <v>9192</v>
      </c>
      <c r="B4400" s="27">
        <v>0</v>
      </c>
      <c r="C4400" s="27" t="s">
        <v>9192</v>
      </c>
      <c r="D4400" s="27">
        <v>0</v>
      </c>
      <c r="E4400" s="27" t="s">
        <v>9192</v>
      </c>
      <c r="F4400" s="27">
        <v>0</v>
      </c>
      <c r="G4400" s="27" t="s">
        <v>9192</v>
      </c>
      <c r="H4400" s="27">
        <v>0.1</v>
      </c>
    </row>
    <row r="4401" spans="1:8" ht="15" customHeight="1">
      <c r="A4401" s="27" t="s">
        <v>9225</v>
      </c>
      <c r="B4401" s="27">
        <v>0</v>
      </c>
      <c r="C4401" s="27" t="s">
        <v>9225</v>
      </c>
      <c r="D4401" s="27">
        <v>0</v>
      </c>
      <c r="E4401" s="27" t="s">
        <v>9225</v>
      </c>
      <c r="F4401" s="27">
        <v>0</v>
      </c>
      <c r="G4401" s="27" t="s">
        <v>9225</v>
      </c>
      <c r="H4401" s="27">
        <v>0.16669999999999999</v>
      </c>
    </row>
    <row r="4402" spans="1:8" ht="15" customHeight="1">
      <c r="A4402" s="27" t="s">
        <v>9193</v>
      </c>
      <c r="B4402" s="27">
        <v>0</v>
      </c>
      <c r="C4402" s="27" t="s">
        <v>9193</v>
      </c>
      <c r="D4402" s="27">
        <v>0</v>
      </c>
      <c r="E4402" s="27" t="s">
        <v>9193</v>
      </c>
      <c r="F4402" s="27">
        <v>0</v>
      </c>
      <c r="G4402" s="27" t="s">
        <v>9193</v>
      </c>
      <c r="H4402" s="27">
        <v>0.1</v>
      </c>
    </row>
    <row r="4403" spans="1:8" ht="15" customHeight="1">
      <c r="A4403" s="27" t="s">
        <v>9135</v>
      </c>
      <c r="B4403" s="27">
        <v>0</v>
      </c>
      <c r="C4403" s="27" t="s">
        <v>9135</v>
      </c>
      <c r="D4403" s="27">
        <v>0</v>
      </c>
      <c r="E4403" s="27" t="s">
        <v>9135</v>
      </c>
      <c r="F4403" s="27">
        <v>6.0600000000000001E-2</v>
      </c>
      <c r="G4403" s="27" t="s">
        <v>9135</v>
      </c>
      <c r="H4403" s="27">
        <v>0.1176</v>
      </c>
    </row>
    <row r="4404" spans="1:8" ht="15" customHeight="1">
      <c r="A4404" s="27" t="s">
        <v>9138</v>
      </c>
      <c r="B4404" s="27">
        <v>0</v>
      </c>
      <c r="C4404" s="27" t="s">
        <v>9138</v>
      </c>
      <c r="D4404" s="27">
        <v>0</v>
      </c>
      <c r="E4404" s="27" t="s">
        <v>9138</v>
      </c>
      <c r="F4404" s="27">
        <v>0.33329999999999999</v>
      </c>
      <c r="G4404" s="27" t="s">
        <v>9138</v>
      </c>
      <c r="H4404" s="27">
        <v>0.1613</v>
      </c>
    </row>
    <row r="4405" spans="1:8" ht="15" customHeight="1">
      <c r="A4405" s="27" t="s">
        <v>8875</v>
      </c>
      <c r="B4405" s="27">
        <v>0</v>
      </c>
      <c r="C4405" s="27" t="s">
        <v>8875</v>
      </c>
      <c r="D4405" s="27">
        <v>0</v>
      </c>
      <c r="E4405" s="27" t="s">
        <v>8875</v>
      </c>
      <c r="F4405" s="27">
        <v>0</v>
      </c>
      <c r="G4405" s="27" t="s">
        <v>8875</v>
      </c>
      <c r="H4405" s="27">
        <v>1</v>
      </c>
    </row>
    <row r="4406" spans="1:8" ht="15" customHeight="1">
      <c r="A4406" s="27" t="s">
        <v>7640</v>
      </c>
      <c r="B4406" s="27">
        <v>0</v>
      </c>
      <c r="C4406" s="27" t="s">
        <v>7640</v>
      </c>
      <c r="D4406" s="27">
        <v>0</v>
      </c>
      <c r="E4406" s="27" t="s">
        <v>7640</v>
      </c>
      <c r="F4406" s="27">
        <v>0</v>
      </c>
      <c r="G4406" s="27" t="s">
        <v>7640</v>
      </c>
      <c r="H4406" s="27">
        <v>1</v>
      </c>
    </row>
    <row r="4407" spans="1:8" ht="15" customHeight="1">
      <c r="A4407" s="27" t="s">
        <v>8988</v>
      </c>
      <c r="B4407" s="27">
        <v>0</v>
      </c>
      <c r="C4407" s="27" t="s">
        <v>8988</v>
      </c>
      <c r="D4407" s="27">
        <v>0</v>
      </c>
      <c r="E4407" s="27" t="s">
        <v>8988</v>
      </c>
      <c r="F4407" s="27">
        <v>0</v>
      </c>
      <c r="G4407" s="27" t="s">
        <v>8988</v>
      </c>
      <c r="H4407" s="27">
        <v>0.83330000000000004</v>
      </c>
    </row>
    <row r="4408" spans="1:8" ht="15" customHeight="1">
      <c r="A4408" s="27" t="s">
        <v>8358</v>
      </c>
      <c r="B4408" s="27">
        <v>0</v>
      </c>
      <c r="C4408" s="27" t="s">
        <v>8358</v>
      </c>
      <c r="D4408" s="27">
        <v>0</v>
      </c>
      <c r="E4408" s="27" t="s">
        <v>8358</v>
      </c>
      <c r="F4408" s="27">
        <v>0</v>
      </c>
      <c r="G4408" s="27" t="s">
        <v>8358</v>
      </c>
      <c r="H4408" s="27">
        <v>0.9</v>
      </c>
    </row>
    <row r="4409" spans="1:8" ht="15" customHeight="1">
      <c r="A4409" s="27" t="s">
        <v>8385</v>
      </c>
      <c r="B4409" s="27">
        <v>0</v>
      </c>
      <c r="C4409" s="27" t="s">
        <v>8385</v>
      </c>
      <c r="D4409" s="27">
        <v>0</v>
      </c>
      <c r="E4409" s="27" t="s">
        <v>8385</v>
      </c>
      <c r="F4409" s="27">
        <v>0</v>
      </c>
      <c r="G4409" s="27" t="s">
        <v>8385</v>
      </c>
      <c r="H4409" s="27">
        <v>0.15</v>
      </c>
    </row>
    <row r="4410" spans="1:8" ht="15" customHeight="1">
      <c r="A4410" s="27" t="s">
        <v>9008</v>
      </c>
      <c r="B4410" s="27">
        <v>0</v>
      </c>
      <c r="C4410" s="27" t="s">
        <v>9008</v>
      </c>
      <c r="D4410" s="27">
        <v>0</v>
      </c>
      <c r="E4410" s="27" t="s">
        <v>9008</v>
      </c>
      <c r="F4410" s="27">
        <v>0</v>
      </c>
      <c r="G4410" s="27" t="s">
        <v>9008</v>
      </c>
      <c r="H4410" s="27">
        <v>1</v>
      </c>
    </row>
    <row r="4411" spans="1:8" ht="15" customHeight="1">
      <c r="A4411" s="27" t="s">
        <v>7976</v>
      </c>
      <c r="B4411" s="27">
        <v>0</v>
      </c>
      <c r="C4411" s="27" t="s">
        <v>7976</v>
      </c>
      <c r="D4411" s="27">
        <v>0</v>
      </c>
      <c r="E4411" s="27" t="s">
        <v>7976</v>
      </c>
      <c r="F4411" s="27">
        <v>0</v>
      </c>
      <c r="G4411" s="27" t="s">
        <v>7976</v>
      </c>
      <c r="H4411" s="27">
        <v>1</v>
      </c>
    </row>
    <row r="4412" spans="1:8" ht="15" customHeight="1">
      <c r="A4412" s="27" t="s">
        <v>8228</v>
      </c>
      <c r="B4412" s="27">
        <v>0</v>
      </c>
      <c r="C4412" s="27" t="s">
        <v>8228</v>
      </c>
      <c r="D4412" s="27">
        <v>0</v>
      </c>
      <c r="E4412" s="27" t="s">
        <v>8228</v>
      </c>
      <c r="F4412" s="27">
        <v>0</v>
      </c>
      <c r="G4412" s="27" t="s">
        <v>8228</v>
      </c>
      <c r="H4412" s="27">
        <v>4.8800000000000003E-2</v>
      </c>
    </row>
    <row r="4413" spans="1:8" ht="15" customHeight="1">
      <c r="A4413" s="27" t="s">
        <v>8232</v>
      </c>
      <c r="B4413" s="27">
        <v>0</v>
      </c>
      <c r="C4413" s="27" t="s">
        <v>8232</v>
      </c>
      <c r="D4413" s="27">
        <v>0</v>
      </c>
      <c r="E4413" s="27" t="s">
        <v>8232</v>
      </c>
      <c r="F4413" s="27">
        <v>0</v>
      </c>
      <c r="G4413" s="27" t="s">
        <v>8232</v>
      </c>
      <c r="H4413" s="27">
        <v>0.33329999999999999</v>
      </c>
    </row>
    <row r="4414" spans="1:8" ht="15" customHeight="1">
      <c r="A4414" s="27" t="s">
        <v>7977</v>
      </c>
      <c r="B4414" s="27">
        <v>0</v>
      </c>
      <c r="C4414" s="27" t="s">
        <v>7977</v>
      </c>
      <c r="D4414" s="27">
        <v>0</v>
      </c>
      <c r="E4414" s="27" t="s">
        <v>7977</v>
      </c>
      <c r="F4414" s="27">
        <v>0</v>
      </c>
      <c r="G4414" s="27" t="s">
        <v>7977</v>
      </c>
      <c r="H4414" s="27">
        <v>1</v>
      </c>
    </row>
    <row r="4415" spans="1:8" ht="15" customHeight="1">
      <c r="A4415" s="27" t="s">
        <v>8121</v>
      </c>
      <c r="B4415" s="27">
        <v>0</v>
      </c>
      <c r="C4415" s="27" t="s">
        <v>8121</v>
      </c>
      <c r="D4415" s="27">
        <v>0</v>
      </c>
      <c r="E4415" s="27" t="s">
        <v>8121</v>
      </c>
      <c r="F4415" s="27">
        <v>0</v>
      </c>
      <c r="G4415" s="27" t="s">
        <v>8121</v>
      </c>
      <c r="H4415" s="27">
        <v>1</v>
      </c>
    </row>
    <row r="4416" spans="1:8" ht="15" customHeight="1">
      <c r="A4416" s="27" t="s">
        <v>8234</v>
      </c>
      <c r="B4416" s="27">
        <v>0</v>
      </c>
      <c r="C4416" s="27" t="s">
        <v>8234</v>
      </c>
      <c r="D4416" s="27">
        <v>0</v>
      </c>
      <c r="E4416" s="27" t="s">
        <v>8234</v>
      </c>
      <c r="F4416" s="27">
        <v>0</v>
      </c>
      <c r="G4416" s="27" t="s">
        <v>8234</v>
      </c>
      <c r="H4416" s="27">
        <v>0.25</v>
      </c>
    </row>
    <row r="4417" spans="1:8" ht="15" customHeight="1">
      <c r="A4417" s="27" t="s">
        <v>7650</v>
      </c>
      <c r="B4417" s="27">
        <v>0</v>
      </c>
      <c r="C4417" s="27" t="s">
        <v>7650</v>
      </c>
      <c r="D4417" s="27">
        <v>0</v>
      </c>
      <c r="E4417" s="27" t="s">
        <v>7650</v>
      </c>
      <c r="F4417" s="27">
        <v>0</v>
      </c>
      <c r="G4417" s="27" t="s">
        <v>7650</v>
      </c>
      <c r="H4417" s="27">
        <v>1</v>
      </c>
    </row>
    <row r="4418" spans="1:8" ht="15" customHeight="1">
      <c r="A4418" s="27" t="s">
        <v>7978</v>
      </c>
      <c r="B4418" s="27">
        <v>0</v>
      </c>
      <c r="C4418" s="27" t="s">
        <v>7978</v>
      </c>
      <c r="D4418" s="27">
        <v>0</v>
      </c>
      <c r="E4418" s="27" t="s">
        <v>7978</v>
      </c>
      <c r="F4418" s="27">
        <v>0.1429</v>
      </c>
      <c r="G4418" s="27" t="s">
        <v>7978</v>
      </c>
      <c r="H4418" s="27">
        <v>0.75</v>
      </c>
    </row>
    <row r="4419" spans="1:8" ht="15" customHeight="1">
      <c r="A4419" s="27" t="s">
        <v>9005</v>
      </c>
      <c r="B4419" s="27">
        <v>0</v>
      </c>
      <c r="C4419" s="27" t="s">
        <v>9005</v>
      </c>
      <c r="D4419" s="27">
        <v>0</v>
      </c>
      <c r="E4419" s="27" t="s">
        <v>9005</v>
      </c>
      <c r="F4419" s="27">
        <v>0</v>
      </c>
      <c r="G4419" s="27" t="s">
        <v>9005</v>
      </c>
      <c r="H4419" s="27">
        <v>0.5</v>
      </c>
    </row>
    <row r="4420" spans="1:8" ht="15" customHeight="1">
      <c r="A4420" s="27" t="s">
        <v>8389</v>
      </c>
      <c r="B4420" s="27">
        <v>0</v>
      </c>
      <c r="C4420" s="27" t="s">
        <v>8389</v>
      </c>
      <c r="D4420" s="27">
        <v>0</v>
      </c>
      <c r="E4420" s="27" t="s">
        <v>8389</v>
      </c>
      <c r="F4420" s="27">
        <v>0.33329999999999999</v>
      </c>
      <c r="G4420" s="27" t="s">
        <v>8389</v>
      </c>
      <c r="H4420" s="27">
        <v>0.6</v>
      </c>
    </row>
    <row r="4421" spans="1:8" ht="15" customHeight="1">
      <c r="A4421" s="27" t="s">
        <v>8153</v>
      </c>
      <c r="B4421" s="27">
        <v>0</v>
      </c>
      <c r="C4421" s="27" t="s">
        <v>8153</v>
      </c>
      <c r="D4421" s="27">
        <v>0</v>
      </c>
      <c r="E4421" s="27" t="s">
        <v>8153</v>
      </c>
      <c r="F4421" s="27">
        <v>1</v>
      </c>
      <c r="G4421" s="27" t="s">
        <v>8153</v>
      </c>
      <c r="H4421" s="27">
        <v>0.83330000000000004</v>
      </c>
    </row>
    <row r="4422" spans="1:8" ht="15" customHeight="1">
      <c r="A4422" s="27" t="s">
        <v>7641</v>
      </c>
      <c r="B4422" s="27">
        <v>0</v>
      </c>
      <c r="C4422" s="27" t="s">
        <v>7641</v>
      </c>
      <c r="D4422" s="27">
        <v>0</v>
      </c>
      <c r="E4422" s="27" t="s">
        <v>7641</v>
      </c>
      <c r="F4422" s="27">
        <v>0</v>
      </c>
      <c r="G4422" s="27" t="s">
        <v>7641</v>
      </c>
      <c r="H4422" s="27">
        <v>1</v>
      </c>
    </row>
    <row r="4423" spans="1:8" ht="15" customHeight="1">
      <c r="A4423" s="27" t="s">
        <v>7981</v>
      </c>
      <c r="B4423" s="27">
        <v>0</v>
      </c>
      <c r="C4423" s="27" t="s">
        <v>7981</v>
      </c>
      <c r="D4423" s="27">
        <v>0</v>
      </c>
      <c r="E4423" s="27" t="s">
        <v>7981</v>
      </c>
      <c r="F4423" s="27">
        <v>0.8</v>
      </c>
      <c r="G4423" s="27" t="s">
        <v>7981</v>
      </c>
      <c r="H4423" s="27">
        <v>0.75</v>
      </c>
    </row>
    <row r="4424" spans="1:8" ht="15" customHeight="1">
      <c r="A4424" s="27" t="s">
        <v>8091</v>
      </c>
      <c r="B4424" s="27">
        <v>0</v>
      </c>
      <c r="C4424" s="27" t="s">
        <v>8091</v>
      </c>
      <c r="D4424" s="27">
        <v>0</v>
      </c>
      <c r="E4424" s="27" t="s">
        <v>8091</v>
      </c>
      <c r="F4424" s="27">
        <v>0</v>
      </c>
      <c r="G4424" s="27" t="s">
        <v>8091</v>
      </c>
      <c r="H4424" s="27">
        <v>0.33329999999999999</v>
      </c>
    </row>
    <row r="4425" spans="1:8" ht="15" customHeight="1">
      <c r="A4425" s="27" t="s">
        <v>8247</v>
      </c>
      <c r="B4425" s="27">
        <v>0</v>
      </c>
      <c r="C4425" s="27" t="s">
        <v>8247</v>
      </c>
      <c r="D4425" s="27">
        <v>0</v>
      </c>
      <c r="E4425" s="27" t="s">
        <v>8247</v>
      </c>
      <c r="F4425" s="27">
        <v>1</v>
      </c>
      <c r="G4425" s="27" t="s">
        <v>8247</v>
      </c>
      <c r="H4425" s="27">
        <v>1</v>
      </c>
    </row>
    <row r="4426" spans="1:8" ht="15" customHeight="1">
      <c r="A4426" s="27" t="s">
        <v>7979</v>
      </c>
      <c r="B4426" s="27">
        <v>0</v>
      </c>
      <c r="C4426" s="27" t="s">
        <v>7979</v>
      </c>
      <c r="D4426" s="27">
        <v>0</v>
      </c>
      <c r="E4426" s="27" t="s">
        <v>7979</v>
      </c>
      <c r="F4426" s="27">
        <v>0.85709999999999997</v>
      </c>
      <c r="G4426" s="27" t="s">
        <v>7979</v>
      </c>
      <c r="H4426" s="27">
        <v>0.25</v>
      </c>
    </row>
    <row r="4427" spans="1:8" ht="15" customHeight="1">
      <c r="A4427" s="27" t="s">
        <v>8243</v>
      </c>
      <c r="B4427" s="27">
        <v>0</v>
      </c>
      <c r="C4427" s="27" t="s">
        <v>8243</v>
      </c>
      <c r="D4427" s="27">
        <v>0</v>
      </c>
      <c r="E4427" s="27" t="s">
        <v>8243</v>
      </c>
      <c r="F4427" s="27">
        <v>0</v>
      </c>
      <c r="G4427" s="27" t="s">
        <v>8243</v>
      </c>
      <c r="H4427" s="27">
        <v>9.0899999999999995E-2</v>
      </c>
    </row>
    <row r="4428" spans="1:8" ht="15" customHeight="1">
      <c r="A4428" s="27" t="s">
        <v>7982</v>
      </c>
      <c r="B4428" s="27">
        <v>0</v>
      </c>
      <c r="C4428" s="27" t="s">
        <v>7982</v>
      </c>
      <c r="D4428" s="27">
        <v>0</v>
      </c>
      <c r="E4428" s="27" t="s">
        <v>7982</v>
      </c>
      <c r="F4428" s="27">
        <v>0</v>
      </c>
      <c r="G4428" s="27" t="s">
        <v>7982</v>
      </c>
      <c r="H4428" s="27">
        <v>0.8</v>
      </c>
    </row>
    <row r="4429" spans="1:8" ht="15" customHeight="1">
      <c r="A4429" s="27" t="s">
        <v>8154</v>
      </c>
      <c r="B4429" s="27">
        <v>0</v>
      </c>
      <c r="C4429" s="27" t="s">
        <v>8154</v>
      </c>
      <c r="D4429" s="27">
        <v>0</v>
      </c>
      <c r="E4429" s="27" t="s">
        <v>8154</v>
      </c>
      <c r="F4429" s="27">
        <v>0</v>
      </c>
      <c r="G4429" s="27" t="s">
        <v>8154</v>
      </c>
      <c r="H4429" s="27">
        <v>1</v>
      </c>
    </row>
    <row r="4430" spans="1:8" ht="15" customHeight="1">
      <c r="A4430" s="27" t="s">
        <v>7983</v>
      </c>
      <c r="B4430" s="27">
        <v>0</v>
      </c>
      <c r="C4430" s="27" t="s">
        <v>7983</v>
      </c>
      <c r="D4430" s="27">
        <v>0</v>
      </c>
      <c r="E4430" s="27" t="s">
        <v>7983</v>
      </c>
      <c r="F4430" s="27">
        <v>0</v>
      </c>
      <c r="G4430" s="27" t="s">
        <v>7983</v>
      </c>
      <c r="H4430" s="27">
        <v>0.2</v>
      </c>
    </row>
    <row r="4431" spans="1:8" ht="15" customHeight="1">
      <c r="A4431" s="27" t="s">
        <v>8249</v>
      </c>
      <c r="B4431" s="27">
        <v>0</v>
      </c>
      <c r="C4431" s="27" t="s">
        <v>8249</v>
      </c>
      <c r="D4431" s="27">
        <v>0</v>
      </c>
      <c r="E4431" s="27" t="s">
        <v>8249</v>
      </c>
      <c r="F4431" s="27">
        <v>0</v>
      </c>
      <c r="G4431" s="27" t="s">
        <v>8249</v>
      </c>
      <c r="H4431" s="27">
        <v>0.1429</v>
      </c>
    </row>
    <row r="4432" spans="1:8" ht="15" customHeight="1">
      <c r="A4432" s="27" t="s">
        <v>8980</v>
      </c>
      <c r="B4432" s="27">
        <v>0</v>
      </c>
      <c r="C4432" s="27" t="s">
        <v>8980</v>
      </c>
      <c r="D4432" s="27">
        <v>0</v>
      </c>
      <c r="E4432" s="27" t="s">
        <v>8980</v>
      </c>
      <c r="F4432" s="27">
        <v>0.3</v>
      </c>
      <c r="G4432" s="27" t="s">
        <v>8980</v>
      </c>
      <c r="H4432" s="27">
        <v>0.3</v>
      </c>
    </row>
    <row r="4433" spans="1:8" ht="15" customHeight="1">
      <c r="A4433" s="27" t="s">
        <v>8991</v>
      </c>
      <c r="B4433" s="27">
        <v>0</v>
      </c>
      <c r="C4433" s="27" t="s">
        <v>8991</v>
      </c>
      <c r="D4433" s="27">
        <v>0</v>
      </c>
      <c r="E4433" s="27" t="s">
        <v>8991</v>
      </c>
      <c r="F4433" s="27">
        <v>0</v>
      </c>
      <c r="G4433" s="27" t="s">
        <v>8991</v>
      </c>
      <c r="H4433" s="27">
        <v>1</v>
      </c>
    </row>
    <row r="4434" spans="1:8" ht="15" customHeight="1">
      <c r="A4434" s="27" t="s">
        <v>8094</v>
      </c>
      <c r="B4434" s="27">
        <v>0</v>
      </c>
      <c r="C4434" s="27" t="s">
        <v>8094</v>
      </c>
      <c r="D4434" s="27">
        <v>0</v>
      </c>
      <c r="E4434" s="27" t="s">
        <v>8094</v>
      </c>
      <c r="F4434" s="27">
        <v>0</v>
      </c>
      <c r="G4434" s="27" t="s">
        <v>8094</v>
      </c>
      <c r="H4434" s="27">
        <v>0.5</v>
      </c>
    </row>
    <row r="4435" spans="1:8" ht="15" customHeight="1">
      <c r="A4435" s="27" t="s">
        <v>8096</v>
      </c>
      <c r="B4435" s="27">
        <v>0</v>
      </c>
      <c r="C4435" s="27" t="s">
        <v>8096</v>
      </c>
      <c r="D4435" s="27">
        <v>0</v>
      </c>
      <c r="E4435" s="27" t="s">
        <v>8096</v>
      </c>
      <c r="F4435" s="27">
        <v>0</v>
      </c>
      <c r="G4435" s="27" t="s">
        <v>8096</v>
      </c>
      <c r="H4435" s="27">
        <v>0.5</v>
      </c>
    </row>
    <row r="4436" spans="1:8" ht="15" customHeight="1">
      <c r="A4436" s="27" t="s">
        <v>8876</v>
      </c>
      <c r="B4436" s="27">
        <v>0</v>
      </c>
      <c r="C4436" s="27" t="s">
        <v>8876</v>
      </c>
      <c r="D4436" s="27">
        <v>0</v>
      </c>
      <c r="E4436" s="27" t="s">
        <v>8876</v>
      </c>
      <c r="F4436" s="27">
        <v>0</v>
      </c>
      <c r="G4436" s="27" t="s">
        <v>8876</v>
      </c>
      <c r="H4436" s="27">
        <v>1</v>
      </c>
    </row>
    <row r="4437" spans="1:8" ht="15" customHeight="1">
      <c r="A4437" s="27" t="s">
        <v>7649</v>
      </c>
      <c r="B4437" s="27">
        <v>0</v>
      </c>
      <c r="C4437" s="27" t="s">
        <v>7649</v>
      </c>
      <c r="D4437" s="27">
        <v>0</v>
      </c>
      <c r="E4437" s="27" t="s">
        <v>7649</v>
      </c>
      <c r="F4437" s="27">
        <v>1</v>
      </c>
      <c r="G4437" s="27" t="s">
        <v>7649</v>
      </c>
      <c r="H4437" s="27">
        <v>1</v>
      </c>
    </row>
    <row r="4438" spans="1:8" ht="15" customHeight="1">
      <c r="A4438" s="27" t="s">
        <v>8975</v>
      </c>
      <c r="B4438" s="27">
        <v>0</v>
      </c>
      <c r="C4438" s="27" t="s">
        <v>8975</v>
      </c>
      <c r="D4438" s="27">
        <v>0</v>
      </c>
      <c r="E4438" s="27" t="s">
        <v>8975</v>
      </c>
      <c r="F4438" s="27">
        <v>0</v>
      </c>
      <c r="G4438" s="27" t="s">
        <v>8975</v>
      </c>
      <c r="H4438" s="27">
        <v>0.1053</v>
      </c>
    </row>
    <row r="4439" spans="1:8" ht="15" customHeight="1">
      <c r="A4439" s="27" t="s">
        <v>7880</v>
      </c>
      <c r="B4439" s="27">
        <v>0</v>
      </c>
      <c r="C4439" s="27" t="s">
        <v>7880</v>
      </c>
      <c r="D4439" s="27">
        <v>0</v>
      </c>
      <c r="E4439" s="27" t="s">
        <v>7880</v>
      </c>
      <c r="F4439" s="27">
        <v>0</v>
      </c>
      <c r="G4439" s="27" t="s">
        <v>7880</v>
      </c>
      <c r="H4439" s="27">
        <v>9.0899999999999995E-2</v>
      </c>
    </row>
    <row r="4440" spans="1:8" ht="15" customHeight="1">
      <c r="A4440" s="27" t="s">
        <v>8989</v>
      </c>
      <c r="B4440" s="27">
        <v>0</v>
      </c>
      <c r="C4440" s="27" t="s">
        <v>8989</v>
      </c>
      <c r="D4440" s="27">
        <v>0</v>
      </c>
      <c r="E4440" s="27" t="s">
        <v>8989</v>
      </c>
      <c r="F4440" s="27">
        <v>0</v>
      </c>
      <c r="G4440" s="27" t="s">
        <v>8989</v>
      </c>
      <c r="H4440" s="27">
        <v>0.16669999999999999</v>
      </c>
    </row>
    <row r="4441" spans="1:8" ht="15" customHeight="1">
      <c r="A4441" s="27" t="s">
        <v>8992</v>
      </c>
      <c r="B4441" s="27">
        <v>0</v>
      </c>
      <c r="C4441" s="27" t="s">
        <v>8992</v>
      </c>
      <c r="D4441" s="27">
        <v>0</v>
      </c>
      <c r="E4441" s="27" t="s">
        <v>8992</v>
      </c>
      <c r="F4441" s="27">
        <v>0</v>
      </c>
      <c r="G4441" s="27" t="s">
        <v>8992</v>
      </c>
      <c r="H4441" s="27">
        <v>1</v>
      </c>
    </row>
    <row r="4442" spans="1:8" ht="15" customHeight="1">
      <c r="A4442" s="27" t="s">
        <v>27938</v>
      </c>
      <c r="B4442" s="27">
        <v>0</v>
      </c>
      <c r="C4442" s="27" t="s">
        <v>27938</v>
      </c>
      <c r="D4442" s="27">
        <v>0</v>
      </c>
      <c r="E4442" s="27" t="s">
        <v>27938</v>
      </c>
      <c r="F4442" s="27">
        <v>0</v>
      </c>
      <c r="G4442" s="27" t="s">
        <v>27938</v>
      </c>
      <c r="H4442" s="27">
        <v>1</v>
      </c>
    </row>
    <row r="4443" spans="1:8" ht="15" customHeight="1">
      <c r="A4443" s="27" t="s">
        <v>8386</v>
      </c>
      <c r="B4443" s="27">
        <v>0</v>
      </c>
      <c r="C4443" s="27" t="s">
        <v>8386</v>
      </c>
      <c r="D4443" s="27">
        <v>0</v>
      </c>
      <c r="E4443" s="27" t="s">
        <v>8386</v>
      </c>
      <c r="F4443" s="27">
        <v>0</v>
      </c>
      <c r="G4443" s="27" t="s">
        <v>8386</v>
      </c>
      <c r="H4443" s="27">
        <v>0.05</v>
      </c>
    </row>
    <row r="4444" spans="1:8" ht="15" customHeight="1">
      <c r="A4444" s="27" t="s">
        <v>8141</v>
      </c>
      <c r="B4444" s="27">
        <v>0</v>
      </c>
      <c r="C4444" s="27" t="s">
        <v>8141</v>
      </c>
      <c r="D4444" s="27">
        <v>0</v>
      </c>
      <c r="E4444" s="27" t="s">
        <v>8141</v>
      </c>
      <c r="F4444" s="27">
        <v>1</v>
      </c>
      <c r="G4444" s="27" t="s">
        <v>8141</v>
      </c>
      <c r="H4444" s="27">
        <v>0.6</v>
      </c>
    </row>
    <row r="4445" spans="1:8" ht="15" customHeight="1">
      <c r="A4445" s="27" t="s">
        <v>9009</v>
      </c>
      <c r="B4445" s="27">
        <v>0</v>
      </c>
      <c r="C4445" s="27" t="s">
        <v>9009</v>
      </c>
      <c r="D4445" s="27">
        <v>0</v>
      </c>
      <c r="E4445" s="27" t="s">
        <v>9009</v>
      </c>
      <c r="F4445" s="27">
        <v>0</v>
      </c>
      <c r="G4445" s="27" t="s">
        <v>9009</v>
      </c>
      <c r="H4445" s="27">
        <v>1</v>
      </c>
    </row>
    <row r="4446" spans="1:8" ht="15" customHeight="1">
      <c r="A4446" s="27" t="s">
        <v>8994</v>
      </c>
      <c r="B4446" s="27">
        <v>0</v>
      </c>
      <c r="C4446" s="27" t="s">
        <v>8994</v>
      </c>
      <c r="D4446" s="27">
        <v>0</v>
      </c>
      <c r="E4446" s="27" t="s">
        <v>8994</v>
      </c>
      <c r="F4446" s="27">
        <v>0</v>
      </c>
      <c r="G4446" s="27" t="s">
        <v>8994</v>
      </c>
      <c r="H4446" s="27">
        <v>0.5</v>
      </c>
    </row>
    <row r="4447" spans="1:8" ht="15" customHeight="1">
      <c r="A4447" s="27" t="s">
        <v>27939</v>
      </c>
      <c r="B4447" s="27">
        <v>0</v>
      </c>
      <c r="C4447" s="27" t="s">
        <v>27939</v>
      </c>
      <c r="D4447" s="27">
        <v>1.9599999999999999E-2</v>
      </c>
      <c r="E4447" s="27" t="s">
        <v>27939</v>
      </c>
      <c r="F4447" s="27">
        <v>0</v>
      </c>
      <c r="G4447" s="27" t="s">
        <v>27939</v>
      </c>
      <c r="H4447" s="27">
        <v>0</v>
      </c>
    </row>
    <row r="4448" spans="1:8" ht="15" customHeight="1">
      <c r="A4448" s="27" t="s">
        <v>214</v>
      </c>
      <c r="B4448" s="27">
        <v>1</v>
      </c>
      <c r="C4448" s="27" t="s">
        <v>214</v>
      </c>
      <c r="D4448" s="27">
        <v>1</v>
      </c>
      <c r="E4448" s="27" t="s">
        <v>214</v>
      </c>
      <c r="F4448" s="27">
        <v>0</v>
      </c>
      <c r="G4448" s="27" t="s">
        <v>214</v>
      </c>
      <c r="H4448" s="27">
        <v>0</v>
      </c>
    </row>
    <row r="4449" spans="1:8" ht="15" customHeight="1">
      <c r="A4449" s="27" t="s">
        <v>3737</v>
      </c>
      <c r="B4449" s="27">
        <v>0</v>
      </c>
      <c r="C4449" s="27" t="s">
        <v>3737</v>
      </c>
      <c r="D4449" s="27">
        <v>1</v>
      </c>
      <c r="E4449" s="27" t="s">
        <v>3737</v>
      </c>
      <c r="F4449" s="27">
        <v>0</v>
      </c>
      <c r="G4449" s="27" t="s">
        <v>3737</v>
      </c>
      <c r="H4449" s="27">
        <v>0</v>
      </c>
    </row>
    <row r="4450" spans="1:8" ht="15" customHeight="1">
      <c r="A4450" s="27" t="s">
        <v>7150</v>
      </c>
      <c r="B4450" s="27">
        <v>1</v>
      </c>
      <c r="C4450" s="27" t="s">
        <v>7150</v>
      </c>
      <c r="D4450" s="27">
        <v>1</v>
      </c>
      <c r="E4450" s="27" t="s">
        <v>7150</v>
      </c>
      <c r="F4450" s="27">
        <v>0</v>
      </c>
      <c r="G4450" s="27" t="s">
        <v>7150</v>
      </c>
      <c r="H4450" s="27">
        <v>0</v>
      </c>
    </row>
    <row r="4451" spans="1:8" ht="15" customHeight="1">
      <c r="A4451" s="27" t="s">
        <v>6993</v>
      </c>
      <c r="B4451" s="27">
        <v>1</v>
      </c>
      <c r="C4451" s="27" t="s">
        <v>6993</v>
      </c>
      <c r="D4451" s="27">
        <v>1</v>
      </c>
      <c r="E4451" s="27" t="s">
        <v>6993</v>
      </c>
      <c r="F4451" s="27">
        <v>0</v>
      </c>
      <c r="G4451" s="27" t="s">
        <v>6993</v>
      </c>
      <c r="H4451" s="27">
        <v>0</v>
      </c>
    </row>
    <row r="4452" spans="1:8" ht="15" customHeight="1">
      <c r="A4452" s="27" t="s">
        <v>3515</v>
      </c>
      <c r="B4452" s="27">
        <v>1</v>
      </c>
      <c r="C4452" s="27" t="s">
        <v>3515</v>
      </c>
      <c r="D4452" s="27">
        <v>1</v>
      </c>
      <c r="E4452" s="27" t="s">
        <v>3515</v>
      </c>
      <c r="F4452" s="27">
        <v>0</v>
      </c>
      <c r="G4452" s="27" t="s">
        <v>3515</v>
      </c>
      <c r="H4452" s="27">
        <v>0</v>
      </c>
    </row>
    <row r="4453" spans="1:8" ht="15" customHeight="1">
      <c r="A4453" s="27" t="s">
        <v>6995</v>
      </c>
      <c r="B4453" s="27">
        <v>1</v>
      </c>
      <c r="C4453" s="27" t="s">
        <v>6995</v>
      </c>
      <c r="D4453" s="27">
        <v>0</v>
      </c>
      <c r="E4453" s="27" t="s">
        <v>6995</v>
      </c>
      <c r="F4453" s="27">
        <v>0</v>
      </c>
      <c r="G4453" s="27" t="s">
        <v>6995</v>
      </c>
      <c r="H4453" s="27">
        <v>0</v>
      </c>
    </row>
    <row r="4454" spans="1:8" ht="15" customHeight="1">
      <c r="A4454" s="27" t="s">
        <v>217</v>
      </c>
      <c r="B4454" s="27">
        <v>0</v>
      </c>
      <c r="C4454" s="27" t="s">
        <v>217</v>
      </c>
      <c r="D4454" s="27">
        <v>1</v>
      </c>
      <c r="E4454" s="27" t="s">
        <v>217</v>
      </c>
      <c r="F4454" s="27">
        <v>0</v>
      </c>
      <c r="G4454" s="27" t="s">
        <v>217</v>
      </c>
      <c r="H4454" s="27">
        <v>0</v>
      </c>
    </row>
    <row r="4455" spans="1:8" ht="15" customHeight="1">
      <c r="A4455" s="27" t="s">
        <v>216</v>
      </c>
      <c r="B4455" s="27">
        <v>1</v>
      </c>
      <c r="C4455" s="27" t="s">
        <v>216</v>
      </c>
      <c r="D4455" s="27">
        <v>1</v>
      </c>
      <c r="E4455" s="27" t="s">
        <v>216</v>
      </c>
      <c r="F4455" s="27">
        <v>0</v>
      </c>
      <c r="G4455" s="27" t="s">
        <v>216</v>
      </c>
      <c r="H4455" s="27">
        <v>0</v>
      </c>
    </row>
    <row r="4456" spans="1:8" ht="15" customHeight="1">
      <c r="A4456" s="27" t="s">
        <v>215</v>
      </c>
      <c r="B4456" s="27">
        <v>0.90410000000000001</v>
      </c>
      <c r="C4456" s="27" t="s">
        <v>215</v>
      </c>
      <c r="D4456" s="27">
        <v>1</v>
      </c>
      <c r="E4456" s="27" t="s">
        <v>215</v>
      </c>
      <c r="F4456" s="27">
        <v>0</v>
      </c>
      <c r="G4456" s="27" t="s">
        <v>215</v>
      </c>
      <c r="H4456" s="27">
        <v>0</v>
      </c>
    </row>
    <row r="4457" spans="1:8" ht="15" customHeight="1">
      <c r="A4457" s="27" t="s">
        <v>3942</v>
      </c>
      <c r="B4457" s="27">
        <v>1</v>
      </c>
      <c r="C4457" s="27" t="s">
        <v>3942</v>
      </c>
      <c r="D4457" s="27">
        <v>0</v>
      </c>
      <c r="E4457" s="27" t="s">
        <v>3942</v>
      </c>
      <c r="F4457" s="27">
        <v>0</v>
      </c>
      <c r="G4457" s="27" t="s">
        <v>3942</v>
      </c>
      <c r="H4457" s="27">
        <v>0</v>
      </c>
    </row>
    <row r="4458" spans="1:8" ht="15" customHeight="1">
      <c r="A4458" s="27" t="s">
        <v>223</v>
      </c>
      <c r="B4458" s="27">
        <v>1</v>
      </c>
      <c r="C4458" s="27" t="s">
        <v>223</v>
      </c>
      <c r="D4458" s="27">
        <v>0</v>
      </c>
      <c r="E4458" s="27" t="s">
        <v>223</v>
      </c>
      <c r="F4458" s="27">
        <v>0</v>
      </c>
      <c r="G4458" s="27" t="s">
        <v>223</v>
      </c>
      <c r="H4458" s="27">
        <v>0</v>
      </c>
    </row>
    <row r="4459" spans="1:8" ht="15" customHeight="1">
      <c r="A4459" s="27" t="s">
        <v>218</v>
      </c>
      <c r="B4459" s="27">
        <v>0</v>
      </c>
      <c r="C4459" s="27" t="s">
        <v>218</v>
      </c>
      <c r="D4459" s="27">
        <v>0.41920000000000002</v>
      </c>
      <c r="E4459" s="27" t="s">
        <v>218</v>
      </c>
      <c r="F4459" s="27">
        <v>0</v>
      </c>
      <c r="G4459" s="27" t="s">
        <v>218</v>
      </c>
      <c r="H4459" s="27">
        <v>0</v>
      </c>
    </row>
    <row r="4460" spans="1:8" ht="15" customHeight="1">
      <c r="A4460" s="27" t="s">
        <v>222</v>
      </c>
      <c r="B4460" s="27">
        <v>0</v>
      </c>
      <c r="C4460" s="27" t="s">
        <v>222</v>
      </c>
      <c r="D4460" s="27">
        <v>5.1400000000000001E-2</v>
      </c>
      <c r="E4460" s="27" t="s">
        <v>222</v>
      </c>
      <c r="F4460" s="27">
        <v>0</v>
      </c>
      <c r="G4460" s="27" t="s">
        <v>222</v>
      </c>
      <c r="H4460" s="27">
        <v>0</v>
      </c>
    </row>
    <row r="4461" spans="1:8" ht="15" customHeight="1">
      <c r="A4461" s="27" t="s">
        <v>224</v>
      </c>
      <c r="B4461" s="27">
        <v>0.5</v>
      </c>
      <c r="C4461" s="27" t="s">
        <v>224</v>
      </c>
      <c r="D4461" s="27">
        <v>0</v>
      </c>
      <c r="E4461" s="27" t="s">
        <v>224</v>
      </c>
      <c r="F4461" s="27">
        <v>0</v>
      </c>
      <c r="G4461" s="27" t="s">
        <v>224</v>
      </c>
      <c r="H4461" s="27">
        <v>0</v>
      </c>
    </row>
    <row r="4462" spans="1:8" ht="15" customHeight="1">
      <c r="A4462" s="27" t="s">
        <v>3943</v>
      </c>
      <c r="B4462" s="27">
        <v>1</v>
      </c>
      <c r="C4462" s="27" t="s">
        <v>3943</v>
      </c>
      <c r="D4462" s="27">
        <v>0</v>
      </c>
      <c r="E4462" s="27" t="s">
        <v>3943</v>
      </c>
      <c r="F4462" s="27">
        <v>0</v>
      </c>
      <c r="G4462" s="27" t="s">
        <v>3943</v>
      </c>
      <c r="H4462" s="27">
        <v>0</v>
      </c>
    </row>
    <row r="4463" spans="1:8" ht="15" customHeight="1">
      <c r="A4463" s="27" t="s">
        <v>220</v>
      </c>
      <c r="B4463" s="27">
        <v>1</v>
      </c>
      <c r="C4463" s="27" t="s">
        <v>220</v>
      </c>
      <c r="D4463" s="27">
        <v>1</v>
      </c>
      <c r="E4463" s="27" t="s">
        <v>220</v>
      </c>
      <c r="F4463" s="27">
        <v>0</v>
      </c>
      <c r="G4463" s="27" t="s">
        <v>220</v>
      </c>
      <c r="H4463" s="27">
        <v>0</v>
      </c>
    </row>
    <row r="4464" spans="1:8" ht="15" customHeight="1">
      <c r="A4464" s="27" t="s">
        <v>219</v>
      </c>
      <c r="B4464" s="27">
        <v>1</v>
      </c>
      <c r="C4464" s="27" t="s">
        <v>219</v>
      </c>
      <c r="D4464" s="27">
        <v>0.83050000000000002</v>
      </c>
      <c r="E4464" s="27" t="s">
        <v>219</v>
      </c>
      <c r="F4464" s="27">
        <v>0</v>
      </c>
      <c r="G4464" s="27" t="s">
        <v>219</v>
      </c>
      <c r="H4464" s="27">
        <v>0</v>
      </c>
    </row>
    <row r="4465" spans="1:8" ht="15" customHeight="1">
      <c r="A4465" s="27" t="s">
        <v>221</v>
      </c>
      <c r="B4465" s="27">
        <v>0</v>
      </c>
      <c r="C4465" s="27" t="s">
        <v>221</v>
      </c>
      <c r="D4465" s="27">
        <v>1</v>
      </c>
      <c r="E4465" s="27" t="s">
        <v>221</v>
      </c>
      <c r="F4465" s="27">
        <v>0</v>
      </c>
      <c r="G4465" s="27" t="s">
        <v>221</v>
      </c>
      <c r="H4465" s="27">
        <v>0</v>
      </c>
    </row>
    <row r="4466" spans="1:8" ht="15" customHeight="1">
      <c r="A4466" s="27" t="s">
        <v>6994</v>
      </c>
      <c r="B4466" s="27">
        <v>0</v>
      </c>
      <c r="C4466" s="27" t="s">
        <v>6994</v>
      </c>
      <c r="D4466" s="27">
        <v>2.1700000000000001E-2</v>
      </c>
      <c r="E4466" s="27" t="s">
        <v>6994</v>
      </c>
      <c r="F4466" s="27">
        <v>0</v>
      </c>
      <c r="G4466" s="27" t="s">
        <v>6994</v>
      </c>
      <c r="H4466" s="27">
        <v>0</v>
      </c>
    </row>
    <row r="4467" spans="1:8" ht="15" customHeight="1">
      <c r="A4467" s="27" t="s">
        <v>226</v>
      </c>
      <c r="B4467" s="27">
        <v>0</v>
      </c>
      <c r="C4467" s="27" t="s">
        <v>226</v>
      </c>
      <c r="D4467" s="27">
        <v>3.0300000000000001E-2</v>
      </c>
      <c r="E4467" s="27" t="s">
        <v>226</v>
      </c>
      <c r="F4467" s="27">
        <v>0</v>
      </c>
      <c r="G4467" s="27" t="s">
        <v>226</v>
      </c>
      <c r="H4467" s="27">
        <v>0</v>
      </c>
    </row>
    <row r="4468" spans="1:8" ht="15" customHeight="1">
      <c r="A4468" s="27" t="s">
        <v>225</v>
      </c>
      <c r="B4468" s="27">
        <v>0</v>
      </c>
      <c r="C4468" s="27" t="s">
        <v>225</v>
      </c>
      <c r="D4468" s="27">
        <v>0.6552</v>
      </c>
      <c r="E4468" s="27" t="s">
        <v>225</v>
      </c>
      <c r="F4468" s="27">
        <v>0</v>
      </c>
      <c r="G4468" s="27" t="s">
        <v>225</v>
      </c>
      <c r="H4468" s="27">
        <v>0</v>
      </c>
    </row>
    <row r="4469" spans="1:8" ht="15" customHeight="1">
      <c r="A4469" s="27" t="s">
        <v>27940</v>
      </c>
      <c r="B4469" s="27">
        <v>0</v>
      </c>
      <c r="C4469" s="27" t="s">
        <v>27940</v>
      </c>
      <c r="D4469" s="27">
        <v>3.3999999999999998E-3</v>
      </c>
      <c r="E4469" s="27" t="s">
        <v>27940</v>
      </c>
      <c r="F4469" s="27">
        <v>0</v>
      </c>
      <c r="G4469" s="27" t="s">
        <v>27940</v>
      </c>
      <c r="H4469" s="27">
        <v>0</v>
      </c>
    </row>
    <row r="4470" spans="1:8" ht="15" customHeight="1">
      <c r="A4470" s="27" t="s">
        <v>6998</v>
      </c>
      <c r="B4470" s="27">
        <v>0</v>
      </c>
      <c r="C4470" s="27" t="s">
        <v>6998</v>
      </c>
      <c r="D4470" s="27">
        <v>1.6899999999999998E-2</v>
      </c>
      <c r="E4470" s="27" t="s">
        <v>6998</v>
      </c>
      <c r="F4470" s="27">
        <v>0</v>
      </c>
      <c r="G4470" s="27" t="s">
        <v>6998</v>
      </c>
      <c r="H4470" s="27">
        <v>0</v>
      </c>
    </row>
  </sheetData>
  <phoneticPr fontId="3" type="noConversion"/>
  <pageMargins left="0.7" right="0.7" top="0.75" bottom="0.75" header="0" footer="0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0B7D-921A-994B-9B5D-7E48459A7296}">
  <sheetPr codeName="Sheet9"/>
  <dimension ref="A1:J13339"/>
  <sheetViews>
    <sheetView zoomScaleNormal="100" workbookViewId="0">
      <selection activeCell="F40" sqref="F40"/>
    </sheetView>
  </sheetViews>
  <sheetFormatPr baseColWidth="10" defaultColWidth="14.5" defaultRowHeight="15" customHeight="1"/>
  <cols>
    <col min="1" max="1" width="8.83203125" customWidth="1"/>
    <col min="2" max="2" width="14.5" customWidth="1"/>
    <col min="3" max="3" width="16.83203125" customWidth="1"/>
    <col min="4" max="4" width="13.1640625" bestFit="1" customWidth="1"/>
    <col min="5" max="5" width="10.83203125" customWidth="1"/>
    <col min="6" max="6" width="10.6640625" customWidth="1"/>
    <col min="7" max="10" width="9.6640625" customWidth="1"/>
  </cols>
  <sheetData>
    <row r="1" spans="1:10" ht="57.75" customHeight="1">
      <c r="A1" s="8"/>
      <c r="B1" s="128" t="s">
        <v>4866</v>
      </c>
      <c r="C1" s="128" t="s">
        <v>8800</v>
      </c>
      <c r="D1" s="129" t="s">
        <v>3433</v>
      </c>
      <c r="F1" s="11" t="s">
        <v>11089</v>
      </c>
      <c r="G1" s="12" t="s">
        <v>27517</v>
      </c>
      <c r="H1" s="12" t="s">
        <v>11074</v>
      </c>
      <c r="I1" s="13" t="s">
        <v>20847</v>
      </c>
      <c r="J1" s="12" t="s">
        <v>27518</v>
      </c>
    </row>
    <row r="2" spans="1:10" ht="13">
      <c r="A2" s="15"/>
      <c r="B2" s="2" t="s">
        <v>2218</v>
      </c>
      <c r="C2" s="2">
        <v>8</v>
      </c>
      <c r="D2" s="19">
        <v>1</v>
      </c>
      <c r="F2" s="16">
        <v>8.6999999999999994E-3</v>
      </c>
      <c r="G2" s="4">
        <v>8.6999999999999994E-3</v>
      </c>
      <c r="H2" s="4">
        <v>8.6999999999999994E-3</v>
      </c>
      <c r="I2" s="17">
        <v>8.6999999999999994E-3</v>
      </c>
      <c r="J2" s="4" t="s">
        <v>1</v>
      </c>
    </row>
    <row r="3" spans="1:10" ht="16.5" customHeight="1">
      <c r="A3" s="15"/>
      <c r="B3" s="2" t="s">
        <v>2218</v>
      </c>
      <c r="C3" s="2" t="s">
        <v>4128</v>
      </c>
      <c r="D3" s="19">
        <v>2</v>
      </c>
      <c r="F3" s="16">
        <v>0.9012</v>
      </c>
      <c r="G3" s="4">
        <v>0.9012</v>
      </c>
      <c r="H3" s="4">
        <v>0.9012</v>
      </c>
      <c r="I3" s="17">
        <v>0.9012</v>
      </c>
      <c r="J3" s="4" t="s">
        <v>1</v>
      </c>
    </row>
    <row r="4" spans="1:10" ht="13">
      <c r="A4" s="15"/>
      <c r="B4" s="2" t="s">
        <v>3809</v>
      </c>
      <c r="C4" s="2" t="s">
        <v>2218</v>
      </c>
      <c r="D4" s="19">
        <v>0</v>
      </c>
      <c r="F4" s="16">
        <v>4.5499999999999999E-2</v>
      </c>
      <c r="G4" s="4">
        <v>4.5499999999999999E-2</v>
      </c>
      <c r="H4" s="4">
        <v>4.5499999999999999E-2</v>
      </c>
      <c r="I4" s="17">
        <v>4.5499999999999999E-2</v>
      </c>
      <c r="J4" s="4" t="s">
        <v>1</v>
      </c>
    </row>
    <row r="5" spans="1:10" ht="15" customHeight="1">
      <c r="A5" s="15"/>
      <c r="B5" s="2" t="s">
        <v>3941</v>
      </c>
      <c r="C5" s="2" t="s">
        <v>12886</v>
      </c>
      <c r="D5" s="19">
        <v>0</v>
      </c>
      <c r="F5" s="16">
        <v>0.65953333333333297</v>
      </c>
      <c r="G5" s="4">
        <v>0.84209999999999996</v>
      </c>
      <c r="H5" s="4">
        <v>0.99360000000000004</v>
      </c>
      <c r="I5" s="17">
        <v>0.1429</v>
      </c>
      <c r="J5" s="4">
        <v>0.45378471033446399</v>
      </c>
    </row>
    <row r="6" spans="1:10" ht="13">
      <c r="A6" s="15"/>
      <c r="B6" s="2" t="s">
        <v>4317</v>
      </c>
      <c r="C6" s="2" t="s">
        <v>12887</v>
      </c>
      <c r="D6" s="19">
        <v>0</v>
      </c>
      <c r="F6" s="16">
        <v>0.45739999999999997</v>
      </c>
      <c r="G6" s="4">
        <v>0.59809999999999997</v>
      </c>
      <c r="H6" s="4">
        <v>0.77300000000000002</v>
      </c>
      <c r="I6" s="17">
        <v>1.1000000000000001E-3</v>
      </c>
      <c r="J6" s="4">
        <v>0.40472801978612699</v>
      </c>
    </row>
    <row r="7" spans="1:10" ht="13">
      <c r="A7" s="15"/>
      <c r="B7" s="2" t="s">
        <v>2247</v>
      </c>
      <c r="C7" s="2" t="s">
        <v>12888</v>
      </c>
      <c r="D7" s="19">
        <v>0</v>
      </c>
      <c r="F7" s="16">
        <v>0.58486000000000005</v>
      </c>
      <c r="G7" s="4">
        <v>0.49590000000000001</v>
      </c>
      <c r="H7" s="4">
        <v>0.99709999999999999</v>
      </c>
      <c r="I7" s="17">
        <v>0.1217</v>
      </c>
      <c r="J7" s="4">
        <v>0.36392637030036701</v>
      </c>
    </row>
    <row r="8" spans="1:10" ht="13">
      <c r="A8" s="15"/>
      <c r="B8" s="2" t="s">
        <v>5100</v>
      </c>
      <c r="C8" s="2" t="s">
        <v>12889</v>
      </c>
      <c r="D8" s="19">
        <v>1</v>
      </c>
      <c r="F8" s="16">
        <v>0.76671999999999996</v>
      </c>
      <c r="G8" s="4">
        <v>0.90739999999999998</v>
      </c>
      <c r="H8" s="4">
        <v>0.99419999999999997</v>
      </c>
      <c r="I8" s="17">
        <v>0.4022</v>
      </c>
      <c r="J8" s="4">
        <v>0.25498232683854799</v>
      </c>
    </row>
    <row r="9" spans="1:10" ht="13">
      <c r="A9" s="15"/>
      <c r="B9" s="2" t="s">
        <v>5100</v>
      </c>
      <c r="C9" s="2" t="s">
        <v>12889</v>
      </c>
      <c r="D9" s="19">
        <v>2</v>
      </c>
      <c r="F9" s="16">
        <v>0.76671999999999996</v>
      </c>
      <c r="G9" s="4">
        <v>0.90739999999999998</v>
      </c>
      <c r="H9" s="4">
        <v>0.99419999999999997</v>
      </c>
      <c r="I9" s="17">
        <v>0.4022</v>
      </c>
      <c r="J9" s="4">
        <v>0.25498232683854799</v>
      </c>
    </row>
    <row r="10" spans="1:10" ht="13">
      <c r="A10" s="15"/>
      <c r="B10" s="2" t="s">
        <v>5101</v>
      </c>
      <c r="C10" s="2" t="s">
        <v>12890</v>
      </c>
      <c r="D10" s="19">
        <v>1</v>
      </c>
      <c r="F10" s="16">
        <v>0.67786000000000002</v>
      </c>
      <c r="G10" s="4">
        <v>0.90739999999999998</v>
      </c>
      <c r="H10" s="4">
        <v>0.99419999999999997</v>
      </c>
      <c r="I10" s="17">
        <v>0.15379999999999999</v>
      </c>
      <c r="J10" s="4">
        <v>0.37676971481264299</v>
      </c>
    </row>
    <row r="11" spans="1:10" ht="13">
      <c r="A11" s="15"/>
      <c r="B11" s="2" t="s">
        <v>5101</v>
      </c>
      <c r="C11" s="2" t="s">
        <v>12890</v>
      </c>
      <c r="D11" s="19">
        <v>2</v>
      </c>
      <c r="F11" s="16">
        <v>0.67786000000000002</v>
      </c>
      <c r="G11" s="4">
        <v>0.90739999999999998</v>
      </c>
      <c r="H11" s="4">
        <v>0.99419999999999997</v>
      </c>
      <c r="I11" s="17">
        <v>0.15379999999999999</v>
      </c>
      <c r="J11" s="4">
        <v>0.37676971481264299</v>
      </c>
    </row>
    <row r="12" spans="1:10" ht="13">
      <c r="A12" s="15"/>
      <c r="B12" s="2" t="s">
        <v>5102</v>
      </c>
      <c r="C12" s="2" t="s">
        <v>12891</v>
      </c>
      <c r="D12" s="19">
        <v>1</v>
      </c>
      <c r="F12" s="16">
        <v>0.36799999999999999</v>
      </c>
      <c r="G12" s="4">
        <v>8.6499999999999994E-2</v>
      </c>
      <c r="H12" s="4">
        <v>0.99709999999999999</v>
      </c>
      <c r="I12" s="17">
        <v>2.0400000000000001E-2</v>
      </c>
      <c r="J12" s="4">
        <v>0.54581811072920605</v>
      </c>
    </row>
    <row r="13" spans="1:10" ht="13">
      <c r="A13" s="15"/>
      <c r="B13" s="2" t="s">
        <v>5102</v>
      </c>
      <c r="C13" s="2" t="s">
        <v>12891</v>
      </c>
      <c r="D13" s="19">
        <v>2</v>
      </c>
      <c r="F13" s="16">
        <v>0.36799999999999999</v>
      </c>
      <c r="G13" s="4">
        <v>8.6499999999999994E-2</v>
      </c>
      <c r="H13" s="4">
        <v>0.99709999999999999</v>
      </c>
      <c r="I13" s="17">
        <v>2.0400000000000001E-2</v>
      </c>
      <c r="J13" s="4">
        <v>0.54581811072920605</v>
      </c>
    </row>
    <row r="14" spans="1:10" ht="13">
      <c r="A14" s="15"/>
      <c r="B14" s="2" t="s">
        <v>5103</v>
      </c>
      <c r="C14" s="2" t="s">
        <v>12892</v>
      </c>
      <c r="D14" s="19">
        <v>1</v>
      </c>
      <c r="F14" s="16">
        <v>0.62870000000000004</v>
      </c>
      <c r="G14" s="4">
        <v>0.80249999999999999</v>
      </c>
      <c r="H14" s="4">
        <v>0.99709999999999999</v>
      </c>
      <c r="I14" s="17">
        <v>8.6499999999999994E-2</v>
      </c>
      <c r="J14" s="4">
        <v>0.47953406552611</v>
      </c>
    </row>
    <row r="15" spans="1:10" ht="13">
      <c r="A15" s="15"/>
      <c r="B15" s="2" t="s">
        <v>5103</v>
      </c>
      <c r="C15" s="2" t="s">
        <v>12892</v>
      </c>
      <c r="D15" s="19">
        <v>2</v>
      </c>
      <c r="F15" s="16">
        <v>0.62870000000000004</v>
      </c>
      <c r="G15" s="4">
        <v>0.80249999999999999</v>
      </c>
      <c r="H15" s="4">
        <v>0.99709999999999999</v>
      </c>
      <c r="I15" s="17">
        <v>8.6499999999999994E-2</v>
      </c>
      <c r="J15" s="4">
        <v>0.47953406552611</v>
      </c>
    </row>
    <row r="16" spans="1:10" ht="15" customHeight="1">
      <c r="A16" s="15"/>
      <c r="B16" s="2" t="s">
        <v>2248</v>
      </c>
      <c r="C16" s="2" t="s">
        <v>12893</v>
      </c>
      <c r="D16" s="19">
        <v>0</v>
      </c>
      <c r="F16" s="16">
        <v>0.63295999999999997</v>
      </c>
      <c r="G16" s="4">
        <v>0.86970000000000003</v>
      </c>
      <c r="H16" s="4">
        <v>1</v>
      </c>
      <c r="I16" s="17">
        <v>0.1704</v>
      </c>
      <c r="J16" s="4">
        <v>0.41458905315987299</v>
      </c>
    </row>
    <row r="17" spans="1:10" ht="13">
      <c r="A17" s="15"/>
      <c r="B17" s="2" t="s">
        <v>5104</v>
      </c>
      <c r="C17" s="2" t="s">
        <v>12894</v>
      </c>
      <c r="D17" s="19">
        <v>1</v>
      </c>
      <c r="F17" s="16">
        <v>0.78181999999999996</v>
      </c>
      <c r="G17" s="4">
        <v>0.87829999999999997</v>
      </c>
      <c r="H17" s="4">
        <v>1</v>
      </c>
      <c r="I17" s="17">
        <v>0.2273</v>
      </c>
      <c r="J17" s="4">
        <v>0.31423070664720198</v>
      </c>
    </row>
    <row r="18" spans="1:10" ht="13">
      <c r="A18" s="15"/>
      <c r="B18" s="2" t="s">
        <v>5104</v>
      </c>
      <c r="C18" s="2" t="s">
        <v>12895</v>
      </c>
      <c r="D18" s="19">
        <v>2</v>
      </c>
      <c r="F18" s="16">
        <v>0.93635999999999997</v>
      </c>
      <c r="G18" s="4">
        <v>0.93169999999999997</v>
      </c>
      <c r="H18" s="4">
        <v>1</v>
      </c>
      <c r="I18" s="17">
        <v>0.87180000000000002</v>
      </c>
      <c r="J18" s="4">
        <v>6.25715030984553E-2</v>
      </c>
    </row>
    <row r="19" spans="1:10" ht="13">
      <c r="A19" s="15"/>
      <c r="B19" s="2" t="s">
        <v>12896</v>
      </c>
      <c r="C19" s="2" t="s">
        <v>12897</v>
      </c>
      <c r="D19" s="19">
        <v>1</v>
      </c>
      <c r="F19" s="16">
        <v>0.81766000000000005</v>
      </c>
      <c r="G19" s="4">
        <v>0.93169999999999997</v>
      </c>
      <c r="H19" s="4">
        <v>1</v>
      </c>
      <c r="I19" s="17">
        <v>0.5585</v>
      </c>
      <c r="J19" s="4">
        <v>0.22072118838027299</v>
      </c>
    </row>
    <row r="20" spans="1:10" ht="13.5" customHeight="1">
      <c r="A20" s="15"/>
      <c r="B20" s="2" t="s">
        <v>12896</v>
      </c>
      <c r="C20" s="2" t="s">
        <v>12898</v>
      </c>
      <c r="D20" s="19">
        <v>2</v>
      </c>
      <c r="F20" s="16">
        <v>0.66312000000000004</v>
      </c>
      <c r="G20" s="4">
        <v>0.59809999999999997</v>
      </c>
      <c r="H20" s="4">
        <v>1</v>
      </c>
      <c r="I20" s="17">
        <v>0.2273</v>
      </c>
      <c r="J20" s="4">
        <v>0.31254414408207998</v>
      </c>
    </row>
    <row r="21" spans="1:10" ht="13">
      <c r="A21" s="15"/>
      <c r="B21" s="2" t="s">
        <v>5105</v>
      </c>
      <c r="C21" s="2" t="s">
        <v>12899</v>
      </c>
      <c r="D21" s="19">
        <v>0</v>
      </c>
      <c r="F21" s="16">
        <v>0.62291428571428598</v>
      </c>
      <c r="G21" s="4">
        <v>0.66990000000000005</v>
      </c>
      <c r="H21" s="4">
        <v>0.90739999999999998</v>
      </c>
      <c r="I21" s="17">
        <v>0.193</v>
      </c>
      <c r="J21" s="4">
        <v>0.25887127063833199</v>
      </c>
    </row>
    <row r="22" spans="1:10" ht="13">
      <c r="A22" s="15"/>
      <c r="B22" s="2" t="s">
        <v>4028</v>
      </c>
      <c r="C22" s="2" t="s">
        <v>12900</v>
      </c>
      <c r="D22" s="19">
        <v>0</v>
      </c>
      <c r="F22" s="16">
        <v>0.65818571428571404</v>
      </c>
      <c r="G22" s="4">
        <v>0.76049999999999995</v>
      </c>
      <c r="H22" s="4">
        <v>0.90739999999999998</v>
      </c>
      <c r="I22" s="17">
        <v>0.193</v>
      </c>
      <c r="J22" s="4">
        <v>0.264920525369222</v>
      </c>
    </row>
    <row r="23" spans="1:10" ht="13">
      <c r="A23" s="15"/>
      <c r="B23" s="2" t="s">
        <v>3562</v>
      </c>
      <c r="C23" s="2" t="s">
        <v>12901</v>
      </c>
      <c r="D23" s="19">
        <v>0</v>
      </c>
      <c r="F23" s="16">
        <v>0.70576666666666699</v>
      </c>
      <c r="G23" s="4">
        <v>0.80430000000000001</v>
      </c>
      <c r="H23" s="4">
        <v>0.90739999999999998</v>
      </c>
      <c r="I23" s="17">
        <v>0.40560000000000002</v>
      </c>
      <c r="J23" s="4">
        <v>0.265014005919184</v>
      </c>
    </row>
    <row r="24" spans="1:10" ht="13">
      <c r="A24" s="15"/>
      <c r="B24" s="2" t="s">
        <v>4318</v>
      </c>
      <c r="C24" s="2" t="s">
        <v>12902</v>
      </c>
      <c r="D24" s="19">
        <v>0</v>
      </c>
      <c r="F24" s="16">
        <v>0.54463333333333297</v>
      </c>
      <c r="G24" s="4">
        <v>0.4022</v>
      </c>
      <c r="H24" s="4">
        <v>0.90739999999999998</v>
      </c>
      <c r="I24" s="17">
        <v>0.32429999999999998</v>
      </c>
      <c r="J24" s="4">
        <v>0.31657043976551802</v>
      </c>
    </row>
    <row r="25" spans="1:10" ht="13">
      <c r="A25" s="15"/>
      <c r="B25" s="2" t="s">
        <v>2249</v>
      </c>
      <c r="C25" s="2" t="s">
        <v>12903</v>
      </c>
      <c r="D25" s="19">
        <v>0</v>
      </c>
      <c r="F25" s="16">
        <v>0.63673333333333304</v>
      </c>
      <c r="G25" s="4">
        <v>0.76170000000000004</v>
      </c>
      <c r="H25" s="4">
        <v>0.90739999999999998</v>
      </c>
      <c r="I25" s="17">
        <v>0.193</v>
      </c>
      <c r="J25" s="4">
        <v>0.28209184231381101</v>
      </c>
    </row>
    <row r="26" spans="1:10" ht="13">
      <c r="A26" s="15"/>
      <c r="B26" s="2" t="s">
        <v>5106</v>
      </c>
      <c r="C26" s="2" t="s">
        <v>12904</v>
      </c>
      <c r="D26" s="19">
        <v>0</v>
      </c>
      <c r="F26" s="16">
        <v>0.70636666666666703</v>
      </c>
      <c r="G26" s="4">
        <v>0.8095</v>
      </c>
      <c r="H26" s="4">
        <v>0.90739999999999998</v>
      </c>
      <c r="I26" s="17">
        <v>0.4022</v>
      </c>
      <c r="J26" s="4">
        <v>0.26792559290469697</v>
      </c>
    </row>
    <row r="27" spans="1:10" ht="13">
      <c r="A27" s="15"/>
      <c r="B27" s="2" t="s">
        <v>5107</v>
      </c>
      <c r="C27" s="2" t="s">
        <v>12905</v>
      </c>
      <c r="D27" s="19">
        <v>1</v>
      </c>
      <c r="F27" s="16">
        <v>0.65054000000000001</v>
      </c>
      <c r="G27" s="4">
        <v>0.59809999999999997</v>
      </c>
      <c r="H27" s="4">
        <v>0.90739999999999998</v>
      </c>
      <c r="I27" s="17">
        <v>0.4022</v>
      </c>
      <c r="J27" s="4">
        <v>0.19834077493042099</v>
      </c>
    </row>
    <row r="28" spans="1:10" ht="13">
      <c r="A28" s="15"/>
      <c r="B28" s="2" t="s">
        <v>5107</v>
      </c>
      <c r="C28" s="2" t="s">
        <v>12905</v>
      </c>
      <c r="D28" s="19">
        <v>2</v>
      </c>
      <c r="F28" s="16">
        <v>0.65054000000000001</v>
      </c>
      <c r="G28" s="4">
        <v>0.59809999999999997</v>
      </c>
      <c r="H28" s="4">
        <v>0.90739999999999998</v>
      </c>
      <c r="I28" s="17">
        <v>0.4022</v>
      </c>
      <c r="J28" s="4">
        <v>0.19834077493042099</v>
      </c>
    </row>
    <row r="29" spans="1:10" ht="13">
      <c r="A29" s="15"/>
      <c r="B29" s="2" t="s">
        <v>3445</v>
      </c>
      <c r="C29" s="2" t="s">
        <v>12906</v>
      </c>
      <c r="D29" s="19">
        <v>0</v>
      </c>
      <c r="F29" s="16">
        <v>0.72819999999999996</v>
      </c>
      <c r="G29" s="4">
        <v>0.875</v>
      </c>
      <c r="H29" s="4">
        <v>0.90739999999999998</v>
      </c>
      <c r="I29" s="17">
        <v>0.4022</v>
      </c>
      <c r="J29" s="4">
        <v>0.28278868435635801</v>
      </c>
    </row>
    <row r="30" spans="1:10" ht="13">
      <c r="A30" s="15"/>
      <c r="B30" s="2" t="s">
        <v>2250</v>
      </c>
      <c r="C30" s="2" t="s">
        <v>12907</v>
      </c>
      <c r="D30" s="19">
        <v>0</v>
      </c>
      <c r="F30" s="16">
        <v>0.71430000000000005</v>
      </c>
      <c r="G30" s="4">
        <v>0.83330000000000004</v>
      </c>
      <c r="H30" s="4">
        <v>0.90739999999999998</v>
      </c>
      <c r="I30" s="17">
        <v>0.4022</v>
      </c>
      <c r="J30" s="4">
        <v>0.27281405755569099</v>
      </c>
    </row>
    <row r="31" spans="1:10" ht="13">
      <c r="A31" s="15"/>
      <c r="B31" s="2" t="s">
        <v>5108</v>
      </c>
      <c r="C31" s="2" t="s">
        <v>12908</v>
      </c>
      <c r="D31" s="19">
        <v>0</v>
      </c>
      <c r="F31" s="16">
        <v>0.78520000000000001</v>
      </c>
      <c r="G31" s="4">
        <v>0.93169999999999997</v>
      </c>
      <c r="H31" s="4">
        <v>0.99709999999999999</v>
      </c>
      <c r="I31" s="17">
        <v>0.4022</v>
      </c>
      <c r="J31" s="4">
        <v>0.26689755993639203</v>
      </c>
    </row>
    <row r="32" spans="1:10" ht="13">
      <c r="A32" s="15"/>
      <c r="B32" s="2" t="s">
        <v>5109</v>
      </c>
      <c r="C32" s="2" t="s">
        <v>12909</v>
      </c>
      <c r="D32" s="19">
        <v>0</v>
      </c>
      <c r="F32" s="16">
        <v>0.79993999999999998</v>
      </c>
      <c r="G32" s="4">
        <v>0.82350000000000001</v>
      </c>
      <c r="H32" s="4">
        <v>1</v>
      </c>
      <c r="I32" s="17">
        <v>0.4022</v>
      </c>
      <c r="J32" s="4">
        <v>0.23854436275041199</v>
      </c>
    </row>
    <row r="33" spans="1:10" ht="13">
      <c r="A33" s="15"/>
      <c r="B33" s="2" t="s">
        <v>5110</v>
      </c>
      <c r="C33" s="2" t="s">
        <v>12910</v>
      </c>
      <c r="D33" s="19">
        <v>0</v>
      </c>
      <c r="F33" s="16">
        <v>0.623966666666667</v>
      </c>
      <c r="G33" s="4">
        <v>0.5</v>
      </c>
      <c r="H33" s="4">
        <v>0.96970000000000001</v>
      </c>
      <c r="I33" s="17">
        <v>0.4022</v>
      </c>
      <c r="J33" s="4">
        <v>0.30338072340432798</v>
      </c>
    </row>
    <row r="34" spans="1:10" ht="13">
      <c r="A34" s="15"/>
      <c r="B34" s="2" t="s">
        <v>2251</v>
      </c>
      <c r="C34" s="2" t="s">
        <v>12911</v>
      </c>
      <c r="D34" s="19">
        <v>0</v>
      </c>
      <c r="F34" s="16">
        <v>0.63829999999999998</v>
      </c>
      <c r="G34" s="4">
        <v>0.52500000000000002</v>
      </c>
      <c r="H34" s="4">
        <v>1</v>
      </c>
      <c r="I34" s="17">
        <v>0.38990000000000002</v>
      </c>
      <c r="J34" s="4">
        <v>0.32044214766475398</v>
      </c>
    </row>
    <row r="35" spans="1:10" ht="13">
      <c r="A35" s="15"/>
      <c r="B35" s="2" t="s">
        <v>2252</v>
      </c>
      <c r="C35" s="2" t="s">
        <v>12912</v>
      </c>
      <c r="D35" s="19">
        <v>0</v>
      </c>
      <c r="F35" s="16">
        <v>0.70923333333333305</v>
      </c>
      <c r="G35" s="4">
        <v>0.73780000000000001</v>
      </c>
      <c r="H35" s="4">
        <v>1</v>
      </c>
      <c r="I35" s="17">
        <v>0.38990000000000002</v>
      </c>
      <c r="J35" s="4">
        <v>0.30605153705435501</v>
      </c>
    </row>
    <row r="36" spans="1:10" ht="13">
      <c r="A36" s="15"/>
      <c r="B36" s="2" t="s">
        <v>5111</v>
      </c>
      <c r="C36" s="2" t="s">
        <v>12913</v>
      </c>
      <c r="D36" s="19">
        <v>1</v>
      </c>
      <c r="F36" s="16">
        <v>0.54139999999999999</v>
      </c>
      <c r="G36" s="4">
        <v>0.38990000000000002</v>
      </c>
      <c r="H36" s="4">
        <v>1</v>
      </c>
      <c r="I36" s="17">
        <v>0.193</v>
      </c>
      <c r="J36" s="4">
        <v>0.329494468845837</v>
      </c>
    </row>
    <row r="37" spans="1:10" ht="13">
      <c r="A37" s="15"/>
      <c r="B37" s="2" t="s">
        <v>5111</v>
      </c>
      <c r="C37" s="2" t="s">
        <v>12913</v>
      </c>
      <c r="D37" s="19">
        <v>2</v>
      </c>
      <c r="F37" s="16">
        <v>0.54139999999999999</v>
      </c>
      <c r="G37" s="4">
        <v>0.38990000000000002</v>
      </c>
      <c r="H37" s="4">
        <v>1</v>
      </c>
      <c r="I37" s="17">
        <v>0.193</v>
      </c>
      <c r="J37" s="4">
        <v>0.329494468845837</v>
      </c>
    </row>
    <row r="38" spans="1:10" ht="13">
      <c r="A38" s="15"/>
      <c r="B38" s="2" t="s">
        <v>3585</v>
      </c>
      <c r="C38" s="2" t="s">
        <v>12914</v>
      </c>
      <c r="D38" s="19">
        <v>0</v>
      </c>
      <c r="F38" s="16">
        <v>0.60567142857142897</v>
      </c>
      <c r="G38" s="4">
        <v>0.76049999999999995</v>
      </c>
      <c r="H38" s="4">
        <v>1</v>
      </c>
      <c r="I38" s="17">
        <v>0.193</v>
      </c>
      <c r="J38" s="4">
        <v>0.298111135396884</v>
      </c>
    </row>
    <row r="39" spans="1:10" ht="13">
      <c r="A39" s="15"/>
      <c r="B39" s="2" t="s">
        <v>2253</v>
      </c>
      <c r="C39" s="2" t="s">
        <v>12915</v>
      </c>
      <c r="D39" s="19">
        <v>0</v>
      </c>
      <c r="F39" s="16">
        <v>0.58616666666666695</v>
      </c>
      <c r="G39" s="4">
        <v>0.53449999999999998</v>
      </c>
      <c r="H39" s="4">
        <v>0.99670000000000003</v>
      </c>
      <c r="I39" s="17">
        <v>0.2273</v>
      </c>
      <c r="J39" s="4">
        <v>0.38729339438381</v>
      </c>
    </row>
    <row r="40" spans="1:10" ht="13">
      <c r="A40" s="15"/>
      <c r="B40" s="2" t="s">
        <v>5112</v>
      </c>
      <c r="C40" s="2" t="s">
        <v>12916</v>
      </c>
      <c r="D40" s="19">
        <v>1</v>
      </c>
      <c r="F40" s="16">
        <v>0.220233333333333</v>
      </c>
      <c r="G40" s="4">
        <v>0.2273</v>
      </c>
      <c r="H40" s="4">
        <v>0.38990000000000002</v>
      </c>
      <c r="I40" s="17">
        <v>4.3499999999999997E-2</v>
      </c>
      <c r="J40" s="4">
        <v>0.173308087905133</v>
      </c>
    </row>
    <row r="41" spans="1:10" ht="13">
      <c r="A41" s="15"/>
      <c r="B41" s="2" t="s">
        <v>5112</v>
      </c>
      <c r="C41" s="2" t="s">
        <v>12916</v>
      </c>
      <c r="D41" s="19">
        <v>2</v>
      </c>
      <c r="F41" s="16">
        <v>0.220233333333333</v>
      </c>
      <c r="G41" s="4">
        <v>0.2273</v>
      </c>
      <c r="H41" s="4">
        <v>0.38990000000000002</v>
      </c>
      <c r="I41" s="17">
        <v>4.3499999999999997E-2</v>
      </c>
      <c r="J41" s="4">
        <v>0.173308087905133</v>
      </c>
    </row>
    <row r="42" spans="1:10" ht="13">
      <c r="A42" s="15"/>
      <c r="B42" s="2" t="s">
        <v>5113</v>
      </c>
      <c r="C42" s="2" t="s">
        <v>12917</v>
      </c>
      <c r="D42" s="19">
        <v>1</v>
      </c>
      <c r="F42" s="16">
        <v>0.76986666666666703</v>
      </c>
      <c r="G42" s="4">
        <v>0.90739999999999998</v>
      </c>
      <c r="H42" s="4">
        <v>1</v>
      </c>
      <c r="I42" s="17">
        <v>0.4022</v>
      </c>
      <c r="J42" s="4">
        <v>0.32175732055904099</v>
      </c>
    </row>
    <row r="43" spans="1:10" ht="13">
      <c r="A43" s="15"/>
      <c r="B43" s="2" t="s">
        <v>5113</v>
      </c>
      <c r="C43" s="2" t="s">
        <v>12918</v>
      </c>
      <c r="D43" s="19">
        <v>2</v>
      </c>
      <c r="F43" s="16">
        <v>0.72223333333333295</v>
      </c>
      <c r="G43" s="4">
        <v>0.85709999999999997</v>
      </c>
      <c r="H43" s="4">
        <v>0.90739999999999998</v>
      </c>
      <c r="I43" s="17">
        <v>0.4022</v>
      </c>
      <c r="J43" s="4">
        <v>0.27829574796128898</v>
      </c>
    </row>
    <row r="44" spans="1:10" ht="13">
      <c r="A44" s="15"/>
      <c r="B44" s="2" t="s">
        <v>5113</v>
      </c>
      <c r="C44" s="2" t="s">
        <v>12917</v>
      </c>
      <c r="D44" s="19">
        <v>3</v>
      </c>
      <c r="F44" s="16">
        <v>0.76986666666666703</v>
      </c>
      <c r="G44" s="4">
        <v>0.90739999999999998</v>
      </c>
      <c r="H44" s="4">
        <v>1</v>
      </c>
      <c r="I44" s="17">
        <v>0.4022</v>
      </c>
      <c r="J44" s="4">
        <v>0.32175732055904099</v>
      </c>
    </row>
    <row r="45" spans="1:10" ht="13">
      <c r="A45" s="15"/>
      <c r="B45" s="2" t="s">
        <v>5113</v>
      </c>
      <c r="C45" s="2" t="s">
        <v>12918</v>
      </c>
      <c r="D45" s="19">
        <v>4</v>
      </c>
      <c r="F45" s="16">
        <v>0.72223333333333295</v>
      </c>
      <c r="G45" s="4">
        <v>0.85709999999999997</v>
      </c>
      <c r="H45" s="4">
        <v>0.90739999999999998</v>
      </c>
      <c r="I45" s="17">
        <v>0.4022</v>
      </c>
      <c r="J45" s="4">
        <v>0.27829574796128898</v>
      </c>
    </row>
    <row r="46" spans="1:10" ht="13">
      <c r="A46" s="15"/>
      <c r="B46" s="2" t="s">
        <v>12919</v>
      </c>
      <c r="C46" s="2" t="s">
        <v>12920</v>
      </c>
      <c r="D46" s="19">
        <v>0</v>
      </c>
      <c r="F46" s="16">
        <v>0.76986666666666703</v>
      </c>
      <c r="G46" s="4">
        <v>0.90739999999999998</v>
      </c>
      <c r="H46" s="4">
        <v>1</v>
      </c>
      <c r="I46" s="17">
        <v>0.4022</v>
      </c>
      <c r="J46" s="4">
        <v>0.32175732055904099</v>
      </c>
    </row>
    <row r="47" spans="1:10" ht="13">
      <c r="A47" s="15"/>
      <c r="B47" s="2" t="s">
        <v>2254</v>
      </c>
      <c r="C47" s="2" t="s">
        <v>12921</v>
      </c>
      <c r="D47" s="19">
        <v>0</v>
      </c>
      <c r="F47" s="16">
        <v>0.44159999999999999</v>
      </c>
      <c r="G47" s="4">
        <v>0.4022</v>
      </c>
      <c r="H47" s="4">
        <v>0.90739999999999998</v>
      </c>
      <c r="I47" s="17">
        <v>1.52E-2</v>
      </c>
      <c r="J47" s="4">
        <v>0.44740303977509999</v>
      </c>
    </row>
    <row r="48" spans="1:10" ht="13">
      <c r="A48" s="15"/>
      <c r="B48" s="2" t="s">
        <v>5114</v>
      </c>
      <c r="C48" s="2" t="s">
        <v>12922</v>
      </c>
      <c r="D48" s="19">
        <v>0</v>
      </c>
      <c r="F48" s="16">
        <v>0.74302857142857104</v>
      </c>
      <c r="G48" s="4">
        <v>0.76470000000000005</v>
      </c>
      <c r="H48" s="4">
        <v>0.99709999999999999</v>
      </c>
      <c r="I48" s="17">
        <v>0.4022</v>
      </c>
      <c r="J48" s="4">
        <v>0.221325903848342</v>
      </c>
    </row>
    <row r="49" spans="1:10" ht="13">
      <c r="A49" s="15"/>
      <c r="B49" s="2" t="s">
        <v>5115</v>
      </c>
      <c r="C49" s="2" t="s">
        <v>12923</v>
      </c>
      <c r="D49" s="19">
        <v>1</v>
      </c>
      <c r="F49" s="16">
        <v>0.66369999999999996</v>
      </c>
      <c r="G49" s="4">
        <v>0.80249999999999999</v>
      </c>
      <c r="H49" s="4">
        <v>0.99709999999999999</v>
      </c>
      <c r="I49" s="17">
        <v>0.14680000000000001</v>
      </c>
      <c r="J49" s="4">
        <v>0.31843515823476498</v>
      </c>
    </row>
    <row r="50" spans="1:10" ht="13">
      <c r="A50" s="15"/>
      <c r="B50" s="2" t="s">
        <v>5115</v>
      </c>
      <c r="C50" s="2" t="s">
        <v>12923</v>
      </c>
      <c r="D50" s="19">
        <v>2</v>
      </c>
      <c r="F50" s="16">
        <v>0.66369999999999996</v>
      </c>
      <c r="G50" s="4">
        <v>0.80249999999999999</v>
      </c>
      <c r="H50" s="4">
        <v>0.99709999999999999</v>
      </c>
      <c r="I50" s="17">
        <v>0.14680000000000001</v>
      </c>
      <c r="J50" s="4">
        <v>0.31843515823476498</v>
      </c>
    </row>
    <row r="51" spans="1:10" ht="13">
      <c r="A51" s="15"/>
      <c r="B51" s="2" t="s">
        <v>2255</v>
      </c>
      <c r="C51" s="2" t="s">
        <v>12924</v>
      </c>
      <c r="D51" s="19">
        <v>0</v>
      </c>
      <c r="F51" s="16">
        <v>0.685111111111111</v>
      </c>
      <c r="G51" s="4">
        <v>0.76049999999999995</v>
      </c>
      <c r="H51" s="4">
        <v>0.99419999999999997</v>
      </c>
      <c r="I51" s="17">
        <v>0.14680000000000001</v>
      </c>
      <c r="J51" s="4">
        <v>0.27039138505342802</v>
      </c>
    </row>
    <row r="52" spans="1:10" ht="13">
      <c r="A52" s="15"/>
      <c r="B52" s="2" t="s">
        <v>2256</v>
      </c>
      <c r="C52" s="2" t="s">
        <v>12925</v>
      </c>
      <c r="D52" s="19">
        <v>0</v>
      </c>
      <c r="F52" s="16">
        <v>0.68813333333333304</v>
      </c>
      <c r="G52" s="4">
        <v>0.75019999999999998</v>
      </c>
      <c r="H52" s="4">
        <v>0.88700000000000001</v>
      </c>
      <c r="I52" s="17">
        <v>0.36220000000000002</v>
      </c>
      <c r="J52" s="4">
        <v>0.191992131783224</v>
      </c>
    </row>
    <row r="53" spans="1:10" ht="13">
      <c r="A53" s="15"/>
      <c r="B53" s="2" t="s">
        <v>2257</v>
      </c>
      <c r="C53" s="2" t="s">
        <v>12926</v>
      </c>
      <c r="D53" s="19">
        <v>0</v>
      </c>
      <c r="F53" s="16">
        <v>0.56383333333333296</v>
      </c>
      <c r="G53" s="4">
        <v>0.36220000000000002</v>
      </c>
      <c r="H53" s="4">
        <v>0.97219999999999995</v>
      </c>
      <c r="I53" s="17">
        <v>0.35709999999999997</v>
      </c>
      <c r="J53" s="4">
        <v>0.35366510053062</v>
      </c>
    </row>
    <row r="54" spans="1:10" ht="13">
      <c r="A54" s="15"/>
      <c r="B54" s="2" t="s">
        <v>2258</v>
      </c>
      <c r="C54" s="2" t="s">
        <v>12927</v>
      </c>
      <c r="D54" s="19">
        <v>1</v>
      </c>
      <c r="F54" s="16">
        <v>0.51753333333333296</v>
      </c>
      <c r="G54" s="4">
        <v>0.36220000000000002</v>
      </c>
      <c r="H54" s="4">
        <v>0.83330000000000004</v>
      </c>
      <c r="I54" s="17">
        <v>0.35709999999999997</v>
      </c>
      <c r="J54" s="4">
        <v>0.27347384396562202</v>
      </c>
    </row>
    <row r="55" spans="1:10" ht="13">
      <c r="A55" s="15"/>
      <c r="B55" s="2" t="s">
        <v>2258</v>
      </c>
      <c r="C55" s="2" t="s">
        <v>12928</v>
      </c>
      <c r="D55" s="19">
        <v>2</v>
      </c>
      <c r="F55" s="16">
        <v>0.66959999999999997</v>
      </c>
      <c r="G55" s="4">
        <v>0.81330000000000002</v>
      </c>
      <c r="H55" s="4">
        <v>0.83330000000000004</v>
      </c>
      <c r="I55" s="17">
        <v>0.36220000000000002</v>
      </c>
      <c r="J55" s="4">
        <v>0.266403960180775</v>
      </c>
    </row>
    <row r="56" spans="1:10" ht="13">
      <c r="A56" s="15"/>
      <c r="B56" s="2" t="s">
        <v>5116</v>
      </c>
      <c r="C56" s="2" t="s">
        <v>12929</v>
      </c>
      <c r="D56" s="19">
        <v>0</v>
      </c>
      <c r="F56" s="16">
        <v>0.615185714285714</v>
      </c>
      <c r="G56" s="4">
        <v>0.40560000000000002</v>
      </c>
      <c r="H56" s="4">
        <v>1</v>
      </c>
      <c r="I56" s="17">
        <v>0.35709999999999997</v>
      </c>
      <c r="J56" s="4">
        <v>0.29417149436211198</v>
      </c>
    </row>
    <row r="57" spans="1:10" ht="13">
      <c r="A57" s="15"/>
      <c r="B57" s="2" t="s">
        <v>4319</v>
      </c>
      <c r="C57" s="2" t="s">
        <v>12930</v>
      </c>
      <c r="D57" s="19">
        <v>0</v>
      </c>
      <c r="F57" s="16">
        <v>0.78512000000000004</v>
      </c>
      <c r="G57" s="4">
        <v>0.87180000000000002</v>
      </c>
      <c r="H57" s="4">
        <v>1</v>
      </c>
      <c r="I57" s="17">
        <v>0.36220000000000002</v>
      </c>
      <c r="J57" s="4">
        <v>0.245980074396281</v>
      </c>
    </row>
    <row r="58" spans="1:10" ht="13">
      <c r="A58" s="15"/>
      <c r="B58" s="2" t="s">
        <v>12931</v>
      </c>
      <c r="C58" s="2" t="s">
        <v>12932</v>
      </c>
      <c r="D58" s="19">
        <v>1</v>
      </c>
      <c r="F58" s="16">
        <v>0.80915999999999999</v>
      </c>
      <c r="G58" s="4">
        <v>0.87180000000000002</v>
      </c>
      <c r="H58" s="4">
        <v>1</v>
      </c>
      <c r="I58" s="17">
        <v>0.36220000000000002</v>
      </c>
      <c r="J58" s="4">
        <v>0.26267075017976399</v>
      </c>
    </row>
    <row r="59" spans="1:10" ht="13">
      <c r="A59" s="15"/>
      <c r="B59" s="2" t="s">
        <v>12931</v>
      </c>
      <c r="C59" s="2" t="s">
        <v>12933</v>
      </c>
      <c r="D59" s="19">
        <v>2</v>
      </c>
      <c r="F59" s="16">
        <v>0.71792</v>
      </c>
      <c r="G59" s="4">
        <v>0.87180000000000002</v>
      </c>
      <c r="H59" s="4">
        <v>1</v>
      </c>
      <c r="I59" s="17">
        <v>0.35709999999999997</v>
      </c>
      <c r="J59" s="4">
        <v>0.33117257887693502</v>
      </c>
    </row>
    <row r="60" spans="1:10" ht="13">
      <c r="A60" s="15"/>
      <c r="B60" s="2" t="s">
        <v>4320</v>
      </c>
      <c r="C60" s="2" t="s">
        <v>12934</v>
      </c>
      <c r="D60" s="19">
        <v>0</v>
      </c>
      <c r="F60" s="16">
        <v>0.69389999999999996</v>
      </c>
      <c r="G60" s="4">
        <v>0.81330000000000002</v>
      </c>
      <c r="H60" s="4">
        <v>0.90620000000000001</v>
      </c>
      <c r="I60" s="17">
        <v>0.36220000000000002</v>
      </c>
      <c r="J60" s="4">
        <v>0.290991872738742</v>
      </c>
    </row>
    <row r="61" spans="1:10" ht="13">
      <c r="A61" s="15"/>
      <c r="B61" s="2" t="s">
        <v>2259</v>
      </c>
      <c r="C61" s="2" t="s">
        <v>12935</v>
      </c>
      <c r="D61" s="19">
        <v>0</v>
      </c>
      <c r="F61" s="16">
        <v>0.60760000000000003</v>
      </c>
      <c r="G61" s="4">
        <v>0.73780000000000001</v>
      </c>
      <c r="H61" s="4">
        <v>0.93169999999999997</v>
      </c>
      <c r="I61" s="17">
        <v>0.193</v>
      </c>
      <c r="J61" s="4">
        <v>0.314809331183178</v>
      </c>
    </row>
    <row r="62" spans="1:10" ht="13">
      <c r="A62" s="15"/>
      <c r="B62" s="2" t="s">
        <v>5117</v>
      </c>
      <c r="C62" s="2" t="s">
        <v>12936</v>
      </c>
      <c r="D62" s="19">
        <v>0</v>
      </c>
      <c r="F62" s="16">
        <v>0.64322857142857104</v>
      </c>
      <c r="G62" s="4">
        <v>0.81330000000000002</v>
      </c>
      <c r="H62" s="4">
        <v>0.98089999999999999</v>
      </c>
      <c r="I62" s="17">
        <v>0.193</v>
      </c>
      <c r="J62" s="4">
        <v>0.32818917163878603</v>
      </c>
    </row>
    <row r="63" spans="1:10" ht="13">
      <c r="A63" s="15"/>
      <c r="B63" s="2" t="s">
        <v>5118</v>
      </c>
      <c r="C63" s="2" t="s">
        <v>12937</v>
      </c>
      <c r="D63" s="19">
        <v>1</v>
      </c>
      <c r="F63" s="16">
        <v>0.62168888888888896</v>
      </c>
      <c r="G63" s="4">
        <v>0.80249999999999999</v>
      </c>
      <c r="H63" s="4">
        <v>0.98089999999999999</v>
      </c>
      <c r="I63" s="17">
        <v>0.193</v>
      </c>
      <c r="J63" s="4">
        <v>0.31699977304583499</v>
      </c>
    </row>
    <row r="64" spans="1:10" ht="13">
      <c r="A64" s="15"/>
      <c r="B64" s="2" t="s">
        <v>5118</v>
      </c>
      <c r="C64" s="2" t="s">
        <v>12937</v>
      </c>
      <c r="D64" s="19">
        <v>2</v>
      </c>
      <c r="F64" s="16">
        <v>0.62168888888888896</v>
      </c>
      <c r="G64" s="4">
        <v>0.80249999999999999</v>
      </c>
      <c r="H64" s="4">
        <v>0.98089999999999999</v>
      </c>
      <c r="I64" s="17">
        <v>0.193</v>
      </c>
      <c r="J64" s="4">
        <v>0.31699977304583499</v>
      </c>
    </row>
    <row r="65" spans="1:10" ht="13">
      <c r="A65" s="15"/>
      <c r="B65" s="2" t="s">
        <v>5119</v>
      </c>
      <c r="C65" s="2" t="s">
        <v>12938</v>
      </c>
      <c r="D65" s="19">
        <v>1</v>
      </c>
      <c r="F65" s="16">
        <v>0.63041999999999998</v>
      </c>
      <c r="G65" s="4">
        <v>0.81330000000000002</v>
      </c>
      <c r="H65" s="4">
        <v>0.93169999999999997</v>
      </c>
      <c r="I65" s="17">
        <v>0.193</v>
      </c>
      <c r="J65" s="4">
        <v>0.33035827066988999</v>
      </c>
    </row>
    <row r="66" spans="1:10" ht="13">
      <c r="A66" s="15"/>
      <c r="B66" s="2" t="s">
        <v>5119</v>
      </c>
      <c r="C66" s="2" t="s">
        <v>12938</v>
      </c>
      <c r="D66" s="19">
        <v>2</v>
      </c>
      <c r="F66" s="16">
        <v>0.63041999999999998</v>
      </c>
      <c r="G66" s="4">
        <v>0.81330000000000002</v>
      </c>
      <c r="H66" s="4">
        <v>0.93169999999999997</v>
      </c>
      <c r="I66" s="17">
        <v>0.193</v>
      </c>
      <c r="J66" s="4">
        <v>0.33035827066988999</v>
      </c>
    </row>
    <row r="67" spans="1:10" ht="13">
      <c r="A67" s="15"/>
      <c r="B67" s="2" t="s">
        <v>2260</v>
      </c>
      <c r="C67" s="2" t="s">
        <v>12939</v>
      </c>
      <c r="D67" s="19">
        <v>0</v>
      </c>
      <c r="F67" s="16">
        <v>0.51929999999999998</v>
      </c>
      <c r="G67" s="4">
        <v>0.59519999999999995</v>
      </c>
      <c r="H67" s="4">
        <v>0.99709999999999999</v>
      </c>
      <c r="I67" s="17">
        <v>5.0700000000000002E-2</v>
      </c>
      <c r="J67" s="4">
        <v>0.39315669268117498</v>
      </c>
    </row>
    <row r="68" spans="1:10" ht="13">
      <c r="A68" s="15"/>
      <c r="B68" s="2" t="s">
        <v>2261</v>
      </c>
      <c r="C68" s="2" t="s">
        <v>12940</v>
      </c>
      <c r="D68" s="19">
        <v>0</v>
      </c>
      <c r="F68" s="16">
        <v>0.47770000000000001</v>
      </c>
      <c r="G68" s="4">
        <v>0.4022</v>
      </c>
      <c r="H68" s="4">
        <v>0.93169999999999997</v>
      </c>
      <c r="I68" s="17">
        <v>5.0700000000000002E-2</v>
      </c>
      <c r="J68" s="4">
        <v>0.377061851690144</v>
      </c>
    </row>
    <row r="69" spans="1:10" ht="13">
      <c r="A69" s="15"/>
      <c r="B69" s="2" t="s">
        <v>5120</v>
      </c>
      <c r="C69" s="2" t="s">
        <v>12941</v>
      </c>
      <c r="D69" s="19">
        <v>0</v>
      </c>
      <c r="F69" s="16">
        <v>0.49414285714285699</v>
      </c>
      <c r="G69" s="4">
        <v>0.4022</v>
      </c>
      <c r="H69" s="4">
        <v>0.88139999999999996</v>
      </c>
      <c r="I69" s="17">
        <v>5.0700000000000002E-2</v>
      </c>
      <c r="J69" s="4">
        <v>0.332173914574594</v>
      </c>
    </row>
    <row r="70" spans="1:10" ht="13">
      <c r="A70" s="15"/>
      <c r="B70" s="2" t="s">
        <v>2262</v>
      </c>
      <c r="C70" s="2" t="s">
        <v>12942</v>
      </c>
      <c r="D70" s="19">
        <v>0</v>
      </c>
      <c r="F70" s="16">
        <v>0.45566000000000001</v>
      </c>
      <c r="G70" s="4">
        <v>0.4022</v>
      </c>
      <c r="H70" s="4">
        <v>0.92</v>
      </c>
      <c r="I70" s="17">
        <v>1.9E-2</v>
      </c>
      <c r="J70" s="4">
        <v>0.43550864285338797</v>
      </c>
    </row>
    <row r="71" spans="1:10" ht="13">
      <c r="A71" s="15"/>
      <c r="B71" s="2" t="s">
        <v>5121</v>
      </c>
      <c r="C71" s="2" t="s">
        <v>12943</v>
      </c>
      <c r="D71" s="19">
        <v>0</v>
      </c>
      <c r="F71" s="16">
        <v>0.64732000000000001</v>
      </c>
      <c r="G71" s="4">
        <v>0.88639999999999997</v>
      </c>
      <c r="H71" s="4">
        <v>0.97729999999999995</v>
      </c>
      <c r="I71" s="17">
        <v>5.0700000000000002E-2</v>
      </c>
      <c r="J71" s="4">
        <v>0.40510482223740601</v>
      </c>
    </row>
    <row r="72" spans="1:10" ht="13">
      <c r="A72" s="15"/>
      <c r="B72" s="2" t="s">
        <v>5122</v>
      </c>
      <c r="C72" s="2" t="s">
        <v>12944</v>
      </c>
      <c r="D72" s="19">
        <v>1</v>
      </c>
      <c r="F72" s="16">
        <v>0.65185999999999999</v>
      </c>
      <c r="G72" s="4">
        <v>0.88639999999999997</v>
      </c>
      <c r="H72" s="4">
        <v>1</v>
      </c>
      <c r="I72" s="17">
        <v>5.0700000000000002E-2</v>
      </c>
      <c r="J72" s="4">
        <v>0.40982709524871602</v>
      </c>
    </row>
    <row r="73" spans="1:10" ht="13">
      <c r="A73" s="15"/>
      <c r="B73" s="2" t="s">
        <v>5122</v>
      </c>
      <c r="C73" s="2" t="s">
        <v>12944</v>
      </c>
      <c r="D73" s="19">
        <v>2</v>
      </c>
      <c r="F73" s="16">
        <v>0.65185999999999999</v>
      </c>
      <c r="G73" s="4">
        <v>0.88639999999999997</v>
      </c>
      <c r="H73" s="4">
        <v>1</v>
      </c>
      <c r="I73" s="17">
        <v>5.0700000000000002E-2</v>
      </c>
      <c r="J73" s="4">
        <v>0.40982709524871602</v>
      </c>
    </row>
    <row r="74" spans="1:10" ht="13">
      <c r="A74" s="15"/>
      <c r="B74" s="2" t="s">
        <v>4321</v>
      </c>
      <c r="C74" s="2" t="s">
        <v>12945</v>
      </c>
      <c r="D74" s="19">
        <v>0</v>
      </c>
      <c r="F74" s="16">
        <v>0.63392000000000004</v>
      </c>
      <c r="G74" s="4">
        <v>0.78649999999999998</v>
      </c>
      <c r="H74" s="4">
        <v>0.99850000000000005</v>
      </c>
      <c r="I74" s="17">
        <v>5.0700000000000002E-2</v>
      </c>
      <c r="J74" s="4">
        <v>0.399597262252884</v>
      </c>
    </row>
    <row r="75" spans="1:10" ht="13">
      <c r="A75" s="15"/>
      <c r="B75" s="2" t="s">
        <v>2263</v>
      </c>
      <c r="C75" s="2" t="s">
        <v>12946</v>
      </c>
      <c r="D75" s="19">
        <v>0</v>
      </c>
      <c r="F75" s="16">
        <v>0.50729999999999997</v>
      </c>
      <c r="G75" s="4">
        <v>0.50014999999999998</v>
      </c>
      <c r="H75" s="4">
        <v>0.93169999999999997</v>
      </c>
      <c r="I75" s="17">
        <v>5.0700000000000002E-2</v>
      </c>
      <c r="J75" s="4">
        <v>0.32863094802528903</v>
      </c>
    </row>
    <row r="76" spans="1:10" ht="13">
      <c r="A76" s="15"/>
      <c r="B76" s="2" t="s">
        <v>2264</v>
      </c>
      <c r="C76" s="2" t="s">
        <v>12947</v>
      </c>
      <c r="D76" s="19">
        <v>0</v>
      </c>
      <c r="F76" s="16">
        <v>0.48430000000000001</v>
      </c>
      <c r="G76" s="4">
        <v>0.4022</v>
      </c>
      <c r="H76" s="4">
        <v>1</v>
      </c>
      <c r="I76" s="17">
        <v>5.0700000000000002E-2</v>
      </c>
      <c r="J76" s="4">
        <v>0.479945757351807</v>
      </c>
    </row>
    <row r="77" spans="1:10" ht="13">
      <c r="A77" s="15"/>
      <c r="B77" s="2" t="s">
        <v>5123</v>
      </c>
      <c r="C77" s="2" t="s">
        <v>12948</v>
      </c>
      <c r="D77" s="19">
        <v>0</v>
      </c>
      <c r="F77" s="16">
        <v>0.48130000000000001</v>
      </c>
      <c r="G77" s="4">
        <v>0.4022</v>
      </c>
      <c r="H77" s="4">
        <v>0.87180000000000002</v>
      </c>
      <c r="I77" s="17">
        <v>5.0700000000000002E-2</v>
      </c>
      <c r="J77" s="4">
        <v>0.376091823894112</v>
      </c>
    </row>
    <row r="78" spans="1:10" ht="13">
      <c r="A78" s="15"/>
      <c r="B78" s="2" t="s">
        <v>12949</v>
      </c>
      <c r="C78" s="2" t="s">
        <v>12950</v>
      </c>
      <c r="D78" s="19">
        <v>0</v>
      </c>
      <c r="F78" s="16">
        <v>0.63832</v>
      </c>
      <c r="G78" s="4">
        <v>0.86839999999999995</v>
      </c>
      <c r="H78" s="4">
        <v>0.99850000000000005</v>
      </c>
      <c r="I78" s="17">
        <v>5.0700000000000002E-2</v>
      </c>
      <c r="J78" s="4">
        <v>0.399446262969126</v>
      </c>
    </row>
    <row r="79" spans="1:10" ht="13">
      <c r="A79" s="15"/>
      <c r="B79" s="2" t="s">
        <v>5124</v>
      </c>
      <c r="C79" s="2" t="s">
        <v>12951</v>
      </c>
      <c r="D79" s="19">
        <v>1</v>
      </c>
      <c r="F79" s="16">
        <v>0.48430000000000001</v>
      </c>
      <c r="G79" s="4">
        <v>0.4022</v>
      </c>
      <c r="H79" s="4">
        <v>1</v>
      </c>
      <c r="I79" s="17">
        <v>5.0700000000000002E-2</v>
      </c>
      <c r="J79" s="4">
        <v>0.479945757351807</v>
      </c>
    </row>
    <row r="80" spans="1:10" ht="13">
      <c r="A80" s="15"/>
      <c r="B80" s="2" t="s">
        <v>5124</v>
      </c>
      <c r="C80" s="2" t="s">
        <v>12951</v>
      </c>
      <c r="D80" s="19">
        <v>2</v>
      </c>
      <c r="F80" s="16">
        <v>0.48430000000000001</v>
      </c>
      <c r="G80" s="4">
        <v>0.4022</v>
      </c>
      <c r="H80" s="4">
        <v>1</v>
      </c>
      <c r="I80" s="17">
        <v>5.0700000000000002E-2</v>
      </c>
      <c r="J80" s="4">
        <v>0.479945757351807</v>
      </c>
    </row>
    <row r="81" spans="1:10" ht="13">
      <c r="A81" s="15"/>
      <c r="B81" s="2" t="s">
        <v>5125</v>
      </c>
      <c r="C81" s="2" t="s">
        <v>12952</v>
      </c>
      <c r="D81" s="19">
        <v>1</v>
      </c>
      <c r="F81" s="16">
        <v>0.58592500000000003</v>
      </c>
      <c r="G81" s="4">
        <v>0.64649999999999996</v>
      </c>
      <c r="H81" s="4">
        <v>1</v>
      </c>
      <c r="I81" s="17">
        <v>5.0700000000000002E-2</v>
      </c>
      <c r="J81" s="4">
        <v>0.48686181732260198</v>
      </c>
    </row>
    <row r="82" spans="1:10" ht="13">
      <c r="A82" s="15"/>
      <c r="B82" s="2" t="s">
        <v>5125</v>
      </c>
      <c r="C82" s="2" t="s">
        <v>12952</v>
      </c>
      <c r="D82" s="19">
        <v>2</v>
      </c>
      <c r="F82" s="16">
        <v>0.58592500000000003</v>
      </c>
      <c r="G82" s="4">
        <v>0.64649999999999996</v>
      </c>
      <c r="H82" s="4">
        <v>1</v>
      </c>
      <c r="I82" s="17">
        <v>5.0700000000000002E-2</v>
      </c>
      <c r="J82" s="4">
        <v>0.48686181732260198</v>
      </c>
    </row>
    <row r="83" spans="1:10" ht="13">
      <c r="A83" s="15"/>
      <c r="B83" s="2" t="s">
        <v>5126</v>
      </c>
      <c r="C83" s="2" t="s">
        <v>12953</v>
      </c>
      <c r="D83" s="19">
        <v>0</v>
      </c>
      <c r="F83" s="16">
        <v>0.43666666666666698</v>
      </c>
      <c r="G83" s="4">
        <v>0.4022</v>
      </c>
      <c r="H83" s="4">
        <v>0.85709999999999997</v>
      </c>
      <c r="I83" s="17">
        <v>5.0700000000000002E-2</v>
      </c>
      <c r="J83" s="4">
        <v>0.40430335558010599</v>
      </c>
    </row>
    <row r="84" spans="1:10" ht="13">
      <c r="A84" s="15"/>
      <c r="B84" s="2" t="s">
        <v>5127</v>
      </c>
      <c r="C84" s="2" t="s">
        <v>12954</v>
      </c>
      <c r="D84" s="19">
        <v>1</v>
      </c>
      <c r="F84" s="16">
        <v>0.48430000000000001</v>
      </c>
      <c r="G84" s="4">
        <v>0.4022</v>
      </c>
      <c r="H84" s="4">
        <v>1</v>
      </c>
      <c r="I84" s="17">
        <v>5.0700000000000002E-2</v>
      </c>
      <c r="J84" s="4">
        <v>0.479945757351807</v>
      </c>
    </row>
    <row r="85" spans="1:10" ht="15" customHeight="1">
      <c r="A85" s="15"/>
      <c r="B85" s="2" t="s">
        <v>5127</v>
      </c>
      <c r="C85" s="2" t="s">
        <v>12954</v>
      </c>
      <c r="D85" s="19">
        <v>2</v>
      </c>
      <c r="F85" s="16">
        <v>0.48430000000000001</v>
      </c>
      <c r="G85" s="4">
        <v>0.4022</v>
      </c>
      <c r="H85" s="4">
        <v>1</v>
      </c>
      <c r="I85" s="17">
        <v>5.0700000000000002E-2</v>
      </c>
      <c r="J85" s="4">
        <v>0.479945757351807</v>
      </c>
    </row>
    <row r="86" spans="1:10" ht="13">
      <c r="A86" s="15"/>
      <c r="B86" s="2" t="s">
        <v>5128</v>
      </c>
      <c r="C86" s="2" t="s">
        <v>12955</v>
      </c>
      <c r="D86" s="19">
        <v>0</v>
      </c>
      <c r="F86" s="16">
        <v>0.61968000000000001</v>
      </c>
      <c r="G86" s="4">
        <v>0.76619999999999999</v>
      </c>
      <c r="H86" s="4">
        <v>0.99850000000000005</v>
      </c>
      <c r="I86" s="17">
        <v>5.0700000000000002E-2</v>
      </c>
      <c r="J86" s="4">
        <v>0.388648989449349</v>
      </c>
    </row>
    <row r="87" spans="1:10" ht="13">
      <c r="A87" s="15"/>
      <c r="B87" s="2" t="s">
        <v>249</v>
      </c>
      <c r="C87" s="2" t="s">
        <v>12956</v>
      </c>
      <c r="D87" s="19">
        <v>0</v>
      </c>
      <c r="F87" s="16">
        <v>0.6</v>
      </c>
      <c r="G87" s="4">
        <v>0.6</v>
      </c>
      <c r="H87" s="4">
        <v>0.6</v>
      </c>
      <c r="I87" s="17">
        <v>0.6</v>
      </c>
      <c r="J87" s="4" t="s">
        <v>1</v>
      </c>
    </row>
    <row r="88" spans="1:10" ht="13">
      <c r="A88" s="15"/>
      <c r="B88" s="2" t="s">
        <v>12957</v>
      </c>
      <c r="C88" s="2" t="s">
        <v>12958</v>
      </c>
      <c r="D88" s="19">
        <v>0</v>
      </c>
      <c r="F88" s="16">
        <v>0.70169999999999999</v>
      </c>
      <c r="G88" s="4">
        <v>0.80430000000000001</v>
      </c>
      <c r="H88" s="4">
        <v>0.93859999999999999</v>
      </c>
      <c r="I88" s="17">
        <v>0.36220000000000002</v>
      </c>
      <c r="J88" s="4">
        <v>0.30158632263416701</v>
      </c>
    </row>
    <row r="89" spans="1:10" ht="13">
      <c r="A89" s="15"/>
      <c r="B89" s="2" t="s">
        <v>250</v>
      </c>
      <c r="C89" s="2" t="s">
        <v>12959</v>
      </c>
      <c r="D89" s="19">
        <v>0</v>
      </c>
      <c r="F89" s="16">
        <v>0.13159999999999999</v>
      </c>
      <c r="G89" s="4">
        <v>0.13159999999999999</v>
      </c>
      <c r="H89" s="4">
        <v>0.13159999999999999</v>
      </c>
      <c r="I89" s="17">
        <v>0.13159999999999999</v>
      </c>
      <c r="J89" s="4" t="s">
        <v>1</v>
      </c>
    </row>
    <row r="90" spans="1:10" ht="13">
      <c r="A90" s="15"/>
      <c r="B90" s="2" t="s">
        <v>2265</v>
      </c>
      <c r="C90" s="2" t="s">
        <v>12960</v>
      </c>
      <c r="D90" s="19">
        <v>0</v>
      </c>
      <c r="F90" s="16">
        <v>0.358866666666667</v>
      </c>
      <c r="G90" s="4">
        <v>0.35859999999999997</v>
      </c>
      <c r="H90" s="4">
        <v>0.4022</v>
      </c>
      <c r="I90" s="17">
        <v>0.31580000000000003</v>
      </c>
      <c r="J90" s="4">
        <v>4.3200617279540499E-2</v>
      </c>
    </row>
    <row r="91" spans="1:10" ht="13">
      <c r="A91" s="15"/>
      <c r="B91" s="2" t="s">
        <v>12961</v>
      </c>
      <c r="C91" s="2" t="s">
        <v>12962</v>
      </c>
      <c r="D91" s="19">
        <v>0</v>
      </c>
      <c r="F91" s="16">
        <v>0.444066666666667</v>
      </c>
      <c r="G91" s="4">
        <v>0.4022</v>
      </c>
      <c r="H91" s="4">
        <v>0.57140000000000002</v>
      </c>
      <c r="I91" s="17">
        <v>0.35859999999999997</v>
      </c>
      <c r="J91" s="4">
        <v>0.112408066139994</v>
      </c>
    </row>
    <row r="92" spans="1:10" ht="13">
      <c r="A92" s="15"/>
      <c r="B92" s="2" t="s">
        <v>12963</v>
      </c>
      <c r="C92" s="2" t="s">
        <v>12964</v>
      </c>
      <c r="D92" s="19">
        <v>0</v>
      </c>
      <c r="F92" s="16">
        <v>0.52366000000000001</v>
      </c>
      <c r="G92" s="4">
        <v>0.4022</v>
      </c>
      <c r="H92" s="4">
        <v>0.86970000000000003</v>
      </c>
      <c r="I92" s="17">
        <v>0.25</v>
      </c>
      <c r="J92" s="4">
        <v>0.26574741391027701</v>
      </c>
    </row>
    <row r="93" spans="1:10" ht="13">
      <c r="A93" s="15"/>
      <c r="B93" s="2" t="s">
        <v>2266</v>
      </c>
      <c r="C93" s="2" t="s">
        <v>12965</v>
      </c>
      <c r="D93" s="19">
        <v>0</v>
      </c>
      <c r="F93" s="16">
        <v>0.475833333333333</v>
      </c>
      <c r="G93" s="4">
        <v>0.36220000000000002</v>
      </c>
      <c r="H93" s="4">
        <v>0.99709999999999999</v>
      </c>
      <c r="I93" s="17">
        <v>6.8199999999999997E-2</v>
      </c>
      <c r="J93" s="4">
        <v>0.47476120664322702</v>
      </c>
    </row>
    <row r="94" spans="1:10" ht="13">
      <c r="A94" s="15"/>
      <c r="B94" s="2" t="s">
        <v>2267</v>
      </c>
      <c r="C94" s="2" t="s">
        <v>12966</v>
      </c>
      <c r="D94" s="19">
        <v>0</v>
      </c>
      <c r="F94" s="16">
        <v>0.35196</v>
      </c>
      <c r="G94" s="4">
        <v>7.1400000000000005E-2</v>
      </c>
      <c r="H94" s="4">
        <v>0.88139999999999996</v>
      </c>
      <c r="I94" s="17">
        <v>3.8999999999999998E-3</v>
      </c>
      <c r="J94" s="4">
        <v>0.43092195697132901</v>
      </c>
    </row>
    <row r="95" spans="1:10" ht="13">
      <c r="A95" s="15"/>
      <c r="B95" s="2" t="s">
        <v>5129</v>
      </c>
      <c r="C95" s="2" t="s">
        <v>12967</v>
      </c>
      <c r="D95" s="19">
        <v>0</v>
      </c>
      <c r="F95" s="16">
        <v>0.696566666666667</v>
      </c>
      <c r="G95" s="4">
        <v>0.78949999999999998</v>
      </c>
      <c r="H95" s="4">
        <v>0.80430000000000001</v>
      </c>
      <c r="I95" s="17">
        <v>0.49590000000000001</v>
      </c>
      <c r="J95" s="4">
        <v>0.17393991299679701</v>
      </c>
    </row>
    <row r="96" spans="1:10" ht="13">
      <c r="A96" s="15"/>
      <c r="B96" s="2" t="s">
        <v>5130</v>
      </c>
      <c r="C96" s="2" t="s">
        <v>12968</v>
      </c>
      <c r="D96" s="19">
        <v>0</v>
      </c>
      <c r="F96" s="16">
        <v>0.48858000000000001</v>
      </c>
      <c r="G96" s="4">
        <v>0.41249999999999998</v>
      </c>
      <c r="H96" s="4">
        <v>0.87180000000000002</v>
      </c>
      <c r="I96" s="17">
        <v>0.1154</v>
      </c>
      <c r="J96" s="4">
        <v>0.28399049631985901</v>
      </c>
    </row>
    <row r="97" spans="1:10" ht="13">
      <c r="A97" s="15"/>
      <c r="B97" s="2" t="s">
        <v>12969</v>
      </c>
      <c r="C97" s="2" t="s">
        <v>12970</v>
      </c>
      <c r="D97" s="19">
        <v>0</v>
      </c>
      <c r="F97" s="16">
        <v>0.58174000000000003</v>
      </c>
      <c r="G97" s="4">
        <v>0.64100000000000001</v>
      </c>
      <c r="H97" s="4">
        <v>0.87829999999999997</v>
      </c>
      <c r="I97" s="17">
        <v>0.1154</v>
      </c>
      <c r="J97" s="4">
        <v>0.32607590834037398</v>
      </c>
    </row>
    <row r="98" spans="1:10" ht="13">
      <c r="A98" s="15"/>
      <c r="B98" s="2" t="s">
        <v>245</v>
      </c>
      <c r="C98" s="2" t="s">
        <v>12971</v>
      </c>
      <c r="D98" s="19">
        <v>0</v>
      </c>
      <c r="F98" s="16">
        <v>0.3624</v>
      </c>
      <c r="G98" s="4">
        <v>0.19500000000000001</v>
      </c>
      <c r="H98" s="4">
        <v>0.99709999999999999</v>
      </c>
      <c r="I98" s="17">
        <v>6.25E-2</v>
      </c>
      <c r="J98" s="4">
        <v>0.43262837786411301</v>
      </c>
    </row>
    <row r="99" spans="1:10" ht="13">
      <c r="A99" s="15"/>
      <c r="B99" s="2" t="s">
        <v>2268</v>
      </c>
      <c r="C99" s="2" t="s">
        <v>12972</v>
      </c>
      <c r="D99" s="19">
        <v>0</v>
      </c>
      <c r="F99" s="16">
        <v>0.44541666666666702</v>
      </c>
      <c r="G99" s="4">
        <v>0.39979999999999999</v>
      </c>
      <c r="H99" s="4">
        <v>0.99709999999999999</v>
      </c>
      <c r="I99" s="17">
        <v>2.0500000000000001E-2</v>
      </c>
      <c r="J99" s="4">
        <v>0.37843148609314597</v>
      </c>
    </row>
    <row r="100" spans="1:10" ht="13">
      <c r="A100" s="15"/>
      <c r="B100" s="2" t="s">
        <v>2269</v>
      </c>
      <c r="C100" s="2" t="s">
        <v>12973</v>
      </c>
      <c r="D100" s="19">
        <v>0</v>
      </c>
      <c r="F100" s="16">
        <v>0.3201</v>
      </c>
      <c r="G100" s="4">
        <v>0.25879999999999997</v>
      </c>
      <c r="H100" s="4">
        <v>0.73460000000000003</v>
      </c>
      <c r="I100" s="17">
        <v>2.8199999999999999E-2</v>
      </c>
      <c r="J100" s="4">
        <v>0.31919605260717099</v>
      </c>
    </row>
    <row r="101" spans="1:10" ht="13">
      <c r="A101" s="15"/>
      <c r="B101" s="2" t="s">
        <v>12974</v>
      </c>
      <c r="C101" s="2" t="s">
        <v>12975</v>
      </c>
      <c r="D101" s="19">
        <v>0</v>
      </c>
      <c r="F101" s="16">
        <v>0.33750000000000002</v>
      </c>
      <c r="G101" s="4">
        <v>0.25879999999999997</v>
      </c>
      <c r="H101" s="4">
        <v>0.73460000000000003</v>
      </c>
      <c r="I101" s="17">
        <v>9.7799999999999998E-2</v>
      </c>
      <c r="J101" s="4">
        <v>0.29925407265399101</v>
      </c>
    </row>
    <row r="102" spans="1:10" ht="13">
      <c r="A102" s="15"/>
      <c r="B102" s="2" t="s">
        <v>5131</v>
      </c>
      <c r="C102" s="2" t="s">
        <v>12976</v>
      </c>
      <c r="D102" s="19">
        <v>0</v>
      </c>
      <c r="F102" s="16">
        <v>0.4446</v>
      </c>
      <c r="G102" s="4">
        <v>0.49590000000000001</v>
      </c>
      <c r="H102" s="4">
        <v>0.80430000000000001</v>
      </c>
      <c r="I102" s="17">
        <v>3.3599999999999998E-2</v>
      </c>
      <c r="J102" s="4">
        <v>0.38790255219578001</v>
      </c>
    </row>
    <row r="103" spans="1:10" ht="13">
      <c r="A103" s="15"/>
      <c r="B103" s="2" t="s">
        <v>2270</v>
      </c>
      <c r="C103" s="2" t="s">
        <v>12977</v>
      </c>
      <c r="D103" s="19">
        <v>0</v>
      </c>
      <c r="F103" s="16">
        <v>0.79808000000000001</v>
      </c>
      <c r="G103" s="4">
        <v>0.92859999999999998</v>
      </c>
      <c r="H103" s="4">
        <v>0.99709999999999999</v>
      </c>
      <c r="I103" s="17">
        <v>0.193</v>
      </c>
      <c r="J103" s="4">
        <v>0.33998021560084901</v>
      </c>
    </row>
    <row r="104" spans="1:10" ht="13">
      <c r="A104" s="15"/>
      <c r="B104" s="2" t="s">
        <v>5132</v>
      </c>
      <c r="C104" s="2" t="s">
        <v>12978</v>
      </c>
      <c r="D104" s="19">
        <v>0</v>
      </c>
      <c r="F104" s="16">
        <v>0.62002000000000002</v>
      </c>
      <c r="G104" s="4">
        <v>0.88139999999999996</v>
      </c>
      <c r="H104" s="4">
        <v>0.99709999999999999</v>
      </c>
      <c r="I104" s="17">
        <v>0.1</v>
      </c>
      <c r="J104" s="4">
        <v>0.43545876038954601</v>
      </c>
    </row>
    <row r="105" spans="1:10" ht="13">
      <c r="A105" s="15"/>
      <c r="B105" s="2" t="s">
        <v>2271</v>
      </c>
      <c r="C105" s="2" t="s">
        <v>12979</v>
      </c>
      <c r="D105" s="19">
        <v>0</v>
      </c>
      <c r="F105" s="16">
        <v>0.72136666666666704</v>
      </c>
      <c r="G105" s="4">
        <v>0.83330000000000004</v>
      </c>
      <c r="H105" s="4">
        <v>0.92859999999999998</v>
      </c>
      <c r="I105" s="17">
        <v>0.4022</v>
      </c>
      <c r="J105" s="4">
        <v>0.28048358834935999</v>
      </c>
    </row>
    <row r="106" spans="1:10" ht="13">
      <c r="A106" s="15"/>
      <c r="B106" s="2" t="s">
        <v>251</v>
      </c>
      <c r="C106" s="2" t="s">
        <v>12980</v>
      </c>
      <c r="D106" s="19">
        <v>0</v>
      </c>
      <c r="F106" s="16">
        <v>0.63639999999999997</v>
      </c>
      <c r="G106" s="4">
        <v>0.63639999999999997</v>
      </c>
      <c r="H106" s="4">
        <v>0.63639999999999997</v>
      </c>
      <c r="I106" s="17">
        <v>0.63639999999999997</v>
      </c>
      <c r="J106" s="4" t="s">
        <v>1</v>
      </c>
    </row>
    <row r="107" spans="1:10" ht="13">
      <c r="A107" s="15"/>
      <c r="B107" s="2" t="s">
        <v>5133</v>
      </c>
      <c r="C107" s="2" t="s">
        <v>12981</v>
      </c>
      <c r="D107" s="19">
        <v>1</v>
      </c>
      <c r="F107" s="16">
        <v>0.85446666666666704</v>
      </c>
      <c r="G107" s="4">
        <v>0.87180000000000002</v>
      </c>
      <c r="H107" s="4">
        <v>0.87829999999999997</v>
      </c>
      <c r="I107" s="17">
        <v>0.81330000000000002</v>
      </c>
      <c r="J107" s="4">
        <v>3.5799208557359602E-2</v>
      </c>
    </row>
    <row r="108" spans="1:10" ht="13">
      <c r="A108" s="15"/>
      <c r="B108" s="2" t="s">
        <v>5133</v>
      </c>
      <c r="C108" s="2" t="s">
        <v>12981</v>
      </c>
      <c r="D108" s="19">
        <v>2</v>
      </c>
      <c r="F108" s="16">
        <v>0.85446666666666704</v>
      </c>
      <c r="G108" s="4">
        <v>0.87180000000000002</v>
      </c>
      <c r="H108" s="4">
        <v>0.87829999999999997</v>
      </c>
      <c r="I108" s="17">
        <v>0.81330000000000002</v>
      </c>
      <c r="J108" s="4">
        <v>3.5799208557359602E-2</v>
      </c>
    </row>
    <row r="109" spans="1:10" ht="13">
      <c r="A109" s="15"/>
      <c r="B109" s="2" t="s">
        <v>3810</v>
      </c>
      <c r="C109" s="2" t="s">
        <v>12982</v>
      </c>
      <c r="D109" s="19">
        <v>0</v>
      </c>
      <c r="F109" s="16">
        <v>0.89453333333333296</v>
      </c>
      <c r="G109" s="4">
        <v>0.87180000000000002</v>
      </c>
      <c r="H109" s="4">
        <v>0.99850000000000005</v>
      </c>
      <c r="I109" s="17">
        <v>0.81330000000000002</v>
      </c>
      <c r="J109" s="4">
        <v>9.4669759339154003E-2</v>
      </c>
    </row>
    <row r="110" spans="1:10" ht="13">
      <c r="A110" s="15"/>
      <c r="B110" s="2" t="s">
        <v>3775</v>
      </c>
      <c r="C110" s="2" t="s">
        <v>12983</v>
      </c>
      <c r="D110" s="19">
        <v>0</v>
      </c>
      <c r="F110" s="16">
        <v>0.65663333333333296</v>
      </c>
      <c r="G110" s="4">
        <v>0.59809999999999997</v>
      </c>
      <c r="H110" s="4">
        <v>0.81330000000000002</v>
      </c>
      <c r="I110" s="17">
        <v>0.5585</v>
      </c>
      <c r="J110" s="4">
        <v>0.13711445340785</v>
      </c>
    </row>
    <row r="111" spans="1:10" ht="13">
      <c r="A111" s="15"/>
      <c r="B111" s="2" t="s">
        <v>5134</v>
      </c>
      <c r="C111" s="2" t="s">
        <v>12984</v>
      </c>
      <c r="D111" s="19">
        <v>1</v>
      </c>
      <c r="F111" s="16">
        <v>0.65653333333333297</v>
      </c>
      <c r="G111" s="4">
        <v>0.5978</v>
      </c>
      <c r="H111" s="4">
        <v>0.81330000000000002</v>
      </c>
      <c r="I111" s="17">
        <v>0.5585</v>
      </c>
      <c r="J111" s="4">
        <v>0.13717858190451401</v>
      </c>
    </row>
    <row r="112" spans="1:10" ht="13">
      <c r="A112" s="15"/>
      <c r="B112" s="2" t="s">
        <v>5134</v>
      </c>
      <c r="C112" s="2" t="s">
        <v>12984</v>
      </c>
      <c r="D112" s="19">
        <v>2</v>
      </c>
      <c r="F112" s="16">
        <v>0.65653333333333297</v>
      </c>
      <c r="G112" s="4">
        <v>0.5978</v>
      </c>
      <c r="H112" s="4">
        <v>0.81330000000000002</v>
      </c>
      <c r="I112" s="17">
        <v>0.5585</v>
      </c>
      <c r="J112" s="4">
        <v>0.13717858190451401</v>
      </c>
    </row>
    <row r="113" spans="1:10" ht="13">
      <c r="A113" s="15"/>
      <c r="B113" s="2" t="s">
        <v>5135</v>
      </c>
      <c r="C113" s="2" t="s">
        <v>12985</v>
      </c>
      <c r="D113" s="19">
        <v>0</v>
      </c>
      <c r="F113" s="16">
        <v>0.75173999999999996</v>
      </c>
      <c r="G113" s="4">
        <v>0.87180000000000002</v>
      </c>
      <c r="H113" s="4">
        <v>0.99360000000000004</v>
      </c>
      <c r="I113" s="17">
        <v>0.193</v>
      </c>
      <c r="J113" s="4">
        <v>0.31905561897575202</v>
      </c>
    </row>
    <row r="114" spans="1:10" ht="13">
      <c r="A114" s="15"/>
      <c r="B114" s="2" t="s">
        <v>12986</v>
      </c>
      <c r="C114" s="2" t="s">
        <v>12987</v>
      </c>
      <c r="D114" s="19">
        <v>0</v>
      </c>
      <c r="F114" s="16">
        <v>0.84328571428571397</v>
      </c>
      <c r="G114" s="4">
        <v>0.87180000000000002</v>
      </c>
      <c r="H114" s="4">
        <v>0.99360000000000004</v>
      </c>
      <c r="I114" s="17">
        <v>0.66990000000000005</v>
      </c>
      <c r="J114" s="4">
        <v>9.8258289363144499E-2</v>
      </c>
    </row>
    <row r="115" spans="1:10" ht="13">
      <c r="A115" s="15"/>
      <c r="B115" s="2" t="s">
        <v>5136</v>
      </c>
      <c r="C115" s="2" t="s">
        <v>12988</v>
      </c>
      <c r="D115" s="19">
        <v>0</v>
      </c>
      <c r="F115" s="16">
        <v>0.88929999999999998</v>
      </c>
      <c r="G115" s="4">
        <v>0.87180000000000002</v>
      </c>
      <c r="H115" s="4">
        <v>0.98280000000000001</v>
      </c>
      <c r="I115" s="17">
        <v>0.81330000000000002</v>
      </c>
      <c r="J115" s="4">
        <v>8.6094424906610498E-2</v>
      </c>
    </row>
    <row r="116" spans="1:10" ht="13">
      <c r="A116" s="15"/>
      <c r="B116" s="2" t="s">
        <v>5137</v>
      </c>
      <c r="C116" s="2" t="s">
        <v>12989</v>
      </c>
      <c r="D116" s="19">
        <v>1</v>
      </c>
      <c r="F116" s="16">
        <v>0.77798571428571395</v>
      </c>
      <c r="G116" s="4">
        <v>0.81330000000000002</v>
      </c>
      <c r="H116" s="4">
        <v>0.99360000000000004</v>
      </c>
      <c r="I116" s="17">
        <v>0.55559999999999998</v>
      </c>
      <c r="J116" s="4">
        <v>0.151745021099776</v>
      </c>
    </row>
    <row r="117" spans="1:10" ht="13">
      <c r="A117" s="15"/>
      <c r="B117" s="2" t="s">
        <v>5137</v>
      </c>
      <c r="C117" s="2" t="s">
        <v>12989</v>
      </c>
      <c r="D117" s="19">
        <v>2</v>
      </c>
      <c r="F117" s="16">
        <v>0.77798571428571395</v>
      </c>
      <c r="G117" s="4">
        <v>0.81330000000000002</v>
      </c>
      <c r="H117" s="4">
        <v>0.99360000000000004</v>
      </c>
      <c r="I117" s="17">
        <v>0.55559999999999998</v>
      </c>
      <c r="J117" s="4">
        <v>0.151745021099776</v>
      </c>
    </row>
    <row r="118" spans="1:10" ht="13">
      <c r="A118" s="15"/>
      <c r="B118" s="2" t="s">
        <v>2272</v>
      </c>
      <c r="C118" s="2" t="s">
        <v>12990</v>
      </c>
      <c r="D118" s="19">
        <v>0</v>
      </c>
      <c r="F118" s="16">
        <v>0.81325714285714301</v>
      </c>
      <c r="G118" s="4">
        <v>0.81330000000000002</v>
      </c>
      <c r="H118" s="4">
        <v>0.99360000000000004</v>
      </c>
      <c r="I118" s="17">
        <v>0.66990000000000005</v>
      </c>
      <c r="J118" s="4">
        <v>0.115899624059541</v>
      </c>
    </row>
    <row r="119" spans="1:10" ht="13">
      <c r="A119" s="15"/>
      <c r="B119" s="2" t="s">
        <v>2273</v>
      </c>
      <c r="C119" s="2" t="s">
        <v>12991</v>
      </c>
      <c r="D119" s="19">
        <v>0</v>
      </c>
      <c r="F119" s="16">
        <v>0.59853333333333303</v>
      </c>
      <c r="G119" s="4">
        <v>0.81330000000000002</v>
      </c>
      <c r="H119" s="4">
        <v>0.87180000000000002</v>
      </c>
      <c r="I119" s="17">
        <v>0.1105</v>
      </c>
      <c r="J119" s="4">
        <v>0.42366019795743498</v>
      </c>
    </row>
    <row r="120" spans="1:10" ht="13">
      <c r="A120" s="15"/>
      <c r="B120" s="2" t="s">
        <v>5138</v>
      </c>
      <c r="C120" s="2" t="s">
        <v>12992</v>
      </c>
      <c r="D120" s="19">
        <v>1</v>
      </c>
      <c r="F120" s="16">
        <v>0.60866666666666702</v>
      </c>
      <c r="G120" s="4">
        <v>0.81330000000000002</v>
      </c>
      <c r="H120" s="4">
        <v>0.87180000000000002</v>
      </c>
      <c r="I120" s="17">
        <v>0.1409</v>
      </c>
      <c r="J120" s="4">
        <v>0.406152438541656</v>
      </c>
    </row>
    <row r="121" spans="1:10" ht="13">
      <c r="A121" s="15"/>
      <c r="B121" s="2" t="s">
        <v>5138</v>
      </c>
      <c r="C121" s="2" t="s">
        <v>12992</v>
      </c>
      <c r="D121" s="19">
        <v>2</v>
      </c>
      <c r="F121" s="16">
        <v>0.60866666666666702</v>
      </c>
      <c r="G121" s="4">
        <v>0.81330000000000002</v>
      </c>
      <c r="H121" s="4">
        <v>0.87180000000000002</v>
      </c>
      <c r="I121" s="17">
        <v>0.1409</v>
      </c>
      <c r="J121" s="4">
        <v>0.406152438541656</v>
      </c>
    </row>
    <row r="122" spans="1:10" ht="13">
      <c r="A122" s="15"/>
      <c r="B122" s="2" t="s">
        <v>4322</v>
      </c>
      <c r="C122" s="2" t="s">
        <v>12993</v>
      </c>
      <c r="D122" s="19">
        <v>0</v>
      </c>
      <c r="F122" s="16">
        <v>0.72496666666666698</v>
      </c>
      <c r="G122" s="4">
        <v>0.81330000000000002</v>
      </c>
      <c r="H122" s="4">
        <v>0.91669999999999996</v>
      </c>
      <c r="I122" s="17">
        <v>0.44490000000000002</v>
      </c>
      <c r="J122" s="4">
        <v>0.247993736480044</v>
      </c>
    </row>
    <row r="123" spans="1:10" ht="13">
      <c r="A123" s="15"/>
      <c r="B123" s="2" t="s">
        <v>5139</v>
      </c>
      <c r="C123" s="2" t="s">
        <v>12994</v>
      </c>
      <c r="D123" s="19">
        <v>1</v>
      </c>
      <c r="F123" s="16">
        <v>1</v>
      </c>
      <c r="G123" s="4">
        <v>1</v>
      </c>
      <c r="H123" s="4">
        <v>1</v>
      </c>
      <c r="I123" s="17">
        <v>1</v>
      </c>
      <c r="J123" s="4" t="s">
        <v>1</v>
      </c>
    </row>
    <row r="124" spans="1:10" ht="13">
      <c r="A124" s="15"/>
      <c r="B124" s="2" t="s">
        <v>5139</v>
      </c>
      <c r="C124" s="2" t="s">
        <v>12994</v>
      </c>
      <c r="D124" s="19">
        <v>2</v>
      </c>
      <c r="F124" s="16">
        <v>1</v>
      </c>
      <c r="G124" s="4">
        <v>1</v>
      </c>
      <c r="H124" s="4">
        <v>1</v>
      </c>
      <c r="I124" s="17">
        <v>1</v>
      </c>
      <c r="J124" s="4" t="s">
        <v>1</v>
      </c>
    </row>
    <row r="125" spans="1:10" ht="13">
      <c r="A125" s="15"/>
      <c r="B125" s="2" t="s">
        <v>2274</v>
      </c>
      <c r="C125" s="2" t="s">
        <v>12995</v>
      </c>
      <c r="D125" s="19">
        <v>0</v>
      </c>
      <c r="F125" s="16">
        <v>0.39927499999999999</v>
      </c>
      <c r="G125" s="4">
        <v>0.36930000000000002</v>
      </c>
      <c r="H125" s="4">
        <v>0.81330000000000002</v>
      </c>
      <c r="I125" s="17">
        <v>4.5199999999999997E-2</v>
      </c>
      <c r="J125" s="4">
        <v>0.31588559506040598</v>
      </c>
    </row>
    <row r="126" spans="1:10" ht="15.75" customHeight="1">
      <c r="A126" s="15"/>
      <c r="B126" s="2" t="s">
        <v>3488</v>
      </c>
      <c r="C126" s="2" t="s">
        <v>12996</v>
      </c>
      <c r="D126" s="19">
        <v>0</v>
      </c>
      <c r="F126" s="16">
        <v>0.53085000000000004</v>
      </c>
      <c r="G126" s="4">
        <v>0.47139999999999999</v>
      </c>
      <c r="H126" s="4">
        <v>0.81330000000000002</v>
      </c>
      <c r="I126" s="17">
        <v>0.23760000000000001</v>
      </c>
      <c r="J126" s="4">
        <v>0.23510124414813299</v>
      </c>
    </row>
    <row r="127" spans="1:10" ht="13">
      <c r="A127" s="15"/>
      <c r="B127" s="2" t="s">
        <v>5140</v>
      </c>
      <c r="C127" s="2" t="s">
        <v>12997</v>
      </c>
      <c r="D127" s="19">
        <v>1</v>
      </c>
      <c r="F127" s="16">
        <v>0.85709999999999997</v>
      </c>
      <c r="G127" s="4">
        <v>0.85709999999999997</v>
      </c>
      <c r="H127" s="4">
        <v>0.85709999999999997</v>
      </c>
      <c r="I127" s="17">
        <v>0.85709999999999997</v>
      </c>
      <c r="J127" s="4" t="s">
        <v>1</v>
      </c>
    </row>
    <row r="128" spans="1:10" ht="13">
      <c r="A128" s="15"/>
      <c r="B128" s="2" t="s">
        <v>5140</v>
      </c>
      <c r="C128" s="2" t="s">
        <v>12997</v>
      </c>
      <c r="D128" s="19">
        <v>2</v>
      </c>
      <c r="F128" s="16">
        <v>0.85709999999999997</v>
      </c>
      <c r="G128" s="4">
        <v>0.85709999999999997</v>
      </c>
      <c r="H128" s="4">
        <v>0.85709999999999997</v>
      </c>
      <c r="I128" s="17">
        <v>0.85709999999999997</v>
      </c>
      <c r="J128" s="4" t="s">
        <v>1</v>
      </c>
    </row>
    <row r="129" spans="1:10" ht="13">
      <c r="A129" s="15"/>
      <c r="B129" s="2" t="s">
        <v>4323</v>
      </c>
      <c r="C129" s="2" t="s">
        <v>12998</v>
      </c>
      <c r="D129" s="19">
        <v>0</v>
      </c>
      <c r="F129" s="16">
        <v>0.66710000000000003</v>
      </c>
      <c r="G129" s="4">
        <v>0.93169999999999997</v>
      </c>
      <c r="H129" s="4">
        <v>0.99709999999999999</v>
      </c>
      <c r="I129" s="17">
        <v>7.2499999999999995E-2</v>
      </c>
      <c r="J129" s="4">
        <v>0.51597592967114303</v>
      </c>
    </row>
    <row r="130" spans="1:10" ht="13">
      <c r="A130" s="15"/>
      <c r="B130" s="2" t="s">
        <v>2275</v>
      </c>
      <c r="C130" s="2" t="s">
        <v>12999</v>
      </c>
      <c r="D130" s="19">
        <v>0</v>
      </c>
      <c r="F130" s="16">
        <v>0.68281999999999998</v>
      </c>
      <c r="G130" s="4">
        <v>0.86970000000000003</v>
      </c>
      <c r="H130" s="4">
        <v>0.99709999999999999</v>
      </c>
      <c r="I130" s="17">
        <v>0.21340000000000001</v>
      </c>
      <c r="J130" s="4">
        <v>0.35168879282684001</v>
      </c>
    </row>
    <row r="131" spans="1:10" ht="13">
      <c r="A131" s="15"/>
      <c r="B131" s="2" t="s">
        <v>5141</v>
      </c>
      <c r="C131" s="2" t="s">
        <v>13000</v>
      </c>
      <c r="D131" s="19">
        <v>1</v>
      </c>
      <c r="F131" s="16">
        <v>0.733833333333333</v>
      </c>
      <c r="G131" s="4">
        <v>0.93169999999999997</v>
      </c>
      <c r="H131" s="4">
        <v>0.99709999999999999</v>
      </c>
      <c r="I131" s="17">
        <v>0.2727</v>
      </c>
      <c r="J131" s="4">
        <v>0.40068972202108399</v>
      </c>
    </row>
    <row r="132" spans="1:10" ht="13">
      <c r="A132" s="15"/>
      <c r="B132" s="2" t="s">
        <v>5141</v>
      </c>
      <c r="C132" s="2" t="s">
        <v>13000</v>
      </c>
      <c r="D132" s="19">
        <v>2</v>
      </c>
      <c r="F132" s="16">
        <v>0.733833333333333</v>
      </c>
      <c r="G132" s="4">
        <v>0.93169999999999997</v>
      </c>
      <c r="H132" s="4">
        <v>0.99709999999999999</v>
      </c>
      <c r="I132" s="17">
        <v>0.2727</v>
      </c>
      <c r="J132" s="4">
        <v>0.40068972202108399</v>
      </c>
    </row>
    <row r="133" spans="1:10" ht="13">
      <c r="A133" s="15"/>
      <c r="B133" s="2" t="s">
        <v>252</v>
      </c>
      <c r="C133" s="2" t="s">
        <v>12997</v>
      </c>
      <c r="D133" s="19">
        <v>0</v>
      </c>
      <c r="F133" s="16">
        <v>4.7600000000000003E-2</v>
      </c>
      <c r="G133" s="4">
        <v>4.7600000000000003E-2</v>
      </c>
      <c r="H133" s="4">
        <v>4.7600000000000003E-2</v>
      </c>
      <c r="I133" s="17">
        <v>4.7600000000000003E-2</v>
      </c>
      <c r="J133" s="4" t="s">
        <v>1</v>
      </c>
    </row>
    <row r="134" spans="1:10" ht="13">
      <c r="A134" s="15"/>
      <c r="B134" s="2" t="s">
        <v>5142</v>
      </c>
      <c r="C134" s="2" t="s">
        <v>13001</v>
      </c>
      <c r="D134" s="19">
        <v>1</v>
      </c>
      <c r="F134" s="16">
        <v>0.64746666666666697</v>
      </c>
      <c r="G134" s="4">
        <v>0.87829999999999997</v>
      </c>
      <c r="H134" s="4">
        <v>0.99709999999999999</v>
      </c>
      <c r="I134" s="17">
        <v>6.7000000000000004E-2</v>
      </c>
      <c r="J134" s="4">
        <v>0.506196131290366</v>
      </c>
    </row>
    <row r="135" spans="1:10" ht="13">
      <c r="A135" s="15"/>
      <c r="B135" s="2" t="s">
        <v>5142</v>
      </c>
      <c r="C135" s="2" t="s">
        <v>13001</v>
      </c>
      <c r="D135" s="19">
        <v>2</v>
      </c>
      <c r="F135" s="16">
        <v>0.64746666666666697</v>
      </c>
      <c r="G135" s="4">
        <v>0.87829999999999997</v>
      </c>
      <c r="H135" s="4">
        <v>0.99709999999999999</v>
      </c>
      <c r="I135" s="17">
        <v>6.7000000000000004E-2</v>
      </c>
      <c r="J135" s="4">
        <v>0.506196131290366</v>
      </c>
    </row>
    <row r="136" spans="1:10" ht="13">
      <c r="A136" s="15"/>
      <c r="B136" s="2" t="s">
        <v>5143</v>
      </c>
      <c r="C136" s="2" t="s">
        <v>13002</v>
      </c>
      <c r="D136" s="19">
        <v>1</v>
      </c>
      <c r="F136" s="16">
        <v>0.57040000000000002</v>
      </c>
      <c r="G136" s="4">
        <v>0.64710000000000001</v>
      </c>
      <c r="H136" s="4">
        <v>0.99709999999999999</v>
      </c>
      <c r="I136" s="17">
        <v>6.7000000000000004E-2</v>
      </c>
      <c r="J136" s="4">
        <v>0.469769805330228</v>
      </c>
    </row>
    <row r="137" spans="1:10" ht="13">
      <c r="A137" s="15"/>
      <c r="B137" s="2" t="s">
        <v>5143</v>
      </c>
      <c r="C137" s="2" t="s">
        <v>13003</v>
      </c>
      <c r="D137" s="19">
        <v>2</v>
      </c>
      <c r="F137" s="16">
        <v>0.37209999999999999</v>
      </c>
      <c r="G137" s="4">
        <v>0.4022</v>
      </c>
      <c r="H137" s="4">
        <v>0.64710000000000001</v>
      </c>
      <c r="I137" s="17">
        <v>6.7000000000000004E-2</v>
      </c>
      <c r="J137" s="4">
        <v>0.29121900693464398</v>
      </c>
    </row>
    <row r="138" spans="1:10" ht="13">
      <c r="A138" s="15"/>
      <c r="B138" s="2" t="s">
        <v>13004</v>
      </c>
      <c r="C138" s="2" t="s">
        <v>13005</v>
      </c>
      <c r="D138" s="19">
        <v>0</v>
      </c>
      <c r="F138" s="16">
        <v>0.55737999999999999</v>
      </c>
      <c r="G138" s="4">
        <v>0.56759999999999999</v>
      </c>
      <c r="H138" s="4">
        <v>0.87829999999999997</v>
      </c>
      <c r="I138" s="17">
        <v>6.7000000000000004E-2</v>
      </c>
      <c r="J138" s="4">
        <v>0.341506737854468</v>
      </c>
    </row>
    <row r="139" spans="1:10" ht="13">
      <c r="A139" s="15"/>
      <c r="B139" s="2" t="s">
        <v>13006</v>
      </c>
      <c r="C139" s="2" t="s">
        <v>13007</v>
      </c>
      <c r="D139" s="19">
        <v>0</v>
      </c>
      <c r="F139" s="16">
        <v>0.43868000000000001</v>
      </c>
      <c r="G139" s="4">
        <v>0.5585</v>
      </c>
      <c r="H139" s="4">
        <v>0.59809999999999997</v>
      </c>
      <c r="I139" s="17">
        <v>6.7000000000000004E-2</v>
      </c>
      <c r="J139" s="4">
        <v>0.22128530678741401</v>
      </c>
    </row>
    <row r="140" spans="1:10" ht="13">
      <c r="A140" s="15"/>
      <c r="B140" s="2" t="s">
        <v>13008</v>
      </c>
      <c r="C140" s="2" t="s">
        <v>13009</v>
      </c>
      <c r="D140" s="19">
        <v>0</v>
      </c>
      <c r="F140" s="16">
        <v>0.687533333333333</v>
      </c>
      <c r="G140" s="4">
        <v>0.99709999999999999</v>
      </c>
      <c r="H140" s="4">
        <v>0.99850000000000005</v>
      </c>
      <c r="I140" s="17">
        <v>6.7000000000000004E-2</v>
      </c>
      <c r="J140" s="4">
        <v>0.53739808646229204</v>
      </c>
    </row>
    <row r="141" spans="1:10" ht="13">
      <c r="A141" s="15"/>
      <c r="B141" s="2" t="s">
        <v>4324</v>
      </c>
      <c r="C141" s="2" t="s">
        <v>13010</v>
      </c>
      <c r="D141" s="19">
        <v>0</v>
      </c>
      <c r="F141" s="16">
        <v>0.45913999999999999</v>
      </c>
      <c r="G141" s="4">
        <v>0.5585</v>
      </c>
      <c r="H141" s="4">
        <v>0.66990000000000005</v>
      </c>
      <c r="I141" s="17">
        <v>6.7000000000000004E-2</v>
      </c>
      <c r="J141" s="4">
        <v>0.240113521068681</v>
      </c>
    </row>
    <row r="142" spans="1:10" ht="13">
      <c r="A142" s="15"/>
      <c r="B142" s="2" t="s">
        <v>5144</v>
      </c>
      <c r="C142" s="2" t="s">
        <v>13011</v>
      </c>
      <c r="D142" s="19">
        <v>0</v>
      </c>
      <c r="F142" s="16">
        <v>0.445957142857143</v>
      </c>
      <c r="G142" s="4">
        <v>0.4022</v>
      </c>
      <c r="H142" s="4">
        <v>0.88139999999999996</v>
      </c>
      <c r="I142" s="17">
        <v>6.7000000000000004E-2</v>
      </c>
      <c r="J142" s="4">
        <v>0.28023880802595802</v>
      </c>
    </row>
    <row r="143" spans="1:10" ht="13">
      <c r="A143" s="15"/>
      <c r="B143" s="2" t="s">
        <v>2276</v>
      </c>
      <c r="C143" s="2" t="s">
        <v>13012</v>
      </c>
      <c r="D143" s="19">
        <v>0</v>
      </c>
      <c r="F143" s="16">
        <v>0.65029999999999999</v>
      </c>
      <c r="G143" s="4">
        <v>0.90620000000000001</v>
      </c>
      <c r="H143" s="4">
        <v>0.99709999999999999</v>
      </c>
      <c r="I143" s="17">
        <v>4.7600000000000003E-2</v>
      </c>
      <c r="J143" s="4">
        <v>0.52392859246275203</v>
      </c>
    </row>
    <row r="144" spans="1:10" ht="13">
      <c r="A144" s="15"/>
      <c r="B144" s="2" t="s">
        <v>13013</v>
      </c>
      <c r="C144" s="2" t="s">
        <v>13014</v>
      </c>
      <c r="D144" s="19">
        <v>0</v>
      </c>
      <c r="F144" s="16">
        <v>0.249233333333333</v>
      </c>
      <c r="G144" s="4">
        <v>0.2979</v>
      </c>
      <c r="H144" s="4">
        <v>0.4022</v>
      </c>
      <c r="I144" s="17">
        <v>4.7600000000000003E-2</v>
      </c>
      <c r="J144" s="4">
        <v>0.182240564456252</v>
      </c>
    </row>
    <row r="145" spans="1:10" ht="13">
      <c r="A145" s="15"/>
      <c r="B145" s="2" t="s">
        <v>13015</v>
      </c>
      <c r="C145" s="2" t="s">
        <v>13016</v>
      </c>
      <c r="D145" s="19">
        <v>0</v>
      </c>
      <c r="F145" s="16">
        <v>0.25</v>
      </c>
      <c r="G145" s="4">
        <v>0.25</v>
      </c>
      <c r="H145" s="4">
        <v>0.25</v>
      </c>
      <c r="I145" s="17">
        <v>0.25</v>
      </c>
      <c r="J145" s="4" t="s">
        <v>1</v>
      </c>
    </row>
    <row r="146" spans="1:10" ht="13">
      <c r="A146" s="15"/>
      <c r="B146" s="2" t="s">
        <v>253</v>
      </c>
      <c r="C146" s="2" t="s">
        <v>13017</v>
      </c>
      <c r="D146" s="19">
        <v>0</v>
      </c>
      <c r="F146" s="16">
        <v>0.59519999999999995</v>
      </c>
      <c r="G146" s="4">
        <v>0.59519999999999995</v>
      </c>
      <c r="H146" s="4">
        <v>0.59519999999999995</v>
      </c>
      <c r="I146" s="17">
        <v>0.59519999999999995</v>
      </c>
      <c r="J146" s="4" t="s">
        <v>1</v>
      </c>
    </row>
    <row r="147" spans="1:10" ht="13">
      <c r="A147" s="15"/>
      <c r="B147" s="2" t="s">
        <v>2277</v>
      </c>
      <c r="C147" s="2" t="s">
        <v>13018</v>
      </c>
      <c r="D147" s="19">
        <v>0</v>
      </c>
      <c r="F147" s="16">
        <v>0.57862000000000002</v>
      </c>
      <c r="G147" s="4">
        <v>0.87180000000000002</v>
      </c>
      <c r="H147" s="4">
        <v>0.99709999999999999</v>
      </c>
      <c r="I147" s="17">
        <v>1.44E-2</v>
      </c>
      <c r="J147" s="4">
        <v>0.51163227224247698</v>
      </c>
    </row>
    <row r="148" spans="1:10" ht="13">
      <c r="A148" s="15"/>
      <c r="B148" s="2" t="s">
        <v>5145</v>
      </c>
      <c r="C148" s="2" t="s">
        <v>13019</v>
      </c>
      <c r="D148" s="19">
        <v>0</v>
      </c>
      <c r="F148" s="16">
        <v>0.1865</v>
      </c>
      <c r="G148" s="4">
        <v>0.1429</v>
      </c>
      <c r="H148" s="4">
        <v>0.4022</v>
      </c>
      <c r="I148" s="17">
        <v>1.44E-2</v>
      </c>
      <c r="J148" s="4">
        <v>0.19754222333465801</v>
      </c>
    </row>
    <row r="149" spans="1:10" ht="13">
      <c r="A149" s="15"/>
      <c r="B149" s="2" t="s">
        <v>4325</v>
      </c>
      <c r="C149" s="2" t="s">
        <v>13020</v>
      </c>
      <c r="D149" s="19">
        <v>0</v>
      </c>
      <c r="F149" s="16">
        <v>0.50429999999999997</v>
      </c>
      <c r="G149" s="4">
        <v>0.54059999999999997</v>
      </c>
      <c r="H149" s="4">
        <v>0.93169999999999997</v>
      </c>
      <c r="I149" s="17">
        <v>1.44E-2</v>
      </c>
      <c r="J149" s="4">
        <v>0.28132036897459101</v>
      </c>
    </row>
    <row r="150" spans="1:10" ht="13">
      <c r="A150" s="15"/>
      <c r="B150" s="2" t="s">
        <v>4326</v>
      </c>
      <c r="C150" s="2" t="s">
        <v>13021</v>
      </c>
      <c r="D150" s="19">
        <v>0</v>
      </c>
      <c r="F150" s="16">
        <v>0.44996666666666701</v>
      </c>
      <c r="G150" s="4">
        <v>0.4022</v>
      </c>
      <c r="H150" s="4">
        <v>0.93330000000000002</v>
      </c>
      <c r="I150" s="17">
        <v>1.44E-2</v>
      </c>
      <c r="J150" s="4">
        <v>0.46130851209720097</v>
      </c>
    </row>
    <row r="151" spans="1:10" ht="13">
      <c r="A151" s="15"/>
      <c r="B151" s="2" t="s">
        <v>5146</v>
      </c>
      <c r="C151" s="2" t="s">
        <v>13022</v>
      </c>
      <c r="D151" s="19">
        <v>1</v>
      </c>
      <c r="F151" s="16">
        <v>0.78353333333333297</v>
      </c>
      <c r="G151" s="4">
        <v>0.80430000000000001</v>
      </c>
      <c r="H151" s="4">
        <v>1</v>
      </c>
      <c r="I151" s="17">
        <v>0.5585</v>
      </c>
      <c r="J151" s="4">
        <v>0.166583335000834</v>
      </c>
    </row>
    <row r="152" spans="1:10" ht="13">
      <c r="A152" s="15"/>
      <c r="B152" s="2" t="s">
        <v>5146</v>
      </c>
      <c r="C152" s="2" t="s">
        <v>13022</v>
      </c>
      <c r="D152" s="19">
        <v>2</v>
      </c>
      <c r="F152" s="16">
        <v>0.78353333333333297</v>
      </c>
      <c r="G152" s="4">
        <v>0.80430000000000001</v>
      </c>
      <c r="H152" s="4">
        <v>1</v>
      </c>
      <c r="I152" s="17">
        <v>0.5585</v>
      </c>
      <c r="J152" s="4">
        <v>0.166583335000834</v>
      </c>
    </row>
    <row r="153" spans="1:10" ht="13">
      <c r="A153" s="15"/>
      <c r="B153" s="2" t="s">
        <v>2278</v>
      </c>
      <c r="C153" s="2" t="s">
        <v>13023</v>
      </c>
      <c r="D153" s="19">
        <v>0</v>
      </c>
      <c r="F153" s="16">
        <v>0.56930000000000003</v>
      </c>
      <c r="G153" s="4">
        <v>0.60970000000000002</v>
      </c>
      <c r="H153" s="4">
        <v>1</v>
      </c>
      <c r="I153" s="17">
        <v>5.7799999999999997E-2</v>
      </c>
      <c r="J153" s="4">
        <v>0.44181408608900902</v>
      </c>
    </row>
    <row r="154" spans="1:10" ht="13">
      <c r="A154" s="15"/>
      <c r="B154" s="2" t="s">
        <v>5147</v>
      </c>
      <c r="C154" s="2" t="s">
        <v>13024</v>
      </c>
      <c r="D154" s="19">
        <v>1</v>
      </c>
      <c r="F154" s="16">
        <v>0.87236666666666696</v>
      </c>
      <c r="G154" s="4">
        <v>0.86970000000000003</v>
      </c>
      <c r="H154" s="4">
        <v>0.94740000000000002</v>
      </c>
      <c r="I154" s="17">
        <v>0.8</v>
      </c>
      <c r="J154" s="4">
        <v>7.37361738452256E-2</v>
      </c>
    </row>
    <row r="155" spans="1:10" ht="13">
      <c r="A155" s="15"/>
      <c r="B155" s="2" t="s">
        <v>5147</v>
      </c>
      <c r="C155" s="2" t="s">
        <v>13025</v>
      </c>
      <c r="D155" s="19">
        <v>2</v>
      </c>
      <c r="F155" s="16">
        <v>0.93903333333333305</v>
      </c>
      <c r="G155" s="4">
        <v>0.94740000000000002</v>
      </c>
      <c r="H155" s="4">
        <v>1</v>
      </c>
      <c r="I155" s="17">
        <v>0.86970000000000003</v>
      </c>
      <c r="J155" s="4">
        <v>6.5551684443142494E-2</v>
      </c>
    </row>
    <row r="156" spans="1:10" ht="13">
      <c r="A156" s="15"/>
      <c r="B156" s="2" t="s">
        <v>5147</v>
      </c>
      <c r="C156" s="2" t="s">
        <v>13025</v>
      </c>
      <c r="D156" s="19">
        <v>3</v>
      </c>
      <c r="F156" s="16">
        <v>0.93903333333333305</v>
      </c>
      <c r="G156" s="4">
        <v>0.94740000000000002</v>
      </c>
      <c r="H156" s="4">
        <v>1</v>
      </c>
      <c r="I156" s="17">
        <v>0.86970000000000003</v>
      </c>
      <c r="J156" s="4">
        <v>6.5551684443142494E-2</v>
      </c>
    </row>
    <row r="157" spans="1:10" ht="13">
      <c r="A157" s="15"/>
      <c r="B157" s="2" t="s">
        <v>13026</v>
      </c>
      <c r="C157" s="2" t="s">
        <v>13027</v>
      </c>
      <c r="D157" s="19">
        <v>0</v>
      </c>
      <c r="F157" s="16">
        <v>0.625525</v>
      </c>
      <c r="G157" s="4">
        <v>0.76729999999999998</v>
      </c>
      <c r="H157" s="4">
        <v>0.86970000000000003</v>
      </c>
      <c r="I157" s="17">
        <v>9.7799999999999998E-2</v>
      </c>
      <c r="J157" s="4">
        <v>0.35611514406625999</v>
      </c>
    </row>
    <row r="158" spans="1:10" ht="13">
      <c r="A158" s="15"/>
      <c r="B158" s="2" t="s">
        <v>13028</v>
      </c>
      <c r="C158" s="2" t="s">
        <v>13029</v>
      </c>
      <c r="D158" s="19">
        <v>1</v>
      </c>
      <c r="F158" s="16">
        <v>0.63802000000000003</v>
      </c>
      <c r="G158" s="4">
        <v>0.66990000000000005</v>
      </c>
      <c r="H158" s="4">
        <v>1</v>
      </c>
      <c r="I158" s="17">
        <v>5.2400000000000002E-2</v>
      </c>
      <c r="J158" s="4">
        <v>0.36409678246312499</v>
      </c>
    </row>
    <row r="159" spans="1:10" ht="13">
      <c r="A159" s="15"/>
      <c r="B159" s="2" t="s">
        <v>13028</v>
      </c>
      <c r="C159" s="2" t="s">
        <v>13030</v>
      </c>
      <c r="D159" s="19">
        <v>2</v>
      </c>
      <c r="F159" s="16">
        <v>0.59802</v>
      </c>
      <c r="G159" s="4">
        <v>0.66990000000000005</v>
      </c>
      <c r="H159" s="4">
        <v>0.86970000000000003</v>
      </c>
      <c r="I159" s="17">
        <v>5.2400000000000002E-2</v>
      </c>
      <c r="J159" s="4">
        <v>0.32306108865042799</v>
      </c>
    </row>
    <row r="160" spans="1:10" ht="13">
      <c r="A160" s="15"/>
      <c r="B160" s="2" t="s">
        <v>3784</v>
      </c>
      <c r="C160" s="2" t="s">
        <v>13031</v>
      </c>
      <c r="D160" s="19">
        <v>0</v>
      </c>
      <c r="F160" s="16">
        <v>0.73973333333333302</v>
      </c>
      <c r="G160" s="4">
        <v>0.8</v>
      </c>
      <c r="H160" s="4">
        <v>0.86970000000000003</v>
      </c>
      <c r="I160" s="17">
        <v>0.54949999999999999</v>
      </c>
      <c r="J160" s="4">
        <v>0.16839258693105599</v>
      </c>
    </row>
    <row r="161" spans="1:10" ht="13">
      <c r="A161" s="15"/>
      <c r="B161" s="2" t="s">
        <v>5148</v>
      </c>
      <c r="C161" s="2" t="s">
        <v>13032</v>
      </c>
      <c r="D161" s="19">
        <v>1</v>
      </c>
      <c r="F161" s="16">
        <v>0.67457999999999996</v>
      </c>
      <c r="G161" s="4">
        <v>0.8</v>
      </c>
      <c r="H161" s="4">
        <v>0.90910000000000002</v>
      </c>
      <c r="I161" s="17">
        <v>0.1242</v>
      </c>
      <c r="J161" s="4">
        <v>0.320835498347673</v>
      </c>
    </row>
    <row r="162" spans="1:10" ht="13">
      <c r="A162" s="15"/>
      <c r="B162" s="2" t="s">
        <v>5148</v>
      </c>
      <c r="C162" s="2" t="s">
        <v>13032</v>
      </c>
      <c r="D162" s="19">
        <v>2</v>
      </c>
      <c r="F162" s="16">
        <v>0.67457999999999996</v>
      </c>
      <c r="G162" s="4">
        <v>0.8</v>
      </c>
      <c r="H162" s="4">
        <v>0.90910000000000002</v>
      </c>
      <c r="I162" s="17">
        <v>0.1242</v>
      </c>
      <c r="J162" s="4">
        <v>0.320835498347673</v>
      </c>
    </row>
    <row r="163" spans="1:10" ht="13">
      <c r="A163" s="15"/>
      <c r="B163" s="2" t="s">
        <v>2279</v>
      </c>
      <c r="C163" s="2" t="s">
        <v>13033</v>
      </c>
      <c r="D163" s="19">
        <v>0</v>
      </c>
      <c r="F163" s="16">
        <v>0.51129999999999998</v>
      </c>
      <c r="G163" s="4">
        <v>0.4022</v>
      </c>
      <c r="H163" s="4">
        <v>0.93169999999999997</v>
      </c>
      <c r="I163" s="17">
        <v>0.2</v>
      </c>
      <c r="J163" s="4">
        <v>0.37785358275395498</v>
      </c>
    </row>
    <row r="164" spans="1:10" ht="13">
      <c r="A164" s="15"/>
      <c r="B164" s="2" t="s">
        <v>5149</v>
      </c>
      <c r="C164" s="2" t="s">
        <v>13034</v>
      </c>
      <c r="D164" s="19">
        <v>1</v>
      </c>
      <c r="F164" s="16">
        <v>0.82296000000000002</v>
      </c>
      <c r="G164" s="4">
        <v>0.90910000000000002</v>
      </c>
      <c r="H164" s="4">
        <v>1</v>
      </c>
      <c r="I164" s="17">
        <v>0.4022</v>
      </c>
      <c r="J164" s="4">
        <v>0.23979781692083901</v>
      </c>
    </row>
    <row r="165" spans="1:10" ht="13">
      <c r="A165" s="15"/>
      <c r="B165" s="2" t="s">
        <v>5149</v>
      </c>
      <c r="C165" s="2" t="s">
        <v>13034</v>
      </c>
      <c r="D165" s="19">
        <v>2</v>
      </c>
      <c r="F165" s="16">
        <v>0.82296000000000002</v>
      </c>
      <c r="G165" s="4">
        <v>0.90910000000000002</v>
      </c>
      <c r="H165" s="4">
        <v>1</v>
      </c>
      <c r="I165" s="17">
        <v>0.4022</v>
      </c>
      <c r="J165" s="4">
        <v>0.23979781692083901</v>
      </c>
    </row>
    <row r="166" spans="1:10" ht="13">
      <c r="A166" s="15"/>
      <c r="B166" s="2" t="s">
        <v>5150</v>
      </c>
      <c r="C166" s="2" t="s">
        <v>13035</v>
      </c>
      <c r="D166" s="19">
        <v>0</v>
      </c>
      <c r="F166" s="16">
        <v>0.69810000000000005</v>
      </c>
      <c r="G166" s="4">
        <v>0.59809999999999997</v>
      </c>
      <c r="H166" s="4">
        <v>1</v>
      </c>
      <c r="I166" s="17">
        <v>0.4022</v>
      </c>
      <c r="J166" s="4">
        <v>0.25629940499345699</v>
      </c>
    </row>
    <row r="167" spans="1:10" ht="13">
      <c r="A167" s="15"/>
      <c r="B167" s="2" t="s">
        <v>5151</v>
      </c>
      <c r="C167" s="2" t="s">
        <v>13036</v>
      </c>
      <c r="D167" s="19">
        <v>0</v>
      </c>
      <c r="F167" s="16">
        <v>0.62387142857142897</v>
      </c>
      <c r="G167" s="4">
        <v>0.54500000000000004</v>
      </c>
      <c r="H167" s="4">
        <v>0.93169999999999997</v>
      </c>
      <c r="I167" s="17">
        <v>0.4022</v>
      </c>
      <c r="J167" s="4">
        <v>0.241359266891258</v>
      </c>
    </row>
    <row r="168" spans="1:10" ht="13">
      <c r="A168" s="15"/>
      <c r="B168" s="2" t="s">
        <v>5152</v>
      </c>
      <c r="C168" s="2" t="s">
        <v>13037</v>
      </c>
      <c r="D168" s="19">
        <v>1</v>
      </c>
      <c r="F168" s="16">
        <v>0.6351</v>
      </c>
      <c r="G168" s="4">
        <v>0.57140000000000002</v>
      </c>
      <c r="H168" s="4">
        <v>0.93169999999999997</v>
      </c>
      <c r="I168" s="17">
        <v>0.4022</v>
      </c>
      <c r="J168" s="4">
        <v>0.27043636959551098</v>
      </c>
    </row>
    <row r="169" spans="1:10" ht="13">
      <c r="A169" s="15"/>
      <c r="B169" s="2" t="s">
        <v>5152</v>
      </c>
      <c r="C169" s="2" t="s">
        <v>13037</v>
      </c>
      <c r="D169" s="19">
        <v>2</v>
      </c>
      <c r="F169" s="16">
        <v>0.6351</v>
      </c>
      <c r="G169" s="4">
        <v>0.57140000000000002</v>
      </c>
      <c r="H169" s="4">
        <v>0.93169999999999997</v>
      </c>
      <c r="I169" s="17">
        <v>0.4022</v>
      </c>
      <c r="J169" s="4">
        <v>0.27043636959551098</v>
      </c>
    </row>
    <row r="170" spans="1:10" ht="13">
      <c r="A170" s="15"/>
      <c r="B170" s="2" t="s">
        <v>5153</v>
      </c>
      <c r="C170" s="2" t="s">
        <v>13016</v>
      </c>
      <c r="D170" s="19">
        <v>0</v>
      </c>
      <c r="F170" s="16">
        <v>0.5</v>
      </c>
      <c r="G170" s="4">
        <v>0.5</v>
      </c>
      <c r="H170" s="4">
        <v>0.5</v>
      </c>
      <c r="I170" s="17">
        <v>0.5</v>
      </c>
      <c r="J170" s="4" t="s">
        <v>1</v>
      </c>
    </row>
    <row r="171" spans="1:10" ht="13">
      <c r="A171" s="15"/>
      <c r="B171" s="2" t="s">
        <v>2280</v>
      </c>
      <c r="C171" s="2" t="s">
        <v>13038</v>
      </c>
      <c r="D171" s="19">
        <v>0</v>
      </c>
      <c r="F171" s="16">
        <v>0.77796666666666703</v>
      </c>
      <c r="G171" s="4">
        <v>0.93169999999999997</v>
      </c>
      <c r="H171" s="4">
        <v>1</v>
      </c>
      <c r="I171" s="17">
        <v>0.4022</v>
      </c>
      <c r="J171" s="4">
        <v>0.327210426687985</v>
      </c>
    </row>
    <row r="172" spans="1:10" ht="13">
      <c r="A172" s="15"/>
      <c r="B172" s="2" t="s">
        <v>5154</v>
      </c>
      <c r="C172" s="2" t="s">
        <v>13039</v>
      </c>
      <c r="D172" s="19">
        <v>1</v>
      </c>
      <c r="F172" s="16">
        <v>0.77796666666666703</v>
      </c>
      <c r="G172" s="4">
        <v>0.93169999999999997</v>
      </c>
      <c r="H172" s="4">
        <v>1</v>
      </c>
      <c r="I172" s="17">
        <v>0.4022</v>
      </c>
      <c r="J172" s="4">
        <v>0.327210426687985</v>
      </c>
    </row>
    <row r="173" spans="1:10" ht="13">
      <c r="A173" s="15"/>
      <c r="B173" s="2" t="s">
        <v>5154</v>
      </c>
      <c r="C173" s="2" t="s">
        <v>13040</v>
      </c>
      <c r="D173" s="19">
        <v>2</v>
      </c>
      <c r="F173" s="16">
        <v>0.97626666666666695</v>
      </c>
      <c r="G173" s="4">
        <v>0.99709999999999999</v>
      </c>
      <c r="H173" s="4">
        <v>1</v>
      </c>
      <c r="I173" s="17">
        <v>0.93169999999999997</v>
      </c>
      <c r="J173" s="4">
        <v>3.8623093264695103E-2</v>
      </c>
    </row>
    <row r="174" spans="1:10" ht="13">
      <c r="A174" s="15"/>
      <c r="B174" s="2" t="s">
        <v>5154</v>
      </c>
      <c r="C174" s="2" t="s">
        <v>13039</v>
      </c>
      <c r="D174" s="19">
        <v>3</v>
      </c>
      <c r="F174" s="16">
        <v>0.77796666666666703</v>
      </c>
      <c r="G174" s="4">
        <v>0.93169999999999997</v>
      </c>
      <c r="H174" s="4">
        <v>1</v>
      </c>
      <c r="I174" s="17">
        <v>0.4022</v>
      </c>
      <c r="J174" s="4">
        <v>0.327210426687985</v>
      </c>
    </row>
    <row r="175" spans="1:10" ht="13">
      <c r="A175" s="15"/>
      <c r="B175" s="2" t="s">
        <v>5154</v>
      </c>
      <c r="C175" s="2" t="s">
        <v>13040</v>
      </c>
      <c r="D175" s="19">
        <v>4</v>
      </c>
      <c r="F175" s="16">
        <v>0.97626666666666695</v>
      </c>
      <c r="G175" s="4">
        <v>0.99709999999999999</v>
      </c>
      <c r="H175" s="4">
        <v>1</v>
      </c>
      <c r="I175" s="17">
        <v>0.93169999999999997</v>
      </c>
      <c r="J175" s="4">
        <v>3.8623093264695103E-2</v>
      </c>
    </row>
    <row r="176" spans="1:10" ht="13">
      <c r="A176" s="15"/>
      <c r="B176" s="2" t="s">
        <v>4327</v>
      </c>
      <c r="C176" s="2" t="s">
        <v>13041</v>
      </c>
      <c r="D176" s="19">
        <v>0</v>
      </c>
      <c r="F176" s="16">
        <v>0.90739999999999998</v>
      </c>
      <c r="G176" s="4">
        <v>0.92859999999999998</v>
      </c>
      <c r="H176" s="4">
        <v>0.99360000000000004</v>
      </c>
      <c r="I176" s="17">
        <v>0.8</v>
      </c>
      <c r="J176" s="4">
        <v>9.8525732679336106E-2</v>
      </c>
    </row>
    <row r="177" spans="1:10" ht="13">
      <c r="A177" s="15"/>
      <c r="B177" s="2" t="s">
        <v>5155</v>
      </c>
      <c r="C177" s="2" t="s">
        <v>13042</v>
      </c>
      <c r="D177" s="19">
        <v>1</v>
      </c>
      <c r="F177" s="16">
        <v>0.93120000000000003</v>
      </c>
      <c r="G177" s="4">
        <v>0.99360000000000004</v>
      </c>
      <c r="H177" s="4">
        <v>1</v>
      </c>
      <c r="I177" s="17">
        <v>0.8</v>
      </c>
      <c r="J177" s="4">
        <v>0.113667585529033</v>
      </c>
    </row>
    <row r="178" spans="1:10" ht="13">
      <c r="A178" s="15"/>
      <c r="B178" s="2" t="s">
        <v>5155</v>
      </c>
      <c r="C178" s="2" t="s">
        <v>13042</v>
      </c>
      <c r="D178" s="19">
        <v>2</v>
      </c>
      <c r="F178" s="16">
        <v>0.93120000000000003</v>
      </c>
      <c r="G178" s="4">
        <v>0.99360000000000004</v>
      </c>
      <c r="H178" s="4">
        <v>1</v>
      </c>
      <c r="I178" s="17">
        <v>0.8</v>
      </c>
      <c r="J178" s="4">
        <v>0.113667585529033</v>
      </c>
    </row>
    <row r="179" spans="1:10" ht="13">
      <c r="A179" s="15"/>
      <c r="B179" s="2" t="s">
        <v>3914</v>
      </c>
      <c r="C179" s="2" t="s">
        <v>13043</v>
      </c>
      <c r="D179" s="19">
        <v>0</v>
      </c>
      <c r="F179" s="16">
        <v>0.92512000000000005</v>
      </c>
      <c r="G179" s="4">
        <v>0.99360000000000004</v>
      </c>
      <c r="H179" s="4">
        <v>1</v>
      </c>
      <c r="I179" s="17">
        <v>0.76600000000000001</v>
      </c>
      <c r="J179" s="4">
        <v>0.10396005001922599</v>
      </c>
    </row>
    <row r="180" spans="1:10" ht="13">
      <c r="A180" s="15"/>
      <c r="B180" s="2" t="s">
        <v>4328</v>
      </c>
      <c r="C180" s="2" t="s">
        <v>13044</v>
      </c>
      <c r="D180" s="19">
        <v>1</v>
      </c>
      <c r="F180" s="16">
        <v>0.68133999999999995</v>
      </c>
      <c r="G180" s="4">
        <v>0.98089999999999999</v>
      </c>
      <c r="H180" s="4">
        <v>1</v>
      </c>
      <c r="I180" s="17">
        <v>4.3299999999999998E-2</v>
      </c>
      <c r="J180" s="4">
        <v>0.441984980514044</v>
      </c>
    </row>
    <row r="181" spans="1:10" ht="13">
      <c r="A181" s="15"/>
      <c r="B181" s="2" t="s">
        <v>4328</v>
      </c>
      <c r="C181" s="2" t="s">
        <v>13045</v>
      </c>
      <c r="D181" s="19">
        <v>2</v>
      </c>
      <c r="F181" s="16">
        <v>0.64134000000000002</v>
      </c>
      <c r="G181" s="4">
        <v>0.8</v>
      </c>
      <c r="H181" s="4">
        <v>0.99360000000000004</v>
      </c>
      <c r="I181" s="17">
        <v>4.3299999999999998E-2</v>
      </c>
      <c r="J181" s="4">
        <v>0.414107139518265</v>
      </c>
    </row>
    <row r="182" spans="1:10" ht="13">
      <c r="A182" s="15"/>
      <c r="B182" s="2" t="s">
        <v>13046</v>
      </c>
      <c r="C182" s="2" t="s">
        <v>13047</v>
      </c>
      <c r="D182" s="19">
        <v>0</v>
      </c>
      <c r="F182" s="16">
        <v>0.68208000000000002</v>
      </c>
      <c r="G182" s="4">
        <v>0.98089999999999999</v>
      </c>
      <c r="H182" s="4">
        <v>1</v>
      </c>
      <c r="I182" s="17">
        <v>4.7E-2</v>
      </c>
      <c r="J182" s="4">
        <v>0.44065075399912801</v>
      </c>
    </row>
    <row r="183" spans="1:10" ht="13">
      <c r="A183" s="15"/>
      <c r="B183" s="2" t="s">
        <v>5156</v>
      </c>
      <c r="C183" s="2" t="s">
        <v>13048</v>
      </c>
      <c r="D183" s="19">
        <v>0</v>
      </c>
      <c r="F183" s="16">
        <v>0.85499999999999998</v>
      </c>
      <c r="G183" s="4">
        <v>0.99360000000000004</v>
      </c>
      <c r="H183" s="4">
        <v>1</v>
      </c>
      <c r="I183" s="17">
        <v>0.57140000000000002</v>
      </c>
      <c r="J183" s="4">
        <v>0.245625650126366</v>
      </c>
    </row>
    <row r="184" spans="1:10" ht="13">
      <c r="A184" s="15"/>
      <c r="B184" s="2" t="s">
        <v>5157</v>
      </c>
      <c r="C184" s="2" t="s">
        <v>13049</v>
      </c>
      <c r="D184" s="19">
        <v>1</v>
      </c>
      <c r="F184" s="16">
        <v>0.86268571428571394</v>
      </c>
      <c r="G184" s="4">
        <v>0.87180000000000002</v>
      </c>
      <c r="H184" s="4">
        <v>1</v>
      </c>
      <c r="I184" s="17">
        <v>0.56589999999999996</v>
      </c>
      <c r="J184" s="4">
        <v>0.16261377994675399</v>
      </c>
    </row>
    <row r="185" spans="1:10" ht="13">
      <c r="A185" s="15"/>
      <c r="B185" s="2" t="s">
        <v>5157</v>
      </c>
      <c r="C185" s="2" t="s">
        <v>13050</v>
      </c>
      <c r="D185" s="19">
        <v>2</v>
      </c>
      <c r="F185" s="16">
        <v>0.72554285714285705</v>
      </c>
      <c r="G185" s="4">
        <v>0.86970000000000003</v>
      </c>
      <c r="H185" s="4">
        <v>1</v>
      </c>
      <c r="I185" s="17">
        <v>0.04</v>
      </c>
      <c r="J185" s="4">
        <v>0.33787543985490098</v>
      </c>
    </row>
    <row r="186" spans="1:10" ht="13">
      <c r="A186" s="15"/>
      <c r="B186" s="2" t="s">
        <v>5158</v>
      </c>
      <c r="C186" s="2" t="s">
        <v>13051</v>
      </c>
      <c r="D186" s="19">
        <v>1</v>
      </c>
      <c r="F186" s="16">
        <v>0.847228571428571</v>
      </c>
      <c r="G186" s="4">
        <v>0.87180000000000002</v>
      </c>
      <c r="H186" s="4">
        <v>1</v>
      </c>
      <c r="I186" s="17">
        <v>0.56589999999999996</v>
      </c>
      <c r="J186" s="4">
        <v>0.16665688018886499</v>
      </c>
    </row>
    <row r="187" spans="1:10" ht="13">
      <c r="A187" s="15"/>
      <c r="B187" s="2" t="s">
        <v>5158</v>
      </c>
      <c r="C187" s="2" t="s">
        <v>13051</v>
      </c>
      <c r="D187" s="19">
        <v>2</v>
      </c>
      <c r="F187" s="16">
        <v>0.847228571428571</v>
      </c>
      <c r="G187" s="4">
        <v>0.87180000000000002</v>
      </c>
      <c r="H187" s="4">
        <v>1</v>
      </c>
      <c r="I187" s="17">
        <v>0.56589999999999996</v>
      </c>
      <c r="J187" s="4">
        <v>0.16665688018886499</v>
      </c>
    </row>
    <row r="188" spans="1:10" ht="13">
      <c r="A188" s="15"/>
      <c r="B188" s="2" t="s">
        <v>236</v>
      </c>
      <c r="C188" s="2" t="s">
        <v>13052</v>
      </c>
      <c r="D188" s="19">
        <v>0</v>
      </c>
      <c r="F188" s="16">
        <v>0.91849999999999998</v>
      </c>
      <c r="G188" s="4">
        <v>0.99360000000000004</v>
      </c>
      <c r="H188" s="4">
        <v>1</v>
      </c>
      <c r="I188" s="17">
        <v>0.76190000000000002</v>
      </c>
      <c r="J188" s="4">
        <v>0.13565732564074801</v>
      </c>
    </row>
    <row r="189" spans="1:10" ht="13">
      <c r="A189" s="15"/>
      <c r="B189" s="2" t="s">
        <v>2281</v>
      </c>
      <c r="C189" s="2" t="s">
        <v>13053</v>
      </c>
      <c r="D189" s="19">
        <v>0</v>
      </c>
      <c r="F189" s="16">
        <v>0.72030000000000005</v>
      </c>
      <c r="G189" s="4">
        <v>0.8</v>
      </c>
      <c r="H189" s="4">
        <v>0.99360000000000004</v>
      </c>
      <c r="I189" s="17">
        <v>0.36730000000000002</v>
      </c>
      <c r="J189" s="4">
        <v>0.32066647782392199</v>
      </c>
    </row>
    <row r="190" spans="1:10" ht="13">
      <c r="A190" s="15"/>
      <c r="B190" s="2" t="s">
        <v>5159</v>
      </c>
      <c r="C190" s="2" t="s">
        <v>13054</v>
      </c>
      <c r="D190" s="19">
        <v>0</v>
      </c>
      <c r="F190" s="16">
        <v>0.71906666666666696</v>
      </c>
      <c r="G190" s="4">
        <v>0.8</v>
      </c>
      <c r="H190" s="4">
        <v>0.99360000000000004</v>
      </c>
      <c r="I190" s="17">
        <v>0.36359999999999998</v>
      </c>
      <c r="J190" s="4">
        <v>0.322703661791021</v>
      </c>
    </row>
    <row r="191" spans="1:10" ht="13">
      <c r="A191" s="15"/>
      <c r="B191" s="2" t="s">
        <v>13055</v>
      </c>
      <c r="C191" s="2" t="s">
        <v>13056</v>
      </c>
      <c r="D191" s="19">
        <v>0</v>
      </c>
      <c r="F191" s="16">
        <v>0.72097999999999995</v>
      </c>
      <c r="G191" s="4">
        <v>0.76619999999999999</v>
      </c>
      <c r="H191" s="4">
        <v>1</v>
      </c>
      <c r="I191" s="17">
        <v>0.1105</v>
      </c>
      <c r="J191" s="4">
        <v>0.363004823659411</v>
      </c>
    </row>
    <row r="192" spans="1:10" ht="13">
      <c r="A192" s="15"/>
      <c r="B192" s="2" t="s">
        <v>3818</v>
      </c>
      <c r="C192" s="2" t="s">
        <v>13057</v>
      </c>
      <c r="D192" s="19">
        <v>0</v>
      </c>
      <c r="F192" s="16">
        <v>0.29399999999999998</v>
      </c>
      <c r="G192" s="4">
        <v>0.26939999999999997</v>
      </c>
      <c r="H192" s="4">
        <v>0.63539999999999996</v>
      </c>
      <c r="I192" s="17">
        <v>1.8E-3</v>
      </c>
      <c r="J192" s="4">
        <v>0.28187686436929599</v>
      </c>
    </row>
    <row r="193" spans="1:10" ht="13">
      <c r="A193" s="15"/>
      <c r="B193" s="2" t="s">
        <v>2282</v>
      </c>
      <c r="C193" s="2" t="s">
        <v>13058</v>
      </c>
      <c r="D193" s="19">
        <v>0</v>
      </c>
      <c r="F193" s="16">
        <v>0.34987499999999999</v>
      </c>
      <c r="G193" s="4">
        <v>0.31214999999999998</v>
      </c>
      <c r="H193" s="4">
        <v>0.77300000000000002</v>
      </c>
      <c r="I193" s="17">
        <v>2.2000000000000001E-3</v>
      </c>
      <c r="J193" s="4">
        <v>0.31915462683992701</v>
      </c>
    </row>
    <row r="194" spans="1:10" ht="13">
      <c r="A194" s="15"/>
      <c r="B194" s="2" t="s">
        <v>2283</v>
      </c>
      <c r="C194" s="2" t="s">
        <v>13059</v>
      </c>
      <c r="D194" s="19">
        <v>0</v>
      </c>
      <c r="F194" s="16">
        <v>0.492755555555556</v>
      </c>
      <c r="G194" s="4">
        <v>0.49590000000000001</v>
      </c>
      <c r="H194" s="4">
        <v>0.88139999999999996</v>
      </c>
      <c r="I194" s="17">
        <v>2.2000000000000001E-3</v>
      </c>
      <c r="J194" s="4">
        <v>0.36484611862781002</v>
      </c>
    </row>
    <row r="195" spans="1:10" ht="13">
      <c r="A195" s="15"/>
      <c r="B195" s="2" t="s">
        <v>3629</v>
      </c>
      <c r="C195" s="2" t="s">
        <v>13060</v>
      </c>
      <c r="D195" s="19">
        <v>0</v>
      </c>
      <c r="F195" s="16">
        <v>0.69438</v>
      </c>
      <c r="G195" s="4">
        <v>0.76470000000000005</v>
      </c>
      <c r="H195" s="4">
        <v>0.98440000000000005</v>
      </c>
      <c r="I195" s="17">
        <v>0.1111</v>
      </c>
      <c r="J195" s="4">
        <v>0.34015510726725801</v>
      </c>
    </row>
    <row r="196" spans="1:10" ht="13">
      <c r="A196" s="15"/>
      <c r="B196" s="2" t="s">
        <v>5160</v>
      </c>
      <c r="C196" s="2" t="s">
        <v>13061</v>
      </c>
      <c r="D196" s="19">
        <v>0</v>
      </c>
      <c r="F196" s="16">
        <v>0.59223333333333295</v>
      </c>
      <c r="G196" s="4">
        <v>0.63919999999999999</v>
      </c>
      <c r="H196" s="4">
        <v>0.73529999999999995</v>
      </c>
      <c r="I196" s="17">
        <v>0.4022</v>
      </c>
      <c r="J196" s="4">
        <v>0.17144475300613099</v>
      </c>
    </row>
    <row r="197" spans="1:10" ht="13">
      <c r="A197" s="15"/>
      <c r="B197" s="2" t="s">
        <v>2284</v>
      </c>
      <c r="C197" s="2" t="s">
        <v>13062</v>
      </c>
      <c r="D197" s="19">
        <v>0</v>
      </c>
      <c r="F197" s="16">
        <v>0.28893333333333299</v>
      </c>
      <c r="G197" s="4">
        <v>0.2394</v>
      </c>
      <c r="H197" s="4">
        <v>0.4022</v>
      </c>
      <c r="I197" s="17">
        <v>0.22520000000000001</v>
      </c>
      <c r="J197" s="4">
        <v>9.8348428219943301E-2</v>
      </c>
    </row>
    <row r="198" spans="1:10" ht="13">
      <c r="A198" s="15"/>
      <c r="B198" s="2" t="s">
        <v>4329</v>
      </c>
      <c r="C198" s="2" t="s">
        <v>13063</v>
      </c>
      <c r="D198" s="19">
        <v>0</v>
      </c>
      <c r="F198" s="16">
        <v>0.36703333333333299</v>
      </c>
      <c r="G198" s="4">
        <v>0.4022</v>
      </c>
      <c r="H198" s="4">
        <v>0.47370000000000001</v>
      </c>
      <c r="I198" s="17">
        <v>0.22520000000000001</v>
      </c>
      <c r="J198" s="4">
        <v>0.12792803966814101</v>
      </c>
    </row>
    <row r="199" spans="1:10" ht="13">
      <c r="A199" s="15"/>
      <c r="B199" s="2" t="s">
        <v>5161</v>
      </c>
      <c r="C199" s="2" t="s">
        <v>13064</v>
      </c>
      <c r="D199" s="19">
        <v>1</v>
      </c>
      <c r="F199" s="16">
        <v>0.52023333333333299</v>
      </c>
      <c r="G199" s="4">
        <v>0.4022</v>
      </c>
      <c r="H199" s="4">
        <v>0.93330000000000002</v>
      </c>
      <c r="I199" s="17">
        <v>0.22520000000000001</v>
      </c>
      <c r="J199" s="4">
        <v>0.368510927020263</v>
      </c>
    </row>
    <row r="200" spans="1:10" ht="13">
      <c r="A200" s="15"/>
      <c r="B200" s="2" t="s">
        <v>5161</v>
      </c>
      <c r="C200" s="2" t="s">
        <v>13065</v>
      </c>
      <c r="D200" s="19">
        <v>2</v>
      </c>
      <c r="F200" s="16">
        <v>0.71853333333333302</v>
      </c>
      <c r="G200" s="4">
        <v>0.93330000000000002</v>
      </c>
      <c r="H200" s="4">
        <v>0.99709999999999999</v>
      </c>
      <c r="I200" s="17">
        <v>0.22520000000000001</v>
      </c>
      <c r="J200" s="4">
        <v>0.42842845766047499</v>
      </c>
    </row>
    <row r="201" spans="1:10" ht="13">
      <c r="A201" s="15"/>
      <c r="B201" s="2" t="s">
        <v>5161</v>
      </c>
      <c r="C201" s="2" t="s">
        <v>13064</v>
      </c>
      <c r="D201" s="19">
        <v>3</v>
      </c>
      <c r="F201" s="16">
        <v>0.52023333333333299</v>
      </c>
      <c r="G201" s="4">
        <v>0.4022</v>
      </c>
      <c r="H201" s="4">
        <v>0.93330000000000002</v>
      </c>
      <c r="I201" s="17">
        <v>0.22520000000000001</v>
      </c>
      <c r="J201" s="4">
        <v>0.368510927020263</v>
      </c>
    </row>
    <row r="202" spans="1:10" ht="13">
      <c r="A202" s="15"/>
      <c r="B202" s="2" t="s">
        <v>5161</v>
      </c>
      <c r="C202" s="2" t="s">
        <v>13065</v>
      </c>
      <c r="D202" s="19">
        <v>4</v>
      </c>
      <c r="F202" s="16">
        <v>0.71853333333333302</v>
      </c>
      <c r="G202" s="4">
        <v>0.93330000000000002</v>
      </c>
      <c r="H202" s="4">
        <v>0.99709999999999999</v>
      </c>
      <c r="I202" s="17">
        <v>0.22520000000000001</v>
      </c>
      <c r="J202" s="4">
        <v>0.42842845766047499</v>
      </c>
    </row>
    <row r="203" spans="1:10" ht="13">
      <c r="A203" s="15"/>
      <c r="B203" s="2" t="s">
        <v>5162</v>
      </c>
      <c r="C203" s="2" t="s">
        <v>13066</v>
      </c>
      <c r="D203" s="19">
        <v>1</v>
      </c>
      <c r="F203" s="16">
        <v>0.65646000000000004</v>
      </c>
      <c r="G203" s="4">
        <v>0.87180000000000002</v>
      </c>
      <c r="H203" s="4">
        <v>0.90480000000000005</v>
      </c>
      <c r="I203" s="17">
        <v>0.22520000000000001</v>
      </c>
      <c r="J203" s="4">
        <v>0.31933148607677297</v>
      </c>
    </row>
    <row r="204" spans="1:10" ht="13">
      <c r="A204" s="15"/>
      <c r="B204" s="2" t="s">
        <v>5162</v>
      </c>
      <c r="C204" s="2" t="s">
        <v>13066</v>
      </c>
      <c r="D204" s="19">
        <v>2</v>
      </c>
      <c r="F204" s="16">
        <v>0.65646000000000004</v>
      </c>
      <c r="G204" s="4">
        <v>0.87180000000000002</v>
      </c>
      <c r="H204" s="4">
        <v>0.90480000000000005</v>
      </c>
      <c r="I204" s="17">
        <v>0.22520000000000001</v>
      </c>
      <c r="J204" s="4">
        <v>0.31933148607677297</v>
      </c>
    </row>
    <row r="205" spans="1:10" ht="13">
      <c r="A205" s="15"/>
      <c r="B205" s="2" t="s">
        <v>5163</v>
      </c>
      <c r="C205" s="2" t="s">
        <v>13067</v>
      </c>
      <c r="D205" s="19">
        <v>1</v>
      </c>
      <c r="F205" s="16">
        <v>0.53776000000000002</v>
      </c>
      <c r="G205" s="4">
        <v>0.5585</v>
      </c>
      <c r="H205" s="4">
        <v>0.90480000000000005</v>
      </c>
      <c r="I205" s="17">
        <v>0.22520000000000001</v>
      </c>
      <c r="J205" s="4">
        <v>0.252418151090606</v>
      </c>
    </row>
    <row r="206" spans="1:10" ht="13">
      <c r="A206" s="15"/>
      <c r="B206" s="2" t="s">
        <v>5163</v>
      </c>
      <c r="C206" s="2" t="s">
        <v>13067</v>
      </c>
      <c r="D206" s="19">
        <v>2</v>
      </c>
      <c r="F206" s="16">
        <v>0.53776000000000002</v>
      </c>
      <c r="G206" s="4">
        <v>0.5585</v>
      </c>
      <c r="H206" s="4">
        <v>0.90480000000000005</v>
      </c>
      <c r="I206" s="17">
        <v>0.22520000000000001</v>
      </c>
      <c r="J206" s="4">
        <v>0.252418151090606</v>
      </c>
    </row>
    <row r="207" spans="1:10" ht="13">
      <c r="A207" s="15"/>
      <c r="B207" s="2" t="s">
        <v>5164</v>
      </c>
      <c r="C207" s="2" t="s">
        <v>13068</v>
      </c>
      <c r="D207" s="19">
        <v>1</v>
      </c>
      <c r="F207" s="16">
        <v>0.54246666666666699</v>
      </c>
      <c r="G207" s="4">
        <v>0.4022</v>
      </c>
      <c r="H207" s="4">
        <v>1</v>
      </c>
      <c r="I207" s="17">
        <v>0.22520000000000001</v>
      </c>
      <c r="J207" s="4">
        <v>0.405998538585219</v>
      </c>
    </row>
    <row r="208" spans="1:10" ht="13">
      <c r="A208" s="15"/>
      <c r="B208" s="2" t="s">
        <v>5164</v>
      </c>
      <c r="C208" s="2" t="s">
        <v>13069</v>
      </c>
      <c r="D208" s="19">
        <v>2</v>
      </c>
      <c r="F208" s="16">
        <v>0.74076666666666702</v>
      </c>
      <c r="G208" s="4">
        <v>0.99709999999999999</v>
      </c>
      <c r="H208" s="4">
        <v>1</v>
      </c>
      <c r="I208" s="17">
        <v>0.22520000000000001</v>
      </c>
      <c r="J208" s="4">
        <v>0.44649618512741301</v>
      </c>
    </row>
    <row r="209" spans="1:10" ht="13">
      <c r="A209" s="15"/>
      <c r="B209" s="2" t="s">
        <v>2285</v>
      </c>
      <c r="C209" s="2" t="s">
        <v>13070</v>
      </c>
      <c r="D209" s="19">
        <v>0</v>
      </c>
      <c r="F209" s="16">
        <v>0.738757142857143</v>
      </c>
      <c r="G209" s="4">
        <v>0.80430000000000001</v>
      </c>
      <c r="H209" s="4">
        <v>0.99709999999999999</v>
      </c>
      <c r="I209" s="17">
        <v>0.22520000000000001</v>
      </c>
      <c r="J209" s="4">
        <v>0.28210790995139201</v>
      </c>
    </row>
    <row r="210" spans="1:10" ht="13">
      <c r="A210" s="15"/>
      <c r="B210" s="2" t="s">
        <v>2286</v>
      </c>
      <c r="C210" s="2" t="s">
        <v>13071</v>
      </c>
      <c r="D210" s="19">
        <v>0</v>
      </c>
      <c r="F210" s="16">
        <v>0.32023333333333298</v>
      </c>
      <c r="G210" s="4">
        <v>0.33329999999999999</v>
      </c>
      <c r="H210" s="4">
        <v>0.4022</v>
      </c>
      <c r="I210" s="17">
        <v>0.22520000000000001</v>
      </c>
      <c r="J210" s="4">
        <v>8.9220532016645898E-2</v>
      </c>
    </row>
    <row r="211" spans="1:10" ht="13">
      <c r="A211" s="15"/>
      <c r="B211" s="2" t="s">
        <v>5165</v>
      </c>
      <c r="C211" s="2" t="s">
        <v>13072</v>
      </c>
      <c r="D211" s="19">
        <v>0</v>
      </c>
      <c r="F211" s="16">
        <v>0.54452857142857103</v>
      </c>
      <c r="G211" s="4">
        <v>0.4022</v>
      </c>
      <c r="H211" s="4">
        <v>0.98280000000000001</v>
      </c>
      <c r="I211" s="17">
        <v>5.7799999999999997E-2</v>
      </c>
      <c r="J211" s="4">
        <v>0.36155109696180698</v>
      </c>
    </row>
    <row r="212" spans="1:10" ht="13">
      <c r="A212" s="15"/>
      <c r="B212" s="2" t="s">
        <v>4330</v>
      </c>
      <c r="C212" s="2" t="s">
        <v>13073</v>
      </c>
      <c r="D212" s="19">
        <v>0</v>
      </c>
      <c r="F212" s="16">
        <v>0.31723333333333298</v>
      </c>
      <c r="G212" s="4">
        <v>0.32429999999999998</v>
      </c>
      <c r="H212" s="4">
        <v>0.4022</v>
      </c>
      <c r="I212" s="17">
        <v>0.22520000000000001</v>
      </c>
      <c r="J212" s="4">
        <v>8.8711348390909606E-2</v>
      </c>
    </row>
    <row r="213" spans="1:10" ht="13">
      <c r="A213" s="15"/>
      <c r="B213" s="2" t="s">
        <v>2287</v>
      </c>
      <c r="C213" s="2" t="s">
        <v>13074</v>
      </c>
      <c r="D213" s="19">
        <v>0</v>
      </c>
      <c r="F213" s="16">
        <v>0.49773333333333297</v>
      </c>
      <c r="G213" s="4">
        <v>0.4022</v>
      </c>
      <c r="H213" s="4">
        <v>0.85289999999999999</v>
      </c>
      <c r="I213" s="17">
        <v>0.23810000000000001</v>
      </c>
      <c r="J213" s="4">
        <v>0.31833900693024297</v>
      </c>
    </row>
    <row r="214" spans="1:10" ht="13">
      <c r="A214" s="15"/>
      <c r="B214" s="2" t="s">
        <v>4048</v>
      </c>
      <c r="C214" s="2" t="s">
        <v>13075</v>
      </c>
      <c r="D214" s="19">
        <v>0</v>
      </c>
      <c r="F214" s="16">
        <v>0.78339999999999999</v>
      </c>
      <c r="G214" s="4">
        <v>0.85289999999999999</v>
      </c>
      <c r="H214" s="4">
        <v>0.99709999999999999</v>
      </c>
      <c r="I214" s="17">
        <v>0.49590000000000001</v>
      </c>
      <c r="J214" s="4">
        <v>0.19994579265390899</v>
      </c>
    </row>
    <row r="215" spans="1:10" ht="13">
      <c r="A215" s="15"/>
      <c r="B215" s="2" t="s">
        <v>5166</v>
      </c>
      <c r="C215" s="2" t="s">
        <v>13076</v>
      </c>
      <c r="D215" s="19">
        <v>1</v>
      </c>
      <c r="F215" s="16">
        <v>0.63049999999999995</v>
      </c>
      <c r="G215" s="4">
        <v>0.66990000000000005</v>
      </c>
      <c r="H215" s="4">
        <v>0.99709999999999999</v>
      </c>
      <c r="I215" s="17">
        <v>0.13669999999999999</v>
      </c>
      <c r="J215" s="4">
        <v>0.33442685298881097</v>
      </c>
    </row>
    <row r="216" spans="1:10" ht="13">
      <c r="A216" s="15"/>
      <c r="B216" s="2" t="s">
        <v>5166</v>
      </c>
      <c r="C216" s="2" t="s">
        <v>13076</v>
      </c>
      <c r="D216" s="19">
        <v>2</v>
      </c>
      <c r="F216" s="16">
        <v>0.63049999999999995</v>
      </c>
      <c r="G216" s="4">
        <v>0.66990000000000005</v>
      </c>
      <c r="H216" s="4">
        <v>0.99709999999999999</v>
      </c>
      <c r="I216" s="17">
        <v>0.13669999999999999</v>
      </c>
      <c r="J216" s="4">
        <v>0.33442685298881097</v>
      </c>
    </row>
    <row r="217" spans="1:10" ht="13">
      <c r="A217" s="15"/>
      <c r="B217" s="2" t="s">
        <v>254</v>
      </c>
      <c r="C217" s="2" t="s">
        <v>13077</v>
      </c>
      <c r="D217" s="19">
        <v>0</v>
      </c>
      <c r="F217" s="16">
        <v>0.76919999999999999</v>
      </c>
      <c r="G217" s="4">
        <v>0.76919999999999999</v>
      </c>
      <c r="H217" s="4">
        <v>0.76919999999999999</v>
      </c>
      <c r="I217" s="17">
        <v>0.76919999999999999</v>
      </c>
      <c r="J217" s="4" t="s">
        <v>1</v>
      </c>
    </row>
    <row r="218" spans="1:10" ht="13">
      <c r="A218" s="15"/>
      <c r="B218" s="2" t="s">
        <v>2288</v>
      </c>
      <c r="C218" s="2" t="s">
        <v>13078</v>
      </c>
      <c r="D218" s="19">
        <v>0</v>
      </c>
      <c r="F218" s="16">
        <v>0.72409999999999997</v>
      </c>
      <c r="G218" s="4">
        <v>0.72909999999999997</v>
      </c>
      <c r="H218" s="4">
        <v>0.87180000000000002</v>
      </c>
      <c r="I218" s="17">
        <v>0.57140000000000002</v>
      </c>
      <c r="J218" s="4">
        <v>0.150262403814128</v>
      </c>
    </row>
    <row r="219" spans="1:10" ht="13">
      <c r="A219" s="15"/>
      <c r="B219" s="2" t="s">
        <v>3678</v>
      </c>
      <c r="C219" s="2" t="s">
        <v>13079</v>
      </c>
      <c r="D219" s="19">
        <v>0</v>
      </c>
      <c r="F219" s="16">
        <v>0.73939999999999995</v>
      </c>
      <c r="G219" s="4">
        <v>0.80649999999999999</v>
      </c>
      <c r="H219" s="4">
        <v>0.88139999999999996</v>
      </c>
      <c r="I219" s="17">
        <v>0.56589999999999996</v>
      </c>
      <c r="J219" s="4">
        <v>0.158526354275874</v>
      </c>
    </row>
    <row r="220" spans="1:10" ht="13">
      <c r="A220" s="15"/>
      <c r="B220" s="2" t="s">
        <v>4331</v>
      </c>
      <c r="C220" s="2" t="s">
        <v>13080</v>
      </c>
      <c r="D220" s="19">
        <v>0</v>
      </c>
      <c r="F220" s="16">
        <v>0.68723999999999996</v>
      </c>
      <c r="G220" s="4">
        <v>0.63639999999999997</v>
      </c>
      <c r="H220" s="4">
        <v>0.87180000000000002</v>
      </c>
      <c r="I220" s="17">
        <v>0.56589999999999996</v>
      </c>
      <c r="J220" s="4">
        <v>0.13738028606754299</v>
      </c>
    </row>
    <row r="221" spans="1:10" ht="13">
      <c r="A221" s="15"/>
      <c r="B221" s="2" t="s">
        <v>2289</v>
      </c>
      <c r="C221" s="2" t="s">
        <v>13081</v>
      </c>
      <c r="D221" s="19">
        <v>0</v>
      </c>
      <c r="F221" s="16">
        <v>0.41866666666666702</v>
      </c>
      <c r="G221" s="4">
        <v>0.4022</v>
      </c>
      <c r="H221" s="4">
        <v>0.81530000000000002</v>
      </c>
      <c r="I221" s="17">
        <v>3.85E-2</v>
      </c>
      <c r="J221" s="4">
        <v>0.388661708087294</v>
      </c>
    </row>
    <row r="222" spans="1:10" ht="13">
      <c r="A222" s="15"/>
      <c r="B222" s="2" t="s">
        <v>3548</v>
      </c>
      <c r="C222" s="2" t="s">
        <v>13082</v>
      </c>
      <c r="D222" s="19">
        <v>0</v>
      </c>
      <c r="F222" s="16">
        <v>0.73916666666666697</v>
      </c>
      <c r="G222" s="4">
        <v>0.81530000000000002</v>
      </c>
      <c r="H222" s="4">
        <v>1</v>
      </c>
      <c r="I222" s="17">
        <v>0.4022</v>
      </c>
      <c r="J222" s="4">
        <v>0.30608564705541702</v>
      </c>
    </row>
    <row r="223" spans="1:10" ht="13">
      <c r="A223" s="15"/>
      <c r="B223" s="2" t="s">
        <v>255</v>
      </c>
      <c r="C223" s="2" t="s">
        <v>13083</v>
      </c>
      <c r="D223" s="19">
        <v>0</v>
      </c>
      <c r="F223" s="16">
        <v>0.92859999999999998</v>
      </c>
      <c r="G223" s="4">
        <v>0.92859999999999998</v>
      </c>
      <c r="H223" s="4">
        <v>0.92859999999999998</v>
      </c>
      <c r="I223" s="17">
        <v>0.92859999999999998</v>
      </c>
      <c r="J223" s="4" t="s">
        <v>1</v>
      </c>
    </row>
    <row r="224" spans="1:10" ht="13">
      <c r="A224" s="15"/>
      <c r="B224" s="2" t="s">
        <v>7019</v>
      </c>
      <c r="C224" s="2" t="s">
        <v>13084</v>
      </c>
      <c r="D224" s="19">
        <v>1</v>
      </c>
      <c r="F224" s="16">
        <v>1</v>
      </c>
      <c r="G224" s="4">
        <v>1</v>
      </c>
      <c r="H224" s="4">
        <v>1</v>
      </c>
      <c r="I224" s="17">
        <v>1</v>
      </c>
      <c r="J224" s="4" t="s">
        <v>1</v>
      </c>
    </row>
    <row r="225" spans="1:10" ht="13">
      <c r="A225" s="15"/>
      <c r="B225" s="2" t="s">
        <v>7019</v>
      </c>
      <c r="C225" s="2" t="s">
        <v>13085</v>
      </c>
      <c r="D225" s="19">
        <v>2</v>
      </c>
      <c r="F225" s="16">
        <v>0.77266666666666695</v>
      </c>
      <c r="G225" s="4">
        <v>0.80430000000000001</v>
      </c>
      <c r="H225" s="4">
        <v>0.87829999999999997</v>
      </c>
      <c r="I225" s="17">
        <v>0.63539999999999996</v>
      </c>
      <c r="J225" s="4">
        <v>0.124501419001284</v>
      </c>
    </row>
    <row r="226" spans="1:10" ht="13">
      <c r="A226" s="15"/>
      <c r="B226" s="2" t="s">
        <v>4019</v>
      </c>
      <c r="C226" s="2" t="s">
        <v>13086</v>
      </c>
      <c r="D226" s="19">
        <v>0</v>
      </c>
      <c r="F226" s="16">
        <v>0.5706</v>
      </c>
      <c r="G226" s="4">
        <v>0.63539999999999996</v>
      </c>
      <c r="H226" s="4">
        <v>0.80430000000000001</v>
      </c>
      <c r="I226" s="17">
        <v>0.24859999999999999</v>
      </c>
      <c r="J226" s="4">
        <v>0.25480723105908898</v>
      </c>
    </row>
    <row r="227" spans="1:10" ht="13">
      <c r="A227" s="15"/>
      <c r="B227" s="2" t="s">
        <v>5167</v>
      </c>
      <c r="C227" s="2" t="s">
        <v>13087</v>
      </c>
      <c r="D227" s="19">
        <v>1</v>
      </c>
      <c r="F227" s="16">
        <v>0.77027999999999996</v>
      </c>
      <c r="G227" s="4">
        <v>0.9012</v>
      </c>
      <c r="H227" s="4">
        <v>0.98089999999999999</v>
      </c>
      <c r="I227" s="17">
        <v>0.4022</v>
      </c>
      <c r="J227" s="4">
        <v>0.245577252611067</v>
      </c>
    </row>
    <row r="228" spans="1:10" ht="13">
      <c r="A228" s="15"/>
      <c r="B228" s="2" t="s">
        <v>5167</v>
      </c>
      <c r="C228" s="2" t="s">
        <v>13087</v>
      </c>
      <c r="D228" s="19">
        <v>2</v>
      </c>
      <c r="F228" s="16">
        <v>0.77027999999999996</v>
      </c>
      <c r="G228" s="4">
        <v>0.9012</v>
      </c>
      <c r="H228" s="4">
        <v>0.98089999999999999</v>
      </c>
      <c r="I228" s="17">
        <v>0.4022</v>
      </c>
      <c r="J228" s="4">
        <v>0.245577252611067</v>
      </c>
    </row>
    <row r="229" spans="1:10" ht="13">
      <c r="A229" s="15"/>
      <c r="B229" s="2" t="s">
        <v>2290</v>
      </c>
      <c r="C229" s="2" t="s">
        <v>13088</v>
      </c>
      <c r="D229" s="19">
        <v>0</v>
      </c>
      <c r="F229" s="16">
        <v>0.725833333333333</v>
      </c>
      <c r="G229" s="4">
        <v>0.73780000000000001</v>
      </c>
      <c r="H229" s="4">
        <v>0.80430000000000001</v>
      </c>
      <c r="I229" s="17">
        <v>0.63539999999999996</v>
      </c>
      <c r="J229" s="4">
        <v>8.5083507998514801E-2</v>
      </c>
    </row>
    <row r="230" spans="1:10" ht="13">
      <c r="A230" s="15"/>
      <c r="B230" s="2" t="s">
        <v>3959</v>
      </c>
      <c r="C230" s="2" t="s">
        <v>13089</v>
      </c>
      <c r="D230" s="19">
        <v>0</v>
      </c>
      <c r="F230" s="16">
        <v>0.76386666666666703</v>
      </c>
      <c r="G230" s="4">
        <v>0.80430000000000001</v>
      </c>
      <c r="H230" s="4">
        <v>0.85189999999999999</v>
      </c>
      <c r="I230" s="17">
        <v>0.63539999999999996</v>
      </c>
      <c r="J230" s="4">
        <v>0.113772594825526</v>
      </c>
    </row>
    <row r="231" spans="1:10" ht="13">
      <c r="A231" s="15"/>
      <c r="B231" s="2" t="s">
        <v>5168</v>
      </c>
      <c r="C231" s="2" t="s">
        <v>13090</v>
      </c>
      <c r="D231" s="19">
        <v>1</v>
      </c>
      <c r="F231" s="16">
        <v>0.79276666666666695</v>
      </c>
      <c r="G231" s="4">
        <v>0.80430000000000001</v>
      </c>
      <c r="H231" s="4">
        <v>0.93859999999999999</v>
      </c>
      <c r="I231" s="17">
        <v>0.63539999999999996</v>
      </c>
      <c r="J231" s="4">
        <v>0.151928678442661</v>
      </c>
    </row>
    <row r="232" spans="1:10" ht="13">
      <c r="A232" s="15"/>
      <c r="B232" s="2" t="s">
        <v>5168</v>
      </c>
      <c r="C232" s="2" t="s">
        <v>13090</v>
      </c>
      <c r="D232" s="19">
        <v>2</v>
      </c>
      <c r="F232" s="16">
        <v>0.79276666666666695</v>
      </c>
      <c r="G232" s="4">
        <v>0.80430000000000001</v>
      </c>
      <c r="H232" s="4">
        <v>0.93859999999999999</v>
      </c>
      <c r="I232" s="17">
        <v>0.63539999999999996</v>
      </c>
      <c r="J232" s="4">
        <v>0.151928678442661</v>
      </c>
    </row>
    <row r="233" spans="1:10" ht="13">
      <c r="A233" s="15"/>
      <c r="B233" s="2" t="s">
        <v>5169</v>
      </c>
      <c r="C233" s="2" t="s">
        <v>13091</v>
      </c>
      <c r="D233" s="19">
        <v>0</v>
      </c>
      <c r="F233" s="16">
        <v>0.66752</v>
      </c>
      <c r="G233" s="4">
        <v>0.88700000000000001</v>
      </c>
      <c r="H233" s="4">
        <v>0.99709999999999999</v>
      </c>
      <c r="I233" s="17">
        <v>5.7700000000000001E-2</v>
      </c>
      <c r="J233" s="4">
        <v>0.41993980163828198</v>
      </c>
    </row>
    <row r="234" spans="1:10" ht="13">
      <c r="A234" s="15"/>
      <c r="B234" s="2" t="s">
        <v>5170</v>
      </c>
      <c r="C234" s="2" t="s">
        <v>13092</v>
      </c>
      <c r="D234" s="19">
        <v>1</v>
      </c>
      <c r="F234" s="16">
        <v>0.47454000000000002</v>
      </c>
      <c r="G234" s="4">
        <v>0.4022</v>
      </c>
      <c r="H234" s="4">
        <v>0.98280000000000001</v>
      </c>
      <c r="I234" s="17">
        <v>5.7700000000000001E-2</v>
      </c>
      <c r="J234" s="4">
        <v>0.38361404171380398</v>
      </c>
    </row>
    <row r="235" spans="1:10" ht="13">
      <c r="A235" s="15"/>
      <c r="B235" s="2" t="s">
        <v>5170</v>
      </c>
      <c r="C235" s="2" t="s">
        <v>13092</v>
      </c>
      <c r="D235" s="19">
        <v>2</v>
      </c>
      <c r="F235" s="16">
        <v>0.47454000000000002</v>
      </c>
      <c r="G235" s="4">
        <v>0.4022</v>
      </c>
      <c r="H235" s="4">
        <v>0.98280000000000001</v>
      </c>
      <c r="I235" s="17">
        <v>5.7700000000000001E-2</v>
      </c>
      <c r="J235" s="4">
        <v>0.38361404171380398</v>
      </c>
    </row>
    <row r="236" spans="1:10" ht="13">
      <c r="A236" s="15"/>
      <c r="B236" s="2" t="s">
        <v>5171</v>
      </c>
      <c r="C236" s="2" t="s">
        <v>13093</v>
      </c>
      <c r="D236" s="19">
        <v>0</v>
      </c>
      <c r="F236" s="16">
        <v>0.81273333333333297</v>
      </c>
      <c r="G236" s="4">
        <v>0.80430000000000001</v>
      </c>
      <c r="H236" s="4">
        <v>0.99850000000000005</v>
      </c>
      <c r="I236" s="17">
        <v>0.63539999999999996</v>
      </c>
      <c r="J236" s="4">
        <v>0.18169684458826801</v>
      </c>
    </row>
    <row r="237" spans="1:10" ht="13">
      <c r="A237" s="15"/>
      <c r="B237" s="2" t="s">
        <v>2291</v>
      </c>
      <c r="C237" s="2" t="s">
        <v>13094</v>
      </c>
      <c r="D237" s="19">
        <v>0</v>
      </c>
      <c r="F237" s="16">
        <v>0.71686000000000005</v>
      </c>
      <c r="G237" s="4">
        <v>0.87180000000000002</v>
      </c>
      <c r="H237" s="4">
        <v>0.99709999999999999</v>
      </c>
      <c r="I237" s="17">
        <v>0.193</v>
      </c>
      <c r="J237" s="4">
        <v>0.32115164330888901</v>
      </c>
    </row>
    <row r="238" spans="1:10" ht="13">
      <c r="A238" s="15"/>
      <c r="B238" s="2" t="s">
        <v>3494</v>
      </c>
      <c r="C238" s="2" t="s">
        <v>13095</v>
      </c>
      <c r="D238" s="19">
        <v>0</v>
      </c>
      <c r="F238" s="16">
        <v>0.62063333333333304</v>
      </c>
      <c r="G238" s="4">
        <v>0.64439999999999997</v>
      </c>
      <c r="H238" s="4">
        <v>0.81530000000000002</v>
      </c>
      <c r="I238" s="17">
        <v>0.4022</v>
      </c>
      <c r="J238" s="4">
        <v>0.20757298314889999</v>
      </c>
    </row>
    <row r="239" spans="1:10" ht="13">
      <c r="A239" s="15"/>
      <c r="B239" s="2" t="s">
        <v>5172</v>
      </c>
      <c r="C239" s="2" t="s">
        <v>13096</v>
      </c>
      <c r="D239" s="19">
        <v>0</v>
      </c>
      <c r="F239" s="16">
        <v>0.73785999999999996</v>
      </c>
      <c r="G239" s="4">
        <v>0.81530000000000002</v>
      </c>
      <c r="H239" s="4">
        <v>0.99709999999999999</v>
      </c>
      <c r="I239" s="17">
        <v>0.193</v>
      </c>
      <c r="J239" s="4">
        <v>0.31418816495851698</v>
      </c>
    </row>
    <row r="240" spans="1:10" ht="13">
      <c r="A240" s="15"/>
      <c r="B240" s="2" t="s">
        <v>3760</v>
      </c>
      <c r="C240" s="2" t="s">
        <v>13097</v>
      </c>
      <c r="D240" s="19">
        <v>0</v>
      </c>
      <c r="F240" s="16">
        <v>0.46060000000000001</v>
      </c>
      <c r="G240" s="4">
        <v>0.4022</v>
      </c>
      <c r="H240" s="4">
        <v>0.94230000000000003</v>
      </c>
      <c r="I240" s="17">
        <v>3.73E-2</v>
      </c>
      <c r="J240" s="4">
        <v>0.45531765834415</v>
      </c>
    </row>
    <row r="241" spans="1:10" ht="13">
      <c r="A241" s="15"/>
      <c r="B241" s="2" t="s">
        <v>4332</v>
      </c>
      <c r="C241" s="2" t="s">
        <v>13098</v>
      </c>
      <c r="D241" s="19">
        <v>0</v>
      </c>
      <c r="F241" s="16">
        <v>0.65869999999999995</v>
      </c>
      <c r="G241" s="4">
        <v>0.63160000000000005</v>
      </c>
      <c r="H241" s="4">
        <v>0.94230000000000003</v>
      </c>
      <c r="I241" s="17">
        <v>0.4022</v>
      </c>
      <c r="J241" s="4">
        <v>0.271067906621201</v>
      </c>
    </row>
    <row r="242" spans="1:10" ht="13">
      <c r="A242" s="15"/>
      <c r="B242" s="2" t="s">
        <v>2292</v>
      </c>
      <c r="C242" s="2" t="s">
        <v>13099</v>
      </c>
      <c r="D242" s="19">
        <v>0</v>
      </c>
      <c r="F242" s="16">
        <v>0.60677999999999999</v>
      </c>
      <c r="G242" s="4">
        <v>0.73780000000000001</v>
      </c>
      <c r="H242" s="4">
        <v>0.94230000000000003</v>
      </c>
      <c r="I242" s="17">
        <v>8.1900000000000001E-2</v>
      </c>
      <c r="J242" s="4">
        <v>0.35924185029030198</v>
      </c>
    </row>
    <row r="243" spans="1:10" ht="13">
      <c r="A243" s="15"/>
      <c r="B243" s="2" t="s">
        <v>13100</v>
      </c>
      <c r="C243" s="2" t="s">
        <v>13101</v>
      </c>
      <c r="D243" s="19">
        <v>0</v>
      </c>
      <c r="F243" s="16">
        <v>0.47846666666666698</v>
      </c>
      <c r="G243" s="4">
        <v>0.4022</v>
      </c>
      <c r="H243" s="4">
        <v>0.94230000000000003</v>
      </c>
      <c r="I243" s="17">
        <v>9.0899999999999995E-2</v>
      </c>
      <c r="J243" s="4">
        <v>0.43079338821914798</v>
      </c>
    </row>
    <row r="244" spans="1:10" ht="13">
      <c r="A244" s="15"/>
      <c r="B244" s="2" t="s">
        <v>2244</v>
      </c>
      <c r="C244" s="2" t="s">
        <v>2218</v>
      </c>
      <c r="D244" s="19">
        <v>0</v>
      </c>
      <c r="F244" s="16">
        <v>0.31819999999999998</v>
      </c>
      <c r="G244" s="4">
        <v>0.31819999999999998</v>
      </c>
      <c r="H244" s="4">
        <v>0.31819999999999998</v>
      </c>
      <c r="I244" s="17">
        <v>0.31819999999999998</v>
      </c>
      <c r="J244" s="4" t="s">
        <v>1</v>
      </c>
    </row>
    <row r="245" spans="1:10" ht="13">
      <c r="A245" s="15"/>
      <c r="B245" s="2" t="s">
        <v>5173</v>
      </c>
      <c r="C245" s="2" t="s">
        <v>5173</v>
      </c>
      <c r="D245" s="19">
        <v>1</v>
      </c>
      <c r="F245" s="16">
        <v>0.58953333333333302</v>
      </c>
      <c r="G245" s="4">
        <v>0.59089999999999998</v>
      </c>
      <c r="H245" s="4">
        <v>1</v>
      </c>
      <c r="I245" s="17">
        <v>0.1777</v>
      </c>
      <c r="J245" s="4">
        <v>0.41115170355154002</v>
      </c>
    </row>
    <row r="246" spans="1:10" ht="13">
      <c r="A246" s="15"/>
      <c r="B246" s="2" t="s">
        <v>5173</v>
      </c>
      <c r="C246" s="2" t="s">
        <v>5173</v>
      </c>
      <c r="D246" s="19">
        <v>2</v>
      </c>
      <c r="F246" s="16">
        <v>0.58953333333333302</v>
      </c>
      <c r="G246" s="4">
        <v>0.59089999999999998</v>
      </c>
      <c r="H246" s="4">
        <v>1</v>
      </c>
      <c r="I246" s="17">
        <v>0.1777</v>
      </c>
      <c r="J246" s="4">
        <v>0.41115170355154002</v>
      </c>
    </row>
    <row r="247" spans="1:10" ht="13">
      <c r="A247" s="15"/>
      <c r="B247" s="2" t="s">
        <v>2293</v>
      </c>
      <c r="C247" s="2" t="s">
        <v>13102</v>
      </c>
      <c r="D247" s="19">
        <v>0</v>
      </c>
      <c r="F247" s="16">
        <v>0.63856666666666695</v>
      </c>
      <c r="G247" s="4">
        <v>0.51349999999999996</v>
      </c>
      <c r="H247" s="4">
        <v>1</v>
      </c>
      <c r="I247" s="17">
        <v>0.4022</v>
      </c>
      <c r="J247" s="4">
        <v>0.31791895717829299</v>
      </c>
    </row>
    <row r="248" spans="1:10" ht="13">
      <c r="A248" s="15"/>
      <c r="B248" s="2" t="s">
        <v>5174</v>
      </c>
      <c r="C248" s="2" t="s">
        <v>13103</v>
      </c>
      <c r="D248" s="19">
        <v>1</v>
      </c>
      <c r="F248" s="16">
        <v>0.75309999999999999</v>
      </c>
      <c r="G248" s="4">
        <v>0.85709999999999997</v>
      </c>
      <c r="H248" s="4">
        <v>1</v>
      </c>
      <c r="I248" s="17">
        <v>0.4022</v>
      </c>
      <c r="J248" s="4">
        <v>0.31217496696564301</v>
      </c>
    </row>
    <row r="249" spans="1:10" ht="13">
      <c r="A249" s="15"/>
      <c r="B249" s="2" t="s">
        <v>5174</v>
      </c>
      <c r="C249" s="2" t="s">
        <v>13103</v>
      </c>
      <c r="D249" s="19">
        <v>2</v>
      </c>
      <c r="F249" s="16">
        <v>0.75309999999999999</v>
      </c>
      <c r="G249" s="4">
        <v>0.85709999999999997</v>
      </c>
      <c r="H249" s="4">
        <v>1</v>
      </c>
      <c r="I249" s="17">
        <v>0.4022</v>
      </c>
      <c r="J249" s="4">
        <v>0.31217496696564301</v>
      </c>
    </row>
    <row r="250" spans="1:10" ht="13">
      <c r="A250" s="15"/>
      <c r="B250" s="2" t="s">
        <v>5175</v>
      </c>
      <c r="C250" s="2" t="s">
        <v>13104</v>
      </c>
      <c r="D250" s="19">
        <v>0</v>
      </c>
      <c r="F250" s="16">
        <v>0.7419</v>
      </c>
      <c r="G250" s="4">
        <v>0.82350000000000001</v>
      </c>
      <c r="H250" s="4">
        <v>1</v>
      </c>
      <c r="I250" s="17">
        <v>0.4022</v>
      </c>
      <c r="J250" s="4">
        <v>0.30714024483938901</v>
      </c>
    </row>
    <row r="251" spans="1:10" ht="13">
      <c r="A251" s="15"/>
      <c r="B251" s="2" t="s">
        <v>5176</v>
      </c>
      <c r="C251" s="2" t="s">
        <v>13105</v>
      </c>
      <c r="D251" s="19">
        <v>0</v>
      </c>
      <c r="F251" s="16">
        <v>0.78320000000000001</v>
      </c>
      <c r="G251" s="4">
        <v>0.94740000000000002</v>
      </c>
      <c r="H251" s="4">
        <v>1</v>
      </c>
      <c r="I251" s="17">
        <v>0.4022</v>
      </c>
      <c r="J251" s="4">
        <v>0.33100217521943898</v>
      </c>
    </row>
    <row r="252" spans="1:10" ht="13">
      <c r="A252" s="15"/>
      <c r="B252" s="2" t="s">
        <v>256</v>
      </c>
      <c r="C252" s="2" t="s">
        <v>13017</v>
      </c>
      <c r="D252" s="19">
        <v>0</v>
      </c>
      <c r="F252" s="16">
        <v>0.23810000000000001</v>
      </c>
      <c r="G252" s="4">
        <v>0.23810000000000001</v>
      </c>
      <c r="H252" s="4">
        <v>0.23810000000000001</v>
      </c>
      <c r="I252" s="17">
        <v>0.23810000000000001</v>
      </c>
      <c r="J252" s="4" t="s">
        <v>1</v>
      </c>
    </row>
    <row r="253" spans="1:10" ht="13">
      <c r="A253" s="15"/>
      <c r="B253" s="2" t="s">
        <v>257</v>
      </c>
      <c r="C253" s="2" t="s">
        <v>13017</v>
      </c>
      <c r="D253" s="19">
        <v>0</v>
      </c>
      <c r="F253" s="16">
        <v>2.3800000000000002E-2</v>
      </c>
      <c r="G253" s="4">
        <v>2.3800000000000002E-2</v>
      </c>
      <c r="H253" s="4">
        <v>2.3800000000000002E-2</v>
      </c>
      <c r="I253" s="17">
        <v>2.3800000000000002E-2</v>
      </c>
      <c r="J253" s="4" t="s">
        <v>1</v>
      </c>
    </row>
    <row r="254" spans="1:10" ht="13">
      <c r="A254" s="15"/>
      <c r="B254" s="2" t="s">
        <v>258</v>
      </c>
      <c r="C254" s="2" t="s">
        <v>13106</v>
      </c>
      <c r="D254" s="19">
        <v>0</v>
      </c>
      <c r="F254" s="16">
        <v>0.5625</v>
      </c>
      <c r="G254" s="4">
        <v>0.5625</v>
      </c>
      <c r="H254" s="4">
        <v>0.5625</v>
      </c>
      <c r="I254" s="17">
        <v>0.5625</v>
      </c>
      <c r="J254" s="4" t="s">
        <v>1</v>
      </c>
    </row>
    <row r="255" spans="1:10" ht="13">
      <c r="A255" s="15"/>
      <c r="B255" s="2" t="s">
        <v>259</v>
      </c>
      <c r="C255" s="2" t="s">
        <v>13107</v>
      </c>
      <c r="D255" s="19">
        <v>0</v>
      </c>
      <c r="F255" s="16">
        <v>0.16669999999999999</v>
      </c>
      <c r="G255" s="4">
        <v>0.16669999999999999</v>
      </c>
      <c r="H255" s="4">
        <v>0.16669999999999999</v>
      </c>
      <c r="I255" s="17">
        <v>0.16669999999999999</v>
      </c>
      <c r="J255" s="4" t="s">
        <v>1</v>
      </c>
    </row>
    <row r="256" spans="1:10" ht="13">
      <c r="A256" s="15"/>
      <c r="B256" s="2" t="s">
        <v>13108</v>
      </c>
      <c r="C256" s="2" t="s">
        <v>13109</v>
      </c>
      <c r="D256" s="19">
        <v>0</v>
      </c>
      <c r="F256" s="16">
        <v>0.64629999999999999</v>
      </c>
      <c r="G256" s="4">
        <v>0.86970000000000003</v>
      </c>
      <c r="H256" s="4">
        <v>0.99850000000000005</v>
      </c>
      <c r="I256" s="17">
        <v>7.0699999999999999E-2</v>
      </c>
      <c r="J256" s="4">
        <v>0.50262697898143105</v>
      </c>
    </row>
    <row r="257" spans="1:10" ht="13">
      <c r="A257" s="15"/>
      <c r="B257" s="2" t="s">
        <v>260</v>
      </c>
      <c r="C257" s="2" t="s">
        <v>13110</v>
      </c>
      <c r="D257" s="19">
        <v>0</v>
      </c>
      <c r="F257" s="16">
        <v>0.2394</v>
      </c>
      <c r="G257" s="4">
        <v>0.2394</v>
      </c>
      <c r="H257" s="4">
        <v>0.2394</v>
      </c>
      <c r="I257" s="17">
        <v>0.2394</v>
      </c>
      <c r="J257" s="4" t="s">
        <v>1</v>
      </c>
    </row>
    <row r="258" spans="1:10" ht="13">
      <c r="A258" s="15"/>
      <c r="B258" s="2" t="s">
        <v>5177</v>
      </c>
      <c r="C258" s="2" t="s">
        <v>13111</v>
      </c>
      <c r="D258" s="19">
        <v>0</v>
      </c>
      <c r="F258" s="16">
        <v>0.51586666666666703</v>
      </c>
      <c r="G258" s="4">
        <v>0.53490000000000004</v>
      </c>
      <c r="H258" s="4">
        <v>0.90739999999999998</v>
      </c>
      <c r="I258" s="17">
        <v>0.1053</v>
      </c>
      <c r="J258" s="4">
        <v>0.40138859392530502</v>
      </c>
    </row>
    <row r="259" spans="1:10" ht="13">
      <c r="A259" s="15"/>
      <c r="B259" s="2" t="s">
        <v>5178</v>
      </c>
      <c r="C259" s="2" t="s">
        <v>13112</v>
      </c>
      <c r="D259" s="19">
        <v>1</v>
      </c>
      <c r="F259" s="16">
        <v>0.74423333333333297</v>
      </c>
      <c r="G259" s="4">
        <v>0.76919999999999999</v>
      </c>
      <c r="H259" s="4">
        <v>0.92859999999999998</v>
      </c>
      <c r="I259" s="17">
        <v>0.53490000000000004</v>
      </c>
      <c r="J259" s="4">
        <v>0.19803389440531</v>
      </c>
    </row>
    <row r="260" spans="1:10" ht="13">
      <c r="A260" s="15"/>
      <c r="B260" s="2" t="s">
        <v>5178</v>
      </c>
      <c r="C260" s="2" t="s">
        <v>13112</v>
      </c>
      <c r="D260" s="19">
        <v>2</v>
      </c>
      <c r="F260" s="16">
        <v>0.74423333333333297</v>
      </c>
      <c r="G260" s="4">
        <v>0.76919999999999999</v>
      </c>
      <c r="H260" s="4">
        <v>0.92859999999999998</v>
      </c>
      <c r="I260" s="17">
        <v>0.53490000000000004</v>
      </c>
      <c r="J260" s="4">
        <v>0.19803389440531</v>
      </c>
    </row>
    <row r="261" spans="1:10" ht="13">
      <c r="A261" s="15"/>
      <c r="B261" s="2" t="s">
        <v>5178</v>
      </c>
      <c r="C261" s="2" t="s">
        <v>13112</v>
      </c>
      <c r="D261" s="19">
        <v>3</v>
      </c>
      <c r="F261" s="16">
        <v>0.74423333333333297</v>
      </c>
      <c r="G261" s="4">
        <v>0.76919999999999999</v>
      </c>
      <c r="H261" s="4">
        <v>0.92859999999999998</v>
      </c>
      <c r="I261" s="17">
        <v>0.53490000000000004</v>
      </c>
      <c r="J261" s="4">
        <v>0.19803389440531</v>
      </c>
    </row>
    <row r="262" spans="1:10" ht="13">
      <c r="A262" s="15"/>
      <c r="B262" s="2" t="s">
        <v>5179</v>
      </c>
      <c r="C262" s="2" t="s">
        <v>13113</v>
      </c>
      <c r="D262" s="19">
        <v>0</v>
      </c>
      <c r="F262" s="16">
        <v>0.48226666666666701</v>
      </c>
      <c r="G262" s="4">
        <v>0.53490000000000004</v>
      </c>
      <c r="H262" s="4">
        <v>0.63919999999999999</v>
      </c>
      <c r="I262" s="17">
        <v>0.2727</v>
      </c>
      <c r="J262" s="4">
        <v>0.18883395704516001</v>
      </c>
    </row>
    <row r="263" spans="1:10" ht="13">
      <c r="A263" s="15"/>
      <c r="B263" s="2" t="s">
        <v>5180</v>
      </c>
      <c r="C263" s="2" t="s">
        <v>13114</v>
      </c>
      <c r="D263" s="19">
        <v>0</v>
      </c>
      <c r="F263" s="16">
        <v>0.70313333333333305</v>
      </c>
      <c r="G263" s="4">
        <v>0.76049999999999995</v>
      </c>
      <c r="H263" s="4">
        <v>0.81399999999999995</v>
      </c>
      <c r="I263" s="17">
        <v>0.53490000000000004</v>
      </c>
      <c r="J263" s="4">
        <v>0.148129684173475</v>
      </c>
    </row>
    <row r="264" spans="1:10" ht="13">
      <c r="A264" s="15"/>
      <c r="B264" s="2" t="s">
        <v>13115</v>
      </c>
      <c r="C264" s="2" t="s">
        <v>13116</v>
      </c>
      <c r="D264" s="19">
        <v>0</v>
      </c>
      <c r="F264" s="16">
        <v>0.70956666666666701</v>
      </c>
      <c r="G264" s="4">
        <v>0.76049999999999995</v>
      </c>
      <c r="H264" s="4">
        <v>0.83330000000000004</v>
      </c>
      <c r="I264" s="17">
        <v>0.53490000000000004</v>
      </c>
      <c r="J264" s="4">
        <v>0.15558371808558</v>
      </c>
    </row>
    <row r="265" spans="1:10" ht="13">
      <c r="A265" s="15"/>
      <c r="B265" s="2" t="s">
        <v>2294</v>
      </c>
      <c r="C265" s="2" t="s">
        <v>13117</v>
      </c>
      <c r="D265" s="19">
        <v>0</v>
      </c>
      <c r="F265" s="16">
        <v>0.55996666666666695</v>
      </c>
      <c r="G265" s="4">
        <v>0.53490000000000004</v>
      </c>
      <c r="H265" s="4">
        <v>0.88639999999999997</v>
      </c>
      <c r="I265" s="17">
        <v>0.2586</v>
      </c>
      <c r="J265" s="4">
        <v>0.31464974707336602</v>
      </c>
    </row>
    <row r="266" spans="1:10" ht="13">
      <c r="A266" s="15"/>
      <c r="B266" s="2" t="s">
        <v>4333</v>
      </c>
      <c r="C266" s="2" t="s">
        <v>13118</v>
      </c>
      <c r="D266" s="19">
        <v>0</v>
      </c>
      <c r="F266" s="16">
        <v>0.70716666666666705</v>
      </c>
      <c r="G266" s="4">
        <v>0.77710000000000001</v>
      </c>
      <c r="H266" s="4">
        <v>0.8095</v>
      </c>
      <c r="I266" s="17">
        <v>0.53490000000000004</v>
      </c>
      <c r="J266" s="4">
        <v>0.15006429733062199</v>
      </c>
    </row>
    <row r="267" spans="1:10" ht="13">
      <c r="A267" s="15"/>
      <c r="B267" s="2" t="s">
        <v>261</v>
      </c>
      <c r="C267" s="2" t="s">
        <v>13119</v>
      </c>
      <c r="D267" s="19">
        <v>0</v>
      </c>
      <c r="F267" s="16">
        <v>3.0300000000000001E-2</v>
      </c>
      <c r="G267" s="4">
        <v>3.0300000000000001E-2</v>
      </c>
      <c r="H267" s="4">
        <v>3.0300000000000001E-2</v>
      </c>
      <c r="I267" s="17">
        <v>3.0300000000000001E-2</v>
      </c>
      <c r="J267" s="4" t="s">
        <v>1</v>
      </c>
    </row>
    <row r="268" spans="1:10" ht="13">
      <c r="A268" s="15"/>
      <c r="B268" s="2" t="s">
        <v>3421</v>
      </c>
      <c r="C268" s="2" t="s">
        <v>13120</v>
      </c>
      <c r="D268" s="19">
        <v>0</v>
      </c>
      <c r="F268" s="16">
        <v>0.8</v>
      </c>
      <c r="G268" s="4">
        <v>0.8</v>
      </c>
      <c r="H268" s="4">
        <v>0.8</v>
      </c>
      <c r="I268" s="17">
        <v>0.8</v>
      </c>
      <c r="J268" s="4" t="s">
        <v>1</v>
      </c>
    </row>
    <row r="269" spans="1:10" ht="13">
      <c r="A269" s="15"/>
      <c r="B269" s="2" t="s">
        <v>13121</v>
      </c>
      <c r="C269" s="2" t="s">
        <v>13122</v>
      </c>
      <c r="D269" s="19">
        <v>0</v>
      </c>
      <c r="F269" s="16">
        <v>0.83360000000000001</v>
      </c>
      <c r="G269" s="4">
        <v>0.9012</v>
      </c>
      <c r="H269" s="4">
        <v>0.99709999999999999</v>
      </c>
      <c r="I269" s="17">
        <v>0.4022</v>
      </c>
      <c r="J269" s="4">
        <v>0.20665328451297399</v>
      </c>
    </row>
    <row r="270" spans="1:10" ht="13">
      <c r="A270" s="15"/>
      <c r="B270" s="2" t="s">
        <v>4334</v>
      </c>
      <c r="C270" s="2" t="s">
        <v>13123</v>
      </c>
      <c r="D270" s="19">
        <v>0</v>
      </c>
      <c r="F270" s="16">
        <v>0.63143333333333296</v>
      </c>
      <c r="G270" s="4">
        <v>0.76049999999999995</v>
      </c>
      <c r="H270" s="4">
        <v>0.99709999999999999</v>
      </c>
      <c r="I270" s="17">
        <v>0.13669999999999999</v>
      </c>
      <c r="J270" s="4">
        <v>0.44448362549517301</v>
      </c>
    </row>
    <row r="271" spans="1:10" ht="13">
      <c r="A271" s="15"/>
      <c r="B271" s="2" t="s">
        <v>2295</v>
      </c>
      <c r="C271" s="2" t="s">
        <v>13124</v>
      </c>
      <c r="D271" s="19">
        <v>0</v>
      </c>
      <c r="F271" s="16">
        <v>0.72089999999999999</v>
      </c>
      <c r="G271" s="4">
        <v>0.76049999999999995</v>
      </c>
      <c r="H271" s="4">
        <v>1</v>
      </c>
      <c r="I271" s="17">
        <v>0.4022</v>
      </c>
      <c r="J271" s="4">
        <v>0.30086098118566301</v>
      </c>
    </row>
    <row r="272" spans="1:10" ht="13">
      <c r="A272" s="15"/>
      <c r="B272" s="2" t="s">
        <v>13125</v>
      </c>
      <c r="C272" s="2" t="s">
        <v>13126</v>
      </c>
      <c r="D272" s="19">
        <v>0</v>
      </c>
      <c r="F272" s="16">
        <v>0.44313333333333299</v>
      </c>
      <c r="G272" s="4">
        <v>0.4022</v>
      </c>
      <c r="H272" s="4">
        <v>0.76049999999999995</v>
      </c>
      <c r="I272" s="17">
        <v>0.16669999999999999</v>
      </c>
      <c r="J272" s="4">
        <v>0.299008801431218</v>
      </c>
    </row>
    <row r="273" spans="1:10" ht="13">
      <c r="A273" s="15"/>
      <c r="B273" s="2" t="s">
        <v>13127</v>
      </c>
      <c r="C273" s="2" t="s">
        <v>13128</v>
      </c>
      <c r="D273" s="19">
        <v>0</v>
      </c>
      <c r="F273" s="16">
        <v>0.66776000000000002</v>
      </c>
      <c r="G273" s="4">
        <v>0.76049999999999995</v>
      </c>
      <c r="H273" s="4">
        <v>0.99709999999999999</v>
      </c>
      <c r="I273" s="17">
        <v>0.27779999999999999</v>
      </c>
      <c r="J273" s="4">
        <v>0.313907108871398</v>
      </c>
    </row>
    <row r="274" spans="1:10" ht="13">
      <c r="A274" s="15"/>
      <c r="B274" s="2" t="s">
        <v>4053</v>
      </c>
      <c r="C274" s="2" t="s">
        <v>13129</v>
      </c>
      <c r="D274" s="19">
        <v>0</v>
      </c>
      <c r="F274" s="16">
        <v>0.80246666666666699</v>
      </c>
      <c r="G274" s="4">
        <v>0.90739999999999998</v>
      </c>
      <c r="H274" s="4">
        <v>0.97370000000000001</v>
      </c>
      <c r="I274" s="17">
        <v>0.52629999999999999</v>
      </c>
      <c r="J274" s="4">
        <v>0.241453812008287</v>
      </c>
    </row>
    <row r="275" spans="1:10" ht="13">
      <c r="A275" s="15"/>
      <c r="B275" s="2" t="s">
        <v>5181</v>
      </c>
      <c r="C275" s="2" t="s">
        <v>13130</v>
      </c>
      <c r="D275" s="19">
        <v>0</v>
      </c>
      <c r="F275" s="16">
        <v>0.76229999999999998</v>
      </c>
      <c r="G275" s="4">
        <v>0.90739999999999998</v>
      </c>
      <c r="H275" s="4">
        <v>0.97370000000000001</v>
      </c>
      <c r="I275" s="17">
        <v>0.40579999999999999</v>
      </c>
      <c r="J275" s="4">
        <v>0.31051265674687101</v>
      </c>
    </row>
    <row r="276" spans="1:10" ht="13">
      <c r="A276" s="15"/>
      <c r="B276" s="2" t="s">
        <v>2296</v>
      </c>
      <c r="C276" s="2" t="s">
        <v>13131</v>
      </c>
      <c r="D276" s="19">
        <v>0</v>
      </c>
      <c r="F276" s="16">
        <v>0.60524</v>
      </c>
      <c r="G276" s="4">
        <v>0.49590000000000001</v>
      </c>
      <c r="H276" s="4">
        <v>1</v>
      </c>
      <c r="I276" s="17">
        <v>0.193</v>
      </c>
      <c r="J276" s="4">
        <v>0.364652290545391</v>
      </c>
    </row>
    <row r="277" spans="1:10" ht="13">
      <c r="A277" s="15"/>
      <c r="B277" s="2" t="s">
        <v>5182</v>
      </c>
      <c r="C277" s="2" t="s">
        <v>13132</v>
      </c>
      <c r="D277" s="19">
        <v>0</v>
      </c>
      <c r="F277" s="16">
        <v>0.70707142857142902</v>
      </c>
      <c r="G277" s="4">
        <v>0.76170000000000004</v>
      </c>
      <c r="H277" s="4">
        <v>1</v>
      </c>
      <c r="I277" s="17">
        <v>0.193</v>
      </c>
      <c r="J277" s="4">
        <v>0.28134222762965899</v>
      </c>
    </row>
    <row r="278" spans="1:10" ht="13">
      <c r="A278" s="15"/>
      <c r="B278" s="2" t="s">
        <v>262</v>
      </c>
      <c r="C278" s="2" t="s">
        <v>13106</v>
      </c>
      <c r="D278" s="19">
        <v>0</v>
      </c>
      <c r="F278" s="16">
        <v>0.39579999999999999</v>
      </c>
      <c r="G278" s="4">
        <v>0.39579999999999999</v>
      </c>
      <c r="H278" s="4">
        <v>0.39579999999999999</v>
      </c>
      <c r="I278" s="17">
        <v>0.39579999999999999</v>
      </c>
      <c r="J278" s="4" t="s">
        <v>1</v>
      </c>
    </row>
    <row r="279" spans="1:10" ht="13">
      <c r="A279" s="15"/>
      <c r="B279" s="2" t="s">
        <v>13133</v>
      </c>
      <c r="C279" s="2" t="s">
        <v>13134</v>
      </c>
      <c r="D279" s="19">
        <v>0</v>
      </c>
      <c r="F279" s="16">
        <v>0.58833333333333304</v>
      </c>
      <c r="G279" s="4">
        <v>0.76049999999999995</v>
      </c>
      <c r="H279" s="4">
        <v>0.99709999999999999</v>
      </c>
      <c r="I279" s="17">
        <v>7.4000000000000003E-3</v>
      </c>
      <c r="J279" s="4">
        <v>0.51682448019935501</v>
      </c>
    </row>
    <row r="280" spans="1:10" ht="13">
      <c r="A280" s="15"/>
      <c r="B280" s="2" t="s">
        <v>3981</v>
      </c>
      <c r="C280" s="2" t="s">
        <v>13135</v>
      </c>
      <c r="D280" s="19">
        <v>0</v>
      </c>
      <c r="F280" s="16">
        <v>0.56299999999999994</v>
      </c>
      <c r="G280" s="4">
        <v>0.52629999999999999</v>
      </c>
      <c r="H280" s="4">
        <v>0.76049999999999995</v>
      </c>
      <c r="I280" s="17">
        <v>0.4022</v>
      </c>
      <c r="J280" s="4">
        <v>0.18194749242569999</v>
      </c>
    </row>
    <row r="281" spans="1:10" ht="13">
      <c r="A281" s="15"/>
      <c r="B281" s="2" t="s">
        <v>5183</v>
      </c>
      <c r="C281" s="2" t="s">
        <v>13136</v>
      </c>
      <c r="D281" s="19">
        <v>1</v>
      </c>
      <c r="F281" s="16">
        <v>0.90210000000000001</v>
      </c>
      <c r="G281" s="4">
        <v>0.96294999999999997</v>
      </c>
      <c r="H281" s="4">
        <v>1</v>
      </c>
      <c r="I281" s="17">
        <v>0.72909999999999997</v>
      </c>
      <c r="J281" s="4">
        <v>0.124857951288654</v>
      </c>
    </row>
    <row r="282" spans="1:10" ht="13">
      <c r="A282" s="15"/>
      <c r="B282" s="2" t="s">
        <v>5183</v>
      </c>
      <c r="C282" s="2" t="s">
        <v>13136</v>
      </c>
      <c r="D282" s="19">
        <v>2</v>
      </c>
      <c r="F282" s="16">
        <v>0.90210000000000001</v>
      </c>
      <c r="G282" s="4">
        <v>0.96294999999999997</v>
      </c>
      <c r="H282" s="4">
        <v>1</v>
      </c>
      <c r="I282" s="17">
        <v>0.72909999999999997</v>
      </c>
      <c r="J282" s="4">
        <v>0.124857951288654</v>
      </c>
    </row>
    <row r="283" spans="1:10" ht="13">
      <c r="A283" s="15"/>
      <c r="B283" s="2" t="s">
        <v>5184</v>
      </c>
      <c r="C283" s="2" t="s">
        <v>13137</v>
      </c>
      <c r="D283" s="19">
        <v>1</v>
      </c>
      <c r="F283" s="16">
        <v>0.90163333333333295</v>
      </c>
      <c r="G283" s="4">
        <v>0.87829999999999997</v>
      </c>
      <c r="H283" s="4">
        <v>0.97370000000000001</v>
      </c>
      <c r="I283" s="17">
        <v>0.85289999999999999</v>
      </c>
      <c r="J283" s="4">
        <v>6.3690606319404194E-2</v>
      </c>
    </row>
    <row r="284" spans="1:10" ht="13">
      <c r="A284" s="15"/>
      <c r="B284" s="2" t="s">
        <v>5184</v>
      </c>
      <c r="C284" s="2" t="s">
        <v>13137</v>
      </c>
      <c r="D284" s="19">
        <v>2</v>
      </c>
      <c r="F284" s="16">
        <v>0.90163333333333295</v>
      </c>
      <c r="G284" s="4">
        <v>0.87829999999999997</v>
      </c>
      <c r="H284" s="4">
        <v>0.97370000000000001</v>
      </c>
      <c r="I284" s="17">
        <v>0.85289999999999999</v>
      </c>
      <c r="J284" s="4">
        <v>6.3690606319404194E-2</v>
      </c>
    </row>
    <row r="285" spans="1:10" ht="13">
      <c r="A285" s="15"/>
      <c r="B285" s="2" t="s">
        <v>2297</v>
      </c>
      <c r="C285" s="2" t="s">
        <v>13138</v>
      </c>
      <c r="D285" s="19">
        <v>0</v>
      </c>
      <c r="F285" s="16">
        <v>0.68344000000000005</v>
      </c>
      <c r="G285" s="4">
        <v>0.85289999999999999</v>
      </c>
      <c r="H285" s="4">
        <v>0.97370000000000001</v>
      </c>
      <c r="I285" s="17">
        <v>1.4500000000000001E-2</v>
      </c>
      <c r="J285" s="4">
        <v>0.39484346012059002</v>
      </c>
    </row>
    <row r="286" spans="1:10" ht="13">
      <c r="A286" s="15"/>
      <c r="B286" s="2" t="s">
        <v>2298</v>
      </c>
      <c r="C286" s="2" t="s">
        <v>13139</v>
      </c>
      <c r="D286" s="19">
        <v>0</v>
      </c>
      <c r="F286" s="16">
        <v>0.53666666666666696</v>
      </c>
      <c r="G286" s="4">
        <v>0.63539999999999996</v>
      </c>
      <c r="H286" s="4">
        <v>0.97370000000000001</v>
      </c>
      <c r="I286" s="17">
        <v>8.9999999999999998E-4</v>
      </c>
      <c r="J286" s="4">
        <v>0.493858444630983</v>
      </c>
    </row>
    <row r="287" spans="1:10" ht="13">
      <c r="A287" s="15"/>
      <c r="B287" s="2" t="s">
        <v>2299</v>
      </c>
      <c r="C287" s="2" t="s">
        <v>13140</v>
      </c>
      <c r="D287" s="19">
        <v>0</v>
      </c>
      <c r="F287" s="16">
        <v>0.72536</v>
      </c>
      <c r="G287" s="4">
        <v>0.9012</v>
      </c>
      <c r="H287" s="4">
        <v>0.97370000000000001</v>
      </c>
      <c r="I287" s="17">
        <v>0.14680000000000001</v>
      </c>
      <c r="J287" s="4">
        <v>0.35182345430627598</v>
      </c>
    </row>
    <row r="288" spans="1:10" ht="13">
      <c r="A288" s="15"/>
      <c r="B288" s="2" t="s">
        <v>2300</v>
      </c>
      <c r="C288" s="2" t="s">
        <v>13141</v>
      </c>
      <c r="D288" s="19">
        <v>0</v>
      </c>
      <c r="F288" s="16">
        <v>0.59745000000000004</v>
      </c>
      <c r="G288" s="4">
        <v>0.65764999999999996</v>
      </c>
      <c r="H288" s="4">
        <v>0.97370000000000001</v>
      </c>
      <c r="I288" s="17">
        <v>0.1008</v>
      </c>
      <c r="J288" s="4">
        <v>0.38521873007422702</v>
      </c>
    </row>
    <row r="289" spans="1:10" ht="13">
      <c r="A289" s="15"/>
      <c r="B289" s="2" t="s">
        <v>2301</v>
      </c>
      <c r="C289" s="2" t="s">
        <v>13142</v>
      </c>
      <c r="D289" s="19">
        <v>0</v>
      </c>
      <c r="F289" s="16">
        <v>0.47125</v>
      </c>
      <c r="G289" s="4">
        <v>0.51754999999999995</v>
      </c>
      <c r="H289" s="4">
        <v>0.80430000000000001</v>
      </c>
      <c r="I289" s="17">
        <v>4.5600000000000002E-2</v>
      </c>
      <c r="J289" s="4">
        <v>0.37167952593598702</v>
      </c>
    </row>
    <row r="290" spans="1:10" ht="13">
      <c r="A290" s="15"/>
      <c r="B290" s="2" t="s">
        <v>5185</v>
      </c>
      <c r="C290" s="2" t="s">
        <v>13143</v>
      </c>
      <c r="D290" s="19">
        <v>1</v>
      </c>
      <c r="F290" s="16">
        <v>0.59211999999999998</v>
      </c>
      <c r="G290" s="4">
        <v>0.76049999999999995</v>
      </c>
      <c r="H290" s="4">
        <v>0.99709999999999999</v>
      </c>
      <c r="I290" s="17">
        <v>0.1026</v>
      </c>
      <c r="J290" s="4">
        <v>0.41553841819981002</v>
      </c>
    </row>
    <row r="291" spans="1:10" ht="13">
      <c r="A291" s="15"/>
      <c r="B291" s="2" t="s">
        <v>5185</v>
      </c>
      <c r="C291" s="2" t="s">
        <v>13143</v>
      </c>
      <c r="D291" s="19">
        <v>2</v>
      </c>
      <c r="F291" s="16">
        <v>0.59211999999999998</v>
      </c>
      <c r="G291" s="4">
        <v>0.76049999999999995</v>
      </c>
      <c r="H291" s="4">
        <v>0.99709999999999999</v>
      </c>
      <c r="I291" s="17">
        <v>0.1026</v>
      </c>
      <c r="J291" s="4">
        <v>0.41553841819981002</v>
      </c>
    </row>
    <row r="292" spans="1:10" ht="13">
      <c r="A292" s="15"/>
      <c r="B292" s="2" t="s">
        <v>4335</v>
      </c>
      <c r="C292" s="2" t="s">
        <v>13144</v>
      </c>
      <c r="D292" s="19">
        <v>0</v>
      </c>
      <c r="F292" s="16">
        <v>0.63636666666666697</v>
      </c>
      <c r="G292" s="4">
        <v>0.76049999999999995</v>
      </c>
      <c r="H292" s="4">
        <v>0.99709999999999999</v>
      </c>
      <c r="I292" s="17">
        <v>0.1515</v>
      </c>
      <c r="J292" s="4">
        <v>0.43625296942637898</v>
      </c>
    </row>
    <row r="293" spans="1:10" ht="13">
      <c r="A293" s="15"/>
      <c r="B293" s="2" t="s">
        <v>2302</v>
      </c>
      <c r="C293" s="2" t="s">
        <v>13145</v>
      </c>
      <c r="D293" s="19">
        <v>0</v>
      </c>
      <c r="F293" s="16">
        <v>0.50244999999999995</v>
      </c>
      <c r="G293" s="4">
        <v>0.51754999999999995</v>
      </c>
      <c r="H293" s="4">
        <v>0.80430000000000001</v>
      </c>
      <c r="I293" s="17">
        <v>0.1704</v>
      </c>
      <c r="J293" s="4">
        <v>0.32653537327524002</v>
      </c>
    </row>
    <row r="294" spans="1:10" ht="13">
      <c r="A294" s="15"/>
      <c r="B294" s="2" t="s">
        <v>5186</v>
      </c>
      <c r="C294" s="2" t="s">
        <v>13146</v>
      </c>
      <c r="D294" s="19">
        <v>1</v>
      </c>
      <c r="F294" s="16">
        <v>0.49517499999999998</v>
      </c>
      <c r="G294" s="4">
        <v>0.51754999999999995</v>
      </c>
      <c r="H294" s="4">
        <v>0.80430000000000001</v>
      </c>
      <c r="I294" s="17">
        <v>0.14130000000000001</v>
      </c>
      <c r="J294" s="4">
        <v>0.33656919422311998</v>
      </c>
    </row>
    <row r="295" spans="1:10" ht="13">
      <c r="A295" s="15"/>
      <c r="B295" s="2" t="s">
        <v>5186</v>
      </c>
      <c r="C295" s="2" t="s">
        <v>13146</v>
      </c>
      <c r="D295" s="19">
        <v>2</v>
      </c>
      <c r="F295" s="16">
        <v>0.49517499999999998</v>
      </c>
      <c r="G295" s="4">
        <v>0.51754999999999995</v>
      </c>
      <c r="H295" s="4">
        <v>0.80430000000000001</v>
      </c>
      <c r="I295" s="17">
        <v>0.14130000000000001</v>
      </c>
      <c r="J295" s="4">
        <v>0.33656919422311998</v>
      </c>
    </row>
    <row r="296" spans="1:10" ht="13">
      <c r="A296" s="15"/>
      <c r="B296" s="2" t="s">
        <v>5187</v>
      </c>
      <c r="C296" s="2" t="s">
        <v>13147</v>
      </c>
      <c r="D296" s="19">
        <v>0</v>
      </c>
      <c r="F296" s="16">
        <v>0.68386666666666696</v>
      </c>
      <c r="G296" s="4">
        <v>0.76049999999999995</v>
      </c>
      <c r="H296" s="4">
        <v>0.88890000000000002</v>
      </c>
      <c r="I296" s="17">
        <v>0.4022</v>
      </c>
      <c r="J296" s="4">
        <v>0.25223743444091201</v>
      </c>
    </row>
    <row r="297" spans="1:10" ht="13">
      <c r="A297" s="15"/>
      <c r="B297" s="2" t="s">
        <v>5188</v>
      </c>
      <c r="C297" s="2" t="s">
        <v>13148</v>
      </c>
      <c r="D297" s="19">
        <v>1</v>
      </c>
      <c r="F297" s="16">
        <v>0.68310000000000004</v>
      </c>
      <c r="G297" s="4">
        <v>0.66990000000000005</v>
      </c>
      <c r="H297" s="4">
        <v>0.99709999999999999</v>
      </c>
      <c r="I297" s="17">
        <v>0.38990000000000002</v>
      </c>
      <c r="J297" s="4">
        <v>0.222459119840028</v>
      </c>
    </row>
    <row r="298" spans="1:10" ht="13">
      <c r="A298" s="15"/>
      <c r="B298" s="2" t="s">
        <v>5188</v>
      </c>
      <c r="C298" s="2" t="s">
        <v>13148</v>
      </c>
      <c r="D298" s="19">
        <v>2</v>
      </c>
      <c r="F298" s="16">
        <v>0.68310000000000004</v>
      </c>
      <c r="G298" s="4">
        <v>0.66990000000000005</v>
      </c>
      <c r="H298" s="4">
        <v>0.99709999999999999</v>
      </c>
      <c r="I298" s="17">
        <v>0.38990000000000002</v>
      </c>
      <c r="J298" s="4">
        <v>0.222459119840028</v>
      </c>
    </row>
    <row r="299" spans="1:10" ht="13">
      <c r="A299" s="15"/>
      <c r="B299" s="2" t="s">
        <v>2303</v>
      </c>
      <c r="C299" s="2" t="s">
        <v>13149</v>
      </c>
      <c r="D299" s="19">
        <v>0</v>
      </c>
      <c r="F299" s="16">
        <v>0.72089999999999999</v>
      </c>
      <c r="G299" s="4">
        <v>0.76049999999999995</v>
      </c>
      <c r="H299" s="4">
        <v>1</v>
      </c>
      <c r="I299" s="17">
        <v>0.4022</v>
      </c>
      <c r="J299" s="4">
        <v>0.30086098118566301</v>
      </c>
    </row>
    <row r="300" spans="1:10" ht="13">
      <c r="A300" s="15"/>
      <c r="B300" s="2" t="s">
        <v>263</v>
      </c>
      <c r="C300" s="2" t="s">
        <v>7012</v>
      </c>
      <c r="D300" s="19">
        <v>0</v>
      </c>
      <c r="F300" s="16">
        <v>0.72729999999999995</v>
      </c>
      <c r="G300" s="4">
        <v>0.72729999999999995</v>
      </c>
      <c r="H300" s="4">
        <v>0.72729999999999995</v>
      </c>
      <c r="I300" s="17">
        <v>0.72729999999999995</v>
      </c>
      <c r="J300" s="4" t="s">
        <v>1</v>
      </c>
    </row>
    <row r="301" spans="1:10" ht="13">
      <c r="A301" s="15"/>
      <c r="B301" s="2" t="s">
        <v>13150</v>
      </c>
      <c r="C301" s="2" t="s">
        <v>262</v>
      </c>
      <c r="D301" s="19">
        <v>0</v>
      </c>
      <c r="F301" s="16">
        <v>0.156266666666667</v>
      </c>
      <c r="G301" s="4">
        <v>0.1777</v>
      </c>
      <c r="H301" s="4">
        <v>0.23760000000000001</v>
      </c>
      <c r="I301" s="17">
        <v>5.3499999999999999E-2</v>
      </c>
      <c r="J301" s="4">
        <v>9.390283985766E-2</v>
      </c>
    </row>
    <row r="302" spans="1:10" ht="13">
      <c r="A302" s="15"/>
      <c r="B302" s="2" t="s">
        <v>13151</v>
      </c>
      <c r="C302" s="2" t="s">
        <v>13123</v>
      </c>
      <c r="D302" s="19">
        <v>0</v>
      </c>
      <c r="F302" s="16">
        <v>0.457133333333333</v>
      </c>
      <c r="G302" s="4">
        <v>0.23760000000000001</v>
      </c>
      <c r="H302" s="4">
        <v>0.99709999999999999</v>
      </c>
      <c r="I302" s="17">
        <v>0.13669999999999999</v>
      </c>
      <c r="J302" s="4">
        <v>0.47033839236589398</v>
      </c>
    </row>
    <row r="303" spans="1:10" ht="13">
      <c r="A303" s="15"/>
      <c r="B303" s="2" t="s">
        <v>5189</v>
      </c>
      <c r="C303" s="2" t="s">
        <v>13152</v>
      </c>
      <c r="D303" s="19">
        <v>0</v>
      </c>
      <c r="F303" s="16">
        <v>0.54659999999999997</v>
      </c>
      <c r="G303" s="4">
        <v>0.4022</v>
      </c>
      <c r="H303" s="4">
        <v>1</v>
      </c>
      <c r="I303" s="17">
        <v>0.23760000000000001</v>
      </c>
      <c r="J303" s="4">
        <v>0.40118818526970601</v>
      </c>
    </row>
    <row r="304" spans="1:10" ht="13">
      <c r="A304" s="15"/>
      <c r="B304" s="2" t="s">
        <v>5190</v>
      </c>
      <c r="C304" s="2" t="s">
        <v>13123</v>
      </c>
      <c r="D304" s="19">
        <v>1</v>
      </c>
      <c r="F304" s="16">
        <v>0.46836666666666699</v>
      </c>
      <c r="G304" s="4">
        <v>0.23760000000000001</v>
      </c>
      <c r="H304" s="4">
        <v>0.99709999999999999</v>
      </c>
      <c r="I304" s="17">
        <v>0.1704</v>
      </c>
      <c r="J304" s="4">
        <v>0.45912761116418699</v>
      </c>
    </row>
    <row r="305" spans="1:10" ht="13">
      <c r="A305" s="15"/>
      <c r="B305" s="2" t="s">
        <v>5190</v>
      </c>
      <c r="C305" s="2" t="s">
        <v>13123</v>
      </c>
      <c r="D305" s="19">
        <v>2</v>
      </c>
      <c r="F305" s="16">
        <v>0.46836666666666699</v>
      </c>
      <c r="G305" s="4">
        <v>0.23760000000000001</v>
      </c>
      <c r="H305" s="4">
        <v>0.99709999999999999</v>
      </c>
      <c r="I305" s="17">
        <v>0.1704</v>
      </c>
      <c r="J305" s="4">
        <v>0.45912761116418699</v>
      </c>
    </row>
    <row r="306" spans="1:10" ht="13">
      <c r="A306" s="15"/>
      <c r="B306" s="2" t="s">
        <v>5191</v>
      </c>
      <c r="C306" s="2" t="s">
        <v>13153</v>
      </c>
      <c r="D306" s="19">
        <v>1</v>
      </c>
      <c r="F306" s="16">
        <v>0.52115999999999996</v>
      </c>
      <c r="G306" s="4">
        <v>0.56589999999999996</v>
      </c>
      <c r="H306" s="4">
        <v>0.76470000000000005</v>
      </c>
      <c r="I306" s="17">
        <v>0.23760000000000001</v>
      </c>
      <c r="J306" s="4">
        <v>0.20550056690919399</v>
      </c>
    </row>
    <row r="307" spans="1:10" ht="13">
      <c r="A307" s="15"/>
      <c r="B307" s="2" t="s">
        <v>5191</v>
      </c>
      <c r="C307" s="2" t="s">
        <v>13153</v>
      </c>
      <c r="D307" s="19">
        <v>2</v>
      </c>
      <c r="F307" s="16">
        <v>0.52115999999999996</v>
      </c>
      <c r="G307" s="4">
        <v>0.56589999999999996</v>
      </c>
      <c r="H307" s="4">
        <v>0.76470000000000005</v>
      </c>
      <c r="I307" s="17">
        <v>0.23760000000000001</v>
      </c>
      <c r="J307" s="4">
        <v>0.20550056690919399</v>
      </c>
    </row>
    <row r="308" spans="1:10" ht="13">
      <c r="A308" s="15"/>
      <c r="B308" s="2" t="s">
        <v>5192</v>
      </c>
      <c r="C308" s="2" t="s">
        <v>13154</v>
      </c>
      <c r="D308" s="19">
        <v>0</v>
      </c>
      <c r="F308" s="16">
        <v>0.64770000000000005</v>
      </c>
      <c r="G308" s="4">
        <v>0.63539999999999996</v>
      </c>
      <c r="H308" s="4">
        <v>0.99709999999999999</v>
      </c>
      <c r="I308" s="17">
        <v>0.23760000000000001</v>
      </c>
      <c r="J308" s="4">
        <v>0.28331428661470598</v>
      </c>
    </row>
    <row r="309" spans="1:10" ht="13">
      <c r="A309" s="15"/>
      <c r="B309" s="2" t="s">
        <v>2304</v>
      </c>
      <c r="C309" s="2" t="s">
        <v>13155</v>
      </c>
      <c r="D309" s="19">
        <v>0</v>
      </c>
      <c r="F309" s="16">
        <v>0.42520000000000002</v>
      </c>
      <c r="G309" s="4">
        <v>0.23760000000000001</v>
      </c>
      <c r="H309" s="4">
        <v>0.99709999999999999</v>
      </c>
      <c r="I309" s="17">
        <v>4.0899999999999999E-2</v>
      </c>
      <c r="J309" s="4">
        <v>0.50495042330906104</v>
      </c>
    </row>
    <row r="310" spans="1:10" ht="13">
      <c r="A310" s="15"/>
      <c r="B310" s="2" t="s">
        <v>13156</v>
      </c>
      <c r="C310" s="2" t="s">
        <v>13157</v>
      </c>
      <c r="D310" s="19">
        <v>0</v>
      </c>
      <c r="F310" s="16">
        <v>0.44672499999999998</v>
      </c>
      <c r="G310" s="4">
        <v>0.40734999999999999</v>
      </c>
      <c r="H310" s="4">
        <v>0.73460000000000003</v>
      </c>
      <c r="I310" s="17">
        <v>0.23760000000000001</v>
      </c>
      <c r="J310" s="4">
        <v>0.20797364216009001</v>
      </c>
    </row>
    <row r="311" spans="1:10" ht="13">
      <c r="A311" s="15"/>
      <c r="B311" s="2" t="s">
        <v>5193</v>
      </c>
      <c r="C311" s="2" t="s">
        <v>13158</v>
      </c>
      <c r="D311" s="19">
        <v>1</v>
      </c>
      <c r="F311" s="16">
        <v>0.5</v>
      </c>
      <c r="G311" s="4">
        <v>0.26529999999999998</v>
      </c>
      <c r="H311" s="4">
        <v>0.99709999999999999</v>
      </c>
      <c r="I311" s="17">
        <v>0.23760000000000001</v>
      </c>
      <c r="J311" s="4">
        <v>0.43072396032726101</v>
      </c>
    </row>
    <row r="312" spans="1:10" ht="13">
      <c r="A312" s="15"/>
      <c r="B312" s="2" t="s">
        <v>5193</v>
      </c>
      <c r="C312" s="2" t="s">
        <v>13159</v>
      </c>
      <c r="D312" s="19">
        <v>2</v>
      </c>
      <c r="F312" s="16">
        <v>0.30170000000000002</v>
      </c>
      <c r="G312" s="4">
        <v>0.26529999999999998</v>
      </c>
      <c r="H312" s="4">
        <v>0.4022</v>
      </c>
      <c r="I312" s="17">
        <v>0.23760000000000001</v>
      </c>
      <c r="J312" s="4">
        <v>8.8130641663385204E-2</v>
      </c>
    </row>
    <row r="313" spans="1:10" ht="13">
      <c r="A313" s="15"/>
      <c r="B313" s="2" t="s">
        <v>2305</v>
      </c>
      <c r="C313" s="2" t="s">
        <v>13160</v>
      </c>
      <c r="D313" s="19">
        <v>0</v>
      </c>
      <c r="F313" s="16">
        <v>0.57565714285714298</v>
      </c>
      <c r="G313" s="4">
        <v>0.80430000000000001</v>
      </c>
      <c r="H313" s="4">
        <v>0.99709999999999999</v>
      </c>
      <c r="I313" s="17">
        <v>0.1105</v>
      </c>
      <c r="J313" s="4">
        <v>0.376851256497586</v>
      </c>
    </row>
    <row r="314" spans="1:10" ht="13">
      <c r="A314" s="15"/>
      <c r="B314" s="2" t="s">
        <v>2306</v>
      </c>
      <c r="C314" s="2" t="s">
        <v>13161</v>
      </c>
      <c r="D314" s="19">
        <v>0</v>
      </c>
      <c r="F314" s="16">
        <v>0.49326666666666702</v>
      </c>
      <c r="G314" s="4">
        <v>0.4022</v>
      </c>
      <c r="H314" s="4">
        <v>0.84</v>
      </c>
      <c r="I314" s="17">
        <v>0.23760000000000001</v>
      </c>
      <c r="J314" s="4">
        <v>0.31135396791005099</v>
      </c>
    </row>
    <row r="315" spans="1:10" ht="13">
      <c r="A315" s="15"/>
      <c r="B315" s="2" t="s">
        <v>5194</v>
      </c>
      <c r="C315" s="2" t="s">
        <v>13162</v>
      </c>
      <c r="D315" s="19">
        <v>0</v>
      </c>
      <c r="F315" s="16">
        <v>0.41049999999999998</v>
      </c>
      <c r="G315" s="4">
        <v>0.40734999999999999</v>
      </c>
      <c r="H315" s="4">
        <v>0.5897</v>
      </c>
      <c r="I315" s="17">
        <v>0.23760000000000001</v>
      </c>
      <c r="J315" s="4">
        <v>0.14385170604943601</v>
      </c>
    </row>
    <row r="316" spans="1:10" ht="13">
      <c r="A316" s="15"/>
      <c r="B316" s="2" t="s">
        <v>4336</v>
      </c>
      <c r="C316" s="2" t="s">
        <v>13163</v>
      </c>
      <c r="D316" s="19">
        <v>0</v>
      </c>
      <c r="F316" s="16">
        <v>0.26090000000000002</v>
      </c>
      <c r="G316" s="4">
        <v>0.23760000000000001</v>
      </c>
      <c r="H316" s="4">
        <v>0.4022</v>
      </c>
      <c r="I316" s="17">
        <v>0.1429</v>
      </c>
      <c r="J316" s="4">
        <v>0.13121086083095401</v>
      </c>
    </row>
    <row r="317" spans="1:10" ht="13">
      <c r="A317" s="15"/>
      <c r="B317" s="2" t="s">
        <v>5195</v>
      </c>
      <c r="C317" s="2" t="s">
        <v>13164</v>
      </c>
      <c r="D317" s="19">
        <v>0</v>
      </c>
      <c r="F317" s="16">
        <v>0.55700000000000005</v>
      </c>
      <c r="G317" s="4">
        <v>0.49595</v>
      </c>
      <c r="H317" s="4">
        <v>0.99850000000000005</v>
      </c>
      <c r="I317" s="17">
        <v>0.23760000000000001</v>
      </c>
      <c r="J317" s="4">
        <v>0.32760287951522399</v>
      </c>
    </row>
    <row r="318" spans="1:10" ht="13">
      <c r="A318" s="15"/>
      <c r="B318" s="2" t="s">
        <v>5196</v>
      </c>
      <c r="C318" s="2" t="s">
        <v>13165</v>
      </c>
      <c r="D318" s="19">
        <v>0</v>
      </c>
      <c r="F318" s="16">
        <v>0.37993333333333301</v>
      </c>
      <c r="G318" s="4">
        <v>0.4022</v>
      </c>
      <c r="H318" s="4">
        <v>0.5</v>
      </c>
      <c r="I318" s="17">
        <v>0.23760000000000001</v>
      </c>
      <c r="J318" s="4">
        <v>0.132609552194905</v>
      </c>
    </row>
    <row r="319" spans="1:10" ht="13">
      <c r="A319" s="15"/>
      <c r="B319" s="2" t="s">
        <v>4337</v>
      </c>
      <c r="C319" s="2" t="s">
        <v>13166</v>
      </c>
      <c r="D319" s="19">
        <v>1</v>
      </c>
      <c r="F319" s="16">
        <v>0.59960000000000002</v>
      </c>
      <c r="G319" s="4">
        <v>0.56410000000000005</v>
      </c>
      <c r="H319" s="4">
        <v>0.99709999999999999</v>
      </c>
      <c r="I319" s="17">
        <v>0.23760000000000001</v>
      </c>
      <c r="J319" s="4">
        <v>0.380992453993514</v>
      </c>
    </row>
    <row r="320" spans="1:10" ht="13">
      <c r="A320" s="15"/>
      <c r="B320" s="2" t="s">
        <v>4337</v>
      </c>
      <c r="C320" s="2" t="s">
        <v>13167</v>
      </c>
      <c r="D320" s="19">
        <v>2</v>
      </c>
      <c r="F320" s="16">
        <v>0.40129999999999999</v>
      </c>
      <c r="G320" s="4">
        <v>0.4022</v>
      </c>
      <c r="H320" s="4">
        <v>0.56410000000000005</v>
      </c>
      <c r="I320" s="17">
        <v>0.23760000000000001</v>
      </c>
      <c r="J320" s="4">
        <v>0.16325186063258201</v>
      </c>
    </row>
    <row r="321" spans="1:10" ht="13">
      <c r="A321" s="15"/>
      <c r="B321" s="2" t="s">
        <v>4337</v>
      </c>
      <c r="C321" s="2" t="s">
        <v>13155</v>
      </c>
      <c r="D321" s="19">
        <v>3</v>
      </c>
      <c r="F321" s="16">
        <v>0.67906666666666704</v>
      </c>
      <c r="G321" s="4">
        <v>0.80249999999999999</v>
      </c>
      <c r="H321" s="4">
        <v>0.99709999999999999</v>
      </c>
      <c r="I321" s="17">
        <v>0.23760000000000001</v>
      </c>
      <c r="J321" s="4">
        <v>0.39450843252500101</v>
      </c>
    </row>
    <row r="322" spans="1:10" ht="13">
      <c r="A322" s="15"/>
      <c r="B322" s="2" t="s">
        <v>5197</v>
      </c>
      <c r="C322" s="2" t="s">
        <v>13168</v>
      </c>
      <c r="D322" s="19">
        <v>0</v>
      </c>
      <c r="F322" s="16">
        <v>0.72363333333333302</v>
      </c>
      <c r="G322" s="4">
        <v>0.86970000000000003</v>
      </c>
      <c r="H322" s="4">
        <v>0.9012</v>
      </c>
      <c r="I322" s="17">
        <v>0.4</v>
      </c>
      <c r="J322" s="4">
        <v>0.28071687397328499</v>
      </c>
    </row>
    <row r="323" spans="1:10" ht="13">
      <c r="A323" s="15"/>
      <c r="B323" s="2" t="s">
        <v>13169</v>
      </c>
      <c r="C323" s="2" t="s">
        <v>13170</v>
      </c>
      <c r="D323" s="19">
        <v>0</v>
      </c>
      <c r="F323" s="16">
        <v>0.67064000000000001</v>
      </c>
      <c r="G323" s="4">
        <v>0.80249999999999999</v>
      </c>
      <c r="H323" s="4">
        <v>0.87180000000000002</v>
      </c>
      <c r="I323" s="17">
        <v>5.9200000000000003E-2</v>
      </c>
      <c r="J323" s="4">
        <v>0.34555541234366399</v>
      </c>
    </row>
    <row r="324" spans="1:10" ht="13">
      <c r="A324" s="15"/>
      <c r="B324" s="2" t="s">
        <v>5198</v>
      </c>
      <c r="C324" s="2" t="s">
        <v>13171</v>
      </c>
      <c r="D324" s="19">
        <v>0</v>
      </c>
      <c r="F324" s="16">
        <v>0.45743333333333303</v>
      </c>
      <c r="G324" s="4">
        <v>0.4</v>
      </c>
      <c r="H324" s="4">
        <v>0.86970000000000003</v>
      </c>
      <c r="I324" s="17">
        <v>0.1026</v>
      </c>
      <c r="J324" s="4">
        <v>0.38676161046998098</v>
      </c>
    </row>
    <row r="325" spans="1:10" ht="13">
      <c r="A325" s="15"/>
      <c r="B325" s="2" t="s">
        <v>3550</v>
      </c>
      <c r="C325" s="2" t="s">
        <v>13172</v>
      </c>
      <c r="D325" s="19">
        <v>0</v>
      </c>
      <c r="F325" s="16">
        <v>0.72509999999999997</v>
      </c>
      <c r="G325" s="4">
        <v>0.75</v>
      </c>
      <c r="H325" s="4">
        <v>0.86970000000000003</v>
      </c>
      <c r="I325" s="17">
        <v>0.55559999999999998</v>
      </c>
      <c r="J325" s="4">
        <v>0.15852353137625999</v>
      </c>
    </row>
    <row r="326" spans="1:10" ht="13">
      <c r="A326" s="15"/>
      <c r="B326" s="2" t="s">
        <v>2307</v>
      </c>
      <c r="C326" s="2" t="s">
        <v>13173</v>
      </c>
      <c r="D326" s="19">
        <v>0</v>
      </c>
      <c r="F326" s="16">
        <v>0.72089999999999999</v>
      </c>
      <c r="G326" s="4">
        <v>0.76049999999999995</v>
      </c>
      <c r="H326" s="4">
        <v>1</v>
      </c>
      <c r="I326" s="17">
        <v>0.4022</v>
      </c>
      <c r="J326" s="4">
        <v>0.30086098118566301</v>
      </c>
    </row>
    <row r="327" spans="1:10" ht="13">
      <c r="A327" s="15"/>
      <c r="B327" s="2" t="s">
        <v>3489</v>
      </c>
      <c r="C327" s="2" t="s">
        <v>13174</v>
      </c>
      <c r="D327" s="19">
        <v>0</v>
      </c>
      <c r="F327" s="16">
        <v>0.58016666666666705</v>
      </c>
      <c r="G327" s="4">
        <v>0.57779999999999998</v>
      </c>
      <c r="H327" s="4">
        <v>0.76049999999999995</v>
      </c>
      <c r="I327" s="17">
        <v>0.4022</v>
      </c>
      <c r="J327" s="4">
        <v>0.17916172396283001</v>
      </c>
    </row>
    <row r="328" spans="1:10" ht="13">
      <c r="A328" s="15"/>
      <c r="B328" s="2" t="s">
        <v>3555</v>
      </c>
      <c r="C328" s="2" t="s">
        <v>13175</v>
      </c>
      <c r="D328" s="19">
        <v>0</v>
      </c>
      <c r="F328" s="16">
        <v>0.72089999999999999</v>
      </c>
      <c r="G328" s="4">
        <v>0.76049999999999995</v>
      </c>
      <c r="H328" s="4">
        <v>1</v>
      </c>
      <c r="I328" s="17">
        <v>0.4022</v>
      </c>
      <c r="J328" s="4">
        <v>0.30086098118566301</v>
      </c>
    </row>
    <row r="329" spans="1:10" ht="13">
      <c r="A329" s="15"/>
      <c r="B329" s="2" t="s">
        <v>13176</v>
      </c>
      <c r="C329" s="2" t="s">
        <v>13177</v>
      </c>
      <c r="D329" s="19">
        <v>0</v>
      </c>
      <c r="F329" s="16">
        <v>0.52903999999999995</v>
      </c>
      <c r="G329" s="4">
        <v>0.5</v>
      </c>
      <c r="H329" s="4">
        <v>0.76049999999999995</v>
      </c>
      <c r="I329" s="17">
        <v>0.38990000000000002</v>
      </c>
      <c r="J329" s="4">
        <v>0.153219819214095</v>
      </c>
    </row>
    <row r="330" spans="1:10" ht="13">
      <c r="A330" s="15"/>
      <c r="B330" s="2" t="s">
        <v>5199</v>
      </c>
      <c r="C330" s="2" t="s">
        <v>13163</v>
      </c>
      <c r="D330" s="19">
        <v>0</v>
      </c>
      <c r="F330" s="16">
        <v>0.62566666666666704</v>
      </c>
      <c r="G330" s="4">
        <v>0.71430000000000005</v>
      </c>
      <c r="H330" s="4">
        <v>0.76049999999999995</v>
      </c>
      <c r="I330" s="17">
        <v>0.4022</v>
      </c>
      <c r="J330" s="4">
        <v>0.19490157345012199</v>
      </c>
    </row>
    <row r="331" spans="1:10" ht="13">
      <c r="A331" s="15"/>
      <c r="B331" s="2" t="s">
        <v>13178</v>
      </c>
      <c r="C331" s="2" t="s">
        <v>13179</v>
      </c>
      <c r="D331" s="19">
        <v>0</v>
      </c>
      <c r="F331" s="16">
        <v>0.665333333333333</v>
      </c>
      <c r="G331" s="4">
        <v>0.9012</v>
      </c>
      <c r="H331" s="4">
        <v>0.97370000000000001</v>
      </c>
      <c r="I331" s="17">
        <v>0.1211</v>
      </c>
      <c r="J331" s="4">
        <v>0.47271186079189198</v>
      </c>
    </row>
    <row r="332" spans="1:10" ht="13">
      <c r="A332" s="15"/>
      <c r="B332" s="2" t="s">
        <v>2308</v>
      </c>
      <c r="C332" s="2" t="s">
        <v>13180</v>
      </c>
      <c r="D332" s="19">
        <v>0</v>
      </c>
      <c r="F332" s="16">
        <v>0.61587999999999998</v>
      </c>
      <c r="G332" s="4">
        <v>0.67500000000000004</v>
      </c>
      <c r="H332" s="4">
        <v>0.97370000000000001</v>
      </c>
      <c r="I332" s="17">
        <v>0.1211</v>
      </c>
      <c r="J332" s="4">
        <v>0.35601286072275501</v>
      </c>
    </row>
    <row r="333" spans="1:10" ht="13">
      <c r="A333" s="15"/>
      <c r="B333" s="2" t="s">
        <v>5200</v>
      </c>
      <c r="C333" s="2" t="s">
        <v>13181</v>
      </c>
      <c r="D333" s="19">
        <v>0</v>
      </c>
      <c r="F333" s="16">
        <v>0.61462222222222196</v>
      </c>
      <c r="G333" s="4">
        <v>0.66990000000000005</v>
      </c>
      <c r="H333" s="4">
        <v>0.97370000000000001</v>
      </c>
      <c r="I333" s="17">
        <v>0.1211</v>
      </c>
      <c r="J333" s="4">
        <v>0.28993800534673703</v>
      </c>
    </row>
    <row r="334" spans="1:10" ht="13">
      <c r="A334" s="15"/>
      <c r="B334" s="2" t="s">
        <v>5201</v>
      </c>
      <c r="C334" s="2" t="s">
        <v>13182</v>
      </c>
      <c r="D334" s="19">
        <v>0</v>
      </c>
      <c r="F334" s="16">
        <v>0.52398571428571405</v>
      </c>
      <c r="G334" s="4">
        <v>0.4022</v>
      </c>
      <c r="H334" s="4">
        <v>0.97370000000000001</v>
      </c>
      <c r="I334" s="17">
        <v>0.1211</v>
      </c>
      <c r="J334" s="4">
        <v>0.38024789908940299</v>
      </c>
    </row>
    <row r="335" spans="1:10" ht="13">
      <c r="A335" s="15"/>
      <c r="B335" s="2" t="s">
        <v>264</v>
      </c>
      <c r="C335" s="2" t="s">
        <v>13183</v>
      </c>
      <c r="D335" s="19">
        <v>0</v>
      </c>
      <c r="F335" s="16">
        <v>1</v>
      </c>
      <c r="G335" s="4">
        <v>1</v>
      </c>
      <c r="H335" s="4">
        <v>1</v>
      </c>
      <c r="I335" s="17">
        <v>1</v>
      </c>
      <c r="J335" s="4" t="s">
        <v>1</v>
      </c>
    </row>
    <row r="336" spans="1:10" ht="13">
      <c r="A336" s="15"/>
      <c r="B336" s="2" t="s">
        <v>2309</v>
      </c>
      <c r="C336" s="2" t="s">
        <v>13184</v>
      </c>
      <c r="D336" s="19">
        <v>0</v>
      </c>
      <c r="F336" s="16">
        <v>0.66310000000000002</v>
      </c>
      <c r="G336" s="4">
        <v>0.77300000000000002</v>
      </c>
      <c r="H336" s="4">
        <v>0.93169999999999997</v>
      </c>
      <c r="I336" s="17">
        <v>5.8299999999999998E-2</v>
      </c>
      <c r="J336" s="4">
        <v>0.34532266794984701</v>
      </c>
    </row>
    <row r="337" spans="1:10" ht="13">
      <c r="A337" s="15"/>
      <c r="B337" s="2" t="s">
        <v>3725</v>
      </c>
      <c r="C337" s="2" t="s">
        <v>13185</v>
      </c>
      <c r="D337" s="19">
        <v>0</v>
      </c>
      <c r="F337" s="16">
        <v>0.67910000000000004</v>
      </c>
      <c r="G337" s="4">
        <v>0.75</v>
      </c>
      <c r="H337" s="4">
        <v>0.77300000000000002</v>
      </c>
      <c r="I337" s="17">
        <v>0.51429999999999998</v>
      </c>
      <c r="J337" s="4">
        <v>0.143183553524837</v>
      </c>
    </row>
    <row r="338" spans="1:10" ht="13">
      <c r="A338" s="15"/>
      <c r="B338" s="2" t="s">
        <v>3546</v>
      </c>
      <c r="C338" s="2" t="s">
        <v>13186</v>
      </c>
      <c r="D338" s="19">
        <v>0</v>
      </c>
      <c r="F338" s="16">
        <v>0.594766666666667</v>
      </c>
      <c r="G338" s="4">
        <v>0.64439999999999997</v>
      </c>
      <c r="H338" s="4">
        <v>0.75</v>
      </c>
      <c r="I338" s="17">
        <v>0.38990000000000002</v>
      </c>
      <c r="J338" s="4">
        <v>0.185109706210488</v>
      </c>
    </row>
    <row r="339" spans="1:10" ht="13">
      <c r="A339" s="15"/>
      <c r="B339" s="2" t="s">
        <v>5202</v>
      </c>
      <c r="C339" s="2" t="s">
        <v>13187</v>
      </c>
      <c r="D339" s="19">
        <v>0</v>
      </c>
      <c r="F339" s="16">
        <v>0.55649999999999999</v>
      </c>
      <c r="G339" s="4">
        <v>0.75</v>
      </c>
      <c r="H339" s="4">
        <v>0.87180000000000002</v>
      </c>
      <c r="I339" s="17">
        <v>4.7699999999999999E-2</v>
      </c>
      <c r="J339" s="4">
        <v>0.44482231283963303</v>
      </c>
    </row>
    <row r="340" spans="1:10" ht="13">
      <c r="A340" s="15"/>
      <c r="B340" s="2" t="s">
        <v>5203</v>
      </c>
      <c r="C340" s="2" t="s">
        <v>13188</v>
      </c>
      <c r="D340" s="19">
        <v>0</v>
      </c>
      <c r="F340" s="16">
        <v>0.66696666666666704</v>
      </c>
      <c r="G340" s="4">
        <v>0.72909999999999997</v>
      </c>
      <c r="H340" s="4">
        <v>0.87180000000000002</v>
      </c>
      <c r="I340" s="17">
        <v>0.4</v>
      </c>
      <c r="J340" s="4">
        <v>0.24195913566826399</v>
      </c>
    </row>
    <row r="341" spans="1:10" ht="13">
      <c r="A341" s="15"/>
      <c r="B341" s="2" t="s">
        <v>13189</v>
      </c>
      <c r="C341" s="2" t="s">
        <v>13190</v>
      </c>
      <c r="D341" s="19">
        <v>0</v>
      </c>
      <c r="F341" s="16">
        <v>0.63116666666666699</v>
      </c>
      <c r="G341" s="4">
        <v>0.75</v>
      </c>
      <c r="H341" s="4">
        <v>0.87180000000000002</v>
      </c>
      <c r="I341" s="17">
        <v>0.2717</v>
      </c>
      <c r="J341" s="4">
        <v>0.31720817034454402</v>
      </c>
    </row>
    <row r="342" spans="1:10" ht="13">
      <c r="A342" s="15"/>
      <c r="B342" s="2" t="s">
        <v>13191</v>
      </c>
      <c r="C342" s="2" t="s">
        <v>13192</v>
      </c>
      <c r="D342" s="19">
        <v>1</v>
      </c>
      <c r="F342" s="16">
        <v>0.67300000000000004</v>
      </c>
      <c r="G342" s="4">
        <v>0.75</v>
      </c>
      <c r="H342" s="4">
        <v>0.88139999999999996</v>
      </c>
      <c r="I342" s="17">
        <v>0.2959</v>
      </c>
      <c r="J342" s="4">
        <v>0.24624978172579201</v>
      </c>
    </row>
    <row r="343" spans="1:10" ht="13">
      <c r="A343" s="15"/>
      <c r="B343" s="2" t="s">
        <v>13191</v>
      </c>
      <c r="C343" s="2" t="s">
        <v>13193</v>
      </c>
      <c r="D343" s="19">
        <v>2</v>
      </c>
      <c r="F343" s="16">
        <v>0.79122000000000003</v>
      </c>
      <c r="G343" s="4">
        <v>0.87180000000000002</v>
      </c>
      <c r="H343" s="4">
        <v>0.88700000000000001</v>
      </c>
      <c r="I343" s="17">
        <v>0.56589999999999996</v>
      </c>
      <c r="J343" s="4">
        <v>0.13808291711866499</v>
      </c>
    </row>
    <row r="344" spans="1:10" ht="13">
      <c r="A344" s="15"/>
      <c r="B344" s="2" t="s">
        <v>13194</v>
      </c>
      <c r="C344" s="2" t="s">
        <v>13195</v>
      </c>
      <c r="D344" s="19">
        <v>0</v>
      </c>
      <c r="F344" s="16">
        <v>0.76084285714285704</v>
      </c>
      <c r="G344" s="4">
        <v>0.87180000000000002</v>
      </c>
      <c r="H344" s="4">
        <v>0.98280000000000001</v>
      </c>
      <c r="I344" s="17">
        <v>0.4022</v>
      </c>
      <c r="J344" s="4">
        <v>0.206222758662753</v>
      </c>
    </row>
    <row r="345" spans="1:10" ht="13">
      <c r="A345" s="15"/>
      <c r="B345" s="2" t="s">
        <v>4338</v>
      </c>
      <c r="C345" s="2" t="s">
        <v>13196</v>
      </c>
      <c r="D345" s="19">
        <v>0</v>
      </c>
      <c r="F345" s="16">
        <v>0.59223333333333295</v>
      </c>
      <c r="G345" s="4">
        <v>0.75</v>
      </c>
      <c r="H345" s="4">
        <v>1</v>
      </c>
      <c r="I345" s="17">
        <v>2.6700000000000002E-2</v>
      </c>
      <c r="J345" s="4">
        <v>0.50546608524542302</v>
      </c>
    </row>
    <row r="346" spans="1:10" ht="13">
      <c r="A346" s="15"/>
      <c r="B346" s="2" t="s">
        <v>2310</v>
      </c>
      <c r="C346" s="2" t="s">
        <v>13197</v>
      </c>
      <c r="D346" s="19">
        <v>0</v>
      </c>
      <c r="F346" s="16">
        <v>0.76834000000000002</v>
      </c>
      <c r="G346" s="4">
        <v>0.87180000000000002</v>
      </c>
      <c r="H346" s="4">
        <v>0.97370000000000001</v>
      </c>
      <c r="I346" s="17">
        <v>0.45450000000000002</v>
      </c>
      <c r="J346" s="4">
        <v>0.20722370279482999</v>
      </c>
    </row>
    <row r="347" spans="1:10" ht="13">
      <c r="A347" s="15"/>
      <c r="B347" s="2" t="s">
        <v>2311</v>
      </c>
      <c r="C347" s="2" t="s">
        <v>13198</v>
      </c>
      <c r="D347" s="19">
        <v>0</v>
      </c>
      <c r="F347" s="16">
        <v>0.82996666666666696</v>
      </c>
      <c r="G347" s="4">
        <v>0.87180000000000002</v>
      </c>
      <c r="H347" s="4">
        <v>0.97370000000000001</v>
      </c>
      <c r="I347" s="17">
        <v>0.64439999999999997</v>
      </c>
      <c r="J347" s="4">
        <v>0.168588680916998</v>
      </c>
    </row>
    <row r="348" spans="1:10" ht="13">
      <c r="A348" s="15"/>
      <c r="B348" s="2" t="s">
        <v>5204</v>
      </c>
      <c r="C348" s="2" t="s">
        <v>13199</v>
      </c>
      <c r="D348" s="19">
        <v>0</v>
      </c>
      <c r="F348" s="16">
        <v>0.72844285714285695</v>
      </c>
      <c r="G348" s="4">
        <v>0.75</v>
      </c>
      <c r="H348" s="4">
        <v>1</v>
      </c>
      <c r="I348" s="17">
        <v>0.193</v>
      </c>
      <c r="J348" s="4">
        <v>0.25466781538010702</v>
      </c>
    </row>
    <row r="349" spans="1:10" ht="13">
      <c r="A349" s="15"/>
      <c r="B349" s="2" t="s">
        <v>2312</v>
      </c>
      <c r="C349" s="2" t="s">
        <v>13200</v>
      </c>
      <c r="D349" s="19">
        <v>0</v>
      </c>
      <c r="F349" s="16">
        <v>0.72113333333333296</v>
      </c>
      <c r="G349" s="4">
        <v>0.76049999999999995</v>
      </c>
      <c r="H349" s="4">
        <v>0.99709999999999999</v>
      </c>
      <c r="I349" s="17">
        <v>0.40579999999999999</v>
      </c>
      <c r="J349" s="4">
        <v>0.29760917884590399</v>
      </c>
    </row>
    <row r="350" spans="1:10" ht="13">
      <c r="A350" s="15"/>
      <c r="B350" s="2" t="s">
        <v>2313</v>
      </c>
      <c r="C350" s="2" t="s">
        <v>13201</v>
      </c>
      <c r="D350" s="19">
        <v>0</v>
      </c>
      <c r="F350" s="16">
        <v>0.579028571428571</v>
      </c>
      <c r="G350" s="4">
        <v>0.54059999999999997</v>
      </c>
      <c r="H350" s="4">
        <v>0.88139999999999996</v>
      </c>
      <c r="I350" s="17">
        <v>0.193</v>
      </c>
      <c r="J350" s="4">
        <v>0.26477082363360799</v>
      </c>
    </row>
    <row r="351" spans="1:10" ht="13">
      <c r="A351" s="15"/>
      <c r="B351" s="2" t="s">
        <v>2314</v>
      </c>
      <c r="C351" s="2" t="s">
        <v>13202</v>
      </c>
      <c r="D351" s="19">
        <v>0</v>
      </c>
      <c r="F351" s="16">
        <v>0.64690000000000003</v>
      </c>
      <c r="G351" s="4">
        <v>0.75</v>
      </c>
      <c r="H351" s="4">
        <v>0.79069999999999996</v>
      </c>
      <c r="I351" s="17">
        <v>0.4</v>
      </c>
      <c r="J351" s="4">
        <v>0.21478787209710001</v>
      </c>
    </row>
    <row r="352" spans="1:10" ht="13">
      <c r="A352" s="15"/>
      <c r="B352" s="2" t="s">
        <v>3453</v>
      </c>
      <c r="C352" s="2" t="s">
        <v>13203</v>
      </c>
      <c r="D352" s="19">
        <v>0</v>
      </c>
      <c r="F352" s="16">
        <v>0.82350000000000001</v>
      </c>
      <c r="G352" s="4">
        <v>0.82350000000000001</v>
      </c>
      <c r="H352" s="4">
        <v>0.82350000000000001</v>
      </c>
      <c r="I352" s="17">
        <v>0.82350000000000001</v>
      </c>
      <c r="J352" s="4" t="s">
        <v>1</v>
      </c>
    </row>
    <row r="353" spans="1:10" ht="13">
      <c r="A353" s="15"/>
      <c r="B353" s="2" t="s">
        <v>2315</v>
      </c>
      <c r="C353" s="2" t="s">
        <v>13204</v>
      </c>
      <c r="D353" s="19">
        <v>0</v>
      </c>
      <c r="F353" s="16">
        <v>0.69930000000000003</v>
      </c>
      <c r="G353" s="4">
        <v>0.80430000000000001</v>
      </c>
      <c r="H353" s="4">
        <v>0.97370000000000001</v>
      </c>
      <c r="I353" s="17">
        <v>0.4022</v>
      </c>
      <c r="J353" s="4">
        <v>0.213439564045657</v>
      </c>
    </row>
    <row r="354" spans="1:10" ht="13">
      <c r="A354" s="15"/>
      <c r="B354" s="2" t="s">
        <v>2316</v>
      </c>
      <c r="C354" s="2" t="s">
        <v>13205</v>
      </c>
      <c r="D354" s="19">
        <v>1</v>
      </c>
      <c r="F354" s="16">
        <v>0.53332000000000002</v>
      </c>
      <c r="G354" s="4">
        <v>0.4022</v>
      </c>
      <c r="H354" s="4">
        <v>0.99709999999999999</v>
      </c>
      <c r="I354" s="17">
        <v>8.6999999999999994E-3</v>
      </c>
      <c r="J354" s="4">
        <v>0.40047444612609201</v>
      </c>
    </row>
    <row r="355" spans="1:10" ht="13">
      <c r="A355" s="15"/>
      <c r="B355" s="2" t="s">
        <v>2316</v>
      </c>
      <c r="C355" s="2" t="s">
        <v>13206</v>
      </c>
      <c r="D355" s="19">
        <v>2</v>
      </c>
      <c r="F355" s="16">
        <v>0.62990000000000002</v>
      </c>
      <c r="G355" s="4">
        <v>0.86970000000000003</v>
      </c>
      <c r="H355" s="4">
        <v>0.99709999999999999</v>
      </c>
      <c r="I355" s="17">
        <v>8.6999999999999994E-3</v>
      </c>
      <c r="J355" s="4">
        <v>0.41490728482397099</v>
      </c>
    </row>
    <row r="356" spans="1:10" ht="13">
      <c r="A356" s="15"/>
      <c r="B356" s="2" t="s">
        <v>13207</v>
      </c>
      <c r="C356" s="2" t="s">
        <v>13208</v>
      </c>
      <c r="D356" s="19">
        <v>1</v>
      </c>
      <c r="F356" s="16">
        <v>0.53559999999999997</v>
      </c>
      <c r="G356" s="4">
        <v>0.4022</v>
      </c>
      <c r="H356" s="4">
        <v>0.99709999999999999</v>
      </c>
      <c r="I356" s="17">
        <v>2.01E-2</v>
      </c>
      <c r="J356" s="4">
        <v>0.39675614677027998</v>
      </c>
    </row>
    <row r="357" spans="1:10" ht="13">
      <c r="A357" s="15"/>
      <c r="B357" s="2" t="s">
        <v>13207</v>
      </c>
      <c r="C357" s="2" t="s">
        <v>13209</v>
      </c>
      <c r="D357" s="19">
        <v>2</v>
      </c>
      <c r="F357" s="16">
        <v>0.63217999999999996</v>
      </c>
      <c r="G357" s="4">
        <v>0.86970000000000003</v>
      </c>
      <c r="H357" s="4">
        <v>0.99709999999999999</v>
      </c>
      <c r="I357" s="17">
        <v>2.01E-2</v>
      </c>
      <c r="J357" s="4">
        <v>0.41064973761102103</v>
      </c>
    </row>
    <row r="358" spans="1:10" ht="18" customHeight="1">
      <c r="A358" s="15"/>
      <c r="B358" s="2" t="s">
        <v>5205</v>
      </c>
      <c r="C358" s="2" t="s">
        <v>13210</v>
      </c>
      <c r="D358" s="19">
        <v>0</v>
      </c>
      <c r="F358" s="16">
        <v>0.538266666666667</v>
      </c>
      <c r="G358" s="4">
        <v>0.4022</v>
      </c>
      <c r="H358" s="4">
        <v>0.86970000000000003</v>
      </c>
      <c r="I358" s="17">
        <v>0.34289999999999998</v>
      </c>
      <c r="J358" s="4">
        <v>0.28855703653408499</v>
      </c>
    </row>
    <row r="359" spans="1:10" ht="13">
      <c r="A359" s="15"/>
      <c r="B359" s="2" t="s">
        <v>5206</v>
      </c>
      <c r="C359" s="2" t="s">
        <v>13211</v>
      </c>
      <c r="D359" s="19">
        <v>0</v>
      </c>
      <c r="F359" s="16">
        <v>0.6462</v>
      </c>
      <c r="G359" s="4">
        <v>0.66669999999999996</v>
      </c>
      <c r="H359" s="4">
        <v>0.86970000000000003</v>
      </c>
      <c r="I359" s="17">
        <v>0.4022</v>
      </c>
      <c r="J359" s="4">
        <v>0.23442322837125201</v>
      </c>
    </row>
    <row r="360" spans="1:10" ht="13">
      <c r="A360" s="15"/>
      <c r="B360" s="2" t="s">
        <v>3691</v>
      </c>
      <c r="C360" s="2" t="s">
        <v>13212</v>
      </c>
      <c r="D360" s="19">
        <v>0</v>
      </c>
      <c r="F360" s="16">
        <v>0.64510000000000001</v>
      </c>
      <c r="G360" s="4">
        <v>0.80430000000000001</v>
      </c>
      <c r="H360" s="4">
        <v>0.99850000000000005</v>
      </c>
      <c r="I360" s="17">
        <v>0.15079999999999999</v>
      </c>
      <c r="J360" s="4">
        <v>0.35496980857532101</v>
      </c>
    </row>
    <row r="361" spans="1:10" ht="13">
      <c r="A361" s="15"/>
      <c r="B361" s="2" t="s">
        <v>2317</v>
      </c>
      <c r="C361" s="2" t="s">
        <v>13213</v>
      </c>
      <c r="D361" s="19">
        <v>0</v>
      </c>
      <c r="F361" s="16">
        <v>0.64247142857142903</v>
      </c>
      <c r="G361" s="4">
        <v>0.90739999999999998</v>
      </c>
      <c r="H361" s="4">
        <v>0.99709999999999999</v>
      </c>
      <c r="I361" s="17">
        <v>0.1105</v>
      </c>
      <c r="J361" s="4">
        <v>0.39257977836479602</v>
      </c>
    </row>
    <row r="362" spans="1:10" ht="13">
      <c r="A362" s="15"/>
      <c r="B362" s="2" t="s">
        <v>13214</v>
      </c>
      <c r="C362" s="2" t="s">
        <v>13215</v>
      </c>
      <c r="D362" s="19">
        <v>0</v>
      </c>
      <c r="F362" s="16">
        <v>0.864933333333333</v>
      </c>
      <c r="G362" s="4">
        <v>0.90739999999999998</v>
      </c>
      <c r="H362" s="4">
        <v>0.95830000000000004</v>
      </c>
      <c r="I362" s="17">
        <v>0.72909999999999997</v>
      </c>
      <c r="J362" s="4">
        <v>0.120356650557139</v>
      </c>
    </row>
    <row r="363" spans="1:10" ht="13">
      <c r="A363" s="15"/>
      <c r="B363" s="2" t="s">
        <v>2318</v>
      </c>
      <c r="C363" s="2" t="s">
        <v>13216</v>
      </c>
      <c r="D363" s="19">
        <v>0</v>
      </c>
      <c r="F363" s="16">
        <v>0.80608571428571396</v>
      </c>
      <c r="G363" s="4">
        <v>0.91669999999999996</v>
      </c>
      <c r="H363" s="4">
        <v>1</v>
      </c>
      <c r="I363" s="17">
        <v>0.2586</v>
      </c>
      <c r="J363" s="4">
        <v>0.26373539408891999</v>
      </c>
    </row>
    <row r="364" spans="1:10" ht="13">
      <c r="A364" s="15"/>
      <c r="B364" s="2" t="s">
        <v>5207</v>
      </c>
      <c r="C364" s="2" t="s">
        <v>13217</v>
      </c>
      <c r="D364" s="19">
        <v>0</v>
      </c>
      <c r="F364" s="16">
        <v>0.73843999999999999</v>
      </c>
      <c r="G364" s="4">
        <v>0.66990000000000005</v>
      </c>
      <c r="H364" s="4">
        <v>0.95830000000000004</v>
      </c>
      <c r="I364" s="17">
        <v>0.5585</v>
      </c>
      <c r="J364" s="4">
        <v>0.182795891638735</v>
      </c>
    </row>
    <row r="365" spans="1:10" ht="13">
      <c r="A365" s="15"/>
      <c r="B365" s="2" t="s">
        <v>5208</v>
      </c>
      <c r="C365" s="2" t="s">
        <v>13218</v>
      </c>
      <c r="D365" s="19">
        <v>0</v>
      </c>
      <c r="F365" s="16">
        <v>0.67054000000000002</v>
      </c>
      <c r="G365" s="4">
        <v>0.66990000000000005</v>
      </c>
      <c r="H365" s="4">
        <v>0.95830000000000004</v>
      </c>
      <c r="I365" s="17">
        <v>0.2586</v>
      </c>
      <c r="J365" s="4">
        <v>0.283353318314785</v>
      </c>
    </row>
    <row r="366" spans="1:10" ht="13">
      <c r="A366" s="15"/>
      <c r="B366" s="2" t="s">
        <v>2319</v>
      </c>
      <c r="C366" s="2" t="s">
        <v>13219</v>
      </c>
      <c r="D366" s="19">
        <v>0</v>
      </c>
      <c r="F366" s="16">
        <v>0.77567142857142901</v>
      </c>
      <c r="G366" s="4">
        <v>0.76049999999999995</v>
      </c>
      <c r="H366" s="4">
        <v>0.99360000000000004</v>
      </c>
      <c r="I366" s="17">
        <v>0.4022</v>
      </c>
      <c r="J366" s="4">
        <v>0.20434097088188699</v>
      </c>
    </row>
    <row r="367" spans="1:10" ht="13">
      <c r="A367" s="15"/>
      <c r="B367" s="2" t="s">
        <v>2320</v>
      </c>
      <c r="C367" s="2" t="s">
        <v>13220</v>
      </c>
      <c r="D367" s="19">
        <v>0</v>
      </c>
      <c r="F367" s="16">
        <v>0.78390000000000004</v>
      </c>
      <c r="G367" s="4">
        <v>0.88080000000000003</v>
      </c>
      <c r="H367" s="4">
        <v>0.95830000000000004</v>
      </c>
      <c r="I367" s="17">
        <v>0.41249999999999998</v>
      </c>
      <c r="J367" s="4">
        <v>0.21996746350312801</v>
      </c>
    </row>
    <row r="368" spans="1:10" ht="13">
      <c r="A368" s="15"/>
      <c r="B368" s="2" t="s">
        <v>5209</v>
      </c>
      <c r="C368" s="2" t="s">
        <v>13221</v>
      </c>
      <c r="D368" s="19">
        <v>0</v>
      </c>
      <c r="F368" s="16">
        <v>0.95523333333333305</v>
      </c>
      <c r="G368" s="4">
        <v>0.95830000000000004</v>
      </c>
      <c r="H368" s="4">
        <v>1</v>
      </c>
      <c r="I368" s="17">
        <v>0.90739999999999998</v>
      </c>
      <c r="J368" s="4">
        <v>4.63761073542545E-2</v>
      </c>
    </row>
    <row r="369" spans="1:10" ht="13">
      <c r="A369" s="15"/>
      <c r="B369" s="2" t="s">
        <v>5210</v>
      </c>
      <c r="C369" s="2" t="s">
        <v>13222</v>
      </c>
      <c r="D369" s="19">
        <v>0</v>
      </c>
      <c r="F369" s="16">
        <v>0.59104000000000001</v>
      </c>
      <c r="G369" s="4">
        <v>0.61539999999999995</v>
      </c>
      <c r="H369" s="4">
        <v>0.9012</v>
      </c>
      <c r="I369" s="17">
        <v>0.16669999999999999</v>
      </c>
      <c r="J369" s="4">
        <v>0.312317551540095</v>
      </c>
    </row>
    <row r="370" spans="1:10" ht="13">
      <c r="A370" s="15"/>
      <c r="B370" s="2" t="s">
        <v>4339</v>
      </c>
      <c r="C370" s="2" t="s">
        <v>13223</v>
      </c>
      <c r="D370" s="19">
        <v>1</v>
      </c>
      <c r="F370" s="16">
        <v>0.82723333333333304</v>
      </c>
      <c r="G370" s="4">
        <v>0.80769999999999997</v>
      </c>
      <c r="H370" s="4">
        <v>0.86970000000000003</v>
      </c>
      <c r="I370" s="17">
        <v>0.80430000000000001</v>
      </c>
      <c r="J370" s="4">
        <v>3.6816481816346003E-2</v>
      </c>
    </row>
    <row r="371" spans="1:10" ht="13">
      <c r="A371" s="15"/>
      <c r="B371" s="2" t="s">
        <v>4339</v>
      </c>
      <c r="C371" s="2" t="s">
        <v>13224</v>
      </c>
      <c r="D371" s="19">
        <v>2</v>
      </c>
      <c r="F371" s="16">
        <v>0.61836666666666695</v>
      </c>
      <c r="G371" s="4">
        <v>0.80769999999999997</v>
      </c>
      <c r="H371" s="4">
        <v>0.86970000000000003</v>
      </c>
      <c r="I371" s="17">
        <v>0.1777</v>
      </c>
      <c r="J371" s="4">
        <v>0.38288553554989901</v>
      </c>
    </row>
    <row r="372" spans="1:10" ht="13">
      <c r="A372" s="15"/>
      <c r="B372" s="2" t="s">
        <v>13225</v>
      </c>
      <c r="C372" s="2" t="s">
        <v>13226</v>
      </c>
      <c r="D372" s="19">
        <v>0</v>
      </c>
      <c r="F372" s="16">
        <v>0.62587999999999999</v>
      </c>
      <c r="G372" s="4">
        <v>0.73780000000000001</v>
      </c>
      <c r="H372" s="4">
        <v>0.86970000000000003</v>
      </c>
      <c r="I372" s="17">
        <v>0.25</v>
      </c>
      <c r="J372" s="4">
        <v>0.28405148653017098</v>
      </c>
    </row>
    <row r="373" spans="1:10" ht="13">
      <c r="A373" s="15"/>
      <c r="B373" s="2" t="s">
        <v>3726</v>
      </c>
      <c r="C373" s="2" t="s">
        <v>13227</v>
      </c>
      <c r="D373" s="19">
        <v>0</v>
      </c>
      <c r="F373" s="16">
        <v>0.69311428571428602</v>
      </c>
      <c r="G373" s="4">
        <v>0.7399</v>
      </c>
      <c r="H373" s="4">
        <v>0.9012</v>
      </c>
      <c r="I373" s="17">
        <v>0.4022</v>
      </c>
      <c r="J373" s="4">
        <v>0.18579393090707999</v>
      </c>
    </row>
    <row r="374" spans="1:10" ht="13">
      <c r="A374" s="15"/>
      <c r="B374" s="2" t="s">
        <v>2321</v>
      </c>
      <c r="C374" s="2" t="s">
        <v>13228</v>
      </c>
      <c r="D374" s="19">
        <v>0</v>
      </c>
      <c r="F374" s="16">
        <v>0.58389999999999997</v>
      </c>
      <c r="G374" s="4">
        <v>0.66990000000000005</v>
      </c>
      <c r="H374" s="4">
        <v>0.86970000000000003</v>
      </c>
      <c r="I374" s="17">
        <v>0.13669999999999999</v>
      </c>
      <c r="J374" s="4">
        <v>0.25492455746749898</v>
      </c>
    </row>
    <row r="375" spans="1:10" ht="13">
      <c r="A375" s="15"/>
      <c r="B375" s="2" t="s">
        <v>4340</v>
      </c>
      <c r="C375" s="2" t="s">
        <v>13229</v>
      </c>
      <c r="D375" s="19">
        <v>0</v>
      </c>
      <c r="F375" s="16">
        <v>0.58299999999999996</v>
      </c>
      <c r="G375" s="4">
        <v>0.66990000000000005</v>
      </c>
      <c r="H375" s="4">
        <v>0.86970000000000003</v>
      </c>
      <c r="I375" s="17">
        <v>0.13039999999999999</v>
      </c>
      <c r="J375" s="4">
        <v>0.256770948512483</v>
      </c>
    </row>
    <row r="376" spans="1:10" ht="13">
      <c r="A376" s="15"/>
      <c r="B376" s="2" t="s">
        <v>2322</v>
      </c>
      <c r="C376" s="2" t="s">
        <v>13230</v>
      </c>
      <c r="D376" s="19">
        <v>0</v>
      </c>
      <c r="F376" s="16">
        <v>0.64561999999999997</v>
      </c>
      <c r="G376" s="4">
        <v>0.86970000000000003</v>
      </c>
      <c r="H376" s="4">
        <v>0.99709999999999999</v>
      </c>
      <c r="I376" s="17">
        <v>9.0899999999999995E-2</v>
      </c>
      <c r="J376" s="4">
        <v>0.42589985559988203</v>
      </c>
    </row>
    <row r="377" spans="1:10" ht="13">
      <c r="A377" s="15"/>
      <c r="B377" s="2" t="s">
        <v>5211</v>
      </c>
      <c r="C377" s="2" t="s">
        <v>13231</v>
      </c>
      <c r="D377" s="19">
        <v>0</v>
      </c>
      <c r="F377" s="16">
        <v>0.60124</v>
      </c>
      <c r="G377" s="4">
        <v>0.64439999999999997</v>
      </c>
      <c r="H377" s="4">
        <v>0.86970000000000003</v>
      </c>
      <c r="I377" s="17">
        <v>0.27460000000000001</v>
      </c>
      <c r="J377" s="4">
        <v>0.25790785757708101</v>
      </c>
    </row>
    <row r="378" spans="1:10" ht="13">
      <c r="A378" s="15"/>
      <c r="B378" s="2" t="s">
        <v>5212</v>
      </c>
      <c r="C378" s="2" t="s">
        <v>13232</v>
      </c>
      <c r="D378" s="19">
        <v>0</v>
      </c>
      <c r="F378" s="16">
        <v>0.58636666666666704</v>
      </c>
      <c r="G378" s="4">
        <v>0.64439999999999997</v>
      </c>
      <c r="H378" s="4">
        <v>0.99709999999999999</v>
      </c>
      <c r="I378" s="17">
        <v>0.1176</v>
      </c>
      <c r="J378" s="4">
        <v>0.44261265609258499</v>
      </c>
    </row>
    <row r="379" spans="1:10" ht="13">
      <c r="A379" s="15"/>
      <c r="B379" s="2" t="s">
        <v>2323</v>
      </c>
      <c r="C379" s="2" t="s">
        <v>13233</v>
      </c>
      <c r="D379" s="19">
        <v>0</v>
      </c>
      <c r="F379" s="16">
        <v>0.59114</v>
      </c>
      <c r="G379" s="4">
        <v>0.69230000000000003</v>
      </c>
      <c r="H379" s="4">
        <v>0.9012</v>
      </c>
      <c r="I379" s="17">
        <v>0.1176</v>
      </c>
      <c r="J379" s="4">
        <v>0.32765858450527402</v>
      </c>
    </row>
    <row r="380" spans="1:10" ht="13">
      <c r="A380" s="15"/>
      <c r="B380" s="2" t="s">
        <v>5213</v>
      </c>
      <c r="C380" s="2" t="s">
        <v>13234</v>
      </c>
      <c r="D380" s="19">
        <v>0</v>
      </c>
      <c r="F380" s="16">
        <v>0.68365714285714296</v>
      </c>
      <c r="G380" s="4">
        <v>0.66990000000000005</v>
      </c>
      <c r="H380" s="4">
        <v>0.99709999999999999</v>
      </c>
      <c r="I380" s="17">
        <v>0.1176</v>
      </c>
      <c r="J380" s="4">
        <v>0.30522542957155901</v>
      </c>
    </row>
    <row r="381" spans="1:10" ht="13">
      <c r="A381" s="15"/>
      <c r="B381" s="2" t="s">
        <v>5214</v>
      </c>
      <c r="C381" s="2" t="s">
        <v>13235</v>
      </c>
      <c r="D381" s="19">
        <v>0</v>
      </c>
      <c r="F381" s="16">
        <v>0.54412000000000005</v>
      </c>
      <c r="G381" s="4">
        <v>0.45</v>
      </c>
      <c r="H381" s="4">
        <v>0.95830000000000004</v>
      </c>
      <c r="I381" s="17">
        <v>2.8799999999999999E-2</v>
      </c>
      <c r="J381" s="4">
        <v>0.38075117465347402</v>
      </c>
    </row>
    <row r="382" spans="1:10" ht="13">
      <c r="A382" s="15"/>
      <c r="B382" s="2" t="s">
        <v>4341</v>
      </c>
      <c r="C382" s="2" t="s">
        <v>13236</v>
      </c>
      <c r="D382" s="19">
        <v>0</v>
      </c>
      <c r="F382" s="16">
        <v>0.463166666666667</v>
      </c>
      <c r="G382" s="4">
        <v>0.4022</v>
      </c>
      <c r="H382" s="4">
        <v>0.86970000000000003</v>
      </c>
      <c r="I382" s="17">
        <v>0.1176</v>
      </c>
      <c r="J382" s="4">
        <v>0.37973846701820102</v>
      </c>
    </row>
    <row r="383" spans="1:10" ht="13">
      <c r="A383" s="15"/>
      <c r="B383" s="2" t="s">
        <v>4342</v>
      </c>
      <c r="C383" s="2" t="s">
        <v>13237</v>
      </c>
      <c r="D383" s="19">
        <v>0</v>
      </c>
      <c r="F383" s="16">
        <v>0.75729999999999997</v>
      </c>
      <c r="G383" s="4">
        <v>0.86970000000000003</v>
      </c>
      <c r="H383" s="4">
        <v>1</v>
      </c>
      <c r="I383" s="17">
        <v>0.4022</v>
      </c>
      <c r="J383" s="4">
        <v>0.31435096627814002</v>
      </c>
    </row>
    <row r="384" spans="1:10" ht="13">
      <c r="A384" s="15"/>
      <c r="B384" s="2" t="s">
        <v>2324</v>
      </c>
      <c r="C384" s="2" t="s">
        <v>13238</v>
      </c>
      <c r="D384" s="19">
        <v>0</v>
      </c>
      <c r="F384" s="16">
        <v>0.75729999999999997</v>
      </c>
      <c r="G384" s="4">
        <v>0.86970000000000003</v>
      </c>
      <c r="H384" s="4">
        <v>1</v>
      </c>
      <c r="I384" s="17">
        <v>0.4022</v>
      </c>
      <c r="J384" s="4">
        <v>0.31435096627814002</v>
      </c>
    </row>
    <row r="385" spans="1:10" ht="13">
      <c r="A385" s="15"/>
      <c r="B385" s="2" t="s">
        <v>13239</v>
      </c>
      <c r="C385" s="2" t="s">
        <v>13240</v>
      </c>
      <c r="D385" s="19">
        <v>0</v>
      </c>
      <c r="F385" s="16">
        <v>0.75729999999999997</v>
      </c>
      <c r="G385" s="4">
        <v>0.86970000000000003</v>
      </c>
      <c r="H385" s="4">
        <v>1</v>
      </c>
      <c r="I385" s="17">
        <v>0.4022</v>
      </c>
      <c r="J385" s="4">
        <v>0.31435096627814002</v>
      </c>
    </row>
    <row r="386" spans="1:10" ht="13">
      <c r="A386" s="15"/>
      <c r="B386" s="2" t="s">
        <v>2325</v>
      </c>
      <c r="C386" s="2" t="s">
        <v>13241</v>
      </c>
      <c r="D386" s="19">
        <v>0</v>
      </c>
      <c r="F386" s="16">
        <v>0.72084000000000004</v>
      </c>
      <c r="G386" s="4">
        <v>0.77710000000000001</v>
      </c>
      <c r="H386" s="4">
        <v>0.95830000000000004</v>
      </c>
      <c r="I386" s="17">
        <v>0.38990000000000002</v>
      </c>
      <c r="J386" s="4">
        <v>0.239794491179426</v>
      </c>
    </row>
    <row r="387" spans="1:10" ht="13">
      <c r="A387" s="15"/>
      <c r="B387" s="2" t="s">
        <v>2326</v>
      </c>
      <c r="C387" s="2" t="s">
        <v>13242</v>
      </c>
      <c r="D387" s="19">
        <v>0</v>
      </c>
      <c r="F387" s="16">
        <v>0.51133333333333297</v>
      </c>
      <c r="G387" s="4">
        <v>0.47225</v>
      </c>
      <c r="H387" s="4">
        <v>0.95830000000000004</v>
      </c>
      <c r="I387" s="17">
        <v>0.1211</v>
      </c>
      <c r="J387" s="4">
        <v>0.38222146808711099</v>
      </c>
    </row>
    <row r="388" spans="1:10" ht="13">
      <c r="A388" s="15"/>
      <c r="B388" s="2" t="s">
        <v>13243</v>
      </c>
      <c r="C388" s="2" t="s">
        <v>13244</v>
      </c>
      <c r="D388" s="19">
        <v>0</v>
      </c>
      <c r="F388" s="16">
        <v>0.85521999999999998</v>
      </c>
      <c r="G388" s="4">
        <v>0.93169999999999997</v>
      </c>
      <c r="H388" s="4">
        <v>0.99670000000000003</v>
      </c>
      <c r="I388" s="17">
        <v>0.56589999999999996</v>
      </c>
      <c r="J388" s="4">
        <v>0.17407145659182599</v>
      </c>
    </row>
    <row r="389" spans="1:10" ht="13">
      <c r="A389" s="15"/>
      <c r="B389" s="2" t="s">
        <v>2327</v>
      </c>
      <c r="C389" s="2" t="s">
        <v>13245</v>
      </c>
      <c r="D389" s="19">
        <v>0</v>
      </c>
      <c r="F389" s="16">
        <v>0.709666666666667</v>
      </c>
      <c r="G389" s="4">
        <v>0.85709999999999997</v>
      </c>
      <c r="H389" s="4">
        <v>0.86970000000000003</v>
      </c>
      <c r="I389" s="17">
        <v>0.4022</v>
      </c>
      <c r="J389" s="4">
        <v>0.26634846223196701</v>
      </c>
    </row>
    <row r="390" spans="1:10" ht="13">
      <c r="A390" s="15"/>
      <c r="B390" s="2" t="s">
        <v>5215</v>
      </c>
      <c r="C390" s="2" t="s">
        <v>13246</v>
      </c>
      <c r="D390" s="19">
        <v>0</v>
      </c>
      <c r="F390" s="16">
        <v>0.75729999999999997</v>
      </c>
      <c r="G390" s="4">
        <v>0.86970000000000003</v>
      </c>
      <c r="H390" s="4">
        <v>1</v>
      </c>
      <c r="I390" s="17">
        <v>0.4022</v>
      </c>
      <c r="J390" s="4">
        <v>0.31435096627814002</v>
      </c>
    </row>
    <row r="391" spans="1:10" ht="13">
      <c r="A391" s="15"/>
      <c r="B391" s="2" t="s">
        <v>13247</v>
      </c>
      <c r="C391" s="2" t="s">
        <v>13248</v>
      </c>
      <c r="D391" s="19">
        <v>0</v>
      </c>
      <c r="F391" s="16">
        <v>0.77588000000000001</v>
      </c>
      <c r="G391" s="4">
        <v>0.86970000000000003</v>
      </c>
      <c r="H391" s="4">
        <v>1</v>
      </c>
      <c r="I391" s="17">
        <v>0.4022</v>
      </c>
      <c r="J391" s="4">
        <v>0.22853937735103799</v>
      </c>
    </row>
    <row r="392" spans="1:10" ht="13">
      <c r="A392" s="15"/>
      <c r="B392" s="2" t="s">
        <v>13249</v>
      </c>
      <c r="C392" s="2" t="s">
        <v>13250</v>
      </c>
      <c r="D392" s="19">
        <v>0</v>
      </c>
      <c r="F392" s="16">
        <v>0.78347999999999995</v>
      </c>
      <c r="G392" s="4">
        <v>0.86970000000000003</v>
      </c>
      <c r="H392" s="4">
        <v>0.99850000000000005</v>
      </c>
      <c r="I392" s="17">
        <v>0.4022</v>
      </c>
      <c r="J392" s="4">
        <v>0.228479598651608</v>
      </c>
    </row>
    <row r="393" spans="1:10" ht="13">
      <c r="A393" s="15"/>
      <c r="B393" s="2" t="s">
        <v>3858</v>
      </c>
      <c r="C393" s="2" t="s">
        <v>13251</v>
      </c>
      <c r="D393" s="19">
        <v>0</v>
      </c>
      <c r="F393" s="16">
        <v>0.82550000000000001</v>
      </c>
      <c r="G393" s="4">
        <v>0.80430000000000001</v>
      </c>
      <c r="H393" s="4">
        <v>0.86970000000000003</v>
      </c>
      <c r="I393" s="17">
        <v>0.80249999999999999</v>
      </c>
      <c r="J393" s="4">
        <v>3.8288901786287903E-2</v>
      </c>
    </row>
    <row r="394" spans="1:10" ht="13">
      <c r="A394" s="15"/>
      <c r="B394" s="2" t="s">
        <v>3449</v>
      </c>
      <c r="C394" s="2" t="s">
        <v>13252</v>
      </c>
      <c r="D394" s="19">
        <v>0</v>
      </c>
      <c r="F394" s="16">
        <v>0.92730000000000001</v>
      </c>
      <c r="G394" s="4">
        <v>0.92730000000000001</v>
      </c>
      <c r="H394" s="4">
        <v>0.92730000000000001</v>
      </c>
      <c r="I394" s="17">
        <v>0.92730000000000001</v>
      </c>
      <c r="J394" s="4" t="s">
        <v>1</v>
      </c>
    </row>
    <row r="395" spans="1:10" ht="13">
      <c r="A395" s="15"/>
      <c r="B395" s="2" t="s">
        <v>5216</v>
      </c>
      <c r="C395" s="2" t="s">
        <v>13253</v>
      </c>
      <c r="D395" s="19">
        <v>1</v>
      </c>
      <c r="F395" s="16">
        <v>0.92656666666666698</v>
      </c>
      <c r="G395" s="4">
        <v>0.9012</v>
      </c>
      <c r="H395" s="4">
        <v>0.99709999999999999</v>
      </c>
      <c r="I395" s="17">
        <v>0.88139999999999996</v>
      </c>
      <c r="J395" s="4">
        <v>6.1880718590957999E-2</v>
      </c>
    </row>
    <row r="396" spans="1:10" ht="13">
      <c r="A396" s="15"/>
      <c r="B396" s="2" t="s">
        <v>5216</v>
      </c>
      <c r="C396" s="2" t="s">
        <v>13254</v>
      </c>
      <c r="D396" s="19">
        <v>2</v>
      </c>
      <c r="F396" s="16">
        <v>0.65343333333333298</v>
      </c>
      <c r="G396" s="4">
        <v>0.88139999999999996</v>
      </c>
      <c r="H396" s="4">
        <v>0.9012</v>
      </c>
      <c r="I396" s="17">
        <v>0.1777</v>
      </c>
      <c r="J396" s="4">
        <v>0.41211607992570898</v>
      </c>
    </row>
    <row r="397" spans="1:10" ht="13">
      <c r="A397" s="15"/>
      <c r="B397" s="2" t="s">
        <v>2328</v>
      </c>
      <c r="C397" s="2" t="s">
        <v>13255</v>
      </c>
      <c r="D397" s="19">
        <v>0</v>
      </c>
      <c r="F397" s="16">
        <v>0.62555714285714303</v>
      </c>
      <c r="G397" s="4">
        <v>0.88139999999999996</v>
      </c>
      <c r="H397" s="4">
        <v>1</v>
      </c>
      <c r="I397" s="17">
        <v>2.3800000000000002E-2</v>
      </c>
      <c r="J397" s="4">
        <v>0.40993260363602402</v>
      </c>
    </row>
    <row r="398" spans="1:10" ht="13">
      <c r="A398" s="15"/>
      <c r="B398" s="2" t="s">
        <v>13256</v>
      </c>
      <c r="C398" s="2" t="s">
        <v>13257</v>
      </c>
      <c r="D398" s="19">
        <v>0</v>
      </c>
      <c r="F398" s="16">
        <v>0.54741428571428596</v>
      </c>
      <c r="G398" s="4">
        <v>0.4022</v>
      </c>
      <c r="H398" s="4">
        <v>0.99709999999999999</v>
      </c>
      <c r="I398" s="17">
        <v>2.1999999999999999E-2</v>
      </c>
      <c r="J398" s="4">
        <v>0.343889058799353</v>
      </c>
    </row>
    <row r="399" spans="1:10" ht="13">
      <c r="A399" s="15"/>
      <c r="B399" s="2" t="s">
        <v>13258</v>
      </c>
      <c r="C399" s="2" t="s">
        <v>13259</v>
      </c>
      <c r="D399" s="19">
        <v>0</v>
      </c>
      <c r="F399" s="16">
        <v>0.62641999999999998</v>
      </c>
      <c r="G399" s="4">
        <v>0.76049999999999995</v>
      </c>
      <c r="H399" s="4">
        <v>0.99709999999999999</v>
      </c>
      <c r="I399" s="17">
        <v>9.0899999999999995E-2</v>
      </c>
      <c r="J399" s="4">
        <v>0.37331360409178799</v>
      </c>
    </row>
    <row r="400" spans="1:10" ht="13">
      <c r="A400" s="15"/>
      <c r="B400" s="2" t="s">
        <v>5217</v>
      </c>
      <c r="C400" s="2" t="s">
        <v>13260</v>
      </c>
      <c r="D400" s="19">
        <v>0</v>
      </c>
      <c r="F400" s="16">
        <v>0.64678000000000002</v>
      </c>
      <c r="G400" s="4">
        <v>0.7399</v>
      </c>
      <c r="H400" s="4">
        <v>0.99670000000000003</v>
      </c>
      <c r="I400" s="17">
        <v>0.1409</v>
      </c>
      <c r="J400" s="4">
        <v>0.38363926675980398</v>
      </c>
    </row>
    <row r="401" spans="1:10" ht="13">
      <c r="A401" s="15"/>
      <c r="B401" s="2" t="s">
        <v>2329</v>
      </c>
      <c r="C401" s="2" t="s">
        <v>13261</v>
      </c>
      <c r="D401" s="19">
        <v>0</v>
      </c>
      <c r="F401" s="16">
        <v>0.31719999999999998</v>
      </c>
      <c r="G401" s="4">
        <v>0.1105</v>
      </c>
      <c r="H401" s="4">
        <v>0.8</v>
      </c>
      <c r="I401" s="17">
        <v>4.1099999999999998E-2</v>
      </c>
      <c r="J401" s="4">
        <v>0.41955448990566202</v>
      </c>
    </row>
    <row r="402" spans="1:10" ht="13">
      <c r="A402" s="15"/>
      <c r="B402" s="2" t="s">
        <v>2330</v>
      </c>
      <c r="C402" s="2" t="s">
        <v>13262</v>
      </c>
      <c r="D402" s="19">
        <v>0</v>
      </c>
      <c r="F402" s="16">
        <v>0.79825999999999997</v>
      </c>
      <c r="G402" s="4">
        <v>0.84240000000000004</v>
      </c>
      <c r="H402" s="4">
        <v>0.99419999999999997</v>
      </c>
      <c r="I402" s="17">
        <v>0.35859999999999997</v>
      </c>
      <c r="J402" s="4">
        <v>0.26068056697805497</v>
      </c>
    </row>
    <row r="403" spans="1:10" ht="13">
      <c r="A403" s="15"/>
      <c r="B403" s="2" t="s">
        <v>2331</v>
      </c>
      <c r="C403" s="2" t="s">
        <v>13263</v>
      </c>
      <c r="D403" s="19">
        <v>0</v>
      </c>
      <c r="F403" s="16">
        <v>0.125</v>
      </c>
      <c r="G403" s="4">
        <v>3.6600000000000001E-2</v>
      </c>
      <c r="H403" s="4">
        <v>0.33329999999999999</v>
      </c>
      <c r="I403" s="17">
        <v>5.1000000000000004E-3</v>
      </c>
      <c r="J403" s="4">
        <v>0.18107934724865801</v>
      </c>
    </row>
    <row r="404" spans="1:10" ht="13">
      <c r="A404" s="15"/>
      <c r="B404" s="2" t="s">
        <v>228</v>
      </c>
      <c r="C404" s="2" t="s">
        <v>13264</v>
      </c>
      <c r="D404" s="19">
        <v>0</v>
      </c>
      <c r="F404" s="16">
        <v>0.91300000000000003</v>
      </c>
      <c r="G404" s="4">
        <v>0.91300000000000003</v>
      </c>
      <c r="H404" s="4">
        <v>0.91300000000000003</v>
      </c>
      <c r="I404" s="17">
        <v>0.91300000000000003</v>
      </c>
      <c r="J404" s="4" t="s">
        <v>1</v>
      </c>
    </row>
    <row r="405" spans="1:10" ht="13">
      <c r="A405" s="15"/>
      <c r="B405" s="2" t="s">
        <v>4343</v>
      </c>
      <c r="C405" s="2" t="s">
        <v>13265</v>
      </c>
      <c r="D405" s="19">
        <v>0</v>
      </c>
      <c r="F405" s="16">
        <v>0.69596000000000002</v>
      </c>
      <c r="G405" s="4">
        <v>0.59809999999999997</v>
      </c>
      <c r="H405" s="4">
        <v>0.99419999999999997</v>
      </c>
      <c r="I405" s="17">
        <v>0.38990000000000002</v>
      </c>
      <c r="J405" s="4">
        <v>0.25723790156195903</v>
      </c>
    </row>
    <row r="406" spans="1:10" ht="13">
      <c r="A406" s="15"/>
      <c r="B406" s="2" t="s">
        <v>5218</v>
      </c>
      <c r="C406" s="2" t="s">
        <v>13266</v>
      </c>
      <c r="D406" s="19">
        <v>0</v>
      </c>
      <c r="F406" s="16">
        <v>0.37076666666666702</v>
      </c>
      <c r="G406" s="4">
        <v>0.13789999999999999</v>
      </c>
      <c r="H406" s="4">
        <v>0.90480000000000005</v>
      </c>
      <c r="I406" s="17">
        <v>6.9599999999999995E-2</v>
      </c>
      <c r="J406" s="4">
        <v>0.46374553726514001</v>
      </c>
    </row>
    <row r="407" spans="1:10" ht="13">
      <c r="A407" s="15"/>
      <c r="B407" s="2" t="s">
        <v>3973</v>
      </c>
      <c r="C407" s="2" t="s">
        <v>13267</v>
      </c>
      <c r="D407" s="19">
        <v>0</v>
      </c>
      <c r="F407" s="16">
        <v>0.72603333333333298</v>
      </c>
      <c r="G407" s="4">
        <v>0.90480000000000005</v>
      </c>
      <c r="H407" s="4">
        <v>0.99419999999999997</v>
      </c>
      <c r="I407" s="17">
        <v>0.27910000000000001</v>
      </c>
      <c r="J407" s="4">
        <v>0.389628211675353</v>
      </c>
    </row>
    <row r="408" spans="1:10" ht="13">
      <c r="A408" s="15"/>
      <c r="B408" s="2" t="s">
        <v>13268</v>
      </c>
      <c r="C408" s="2" t="s">
        <v>13269</v>
      </c>
      <c r="D408" s="19">
        <v>0</v>
      </c>
      <c r="F408" s="16">
        <v>0.787157142857143</v>
      </c>
      <c r="G408" s="4">
        <v>0.9012</v>
      </c>
      <c r="H408" s="4">
        <v>0.99419999999999997</v>
      </c>
      <c r="I408" s="17">
        <v>0.14680000000000001</v>
      </c>
      <c r="J408" s="4">
        <v>0.291010783632628</v>
      </c>
    </row>
    <row r="409" spans="1:10" ht="13">
      <c r="A409" s="15"/>
      <c r="B409" s="2" t="s">
        <v>5219</v>
      </c>
      <c r="C409" s="2" t="s">
        <v>13270</v>
      </c>
      <c r="D409" s="19">
        <v>0</v>
      </c>
      <c r="F409" s="16">
        <v>0.57044285714285703</v>
      </c>
      <c r="G409" s="4">
        <v>0.7399</v>
      </c>
      <c r="H409" s="4">
        <v>0.88139999999999996</v>
      </c>
      <c r="I409" s="17">
        <v>2.5499999999999998E-2</v>
      </c>
      <c r="J409" s="4">
        <v>0.36041428410993398</v>
      </c>
    </row>
    <row r="410" spans="1:10" ht="13">
      <c r="A410" s="15"/>
      <c r="B410" s="2" t="s">
        <v>3430</v>
      </c>
      <c r="C410" s="2" t="s">
        <v>13271</v>
      </c>
      <c r="D410" s="19">
        <v>0</v>
      </c>
      <c r="F410" s="16">
        <v>0.61634999999999995</v>
      </c>
      <c r="G410" s="4">
        <v>0.66569999999999996</v>
      </c>
      <c r="H410" s="4">
        <v>0.99709999999999999</v>
      </c>
      <c r="I410" s="17">
        <v>0.04</v>
      </c>
      <c r="J410" s="4">
        <v>0.36924056424736701</v>
      </c>
    </row>
    <row r="411" spans="1:10" ht="13">
      <c r="A411" s="15"/>
      <c r="B411" s="2" t="s">
        <v>2332</v>
      </c>
      <c r="C411" s="2" t="s">
        <v>13272</v>
      </c>
      <c r="D411" s="19">
        <v>0</v>
      </c>
      <c r="F411" s="16">
        <v>0.35903333333333298</v>
      </c>
      <c r="G411" s="4">
        <v>0.33329999999999999</v>
      </c>
      <c r="H411" s="4">
        <v>0.63539999999999996</v>
      </c>
      <c r="I411" s="17">
        <v>0.1084</v>
      </c>
      <c r="J411" s="4">
        <v>0.264440736902114</v>
      </c>
    </row>
    <row r="412" spans="1:10" ht="13">
      <c r="A412" s="15"/>
      <c r="B412" s="2" t="s">
        <v>4344</v>
      </c>
      <c r="C412" s="2" t="s">
        <v>13273</v>
      </c>
      <c r="D412" s="19">
        <v>1</v>
      </c>
      <c r="F412" s="16">
        <v>0.51949999999999996</v>
      </c>
      <c r="G412" s="4">
        <v>0.63539999999999996</v>
      </c>
      <c r="H412" s="4">
        <v>0.99419999999999997</v>
      </c>
      <c r="I412" s="17">
        <v>6.0600000000000001E-2</v>
      </c>
      <c r="J412" s="4">
        <v>0.40197897954992601</v>
      </c>
    </row>
    <row r="413" spans="1:10" ht="13">
      <c r="A413" s="15"/>
      <c r="B413" s="2" t="s">
        <v>4344</v>
      </c>
      <c r="C413" s="2" t="s">
        <v>13274</v>
      </c>
      <c r="D413" s="19">
        <v>2</v>
      </c>
      <c r="F413" s="16">
        <v>0.50890000000000002</v>
      </c>
      <c r="G413" s="4">
        <v>0.63539999999999996</v>
      </c>
      <c r="H413" s="4">
        <v>0.99419999999999997</v>
      </c>
      <c r="I413" s="17">
        <v>7.6E-3</v>
      </c>
      <c r="J413" s="4">
        <v>0.41750419159572499</v>
      </c>
    </row>
    <row r="414" spans="1:10" ht="13">
      <c r="A414" s="15"/>
      <c r="B414" s="2" t="s">
        <v>4345</v>
      </c>
      <c r="C414" s="2" t="s">
        <v>13275</v>
      </c>
      <c r="D414" s="19">
        <v>0</v>
      </c>
      <c r="F414" s="16">
        <v>0.37113333333333298</v>
      </c>
      <c r="G414" s="4">
        <v>0.33329999999999999</v>
      </c>
      <c r="H414" s="4">
        <v>0.63539999999999996</v>
      </c>
      <c r="I414" s="17">
        <v>0.1447</v>
      </c>
      <c r="J414" s="4">
        <v>0.247528065748782</v>
      </c>
    </row>
    <row r="415" spans="1:10" ht="13">
      <c r="A415" s="15"/>
      <c r="B415" s="2" t="s">
        <v>2333</v>
      </c>
      <c r="C415" s="2" t="s">
        <v>13276</v>
      </c>
      <c r="D415" s="19">
        <v>0</v>
      </c>
      <c r="F415" s="16">
        <v>0.78146666666666698</v>
      </c>
      <c r="G415" s="4">
        <v>0.8</v>
      </c>
      <c r="H415" s="4">
        <v>0.81530000000000002</v>
      </c>
      <c r="I415" s="17">
        <v>0.72909999999999997</v>
      </c>
      <c r="J415" s="4">
        <v>4.5991557196221701E-2</v>
      </c>
    </row>
    <row r="416" spans="1:10" ht="13">
      <c r="A416" s="15"/>
      <c r="B416" s="2" t="s">
        <v>2334</v>
      </c>
      <c r="C416" s="2" t="s">
        <v>13277</v>
      </c>
      <c r="D416" s="19">
        <v>0</v>
      </c>
      <c r="F416" s="16">
        <v>0.67363333333333297</v>
      </c>
      <c r="G416" s="4">
        <v>0.8</v>
      </c>
      <c r="H416" s="4">
        <v>0.81530000000000002</v>
      </c>
      <c r="I416" s="17">
        <v>0.40560000000000002</v>
      </c>
      <c r="J416" s="4">
        <v>0.23224970039449599</v>
      </c>
    </row>
    <row r="417" spans="1:10" ht="13">
      <c r="A417" s="15"/>
      <c r="B417" s="2" t="s">
        <v>2335</v>
      </c>
      <c r="C417" s="2" t="s">
        <v>13278</v>
      </c>
      <c r="D417" s="19">
        <v>0</v>
      </c>
      <c r="F417" s="16">
        <v>0.84826666666666695</v>
      </c>
      <c r="G417" s="4">
        <v>0.80249999999999999</v>
      </c>
      <c r="H417" s="4">
        <v>0.94230000000000003</v>
      </c>
      <c r="I417" s="17">
        <v>0.8</v>
      </c>
      <c r="J417" s="4">
        <v>8.1444848414944801E-2</v>
      </c>
    </row>
    <row r="418" spans="1:10" ht="13">
      <c r="A418" s="15"/>
      <c r="B418" s="2" t="s">
        <v>265</v>
      </c>
      <c r="C418" s="2" t="s">
        <v>13279</v>
      </c>
      <c r="D418" s="19">
        <v>0</v>
      </c>
      <c r="F418" s="16">
        <v>1</v>
      </c>
      <c r="G418" s="4">
        <v>1</v>
      </c>
      <c r="H418" s="4">
        <v>1</v>
      </c>
      <c r="I418" s="17">
        <v>1</v>
      </c>
      <c r="J418" s="4" t="s">
        <v>1</v>
      </c>
    </row>
    <row r="419" spans="1:10" ht="13">
      <c r="A419" s="15"/>
      <c r="B419" s="2" t="s">
        <v>13280</v>
      </c>
      <c r="C419" s="2" t="s">
        <v>13281</v>
      </c>
      <c r="D419" s="19">
        <v>0</v>
      </c>
      <c r="F419" s="16">
        <v>0.57899999999999996</v>
      </c>
      <c r="G419" s="4">
        <v>0.8</v>
      </c>
      <c r="H419" s="4">
        <v>0.81530000000000002</v>
      </c>
      <c r="I419" s="17">
        <v>0.1217</v>
      </c>
      <c r="J419" s="4">
        <v>0.396107296070143</v>
      </c>
    </row>
    <row r="420" spans="1:10" ht="13">
      <c r="A420" s="15"/>
      <c r="B420" s="2" t="s">
        <v>2336</v>
      </c>
      <c r="C420" s="2" t="s">
        <v>13282</v>
      </c>
      <c r="D420" s="19">
        <v>0</v>
      </c>
      <c r="F420" s="16">
        <v>0.65817999999999999</v>
      </c>
      <c r="G420" s="4">
        <v>0.86970000000000003</v>
      </c>
      <c r="H420" s="4">
        <v>0.99709999999999999</v>
      </c>
      <c r="I420" s="17">
        <v>0.193</v>
      </c>
      <c r="J420" s="4">
        <v>0.360897141856236</v>
      </c>
    </row>
    <row r="421" spans="1:10" ht="13">
      <c r="A421" s="15"/>
      <c r="B421" s="2" t="s">
        <v>4346</v>
      </c>
      <c r="C421" s="2" t="s">
        <v>13283</v>
      </c>
      <c r="D421" s="19">
        <v>0</v>
      </c>
      <c r="F421" s="16">
        <v>0.64614000000000005</v>
      </c>
      <c r="G421" s="4">
        <v>0.86970000000000003</v>
      </c>
      <c r="H421" s="4">
        <v>0.99709999999999999</v>
      </c>
      <c r="I421" s="17">
        <v>0.193</v>
      </c>
      <c r="J421" s="4">
        <v>0.37450874889647101</v>
      </c>
    </row>
    <row r="422" spans="1:10" ht="13">
      <c r="A422" s="15"/>
      <c r="B422" s="2" t="s">
        <v>5220</v>
      </c>
      <c r="C422" s="2" t="s">
        <v>13284</v>
      </c>
      <c r="D422" s="19">
        <v>0</v>
      </c>
      <c r="F422" s="16">
        <v>0.78508571428571405</v>
      </c>
      <c r="G422" s="4">
        <v>0.87180000000000002</v>
      </c>
      <c r="H422" s="4">
        <v>0.99709999999999999</v>
      </c>
      <c r="I422" s="17">
        <v>0.193</v>
      </c>
      <c r="J422" s="4">
        <v>0.267248021062654</v>
      </c>
    </row>
    <row r="423" spans="1:10" ht="13">
      <c r="A423" s="15"/>
      <c r="B423" s="2" t="s">
        <v>2337</v>
      </c>
      <c r="C423" s="2" t="s">
        <v>13285</v>
      </c>
      <c r="D423" s="19">
        <v>0</v>
      </c>
      <c r="F423" s="16">
        <v>0.47310000000000002</v>
      </c>
      <c r="G423" s="4">
        <v>0.40560000000000002</v>
      </c>
      <c r="H423" s="4">
        <v>0.8</v>
      </c>
      <c r="I423" s="17">
        <v>0.2137</v>
      </c>
      <c r="J423" s="4">
        <v>0.29892157834455502</v>
      </c>
    </row>
    <row r="424" spans="1:10" ht="13">
      <c r="A424" s="15"/>
      <c r="B424" s="2" t="s">
        <v>13286</v>
      </c>
      <c r="C424" s="2" t="s">
        <v>13287</v>
      </c>
      <c r="D424" s="19">
        <v>0</v>
      </c>
      <c r="F424" s="16">
        <v>0.49580000000000002</v>
      </c>
      <c r="G424" s="4">
        <v>0.47370000000000001</v>
      </c>
      <c r="H424" s="4">
        <v>0.8</v>
      </c>
      <c r="I424" s="17">
        <v>0.2137</v>
      </c>
      <c r="J424" s="4">
        <v>0.29377411390386299</v>
      </c>
    </row>
    <row r="425" spans="1:10" ht="13">
      <c r="A425" s="15"/>
      <c r="B425" s="2" t="s">
        <v>4347</v>
      </c>
      <c r="C425" s="2" t="s">
        <v>13252</v>
      </c>
      <c r="D425" s="19">
        <v>0</v>
      </c>
      <c r="F425" s="16">
        <v>1.8200000000000001E-2</v>
      </c>
      <c r="G425" s="4">
        <v>1.8200000000000001E-2</v>
      </c>
      <c r="H425" s="4">
        <v>1.8200000000000001E-2</v>
      </c>
      <c r="I425" s="17">
        <v>1.8200000000000001E-2</v>
      </c>
      <c r="J425" s="4" t="s">
        <v>1</v>
      </c>
    </row>
    <row r="426" spans="1:10" ht="13">
      <c r="A426" s="15"/>
      <c r="B426" s="2" t="s">
        <v>4348</v>
      </c>
      <c r="C426" s="2" t="s">
        <v>13253</v>
      </c>
      <c r="D426" s="19">
        <v>0</v>
      </c>
      <c r="F426" s="16">
        <v>0.67020000000000002</v>
      </c>
      <c r="G426" s="4">
        <v>0.9012</v>
      </c>
      <c r="H426" s="4">
        <v>0.99709999999999999</v>
      </c>
      <c r="I426" s="17">
        <v>0.1123</v>
      </c>
      <c r="J426" s="4">
        <v>0.48552910314418801</v>
      </c>
    </row>
    <row r="427" spans="1:10" ht="13">
      <c r="A427" s="15"/>
      <c r="B427" s="2" t="s">
        <v>3975</v>
      </c>
      <c r="C427" s="2" t="s">
        <v>13252</v>
      </c>
      <c r="D427" s="19">
        <v>0</v>
      </c>
      <c r="F427" s="16">
        <v>3.6400000000000002E-2</v>
      </c>
      <c r="G427" s="4">
        <v>3.6400000000000002E-2</v>
      </c>
      <c r="H427" s="4">
        <v>3.6400000000000002E-2</v>
      </c>
      <c r="I427" s="17">
        <v>3.6400000000000002E-2</v>
      </c>
      <c r="J427" s="4" t="s">
        <v>1</v>
      </c>
    </row>
    <row r="428" spans="1:10" ht="13">
      <c r="A428" s="15"/>
      <c r="B428" s="2" t="s">
        <v>2338</v>
      </c>
      <c r="C428" s="2" t="s">
        <v>13288</v>
      </c>
      <c r="D428" s="19">
        <v>0</v>
      </c>
      <c r="F428" s="16">
        <v>0.67933333333333301</v>
      </c>
      <c r="G428" s="4">
        <v>0.92859999999999998</v>
      </c>
      <c r="H428" s="4">
        <v>0.99709999999999999</v>
      </c>
      <c r="I428" s="17">
        <v>0.1123</v>
      </c>
      <c r="J428" s="4">
        <v>0.49225822830434601</v>
      </c>
    </row>
    <row r="429" spans="1:10" ht="13">
      <c r="A429" s="15"/>
      <c r="B429" s="2" t="s">
        <v>4349</v>
      </c>
      <c r="C429" s="2" t="s">
        <v>13289</v>
      </c>
      <c r="D429" s="19">
        <v>0</v>
      </c>
      <c r="F429" s="16">
        <v>0.38616666666666699</v>
      </c>
      <c r="G429" s="4">
        <v>0.1123</v>
      </c>
      <c r="H429" s="4">
        <v>0.99709999999999999</v>
      </c>
      <c r="I429" s="17">
        <v>4.9099999999999998E-2</v>
      </c>
      <c r="J429" s="4">
        <v>0.53002661568390397</v>
      </c>
    </row>
    <row r="430" spans="1:10" ht="13">
      <c r="A430" s="15"/>
      <c r="B430" s="2" t="s">
        <v>4062</v>
      </c>
      <c r="C430" s="2" t="s">
        <v>13290</v>
      </c>
      <c r="D430" s="19">
        <v>0</v>
      </c>
      <c r="F430" s="16">
        <v>0.58105555555555599</v>
      </c>
      <c r="G430" s="4">
        <v>0.56589999999999996</v>
      </c>
      <c r="H430" s="4">
        <v>0.99709999999999999</v>
      </c>
      <c r="I430" s="17">
        <v>0.1123</v>
      </c>
      <c r="J430" s="4">
        <v>0.32943977868159402</v>
      </c>
    </row>
    <row r="431" spans="1:10" ht="13">
      <c r="A431" s="15"/>
      <c r="B431" s="2" t="s">
        <v>13291</v>
      </c>
      <c r="C431" s="2" t="s">
        <v>13292</v>
      </c>
      <c r="D431" s="19">
        <v>0</v>
      </c>
      <c r="F431" s="16">
        <v>0.50483333333333302</v>
      </c>
      <c r="G431" s="4">
        <v>0.4022</v>
      </c>
      <c r="H431" s="4">
        <v>1</v>
      </c>
      <c r="I431" s="17">
        <v>0.1123</v>
      </c>
      <c r="J431" s="4">
        <v>0.452662151425689</v>
      </c>
    </row>
    <row r="432" spans="1:10" ht="13">
      <c r="A432" s="15"/>
      <c r="B432" s="2" t="s">
        <v>5221</v>
      </c>
      <c r="C432" s="2" t="s">
        <v>13293</v>
      </c>
      <c r="D432" s="19">
        <v>0</v>
      </c>
      <c r="F432" s="16">
        <v>0.50483333333333302</v>
      </c>
      <c r="G432" s="4">
        <v>0.4022</v>
      </c>
      <c r="H432" s="4">
        <v>1</v>
      </c>
      <c r="I432" s="17">
        <v>0.1123</v>
      </c>
      <c r="J432" s="4">
        <v>0.452662151425689</v>
      </c>
    </row>
    <row r="433" spans="1:10" ht="13">
      <c r="A433" s="15"/>
      <c r="B433" s="2" t="s">
        <v>13294</v>
      </c>
      <c r="C433" s="2" t="s">
        <v>13295</v>
      </c>
      <c r="D433" s="19">
        <v>0</v>
      </c>
      <c r="F433" s="16">
        <v>0.62439999999999996</v>
      </c>
      <c r="G433" s="4">
        <v>0.73780000000000001</v>
      </c>
      <c r="H433" s="4">
        <v>1</v>
      </c>
      <c r="I433" s="17">
        <v>0.1123</v>
      </c>
      <c r="J433" s="4">
        <v>0.362534915559867</v>
      </c>
    </row>
    <row r="434" spans="1:10" ht="13">
      <c r="A434" s="15"/>
      <c r="B434" s="2" t="s">
        <v>5222</v>
      </c>
      <c r="C434" s="2" t="s">
        <v>13296</v>
      </c>
      <c r="D434" s="19">
        <v>0</v>
      </c>
      <c r="F434" s="16">
        <v>0.49484</v>
      </c>
      <c r="G434" s="4">
        <v>0.4022</v>
      </c>
      <c r="H434" s="4">
        <v>0.86839999999999995</v>
      </c>
      <c r="I434" s="17">
        <v>0.1123</v>
      </c>
      <c r="J434" s="4">
        <v>0.30287671254158799</v>
      </c>
    </row>
    <row r="435" spans="1:10" ht="13">
      <c r="A435" s="15"/>
      <c r="B435" s="2" t="s">
        <v>2339</v>
      </c>
      <c r="C435" s="2" t="s">
        <v>13297</v>
      </c>
      <c r="D435" s="19">
        <v>0</v>
      </c>
      <c r="F435" s="16">
        <v>0.48730000000000001</v>
      </c>
      <c r="G435" s="4">
        <v>0.4022</v>
      </c>
      <c r="H435" s="4">
        <v>0.94740000000000002</v>
      </c>
      <c r="I435" s="17">
        <v>0.1123</v>
      </c>
      <c r="J435" s="4">
        <v>0.42400413913073998</v>
      </c>
    </row>
    <row r="436" spans="1:10" ht="13">
      <c r="A436" s="15"/>
      <c r="B436" s="2" t="s">
        <v>5223</v>
      </c>
      <c r="C436" s="2" t="s">
        <v>13298</v>
      </c>
      <c r="D436" s="19">
        <v>0</v>
      </c>
      <c r="F436" s="16">
        <v>0.338166666666667</v>
      </c>
      <c r="G436" s="4">
        <v>0.4022</v>
      </c>
      <c r="H436" s="4">
        <v>0.5</v>
      </c>
      <c r="I436" s="17">
        <v>0.1123</v>
      </c>
      <c r="J436" s="4">
        <v>0.20162594905748901</v>
      </c>
    </row>
    <row r="437" spans="1:10" ht="13">
      <c r="A437" s="15"/>
      <c r="B437" s="2" t="s">
        <v>5224</v>
      </c>
      <c r="C437" s="2" t="s">
        <v>13299</v>
      </c>
      <c r="D437" s="19">
        <v>0</v>
      </c>
      <c r="F437" s="16">
        <v>0.51122500000000004</v>
      </c>
      <c r="G437" s="4">
        <v>0.46705000000000002</v>
      </c>
      <c r="H437" s="4">
        <v>0.99850000000000005</v>
      </c>
      <c r="I437" s="17">
        <v>0.1123</v>
      </c>
      <c r="J437" s="4">
        <v>0.369184681652241</v>
      </c>
    </row>
    <row r="438" spans="1:10" ht="13">
      <c r="A438" s="15"/>
      <c r="B438" s="2" t="s">
        <v>13300</v>
      </c>
      <c r="C438" s="2" t="s">
        <v>13301</v>
      </c>
      <c r="D438" s="19">
        <v>0</v>
      </c>
      <c r="F438" s="16">
        <v>0.58497500000000002</v>
      </c>
      <c r="G438" s="4">
        <v>0.61524999999999996</v>
      </c>
      <c r="H438" s="4">
        <v>0.99709999999999999</v>
      </c>
      <c r="I438" s="17">
        <v>0.1123</v>
      </c>
      <c r="J438" s="4">
        <v>0.42274319529315502</v>
      </c>
    </row>
    <row r="439" spans="1:10" ht="13">
      <c r="A439" s="15"/>
      <c r="B439" s="2" t="s">
        <v>2340</v>
      </c>
      <c r="C439" s="2" t="s">
        <v>13302</v>
      </c>
      <c r="D439" s="19">
        <v>0</v>
      </c>
      <c r="F439" s="16">
        <v>0.57989999999999997</v>
      </c>
      <c r="G439" s="4">
        <v>0.76170000000000004</v>
      </c>
      <c r="H439" s="4">
        <v>0.88139999999999996</v>
      </c>
      <c r="I439" s="17">
        <v>4.3E-3</v>
      </c>
      <c r="J439" s="4">
        <v>0.35706351442472201</v>
      </c>
    </row>
    <row r="440" spans="1:10" ht="13">
      <c r="A440" s="15"/>
      <c r="B440" s="2" t="s">
        <v>3469</v>
      </c>
      <c r="C440" s="2" t="s">
        <v>13303</v>
      </c>
      <c r="D440" s="19">
        <v>0</v>
      </c>
      <c r="F440" s="16">
        <v>0.64181999999999995</v>
      </c>
      <c r="G440" s="4">
        <v>0.72909999999999997</v>
      </c>
      <c r="H440" s="4">
        <v>1</v>
      </c>
      <c r="I440" s="17">
        <v>0.19639999999999999</v>
      </c>
      <c r="J440" s="4">
        <v>0.33508432073136502</v>
      </c>
    </row>
    <row r="441" spans="1:10" ht="13">
      <c r="A441" s="15"/>
      <c r="B441" s="2" t="s">
        <v>2341</v>
      </c>
      <c r="C441" s="2" t="s">
        <v>13304</v>
      </c>
      <c r="D441" s="19">
        <v>0</v>
      </c>
      <c r="F441" s="16">
        <v>0.57603333333333295</v>
      </c>
      <c r="G441" s="4">
        <v>0.72909999999999997</v>
      </c>
      <c r="H441" s="4">
        <v>0.99419999999999997</v>
      </c>
      <c r="I441" s="17">
        <v>4.7999999999999996E-3</v>
      </c>
      <c r="J441" s="4">
        <v>0.51215246102438405</v>
      </c>
    </row>
    <row r="442" spans="1:10" ht="13">
      <c r="A442" s="15"/>
      <c r="B442" s="2" t="s">
        <v>4350</v>
      </c>
      <c r="C442" s="2" t="s">
        <v>13305</v>
      </c>
      <c r="D442" s="19">
        <v>0</v>
      </c>
      <c r="F442" s="16">
        <v>0.42356666666666698</v>
      </c>
      <c r="G442" s="4">
        <v>0.2717</v>
      </c>
      <c r="H442" s="4">
        <v>0.99419999999999997</v>
      </c>
      <c r="I442" s="17">
        <v>4.7999999999999996E-3</v>
      </c>
      <c r="J442" s="4">
        <v>0.51188446287549405</v>
      </c>
    </row>
    <row r="443" spans="1:10" ht="13">
      <c r="A443" s="15"/>
      <c r="B443" s="2" t="s">
        <v>13306</v>
      </c>
      <c r="C443" s="2" t="s">
        <v>13307</v>
      </c>
      <c r="D443" s="19">
        <v>0</v>
      </c>
      <c r="F443" s="16">
        <v>0.64085000000000003</v>
      </c>
      <c r="G443" s="4">
        <v>0.78005000000000002</v>
      </c>
      <c r="H443" s="4">
        <v>0.99850000000000005</v>
      </c>
      <c r="I443" s="17">
        <v>4.7999999999999996E-3</v>
      </c>
      <c r="J443" s="4">
        <v>0.47008752731096098</v>
      </c>
    </row>
    <row r="444" spans="1:10" ht="13">
      <c r="A444" s="15"/>
      <c r="B444" s="2" t="s">
        <v>4351</v>
      </c>
      <c r="C444" s="2" t="s">
        <v>13308</v>
      </c>
      <c r="D444" s="19">
        <v>0</v>
      </c>
      <c r="F444" s="16">
        <v>0.56789999999999996</v>
      </c>
      <c r="G444" s="4">
        <v>0.70469999999999999</v>
      </c>
      <c r="H444" s="4">
        <v>0.99419999999999997</v>
      </c>
      <c r="I444" s="17">
        <v>4.7999999999999996E-3</v>
      </c>
      <c r="J444" s="4">
        <v>0.50868828372589803</v>
      </c>
    </row>
    <row r="445" spans="1:10" ht="13">
      <c r="A445" s="15"/>
      <c r="B445" s="2" t="s">
        <v>266</v>
      </c>
      <c r="C445" s="2" t="s">
        <v>13309</v>
      </c>
      <c r="D445" s="19">
        <v>0</v>
      </c>
      <c r="F445" s="16">
        <v>0.86670000000000003</v>
      </c>
      <c r="G445" s="4">
        <v>0.86670000000000003</v>
      </c>
      <c r="H445" s="4">
        <v>0.86670000000000003</v>
      </c>
      <c r="I445" s="17">
        <v>0.86670000000000003</v>
      </c>
      <c r="J445" s="4" t="s">
        <v>1</v>
      </c>
    </row>
    <row r="446" spans="1:10" ht="13">
      <c r="A446" s="15"/>
      <c r="B446" s="2" t="s">
        <v>5225</v>
      </c>
      <c r="C446" s="2" t="s">
        <v>13310</v>
      </c>
      <c r="D446" s="19">
        <v>0</v>
      </c>
      <c r="F446" s="16">
        <v>0.73465999999999998</v>
      </c>
      <c r="G446" s="4">
        <v>0.87180000000000002</v>
      </c>
      <c r="H446" s="4">
        <v>0.99419999999999997</v>
      </c>
      <c r="I446" s="17">
        <v>0.14680000000000001</v>
      </c>
      <c r="J446" s="4">
        <v>0.33902536483278101</v>
      </c>
    </row>
    <row r="447" spans="1:10" ht="13">
      <c r="A447" s="15"/>
      <c r="B447" s="2" t="s">
        <v>2342</v>
      </c>
      <c r="C447" s="2" t="s">
        <v>13311</v>
      </c>
      <c r="D447" s="19">
        <v>0</v>
      </c>
      <c r="F447" s="16">
        <v>0.72387999999999997</v>
      </c>
      <c r="G447" s="4">
        <v>0.87180000000000002</v>
      </c>
      <c r="H447" s="4">
        <v>0.99419999999999997</v>
      </c>
      <c r="I447" s="17">
        <v>0.1123</v>
      </c>
      <c r="J447" s="4">
        <v>0.35379455479133598</v>
      </c>
    </row>
    <row r="448" spans="1:10" ht="13">
      <c r="A448" s="15"/>
      <c r="B448" s="2" t="s">
        <v>5226</v>
      </c>
      <c r="C448" s="2" t="s">
        <v>13312</v>
      </c>
      <c r="D448" s="19">
        <v>0</v>
      </c>
      <c r="F448" s="16">
        <v>0.92306666666666704</v>
      </c>
      <c r="G448" s="4">
        <v>1</v>
      </c>
      <c r="H448" s="4">
        <v>1</v>
      </c>
      <c r="I448" s="17">
        <v>0.76919999999999999</v>
      </c>
      <c r="J448" s="4">
        <v>0.133252442128966</v>
      </c>
    </row>
    <row r="449" spans="1:10" ht="13">
      <c r="A449" s="15"/>
      <c r="B449" s="2" t="s">
        <v>4352</v>
      </c>
      <c r="C449" s="2" t="s">
        <v>13313</v>
      </c>
      <c r="D449" s="19">
        <v>0</v>
      </c>
      <c r="F449" s="16">
        <v>0.77110000000000001</v>
      </c>
      <c r="G449" s="4">
        <v>0.88139999999999996</v>
      </c>
      <c r="H449" s="4">
        <v>0.99419999999999997</v>
      </c>
      <c r="I449" s="17">
        <v>0.193</v>
      </c>
      <c r="J449" s="4">
        <v>0.33264927476247402</v>
      </c>
    </row>
    <row r="450" spans="1:10" ht="13">
      <c r="A450" s="15"/>
      <c r="B450" s="2" t="s">
        <v>13314</v>
      </c>
      <c r="C450" s="2" t="s">
        <v>13315</v>
      </c>
      <c r="D450" s="19">
        <v>1</v>
      </c>
      <c r="F450" s="16">
        <v>0.73791249999999997</v>
      </c>
      <c r="G450" s="4">
        <v>0.81674999999999998</v>
      </c>
      <c r="H450" s="4">
        <v>0.99419999999999997</v>
      </c>
      <c r="I450" s="17">
        <v>0.27460000000000001</v>
      </c>
      <c r="J450" s="4">
        <v>0.24152878229844901</v>
      </c>
    </row>
    <row r="451" spans="1:10" ht="13">
      <c r="A451" s="15"/>
      <c r="B451" s="2" t="s">
        <v>13314</v>
      </c>
      <c r="C451" s="2" t="s">
        <v>13316</v>
      </c>
      <c r="D451" s="19">
        <v>2</v>
      </c>
      <c r="F451" s="16">
        <v>0.79541249999999997</v>
      </c>
      <c r="G451" s="4">
        <v>0.81674999999999998</v>
      </c>
      <c r="H451" s="4">
        <v>0.99419999999999997</v>
      </c>
      <c r="I451" s="17">
        <v>0.48720000000000002</v>
      </c>
      <c r="J451" s="4">
        <v>0.15457571826962799</v>
      </c>
    </row>
    <row r="452" spans="1:10" ht="13">
      <c r="A452" s="15"/>
      <c r="B452" s="2" t="s">
        <v>13317</v>
      </c>
      <c r="C452" s="2" t="s">
        <v>13318</v>
      </c>
      <c r="D452" s="19">
        <v>0</v>
      </c>
      <c r="F452" s="16">
        <v>0.76551999999999998</v>
      </c>
      <c r="G452" s="4">
        <v>0.87180000000000002</v>
      </c>
      <c r="H452" s="4">
        <v>0.99419999999999997</v>
      </c>
      <c r="I452" s="17">
        <v>0.36</v>
      </c>
      <c r="J452" s="4">
        <v>0.25729138539795698</v>
      </c>
    </row>
    <row r="453" spans="1:10" ht="13">
      <c r="A453" s="15"/>
      <c r="B453" s="2" t="s">
        <v>2343</v>
      </c>
      <c r="C453" s="2" t="s">
        <v>13319</v>
      </c>
      <c r="D453" s="19">
        <v>0</v>
      </c>
      <c r="F453" s="16">
        <v>0.68679999999999997</v>
      </c>
      <c r="G453" s="4">
        <v>0.87180000000000002</v>
      </c>
      <c r="H453" s="4">
        <v>0.99419999999999997</v>
      </c>
      <c r="I453" s="17">
        <v>0.19439999999999999</v>
      </c>
      <c r="J453" s="4">
        <v>0.43080013927574401</v>
      </c>
    </row>
    <row r="454" spans="1:10" ht="13">
      <c r="A454" s="15"/>
      <c r="B454" s="2" t="s">
        <v>5227</v>
      </c>
      <c r="C454" s="2" t="s">
        <v>13320</v>
      </c>
      <c r="D454" s="19">
        <v>0</v>
      </c>
      <c r="F454" s="16">
        <v>0.82986666666666697</v>
      </c>
      <c r="G454" s="4">
        <v>0.76049999999999995</v>
      </c>
      <c r="H454" s="4">
        <v>1</v>
      </c>
      <c r="I454" s="17">
        <v>0.72909999999999997</v>
      </c>
      <c r="J454" s="4">
        <v>0.14817389558668301</v>
      </c>
    </row>
    <row r="455" spans="1:10" ht="13">
      <c r="A455" s="15"/>
      <c r="B455" s="2" t="s">
        <v>5228</v>
      </c>
      <c r="C455" s="2" t="s">
        <v>13321</v>
      </c>
      <c r="D455" s="19">
        <v>0</v>
      </c>
      <c r="F455" s="16">
        <v>0.75146666666666695</v>
      </c>
      <c r="G455" s="4">
        <v>0.85709999999999997</v>
      </c>
      <c r="H455" s="4">
        <v>0.99419999999999997</v>
      </c>
      <c r="I455" s="17">
        <v>0.27460000000000001</v>
      </c>
      <c r="J455" s="4">
        <v>0.25977536963050701</v>
      </c>
    </row>
    <row r="456" spans="1:10" ht="13">
      <c r="A456" s="15"/>
      <c r="B456" s="2" t="s">
        <v>7020</v>
      </c>
      <c r="C456" s="2" t="s">
        <v>13322</v>
      </c>
      <c r="D456" s="19">
        <v>0</v>
      </c>
      <c r="F456" s="16">
        <v>1</v>
      </c>
      <c r="G456" s="4">
        <v>1</v>
      </c>
      <c r="H456" s="4">
        <v>1</v>
      </c>
      <c r="I456" s="17">
        <v>1</v>
      </c>
      <c r="J456" s="4" t="s">
        <v>1</v>
      </c>
    </row>
    <row r="457" spans="1:10" ht="13">
      <c r="A457" s="15"/>
      <c r="B457" s="2" t="s">
        <v>241</v>
      </c>
      <c r="C457" s="2" t="s">
        <v>13323</v>
      </c>
      <c r="D457" s="19">
        <v>0</v>
      </c>
      <c r="F457" s="16">
        <v>0.55979999999999996</v>
      </c>
      <c r="G457" s="4">
        <v>0.76729999999999998</v>
      </c>
      <c r="H457" s="4">
        <v>0.87180000000000002</v>
      </c>
      <c r="I457" s="17">
        <v>3.0999999999999999E-3</v>
      </c>
      <c r="J457" s="4">
        <v>0.38078399651245798</v>
      </c>
    </row>
    <row r="458" spans="1:10" ht="13">
      <c r="A458" s="15"/>
      <c r="B458" s="2" t="s">
        <v>13324</v>
      </c>
      <c r="C458" s="2" t="s">
        <v>13325</v>
      </c>
      <c r="D458" s="19">
        <v>1</v>
      </c>
      <c r="F458" s="16">
        <v>0.62929999999999997</v>
      </c>
      <c r="G458" s="4">
        <v>0.62929999999999997</v>
      </c>
      <c r="H458" s="4">
        <v>1</v>
      </c>
      <c r="I458" s="17">
        <v>0.2586</v>
      </c>
      <c r="J458" s="4">
        <v>0.52424896757170603</v>
      </c>
    </row>
    <row r="459" spans="1:10" ht="13">
      <c r="A459" s="15"/>
      <c r="B459" s="2" t="s">
        <v>13324</v>
      </c>
      <c r="C459" s="2" t="s">
        <v>13326</v>
      </c>
      <c r="D459" s="19">
        <v>2</v>
      </c>
      <c r="F459" s="16">
        <v>0.35353333333333298</v>
      </c>
      <c r="G459" s="4">
        <v>0.2586</v>
      </c>
      <c r="H459" s="4">
        <v>0.8</v>
      </c>
      <c r="I459" s="17">
        <v>2E-3</v>
      </c>
      <c r="J459" s="4">
        <v>0.40738219565088202</v>
      </c>
    </row>
    <row r="460" spans="1:10" ht="13">
      <c r="A460" s="15"/>
      <c r="B460" s="2" t="s">
        <v>3454</v>
      </c>
      <c r="C460" s="2" t="s">
        <v>13327</v>
      </c>
      <c r="D460" s="19">
        <v>0</v>
      </c>
      <c r="F460" s="16">
        <v>0.62146666666666694</v>
      </c>
      <c r="G460" s="4">
        <v>0.80249999999999999</v>
      </c>
      <c r="H460" s="4">
        <v>0.88139999999999996</v>
      </c>
      <c r="I460" s="17">
        <v>0.18049999999999999</v>
      </c>
      <c r="J460" s="4">
        <v>0.38392056904173999</v>
      </c>
    </row>
    <row r="461" spans="1:10" ht="13">
      <c r="A461" s="15"/>
      <c r="B461" s="2" t="s">
        <v>3502</v>
      </c>
      <c r="C461" s="2" t="s">
        <v>13328</v>
      </c>
      <c r="D461" s="19">
        <v>0</v>
      </c>
      <c r="F461" s="16">
        <v>0.56389999999999996</v>
      </c>
      <c r="G461" s="4">
        <v>0.80249999999999999</v>
      </c>
      <c r="H461" s="4">
        <v>0.93169999999999997</v>
      </c>
      <c r="I461" s="17">
        <v>5.0799999999999998E-2</v>
      </c>
      <c r="J461" s="4">
        <v>0.39975811019498603</v>
      </c>
    </row>
    <row r="462" spans="1:10" ht="13">
      <c r="A462" s="15"/>
      <c r="B462" s="2" t="s">
        <v>4353</v>
      </c>
      <c r="C462" s="2" t="s">
        <v>13329</v>
      </c>
      <c r="D462" s="19">
        <v>0</v>
      </c>
      <c r="F462" s="16">
        <v>0.59053999999999995</v>
      </c>
      <c r="G462" s="4">
        <v>0.84</v>
      </c>
      <c r="H462" s="4">
        <v>1</v>
      </c>
      <c r="I462" s="17">
        <v>5.0799999999999998E-2</v>
      </c>
      <c r="J462" s="4">
        <v>0.439869125990902</v>
      </c>
    </row>
    <row r="463" spans="1:10" ht="13">
      <c r="A463" s="15"/>
      <c r="B463" s="2" t="s">
        <v>3552</v>
      </c>
      <c r="C463" s="2" t="s">
        <v>13330</v>
      </c>
      <c r="D463" s="19">
        <v>0</v>
      </c>
      <c r="F463" s="16">
        <v>0.51075999999999999</v>
      </c>
      <c r="G463" s="4">
        <v>0.57140000000000002</v>
      </c>
      <c r="H463" s="4">
        <v>0.88139999999999996</v>
      </c>
      <c r="I463" s="17">
        <v>5.0799999999999998E-2</v>
      </c>
      <c r="J463" s="4">
        <v>0.38422780092023501</v>
      </c>
    </row>
    <row r="464" spans="1:10" ht="13">
      <c r="A464" s="15"/>
      <c r="B464" s="2" t="s">
        <v>3501</v>
      </c>
      <c r="C464" s="2" t="s">
        <v>13331</v>
      </c>
      <c r="D464" s="19">
        <v>0</v>
      </c>
      <c r="F464" s="16">
        <v>0.27184000000000003</v>
      </c>
      <c r="G464" s="4">
        <v>0.18049999999999999</v>
      </c>
      <c r="H464" s="4">
        <v>0.88139999999999996</v>
      </c>
      <c r="I464" s="17">
        <v>4.65E-2</v>
      </c>
      <c r="J464" s="4">
        <v>0.34810349466789298</v>
      </c>
    </row>
    <row r="465" spans="1:10" ht="13">
      <c r="A465" s="15"/>
      <c r="B465" s="2" t="s">
        <v>5229</v>
      </c>
      <c r="C465" s="2" t="s">
        <v>13332</v>
      </c>
      <c r="D465" s="19">
        <v>0</v>
      </c>
      <c r="F465" s="16">
        <v>0.51981999999999995</v>
      </c>
      <c r="G465" s="4">
        <v>0.6</v>
      </c>
      <c r="H465" s="4">
        <v>0.88639999999999997</v>
      </c>
      <c r="I465" s="17">
        <v>5.0799999999999998E-2</v>
      </c>
      <c r="J465" s="4">
        <v>0.38944436316372599</v>
      </c>
    </row>
    <row r="466" spans="1:10" ht="13">
      <c r="A466" s="15"/>
      <c r="B466" s="2" t="s">
        <v>3457</v>
      </c>
      <c r="C466" s="2" t="s">
        <v>13333</v>
      </c>
      <c r="D466" s="19">
        <v>0</v>
      </c>
      <c r="F466" s="16">
        <v>0.61912</v>
      </c>
      <c r="G466" s="4">
        <v>0.88139999999999996</v>
      </c>
      <c r="H466" s="4">
        <v>0.99850000000000005</v>
      </c>
      <c r="I466" s="17">
        <v>5.0799999999999998E-2</v>
      </c>
      <c r="J466" s="4">
        <v>0.46409174416272497</v>
      </c>
    </row>
    <row r="467" spans="1:10" ht="13">
      <c r="A467" s="15"/>
      <c r="B467" s="2" t="s">
        <v>4354</v>
      </c>
      <c r="C467" s="2" t="s">
        <v>13334</v>
      </c>
      <c r="D467" s="19">
        <v>0</v>
      </c>
      <c r="F467" s="16">
        <v>0.57265999999999995</v>
      </c>
      <c r="G467" s="4">
        <v>0.87180000000000002</v>
      </c>
      <c r="H467" s="4">
        <v>0.88139999999999996</v>
      </c>
      <c r="I467" s="17">
        <v>5.0799999999999998E-2</v>
      </c>
      <c r="J467" s="4">
        <v>0.41971840321815801</v>
      </c>
    </row>
    <row r="468" spans="1:10" ht="13">
      <c r="A468" s="15"/>
      <c r="B468" s="2" t="s">
        <v>3539</v>
      </c>
      <c r="C468" s="2" t="s">
        <v>13335</v>
      </c>
      <c r="D468" s="19">
        <v>0</v>
      </c>
      <c r="F468" s="16">
        <v>0.51981999999999995</v>
      </c>
      <c r="G468" s="4">
        <v>0.69569999999999999</v>
      </c>
      <c r="H468" s="4">
        <v>0.88139999999999996</v>
      </c>
      <c r="I468" s="17">
        <v>5.0799999999999998E-2</v>
      </c>
      <c r="J468" s="4">
        <v>0.37754723810405499</v>
      </c>
    </row>
    <row r="469" spans="1:10" ht="13">
      <c r="A469" s="15"/>
      <c r="B469" s="2" t="s">
        <v>13336</v>
      </c>
      <c r="C469" s="2" t="s">
        <v>13337</v>
      </c>
      <c r="D469" s="19">
        <v>0</v>
      </c>
      <c r="F469" s="16">
        <v>0.46067999999999998</v>
      </c>
      <c r="G469" s="4">
        <v>0.4</v>
      </c>
      <c r="H469" s="4">
        <v>0.88139999999999996</v>
      </c>
      <c r="I469" s="17">
        <v>5.0799999999999998E-2</v>
      </c>
      <c r="J469" s="4">
        <v>0.36609528404501501</v>
      </c>
    </row>
    <row r="470" spans="1:10" ht="13">
      <c r="A470" s="15"/>
      <c r="B470" s="2" t="s">
        <v>3682</v>
      </c>
      <c r="C470" s="2" t="s">
        <v>13338</v>
      </c>
      <c r="D470" s="19">
        <v>0</v>
      </c>
      <c r="F470" s="16">
        <v>0.26988000000000001</v>
      </c>
      <c r="G470" s="4">
        <v>0.124</v>
      </c>
      <c r="H470" s="4">
        <v>0.88139999999999996</v>
      </c>
      <c r="I470" s="17">
        <v>5.0799999999999998E-2</v>
      </c>
      <c r="J470" s="4">
        <v>0.34493770017207498</v>
      </c>
    </row>
    <row r="471" spans="1:10" ht="13">
      <c r="A471" s="15"/>
      <c r="B471" s="2" t="s">
        <v>5230</v>
      </c>
      <c r="C471" s="2" t="s">
        <v>13339</v>
      </c>
      <c r="D471" s="19">
        <v>0</v>
      </c>
      <c r="F471" s="16">
        <v>0.5121</v>
      </c>
      <c r="G471" s="4">
        <v>0.4022</v>
      </c>
      <c r="H471" s="4">
        <v>0.99709999999999999</v>
      </c>
      <c r="I471" s="17">
        <v>2.5499999999999998E-2</v>
      </c>
      <c r="J471" s="4">
        <v>0.38008874621593303</v>
      </c>
    </row>
    <row r="472" spans="1:10" ht="13">
      <c r="A472" s="15"/>
      <c r="B472" s="2" t="s">
        <v>3852</v>
      </c>
      <c r="C472" s="2" t="s">
        <v>13340</v>
      </c>
      <c r="D472" s="19">
        <v>0</v>
      </c>
      <c r="F472" s="16">
        <v>0.68940000000000001</v>
      </c>
      <c r="G472" s="4">
        <v>0.77710000000000001</v>
      </c>
      <c r="H472" s="4">
        <v>0.88890000000000002</v>
      </c>
      <c r="I472" s="17">
        <v>0.4022</v>
      </c>
      <c r="J472" s="4">
        <v>0.25492683264027</v>
      </c>
    </row>
    <row r="473" spans="1:10" ht="13">
      <c r="A473" s="15"/>
      <c r="B473" s="2" t="s">
        <v>2344</v>
      </c>
      <c r="C473" s="2" t="s">
        <v>13341</v>
      </c>
      <c r="D473" s="19">
        <v>0</v>
      </c>
      <c r="F473" s="16">
        <v>0.43581999999999999</v>
      </c>
      <c r="G473" s="4">
        <v>0.4022</v>
      </c>
      <c r="H473" s="4">
        <v>0.98419999999999996</v>
      </c>
      <c r="I473" s="17">
        <v>1.2999999999999999E-3</v>
      </c>
      <c r="J473" s="4">
        <v>0.44294743141822102</v>
      </c>
    </row>
    <row r="474" spans="1:10" ht="13">
      <c r="A474" s="15"/>
      <c r="B474" s="2" t="s">
        <v>3688</v>
      </c>
      <c r="C474" s="2" t="s">
        <v>13342</v>
      </c>
      <c r="D474" s="19">
        <v>0</v>
      </c>
      <c r="F474" s="16">
        <v>0.71120000000000005</v>
      </c>
      <c r="G474" s="4">
        <v>0.76919999999999999</v>
      </c>
      <c r="H474" s="4">
        <v>0.86970000000000003</v>
      </c>
      <c r="I474" s="17">
        <v>0.4022</v>
      </c>
      <c r="J474" s="4">
        <v>0.179595114076079</v>
      </c>
    </row>
    <row r="475" spans="1:10" ht="13">
      <c r="A475" s="15"/>
      <c r="B475" s="2" t="s">
        <v>5231</v>
      </c>
      <c r="C475" s="2" t="s">
        <v>13343</v>
      </c>
      <c r="D475" s="19">
        <v>0</v>
      </c>
      <c r="F475" s="16">
        <v>0.73402000000000001</v>
      </c>
      <c r="G475" s="4">
        <v>0.77710000000000001</v>
      </c>
      <c r="H475" s="4">
        <v>0.86970000000000003</v>
      </c>
      <c r="I475" s="17">
        <v>0.4022</v>
      </c>
      <c r="J475" s="4">
        <v>0.19072413848278399</v>
      </c>
    </row>
    <row r="476" spans="1:10" ht="13">
      <c r="A476" s="15"/>
      <c r="B476" s="2" t="s">
        <v>267</v>
      </c>
      <c r="C476" s="2" t="s">
        <v>13344</v>
      </c>
      <c r="D476" s="19">
        <v>0</v>
      </c>
      <c r="F476" s="16">
        <v>0.92859999999999998</v>
      </c>
      <c r="G476" s="4">
        <v>0.92859999999999998</v>
      </c>
      <c r="H476" s="4">
        <v>0.92859999999999998</v>
      </c>
      <c r="I476" s="17">
        <v>0.92859999999999998</v>
      </c>
      <c r="J476" s="4" t="s">
        <v>1</v>
      </c>
    </row>
    <row r="477" spans="1:10" ht="13">
      <c r="A477" s="15"/>
      <c r="B477" s="2" t="s">
        <v>2345</v>
      </c>
      <c r="C477" s="2" t="s">
        <v>13345</v>
      </c>
      <c r="D477" s="19">
        <v>0</v>
      </c>
      <c r="F477" s="16">
        <v>0.60136000000000001</v>
      </c>
      <c r="G477" s="4">
        <v>0.56589999999999996</v>
      </c>
      <c r="H477" s="4">
        <v>0.99709999999999999</v>
      </c>
      <c r="I477" s="17">
        <v>0.27779999999999999</v>
      </c>
      <c r="J477" s="4">
        <v>0.29093918264819502</v>
      </c>
    </row>
    <row r="478" spans="1:10" ht="13">
      <c r="A478" s="15"/>
      <c r="B478" s="2" t="s">
        <v>5232</v>
      </c>
      <c r="C478" s="2" t="s">
        <v>13346</v>
      </c>
      <c r="D478" s="19">
        <v>0</v>
      </c>
      <c r="F478" s="16">
        <v>1</v>
      </c>
      <c r="G478" s="4">
        <v>1</v>
      </c>
      <c r="H478" s="4">
        <v>1</v>
      </c>
      <c r="I478" s="17">
        <v>1</v>
      </c>
      <c r="J478" s="4" t="s">
        <v>1</v>
      </c>
    </row>
    <row r="479" spans="1:10" ht="13">
      <c r="A479" s="15"/>
      <c r="B479" s="2" t="s">
        <v>2346</v>
      </c>
      <c r="C479" s="2" t="s">
        <v>13347</v>
      </c>
      <c r="D479" s="19">
        <v>0</v>
      </c>
      <c r="F479" s="16">
        <v>0.836666666666667</v>
      </c>
      <c r="G479" s="4">
        <v>0.80430000000000001</v>
      </c>
      <c r="H479" s="4">
        <v>0.92859999999999998</v>
      </c>
      <c r="I479" s="17">
        <v>0.77710000000000001</v>
      </c>
      <c r="J479" s="4">
        <v>8.0769816969789701E-2</v>
      </c>
    </row>
    <row r="480" spans="1:10" ht="13">
      <c r="A480" s="15"/>
      <c r="B480" s="2" t="s">
        <v>2347</v>
      </c>
      <c r="C480" s="2" t="s">
        <v>13348</v>
      </c>
      <c r="D480" s="19">
        <v>0</v>
      </c>
      <c r="F480" s="16">
        <v>0.53271250000000003</v>
      </c>
      <c r="G480" s="4">
        <v>0.52039999999999997</v>
      </c>
      <c r="H480" s="4">
        <v>0.99709999999999999</v>
      </c>
      <c r="I480" s="17">
        <v>5.8799999999999998E-2</v>
      </c>
      <c r="J480" s="4">
        <v>0.38849638511831702</v>
      </c>
    </row>
    <row r="481" spans="1:10" ht="13">
      <c r="A481" s="15"/>
      <c r="B481" s="2" t="s">
        <v>13349</v>
      </c>
      <c r="C481" s="2" t="s">
        <v>13350</v>
      </c>
      <c r="D481" s="19">
        <v>0</v>
      </c>
      <c r="F481" s="16">
        <v>0.47643333333333299</v>
      </c>
      <c r="G481" s="4">
        <v>0.4022</v>
      </c>
      <c r="H481" s="4">
        <v>0.77710000000000001</v>
      </c>
      <c r="I481" s="17">
        <v>0.25</v>
      </c>
      <c r="J481" s="4">
        <v>0.27127761303383202</v>
      </c>
    </row>
    <row r="482" spans="1:10" ht="13">
      <c r="A482" s="15"/>
      <c r="B482" s="2" t="s">
        <v>13351</v>
      </c>
      <c r="C482" s="2" t="s">
        <v>13352</v>
      </c>
      <c r="D482" s="19">
        <v>0</v>
      </c>
      <c r="F482" s="16">
        <v>0.56459999999999999</v>
      </c>
      <c r="G482" s="4">
        <v>0.64439999999999997</v>
      </c>
      <c r="H482" s="4">
        <v>0.77710000000000001</v>
      </c>
      <c r="I482" s="17">
        <v>0.23760000000000001</v>
      </c>
      <c r="J482" s="4">
        <v>0.23647170020955999</v>
      </c>
    </row>
    <row r="483" spans="1:10" ht="13">
      <c r="A483" s="15"/>
      <c r="B483" s="2" t="s">
        <v>13353</v>
      </c>
      <c r="C483" s="2" t="s">
        <v>13354</v>
      </c>
      <c r="D483" s="19">
        <v>0</v>
      </c>
      <c r="F483" s="16">
        <v>0.58364285714285702</v>
      </c>
      <c r="G483" s="4">
        <v>0.63539999999999996</v>
      </c>
      <c r="H483" s="4">
        <v>0.77710000000000001</v>
      </c>
      <c r="I483" s="17">
        <v>0.193</v>
      </c>
      <c r="J483" s="4">
        <v>0.21961975364360101</v>
      </c>
    </row>
    <row r="484" spans="1:10" ht="13">
      <c r="A484" s="15"/>
      <c r="B484" s="2" t="s">
        <v>3834</v>
      </c>
      <c r="C484" s="2" t="s">
        <v>13355</v>
      </c>
      <c r="D484" s="19">
        <v>0</v>
      </c>
      <c r="F484" s="16">
        <v>0.53925714285714299</v>
      </c>
      <c r="G484" s="4">
        <v>0.63539999999999996</v>
      </c>
      <c r="H484" s="4">
        <v>0.77710000000000001</v>
      </c>
      <c r="I484" s="17">
        <v>0.193</v>
      </c>
      <c r="J484" s="4">
        <v>0.25480930684954001</v>
      </c>
    </row>
    <row r="485" spans="1:10" ht="13">
      <c r="A485" s="15"/>
      <c r="B485" s="2" t="s">
        <v>13356</v>
      </c>
      <c r="C485" s="2" t="s">
        <v>13357</v>
      </c>
      <c r="D485" s="19">
        <v>0</v>
      </c>
      <c r="F485" s="16">
        <v>0.58220000000000005</v>
      </c>
      <c r="G485" s="4">
        <v>0.63539999999999996</v>
      </c>
      <c r="H485" s="4">
        <v>0.77710000000000001</v>
      </c>
      <c r="I485" s="17">
        <v>0.193</v>
      </c>
      <c r="J485" s="4">
        <v>0.21986773296689099</v>
      </c>
    </row>
    <row r="486" spans="1:10" ht="13">
      <c r="A486" s="15"/>
      <c r="B486" s="2" t="s">
        <v>4355</v>
      </c>
      <c r="C486" s="2" t="s">
        <v>13358</v>
      </c>
      <c r="D486" s="19">
        <v>0</v>
      </c>
      <c r="F486" s="16">
        <v>0.61891428571428597</v>
      </c>
      <c r="G486" s="4">
        <v>0.76049999999999995</v>
      </c>
      <c r="H486" s="4">
        <v>0.80249999999999999</v>
      </c>
      <c r="I486" s="17">
        <v>0.193</v>
      </c>
      <c r="J486" s="4">
        <v>0.233737940356085</v>
      </c>
    </row>
    <row r="487" spans="1:10" ht="13">
      <c r="A487" s="15"/>
      <c r="B487" s="2" t="s">
        <v>5233</v>
      </c>
      <c r="C487" s="2" t="s">
        <v>13359</v>
      </c>
      <c r="D487" s="19">
        <v>0</v>
      </c>
      <c r="F487" s="16">
        <v>0.46865714285714299</v>
      </c>
      <c r="G487" s="4">
        <v>0.4022</v>
      </c>
      <c r="H487" s="4">
        <v>1</v>
      </c>
      <c r="I487" s="17">
        <v>2.5499999999999998E-2</v>
      </c>
      <c r="J487" s="4">
        <v>0.37879721425032897</v>
      </c>
    </row>
    <row r="488" spans="1:10" ht="13">
      <c r="A488" s="15"/>
      <c r="B488" s="2" t="s">
        <v>2348</v>
      </c>
      <c r="C488" s="2" t="s">
        <v>13360</v>
      </c>
      <c r="D488" s="19">
        <v>0</v>
      </c>
      <c r="F488" s="16">
        <v>0.59156666666666702</v>
      </c>
      <c r="G488" s="4">
        <v>0.76170000000000004</v>
      </c>
      <c r="H488" s="4">
        <v>0.98440000000000005</v>
      </c>
      <c r="I488" s="17">
        <v>0.14680000000000001</v>
      </c>
      <c r="J488" s="4">
        <v>0.29725871728176501</v>
      </c>
    </row>
    <row r="489" spans="1:10" ht="13">
      <c r="A489" s="15"/>
      <c r="B489" s="2" t="s">
        <v>13361</v>
      </c>
      <c r="C489" s="2" t="s">
        <v>13362</v>
      </c>
      <c r="D489" s="19">
        <v>0</v>
      </c>
      <c r="F489" s="16">
        <v>0.46289999999999998</v>
      </c>
      <c r="G489" s="4">
        <v>0.4022</v>
      </c>
      <c r="H489" s="4">
        <v>0.77300000000000002</v>
      </c>
      <c r="I489" s="17">
        <v>0.18049999999999999</v>
      </c>
      <c r="J489" s="4">
        <v>0.28003655118573401</v>
      </c>
    </row>
    <row r="490" spans="1:10" ht="13">
      <c r="A490" s="15"/>
      <c r="B490" s="2" t="s">
        <v>3861</v>
      </c>
      <c r="C490" s="2" t="s">
        <v>13363</v>
      </c>
      <c r="D490" s="19">
        <v>0</v>
      </c>
      <c r="F490" s="16">
        <v>0.54377142857142902</v>
      </c>
      <c r="G490" s="4">
        <v>0.66669999999999996</v>
      </c>
      <c r="H490" s="4">
        <v>0.80249999999999999</v>
      </c>
      <c r="I490" s="17">
        <v>0.18049999999999999</v>
      </c>
      <c r="J490" s="4">
        <v>0.270110753298752</v>
      </c>
    </row>
    <row r="491" spans="1:10" ht="13">
      <c r="A491" s="15"/>
      <c r="B491" s="2" t="s">
        <v>2349</v>
      </c>
      <c r="C491" s="2" t="s">
        <v>13364</v>
      </c>
      <c r="D491" s="19">
        <v>0</v>
      </c>
      <c r="F491" s="16">
        <v>0.36903333333333299</v>
      </c>
      <c r="G491" s="4">
        <v>0.4022</v>
      </c>
      <c r="H491" s="4">
        <v>0.4839</v>
      </c>
      <c r="I491" s="17">
        <v>0.221</v>
      </c>
      <c r="J491" s="4">
        <v>0.13455156384573699</v>
      </c>
    </row>
    <row r="492" spans="1:10" ht="13">
      <c r="A492" s="15"/>
      <c r="B492" s="2" t="s">
        <v>3882</v>
      </c>
      <c r="C492" s="2" t="s">
        <v>13365</v>
      </c>
      <c r="D492" s="19">
        <v>0</v>
      </c>
      <c r="F492" s="16">
        <v>0.31883333333333302</v>
      </c>
      <c r="G492" s="4">
        <v>0.33329999999999999</v>
      </c>
      <c r="H492" s="4">
        <v>0.4022</v>
      </c>
      <c r="I492" s="17">
        <v>0.221</v>
      </c>
      <c r="J492" s="4">
        <v>9.1462141530435095E-2</v>
      </c>
    </row>
    <row r="493" spans="1:10" ht="13">
      <c r="A493" s="15"/>
      <c r="B493" s="2" t="s">
        <v>13366</v>
      </c>
      <c r="C493" s="2" t="s">
        <v>13367</v>
      </c>
      <c r="D493" s="19">
        <v>0</v>
      </c>
      <c r="F493" s="16">
        <v>0.36355999999999999</v>
      </c>
      <c r="G493" s="4">
        <v>0.4022</v>
      </c>
      <c r="H493" s="4">
        <v>0.77300000000000002</v>
      </c>
      <c r="I493" s="17">
        <v>9.1000000000000004E-3</v>
      </c>
      <c r="J493" s="4">
        <v>0.281733265696474</v>
      </c>
    </row>
    <row r="494" spans="1:10" ht="13">
      <c r="A494" s="15"/>
      <c r="B494" s="2" t="s">
        <v>13368</v>
      </c>
      <c r="C494" s="2" t="s">
        <v>13369</v>
      </c>
      <c r="D494" s="19">
        <v>0</v>
      </c>
      <c r="F494" s="16">
        <v>0.3982</v>
      </c>
      <c r="G494" s="4">
        <v>0.4022</v>
      </c>
      <c r="H494" s="4">
        <v>0.57140000000000002</v>
      </c>
      <c r="I494" s="17">
        <v>0.221</v>
      </c>
      <c r="J494" s="4">
        <v>0.17523424322888501</v>
      </c>
    </row>
    <row r="495" spans="1:10" ht="13">
      <c r="A495" s="15"/>
      <c r="B495" s="2" t="s">
        <v>3958</v>
      </c>
      <c r="C495" s="2" t="s">
        <v>13370</v>
      </c>
      <c r="D495" s="19">
        <v>0</v>
      </c>
      <c r="F495" s="16">
        <v>0.36330000000000001</v>
      </c>
      <c r="G495" s="4">
        <v>0.4022</v>
      </c>
      <c r="H495" s="4">
        <v>0.4667</v>
      </c>
      <c r="I495" s="17">
        <v>0.221</v>
      </c>
      <c r="J495" s="4">
        <v>0.12738536022636199</v>
      </c>
    </row>
    <row r="496" spans="1:10" ht="13">
      <c r="A496" s="15"/>
      <c r="B496" s="2" t="s">
        <v>2350</v>
      </c>
      <c r="C496" s="2" t="s">
        <v>13371</v>
      </c>
      <c r="D496" s="19">
        <v>0</v>
      </c>
      <c r="F496" s="16">
        <v>0.224566666666667</v>
      </c>
      <c r="G496" s="4">
        <v>0.221</v>
      </c>
      <c r="H496" s="4">
        <v>0.4022</v>
      </c>
      <c r="I496" s="17">
        <v>5.0500000000000003E-2</v>
      </c>
      <c r="J496" s="4">
        <v>0.17587712566827299</v>
      </c>
    </row>
    <row r="497" spans="1:10" ht="13">
      <c r="A497" s="15"/>
      <c r="B497" s="2" t="s">
        <v>2351</v>
      </c>
      <c r="C497" s="2" t="s">
        <v>13372</v>
      </c>
      <c r="D497" s="19">
        <v>0</v>
      </c>
      <c r="F497" s="16">
        <v>0.55844000000000005</v>
      </c>
      <c r="G497" s="4">
        <v>0.4022</v>
      </c>
      <c r="H497" s="4">
        <v>0.98089999999999999</v>
      </c>
      <c r="I497" s="17">
        <v>0.221</v>
      </c>
      <c r="J497" s="4">
        <v>0.36989874695651498</v>
      </c>
    </row>
    <row r="498" spans="1:10" ht="13">
      <c r="A498" s="15"/>
      <c r="B498" s="2" t="s">
        <v>13373</v>
      </c>
      <c r="C498" s="2" t="s">
        <v>13374</v>
      </c>
      <c r="D498" s="19">
        <v>0</v>
      </c>
      <c r="F498" s="16">
        <v>0.5302</v>
      </c>
      <c r="G498" s="4">
        <v>0.4143</v>
      </c>
      <c r="H498" s="4">
        <v>0.99709999999999999</v>
      </c>
      <c r="I498" s="17">
        <v>0.14680000000000001</v>
      </c>
      <c r="J498" s="4">
        <v>0.38429128925855199</v>
      </c>
    </row>
    <row r="499" spans="1:10" ht="13">
      <c r="A499" s="15"/>
      <c r="B499" s="2" t="s">
        <v>2352</v>
      </c>
      <c r="C499" s="2" t="s">
        <v>13375</v>
      </c>
      <c r="D499" s="19">
        <v>0</v>
      </c>
      <c r="F499" s="16">
        <v>0.33860000000000001</v>
      </c>
      <c r="G499" s="4">
        <v>0.4022</v>
      </c>
      <c r="H499" s="4">
        <v>0.5</v>
      </c>
      <c r="I499" s="17">
        <v>0.11360000000000001</v>
      </c>
      <c r="J499" s="4">
        <v>0.200897884508523</v>
      </c>
    </row>
    <row r="500" spans="1:10" ht="13">
      <c r="A500" s="15"/>
      <c r="B500" s="2" t="s">
        <v>5234</v>
      </c>
      <c r="C500" s="2" t="s">
        <v>13376</v>
      </c>
      <c r="D500" s="19">
        <v>0</v>
      </c>
      <c r="F500" s="16">
        <v>0.32343333333333302</v>
      </c>
      <c r="G500" s="4">
        <v>0.4022</v>
      </c>
      <c r="H500" s="4">
        <v>0.45450000000000002</v>
      </c>
      <c r="I500" s="17">
        <v>0.11360000000000001</v>
      </c>
      <c r="J500" s="4">
        <v>0.18359287386315801</v>
      </c>
    </row>
    <row r="501" spans="1:10" ht="13">
      <c r="A501" s="15"/>
      <c r="B501" s="2" t="s">
        <v>2353</v>
      </c>
      <c r="C501" s="2" t="s">
        <v>13377</v>
      </c>
      <c r="D501" s="19">
        <v>0</v>
      </c>
      <c r="F501" s="16">
        <v>0.54123333333333301</v>
      </c>
      <c r="G501" s="4">
        <v>0.40560000000000002</v>
      </c>
      <c r="H501" s="4">
        <v>0.99709999999999999</v>
      </c>
      <c r="I501" s="17">
        <v>0.221</v>
      </c>
      <c r="J501" s="4">
        <v>0.40543816215710798</v>
      </c>
    </row>
    <row r="502" spans="1:10" ht="13">
      <c r="A502" s="15"/>
      <c r="B502" s="2" t="s">
        <v>5235</v>
      </c>
      <c r="C502" s="2" t="s">
        <v>13378</v>
      </c>
      <c r="D502" s="19">
        <v>0</v>
      </c>
      <c r="F502" s="16">
        <v>0.53817999999999999</v>
      </c>
      <c r="G502" s="4">
        <v>0.5</v>
      </c>
      <c r="H502" s="4">
        <v>0.99709999999999999</v>
      </c>
      <c r="I502" s="17">
        <v>0.1588</v>
      </c>
      <c r="J502" s="4">
        <v>0.36492269318309001</v>
      </c>
    </row>
    <row r="503" spans="1:10" ht="13">
      <c r="A503" s="15"/>
      <c r="B503" s="2" t="s">
        <v>13379</v>
      </c>
      <c r="C503" s="2" t="s">
        <v>13380</v>
      </c>
      <c r="D503" s="19">
        <v>0</v>
      </c>
      <c r="F503" s="16">
        <v>0.56393333333333295</v>
      </c>
      <c r="G503" s="4">
        <v>0.47370000000000001</v>
      </c>
      <c r="H503" s="4">
        <v>0.99709999999999999</v>
      </c>
      <c r="I503" s="17">
        <v>0.221</v>
      </c>
      <c r="J503" s="4">
        <v>0.39584004766235198</v>
      </c>
    </row>
    <row r="504" spans="1:10" ht="13">
      <c r="A504" s="15"/>
      <c r="B504" s="2" t="s">
        <v>4356</v>
      </c>
      <c r="C504" s="2" t="s">
        <v>13381</v>
      </c>
      <c r="D504" s="19">
        <v>0</v>
      </c>
      <c r="F504" s="16">
        <v>0.45494000000000001</v>
      </c>
      <c r="G504" s="4">
        <v>0.38990000000000002</v>
      </c>
      <c r="H504" s="4">
        <v>0.99709999999999999</v>
      </c>
      <c r="I504" s="17">
        <v>0.16669999999999999</v>
      </c>
      <c r="J504" s="4">
        <v>0.33091097443270101</v>
      </c>
    </row>
    <row r="505" spans="1:10" ht="13">
      <c r="A505" s="15"/>
      <c r="B505" s="2" t="s">
        <v>2354</v>
      </c>
      <c r="C505" s="2" t="s">
        <v>13382</v>
      </c>
      <c r="D505" s="19">
        <v>0</v>
      </c>
      <c r="F505" s="16">
        <v>0.41572500000000001</v>
      </c>
      <c r="G505" s="4">
        <v>0.40734999999999999</v>
      </c>
      <c r="H505" s="4">
        <v>0.73460000000000003</v>
      </c>
      <c r="I505" s="17">
        <v>0.11360000000000001</v>
      </c>
      <c r="J505" s="4">
        <v>0.25374140872155698</v>
      </c>
    </row>
    <row r="506" spans="1:10" ht="13">
      <c r="A506" s="15"/>
      <c r="B506" s="2" t="s">
        <v>13383</v>
      </c>
      <c r="C506" s="2" t="s">
        <v>13384</v>
      </c>
      <c r="D506" s="19">
        <v>0</v>
      </c>
      <c r="F506" s="16">
        <v>0.53721428571428598</v>
      </c>
      <c r="G506" s="4">
        <v>0.5585</v>
      </c>
      <c r="H506" s="4">
        <v>0.99709999999999999</v>
      </c>
      <c r="I506" s="17">
        <v>0.11360000000000001</v>
      </c>
      <c r="J506" s="4">
        <v>0.31268440121295599</v>
      </c>
    </row>
    <row r="507" spans="1:10" ht="13">
      <c r="A507" s="15"/>
      <c r="B507" s="2" t="s">
        <v>5236</v>
      </c>
      <c r="C507" s="2" t="s">
        <v>13385</v>
      </c>
      <c r="D507" s="19">
        <v>0</v>
      </c>
      <c r="F507" s="16">
        <v>0.2954</v>
      </c>
      <c r="G507" s="4">
        <v>0.37040000000000001</v>
      </c>
      <c r="H507" s="4">
        <v>0.4022</v>
      </c>
      <c r="I507" s="17">
        <v>0.11360000000000001</v>
      </c>
      <c r="J507" s="4">
        <v>0.158244241601393</v>
      </c>
    </row>
    <row r="508" spans="1:10" ht="13">
      <c r="A508" s="15"/>
      <c r="B508" s="2" t="s">
        <v>2355</v>
      </c>
      <c r="C508" s="2" t="s">
        <v>13386</v>
      </c>
      <c r="D508" s="19">
        <v>0</v>
      </c>
      <c r="F508" s="16">
        <v>0.35996666666666699</v>
      </c>
      <c r="G508" s="4">
        <v>0.4022</v>
      </c>
      <c r="H508" s="4">
        <v>0.56410000000000005</v>
      </c>
      <c r="I508" s="17">
        <v>0.11360000000000001</v>
      </c>
      <c r="J508" s="4">
        <v>0.228200138767121</v>
      </c>
    </row>
    <row r="509" spans="1:10" ht="13">
      <c r="A509" s="15"/>
      <c r="B509" s="2" t="s">
        <v>13387</v>
      </c>
      <c r="C509" s="2" t="s">
        <v>13388</v>
      </c>
      <c r="D509" s="19">
        <v>0</v>
      </c>
      <c r="F509" s="16">
        <v>0.40817500000000001</v>
      </c>
      <c r="G509" s="4">
        <v>0.26029999999999998</v>
      </c>
      <c r="H509" s="4">
        <v>0.99850000000000005</v>
      </c>
      <c r="I509" s="17">
        <v>0.11360000000000001</v>
      </c>
      <c r="J509" s="4">
        <v>0.41603817433019302</v>
      </c>
    </row>
    <row r="510" spans="1:10" ht="13">
      <c r="A510" s="15"/>
      <c r="B510" s="2" t="s">
        <v>5237</v>
      </c>
      <c r="C510" s="2" t="s">
        <v>13389</v>
      </c>
      <c r="D510" s="19">
        <v>1</v>
      </c>
      <c r="F510" s="16">
        <v>0.68081999999999998</v>
      </c>
      <c r="G510" s="4">
        <v>0.87180000000000002</v>
      </c>
      <c r="H510" s="4">
        <v>1</v>
      </c>
      <c r="I510" s="17">
        <v>0.221</v>
      </c>
      <c r="J510" s="4">
        <v>0.34623854782505098</v>
      </c>
    </row>
    <row r="511" spans="1:10" ht="13">
      <c r="A511" s="15"/>
      <c r="B511" s="2" t="s">
        <v>5237</v>
      </c>
      <c r="C511" s="2" t="s">
        <v>13390</v>
      </c>
      <c r="D511" s="19">
        <v>2</v>
      </c>
      <c r="F511" s="16">
        <v>0.67466000000000004</v>
      </c>
      <c r="G511" s="4">
        <v>0.87180000000000002</v>
      </c>
      <c r="H511" s="4">
        <v>1</v>
      </c>
      <c r="I511" s="17">
        <v>0.221</v>
      </c>
      <c r="J511" s="4">
        <v>0.341402032800041</v>
      </c>
    </row>
    <row r="512" spans="1:10" ht="13">
      <c r="A512" s="15"/>
      <c r="B512" s="2" t="s">
        <v>4357</v>
      </c>
      <c r="C512" s="2" t="s">
        <v>13391</v>
      </c>
      <c r="D512" s="19">
        <v>0</v>
      </c>
      <c r="F512" s="16">
        <v>0.64614000000000005</v>
      </c>
      <c r="G512" s="4">
        <v>0.73780000000000001</v>
      </c>
      <c r="H512" s="4">
        <v>1</v>
      </c>
      <c r="I512" s="17">
        <v>0.221</v>
      </c>
      <c r="J512" s="4">
        <v>0.32551815310363302</v>
      </c>
    </row>
    <row r="513" spans="1:10" ht="13">
      <c r="A513" s="15"/>
      <c r="B513" s="2" t="s">
        <v>2356</v>
      </c>
      <c r="C513" s="2" t="s">
        <v>13392</v>
      </c>
      <c r="D513" s="19">
        <v>0</v>
      </c>
      <c r="F513" s="16">
        <v>0.37304999999999999</v>
      </c>
      <c r="G513" s="4">
        <v>0.33834999999999998</v>
      </c>
      <c r="H513" s="4">
        <v>0.88700000000000001</v>
      </c>
      <c r="I513" s="17">
        <v>3.4299999999999997E-2</v>
      </c>
      <c r="J513" s="4">
        <v>0.28582991271033897</v>
      </c>
    </row>
    <row r="514" spans="1:10" ht="13">
      <c r="A514" s="15"/>
      <c r="B514" s="2" t="s">
        <v>5238</v>
      </c>
      <c r="C514" s="2" t="s">
        <v>13393</v>
      </c>
      <c r="D514" s="19">
        <v>0</v>
      </c>
      <c r="F514" s="16">
        <v>0.48821249999999999</v>
      </c>
      <c r="G514" s="4">
        <v>0.40215000000000001</v>
      </c>
      <c r="H514" s="4">
        <v>0.87829999999999997</v>
      </c>
      <c r="I514" s="17">
        <v>3.4299999999999997E-2</v>
      </c>
      <c r="J514" s="4">
        <v>0.32254691103997402</v>
      </c>
    </row>
    <row r="515" spans="1:10" ht="13">
      <c r="A515" s="15"/>
      <c r="B515" s="2" t="s">
        <v>5239</v>
      </c>
      <c r="C515" s="2" t="s">
        <v>13394</v>
      </c>
      <c r="D515" s="19">
        <v>0</v>
      </c>
      <c r="F515" s="16">
        <v>0.41402499999999998</v>
      </c>
      <c r="G515" s="4">
        <v>0.40215000000000001</v>
      </c>
      <c r="H515" s="4">
        <v>0.80430000000000001</v>
      </c>
      <c r="I515" s="17">
        <v>3.4299999999999997E-2</v>
      </c>
      <c r="J515" s="4">
        <v>0.239622695979683</v>
      </c>
    </row>
    <row r="516" spans="1:10" ht="13">
      <c r="A516" s="15"/>
      <c r="B516" s="2" t="s">
        <v>2357</v>
      </c>
      <c r="C516" s="2" t="s">
        <v>13395</v>
      </c>
      <c r="D516" s="19">
        <v>0</v>
      </c>
      <c r="F516" s="16">
        <v>0.58832857142857098</v>
      </c>
      <c r="G516" s="4">
        <v>0.59809999999999997</v>
      </c>
      <c r="H516" s="4">
        <v>1</v>
      </c>
      <c r="I516" s="17">
        <v>1.8100000000000002E-2</v>
      </c>
      <c r="J516" s="4">
        <v>0.41432646031153503</v>
      </c>
    </row>
    <row r="517" spans="1:10" ht="13">
      <c r="A517" s="15"/>
      <c r="B517" s="2" t="s">
        <v>3961</v>
      </c>
      <c r="C517" s="2" t="s">
        <v>13396</v>
      </c>
      <c r="D517" s="19">
        <v>0</v>
      </c>
      <c r="F517" s="16">
        <v>0.50509999999999999</v>
      </c>
      <c r="G517" s="4">
        <v>0.4022</v>
      </c>
      <c r="H517" s="4">
        <v>0.875</v>
      </c>
      <c r="I517" s="17">
        <v>0.23810000000000001</v>
      </c>
      <c r="J517" s="4">
        <v>0.33068370083812698</v>
      </c>
    </row>
    <row r="518" spans="1:10" ht="13">
      <c r="A518" s="15"/>
      <c r="B518" s="2" t="s">
        <v>13397</v>
      </c>
      <c r="C518" s="2" t="s">
        <v>13398</v>
      </c>
      <c r="D518" s="19">
        <v>0</v>
      </c>
      <c r="F518" s="16">
        <v>0.54676666666666696</v>
      </c>
      <c r="G518" s="4">
        <v>0.4022</v>
      </c>
      <c r="H518" s="4">
        <v>1</v>
      </c>
      <c r="I518" s="17">
        <v>0.23810000000000001</v>
      </c>
      <c r="J518" s="4">
        <v>0.40099568991864898</v>
      </c>
    </row>
    <row r="519" spans="1:10" ht="13">
      <c r="A519" s="15"/>
      <c r="B519" s="2" t="s">
        <v>13399</v>
      </c>
      <c r="C519" s="2" t="s">
        <v>13400</v>
      </c>
      <c r="D519" s="19">
        <v>0</v>
      </c>
      <c r="F519" s="16">
        <v>0.40936</v>
      </c>
      <c r="G519" s="4">
        <v>0.35859999999999997</v>
      </c>
      <c r="H519" s="4">
        <v>0.99850000000000005</v>
      </c>
      <c r="I519" s="17">
        <v>4.9399999999999999E-2</v>
      </c>
      <c r="J519" s="4">
        <v>0.35658623501195302</v>
      </c>
    </row>
    <row r="520" spans="1:10" ht="13">
      <c r="A520" s="15"/>
      <c r="B520" s="2" t="s">
        <v>2358</v>
      </c>
      <c r="C520" s="2" t="s">
        <v>13401</v>
      </c>
      <c r="D520" s="19">
        <v>1</v>
      </c>
      <c r="F520" s="16">
        <v>0.46653333333333302</v>
      </c>
      <c r="G520" s="4">
        <v>0.34905000000000003</v>
      </c>
      <c r="H520" s="4">
        <v>0.84240000000000004</v>
      </c>
      <c r="I520" s="17">
        <v>0.23810000000000001</v>
      </c>
      <c r="J520" s="4">
        <v>0.26140086967465598</v>
      </c>
    </row>
    <row r="521" spans="1:10" ht="13">
      <c r="A521" s="15"/>
      <c r="B521" s="2" t="s">
        <v>2358</v>
      </c>
      <c r="C521" s="2" t="s">
        <v>13402</v>
      </c>
      <c r="D521" s="19">
        <v>2</v>
      </c>
      <c r="F521" s="16">
        <v>0.56505000000000005</v>
      </c>
      <c r="G521" s="4">
        <v>0.57410000000000005</v>
      </c>
      <c r="H521" s="4">
        <v>0.88700000000000001</v>
      </c>
      <c r="I521" s="17">
        <v>0.23810000000000001</v>
      </c>
      <c r="J521" s="4">
        <v>0.29363084136377798</v>
      </c>
    </row>
    <row r="522" spans="1:10" ht="13">
      <c r="A522" s="15"/>
      <c r="B522" s="2" t="s">
        <v>13403</v>
      </c>
      <c r="C522" s="2" t="s">
        <v>13404</v>
      </c>
      <c r="D522" s="19">
        <v>0</v>
      </c>
      <c r="F522" s="16">
        <v>0.40732000000000002</v>
      </c>
      <c r="G522" s="4">
        <v>0.34970000000000001</v>
      </c>
      <c r="H522" s="4">
        <v>0.99360000000000004</v>
      </c>
      <c r="I522" s="17">
        <v>5.2999999999999999E-2</v>
      </c>
      <c r="J522" s="4">
        <v>0.35399455786777301</v>
      </c>
    </row>
    <row r="523" spans="1:10" ht="13">
      <c r="A523" s="15"/>
      <c r="B523" s="2" t="s">
        <v>13405</v>
      </c>
      <c r="C523" s="2" t="s">
        <v>13406</v>
      </c>
      <c r="D523" s="19">
        <v>0</v>
      </c>
      <c r="F523" s="16">
        <v>0.49913333333333298</v>
      </c>
      <c r="G523" s="4">
        <v>0.4022</v>
      </c>
      <c r="H523" s="4">
        <v>0.85709999999999997</v>
      </c>
      <c r="I523" s="17">
        <v>0.23810000000000001</v>
      </c>
      <c r="J523" s="4">
        <v>0.32068255851126898</v>
      </c>
    </row>
    <row r="524" spans="1:10" ht="13">
      <c r="A524" s="15"/>
      <c r="B524" s="2" t="s">
        <v>5240</v>
      </c>
      <c r="C524" s="2" t="s">
        <v>13407</v>
      </c>
      <c r="D524" s="19">
        <v>0</v>
      </c>
      <c r="F524" s="16">
        <v>0.54676666666666696</v>
      </c>
      <c r="G524" s="4">
        <v>0.4022</v>
      </c>
      <c r="H524" s="4">
        <v>1</v>
      </c>
      <c r="I524" s="17">
        <v>0.23810000000000001</v>
      </c>
      <c r="J524" s="4">
        <v>0.40099568991864898</v>
      </c>
    </row>
    <row r="525" spans="1:10" ht="13">
      <c r="A525" s="15"/>
      <c r="B525" s="2" t="s">
        <v>13408</v>
      </c>
      <c r="C525" s="2" t="s">
        <v>13409</v>
      </c>
      <c r="D525" s="19">
        <v>0</v>
      </c>
      <c r="F525" s="16">
        <v>0.611375</v>
      </c>
      <c r="G525" s="4">
        <v>0.75524999999999998</v>
      </c>
      <c r="H525" s="4">
        <v>0.875</v>
      </c>
      <c r="I525" s="17">
        <v>0.193</v>
      </c>
      <c r="J525" s="4">
        <v>0.28594203083842001</v>
      </c>
    </row>
    <row r="526" spans="1:10" ht="13">
      <c r="A526" s="15"/>
      <c r="B526" s="2" t="s">
        <v>5241</v>
      </c>
      <c r="C526" s="2" t="s">
        <v>13410</v>
      </c>
      <c r="D526" s="19">
        <v>0</v>
      </c>
      <c r="F526" s="16">
        <v>0.61355999999999999</v>
      </c>
      <c r="G526" s="4">
        <v>0.746</v>
      </c>
      <c r="H526" s="4">
        <v>0.8286</v>
      </c>
      <c r="I526" s="17">
        <v>0.193</v>
      </c>
      <c r="J526" s="4">
        <v>0.269665947053016</v>
      </c>
    </row>
    <row r="527" spans="1:10" ht="13">
      <c r="A527" s="15"/>
      <c r="B527" s="2" t="s">
        <v>3979</v>
      </c>
      <c r="C527" s="2" t="s">
        <v>13411</v>
      </c>
      <c r="D527" s="19">
        <v>0</v>
      </c>
      <c r="F527" s="16">
        <v>0.52549999999999997</v>
      </c>
      <c r="G527" s="4">
        <v>0.746</v>
      </c>
      <c r="H527" s="4">
        <v>0.80430000000000001</v>
      </c>
      <c r="I527" s="17">
        <v>2.6200000000000001E-2</v>
      </c>
      <c r="J527" s="4">
        <v>0.43338792092073802</v>
      </c>
    </row>
    <row r="528" spans="1:10" ht="13">
      <c r="A528" s="15"/>
      <c r="B528" s="2" t="s">
        <v>2359</v>
      </c>
      <c r="C528" s="2" t="s">
        <v>13412</v>
      </c>
      <c r="D528" s="19">
        <v>0</v>
      </c>
      <c r="F528" s="16">
        <v>0.71613333333333296</v>
      </c>
      <c r="G528" s="4">
        <v>0.746</v>
      </c>
      <c r="H528" s="4">
        <v>0.80430000000000001</v>
      </c>
      <c r="I528" s="17">
        <v>0.59809999999999997</v>
      </c>
      <c r="J528" s="4">
        <v>0.106294982634804</v>
      </c>
    </row>
    <row r="529" spans="1:10" ht="13">
      <c r="A529" s="15"/>
      <c r="B529" s="2" t="s">
        <v>2360</v>
      </c>
      <c r="C529" s="2" t="s">
        <v>13413</v>
      </c>
      <c r="D529" s="19">
        <v>0</v>
      </c>
      <c r="F529" s="16">
        <v>0.54352</v>
      </c>
      <c r="G529" s="4">
        <v>0.746</v>
      </c>
      <c r="H529" s="4">
        <v>0.99709999999999999</v>
      </c>
      <c r="I529" s="17">
        <v>4.4000000000000003E-3</v>
      </c>
      <c r="J529" s="4">
        <v>0.422731365053505</v>
      </c>
    </row>
    <row r="530" spans="1:10" ht="13">
      <c r="A530" s="15"/>
      <c r="B530" s="2" t="s">
        <v>268</v>
      </c>
      <c r="C530" s="2" t="s">
        <v>13414</v>
      </c>
      <c r="D530" s="19">
        <v>0</v>
      </c>
      <c r="F530" s="16">
        <v>0.2</v>
      </c>
      <c r="G530" s="4">
        <v>0.2</v>
      </c>
      <c r="H530" s="4">
        <v>0.2</v>
      </c>
      <c r="I530" s="17">
        <v>0.2</v>
      </c>
      <c r="J530" s="4" t="s">
        <v>1</v>
      </c>
    </row>
    <row r="531" spans="1:10" ht="13">
      <c r="A531" s="15"/>
      <c r="B531" s="2" t="s">
        <v>5242</v>
      </c>
      <c r="C531" s="2" t="s">
        <v>13415</v>
      </c>
      <c r="D531" s="19">
        <v>0</v>
      </c>
      <c r="F531" s="16">
        <v>0.47396666666666698</v>
      </c>
      <c r="G531" s="4">
        <v>0.40400000000000003</v>
      </c>
      <c r="H531" s="4">
        <v>0.80769999999999997</v>
      </c>
      <c r="I531" s="17">
        <v>0.18049999999999999</v>
      </c>
      <c r="J531" s="4">
        <v>0.25940924167551699</v>
      </c>
    </row>
    <row r="532" spans="1:10" ht="13">
      <c r="A532" s="15"/>
      <c r="B532" s="2" t="s">
        <v>5243</v>
      </c>
      <c r="C532" s="2" t="s">
        <v>13416</v>
      </c>
      <c r="D532" s="19">
        <v>1</v>
      </c>
      <c r="F532" s="16">
        <v>0.81226666666666703</v>
      </c>
      <c r="G532" s="4">
        <v>0.77300000000000002</v>
      </c>
      <c r="H532" s="4">
        <v>0.99709999999999999</v>
      </c>
      <c r="I532" s="17">
        <v>0.66669999999999996</v>
      </c>
      <c r="J532" s="4">
        <v>0.16866369891987201</v>
      </c>
    </row>
    <row r="533" spans="1:10" ht="13">
      <c r="A533" s="15"/>
      <c r="B533" s="2" t="s">
        <v>5243</v>
      </c>
      <c r="C533" s="2" t="s">
        <v>13417</v>
      </c>
      <c r="D533" s="19">
        <v>2</v>
      </c>
      <c r="F533" s="16">
        <v>0.54006666666666703</v>
      </c>
      <c r="G533" s="4">
        <v>0.66669999999999996</v>
      </c>
      <c r="H533" s="4">
        <v>0.77300000000000002</v>
      </c>
      <c r="I533" s="17">
        <v>0.18049999999999999</v>
      </c>
      <c r="J533" s="4">
        <v>0.31589723539995301</v>
      </c>
    </row>
    <row r="534" spans="1:10" ht="13">
      <c r="A534" s="15"/>
      <c r="B534" s="2" t="s">
        <v>269</v>
      </c>
      <c r="C534" s="2" t="s">
        <v>5253</v>
      </c>
      <c r="D534" s="19">
        <v>0</v>
      </c>
      <c r="F534" s="16">
        <v>0.1053</v>
      </c>
      <c r="G534" s="4">
        <v>0.1053</v>
      </c>
      <c r="H534" s="4">
        <v>0.1053</v>
      </c>
      <c r="I534" s="17">
        <v>0.1053</v>
      </c>
      <c r="J534" s="4" t="s">
        <v>1</v>
      </c>
    </row>
    <row r="535" spans="1:10" ht="13">
      <c r="A535" s="15"/>
      <c r="B535" s="2" t="s">
        <v>5244</v>
      </c>
      <c r="C535" s="2" t="s">
        <v>13418</v>
      </c>
      <c r="D535" s="19">
        <v>0</v>
      </c>
      <c r="F535" s="16">
        <v>0.69176666666666697</v>
      </c>
      <c r="G535" s="4">
        <v>0.59519999999999995</v>
      </c>
      <c r="H535" s="4">
        <v>0.98419999999999996</v>
      </c>
      <c r="I535" s="17">
        <v>0.49590000000000001</v>
      </c>
      <c r="J535" s="4">
        <v>0.25807569303081102</v>
      </c>
    </row>
    <row r="536" spans="1:10" ht="13">
      <c r="A536" s="15"/>
      <c r="B536" s="2" t="s">
        <v>270</v>
      </c>
      <c r="C536" s="2" t="s">
        <v>13419</v>
      </c>
      <c r="D536" s="19">
        <v>0</v>
      </c>
      <c r="F536" s="16">
        <v>1</v>
      </c>
      <c r="G536" s="4">
        <v>1</v>
      </c>
      <c r="H536" s="4">
        <v>1</v>
      </c>
      <c r="I536" s="17">
        <v>1</v>
      </c>
      <c r="J536" s="4" t="s">
        <v>1</v>
      </c>
    </row>
    <row r="537" spans="1:10" ht="13">
      <c r="A537" s="15"/>
      <c r="B537" s="2" t="s">
        <v>2361</v>
      </c>
      <c r="C537" s="2" t="s">
        <v>13420</v>
      </c>
      <c r="D537" s="19">
        <v>0</v>
      </c>
      <c r="F537" s="16">
        <v>0.64857500000000001</v>
      </c>
      <c r="G537" s="4">
        <v>0.78449999999999998</v>
      </c>
      <c r="H537" s="4">
        <v>0.98419999999999996</v>
      </c>
      <c r="I537" s="17">
        <v>4.1099999999999998E-2</v>
      </c>
      <c r="J537" s="4">
        <v>0.41609506425815701</v>
      </c>
    </row>
    <row r="538" spans="1:10" ht="13">
      <c r="A538" s="15"/>
      <c r="B538" s="2" t="s">
        <v>13421</v>
      </c>
      <c r="C538" s="2" t="s">
        <v>13422</v>
      </c>
      <c r="D538" s="19">
        <v>0</v>
      </c>
      <c r="F538" s="16">
        <v>0.60768</v>
      </c>
      <c r="G538" s="4">
        <v>0.66990000000000005</v>
      </c>
      <c r="H538" s="4">
        <v>1</v>
      </c>
      <c r="I538" s="17">
        <v>0.1754</v>
      </c>
      <c r="J538" s="4">
        <v>0.366795415729259</v>
      </c>
    </row>
    <row r="539" spans="1:10" ht="13">
      <c r="A539" s="15"/>
      <c r="B539" s="2" t="s">
        <v>5245</v>
      </c>
      <c r="C539" s="2" t="s">
        <v>13423</v>
      </c>
      <c r="D539" s="19">
        <v>0</v>
      </c>
      <c r="F539" s="16">
        <v>0.69063333333333299</v>
      </c>
      <c r="G539" s="4">
        <v>0.72909999999999997</v>
      </c>
      <c r="H539" s="4">
        <v>0.98419999999999996</v>
      </c>
      <c r="I539" s="17">
        <v>0.35859999999999997</v>
      </c>
      <c r="J539" s="4">
        <v>0.31456891666745002</v>
      </c>
    </row>
    <row r="540" spans="1:10" ht="13">
      <c r="A540" s="15"/>
      <c r="B540" s="2" t="s">
        <v>5246</v>
      </c>
      <c r="C540" s="2" t="s">
        <v>13424</v>
      </c>
      <c r="D540" s="19">
        <v>0</v>
      </c>
      <c r="F540" s="16">
        <v>0.46396666666666703</v>
      </c>
      <c r="G540" s="4">
        <v>0.35859999999999997</v>
      </c>
      <c r="H540" s="4">
        <v>0.98419999999999996</v>
      </c>
      <c r="I540" s="17">
        <v>4.9099999999999998E-2</v>
      </c>
      <c r="J540" s="4">
        <v>0.47637128726796002</v>
      </c>
    </row>
    <row r="541" spans="1:10" ht="13">
      <c r="A541" s="15"/>
      <c r="B541" s="2" t="s">
        <v>2362</v>
      </c>
      <c r="C541" s="2" t="s">
        <v>13425</v>
      </c>
      <c r="D541" s="19">
        <v>0</v>
      </c>
      <c r="F541" s="16">
        <v>0.59530000000000005</v>
      </c>
      <c r="G541" s="4">
        <v>0.7399</v>
      </c>
      <c r="H541" s="4">
        <v>0.98419999999999996</v>
      </c>
      <c r="I541" s="17">
        <v>4.1099999999999998E-2</v>
      </c>
      <c r="J541" s="4">
        <v>0.314160786859213</v>
      </c>
    </row>
    <row r="542" spans="1:10" ht="13">
      <c r="A542" s="15"/>
      <c r="B542" s="2" t="s">
        <v>5247</v>
      </c>
      <c r="C542" s="2" t="s">
        <v>13426</v>
      </c>
      <c r="D542" s="19">
        <v>0</v>
      </c>
      <c r="F542" s="16">
        <v>0.60468</v>
      </c>
      <c r="G542" s="4">
        <v>0.87180000000000002</v>
      </c>
      <c r="H542" s="4">
        <v>0.98419999999999996</v>
      </c>
      <c r="I542" s="17">
        <v>4.1099999999999998E-2</v>
      </c>
      <c r="J542" s="4">
        <v>0.45013399893809403</v>
      </c>
    </row>
    <row r="543" spans="1:10" ht="13">
      <c r="A543" s="15"/>
      <c r="B543" s="2" t="s">
        <v>5248</v>
      </c>
      <c r="C543" s="2" t="s">
        <v>13427</v>
      </c>
      <c r="D543" s="19">
        <v>0</v>
      </c>
      <c r="F543" s="16">
        <v>0.71216666666666695</v>
      </c>
      <c r="G543" s="4">
        <v>0.76470000000000005</v>
      </c>
      <c r="H543" s="4">
        <v>0.87180000000000002</v>
      </c>
      <c r="I543" s="17">
        <v>0.5</v>
      </c>
      <c r="J543" s="4">
        <v>0.19138605835674999</v>
      </c>
    </row>
    <row r="544" spans="1:10" ht="13">
      <c r="A544" s="15"/>
      <c r="B544" s="2" t="s">
        <v>3628</v>
      </c>
      <c r="C544" s="2" t="s">
        <v>13428</v>
      </c>
      <c r="D544" s="19">
        <v>0</v>
      </c>
      <c r="F544" s="16">
        <v>0.46932499999999999</v>
      </c>
      <c r="G544" s="4">
        <v>0.39960000000000001</v>
      </c>
      <c r="H544" s="4">
        <v>0.98419999999999996</v>
      </c>
      <c r="I544" s="17">
        <v>9.3899999999999997E-2</v>
      </c>
      <c r="J544" s="4">
        <v>0.38966881130005798</v>
      </c>
    </row>
    <row r="545" spans="1:10" ht="13">
      <c r="A545" s="15"/>
      <c r="B545" s="2" t="s">
        <v>271</v>
      </c>
      <c r="C545" s="2" t="s">
        <v>7023</v>
      </c>
      <c r="D545" s="19">
        <v>0</v>
      </c>
      <c r="F545" s="16">
        <v>2.9399999999999999E-2</v>
      </c>
      <c r="G545" s="4">
        <v>2.9399999999999999E-2</v>
      </c>
      <c r="H545" s="4">
        <v>2.9399999999999999E-2</v>
      </c>
      <c r="I545" s="17">
        <v>2.9399999999999999E-2</v>
      </c>
      <c r="J545" s="4" t="s">
        <v>1</v>
      </c>
    </row>
    <row r="546" spans="1:10" ht="13">
      <c r="A546" s="15"/>
      <c r="B546" s="2" t="s">
        <v>2363</v>
      </c>
      <c r="C546" s="2" t="s">
        <v>13429</v>
      </c>
      <c r="D546" s="19">
        <v>0</v>
      </c>
      <c r="F546" s="16">
        <v>0.56420000000000003</v>
      </c>
      <c r="G546" s="4">
        <v>0.58755000000000002</v>
      </c>
      <c r="H546" s="4">
        <v>0.9012</v>
      </c>
      <c r="I546" s="17">
        <v>0.18049999999999999</v>
      </c>
      <c r="J546" s="4">
        <v>0.331998263047665</v>
      </c>
    </row>
    <row r="547" spans="1:10" ht="13">
      <c r="A547" s="15"/>
      <c r="B547" s="2" t="s">
        <v>13430</v>
      </c>
      <c r="C547" s="2" t="s">
        <v>13431</v>
      </c>
      <c r="D547" s="19">
        <v>0</v>
      </c>
      <c r="F547" s="16">
        <v>0.37054999999999999</v>
      </c>
      <c r="G547" s="4">
        <v>0.2913</v>
      </c>
      <c r="H547" s="4">
        <v>0.77300000000000002</v>
      </c>
      <c r="I547" s="17">
        <v>0.12659999999999999</v>
      </c>
      <c r="J547" s="4">
        <v>0.29359382940836298</v>
      </c>
    </row>
    <row r="548" spans="1:10" ht="13">
      <c r="A548" s="15"/>
      <c r="B548" s="2" t="s">
        <v>5249</v>
      </c>
      <c r="C548" s="2" t="s">
        <v>13432</v>
      </c>
      <c r="D548" s="19">
        <v>0</v>
      </c>
      <c r="F548" s="16">
        <v>0.67198000000000002</v>
      </c>
      <c r="G548" s="4">
        <v>0.77300000000000002</v>
      </c>
      <c r="H548" s="4">
        <v>0.9012</v>
      </c>
      <c r="I548" s="17">
        <v>0.40210000000000001</v>
      </c>
      <c r="J548" s="4">
        <v>0.25110757057484301</v>
      </c>
    </row>
    <row r="549" spans="1:10" ht="13">
      <c r="A549" s="15"/>
      <c r="B549" s="2" t="s">
        <v>5250</v>
      </c>
      <c r="C549" s="2" t="s">
        <v>13433</v>
      </c>
      <c r="D549" s="19">
        <v>0</v>
      </c>
      <c r="F549" s="16">
        <v>1</v>
      </c>
      <c r="G549" s="4">
        <v>1</v>
      </c>
      <c r="H549" s="4">
        <v>1</v>
      </c>
      <c r="I549" s="17">
        <v>1</v>
      </c>
      <c r="J549" s="4" t="s">
        <v>1</v>
      </c>
    </row>
    <row r="550" spans="1:10" ht="13">
      <c r="A550" s="15"/>
      <c r="B550" s="2" t="s">
        <v>2364</v>
      </c>
      <c r="C550" s="2" t="s">
        <v>13434</v>
      </c>
      <c r="D550" s="19">
        <v>0</v>
      </c>
      <c r="F550" s="16">
        <v>0.75856666666666706</v>
      </c>
      <c r="G550" s="4">
        <v>0.81530000000000002</v>
      </c>
      <c r="H550" s="4">
        <v>0.98419999999999996</v>
      </c>
      <c r="I550" s="17">
        <v>0.47620000000000001</v>
      </c>
      <c r="J550" s="4">
        <v>0.25870833642024998</v>
      </c>
    </row>
    <row r="551" spans="1:10" ht="13">
      <c r="A551" s="15"/>
      <c r="B551" s="2" t="s">
        <v>13435</v>
      </c>
      <c r="C551" s="2" t="s">
        <v>13436</v>
      </c>
      <c r="D551" s="19">
        <v>0</v>
      </c>
      <c r="F551" s="16">
        <v>0.91969999999999996</v>
      </c>
      <c r="G551" s="4">
        <v>0.9325</v>
      </c>
      <c r="H551" s="4">
        <v>0.99850000000000005</v>
      </c>
      <c r="I551" s="17">
        <v>0.81530000000000002</v>
      </c>
      <c r="J551" s="4">
        <v>8.7144056978469095E-2</v>
      </c>
    </row>
    <row r="552" spans="1:10" ht="13">
      <c r="A552" s="15"/>
      <c r="B552" s="2" t="s">
        <v>2365</v>
      </c>
      <c r="C552" s="2" t="s">
        <v>13437</v>
      </c>
      <c r="D552" s="19">
        <v>0</v>
      </c>
      <c r="F552" s="16">
        <v>0.85755999999999999</v>
      </c>
      <c r="G552" s="4">
        <v>0.86970000000000003</v>
      </c>
      <c r="H552" s="4">
        <v>0.98419999999999996</v>
      </c>
      <c r="I552" s="17">
        <v>0.73780000000000001</v>
      </c>
      <c r="J552" s="4">
        <v>9.0627716511009995E-2</v>
      </c>
    </row>
    <row r="553" spans="1:10" ht="13">
      <c r="A553" s="15"/>
      <c r="B553" s="2" t="s">
        <v>13438</v>
      </c>
      <c r="C553" s="2" t="s">
        <v>13439</v>
      </c>
      <c r="D553" s="19">
        <v>0</v>
      </c>
      <c r="F553" s="16">
        <v>0.89681999999999995</v>
      </c>
      <c r="G553" s="4">
        <v>0.86970000000000003</v>
      </c>
      <c r="H553" s="4">
        <v>0.98419999999999996</v>
      </c>
      <c r="I553" s="17">
        <v>0.81530000000000002</v>
      </c>
      <c r="J553" s="4">
        <v>7.3167390277363298E-2</v>
      </c>
    </row>
    <row r="554" spans="1:10" ht="13">
      <c r="A554" s="15"/>
      <c r="B554" s="2" t="s">
        <v>2366</v>
      </c>
      <c r="C554" s="2" t="s">
        <v>13440</v>
      </c>
      <c r="D554" s="19">
        <v>1</v>
      </c>
      <c r="F554" s="16">
        <v>0.61276666666666701</v>
      </c>
      <c r="G554" s="4">
        <v>0.77300000000000002</v>
      </c>
      <c r="H554" s="4">
        <v>0.99709999999999999</v>
      </c>
      <c r="I554" s="17">
        <v>6.8199999999999997E-2</v>
      </c>
      <c r="J554" s="4">
        <v>0.48473688051698</v>
      </c>
    </row>
    <row r="555" spans="1:10" ht="13">
      <c r="A555" s="15"/>
      <c r="B555" s="2" t="s">
        <v>2366</v>
      </c>
      <c r="C555" s="2" t="s">
        <v>13441</v>
      </c>
      <c r="D555" s="19">
        <v>2</v>
      </c>
      <c r="F555" s="16">
        <v>0.34056666666666702</v>
      </c>
      <c r="G555" s="4">
        <v>0.18049999999999999</v>
      </c>
      <c r="H555" s="4">
        <v>0.77300000000000002</v>
      </c>
      <c r="I555" s="17">
        <v>6.8199999999999997E-2</v>
      </c>
      <c r="J555" s="4">
        <v>0.37868425281932899</v>
      </c>
    </row>
    <row r="556" spans="1:10" ht="13">
      <c r="A556" s="15"/>
      <c r="B556" s="2" t="s">
        <v>13442</v>
      </c>
      <c r="C556" s="2" t="s">
        <v>13058</v>
      </c>
      <c r="D556" s="19">
        <v>0</v>
      </c>
      <c r="F556" s="16">
        <v>0.33412500000000001</v>
      </c>
      <c r="G556" s="4">
        <v>0.22755</v>
      </c>
      <c r="H556" s="4">
        <v>0.77300000000000002</v>
      </c>
      <c r="I556" s="17">
        <v>0.1084</v>
      </c>
      <c r="J556" s="4">
        <v>0.30039246966815503</v>
      </c>
    </row>
    <row r="557" spans="1:10" ht="13">
      <c r="A557" s="15"/>
      <c r="B557" s="2" t="s">
        <v>5251</v>
      </c>
      <c r="C557" s="2" t="s">
        <v>13443</v>
      </c>
      <c r="D557" s="19">
        <v>0</v>
      </c>
      <c r="F557" s="16">
        <v>0.51416666666666699</v>
      </c>
      <c r="G557" s="4">
        <v>0.4022</v>
      </c>
      <c r="H557" s="4">
        <v>0.77300000000000002</v>
      </c>
      <c r="I557" s="17">
        <v>0.36730000000000002</v>
      </c>
      <c r="J557" s="4">
        <v>0.224834435381534</v>
      </c>
    </row>
    <row r="558" spans="1:10" ht="13">
      <c r="A558" s="15"/>
      <c r="B558" s="2" t="s">
        <v>2367</v>
      </c>
      <c r="C558" s="2" t="s">
        <v>13444</v>
      </c>
      <c r="D558" s="19">
        <v>0</v>
      </c>
      <c r="F558" s="16">
        <v>0.60004444444444405</v>
      </c>
      <c r="G558" s="4">
        <v>0.76170000000000004</v>
      </c>
      <c r="H558" s="4">
        <v>0.99670000000000003</v>
      </c>
      <c r="I558" s="17">
        <v>0.18049999999999999</v>
      </c>
      <c r="J558" s="4">
        <v>0.31617516945164698</v>
      </c>
    </row>
    <row r="559" spans="1:10" ht="13">
      <c r="A559" s="15"/>
      <c r="B559" s="2" t="s">
        <v>5252</v>
      </c>
      <c r="C559" s="2" t="s">
        <v>13445</v>
      </c>
      <c r="D559" s="19">
        <v>0</v>
      </c>
      <c r="F559" s="16">
        <v>0.68974285714285699</v>
      </c>
      <c r="G559" s="4">
        <v>0.77300000000000002</v>
      </c>
      <c r="H559" s="4">
        <v>1</v>
      </c>
      <c r="I559" s="17">
        <v>0.14680000000000001</v>
      </c>
      <c r="J559" s="4">
        <v>0.30326199815309801</v>
      </c>
    </row>
    <row r="560" spans="1:10" ht="13">
      <c r="A560" s="15"/>
      <c r="B560" s="2" t="s">
        <v>13446</v>
      </c>
      <c r="C560" s="2" t="s">
        <v>13447</v>
      </c>
      <c r="D560" s="19">
        <v>0</v>
      </c>
      <c r="F560" s="16">
        <v>0.62845714285714305</v>
      </c>
      <c r="G560" s="4">
        <v>0.77300000000000002</v>
      </c>
      <c r="H560" s="4">
        <v>0.9012</v>
      </c>
      <c r="I560" s="17">
        <v>0.15079999999999999</v>
      </c>
      <c r="J560" s="4">
        <v>0.32546694587491198</v>
      </c>
    </row>
    <row r="561" spans="1:10" ht="13">
      <c r="A561" s="15"/>
      <c r="B561" s="2" t="s">
        <v>5253</v>
      </c>
      <c r="C561" s="2" t="s">
        <v>5253</v>
      </c>
      <c r="D561" s="19">
        <v>0</v>
      </c>
      <c r="F561" s="16">
        <v>0.84209999999999996</v>
      </c>
      <c r="G561" s="4">
        <v>0.84209999999999996</v>
      </c>
      <c r="H561" s="4">
        <v>0.84209999999999996</v>
      </c>
      <c r="I561" s="17">
        <v>0.84209999999999996</v>
      </c>
      <c r="J561" s="4" t="s">
        <v>1</v>
      </c>
    </row>
    <row r="562" spans="1:10" ht="13">
      <c r="A562" s="15"/>
      <c r="B562" s="2" t="s">
        <v>272</v>
      </c>
      <c r="C562" s="2" t="s">
        <v>272</v>
      </c>
      <c r="D562" s="19">
        <v>0</v>
      </c>
      <c r="F562" s="16">
        <v>1</v>
      </c>
      <c r="G562" s="4">
        <v>1</v>
      </c>
      <c r="H562" s="4">
        <v>1</v>
      </c>
      <c r="I562" s="17">
        <v>1</v>
      </c>
      <c r="J562" s="4" t="s">
        <v>1</v>
      </c>
    </row>
    <row r="563" spans="1:10" ht="13">
      <c r="A563" s="15"/>
      <c r="B563" s="2" t="s">
        <v>5254</v>
      </c>
      <c r="C563" s="2" t="s">
        <v>13448</v>
      </c>
      <c r="D563" s="19">
        <v>0</v>
      </c>
      <c r="F563" s="16">
        <v>0.53266666666666695</v>
      </c>
      <c r="G563" s="4">
        <v>0.35859999999999997</v>
      </c>
      <c r="H563" s="4">
        <v>1</v>
      </c>
      <c r="I563" s="17">
        <v>0.2394</v>
      </c>
      <c r="J563" s="4">
        <v>0.40908739082662199</v>
      </c>
    </row>
    <row r="564" spans="1:10" ht="13">
      <c r="A564" s="15"/>
      <c r="B564" s="2" t="s">
        <v>3899</v>
      </c>
      <c r="C564" s="2" t="s">
        <v>13449</v>
      </c>
      <c r="D564" s="19">
        <v>0</v>
      </c>
      <c r="F564" s="16">
        <v>1</v>
      </c>
      <c r="G564" s="4">
        <v>1</v>
      </c>
      <c r="H564" s="4">
        <v>1</v>
      </c>
      <c r="I564" s="17">
        <v>1</v>
      </c>
      <c r="J564" s="4" t="s">
        <v>1</v>
      </c>
    </row>
    <row r="565" spans="1:10" ht="13">
      <c r="A565" s="15"/>
      <c r="B565" s="2" t="s">
        <v>13450</v>
      </c>
      <c r="C565" s="2" t="s">
        <v>13451</v>
      </c>
      <c r="D565" s="19">
        <v>0</v>
      </c>
      <c r="F565" s="16">
        <v>0.80316666666666703</v>
      </c>
      <c r="G565" s="4">
        <v>0.86970000000000003</v>
      </c>
      <c r="H565" s="4">
        <v>0.98419999999999996</v>
      </c>
      <c r="I565" s="17">
        <v>0.55559999999999998</v>
      </c>
      <c r="J565" s="4">
        <v>0.22191102571376101</v>
      </c>
    </row>
    <row r="566" spans="1:10" ht="13">
      <c r="A566" s="15"/>
      <c r="B566" s="2" t="s">
        <v>2368</v>
      </c>
      <c r="C566" s="2" t="s">
        <v>13452</v>
      </c>
      <c r="D566" s="19">
        <v>0</v>
      </c>
      <c r="F566" s="16">
        <v>0.368433333333333</v>
      </c>
      <c r="G566" s="4">
        <v>5.8799999999999998E-2</v>
      </c>
      <c r="H566" s="4">
        <v>1</v>
      </c>
      <c r="I566" s="17">
        <v>4.65E-2</v>
      </c>
      <c r="J566" s="4">
        <v>0.54698735207802895</v>
      </c>
    </row>
    <row r="567" spans="1:10" ht="13">
      <c r="A567" s="15"/>
      <c r="B567" s="2" t="s">
        <v>5255</v>
      </c>
      <c r="C567" s="2" t="s">
        <v>13453</v>
      </c>
      <c r="D567" s="19">
        <v>1</v>
      </c>
      <c r="F567" s="16">
        <v>0.65480000000000005</v>
      </c>
      <c r="G567" s="4">
        <v>0.86970000000000003</v>
      </c>
      <c r="H567" s="4">
        <v>0.98419999999999996</v>
      </c>
      <c r="I567" s="17">
        <v>0.1105</v>
      </c>
      <c r="J567" s="4">
        <v>0.47484147881161398</v>
      </c>
    </row>
    <row r="568" spans="1:10" ht="13">
      <c r="A568" s="15"/>
      <c r="B568" s="2" t="s">
        <v>5255</v>
      </c>
      <c r="C568" s="2" t="s">
        <v>13453</v>
      </c>
      <c r="D568" s="19">
        <v>2</v>
      </c>
      <c r="F568" s="16">
        <v>0.65480000000000005</v>
      </c>
      <c r="G568" s="4">
        <v>0.86970000000000003</v>
      </c>
      <c r="H568" s="4">
        <v>0.98419999999999996</v>
      </c>
      <c r="I568" s="17">
        <v>0.1105</v>
      </c>
      <c r="J568" s="4">
        <v>0.47484147881161398</v>
      </c>
    </row>
    <row r="569" spans="1:10" ht="13">
      <c r="A569" s="15"/>
      <c r="B569" s="2" t="s">
        <v>5256</v>
      </c>
      <c r="C569" s="2" t="s">
        <v>13454</v>
      </c>
      <c r="D569" s="19">
        <v>0</v>
      </c>
      <c r="F569" s="16">
        <v>0.77553333333333296</v>
      </c>
      <c r="G569" s="4">
        <v>0.77710000000000001</v>
      </c>
      <c r="H569" s="4">
        <v>1</v>
      </c>
      <c r="I569" s="17">
        <v>0.54949999999999999</v>
      </c>
      <c r="J569" s="4">
        <v>0.22525408616345499</v>
      </c>
    </row>
    <row r="570" spans="1:10" ht="13">
      <c r="A570" s="15"/>
      <c r="B570" s="2" t="s">
        <v>5257</v>
      </c>
      <c r="C570" s="2" t="s">
        <v>13455</v>
      </c>
      <c r="D570" s="19">
        <v>0</v>
      </c>
      <c r="F570" s="16">
        <v>0.81086666666666696</v>
      </c>
      <c r="G570" s="4">
        <v>0.77300000000000002</v>
      </c>
      <c r="H570" s="4">
        <v>1</v>
      </c>
      <c r="I570" s="17">
        <v>0.65959999999999996</v>
      </c>
      <c r="J570" s="4">
        <v>0.173330474335396</v>
      </c>
    </row>
    <row r="571" spans="1:10" ht="13">
      <c r="A571" s="15"/>
      <c r="B571" s="2" t="s">
        <v>2369</v>
      </c>
      <c r="C571" s="2" t="s">
        <v>13456</v>
      </c>
      <c r="D571" s="19">
        <v>0</v>
      </c>
      <c r="F571" s="16">
        <v>1</v>
      </c>
      <c r="G571" s="4">
        <v>1</v>
      </c>
      <c r="H571" s="4">
        <v>1</v>
      </c>
      <c r="I571" s="17">
        <v>1</v>
      </c>
      <c r="J571" s="4" t="s">
        <v>1</v>
      </c>
    </row>
    <row r="572" spans="1:10" ht="13">
      <c r="A572" s="15"/>
      <c r="B572" s="2" t="s">
        <v>5258</v>
      </c>
      <c r="C572" s="2" t="s">
        <v>13457</v>
      </c>
      <c r="D572" s="19">
        <v>1</v>
      </c>
      <c r="F572" s="16">
        <v>1</v>
      </c>
      <c r="G572" s="4">
        <v>1</v>
      </c>
      <c r="H572" s="4">
        <v>1</v>
      </c>
      <c r="I572" s="17">
        <v>1</v>
      </c>
      <c r="J572" s="4">
        <v>0</v>
      </c>
    </row>
    <row r="573" spans="1:10" ht="13">
      <c r="A573" s="15"/>
      <c r="B573" s="2" t="s">
        <v>5258</v>
      </c>
      <c r="C573" s="2" t="s">
        <v>13458</v>
      </c>
      <c r="D573" s="19">
        <v>2</v>
      </c>
      <c r="F573" s="16">
        <v>1</v>
      </c>
      <c r="G573" s="4">
        <v>1</v>
      </c>
      <c r="H573" s="4">
        <v>1</v>
      </c>
      <c r="I573" s="17">
        <v>1</v>
      </c>
      <c r="J573" s="4">
        <v>0</v>
      </c>
    </row>
    <row r="574" spans="1:10" ht="13">
      <c r="A574" s="15"/>
      <c r="B574" s="2" t="s">
        <v>2370</v>
      </c>
      <c r="C574" s="2" t="s">
        <v>13459</v>
      </c>
      <c r="D574" s="19">
        <v>0</v>
      </c>
      <c r="F574" s="16">
        <v>0.88546666666666696</v>
      </c>
      <c r="G574" s="4">
        <v>0.86970000000000003</v>
      </c>
      <c r="H574" s="4">
        <v>0.98419999999999996</v>
      </c>
      <c r="I574" s="17">
        <v>0.80249999999999999</v>
      </c>
      <c r="J574" s="4">
        <v>9.1870361560915506E-2</v>
      </c>
    </row>
    <row r="575" spans="1:10" ht="13">
      <c r="A575" s="15"/>
      <c r="B575" s="2" t="s">
        <v>13460</v>
      </c>
      <c r="C575" s="2" t="s">
        <v>13461</v>
      </c>
      <c r="D575" s="19">
        <v>0</v>
      </c>
      <c r="F575" s="16">
        <v>0.64656666666666696</v>
      </c>
      <c r="G575" s="4">
        <v>0.88139999999999996</v>
      </c>
      <c r="H575" s="4">
        <v>0.98419999999999996</v>
      </c>
      <c r="I575" s="17">
        <v>7.4099999999999999E-2</v>
      </c>
      <c r="J575" s="4">
        <v>0.49842805231380499</v>
      </c>
    </row>
    <row r="576" spans="1:10" ht="13">
      <c r="A576" s="15"/>
      <c r="B576" s="2" t="s">
        <v>2371</v>
      </c>
      <c r="C576" s="2" t="s">
        <v>13462</v>
      </c>
      <c r="D576" s="19">
        <v>0</v>
      </c>
      <c r="F576" s="16">
        <v>0.70840000000000003</v>
      </c>
      <c r="G576" s="4">
        <v>0.77300000000000002</v>
      </c>
      <c r="H576" s="4">
        <v>0.95</v>
      </c>
      <c r="I576" s="17">
        <v>0.4022</v>
      </c>
      <c r="J576" s="4">
        <v>0.279555146616906</v>
      </c>
    </row>
    <row r="577" spans="1:10" ht="13">
      <c r="A577" s="15"/>
      <c r="B577" s="2" t="s">
        <v>3518</v>
      </c>
      <c r="C577" s="2" t="s">
        <v>13463</v>
      </c>
      <c r="D577" s="19">
        <v>0</v>
      </c>
      <c r="F577" s="16">
        <v>0.24103333333333299</v>
      </c>
      <c r="G577" s="4">
        <v>0.20979999999999999</v>
      </c>
      <c r="H577" s="4">
        <v>0.4022</v>
      </c>
      <c r="I577" s="17">
        <v>0.1111</v>
      </c>
      <c r="J577" s="4">
        <v>0.14804203231965399</v>
      </c>
    </row>
    <row r="578" spans="1:10" ht="13">
      <c r="A578" s="15"/>
      <c r="B578" s="2" t="s">
        <v>4358</v>
      </c>
      <c r="C578" s="2" t="s">
        <v>13464</v>
      </c>
      <c r="D578" s="19">
        <v>0</v>
      </c>
      <c r="F578" s="16">
        <v>0.537333333333333</v>
      </c>
      <c r="G578" s="4">
        <v>0.4022</v>
      </c>
      <c r="H578" s="4">
        <v>1</v>
      </c>
      <c r="I578" s="17">
        <v>0.20979999999999999</v>
      </c>
      <c r="J578" s="4">
        <v>0.41206768052509701</v>
      </c>
    </row>
    <row r="579" spans="1:10" ht="13">
      <c r="A579" s="15"/>
      <c r="B579" s="2" t="s">
        <v>4359</v>
      </c>
      <c r="C579" s="2" t="s">
        <v>13465</v>
      </c>
      <c r="D579" s="19">
        <v>0</v>
      </c>
      <c r="F579" s="16">
        <v>0.537333333333333</v>
      </c>
      <c r="G579" s="4">
        <v>0.4022</v>
      </c>
      <c r="H579" s="4">
        <v>1</v>
      </c>
      <c r="I579" s="17">
        <v>0.20979999999999999</v>
      </c>
      <c r="J579" s="4">
        <v>0.41206768052509701</v>
      </c>
    </row>
    <row r="580" spans="1:10" ht="13">
      <c r="A580" s="15"/>
      <c r="B580" s="2" t="s">
        <v>13466</v>
      </c>
      <c r="C580" s="2" t="s">
        <v>13467</v>
      </c>
      <c r="D580" s="19">
        <v>0</v>
      </c>
      <c r="F580" s="16">
        <v>0.64390000000000003</v>
      </c>
      <c r="G580" s="4">
        <v>0.73780000000000001</v>
      </c>
      <c r="H580" s="4">
        <v>1</v>
      </c>
      <c r="I580" s="17">
        <v>0.20979999999999999</v>
      </c>
      <c r="J580" s="4">
        <v>0.329192861404982</v>
      </c>
    </row>
    <row r="581" spans="1:10" ht="13">
      <c r="A581" s="15"/>
      <c r="B581" s="2" t="s">
        <v>13468</v>
      </c>
      <c r="C581" s="2" t="s">
        <v>13469</v>
      </c>
      <c r="D581" s="19">
        <v>0</v>
      </c>
      <c r="F581" s="16">
        <v>0.66671999999999998</v>
      </c>
      <c r="G581" s="4">
        <v>0.85189999999999999</v>
      </c>
      <c r="H581" s="4">
        <v>1</v>
      </c>
      <c r="I581" s="17">
        <v>0.20979999999999999</v>
      </c>
      <c r="J581" s="4">
        <v>0.34106992977980299</v>
      </c>
    </row>
    <row r="582" spans="1:10" ht="13">
      <c r="A582" s="15"/>
      <c r="B582" s="2" t="s">
        <v>2372</v>
      </c>
      <c r="C582" s="2" t="s">
        <v>13470</v>
      </c>
      <c r="D582" s="19">
        <v>0</v>
      </c>
      <c r="F582" s="16">
        <v>0.43590000000000001</v>
      </c>
      <c r="G582" s="4">
        <v>0.4022</v>
      </c>
      <c r="H582" s="4">
        <v>0.69569999999999999</v>
      </c>
      <c r="I582" s="17">
        <v>0.20979999999999999</v>
      </c>
      <c r="J582" s="4">
        <v>0.244696689801885</v>
      </c>
    </row>
    <row r="583" spans="1:10" ht="13">
      <c r="A583" s="15"/>
      <c r="B583" s="2" t="s">
        <v>3781</v>
      </c>
      <c r="C583" s="2" t="s">
        <v>13471</v>
      </c>
      <c r="D583" s="19">
        <v>0</v>
      </c>
      <c r="F583" s="16">
        <v>0.423866666666667</v>
      </c>
      <c r="G583" s="4">
        <v>0.4022</v>
      </c>
      <c r="H583" s="4">
        <v>0.65959999999999996</v>
      </c>
      <c r="I583" s="17">
        <v>0.20979999999999999</v>
      </c>
      <c r="J583" s="4">
        <v>0.225681397845133</v>
      </c>
    </row>
    <row r="584" spans="1:10" ht="13">
      <c r="A584" s="15"/>
      <c r="B584" s="2" t="s">
        <v>4360</v>
      </c>
      <c r="C584" s="2" t="s">
        <v>13472</v>
      </c>
      <c r="D584" s="19">
        <v>1</v>
      </c>
      <c r="F584" s="16">
        <v>0.65154000000000001</v>
      </c>
      <c r="G584" s="4">
        <v>0.7399</v>
      </c>
      <c r="H584" s="4">
        <v>0.99670000000000003</v>
      </c>
      <c r="I584" s="17">
        <v>0.20979999999999999</v>
      </c>
      <c r="J584" s="4">
        <v>0.33562804263052898</v>
      </c>
    </row>
    <row r="585" spans="1:10" ht="13">
      <c r="A585" s="15"/>
      <c r="B585" s="2" t="s">
        <v>4360</v>
      </c>
      <c r="C585" s="2" t="s">
        <v>13473</v>
      </c>
      <c r="D585" s="19">
        <v>2</v>
      </c>
      <c r="F585" s="16">
        <v>0.64537999999999995</v>
      </c>
      <c r="G585" s="4">
        <v>0.7399</v>
      </c>
      <c r="H585" s="4">
        <v>0.99670000000000003</v>
      </c>
      <c r="I585" s="17">
        <v>0.20979999999999999</v>
      </c>
      <c r="J585" s="4">
        <v>0.32995376494290801</v>
      </c>
    </row>
    <row r="586" spans="1:10" ht="13">
      <c r="A586" s="15"/>
      <c r="B586" s="2" t="s">
        <v>13474</v>
      </c>
      <c r="C586" s="2" t="s">
        <v>13475</v>
      </c>
      <c r="D586" s="19">
        <v>0</v>
      </c>
      <c r="F586" s="16">
        <v>0.66942000000000002</v>
      </c>
      <c r="G586" s="4">
        <v>0.7399</v>
      </c>
      <c r="H586" s="4">
        <v>0.99850000000000005</v>
      </c>
      <c r="I586" s="17">
        <v>0.20979999999999999</v>
      </c>
      <c r="J586" s="4">
        <v>0.35462316196210297</v>
      </c>
    </row>
    <row r="587" spans="1:10" ht="13">
      <c r="A587" s="15"/>
      <c r="B587" s="2" t="s">
        <v>3650</v>
      </c>
      <c r="C587" s="2" t="s">
        <v>13476</v>
      </c>
      <c r="D587" s="19">
        <v>0</v>
      </c>
      <c r="F587" s="16">
        <v>0.492483333333333</v>
      </c>
      <c r="G587" s="4">
        <v>0.4511</v>
      </c>
      <c r="H587" s="4">
        <v>0.9012</v>
      </c>
      <c r="I587" s="17">
        <v>7.1999999999999998E-3</v>
      </c>
      <c r="J587" s="4">
        <v>0.34656092345598699</v>
      </c>
    </row>
    <row r="588" spans="1:10" ht="13">
      <c r="A588" s="15"/>
      <c r="B588" s="2" t="s">
        <v>2373</v>
      </c>
      <c r="C588" s="2" t="s">
        <v>13477</v>
      </c>
      <c r="D588" s="19">
        <v>0</v>
      </c>
      <c r="F588" s="16">
        <v>0.53798000000000001</v>
      </c>
      <c r="G588" s="4">
        <v>0.4022</v>
      </c>
      <c r="H588" s="4">
        <v>0.99360000000000004</v>
      </c>
      <c r="I588" s="17">
        <v>0.20979999999999999</v>
      </c>
      <c r="J588" s="4">
        <v>0.31931046334249702</v>
      </c>
    </row>
    <row r="589" spans="1:10" ht="13">
      <c r="A589" s="15"/>
      <c r="B589" s="2" t="s">
        <v>2374</v>
      </c>
      <c r="C589" s="2" t="s">
        <v>13478</v>
      </c>
      <c r="D589" s="19">
        <v>0</v>
      </c>
      <c r="F589" s="16">
        <v>0.537333333333333</v>
      </c>
      <c r="G589" s="4">
        <v>0.4022</v>
      </c>
      <c r="H589" s="4">
        <v>1</v>
      </c>
      <c r="I589" s="17">
        <v>0.20979999999999999</v>
      </c>
      <c r="J589" s="4">
        <v>0.41206768052509701</v>
      </c>
    </row>
    <row r="590" spans="1:10" ht="13">
      <c r="A590" s="15"/>
      <c r="B590" s="2" t="s">
        <v>2375</v>
      </c>
      <c r="C590" s="2" t="s">
        <v>13479</v>
      </c>
      <c r="D590" s="19">
        <v>0</v>
      </c>
      <c r="F590" s="16">
        <v>0.537333333333333</v>
      </c>
      <c r="G590" s="4">
        <v>0.4022</v>
      </c>
      <c r="H590" s="4">
        <v>1</v>
      </c>
      <c r="I590" s="17">
        <v>0.20979999999999999</v>
      </c>
      <c r="J590" s="4">
        <v>0.41206768052509701</v>
      </c>
    </row>
    <row r="591" spans="1:10" ht="13">
      <c r="A591" s="15"/>
      <c r="B591" s="2" t="s">
        <v>13480</v>
      </c>
      <c r="C591" s="2" t="s">
        <v>13481</v>
      </c>
      <c r="D591" s="19">
        <v>0</v>
      </c>
      <c r="F591" s="16">
        <v>0.537333333333333</v>
      </c>
      <c r="G591" s="4">
        <v>0.4022</v>
      </c>
      <c r="H591" s="4">
        <v>1</v>
      </c>
      <c r="I591" s="17">
        <v>0.20979999999999999</v>
      </c>
      <c r="J591" s="4">
        <v>0.41206768052509701</v>
      </c>
    </row>
    <row r="592" spans="1:10" ht="13">
      <c r="A592" s="15"/>
      <c r="B592" s="2" t="s">
        <v>13482</v>
      </c>
      <c r="C592" s="2" t="s">
        <v>13483</v>
      </c>
      <c r="D592" s="19">
        <v>0</v>
      </c>
      <c r="F592" s="16">
        <v>0.66774</v>
      </c>
      <c r="G592" s="4">
        <v>0.73460000000000003</v>
      </c>
      <c r="H592" s="4">
        <v>0.99850000000000005</v>
      </c>
      <c r="I592" s="17">
        <v>0.20979999999999999</v>
      </c>
      <c r="J592" s="4">
        <v>0.35365156298254902</v>
      </c>
    </row>
    <row r="593" spans="1:10" ht="13">
      <c r="A593" s="15"/>
      <c r="B593" s="2" t="s">
        <v>5259</v>
      </c>
      <c r="C593" s="2" t="s">
        <v>13484</v>
      </c>
      <c r="D593" s="19">
        <v>0</v>
      </c>
      <c r="F593" s="16">
        <v>0.32240000000000002</v>
      </c>
      <c r="G593" s="4">
        <v>0.20979999999999999</v>
      </c>
      <c r="H593" s="4">
        <v>0.81530000000000002</v>
      </c>
      <c r="I593" s="17">
        <v>0.18049999999999999</v>
      </c>
      <c r="J593" s="4">
        <v>0.27585781663748399</v>
      </c>
    </row>
    <row r="594" spans="1:10" ht="13">
      <c r="A594" s="15"/>
      <c r="B594" s="2" t="s">
        <v>2376</v>
      </c>
      <c r="C594" s="2" t="s">
        <v>13485</v>
      </c>
      <c r="D594" s="19">
        <v>1</v>
      </c>
      <c r="F594" s="16">
        <v>0.47339999999999999</v>
      </c>
      <c r="G594" s="4">
        <v>0.21329999999999999</v>
      </c>
      <c r="H594" s="4">
        <v>0.99709999999999999</v>
      </c>
      <c r="I594" s="17">
        <v>0.20979999999999999</v>
      </c>
      <c r="J594" s="4">
        <v>0.45354088018611899</v>
      </c>
    </row>
    <row r="595" spans="1:10" ht="13">
      <c r="A595" s="15"/>
      <c r="B595" s="2" t="s">
        <v>2376</v>
      </c>
      <c r="C595" s="2" t="s">
        <v>13486</v>
      </c>
      <c r="D595" s="19">
        <v>2</v>
      </c>
      <c r="F595" s="16">
        <v>0.20119999999999999</v>
      </c>
      <c r="G595" s="4">
        <v>0.20979999999999999</v>
      </c>
      <c r="H595" s="4">
        <v>0.21329999999999999</v>
      </c>
      <c r="I595" s="17">
        <v>0.18049999999999999</v>
      </c>
      <c r="J595" s="4">
        <v>1.8011940484023398E-2</v>
      </c>
    </row>
    <row r="596" spans="1:10" ht="13">
      <c r="A596" s="15"/>
      <c r="B596" s="2" t="s">
        <v>13487</v>
      </c>
      <c r="C596" s="2" t="s">
        <v>7024</v>
      </c>
      <c r="D596" s="19">
        <v>0</v>
      </c>
      <c r="F596" s="16">
        <v>0.66669999999999996</v>
      </c>
      <c r="G596" s="4">
        <v>0.66669999999999996</v>
      </c>
      <c r="H596" s="4">
        <v>0.66669999999999996</v>
      </c>
      <c r="I596" s="17">
        <v>0.66669999999999996</v>
      </c>
      <c r="J596" s="4" t="s">
        <v>1</v>
      </c>
    </row>
    <row r="597" spans="1:10" ht="13">
      <c r="A597" s="15"/>
      <c r="B597" s="2" t="s">
        <v>2377</v>
      </c>
      <c r="C597" s="2" t="s">
        <v>13488</v>
      </c>
      <c r="D597" s="19">
        <v>0</v>
      </c>
      <c r="F597" s="16">
        <v>0.5504</v>
      </c>
      <c r="G597" s="4">
        <v>0.38990000000000002</v>
      </c>
      <c r="H597" s="4">
        <v>0.98419999999999996</v>
      </c>
      <c r="I597" s="17">
        <v>0.14680000000000001</v>
      </c>
      <c r="J597" s="4">
        <v>0.36286262552100901</v>
      </c>
    </row>
    <row r="598" spans="1:10" ht="13">
      <c r="A598" s="15"/>
      <c r="B598" s="2" t="s">
        <v>273</v>
      </c>
      <c r="C598" s="2" t="s">
        <v>273</v>
      </c>
      <c r="D598" s="19">
        <v>0</v>
      </c>
      <c r="F598" s="16">
        <v>0.88890000000000002</v>
      </c>
      <c r="G598" s="4">
        <v>0.88890000000000002</v>
      </c>
      <c r="H598" s="4">
        <v>0.88890000000000002</v>
      </c>
      <c r="I598" s="17">
        <v>0.88890000000000002</v>
      </c>
      <c r="J598" s="4" t="s">
        <v>1</v>
      </c>
    </row>
    <row r="599" spans="1:10" ht="13">
      <c r="A599" s="15"/>
      <c r="B599" s="2" t="s">
        <v>2378</v>
      </c>
      <c r="C599" s="2" t="s">
        <v>13489</v>
      </c>
      <c r="D599" s="19">
        <v>0</v>
      </c>
      <c r="F599" s="16">
        <v>0.80610000000000004</v>
      </c>
      <c r="G599" s="4">
        <v>0.83714999999999995</v>
      </c>
      <c r="H599" s="4">
        <v>0.98419999999999996</v>
      </c>
      <c r="I599" s="17">
        <v>0.56589999999999996</v>
      </c>
      <c r="J599" s="4">
        <v>0.17677207547196699</v>
      </c>
    </row>
    <row r="600" spans="1:10" ht="13">
      <c r="A600" s="15"/>
      <c r="B600" s="2" t="s">
        <v>4361</v>
      </c>
      <c r="C600" s="2" t="s">
        <v>13490</v>
      </c>
      <c r="D600" s="19">
        <v>0</v>
      </c>
      <c r="F600" s="16">
        <v>0.66090000000000004</v>
      </c>
      <c r="G600" s="4">
        <v>0.98419999999999996</v>
      </c>
      <c r="H600" s="4">
        <v>0.98440000000000005</v>
      </c>
      <c r="I600" s="17">
        <v>1.41E-2</v>
      </c>
      <c r="J600" s="4">
        <v>0.56014524009403099</v>
      </c>
    </row>
    <row r="601" spans="1:10" ht="13">
      <c r="A601" s="15"/>
      <c r="B601" s="2" t="s">
        <v>2379</v>
      </c>
      <c r="C601" s="2" t="s">
        <v>13491</v>
      </c>
      <c r="D601" s="19">
        <v>0</v>
      </c>
      <c r="F601" s="16">
        <v>0.71689999999999998</v>
      </c>
      <c r="G601" s="4">
        <v>0.7</v>
      </c>
      <c r="H601" s="4">
        <v>0.98419999999999996</v>
      </c>
      <c r="I601" s="17">
        <v>0.35859999999999997</v>
      </c>
      <c r="J601" s="4">
        <v>0.237863826589921</v>
      </c>
    </row>
    <row r="602" spans="1:10" ht="13">
      <c r="A602" s="15"/>
      <c r="B602" s="2" t="s">
        <v>2380</v>
      </c>
      <c r="C602" s="2" t="s">
        <v>13492</v>
      </c>
      <c r="D602" s="19">
        <v>0</v>
      </c>
      <c r="F602" s="16">
        <v>0.59009999999999996</v>
      </c>
      <c r="G602" s="4">
        <v>0.49590000000000001</v>
      </c>
      <c r="H602" s="4">
        <v>0.98419999999999996</v>
      </c>
      <c r="I602" s="17">
        <v>0.193</v>
      </c>
      <c r="J602" s="4">
        <v>0.32987573417879701</v>
      </c>
    </row>
    <row r="603" spans="1:10" ht="13">
      <c r="A603" s="15"/>
      <c r="B603" s="2" t="s">
        <v>5260</v>
      </c>
      <c r="C603" s="2" t="s">
        <v>13493</v>
      </c>
      <c r="D603" s="19">
        <v>1</v>
      </c>
      <c r="F603" s="16">
        <v>0.60372000000000003</v>
      </c>
      <c r="G603" s="4">
        <v>0.49590000000000001</v>
      </c>
      <c r="H603" s="4">
        <v>0.98419999999999996</v>
      </c>
      <c r="I603" s="17">
        <v>0.193</v>
      </c>
      <c r="J603" s="4">
        <v>0.32165711091160398</v>
      </c>
    </row>
    <row r="604" spans="1:10" ht="13">
      <c r="A604" s="15"/>
      <c r="B604" s="2" t="s">
        <v>5260</v>
      </c>
      <c r="C604" s="2" t="s">
        <v>13494</v>
      </c>
      <c r="D604" s="19">
        <v>2</v>
      </c>
      <c r="F604" s="16">
        <v>0.69910000000000005</v>
      </c>
      <c r="G604" s="4">
        <v>0.66990000000000005</v>
      </c>
      <c r="H604" s="4">
        <v>0.98419999999999996</v>
      </c>
      <c r="I604" s="17">
        <v>0.47370000000000001</v>
      </c>
      <c r="J604" s="4">
        <v>0.225862424940493</v>
      </c>
    </row>
    <row r="605" spans="1:10" ht="13">
      <c r="A605" s="15"/>
      <c r="B605" s="2" t="s">
        <v>2381</v>
      </c>
      <c r="C605" s="2" t="s">
        <v>13495</v>
      </c>
      <c r="D605" s="19">
        <v>0</v>
      </c>
      <c r="F605" s="16">
        <v>0.792871428571429</v>
      </c>
      <c r="G605" s="4">
        <v>0.87180000000000002</v>
      </c>
      <c r="H605" s="4">
        <v>0.98419999999999996</v>
      </c>
      <c r="I605" s="17">
        <v>0.49590000000000001</v>
      </c>
      <c r="J605" s="4">
        <v>0.165222009372094</v>
      </c>
    </row>
    <row r="606" spans="1:10" ht="13">
      <c r="A606" s="15"/>
      <c r="B606" s="2" t="s">
        <v>2382</v>
      </c>
      <c r="C606" s="2" t="s">
        <v>13496</v>
      </c>
      <c r="D606" s="19">
        <v>0</v>
      </c>
      <c r="F606" s="16">
        <v>0.56794</v>
      </c>
      <c r="G606" s="4">
        <v>0.63919999999999999</v>
      </c>
      <c r="H606" s="4">
        <v>0.98419999999999996</v>
      </c>
      <c r="I606" s="17">
        <v>0.1515</v>
      </c>
      <c r="J606" s="4">
        <v>0.382323015263272</v>
      </c>
    </row>
    <row r="607" spans="1:10" ht="13">
      <c r="A607" s="15"/>
      <c r="B607" s="2" t="s">
        <v>5261</v>
      </c>
      <c r="C607" s="2" t="s">
        <v>13497</v>
      </c>
      <c r="D607" s="19">
        <v>0</v>
      </c>
      <c r="F607" s="16">
        <v>0.53861428571428605</v>
      </c>
      <c r="G607" s="4">
        <v>0.63919999999999999</v>
      </c>
      <c r="H607" s="4">
        <v>0.98419999999999996</v>
      </c>
      <c r="I607" s="17">
        <v>6.25E-2</v>
      </c>
      <c r="J607" s="4">
        <v>0.34610581921608602</v>
      </c>
    </row>
    <row r="608" spans="1:10" ht="13">
      <c r="A608" s="15"/>
      <c r="B608" s="2" t="s">
        <v>2383</v>
      </c>
      <c r="C608" s="2" t="s">
        <v>13498</v>
      </c>
      <c r="D608" s="19">
        <v>0</v>
      </c>
      <c r="F608" s="16">
        <v>0.68864999999999998</v>
      </c>
      <c r="G608" s="4">
        <v>0.73619999999999997</v>
      </c>
      <c r="H608" s="4">
        <v>0.98419999999999996</v>
      </c>
      <c r="I608" s="17">
        <v>0.23760000000000001</v>
      </c>
      <c r="J608" s="4">
        <v>0.26560149660722898</v>
      </c>
    </row>
    <row r="609" spans="1:10" ht="13">
      <c r="A609" s="15"/>
      <c r="B609" s="2" t="s">
        <v>2384</v>
      </c>
      <c r="C609" s="2" t="s">
        <v>13499</v>
      </c>
      <c r="D609" s="19">
        <v>0</v>
      </c>
      <c r="F609" s="16">
        <v>0.83079999999999998</v>
      </c>
      <c r="G609" s="4">
        <v>0.87180000000000002</v>
      </c>
      <c r="H609" s="4">
        <v>0.98419999999999996</v>
      </c>
      <c r="I609" s="17">
        <v>0.63639999999999997</v>
      </c>
      <c r="J609" s="4">
        <v>0.177487915081563</v>
      </c>
    </row>
    <row r="610" spans="1:10" ht="13">
      <c r="A610" s="15"/>
      <c r="B610" s="2" t="s">
        <v>5262</v>
      </c>
      <c r="C610" s="2" t="s">
        <v>13500</v>
      </c>
      <c r="D610" s="19">
        <v>0</v>
      </c>
      <c r="F610" s="16">
        <v>0.85746</v>
      </c>
      <c r="G610" s="4">
        <v>0.87180000000000002</v>
      </c>
      <c r="H610" s="4">
        <v>0.99670000000000003</v>
      </c>
      <c r="I610" s="17">
        <v>0.66990000000000005</v>
      </c>
      <c r="J610" s="4">
        <v>0.140925168085761</v>
      </c>
    </row>
    <row r="611" spans="1:10" ht="13">
      <c r="A611" s="15"/>
      <c r="B611" s="2" t="s">
        <v>13501</v>
      </c>
      <c r="C611" s="2" t="s">
        <v>13502</v>
      </c>
      <c r="D611" s="19">
        <v>0</v>
      </c>
      <c r="F611" s="16">
        <v>0.95199999999999996</v>
      </c>
      <c r="G611" s="4">
        <v>0.98419999999999996</v>
      </c>
      <c r="H611" s="4">
        <v>1</v>
      </c>
      <c r="I611" s="17">
        <v>0.87180000000000002</v>
      </c>
      <c r="J611" s="4">
        <v>6.9903075754933694E-2</v>
      </c>
    </row>
    <row r="612" spans="1:10" ht="13">
      <c r="A612" s="15"/>
      <c r="B612" s="2" t="s">
        <v>5263</v>
      </c>
      <c r="C612" s="2" t="s">
        <v>5263</v>
      </c>
      <c r="D612" s="19">
        <v>0</v>
      </c>
      <c r="F612" s="16">
        <v>0.83330000000000004</v>
      </c>
      <c r="G612" s="4">
        <v>0.83330000000000004</v>
      </c>
      <c r="H612" s="4">
        <v>0.83330000000000004</v>
      </c>
      <c r="I612" s="17">
        <v>0.83330000000000004</v>
      </c>
      <c r="J612" s="4" t="s">
        <v>1</v>
      </c>
    </row>
    <row r="613" spans="1:10" ht="13">
      <c r="A613" s="15"/>
      <c r="B613" s="2" t="s">
        <v>3448</v>
      </c>
      <c r="C613" s="2" t="s">
        <v>13503</v>
      </c>
      <c r="D613" s="19">
        <v>0</v>
      </c>
      <c r="F613" s="16">
        <v>0.75</v>
      </c>
      <c r="G613" s="4">
        <v>0.75</v>
      </c>
      <c r="H613" s="4">
        <v>0.75</v>
      </c>
      <c r="I613" s="17">
        <v>0.75</v>
      </c>
      <c r="J613" s="4" t="s">
        <v>1</v>
      </c>
    </row>
    <row r="614" spans="1:10" ht="13">
      <c r="A614" s="15"/>
      <c r="B614" s="2" t="s">
        <v>2385</v>
      </c>
      <c r="C614" s="2" t="s">
        <v>13504</v>
      </c>
      <c r="D614" s="19">
        <v>0</v>
      </c>
      <c r="F614" s="16">
        <v>0.60531999999999997</v>
      </c>
      <c r="G614" s="4">
        <v>0.7399</v>
      </c>
      <c r="H614" s="4">
        <v>0.99670000000000003</v>
      </c>
      <c r="I614" s="17">
        <v>7.6E-3</v>
      </c>
      <c r="J614" s="4">
        <v>0.41013988711170202</v>
      </c>
    </row>
    <row r="615" spans="1:10" ht="13">
      <c r="A615" s="15"/>
      <c r="B615" s="2" t="s">
        <v>274</v>
      </c>
      <c r="C615" s="2" t="s">
        <v>13505</v>
      </c>
      <c r="D615" s="19">
        <v>0</v>
      </c>
      <c r="F615" s="16">
        <v>0.84619999999999995</v>
      </c>
      <c r="G615" s="4">
        <v>0.84619999999999995</v>
      </c>
      <c r="H615" s="4">
        <v>0.84619999999999995</v>
      </c>
      <c r="I615" s="17">
        <v>0.84619999999999995</v>
      </c>
      <c r="J615" s="4" t="s">
        <v>1</v>
      </c>
    </row>
    <row r="616" spans="1:10" ht="13">
      <c r="A616" s="15"/>
      <c r="B616" s="2" t="s">
        <v>4362</v>
      </c>
      <c r="C616" s="2" t="s">
        <v>13506</v>
      </c>
      <c r="D616" s="19">
        <v>0</v>
      </c>
      <c r="F616" s="16">
        <v>0.4592</v>
      </c>
      <c r="G616" s="4">
        <v>0.4022</v>
      </c>
      <c r="H616" s="4">
        <v>0.8</v>
      </c>
      <c r="I616" s="17">
        <v>0.1754</v>
      </c>
      <c r="J616" s="4">
        <v>0.316177228781581</v>
      </c>
    </row>
    <row r="617" spans="1:10" ht="13">
      <c r="A617" s="15"/>
      <c r="B617" s="2" t="s">
        <v>5264</v>
      </c>
      <c r="C617" s="2" t="s">
        <v>13507</v>
      </c>
      <c r="D617" s="19">
        <v>1</v>
      </c>
      <c r="F617" s="16">
        <v>0.70369999999999999</v>
      </c>
      <c r="G617" s="4">
        <v>0.93859999999999999</v>
      </c>
      <c r="H617" s="4">
        <v>0.99709999999999999</v>
      </c>
      <c r="I617" s="17">
        <v>0.1754</v>
      </c>
      <c r="J617" s="4">
        <v>0.45845526499321598</v>
      </c>
    </row>
    <row r="618" spans="1:10" ht="13">
      <c r="A618" s="15"/>
      <c r="B618" s="2" t="s">
        <v>5264</v>
      </c>
      <c r="C618" s="2" t="s">
        <v>13507</v>
      </c>
      <c r="D618" s="19">
        <v>2</v>
      </c>
      <c r="F618" s="16">
        <v>0.70369999999999999</v>
      </c>
      <c r="G618" s="4">
        <v>0.93859999999999999</v>
      </c>
      <c r="H618" s="4">
        <v>0.99709999999999999</v>
      </c>
      <c r="I618" s="17">
        <v>0.1754</v>
      </c>
      <c r="J618" s="4">
        <v>0.45845526499321598</v>
      </c>
    </row>
    <row r="619" spans="1:10" ht="13">
      <c r="A619" s="15"/>
      <c r="B619" s="2" t="s">
        <v>5265</v>
      </c>
      <c r="C619" s="2" t="s">
        <v>13508</v>
      </c>
      <c r="D619" s="19">
        <v>0</v>
      </c>
      <c r="F619" s="16">
        <v>0.38300000000000001</v>
      </c>
      <c r="G619" s="4">
        <v>0.4022</v>
      </c>
      <c r="H619" s="4">
        <v>0.57140000000000002</v>
      </c>
      <c r="I619" s="17">
        <v>0.1754</v>
      </c>
      <c r="J619" s="4">
        <v>0.19869695518552899</v>
      </c>
    </row>
    <row r="620" spans="1:10" ht="13">
      <c r="A620" s="15"/>
      <c r="B620" s="2" t="s">
        <v>2386</v>
      </c>
      <c r="C620" s="2" t="s">
        <v>13509</v>
      </c>
      <c r="D620" s="19">
        <v>0</v>
      </c>
      <c r="F620" s="16">
        <v>0.87080000000000002</v>
      </c>
      <c r="G620" s="4">
        <v>0.91669999999999996</v>
      </c>
      <c r="H620" s="4">
        <v>1</v>
      </c>
      <c r="I620" s="17">
        <v>0.69569999999999999</v>
      </c>
      <c r="J620" s="4">
        <v>0.15725689174087101</v>
      </c>
    </row>
    <row r="621" spans="1:10" ht="13">
      <c r="A621" s="15"/>
      <c r="B621" s="2" t="s">
        <v>5266</v>
      </c>
      <c r="C621" s="2" t="s">
        <v>13510</v>
      </c>
      <c r="D621" s="19">
        <v>0</v>
      </c>
      <c r="F621" s="16">
        <v>0.42770000000000002</v>
      </c>
      <c r="G621" s="4">
        <v>0.45</v>
      </c>
      <c r="H621" s="4">
        <v>0.80430000000000001</v>
      </c>
      <c r="I621" s="17">
        <v>2.8799999999999999E-2</v>
      </c>
      <c r="J621" s="4">
        <v>0.388230640212748</v>
      </c>
    </row>
    <row r="622" spans="1:10" ht="13">
      <c r="A622" s="15"/>
      <c r="B622" s="2" t="s">
        <v>5267</v>
      </c>
      <c r="C622" s="2" t="s">
        <v>13511</v>
      </c>
      <c r="D622" s="19">
        <v>0</v>
      </c>
      <c r="F622" s="16">
        <v>0.47199999999999998</v>
      </c>
      <c r="G622" s="4">
        <v>0.47499999999999998</v>
      </c>
      <c r="H622" s="4">
        <v>0.80430000000000001</v>
      </c>
      <c r="I622" s="17">
        <v>0.13669999999999999</v>
      </c>
      <c r="J622" s="4">
        <v>0.33381011069169297</v>
      </c>
    </row>
    <row r="623" spans="1:10" ht="13">
      <c r="A623" s="15"/>
      <c r="B623" s="2" t="s">
        <v>4363</v>
      </c>
      <c r="C623" s="2" t="s">
        <v>13512</v>
      </c>
      <c r="D623" s="19">
        <v>0</v>
      </c>
      <c r="F623" s="16">
        <v>0.46156666666666701</v>
      </c>
      <c r="G623" s="4">
        <v>0.4022</v>
      </c>
      <c r="H623" s="4">
        <v>0.59260000000000002</v>
      </c>
      <c r="I623" s="17">
        <v>0.38990000000000002</v>
      </c>
      <c r="J623" s="4">
        <v>0.113644724177294</v>
      </c>
    </row>
    <row r="624" spans="1:10" ht="13">
      <c r="A624" s="15"/>
      <c r="B624" s="2" t="s">
        <v>275</v>
      </c>
      <c r="C624" s="2" t="s">
        <v>13513</v>
      </c>
      <c r="D624" s="19">
        <v>0</v>
      </c>
      <c r="F624" s="16">
        <v>1</v>
      </c>
      <c r="G624" s="4">
        <v>1</v>
      </c>
      <c r="H624" s="4">
        <v>1</v>
      </c>
      <c r="I624" s="17">
        <v>1</v>
      </c>
      <c r="J624" s="4" t="s">
        <v>1</v>
      </c>
    </row>
    <row r="625" spans="1:10" ht="13">
      <c r="A625" s="15"/>
      <c r="B625" s="2" t="s">
        <v>2387</v>
      </c>
      <c r="C625" s="2" t="s">
        <v>13514</v>
      </c>
      <c r="D625" s="19">
        <v>0</v>
      </c>
      <c r="F625" s="16">
        <v>0.53620000000000001</v>
      </c>
      <c r="G625" s="4">
        <v>0.4022</v>
      </c>
      <c r="H625" s="4">
        <v>0.92859999999999998</v>
      </c>
      <c r="I625" s="17">
        <v>0.27779999999999999</v>
      </c>
      <c r="J625" s="4">
        <v>0.34547381955800899</v>
      </c>
    </row>
    <row r="626" spans="1:10" ht="13">
      <c r="A626" s="15"/>
      <c r="B626" s="2" t="s">
        <v>3542</v>
      </c>
      <c r="C626" s="2" t="s">
        <v>13515</v>
      </c>
      <c r="D626" s="19">
        <v>0</v>
      </c>
      <c r="F626" s="16">
        <v>1</v>
      </c>
      <c r="G626" s="4">
        <v>1</v>
      </c>
      <c r="H626" s="4">
        <v>1</v>
      </c>
      <c r="I626" s="17">
        <v>1</v>
      </c>
      <c r="J626" s="4" t="s">
        <v>1</v>
      </c>
    </row>
    <row r="627" spans="1:10" ht="13">
      <c r="A627" s="15"/>
      <c r="B627" s="2" t="s">
        <v>3573</v>
      </c>
      <c r="C627" s="2" t="s">
        <v>13516</v>
      </c>
      <c r="D627" s="19">
        <v>0</v>
      </c>
      <c r="F627" s="16">
        <v>0.75780000000000003</v>
      </c>
      <c r="G627" s="4">
        <v>0.99709999999999999</v>
      </c>
      <c r="H627" s="4">
        <v>0.99850000000000005</v>
      </c>
      <c r="I627" s="17">
        <v>0.27779999999999999</v>
      </c>
      <c r="J627" s="4">
        <v>0.41569278319451303</v>
      </c>
    </row>
    <row r="628" spans="1:10" ht="13">
      <c r="A628" s="15"/>
      <c r="B628" s="2" t="s">
        <v>4364</v>
      </c>
      <c r="C628" s="2" t="s">
        <v>13517</v>
      </c>
      <c r="D628" s="19">
        <v>0</v>
      </c>
      <c r="F628" s="16">
        <v>1</v>
      </c>
      <c r="G628" s="4">
        <v>1</v>
      </c>
      <c r="H628" s="4">
        <v>1</v>
      </c>
      <c r="I628" s="17">
        <v>1</v>
      </c>
      <c r="J628" s="4" t="s">
        <v>1</v>
      </c>
    </row>
    <row r="629" spans="1:10" ht="13">
      <c r="A629" s="15"/>
      <c r="B629" s="2" t="s">
        <v>3831</v>
      </c>
      <c r="C629" s="2" t="s">
        <v>13518</v>
      </c>
      <c r="D629" s="19">
        <v>0</v>
      </c>
      <c r="F629" s="16">
        <v>0.66390000000000005</v>
      </c>
      <c r="G629" s="4">
        <v>0.78949999999999998</v>
      </c>
      <c r="H629" s="4">
        <v>0.8</v>
      </c>
      <c r="I629" s="17">
        <v>0.4022</v>
      </c>
      <c r="J629" s="4">
        <v>0.22669964711044399</v>
      </c>
    </row>
    <row r="630" spans="1:10" ht="13">
      <c r="A630" s="15"/>
      <c r="B630" s="2" t="s">
        <v>2388</v>
      </c>
      <c r="C630" s="2" t="s">
        <v>13519</v>
      </c>
      <c r="D630" s="19">
        <v>0</v>
      </c>
      <c r="F630" s="16">
        <v>0.525914285714286</v>
      </c>
      <c r="G630" s="4">
        <v>0.4022</v>
      </c>
      <c r="H630" s="4">
        <v>0.98650000000000004</v>
      </c>
      <c r="I630" s="17">
        <v>0.1217</v>
      </c>
      <c r="J630" s="4">
        <v>0.33422679639516001</v>
      </c>
    </row>
    <row r="631" spans="1:10" ht="13">
      <c r="A631" s="15"/>
      <c r="B631" s="2" t="s">
        <v>2389</v>
      </c>
      <c r="C631" s="2" t="s">
        <v>13520</v>
      </c>
      <c r="D631" s="19">
        <v>0</v>
      </c>
      <c r="F631" s="16">
        <v>0.97230000000000005</v>
      </c>
      <c r="G631" s="4">
        <v>0.98650000000000004</v>
      </c>
      <c r="H631" s="4">
        <v>0.99709999999999999</v>
      </c>
      <c r="I631" s="17">
        <v>0.93330000000000002</v>
      </c>
      <c r="J631" s="4">
        <v>3.4188302092967401E-2</v>
      </c>
    </row>
    <row r="632" spans="1:10" ht="13">
      <c r="A632" s="15"/>
      <c r="B632" s="2" t="s">
        <v>2390</v>
      </c>
      <c r="C632" s="2" t="s">
        <v>13521</v>
      </c>
      <c r="D632" s="19">
        <v>0</v>
      </c>
      <c r="F632" s="16">
        <v>0.63793333333333302</v>
      </c>
      <c r="G632" s="4">
        <v>0.66669999999999996</v>
      </c>
      <c r="H632" s="4">
        <v>0.99709999999999999</v>
      </c>
      <c r="I632" s="17">
        <v>0.25</v>
      </c>
      <c r="J632" s="4">
        <v>0.37437981159957501</v>
      </c>
    </row>
    <row r="633" spans="1:10" ht="13">
      <c r="A633" s="15"/>
      <c r="B633" s="2" t="s">
        <v>2391</v>
      </c>
      <c r="C633" s="2" t="s">
        <v>13522</v>
      </c>
      <c r="D633" s="19">
        <v>0</v>
      </c>
      <c r="F633" s="16">
        <v>0.36587999999999998</v>
      </c>
      <c r="G633" s="4">
        <v>0.27460000000000001</v>
      </c>
      <c r="H633" s="4">
        <v>0.88700000000000001</v>
      </c>
      <c r="I633" s="17">
        <v>1.5599999999999999E-2</v>
      </c>
      <c r="J633" s="4">
        <v>0.32300986362648398</v>
      </c>
    </row>
    <row r="634" spans="1:10" ht="13">
      <c r="A634" s="15"/>
      <c r="B634" s="2" t="s">
        <v>2392</v>
      </c>
      <c r="C634" s="2" t="s">
        <v>13523</v>
      </c>
      <c r="D634" s="19">
        <v>0</v>
      </c>
      <c r="F634" s="16">
        <v>0.68500000000000005</v>
      </c>
      <c r="G634" s="4">
        <v>0.84255000000000002</v>
      </c>
      <c r="H634" s="4">
        <v>0.99709999999999999</v>
      </c>
      <c r="I634" s="17">
        <v>5.7799999999999997E-2</v>
      </c>
      <c r="J634" s="4">
        <v>0.44040642592950402</v>
      </c>
    </row>
    <row r="635" spans="1:10" ht="13">
      <c r="A635" s="15"/>
      <c r="B635" s="2" t="s">
        <v>276</v>
      </c>
      <c r="C635" s="2" t="s">
        <v>13524</v>
      </c>
      <c r="D635" s="19">
        <v>0</v>
      </c>
      <c r="F635" s="16">
        <v>0.83330000000000004</v>
      </c>
      <c r="G635" s="4">
        <v>0.83330000000000004</v>
      </c>
      <c r="H635" s="4">
        <v>0.83330000000000004</v>
      </c>
      <c r="I635" s="17">
        <v>0.83330000000000004</v>
      </c>
      <c r="J635" s="4" t="s">
        <v>1</v>
      </c>
    </row>
    <row r="636" spans="1:10" ht="13">
      <c r="A636" s="15"/>
      <c r="B636" s="2" t="s">
        <v>5268</v>
      </c>
      <c r="C636" s="2" t="s">
        <v>13525</v>
      </c>
      <c r="D636" s="19">
        <v>0</v>
      </c>
      <c r="F636" s="16">
        <v>0.36393999999999999</v>
      </c>
      <c r="G636" s="4">
        <v>0.19009999999999999</v>
      </c>
      <c r="H636" s="4">
        <v>0.99709999999999999</v>
      </c>
      <c r="I636" s="17">
        <v>4.02E-2</v>
      </c>
      <c r="J636" s="4">
        <v>0.37669738916005202</v>
      </c>
    </row>
    <row r="637" spans="1:10" ht="13">
      <c r="A637" s="15"/>
      <c r="B637" s="2" t="s">
        <v>5269</v>
      </c>
      <c r="C637" s="2" t="s">
        <v>13526</v>
      </c>
      <c r="D637" s="19">
        <v>0</v>
      </c>
      <c r="F637" s="16">
        <v>0.534977777777778</v>
      </c>
      <c r="G637" s="4">
        <v>0.5585</v>
      </c>
      <c r="H637" s="4">
        <v>0.99709999999999999</v>
      </c>
      <c r="I637" s="17">
        <v>0.19009999999999999</v>
      </c>
      <c r="J637" s="4">
        <v>0.31286929690278698</v>
      </c>
    </row>
    <row r="638" spans="1:10" ht="13">
      <c r="A638" s="15"/>
      <c r="B638" s="2" t="s">
        <v>4099</v>
      </c>
      <c r="C638" s="2" t="s">
        <v>13527</v>
      </c>
      <c r="D638" s="19">
        <v>0</v>
      </c>
      <c r="F638" s="16">
        <v>0.36409999999999998</v>
      </c>
      <c r="G638" s="4">
        <v>0.4022</v>
      </c>
      <c r="H638" s="4">
        <v>0.5</v>
      </c>
      <c r="I638" s="17">
        <v>0.19009999999999999</v>
      </c>
      <c r="J638" s="4">
        <v>0.15842414588692</v>
      </c>
    </row>
    <row r="639" spans="1:10" ht="13">
      <c r="A639" s="15"/>
      <c r="B639" s="2" t="s">
        <v>13528</v>
      </c>
      <c r="C639" s="2" t="s">
        <v>13529</v>
      </c>
      <c r="D639" s="19">
        <v>0</v>
      </c>
      <c r="F639" s="16">
        <v>0.47471999999999998</v>
      </c>
      <c r="G639" s="4">
        <v>0.4022</v>
      </c>
      <c r="H639" s="4">
        <v>0.87829999999999997</v>
      </c>
      <c r="I639" s="17">
        <v>3.1199999999999999E-2</v>
      </c>
      <c r="J639" s="4">
        <v>0.38843501000810898</v>
      </c>
    </row>
    <row r="640" spans="1:10" ht="13">
      <c r="A640" s="15"/>
      <c r="B640" s="2" t="s">
        <v>2393</v>
      </c>
      <c r="C640" s="2" t="s">
        <v>13530</v>
      </c>
      <c r="D640" s="19">
        <v>0</v>
      </c>
      <c r="F640" s="16">
        <v>0.57630000000000003</v>
      </c>
      <c r="G640" s="4">
        <v>0.40560000000000002</v>
      </c>
      <c r="H640" s="4">
        <v>0.97619999999999996</v>
      </c>
      <c r="I640" s="17">
        <v>0.19009999999999999</v>
      </c>
      <c r="J640" s="4">
        <v>0.34574085671207599</v>
      </c>
    </row>
    <row r="641" spans="1:10" ht="13">
      <c r="A641" s="15"/>
      <c r="B641" s="2" t="s">
        <v>5270</v>
      </c>
      <c r="C641" s="2" t="s">
        <v>13531</v>
      </c>
      <c r="D641" s="19">
        <v>0</v>
      </c>
      <c r="F641" s="16">
        <v>0.66368000000000005</v>
      </c>
      <c r="G641" s="4">
        <v>0.80249999999999999</v>
      </c>
      <c r="H641" s="4">
        <v>0.97619999999999996</v>
      </c>
      <c r="I641" s="17">
        <v>0.19009999999999999</v>
      </c>
      <c r="J641" s="4">
        <v>0.35003092291967602</v>
      </c>
    </row>
    <row r="642" spans="1:10" ht="13">
      <c r="A642" s="15"/>
      <c r="B642" s="2" t="s">
        <v>2394</v>
      </c>
      <c r="C642" s="2" t="s">
        <v>13532</v>
      </c>
      <c r="D642" s="19">
        <v>0</v>
      </c>
      <c r="F642" s="16">
        <v>0.37286666666666701</v>
      </c>
      <c r="G642" s="4">
        <v>0.4022</v>
      </c>
      <c r="H642" s="4">
        <v>0.52629999999999999</v>
      </c>
      <c r="I642" s="17">
        <v>0.19009999999999999</v>
      </c>
      <c r="J642" s="4">
        <v>0.17000865664234099</v>
      </c>
    </row>
    <row r="643" spans="1:10" ht="13">
      <c r="A643" s="15"/>
      <c r="B643" s="2" t="s">
        <v>13533</v>
      </c>
      <c r="C643" s="2" t="s">
        <v>13534</v>
      </c>
      <c r="D643" s="19">
        <v>0</v>
      </c>
      <c r="F643" s="16">
        <v>0.68266666666666698</v>
      </c>
      <c r="G643" s="4">
        <v>0.86080000000000001</v>
      </c>
      <c r="H643" s="4">
        <v>0.99709999999999999</v>
      </c>
      <c r="I643" s="17">
        <v>0.19009999999999999</v>
      </c>
      <c r="J643" s="4">
        <v>0.43198479525711703</v>
      </c>
    </row>
    <row r="644" spans="1:10" ht="13">
      <c r="A644" s="15"/>
      <c r="B644" s="2" t="s">
        <v>2395</v>
      </c>
      <c r="C644" s="2" t="s">
        <v>13535</v>
      </c>
      <c r="D644" s="19">
        <v>0</v>
      </c>
      <c r="F644" s="16">
        <v>0.62073333333333303</v>
      </c>
      <c r="G644" s="4">
        <v>0.67500000000000004</v>
      </c>
      <c r="H644" s="4">
        <v>0.99709999999999999</v>
      </c>
      <c r="I644" s="17">
        <v>0.19009999999999999</v>
      </c>
      <c r="J644" s="4">
        <v>0.40622764964159402</v>
      </c>
    </row>
    <row r="645" spans="1:10" ht="13">
      <c r="A645" s="15"/>
      <c r="B645" s="2" t="s">
        <v>5271</v>
      </c>
      <c r="C645" s="2" t="s">
        <v>13536</v>
      </c>
      <c r="D645" s="19">
        <v>0</v>
      </c>
      <c r="F645" s="16">
        <v>0.65213333333333301</v>
      </c>
      <c r="G645" s="4">
        <v>0.76919999999999999</v>
      </c>
      <c r="H645" s="4">
        <v>0.99709999999999999</v>
      </c>
      <c r="I645" s="17">
        <v>0.19009999999999999</v>
      </c>
      <c r="J645" s="4">
        <v>0.41604170864630102</v>
      </c>
    </row>
    <row r="646" spans="1:10" ht="13">
      <c r="A646" s="15"/>
      <c r="B646" s="2" t="s">
        <v>3773</v>
      </c>
      <c r="C646" s="2" t="s">
        <v>13537</v>
      </c>
      <c r="D646" s="19">
        <v>0</v>
      </c>
      <c r="F646" s="16">
        <v>0.68799999999999994</v>
      </c>
      <c r="G646" s="4">
        <v>0.625</v>
      </c>
      <c r="H646" s="4">
        <v>1</v>
      </c>
      <c r="I646" s="17">
        <v>0.439</v>
      </c>
      <c r="J646" s="4">
        <v>0.28575688968072099</v>
      </c>
    </row>
    <row r="647" spans="1:10" ht="13">
      <c r="A647" s="15"/>
      <c r="B647" s="2" t="s">
        <v>13538</v>
      </c>
      <c r="C647" s="2" t="s">
        <v>13539</v>
      </c>
      <c r="D647" s="19">
        <v>0</v>
      </c>
      <c r="F647" s="16">
        <v>0.65276666666666705</v>
      </c>
      <c r="G647" s="4">
        <v>0.625</v>
      </c>
      <c r="H647" s="4">
        <v>1</v>
      </c>
      <c r="I647" s="17">
        <v>0.33329999999999999</v>
      </c>
      <c r="J647" s="4">
        <v>0.334216192506188</v>
      </c>
    </row>
    <row r="648" spans="1:10" ht="13">
      <c r="A648" s="15"/>
      <c r="B648" s="2" t="s">
        <v>13540</v>
      </c>
      <c r="C648" s="2" t="s">
        <v>13541</v>
      </c>
      <c r="D648" s="19">
        <v>0</v>
      </c>
      <c r="F648" s="16">
        <v>0.25006666666666699</v>
      </c>
      <c r="G648" s="4">
        <v>0.19009999999999999</v>
      </c>
      <c r="H648" s="4">
        <v>0.4022</v>
      </c>
      <c r="I648" s="17">
        <v>0.15790000000000001</v>
      </c>
      <c r="J648" s="4">
        <v>0.132731395432028</v>
      </c>
    </row>
    <row r="649" spans="1:10" ht="13">
      <c r="A649" s="15"/>
      <c r="B649" s="2" t="s">
        <v>4090</v>
      </c>
      <c r="C649" s="2" t="s">
        <v>13542</v>
      </c>
      <c r="D649" s="19">
        <v>0</v>
      </c>
      <c r="F649" s="16">
        <v>0.46661999999999998</v>
      </c>
      <c r="G649" s="4">
        <v>0.4022</v>
      </c>
      <c r="H649" s="4">
        <v>0.86970000000000003</v>
      </c>
      <c r="I649" s="17">
        <v>0.1333</v>
      </c>
      <c r="J649" s="4">
        <v>0.32700441434329303</v>
      </c>
    </row>
    <row r="650" spans="1:10" ht="13">
      <c r="A650" s="15"/>
      <c r="B650" s="2" t="s">
        <v>13543</v>
      </c>
      <c r="C650" s="2" t="s">
        <v>13544</v>
      </c>
      <c r="D650" s="19">
        <v>0</v>
      </c>
      <c r="F650" s="16">
        <v>0.48943999999999999</v>
      </c>
      <c r="G650" s="4">
        <v>0.4022</v>
      </c>
      <c r="H650" s="4">
        <v>0.86970000000000003</v>
      </c>
      <c r="I650" s="17">
        <v>0.1333</v>
      </c>
      <c r="J650" s="4">
        <v>0.353562537608271</v>
      </c>
    </row>
    <row r="651" spans="1:10" ht="13">
      <c r="A651" s="15"/>
      <c r="B651" s="2" t="s">
        <v>2396</v>
      </c>
      <c r="C651" s="2" t="s">
        <v>13545</v>
      </c>
      <c r="D651" s="19">
        <v>0</v>
      </c>
      <c r="F651" s="16">
        <v>0.40956666666666702</v>
      </c>
      <c r="G651" s="4">
        <v>0.4022</v>
      </c>
      <c r="H651" s="4">
        <v>0.63639999999999997</v>
      </c>
      <c r="I651" s="17">
        <v>0.19009999999999999</v>
      </c>
      <c r="J651" s="4">
        <v>0.22324117750391201</v>
      </c>
    </row>
    <row r="652" spans="1:10" ht="13">
      <c r="A652" s="15"/>
      <c r="B652" s="2" t="s">
        <v>13546</v>
      </c>
      <c r="C652" s="2" t="s">
        <v>13547</v>
      </c>
      <c r="D652" s="19">
        <v>0</v>
      </c>
      <c r="F652" s="16">
        <v>0.53427999999999998</v>
      </c>
      <c r="G652" s="4">
        <v>0.41249999999999998</v>
      </c>
      <c r="H652" s="4">
        <v>0.99670000000000003</v>
      </c>
      <c r="I652" s="17">
        <v>0.19009999999999999</v>
      </c>
      <c r="J652" s="4">
        <v>0.309418974854484</v>
      </c>
    </row>
    <row r="653" spans="1:10" ht="13">
      <c r="A653" s="15"/>
      <c r="B653" s="2" t="s">
        <v>4365</v>
      </c>
      <c r="C653" s="2" t="s">
        <v>13548</v>
      </c>
      <c r="D653" s="19">
        <v>0</v>
      </c>
      <c r="F653" s="16">
        <v>0.49446000000000001</v>
      </c>
      <c r="G653" s="4">
        <v>0.4022</v>
      </c>
      <c r="H653" s="4">
        <v>0.99670000000000003</v>
      </c>
      <c r="I653" s="17">
        <v>0.19009999999999999</v>
      </c>
      <c r="J653" s="4">
        <v>0.34028144674666</v>
      </c>
    </row>
    <row r="654" spans="1:10" ht="13">
      <c r="A654" s="15"/>
      <c r="B654" s="2" t="s">
        <v>13549</v>
      </c>
      <c r="C654" s="2" t="s">
        <v>13550</v>
      </c>
      <c r="D654" s="19">
        <v>1</v>
      </c>
      <c r="F654" s="16">
        <v>0.39456666666666701</v>
      </c>
      <c r="G654" s="4">
        <v>0.32905000000000001</v>
      </c>
      <c r="H654" s="4">
        <v>0.84240000000000004</v>
      </c>
      <c r="I654" s="17">
        <v>0.19009999999999999</v>
      </c>
      <c r="J654" s="4">
        <v>0.231341433095472</v>
      </c>
    </row>
    <row r="655" spans="1:10" ht="13">
      <c r="A655" s="15"/>
      <c r="B655" s="2" t="s">
        <v>13549</v>
      </c>
      <c r="C655" s="2" t="s">
        <v>13551</v>
      </c>
      <c r="D655" s="19">
        <v>2</v>
      </c>
      <c r="F655" s="16">
        <v>0.49308333333333298</v>
      </c>
      <c r="G655" s="4">
        <v>0.38219999999999998</v>
      </c>
      <c r="H655" s="4">
        <v>0.88700000000000001</v>
      </c>
      <c r="I655" s="17">
        <v>0.19009999999999999</v>
      </c>
      <c r="J655" s="4">
        <v>0.29736057853499498</v>
      </c>
    </row>
    <row r="656" spans="1:10" ht="13">
      <c r="A656" s="15"/>
      <c r="B656" s="2" t="s">
        <v>13549</v>
      </c>
      <c r="C656" s="2" t="s">
        <v>13552</v>
      </c>
      <c r="D656" s="19">
        <v>3</v>
      </c>
      <c r="F656" s="16">
        <v>0.33991666666666698</v>
      </c>
      <c r="G656" s="4">
        <v>0.28525</v>
      </c>
      <c r="H656" s="4">
        <v>0.84240000000000004</v>
      </c>
      <c r="I656" s="17">
        <v>3.4299999999999997E-2</v>
      </c>
      <c r="J656" s="4">
        <v>0.27510689861700399</v>
      </c>
    </row>
    <row r="657" spans="1:10" ht="13">
      <c r="A657" s="15"/>
      <c r="B657" s="2" t="s">
        <v>13549</v>
      </c>
      <c r="C657" s="2" t="s">
        <v>13553</v>
      </c>
      <c r="D657" s="19">
        <v>4</v>
      </c>
      <c r="F657" s="16">
        <v>0.43843333333333301</v>
      </c>
      <c r="G657" s="4">
        <v>0.33839999999999998</v>
      </c>
      <c r="H657" s="4">
        <v>0.88700000000000001</v>
      </c>
      <c r="I657" s="17">
        <v>3.4299999999999997E-2</v>
      </c>
      <c r="J657" s="4">
        <v>0.351439477956969</v>
      </c>
    </row>
    <row r="658" spans="1:10" ht="13">
      <c r="A658" s="15"/>
      <c r="B658" s="2" t="s">
        <v>13554</v>
      </c>
      <c r="C658" s="2" t="s">
        <v>13555</v>
      </c>
      <c r="D658" s="19">
        <v>1</v>
      </c>
      <c r="F658" s="16">
        <v>0.58208749999999998</v>
      </c>
      <c r="G658" s="4">
        <v>0.60324999999999995</v>
      </c>
      <c r="H658" s="4">
        <v>0.90910000000000002</v>
      </c>
      <c r="I658" s="17">
        <v>0.19009999999999999</v>
      </c>
      <c r="J658" s="4">
        <v>0.301644134879402</v>
      </c>
    </row>
    <row r="659" spans="1:10" ht="13">
      <c r="A659" s="15"/>
      <c r="B659" s="2" t="s">
        <v>13554</v>
      </c>
      <c r="C659" s="2" t="s">
        <v>13556</v>
      </c>
      <c r="D659" s="19">
        <v>2</v>
      </c>
      <c r="F659" s="16">
        <v>0.54110000000000003</v>
      </c>
      <c r="G659" s="4">
        <v>0.60324999999999995</v>
      </c>
      <c r="H659" s="4">
        <v>0.90910000000000002</v>
      </c>
      <c r="I659" s="17">
        <v>3.4299999999999997E-2</v>
      </c>
      <c r="J659" s="4">
        <v>0.35359482866289599</v>
      </c>
    </row>
    <row r="660" spans="1:10" ht="13">
      <c r="A660" s="15"/>
      <c r="B660" s="2" t="s">
        <v>5272</v>
      </c>
      <c r="C660" s="2" t="s">
        <v>13557</v>
      </c>
      <c r="D660" s="19">
        <v>1</v>
      </c>
      <c r="F660" s="16">
        <v>0.37423333333333297</v>
      </c>
      <c r="G660" s="4">
        <v>0.31840000000000002</v>
      </c>
      <c r="H660" s="4">
        <v>0.84240000000000004</v>
      </c>
      <c r="I660" s="17">
        <v>0.1739</v>
      </c>
      <c r="J660" s="4">
        <v>0.24660587719409</v>
      </c>
    </row>
    <row r="661" spans="1:10" ht="13">
      <c r="A661" s="15"/>
      <c r="B661" s="2" t="s">
        <v>5272</v>
      </c>
      <c r="C661" s="2" t="s">
        <v>13558</v>
      </c>
      <c r="D661" s="19">
        <v>2</v>
      </c>
      <c r="F661" s="16">
        <v>0.486916666666667</v>
      </c>
      <c r="G661" s="4">
        <v>0.38219999999999998</v>
      </c>
      <c r="H661" s="4">
        <v>0.85</v>
      </c>
      <c r="I661" s="17">
        <v>0.19009999999999999</v>
      </c>
      <c r="J661" s="4">
        <v>0.28778727155082201</v>
      </c>
    </row>
    <row r="662" spans="1:10" ht="13">
      <c r="A662" s="15"/>
      <c r="B662" s="2" t="s">
        <v>5272</v>
      </c>
      <c r="C662" s="2" t="s">
        <v>13559</v>
      </c>
      <c r="D662" s="19">
        <v>3</v>
      </c>
      <c r="F662" s="16">
        <v>0.319583333333333</v>
      </c>
      <c r="G662" s="4">
        <v>0.23235</v>
      </c>
      <c r="H662" s="4">
        <v>0.84240000000000004</v>
      </c>
      <c r="I662" s="17">
        <v>3.4299999999999997E-2</v>
      </c>
      <c r="J662" s="4">
        <v>0.283394575930215</v>
      </c>
    </row>
    <row r="663" spans="1:10" ht="13">
      <c r="A663" s="15"/>
      <c r="B663" s="2" t="s">
        <v>5272</v>
      </c>
      <c r="C663" s="2" t="s">
        <v>13560</v>
      </c>
      <c r="D663" s="19">
        <v>4</v>
      </c>
      <c r="F663" s="16">
        <v>0.43226666666666702</v>
      </c>
      <c r="G663" s="4">
        <v>0.33839999999999998</v>
      </c>
      <c r="H663" s="4">
        <v>0.85</v>
      </c>
      <c r="I663" s="17">
        <v>3.4299999999999997E-2</v>
      </c>
      <c r="J663" s="4">
        <v>0.34219743813574399</v>
      </c>
    </row>
    <row r="664" spans="1:10" ht="13">
      <c r="A664" s="15"/>
      <c r="B664" s="2" t="s">
        <v>13561</v>
      </c>
      <c r="C664" s="2" t="s">
        <v>13562</v>
      </c>
      <c r="D664" s="19">
        <v>1</v>
      </c>
      <c r="F664" s="16">
        <v>0.50405</v>
      </c>
      <c r="G664" s="4">
        <v>0.48035</v>
      </c>
      <c r="H664" s="4">
        <v>0.84240000000000004</v>
      </c>
      <c r="I664" s="17">
        <v>0.19009999999999999</v>
      </c>
      <c r="J664" s="4">
        <v>0.23849161111332301</v>
      </c>
    </row>
    <row r="665" spans="1:10" ht="13">
      <c r="A665" s="15"/>
      <c r="B665" s="2" t="s">
        <v>13561</v>
      </c>
      <c r="C665" s="2" t="s">
        <v>13563</v>
      </c>
      <c r="D665" s="19">
        <v>2</v>
      </c>
      <c r="F665" s="16">
        <v>0.46306249999999999</v>
      </c>
      <c r="G665" s="4">
        <v>0.48035</v>
      </c>
      <c r="H665" s="4">
        <v>0.84240000000000004</v>
      </c>
      <c r="I665" s="17">
        <v>3.4299999999999997E-2</v>
      </c>
      <c r="J665" s="4">
        <v>0.289149387675051</v>
      </c>
    </row>
    <row r="666" spans="1:10" ht="13">
      <c r="A666" s="15"/>
      <c r="B666" s="2" t="s">
        <v>2397</v>
      </c>
      <c r="C666" s="2" t="s">
        <v>13564</v>
      </c>
      <c r="D666" s="19">
        <v>0</v>
      </c>
      <c r="F666" s="16">
        <v>0.26640000000000003</v>
      </c>
      <c r="G666" s="4">
        <v>0.2069</v>
      </c>
      <c r="H666" s="4">
        <v>0.4022</v>
      </c>
      <c r="I666" s="17">
        <v>0.19009999999999999</v>
      </c>
      <c r="J666" s="4">
        <v>0.11790585227205599</v>
      </c>
    </row>
    <row r="667" spans="1:10" ht="13">
      <c r="A667" s="15"/>
      <c r="B667" s="2" t="s">
        <v>5273</v>
      </c>
      <c r="C667" s="2" t="s">
        <v>13565</v>
      </c>
      <c r="D667" s="19">
        <v>1</v>
      </c>
      <c r="F667" s="16">
        <v>0.41966666666666702</v>
      </c>
      <c r="G667" s="4">
        <v>0.4022</v>
      </c>
      <c r="H667" s="4">
        <v>0.66669999999999996</v>
      </c>
      <c r="I667" s="17">
        <v>0.19009999999999999</v>
      </c>
      <c r="J667" s="4">
        <v>0.23877961247420901</v>
      </c>
    </row>
    <row r="668" spans="1:10" ht="13">
      <c r="A668" s="15"/>
      <c r="B668" s="2" t="s">
        <v>5273</v>
      </c>
      <c r="C668" s="2" t="s">
        <v>13565</v>
      </c>
      <c r="D668" s="19">
        <v>2</v>
      </c>
      <c r="F668" s="16">
        <v>0.41966666666666702</v>
      </c>
      <c r="G668" s="4">
        <v>0.4022</v>
      </c>
      <c r="H668" s="4">
        <v>0.66669999999999996</v>
      </c>
      <c r="I668" s="17">
        <v>0.19009999999999999</v>
      </c>
      <c r="J668" s="4">
        <v>0.23877961247420901</v>
      </c>
    </row>
    <row r="669" spans="1:10" ht="13">
      <c r="A669" s="15"/>
      <c r="B669" s="2" t="s">
        <v>5274</v>
      </c>
      <c r="C669" s="2" t="s">
        <v>13566</v>
      </c>
      <c r="D669" s="19">
        <v>1</v>
      </c>
      <c r="F669" s="16">
        <v>0.60021999999999998</v>
      </c>
      <c r="G669" s="4">
        <v>0.54059999999999997</v>
      </c>
      <c r="H669" s="4">
        <v>0.99850000000000005</v>
      </c>
      <c r="I669" s="17">
        <v>0.19009999999999999</v>
      </c>
      <c r="J669" s="4">
        <v>0.332494852591736</v>
      </c>
    </row>
    <row r="670" spans="1:10" ht="13">
      <c r="A670" s="15"/>
      <c r="B670" s="2" t="s">
        <v>5274</v>
      </c>
      <c r="C670" s="2" t="s">
        <v>13566</v>
      </c>
      <c r="D670" s="19">
        <v>2</v>
      </c>
      <c r="F670" s="16">
        <v>0.60021999999999998</v>
      </c>
      <c r="G670" s="4">
        <v>0.54059999999999997</v>
      </c>
      <c r="H670" s="4">
        <v>0.99850000000000005</v>
      </c>
      <c r="I670" s="17">
        <v>0.19009999999999999</v>
      </c>
      <c r="J670" s="4">
        <v>0.332494852591736</v>
      </c>
    </row>
    <row r="671" spans="1:10" ht="13">
      <c r="A671" s="15"/>
      <c r="B671" s="2" t="s">
        <v>2398</v>
      </c>
      <c r="C671" s="2" t="s">
        <v>13567</v>
      </c>
      <c r="D671" s="19">
        <v>0</v>
      </c>
      <c r="F671" s="16">
        <v>0.39583333333333298</v>
      </c>
      <c r="G671" s="4">
        <v>0.4022</v>
      </c>
      <c r="H671" s="4">
        <v>0.76919999999999999</v>
      </c>
      <c r="I671" s="17">
        <v>1.61E-2</v>
      </c>
      <c r="J671" s="4">
        <v>0.37659036542818403</v>
      </c>
    </row>
    <row r="672" spans="1:10" ht="13">
      <c r="A672" s="15"/>
      <c r="B672" s="2" t="s">
        <v>5275</v>
      </c>
      <c r="C672" s="2" t="s">
        <v>13568</v>
      </c>
      <c r="D672" s="19">
        <v>0</v>
      </c>
      <c r="F672" s="16">
        <v>0.15393333333333301</v>
      </c>
      <c r="G672" s="4">
        <v>4.3499999999999997E-2</v>
      </c>
      <c r="H672" s="4">
        <v>0.4022</v>
      </c>
      <c r="I672" s="17">
        <v>1.61E-2</v>
      </c>
      <c r="J672" s="4">
        <v>0.21544127583481601</v>
      </c>
    </row>
    <row r="673" spans="1:10" ht="13">
      <c r="A673" s="15"/>
      <c r="B673" s="2" t="s">
        <v>2399</v>
      </c>
      <c r="C673" s="2" t="s">
        <v>13569</v>
      </c>
      <c r="D673" s="19">
        <v>0</v>
      </c>
      <c r="F673" s="16">
        <v>0.63419999999999999</v>
      </c>
      <c r="G673" s="4">
        <v>0.9012</v>
      </c>
      <c r="H673" s="4">
        <v>1</v>
      </c>
      <c r="I673" s="17">
        <v>1.4E-3</v>
      </c>
      <c r="J673" s="4">
        <v>0.55024289182142105</v>
      </c>
    </row>
    <row r="674" spans="1:10" ht="13">
      <c r="A674" s="15"/>
      <c r="B674" s="2" t="s">
        <v>4366</v>
      </c>
      <c r="C674" s="2" t="s">
        <v>13570</v>
      </c>
      <c r="D674" s="19">
        <v>0</v>
      </c>
      <c r="F674" s="16">
        <v>0.62002000000000002</v>
      </c>
      <c r="G674" s="4">
        <v>0.88139999999999996</v>
      </c>
      <c r="H674" s="4">
        <v>1</v>
      </c>
      <c r="I674" s="17">
        <v>2.86E-2</v>
      </c>
      <c r="J674" s="4">
        <v>0.47090798676599199</v>
      </c>
    </row>
    <row r="675" spans="1:10" ht="13">
      <c r="A675" s="15"/>
      <c r="B675" s="2" t="s">
        <v>5276</v>
      </c>
      <c r="C675" s="2" t="s">
        <v>13571</v>
      </c>
      <c r="D675" s="19">
        <v>0</v>
      </c>
      <c r="F675" s="16">
        <v>0.41536000000000001</v>
      </c>
      <c r="G675" s="4">
        <v>0.4022</v>
      </c>
      <c r="H675" s="4">
        <v>0.76049999999999995</v>
      </c>
      <c r="I675" s="17">
        <v>0.11840000000000001</v>
      </c>
      <c r="J675" s="4">
        <v>0.22815545796671199</v>
      </c>
    </row>
    <row r="676" spans="1:10" ht="13">
      <c r="A676" s="15"/>
      <c r="B676" s="2" t="s">
        <v>3447</v>
      </c>
      <c r="C676" s="2" t="s">
        <v>13572</v>
      </c>
      <c r="D676" s="19">
        <v>0</v>
      </c>
      <c r="F676" s="16">
        <v>0.96430000000000005</v>
      </c>
      <c r="G676" s="4">
        <v>0.96430000000000005</v>
      </c>
      <c r="H676" s="4">
        <v>0.96430000000000005</v>
      </c>
      <c r="I676" s="17">
        <v>0.96430000000000005</v>
      </c>
      <c r="J676" s="4" t="s">
        <v>1</v>
      </c>
    </row>
    <row r="677" spans="1:10" ht="13">
      <c r="A677" s="15"/>
      <c r="B677" s="2" t="s">
        <v>277</v>
      </c>
      <c r="C677" s="2" t="s">
        <v>13573</v>
      </c>
      <c r="D677" s="19">
        <v>0</v>
      </c>
      <c r="F677" s="16">
        <v>0.88700000000000001</v>
      </c>
      <c r="G677" s="4">
        <v>0.88700000000000001</v>
      </c>
      <c r="H677" s="4">
        <v>0.88700000000000001</v>
      </c>
      <c r="I677" s="17">
        <v>0.88700000000000001</v>
      </c>
      <c r="J677" s="4" t="s">
        <v>1</v>
      </c>
    </row>
    <row r="678" spans="1:10" ht="13">
      <c r="A678" s="15"/>
      <c r="B678" s="2" t="s">
        <v>2400</v>
      </c>
      <c r="C678" s="2" t="s">
        <v>13574</v>
      </c>
      <c r="D678" s="19">
        <v>0</v>
      </c>
      <c r="F678" s="16">
        <v>0.51980000000000004</v>
      </c>
      <c r="G678" s="4">
        <v>0.625</v>
      </c>
      <c r="H678" s="4">
        <v>0.76049999999999995</v>
      </c>
      <c r="I678" s="17">
        <v>0.1739</v>
      </c>
      <c r="J678" s="4">
        <v>0.30712403032000002</v>
      </c>
    </row>
    <row r="679" spans="1:10" ht="13">
      <c r="A679" s="15"/>
      <c r="B679" s="2" t="s">
        <v>13575</v>
      </c>
      <c r="C679" s="2" t="s">
        <v>13576</v>
      </c>
      <c r="D679" s="19">
        <v>0</v>
      </c>
      <c r="F679" s="16">
        <v>0.75238000000000005</v>
      </c>
      <c r="G679" s="4">
        <v>0.76049999999999995</v>
      </c>
      <c r="H679" s="4">
        <v>0.87180000000000002</v>
      </c>
      <c r="I679" s="17">
        <v>0.625</v>
      </c>
      <c r="J679" s="4">
        <v>8.7835454117343795E-2</v>
      </c>
    </row>
    <row r="680" spans="1:10" ht="13">
      <c r="A680" s="15"/>
      <c r="B680" s="2" t="s">
        <v>2401</v>
      </c>
      <c r="C680" s="2" t="s">
        <v>13577</v>
      </c>
      <c r="D680" s="19">
        <v>0</v>
      </c>
      <c r="F680" s="16">
        <v>0.69688000000000005</v>
      </c>
      <c r="G680" s="4">
        <v>0.7399</v>
      </c>
      <c r="H680" s="4">
        <v>0.87180000000000002</v>
      </c>
      <c r="I680" s="17">
        <v>0.48720000000000002</v>
      </c>
      <c r="J680" s="4">
        <v>0.14631102829247</v>
      </c>
    </row>
    <row r="681" spans="1:10" ht="13">
      <c r="A681" s="15"/>
      <c r="B681" s="2" t="s">
        <v>5277</v>
      </c>
      <c r="C681" s="2" t="s">
        <v>13578</v>
      </c>
      <c r="D681" s="19">
        <v>0</v>
      </c>
      <c r="F681" s="16">
        <v>0.88053999999999999</v>
      </c>
      <c r="G681" s="4">
        <v>0.875</v>
      </c>
      <c r="H681" s="4">
        <v>0.99419999999999997</v>
      </c>
      <c r="I681" s="17">
        <v>0.76049999999999995</v>
      </c>
      <c r="J681" s="4">
        <v>8.3459738796619803E-2</v>
      </c>
    </row>
    <row r="682" spans="1:10" ht="13">
      <c r="A682" s="15"/>
      <c r="B682" s="2" t="s">
        <v>5278</v>
      </c>
      <c r="C682" s="2" t="s">
        <v>13579</v>
      </c>
      <c r="D682" s="19">
        <v>1</v>
      </c>
      <c r="F682" s="16">
        <v>0.85324</v>
      </c>
      <c r="G682" s="4">
        <v>0.87180000000000002</v>
      </c>
      <c r="H682" s="4">
        <v>0.99419999999999997</v>
      </c>
      <c r="I682" s="17">
        <v>0.76049999999999995</v>
      </c>
      <c r="J682" s="4">
        <v>9.6342789039969207E-2</v>
      </c>
    </row>
    <row r="683" spans="1:10" ht="13">
      <c r="A683" s="15"/>
      <c r="B683" s="2" t="s">
        <v>5278</v>
      </c>
      <c r="C683" s="2" t="s">
        <v>13580</v>
      </c>
      <c r="D683" s="19">
        <v>2</v>
      </c>
      <c r="F683" s="16">
        <v>0.69074000000000002</v>
      </c>
      <c r="G683" s="4">
        <v>0.76470000000000005</v>
      </c>
      <c r="H683" s="4">
        <v>0.99419999999999997</v>
      </c>
      <c r="I683" s="17">
        <v>6.25E-2</v>
      </c>
      <c r="J683" s="4">
        <v>0.363968656617572</v>
      </c>
    </row>
    <row r="684" spans="1:10" ht="13">
      <c r="A684" s="15"/>
      <c r="B684" s="2" t="s">
        <v>5279</v>
      </c>
      <c r="C684" s="2" t="s">
        <v>13581</v>
      </c>
      <c r="D684" s="19">
        <v>0</v>
      </c>
      <c r="F684" s="16">
        <v>0.77605999999999997</v>
      </c>
      <c r="G684" s="4">
        <v>0.87180000000000002</v>
      </c>
      <c r="H684" s="4">
        <v>0.99419999999999997</v>
      </c>
      <c r="I684" s="17">
        <v>0.37880000000000003</v>
      </c>
      <c r="J684" s="4">
        <v>0.23695883186747899</v>
      </c>
    </row>
    <row r="685" spans="1:10" ht="13">
      <c r="A685" s="15"/>
      <c r="B685" s="2" t="s">
        <v>5280</v>
      </c>
      <c r="C685" s="2" t="s">
        <v>13582</v>
      </c>
      <c r="D685" s="19">
        <v>0</v>
      </c>
      <c r="F685" s="16">
        <v>0.56036666666666701</v>
      </c>
      <c r="G685" s="4">
        <v>0.76049999999999995</v>
      </c>
      <c r="H685" s="4">
        <v>0.875</v>
      </c>
      <c r="I685" s="17">
        <v>4.5600000000000002E-2</v>
      </c>
      <c r="J685" s="4">
        <v>0.44946201545106501</v>
      </c>
    </row>
    <row r="686" spans="1:10" ht="13">
      <c r="A686" s="15"/>
      <c r="B686" s="2" t="s">
        <v>5281</v>
      </c>
      <c r="C686" s="2" t="s">
        <v>13583</v>
      </c>
      <c r="D686" s="19">
        <v>1</v>
      </c>
      <c r="F686" s="16">
        <v>0.47504000000000002</v>
      </c>
      <c r="G686" s="4">
        <v>0.25</v>
      </c>
      <c r="H686" s="4">
        <v>0.875</v>
      </c>
      <c r="I686" s="17">
        <v>0.1875</v>
      </c>
      <c r="J686" s="4">
        <v>0.36352212174776899</v>
      </c>
    </row>
    <row r="687" spans="1:10" ht="13">
      <c r="A687" s="15"/>
      <c r="B687" s="2" t="s">
        <v>5281</v>
      </c>
      <c r="C687" s="2" t="s">
        <v>13583</v>
      </c>
      <c r="D687" s="19">
        <v>2</v>
      </c>
      <c r="F687" s="16">
        <v>0.47504000000000002</v>
      </c>
      <c r="G687" s="4">
        <v>0.25</v>
      </c>
      <c r="H687" s="4">
        <v>0.875</v>
      </c>
      <c r="I687" s="17">
        <v>0.1875</v>
      </c>
      <c r="J687" s="4">
        <v>0.36352212174776899</v>
      </c>
    </row>
    <row r="688" spans="1:10" ht="13">
      <c r="A688" s="15"/>
      <c r="B688" s="2" t="s">
        <v>2402</v>
      </c>
      <c r="C688" s="2" t="s">
        <v>13584</v>
      </c>
      <c r="D688" s="19">
        <v>0</v>
      </c>
      <c r="F688" s="16">
        <v>0.69059999999999999</v>
      </c>
      <c r="G688" s="4">
        <v>0.87180000000000002</v>
      </c>
      <c r="H688" s="4">
        <v>0.99709999999999999</v>
      </c>
      <c r="I688" s="17">
        <v>0.2029</v>
      </c>
      <c r="J688" s="4">
        <v>0.42698183802124401</v>
      </c>
    </row>
    <row r="689" spans="1:10" ht="13">
      <c r="A689" s="15"/>
      <c r="B689" s="2" t="s">
        <v>5282</v>
      </c>
      <c r="C689" s="2" t="s">
        <v>13585</v>
      </c>
      <c r="D689" s="19">
        <v>0</v>
      </c>
      <c r="F689" s="16">
        <v>0.73402000000000001</v>
      </c>
      <c r="G689" s="4">
        <v>0.76470000000000005</v>
      </c>
      <c r="H689" s="4">
        <v>0.87180000000000002</v>
      </c>
      <c r="I689" s="17">
        <v>0.4022</v>
      </c>
      <c r="J689" s="4">
        <v>0.19313489327410499</v>
      </c>
    </row>
    <row r="690" spans="1:10" ht="13">
      <c r="A690" s="15"/>
      <c r="B690" s="2" t="s">
        <v>2403</v>
      </c>
      <c r="C690" s="2" t="s">
        <v>13586</v>
      </c>
      <c r="D690" s="19">
        <v>0</v>
      </c>
      <c r="F690" s="16">
        <v>0.60607999999999995</v>
      </c>
      <c r="G690" s="4">
        <v>0.80249999999999999</v>
      </c>
      <c r="H690" s="4">
        <v>0.99709999999999999</v>
      </c>
      <c r="I690" s="17">
        <v>0.1211</v>
      </c>
      <c r="J690" s="4">
        <v>0.41647416726610997</v>
      </c>
    </row>
    <row r="691" spans="1:10" ht="13">
      <c r="A691" s="15"/>
      <c r="B691" s="2" t="s">
        <v>5283</v>
      </c>
      <c r="C691" s="2" t="s">
        <v>13587</v>
      </c>
      <c r="D691" s="19">
        <v>0</v>
      </c>
      <c r="F691" s="16">
        <v>0.20880000000000001</v>
      </c>
      <c r="G691" s="4">
        <v>0.1242</v>
      </c>
      <c r="H691" s="4">
        <v>0.4022</v>
      </c>
      <c r="I691" s="17">
        <v>0.1</v>
      </c>
      <c r="J691" s="4">
        <v>0.16792581695498801</v>
      </c>
    </row>
    <row r="692" spans="1:10" ht="13">
      <c r="A692" s="15"/>
      <c r="B692" s="2" t="s">
        <v>5284</v>
      </c>
      <c r="C692" s="2" t="s">
        <v>13588</v>
      </c>
      <c r="D692" s="19">
        <v>1</v>
      </c>
      <c r="F692" s="16">
        <v>0.34213333333333301</v>
      </c>
      <c r="G692" s="4">
        <v>0.4022</v>
      </c>
      <c r="H692" s="4">
        <v>0.5</v>
      </c>
      <c r="I692" s="17">
        <v>0.1242</v>
      </c>
      <c r="J692" s="4">
        <v>0.19496772382456901</v>
      </c>
    </row>
    <row r="693" spans="1:10" ht="13">
      <c r="A693" s="15"/>
      <c r="B693" s="2" t="s">
        <v>5284</v>
      </c>
      <c r="C693" s="2" t="s">
        <v>13588</v>
      </c>
      <c r="D693" s="19">
        <v>2</v>
      </c>
      <c r="F693" s="16">
        <v>0.34213333333333301</v>
      </c>
      <c r="G693" s="4">
        <v>0.4022</v>
      </c>
      <c r="H693" s="4">
        <v>0.5</v>
      </c>
      <c r="I693" s="17">
        <v>0.1242</v>
      </c>
      <c r="J693" s="4">
        <v>0.19496772382456901</v>
      </c>
    </row>
    <row r="694" spans="1:10" ht="13">
      <c r="A694" s="15"/>
      <c r="B694" s="2" t="s">
        <v>2404</v>
      </c>
      <c r="C694" s="2" t="s">
        <v>13589</v>
      </c>
      <c r="D694" s="19">
        <v>0</v>
      </c>
      <c r="F694" s="16">
        <v>0.44679999999999997</v>
      </c>
      <c r="G694" s="4">
        <v>0.4022</v>
      </c>
      <c r="H694" s="4">
        <v>0.81399999999999995</v>
      </c>
      <c r="I694" s="17">
        <v>0.1242</v>
      </c>
      <c r="J694" s="4">
        <v>0.34705601853303197</v>
      </c>
    </row>
    <row r="695" spans="1:10" ht="13">
      <c r="A695" s="15"/>
      <c r="B695" s="2" t="s">
        <v>2405</v>
      </c>
      <c r="C695" s="2" t="s">
        <v>13590</v>
      </c>
      <c r="D695" s="19">
        <v>0</v>
      </c>
      <c r="F695" s="16">
        <v>0.29666666666666702</v>
      </c>
      <c r="G695" s="4">
        <v>0.36359999999999998</v>
      </c>
      <c r="H695" s="4">
        <v>0.4022</v>
      </c>
      <c r="I695" s="17">
        <v>0.1242</v>
      </c>
      <c r="J695" s="4">
        <v>0.15060230188590501</v>
      </c>
    </row>
    <row r="696" spans="1:10" ht="13">
      <c r="A696" s="15"/>
      <c r="B696" s="2" t="s">
        <v>5285</v>
      </c>
      <c r="C696" s="2" t="s">
        <v>13591</v>
      </c>
      <c r="D696" s="19">
        <v>0</v>
      </c>
      <c r="F696" s="16">
        <v>0.48531999999999997</v>
      </c>
      <c r="G696" s="4">
        <v>0.4022</v>
      </c>
      <c r="H696" s="4">
        <v>0.99709999999999999</v>
      </c>
      <c r="I696" s="17">
        <v>0.1242</v>
      </c>
      <c r="J696" s="4">
        <v>0.37268759974005</v>
      </c>
    </row>
    <row r="697" spans="1:10" ht="13">
      <c r="A697" s="15"/>
      <c r="B697" s="2" t="s">
        <v>5286</v>
      </c>
      <c r="C697" s="2" t="s">
        <v>13592</v>
      </c>
      <c r="D697" s="19">
        <v>1</v>
      </c>
      <c r="F697" s="16">
        <v>0.53920000000000001</v>
      </c>
      <c r="G697" s="4">
        <v>0.4022</v>
      </c>
      <c r="H697" s="4">
        <v>0.99850000000000005</v>
      </c>
      <c r="I697" s="17">
        <v>0.1242</v>
      </c>
      <c r="J697" s="4">
        <v>0.43156515730535999</v>
      </c>
    </row>
    <row r="698" spans="1:10" ht="13">
      <c r="A698" s="15"/>
      <c r="B698" s="2" t="s">
        <v>5286</v>
      </c>
      <c r="C698" s="2" t="s">
        <v>13592</v>
      </c>
      <c r="D698" s="19">
        <v>2</v>
      </c>
      <c r="F698" s="16">
        <v>0.53920000000000001</v>
      </c>
      <c r="G698" s="4">
        <v>0.4022</v>
      </c>
      <c r="H698" s="4">
        <v>0.99850000000000005</v>
      </c>
      <c r="I698" s="17">
        <v>0.1242</v>
      </c>
      <c r="J698" s="4">
        <v>0.43156515730535999</v>
      </c>
    </row>
    <row r="699" spans="1:10" ht="13">
      <c r="A699" s="15"/>
      <c r="B699" s="2" t="s">
        <v>5287</v>
      </c>
      <c r="C699" s="2" t="s">
        <v>13593</v>
      </c>
      <c r="D699" s="19">
        <v>1</v>
      </c>
      <c r="F699" s="16">
        <v>0.29213333333333302</v>
      </c>
      <c r="G699" s="4">
        <v>0.35</v>
      </c>
      <c r="H699" s="4">
        <v>0.4022</v>
      </c>
      <c r="I699" s="17">
        <v>0.1242</v>
      </c>
      <c r="J699" s="4">
        <v>0.14775795522858801</v>
      </c>
    </row>
    <row r="700" spans="1:10" ht="13">
      <c r="A700" s="15"/>
      <c r="B700" s="2" t="s">
        <v>5287</v>
      </c>
      <c r="C700" s="2" t="s">
        <v>13593</v>
      </c>
      <c r="D700" s="19">
        <v>2</v>
      </c>
      <c r="F700" s="16">
        <v>0.29213333333333302</v>
      </c>
      <c r="G700" s="4">
        <v>0.35</v>
      </c>
      <c r="H700" s="4">
        <v>0.4022</v>
      </c>
      <c r="I700" s="17">
        <v>0.1242</v>
      </c>
      <c r="J700" s="4">
        <v>0.14775795522858801</v>
      </c>
    </row>
    <row r="701" spans="1:10" ht="13">
      <c r="A701" s="15"/>
      <c r="B701" s="2" t="s">
        <v>4032</v>
      </c>
      <c r="C701" s="2" t="s">
        <v>13594</v>
      </c>
      <c r="D701" s="19">
        <v>0</v>
      </c>
      <c r="F701" s="16">
        <v>0.50880000000000003</v>
      </c>
      <c r="G701" s="4">
        <v>0.4022</v>
      </c>
      <c r="H701" s="4">
        <v>1</v>
      </c>
      <c r="I701" s="17">
        <v>0.1242</v>
      </c>
      <c r="J701" s="4">
        <v>0.44752550765291599</v>
      </c>
    </row>
    <row r="702" spans="1:10" ht="13">
      <c r="A702" s="15"/>
      <c r="B702" s="2" t="s">
        <v>5288</v>
      </c>
      <c r="C702" s="2" t="s">
        <v>13595</v>
      </c>
      <c r="D702" s="19">
        <v>1</v>
      </c>
      <c r="F702" s="16">
        <v>0.63646000000000003</v>
      </c>
      <c r="G702" s="4">
        <v>0.87180000000000002</v>
      </c>
      <c r="H702" s="4">
        <v>0.90910000000000002</v>
      </c>
      <c r="I702" s="17">
        <v>0.1242</v>
      </c>
      <c r="J702" s="4">
        <v>0.35493199066863501</v>
      </c>
    </row>
    <row r="703" spans="1:10" ht="13">
      <c r="A703" s="15"/>
      <c r="B703" s="2" t="s">
        <v>5288</v>
      </c>
      <c r="C703" s="2" t="s">
        <v>13595</v>
      </c>
      <c r="D703" s="19">
        <v>2</v>
      </c>
      <c r="F703" s="16">
        <v>0.63646000000000003</v>
      </c>
      <c r="G703" s="4">
        <v>0.87180000000000002</v>
      </c>
      <c r="H703" s="4">
        <v>0.90910000000000002</v>
      </c>
      <c r="I703" s="17">
        <v>0.1242</v>
      </c>
      <c r="J703" s="4">
        <v>0.35493199066863501</v>
      </c>
    </row>
    <row r="704" spans="1:10" ht="13">
      <c r="A704" s="15"/>
      <c r="B704" s="2" t="s">
        <v>13596</v>
      </c>
      <c r="C704" s="2" t="s">
        <v>13597</v>
      </c>
      <c r="D704" s="19">
        <v>0</v>
      </c>
      <c r="F704" s="16">
        <v>0.65434000000000003</v>
      </c>
      <c r="G704" s="4">
        <v>0.87180000000000002</v>
      </c>
      <c r="H704" s="4">
        <v>0.99850000000000005</v>
      </c>
      <c r="I704" s="17">
        <v>0.1242</v>
      </c>
      <c r="J704" s="4">
        <v>0.37384782733085398</v>
      </c>
    </row>
    <row r="705" spans="1:10" ht="13">
      <c r="A705" s="15"/>
      <c r="B705" s="2" t="s">
        <v>13598</v>
      </c>
      <c r="C705" s="2" t="s">
        <v>13599</v>
      </c>
      <c r="D705" s="19">
        <v>0</v>
      </c>
      <c r="F705" s="16">
        <v>0.50880000000000003</v>
      </c>
      <c r="G705" s="4">
        <v>0.4022</v>
      </c>
      <c r="H705" s="4">
        <v>1</v>
      </c>
      <c r="I705" s="17">
        <v>0.1242</v>
      </c>
      <c r="J705" s="4">
        <v>0.44752550765291599</v>
      </c>
    </row>
    <row r="706" spans="1:10" ht="13">
      <c r="A706" s="15"/>
      <c r="B706" s="2" t="s">
        <v>5289</v>
      </c>
      <c r="C706" s="2" t="s">
        <v>13600</v>
      </c>
      <c r="D706" s="19">
        <v>1</v>
      </c>
      <c r="F706" s="16">
        <v>0.47310000000000002</v>
      </c>
      <c r="G706" s="4">
        <v>0.4022</v>
      </c>
      <c r="H706" s="4">
        <v>0.89290000000000003</v>
      </c>
      <c r="I706" s="17">
        <v>0.1242</v>
      </c>
      <c r="J706" s="4">
        <v>0.38922362466839</v>
      </c>
    </row>
    <row r="707" spans="1:10" ht="13">
      <c r="A707" s="15"/>
      <c r="B707" s="2" t="s">
        <v>5289</v>
      </c>
      <c r="C707" s="2" t="s">
        <v>13600</v>
      </c>
      <c r="D707" s="19">
        <v>2</v>
      </c>
      <c r="F707" s="16">
        <v>0.47310000000000002</v>
      </c>
      <c r="G707" s="4">
        <v>0.4022</v>
      </c>
      <c r="H707" s="4">
        <v>0.89290000000000003</v>
      </c>
      <c r="I707" s="17">
        <v>0.1242</v>
      </c>
      <c r="J707" s="4">
        <v>0.38922362466839</v>
      </c>
    </row>
    <row r="708" spans="1:10" ht="13">
      <c r="A708" s="15"/>
      <c r="B708" s="2" t="s">
        <v>5289</v>
      </c>
      <c r="C708" s="2" t="s">
        <v>13600</v>
      </c>
      <c r="D708" s="19">
        <v>3</v>
      </c>
      <c r="F708" s="16">
        <v>0.47310000000000002</v>
      </c>
      <c r="G708" s="4">
        <v>0.4022</v>
      </c>
      <c r="H708" s="4">
        <v>0.89290000000000003</v>
      </c>
      <c r="I708" s="17">
        <v>0.1242</v>
      </c>
      <c r="J708" s="4">
        <v>0.38922362466839</v>
      </c>
    </row>
    <row r="709" spans="1:10" ht="13">
      <c r="A709" s="15"/>
      <c r="B709" s="2" t="s">
        <v>5290</v>
      </c>
      <c r="C709" s="2" t="s">
        <v>13601</v>
      </c>
      <c r="D709" s="19">
        <v>0</v>
      </c>
      <c r="F709" s="16">
        <v>0.57030000000000003</v>
      </c>
      <c r="G709" s="4">
        <v>0.41249999999999998</v>
      </c>
      <c r="H709" s="4">
        <v>0.98089999999999999</v>
      </c>
      <c r="I709" s="17">
        <v>0.1242</v>
      </c>
      <c r="J709" s="4">
        <v>0.37127011056641801</v>
      </c>
    </row>
    <row r="710" spans="1:10" ht="13">
      <c r="A710" s="15"/>
      <c r="B710" s="2" t="s">
        <v>13602</v>
      </c>
      <c r="C710" s="2" t="s">
        <v>13603</v>
      </c>
      <c r="D710" s="19">
        <v>0</v>
      </c>
      <c r="F710" s="16">
        <v>0.66961999999999999</v>
      </c>
      <c r="G710" s="4">
        <v>0.90910000000000002</v>
      </c>
      <c r="H710" s="4">
        <v>0.98089999999999999</v>
      </c>
      <c r="I710" s="17">
        <v>0.1242</v>
      </c>
      <c r="J710" s="4">
        <v>0.38468437322043603</v>
      </c>
    </row>
    <row r="711" spans="1:10" ht="13">
      <c r="A711" s="15"/>
      <c r="B711" s="2" t="s">
        <v>5291</v>
      </c>
      <c r="C711" s="2" t="s">
        <v>13604</v>
      </c>
      <c r="D711" s="19">
        <v>1</v>
      </c>
      <c r="F711" s="16">
        <v>0.6875</v>
      </c>
      <c r="G711" s="4">
        <v>0.93169999999999997</v>
      </c>
      <c r="H711" s="4">
        <v>0.99850000000000005</v>
      </c>
      <c r="I711" s="17">
        <v>0.1242</v>
      </c>
      <c r="J711" s="4">
        <v>0.40035645992040603</v>
      </c>
    </row>
    <row r="712" spans="1:10" ht="13">
      <c r="A712" s="15"/>
      <c r="B712" s="2" t="s">
        <v>5291</v>
      </c>
      <c r="C712" s="2" t="s">
        <v>13604</v>
      </c>
      <c r="D712" s="19">
        <v>2</v>
      </c>
      <c r="F712" s="16">
        <v>0.6875</v>
      </c>
      <c r="G712" s="4">
        <v>0.93169999999999997</v>
      </c>
      <c r="H712" s="4">
        <v>0.99850000000000005</v>
      </c>
      <c r="I712" s="17">
        <v>0.1242</v>
      </c>
      <c r="J712" s="4">
        <v>0.40035645992040603</v>
      </c>
    </row>
    <row r="713" spans="1:10" ht="13">
      <c r="A713" s="15"/>
      <c r="B713" s="2" t="s">
        <v>2406</v>
      </c>
      <c r="C713" s="2" t="s">
        <v>13605</v>
      </c>
      <c r="D713" s="19">
        <v>0</v>
      </c>
      <c r="F713" s="16">
        <v>0.53278000000000003</v>
      </c>
      <c r="G713" s="4">
        <v>0.5585</v>
      </c>
      <c r="H713" s="4">
        <v>0.98089999999999999</v>
      </c>
      <c r="I713" s="17">
        <v>0.1242</v>
      </c>
      <c r="J713" s="4">
        <v>0.31214119721690098</v>
      </c>
    </row>
    <row r="714" spans="1:10" ht="13">
      <c r="A714" s="15"/>
      <c r="B714" s="2" t="s">
        <v>2407</v>
      </c>
      <c r="C714" s="2" t="s">
        <v>13606</v>
      </c>
      <c r="D714" s="19">
        <v>0</v>
      </c>
      <c r="F714" s="16">
        <v>0.62866666666666704</v>
      </c>
      <c r="G714" s="4">
        <v>0.76470000000000005</v>
      </c>
      <c r="H714" s="4">
        <v>0.99709999999999999</v>
      </c>
      <c r="I714" s="17">
        <v>0.1242</v>
      </c>
      <c r="J714" s="4">
        <v>0.45207013099001903</v>
      </c>
    </row>
    <row r="715" spans="1:10" ht="13">
      <c r="A715" s="15"/>
      <c r="B715" s="2" t="s">
        <v>2408</v>
      </c>
      <c r="C715" s="2" t="s">
        <v>13607</v>
      </c>
      <c r="D715" s="19">
        <v>0</v>
      </c>
      <c r="F715" s="16">
        <v>0.52812000000000003</v>
      </c>
      <c r="G715" s="4">
        <v>0.45450000000000002</v>
      </c>
      <c r="H715" s="4">
        <v>0.99709999999999999</v>
      </c>
      <c r="I715" s="17">
        <v>0.1242</v>
      </c>
      <c r="J715" s="4">
        <v>0.393362068583131</v>
      </c>
    </row>
    <row r="716" spans="1:10" ht="13">
      <c r="A716" s="15"/>
      <c r="B716" s="2" t="s">
        <v>4367</v>
      </c>
      <c r="C716" s="2" t="s">
        <v>13608</v>
      </c>
      <c r="D716" s="19">
        <v>0</v>
      </c>
      <c r="F716" s="16">
        <v>0.30990000000000001</v>
      </c>
      <c r="G716" s="4">
        <v>0.1242</v>
      </c>
      <c r="H716" s="4">
        <v>0.88139999999999996</v>
      </c>
      <c r="I716" s="17">
        <v>4.0899999999999999E-2</v>
      </c>
      <c r="J716" s="4">
        <v>0.34846084428526503</v>
      </c>
    </row>
    <row r="717" spans="1:10" ht="13">
      <c r="A717" s="15"/>
      <c r="B717" s="2" t="s">
        <v>13609</v>
      </c>
      <c r="C717" s="2" t="s">
        <v>13610</v>
      </c>
      <c r="D717" s="19">
        <v>0</v>
      </c>
      <c r="F717" s="16">
        <v>0.30980000000000002</v>
      </c>
      <c r="G717" s="4">
        <v>0.1242</v>
      </c>
      <c r="H717" s="4">
        <v>0.88139999999999996</v>
      </c>
      <c r="I717" s="17">
        <v>4.0399999999999998E-2</v>
      </c>
      <c r="J717" s="4">
        <v>0.348557398429584</v>
      </c>
    </row>
    <row r="718" spans="1:10" ht="13">
      <c r="A718" s="15"/>
      <c r="B718" s="2" t="s">
        <v>2409</v>
      </c>
      <c r="C718" s="2" t="s">
        <v>13611</v>
      </c>
      <c r="D718" s="19">
        <v>0</v>
      </c>
      <c r="F718" s="16">
        <v>0.373966666666667</v>
      </c>
      <c r="G718" s="4">
        <v>0.4022</v>
      </c>
      <c r="H718" s="4">
        <v>0.63639999999999997</v>
      </c>
      <c r="I718" s="17">
        <v>8.3299999999999999E-2</v>
      </c>
      <c r="J718" s="4">
        <v>0.27762878693199899</v>
      </c>
    </row>
    <row r="719" spans="1:10" ht="13">
      <c r="A719" s="15"/>
      <c r="B719" s="2" t="s">
        <v>5292</v>
      </c>
      <c r="C719" s="2" t="s">
        <v>13612</v>
      </c>
      <c r="D719" s="19">
        <v>1</v>
      </c>
      <c r="F719" s="16">
        <v>0.61594000000000004</v>
      </c>
      <c r="G719" s="4">
        <v>0.81330000000000002</v>
      </c>
      <c r="H719" s="4">
        <v>0.90910000000000002</v>
      </c>
      <c r="I719" s="17">
        <v>8.3299999999999999E-2</v>
      </c>
      <c r="J719" s="4">
        <v>0.36046783906473501</v>
      </c>
    </row>
    <row r="720" spans="1:10" ht="13">
      <c r="A720" s="15"/>
      <c r="B720" s="2" t="s">
        <v>5292</v>
      </c>
      <c r="C720" s="2" t="s">
        <v>13612</v>
      </c>
      <c r="D720" s="19">
        <v>2</v>
      </c>
      <c r="F720" s="16">
        <v>0.61594000000000004</v>
      </c>
      <c r="G720" s="4">
        <v>0.81330000000000002</v>
      </c>
      <c r="H720" s="4">
        <v>0.90910000000000002</v>
      </c>
      <c r="I720" s="17">
        <v>8.3299999999999999E-2</v>
      </c>
      <c r="J720" s="4">
        <v>0.36046783906473501</v>
      </c>
    </row>
    <row r="721" spans="1:10" ht="13">
      <c r="A721" s="15"/>
      <c r="B721" s="2" t="s">
        <v>5293</v>
      </c>
      <c r="C721" s="2" t="s">
        <v>13613</v>
      </c>
      <c r="D721" s="19">
        <v>1</v>
      </c>
      <c r="F721" s="16">
        <v>0.49108000000000002</v>
      </c>
      <c r="G721" s="4">
        <v>0.5585</v>
      </c>
      <c r="H721" s="4">
        <v>0.81330000000000002</v>
      </c>
      <c r="I721" s="17">
        <v>8.3299999999999999E-2</v>
      </c>
      <c r="J721" s="4">
        <v>0.27111282153376698</v>
      </c>
    </row>
    <row r="722" spans="1:10" ht="13">
      <c r="A722" s="15"/>
      <c r="B722" s="2" t="s">
        <v>5293</v>
      </c>
      <c r="C722" s="2" t="s">
        <v>13613</v>
      </c>
      <c r="D722" s="19">
        <v>2</v>
      </c>
      <c r="F722" s="16">
        <v>0.49108000000000002</v>
      </c>
      <c r="G722" s="4">
        <v>0.5585</v>
      </c>
      <c r="H722" s="4">
        <v>0.81330000000000002</v>
      </c>
      <c r="I722" s="17">
        <v>8.3299999999999999E-2</v>
      </c>
      <c r="J722" s="4">
        <v>0.27111282153376698</v>
      </c>
    </row>
    <row r="723" spans="1:10" ht="13">
      <c r="A723" s="15"/>
      <c r="B723" s="2" t="s">
        <v>4368</v>
      </c>
      <c r="C723" s="2" t="s">
        <v>13614</v>
      </c>
      <c r="D723" s="19">
        <v>0</v>
      </c>
      <c r="F723" s="16">
        <v>0.63068000000000002</v>
      </c>
      <c r="G723" s="4">
        <v>0.81330000000000002</v>
      </c>
      <c r="H723" s="4">
        <v>0.98280000000000001</v>
      </c>
      <c r="I723" s="17">
        <v>8.3299999999999999E-2</v>
      </c>
      <c r="J723" s="4">
        <v>0.37659838953452801</v>
      </c>
    </row>
    <row r="724" spans="1:10" ht="13">
      <c r="A724" s="15"/>
      <c r="B724" s="2" t="s">
        <v>5294</v>
      </c>
      <c r="C724" s="2" t="s">
        <v>13615</v>
      </c>
      <c r="D724" s="19">
        <v>1</v>
      </c>
      <c r="F724" s="16">
        <v>0.71886666666666699</v>
      </c>
      <c r="G724" s="4">
        <v>0.59809999999999997</v>
      </c>
      <c r="H724" s="4">
        <v>1</v>
      </c>
      <c r="I724" s="17">
        <v>0.5585</v>
      </c>
      <c r="J724" s="4">
        <v>0.24427239576614701</v>
      </c>
    </row>
    <row r="725" spans="1:10" ht="13">
      <c r="A725" s="15"/>
      <c r="B725" s="2" t="s">
        <v>5294</v>
      </c>
      <c r="C725" s="2" t="s">
        <v>13616</v>
      </c>
      <c r="D725" s="19">
        <v>2</v>
      </c>
      <c r="F725" s="16">
        <v>0.45960000000000001</v>
      </c>
      <c r="G725" s="4">
        <v>0.5585</v>
      </c>
      <c r="H725" s="4">
        <v>0.59809999999999997</v>
      </c>
      <c r="I725" s="17">
        <v>0.22220000000000001</v>
      </c>
      <c r="J725" s="4">
        <v>0.206545660811357</v>
      </c>
    </row>
    <row r="726" spans="1:10" ht="13">
      <c r="A726" s="15"/>
      <c r="B726" s="2" t="s">
        <v>5294</v>
      </c>
      <c r="C726" s="2" t="s">
        <v>13616</v>
      </c>
      <c r="D726" s="19">
        <v>3</v>
      </c>
      <c r="F726" s="16">
        <v>0.45960000000000001</v>
      </c>
      <c r="G726" s="4">
        <v>0.5585</v>
      </c>
      <c r="H726" s="4">
        <v>0.59809999999999997</v>
      </c>
      <c r="I726" s="17">
        <v>0.22220000000000001</v>
      </c>
      <c r="J726" s="4">
        <v>0.206545660811357</v>
      </c>
    </row>
    <row r="727" spans="1:10" ht="13">
      <c r="A727" s="15"/>
      <c r="B727" s="2" t="s">
        <v>5294</v>
      </c>
      <c r="C727" s="2" t="s">
        <v>13615</v>
      </c>
      <c r="D727" s="19">
        <v>4</v>
      </c>
      <c r="F727" s="16">
        <v>0.71886666666666699</v>
      </c>
      <c r="G727" s="4">
        <v>0.59809999999999997</v>
      </c>
      <c r="H727" s="4">
        <v>1</v>
      </c>
      <c r="I727" s="17">
        <v>0.5585</v>
      </c>
      <c r="J727" s="4">
        <v>0.24427239576614701</v>
      </c>
    </row>
    <row r="728" spans="1:10" ht="13">
      <c r="A728" s="15"/>
      <c r="B728" s="2" t="s">
        <v>2410</v>
      </c>
      <c r="C728" s="2" t="s">
        <v>13617</v>
      </c>
      <c r="D728" s="19">
        <v>0</v>
      </c>
      <c r="F728" s="16">
        <v>0.43917499999999998</v>
      </c>
      <c r="G728" s="4">
        <v>0.39979999999999999</v>
      </c>
      <c r="H728" s="4">
        <v>0.93169999999999997</v>
      </c>
      <c r="I728" s="17">
        <v>2.5399999999999999E-2</v>
      </c>
      <c r="J728" s="4">
        <v>0.386540850579427</v>
      </c>
    </row>
    <row r="729" spans="1:10" ht="13">
      <c r="A729" s="15"/>
      <c r="B729" s="2" t="s">
        <v>5295</v>
      </c>
      <c r="C729" s="2" t="s">
        <v>13618</v>
      </c>
      <c r="D729" s="19">
        <v>0</v>
      </c>
      <c r="F729" s="16">
        <v>0.46902500000000003</v>
      </c>
      <c r="G729" s="4">
        <v>0.45950000000000002</v>
      </c>
      <c r="H729" s="4">
        <v>0.93169999999999997</v>
      </c>
      <c r="I729" s="17">
        <v>2.5399999999999999E-2</v>
      </c>
      <c r="J729" s="4">
        <v>0.39976191560310798</v>
      </c>
    </row>
    <row r="730" spans="1:10" ht="13">
      <c r="A730" s="15"/>
      <c r="B730" s="2" t="s">
        <v>2411</v>
      </c>
      <c r="C730" s="2" t="s">
        <v>13619</v>
      </c>
      <c r="D730" s="19">
        <v>0</v>
      </c>
      <c r="F730" s="16">
        <v>0.55533333333333301</v>
      </c>
      <c r="G730" s="4">
        <v>0.54949999999999999</v>
      </c>
      <c r="H730" s="4">
        <v>0.93169999999999997</v>
      </c>
      <c r="I730" s="17">
        <v>0.18479999999999999</v>
      </c>
      <c r="J730" s="4">
        <v>0.37348416744667101</v>
      </c>
    </row>
    <row r="731" spans="1:10" ht="13">
      <c r="A731" s="15"/>
      <c r="B731" s="2" t="s">
        <v>5296</v>
      </c>
      <c r="C731" s="2" t="s">
        <v>13620</v>
      </c>
      <c r="D731" s="19">
        <v>1</v>
      </c>
      <c r="F731" s="16">
        <v>0.55671999999999999</v>
      </c>
      <c r="G731" s="4">
        <v>0.59809999999999997</v>
      </c>
      <c r="H731" s="4">
        <v>0.93169999999999997</v>
      </c>
      <c r="I731" s="17">
        <v>2.5399999999999999E-2</v>
      </c>
      <c r="J731" s="4">
        <v>0.330694771655072</v>
      </c>
    </row>
    <row r="732" spans="1:10" ht="13">
      <c r="A732" s="15"/>
      <c r="B732" s="2" t="s">
        <v>5296</v>
      </c>
      <c r="C732" s="2" t="s">
        <v>13620</v>
      </c>
      <c r="D732" s="19">
        <v>2</v>
      </c>
      <c r="F732" s="16">
        <v>0.55671999999999999</v>
      </c>
      <c r="G732" s="4">
        <v>0.59809999999999997</v>
      </c>
      <c r="H732" s="4">
        <v>0.93169999999999997</v>
      </c>
      <c r="I732" s="17">
        <v>2.5399999999999999E-2</v>
      </c>
      <c r="J732" s="4">
        <v>0.330694771655072</v>
      </c>
    </row>
    <row r="733" spans="1:10" ht="13">
      <c r="A733" s="15"/>
      <c r="B733" s="2" t="s">
        <v>5297</v>
      </c>
      <c r="C733" s="2" t="s">
        <v>13621</v>
      </c>
      <c r="D733" s="19">
        <v>0</v>
      </c>
      <c r="F733" s="16">
        <v>0.52246250000000005</v>
      </c>
      <c r="G733" s="4">
        <v>0.47539999999999999</v>
      </c>
      <c r="H733" s="4">
        <v>0.93169999999999997</v>
      </c>
      <c r="I733" s="17">
        <v>0.18479999999999999</v>
      </c>
      <c r="J733" s="4">
        <v>0.30481761730816798</v>
      </c>
    </row>
    <row r="734" spans="1:10" ht="13">
      <c r="A734" s="15"/>
      <c r="B734" s="2" t="s">
        <v>4369</v>
      </c>
      <c r="C734" s="2" t="s">
        <v>13622</v>
      </c>
      <c r="D734" s="19">
        <v>1</v>
      </c>
      <c r="F734" s="16">
        <v>0.29330000000000001</v>
      </c>
      <c r="G734" s="4">
        <v>3.9199999999999999E-2</v>
      </c>
      <c r="H734" s="4">
        <v>0.81530000000000002</v>
      </c>
      <c r="I734" s="17">
        <v>2.5399999999999999E-2</v>
      </c>
      <c r="J734" s="4">
        <v>0.45211791603518697</v>
      </c>
    </row>
    <row r="735" spans="1:10" ht="13">
      <c r="A735" s="15"/>
      <c r="B735" s="2" t="s">
        <v>4369</v>
      </c>
      <c r="C735" s="2" t="s">
        <v>13623</v>
      </c>
      <c r="D735" s="19">
        <v>2</v>
      </c>
      <c r="F735" s="16">
        <v>0.34643333333333298</v>
      </c>
      <c r="G735" s="4">
        <v>0.18479999999999999</v>
      </c>
      <c r="H735" s="4">
        <v>0.81530000000000002</v>
      </c>
      <c r="I735" s="17">
        <v>3.9199999999999999E-2</v>
      </c>
      <c r="J735" s="4">
        <v>0.41252491237903799</v>
      </c>
    </row>
    <row r="736" spans="1:10" ht="13">
      <c r="A736" s="15"/>
      <c r="B736" s="2" t="s">
        <v>278</v>
      </c>
      <c r="C736" s="2" t="s">
        <v>13309</v>
      </c>
      <c r="D736" s="19">
        <v>1</v>
      </c>
      <c r="F736" s="16">
        <v>6.6699999999999995E-2</v>
      </c>
      <c r="G736" s="4">
        <v>6.6699999999999995E-2</v>
      </c>
      <c r="H736" s="4">
        <v>6.6699999999999995E-2</v>
      </c>
      <c r="I736" s="17">
        <v>6.6699999999999995E-2</v>
      </c>
      <c r="J736" s="4" t="s">
        <v>1</v>
      </c>
    </row>
    <row r="737" spans="1:10" ht="13">
      <c r="A737" s="15"/>
      <c r="B737" s="2" t="s">
        <v>278</v>
      </c>
      <c r="C737" s="2" t="s">
        <v>13624</v>
      </c>
      <c r="D737" s="19">
        <v>2</v>
      </c>
      <c r="F737" s="16">
        <v>1</v>
      </c>
      <c r="G737" s="4">
        <v>1</v>
      </c>
      <c r="H737" s="4">
        <v>1</v>
      </c>
      <c r="I737" s="17">
        <v>1</v>
      </c>
      <c r="J737" s="4" t="s">
        <v>1</v>
      </c>
    </row>
    <row r="738" spans="1:10" ht="13">
      <c r="A738" s="15"/>
      <c r="B738" s="2" t="s">
        <v>4370</v>
      </c>
      <c r="C738" s="2" t="s">
        <v>13625</v>
      </c>
      <c r="D738" s="19">
        <v>1</v>
      </c>
      <c r="F738" s="16">
        <v>0.45846666666666702</v>
      </c>
      <c r="G738" s="4">
        <v>0.45450000000000002</v>
      </c>
      <c r="H738" s="4">
        <v>0.87180000000000002</v>
      </c>
      <c r="I738" s="17">
        <v>4.9099999999999998E-2</v>
      </c>
      <c r="J738" s="4">
        <v>0.41136434377973702</v>
      </c>
    </row>
    <row r="739" spans="1:10" ht="13">
      <c r="A739" s="15"/>
      <c r="B739" s="2" t="s">
        <v>4370</v>
      </c>
      <c r="C739" s="2" t="s">
        <v>13626</v>
      </c>
      <c r="D739" s="19">
        <v>2</v>
      </c>
      <c r="F739" s="16">
        <v>0.30890000000000001</v>
      </c>
      <c r="G739" s="4">
        <v>4.9099999999999998E-2</v>
      </c>
      <c r="H739" s="4">
        <v>0.87180000000000002</v>
      </c>
      <c r="I739" s="17">
        <v>5.7999999999999996E-3</v>
      </c>
      <c r="J739" s="4">
        <v>0.48796621809301499</v>
      </c>
    </row>
    <row r="740" spans="1:10" ht="13">
      <c r="A740" s="15"/>
      <c r="B740" s="2" t="s">
        <v>2412</v>
      </c>
      <c r="C740" s="2" t="s">
        <v>13627</v>
      </c>
      <c r="D740" s="19">
        <v>0</v>
      </c>
      <c r="F740" s="16">
        <v>0.61966666666666703</v>
      </c>
      <c r="G740" s="4">
        <v>0.77300000000000002</v>
      </c>
      <c r="H740" s="4">
        <v>0.9012</v>
      </c>
      <c r="I740" s="17">
        <v>0.18479999999999999</v>
      </c>
      <c r="J740" s="4">
        <v>0.38202169222877003</v>
      </c>
    </row>
    <row r="741" spans="1:10" ht="13">
      <c r="A741" s="15"/>
      <c r="B741" s="2" t="s">
        <v>2413</v>
      </c>
      <c r="C741" s="2" t="s">
        <v>13628</v>
      </c>
      <c r="D741" s="19">
        <v>0</v>
      </c>
      <c r="F741" s="16">
        <v>0.44093333333333301</v>
      </c>
      <c r="G741" s="4">
        <v>0.18479999999999999</v>
      </c>
      <c r="H741" s="4">
        <v>0.98650000000000004</v>
      </c>
      <c r="I741" s="17">
        <v>0.1515</v>
      </c>
      <c r="J741" s="4">
        <v>0.47276787468411302</v>
      </c>
    </row>
    <row r="742" spans="1:10" ht="13">
      <c r="A742" s="15"/>
      <c r="B742" s="2" t="s">
        <v>2414</v>
      </c>
      <c r="C742" s="2" t="s">
        <v>13629</v>
      </c>
      <c r="D742" s="19">
        <v>0</v>
      </c>
      <c r="F742" s="16">
        <v>0.45633333333333298</v>
      </c>
      <c r="G742" s="4">
        <v>0.1875</v>
      </c>
      <c r="H742" s="4">
        <v>0.99670000000000003</v>
      </c>
      <c r="I742" s="17">
        <v>0.18479999999999999</v>
      </c>
      <c r="J742" s="4">
        <v>0.46797320792256197</v>
      </c>
    </row>
    <row r="743" spans="1:10" ht="13">
      <c r="A743" s="15"/>
      <c r="B743" s="2" t="s">
        <v>5298</v>
      </c>
      <c r="C743" s="2" t="s">
        <v>13630</v>
      </c>
      <c r="D743" s="19">
        <v>1</v>
      </c>
      <c r="F743" s="16">
        <v>0.62670000000000003</v>
      </c>
      <c r="G743" s="4">
        <v>0.6986</v>
      </c>
      <c r="H743" s="4">
        <v>0.99670000000000003</v>
      </c>
      <c r="I743" s="17">
        <v>0.18479999999999999</v>
      </c>
      <c r="J743" s="4">
        <v>0.41069771121836102</v>
      </c>
    </row>
    <row r="744" spans="1:10" ht="13">
      <c r="A744" s="15"/>
      <c r="B744" s="2" t="s">
        <v>5298</v>
      </c>
      <c r="C744" s="2" t="s">
        <v>13631</v>
      </c>
      <c r="D744" s="19">
        <v>2</v>
      </c>
      <c r="F744" s="16">
        <v>0.407233333333333</v>
      </c>
      <c r="G744" s="4">
        <v>0.18479999999999999</v>
      </c>
      <c r="H744" s="4">
        <v>0.99670000000000003</v>
      </c>
      <c r="I744" s="17">
        <v>4.02E-2</v>
      </c>
      <c r="J744" s="4">
        <v>0.51558753217405595</v>
      </c>
    </row>
    <row r="745" spans="1:10" ht="13">
      <c r="A745" s="15"/>
      <c r="B745" s="2" t="s">
        <v>5299</v>
      </c>
      <c r="C745" s="2" t="s">
        <v>13632</v>
      </c>
      <c r="D745" s="19">
        <v>1</v>
      </c>
      <c r="F745" s="16">
        <v>0.57664000000000004</v>
      </c>
      <c r="G745" s="4">
        <v>0.61539999999999995</v>
      </c>
      <c r="H745" s="4">
        <v>1</v>
      </c>
      <c r="I745" s="17">
        <v>0.18179999999999999</v>
      </c>
      <c r="J745" s="4">
        <v>0.38584725993584601</v>
      </c>
    </row>
    <row r="746" spans="1:10" ht="13">
      <c r="A746" s="15"/>
      <c r="B746" s="2" t="s">
        <v>5299</v>
      </c>
      <c r="C746" s="2" t="s">
        <v>13632</v>
      </c>
      <c r="D746" s="19">
        <v>2</v>
      </c>
      <c r="F746" s="16">
        <v>0.57664000000000004</v>
      </c>
      <c r="G746" s="4">
        <v>0.61539999999999995</v>
      </c>
      <c r="H746" s="4">
        <v>1</v>
      </c>
      <c r="I746" s="17">
        <v>0.18179999999999999</v>
      </c>
      <c r="J746" s="4">
        <v>0.38584725993584601</v>
      </c>
    </row>
    <row r="747" spans="1:10" ht="13">
      <c r="A747" s="15"/>
      <c r="B747" s="2" t="s">
        <v>5300</v>
      </c>
      <c r="C747" s="2" t="s">
        <v>13633</v>
      </c>
      <c r="D747" s="19">
        <v>0</v>
      </c>
      <c r="F747" s="16">
        <v>0.75731999999999999</v>
      </c>
      <c r="G747" s="4">
        <v>0.87180000000000002</v>
      </c>
      <c r="H747" s="4">
        <v>0.98440000000000005</v>
      </c>
      <c r="I747" s="17">
        <v>0.18479999999999999</v>
      </c>
      <c r="J747" s="4">
        <v>0.33260059681245302</v>
      </c>
    </row>
    <row r="748" spans="1:10" ht="13">
      <c r="A748" s="15"/>
      <c r="B748" s="2" t="s">
        <v>2415</v>
      </c>
      <c r="C748" s="2" t="s">
        <v>13634</v>
      </c>
      <c r="D748" s="19">
        <v>0</v>
      </c>
      <c r="F748" s="16">
        <v>0.42656666666666698</v>
      </c>
      <c r="G748" s="4">
        <v>0.18479999999999999</v>
      </c>
      <c r="H748" s="4">
        <v>0.98440000000000005</v>
      </c>
      <c r="I748" s="17">
        <v>0.1105</v>
      </c>
      <c r="J748" s="4">
        <v>0.48452414112542802</v>
      </c>
    </row>
    <row r="749" spans="1:10" ht="13">
      <c r="A749" s="15"/>
      <c r="B749" s="2" t="s">
        <v>5301</v>
      </c>
      <c r="C749" s="2" t="s">
        <v>13635</v>
      </c>
      <c r="D749" s="19">
        <v>1</v>
      </c>
      <c r="F749" s="16">
        <v>0.56062857142857103</v>
      </c>
      <c r="G749" s="4">
        <v>0.55559999999999998</v>
      </c>
      <c r="H749" s="4">
        <v>0.98440000000000005</v>
      </c>
      <c r="I749" s="17">
        <v>1.6000000000000001E-3</v>
      </c>
      <c r="J749" s="4">
        <v>0.35810723586790599</v>
      </c>
    </row>
    <row r="750" spans="1:10" ht="13">
      <c r="A750" s="15"/>
      <c r="B750" s="2" t="s">
        <v>5301</v>
      </c>
      <c r="C750" s="2" t="s">
        <v>13635</v>
      </c>
      <c r="D750" s="19">
        <v>2</v>
      </c>
      <c r="F750" s="16">
        <v>0.56062857142857103</v>
      </c>
      <c r="G750" s="4">
        <v>0.55559999999999998</v>
      </c>
      <c r="H750" s="4">
        <v>0.98440000000000005</v>
      </c>
      <c r="I750" s="17">
        <v>1.6000000000000001E-3</v>
      </c>
      <c r="J750" s="4">
        <v>0.35810723586790599</v>
      </c>
    </row>
    <row r="751" spans="1:10" ht="13">
      <c r="A751" s="15"/>
      <c r="B751" s="2" t="s">
        <v>3955</v>
      </c>
      <c r="C751" s="2" t="s">
        <v>13636</v>
      </c>
      <c r="D751" s="19">
        <v>0</v>
      </c>
      <c r="F751" s="16">
        <v>0.59589999999999999</v>
      </c>
      <c r="G751" s="4">
        <v>0.77300000000000002</v>
      </c>
      <c r="H751" s="4">
        <v>0.98440000000000005</v>
      </c>
      <c r="I751" s="17">
        <v>1.6000000000000001E-3</v>
      </c>
      <c r="J751" s="4">
        <v>0.369507045489889</v>
      </c>
    </row>
    <row r="752" spans="1:10" ht="13">
      <c r="A752" s="15"/>
      <c r="B752" s="2" t="s">
        <v>13637</v>
      </c>
      <c r="C752" s="2" t="s">
        <v>13638</v>
      </c>
      <c r="D752" s="19">
        <v>0</v>
      </c>
      <c r="F752" s="16">
        <v>0.4468375</v>
      </c>
      <c r="G752" s="4">
        <v>0.37574999999999997</v>
      </c>
      <c r="H752" s="4">
        <v>0.98440000000000005</v>
      </c>
      <c r="I752" s="17">
        <v>0.1008</v>
      </c>
      <c r="J752" s="4">
        <v>0.33649008025073002</v>
      </c>
    </row>
    <row r="753" spans="1:10" ht="13">
      <c r="A753" s="15"/>
      <c r="B753" s="2" t="s">
        <v>5302</v>
      </c>
      <c r="C753" s="2" t="s">
        <v>13639</v>
      </c>
      <c r="D753" s="19">
        <v>0</v>
      </c>
      <c r="F753" s="16">
        <v>0.45387499999999997</v>
      </c>
      <c r="G753" s="4">
        <v>0.36514999999999997</v>
      </c>
      <c r="H753" s="4">
        <v>0.98440000000000005</v>
      </c>
      <c r="I753" s="17">
        <v>0.1008</v>
      </c>
      <c r="J753" s="4">
        <v>0.40287104119473899</v>
      </c>
    </row>
    <row r="754" spans="1:10" ht="13">
      <c r="A754" s="15"/>
      <c r="B754" s="2" t="s">
        <v>5303</v>
      </c>
      <c r="C754" s="2" t="s">
        <v>13640</v>
      </c>
      <c r="D754" s="19">
        <v>1</v>
      </c>
      <c r="F754" s="16">
        <v>0.56699999999999995</v>
      </c>
      <c r="G754" s="4">
        <v>0.64439999999999997</v>
      </c>
      <c r="H754" s="4">
        <v>0.87180000000000002</v>
      </c>
      <c r="I754" s="17">
        <v>0.18479999999999999</v>
      </c>
      <c r="J754" s="4">
        <v>0.34997902794310398</v>
      </c>
    </row>
    <row r="755" spans="1:10" ht="13">
      <c r="A755" s="15"/>
      <c r="B755" s="2" t="s">
        <v>5303</v>
      </c>
      <c r="C755" s="2" t="s">
        <v>13640</v>
      </c>
      <c r="D755" s="19">
        <v>2</v>
      </c>
      <c r="F755" s="16">
        <v>0.56699999999999995</v>
      </c>
      <c r="G755" s="4">
        <v>0.64439999999999997</v>
      </c>
      <c r="H755" s="4">
        <v>0.87180000000000002</v>
      </c>
      <c r="I755" s="17">
        <v>0.18479999999999999</v>
      </c>
      <c r="J755" s="4">
        <v>0.34997902794310398</v>
      </c>
    </row>
    <row r="756" spans="1:10" ht="13">
      <c r="A756" s="15"/>
      <c r="B756" s="2" t="s">
        <v>5303</v>
      </c>
      <c r="C756" s="2" t="s">
        <v>13640</v>
      </c>
      <c r="D756" s="19">
        <v>3</v>
      </c>
      <c r="F756" s="16">
        <v>0.56699999999999995</v>
      </c>
      <c r="G756" s="4">
        <v>0.64439999999999997</v>
      </c>
      <c r="H756" s="4">
        <v>0.87180000000000002</v>
      </c>
      <c r="I756" s="17">
        <v>0.18479999999999999</v>
      </c>
      <c r="J756" s="4">
        <v>0.34997902794310398</v>
      </c>
    </row>
    <row r="757" spans="1:10" ht="13">
      <c r="A757" s="15"/>
      <c r="B757" s="2" t="s">
        <v>5304</v>
      </c>
      <c r="C757" s="2" t="s">
        <v>13641</v>
      </c>
      <c r="D757" s="19">
        <v>0</v>
      </c>
      <c r="F757" s="16">
        <v>0.50980000000000003</v>
      </c>
      <c r="G757" s="4">
        <v>0.35709999999999997</v>
      </c>
      <c r="H757" s="4">
        <v>0.94230000000000003</v>
      </c>
      <c r="I757" s="17">
        <v>0.18479999999999999</v>
      </c>
      <c r="J757" s="4">
        <v>0.36993404141819702</v>
      </c>
    </row>
    <row r="758" spans="1:10" ht="13">
      <c r="A758" s="15"/>
      <c r="B758" s="2" t="s">
        <v>5305</v>
      </c>
      <c r="C758" s="2" t="s">
        <v>13642</v>
      </c>
      <c r="D758" s="19">
        <v>0</v>
      </c>
      <c r="F758" s="16">
        <v>0.45376</v>
      </c>
      <c r="G758" s="4">
        <v>0.193</v>
      </c>
      <c r="H758" s="4">
        <v>0.94230000000000003</v>
      </c>
      <c r="I758" s="17">
        <v>7.6899999999999996E-2</v>
      </c>
      <c r="J758" s="4">
        <v>0.41706938631359702</v>
      </c>
    </row>
    <row r="759" spans="1:10" ht="13">
      <c r="A759" s="15"/>
      <c r="B759" s="2" t="s">
        <v>2416</v>
      </c>
      <c r="C759" s="2" t="s">
        <v>13643</v>
      </c>
      <c r="D759" s="19">
        <v>0</v>
      </c>
      <c r="F759" s="16">
        <v>0.67898571428571397</v>
      </c>
      <c r="G759" s="4">
        <v>0.86970000000000003</v>
      </c>
      <c r="H759" s="4">
        <v>0.99709999999999999</v>
      </c>
      <c r="I759" s="17">
        <v>0.18479999999999999</v>
      </c>
      <c r="J759" s="4">
        <v>0.34148497003807499</v>
      </c>
    </row>
    <row r="760" spans="1:10" ht="13">
      <c r="A760" s="15"/>
      <c r="B760" s="2" t="s">
        <v>13644</v>
      </c>
      <c r="C760" s="2" t="s">
        <v>13645</v>
      </c>
      <c r="D760" s="19">
        <v>1</v>
      </c>
      <c r="F760" s="16">
        <v>0.59966363636363595</v>
      </c>
      <c r="G760" s="4">
        <v>0.66990000000000005</v>
      </c>
      <c r="H760" s="4">
        <v>0.99709999999999999</v>
      </c>
      <c r="I760" s="17">
        <v>0.18479999999999999</v>
      </c>
      <c r="J760" s="4">
        <v>0.30714873358920802</v>
      </c>
    </row>
    <row r="761" spans="1:10" ht="13">
      <c r="A761" s="15"/>
      <c r="B761" s="2" t="s">
        <v>13644</v>
      </c>
      <c r="C761" s="2" t="s">
        <v>13646</v>
      </c>
      <c r="D761" s="19">
        <v>2</v>
      </c>
      <c r="F761" s="16">
        <v>0.65869999999999995</v>
      </c>
      <c r="G761" s="4">
        <v>0.80249999999999999</v>
      </c>
      <c r="H761" s="4">
        <v>0.99709999999999999</v>
      </c>
      <c r="I761" s="17">
        <v>0.18479999999999999</v>
      </c>
      <c r="J761" s="4">
        <v>0.28259703820103999</v>
      </c>
    </row>
    <row r="762" spans="1:10" ht="13">
      <c r="A762" s="15"/>
      <c r="B762" s="2" t="s">
        <v>5306</v>
      </c>
      <c r="C762" s="2" t="s">
        <v>13647</v>
      </c>
      <c r="D762" s="19">
        <v>0</v>
      </c>
      <c r="F762" s="16">
        <v>0.55734285714285703</v>
      </c>
      <c r="G762" s="4">
        <v>0.84240000000000004</v>
      </c>
      <c r="H762" s="4">
        <v>0.90739999999999998</v>
      </c>
      <c r="I762" s="17">
        <v>3.2300000000000002E-2</v>
      </c>
      <c r="J762" s="4">
        <v>0.39737718378195303</v>
      </c>
    </row>
    <row r="763" spans="1:10" ht="13">
      <c r="A763" s="15"/>
      <c r="B763" s="2" t="s">
        <v>5307</v>
      </c>
      <c r="C763" s="2" t="s">
        <v>13648</v>
      </c>
      <c r="D763" s="19">
        <v>1</v>
      </c>
      <c r="F763" s="16">
        <v>0.64980000000000004</v>
      </c>
      <c r="G763" s="4">
        <v>0.80249999999999999</v>
      </c>
      <c r="H763" s="4">
        <v>1</v>
      </c>
      <c r="I763" s="17">
        <v>0.18479999999999999</v>
      </c>
      <c r="J763" s="4">
        <v>0.34605430932152798</v>
      </c>
    </row>
    <row r="764" spans="1:10" ht="13">
      <c r="A764" s="15"/>
      <c r="B764" s="2" t="s">
        <v>5307</v>
      </c>
      <c r="C764" s="2" t="s">
        <v>13648</v>
      </c>
      <c r="D764" s="19">
        <v>2</v>
      </c>
      <c r="F764" s="16">
        <v>0.64980000000000004</v>
      </c>
      <c r="G764" s="4">
        <v>0.80249999999999999</v>
      </c>
      <c r="H764" s="4">
        <v>1</v>
      </c>
      <c r="I764" s="17">
        <v>0.18479999999999999</v>
      </c>
      <c r="J764" s="4">
        <v>0.34605430932152798</v>
      </c>
    </row>
    <row r="765" spans="1:10" ht="13">
      <c r="A765" s="15"/>
      <c r="B765" s="2" t="s">
        <v>2417</v>
      </c>
      <c r="C765" s="2" t="s">
        <v>13649</v>
      </c>
      <c r="D765" s="19">
        <v>0</v>
      </c>
      <c r="F765" s="16">
        <v>0.361866666666667</v>
      </c>
      <c r="G765" s="4">
        <v>0.18479999999999999</v>
      </c>
      <c r="H765" s="4">
        <v>0.87180000000000002</v>
      </c>
      <c r="I765" s="17">
        <v>2.9000000000000001E-2</v>
      </c>
      <c r="J765" s="4">
        <v>0.44843328749473199</v>
      </c>
    </row>
    <row r="766" spans="1:10" ht="13">
      <c r="A766" s="15"/>
      <c r="B766" s="2" t="s">
        <v>4371</v>
      </c>
      <c r="C766" s="2" t="s">
        <v>13650</v>
      </c>
      <c r="D766" s="19">
        <v>0</v>
      </c>
      <c r="F766" s="16">
        <v>0.56317142857142899</v>
      </c>
      <c r="G766" s="4">
        <v>0.40560000000000002</v>
      </c>
      <c r="H766" s="4">
        <v>0.99360000000000004</v>
      </c>
      <c r="I766" s="17">
        <v>7.0699999999999999E-2</v>
      </c>
      <c r="J766" s="4">
        <v>0.332134785462598</v>
      </c>
    </row>
    <row r="767" spans="1:10" ht="13">
      <c r="A767" s="15"/>
      <c r="B767" s="2" t="s">
        <v>2418</v>
      </c>
      <c r="C767" s="2" t="s">
        <v>13651</v>
      </c>
      <c r="D767" s="19">
        <v>0</v>
      </c>
      <c r="F767" s="16">
        <v>0.69733999999999996</v>
      </c>
      <c r="G767" s="4">
        <v>0.76049999999999995</v>
      </c>
      <c r="H767" s="4">
        <v>0.99709999999999999</v>
      </c>
      <c r="I767" s="17">
        <v>0.33329999999999999</v>
      </c>
      <c r="J767" s="4">
        <v>0.31672068609422999</v>
      </c>
    </row>
    <row r="768" spans="1:10" ht="13">
      <c r="A768" s="15"/>
      <c r="B768" s="2" t="s">
        <v>4372</v>
      </c>
      <c r="C768" s="2" t="s">
        <v>13652</v>
      </c>
      <c r="D768" s="19">
        <v>0</v>
      </c>
      <c r="F768" s="16">
        <v>0.63866000000000001</v>
      </c>
      <c r="G768" s="4">
        <v>0.88139999999999996</v>
      </c>
      <c r="H768" s="4">
        <v>0.99709999999999999</v>
      </c>
      <c r="I768" s="17">
        <v>0.14680000000000001</v>
      </c>
      <c r="J768" s="4">
        <v>0.43898973564310101</v>
      </c>
    </row>
    <row r="769" spans="1:10" ht="13">
      <c r="A769" s="15"/>
      <c r="B769" s="2" t="s">
        <v>2419</v>
      </c>
      <c r="C769" s="2" t="s">
        <v>13653</v>
      </c>
      <c r="D769" s="19">
        <v>1</v>
      </c>
      <c r="F769" s="16">
        <v>0.83065</v>
      </c>
      <c r="G769" s="4">
        <v>0.87980000000000003</v>
      </c>
      <c r="H769" s="4">
        <v>0.99709999999999999</v>
      </c>
      <c r="I769" s="17">
        <v>0.56589999999999996</v>
      </c>
      <c r="J769" s="4">
        <v>0.20698670649746201</v>
      </c>
    </row>
    <row r="770" spans="1:10" ht="13">
      <c r="A770" s="15"/>
      <c r="B770" s="2" t="s">
        <v>2419</v>
      </c>
      <c r="C770" s="2" t="s">
        <v>13654</v>
      </c>
      <c r="D770" s="19">
        <v>2</v>
      </c>
      <c r="F770" s="16">
        <v>0.84633333333333305</v>
      </c>
      <c r="G770" s="4">
        <v>0.77300000000000002</v>
      </c>
      <c r="H770" s="4">
        <v>1</v>
      </c>
      <c r="I770" s="17">
        <v>0.76600000000000001</v>
      </c>
      <c r="J770" s="4">
        <v>0.13312525430335601</v>
      </c>
    </row>
    <row r="771" spans="1:10" ht="13">
      <c r="A771" s="15"/>
      <c r="B771" s="2" t="s">
        <v>2420</v>
      </c>
      <c r="C771" s="2" t="s">
        <v>13655</v>
      </c>
      <c r="D771" s="19">
        <v>0</v>
      </c>
      <c r="F771" s="16">
        <v>0.64070000000000005</v>
      </c>
      <c r="G771" s="4">
        <v>0.52629999999999999</v>
      </c>
      <c r="H771" s="4">
        <v>0.99360000000000004</v>
      </c>
      <c r="I771" s="17">
        <v>0.4022</v>
      </c>
      <c r="J771" s="4">
        <v>0.31185575191103998</v>
      </c>
    </row>
    <row r="772" spans="1:10" ht="13">
      <c r="A772" s="15"/>
      <c r="B772" s="2" t="s">
        <v>2421</v>
      </c>
      <c r="C772" s="2" t="s">
        <v>13656</v>
      </c>
      <c r="D772" s="19">
        <v>0</v>
      </c>
      <c r="F772" s="16">
        <v>0.643183333333333</v>
      </c>
      <c r="G772" s="4">
        <v>0.80430000000000001</v>
      </c>
      <c r="H772" s="4">
        <v>0.99360000000000004</v>
      </c>
      <c r="I772" s="17">
        <v>0.1105</v>
      </c>
      <c r="J772" s="4">
        <v>0.35960528036538397</v>
      </c>
    </row>
    <row r="773" spans="1:10" ht="13">
      <c r="A773" s="15"/>
      <c r="B773" s="2" t="s">
        <v>2422</v>
      </c>
      <c r="C773" s="2" t="s">
        <v>13657</v>
      </c>
      <c r="D773" s="19">
        <v>0</v>
      </c>
      <c r="F773" s="16">
        <v>0.70413333333333294</v>
      </c>
      <c r="G773" s="4">
        <v>0.99360000000000004</v>
      </c>
      <c r="H773" s="4">
        <v>0.99709999999999999</v>
      </c>
      <c r="I773" s="17">
        <v>0.1217</v>
      </c>
      <c r="J773" s="4">
        <v>0.50440509844105796</v>
      </c>
    </row>
    <row r="774" spans="1:10" ht="13">
      <c r="A774" s="15"/>
      <c r="B774" s="2" t="s">
        <v>4373</v>
      </c>
      <c r="C774" s="2" t="s">
        <v>13658</v>
      </c>
      <c r="D774" s="19">
        <v>0</v>
      </c>
      <c r="F774" s="16">
        <v>0.60416666666666696</v>
      </c>
      <c r="G774" s="4">
        <v>0.41670000000000001</v>
      </c>
      <c r="H774" s="4">
        <v>0.99360000000000004</v>
      </c>
      <c r="I774" s="17">
        <v>0.4022</v>
      </c>
      <c r="J774" s="4">
        <v>0.337337076724948</v>
      </c>
    </row>
    <row r="775" spans="1:10" ht="13">
      <c r="A775" s="15"/>
      <c r="B775" s="2" t="s">
        <v>5308</v>
      </c>
      <c r="C775" s="2" t="s">
        <v>13659</v>
      </c>
      <c r="D775" s="19">
        <v>1</v>
      </c>
      <c r="F775" s="16">
        <v>0.75029999999999997</v>
      </c>
      <c r="G775" s="4">
        <v>0.93169999999999997</v>
      </c>
      <c r="H775" s="4">
        <v>0.99850000000000005</v>
      </c>
      <c r="I775" s="17">
        <v>0.4022</v>
      </c>
      <c r="J775" s="4">
        <v>0.30837182912840799</v>
      </c>
    </row>
    <row r="776" spans="1:10" ht="13">
      <c r="A776" s="15"/>
      <c r="B776" s="2" t="s">
        <v>5308</v>
      </c>
      <c r="C776" s="2" t="s">
        <v>13659</v>
      </c>
      <c r="D776" s="19">
        <v>2</v>
      </c>
      <c r="F776" s="16">
        <v>0.75029999999999997</v>
      </c>
      <c r="G776" s="4">
        <v>0.93169999999999997</v>
      </c>
      <c r="H776" s="4">
        <v>0.99850000000000005</v>
      </c>
      <c r="I776" s="17">
        <v>0.4022</v>
      </c>
      <c r="J776" s="4">
        <v>0.30837182912840799</v>
      </c>
    </row>
    <row r="777" spans="1:10" ht="13">
      <c r="A777" s="15"/>
      <c r="B777" s="2" t="s">
        <v>4135</v>
      </c>
      <c r="C777" s="2" t="s">
        <v>4180</v>
      </c>
      <c r="D777" s="19">
        <v>0</v>
      </c>
      <c r="F777" s="16">
        <v>1</v>
      </c>
      <c r="G777" s="4">
        <v>1</v>
      </c>
      <c r="H777" s="4">
        <v>1</v>
      </c>
      <c r="I777" s="17">
        <v>1</v>
      </c>
      <c r="J777" s="4" t="s">
        <v>1</v>
      </c>
    </row>
    <row r="778" spans="1:10" ht="13">
      <c r="A778" s="15"/>
      <c r="B778" s="2" t="s">
        <v>2423</v>
      </c>
      <c r="C778" s="2" t="s">
        <v>13660</v>
      </c>
      <c r="D778" s="19">
        <v>0</v>
      </c>
      <c r="F778" s="16">
        <v>0.41503333333333298</v>
      </c>
      <c r="G778" s="4">
        <v>0.4022</v>
      </c>
      <c r="H778" s="4">
        <v>0.79069999999999996</v>
      </c>
      <c r="I778" s="17">
        <v>5.2200000000000003E-2</v>
      </c>
      <c r="J778" s="4">
        <v>0.36941722121922399</v>
      </c>
    </row>
    <row r="779" spans="1:10" ht="13">
      <c r="A779" s="15"/>
      <c r="B779" s="2" t="s">
        <v>13661</v>
      </c>
      <c r="C779" s="2" t="s">
        <v>13662</v>
      </c>
      <c r="D779" s="19">
        <v>0</v>
      </c>
      <c r="F779" s="16">
        <v>0.62678</v>
      </c>
      <c r="G779" s="4">
        <v>0.79069999999999996</v>
      </c>
      <c r="H779" s="4">
        <v>0.99850000000000005</v>
      </c>
      <c r="I779" s="17">
        <v>7.0699999999999999E-2</v>
      </c>
      <c r="J779" s="4">
        <v>0.38234195035334501</v>
      </c>
    </row>
    <row r="780" spans="1:10" ht="13">
      <c r="A780" s="15"/>
      <c r="B780" s="2" t="s">
        <v>13663</v>
      </c>
      <c r="C780" s="2" t="s">
        <v>13664</v>
      </c>
      <c r="D780" s="19">
        <v>0</v>
      </c>
      <c r="F780" s="16">
        <v>0.44763333333333299</v>
      </c>
      <c r="G780" s="4">
        <v>0.4022</v>
      </c>
      <c r="H780" s="4">
        <v>0.79069999999999996</v>
      </c>
      <c r="I780" s="17">
        <v>0.15</v>
      </c>
      <c r="J780" s="4">
        <v>0.32275728238621199</v>
      </c>
    </row>
    <row r="781" spans="1:10" ht="13">
      <c r="A781" s="15"/>
      <c r="B781" s="2" t="s">
        <v>4374</v>
      </c>
      <c r="C781" s="2" t="s">
        <v>13665</v>
      </c>
      <c r="D781" s="19">
        <v>0</v>
      </c>
      <c r="F781" s="16">
        <v>0.66080000000000005</v>
      </c>
      <c r="G781" s="4">
        <v>0.78949999999999998</v>
      </c>
      <c r="H781" s="4">
        <v>0.79069999999999996</v>
      </c>
      <c r="I781" s="17">
        <v>0.4022</v>
      </c>
      <c r="J781" s="4">
        <v>0.22395497315308699</v>
      </c>
    </row>
    <row r="782" spans="1:10" ht="13">
      <c r="A782" s="15"/>
      <c r="B782" s="2" t="s">
        <v>5309</v>
      </c>
      <c r="C782" s="2" t="s">
        <v>13666</v>
      </c>
      <c r="D782" s="19">
        <v>0</v>
      </c>
      <c r="F782" s="16">
        <v>0.47626000000000002</v>
      </c>
      <c r="G782" s="4">
        <v>0.4022</v>
      </c>
      <c r="H782" s="4">
        <v>0.80430000000000001</v>
      </c>
      <c r="I782" s="17">
        <v>0.1704</v>
      </c>
      <c r="J782" s="4">
        <v>0.305963940685827</v>
      </c>
    </row>
    <row r="783" spans="1:10" ht="13">
      <c r="A783" s="15"/>
      <c r="B783" s="2" t="s">
        <v>5310</v>
      </c>
      <c r="C783" s="2" t="s">
        <v>13667</v>
      </c>
      <c r="D783" s="19">
        <v>1</v>
      </c>
      <c r="F783" s="16">
        <v>0.4607</v>
      </c>
      <c r="G783" s="4">
        <v>0.4022</v>
      </c>
      <c r="H783" s="4">
        <v>0.79069999999999996</v>
      </c>
      <c r="I783" s="17">
        <v>0.18920000000000001</v>
      </c>
      <c r="J783" s="4">
        <v>0.30498729481734099</v>
      </c>
    </row>
    <row r="784" spans="1:10" ht="13">
      <c r="A784" s="15"/>
      <c r="B784" s="2" t="s">
        <v>5310</v>
      </c>
      <c r="C784" s="2" t="s">
        <v>13667</v>
      </c>
      <c r="D784" s="19">
        <v>2</v>
      </c>
      <c r="F784" s="16">
        <v>0.4607</v>
      </c>
      <c r="G784" s="4">
        <v>0.4022</v>
      </c>
      <c r="H784" s="4">
        <v>0.79069999999999996</v>
      </c>
      <c r="I784" s="17">
        <v>0.18920000000000001</v>
      </c>
      <c r="J784" s="4">
        <v>0.30498729481734099</v>
      </c>
    </row>
    <row r="785" spans="1:10" ht="13">
      <c r="A785" s="15"/>
      <c r="B785" s="2" t="s">
        <v>5310</v>
      </c>
      <c r="C785" s="2" t="s">
        <v>13667</v>
      </c>
      <c r="D785" s="19">
        <v>3</v>
      </c>
      <c r="F785" s="16">
        <v>0.4607</v>
      </c>
      <c r="G785" s="4">
        <v>0.4022</v>
      </c>
      <c r="H785" s="4">
        <v>0.79069999999999996</v>
      </c>
      <c r="I785" s="17">
        <v>0.18920000000000001</v>
      </c>
      <c r="J785" s="4">
        <v>0.30498729481734099</v>
      </c>
    </row>
    <row r="786" spans="1:10" ht="13">
      <c r="A786" s="15"/>
      <c r="B786" s="2" t="s">
        <v>5311</v>
      </c>
      <c r="C786" s="2" t="s">
        <v>13668</v>
      </c>
      <c r="D786" s="19">
        <v>0</v>
      </c>
      <c r="F786" s="16">
        <v>0.49286666666666701</v>
      </c>
      <c r="G786" s="4">
        <v>0.4022</v>
      </c>
      <c r="H786" s="4">
        <v>0.79069999999999996</v>
      </c>
      <c r="I786" s="17">
        <v>0.28570000000000001</v>
      </c>
      <c r="J786" s="4">
        <v>0.26442689600971597</v>
      </c>
    </row>
    <row r="787" spans="1:10" ht="13">
      <c r="A787" s="15"/>
      <c r="B787" s="2" t="s">
        <v>2424</v>
      </c>
      <c r="C787" s="2" t="s">
        <v>13669</v>
      </c>
      <c r="D787" s="19">
        <v>0</v>
      </c>
      <c r="F787" s="16">
        <v>0.53380000000000005</v>
      </c>
      <c r="G787" s="4">
        <v>0.40849999999999997</v>
      </c>
      <c r="H787" s="4">
        <v>0.79069999999999996</v>
      </c>
      <c r="I787" s="17">
        <v>0.4022</v>
      </c>
      <c r="J787" s="4">
        <v>0.222504224678993</v>
      </c>
    </row>
    <row r="788" spans="1:10" ht="13">
      <c r="A788" s="15"/>
      <c r="B788" s="2" t="s">
        <v>3460</v>
      </c>
      <c r="C788" s="2" t="s">
        <v>13670</v>
      </c>
      <c r="D788" s="19">
        <v>0</v>
      </c>
      <c r="F788" s="16">
        <v>0.62953333333333295</v>
      </c>
      <c r="G788" s="4">
        <v>0.69569999999999999</v>
      </c>
      <c r="H788" s="4">
        <v>0.79069999999999996</v>
      </c>
      <c r="I788" s="17">
        <v>0.4022</v>
      </c>
      <c r="J788" s="4">
        <v>0.20252551279612499</v>
      </c>
    </row>
    <row r="789" spans="1:10" ht="13">
      <c r="A789" s="15"/>
      <c r="B789" s="2" t="s">
        <v>4375</v>
      </c>
      <c r="C789" s="2" t="s">
        <v>13671</v>
      </c>
      <c r="D789" s="19">
        <v>0</v>
      </c>
      <c r="F789" s="16">
        <v>0.160533333333333</v>
      </c>
      <c r="G789" s="4">
        <v>8.6999999999999994E-2</v>
      </c>
      <c r="H789" s="4">
        <v>0.38990000000000002</v>
      </c>
      <c r="I789" s="17">
        <v>4.7000000000000002E-3</v>
      </c>
      <c r="J789" s="4">
        <v>0.20285493174516001</v>
      </c>
    </row>
    <row r="790" spans="1:10" ht="13">
      <c r="A790" s="15"/>
      <c r="B790" s="2" t="s">
        <v>3765</v>
      </c>
      <c r="C790" s="2" t="s">
        <v>13672</v>
      </c>
      <c r="D790" s="19">
        <v>0</v>
      </c>
      <c r="F790" s="16">
        <v>0.26396666666666702</v>
      </c>
      <c r="G790" s="4">
        <v>7.6899999999999996E-2</v>
      </c>
      <c r="H790" s="4">
        <v>0.63919999999999999</v>
      </c>
      <c r="I790" s="17">
        <v>7.5800000000000006E-2</v>
      </c>
      <c r="J790" s="4">
        <v>0.32496206445265802</v>
      </c>
    </row>
    <row r="791" spans="1:10" ht="13">
      <c r="A791" s="15"/>
      <c r="B791" s="2" t="s">
        <v>3987</v>
      </c>
      <c r="C791" s="2" t="s">
        <v>13673</v>
      </c>
      <c r="D791" s="19">
        <v>0</v>
      </c>
      <c r="F791" s="16">
        <v>0.36005999999999999</v>
      </c>
      <c r="G791" s="4">
        <v>0.23760000000000001</v>
      </c>
      <c r="H791" s="4">
        <v>0.80249999999999999</v>
      </c>
      <c r="I791" s="17">
        <v>4.5199999999999997E-2</v>
      </c>
      <c r="J791" s="4">
        <v>0.34227522259141102</v>
      </c>
    </row>
    <row r="792" spans="1:10" ht="13">
      <c r="A792" s="15"/>
      <c r="B792" s="2" t="s">
        <v>5312</v>
      </c>
      <c r="C792" s="2" t="s">
        <v>13674</v>
      </c>
      <c r="D792" s="19">
        <v>1</v>
      </c>
      <c r="F792" s="16">
        <v>0.417833333333333</v>
      </c>
      <c r="G792" s="4">
        <v>0.4022</v>
      </c>
      <c r="H792" s="4">
        <v>0.72729999999999995</v>
      </c>
      <c r="I792" s="17">
        <v>0.124</v>
      </c>
      <c r="J792" s="4">
        <v>0.30195367746284102</v>
      </c>
    </row>
    <row r="793" spans="1:10" ht="13">
      <c r="A793" s="15"/>
      <c r="B793" s="2" t="s">
        <v>5312</v>
      </c>
      <c r="C793" s="2" t="s">
        <v>13674</v>
      </c>
      <c r="D793" s="19">
        <v>2</v>
      </c>
      <c r="F793" s="16">
        <v>0.417833333333333</v>
      </c>
      <c r="G793" s="4">
        <v>0.4022</v>
      </c>
      <c r="H793" s="4">
        <v>0.72729999999999995</v>
      </c>
      <c r="I793" s="17">
        <v>0.124</v>
      </c>
      <c r="J793" s="4">
        <v>0.30195367746284102</v>
      </c>
    </row>
    <row r="794" spans="1:10" ht="13">
      <c r="A794" s="15"/>
      <c r="B794" s="2" t="s">
        <v>5312</v>
      </c>
      <c r="C794" s="2" t="s">
        <v>13674</v>
      </c>
      <c r="D794" s="19">
        <v>3</v>
      </c>
      <c r="F794" s="16">
        <v>0.417833333333333</v>
      </c>
      <c r="G794" s="4">
        <v>0.4022</v>
      </c>
      <c r="H794" s="4">
        <v>0.72729999999999995</v>
      </c>
      <c r="I794" s="17">
        <v>0.124</v>
      </c>
      <c r="J794" s="4">
        <v>0.30195367746284102</v>
      </c>
    </row>
    <row r="795" spans="1:10" ht="13">
      <c r="A795" s="15"/>
      <c r="B795" s="2" t="s">
        <v>4376</v>
      </c>
      <c r="C795" s="2" t="s">
        <v>13675</v>
      </c>
      <c r="D795" s="19">
        <v>0</v>
      </c>
      <c r="F795" s="16">
        <v>0.28810000000000002</v>
      </c>
      <c r="G795" s="4">
        <v>7.5800000000000006E-2</v>
      </c>
      <c r="H795" s="4">
        <v>0.75</v>
      </c>
      <c r="I795" s="17">
        <v>3.85E-2</v>
      </c>
      <c r="J795" s="4">
        <v>0.40045165750687101</v>
      </c>
    </row>
    <row r="796" spans="1:10" ht="13">
      <c r="A796" s="15"/>
      <c r="B796" s="2" t="s">
        <v>3519</v>
      </c>
      <c r="C796" s="2" t="s">
        <v>13676</v>
      </c>
      <c r="D796" s="19">
        <v>0</v>
      </c>
      <c r="F796" s="16">
        <v>0.62923333333333298</v>
      </c>
      <c r="G796" s="4">
        <v>0.88139999999999996</v>
      </c>
      <c r="H796" s="4">
        <v>0.99850000000000005</v>
      </c>
      <c r="I796" s="17">
        <v>7.7999999999999996E-3</v>
      </c>
      <c r="J796" s="4">
        <v>0.54135260536302299</v>
      </c>
    </row>
    <row r="797" spans="1:10" ht="13">
      <c r="A797" s="15"/>
      <c r="B797" s="2" t="s">
        <v>2425</v>
      </c>
      <c r="C797" s="2" t="s">
        <v>13677</v>
      </c>
      <c r="D797" s="19">
        <v>0</v>
      </c>
      <c r="F797" s="16">
        <v>0.6</v>
      </c>
      <c r="G797" s="4">
        <v>0.6</v>
      </c>
      <c r="H797" s="4">
        <v>0.6</v>
      </c>
      <c r="I797" s="17">
        <v>0.6</v>
      </c>
      <c r="J797" s="4" t="s">
        <v>1</v>
      </c>
    </row>
    <row r="798" spans="1:10" ht="13">
      <c r="A798" s="15"/>
      <c r="B798" s="2" t="s">
        <v>279</v>
      </c>
      <c r="C798" s="2" t="s">
        <v>13677</v>
      </c>
      <c r="D798" s="19">
        <v>0</v>
      </c>
      <c r="F798" s="16">
        <v>0.05</v>
      </c>
      <c r="G798" s="4">
        <v>0.05</v>
      </c>
      <c r="H798" s="4">
        <v>0.05</v>
      </c>
      <c r="I798" s="17">
        <v>0.05</v>
      </c>
      <c r="J798" s="4" t="s">
        <v>1</v>
      </c>
    </row>
    <row r="799" spans="1:10" ht="13">
      <c r="A799" s="15"/>
      <c r="B799" s="2" t="s">
        <v>2426</v>
      </c>
      <c r="C799" s="2" t="s">
        <v>13678</v>
      </c>
      <c r="D799" s="19">
        <v>0</v>
      </c>
      <c r="F799" s="16">
        <v>0.70279999999999998</v>
      </c>
      <c r="G799" s="4">
        <v>0.70279999999999998</v>
      </c>
      <c r="H799" s="4">
        <v>1</v>
      </c>
      <c r="I799" s="17">
        <v>0.40560000000000002</v>
      </c>
      <c r="J799" s="4">
        <v>0.42030427073728399</v>
      </c>
    </row>
    <row r="800" spans="1:10" ht="13">
      <c r="A800" s="15"/>
      <c r="B800" s="2" t="s">
        <v>3602</v>
      </c>
      <c r="C800" s="2" t="s">
        <v>13679</v>
      </c>
      <c r="D800" s="19">
        <v>0</v>
      </c>
      <c r="F800" s="16">
        <v>0.40308333333333302</v>
      </c>
      <c r="G800" s="4">
        <v>0.31990000000000002</v>
      </c>
      <c r="H800" s="4">
        <v>0.87180000000000002</v>
      </c>
      <c r="I800" s="17">
        <v>1.0999999999999999E-2</v>
      </c>
      <c r="J800" s="4">
        <v>0.37842246453754103</v>
      </c>
    </row>
    <row r="801" spans="1:10" ht="13">
      <c r="A801" s="15"/>
      <c r="B801" s="2" t="s">
        <v>3618</v>
      </c>
      <c r="C801" s="2" t="s">
        <v>13680</v>
      </c>
      <c r="D801" s="19">
        <v>0</v>
      </c>
      <c r="F801" s="16">
        <v>0.47213333333333302</v>
      </c>
      <c r="G801" s="4">
        <v>0.49590000000000001</v>
      </c>
      <c r="H801" s="4">
        <v>0.84619999999999995</v>
      </c>
      <c r="I801" s="17">
        <v>7.4300000000000005E-2</v>
      </c>
      <c r="J801" s="4">
        <v>0.38649843897916802</v>
      </c>
    </row>
    <row r="802" spans="1:10" ht="13">
      <c r="A802" s="15"/>
      <c r="B802" s="2" t="s">
        <v>3603</v>
      </c>
      <c r="C802" s="2">
        <v>5</v>
      </c>
      <c r="D802" s="19">
        <v>0</v>
      </c>
      <c r="F802" s="16">
        <v>1.2800000000000001E-2</v>
      </c>
      <c r="G802" s="4">
        <v>1.2800000000000001E-2</v>
      </c>
      <c r="H802" s="4">
        <v>1.2800000000000001E-2</v>
      </c>
      <c r="I802" s="17">
        <v>1.2800000000000001E-2</v>
      </c>
      <c r="J802" s="4" t="s">
        <v>1</v>
      </c>
    </row>
    <row r="803" spans="1:10" ht="13">
      <c r="A803" s="15"/>
      <c r="B803" s="2" t="s">
        <v>5313</v>
      </c>
      <c r="C803" s="2" t="s">
        <v>13681</v>
      </c>
      <c r="D803" s="19">
        <v>0</v>
      </c>
      <c r="F803" s="16">
        <v>0.62229999999999996</v>
      </c>
      <c r="G803" s="4">
        <v>0.70135000000000003</v>
      </c>
      <c r="H803" s="4">
        <v>1</v>
      </c>
      <c r="I803" s="17">
        <v>8.6499999999999994E-2</v>
      </c>
      <c r="J803" s="4">
        <v>0.45356839249077602</v>
      </c>
    </row>
    <row r="804" spans="1:10" ht="13">
      <c r="A804" s="15"/>
      <c r="B804" s="2" t="s">
        <v>280</v>
      </c>
      <c r="C804" s="2" t="s">
        <v>13682</v>
      </c>
      <c r="D804" s="19">
        <v>0</v>
      </c>
      <c r="F804" s="16">
        <v>1</v>
      </c>
      <c r="G804" s="4">
        <v>1</v>
      </c>
      <c r="H804" s="4">
        <v>1</v>
      </c>
      <c r="I804" s="17">
        <v>1</v>
      </c>
      <c r="J804" s="4">
        <v>0</v>
      </c>
    </row>
    <row r="805" spans="1:10" ht="13">
      <c r="A805" s="15"/>
      <c r="B805" s="2" t="s">
        <v>13683</v>
      </c>
      <c r="C805" s="2" t="s">
        <v>13684</v>
      </c>
      <c r="D805" s="19">
        <v>0</v>
      </c>
      <c r="F805" s="16">
        <v>1</v>
      </c>
      <c r="G805" s="4">
        <v>1</v>
      </c>
      <c r="H805" s="4">
        <v>1</v>
      </c>
      <c r="I805" s="17">
        <v>1</v>
      </c>
      <c r="J805" s="4">
        <v>0</v>
      </c>
    </row>
    <row r="806" spans="1:10" ht="13">
      <c r="A806" s="15"/>
      <c r="B806" s="2" t="s">
        <v>4377</v>
      </c>
      <c r="C806" s="2" t="s">
        <v>13685</v>
      </c>
      <c r="D806" s="19">
        <v>0</v>
      </c>
      <c r="F806" s="16">
        <v>0.81682500000000002</v>
      </c>
      <c r="G806" s="4">
        <v>0.85585</v>
      </c>
      <c r="H806" s="4">
        <v>1</v>
      </c>
      <c r="I806" s="17">
        <v>0.55559999999999998</v>
      </c>
      <c r="J806" s="4">
        <v>0.19161792496180199</v>
      </c>
    </row>
    <row r="807" spans="1:10" ht="13">
      <c r="A807" s="15"/>
      <c r="B807" s="2" t="s">
        <v>2427</v>
      </c>
      <c r="C807" s="2" t="s">
        <v>13686</v>
      </c>
      <c r="D807" s="19">
        <v>0</v>
      </c>
      <c r="F807" s="16">
        <v>0.77902499999999997</v>
      </c>
      <c r="G807" s="4">
        <v>0.85694999999999999</v>
      </c>
      <c r="H807" s="4">
        <v>1</v>
      </c>
      <c r="I807" s="17">
        <v>0.4022</v>
      </c>
      <c r="J807" s="4">
        <v>0.26335150622947501</v>
      </c>
    </row>
    <row r="808" spans="1:10" ht="13">
      <c r="A808" s="15"/>
      <c r="B808" s="2" t="s">
        <v>2428</v>
      </c>
      <c r="C808" s="2" t="s">
        <v>13687</v>
      </c>
      <c r="D808" s="19">
        <v>0</v>
      </c>
      <c r="F808" s="16">
        <v>0.87855000000000005</v>
      </c>
      <c r="G808" s="4">
        <v>0.85585</v>
      </c>
      <c r="H808" s="4">
        <v>1</v>
      </c>
      <c r="I808" s="17">
        <v>0.80249999999999999</v>
      </c>
      <c r="J808" s="4">
        <v>9.4655674244424795E-2</v>
      </c>
    </row>
    <row r="809" spans="1:10" ht="13">
      <c r="A809" s="15"/>
      <c r="B809" s="2" t="s">
        <v>2429</v>
      </c>
      <c r="C809" s="2" t="s">
        <v>13688</v>
      </c>
      <c r="D809" s="19">
        <v>0</v>
      </c>
      <c r="F809" s="16">
        <v>0.56613749999999996</v>
      </c>
      <c r="G809" s="4">
        <v>0.65010000000000001</v>
      </c>
      <c r="H809" s="4">
        <v>1</v>
      </c>
      <c r="I809" s="17">
        <v>5.0799999999999998E-2</v>
      </c>
      <c r="J809" s="4">
        <v>0.41351666726643899</v>
      </c>
    </row>
    <row r="810" spans="1:10" ht="13">
      <c r="A810" s="15"/>
      <c r="B810" s="2" t="s">
        <v>5314</v>
      </c>
      <c r="C810" s="2" t="s">
        <v>13689</v>
      </c>
      <c r="D810" s="19">
        <v>0</v>
      </c>
      <c r="F810" s="16">
        <v>0.74795999999999996</v>
      </c>
      <c r="G810" s="4">
        <v>0.90739999999999998</v>
      </c>
      <c r="H810" s="4">
        <v>1</v>
      </c>
      <c r="I810" s="17">
        <v>5.0799999999999998E-2</v>
      </c>
      <c r="J810" s="4">
        <v>0.397098341724062</v>
      </c>
    </row>
    <row r="811" spans="1:10" ht="13">
      <c r="A811" s="15"/>
      <c r="B811" s="2" t="s">
        <v>4378</v>
      </c>
      <c r="C811" s="2" t="s">
        <v>13690</v>
      </c>
      <c r="D811" s="19">
        <v>0</v>
      </c>
      <c r="F811" s="16">
        <v>0.61698333333333299</v>
      </c>
      <c r="G811" s="4">
        <v>0.67689999999999995</v>
      </c>
      <c r="H811" s="4">
        <v>1</v>
      </c>
      <c r="I811" s="17">
        <v>5.0799999999999998E-2</v>
      </c>
      <c r="J811" s="4">
        <v>0.35855698245420697</v>
      </c>
    </row>
    <row r="812" spans="1:10" ht="13">
      <c r="A812" s="15"/>
      <c r="B812" s="2" t="s">
        <v>4379</v>
      </c>
      <c r="C812" s="2" t="s">
        <v>13691</v>
      </c>
      <c r="D812" s="19">
        <v>0</v>
      </c>
      <c r="F812" s="16">
        <v>0.58445000000000003</v>
      </c>
      <c r="G812" s="4">
        <v>0.69950000000000001</v>
      </c>
      <c r="H812" s="4">
        <v>1</v>
      </c>
      <c r="I812" s="17">
        <v>5.0799999999999998E-2</v>
      </c>
      <c r="J812" s="4">
        <v>0.35617009179002401</v>
      </c>
    </row>
    <row r="813" spans="1:10" ht="13">
      <c r="A813" s="15"/>
      <c r="B813" s="2" t="s">
        <v>5315</v>
      </c>
      <c r="C813" s="2" t="s">
        <v>13692</v>
      </c>
      <c r="D813" s="19">
        <v>1</v>
      </c>
      <c r="F813" s="16">
        <v>0.56225000000000003</v>
      </c>
      <c r="G813" s="4">
        <v>0.55954999999999999</v>
      </c>
      <c r="H813" s="4">
        <v>1</v>
      </c>
      <c r="I813" s="17">
        <v>0.1105</v>
      </c>
      <c r="J813" s="4">
        <v>0.40943198091990801</v>
      </c>
    </row>
    <row r="814" spans="1:10" ht="13">
      <c r="A814" s="15"/>
      <c r="B814" s="2" t="s">
        <v>5315</v>
      </c>
      <c r="C814" s="2" t="s">
        <v>13693</v>
      </c>
      <c r="D814" s="19">
        <v>2</v>
      </c>
      <c r="F814" s="16">
        <v>0.59275</v>
      </c>
      <c r="G814" s="4">
        <v>0.63024999999999998</v>
      </c>
      <c r="H814" s="4">
        <v>1</v>
      </c>
      <c r="I814" s="17">
        <v>0.1105</v>
      </c>
      <c r="J814" s="4">
        <v>0.38085878835424902</v>
      </c>
    </row>
    <row r="815" spans="1:10" ht="13">
      <c r="A815" s="15"/>
      <c r="B815" s="2" t="s">
        <v>5315</v>
      </c>
      <c r="C815" s="2" t="s">
        <v>13692</v>
      </c>
      <c r="D815" s="19">
        <v>3</v>
      </c>
      <c r="F815" s="16">
        <v>0.56225000000000003</v>
      </c>
      <c r="G815" s="4">
        <v>0.55954999999999999</v>
      </c>
      <c r="H815" s="4">
        <v>1</v>
      </c>
      <c r="I815" s="17">
        <v>0.1105</v>
      </c>
      <c r="J815" s="4">
        <v>0.40943198091990801</v>
      </c>
    </row>
    <row r="816" spans="1:10" ht="13">
      <c r="A816" s="15"/>
      <c r="B816" s="2" t="s">
        <v>5315</v>
      </c>
      <c r="C816" s="2" t="s">
        <v>13693</v>
      </c>
      <c r="D816" s="19">
        <v>4</v>
      </c>
      <c r="F816" s="16">
        <v>0.59275</v>
      </c>
      <c r="G816" s="4">
        <v>0.63024999999999998</v>
      </c>
      <c r="H816" s="4">
        <v>1</v>
      </c>
      <c r="I816" s="17">
        <v>0.1105</v>
      </c>
      <c r="J816" s="4">
        <v>0.38085878835424902</v>
      </c>
    </row>
    <row r="817" spans="1:10" ht="13">
      <c r="A817" s="15"/>
      <c r="B817" s="2" t="s">
        <v>281</v>
      </c>
      <c r="C817" s="2" t="s">
        <v>13694</v>
      </c>
      <c r="D817" s="19">
        <v>0</v>
      </c>
      <c r="F817" s="16">
        <v>0.90700000000000003</v>
      </c>
      <c r="G817" s="4">
        <v>0.90700000000000003</v>
      </c>
      <c r="H817" s="4">
        <v>1</v>
      </c>
      <c r="I817" s="17">
        <v>0.81399999999999995</v>
      </c>
      <c r="J817" s="4">
        <v>0.13152186130069801</v>
      </c>
    </row>
    <row r="818" spans="1:10" ht="13">
      <c r="A818" s="15"/>
      <c r="B818" s="2" t="s">
        <v>5316</v>
      </c>
      <c r="C818" s="2" t="s">
        <v>13695</v>
      </c>
      <c r="D818" s="19">
        <v>0</v>
      </c>
      <c r="F818" s="16">
        <v>0.66797499999999999</v>
      </c>
      <c r="G818" s="4">
        <v>0.74260000000000004</v>
      </c>
      <c r="H818" s="4">
        <v>1</v>
      </c>
      <c r="I818" s="17">
        <v>0.1867</v>
      </c>
      <c r="J818" s="4">
        <v>0.36847527619457299</v>
      </c>
    </row>
    <row r="819" spans="1:10" ht="13">
      <c r="A819" s="15"/>
      <c r="B819" s="2" t="s">
        <v>5317</v>
      </c>
      <c r="C819" s="2" t="s">
        <v>13696</v>
      </c>
      <c r="D819" s="19">
        <v>0</v>
      </c>
      <c r="F819" s="16">
        <v>0.54944999999999999</v>
      </c>
      <c r="G819" s="4">
        <v>0.55920000000000003</v>
      </c>
      <c r="H819" s="4">
        <v>1</v>
      </c>
      <c r="I819" s="17">
        <v>7.9399999999999998E-2</v>
      </c>
      <c r="J819" s="4">
        <v>0.48361311327685602</v>
      </c>
    </row>
    <row r="820" spans="1:10" ht="13">
      <c r="A820" s="15"/>
      <c r="B820" s="2" t="s">
        <v>5318</v>
      </c>
      <c r="C820" s="2" t="s">
        <v>13697</v>
      </c>
      <c r="D820" s="19">
        <v>1</v>
      </c>
      <c r="F820" s="16">
        <v>0.68179999999999996</v>
      </c>
      <c r="G820" s="4">
        <v>0.68179999999999996</v>
      </c>
      <c r="H820" s="4">
        <v>1</v>
      </c>
      <c r="I820" s="17">
        <v>0.36359999999999998</v>
      </c>
      <c r="J820" s="4">
        <v>0.45000275554711899</v>
      </c>
    </row>
    <row r="821" spans="1:10" ht="13">
      <c r="A821" s="15"/>
      <c r="B821" s="2" t="s">
        <v>5318</v>
      </c>
      <c r="C821" s="2" t="s">
        <v>13697</v>
      </c>
      <c r="D821" s="19">
        <v>2</v>
      </c>
      <c r="F821" s="16">
        <v>0.68179999999999996</v>
      </c>
      <c r="G821" s="4">
        <v>0.68179999999999996</v>
      </c>
      <c r="H821" s="4">
        <v>1</v>
      </c>
      <c r="I821" s="17">
        <v>0.36359999999999998</v>
      </c>
      <c r="J821" s="4">
        <v>0.45000275554711899</v>
      </c>
    </row>
    <row r="822" spans="1:10" ht="13">
      <c r="A822" s="15"/>
      <c r="B822" s="2" t="s">
        <v>4097</v>
      </c>
      <c r="C822" s="2" t="s">
        <v>13698</v>
      </c>
      <c r="D822" s="19">
        <v>0</v>
      </c>
      <c r="F822" s="16">
        <v>0.76975000000000005</v>
      </c>
      <c r="G822" s="4">
        <v>0.94615000000000005</v>
      </c>
      <c r="H822" s="4">
        <v>1</v>
      </c>
      <c r="I822" s="17">
        <v>0.1867</v>
      </c>
      <c r="J822" s="4">
        <v>0.38954072529925099</v>
      </c>
    </row>
    <row r="823" spans="1:10" ht="13">
      <c r="A823" s="15"/>
      <c r="B823" s="2" t="s">
        <v>5319</v>
      </c>
      <c r="C823" s="2" t="s">
        <v>13699</v>
      </c>
      <c r="D823" s="19">
        <v>0</v>
      </c>
      <c r="F823" s="16">
        <v>0.79239999999999999</v>
      </c>
      <c r="G823" s="4">
        <v>0.99780000000000002</v>
      </c>
      <c r="H823" s="4">
        <v>1</v>
      </c>
      <c r="I823" s="17">
        <v>0.17399999999999999</v>
      </c>
      <c r="J823" s="4">
        <v>0.41226836728842903</v>
      </c>
    </row>
    <row r="824" spans="1:10" ht="13">
      <c r="A824" s="15"/>
      <c r="B824" s="2" t="s">
        <v>4380</v>
      </c>
      <c r="C824" s="2" t="s">
        <v>13700</v>
      </c>
      <c r="D824" s="19">
        <v>0</v>
      </c>
      <c r="F824" s="16">
        <v>0.69445000000000001</v>
      </c>
      <c r="G824" s="4">
        <v>0.79554999999999998</v>
      </c>
      <c r="H824" s="4">
        <v>1</v>
      </c>
      <c r="I824" s="17">
        <v>0.1867</v>
      </c>
      <c r="J824" s="4">
        <v>0.352275502980267</v>
      </c>
    </row>
    <row r="825" spans="1:10" ht="13">
      <c r="A825" s="15"/>
      <c r="B825" s="2" t="s">
        <v>5320</v>
      </c>
      <c r="C825" s="2" t="s">
        <v>13701</v>
      </c>
      <c r="D825" s="19">
        <v>1</v>
      </c>
      <c r="F825" s="16">
        <v>0.67500000000000004</v>
      </c>
      <c r="G825" s="4">
        <v>0.67500000000000004</v>
      </c>
      <c r="H825" s="4">
        <v>1</v>
      </c>
      <c r="I825" s="17">
        <v>0.35</v>
      </c>
      <c r="J825" s="4">
        <v>0.45961940777125598</v>
      </c>
    </row>
    <row r="826" spans="1:10" ht="13">
      <c r="A826" s="15"/>
      <c r="B826" s="2" t="s">
        <v>5320</v>
      </c>
      <c r="C826" s="2" t="s">
        <v>13701</v>
      </c>
      <c r="D826" s="19">
        <v>2</v>
      </c>
      <c r="F826" s="16">
        <v>0.67500000000000004</v>
      </c>
      <c r="G826" s="4">
        <v>0.67500000000000004</v>
      </c>
      <c r="H826" s="4">
        <v>1</v>
      </c>
      <c r="I826" s="17">
        <v>0.35</v>
      </c>
      <c r="J826" s="4">
        <v>0.45961940777125598</v>
      </c>
    </row>
    <row r="827" spans="1:10" ht="13">
      <c r="A827" s="15"/>
      <c r="B827" s="2" t="s">
        <v>4381</v>
      </c>
      <c r="C827" s="2" t="s">
        <v>13702</v>
      </c>
      <c r="D827" s="19">
        <v>0</v>
      </c>
      <c r="F827" s="16">
        <v>0.50285000000000002</v>
      </c>
      <c r="G827" s="4">
        <v>0.41234999999999999</v>
      </c>
      <c r="H827" s="4">
        <v>1</v>
      </c>
      <c r="I827" s="17">
        <v>0.1867</v>
      </c>
      <c r="J827" s="4">
        <v>0.34856728188399999</v>
      </c>
    </row>
    <row r="828" spans="1:10" ht="13">
      <c r="A828" s="15"/>
      <c r="B828" s="2" t="s">
        <v>4382</v>
      </c>
      <c r="C828" s="2" t="s">
        <v>13703</v>
      </c>
      <c r="D828" s="19">
        <v>0</v>
      </c>
      <c r="F828" s="16">
        <v>0.5423</v>
      </c>
      <c r="G828" s="4">
        <v>0.49125000000000002</v>
      </c>
      <c r="H828" s="4">
        <v>1</v>
      </c>
      <c r="I828" s="17">
        <v>0.1867</v>
      </c>
      <c r="J828" s="4">
        <v>0.34722543109628401</v>
      </c>
    </row>
    <row r="829" spans="1:10" ht="13">
      <c r="A829" s="15"/>
      <c r="B829" s="2" t="s">
        <v>5321</v>
      </c>
      <c r="C829" s="2" t="s">
        <v>13704</v>
      </c>
      <c r="D829" s="19">
        <v>0</v>
      </c>
      <c r="F829" s="16">
        <v>0.77800000000000002</v>
      </c>
      <c r="G829" s="4">
        <v>0.96265000000000001</v>
      </c>
      <c r="H829" s="4">
        <v>1</v>
      </c>
      <c r="I829" s="17">
        <v>0.1867</v>
      </c>
      <c r="J829" s="4">
        <v>0.395571207243399</v>
      </c>
    </row>
    <row r="830" spans="1:10" ht="13">
      <c r="A830" s="15"/>
      <c r="B830" s="2" t="s">
        <v>4383</v>
      </c>
      <c r="C830" s="2" t="s">
        <v>13705</v>
      </c>
      <c r="D830" s="19">
        <v>0</v>
      </c>
      <c r="F830" s="16">
        <v>0.61419999999999997</v>
      </c>
      <c r="G830" s="4">
        <v>0.64139999999999997</v>
      </c>
      <c r="H830" s="4">
        <v>1</v>
      </c>
      <c r="I830" s="17">
        <v>0.17399999999999999</v>
      </c>
      <c r="J830" s="4">
        <v>0.44614733739726198</v>
      </c>
    </row>
    <row r="831" spans="1:10" ht="13">
      <c r="A831" s="15"/>
      <c r="B831" s="2" t="s">
        <v>4384</v>
      </c>
      <c r="C831" s="2" t="s">
        <v>13706</v>
      </c>
      <c r="D831" s="19">
        <v>0</v>
      </c>
      <c r="F831" s="16">
        <v>0.56597500000000001</v>
      </c>
      <c r="G831" s="4">
        <v>0.61270000000000002</v>
      </c>
      <c r="H831" s="4">
        <v>1</v>
      </c>
      <c r="I831" s="17">
        <v>3.85E-2</v>
      </c>
      <c r="J831" s="4">
        <v>0.50547032471418796</v>
      </c>
    </row>
    <row r="832" spans="1:10" ht="13">
      <c r="A832" s="15"/>
      <c r="B832" s="2" t="s">
        <v>5322</v>
      </c>
      <c r="C832" s="2" t="s">
        <v>13707</v>
      </c>
      <c r="D832" s="19">
        <v>0</v>
      </c>
      <c r="F832" s="16">
        <v>0.66800000000000004</v>
      </c>
      <c r="G832" s="4">
        <v>0.81674999999999998</v>
      </c>
      <c r="H832" s="4">
        <v>1</v>
      </c>
      <c r="I832" s="17">
        <v>3.85E-2</v>
      </c>
      <c r="J832" s="4">
        <v>0.45306350548239899</v>
      </c>
    </row>
    <row r="833" spans="1:10" ht="13">
      <c r="A833" s="15"/>
      <c r="B833" s="2" t="s">
        <v>4385</v>
      </c>
      <c r="C833" s="2" t="s">
        <v>13708</v>
      </c>
      <c r="D833" s="19">
        <v>0</v>
      </c>
      <c r="F833" s="16">
        <v>0.99927500000000002</v>
      </c>
      <c r="G833" s="4">
        <v>1</v>
      </c>
      <c r="H833" s="4">
        <v>1</v>
      </c>
      <c r="I833" s="17">
        <v>0.99709999999999999</v>
      </c>
      <c r="J833" s="4">
        <v>1.4500000000000101E-3</v>
      </c>
    </row>
    <row r="834" spans="1:10" ht="13">
      <c r="A834" s="15"/>
      <c r="B834" s="2" t="s">
        <v>2430</v>
      </c>
      <c r="C834" s="2" t="s">
        <v>13709</v>
      </c>
      <c r="D834" s="19">
        <v>0</v>
      </c>
      <c r="F834" s="16">
        <v>0.72457499999999997</v>
      </c>
      <c r="G834" s="4">
        <v>0.70120000000000005</v>
      </c>
      <c r="H834" s="4">
        <v>1</v>
      </c>
      <c r="I834" s="17">
        <v>0.49590000000000001</v>
      </c>
      <c r="J834" s="4">
        <v>0.2239815375576</v>
      </c>
    </row>
    <row r="835" spans="1:10" ht="13">
      <c r="A835" s="15"/>
      <c r="B835" s="2" t="s">
        <v>282</v>
      </c>
      <c r="C835" s="2" t="s">
        <v>13710</v>
      </c>
      <c r="D835" s="19">
        <v>0</v>
      </c>
      <c r="F835" s="16">
        <v>0.92854999999999999</v>
      </c>
      <c r="G835" s="4">
        <v>0.92854999999999999</v>
      </c>
      <c r="H835" s="4">
        <v>1</v>
      </c>
      <c r="I835" s="17">
        <v>0.85709999999999997</v>
      </c>
      <c r="J835" s="4">
        <v>0.101045559031558</v>
      </c>
    </row>
    <row r="836" spans="1:10" ht="13">
      <c r="A836" s="15"/>
      <c r="B836" s="2" t="s">
        <v>283</v>
      </c>
      <c r="C836" s="2" t="s">
        <v>13711</v>
      </c>
      <c r="D836" s="19">
        <v>0</v>
      </c>
      <c r="F836" s="16">
        <v>0.79759999999999998</v>
      </c>
      <c r="G836" s="4">
        <v>0.79759999999999998</v>
      </c>
      <c r="H836" s="4">
        <v>1</v>
      </c>
      <c r="I836" s="17">
        <v>0.59519999999999995</v>
      </c>
      <c r="J836" s="4">
        <v>0.28623682502431402</v>
      </c>
    </row>
    <row r="837" spans="1:10" ht="13">
      <c r="A837" s="15"/>
      <c r="B837" s="2" t="s">
        <v>284</v>
      </c>
      <c r="C837" s="2" t="s">
        <v>13712</v>
      </c>
      <c r="D837" s="19">
        <v>0</v>
      </c>
      <c r="F837" s="16">
        <v>1</v>
      </c>
      <c r="G837" s="4">
        <v>1</v>
      </c>
      <c r="H837" s="4">
        <v>1</v>
      </c>
      <c r="I837" s="17">
        <v>1</v>
      </c>
      <c r="J837" s="4">
        <v>0</v>
      </c>
    </row>
    <row r="838" spans="1:10" ht="13">
      <c r="A838" s="15"/>
      <c r="B838" s="2" t="s">
        <v>2431</v>
      </c>
      <c r="C838" s="2" t="s">
        <v>13713</v>
      </c>
      <c r="D838" s="19">
        <v>0</v>
      </c>
      <c r="F838" s="16">
        <v>0.69057500000000005</v>
      </c>
      <c r="G838" s="4">
        <v>0.86309999999999998</v>
      </c>
      <c r="H838" s="4">
        <v>1</v>
      </c>
      <c r="I838" s="17">
        <v>3.61E-2</v>
      </c>
      <c r="J838" s="4">
        <v>0.45443118565961099</v>
      </c>
    </row>
    <row r="839" spans="1:10" ht="13">
      <c r="A839" s="15"/>
      <c r="B839" s="2" t="s">
        <v>4386</v>
      </c>
      <c r="C839" s="2" t="s">
        <v>13714</v>
      </c>
      <c r="D839" s="19">
        <v>0</v>
      </c>
      <c r="F839" s="16">
        <v>0.89075000000000004</v>
      </c>
      <c r="G839" s="4">
        <v>0.90125</v>
      </c>
      <c r="H839" s="4">
        <v>1</v>
      </c>
      <c r="I839" s="17">
        <v>0.76049999999999995</v>
      </c>
      <c r="J839" s="4">
        <v>0.12731097098574601</v>
      </c>
    </row>
    <row r="840" spans="1:10" ht="13">
      <c r="A840" s="15"/>
      <c r="B840" s="2" t="s">
        <v>4387</v>
      </c>
      <c r="C840" s="2" t="s">
        <v>13715</v>
      </c>
      <c r="D840" s="19">
        <v>0</v>
      </c>
      <c r="F840" s="16">
        <v>0.83157499999999995</v>
      </c>
      <c r="G840" s="4">
        <v>0.94069999999999998</v>
      </c>
      <c r="H840" s="4">
        <v>1</v>
      </c>
      <c r="I840" s="17">
        <v>0.44490000000000002</v>
      </c>
      <c r="J840" s="4">
        <v>0.26377645049043602</v>
      </c>
    </row>
    <row r="841" spans="1:10" ht="13">
      <c r="A841" s="15"/>
      <c r="B841" s="2" t="s">
        <v>285</v>
      </c>
      <c r="C841" s="2" t="s">
        <v>13716</v>
      </c>
      <c r="D841" s="19">
        <v>0</v>
      </c>
      <c r="F841" s="16">
        <v>1</v>
      </c>
      <c r="G841" s="4">
        <v>1</v>
      </c>
      <c r="H841" s="4">
        <v>1</v>
      </c>
      <c r="I841" s="17">
        <v>1</v>
      </c>
      <c r="J841" s="4">
        <v>0</v>
      </c>
    </row>
    <row r="842" spans="1:10" ht="13">
      <c r="A842" s="15"/>
      <c r="B842" s="2" t="s">
        <v>4388</v>
      </c>
      <c r="C842" s="2" t="s">
        <v>13717</v>
      </c>
      <c r="D842" s="19">
        <v>0</v>
      </c>
      <c r="F842" s="16">
        <v>0.82647499999999996</v>
      </c>
      <c r="G842" s="4">
        <v>0.83335000000000004</v>
      </c>
      <c r="H842" s="4">
        <v>1</v>
      </c>
      <c r="I842" s="17">
        <v>0.63919999999999999</v>
      </c>
      <c r="J842" s="4">
        <v>0.20068368767789799</v>
      </c>
    </row>
    <row r="843" spans="1:10" ht="13">
      <c r="A843" s="15"/>
      <c r="B843" s="2" t="s">
        <v>2432</v>
      </c>
      <c r="C843" s="2" t="s">
        <v>13718</v>
      </c>
      <c r="D843" s="19">
        <v>0</v>
      </c>
      <c r="F843" s="16">
        <v>0.73172499999999996</v>
      </c>
      <c r="G843" s="4">
        <v>0.88154999999999994</v>
      </c>
      <c r="H843" s="4">
        <v>1</v>
      </c>
      <c r="I843" s="17">
        <v>0.1638</v>
      </c>
      <c r="J843" s="4">
        <v>0.39416956905203498</v>
      </c>
    </row>
    <row r="844" spans="1:10" ht="13">
      <c r="A844" s="15"/>
      <c r="B844" s="2" t="s">
        <v>5323</v>
      </c>
      <c r="C844" s="2" t="s">
        <v>13719</v>
      </c>
      <c r="D844" s="19">
        <v>0</v>
      </c>
      <c r="F844" s="16">
        <v>0.55249999999999999</v>
      </c>
      <c r="G844" s="4">
        <v>0.58045000000000002</v>
      </c>
      <c r="H844" s="4">
        <v>1</v>
      </c>
      <c r="I844" s="17">
        <v>4.9099999999999998E-2</v>
      </c>
      <c r="J844" s="4">
        <v>0.51717974309389403</v>
      </c>
    </row>
    <row r="845" spans="1:10" ht="13">
      <c r="A845" s="15"/>
      <c r="B845" s="2" t="s">
        <v>5324</v>
      </c>
      <c r="C845" s="2" t="s">
        <v>13719</v>
      </c>
      <c r="D845" s="19">
        <v>0</v>
      </c>
      <c r="F845" s="16">
        <v>0.74085000000000001</v>
      </c>
      <c r="G845" s="4">
        <v>0.89980000000000004</v>
      </c>
      <c r="H845" s="4">
        <v>1</v>
      </c>
      <c r="I845" s="17">
        <v>0.1638</v>
      </c>
      <c r="J845" s="4">
        <v>0.39564723765832899</v>
      </c>
    </row>
    <row r="846" spans="1:10" ht="13">
      <c r="A846" s="15"/>
      <c r="B846" s="2" t="s">
        <v>4389</v>
      </c>
      <c r="C846" s="2" t="s">
        <v>13720</v>
      </c>
      <c r="D846" s="19">
        <v>0</v>
      </c>
      <c r="F846" s="16">
        <v>1</v>
      </c>
      <c r="G846" s="4">
        <v>1</v>
      </c>
      <c r="H846" s="4">
        <v>1</v>
      </c>
      <c r="I846" s="17">
        <v>1</v>
      </c>
      <c r="J846" s="4">
        <v>0</v>
      </c>
    </row>
    <row r="847" spans="1:10" ht="13">
      <c r="A847" s="15"/>
      <c r="B847" s="2" t="s">
        <v>286</v>
      </c>
      <c r="C847" s="2" t="s">
        <v>13721</v>
      </c>
      <c r="D847" s="19">
        <v>0</v>
      </c>
      <c r="F847" s="16">
        <v>0.78125</v>
      </c>
      <c r="G847" s="4">
        <v>0.78125</v>
      </c>
      <c r="H847" s="4">
        <v>1</v>
      </c>
      <c r="I847" s="17">
        <v>0.5625</v>
      </c>
      <c r="J847" s="4">
        <v>0.30935921676911499</v>
      </c>
    </row>
    <row r="848" spans="1:10" ht="13">
      <c r="A848" s="15"/>
      <c r="B848" s="2" t="s">
        <v>5325</v>
      </c>
      <c r="C848" s="2" t="s">
        <v>13722</v>
      </c>
      <c r="D848" s="19">
        <v>1</v>
      </c>
      <c r="F848" s="16">
        <v>0.46802500000000002</v>
      </c>
      <c r="G848" s="4">
        <v>0.41560000000000002</v>
      </c>
      <c r="H848" s="4">
        <v>1</v>
      </c>
      <c r="I848" s="17">
        <v>4.0899999999999999E-2</v>
      </c>
      <c r="J848" s="4">
        <v>0.48608707981869498</v>
      </c>
    </row>
    <row r="849" spans="1:10" ht="13">
      <c r="A849" s="15"/>
      <c r="B849" s="2" t="s">
        <v>5325</v>
      </c>
      <c r="C849" s="2" t="s">
        <v>13722</v>
      </c>
      <c r="D849" s="19">
        <v>2</v>
      </c>
      <c r="F849" s="16">
        <v>0.46802500000000002</v>
      </c>
      <c r="G849" s="4">
        <v>0.41560000000000002</v>
      </c>
      <c r="H849" s="4">
        <v>1</v>
      </c>
      <c r="I849" s="17">
        <v>4.0899999999999999E-2</v>
      </c>
      <c r="J849" s="4">
        <v>0.48608707981869498</v>
      </c>
    </row>
    <row r="850" spans="1:10" ht="13">
      <c r="A850" s="15"/>
      <c r="B850" s="2" t="s">
        <v>287</v>
      </c>
      <c r="C850" s="2" t="s">
        <v>13723</v>
      </c>
      <c r="D850" s="19">
        <v>0</v>
      </c>
      <c r="F850" s="16">
        <v>0.52610000000000001</v>
      </c>
      <c r="G850" s="4">
        <v>0.52610000000000001</v>
      </c>
      <c r="H850" s="4">
        <v>1</v>
      </c>
      <c r="I850" s="17">
        <v>5.2200000000000003E-2</v>
      </c>
      <c r="J850" s="4">
        <v>0.67019580720861005</v>
      </c>
    </row>
    <row r="851" spans="1:10" ht="13">
      <c r="A851" s="15"/>
      <c r="B851" s="2" t="s">
        <v>5326</v>
      </c>
      <c r="C851" s="2" t="s">
        <v>13724</v>
      </c>
      <c r="D851" s="19">
        <v>0</v>
      </c>
      <c r="F851" s="16">
        <v>0.57499999999999996</v>
      </c>
      <c r="G851" s="4">
        <v>0.57499999999999996</v>
      </c>
      <c r="H851" s="4">
        <v>1</v>
      </c>
      <c r="I851" s="17">
        <v>0.15</v>
      </c>
      <c r="J851" s="4">
        <v>0.60104076400856499</v>
      </c>
    </row>
    <row r="852" spans="1:10" ht="13">
      <c r="A852" s="15"/>
      <c r="B852" s="2" t="s">
        <v>288</v>
      </c>
      <c r="C852" s="2" t="s">
        <v>13725</v>
      </c>
      <c r="D852" s="19">
        <v>0</v>
      </c>
      <c r="F852" s="16">
        <v>0.89475000000000005</v>
      </c>
      <c r="G852" s="4">
        <v>0.89475000000000005</v>
      </c>
      <c r="H852" s="4">
        <v>1</v>
      </c>
      <c r="I852" s="17">
        <v>0.78949999999999998</v>
      </c>
      <c r="J852" s="4">
        <v>0.14884597743976799</v>
      </c>
    </row>
    <row r="853" spans="1:10" ht="13">
      <c r="A853" s="15"/>
      <c r="B853" s="2" t="s">
        <v>5327</v>
      </c>
      <c r="C853" s="2" t="s">
        <v>13726</v>
      </c>
      <c r="D853" s="19">
        <v>1</v>
      </c>
      <c r="F853" s="16">
        <v>1</v>
      </c>
      <c r="G853" s="4">
        <v>1</v>
      </c>
      <c r="H853" s="4">
        <v>1</v>
      </c>
      <c r="I853" s="17">
        <v>1</v>
      </c>
      <c r="J853" s="4">
        <v>0</v>
      </c>
    </row>
    <row r="854" spans="1:10" ht="13">
      <c r="A854" s="15"/>
      <c r="B854" s="2" t="s">
        <v>5327</v>
      </c>
      <c r="C854" s="2" t="s">
        <v>13726</v>
      </c>
      <c r="D854" s="19">
        <v>2</v>
      </c>
      <c r="F854" s="16">
        <v>1</v>
      </c>
      <c r="G854" s="4">
        <v>1</v>
      </c>
      <c r="H854" s="4">
        <v>1</v>
      </c>
      <c r="I854" s="17">
        <v>1</v>
      </c>
      <c r="J854" s="4">
        <v>0</v>
      </c>
    </row>
    <row r="855" spans="1:10" ht="13">
      <c r="A855" s="15"/>
      <c r="B855" s="2" t="s">
        <v>5328</v>
      </c>
      <c r="C855" s="2" t="s">
        <v>13727</v>
      </c>
      <c r="D855" s="19">
        <v>0</v>
      </c>
      <c r="F855" s="16">
        <v>0.68677500000000002</v>
      </c>
      <c r="G855" s="4">
        <v>0.76670000000000005</v>
      </c>
      <c r="H855" s="4">
        <v>1</v>
      </c>
      <c r="I855" s="17">
        <v>0.2137</v>
      </c>
      <c r="J855" s="4">
        <v>0.33541684886123402</v>
      </c>
    </row>
    <row r="856" spans="1:10" ht="13">
      <c r="A856" s="15"/>
      <c r="B856" s="2" t="s">
        <v>5329</v>
      </c>
      <c r="C856" s="2" t="s">
        <v>13728</v>
      </c>
      <c r="D856" s="19">
        <v>0</v>
      </c>
      <c r="F856" s="16">
        <v>0.67727999999999999</v>
      </c>
      <c r="G856" s="4">
        <v>0.80249999999999999</v>
      </c>
      <c r="H856" s="4">
        <v>1</v>
      </c>
      <c r="I856" s="17">
        <v>0.2137</v>
      </c>
      <c r="J856" s="4">
        <v>0.30136118197272899</v>
      </c>
    </row>
    <row r="857" spans="1:10" ht="13">
      <c r="A857" s="15"/>
      <c r="B857" s="2" t="s">
        <v>3431</v>
      </c>
      <c r="C857" s="2" t="s">
        <v>13729</v>
      </c>
      <c r="D857" s="19">
        <v>0</v>
      </c>
      <c r="F857" s="16">
        <v>0.90625</v>
      </c>
      <c r="G857" s="4">
        <v>0.90625</v>
      </c>
      <c r="H857" s="4">
        <v>1</v>
      </c>
      <c r="I857" s="17">
        <v>0.8125</v>
      </c>
      <c r="J857" s="4">
        <v>0.13258252147247801</v>
      </c>
    </row>
    <row r="858" spans="1:10" ht="13">
      <c r="A858" s="15"/>
      <c r="B858" s="2" t="s">
        <v>13730</v>
      </c>
      <c r="C858" s="2" t="s">
        <v>13731</v>
      </c>
      <c r="D858" s="19">
        <v>0</v>
      </c>
      <c r="F858" s="16">
        <v>0.75412500000000005</v>
      </c>
      <c r="G858" s="4">
        <v>0.90139999999999998</v>
      </c>
      <c r="H858" s="4">
        <v>1</v>
      </c>
      <c r="I858" s="17">
        <v>0.2137</v>
      </c>
      <c r="J858" s="4">
        <v>0.37182001358184003</v>
      </c>
    </row>
    <row r="859" spans="1:10" ht="13">
      <c r="A859" s="15"/>
      <c r="B859" s="2" t="s">
        <v>4390</v>
      </c>
      <c r="C859" s="2" t="s">
        <v>13732</v>
      </c>
      <c r="D859" s="19">
        <v>0</v>
      </c>
      <c r="F859" s="16">
        <v>0.79252500000000003</v>
      </c>
      <c r="G859" s="4">
        <v>0.87880000000000003</v>
      </c>
      <c r="H859" s="4">
        <v>1</v>
      </c>
      <c r="I859" s="17">
        <v>0.41249999999999998</v>
      </c>
      <c r="J859" s="4">
        <v>0.277092889058284</v>
      </c>
    </row>
    <row r="860" spans="1:10" ht="13">
      <c r="A860" s="15"/>
      <c r="B860" s="2" t="s">
        <v>5330</v>
      </c>
      <c r="C860" s="2" t="s">
        <v>13733</v>
      </c>
      <c r="D860" s="19">
        <v>0</v>
      </c>
      <c r="F860" s="16">
        <v>0.772725</v>
      </c>
      <c r="G860" s="4">
        <v>0.87880000000000003</v>
      </c>
      <c r="H860" s="4">
        <v>1</v>
      </c>
      <c r="I860" s="17">
        <v>0.33329999999999999</v>
      </c>
      <c r="J860" s="4">
        <v>0.31370997619882401</v>
      </c>
    </row>
    <row r="861" spans="1:10" ht="13">
      <c r="A861" s="15"/>
      <c r="B861" s="2" t="s">
        <v>13734</v>
      </c>
      <c r="C861" s="2" t="s">
        <v>13735</v>
      </c>
      <c r="D861" s="19">
        <v>0</v>
      </c>
      <c r="F861" s="16">
        <v>0.92493999999999998</v>
      </c>
      <c r="G861" s="4">
        <v>0.90739999999999998</v>
      </c>
      <c r="H861" s="4">
        <v>1</v>
      </c>
      <c r="I861" s="17">
        <v>0.84240000000000004</v>
      </c>
      <c r="J861" s="4">
        <v>6.2641104715673704E-2</v>
      </c>
    </row>
    <row r="862" spans="1:10" ht="13">
      <c r="A862" s="15"/>
      <c r="B862" s="2" t="s">
        <v>2433</v>
      </c>
      <c r="C862" s="2" t="s">
        <v>13736</v>
      </c>
      <c r="D862" s="19">
        <v>0</v>
      </c>
      <c r="F862" s="16">
        <v>0.72441666666666704</v>
      </c>
      <c r="G862" s="4">
        <v>0.84194999999999998</v>
      </c>
      <c r="H862" s="4">
        <v>1</v>
      </c>
      <c r="I862" s="17">
        <v>0.193</v>
      </c>
      <c r="J862" s="4">
        <v>0.31731771722780699</v>
      </c>
    </row>
    <row r="863" spans="1:10" ht="13">
      <c r="A863" s="15"/>
      <c r="B863" s="2" t="s">
        <v>289</v>
      </c>
      <c r="C863" s="2" t="s">
        <v>13737</v>
      </c>
      <c r="D863" s="19">
        <v>0</v>
      </c>
      <c r="F863" s="16">
        <v>0.7</v>
      </c>
      <c r="G863" s="4">
        <v>0.7</v>
      </c>
      <c r="H863" s="4">
        <v>1</v>
      </c>
      <c r="I863" s="17">
        <v>0.4</v>
      </c>
      <c r="J863" s="4">
        <v>0.42426406871192901</v>
      </c>
    </row>
    <row r="864" spans="1:10" ht="13">
      <c r="A864" s="15"/>
      <c r="B864" s="2" t="s">
        <v>5331</v>
      </c>
      <c r="C864" s="2" t="s">
        <v>13738</v>
      </c>
      <c r="D864" s="19">
        <v>0</v>
      </c>
      <c r="F864" s="16">
        <v>0.83157499999999995</v>
      </c>
      <c r="G864" s="4">
        <v>0.94069999999999998</v>
      </c>
      <c r="H864" s="4">
        <v>1</v>
      </c>
      <c r="I864" s="17">
        <v>0.44490000000000002</v>
      </c>
      <c r="J864" s="4">
        <v>0.26377645049043602</v>
      </c>
    </row>
    <row r="865" spans="1:10" ht="13">
      <c r="A865" s="15"/>
      <c r="B865" s="2" t="s">
        <v>5332</v>
      </c>
      <c r="C865" s="2" t="s">
        <v>13739</v>
      </c>
      <c r="D865" s="19">
        <v>1</v>
      </c>
      <c r="F865" s="16">
        <v>0.63175000000000003</v>
      </c>
      <c r="G865" s="4">
        <v>0.65239999999999998</v>
      </c>
      <c r="H865" s="4">
        <v>1</v>
      </c>
      <c r="I865" s="17">
        <v>0.22220000000000001</v>
      </c>
      <c r="J865" s="4">
        <v>0.37929919149224001</v>
      </c>
    </row>
    <row r="866" spans="1:10" ht="13">
      <c r="A866" s="15"/>
      <c r="B866" s="2" t="s">
        <v>5332</v>
      </c>
      <c r="C866" s="2" t="s">
        <v>13740</v>
      </c>
      <c r="D866" s="19">
        <v>2</v>
      </c>
      <c r="F866" s="16">
        <v>0.71924999999999994</v>
      </c>
      <c r="G866" s="4">
        <v>0.82740000000000002</v>
      </c>
      <c r="H866" s="4">
        <v>1</v>
      </c>
      <c r="I866" s="17">
        <v>0.22220000000000001</v>
      </c>
      <c r="J866" s="4">
        <v>0.34701279035025001</v>
      </c>
    </row>
    <row r="867" spans="1:10" ht="13">
      <c r="A867" s="15"/>
      <c r="B867" s="2" t="s">
        <v>290</v>
      </c>
      <c r="C867" s="2" t="s">
        <v>13721</v>
      </c>
      <c r="D867" s="19">
        <v>0</v>
      </c>
      <c r="F867" s="16">
        <v>0.69789999999999996</v>
      </c>
      <c r="G867" s="4">
        <v>0.69789999999999996</v>
      </c>
      <c r="H867" s="4">
        <v>1</v>
      </c>
      <c r="I867" s="17">
        <v>0.39579999999999999</v>
      </c>
      <c r="J867" s="4">
        <v>0.42723391719291198</v>
      </c>
    </row>
    <row r="868" spans="1:10" ht="13">
      <c r="A868" s="15"/>
      <c r="B868" s="2" t="s">
        <v>291</v>
      </c>
      <c r="C868" s="2" t="s">
        <v>13741</v>
      </c>
      <c r="D868" s="19">
        <v>0</v>
      </c>
      <c r="F868" s="16">
        <v>0.86365000000000003</v>
      </c>
      <c r="G868" s="4">
        <v>0.86365000000000003</v>
      </c>
      <c r="H868" s="4">
        <v>1</v>
      </c>
      <c r="I868" s="17">
        <v>0.72729999999999995</v>
      </c>
      <c r="J868" s="4">
        <v>0.19282801922957199</v>
      </c>
    </row>
    <row r="869" spans="1:10" ht="13">
      <c r="A869" s="15"/>
      <c r="B869" s="2" t="s">
        <v>292</v>
      </c>
      <c r="C869" s="2" t="s">
        <v>13742</v>
      </c>
      <c r="D869" s="19">
        <v>0</v>
      </c>
      <c r="F869" s="16">
        <v>0.72724999999999995</v>
      </c>
      <c r="G869" s="4">
        <v>0.72724999999999995</v>
      </c>
      <c r="H869" s="4">
        <v>1</v>
      </c>
      <c r="I869" s="17">
        <v>0.45450000000000002</v>
      </c>
      <c r="J869" s="4">
        <v>0.38572674913726201</v>
      </c>
    </row>
    <row r="870" spans="1:10" ht="13">
      <c r="A870" s="15"/>
      <c r="B870" s="2" t="s">
        <v>2434</v>
      </c>
      <c r="C870" s="2" t="s">
        <v>13743</v>
      </c>
      <c r="D870" s="19">
        <v>0</v>
      </c>
      <c r="F870" s="16">
        <v>0.69397142857142902</v>
      </c>
      <c r="G870" s="4">
        <v>0.88139999999999996</v>
      </c>
      <c r="H870" s="4">
        <v>1</v>
      </c>
      <c r="I870" s="17">
        <v>0.23760000000000001</v>
      </c>
      <c r="J870" s="4">
        <v>0.33270686153772899</v>
      </c>
    </row>
    <row r="871" spans="1:10" ht="13">
      <c r="A871" s="15"/>
      <c r="B871" s="2" t="s">
        <v>2435</v>
      </c>
      <c r="C871" s="2" t="s">
        <v>13744</v>
      </c>
      <c r="D871" s="19">
        <v>0</v>
      </c>
      <c r="F871" s="16">
        <v>0.58474999999999999</v>
      </c>
      <c r="G871" s="4">
        <v>0.61734999999999995</v>
      </c>
      <c r="H871" s="4">
        <v>1</v>
      </c>
      <c r="I871" s="17">
        <v>0.1043</v>
      </c>
      <c r="J871" s="4">
        <v>0.480905538195046</v>
      </c>
    </row>
    <row r="872" spans="1:10" ht="13">
      <c r="A872" s="15"/>
      <c r="B872" s="2" t="s">
        <v>2436</v>
      </c>
      <c r="C872" s="2" t="s">
        <v>13745</v>
      </c>
      <c r="D872" s="19">
        <v>0</v>
      </c>
      <c r="F872" s="16">
        <v>0.61157499999999998</v>
      </c>
      <c r="G872" s="4">
        <v>0.60435000000000005</v>
      </c>
      <c r="H872" s="4">
        <v>1</v>
      </c>
      <c r="I872" s="17">
        <v>0.23760000000000001</v>
      </c>
      <c r="J872" s="4">
        <v>0.35240361684674398</v>
      </c>
    </row>
    <row r="873" spans="1:10" ht="13">
      <c r="A873" s="15"/>
      <c r="B873" s="2" t="s">
        <v>5333</v>
      </c>
      <c r="C873" s="2" t="s">
        <v>13746</v>
      </c>
      <c r="D873" s="19">
        <v>0</v>
      </c>
      <c r="F873" s="16">
        <v>0.53495000000000004</v>
      </c>
      <c r="G873" s="4">
        <v>0.4511</v>
      </c>
      <c r="H873" s="4">
        <v>1</v>
      </c>
      <c r="I873" s="17">
        <v>0.23760000000000001</v>
      </c>
      <c r="J873" s="4">
        <v>0.328396401726125</v>
      </c>
    </row>
    <row r="874" spans="1:10" ht="13">
      <c r="A874" s="15"/>
      <c r="B874" s="2" t="s">
        <v>2437</v>
      </c>
      <c r="C874" s="2" t="s">
        <v>13747</v>
      </c>
      <c r="D874" s="19">
        <v>0</v>
      </c>
      <c r="F874" s="16">
        <v>0.58162499999999995</v>
      </c>
      <c r="G874" s="4">
        <v>0.61734999999999995</v>
      </c>
      <c r="H874" s="4">
        <v>1</v>
      </c>
      <c r="I874" s="17">
        <v>9.1800000000000007E-2</v>
      </c>
      <c r="J874" s="4">
        <v>0.48509066077040303</v>
      </c>
    </row>
    <row r="875" spans="1:10" ht="13">
      <c r="A875" s="15"/>
      <c r="B875" s="2" t="s">
        <v>4391</v>
      </c>
      <c r="C875" s="2" t="s">
        <v>13748</v>
      </c>
      <c r="D875" s="19">
        <v>0</v>
      </c>
      <c r="F875" s="16">
        <v>0.70167500000000005</v>
      </c>
      <c r="G875" s="4">
        <v>0.80959999999999999</v>
      </c>
      <c r="H875" s="4">
        <v>1</v>
      </c>
      <c r="I875" s="17">
        <v>0.1875</v>
      </c>
      <c r="J875" s="4">
        <v>0.35533169832331801</v>
      </c>
    </row>
    <row r="876" spans="1:10" ht="13">
      <c r="A876" s="15"/>
      <c r="B876" s="2" t="s">
        <v>5334</v>
      </c>
      <c r="C876" s="2" t="s">
        <v>13749</v>
      </c>
      <c r="D876" s="19">
        <v>0</v>
      </c>
      <c r="F876" s="16">
        <v>0.65392499999999998</v>
      </c>
      <c r="G876" s="4">
        <v>0.71409999999999996</v>
      </c>
      <c r="H876" s="4">
        <v>1</v>
      </c>
      <c r="I876" s="17">
        <v>0.1875</v>
      </c>
      <c r="J876" s="4">
        <v>0.34229649306802201</v>
      </c>
    </row>
    <row r="877" spans="1:10" ht="13">
      <c r="A877" s="15"/>
      <c r="B877" s="2" t="s">
        <v>4392</v>
      </c>
      <c r="C877" s="2" t="s">
        <v>13750</v>
      </c>
      <c r="D877" s="19">
        <v>0</v>
      </c>
      <c r="F877" s="16">
        <v>1</v>
      </c>
      <c r="G877" s="4">
        <v>1</v>
      </c>
      <c r="H877" s="4">
        <v>1</v>
      </c>
      <c r="I877" s="17">
        <v>1</v>
      </c>
      <c r="J877" s="4">
        <v>0</v>
      </c>
    </row>
    <row r="878" spans="1:10" ht="13">
      <c r="A878" s="15"/>
      <c r="B878" s="2" t="s">
        <v>2438</v>
      </c>
      <c r="C878" s="2" t="s">
        <v>2438</v>
      </c>
      <c r="D878" s="19">
        <v>0</v>
      </c>
      <c r="F878" s="16">
        <v>1</v>
      </c>
      <c r="G878" s="4">
        <v>1</v>
      </c>
      <c r="H878" s="4">
        <v>1</v>
      </c>
      <c r="I878" s="17">
        <v>1</v>
      </c>
      <c r="J878" s="4">
        <v>0</v>
      </c>
    </row>
    <row r="879" spans="1:10" ht="13">
      <c r="A879" s="15"/>
      <c r="B879" s="2" t="s">
        <v>5335</v>
      </c>
      <c r="C879" s="2" t="s">
        <v>13751</v>
      </c>
      <c r="D879" s="19">
        <v>1</v>
      </c>
      <c r="F879" s="16">
        <v>0.70931666666666704</v>
      </c>
      <c r="G879" s="4">
        <v>0.80984999999999996</v>
      </c>
      <c r="H879" s="4">
        <v>1</v>
      </c>
      <c r="I879" s="17">
        <v>0.193</v>
      </c>
      <c r="J879" s="4">
        <v>0.291163008753974</v>
      </c>
    </row>
    <row r="880" spans="1:10" ht="13">
      <c r="A880" s="15"/>
      <c r="B880" s="2" t="s">
        <v>5335</v>
      </c>
      <c r="C880" s="2" t="s">
        <v>13751</v>
      </c>
      <c r="D880" s="19">
        <v>2</v>
      </c>
      <c r="F880" s="16">
        <v>0.70931666666666704</v>
      </c>
      <c r="G880" s="4">
        <v>0.80984999999999996</v>
      </c>
      <c r="H880" s="4">
        <v>1</v>
      </c>
      <c r="I880" s="17">
        <v>0.193</v>
      </c>
      <c r="J880" s="4">
        <v>0.291163008753974</v>
      </c>
    </row>
    <row r="881" spans="1:10" ht="13">
      <c r="A881" s="15"/>
      <c r="B881" s="2" t="s">
        <v>4393</v>
      </c>
      <c r="C881" s="2" t="s">
        <v>13752</v>
      </c>
      <c r="D881" s="19">
        <v>0</v>
      </c>
      <c r="F881" s="16">
        <v>0.91174999999999995</v>
      </c>
      <c r="G881" s="4">
        <v>0.91174999999999995</v>
      </c>
      <c r="H881" s="4">
        <v>1</v>
      </c>
      <c r="I881" s="17">
        <v>0.82350000000000001</v>
      </c>
      <c r="J881" s="4">
        <v>0.124804346879426</v>
      </c>
    </row>
    <row r="882" spans="1:10" ht="13">
      <c r="A882" s="15"/>
      <c r="B882" s="2" t="s">
        <v>2439</v>
      </c>
      <c r="C882" s="2" t="s">
        <v>13753</v>
      </c>
      <c r="D882" s="19">
        <v>0</v>
      </c>
      <c r="F882" s="16">
        <v>0.77457500000000001</v>
      </c>
      <c r="G882" s="4">
        <v>0.93284999999999996</v>
      </c>
      <c r="H882" s="4">
        <v>1</v>
      </c>
      <c r="I882" s="17">
        <v>0.2326</v>
      </c>
      <c r="J882" s="4">
        <v>0.36329542042255403</v>
      </c>
    </row>
    <row r="883" spans="1:10" ht="13">
      <c r="A883" s="15"/>
      <c r="B883" s="2" t="s">
        <v>293</v>
      </c>
      <c r="C883" s="2" t="s">
        <v>13754</v>
      </c>
      <c r="D883" s="19">
        <v>0</v>
      </c>
      <c r="F883" s="16">
        <v>0.96365000000000001</v>
      </c>
      <c r="G883" s="4">
        <v>0.96365000000000001</v>
      </c>
      <c r="H883" s="4">
        <v>1</v>
      </c>
      <c r="I883" s="17">
        <v>0.92730000000000001</v>
      </c>
      <c r="J883" s="4">
        <v>5.1406662992262001E-2</v>
      </c>
    </row>
    <row r="884" spans="1:10" ht="13">
      <c r="A884" s="15"/>
      <c r="B884" s="2" t="s">
        <v>2440</v>
      </c>
      <c r="C884" s="2" t="s">
        <v>13755</v>
      </c>
      <c r="D884" s="19">
        <v>0</v>
      </c>
      <c r="F884" s="16">
        <v>0.84388333333333299</v>
      </c>
      <c r="G884" s="4">
        <v>0.89129999999999998</v>
      </c>
      <c r="H884" s="4">
        <v>1</v>
      </c>
      <c r="I884" s="17">
        <v>0.4022</v>
      </c>
      <c r="J884" s="4">
        <v>0.223173532630253</v>
      </c>
    </row>
    <row r="885" spans="1:10" ht="13">
      <c r="A885" s="15"/>
      <c r="B885" s="2" t="s">
        <v>5336</v>
      </c>
      <c r="C885" s="2" t="s">
        <v>13756</v>
      </c>
      <c r="D885" s="19">
        <v>0</v>
      </c>
      <c r="F885" s="16">
        <v>0.71478333333333299</v>
      </c>
      <c r="G885" s="4">
        <v>0.88139999999999996</v>
      </c>
      <c r="H885" s="4">
        <v>1</v>
      </c>
      <c r="I885" s="17">
        <v>0.12659999999999999</v>
      </c>
      <c r="J885" s="4">
        <v>0.36338449288139202</v>
      </c>
    </row>
    <row r="886" spans="1:10" ht="13">
      <c r="A886" s="15"/>
      <c r="B886" s="2" t="s">
        <v>294</v>
      </c>
      <c r="C886" s="2" t="s">
        <v>13757</v>
      </c>
      <c r="D886" s="19">
        <v>0</v>
      </c>
      <c r="F886" s="16">
        <v>0.95650000000000002</v>
      </c>
      <c r="G886" s="4">
        <v>0.95650000000000002</v>
      </c>
      <c r="H886" s="4">
        <v>1</v>
      </c>
      <c r="I886" s="17">
        <v>0.91300000000000003</v>
      </c>
      <c r="J886" s="4">
        <v>6.1518289963229597E-2</v>
      </c>
    </row>
    <row r="887" spans="1:10" ht="13">
      <c r="A887" s="15"/>
      <c r="B887" s="2" t="s">
        <v>2441</v>
      </c>
      <c r="C887" s="2" t="s">
        <v>13758</v>
      </c>
      <c r="D887" s="19">
        <v>0</v>
      </c>
      <c r="F887" s="16">
        <v>0.92297499999999999</v>
      </c>
      <c r="G887" s="4">
        <v>0.96294999999999997</v>
      </c>
      <c r="H887" s="4">
        <v>1</v>
      </c>
      <c r="I887" s="17">
        <v>0.76600000000000001</v>
      </c>
      <c r="J887" s="4">
        <v>0.109122450332948</v>
      </c>
    </row>
    <row r="888" spans="1:10" ht="13">
      <c r="A888" s="15"/>
      <c r="B888" s="2" t="s">
        <v>4394</v>
      </c>
      <c r="C888" s="2" t="s">
        <v>13759</v>
      </c>
      <c r="D888" s="19">
        <v>0</v>
      </c>
      <c r="F888" s="16">
        <v>0.79100000000000004</v>
      </c>
      <c r="G888" s="4">
        <v>0.96294999999999997</v>
      </c>
      <c r="H888" s="4">
        <v>1</v>
      </c>
      <c r="I888" s="17">
        <v>0.23810000000000001</v>
      </c>
      <c r="J888" s="4">
        <v>0.369894642657428</v>
      </c>
    </row>
    <row r="889" spans="1:10" ht="13">
      <c r="A889" s="15"/>
      <c r="B889" s="2" t="s">
        <v>5337</v>
      </c>
      <c r="C889" s="2" t="s">
        <v>13760</v>
      </c>
      <c r="D889" s="19">
        <v>0</v>
      </c>
      <c r="F889" s="16">
        <v>0.86885000000000001</v>
      </c>
      <c r="G889" s="4">
        <v>0.96294999999999997</v>
      </c>
      <c r="H889" s="4">
        <v>1</v>
      </c>
      <c r="I889" s="17">
        <v>0.54949999999999999</v>
      </c>
      <c r="J889" s="4">
        <v>0.21513367162456601</v>
      </c>
    </row>
    <row r="890" spans="1:10" ht="13">
      <c r="A890" s="15"/>
      <c r="B890" s="2" t="s">
        <v>13761</v>
      </c>
      <c r="C890" s="2" t="s">
        <v>13762</v>
      </c>
      <c r="D890" s="19">
        <v>0</v>
      </c>
      <c r="F890" s="16">
        <v>0.77495000000000003</v>
      </c>
      <c r="G890" s="4">
        <v>0.96294999999999997</v>
      </c>
      <c r="H890" s="4">
        <v>1</v>
      </c>
      <c r="I890" s="17">
        <v>0.1739</v>
      </c>
      <c r="J890" s="4">
        <v>0.40189124980107099</v>
      </c>
    </row>
    <row r="891" spans="1:10" ht="13">
      <c r="A891" s="15"/>
      <c r="B891" s="2" t="s">
        <v>5338</v>
      </c>
      <c r="C891" s="2" t="s">
        <v>13763</v>
      </c>
      <c r="D891" s="19">
        <v>0</v>
      </c>
      <c r="F891" s="16">
        <v>1</v>
      </c>
      <c r="G891" s="4">
        <v>1</v>
      </c>
      <c r="H891" s="4">
        <v>1</v>
      </c>
      <c r="I891" s="17">
        <v>1</v>
      </c>
      <c r="J891" s="4">
        <v>0</v>
      </c>
    </row>
    <row r="892" spans="1:10" ht="13">
      <c r="A892" s="15"/>
      <c r="B892" s="2" t="s">
        <v>295</v>
      </c>
      <c r="C892" s="2" t="s">
        <v>13764</v>
      </c>
      <c r="D892" s="19">
        <v>0</v>
      </c>
      <c r="F892" s="16">
        <v>0.62929999999999997</v>
      </c>
      <c r="G892" s="4">
        <v>0.62929999999999997</v>
      </c>
      <c r="H892" s="4">
        <v>1</v>
      </c>
      <c r="I892" s="17">
        <v>0.2586</v>
      </c>
      <c r="J892" s="4">
        <v>0.52424896757170603</v>
      </c>
    </row>
    <row r="893" spans="1:10" ht="13">
      <c r="A893" s="15"/>
      <c r="B893" s="2" t="s">
        <v>296</v>
      </c>
      <c r="C893" s="2" t="s">
        <v>13765</v>
      </c>
      <c r="D893" s="19">
        <v>0</v>
      </c>
      <c r="F893" s="16">
        <v>0.94735000000000003</v>
      </c>
      <c r="G893" s="4">
        <v>0.94735000000000003</v>
      </c>
      <c r="H893" s="4">
        <v>1</v>
      </c>
      <c r="I893" s="17">
        <v>0.89470000000000005</v>
      </c>
      <c r="J893" s="4">
        <v>7.4458344058943401E-2</v>
      </c>
    </row>
    <row r="894" spans="1:10" ht="13">
      <c r="A894" s="15"/>
      <c r="B894" s="2" t="s">
        <v>5339</v>
      </c>
      <c r="C894" s="2" t="s">
        <v>13766</v>
      </c>
      <c r="D894" s="19">
        <v>1</v>
      </c>
      <c r="F894" s="16">
        <v>0.72616666666666696</v>
      </c>
      <c r="G894" s="4">
        <v>0.99850000000000005</v>
      </c>
      <c r="H894" s="4">
        <v>1</v>
      </c>
      <c r="I894" s="17">
        <v>0.18</v>
      </c>
      <c r="J894" s="4">
        <v>0.47299480264938798</v>
      </c>
    </row>
    <row r="895" spans="1:10" ht="13">
      <c r="A895" s="15"/>
      <c r="B895" s="2" t="s">
        <v>5339</v>
      </c>
      <c r="C895" s="2" t="s">
        <v>13766</v>
      </c>
      <c r="D895" s="19">
        <v>2</v>
      </c>
      <c r="F895" s="16">
        <v>0.72616666666666696</v>
      </c>
      <c r="G895" s="4">
        <v>0.99850000000000005</v>
      </c>
      <c r="H895" s="4">
        <v>1</v>
      </c>
      <c r="I895" s="17">
        <v>0.18</v>
      </c>
      <c r="J895" s="4">
        <v>0.47299480264938798</v>
      </c>
    </row>
    <row r="896" spans="1:10" ht="13">
      <c r="A896" s="15"/>
      <c r="B896" s="2" t="s">
        <v>297</v>
      </c>
      <c r="C896" s="2" t="s">
        <v>13767</v>
      </c>
      <c r="D896" s="19">
        <v>0</v>
      </c>
      <c r="F896" s="16">
        <v>1</v>
      </c>
      <c r="G896" s="4">
        <v>1</v>
      </c>
      <c r="H896" s="4">
        <v>1</v>
      </c>
      <c r="I896" s="17">
        <v>1</v>
      </c>
      <c r="J896" s="4">
        <v>0</v>
      </c>
    </row>
    <row r="897" spans="1:10" ht="13">
      <c r="A897" s="15"/>
      <c r="B897" s="2" t="s">
        <v>2442</v>
      </c>
      <c r="C897" s="2" t="s">
        <v>13768</v>
      </c>
      <c r="D897" s="19">
        <v>0</v>
      </c>
      <c r="F897" s="16">
        <v>0.68569999999999998</v>
      </c>
      <c r="G897" s="4">
        <v>0.76454999999999995</v>
      </c>
      <c r="H897" s="4">
        <v>1</v>
      </c>
      <c r="I897" s="17">
        <v>0.2137</v>
      </c>
      <c r="J897" s="4">
        <v>0.33492115490067198</v>
      </c>
    </row>
    <row r="898" spans="1:10" ht="13">
      <c r="A898" s="15"/>
      <c r="B898" s="2" t="s">
        <v>4395</v>
      </c>
      <c r="C898" s="2" t="s">
        <v>13769</v>
      </c>
      <c r="D898" s="19">
        <v>0</v>
      </c>
      <c r="F898" s="16">
        <v>0.83335000000000004</v>
      </c>
      <c r="G898" s="4">
        <v>0.83335000000000004</v>
      </c>
      <c r="H898" s="4">
        <v>1</v>
      </c>
      <c r="I898" s="17">
        <v>0.66669999999999996</v>
      </c>
      <c r="J898" s="4">
        <v>0.23567869016947601</v>
      </c>
    </row>
    <row r="899" spans="1:10" ht="13">
      <c r="A899" s="15"/>
      <c r="B899" s="2" t="s">
        <v>5340</v>
      </c>
      <c r="C899" s="2" t="s">
        <v>13770</v>
      </c>
      <c r="D899" s="19">
        <v>0</v>
      </c>
      <c r="F899" s="16">
        <v>0.70962499999999995</v>
      </c>
      <c r="G899" s="4">
        <v>0.86309999999999998</v>
      </c>
      <c r="H899" s="4">
        <v>1</v>
      </c>
      <c r="I899" s="17">
        <v>0.1123</v>
      </c>
      <c r="J899" s="4">
        <v>0.41798562475281398</v>
      </c>
    </row>
    <row r="900" spans="1:10" ht="13">
      <c r="A900" s="15"/>
      <c r="B900" s="2" t="s">
        <v>13771</v>
      </c>
      <c r="C900" s="2" t="s">
        <v>13772</v>
      </c>
      <c r="D900" s="19">
        <v>1</v>
      </c>
      <c r="F900" s="16">
        <v>0.671366666666667</v>
      </c>
      <c r="G900" s="4">
        <v>0.8629</v>
      </c>
      <c r="H900" s="4">
        <v>1</v>
      </c>
      <c r="I900" s="17">
        <v>0.1123</v>
      </c>
      <c r="J900" s="4">
        <v>0.41585266461412301</v>
      </c>
    </row>
    <row r="901" spans="1:10" ht="13">
      <c r="A901" s="15"/>
      <c r="B901" s="2" t="s">
        <v>13771</v>
      </c>
      <c r="C901" s="2" t="s">
        <v>13773</v>
      </c>
      <c r="D901" s="19">
        <v>2</v>
      </c>
      <c r="F901" s="16">
        <v>0.75085000000000002</v>
      </c>
      <c r="G901" s="4">
        <v>0.8629</v>
      </c>
      <c r="H901" s="4">
        <v>1</v>
      </c>
      <c r="I901" s="17">
        <v>0.1123</v>
      </c>
      <c r="J901" s="4">
        <v>0.34581182021440499</v>
      </c>
    </row>
    <row r="902" spans="1:10" ht="13">
      <c r="A902" s="15"/>
      <c r="B902" s="2" t="s">
        <v>2443</v>
      </c>
      <c r="C902" s="2" t="s">
        <v>13774</v>
      </c>
      <c r="D902" s="19">
        <v>0</v>
      </c>
      <c r="F902" s="16">
        <v>0.74887499999999996</v>
      </c>
      <c r="G902" s="4">
        <v>0.80384999999999995</v>
      </c>
      <c r="H902" s="4">
        <v>1</v>
      </c>
      <c r="I902" s="17">
        <v>0.38779999999999998</v>
      </c>
      <c r="J902" s="4">
        <v>0.25788438462484198</v>
      </c>
    </row>
    <row r="903" spans="1:10" ht="13">
      <c r="A903" s="15"/>
      <c r="B903" s="2" t="s">
        <v>5341</v>
      </c>
      <c r="C903" s="2" t="s">
        <v>13775</v>
      </c>
      <c r="D903" s="19">
        <v>0</v>
      </c>
      <c r="F903" s="16">
        <v>0.96794999999999998</v>
      </c>
      <c r="G903" s="4">
        <v>1</v>
      </c>
      <c r="H903" s="4">
        <v>1</v>
      </c>
      <c r="I903" s="17">
        <v>0.87180000000000002</v>
      </c>
      <c r="J903" s="4">
        <v>6.4100000000000004E-2</v>
      </c>
    </row>
    <row r="904" spans="1:10" ht="13">
      <c r="A904" s="15"/>
      <c r="B904" s="2" t="s">
        <v>5342</v>
      </c>
      <c r="C904" s="2" t="s">
        <v>13776</v>
      </c>
      <c r="D904" s="19">
        <v>0</v>
      </c>
      <c r="F904" s="16">
        <v>0.77917499999999995</v>
      </c>
      <c r="G904" s="4">
        <v>0.93589999999999995</v>
      </c>
      <c r="H904" s="4">
        <v>1</v>
      </c>
      <c r="I904" s="17">
        <v>0.24490000000000001</v>
      </c>
      <c r="J904" s="4">
        <v>0.36127391616334598</v>
      </c>
    </row>
    <row r="905" spans="1:10" ht="13">
      <c r="A905" s="15"/>
      <c r="B905" s="2" t="s">
        <v>298</v>
      </c>
      <c r="C905" s="2" t="s">
        <v>298</v>
      </c>
      <c r="D905" s="19">
        <v>0</v>
      </c>
      <c r="F905" s="16">
        <v>0.86765000000000003</v>
      </c>
      <c r="G905" s="4">
        <v>0.86765000000000003</v>
      </c>
      <c r="H905" s="4">
        <v>1</v>
      </c>
      <c r="I905" s="17">
        <v>0.73529999999999995</v>
      </c>
      <c r="J905" s="4">
        <v>0.18717116498007899</v>
      </c>
    </row>
    <row r="906" spans="1:10" ht="13">
      <c r="A906" s="15"/>
      <c r="B906" s="2" t="s">
        <v>3935</v>
      </c>
      <c r="C906" s="2" t="s">
        <v>13777</v>
      </c>
      <c r="D906" s="19">
        <v>0</v>
      </c>
      <c r="F906" s="16">
        <v>0.82799999999999996</v>
      </c>
      <c r="G906" s="4">
        <v>0.90429999999999999</v>
      </c>
      <c r="H906" s="4">
        <v>1</v>
      </c>
      <c r="I906" s="17">
        <v>0.4022</v>
      </c>
      <c r="J906" s="4">
        <v>0.22359592125081401</v>
      </c>
    </row>
    <row r="907" spans="1:10" ht="13">
      <c r="A907" s="15"/>
      <c r="B907" s="2" t="s">
        <v>2444</v>
      </c>
      <c r="C907" s="2" t="s">
        <v>13778</v>
      </c>
      <c r="D907" s="19">
        <v>0</v>
      </c>
      <c r="F907" s="16">
        <v>0.69161666666666699</v>
      </c>
      <c r="G907" s="4">
        <v>0.70165</v>
      </c>
      <c r="H907" s="4">
        <v>1</v>
      </c>
      <c r="I907" s="17">
        <v>0.28599999999999998</v>
      </c>
      <c r="J907" s="4">
        <v>0.30870761841371303</v>
      </c>
    </row>
    <row r="908" spans="1:10" ht="13">
      <c r="A908" s="15"/>
      <c r="B908" s="2" t="s">
        <v>5343</v>
      </c>
      <c r="C908" s="2" t="s">
        <v>13779</v>
      </c>
      <c r="D908" s="19">
        <v>0</v>
      </c>
      <c r="F908" s="16">
        <v>0.90517499999999995</v>
      </c>
      <c r="G908" s="4">
        <v>0.94579999999999997</v>
      </c>
      <c r="H908" s="4">
        <v>1</v>
      </c>
      <c r="I908" s="17">
        <v>0.72909999999999997</v>
      </c>
      <c r="J908" s="4">
        <v>0.12415593354058201</v>
      </c>
    </row>
    <row r="909" spans="1:10" ht="13">
      <c r="A909" s="15"/>
      <c r="B909" s="2" t="s">
        <v>5344</v>
      </c>
      <c r="C909" s="2" t="s">
        <v>13780</v>
      </c>
      <c r="D909" s="19">
        <v>0</v>
      </c>
      <c r="F909" s="16">
        <v>0.76659999999999995</v>
      </c>
      <c r="G909" s="4">
        <v>0.93705000000000005</v>
      </c>
      <c r="H909" s="4">
        <v>1</v>
      </c>
      <c r="I909" s="17">
        <v>0.1754</v>
      </c>
      <c r="J909" s="4">
        <v>0.33211079476584299</v>
      </c>
    </row>
    <row r="910" spans="1:10" ht="13">
      <c r="A910" s="15"/>
      <c r="B910" s="2" t="s">
        <v>13781</v>
      </c>
      <c r="C910" s="2" t="s">
        <v>13782</v>
      </c>
      <c r="D910" s="19">
        <v>0</v>
      </c>
      <c r="F910" s="16">
        <v>0.73517500000000002</v>
      </c>
      <c r="G910" s="4">
        <v>0.94579999999999997</v>
      </c>
      <c r="H910" s="4">
        <v>1</v>
      </c>
      <c r="I910" s="17">
        <v>4.9099999999999998E-2</v>
      </c>
      <c r="J910" s="4">
        <v>0.45916812008239399</v>
      </c>
    </row>
    <row r="911" spans="1:10" ht="13">
      <c r="A911" s="15"/>
      <c r="B911" s="2" t="s">
        <v>5345</v>
      </c>
      <c r="C911" s="2" t="s">
        <v>13783</v>
      </c>
      <c r="D911" s="19">
        <v>0</v>
      </c>
      <c r="F911" s="16">
        <v>0.7107</v>
      </c>
      <c r="G911" s="4">
        <v>0.79069999999999996</v>
      </c>
      <c r="H911" s="4">
        <v>1</v>
      </c>
      <c r="I911" s="17">
        <v>2.8199999999999999E-2</v>
      </c>
      <c r="J911" s="4">
        <v>0.400052009118814</v>
      </c>
    </row>
    <row r="912" spans="1:10" ht="13">
      <c r="A912" s="15"/>
      <c r="B912" s="2" t="s">
        <v>299</v>
      </c>
      <c r="C912" s="2" t="s">
        <v>299</v>
      </c>
      <c r="D912" s="19">
        <v>0</v>
      </c>
      <c r="F912" s="16">
        <v>1</v>
      </c>
      <c r="G912" s="4">
        <v>1</v>
      </c>
      <c r="H912" s="4">
        <v>1</v>
      </c>
      <c r="I912" s="17">
        <v>1</v>
      </c>
      <c r="J912" s="4">
        <v>0</v>
      </c>
    </row>
    <row r="913" spans="1:10" ht="13">
      <c r="A913" s="15"/>
      <c r="B913" s="2" t="s">
        <v>300</v>
      </c>
      <c r="C913" s="2" t="s">
        <v>13784</v>
      </c>
      <c r="D913" s="19">
        <v>0</v>
      </c>
      <c r="F913" s="16">
        <v>0.70425000000000004</v>
      </c>
      <c r="G913" s="4">
        <v>0.70425000000000004</v>
      </c>
      <c r="H913" s="4">
        <v>1</v>
      </c>
      <c r="I913" s="17">
        <v>0.40849999999999997</v>
      </c>
      <c r="J913" s="4">
        <v>0.41825366107184297</v>
      </c>
    </row>
    <row r="914" spans="1:10" ht="13">
      <c r="A914" s="15"/>
      <c r="B914" s="2" t="s">
        <v>4396</v>
      </c>
      <c r="C914" s="2" t="s">
        <v>13785</v>
      </c>
      <c r="D914" s="19">
        <v>0</v>
      </c>
      <c r="F914" s="16">
        <v>0.629575</v>
      </c>
      <c r="G914" s="4">
        <v>0.61960000000000004</v>
      </c>
      <c r="H914" s="4">
        <v>1</v>
      </c>
      <c r="I914" s="17">
        <v>0.27910000000000001</v>
      </c>
      <c r="J914" s="4">
        <v>0.294965945774536</v>
      </c>
    </row>
    <row r="915" spans="1:10" ht="13">
      <c r="A915" s="15"/>
      <c r="B915" s="2" t="s">
        <v>4397</v>
      </c>
      <c r="C915" s="2" t="s">
        <v>13786</v>
      </c>
      <c r="D915" s="19">
        <v>0</v>
      </c>
      <c r="F915" s="16">
        <v>0.68271666666666697</v>
      </c>
      <c r="G915" s="4">
        <v>0.75549999999999995</v>
      </c>
      <c r="H915" s="4">
        <v>1</v>
      </c>
      <c r="I915" s="17">
        <v>0.27910000000000001</v>
      </c>
      <c r="J915" s="4">
        <v>0.29463456291933299</v>
      </c>
    </row>
    <row r="916" spans="1:10" ht="13">
      <c r="A916" s="15"/>
      <c r="B916" s="2" t="s">
        <v>4398</v>
      </c>
      <c r="C916" s="2" t="s">
        <v>13787</v>
      </c>
      <c r="D916" s="19">
        <v>0</v>
      </c>
      <c r="F916" s="16">
        <v>0.71052499999999996</v>
      </c>
      <c r="G916" s="4">
        <v>0.78149999999999997</v>
      </c>
      <c r="H916" s="4">
        <v>1</v>
      </c>
      <c r="I916" s="17">
        <v>0.27910000000000001</v>
      </c>
      <c r="J916" s="4">
        <v>0.30598486209832898</v>
      </c>
    </row>
    <row r="917" spans="1:10" ht="13">
      <c r="A917" s="15"/>
      <c r="B917" s="2" t="s">
        <v>5346</v>
      </c>
      <c r="C917" s="2" t="s">
        <v>5346</v>
      </c>
      <c r="D917" s="19">
        <v>0</v>
      </c>
      <c r="F917" s="16">
        <v>1</v>
      </c>
      <c r="G917" s="4">
        <v>1</v>
      </c>
      <c r="H917" s="4">
        <v>1</v>
      </c>
      <c r="I917" s="17">
        <v>1</v>
      </c>
      <c r="J917" s="4">
        <v>0</v>
      </c>
    </row>
    <row r="918" spans="1:10" ht="13">
      <c r="A918" s="15"/>
      <c r="B918" s="2" t="s">
        <v>2445</v>
      </c>
      <c r="C918" s="2" t="s">
        <v>13788</v>
      </c>
      <c r="D918" s="19">
        <v>0</v>
      </c>
      <c r="F918" s="16">
        <v>0.70389999999999997</v>
      </c>
      <c r="G918" s="4">
        <v>0.89975000000000005</v>
      </c>
      <c r="H918" s="4">
        <v>1</v>
      </c>
      <c r="I918" s="17">
        <v>1.61E-2</v>
      </c>
      <c r="J918" s="4">
        <v>0.46609087096831198</v>
      </c>
    </row>
    <row r="919" spans="1:10" ht="13">
      <c r="A919" s="15"/>
      <c r="B919" s="2" t="s">
        <v>301</v>
      </c>
      <c r="C919" s="2" t="s">
        <v>13789</v>
      </c>
      <c r="D919" s="19">
        <v>0</v>
      </c>
      <c r="F919" s="16">
        <v>1</v>
      </c>
      <c r="G919" s="4">
        <v>1</v>
      </c>
      <c r="H919" s="4">
        <v>1</v>
      </c>
      <c r="I919" s="17">
        <v>1</v>
      </c>
      <c r="J919" s="4">
        <v>0</v>
      </c>
    </row>
    <row r="920" spans="1:10" ht="13">
      <c r="A920" s="15"/>
      <c r="B920" s="2" t="s">
        <v>302</v>
      </c>
      <c r="C920" s="2" t="s">
        <v>302</v>
      </c>
      <c r="D920" s="19">
        <v>0</v>
      </c>
      <c r="F920" s="16">
        <v>0.92105000000000004</v>
      </c>
      <c r="G920" s="4">
        <v>0.92105000000000004</v>
      </c>
      <c r="H920" s="4">
        <v>1</v>
      </c>
      <c r="I920" s="17">
        <v>0.84209999999999996</v>
      </c>
      <c r="J920" s="4">
        <v>0.11165216074935599</v>
      </c>
    </row>
    <row r="921" spans="1:10" ht="13">
      <c r="A921" s="15"/>
      <c r="B921" s="2" t="s">
        <v>5347</v>
      </c>
      <c r="C921" s="2" t="s">
        <v>13790</v>
      </c>
      <c r="D921" s="19">
        <v>1</v>
      </c>
      <c r="F921" s="16">
        <v>0.79910000000000003</v>
      </c>
      <c r="G921" s="4">
        <v>0.99134999999999995</v>
      </c>
      <c r="H921" s="4">
        <v>1</v>
      </c>
      <c r="I921" s="17">
        <v>0.2137</v>
      </c>
      <c r="J921" s="4">
        <v>0.390331628234249</v>
      </c>
    </row>
    <row r="922" spans="1:10" ht="13">
      <c r="A922" s="15"/>
      <c r="B922" s="2" t="s">
        <v>5347</v>
      </c>
      <c r="C922" s="2" t="s">
        <v>13790</v>
      </c>
      <c r="D922" s="19">
        <v>2</v>
      </c>
      <c r="F922" s="16">
        <v>0.79910000000000003</v>
      </c>
      <c r="G922" s="4">
        <v>0.99134999999999995</v>
      </c>
      <c r="H922" s="4">
        <v>1</v>
      </c>
      <c r="I922" s="17">
        <v>0.2137</v>
      </c>
      <c r="J922" s="4">
        <v>0.390331628234249</v>
      </c>
    </row>
    <row r="923" spans="1:10" ht="13">
      <c r="A923" s="15"/>
      <c r="B923" s="2" t="s">
        <v>303</v>
      </c>
      <c r="C923" s="2" t="s">
        <v>303</v>
      </c>
      <c r="D923" s="19">
        <v>0</v>
      </c>
      <c r="F923" s="16">
        <v>1</v>
      </c>
      <c r="G923" s="4">
        <v>1</v>
      </c>
      <c r="H923" s="4">
        <v>1</v>
      </c>
      <c r="I923" s="17">
        <v>1</v>
      </c>
      <c r="J923" s="4">
        <v>0</v>
      </c>
    </row>
    <row r="924" spans="1:10" ht="13">
      <c r="A924" s="15"/>
      <c r="B924" s="2" t="s">
        <v>4013</v>
      </c>
      <c r="C924" s="2" t="s">
        <v>13791</v>
      </c>
      <c r="D924" s="19">
        <v>0</v>
      </c>
      <c r="F924" s="16">
        <v>0.72662499999999997</v>
      </c>
      <c r="G924" s="4">
        <v>0.93279999999999996</v>
      </c>
      <c r="H924" s="4">
        <v>1</v>
      </c>
      <c r="I924" s="17">
        <v>4.0899999999999999E-2</v>
      </c>
      <c r="J924" s="4">
        <v>0.46016404592999899</v>
      </c>
    </row>
    <row r="925" spans="1:10" ht="13">
      <c r="A925" s="15"/>
      <c r="B925" s="2" t="s">
        <v>4399</v>
      </c>
      <c r="C925" s="2" t="s">
        <v>13792</v>
      </c>
      <c r="D925" s="19">
        <v>0</v>
      </c>
      <c r="F925" s="16">
        <v>0.76527500000000004</v>
      </c>
      <c r="G925" s="4">
        <v>0.99209999999999998</v>
      </c>
      <c r="H925" s="4">
        <v>1</v>
      </c>
      <c r="I925" s="17">
        <v>7.6899999999999996E-2</v>
      </c>
      <c r="J925" s="4">
        <v>0.45897710454879997</v>
      </c>
    </row>
    <row r="926" spans="1:10" ht="13">
      <c r="A926" s="15"/>
      <c r="B926" s="2" t="s">
        <v>5348</v>
      </c>
      <c r="C926" s="2" t="s">
        <v>13793</v>
      </c>
      <c r="D926" s="19">
        <v>1</v>
      </c>
      <c r="F926" s="16">
        <v>0.84204999999999997</v>
      </c>
      <c r="G926" s="4">
        <v>0.88505</v>
      </c>
      <c r="H926" s="4">
        <v>1</v>
      </c>
      <c r="I926" s="17">
        <v>0.59809999999999997</v>
      </c>
      <c r="J926" s="4">
        <v>0.19430921233950799</v>
      </c>
    </row>
    <row r="927" spans="1:10" ht="13">
      <c r="A927" s="15"/>
      <c r="B927" s="2" t="s">
        <v>5348</v>
      </c>
      <c r="C927" s="2" t="s">
        <v>13794</v>
      </c>
      <c r="D927" s="19">
        <v>2</v>
      </c>
      <c r="F927" s="16">
        <v>0.63790000000000002</v>
      </c>
      <c r="G927" s="4">
        <v>0.68554999999999999</v>
      </c>
      <c r="H927" s="4">
        <v>1</v>
      </c>
      <c r="I927" s="17">
        <v>0.18049999999999999</v>
      </c>
      <c r="J927" s="4">
        <v>0.34649060593326297</v>
      </c>
    </row>
    <row r="928" spans="1:10" ht="13">
      <c r="A928" s="15"/>
      <c r="B928" s="2" t="s">
        <v>5348</v>
      </c>
      <c r="C928" s="2" t="s">
        <v>13793</v>
      </c>
      <c r="D928" s="19">
        <v>3</v>
      </c>
      <c r="F928" s="16">
        <v>0.84204999999999997</v>
      </c>
      <c r="G928" s="4">
        <v>0.88505</v>
      </c>
      <c r="H928" s="4">
        <v>1</v>
      </c>
      <c r="I928" s="17">
        <v>0.59809999999999997</v>
      </c>
      <c r="J928" s="4">
        <v>0.19430921233950799</v>
      </c>
    </row>
    <row r="929" spans="1:10" ht="13">
      <c r="A929" s="15"/>
      <c r="B929" s="2" t="s">
        <v>5348</v>
      </c>
      <c r="C929" s="2" t="s">
        <v>13794</v>
      </c>
      <c r="D929" s="19">
        <v>4</v>
      </c>
      <c r="F929" s="16">
        <v>0.63790000000000002</v>
      </c>
      <c r="G929" s="4">
        <v>0.68554999999999999</v>
      </c>
      <c r="H929" s="4">
        <v>1</v>
      </c>
      <c r="I929" s="17">
        <v>0.18049999999999999</v>
      </c>
      <c r="J929" s="4">
        <v>0.34649060593326297</v>
      </c>
    </row>
    <row r="930" spans="1:10" ht="13">
      <c r="A930" s="15"/>
      <c r="B930" s="2" t="s">
        <v>2446</v>
      </c>
      <c r="C930" s="2" t="s">
        <v>13795</v>
      </c>
      <c r="D930" s="19">
        <v>1</v>
      </c>
      <c r="F930" s="16">
        <v>0.40312500000000001</v>
      </c>
      <c r="G930" s="4">
        <v>0.216</v>
      </c>
      <c r="H930" s="4">
        <v>1</v>
      </c>
      <c r="I930" s="17">
        <v>0.18049999999999999</v>
      </c>
      <c r="J930" s="4">
        <v>0.39830058477654001</v>
      </c>
    </row>
    <row r="931" spans="1:10" ht="13">
      <c r="A931" s="15"/>
      <c r="B931" s="2" t="s">
        <v>2446</v>
      </c>
      <c r="C931" s="2" t="s">
        <v>13796</v>
      </c>
      <c r="D931" s="19">
        <v>2</v>
      </c>
      <c r="F931" s="16">
        <v>0.60727500000000001</v>
      </c>
      <c r="G931" s="4">
        <v>0.60965000000000003</v>
      </c>
      <c r="H931" s="4">
        <v>1</v>
      </c>
      <c r="I931" s="17">
        <v>0.20979999999999999</v>
      </c>
      <c r="J931" s="4">
        <v>0.45183536363739102</v>
      </c>
    </row>
    <row r="932" spans="1:10" ht="13">
      <c r="A932" s="15"/>
      <c r="B932" s="2" t="s">
        <v>13797</v>
      </c>
      <c r="C932" s="2" t="s">
        <v>13798</v>
      </c>
      <c r="D932" s="19">
        <v>1</v>
      </c>
      <c r="F932" s="16">
        <v>0.71840000000000004</v>
      </c>
      <c r="G932" s="4">
        <v>0.83189999999999997</v>
      </c>
      <c r="H932" s="4">
        <v>1</v>
      </c>
      <c r="I932" s="17">
        <v>0.20979999999999999</v>
      </c>
      <c r="J932" s="4">
        <v>0.37341625567187098</v>
      </c>
    </row>
    <row r="933" spans="1:10" ht="13">
      <c r="A933" s="15"/>
      <c r="B933" s="2" t="s">
        <v>13797</v>
      </c>
      <c r="C933" s="2" t="s">
        <v>13799</v>
      </c>
      <c r="D933" s="19">
        <v>2</v>
      </c>
      <c r="F933" s="16">
        <v>0.51424999999999998</v>
      </c>
      <c r="G933" s="4">
        <v>0.43824999999999997</v>
      </c>
      <c r="H933" s="4">
        <v>1</v>
      </c>
      <c r="I933" s="17">
        <v>0.18049999999999999</v>
      </c>
      <c r="J933" s="4">
        <v>0.39296858653078098</v>
      </c>
    </row>
    <row r="934" spans="1:10" ht="13">
      <c r="A934" s="15"/>
      <c r="B934" s="2" t="s">
        <v>2447</v>
      </c>
      <c r="C934" s="2" t="s">
        <v>13800</v>
      </c>
      <c r="D934" s="19">
        <v>0</v>
      </c>
      <c r="F934" s="16">
        <v>0.58273750000000002</v>
      </c>
      <c r="G934" s="4">
        <v>0.51824999999999999</v>
      </c>
      <c r="H934" s="4">
        <v>1</v>
      </c>
      <c r="I934" s="17">
        <v>0.18049999999999999</v>
      </c>
      <c r="J934" s="4">
        <v>0.32515681464047902</v>
      </c>
    </row>
    <row r="935" spans="1:10" ht="13">
      <c r="A935" s="15"/>
      <c r="B935" s="2" t="s">
        <v>2448</v>
      </c>
      <c r="C935" s="2" t="s">
        <v>13801</v>
      </c>
      <c r="D935" s="19">
        <v>0</v>
      </c>
      <c r="F935" s="16">
        <v>0.65300000000000002</v>
      </c>
      <c r="G935" s="4">
        <v>0.70109999999999995</v>
      </c>
      <c r="H935" s="4">
        <v>1</v>
      </c>
      <c r="I935" s="17">
        <v>0.20979999999999999</v>
      </c>
      <c r="J935" s="4">
        <v>0.40830743319219598</v>
      </c>
    </row>
    <row r="936" spans="1:10" ht="13">
      <c r="A936" s="15"/>
      <c r="B936" s="2" t="s">
        <v>304</v>
      </c>
      <c r="C936" s="2" t="s">
        <v>298</v>
      </c>
      <c r="D936" s="19">
        <v>0</v>
      </c>
      <c r="F936" s="16">
        <v>0.54410000000000003</v>
      </c>
      <c r="G936" s="4">
        <v>0.54410000000000003</v>
      </c>
      <c r="H936" s="4">
        <v>1</v>
      </c>
      <c r="I936" s="17">
        <v>8.8200000000000001E-2</v>
      </c>
      <c r="J936" s="4">
        <v>0.64473996308589399</v>
      </c>
    </row>
    <row r="937" spans="1:10" ht="13">
      <c r="A937" s="15"/>
      <c r="B937" s="2" t="s">
        <v>2449</v>
      </c>
      <c r="C937" s="2" t="s">
        <v>13802</v>
      </c>
      <c r="D937" s="19">
        <v>1</v>
      </c>
      <c r="F937" s="16">
        <v>0.57882500000000003</v>
      </c>
      <c r="G937" s="4">
        <v>0.60345000000000004</v>
      </c>
      <c r="H937" s="4">
        <v>1</v>
      </c>
      <c r="I937" s="17">
        <v>0.1084</v>
      </c>
      <c r="J937" s="4">
        <v>0.48642282275814303</v>
      </c>
    </row>
    <row r="938" spans="1:10" ht="13">
      <c r="A938" s="15"/>
      <c r="B938" s="2" t="s">
        <v>2449</v>
      </c>
      <c r="C938" s="2" t="s">
        <v>13803</v>
      </c>
      <c r="D938" s="19">
        <v>2</v>
      </c>
      <c r="F938" s="16">
        <v>0.37467499999999998</v>
      </c>
      <c r="G938" s="4">
        <v>0.19514999999999999</v>
      </c>
      <c r="H938" s="4">
        <v>1</v>
      </c>
      <c r="I938" s="17">
        <v>0.1084</v>
      </c>
      <c r="J938" s="4">
        <v>0.41905505903162699</v>
      </c>
    </row>
    <row r="939" spans="1:10" ht="13">
      <c r="A939" s="15"/>
      <c r="B939" s="2" t="s">
        <v>5349</v>
      </c>
      <c r="C939" s="2" t="s">
        <v>13804</v>
      </c>
      <c r="D939" s="19">
        <v>0</v>
      </c>
      <c r="F939" s="16">
        <v>0.45300000000000001</v>
      </c>
      <c r="G939" s="4">
        <v>0.30599999999999999</v>
      </c>
      <c r="H939" s="4">
        <v>1</v>
      </c>
      <c r="I939" s="17">
        <v>0.2</v>
      </c>
      <c r="J939" s="4">
        <v>0.37636191801686503</v>
      </c>
    </row>
    <row r="940" spans="1:10" ht="13">
      <c r="A940" s="15"/>
      <c r="B940" s="2" t="s">
        <v>5350</v>
      </c>
      <c r="C940" s="2" t="s">
        <v>13805</v>
      </c>
      <c r="D940" s="19">
        <v>1</v>
      </c>
      <c r="F940" s="16">
        <v>0.64212000000000002</v>
      </c>
      <c r="G940" s="4">
        <v>0.72909999999999997</v>
      </c>
      <c r="H940" s="4">
        <v>1</v>
      </c>
      <c r="I940" s="17">
        <v>0.20979999999999999</v>
      </c>
      <c r="J940" s="4">
        <v>0.38197707653732299</v>
      </c>
    </row>
    <row r="941" spans="1:10" ht="13">
      <c r="A941" s="15"/>
      <c r="B941" s="2" t="s">
        <v>5350</v>
      </c>
      <c r="C941" s="2" t="s">
        <v>13806</v>
      </c>
      <c r="D941" s="19">
        <v>2</v>
      </c>
      <c r="F941" s="16">
        <v>0.4788</v>
      </c>
      <c r="G941" s="4">
        <v>0.27460000000000001</v>
      </c>
      <c r="H941" s="4">
        <v>1</v>
      </c>
      <c r="I941" s="17">
        <v>0.18049999999999999</v>
      </c>
      <c r="J941" s="4">
        <v>0.36651775536800402</v>
      </c>
    </row>
    <row r="942" spans="1:10" ht="13">
      <c r="A942" s="15"/>
      <c r="B942" s="2" t="s">
        <v>4005</v>
      </c>
      <c r="C942" s="2" t="s">
        <v>13807</v>
      </c>
      <c r="D942" s="19">
        <v>1</v>
      </c>
      <c r="F942" s="16">
        <v>0.75234999999999996</v>
      </c>
      <c r="G942" s="4">
        <v>0.89980000000000004</v>
      </c>
      <c r="H942" s="4">
        <v>1</v>
      </c>
      <c r="I942" s="17">
        <v>0.20979999999999999</v>
      </c>
      <c r="J942" s="4">
        <v>0.37332229596779598</v>
      </c>
    </row>
    <row r="943" spans="1:10" ht="13">
      <c r="A943" s="15"/>
      <c r="B943" s="2" t="s">
        <v>4005</v>
      </c>
      <c r="C943" s="2" t="s">
        <v>13808</v>
      </c>
      <c r="D943" s="19">
        <v>2</v>
      </c>
      <c r="F943" s="16">
        <v>0.54820000000000002</v>
      </c>
      <c r="G943" s="4">
        <v>0.50614999999999999</v>
      </c>
      <c r="H943" s="4">
        <v>1</v>
      </c>
      <c r="I943" s="17">
        <v>0.18049999999999999</v>
      </c>
      <c r="J943" s="4">
        <v>0.41573612624676598</v>
      </c>
    </row>
    <row r="944" spans="1:10" ht="13">
      <c r="A944" s="15"/>
      <c r="B944" s="2" t="s">
        <v>4084</v>
      </c>
      <c r="C944" s="2" t="s">
        <v>13809</v>
      </c>
      <c r="D944" s="19">
        <v>0</v>
      </c>
      <c r="F944" s="16">
        <v>0.92854999999999999</v>
      </c>
      <c r="G944" s="4">
        <v>0.92854999999999999</v>
      </c>
      <c r="H944" s="4">
        <v>1</v>
      </c>
      <c r="I944" s="17">
        <v>0.85709999999999997</v>
      </c>
      <c r="J944" s="4">
        <v>0.101045559031558</v>
      </c>
    </row>
    <row r="945" spans="1:10" ht="13">
      <c r="A945" s="15"/>
      <c r="B945" s="2" t="s">
        <v>5351</v>
      </c>
      <c r="C945" s="2" t="s">
        <v>5351</v>
      </c>
      <c r="D945" s="19">
        <v>1</v>
      </c>
      <c r="F945" s="16">
        <v>0.94445000000000001</v>
      </c>
      <c r="G945" s="4">
        <v>0.94445000000000001</v>
      </c>
      <c r="H945" s="4">
        <v>1</v>
      </c>
      <c r="I945" s="17">
        <v>0.88890000000000002</v>
      </c>
      <c r="J945" s="4">
        <v>7.8559563389825393E-2</v>
      </c>
    </row>
    <row r="946" spans="1:10" ht="13">
      <c r="A946" s="15"/>
      <c r="B946" s="2" t="s">
        <v>5351</v>
      </c>
      <c r="C946" s="2" t="s">
        <v>5351</v>
      </c>
      <c r="D946" s="19">
        <v>2</v>
      </c>
      <c r="F946" s="16">
        <v>0.94445000000000001</v>
      </c>
      <c r="G946" s="4">
        <v>0.94445000000000001</v>
      </c>
      <c r="H946" s="4">
        <v>1</v>
      </c>
      <c r="I946" s="17">
        <v>0.88890000000000002</v>
      </c>
      <c r="J946" s="4">
        <v>7.8559563389825393E-2</v>
      </c>
    </row>
    <row r="947" spans="1:10" ht="13">
      <c r="A947" s="15"/>
      <c r="B947" s="2" t="s">
        <v>5352</v>
      </c>
      <c r="C947" s="2" t="s">
        <v>13810</v>
      </c>
      <c r="D947" s="19">
        <v>1</v>
      </c>
      <c r="F947" s="16">
        <v>0.91628333333333301</v>
      </c>
      <c r="G947" s="4">
        <v>0.95630000000000004</v>
      </c>
      <c r="H947" s="4">
        <v>1</v>
      </c>
      <c r="I947" s="17">
        <v>0.72909999999999997</v>
      </c>
      <c r="J947" s="4">
        <v>0.103005347757612</v>
      </c>
    </row>
    <row r="948" spans="1:10" ht="13">
      <c r="A948" s="15"/>
      <c r="B948" s="2" t="s">
        <v>5352</v>
      </c>
      <c r="C948" s="2" t="s">
        <v>13810</v>
      </c>
      <c r="D948" s="19">
        <v>2</v>
      </c>
      <c r="F948" s="16">
        <v>0.91628333333333301</v>
      </c>
      <c r="G948" s="4">
        <v>0.95630000000000004</v>
      </c>
      <c r="H948" s="4">
        <v>1</v>
      </c>
      <c r="I948" s="17">
        <v>0.72909999999999997</v>
      </c>
      <c r="J948" s="4">
        <v>0.103005347757612</v>
      </c>
    </row>
    <row r="949" spans="1:10" ht="13">
      <c r="A949" s="15"/>
      <c r="B949" s="2" t="s">
        <v>13811</v>
      </c>
      <c r="C949" s="2" t="s">
        <v>13812</v>
      </c>
      <c r="D949" s="19">
        <v>0</v>
      </c>
      <c r="F949" s="16">
        <v>0.86352499999999999</v>
      </c>
      <c r="G949" s="4">
        <v>0.92800000000000005</v>
      </c>
      <c r="H949" s="4">
        <v>1</v>
      </c>
      <c r="I949" s="17">
        <v>0.59809999999999997</v>
      </c>
      <c r="J949" s="4">
        <v>0.18592721470152401</v>
      </c>
    </row>
    <row r="950" spans="1:10" ht="13">
      <c r="A950" s="15"/>
      <c r="B950" s="2" t="s">
        <v>305</v>
      </c>
      <c r="C950" s="2" t="s">
        <v>13813</v>
      </c>
      <c r="D950" s="19">
        <v>0</v>
      </c>
      <c r="F950" s="16">
        <v>0.58335000000000004</v>
      </c>
      <c r="G950" s="4">
        <v>0.58335000000000004</v>
      </c>
      <c r="H950" s="4">
        <v>1</v>
      </c>
      <c r="I950" s="17">
        <v>0.16669999999999999</v>
      </c>
      <c r="J950" s="4">
        <v>0.58923208076275002</v>
      </c>
    </row>
    <row r="951" spans="1:10" ht="13">
      <c r="A951" s="15"/>
      <c r="B951" s="2" t="s">
        <v>306</v>
      </c>
      <c r="C951" s="2" t="s">
        <v>13814</v>
      </c>
      <c r="D951" s="19">
        <v>0</v>
      </c>
      <c r="F951" s="16">
        <v>0.68569999999999998</v>
      </c>
      <c r="G951" s="4">
        <v>0.68569999999999998</v>
      </c>
      <c r="H951" s="4">
        <v>1</v>
      </c>
      <c r="I951" s="17">
        <v>0.37140000000000001</v>
      </c>
      <c r="J951" s="4">
        <v>0.44448732265386398</v>
      </c>
    </row>
    <row r="952" spans="1:10" ht="13">
      <c r="A952" s="15"/>
      <c r="B952" s="2" t="s">
        <v>4400</v>
      </c>
      <c r="C952" s="2" t="s">
        <v>13815</v>
      </c>
      <c r="D952" s="19">
        <v>0</v>
      </c>
      <c r="F952" s="16">
        <v>0.704125</v>
      </c>
      <c r="G952" s="4">
        <v>0.81735000000000002</v>
      </c>
      <c r="H952" s="4">
        <v>1</v>
      </c>
      <c r="I952" s="17">
        <v>0.18179999999999999</v>
      </c>
      <c r="J952" s="4">
        <v>0.36616172542561898</v>
      </c>
    </row>
    <row r="953" spans="1:10" ht="13">
      <c r="A953" s="15"/>
      <c r="B953" s="2" t="s">
        <v>4401</v>
      </c>
      <c r="C953" s="2" t="s">
        <v>13816</v>
      </c>
      <c r="D953" s="19">
        <v>0</v>
      </c>
      <c r="F953" s="16">
        <v>0.625</v>
      </c>
      <c r="G953" s="4">
        <v>0.625</v>
      </c>
      <c r="H953" s="4">
        <v>1</v>
      </c>
      <c r="I953" s="17">
        <v>0.25</v>
      </c>
      <c r="J953" s="4">
        <v>0.53033008588991104</v>
      </c>
    </row>
    <row r="954" spans="1:10" ht="13">
      <c r="A954" s="15"/>
      <c r="B954" s="2" t="s">
        <v>2450</v>
      </c>
      <c r="C954" s="2" t="s">
        <v>13817</v>
      </c>
      <c r="D954" s="19">
        <v>0</v>
      </c>
      <c r="F954" s="16">
        <v>0.69732499999999997</v>
      </c>
      <c r="G954" s="4">
        <v>0.80374999999999996</v>
      </c>
      <c r="H954" s="4">
        <v>1</v>
      </c>
      <c r="I954" s="17">
        <v>0.18179999999999999</v>
      </c>
      <c r="J954" s="4">
        <v>0.359967381624132</v>
      </c>
    </row>
    <row r="955" spans="1:10" ht="13">
      <c r="A955" s="15"/>
      <c r="B955" s="2" t="s">
        <v>13818</v>
      </c>
      <c r="C955" s="2" t="s">
        <v>13819</v>
      </c>
      <c r="D955" s="19">
        <v>1</v>
      </c>
      <c r="F955" s="16">
        <v>0.76375000000000004</v>
      </c>
      <c r="G955" s="4">
        <v>0.83255000000000001</v>
      </c>
      <c r="H955" s="4">
        <v>1</v>
      </c>
      <c r="I955" s="17">
        <v>0.38990000000000002</v>
      </c>
      <c r="J955" s="4">
        <v>0.26245056042360898</v>
      </c>
    </row>
    <row r="956" spans="1:10" ht="13">
      <c r="A956" s="15"/>
      <c r="B956" s="2" t="s">
        <v>13818</v>
      </c>
      <c r="C956" s="2" t="s">
        <v>13820</v>
      </c>
      <c r="D956" s="19">
        <v>2</v>
      </c>
      <c r="F956" s="16">
        <v>0.78320000000000001</v>
      </c>
      <c r="G956" s="4">
        <v>0.87144999999999995</v>
      </c>
      <c r="H956" s="4">
        <v>1</v>
      </c>
      <c r="I956" s="17">
        <v>0.38990000000000002</v>
      </c>
      <c r="J956" s="4">
        <v>0.27464006748227199</v>
      </c>
    </row>
    <row r="957" spans="1:10" ht="13">
      <c r="A957" s="15"/>
      <c r="B957" s="2" t="s">
        <v>13818</v>
      </c>
      <c r="C957" s="2" t="s">
        <v>13821</v>
      </c>
      <c r="D957" s="19">
        <v>3</v>
      </c>
      <c r="F957" s="16">
        <v>0.55612499999999998</v>
      </c>
      <c r="G957" s="4">
        <v>0.59709999999999996</v>
      </c>
      <c r="H957" s="4">
        <v>1</v>
      </c>
      <c r="I957" s="17">
        <v>3.0300000000000001E-2</v>
      </c>
      <c r="J957" s="4">
        <v>0.43310450143893298</v>
      </c>
    </row>
    <row r="958" spans="1:10" ht="13">
      <c r="A958" s="15"/>
      <c r="B958" s="2" t="s">
        <v>307</v>
      </c>
      <c r="C958" s="2" t="s">
        <v>13822</v>
      </c>
      <c r="D958" s="19">
        <v>0</v>
      </c>
      <c r="F958" s="16">
        <v>0.92310000000000003</v>
      </c>
      <c r="G958" s="4">
        <v>0.92310000000000003</v>
      </c>
      <c r="H958" s="4">
        <v>1</v>
      </c>
      <c r="I958" s="17">
        <v>0.84619999999999995</v>
      </c>
      <c r="J958" s="4">
        <v>0.108753022946491</v>
      </c>
    </row>
    <row r="959" spans="1:10" ht="13">
      <c r="A959" s="15"/>
      <c r="B959" s="2" t="s">
        <v>5353</v>
      </c>
      <c r="C959" s="2" t="s">
        <v>13823</v>
      </c>
      <c r="D959" s="19">
        <v>0</v>
      </c>
      <c r="F959" s="16">
        <v>0.67902499999999999</v>
      </c>
      <c r="G959" s="4">
        <v>0.8196</v>
      </c>
      <c r="H959" s="4">
        <v>1</v>
      </c>
      <c r="I959" s="17">
        <v>7.6899999999999996E-2</v>
      </c>
      <c r="J959" s="4">
        <v>0.43596270769413298</v>
      </c>
    </row>
    <row r="960" spans="1:10" ht="13">
      <c r="A960" s="15"/>
      <c r="B960" s="2" t="s">
        <v>4402</v>
      </c>
      <c r="C960" s="2" t="s">
        <v>13824</v>
      </c>
      <c r="D960" s="19">
        <v>0</v>
      </c>
      <c r="F960" s="16">
        <v>0.73972499999999997</v>
      </c>
      <c r="G960" s="4">
        <v>0.78449999999999998</v>
      </c>
      <c r="H960" s="4">
        <v>1</v>
      </c>
      <c r="I960" s="17">
        <v>0.38990000000000002</v>
      </c>
      <c r="J960" s="4">
        <v>0.25489493750693998</v>
      </c>
    </row>
    <row r="961" spans="1:10" ht="13">
      <c r="A961" s="15"/>
      <c r="B961" s="2" t="s">
        <v>4403</v>
      </c>
      <c r="C961" s="2" t="s">
        <v>13825</v>
      </c>
      <c r="D961" s="19">
        <v>0</v>
      </c>
      <c r="F961" s="16">
        <v>0.60028749999999997</v>
      </c>
      <c r="G961" s="4">
        <v>0.58289999999999997</v>
      </c>
      <c r="H961" s="4">
        <v>1</v>
      </c>
      <c r="I961" s="17">
        <v>0.23760000000000001</v>
      </c>
      <c r="J961" s="4">
        <v>0.259963598756771</v>
      </c>
    </row>
    <row r="962" spans="1:10" ht="13">
      <c r="A962" s="15"/>
      <c r="B962" s="2" t="s">
        <v>5354</v>
      </c>
      <c r="C962" s="2" t="s">
        <v>13826</v>
      </c>
      <c r="D962" s="19">
        <v>0</v>
      </c>
      <c r="F962" s="16">
        <v>0.67035</v>
      </c>
      <c r="G962" s="4">
        <v>0.64575000000000005</v>
      </c>
      <c r="H962" s="4">
        <v>1</v>
      </c>
      <c r="I962" s="17">
        <v>0.38990000000000002</v>
      </c>
      <c r="J962" s="4">
        <v>0.28213935681975799</v>
      </c>
    </row>
    <row r="963" spans="1:10" ht="13">
      <c r="A963" s="15"/>
      <c r="B963" s="2" t="s">
        <v>2451</v>
      </c>
      <c r="C963" s="2" t="s">
        <v>13827</v>
      </c>
      <c r="D963" s="19">
        <v>0</v>
      </c>
      <c r="F963" s="16">
        <v>0.55859999999999999</v>
      </c>
      <c r="G963" s="4">
        <v>0.59709999999999996</v>
      </c>
      <c r="H963" s="4">
        <v>1</v>
      </c>
      <c r="I963" s="17">
        <v>4.02E-2</v>
      </c>
      <c r="J963" s="4">
        <v>0.42910787299543501</v>
      </c>
    </row>
    <row r="964" spans="1:10" ht="13">
      <c r="A964" s="15"/>
      <c r="B964" s="2" t="s">
        <v>2452</v>
      </c>
      <c r="C964" s="2" t="s">
        <v>13828</v>
      </c>
      <c r="D964" s="19">
        <v>0</v>
      </c>
      <c r="F964" s="16">
        <v>0.64324999999999999</v>
      </c>
      <c r="G964" s="4">
        <v>0.59709999999999996</v>
      </c>
      <c r="H964" s="4">
        <v>1</v>
      </c>
      <c r="I964" s="17">
        <v>0.37880000000000003</v>
      </c>
      <c r="J964" s="4">
        <v>0.30947681119377402</v>
      </c>
    </row>
    <row r="965" spans="1:10" ht="13">
      <c r="A965" s="15"/>
      <c r="B965" s="2" t="s">
        <v>308</v>
      </c>
      <c r="C965" s="2" t="s">
        <v>13829</v>
      </c>
      <c r="D965" s="19">
        <v>0</v>
      </c>
      <c r="F965" s="16">
        <v>1</v>
      </c>
      <c r="G965" s="4">
        <v>1</v>
      </c>
      <c r="H965" s="4">
        <v>1</v>
      </c>
      <c r="I965" s="17">
        <v>1</v>
      </c>
      <c r="J965" s="4">
        <v>0</v>
      </c>
    </row>
    <row r="966" spans="1:10" ht="13">
      <c r="A966" s="15"/>
      <c r="B966" s="2" t="s">
        <v>2453</v>
      </c>
      <c r="C966" s="2" t="s">
        <v>13830</v>
      </c>
      <c r="D966" s="19">
        <v>0</v>
      </c>
      <c r="F966" s="16">
        <v>0.64564999999999995</v>
      </c>
      <c r="G966" s="4">
        <v>0.65239999999999998</v>
      </c>
      <c r="H966" s="4">
        <v>1</v>
      </c>
      <c r="I966" s="17">
        <v>0.27779999999999999</v>
      </c>
      <c r="J966" s="4">
        <v>0.40767832499001799</v>
      </c>
    </row>
    <row r="967" spans="1:10" ht="13">
      <c r="A967" s="15"/>
      <c r="B967" s="2" t="s">
        <v>3951</v>
      </c>
      <c r="C967" s="2" t="s">
        <v>13831</v>
      </c>
      <c r="D967" s="19">
        <v>0</v>
      </c>
      <c r="F967" s="16">
        <v>0.67243333333333299</v>
      </c>
      <c r="G967" s="4">
        <v>0.81735000000000002</v>
      </c>
      <c r="H967" s="4">
        <v>1</v>
      </c>
      <c r="I967" s="17">
        <v>0.125</v>
      </c>
      <c r="J967" s="4">
        <v>0.381142171199497</v>
      </c>
    </row>
    <row r="968" spans="1:10" ht="13">
      <c r="A968" s="15"/>
      <c r="B968" s="2" t="s">
        <v>309</v>
      </c>
      <c r="C968" s="2" t="s">
        <v>13813</v>
      </c>
      <c r="D968" s="19">
        <v>1</v>
      </c>
      <c r="F968" s="16">
        <v>0.91664999999999996</v>
      </c>
      <c r="G968" s="4">
        <v>0.91664999999999996</v>
      </c>
      <c r="H968" s="4">
        <v>1</v>
      </c>
      <c r="I968" s="17">
        <v>0.83330000000000004</v>
      </c>
      <c r="J968" s="4">
        <v>0.117874700423797</v>
      </c>
    </row>
    <row r="969" spans="1:10" ht="13">
      <c r="A969" s="15"/>
      <c r="B969" s="2" t="s">
        <v>309</v>
      </c>
      <c r="C969" s="2" t="s">
        <v>13814</v>
      </c>
      <c r="D969" s="19">
        <v>2</v>
      </c>
      <c r="F969" s="16">
        <v>0.51429999999999998</v>
      </c>
      <c r="G969" s="4">
        <v>0.51429999999999998</v>
      </c>
      <c r="H969" s="4">
        <v>1</v>
      </c>
      <c r="I969" s="17">
        <v>2.86E-2</v>
      </c>
      <c r="J969" s="4">
        <v>0.68688352724461199</v>
      </c>
    </row>
    <row r="970" spans="1:10" ht="13">
      <c r="A970" s="15"/>
      <c r="B970" s="2" t="s">
        <v>3756</v>
      </c>
      <c r="C970" s="2" t="s">
        <v>13832</v>
      </c>
      <c r="D970" s="19">
        <v>0</v>
      </c>
      <c r="F970" s="16">
        <v>0.80552500000000005</v>
      </c>
      <c r="G970" s="4">
        <v>0.99690000000000001</v>
      </c>
      <c r="H970" s="4">
        <v>1</v>
      </c>
      <c r="I970" s="17">
        <v>0.2283</v>
      </c>
      <c r="J970" s="4">
        <v>0.38481947607503802</v>
      </c>
    </row>
    <row r="971" spans="1:10" ht="13">
      <c r="A971" s="15"/>
      <c r="B971" s="2" t="s">
        <v>4059</v>
      </c>
      <c r="C971" s="2" t="s">
        <v>13833</v>
      </c>
      <c r="D971" s="19">
        <v>0</v>
      </c>
      <c r="F971" s="16">
        <v>0.90754999999999997</v>
      </c>
      <c r="G971" s="4">
        <v>0.99690000000000001</v>
      </c>
      <c r="H971" s="4">
        <v>1</v>
      </c>
      <c r="I971" s="17">
        <v>0.63639999999999997</v>
      </c>
      <c r="J971" s="4">
        <v>0.180772647267224</v>
      </c>
    </row>
    <row r="972" spans="1:10" ht="13">
      <c r="A972" s="15"/>
      <c r="B972" s="2" t="s">
        <v>310</v>
      </c>
      <c r="C972" s="2" t="s">
        <v>13816</v>
      </c>
      <c r="D972" s="19">
        <v>0</v>
      </c>
      <c r="F972" s="16">
        <v>0.71875</v>
      </c>
      <c r="G972" s="4">
        <v>0.71875</v>
      </c>
      <c r="H972" s="4">
        <v>1</v>
      </c>
      <c r="I972" s="17">
        <v>0.4375</v>
      </c>
      <c r="J972" s="4">
        <v>0.39774756441743297</v>
      </c>
    </row>
    <row r="973" spans="1:10" ht="13">
      <c r="A973" s="15"/>
      <c r="B973" s="2" t="s">
        <v>311</v>
      </c>
      <c r="C973" s="2" t="s">
        <v>13834</v>
      </c>
      <c r="D973" s="19">
        <v>0</v>
      </c>
      <c r="F973" s="16">
        <v>0.98214999999999997</v>
      </c>
      <c r="G973" s="4">
        <v>0.98214999999999997</v>
      </c>
      <c r="H973" s="4">
        <v>1</v>
      </c>
      <c r="I973" s="17">
        <v>0.96430000000000005</v>
      </c>
      <c r="J973" s="4">
        <v>2.52437120883597E-2</v>
      </c>
    </row>
    <row r="974" spans="1:10" ht="13">
      <c r="A974" s="15"/>
      <c r="B974" s="2" t="s">
        <v>312</v>
      </c>
      <c r="C974" s="2" t="s">
        <v>13835</v>
      </c>
      <c r="D974" s="19">
        <v>0</v>
      </c>
      <c r="F974" s="16">
        <v>0.95</v>
      </c>
      <c r="G974" s="4">
        <v>0.95</v>
      </c>
      <c r="H974" s="4">
        <v>1</v>
      </c>
      <c r="I974" s="17">
        <v>0.9</v>
      </c>
      <c r="J974" s="4">
        <v>7.0710678118654696E-2</v>
      </c>
    </row>
    <row r="975" spans="1:10" ht="13">
      <c r="A975" s="15"/>
      <c r="B975" s="2" t="s">
        <v>313</v>
      </c>
      <c r="C975" s="2" t="s">
        <v>13723</v>
      </c>
      <c r="D975" s="19">
        <v>0</v>
      </c>
      <c r="F975" s="16">
        <v>0.94350000000000001</v>
      </c>
      <c r="G975" s="4">
        <v>0.94350000000000001</v>
      </c>
      <c r="H975" s="4">
        <v>1</v>
      </c>
      <c r="I975" s="17">
        <v>0.88700000000000001</v>
      </c>
      <c r="J975" s="4">
        <v>7.9903066274079906E-2</v>
      </c>
    </row>
    <row r="976" spans="1:10" ht="13">
      <c r="A976" s="15"/>
      <c r="B976" s="2" t="s">
        <v>13836</v>
      </c>
      <c r="C976" s="2" t="s">
        <v>13724</v>
      </c>
      <c r="D976" s="19">
        <v>0</v>
      </c>
      <c r="F976" s="16">
        <v>0.92500000000000004</v>
      </c>
      <c r="G976" s="4">
        <v>0.92500000000000004</v>
      </c>
      <c r="H976" s="4">
        <v>1</v>
      </c>
      <c r="I976" s="17">
        <v>0.85</v>
      </c>
      <c r="J976" s="4">
        <v>0.106066017177982</v>
      </c>
    </row>
    <row r="977" spans="1:10" ht="13">
      <c r="A977" s="15"/>
      <c r="B977" s="2" t="s">
        <v>314</v>
      </c>
      <c r="C977" s="2" t="s">
        <v>13837</v>
      </c>
      <c r="D977" s="19">
        <v>0</v>
      </c>
      <c r="F977" s="16">
        <v>1</v>
      </c>
      <c r="G977" s="4">
        <v>1</v>
      </c>
      <c r="H977" s="4">
        <v>1</v>
      </c>
      <c r="I977" s="17">
        <v>1</v>
      </c>
      <c r="J977" s="4">
        <v>0</v>
      </c>
    </row>
    <row r="978" spans="1:10" ht="13">
      <c r="A978" s="15"/>
      <c r="B978" s="2" t="s">
        <v>315</v>
      </c>
      <c r="C978" s="2" t="s">
        <v>13838</v>
      </c>
      <c r="D978" s="19">
        <v>0</v>
      </c>
      <c r="F978" s="16">
        <v>1</v>
      </c>
      <c r="G978" s="4">
        <v>1</v>
      </c>
      <c r="H978" s="4">
        <v>1</v>
      </c>
      <c r="I978" s="17">
        <v>1</v>
      </c>
      <c r="J978" s="4">
        <v>0</v>
      </c>
    </row>
    <row r="979" spans="1:10" ht="13">
      <c r="A979" s="15"/>
      <c r="B979" s="2" t="s">
        <v>3641</v>
      </c>
      <c r="C979" s="2" t="s">
        <v>13839</v>
      </c>
      <c r="D979" s="19">
        <v>0</v>
      </c>
      <c r="F979" s="16">
        <v>1</v>
      </c>
      <c r="G979" s="4">
        <v>1</v>
      </c>
      <c r="H979" s="4">
        <v>1</v>
      </c>
      <c r="I979" s="17">
        <v>1</v>
      </c>
      <c r="J979" s="4">
        <v>0</v>
      </c>
    </row>
    <row r="980" spans="1:10" ht="13">
      <c r="A980" s="15"/>
      <c r="B980" s="2" t="s">
        <v>3640</v>
      </c>
      <c r="C980" s="2" t="s">
        <v>13840</v>
      </c>
      <c r="D980" s="19">
        <v>0</v>
      </c>
      <c r="F980" s="16">
        <v>1</v>
      </c>
      <c r="G980" s="4">
        <v>1</v>
      </c>
      <c r="H980" s="4">
        <v>1</v>
      </c>
      <c r="I980" s="17">
        <v>1</v>
      </c>
      <c r="J980" s="4">
        <v>0</v>
      </c>
    </row>
    <row r="981" spans="1:10" ht="13">
      <c r="A981" s="15"/>
      <c r="B981" s="2" t="s">
        <v>3642</v>
      </c>
      <c r="C981" s="2" t="s">
        <v>13841</v>
      </c>
      <c r="D981" s="19">
        <v>0</v>
      </c>
      <c r="F981" s="16">
        <v>0.95069999999999999</v>
      </c>
      <c r="G981" s="4">
        <v>0.99924999999999997</v>
      </c>
      <c r="H981" s="4">
        <v>1</v>
      </c>
      <c r="I981" s="17">
        <v>0.80430000000000001</v>
      </c>
      <c r="J981" s="4">
        <v>9.76025614417982E-2</v>
      </c>
    </row>
    <row r="982" spans="1:10" ht="13">
      <c r="A982" s="15"/>
      <c r="B982" s="2" t="s">
        <v>3772</v>
      </c>
      <c r="C982" s="2" t="s">
        <v>13842</v>
      </c>
      <c r="D982" s="19">
        <v>0</v>
      </c>
      <c r="F982" s="16">
        <v>0.91307499999999997</v>
      </c>
      <c r="G982" s="4">
        <v>0.99855000000000005</v>
      </c>
      <c r="H982" s="4">
        <v>1</v>
      </c>
      <c r="I982" s="17">
        <v>0.6552</v>
      </c>
      <c r="J982" s="4">
        <v>0.17192210203073599</v>
      </c>
    </row>
    <row r="983" spans="1:10" ht="13">
      <c r="A983" s="15"/>
      <c r="B983" s="2" t="s">
        <v>4404</v>
      </c>
      <c r="C983" s="2" t="s">
        <v>13843</v>
      </c>
      <c r="D983" s="19">
        <v>0</v>
      </c>
      <c r="F983" s="16">
        <v>0.87419999999999998</v>
      </c>
      <c r="G983" s="4">
        <v>0.93589999999999995</v>
      </c>
      <c r="H983" s="4">
        <v>1</v>
      </c>
      <c r="I983" s="17">
        <v>0.625</v>
      </c>
      <c r="J983" s="4">
        <v>0.17678393592179101</v>
      </c>
    </row>
    <row r="984" spans="1:10" ht="13">
      <c r="A984" s="15"/>
      <c r="B984" s="2" t="s">
        <v>5355</v>
      </c>
      <c r="C984" s="2" t="s">
        <v>13844</v>
      </c>
      <c r="D984" s="19">
        <v>0</v>
      </c>
      <c r="F984" s="16">
        <v>0.91800000000000004</v>
      </c>
      <c r="G984" s="4">
        <v>0.90115000000000001</v>
      </c>
      <c r="H984" s="4">
        <v>1</v>
      </c>
      <c r="I984" s="17">
        <v>0.86970000000000003</v>
      </c>
      <c r="J984" s="4">
        <v>6.0532030088760999E-2</v>
      </c>
    </row>
    <row r="985" spans="1:10" ht="13">
      <c r="A985" s="15"/>
      <c r="B985" s="2" t="s">
        <v>2454</v>
      </c>
      <c r="C985" s="2" t="s">
        <v>13845</v>
      </c>
      <c r="D985" s="19">
        <v>0</v>
      </c>
      <c r="F985" s="16">
        <v>0.75232500000000002</v>
      </c>
      <c r="G985" s="4">
        <v>0.80354999999999999</v>
      </c>
      <c r="H985" s="4">
        <v>1</v>
      </c>
      <c r="I985" s="17">
        <v>0.4022</v>
      </c>
      <c r="J985" s="4">
        <v>0.25722528873861999</v>
      </c>
    </row>
    <row r="986" spans="1:10" ht="13">
      <c r="A986" s="15"/>
      <c r="B986" s="2" t="s">
        <v>5356</v>
      </c>
      <c r="C986" s="2" t="s">
        <v>13846</v>
      </c>
      <c r="D986" s="19">
        <v>0</v>
      </c>
      <c r="F986" s="16">
        <v>1</v>
      </c>
      <c r="G986" s="4">
        <v>1</v>
      </c>
      <c r="H986" s="4">
        <v>1</v>
      </c>
      <c r="I986" s="17">
        <v>1</v>
      </c>
      <c r="J986" s="4">
        <v>0</v>
      </c>
    </row>
    <row r="987" spans="1:10" ht="13">
      <c r="A987" s="15"/>
      <c r="B987" s="2" t="s">
        <v>5357</v>
      </c>
      <c r="C987" s="2" t="s">
        <v>13847</v>
      </c>
      <c r="D987" s="19">
        <v>0</v>
      </c>
      <c r="F987" s="16">
        <v>0.618933333333333</v>
      </c>
      <c r="G987" s="4">
        <v>0.60675000000000001</v>
      </c>
      <c r="H987" s="4">
        <v>1</v>
      </c>
      <c r="I987" s="17">
        <v>0.1242</v>
      </c>
      <c r="J987" s="4">
        <v>0.33563435859081298</v>
      </c>
    </row>
    <row r="988" spans="1:10" ht="13">
      <c r="A988" s="15"/>
      <c r="B988" s="2" t="s">
        <v>5358</v>
      </c>
      <c r="C988" s="2" t="s">
        <v>13848</v>
      </c>
      <c r="D988" s="19">
        <v>0</v>
      </c>
      <c r="F988" s="16">
        <v>0.71260000000000001</v>
      </c>
      <c r="G988" s="4">
        <v>0.86309999999999998</v>
      </c>
      <c r="H988" s="4">
        <v>1</v>
      </c>
      <c r="I988" s="17">
        <v>0.1242</v>
      </c>
      <c r="J988" s="4">
        <v>0.41232099954606599</v>
      </c>
    </row>
    <row r="989" spans="1:10" ht="13">
      <c r="A989" s="15"/>
      <c r="B989" s="2" t="s">
        <v>5359</v>
      </c>
      <c r="C989" s="2" t="s">
        <v>13849</v>
      </c>
      <c r="D989" s="19">
        <v>1</v>
      </c>
      <c r="F989" s="16">
        <v>0.64856000000000003</v>
      </c>
      <c r="G989" s="4">
        <v>0.56589999999999996</v>
      </c>
      <c r="H989" s="4">
        <v>1</v>
      </c>
      <c r="I989" s="17">
        <v>0.1242</v>
      </c>
      <c r="J989" s="4">
        <v>0.36586126195594998</v>
      </c>
    </row>
    <row r="990" spans="1:10" ht="13">
      <c r="A990" s="15"/>
      <c r="B990" s="2" t="s">
        <v>5359</v>
      </c>
      <c r="C990" s="2" t="s">
        <v>13849</v>
      </c>
      <c r="D990" s="19">
        <v>2</v>
      </c>
      <c r="F990" s="16">
        <v>0.64856000000000003</v>
      </c>
      <c r="G990" s="4">
        <v>0.56589999999999996</v>
      </c>
      <c r="H990" s="4">
        <v>1</v>
      </c>
      <c r="I990" s="17">
        <v>0.1242</v>
      </c>
      <c r="J990" s="4">
        <v>0.36586126195594998</v>
      </c>
    </row>
    <row r="991" spans="1:10" ht="13">
      <c r="A991" s="15"/>
      <c r="B991" s="2" t="s">
        <v>2455</v>
      </c>
      <c r="C991" s="2" t="s">
        <v>13850</v>
      </c>
      <c r="D991" s="19">
        <v>0</v>
      </c>
      <c r="F991" s="16">
        <v>0.69794</v>
      </c>
      <c r="G991" s="4">
        <v>0.80249999999999999</v>
      </c>
      <c r="H991" s="4">
        <v>1</v>
      </c>
      <c r="I991" s="17">
        <v>0.1242</v>
      </c>
      <c r="J991" s="4">
        <v>0.366838483531922</v>
      </c>
    </row>
    <row r="992" spans="1:10" ht="13">
      <c r="A992" s="15"/>
      <c r="B992" s="2" t="s">
        <v>2456</v>
      </c>
      <c r="C992" s="2" t="s">
        <v>13851</v>
      </c>
      <c r="D992" s="19">
        <v>0</v>
      </c>
      <c r="F992" s="16">
        <v>0.63172499999999998</v>
      </c>
      <c r="G992" s="4">
        <v>0.70135000000000003</v>
      </c>
      <c r="H992" s="4">
        <v>1</v>
      </c>
      <c r="I992" s="17">
        <v>0.1242</v>
      </c>
      <c r="J992" s="4">
        <v>0.438877168655043</v>
      </c>
    </row>
    <row r="993" spans="1:10" ht="13">
      <c r="A993" s="15"/>
      <c r="B993" s="2" t="s">
        <v>5360</v>
      </c>
      <c r="C993" s="2" t="s">
        <v>13852</v>
      </c>
      <c r="D993" s="19">
        <v>0</v>
      </c>
      <c r="F993" s="16">
        <v>0.64875000000000005</v>
      </c>
      <c r="G993" s="4">
        <v>0.73540000000000005</v>
      </c>
      <c r="H993" s="4">
        <v>1</v>
      </c>
      <c r="I993" s="17">
        <v>0.1242</v>
      </c>
      <c r="J993" s="4">
        <v>0.428376582771125</v>
      </c>
    </row>
    <row r="994" spans="1:10" ht="13">
      <c r="A994" s="15"/>
      <c r="B994" s="2" t="s">
        <v>5361</v>
      </c>
      <c r="C994" s="2" t="s">
        <v>13853</v>
      </c>
      <c r="D994" s="19">
        <v>1</v>
      </c>
      <c r="F994" s="16">
        <v>0.90022500000000005</v>
      </c>
      <c r="G994" s="4">
        <v>0.93589999999999995</v>
      </c>
      <c r="H994" s="4">
        <v>1</v>
      </c>
      <c r="I994" s="17">
        <v>0.72909999999999997</v>
      </c>
      <c r="J994" s="4">
        <v>0.12910182996379299</v>
      </c>
    </row>
    <row r="995" spans="1:10" ht="13">
      <c r="A995" s="15"/>
      <c r="B995" s="2" t="s">
        <v>5361</v>
      </c>
      <c r="C995" s="2" t="s">
        <v>13853</v>
      </c>
      <c r="D995" s="19">
        <v>2</v>
      </c>
      <c r="F995" s="16">
        <v>0.90022500000000005</v>
      </c>
      <c r="G995" s="4">
        <v>0.93589999999999995</v>
      </c>
      <c r="H995" s="4">
        <v>1</v>
      </c>
      <c r="I995" s="17">
        <v>0.72909999999999997</v>
      </c>
      <c r="J995" s="4">
        <v>0.12910182996379299</v>
      </c>
    </row>
    <row r="996" spans="1:10" ht="13">
      <c r="A996" s="15"/>
      <c r="B996" s="2" t="s">
        <v>316</v>
      </c>
      <c r="C996" s="2" t="s">
        <v>13854</v>
      </c>
      <c r="D996" s="19">
        <v>0</v>
      </c>
      <c r="F996" s="16">
        <v>0.84784999999999999</v>
      </c>
      <c r="G996" s="4">
        <v>0.84784999999999999</v>
      </c>
      <c r="H996" s="4">
        <v>1</v>
      </c>
      <c r="I996" s="17">
        <v>0.69569999999999999</v>
      </c>
      <c r="J996" s="4">
        <v>0.21517259351506601</v>
      </c>
    </row>
    <row r="997" spans="1:10" ht="13">
      <c r="A997" s="15"/>
      <c r="B997" s="2" t="s">
        <v>2457</v>
      </c>
      <c r="C997" s="2" t="s">
        <v>13855</v>
      </c>
      <c r="D997" s="19">
        <v>0</v>
      </c>
      <c r="F997" s="16">
        <v>0.56474000000000002</v>
      </c>
      <c r="G997" s="4">
        <v>0.67500000000000004</v>
      </c>
      <c r="H997" s="4">
        <v>1</v>
      </c>
      <c r="I997" s="17">
        <v>7.4300000000000005E-2</v>
      </c>
      <c r="J997" s="4">
        <v>0.41249367025446598</v>
      </c>
    </row>
    <row r="998" spans="1:10" ht="13">
      <c r="A998" s="15"/>
      <c r="B998" s="2" t="s">
        <v>3442</v>
      </c>
      <c r="C998" s="2" t="s">
        <v>13856</v>
      </c>
      <c r="D998" s="19">
        <v>0</v>
      </c>
      <c r="F998" s="16">
        <v>0.51275000000000004</v>
      </c>
      <c r="G998" s="4">
        <v>0.51275000000000004</v>
      </c>
      <c r="H998" s="4">
        <v>1</v>
      </c>
      <c r="I998" s="17">
        <v>2.5499999999999998E-2</v>
      </c>
      <c r="J998" s="4">
        <v>0.68907555826629097</v>
      </c>
    </row>
    <row r="999" spans="1:10" ht="13">
      <c r="A999" s="15"/>
      <c r="B999" s="2" t="s">
        <v>317</v>
      </c>
      <c r="C999" s="2" t="s">
        <v>13857</v>
      </c>
      <c r="D999" s="19">
        <v>0</v>
      </c>
      <c r="F999" s="16">
        <v>0.82145000000000001</v>
      </c>
      <c r="G999" s="4">
        <v>0.82145000000000001</v>
      </c>
      <c r="H999" s="4">
        <v>1</v>
      </c>
      <c r="I999" s="17">
        <v>0.64290000000000003</v>
      </c>
      <c r="J999" s="4">
        <v>0.25250783156171602</v>
      </c>
    </row>
    <row r="1000" spans="1:10" ht="13">
      <c r="A1000" s="15"/>
      <c r="B1000" s="2" t="s">
        <v>4405</v>
      </c>
      <c r="C1000" s="2" t="s">
        <v>13858</v>
      </c>
      <c r="D1000" s="19">
        <v>0</v>
      </c>
      <c r="F1000" s="16">
        <v>0.84047499999999997</v>
      </c>
      <c r="G1000" s="4">
        <v>0.95369999999999999</v>
      </c>
      <c r="H1000" s="4">
        <v>1</v>
      </c>
      <c r="I1000" s="17">
        <v>0.45450000000000002</v>
      </c>
      <c r="J1000" s="4">
        <v>0.26099304428790199</v>
      </c>
    </row>
    <row r="1001" spans="1:10" ht="13">
      <c r="A1001" s="15"/>
      <c r="B1001" s="2" t="s">
        <v>13859</v>
      </c>
      <c r="C1001" s="2" t="s">
        <v>13860</v>
      </c>
      <c r="D1001" s="19">
        <v>1</v>
      </c>
      <c r="F1001" s="16">
        <v>0.59345000000000003</v>
      </c>
      <c r="G1001" s="4">
        <v>0.60970000000000002</v>
      </c>
      <c r="H1001" s="4">
        <v>1</v>
      </c>
      <c r="I1001" s="17">
        <v>0.15440000000000001</v>
      </c>
      <c r="J1001" s="4">
        <v>0.40194458573290898</v>
      </c>
    </row>
    <row r="1002" spans="1:10" ht="13">
      <c r="A1002" s="15"/>
      <c r="B1002" s="2" t="s">
        <v>13859</v>
      </c>
      <c r="C1002" s="2" t="s">
        <v>13861</v>
      </c>
      <c r="D1002" s="19">
        <v>2</v>
      </c>
      <c r="F1002" s="16">
        <v>0.6129</v>
      </c>
      <c r="G1002" s="4">
        <v>0.64859999999999995</v>
      </c>
      <c r="H1002" s="4">
        <v>1</v>
      </c>
      <c r="I1002" s="17">
        <v>0.15440000000000001</v>
      </c>
      <c r="J1002" s="4">
        <v>0.420641430833119</v>
      </c>
    </row>
    <row r="1003" spans="1:10" ht="13">
      <c r="A1003" s="15"/>
      <c r="B1003" s="2" t="s">
        <v>5362</v>
      </c>
      <c r="C1003" s="2" t="s">
        <v>13862</v>
      </c>
      <c r="D1003" s="19">
        <v>0</v>
      </c>
      <c r="F1003" s="16">
        <v>0.56210000000000004</v>
      </c>
      <c r="G1003" s="4">
        <v>0.54700000000000004</v>
      </c>
      <c r="H1003" s="4">
        <v>1</v>
      </c>
      <c r="I1003" s="17">
        <v>0.15440000000000001</v>
      </c>
      <c r="J1003" s="4">
        <v>0.34816382159360898</v>
      </c>
    </row>
    <row r="1004" spans="1:10" ht="13">
      <c r="A1004" s="15"/>
      <c r="B1004" s="2" t="s">
        <v>318</v>
      </c>
      <c r="C1004" s="2" t="s">
        <v>350</v>
      </c>
      <c r="D1004" s="19">
        <v>0</v>
      </c>
      <c r="F1004" s="16">
        <v>0.57894999999999996</v>
      </c>
      <c r="G1004" s="4">
        <v>0.57894999999999996</v>
      </c>
      <c r="H1004" s="4">
        <v>1</v>
      </c>
      <c r="I1004" s="17">
        <v>0.15790000000000001</v>
      </c>
      <c r="J1004" s="4">
        <v>0.59545462043719199</v>
      </c>
    </row>
    <row r="1005" spans="1:10" ht="13">
      <c r="A1005" s="15"/>
      <c r="B1005" s="2" t="s">
        <v>13863</v>
      </c>
      <c r="C1005" s="2" t="s">
        <v>13864</v>
      </c>
      <c r="D1005" s="19">
        <v>0</v>
      </c>
      <c r="F1005" s="16">
        <v>0.6875</v>
      </c>
      <c r="G1005" s="4">
        <v>0.6875</v>
      </c>
      <c r="H1005" s="4">
        <v>1</v>
      </c>
      <c r="I1005" s="17">
        <v>0.375</v>
      </c>
      <c r="J1005" s="4">
        <v>0.441941738241592</v>
      </c>
    </row>
    <row r="1006" spans="1:10" ht="13">
      <c r="A1006" s="15"/>
      <c r="B1006" s="2" t="s">
        <v>5363</v>
      </c>
      <c r="C1006" s="2" t="s">
        <v>13865</v>
      </c>
      <c r="D1006" s="19">
        <v>0</v>
      </c>
      <c r="F1006" s="16">
        <v>0.59382500000000005</v>
      </c>
      <c r="G1006" s="4">
        <v>0.61045000000000005</v>
      </c>
      <c r="H1006" s="4">
        <v>1</v>
      </c>
      <c r="I1006" s="17">
        <v>0.15440000000000001</v>
      </c>
      <c r="J1006" s="4">
        <v>0.38407997756543699</v>
      </c>
    </row>
    <row r="1007" spans="1:10" ht="13">
      <c r="A1007" s="15"/>
      <c r="B1007" s="2" t="s">
        <v>319</v>
      </c>
      <c r="C1007" s="2" t="s">
        <v>13866</v>
      </c>
      <c r="D1007" s="19">
        <v>0</v>
      </c>
      <c r="F1007" s="16">
        <v>0.69445000000000001</v>
      </c>
      <c r="G1007" s="4">
        <v>0.69445000000000001</v>
      </c>
      <c r="H1007" s="4">
        <v>1</v>
      </c>
      <c r="I1007" s="17">
        <v>0.38890000000000002</v>
      </c>
      <c r="J1007" s="4">
        <v>0.43211295398309901</v>
      </c>
    </row>
    <row r="1008" spans="1:10" ht="13">
      <c r="A1008" s="15"/>
      <c r="B1008" s="2" t="s">
        <v>2458</v>
      </c>
      <c r="C1008" s="2" t="s">
        <v>13867</v>
      </c>
      <c r="D1008" s="19">
        <v>0</v>
      </c>
      <c r="F1008" s="16">
        <v>0.52429999999999999</v>
      </c>
      <c r="G1008" s="4">
        <v>0.47139999999999999</v>
      </c>
      <c r="H1008" s="4">
        <v>1</v>
      </c>
      <c r="I1008" s="17">
        <v>0.15440000000000001</v>
      </c>
      <c r="J1008" s="4">
        <v>0.40887320773071001</v>
      </c>
    </row>
    <row r="1009" spans="1:10" ht="13">
      <c r="A1009" s="15"/>
      <c r="B1009" s="2" t="s">
        <v>320</v>
      </c>
      <c r="C1009" s="2" t="s">
        <v>13868</v>
      </c>
      <c r="D1009" s="19">
        <v>0</v>
      </c>
      <c r="F1009" s="16">
        <v>0.81579999999999997</v>
      </c>
      <c r="G1009" s="4">
        <v>0.81579999999999997</v>
      </c>
      <c r="H1009" s="4">
        <v>1</v>
      </c>
      <c r="I1009" s="17">
        <v>0.63160000000000005</v>
      </c>
      <c r="J1009" s="4">
        <v>0.26049813818912398</v>
      </c>
    </row>
    <row r="1010" spans="1:10" ht="13">
      <c r="A1010" s="15"/>
      <c r="B1010" s="2" t="s">
        <v>321</v>
      </c>
      <c r="C1010" s="2" t="s">
        <v>357</v>
      </c>
      <c r="D1010" s="19">
        <v>0</v>
      </c>
      <c r="F1010" s="16">
        <v>0.5776</v>
      </c>
      <c r="G1010" s="4">
        <v>0.5776</v>
      </c>
      <c r="H1010" s="4">
        <v>1</v>
      </c>
      <c r="I1010" s="17">
        <v>0.1552</v>
      </c>
      <c r="J1010" s="4">
        <v>0.59736380874639505</v>
      </c>
    </row>
    <row r="1011" spans="1:10" ht="13">
      <c r="A1011" s="15"/>
      <c r="B1011" s="2" t="s">
        <v>4406</v>
      </c>
      <c r="C1011" s="2" t="s">
        <v>13869</v>
      </c>
      <c r="D1011" s="19">
        <v>0</v>
      </c>
      <c r="F1011" s="16">
        <v>0.66664999999999996</v>
      </c>
      <c r="G1011" s="4">
        <v>0.66664999999999996</v>
      </c>
      <c r="H1011" s="4">
        <v>1</v>
      </c>
      <c r="I1011" s="17">
        <v>0.33329999999999999</v>
      </c>
      <c r="J1011" s="4">
        <v>0.471428091017071</v>
      </c>
    </row>
    <row r="1012" spans="1:10" ht="13">
      <c r="A1012" s="15"/>
      <c r="B1012" s="2" t="s">
        <v>322</v>
      </c>
      <c r="C1012" s="2" t="s">
        <v>13784</v>
      </c>
      <c r="D1012" s="19">
        <v>0</v>
      </c>
      <c r="F1012" s="16">
        <v>0.56340000000000001</v>
      </c>
      <c r="G1012" s="4">
        <v>0.56340000000000001</v>
      </c>
      <c r="H1012" s="4">
        <v>1</v>
      </c>
      <c r="I1012" s="17">
        <v>0.1268</v>
      </c>
      <c r="J1012" s="4">
        <v>0.61744564133209301</v>
      </c>
    </row>
    <row r="1013" spans="1:10" ht="13">
      <c r="A1013" s="15"/>
      <c r="B1013" s="2" t="s">
        <v>323</v>
      </c>
      <c r="C1013" s="2" t="s">
        <v>13870</v>
      </c>
      <c r="D1013" s="19">
        <v>0</v>
      </c>
      <c r="F1013" s="16">
        <v>0.57145000000000001</v>
      </c>
      <c r="G1013" s="4">
        <v>0.57145000000000001</v>
      </c>
      <c r="H1013" s="4">
        <v>1</v>
      </c>
      <c r="I1013" s="17">
        <v>0.1429</v>
      </c>
      <c r="J1013" s="4">
        <v>0.60606122215499003</v>
      </c>
    </row>
    <row r="1014" spans="1:10" ht="13">
      <c r="A1014" s="15"/>
      <c r="B1014" s="2" t="s">
        <v>5364</v>
      </c>
      <c r="C1014" s="2" t="s">
        <v>13871</v>
      </c>
      <c r="D1014" s="19">
        <v>0</v>
      </c>
      <c r="F1014" s="16">
        <v>0.87687499999999996</v>
      </c>
      <c r="G1014" s="4">
        <v>0.9204</v>
      </c>
      <c r="H1014" s="4">
        <v>1</v>
      </c>
      <c r="I1014" s="17">
        <v>0.66669999999999996</v>
      </c>
      <c r="J1014" s="4">
        <v>0.14534731679669899</v>
      </c>
    </row>
    <row r="1015" spans="1:10" ht="13">
      <c r="A1015" s="15"/>
      <c r="B1015" s="2" t="s">
        <v>5365</v>
      </c>
      <c r="C1015" s="2" t="s">
        <v>13872</v>
      </c>
      <c r="D1015" s="19">
        <v>0</v>
      </c>
      <c r="F1015" s="16">
        <v>0.85022500000000001</v>
      </c>
      <c r="G1015" s="4">
        <v>0.86709999999999998</v>
      </c>
      <c r="H1015" s="4">
        <v>1</v>
      </c>
      <c r="I1015" s="17">
        <v>0.66669999999999996</v>
      </c>
      <c r="J1015" s="4">
        <v>0.14722978355844499</v>
      </c>
    </row>
    <row r="1016" spans="1:10" ht="13">
      <c r="A1016" s="15"/>
      <c r="B1016" s="2" t="s">
        <v>5366</v>
      </c>
      <c r="C1016" s="2" t="s">
        <v>13873</v>
      </c>
      <c r="D1016" s="19">
        <v>1</v>
      </c>
      <c r="F1016" s="16">
        <v>0.70745000000000002</v>
      </c>
      <c r="G1016" s="4">
        <v>0.88575000000000004</v>
      </c>
      <c r="H1016" s="4">
        <v>1</v>
      </c>
      <c r="I1016" s="17">
        <v>5.8299999999999998E-2</v>
      </c>
      <c r="J1016" s="4">
        <v>0.44571595214889898</v>
      </c>
    </row>
    <row r="1017" spans="1:10" ht="13">
      <c r="A1017" s="15"/>
      <c r="B1017" s="2" t="s">
        <v>5366</v>
      </c>
      <c r="C1017" s="2" t="s">
        <v>13873</v>
      </c>
      <c r="D1017" s="19">
        <v>2</v>
      </c>
      <c r="F1017" s="16">
        <v>0.70745000000000002</v>
      </c>
      <c r="G1017" s="4">
        <v>0.88575000000000004</v>
      </c>
      <c r="H1017" s="4">
        <v>1</v>
      </c>
      <c r="I1017" s="17">
        <v>5.8299999999999998E-2</v>
      </c>
      <c r="J1017" s="4">
        <v>0.44571595214889898</v>
      </c>
    </row>
    <row r="1018" spans="1:10" ht="13">
      <c r="A1018" s="15"/>
      <c r="B1018" s="2" t="s">
        <v>5367</v>
      </c>
      <c r="C1018" s="2" t="s">
        <v>13874</v>
      </c>
      <c r="D1018" s="19">
        <v>0</v>
      </c>
      <c r="F1018" s="16">
        <v>0.66817499999999996</v>
      </c>
      <c r="G1018" s="4">
        <v>0.82469999999999999</v>
      </c>
      <c r="H1018" s="4">
        <v>1</v>
      </c>
      <c r="I1018" s="17">
        <v>2.3300000000000001E-2</v>
      </c>
      <c r="J1018" s="4">
        <v>0.44091383417473601</v>
      </c>
    </row>
    <row r="1019" spans="1:10" ht="13">
      <c r="A1019" s="15"/>
      <c r="B1019" s="2" t="s">
        <v>5368</v>
      </c>
      <c r="C1019" s="2" t="s">
        <v>13875</v>
      </c>
      <c r="D1019" s="19">
        <v>1</v>
      </c>
      <c r="F1019" s="16">
        <v>0.60524999999999995</v>
      </c>
      <c r="G1019" s="4">
        <v>0.60524999999999995</v>
      </c>
      <c r="H1019" s="4">
        <v>1</v>
      </c>
      <c r="I1019" s="17">
        <v>0.21049999999999999</v>
      </c>
      <c r="J1019" s="4">
        <v>0.558260803746779</v>
      </c>
    </row>
    <row r="1020" spans="1:10" ht="13">
      <c r="A1020" s="15"/>
      <c r="B1020" s="2" t="s">
        <v>5368</v>
      </c>
      <c r="C1020" s="2" t="s">
        <v>13875</v>
      </c>
      <c r="D1020" s="19">
        <v>2</v>
      </c>
      <c r="F1020" s="16">
        <v>0.60524999999999995</v>
      </c>
      <c r="G1020" s="4">
        <v>0.60524999999999995</v>
      </c>
      <c r="H1020" s="4">
        <v>1</v>
      </c>
      <c r="I1020" s="17">
        <v>0.21049999999999999</v>
      </c>
      <c r="J1020" s="4">
        <v>0.558260803746779</v>
      </c>
    </row>
    <row r="1021" spans="1:10" ht="13">
      <c r="A1021" s="15"/>
      <c r="B1021" s="2" t="s">
        <v>324</v>
      </c>
      <c r="C1021" s="2" t="s">
        <v>13876</v>
      </c>
      <c r="D1021" s="19">
        <v>0</v>
      </c>
      <c r="F1021" s="16">
        <v>0.72724999999999995</v>
      </c>
      <c r="G1021" s="4">
        <v>0.72724999999999995</v>
      </c>
      <c r="H1021" s="4">
        <v>1</v>
      </c>
      <c r="I1021" s="17">
        <v>0.45450000000000002</v>
      </c>
      <c r="J1021" s="4">
        <v>0.38572674913726201</v>
      </c>
    </row>
    <row r="1022" spans="1:10" ht="13">
      <c r="A1022" s="15"/>
      <c r="B1022" s="2" t="s">
        <v>13877</v>
      </c>
      <c r="C1022" s="2" t="s">
        <v>13878</v>
      </c>
      <c r="D1022" s="19">
        <v>0</v>
      </c>
      <c r="F1022" s="16">
        <v>0.75</v>
      </c>
      <c r="G1022" s="4">
        <v>0.75</v>
      </c>
      <c r="H1022" s="4">
        <v>1</v>
      </c>
      <c r="I1022" s="17">
        <v>0.5</v>
      </c>
      <c r="J1022" s="4">
        <v>0.35355339059327401</v>
      </c>
    </row>
    <row r="1023" spans="1:10" ht="13">
      <c r="A1023" s="15"/>
      <c r="B1023" s="2" t="s">
        <v>325</v>
      </c>
      <c r="C1023" s="2" t="s">
        <v>364</v>
      </c>
      <c r="D1023" s="19">
        <v>0</v>
      </c>
      <c r="F1023" s="16">
        <v>0.71740000000000004</v>
      </c>
      <c r="G1023" s="4">
        <v>0.71740000000000004</v>
      </c>
      <c r="H1023" s="4">
        <v>1</v>
      </c>
      <c r="I1023" s="17">
        <v>0.43480000000000002</v>
      </c>
      <c r="J1023" s="4">
        <v>0.39965675272663698</v>
      </c>
    </row>
    <row r="1024" spans="1:10" ht="13">
      <c r="A1024" s="15"/>
      <c r="B1024" s="2" t="s">
        <v>5369</v>
      </c>
      <c r="C1024" s="2" t="s">
        <v>13879</v>
      </c>
      <c r="D1024" s="19">
        <v>1</v>
      </c>
      <c r="F1024" s="16">
        <v>0.54915000000000003</v>
      </c>
      <c r="G1024" s="4">
        <v>0.52110000000000001</v>
      </c>
      <c r="H1024" s="4">
        <v>1</v>
      </c>
      <c r="I1024" s="17">
        <v>0.15440000000000001</v>
      </c>
      <c r="J1024" s="4">
        <v>0.44968428554561102</v>
      </c>
    </row>
    <row r="1025" spans="1:10" ht="13">
      <c r="A1025" s="15"/>
      <c r="B1025" s="2" t="s">
        <v>5369</v>
      </c>
      <c r="C1025" s="2" t="s">
        <v>13879</v>
      </c>
      <c r="D1025" s="19">
        <v>2</v>
      </c>
      <c r="F1025" s="16">
        <v>0.54915000000000003</v>
      </c>
      <c r="G1025" s="4">
        <v>0.52110000000000001</v>
      </c>
      <c r="H1025" s="4">
        <v>1</v>
      </c>
      <c r="I1025" s="17">
        <v>0.15440000000000001</v>
      </c>
      <c r="J1025" s="4">
        <v>0.44968428554561102</v>
      </c>
    </row>
    <row r="1026" spans="1:10" ht="13">
      <c r="A1026" s="15"/>
      <c r="B1026" s="2" t="s">
        <v>3901</v>
      </c>
      <c r="C1026" s="2" t="s">
        <v>13880</v>
      </c>
      <c r="D1026" s="19">
        <v>0</v>
      </c>
      <c r="F1026" s="16">
        <v>0.75617500000000004</v>
      </c>
      <c r="G1026" s="4">
        <v>0.93515000000000004</v>
      </c>
      <c r="H1026" s="4">
        <v>1</v>
      </c>
      <c r="I1026" s="17">
        <v>0.15440000000000001</v>
      </c>
      <c r="J1026" s="4">
        <v>0.40565762554975698</v>
      </c>
    </row>
    <row r="1027" spans="1:10" ht="13">
      <c r="A1027" s="15"/>
      <c r="B1027" s="2" t="s">
        <v>4407</v>
      </c>
      <c r="C1027" s="2" t="s">
        <v>13881</v>
      </c>
      <c r="D1027" s="19">
        <v>0</v>
      </c>
      <c r="F1027" s="16">
        <v>0.72219999999999995</v>
      </c>
      <c r="G1027" s="4">
        <v>0.72219999999999995</v>
      </c>
      <c r="H1027" s="4">
        <v>1</v>
      </c>
      <c r="I1027" s="17">
        <v>0.44440000000000002</v>
      </c>
      <c r="J1027" s="4">
        <v>0.392868527627246</v>
      </c>
    </row>
    <row r="1028" spans="1:10" ht="13">
      <c r="A1028" s="15"/>
      <c r="B1028" s="2" t="s">
        <v>326</v>
      </c>
      <c r="C1028" s="2" t="s">
        <v>4439</v>
      </c>
      <c r="D1028" s="19">
        <v>0</v>
      </c>
      <c r="F1028" s="16">
        <v>0.50890000000000002</v>
      </c>
      <c r="G1028" s="4">
        <v>0.50890000000000002</v>
      </c>
      <c r="H1028" s="4">
        <v>1</v>
      </c>
      <c r="I1028" s="17">
        <v>1.78E-2</v>
      </c>
      <c r="J1028" s="4">
        <v>0.694520280481427</v>
      </c>
    </row>
    <row r="1029" spans="1:10" ht="13">
      <c r="A1029" s="15"/>
      <c r="B1029" s="2" t="s">
        <v>2459</v>
      </c>
      <c r="C1029" s="2" t="s">
        <v>13882</v>
      </c>
      <c r="D1029" s="19">
        <v>0</v>
      </c>
      <c r="F1029" s="16">
        <v>0.46789999999999998</v>
      </c>
      <c r="G1029" s="4">
        <v>0.41610000000000003</v>
      </c>
      <c r="H1029" s="4">
        <v>1</v>
      </c>
      <c r="I1029" s="17">
        <v>2.6499999999999999E-2</v>
      </c>
      <c r="J1029" s="4">
        <v>0.42400336791115201</v>
      </c>
    </row>
    <row r="1030" spans="1:10" ht="13">
      <c r="A1030" s="15"/>
      <c r="B1030" s="2" t="s">
        <v>5370</v>
      </c>
      <c r="C1030" s="2" t="s">
        <v>13883</v>
      </c>
      <c r="D1030" s="19">
        <v>1</v>
      </c>
      <c r="F1030" s="16">
        <v>0.47697499999999998</v>
      </c>
      <c r="G1030" s="4">
        <v>0.43840000000000001</v>
      </c>
      <c r="H1030" s="4">
        <v>1</v>
      </c>
      <c r="I1030" s="17">
        <v>2.6499999999999999E-2</v>
      </c>
      <c r="J1030" s="4">
        <v>0.39442996390813301</v>
      </c>
    </row>
    <row r="1031" spans="1:10" ht="13">
      <c r="A1031" s="15"/>
      <c r="B1031" s="2" t="s">
        <v>5370</v>
      </c>
      <c r="C1031" s="2" t="s">
        <v>13883</v>
      </c>
      <c r="D1031" s="19">
        <v>2</v>
      </c>
      <c r="F1031" s="16">
        <v>0.47697499999999998</v>
      </c>
      <c r="G1031" s="4">
        <v>0.43840000000000001</v>
      </c>
      <c r="H1031" s="4">
        <v>1</v>
      </c>
      <c r="I1031" s="17">
        <v>2.6499999999999999E-2</v>
      </c>
      <c r="J1031" s="4">
        <v>0.39442996390813301</v>
      </c>
    </row>
    <row r="1032" spans="1:10" ht="13">
      <c r="A1032" s="15"/>
      <c r="B1032" s="2" t="s">
        <v>2460</v>
      </c>
      <c r="C1032" s="2" t="s">
        <v>13884</v>
      </c>
      <c r="D1032" s="19">
        <v>0</v>
      </c>
      <c r="F1032" s="16">
        <v>0.67520000000000002</v>
      </c>
      <c r="G1032" s="4">
        <v>0.83714999999999995</v>
      </c>
      <c r="H1032" s="4">
        <v>1</v>
      </c>
      <c r="I1032" s="17">
        <v>2.6499999999999999E-2</v>
      </c>
      <c r="J1032" s="4">
        <v>0.44013769815062798</v>
      </c>
    </row>
    <row r="1033" spans="1:10" ht="13">
      <c r="A1033" s="15"/>
      <c r="B1033" s="2" t="s">
        <v>2461</v>
      </c>
      <c r="C1033" s="2" t="s">
        <v>13885</v>
      </c>
      <c r="D1033" s="19">
        <v>0</v>
      </c>
      <c r="F1033" s="16">
        <v>0.719275</v>
      </c>
      <c r="G1033" s="4">
        <v>0.86134999999999995</v>
      </c>
      <c r="H1033" s="4">
        <v>1</v>
      </c>
      <c r="I1033" s="17">
        <v>0.15440000000000001</v>
      </c>
      <c r="J1033" s="4">
        <v>0.39717377703804502</v>
      </c>
    </row>
    <row r="1034" spans="1:10" ht="13">
      <c r="A1034" s="15"/>
      <c r="B1034" s="2" t="s">
        <v>3844</v>
      </c>
      <c r="C1034" s="2" t="s">
        <v>13886</v>
      </c>
      <c r="D1034" s="19">
        <v>1</v>
      </c>
      <c r="F1034" s="16">
        <v>0.65380000000000005</v>
      </c>
      <c r="G1034" s="4">
        <v>0.66459999999999997</v>
      </c>
      <c r="H1034" s="4">
        <v>1</v>
      </c>
      <c r="I1034" s="17">
        <v>0.28599999999999998</v>
      </c>
      <c r="J1034" s="4">
        <v>0.32263701998789102</v>
      </c>
    </row>
    <row r="1035" spans="1:10" ht="13">
      <c r="A1035" s="15"/>
      <c r="B1035" s="2" t="s">
        <v>3844</v>
      </c>
      <c r="C1035" s="2" t="s">
        <v>13887</v>
      </c>
      <c r="D1035" s="19">
        <v>2</v>
      </c>
      <c r="F1035" s="16">
        <v>0.68282500000000002</v>
      </c>
      <c r="G1035" s="4">
        <v>0.66459999999999997</v>
      </c>
      <c r="H1035" s="4">
        <v>1</v>
      </c>
      <c r="I1035" s="17">
        <v>0.40210000000000001</v>
      </c>
      <c r="J1035" s="4">
        <v>0.28106356783949499</v>
      </c>
    </row>
    <row r="1036" spans="1:10" ht="13">
      <c r="A1036" s="15"/>
      <c r="B1036" s="2" t="s">
        <v>3455</v>
      </c>
      <c r="C1036" s="2" t="s">
        <v>13888</v>
      </c>
      <c r="D1036" s="19">
        <v>1</v>
      </c>
      <c r="F1036" s="16">
        <v>0.495475</v>
      </c>
      <c r="G1036" s="4">
        <v>0.39095000000000002</v>
      </c>
      <c r="H1036" s="4">
        <v>1</v>
      </c>
      <c r="I1036" s="17">
        <v>0.2</v>
      </c>
      <c r="J1036" s="4">
        <v>0.35857630870801599</v>
      </c>
    </row>
    <row r="1037" spans="1:10" ht="13">
      <c r="A1037" s="15"/>
      <c r="B1037" s="2" t="s">
        <v>3455</v>
      </c>
      <c r="C1037" s="2" t="s">
        <v>13889</v>
      </c>
      <c r="D1037" s="19">
        <v>2</v>
      </c>
      <c r="F1037" s="16">
        <v>0.55910000000000004</v>
      </c>
      <c r="G1037" s="4">
        <v>0.47520000000000001</v>
      </c>
      <c r="H1037" s="4">
        <v>1</v>
      </c>
      <c r="I1037" s="17">
        <v>0.28599999999999998</v>
      </c>
      <c r="J1037" s="4">
        <v>0.30763171704707798</v>
      </c>
    </row>
    <row r="1038" spans="1:10" ht="13">
      <c r="A1038" s="15"/>
      <c r="B1038" s="2" t="s">
        <v>3455</v>
      </c>
      <c r="C1038" s="2" t="s">
        <v>13890</v>
      </c>
      <c r="D1038" s="19">
        <v>3</v>
      </c>
      <c r="F1038" s="16">
        <v>0.52880000000000005</v>
      </c>
      <c r="G1038" s="4">
        <v>0.41460000000000002</v>
      </c>
      <c r="H1038" s="4">
        <v>1</v>
      </c>
      <c r="I1038" s="17">
        <v>0.28599999999999998</v>
      </c>
      <c r="J1038" s="4">
        <v>0.32674349776748901</v>
      </c>
    </row>
    <row r="1039" spans="1:10" ht="13">
      <c r="A1039" s="15"/>
      <c r="B1039" s="2" t="s">
        <v>3455</v>
      </c>
      <c r="C1039" s="2" t="s">
        <v>13891</v>
      </c>
      <c r="D1039" s="19">
        <v>4</v>
      </c>
      <c r="F1039" s="16">
        <v>0.44864999999999999</v>
      </c>
      <c r="G1039" s="4">
        <v>0.39095000000000002</v>
      </c>
      <c r="H1039" s="4">
        <v>1</v>
      </c>
      <c r="I1039" s="17">
        <v>1.2699999999999999E-2</v>
      </c>
      <c r="J1039" s="4">
        <v>0.417423370213025</v>
      </c>
    </row>
    <row r="1040" spans="1:10" ht="13">
      <c r="A1040" s="15"/>
      <c r="B1040" s="2" t="s">
        <v>327</v>
      </c>
      <c r="C1040" s="2" t="s">
        <v>13892</v>
      </c>
      <c r="D1040" s="19">
        <v>0</v>
      </c>
      <c r="F1040" s="16">
        <v>0.86665000000000003</v>
      </c>
      <c r="G1040" s="4">
        <v>0.86665000000000003</v>
      </c>
      <c r="H1040" s="4">
        <v>1</v>
      </c>
      <c r="I1040" s="17">
        <v>0.73329999999999995</v>
      </c>
      <c r="J1040" s="4">
        <v>0.188585378542452</v>
      </c>
    </row>
    <row r="1041" spans="1:10" ht="13">
      <c r="A1041" s="15"/>
      <c r="B1041" s="2" t="s">
        <v>2462</v>
      </c>
      <c r="C1041" s="2" t="s">
        <v>13893</v>
      </c>
      <c r="D1041" s="19">
        <v>0</v>
      </c>
      <c r="F1041" s="16">
        <v>0.48857499999999998</v>
      </c>
      <c r="G1041" s="4">
        <v>0.39095000000000002</v>
      </c>
      <c r="H1041" s="4">
        <v>1</v>
      </c>
      <c r="I1041" s="17">
        <v>0.1724</v>
      </c>
      <c r="J1041" s="4">
        <v>0.36633884474167699</v>
      </c>
    </row>
    <row r="1042" spans="1:10" ht="13">
      <c r="A1042" s="15"/>
      <c r="B1042" s="2" t="s">
        <v>4408</v>
      </c>
      <c r="C1042" s="2" t="s">
        <v>13894</v>
      </c>
      <c r="D1042" s="19">
        <v>0</v>
      </c>
      <c r="F1042" s="16">
        <v>0.54547500000000004</v>
      </c>
      <c r="G1042" s="4">
        <v>0.44795000000000001</v>
      </c>
      <c r="H1042" s="4">
        <v>1</v>
      </c>
      <c r="I1042" s="17">
        <v>0.28599999999999998</v>
      </c>
      <c r="J1042" s="4">
        <v>0.31492904359553803</v>
      </c>
    </row>
    <row r="1043" spans="1:10" ht="13">
      <c r="A1043" s="15"/>
      <c r="B1043" s="2" t="s">
        <v>3896</v>
      </c>
      <c r="C1043" s="2" t="s">
        <v>13895</v>
      </c>
      <c r="D1043" s="19">
        <v>0</v>
      </c>
      <c r="F1043" s="16">
        <v>0.64108333333333301</v>
      </c>
      <c r="G1043" s="4">
        <v>0.68279999999999996</v>
      </c>
      <c r="H1043" s="4">
        <v>1</v>
      </c>
      <c r="I1043" s="17">
        <v>0.19639999999999999</v>
      </c>
      <c r="J1043" s="4">
        <v>0.361590671432031</v>
      </c>
    </row>
    <row r="1044" spans="1:10" ht="13">
      <c r="A1044" s="15"/>
      <c r="B1044" s="2" t="s">
        <v>328</v>
      </c>
      <c r="C1044" s="2" t="s">
        <v>13896</v>
      </c>
      <c r="D1044" s="19">
        <v>0</v>
      </c>
      <c r="F1044" s="16">
        <v>0.72975000000000001</v>
      </c>
      <c r="G1044" s="4">
        <v>0.72975000000000001</v>
      </c>
      <c r="H1044" s="4">
        <v>1</v>
      </c>
      <c r="I1044" s="17">
        <v>0.45950000000000002</v>
      </c>
      <c r="J1044" s="4">
        <v>0.38219121523132898</v>
      </c>
    </row>
    <row r="1045" spans="1:10" ht="13">
      <c r="A1045" s="15"/>
      <c r="B1045" s="2" t="s">
        <v>5371</v>
      </c>
      <c r="C1045" s="2" t="s">
        <v>13897</v>
      </c>
      <c r="D1045" s="19">
        <v>0</v>
      </c>
      <c r="F1045" s="16">
        <v>0.82372500000000004</v>
      </c>
      <c r="G1045" s="4">
        <v>0.92869999999999997</v>
      </c>
      <c r="H1045" s="4">
        <v>1</v>
      </c>
      <c r="I1045" s="17">
        <v>0.4375</v>
      </c>
      <c r="J1045" s="4">
        <v>0.26024956452092901</v>
      </c>
    </row>
    <row r="1046" spans="1:10" ht="13">
      <c r="A1046" s="15"/>
      <c r="B1046" s="2" t="s">
        <v>5372</v>
      </c>
      <c r="C1046" s="2" t="s">
        <v>13898</v>
      </c>
      <c r="D1046" s="19">
        <v>0</v>
      </c>
      <c r="F1046" s="16">
        <v>0.70135000000000003</v>
      </c>
      <c r="G1046" s="4">
        <v>0.86919999999999997</v>
      </c>
      <c r="H1046" s="4">
        <v>1</v>
      </c>
      <c r="I1046" s="17">
        <v>6.7000000000000004E-2</v>
      </c>
      <c r="J1046" s="4">
        <v>0.440218116392318</v>
      </c>
    </row>
    <row r="1047" spans="1:10" ht="13">
      <c r="A1047" s="15"/>
      <c r="B1047" s="2" t="s">
        <v>4409</v>
      </c>
      <c r="C1047" s="2" t="s">
        <v>13899</v>
      </c>
      <c r="D1047" s="19">
        <v>0</v>
      </c>
      <c r="F1047" s="16">
        <v>0.82497500000000001</v>
      </c>
      <c r="G1047" s="4">
        <v>0.82235000000000003</v>
      </c>
      <c r="H1047" s="4">
        <v>1</v>
      </c>
      <c r="I1047" s="17">
        <v>0.6552</v>
      </c>
      <c r="J1047" s="4">
        <v>0.15606311490334099</v>
      </c>
    </row>
    <row r="1048" spans="1:10" ht="13">
      <c r="A1048" s="15"/>
      <c r="B1048" s="2" t="s">
        <v>5373</v>
      </c>
      <c r="C1048" s="2" t="s">
        <v>13900</v>
      </c>
      <c r="D1048" s="19">
        <v>1</v>
      </c>
      <c r="F1048" s="16">
        <v>0.9</v>
      </c>
      <c r="G1048" s="4">
        <v>0.9</v>
      </c>
      <c r="H1048" s="4">
        <v>1</v>
      </c>
      <c r="I1048" s="17">
        <v>0.8</v>
      </c>
      <c r="J1048" s="4">
        <v>0.141421356237309</v>
      </c>
    </row>
    <row r="1049" spans="1:10" ht="13">
      <c r="A1049" s="15"/>
      <c r="B1049" s="2" t="s">
        <v>5373</v>
      </c>
      <c r="C1049" s="2" t="s">
        <v>13900</v>
      </c>
      <c r="D1049" s="19">
        <v>2</v>
      </c>
      <c r="F1049" s="16">
        <v>0.9</v>
      </c>
      <c r="G1049" s="4">
        <v>0.9</v>
      </c>
      <c r="H1049" s="4">
        <v>1</v>
      </c>
      <c r="I1049" s="17">
        <v>0.8</v>
      </c>
      <c r="J1049" s="4">
        <v>0.141421356237309</v>
      </c>
    </row>
    <row r="1050" spans="1:10" ht="13">
      <c r="A1050" s="15"/>
      <c r="B1050" s="2" t="s">
        <v>5374</v>
      </c>
      <c r="C1050" s="2" t="s">
        <v>13901</v>
      </c>
      <c r="D1050" s="19">
        <v>0</v>
      </c>
      <c r="F1050" s="16">
        <v>0.60499999999999998</v>
      </c>
      <c r="G1050" s="4">
        <v>0.51505000000000001</v>
      </c>
      <c r="H1050" s="4">
        <v>1</v>
      </c>
      <c r="I1050" s="17">
        <v>0.38990000000000002</v>
      </c>
      <c r="J1050" s="4">
        <v>0.27719007918755001</v>
      </c>
    </row>
    <row r="1051" spans="1:10" ht="13">
      <c r="A1051" s="15"/>
      <c r="B1051" s="2" t="s">
        <v>4410</v>
      </c>
      <c r="C1051" s="2" t="s">
        <v>13902</v>
      </c>
      <c r="D1051" s="19">
        <v>0</v>
      </c>
      <c r="F1051" s="16">
        <v>0.79702499999999998</v>
      </c>
      <c r="G1051" s="4">
        <v>0.87529999999999997</v>
      </c>
      <c r="H1051" s="4">
        <v>1</v>
      </c>
      <c r="I1051" s="17">
        <v>0.4375</v>
      </c>
      <c r="J1051" s="4">
        <v>0.24680324653456201</v>
      </c>
    </row>
    <row r="1052" spans="1:10" ht="13">
      <c r="A1052" s="15"/>
      <c r="B1052" s="2" t="s">
        <v>329</v>
      </c>
      <c r="C1052" s="2" t="s">
        <v>13856</v>
      </c>
      <c r="D1052" s="19">
        <v>0</v>
      </c>
      <c r="F1052" s="16">
        <v>0.51865000000000006</v>
      </c>
      <c r="G1052" s="4">
        <v>0.51865000000000006</v>
      </c>
      <c r="H1052" s="4">
        <v>1</v>
      </c>
      <c r="I1052" s="17">
        <v>3.73E-2</v>
      </c>
      <c r="J1052" s="4">
        <v>0.68073169824828905</v>
      </c>
    </row>
    <row r="1053" spans="1:10" ht="13">
      <c r="A1053" s="15"/>
      <c r="B1053" s="2" t="s">
        <v>330</v>
      </c>
      <c r="C1053" s="2" t="s">
        <v>13857</v>
      </c>
      <c r="D1053" s="19">
        <v>0</v>
      </c>
      <c r="F1053" s="16">
        <v>0.64285000000000003</v>
      </c>
      <c r="G1053" s="4">
        <v>0.64285000000000003</v>
      </c>
      <c r="H1053" s="4">
        <v>1</v>
      </c>
      <c r="I1053" s="17">
        <v>0.28570000000000001</v>
      </c>
      <c r="J1053" s="4">
        <v>0.50508637380155097</v>
      </c>
    </row>
    <row r="1054" spans="1:10" ht="13">
      <c r="A1054" s="15"/>
      <c r="B1054" s="2" t="s">
        <v>331</v>
      </c>
      <c r="C1054" s="2" t="s">
        <v>13903</v>
      </c>
      <c r="D1054" s="19">
        <v>0</v>
      </c>
      <c r="F1054" s="16">
        <v>0.58335000000000004</v>
      </c>
      <c r="G1054" s="4">
        <v>0.58335000000000004</v>
      </c>
      <c r="H1054" s="4">
        <v>1</v>
      </c>
      <c r="I1054" s="17">
        <v>0.16669999999999999</v>
      </c>
      <c r="J1054" s="4">
        <v>0.58923208076275002</v>
      </c>
    </row>
    <row r="1055" spans="1:10" ht="13">
      <c r="A1055" s="15"/>
      <c r="B1055" s="2" t="s">
        <v>5375</v>
      </c>
      <c r="C1055" s="2" t="s">
        <v>13904</v>
      </c>
      <c r="D1055" s="19">
        <v>0</v>
      </c>
      <c r="F1055" s="16">
        <v>0.77047500000000002</v>
      </c>
      <c r="G1055" s="4">
        <v>1</v>
      </c>
      <c r="H1055" s="4">
        <v>1</v>
      </c>
      <c r="I1055" s="17">
        <v>8.1900000000000001E-2</v>
      </c>
      <c r="J1055" s="4">
        <v>0.45905000000000001</v>
      </c>
    </row>
    <row r="1056" spans="1:10" ht="13">
      <c r="A1056" s="15"/>
      <c r="B1056" s="2" t="s">
        <v>332</v>
      </c>
      <c r="C1056" s="2" t="s">
        <v>13866</v>
      </c>
      <c r="D1056" s="19">
        <v>0</v>
      </c>
      <c r="F1056" s="16">
        <v>0.66664999999999996</v>
      </c>
      <c r="G1056" s="4">
        <v>0.66664999999999996</v>
      </c>
      <c r="H1056" s="4">
        <v>1</v>
      </c>
      <c r="I1056" s="17">
        <v>0.33329999999999999</v>
      </c>
      <c r="J1056" s="4">
        <v>0.471428091017071</v>
      </c>
    </row>
    <row r="1057" spans="1:10" ht="13">
      <c r="A1057" s="15"/>
      <c r="B1057" s="2" t="s">
        <v>333</v>
      </c>
      <c r="C1057" s="2" t="s">
        <v>13905</v>
      </c>
      <c r="D1057" s="19">
        <v>0</v>
      </c>
      <c r="F1057" s="16">
        <v>0.50685000000000002</v>
      </c>
      <c r="G1057" s="4">
        <v>0.50685000000000002</v>
      </c>
      <c r="H1057" s="4">
        <v>1</v>
      </c>
      <c r="I1057" s="17">
        <v>1.37E-2</v>
      </c>
      <c r="J1057" s="4">
        <v>0.69741941828429199</v>
      </c>
    </row>
    <row r="1058" spans="1:10" ht="13">
      <c r="A1058" s="15"/>
      <c r="B1058" s="2" t="s">
        <v>334</v>
      </c>
      <c r="C1058" s="2" t="s">
        <v>13906</v>
      </c>
      <c r="D1058" s="19">
        <v>0</v>
      </c>
      <c r="F1058" s="16">
        <v>0.89475000000000005</v>
      </c>
      <c r="G1058" s="4">
        <v>0.89475000000000005</v>
      </c>
      <c r="H1058" s="4">
        <v>1</v>
      </c>
      <c r="I1058" s="17">
        <v>0.78949999999999998</v>
      </c>
      <c r="J1058" s="4">
        <v>0.14884597743976799</v>
      </c>
    </row>
    <row r="1059" spans="1:10" ht="13">
      <c r="A1059" s="15"/>
      <c r="B1059" s="2" t="s">
        <v>5376</v>
      </c>
      <c r="C1059" s="2" t="s">
        <v>13907</v>
      </c>
      <c r="D1059" s="19">
        <v>0</v>
      </c>
      <c r="F1059" s="16">
        <v>0.71437499999999998</v>
      </c>
      <c r="G1059" s="4">
        <v>0.88780000000000003</v>
      </c>
      <c r="H1059" s="4">
        <v>1</v>
      </c>
      <c r="I1059" s="17">
        <v>8.1900000000000001E-2</v>
      </c>
      <c r="J1059" s="4">
        <v>0.43446047288562401</v>
      </c>
    </row>
    <row r="1060" spans="1:10" ht="13">
      <c r="A1060" s="15"/>
      <c r="B1060" s="2" t="s">
        <v>335</v>
      </c>
      <c r="C1060" s="2" t="s">
        <v>13908</v>
      </c>
      <c r="D1060" s="19">
        <v>0</v>
      </c>
      <c r="F1060" s="16">
        <v>0.67710000000000004</v>
      </c>
      <c r="G1060" s="4">
        <v>0.67710000000000004</v>
      </c>
      <c r="H1060" s="4">
        <v>1</v>
      </c>
      <c r="I1060" s="17">
        <v>0.35420000000000001</v>
      </c>
      <c r="J1060" s="4">
        <v>0.45664955929027201</v>
      </c>
    </row>
    <row r="1061" spans="1:10" ht="13">
      <c r="A1061" s="15"/>
      <c r="B1061" s="2" t="s">
        <v>5377</v>
      </c>
      <c r="C1061" s="2" t="s">
        <v>13909</v>
      </c>
      <c r="D1061" s="19">
        <v>1</v>
      </c>
      <c r="F1061" s="16">
        <v>0.7</v>
      </c>
      <c r="G1061" s="4">
        <v>0.7</v>
      </c>
      <c r="H1061" s="4">
        <v>1</v>
      </c>
      <c r="I1061" s="17">
        <v>0.4</v>
      </c>
      <c r="J1061" s="4">
        <v>0.42426406871192901</v>
      </c>
    </row>
    <row r="1062" spans="1:10" ht="13">
      <c r="A1062" s="15"/>
      <c r="B1062" s="2" t="s">
        <v>5377</v>
      </c>
      <c r="C1062" s="2" t="s">
        <v>13909</v>
      </c>
      <c r="D1062" s="19">
        <v>2</v>
      </c>
      <c r="F1062" s="16">
        <v>0.7</v>
      </c>
      <c r="G1062" s="4">
        <v>0.7</v>
      </c>
      <c r="H1062" s="4">
        <v>1</v>
      </c>
      <c r="I1062" s="17">
        <v>0.4</v>
      </c>
      <c r="J1062" s="4">
        <v>0.42426406871192901</v>
      </c>
    </row>
    <row r="1063" spans="1:10" ht="13">
      <c r="A1063" s="15"/>
      <c r="B1063" s="2" t="s">
        <v>5378</v>
      </c>
      <c r="C1063" s="2" t="s">
        <v>13910</v>
      </c>
      <c r="D1063" s="19">
        <v>0</v>
      </c>
      <c r="F1063" s="16">
        <v>0.54544999999999999</v>
      </c>
      <c r="G1063" s="4">
        <v>0.54544999999999999</v>
      </c>
      <c r="H1063" s="4">
        <v>1</v>
      </c>
      <c r="I1063" s="17">
        <v>9.0899999999999995E-2</v>
      </c>
      <c r="J1063" s="4">
        <v>0.64283077477669004</v>
      </c>
    </row>
    <row r="1064" spans="1:10" ht="13">
      <c r="A1064" s="15"/>
      <c r="B1064" s="2" t="s">
        <v>336</v>
      </c>
      <c r="C1064" s="2" t="s">
        <v>364</v>
      </c>
      <c r="D1064" s="19">
        <v>0</v>
      </c>
      <c r="F1064" s="16">
        <v>0.65215000000000001</v>
      </c>
      <c r="G1064" s="4">
        <v>0.65215000000000001</v>
      </c>
      <c r="H1064" s="4">
        <v>1</v>
      </c>
      <c r="I1064" s="17">
        <v>0.30430000000000001</v>
      </c>
      <c r="J1064" s="4">
        <v>0.491934187671481</v>
      </c>
    </row>
    <row r="1065" spans="1:10" ht="13">
      <c r="A1065" s="15"/>
      <c r="B1065" s="2" t="s">
        <v>13911</v>
      </c>
      <c r="C1065" s="2" t="s">
        <v>13912</v>
      </c>
      <c r="D1065" s="19">
        <v>0</v>
      </c>
      <c r="F1065" s="16">
        <v>0.50158333333333305</v>
      </c>
      <c r="G1065" s="4">
        <v>0.50639999999999996</v>
      </c>
      <c r="H1065" s="4">
        <v>1</v>
      </c>
      <c r="I1065" s="17">
        <v>1.2999999999999999E-3</v>
      </c>
      <c r="J1065" s="4">
        <v>0.49323519102621499</v>
      </c>
    </row>
    <row r="1066" spans="1:10" ht="13">
      <c r="A1066" s="15"/>
      <c r="B1066" s="2" t="s">
        <v>2463</v>
      </c>
      <c r="C1066" s="2" t="s">
        <v>13913</v>
      </c>
      <c r="D1066" s="19">
        <v>0</v>
      </c>
      <c r="F1066" s="16">
        <v>0.58982500000000004</v>
      </c>
      <c r="G1066" s="4">
        <v>0.63870000000000005</v>
      </c>
      <c r="H1066" s="4">
        <v>1</v>
      </c>
      <c r="I1066" s="17">
        <v>8.1900000000000001E-2</v>
      </c>
      <c r="J1066" s="4">
        <v>0.42413837659424303</v>
      </c>
    </row>
    <row r="1067" spans="1:10" ht="13">
      <c r="A1067" s="15"/>
      <c r="B1067" s="2" t="s">
        <v>2464</v>
      </c>
      <c r="C1067" s="2" t="s">
        <v>13914</v>
      </c>
      <c r="D1067" s="19">
        <v>0</v>
      </c>
      <c r="F1067" s="16">
        <v>0.62414999999999998</v>
      </c>
      <c r="G1067" s="4">
        <v>0.60529999999999995</v>
      </c>
      <c r="H1067" s="4">
        <v>1</v>
      </c>
      <c r="I1067" s="17">
        <v>0.28599999999999998</v>
      </c>
      <c r="J1067" s="4">
        <v>0.29360841836250801</v>
      </c>
    </row>
    <row r="1068" spans="1:10" ht="13">
      <c r="A1068" s="15"/>
      <c r="B1068" s="2" t="s">
        <v>4411</v>
      </c>
      <c r="C1068" s="2" t="s">
        <v>13915</v>
      </c>
      <c r="D1068" s="19">
        <v>0</v>
      </c>
      <c r="F1068" s="16">
        <v>0.64664999999999995</v>
      </c>
      <c r="G1068" s="4">
        <v>0.77610000000000001</v>
      </c>
      <c r="H1068" s="4">
        <v>1</v>
      </c>
      <c r="I1068" s="17">
        <v>4.1700000000000001E-2</v>
      </c>
      <c r="J1068" s="4">
        <v>0.40416412384079797</v>
      </c>
    </row>
    <row r="1069" spans="1:10" ht="13">
      <c r="A1069" s="15"/>
      <c r="B1069" s="2" t="s">
        <v>337</v>
      </c>
      <c r="C1069" s="2" t="s">
        <v>13916</v>
      </c>
      <c r="D1069" s="19">
        <v>0</v>
      </c>
      <c r="F1069" s="16">
        <v>0.92854999999999999</v>
      </c>
      <c r="G1069" s="4">
        <v>0.92854999999999999</v>
      </c>
      <c r="H1069" s="4">
        <v>1</v>
      </c>
      <c r="I1069" s="17">
        <v>0.85709999999999997</v>
      </c>
      <c r="J1069" s="4">
        <v>0.101045559031558</v>
      </c>
    </row>
    <row r="1070" spans="1:10" ht="13">
      <c r="A1070" s="15"/>
      <c r="B1070" s="2" t="s">
        <v>2465</v>
      </c>
      <c r="C1070" s="2" t="s">
        <v>13917</v>
      </c>
      <c r="D1070" s="19">
        <v>1</v>
      </c>
      <c r="F1070" s="16">
        <v>0.75714999999999999</v>
      </c>
      <c r="G1070" s="4">
        <v>0.87129999999999996</v>
      </c>
      <c r="H1070" s="4">
        <v>1</v>
      </c>
      <c r="I1070" s="17">
        <v>0.28599999999999998</v>
      </c>
      <c r="J1070" s="4">
        <v>0.323156767941918</v>
      </c>
    </row>
    <row r="1071" spans="1:10" ht="13">
      <c r="A1071" s="15"/>
      <c r="B1071" s="2" t="s">
        <v>2465</v>
      </c>
      <c r="C1071" s="2" t="s">
        <v>13918</v>
      </c>
      <c r="D1071" s="19">
        <v>2</v>
      </c>
      <c r="F1071" s="16">
        <v>0.78617499999999996</v>
      </c>
      <c r="G1071" s="4">
        <v>0.87129999999999996</v>
      </c>
      <c r="H1071" s="4">
        <v>1</v>
      </c>
      <c r="I1071" s="17">
        <v>0.40210000000000001</v>
      </c>
      <c r="J1071" s="4">
        <v>0.26708255122090402</v>
      </c>
    </row>
    <row r="1072" spans="1:10" ht="13">
      <c r="A1072" s="15"/>
      <c r="B1072" s="2" t="s">
        <v>5379</v>
      </c>
      <c r="C1072" s="2" t="s">
        <v>13919</v>
      </c>
      <c r="D1072" s="19">
        <v>0</v>
      </c>
      <c r="F1072" s="16">
        <v>0.48785000000000001</v>
      </c>
      <c r="G1072" s="4">
        <v>0.45184999999999997</v>
      </c>
      <c r="H1072" s="4">
        <v>1</v>
      </c>
      <c r="I1072" s="17">
        <v>4.7699999999999999E-2</v>
      </c>
      <c r="J1072" s="4">
        <v>0.456277419267416</v>
      </c>
    </row>
    <row r="1073" spans="1:10" ht="13">
      <c r="A1073" s="15"/>
      <c r="B1073" s="2" t="s">
        <v>5380</v>
      </c>
      <c r="C1073" s="2" t="s">
        <v>13920</v>
      </c>
      <c r="D1073" s="19">
        <v>1</v>
      </c>
      <c r="F1073" s="16">
        <v>1</v>
      </c>
      <c r="G1073" s="4">
        <v>1</v>
      </c>
      <c r="H1073" s="4">
        <v>1</v>
      </c>
      <c r="I1073" s="17">
        <v>1</v>
      </c>
      <c r="J1073" s="4">
        <v>0</v>
      </c>
    </row>
    <row r="1074" spans="1:10" ht="13">
      <c r="A1074" s="15"/>
      <c r="B1074" s="2" t="s">
        <v>5380</v>
      </c>
      <c r="C1074" s="2" t="s">
        <v>13920</v>
      </c>
      <c r="D1074" s="19">
        <v>2</v>
      </c>
      <c r="F1074" s="16">
        <v>1</v>
      </c>
      <c r="G1074" s="4">
        <v>1</v>
      </c>
      <c r="H1074" s="4">
        <v>1</v>
      </c>
      <c r="I1074" s="17">
        <v>1</v>
      </c>
      <c r="J1074" s="4">
        <v>0</v>
      </c>
    </row>
    <row r="1075" spans="1:10" ht="13">
      <c r="A1075" s="15"/>
      <c r="B1075" s="2" t="s">
        <v>4412</v>
      </c>
      <c r="C1075" s="2" t="s">
        <v>13921</v>
      </c>
      <c r="D1075" s="19">
        <v>0</v>
      </c>
      <c r="F1075" s="16">
        <v>0.72555000000000003</v>
      </c>
      <c r="G1075" s="4">
        <v>0.86919999999999997</v>
      </c>
      <c r="H1075" s="4">
        <v>1</v>
      </c>
      <c r="I1075" s="17">
        <v>0.1638</v>
      </c>
      <c r="J1075" s="4">
        <v>0.39395155793574399</v>
      </c>
    </row>
    <row r="1076" spans="1:10" ht="13">
      <c r="A1076" s="15"/>
      <c r="B1076" s="2" t="s">
        <v>2466</v>
      </c>
      <c r="C1076" s="2" t="s">
        <v>13922</v>
      </c>
      <c r="D1076" s="19">
        <v>0</v>
      </c>
      <c r="F1076" s="16">
        <v>0.69997500000000001</v>
      </c>
      <c r="G1076" s="4">
        <v>0.75695000000000001</v>
      </c>
      <c r="H1076" s="4">
        <v>1</v>
      </c>
      <c r="I1076" s="17">
        <v>0.28599999999999998</v>
      </c>
      <c r="J1076" s="4">
        <v>0.302595465652302</v>
      </c>
    </row>
    <row r="1077" spans="1:10" ht="13">
      <c r="A1077" s="15"/>
      <c r="B1077" s="2" t="s">
        <v>5381</v>
      </c>
      <c r="C1077" s="2" t="s">
        <v>13923</v>
      </c>
      <c r="D1077" s="19">
        <v>0</v>
      </c>
      <c r="F1077" s="16">
        <v>0.60209999999999997</v>
      </c>
      <c r="G1077" s="4">
        <v>0.69950000000000001</v>
      </c>
      <c r="H1077" s="4">
        <v>1</v>
      </c>
      <c r="I1077" s="17">
        <v>0.1123</v>
      </c>
      <c r="J1077" s="4">
        <v>0.33595468146760499</v>
      </c>
    </row>
    <row r="1078" spans="1:10" ht="13">
      <c r="A1078" s="15"/>
      <c r="B1078" s="2" t="s">
        <v>3767</v>
      </c>
      <c r="C1078" s="2" t="s">
        <v>13924</v>
      </c>
      <c r="D1078" s="19">
        <v>0</v>
      </c>
      <c r="F1078" s="16">
        <v>0.64700000000000002</v>
      </c>
      <c r="G1078" s="4">
        <v>0.74260000000000004</v>
      </c>
      <c r="H1078" s="4">
        <v>1</v>
      </c>
      <c r="I1078" s="17">
        <v>0.1123</v>
      </c>
      <c r="J1078" s="4">
        <v>0.37235349870788098</v>
      </c>
    </row>
    <row r="1079" spans="1:10" ht="13">
      <c r="A1079" s="15"/>
      <c r="B1079" s="2" t="s">
        <v>4413</v>
      </c>
      <c r="C1079" s="2" t="s">
        <v>13925</v>
      </c>
      <c r="D1079" s="19">
        <v>0</v>
      </c>
      <c r="F1079" s="16">
        <v>0.74755000000000005</v>
      </c>
      <c r="G1079" s="4">
        <v>0.85209999999999997</v>
      </c>
      <c r="H1079" s="4">
        <v>1</v>
      </c>
      <c r="I1079" s="17">
        <v>0.28599999999999998</v>
      </c>
      <c r="J1079" s="4">
        <v>0.31692758899576201</v>
      </c>
    </row>
    <row r="1080" spans="1:10" ht="13">
      <c r="A1080" s="15"/>
      <c r="B1080" s="2" t="s">
        <v>2467</v>
      </c>
      <c r="C1080" s="2" t="s">
        <v>13926</v>
      </c>
      <c r="D1080" s="19">
        <v>0</v>
      </c>
      <c r="F1080" s="16">
        <v>0.50767499999999999</v>
      </c>
      <c r="G1080" s="4">
        <v>0.50665000000000004</v>
      </c>
      <c r="H1080" s="4">
        <v>1</v>
      </c>
      <c r="I1080" s="17">
        <v>1.7399999999999999E-2</v>
      </c>
      <c r="J1080" s="4">
        <v>0.439745542899527</v>
      </c>
    </row>
    <row r="1081" spans="1:10" ht="13">
      <c r="A1081" s="15"/>
      <c r="B1081" s="2" t="s">
        <v>5382</v>
      </c>
      <c r="C1081" s="2" t="s">
        <v>13927</v>
      </c>
      <c r="D1081" s="19">
        <v>1</v>
      </c>
      <c r="F1081" s="16">
        <v>0.65532500000000005</v>
      </c>
      <c r="G1081" s="4">
        <v>0.66764999999999997</v>
      </c>
      <c r="H1081" s="4">
        <v>1</v>
      </c>
      <c r="I1081" s="17">
        <v>0.28599999999999998</v>
      </c>
      <c r="J1081" s="4">
        <v>0.31575658742138701</v>
      </c>
    </row>
    <row r="1082" spans="1:10" ht="13">
      <c r="A1082" s="15"/>
      <c r="B1082" s="2" t="s">
        <v>5382</v>
      </c>
      <c r="C1082" s="2" t="s">
        <v>13928</v>
      </c>
      <c r="D1082" s="19">
        <v>2</v>
      </c>
      <c r="F1082" s="16">
        <v>0.525725</v>
      </c>
      <c r="G1082" s="4">
        <v>0.55064999999999997</v>
      </c>
      <c r="H1082" s="4">
        <v>1</v>
      </c>
      <c r="I1082" s="17">
        <v>1.6000000000000001E-3</v>
      </c>
      <c r="J1082" s="4">
        <v>0.46222849598439902</v>
      </c>
    </row>
    <row r="1083" spans="1:10" ht="13">
      <c r="A1083" s="15"/>
      <c r="B1083" s="2" t="s">
        <v>5383</v>
      </c>
      <c r="C1083" s="2" t="s">
        <v>13929</v>
      </c>
      <c r="D1083" s="19">
        <v>1</v>
      </c>
      <c r="F1083" s="16">
        <v>0.64292499999999997</v>
      </c>
      <c r="G1083" s="4">
        <v>0.64300000000000002</v>
      </c>
      <c r="H1083" s="4">
        <v>1</v>
      </c>
      <c r="I1083" s="17">
        <v>0.28570000000000001</v>
      </c>
      <c r="J1083" s="4">
        <v>0.41231471293175997</v>
      </c>
    </row>
    <row r="1084" spans="1:10" ht="13">
      <c r="A1084" s="15"/>
      <c r="B1084" s="2" t="s">
        <v>5383</v>
      </c>
      <c r="C1084" s="2" t="s">
        <v>13929</v>
      </c>
      <c r="D1084" s="19">
        <v>2</v>
      </c>
      <c r="F1084" s="16">
        <v>0.64292499999999997</v>
      </c>
      <c r="G1084" s="4">
        <v>0.64300000000000002</v>
      </c>
      <c r="H1084" s="4">
        <v>1</v>
      </c>
      <c r="I1084" s="17">
        <v>0.28570000000000001</v>
      </c>
      <c r="J1084" s="4">
        <v>0.41231471293175997</v>
      </c>
    </row>
    <row r="1085" spans="1:10" ht="13">
      <c r="A1085" s="15"/>
      <c r="B1085" s="2" t="s">
        <v>4414</v>
      </c>
      <c r="C1085" s="2" t="s">
        <v>13930</v>
      </c>
      <c r="D1085" s="19">
        <v>0</v>
      </c>
      <c r="F1085" s="16">
        <v>0.80759999999999998</v>
      </c>
      <c r="G1085" s="4">
        <v>0.97219999999999995</v>
      </c>
      <c r="H1085" s="4">
        <v>1</v>
      </c>
      <c r="I1085" s="17">
        <v>0.28599999999999998</v>
      </c>
      <c r="J1085" s="4">
        <v>0.34871971553096898</v>
      </c>
    </row>
    <row r="1086" spans="1:10" ht="13">
      <c r="A1086" s="15"/>
      <c r="B1086" s="2" t="s">
        <v>13931</v>
      </c>
      <c r="C1086" s="2" t="s">
        <v>13932</v>
      </c>
      <c r="D1086" s="19">
        <v>0</v>
      </c>
      <c r="F1086" s="16">
        <v>0.84706666666666697</v>
      </c>
      <c r="G1086" s="4">
        <v>0.99604999999999999</v>
      </c>
      <c r="H1086" s="4">
        <v>1</v>
      </c>
      <c r="I1086" s="17">
        <v>0.28599999999999998</v>
      </c>
      <c r="J1086" s="4">
        <v>0.285589241160564</v>
      </c>
    </row>
    <row r="1087" spans="1:10" ht="13">
      <c r="A1087" s="15"/>
      <c r="B1087" s="2" t="s">
        <v>3908</v>
      </c>
      <c r="C1087" s="2" t="s">
        <v>13933</v>
      </c>
      <c r="D1087" s="19">
        <v>0</v>
      </c>
      <c r="F1087" s="16">
        <v>0.70013333333333305</v>
      </c>
      <c r="G1087" s="4">
        <v>0.90215000000000001</v>
      </c>
      <c r="H1087" s="4">
        <v>1</v>
      </c>
      <c r="I1087" s="17">
        <v>0.1105</v>
      </c>
      <c r="J1087" s="4">
        <v>0.39994615470918898</v>
      </c>
    </row>
    <row r="1088" spans="1:10" ht="13">
      <c r="A1088" s="15"/>
      <c r="B1088" s="2" t="s">
        <v>5384</v>
      </c>
      <c r="C1088" s="2" t="s">
        <v>13933</v>
      </c>
      <c r="D1088" s="19">
        <v>0</v>
      </c>
      <c r="F1088" s="16">
        <v>0.68279999999999996</v>
      </c>
      <c r="G1088" s="4">
        <v>0.90215000000000001</v>
      </c>
      <c r="H1088" s="4">
        <v>1</v>
      </c>
      <c r="I1088" s="17">
        <v>6.4999999999999997E-3</v>
      </c>
      <c r="J1088" s="4">
        <v>0.43161132978641797</v>
      </c>
    </row>
    <row r="1089" spans="1:10" ht="13">
      <c r="A1089" s="15"/>
      <c r="B1089" s="2" t="s">
        <v>3553</v>
      </c>
      <c r="C1089" s="2" t="s">
        <v>13934</v>
      </c>
      <c r="D1089" s="19">
        <v>0</v>
      </c>
      <c r="F1089" s="16">
        <v>0.75570000000000004</v>
      </c>
      <c r="G1089" s="4">
        <v>0.86839999999999995</v>
      </c>
      <c r="H1089" s="4">
        <v>1</v>
      </c>
      <c r="I1089" s="17">
        <v>0.28599999999999998</v>
      </c>
      <c r="J1089" s="4">
        <v>0.33681858618550098</v>
      </c>
    </row>
    <row r="1090" spans="1:10" ht="13">
      <c r="A1090" s="15"/>
      <c r="B1090" s="2" t="s">
        <v>5385</v>
      </c>
      <c r="C1090" s="2" t="s">
        <v>13935</v>
      </c>
      <c r="D1090" s="19">
        <v>0</v>
      </c>
      <c r="F1090" s="16">
        <v>0.77737500000000004</v>
      </c>
      <c r="G1090" s="4">
        <v>0.91174999999999995</v>
      </c>
      <c r="H1090" s="4">
        <v>1</v>
      </c>
      <c r="I1090" s="17">
        <v>0.28599999999999998</v>
      </c>
      <c r="J1090" s="4">
        <v>0.33798455955856899</v>
      </c>
    </row>
    <row r="1091" spans="1:10" ht="13">
      <c r="A1091" s="15"/>
      <c r="B1091" s="2" t="s">
        <v>338</v>
      </c>
      <c r="C1091" s="2" t="s">
        <v>13936</v>
      </c>
      <c r="D1091" s="19">
        <v>0</v>
      </c>
      <c r="F1091" s="16">
        <v>0.75</v>
      </c>
      <c r="G1091" s="4">
        <v>0.75</v>
      </c>
      <c r="H1091" s="4">
        <v>1</v>
      </c>
      <c r="I1091" s="17">
        <v>0.5</v>
      </c>
      <c r="J1091" s="4">
        <v>0.35355339059327401</v>
      </c>
    </row>
    <row r="1092" spans="1:10" ht="13">
      <c r="A1092" s="15"/>
      <c r="B1092" s="2" t="s">
        <v>3473</v>
      </c>
      <c r="C1092" s="2" t="s">
        <v>13937</v>
      </c>
      <c r="D1092" s="19">
        <v>0</v>
      </c>
      <c r="F1092" s="16">
        <v>0.80020000000000002</v>
      </c>
      <c r="G1092" s="4">
        <v>0.99850000000000005</v>
      </c>
      <c r="H1092" s="4">
        <v>1</v>
      </c>
      <c r="I1092" s="17">
        <v>0.40210000000000001</v>
      </c>
      <c r="J1092" s="4">
        <v>0.34476552901936097</v>
      </c>
    </row>
    <row r="1093" spans="1:10" ht="13">
      <c r="A1093" s="15"/>
      <c r="B1093" s="2" t="s">
        <v>5386</v>
      </c>
      <c r="C1093" s="2" t="s">
        <v>13938</v>
      </c>
      <c r="D1093" s="19">
        <v>1</v>
      </c>
      <c r="F1093" s="16">
        <v>0.80069999999999997</v>
      </c>
      <c r="G1093" s="4">
        <v>1</v>
      </c>
      <c r="H1093" s="4">
        <v>1</v>
      </c>
      <c r="I1093" s="17">
        <v>0.40210000000000001</v>
      </c>
      <c r="J1093" s="4">
        <v>0.34519772594847697</v>
      </c>
    </row>
    <row r="1094" spans="1:10" ht="13">
      <c r="A1094" s="15"/>
      <c r="B1094" s="2" t="s">
        <v>5386</v>
      </c>
      <c r="C1094" s="2" t="s">
        <v>13938</v>
      </c>
      <c r="D1094" s="19">
        <v>2</v>
      </c>
      <c r="F1094" s="16">
        <v>0.80069999999999997</v>
      </c>
      <c r="G1094" s="4">
        <v>1</v>
      </c>
      <c r="H1094" s="4">
        <v>1</v>
      </c>
      <c r="I1094" s="17">
        <v>0.40210000000000001</v>
      </c>
      <c r="J1094" s="4">
        <v>0.34519772594847697</v>
      </c>
    </row>
    <row r="1095" spans="1:10" ht="13">
      <c r="A1095" s="15"/>
      <c r="B1095" s="2" t="s">
        <v>339</v>
      </c>
      <c r="C1095" s="2" t="s">
        <v>13939</v>
      </c>
      <c r="D1095" s="19">
        <v>0</v>
      </c>
      <c r="F1095" s="16">
        <v>1</v>
      </c>
      <c r="G1095" s="4">
        <v>1</v>
      </c>
      <c r="H1095" s="4">
        <v>1</v>
      </c>
      <c r="I1095" s="17">
        <v>1</v>
      </c>
      <c r="J1095" s="4">
        <v>0</v>
      </c>
    </row>
    <row r="1096" spans="1:10" ht="13">
      <c r="A1096" s="15"/>
      <c r="B1096" s="2" t="s">
        <v>2468</v>
      </c>
      <c r="C1096" s="2" t="s">
        <v>13940</v>
      </c>
      <c r="D1096" s="19">
        <v>0</v>
      </c>
      <c r="F1096" s="16">
        <v>0.65744999999999998</v>
      </c>
      <c r="G1096" s="4">
        <v>0.67190000000000005</v>
      </c>
      <c r="H1096" s="4">
        <v>1</v>
      </c>
      <c r="I1096" s="17">
        <v>0.28599999999999998</v>
      </c>
      <c r="J1096" s="4">
        <v>0.30079512961482602</v>
      </c>
    </row>
    <row r="1097" spans="1:10" ht="13">
      <c r="A1097" s="15"/>
      <c r="B1097" s="2" t="s">
        <v>13941</v>
      </c>
      <c r="C1097" s="2" t="s">
        <v>13942</v>
      </c>
      <c r="D1097" s="19">
        <v>0</v>
      </c>
      <c r="F1097" s="16">
        <v>0.761625</v>
      </c>
      <c r="G1097" s="4">
        <v>0.88024999999999998</v>
      </c>
      <c r="H1097" s="4">
        <v>1</v>
      </c>
      <c r="I1097" s="17">
        <v>0.28599999999999998</v>
      </c>
      <c r="J1097" s="4">
        <v>0.33658366344788598</v>
      </c>
    </row>
    <row r="1098" spans="1:10" ht="13">
      <c r="A1098" s="15"/>
      <c r="B1098" s="2" t="s">
        <v>3464</v>
      </c>
      <c r="C1098" s="2" t="s">
        <v>13943</v>
      </c>
      <c r="D1098" s="19">
        <v>0</v>
      </c>
      <c r="F1098" s="16">
        <v>0.59057499999999996</v>
      </c>
      <c r="G1098" s="4">
        <v>0.53815000000000002</v>
      </c>
      <c r="H1098" s="4">
        <v>1</v>
      </c>
      <c r="I1098" s="17">
        <v>0.28599999999999998</v>
      </c>
      <c r="J1098" s="4">
        <v>0.34869784795244502</v>
      </c>
    </row>
    <row r="1099" spans="1:10" ht="13">
      <c r="A1099" s="15"/>
      <c r="B1099" s="2" t="s">
        <v>4415</v>
      </c>
      <c r="C1099" s="2" t="s">
        <v>13944</v>
      </c>
      <c r="D1099" s="19">
        <v>0</v>
      </c>
      <c r="F1099" s="16">
        <v>0.65447500000000003</v>
      </c>
      <c r="G1099" s="4">
        <v>0.66595000000000004</v>
      </c>
      <c r="H1099" s="4">
        <v>1</v>
      </c>
      <c r="I1099" s="17">
        <v>0.28599999999999998</v>
      </c>
      <c r="J1099" s="4">
        <v>0.30183003357298099</v>
      </c>
    </row>
    <row r="1100" spans="1:10" ht="13">
      <c r="A1100" s="15"/>
      <c r="B1100" s="2" t="s">
        <v>5387</v>
      </c>
      <c r="C1100" s="2" t="s">
        <v>13945</v>
      </c>
      <c r="D1100" s="19">
        <v>0</v>
      </c>
      <c r="F1100" s="16">
        <v>0.62993333333333301</v>
      </c>
      <c r="G1100" s="4">
        <v>0.74480000000000002</v>
      </c>
      <c r="H1100" s="4">
        <v>1</v>
      </c>
      <c r="I1100" s="17">
        <v>1.04E-2</v>
      </c>
      <c r="J1100" s="4">
        <v>0.399548783838303</v>
      </c>
    </row>
    <row r="1101" spans="1:10" ht="13">
      <c r="A1101" s="15"/>
      <c r="B1101" s="2" t="s">
        <v>4112</v>
      </c>
      <c r="C1101" s="2" t="s">
        <v>13946</v>
      </c>
      <c r="D1101" s="19">
        <v>0</v>
      </c>
      <c r="F1101" s="16">
        <v>0.67830000000000001</v>
      </c>
      <c r="G1101" s="4">
        <v>0.71360000000000001</v>
      </c>
      <c r="H1101" s="4">
        <v>1</v>
      </c>
      <c r="I1101" s="17">
        <v>0.28599999999999998</v>
      </c>
      <c r="J1101" s="4">
        <v>0.29680609832009902</v>
      </c>
    </row>
    <row r="1102" spans="1:10" ht="13">
      <c r="A1102" s="15"/>
      <c r="B1102" s="2" t="s">
        <v>5388</v>
      </c>
      <c r="C1102" s="2" t="s">
        <v>13947</v>
      </c>
      <c r="D1102" s="19">
        <v>1</v>
      </c>
      <c r="F1102" s="16">
        <v>0.67483333333333295</v>
      </c>
      <c r="G1102" s="4">
        <v>0.87705</v>
      </c>
      <c r="H1102" s="4">
        <v>1</v>
      </c>
      <c r="I1102" s="17">
        <v>1.04E-2</v>
      </c>
      <c r="J1102" s="4">
        <v>0.42710828915705501</v>
      </c>
    </row>
    <row r="1103" spans="1:10" ht="13">
      <c r="A1103" s="15"/>
      <c r="B1103" s="2" t="s">
        <v>5388</v>
      </c>
      <c r="C1103" s="2" t="s">
        <v>13947</v>
      </c>
      <c r="D1103" s="19">
        <v>2</v>
      </c>
      <c r="F1103" s="16">
        <v>0.67483333333333295</v>
      </c>
      <c r="G1103" s="4">
        <v>0.87705</v>
      </c>
      <c r="H1103" s="4">
        <v>1</v>
      </c>
      <c r="I1103" s="17">
        <v>1.04E-2</v>
      </c>
      <c r="J1103" s="4">
        <v>0.42710828915705501</v>
      </c>
    </row>
    <row r="1104" spans="1:10" ht="13">
      <c r="A1104" s="15"/>
      <c r="B1104" s="2" t="s">
        <v>340</v>
      </c>
      <c r="C1104" s="2" t="s">
        <v>13948</v>
      </c>
      <c r="D1104" s="19">
        <v>0</v>
      </c>
      <c r="F1104" s="16">
        <v>0.76249999999999996</v>
      </c>
      <c r="G1104" s="4">
        <v>0.76249999999999996</v>
      </c>
      <c r="H1104" s="4">
        <v>1</v>
      </c>
      <c r="I1104" s="17">
        <v>0.52500000000000002</v>
      </c>
      <c r="J1104" s="4">
        <v>0.33587572106361002</v>
      </c>
    </row>
    <row r="1105" spans="1:10" ht="13">
      <c r="A1105" s="15"/>
      <c r="B1105" s="2" t="s">
        <v>341</v>
      </c>
      <c r="C1105" s="2" t="s">
        <v>13948</v>
      </c>
      <c r="D1105" s="19">
        <v>0</v>
      </c>
      <c r="F1105" s="16">
        <v>0.5625</v>
      </c>
      <c r="G1105" s="4">
        <v>0.5625</v>
      </c>
      <c r="H1105" s="4">
        <v>1</v>
      </c>
      <c r="I1105" s="17">
        <v>0.125</v>
      </c>
      <c r="J1105" s="4">
        <v>0.61871843353822897</v>
      </c>
    </row>
    <row r="1106" spans="1:10" ht="13">
      <c r="A1106" s="15"/>
      <c r="B1106" s="2" t="s">
        <v>2469</v>
      </c>
      <c r="C1106" s="2" t="s">
        <v>13949</v>
      </c>
      <c r="D1106" s="19">
        <v>0</v>
      </c>
      <c r="F1106" s="16">
        <v>0.56852999999999998</v>
      </c>
      <c r="G1106" s="4">
        <v>0.6179</v>
      </c>
      <c r="H1106" s="4">
        <v>1</v>
      </c>
      <c r="I1106" s="17">
        <v>0.193</v>
      </c>
      <c r="J1106" s="4">
        <v>0.30337130916126898</v>
      </c>
    </row>
    <row r="1107" spans="1:10" ht="13">
      <c r="A1107" s="15"/>
      <c r="B1107" s="2" t="s">
        <v>2470</v>
      </c>
      <c r="C1107" s="2" t="s">
        <v>13950</v>
      </c>
      <c r="D1107" s="19">
        <v>0</v>
      </c>
      <c r="F1107" s="16">
        <v>0.54008571428571395</v>
      </c>
      <c r="G1107" s="4">
        <v>0.56589999999999996</v>
      </c>
      <c r="H1107" s="4">
        <v>1</v>
      </c>
      <c r="I1107" s="17">
        <v>0.14680000000000001</v>
      </c>
      <c r="J1107" s="4">
        <v>0.28417216863826</v>
      </c>
    </row>
    <row r="1108" spans="1:10" ht="13">
      <c r="A1108" s="15"/>
      <c r="B1108" s="2" t="s">
        <v>246</v>
      </c>
      <c r="C1108" s="2" t="s">
        <v>13951</v>
      </c>
      <c r="D1108" s="19">
        <v>0</v>
      </c>
      <c r="F1108" s="16">
        <v>0.57048571428571404</v>
      </c>
      <c r="G1108" s="4">
        <v>0.63539999999999996</v>
      </c>
      <c r="H1108" s="4">
        <v>1</v>
      </c>
      <c r="I1108" s="17">
        <v>0.14680000000000001</v>
      </c>
      <c r="J1108" s="4">
        <v>0.293518076834411</v>
      </c>
    </row>
    <row r="1109" spans="1:10" ht="13">
      <c r="A1109" s="15"/>
      <c r="B1109" s="2" t="s">
        <v>13952</v>
      </c>
      <c r="C1109" s="2" t="s">
        <v>13953</v>
      </c>
      <c r="D1109" s="19">
        <v>0</v>
      </c>
      <c r="F1109" s="16">
        <v>0.90910000000000002</v>
      </c>
      <c r="G1109" s="4">
        <v>0.90910000000000002</v>
      </c>
      <c r="H1109" s="4">
        <v>1</v>
      </c>
      <c r="I1109" s="17">
        <v>0.81820000000000004</v>
      </c>
      <c r="J1109" s="4">
        <v>0.12855201281971401</v>
      </c>
    </row>
    <row r="1110" spans="1:10" ht="13">
      <c r="A1110" s="15"/>
      <c r="B1110" s="2" t="s">
        <v>2471</v>
      </c>
      <c r="C1110" s="2" t="s">
        <v>13954</v>
      </c>
      <c r="D1110" s="19">
        <v>0</v>
      </c>
      <c r="F1110" s="16">
        <v>0.69499999999999995</v>
      </c>
      <c r="G1110" s="4">
        <v>0.7712</v>
      </c>
      <c r="H1110" s="4">
        <v>1</v>
      </c>
      <c r="I1110" s="17">
        <v>0.23760000000000001</v>
      </c>
      <c r="J1110" s="4">
        <v>0.32445442412353298</v>
      </c>
    </row>
    <row r="1111" spans="1:10" ht="13">
      <c r="A1111" s="15"/>
      <c r="B1111" s="2" t="s">
        <v>5389</v>
      </c>
      <c r="C1111" s="2" t="s">
        <v>13955</v>
      </c>
      <c r="D1111" s="19">
        <v>0</v>
      </c>
      <c r="F1111" s="16">
        <v>0.43197999999999998</v>
      </c>
      <c r="G1111" s="4">
        <v>0.23760000000000001</v>
      </c>
      <c r="H1111" s="4">
        <v>1</v>
      </c>
      <c r="I1111" s="17">
        <v>5.0799999999999998E-2</v>
      </c>
      <c r="J1111" s="4">
        <v>0.41556328278614801</v>
      </c>
    </row>
    <row r="1112" spans="1:10" ht="13">
      <c r="A1112" s="15"/>
      <c r="B1112" s="2" t="s">
        <v>4416</v>
      </c>
      <c r="C1112" s="2" t="s">
        <v>13956</v>
      </c>
      <c r="D1112" s="19">
        <v>0</v>
      </c>
      <c r="F1112" s="16">
        <v>0.55569999999999997</v>
      </c>
      <c r="G1112" s="4">
        <v>0.65295000000000003</v>
      </c>
      <c r="H1112" s="4">
        <v>1</v>
      </c>
      <c r="I1112" s="17">
        <v>5.0799999999999998E-2</v>
      </c>
      <c r="J1112" s="4">
        <v>0.34834953710318001</v>
      </c>
    </row>
    <row r="1113" spans="1:10" ht="13">
      <c r="A1113" s="15"/>
      <c r="B1113" s="2" t="s">
        <v>4417</v>
      </c>
      <c r="C1113" s="2" t="s">
        <v>13957</v>
      </c>
      <c r="D1113" s="19">
        <v>0</v>
      </c>
      <c r="F1113" s="16">
        <v>0.54102499999999998</v>
      </c>
      <c r="G1113" s="4">
        <v>0.52324999999999999</v>
      </c>
      <c r="H1113" s="4">
        <v>1</v>
      </c>
      <c r="I1113" s="17">
        <v>0.1176</v>
      </c>
      <c r="J1113" s="4">
        <v>0.40953380304113302</v>
      </c>
    </row>
    <row r="1114" spans="1:10" ht="13">
      <c r="A1114" s="15"/>
      <c r="B1114" s="2" t="s">
        <v>3748</v>
      </c>
      <c r="C1114" s="2" t="s">
        <v>13958</v>
      </c>
      <c r="D1114" s="19">
        <v>0</v>
      </c>
      <c r="F1114" s="16">
        <v>0.761625</v>
      </c>
      <c r="G1114" s="4">
        <v>0.88024999999999998</v>
      </c>
      <c r="H1114" s="4">
        <v>1</v>
      </c>
      <c r="I1114" s="17">
        <v>0.28599999999999998</v>
      </c>
      <c r="J1114" s="4">
        <v>0.33658366344788598</v>
      </c>
    </row>
    <row r="1115" spans="1:10" ht="13">
      <c r="A1115" s="15"/>
      <c r="B1115" s="2" t="s">
        <v>4418</v>
      </c>
      <c r="C1115" s="2" t="s">
        <v>13959</v>
      </c>
      <c r="D1115" s="19">
        <v>0</v>
      </c>
      <c r="F1115" s="16">
        <v>0.761625</v>
      </c>
      <c r="G1115" s="4">
        <v>0.88024999999999998</v>
      </c>
      <c r="H1115" s="4">
        <v>1</v>
      </c>
      <c r="I1115" s="17">
        <v>0.28599999999999998</v>
      </c>
      <c r="J1115" s="4">
        <v>0.33658366344788598</v>
      </c>
    </row>
    <row r="1116" spans="1:10" ht="13">
      <c r="A1116" s="15"/>
      <c r="B1116" s="2" t="s">
        <v>13960</v>
      </c>
      <c r="C1116" s="2" t="s">
        <v>13961</v>
      </c>
      <c r="D1116" s="19">
        <v>1</v>
      </c>
      <c r="F1116" s="16">
        <v>0.761625</v>
      </c>
      <c r="G1116" s="4">
        <v>0.88024999999999998</v>
      </c>
      <c r="H1116" s="4">
        <v>1</v>
      </c>
      <c r="I1116" s="17">
        <v>0.28599999999999998</v>
      </c>
      <c r="J1116" s="4">
        <v>0.33658366344788598</v>
      </c>
    </row>
    <row r="1117" spans="1:10" ht="13">
      <c r="A1117" s="15"/>
      <c r="B1117" s="2" t="s">
        <v>13960</v>
      </c>
      <c r="C1117" s="2" t="s">
        <v>13962</v>
      </c>
      <c r="D1117" s="19">
        <v>2</v>
      </c>
      <c r="F1117" s="16">
        <v>0.69093333333333296</v>
      </c>
      <c r="G1117" s="4">
        <v>0.83479999999999999</v>
      </c>
      <c r="H1117" s="4">
        <v>1</v>
      </c>
      <c r="I1117" s="17">
        <v>0.19639999999999999</v>
      </c>
      <c r="J1117" s="4">
        <v>0.36002770819294799</v>
      </c>
    </row>
    <row r="1118" spans="1:10" ht="13">
      <c r="A1118" s="15"/>
      <c r="B1118" s="2" t="s">
        <v>4419</v>
      </c>
      <c r="C1118" s="2" t="s">
        <v>13963</v>
      </c>
      <c r="D1118" s="19">
        <v>1</v>
      </c>
      <c r="F1118" s="16">
        <v>0.59397500000000003</v>
      </c>
      <c r="G1118" s="4">
        <v>0.58130000000000004</v>
      </c>
      <c r="H1118" s="4">
        <v>1</v>
      </c>
      <c r="I1118" s="17">
        <v>0.21329999999999999</v>
      </c>
      <c r="J1118" s="4">
        <v>0.35323096669648502</v>
      </c>
    </row>
    <row r="1119" spans="1:10" ht="13">
      <c r="A1119" s="15"/>
      <c r="B1119" s="2" t="s">
        <v>4419</v>
      </c>
      <c r="C1119" s="2" t="s">
        <v>13964</v>
      </c>
      <c r="D1119" s="19">
        <v>2</v>
      </c>
      <c r="F1119" s="16">
        <v>0.56494999999999995</v>
      </c>
      <c r="G1119" s="4">
        <v>0.52324999999999999</v>
      </c>
      <c r="H1119" s="4">
        <v>1</v>
      </c>
      <c r="I1119" s="17">
        <v>0.21329999999999999</v>
      </c>
      <c r="J1119" s="4">
        <v>0.37814420970488699</v>
      </c>
    </row>
    <row r="1120" spans="1:10" ht="13">
      <c r="A1120" s="15"/>
      <c r="B1120" s="2" t="s">
        <v>342</v>
      </c>
      <c r="C1120" s="2" t="s">
        <v>13965</v>
      </c>
      <c r="D1120" s="19">
        <v>0</v>
      </c>
      <c r="F1120" s="16">
        <v>0.89285000000000003</v>
      </c>
      <c r="G1120" s="4">
        <v>0.89285000000000003</v>
      </c>
      <c r="H1120" s="4">
        <v>1</v>
      </c>
      <c r="I1120" s="17">
        <v>0.78569999999999995</v>
      </c>
      <c r="J1120" s="4">
        <v>0.15153298320827699</v>
      </c>
    </row>
    <row r="1121" spans="1:10" ht="13">
      <c r="A1121" s="15"/>
      <c r="B1121" s="2" t="s">
        <v>5390</v>
      </c>
      <c r="C1121" s="2" t="s">
        <v>13966</v>
      </c>
      <c r="D1121" s="19">
        <v>0</v>
      </c>
      <c r="F1121" s="16">
        <v>1</v>
      </c>
      <c r="G1121" s="4">
        <v>1</v>
      </c>
      <c r="H1121" s="4">
        <v>1</v>
      </c>
      <c r="I1121" s="17">
        <v>1</v>
      </c>
      <c r="J1121" s="4">
        <v>0</v>
      </c>
    </row>
    <row r="1122" spans="1:10" ht="13">
      <c r="A1122" s="15"/>
      <c r="B1122" s="2" t="s">
        <v>3671</v>
      </c>
      <c r="C1122" s="2" t="s">
        <v>13967</v>
      </c>
      <c r="D1122" s="19">
        <v>0</v>
      </c>
      <c r="F1122" s="16">
        <v>0.90385000000000004</v>
      </c>
      <c r="G1122" s="4">
        <v>0.90385000000000004</v>
      </c>
      <c r="H1122" s="4">
        <v>1</v>
      </c>
      <c r="I1122" s="17">
        <v>0.80769999999999997</v>
      </c>
      <c r="J1122" s="4">
        <v>0.135976634022173</v>
      </c>
    </row>
    <row r="1123" spans="1:10" ht="13">
      <c r="A1123" s="15"/>
      <c r="B1123" s="2" t="s">
        <v>343</v>
      </c>
      <c r="C1123" s="2" t="s">
        <v>13968</v>
      </c>
      <c r="D1123" s="19">
        <v>0</v>
      </c>
      <c r="F1123" s="16">
        <v>1</v>
      </c>
      <c r="G1123" s="4">
        <v>1</v>
      </c>
      <c r="H1123" s="4">
        <v>1</v>
      </c>
      <c r="I1123" s="17">
        <v>1</v>
      </c>
      <c r="J1123" s="4">
        <v>0</v>
      </c>
    </row>
    <row r="1124" spans="1:10" ht="13">
      <c r="A1124" s="15"/>
      <c r="B1124" s="2" t="s">
        <v>344</v>
      </c>
      <c r="C1124" s="2" t="s">
        <v>13969</v>
      </c>
      <c r="D1124" s="19">
        <v>0</v>
      </c>
      <c r="F1124" s="16">
        <v>0.94645000000000001</v>
      </c>
      <c r="G1124" s="4">
        <v>0.94645000000000001</v>
      </c>
      <c r="H1124" s="4">
        <v>1</v>
      </c>
      <c r="I1124" s="17">
        <v>0.89290000000000003</v>
      </c>
      <c r="J1124" s="4">
        <v>7.5731136265079199E-2</v>
      </c>
    </row>
    <row r="1125" spans="1:10" ht="13">
      <c r="A1125" s="15"/>
      <c r="B1125" s="2" t="s">
        <v>13970</v>
      </c>
      <c r="C1125" s="2" t="s">
        <v>13971</v>
      </c>
      <c r="D1125" s="19">
        <v>0</v>
      </c>
      <c r="F1125" s="16">
        <v>0.91042500000000004</v>
      </c>
      <c r="G1125" s="4">
        <v>0.95630000000000004</v>
      </c>
      <c r="H1125" s="4">
        <v>1</v>
      </c>
      <c r="I1125" s="17">
        <v>0.72909999999999997</v>
      </c>
      <c r="J1125" s="4">
        <v>0.124260194082149</v>
      </c>
    </row>
    <row r="1126" spans="1:10" ht="13">
      <c r="A1126" s="15"/>
      <c r="B1126" s="2" t="s">
        <v>4420</v>
      </c>
      <c r="C1126" s="2" t="s">
        <v>13972</v>
      </c>
      <c r="D1126" s="19">
        <v>0</v>
      </c>
      <c r="F1126" s="16">
        <v>0.74185000000000001</v>
      </c>
      <c r="G1126" s="4">
        <v>0.8407</v>
      </c>
      <c r="H1126" s="4">
        <v>1</v>
      </c>
      <c r="I1126" s="17">
        <v>0.28599999999999998</v>
      </c>
      <c r="J1126" s="4">
        <v>0.31479954997850101</v>
      </c>
    </row>
    <row r="1127" spans="1:10" ht="13">
      <c r="A1127" s="15"/>
      <c r="B1127" s="2" t="s">
        <v>13973</v>
      </c>
      <c r="C1127" s="2" t="s">
        <v>13974</v>
      </c>
      <c r="D1127" s="19">
        <v>0</v>
      </c>
      <c r="F1127" s="16">
        <v>0.65946666666666698</v>
      </c>
      <c r="G1127" s="4">
        <v>0.68955</v>
      </c>
      <c r="H1127" s="4">
        <v>1</v>
      </c>
      <c r="I1127" s="17">
        <v>0.14680000000000001</v>
      </c>
      <c r="J1127" s="4">
        <v>0.299004144898807</v>
      </c>
    </row>
    <row r="1128" spans="1:10" ht="13">
      <c r="A1128" s="15"/>
      <c r="B1128" s="2" t="s">
        <v>13975</v>
      </c>
      <c r="C1128" s="2" t="s">
        <v>13976</v>
      </c>
      <c r="D1128" s="19">
        <v>0</v>
      </c>
      <c r="F1128" s="16">
        <v>0.66664999999999996</v>
      </c>
      <c r="G1128" s="4">
        <v>0.68955</v>
      </c>
      <c r="H1128" s="4">
        <v>1</v>
      </c>
      <c r="I1128" s="17">
        <v>0.14680000000000001</v>
      </c>
      <c r="J1128" s="4">
        <v>0.29633976277239599</v>
      </c>
    </row>
    <row r="1129" spans="1:10" ht="13">
      <c r="A1129" s="15"/>
      <c r="B1129" s="2" t="s">
        <v>2472</v>
      </c>
      <c r="C1129" s="2" t="s">
        <v>13977</v>
      </c>
      <c r="D1129" s="19">
        <v>0</v>
      </c>
      <c r="F1129" s="16">
        <v>0.53612499999999996</v>
      </c>
      <c r="G1129" s="4">
        <v>0.5141</v>
      </c>
      <c r="H1129" s="4">
        <v>1</v>
      </c>
      <c r="I1129" s="17">
        <v>0.1163</v>
      </c>
      <c r="J1129" s="4">
        <v>0.46983040468520798</v>
      </c>
    </row>
    <row r="1130" spans="1:10" ht="13">
      <c r="A1130" s="15"/>
      <c r="B1130" s="2" t="s">
        <v>13978</v>
      </c>
      <c r="C1130" s="2" t="s">
        <v>13979</v>
      </c>
      <c r="D1130" s="19">
        <v>0</v>
      </c>
      <c r="F1130" s="16">
        <v>0.57530000000000003</v>
      </c>
      <c r="G1130" s="4">
        <v>0.63595000000000002</v>
      </c>
      <c r="H1130" s="4">
        <v>1</v>
      </c>
      <c r="I1130" s="17">
        <v>4.02E-2</v>
      </c>
      <c r="J1130" s="4">
        <v>0.42925998648837499</v>
      </c>
    </row>
    <row r="1131" spans="1:10" ht="13">
      <c r="A1131" s="15"/>
      <c r="B1131" s="2" t="s">
        <v>4421</v>
      </c>
      <c r="C1131" s="2" t="s">
        <v>13980</v>
      </c>
      <c r="D1131" s="19">
        <v>0</v>
      </c>
      <c r="F1131" s="16">
        <v>0.66367500000000001</v>
      </c>
      <c r="G1131" s="4">
        <v>0.7712</v>
      </c>
      <c r="H1131" s="4">
        <v>1</v>
      </c>
      <c r="I1131" s="17">
        <v>0.1123</v>
      </c>
      <c r="J1131" s="4">
        <v>0.38393208058196998</v>
      </c>
    </row>
    <row r="1132" spans="1:10" ht="13">
      <c r="A1132" s="15"/>
      <c r="B1132" s="2" t="s">
        <v>345</v>
      </c>
      <c r="C1132" s="2" t="s">
        <v>13981</v>
      </c>
      <c r="D1132" s="19">
        <v>0</v>
      </c>
      <c r="F1132" s="16">
        <v>0.98609999999999998</v>
      </c>
      <c r="G1132" s="4">
        <v>0.98609999999999998</v>
      </c>
      <c r="H1132" s="4">
        <v>1</v>
      </c>
      <c r="I1132" s="17">
        <v>0.97219999999999995</v>
      </c>
      <c r="J1132" s="4">
        <v>1.96575685169861E-2</v>
      </c>
    </row>
    <row r="1133" spans="1:10" ht="13">
      <c r="A1133" s="15"/>
      <c r="B1133" s="2" t="s">
        <v>2473</v>
      </c>
      <c r="C1133" s="2" t="s">
        <v>13982</v>
      </c>
      <c r="D1133" s="19">
        <v>0</v>
      </c>
      <c r="F1133" s="16">
        <v>0.65429999999999999</v>
      </c>
      <c r="G1133" s="4">
        <v>0.75644999999999996</v>
      </c>
      <c r="H1133" s="4">
        <v>1</v>
      </c>
      <c r="I1133" s="17">
        <v>0.1043</v>
      </c>
      <c r="J1133" s="4">
        <v>0.384458727737235</v>
      </c>
    </row>
    <row r="1134" spans="1:10" ht="13">
      <c r="A1134" s="15"/>
      <c r="B1134" s="2" t="s">
        <v>13983</v>
      </c>
      <c r="C1134" s="2" t="s">
        <v>13984</v>
      </c>
      <c r="D1134" s="19">
        <v>0</v>
      </c>
      <c r="F1134" s="16">
        <v>0.50034999999999996</v>
      </c>
      <c r="G1134" s="4">
        <v>0.48025000000000001</v>
      </c>
      <c r="H1134" s="4">
        <v>1</v>
      </c>
      <c r="I1134" s="17">
        <v>4.0899999999999999E-2</v>
      </c>
      <c r="J1134" s="4">
        <v>0.45410445567805902</v>
      </c>
    </row>
    <row r="1135" spans="1:10" ht="13">
      <c r="A1135" s="15"/>
      <c r="B1135" s="2" t="s">
        <v>13985</v>
      </c>
      <c r="C1135" s="2" t="s">
        <v>13986</v>
      </c>
      <c r="D1135" s="19">
        <v>0</v>
      </c>
      <c r="F1135" s="16">
        <v>0.75624999999999998</v>
      </c>
      <c r="G1135" s="4">
        <v>0.72955000000000003</v>
      </c>
      <c r="H1135" s="4">
        <v>1</v>
      </c>
      <c r="I1135" s="17">
        <v>0.56589999999999996</v>
      </c>
      <c r="J1135" s="4">
        <v>0.18164871776774699</v>
      </c>
    </row>
    <row r="1136" spans="1:10" ht="13">
      <c r="A1136" s="15"/>
      <c r="B1136" s="2" t="s">
        <v>13987</v>
      </c>
      <c r="C1136" s="2" t="s">
        <v>13988</v>
      </c>
      <c r="D1136" s="19">
        <v>0</v>
      </c>
      <c r="F1136" s="16">
        <v>0.85821666666666696</v>
      </c>
      <c r="G1136" s="4">
        <v>0.89100000000000001</v>
      </c>
      <c r="H1136" s="4">
        <v>1</v>
      </c>
      <c r="I1136" s="17">
        <v>0.56589999999999996</v>
      </c>
      <c r="J1136" s="4">
        <v>0.15062588644275801</v>
      </c>
    </row>
    <row r="1137" spans="1:10" ht="13">
      <c r="A1137" s="15"/>
      <c r="B1137" s="2" t="s">
        <v>13989</v>
      </c>
      <c r="C1137" s="2" t="s">
        <v>13990</v>
      </c>
      <c r="D1137" s="19">
        <v>1</v>
      </c>
      <c r="F1137" s="16">
        <v>0.86182499999999995</v>
      </c>
      <c r="G1137" s="4">
        <v>0.94069999999999998</v>
      </c>
      <c r="H1137" s="4">
        <v>1</v>
      </c>
      <c r="I1137" s="17">
        <v>0.56589999999999996</v>
      </c>
      <c r="J1137" s="4">
        <v>0.20505238964713399</v>
      </c>
    </row>
    <row r="1138" spans="1:10" ht="13">
      <c r="A1138" s="15"/>
      <c r="B1138" s="2" t="s">
        <v>13989</v>
      </c>
      <c r="C1138" s="2" t="s">
        <v>13991</v>
      </c>
      <c r="D1138" s="19">
        <v>2</v>
      </c>
      <c r="F1138" s="16">
        <v>0.66890000000000005</v>
      </c>
      <c r="G1138" s="4">
        <v>0.72365000000000002</v>
      </c>
      <c r="H1138" s="4">
        <v>1</v>
      </c>
      <c r="I1138" s="17">
        <v>0.2283</v>
      </c>
      <c r="J1138" s="4">
        <v>0.34617953916043798</v>
      </c>
    </row>
    <row r="1139" spans="1:10" ht="13">
      <c r="A1139" s="15"/>
      <c r="B1139" s="2" t="s">
        <v>4422</v>
      </c>
      <c r="C1139" s="2" t="s">
        <v>13808</v>
      </c>
      <c r="D1139" s="19">
        <v>0</v>
      </c>
      <c r="F1139" s="16">
        <v>0.68805000000000005</v>
      </c>
      <c r="G1139" s="4">
        <v>0.7712</v>
      </c>
      <c r="H1139" s="4">
        <v>1</v>
      </c>
      <c r="I1139" s="17">
        <v>0.20979999999999999</v>
      </c>
      <c r="J1139" s="4">
        <v>0.33755152199331001</v>
      </c>
    </row>
    <row r="1140" spans="1:10" ht="13">
      <c r="A1140" s="15"/>
      <c r="B1140" s="2" t="s">
        <v>346</v>
      </c>
      <c r="C1140" s="2" t="s">
        <v>13992</v>
      </c>
      <c r="D1140" s="19">
        <v>0</v>
      </c>
      <c r="F1140" s="16">
        <v>0.57145000000000001</v>
      </c>
      <c r="G1140" s="4">
        <v>0.57145000000000001</v>
      </c>
      <c r="H1140" s="4">
        <v>1</v>
      </c>
      <c r="I1140" s="17">
        <v>0.1429</v>
      </c>
      <c r="J1140" s="4">
        <v>0.60606122215499003</v>
      </c>
    </row>
    <row r="1141" spans="1:10" ht="13">
      <c r="A1141" s="15"/>
      <c r="B1141" s="2" t="s">
        <v>4423</v>
      </c>
      <c r="C1141" s="2" t="s">
        <v>13993</v>
      </c>
      <c r="D1141" s="19">
        <v>1</v>
      </c>
      <c r="F1141" s="16">
        <v>0.56712499999999999</v>
      </c>
      <c r="G1141" s="4">
        <v>0.49125000000000002</v>
      </c>
      <c r="H1141" s="4">
        <v>1</v>
      </c>
      <c r="I1141" s="17">
        <v>0.28599999999999998</v>
      </c>
      <c r="J1141" s="4">
        <v>0.31542019989214398</v>
      </c>
    </row>
    <row r="1142" spans="1:10" ht="13">
      <c r="A1142" s="15"/>
      <c r="B1142" s="2" t="s">
        <v>4423</v>
      </c>
      <c r="C1142" s="2" t="s">
        <v>13994</v>
      </c>
      <c r="D1142" s="19">
        <v>2</v>
      </c>
      <c r="F1142" s="16">
        <v>0.59614999999999996</v>
      </c>
      <c r="G1142" s="4">
        <v>0.49735000000000001</v>
      </c>
      <c r="H1142" s="4">
        <v>1</v>
      </c>
      <c r="I1142" s="17">
        <v>0.38990000000000002</v>
      </c>
      <c r="J1142" s="4">
        <v>0.28478172343042002</v>
      </c>
    </row>
    <row r="1143" spans="1:10" ht="13">
      <c r="A1143" s="15"/>
      <c r="B1143" s="2" t="s">
        <v>3721</v>
      </c>
      <c r="C1143" s="2" t="s">
        <v>13995</v>
      </c>
      <c r="D1143" s="19">
        <v>1</v>
      </c>
      <c r="F1143" s="16">
        <v>0.66897499999999999</v>
      </c>
      <c r="G1143" s="4">
        <v>0.69494999999999996</v>
      </c>
      <c r="H1143" s="4">
        <v>1</v>
      </c>
      <c r="I1143" s="17">
        <v>0.28599999999999998</v>
      </c>
      <c r="J1143" s="4">
        <v>0.38458107402731101</v>
      </c>
    </row>
    <row r="1144" spans="1:10" ht="13">
      <c r="A1144" s="15"/>
      <c r="B1144" s="2" t="s">
        <v>3721</v>
      </c>
      <c r="C1144" s="2" t="s">
        <v>13996</v>
      </c>
      <c r="D1144" s="19">
        <v>2</v>
      </c>
      <c r="F1144" s="16">
        <v>0.69799999999999995</v>
      </c>
      <c r="G1144" s="4">
        <v>0.70104999999999995</v>
      </c>
      <c r="H1144" s="4">
        <v>1</v>
      </c>
      <c r="I1144" s="17">
        <v>0.38990000000000002</v>
      </c>
      <c r="J1144" s="4">
        <v>0.34875512899454297</v>
      </c>
    </row>
    <row r="1145" spans="1:10" ht="13">
      <c r="A1145" s="15"/>
      <c r="B1145" s="2" t="s">
        <v>347</v>
      </c>
      <c r="C1145" s="2" t="s">
        <v>13997</v>
      </c>
      <c r="D1145" s="19">
        <v>0</v>
      </c>
      <c r="F1145" s="16">
        <v>0.82979999999999998</v>
      </c>
      <c r="G1145" s="4">
        <v>0.82979999999999998</v>
      </c>
      <c r="H1145" s="4">
        <v>1</v>
      </c>
      <c r="I1145" s="17">
        <v>0.65959999999999996</v>
      </c>
      <c r="J1145" s="4">
        <v>0.240699148315901</v>
      </c>
    </row>
    <row r="1146" spans="1:10" ht="13">
      <c r="A1146" s="15"/>
      <c r="B1146" s="2" t="s">
        <v>348</v>
      </c>
      <c r="C1146" s="2" t="s">
        <v>13998</v>
      </c>
      <c r="D1146" s="19">
        <v>0</v>
      </c>
      <c r="F1146" s="16">
        <v>0.83750000000000002</v>
      </c>
      <c r="G1146" s="4">
        <v>0.83750000000000002</v>
      </c>
      <c r="H1146" s="4">
        <v>1</v>
      </c>
      <c r="I1146" s="17">
        <v>0.67500000000000004</v>
      </c>
      <c r="J1146" s="4">
        <v>0.22980970388562799</v>
      </c>
    </row>
    <row r="1147" spans="1:10" ht="13">
      <c r="A1147" s="15"/>
      <c r="B1147" s="2" t="s">
        <v>13999</v>
      </c>
      <c r="C1147" s="2" t="s">
        <v>14000</v>
      </c>
      <c r="D1147" s="19">
        <v>0</v>
      </c>
      <c r="F1147" s="16">
        <v>0.69687500000000002</v>
      </c>
      <c r="G1147" s="4">
        <v>0.88649999999999995</v>
      </c>
      <c r="H1147" s="4">
        <v>1</v>
      </c>
      <c r="I1147" s="17">
        <v>1.4500000000000001E-2</v>
      </c>
      <c r="J1147" s="4">
        <v>0.458209510849931</v>
      </c>
    </row>
    <row r="1148" spans="1:10" ht="13">
      <c r="A1148" s="15"/>
      <c r="B1148" s="2" t="s">
        <v>14001</v>
      </c>
      <c r="C1148" s="2" t="s">
        <v>14002</v>
      </c>
      <c r="D1148" s="19">
        <v>0</v>
      </c>
      <c r="F1148" s="16">
        <v>0.70194999999999996</v>
      </c>
      <c r="G1148" s="4">
        <v>0.82055</v>
      </c>
      <c r="H1148" s="4">
        <v>1</v>
      </c>
      <c r="I1148" s="17">
        <v>0.16669999999999999</v>
      </c>
      <c r="J1148" s="4">
        <v>0.37258875005381797</v>
      </c>
    </row>
    <row r="1149" spans="1:10" ht="13">
      <c r="A1149" s="15"/>
      <c r="B1149" s="2" t="s">
        <v>4424</v>
      </c>
      <c r="C1149" s="2" t="s">
        <v>14003</v>
      </c>
      <c r="D1149" s="19">
        <v>0</v>
      </c>
      <c r="F1149" s="16">
        <v>0.75</v>
      </c>
      <c r="G1149" s="4">
        <v>0.75</v>
      </c>
      <c r="H1149" s="4">
        <v>1</v>
      </c>
      <c r="I1149" s="17">
        <v>0.5</v>
      </c>
      <c r="J1149" s="4">
        <v>0.35355339059327401</v>
      </c>
    </row>
    <row r="1150" spans="1:10" ht="13">
      <c r="A1150" s="15"/>
      <c r="B1150" s="2" t="s">
        <v>14004</v>
      </c>
      <c r="C1150" s="2" t="s">
        <v>14005</v>
      </c>
      <c r="D1150" s="19">
        <v>0</v>
      </c>
      <c r="F1150" s="16">
        <v>0.72460000000000002</v>
      </c>
      <c r="G1150" s="4">
        <v>0.80620000000000003</v>
      </c>
      <c r="H1150" s="4">
        <v>1</v>
      </c>
      <c r="I1150" s="17">
        <v>0.28599999999999998</v>
      </c>
      <c r="J1150" s="4">
        <v>0.31934972470109702</v>
      </c>
    </row>
    <row r="1151" spans="1:10" ht="13">
      <c r="A1151" s="15"/>
      <c r="B1151" s="2" t="s">
        <v>14006</v>
      </c>
      <c r="C1151" s="2" t="s">
        <v>14007</v>
      </c>
      <c r="D1151" s="19">
        <v>0</v>
      </c>
      <c r="F1151" s="16">
        <v>0.52534000000000003</v>
      </c>
      <c r="G1151" s="4">
        <v>0.34970000000000001</v>
      </c>
      <c r="H1151" s="4">
        <v>1</v>
      </c>
      <c r="I1151" s="17">
        <v>7.4300000000000005E-2</v>
      </c>
      <c r="J1151" s="4">
        <v>0.40927829529551202</v>
      </c>
    </row>
    <row r="1152" spans="1:10" ht="13">
      <c r="A1152" s="15"/>
      <c r="B1152" s="2" t="s">
        <v>14008</v>
      </c>
      <c r="C1152" s="2" t="s">
        <v>14009</v>
      </c>
      <c r="D1152" s="19">
        <v>0</v>
      </c>
      <c r="F1152" s="16">
        <v>0.58042499999999997</v>
      </c>
      <c r="G1152" s="4">
        <v>0.60135000000000005</v>
      </c>
      <c r="H1152" s="4">
        <v>1</v>
      </c>
      <c r="I1152" s="17">
        <v>0.11899999999999999</v>
      </c>
      <c r="J1152" s="4">
        <v>0.44299103358119302</v>
      </c>
    </row>
    <row r="1153" spans="1:10" ht="13">
      <c r="A1153" s="15"/>
      <c r="B1153" s="2" t="s">
        <v>14010</v>
      </c>
      <c r="C1153" s="2" t="s">
        <v>14011</v>
      </c>
      <c r="D1153" s="19">
        <v>0</v>
      </c>
      <c r="F1153" s="16">
        <v>0.88460000000000005</v>
      </c>
      <c r="G1153" s="4">
        <v>0.88460000000000005</v>
      </c>
      <c r="H1153" s="4">
        <v>1</v>
      </c>
      <c r="I1153" s="17">
        <v>0.76919999999999999</v>
      </c>
      <c r="J1153" s="4">
        <v>0.163200245097855</v>
      </c>
    </row>
    <row r="1154" spans="1:10" ht="13">
      <c r="A1154" s="15"/>
      <c r="B1154" s="2" t="s">
        <v>3459</v>
      </c>
      <c r="C1154" s="2" t="s">
        <v>14012</v>
      </c>
      <c r="D1154" s="19">
        <v>0</v>
      </c>
      <c r="F1154" s="16">
        <v>0.64829999999999999</v>
      </c>
      <c r="G1154" s="4">
        <v>0.73450000000000004</v>
      </c>
      <c r="H1154" s="4">
        <v>1</v>
      </c>
      <c r="I1154" s="17">
        <v>0.1242</v>
      </c>
      <c r="J1154" s="4">
        <v>0.37116613530870501</v>
      </c>
    </row>
    <row r="1155" spans="1:10" ht="13">
      <c r="A1155" s="15"/>
      <c r="B1155" s="2" t="s">
        <v>14013</v>
      </c>
      <c r="C1155" s="2" t="s">
        <v>14014</v>
      </c>
      <c r="D1155" s="19">
        <v>0</v>
      </c>
      <c r="F1155" s="16">
        <v>0.71565000000000001</v>
      </c>
      <c r="G1155" s="4">
        <v>0.86919999999999997</v>
      </c>
      <c r="H1155" s="4">
        <v>1</v>
      </c>
      <c r="I1155" s="17">
        <v>0.1242</v>
      </c>
      <c r="J1155" s="4">
        <v>0.41281965796216602</v>
      </c>
    </row>
    <row r="1156" spans="1:10" ht="13">
      <c r="A1156" s="15"/>
      <c r="B1156" s="2" t="s">
        <v>4425</v>
      </c>
      <c r="C1156" s="2" t="s">
        <v>14015</v>
      </c>
      <c r="D1156" s="19">
        <v>0</v>
      </c>
      <c r="F1156" s="16">
        <v>0.66664999999999996</v>
      </c>
      <c r="G1156" s="4">
        <v>0.7712</v>
      </c>
      <c r="H1156" s="4">
        <v>1</v>
      </c>
      <c r="I1156" s="17">
        <v>0.1242</v>
      </c>
      <c r="J1156" s="4">
        <v>0.378239346622391</v>
      </c>
    </row>
    <row r="1157" spans="1:10" ht="13">
      <c r="A1157" s="15"/>
      <c r="B1157" s="2" t="s">
        <v>3558</v>
      </c>
      <c r="C1157" s="2" t="s">
        <v>14016</v>
      </c>
      <c r="D1157" s="19">
        <v>1</v>
      </c>
      <c r="F1157" s="16">
        <v>0.58197500000000002</v>
      </c>
      <c r="G1157" s="4">
        <v>0.52095000000000002</v>
      </c>
      <c r="H1157" s="4">
        <v>1</v>
      </c>
      <c r="I1157" s="17">
        <v>0.28599999999999998</v>
      </c>
      <c r="J1157" s="4">
        <v>0.33890148396448999</v>
      </c>
    </row>
    <row r="1158" spans="1:10" ht="13">
      <c r="A1158" s="15"/>
      <c r="B1158" s="2" t="s">
        <v>3558</v>
      </c>
      <c r="C1158" s="2" t="s">
        <v>14017</v>
      </c>
      <c r="D1158" s="19">
        <v>2</v>
      </c>
      <c r="F1158" s="16">
        <v>0.61099999999999999</v>
      </c>
      <c r="G1158" s="4">
        <v>0.55820000000000003</v>
      </c>
      <c r="H1158" s="4">
        <v>1</v>
      </c>
      <c r="I1158" s="17">
        <v>0.3276</v>
      </c>
      <c r="J1158" s="4">
        <v>0.30873217087523203</v>
      </c>
    </row>
    <row r="1159" spans="1:10" ht="13">
      <c r="A1159" s="15"/>
      <c r="B1159" s="2" t="s">
        <v>2474</v>
      </c>
      <c r="C1159" s="2" t="s">
        <v>14018</v>
      </c>
      <c r="D1159" s="19">
        <v>1</v>
      </c>
      <c r="F1159" s="16">
        <v>0.81308000000000002</v>
      </c>
      <c r="G1159" s="4">
        <v>0.76600000000000001</v>
      </c>
      <c r="H1159" s="4">
        <v>1</v>
      </c>
      <c r="I1159" s="17">
        <v>0.56589999999999996</v>
      </c>
      <c r="J1159" s="4">
        <v>0.184523946955402</v>
      </c>
    </row>
    <row r="1160" spans="1:10" ht="13">
      <c r="A1160" s="15"/>
      <c r="B1160" s="2" t="s">
        <v>2474</v>
      </c>
      <c r="C1160" s="2" t="s">
        <v>14019</v>
      </c>
      <c r="D1160" s="19">
        <v>2</v>
      </c>
      <c r="F1160" s="16">
        <v>0.88475000000000004</v>
      </c>
      <c r="G1160" s="4">
        <v>0.88649999999999995</v>
      </c>
      <c r="H1160" s="4">
        <v>1</v>
      </c>
      <c r="I1160" s="17">
        <v>0.76600000000000001</v>
      </c>
      <c r="J1160" s="4">
        <v>0.133109916985926</v>
      </c>
    </row>
    <row r="1161" spans="1:10" ht="13">
      <c r="A1161" s="15"/>
      <c r="B1161" s="2" t="s">
        <v>5391</v>
      </c>
      <c r="C1161" s="2" t="s">
        <v>14020</v>
      </c>
      <c r="D1161" s="19">
        <v>0</v>
      </c>
      <c r="F1161" s="16">
        <v>0.62129999999999996</v>
      </c>
      <c r="G1161" s="4">
        <v>0.59960000000000002</v>
      </c>
      <c r="H1161" s="4">
        <v>1</v>
      </c>
      <c r="I1161" s="17">
        <v>0.28599999999999998</v>
      </c>
      <c r="J1161" s="4">
        <v>0.33157200324112601</v>
      </c>
    </row>
    <row r="1162" spans="1:10" ht="13">
      <c r="A1162" s="15"/>
      <c r="B1162" s="2" t="s">
        <v>4426</v>
      </c>
      <c r="C1162" s="2" t="s">
        <v>14021</v>
      </c>
      <c r="D1162" s="19">
        <v>1</v>
      </c>
      <c r="F1162" s="16">
        <v>0.59287500000000004</v>
      </c>
      <c r="G1162" s="4">
        <v>0.54274999999999995</v>
      </c>
      <c r="H1162" s="4">
        <v>1</v>
      </c>
      <c r="I1162" s="17">
        <v>0.28599999999999998</v>
      </c>
      <c r="J1162" s="4">
        <v>0.353763135209611</v>
      </c>
    </row>
    <row r="1163" spans="1:10" ht="13">
      <c r="A1163" s="15"/>
      <c r="B1163" s="2" t="s">
        <v>4426</v>
      </c>
      <c r="C1163" s="2" t="s">
        <v>14022</v>
      </c>
      <c r="D1163" s="19">
        <v>2</v>
      </c>
      <c r="F1163" s="16">
        <v>0.64842500000000003</v>
      </c>
      <c r="G1163" s="4">
        <v>0.65385000000000004</v>
      </c>
      <c r="H1163" s="4">
        <v>1</v>
      </c>
      <c r="I1163" s="17">
        <v>0.28599999999999998</v>
      </c>
      <c r="J1163" s="4">
        <v>0.40606049118327198</v>
      </c>
    </row>
    <row r="1164" spans="1:10" ht="13">
      <c r="A1164" s="15"/>
      <c r="B1164" s="2" t="s">
        <v>4426</v>
      </c>
      <c r="C1164" s="2" t="s">
        <v>14023</v>
      </c>
      <c r="D1164" s="19">
        <v>3</v>
      </c>
      <c r="F1164" s="16">
        <v>0.67745</v>
      </c>
      <c r="G1164" s="4">
        <v>0.70104999999999995</v>
      </c>
      <c r="H1164" s="4">
        <v>1</v>
      </c>
      <c r="I1164" s="17">
        <v>0.30769999999999997</v>
      </c>
      <c r="J1164" s="4">
        <v>0.374437217701446</v>
      </c>
    </row>
    <row r="1165" spans="1:10" ht="13">
      <c r="A1165" s="15"/>
      <c r="B1165" s="2" t="s">
        <v>349</v>
      </c>
      <c r="C1165" s="2" t="s">
        <v>14024</v>
      </c>
      <c r="D1165" s="19">
        <v>0</v>
      </c>
      <c r="F1165" s="16">
        <v>1</v>
      </c>
      <c r="G1165" s="4">
        <v>1</v>
      </c>
      <c r="H1165" s="4">
        <v>1</v>
      </c>
      <c r="I1165" s="17">
        <v>1</v>
      </c>
      <c r="J1165" s="4">
        <v>0</v>
      </c>
    </row>
    <row r="1166" spans="1:10" ht="13">
      <c r="A1166" s="15"/>
      <c r="B1166" s="2" t="s">
        <v>4068</v>
      </c>
      <c r="C1166" s="2" t="s">
        <v>14025</v>
      </c>
      <c r="D1166" s="19">
        <v>0</v>
      </c>
      <c r="F1166" s="16">
        <v>0.76190000000000002</v>
      </c>
      <c r="G1166" s="4">
        <v>0.82099999999999995</v>
      </c>
      <c r="H1166" s="4">
        <v>1</v>
      </c>
      <c r="I1166" s="17">
        <v>0.40560000000000002</v>
      </c>
      <c r="J1166" s="4">
        <v>0.26176123980961502</v>
      </c>
    </row>
    <row r="1167" spans="1:10" ht="13">
      <c r="A1167" s="15"/>
      <c r="B1167" s="2" t="s">
        <v>5392</v>
      </c>
      <c r="C1167" s="2" t="s">
        <v>14026</v>
      </c>
      <c r="D1167" s="19">
        <v>1</v>
      </c>
      <c r="F1167" s="16">
        <v>0.60931666666666695</v>
      </c>
      <c r="G1167" s="4">
        <v>0.58289999999999997</v>
      </c>
      <c r="H1167" s="4">
        <v>1</v>
      </c>
      <c r="I1167" s="17">
        <v>0.193</v>
      </c>
      <c r="J1167" s="4">
        <v>0.32378630864609897</v>
      </c>
    </row>
    <row r="1168" spans="1:10" ht="13">
      <c r="A1168" s="15"/>
      <c r="B1168" s="2" t="s">
        <v>5392</v>
      </c>
      <c r="C1168" s="2" t="s">
        <v>14027</v>
      </c>
      <c r="D1168" s="19">
        <v>2</v>
      </c>
      <c r="F1168" s="16">
        <v>0.68879999999999997</v>
      </c>
      <c r="G1168" s="4">
        <v>0.66990000000000005</v>
      </c>
      <c r="H1168" s="4">
        <v>1</v>
      </c>
      <c r="I1168" s="17">
        <v>0.34970000000000001</v>
      </c>
      <c r="J1168" s="4">
        <v>0.25164778560519901</v>
      </c>
    </row>
    <row r="1169" spans="1:10" ht="13">
      <c r="A1169" s="15"/>
      <c r="B1169" s="2" t="s">
        <v>2475</v>
      </c>
      <c r="C1169" s="2" t="s">
        <v>14028</v>
      </c>
      <c r="D1169" s="19">
        <v>0</v>
      </c>
      <c r="F1169" s="16">
        <v>0.50338333333333296</v>
      </c>
      <c r="G1169" s="4">
        <v>0.45074999999999998</v>
      </c>
      <c r="H1169" s="4">
        <v>1</v>
      </c>
      <c r="I1169" s="17">
        <v>2.1999999999999999E-2</v>
      </c>
      <c r="J1169" s="4">
        <v>0.33507297364405098</v>
      </c>
    </row>
    <row r="1170" spans="1:10" ht="13">
      <c r="A1170" s="15"/>
      <c r="B1170" s="2" t="s">
        <v>350</v>
      </c>
      <c r="C1170" s="2" t="s">
        <v>14029</v>
      </c>
      <c r="D1170" s="19">
        <v>0</v>
      </c>
      <c r="F1170" s="16">
        <v>0.56084999999999996</v>
      </c>
      <c r="G1170" s="4">
        <v>0.56084999999999996</v>
      </c>
      <c r="H1170" s="4">
        <v>1</v>
      </c>
      <c r="I1170" s="17">
        <v>0.1217</v>
      </c>
      <c r="J1170" s="4">
        <v>0.62105188591614502</v>
      </c>
    </row>
    <row r="1171" spans="1:10" ht="13">
      <c r="A1171" s="15"/>
      <c r="B1171" s="2" t="s">
        <v>5393</v>
      </c>
      <c r="C1171" s="2" t="s">
        <v>14030</v>
      </c>
      <c r="D1171" s="19">
        <v>0</v>
      </c>
      <c r="F1171" s="16">
        <v>0.68384999999999996</v>
      </c>
      <c r="G1171" s="4">
        <v>0.83420000000000005</v>
      </c>
      <c r="H1171" s="4">
        <v>1</v>
      </c>
      <c r="I1171" s="17">
        <v>6.7000000000000004E-2</v>
      </c>
      <c r="J1171" s="4">
        <v>0.43956568337394097</v>
      </c>
    </row>
    <row r="1172" spans="1:10" ht="13">
      <c r="A1172" s="15"/>
      <c r="B1172" s="2" t="s">
        <v>351</v>
      </c>
      <c r="C1172" s="2" t="s">
        <v>14031</v>
      </c>
      <c r="D1172" s="19">
        <v>0</v>
      </c>
      <c r="F1172" s="16">
        <v>0.79630000000000001</v>
      </c>
      <c r="G1172" s="4">
        <v>0.79630000000000001</v>
      </c>
      <c r="H1172" s="4">
        <v>1</v>
      </c>
      <c r="I1172" s="17">
        <v>0.59260000000000002</v>
      </c>
      <c r="J1172" s="4">
        <v>0.28807530265539899</v>
      </c>
    </row>
    <row r="1173" spans="1:10" ht="13">
      <c r="A1173" s="15"/>
      <c r="B1173" s="2" t="s">
        <v>3520</v>
      </c>
      <c r="C1173" s="2" t="s">
        <v>14032</v>
      </c>
      <c r="D1173" s="19">
        <v>1</v>
      </c>
      <c r="F1173" s="16">
        <v>0.55725000000000002</v>
      </c>
      <c r="G1173" s="4">
        <v>0.56235000000000002</v>
      </c>
      <c r="H1173" s="4">
        <v>1</v>
      </c>
      <c r="I1173" s="17">
        <v>0.1043</v>
      </c>
      <c r="J1173" s="4">
        <v>0.47401903266992701</v>
      </c>
    </row>
    <row r="1174" spans="1:10" ht="13">
      <c r="A1174" s="15"/>
      <c r="B1174" s="2" t="s">
        <v>3520</v>
      </c>
      <c r="C1174" s="2" t="s">
        <v>14033</v>
      </c>
      <c r="D1174" s="19">
        <v>2</v>
      </c>
      <c r="F1174" s="16">
        <v>0.67647500000000005</v>
      </c>
      <c r="G1174" s="4">
        <v>0.80079999999999996</v>
      </c>
      <c r="H1174" s="4">
        <v>1</v>
      </c>
      <c r="I1174" s="17">
        <v>0.1043</v>
      </c>
      <c r="J1174" s="4">
        <v>0.40711820048564101</v>
      </c>
    </row>
    <row r="1175" spans="1:10" ht="13">
      <c r="A1175" s="15"/>
      <c r="B1175" s="2" t="s">
        <v>352</v>
      </c>
      <c r="C1175" s="2" t="s">
        <v>14034</v>
      </c>
      <c r="D1175" s="19">
        <v>0</v>
      </c>
      <c r="F1175" s="16">
        <v>1</v>
      </c>
      <c r="G1175" s="4">
        <v>1</v>
      </c>
      <c r="H1175" s="4">
        <v>1</v>
      </c>
      <c r="I1175" s="17">
        <v>1</v>
      </c>
      <c r="J1175" s="4">
        <v>0</v>
      </c>
    </row>
    <row r="1176" spans="1:10" ht="13">
      <c r="A1176" s="15"/>
      <c r="B1176" s="2" t="s">
        <v>3801</v>
      </c>
      <c r="C1176" s="2" t="s">
        <v>14035</v>
      </c>
      <c r="D1176" s="19">
        <v>0</v>
      </c>
      <c r="F1176" s="16">
        <v>0.64070000000000005</v>
      </c>
      <c r="G1176" s="4">
        <v>0.69950000000000001</v>
      </c>
      <c r="H1176" s="4">
        <v>1</v>
      </c>
      <c r="I1176" s="17">
        <v>0.1638</v>
      </c>
      <c r="J1176" s="4">
        <v>0.34890175312447702</v>
      </c>
    </row>
    <row r="1177" spans="1:10" ht="13">
      <c r="A1177" s="15"/>
      <c r="B1177" s="2" t="s">
        <v>4427</v>
      </c>
      <c r="C1177" s="2" t="s">
        <v>14036</v>
      </c>
      <c r="D1177" s="19">
        <v>0</v>
      </c>
      <c r="F1177" s="16">
        <v>0.63980000000000004</v>
      </c>
      <c r="G1177" s="4">
        <v>0.69769999999999999</v>
      </c>
      <c r="H1177" s="4">
        <v>1</v>
      </c>
      <c r="I1177" s="17">
        <v>0.1638</v>
      </c>
      <c r="J1177" s="4">
        <v>0.34860222795233697</v>
      </c>
    </row>
    <row r="1178" spans="1:10" ht="13">
      <c r="A1178" s="15"/>
      <c r="B1178" s="2" t="s">
        <v>5394</v>
      </c>
      <c r="C1178" s="2" t="s">
        <v>14037</v>
      </c>
      <c r="D1178" s="19">
        <v>0</v>
      </c>
      <c r="F1178" s="16">
        <v>0.47070000000000001</v>
      </c>
      <c r="G1178" s="4">
        <v>0.41685</v>
      </c>
      <c r="H1178" s="4">
        <v>1</v>
      </c>
      <c r="I1178" s="17">
        <v>4.9099999999999998E-2</v>
      </c>
      <c r="J1178" s="4">
        <v>0.44413710345642898</v>
      </c>
    </row>
    <row r="1179" spans="1:10" ht="13">
      <c r="A1179" s="15"/>
      <c r="B1179" s="2" t="s">
        <v>5395</v>
      </c>
      <c r="C1179" s="2" t="s">
        <v>14038</v>
      </c>
      <c r="D1179" s="19">
        <v>0</v>
      </c>
      <c r="F1179" s="16">
        <v>0.70274999999999999</v>
      </c>
      <c r="G1179" s="4">
        <v>0.8236</v>
      </c>
      <c r="H1179" s="4">
        <v>1</v>
      </c>
      <c r="I1179" s="17">
        <v>0.1638</v>
      </c>
      <c r="J1179" s="4">
        <v>0.38956449615778199</v>
      </c>
    </row>
    <row r="1180" spans="1:10" ht="13">
      <c r="A1180" s="15"/>
      <c r="B1180" s="2" t="s">
        <v>353</v>
      </c>
      <c r="C1180" s="2" t="s">
        <v>14039</v>
      </c>
      <c r="D1180" s="19">
        <v>0</v>
      </c>
      <c r="F1180" s="16">
        <v>0.94445000000000001</v>
      </c>
      <c r="G1180" s="4">
        <v>0.94445000000000001</v>
      </c>
      <c r="H1180" s="4">
        <v>1</v>
      </c>
      <c r="I1180" s="17">
        <v>0.88890000000000002</v>
      </c>
      <c r="J1180" s="4">
        <v>7.8559563389825393E-2</v>
      </c>
    </row>
    <row r="1181" spans="1:10" ht="13">
      <c r="A1181" s="15"/>
      <c r="B1181" s="2" t="s">
        <v>5396</v>
      </c>
      <c r="C1181" s="2" t="s">
        <v>14040</v>
      </c>
      <c r="D1181" s="19">
        <v>0</v>
      </c>
      <c r="F1181" s="16">
        <v>0.66935</v>
      </c>
      <c r="G1181" s="4">
        <v>0.73185</v>
      </c>
      <c r="H1181" s="4">
        <v>1</v>
      </c>
      <c r="I1181" s="17">
        <v>0.2137</v>
      </c>
      <c r="J1181" s="4">
        <v>0.32902581965554001</v>
      </c>
    </row>
    <row r="1182" spans="1:10" ht="13">
      <c r="A1182" s="15"/>
      <c r="B1182" s="2" t="s">
        <v>2476</v>
      </c>
      <c r="C1182" s="2" t="s">
        <v>14041</v>
      </c>
      <c r="D1182" s="19">
        <v>0</v>
      </c>
      <c r="F1182" s="16">
        <v>0.51190000000000002</v>
      </c>
      <c r="G1182" s="4">
        <v>0.47225</v>
      </c>
      <c r="H1182" s="4">
        <v>1</v>
      </c>
      <c r="I1182" s="17">
        <v>3.1800000000000002E-2</v>
      </c>
      <c r="J1182" s="4">
        <v>0.39381884160105901</v>
      </c>
    </row>
    <row r="1183" spans="1:10" ht="13">
      <c r="A1183" s="15"/>
      <c r="B1183" s="2" t="s">
        <v>354</v>
      </c>
      <c r="C1183" s="2" t="s">
        <v>14042</v>
      </c>
      <c r="D1183" s="19">
        <v>0</v>
      </c>
      <c r="F1183" s="16">
        <v>0.86365000000000003</v>
      </c>
      <c r="G1183" s="4">
        <v>0.86365000000000003</v>
      </c>
      <c r="H1183" s="4">
        <v>1</v>
      </c>
      <c r="I1183" s="17">
        <v>0.72729999999999995</v>
      </c>
      <c r="J1183" s="4">
        <v>0.19282801922957199</v>
      </c>
    </row>
    <row r="1184" spans="1:10" ht="13">
      <c r="A1184" s="15"/>
      <c r="B1184" s="2" t="s">
        <v>355</v>
      </c>
      <c r="C1184" s="2" t="s">
        <v>14043</v>
      </c>
      <c r="D1184" s="19">
        <v>0</v>
      </c>
      <c r="F1184" s="16">
        <v>1</v>
      </c>
      <c r="G1184" s="4">
        <v>1</v>
      </c>
      <c r="H1184" s="4">
        <v>1</v>
      </c>
      <c r="I1184" s="17">
        <v>1</v>
      </c>
      <c r="J1184" s="4">
        <v>0</v>
      </c>
    </row>
    <row r="1185" spans="1:10" ht="13">
      <c r="A1185" s="15"/>
      <c r="B1185" s="2" t="s">
        <v>356</v>
      </c>
      <c r="C1185" s="2" t="s">
        <v>14044</v>
      </c>
      <c r="D1185" s="19">
        <v>0</v>
      </c>
      <c r="F1185" s="16">
        <v>0.88460000000000005</v>
      </c>
      <c r="G1185" s="4">
        <v>0.88460000000000005</v>
      </c>
      <c r="H1185" s="4">
        <v>1</v>
      </c>
      <c r="I1185" s="17">
        <v>0.76919999999999999</v>
      </c>
      <c r="J1185" s="4">
        <v>0.163200245097855</v>
      </c>
    </row>
    <row r="1186" spans="1:10" ht="13">
      <c r="A1186" s="15"/>
      <c r="B1186" s="2" t="s">
        <v>5397</v>
      </c>
      <c r="C1186" s="2" t="s">
        <v>14045</v>
      </c>
      <c r="D1186" s="19">
        <v>0</v>
      </c>
      <c r="F1186" s="16">
        <v>0.63900000000000001</v>
      </c>
      <c r="G1186" s="4">
        <v>0.61585000000000001</v>
      </c>
      <c r="H1186" s="4">
        <v>1</v>
      </c>
      <c r="I1186" s="17">
        <v>0.32429999999999998</v>
      </c>
      <c r="J1186" s="4">
        <v>0.36534537997170102</v>
      </c>
    </row>
    <row r="1187" spans="1:10" ht="13">
      <c r="A1187" s="15"/>
      <c r="B1187" s="2" t="s">
        <v>2477</v>
      </c>
      <c r="C1187" s="2" t="s">
        <v>14046</v>
      </c>
      <c r="D1187" s="19">
        <v>0</v>
      </c>
      <c r="F1187" s="16">
        <v>0.54200000000000004</v>
      </c>
      <c r="G1187" s="4">
        <v>0.46984999999999999</v>
      </c>
      <c r="H1187" s="4">
        <v>1</v>
      </c>
      <c r="I1187" s="17">
        <v>0.2283</v>
      </c>
      <c r="J1187" s="4">
        <v>0.34686814978220998</v>
      </c>
    </row>
    <row r="1188" spans="1:10" ht="13">
      <c r="A1188" s="15"/>
      <c r="B1188" s="2" t="s">
        <v>14047</v>
      </c>
      <c r="C1188" s="2" t="s">
        <v>14048</v>
      </c>
      <c r="D1188" s="19">
        <v>0</v>
      </c>
      <c r="F1188" s="16">
        <v>0.48914999999999997</v>
      </c>
      <c r="G1188" s="4">
        <v>0.45374999999999999</v>
      </c>
      <c r="H1188" s="4">
        <v>1</v>
      </c>
      <c r="I1188" s="17">
        <v>4.9099999999999998E-2</v>
      </c>
      <c r="J1188" s="4">
        <v>0.42839222292972001</v>
      </c>
    </row>
    <row r="1189" spans="1:10" ht="13">
      <c r="A1189" s="15"/>
      <c r="B1189" s="2" t="s">
        <v>14049</v>
      </c>
      <c r="C1189" s="2" t="s">
        <v>14050</v>
      </c>
      <c r="D1189" s="19">
        <v>0</v>
      </c>
      <c r="F1189" s="16">
        <v>0.63444999999999996</v>
      </c>
      <c r="G1189" s="4">
        <v>0.60675000000000001</v>
      </c>
      <c r="H1189" s="4">
        <v>1</v>
      </c>
      <c r="I1189" s="17">
        <v>0.32429999999999998</v>
      </c>
      <c r="J1189" s="4">
        <v>0.27779131855885397</v>
      </c>
    </row>
    <row r="1190" spans="1:10" ht="13">
      <c r="A1190" s="15"/>
      <c r="B1190" s="2" t="s">
        <v>14051</v>
      </c>
      <c r="C1190" s="2" t="s">
        <v>14052</v>
      </c>
      <c r="D1190" s="19">
        <v>0</v>
      </c>
      <c r="F1190" s="16">
        <v>0.63437500000000002</v>
      </c>
      <c r="G1190" s="4">
        <v>0.60660000000000003</v>
      </c>
      <c r="H1190" s="4">
        <v>1</v>
      </c>
      <c r="I1190" s="17">
        <v>0.32429999999999998</v>
      </c>
      <c r="J1190" s="4">
        <v>0.27780444410892102</v>
      </c>
    </row>
    <row r="1191" spans="1:10" ht="13">
      <c r="A1191" s="15"/>
      <c r="B1191" s="2" t="s">
        <v>3928</v>
      </c>
      <c r="C1191" s="2" t="s">
        <v>14053</v>
      </c>
      <c r="D1191" s="19">
        <v>0</v>
      </c>
      <c r="F1191" s="16">
        <v>1</v>
      </c>
      <c r="G1191" s="4">
        <v>1</v>
      </c>
      <c r="H1191" s="4">
        <v>1</v>
      </c>
      <c r="I1191" s="17">
        <v>1</v>
      </c>
      <c r="J1191" s="4">
        <v>0</v>
      </c>
    </row>
    <row r="1192" spans="1:10" ht="13">
      <c r="A1192" s="15"/>
      <c r="B1192" s="2" t="s">
        <v>3757</v>
      </c>
      <c r="C1192" s="2" t="s">
        <v>14048</v>
      </c>
      <c r="D1192" s="19">
        <v>0</v>
      </c>
      <c r="F1192" s="16">
        <v>0.67749999999999999</v>
      </c>
      <c r="G1192" s="4">
        <v>0.73619999999999997</v>
      </c>
      <c r="H1192" s="4">
        <v>1</v>
      </c>
      <c r="I1192" s="17">
        <v>0.23760000000000001</v>
      </c>
      <c r="J1192" s="4">
        <v>0.32311041456443301</v>
      </c>
    </row>
    <row r="1193" spans="1:10" ht="13">
      <c r="A1193" s="15"/>
      <c r="B1193" s="2" t="s">
        <v>357</v>
      </c>
      <c r="C1193" s="2" t="s">
        <v>13905</v>
      </c>
      <c r="D1193" s="19">
        <v>0</v>
      </c>
      <c r="F1193" s="16">
        <v>0.84930000000000005</v>
      </c>
      <c r="G1193" s="4">
        <v>0.84930000000000005</v>
      </c>
      <c r="H1193" s="4">
        <v>1</v>
      </c>
      <c r="I1193" s="17">
        <v>0.6986</v>
      </c>
      <c r="J1193" s="4">
        <v>0.213121983849625</v>
      </c>
    </row>
    <row r="1194" spans="1:10" ht="13">
      <c r="A1194" s="15"/>
      <c r="B1194" s="2" t="s">
        <v>358</v>
      </c>
      <c r="C1194" s="2" t="s">
        <v>14054</v>
      </c>
      <c r="D1194" s="19">
        <v>0</v>
      </c>
      <c r="F1194" s="16">
        <v>0.86839999999999995</v>
      </c>
      <c r="G1194" s="4">
        <v>0.86839999999999995</v>
      </c>
      <c r="H1194" s="4">
        <v>1</v>
      </c>
      <c r="I1194" s="17">
        <v>0.73680000000000001</v>
      </c>
      <c r="J1194" s="4">
        <v>0.18611050480829899</v>
      </c>
    </row>
    <row r="1195" spans="1:10" ht="13">
      <c r="A1195" s="15"/>
      <c r="B1195" s="2" t="s">
        <v>359</v>
      </c>
      <c r="C1195" s="2" t="s">
        <v>14055</v>
      </c>
      <c r="D1195" s="19">
        <v>0</v>
      </c>
      <c r="F1195" s="16">
        <v>0.99924999999999997</v>
      </c>
      <c r="G1195" s="4">
        <v>0.99924999999999997</v>
      </c>
      <c r="H1195" s="4">
        <v>1</v>
      </c>
      <c r="I1195" s="17">
        <v>0.99850000000000005</v>
      </c>
      <c r="J1195" s="4">
        <v>1.06066017177978E-3</v>
      </c>
    </row>
    <row r="1196" spans="1:10" ht="13">
      <c r="A1196" s="15"/>
      <c r="B1196" s="2" t="s">
        <v>360</v>
      </c>
      <c r="C1196" s="2" t="s">
        <v>14056</v>
      </c>
      <c r="D1196" s="19">
        <v>0</v>
      </c>
      <c r="F1196" s="16">
        <v>0.91664999999999996</v>
      </c>
      <c r="G1196" s="4">
        <v>0.91664999999999996</v>
      </c>
      <c r="H1196" s="4">
        <v>1</v>
      </c>
      <c r="I1196" s="17">
        <v>0.83330000000000004</v>
      </c>
      <c r="J1196" s="4">
        <v>0.117874700423797</v>
      </c>
    </row>
    <row r="1197" spans="1:10" ht="13">
      <c r="A1197" s="15"/>
      <c r="B1197" s="2" t="s">
        <v>5398</v>
      </c>
      <c r="C1197" s="2" t="s">
        <v>14057</v>
      </c>
      <c r="D1197" s="19">
        <v>0</v>
      </c>
      <c r="F1197" s="16">
        <v>0.74727500000000002</v>
      </c>
      <c r="G1197" s="4">
        <v>0.72985</v>
      </c>
      <c r="H1197" s="4">
        <v>1</v>
      </c>
      <c r="I1197" s="17">
        <v>0.52939999999999998</v>
      </c>
      <c r="J1197" s="4">
        <v>0.20538590303783399</v>
      </c>
    </row>
    <row r="1198" spans="1:10" ht="13">
      <c r="A1198" s="15"/>
      <c r="B1198" s="2" t="s">
        <v>5399</v>
      </c>
      <c r="C1198" s="2" t="s">
        <v>14058</v>
      </c>
      <c r="D1198" s="19">
        <v>1</v>
      </c>
      <c r="F1198" s="16">
        <v>0.63790000000000002</v>
      </c>
      <c r="G1198" s="4">
        <v>0.7611</v>
      </c>
      <c r="H1198" s="4">
        <v>1</v>
      </c>
      <c r="I1198" s="17">
        <v>4.7699999999999999E-2</v>
      </c>
      <c r="J1198" s="4">
        <v>0.35714981250370098</v>
      </c>
    </row>
    <row r="1199" spans="1:10" ht="13">
      <c r="A1199" s="15"/>
      <c r="B1199" s="2" t="s">
        <v>5399</v>
      </c>
      <c r="C1199" s="2" t="s">
        <v>14059</v>
      </c>
      <c r="D1199" s="19">
        <v>2</v>
      </c>
      <c r="F1199" s="16">
        <v>0.67582500000000001</v>
      </c>
      <c r="G1199" s="4">
        <v>0.7611</v>
      </c>
      <c r="H1199" s="4">
        <v>1</v>
      </c>
      <c r="I1199" s="17">
        <v>4.7699999999999999E-2</v>
      </c>
      <c r="J1199" s="4">
        <v>0.29320056884567702</v>
      </c>
    </row>
    <row r="1200" spans="1:10" ht="13">
      <c r="A1200" s="15"/>
      <c r="B1200" s="2" t="s">
        <v>2478</v>
      </c>
      <c r="C1200" s="2" t="s">
        <v>14060</v>
      </c>
      <c r="D1200" s="19">
        <v>0</v>
      </c>
      <c r="F1200" s="16">
        <v>0.62501249999999997</v>
      </c>
      <c r="G1200" s="4">
        <v>0.7611</v>
      </c>
      <c r="H1200" s="4">
        <v>1</v>
      </c>
      <c r="I1200" s="17">
        <v>2.6800000000000001E-2</v>
      </c>
      <c r="J1200" s="4">
        <v>0.35253789841863598</v>
      </c>
    </row>
    <row r="1201" spans="1:10" ht="13">
      <c r="A1201" s="15"/>
      <c r="B1201" s="2" t="s">
        <v>5400</v>
      </c>
      <c r="C1201" s="2" t="s">
        <v>14061</v>
      </c>
      <c r="D1201" s="19">
        <v>0</v>
      </c>
      <c r="F1201" s="16">
        <v>0.62229999999999996</v>
      </c>
      <c r="G1201" s="4">
        <v>0.66990000000000005</v>
      </c>
      <c r="H1201" s="4">
        <v>1</v>
      </c>
      <c r="I1201" s="17">
        <v>0.193</v>
      </c>
      <c r="J1201" s="4">
        <v>0.242596310771619</v>
      </c>
    </row>
    <row r="1202" spans="1:10" ht="13">
      <c r="A1202" s="15"/>
      <c r="B1202" s="2" t="s">
        <v>5401</v>
      </c>
      <c r="C1202" s="2" t="s">
        <v>14062</v>
      </c>
      <c r="D1202" s="19">
        <v>0</v>
      </c>
      <c r="F1202" s="16">
        <v>0.69824285714285705</v>
      </c>
      <c r="G1202" s="4">
        <v>0.76049999999999995</v>
      </c>
      <c r="H1202" s="4">
        <v>1</v>
      </c>
      <c r="I1202" s="17">
        <v>0.193</v>
      </c>
      <c r="J1202" s="4">
        <v>0.24845224126675999</v>
      </c>
    </row>
    <row r="1203" spans="1:10" ht="13">
      <c r="A1203" s="15"/>
      <c r="B1203" s="2" t="s">
        <v>361</v>
      </c>
      <c r="C1203" s="2" t="s">
        <v>14063</v>
      </c>
      <c r="D1203" s="19">
        <v>0</v>
      </c>
      <c r="F1203" s="16">
        <v>0.58335000000000004</v>
      </c>
      <c r="G1203" s="4">
        <v>0.58335000000000004</v>
      </c>
      <c r="H1203" s="4">
        <v>1</v>
      </c>
      <c r="I1203" s="17">
        <v>0.16669999999999999</v>
      </c>
      <c r="J1203" s="4">
        <v>0.58923208076275002</v>
      </c>
    </row>
    <row r="1204" spans="1:10" ht="13">
      <c r="A1204" s="15"/>
      <c r="B1204" s="2" t="s">
        <v>362</v>
      </c>
      <c r="C1204" s="2" t="s">
        <v>14064</v>
      </c>
      <c r="D1204" s="19">
        <v>0</v>
      </c>
      <c r="F1204" s="16">
        <v>0.53259999999999996</v>
      </c>
      <c r="G1204" s="4">
        <v>0.53259999999999996</v>
      </c>
      <c r="H1204" s="4">
        <v>1</v>
      </c>
      <c r="I1204" s="17">
        <v>6.5199999999999994E-2</v>
      </c>
      <c r="J1204" s="4">
        <v>0.66100341905318505</v>
      </c>
    </row>
    <row r="1205" spans="1:10" ht="13">
      <c r="A1205" s="15"/>
      <c r="B1205" s="2" t="s">
        <v>4428</v>
      </c>
      <c r="C1205" s="2" t="s">
        <v>14065</v>
      </c>
      <c r="D1205" s="19">
        <v>0</v>
      </c>
      <c r="F1205" s="16">
        <v>0.64897499999999997</v>
      </c>
      <c r="G1205" s="4">
        <v>0.55000000000000004</v>
      </c>
      <c r="H1205" s="4">
        <v>1</v>
      </c>
      <c r="I1205" s="17">
        <v>0.49590000000000001</v>
      </c>
      <c r="J1205" s="4">
        <v>0.23891602953060001</v>
      </c>
    </row>
    <row r="1206" spans="1:10" ht="13">
      <c r="A1206" s="15"/>
      <c r="B1206" s="2" t="s">
        <v>4429</v>
      </c>
      <c r="C1206" s="2" t="s">
        <v>14066</v>
      </c>
      <c r="D1206" s="19">
        <v>0</v>
      </c>
      <c r="F1206" s="16">
        <v>0.9</v>
      </c>
      <c r="G1206" s="4">
        <v>1</v>
      </c>
      <c r="H1206" s="4">
        <v>1</v>
      </c>
      <c r="I1206" s="17">
        <v>0.6</v>
      </c>
      <c r="J1206" s="4">
        <v>0.2</v>
      </c>
    </row>
    <row r="1207" spans="1:10" ht="13">
      <c r="A1207" s="15"/>
      <c r="B1207" s="2" t="s">
        <v>5402</v>
      </c>
      <c r="C1207" s="2" t="s">
        <v>14067</v>
      </c>
      <c r="D1207" s="19">
        <v>0</v>
      </c>
      <c r="F1207" s="16">
        <v>0.50965000000000005</v>
      </c>
      <c r="G1207" s="4">
        <v>0.49475000000000002</v>
      </c>
      <c r="H1207" s="4">
        <v>1</v>
      </c>
      <c r="I1207" s="17">
        <v>4.9099999999999998E-2</v>
      </c>
      <c r="J1207" s="4">
        <v>0.52752379093269297</v>
      </c>
    </row>
    <row r="1208" spans="1:10" ht="13">
      <c r="A1208" s="15"/>
      <c r="B1208" s="2" t="s">
        <v>4430</v>
      </c>
      <c r="C1208" s="2" t="s">
        <v>14068</v>
      </c>
      <c r="D1208" s="19">
        <v>0</v>
      </c>
      <c r="F1208" s="16">
        <v>0.54544999999999999</v>
      </c>
      <c r="G1208" s="4">
        <v>0.54544999999999999</v>
      </c>
      <c r="H1208" s="4">
        <v>1</v>
      </c>
      <c r="I1208" s="17">
        <v>9.0899999999999995E-2</v>
      </c>
      <c r="J1208" s="4">
        <v>0.64283077477669004</v>
      </c>
    </row>
    <row r="1209" spans="1:10" ht="13">
      <c r="A1209" s="15"/>
      <c r="B1209" s="2" t="s">
        <v>5403</v>
      </c>
      <c r="C1209" s="2" t="s">
        <v>14069</v>
      </c>
      <c r="D1209" s="19">
        <v>0</v>
      </c>
      <c r="F1209" s="16">
        <v>0.65537500000000004</v>
      </c>
      <c r="G1209" s="4">
        <v>0.61580000000000001</v>
      </c>
      <c r="H1209" s="4">
        <v>1</v>
      </c>
      <c r="I1209" s="17">
        <v>0.38990000000000002</v>
      </c>
      <c r="J1209" s="4">
        <v>0.25355801933022498</v>
      </c>
    </row>
    <row r="1210" spans="1:10" ht="13">
      <c r="A1210" s="15"/>
      <c r="B1210" s="2" t="s">
        <v>363</v>
      </c>
      <c r="C1210" s="2" t="s">
        <v>13992</v>
      </c>
      <c r="D1210" s="19">
        <v>0</v>
      </c>
      <c r="F1210" s="16">
        <v>0.71430000000000005</v>
      </c>
      <c r="G1210" s="4">
        <v>0.71430000000000005</v>
      </c>
      <c r="H1210" s="4">
        <v>1</v>
      </c>
      <c r="I1210" s="17">
        <v>0.42859999999999998</v>
      </c>
      <c r="J1210" s="4">
        <v>0.40404081476999298</v>
      </c>
    </row>
    <row r="1211" spans="1:10" ht="13">
      <c r="A1211" s="15"/>
      <c r="B1211" s="2" t="s">
        <v>3667</v>
      </c>
      <c r="C1211" s="2" t="s">
        <v>14070</v>
      </c>
      <c r="D1211" s="19">
        <v>0</v>
      </c>
      <c r="F1211" s="16">
        <v>0.76400000000000001</v>
      </c>
      <c r="G1211" s="4">
        <v>0.81369999999999998</v>
      </c>
      <c r="H1211" s="4">
        <v>1</v>
      </c>
      <c r="I1211" s="17">
        <v>0.42859999999999998</v>
      </c>
      <c r="J1211" s="4">
        <v>0.25882899116340602</v>
      </c>
    </row>
    <row r="1212" spans="1:10" ht="13">
      <c r="A1212" s="15"/>
      <c r="B1212" s="2" t="s">
        <v>5404</v>
      </c>
      <c r="C1212" s="2" t="s">
        <v>14071</v>
      </c>
      <c r="D1212" s="19">
        <v>0</v>
      </c>
      <c r="F1212" s="16">
        <v>0.78510000000000002</v>
      </c>
      <c r="G1212" s="4">
        <v>0.85589999999999999</v>
      </c>
      <c r="H1212" s="4">
        <v>1</v>
      </c>
      <c r="I1212" s="17">
        <v>0.42859999999999998</v>
      </c>
      <c r="J1212" s="4">
        <v>0.24744051136923101</v>
      </c>
    </row>
    <row r="1213" spans="1:10" ht="13">
      <c r="A1213" s="15"/>
      <c r="B1213" s="2" t="s">
        <v>5405</v>
      </c>
      <c r="C1213" s="2" t="s">
        <v>14072</v>
      </c>
      <c r="D1213" s="19">
        <v>0</v>
      </c>
      <c r="F1213" s="16">
        <v>0.72875000000000001</v>
      </c>
      <c r="G1213" s="4">
        <v>0.74319999999999997</v>
      </c>
      <c r="H1213" s="4">
        <v>1</v>
      </c>
      <c r="I1213" s="17">
        <v>0.42859999999999998</v>
      </c>
      <c r="J1213" s="4">
        <v>0.26146807963242202</v>
      </c>
    </row>
    <row r="1214" spans="1:10" ht="13">
      <c r="A1214" s="15"/>
      <c r="B1214" s="2" t="s">
        <v>2479</v>
      </c>
      <c r="C1214" s="2" t="s">
        <v>14073</v>
      </c>
      <c r="D1214" s="19">
        <v>0</v>
      </c>
      <c r="F1214" s="16">
        <v>0.57997500000000002</v>
      </c>
      <c r="G1214" s="4">
        <v>0.64975000000000005</v>
      </c>
      <c r="H1214" s="4">
        <v>1</v>
      </c>
      <c r="I1214" s="17">
        <v>2.0400000000000001E-2</v>
      </c>
      <c r="J1214" s="4">
        <v>0.40828679768842202</v>
      </c>
    </row>
    <row r="1215" spans="1:10" ht="13">
      <c r="A1215" s="15"/>
      <c r="B1215" s="2" t="s">
        <v>2480</v>
      </c>
      <c r="C1215" s="2" t="s">
        <v>14074</v>
      </c>
      <c r="D1215" s="19">
        <v>0</v>
      </c>
      <c r="F1215" s="16">
        <v>0.53274999999999995</v>
      </c>
      <c r="G1215" s="4">
        <v>0.4778</v>
      </c>
      <c r="H1215" s="4">
        <v>1</v>
      </c>
      <c r="I1215" s="17">
        <v>0.1754</v>
      </c>
      <c r="J1215" s="4">
        <v>0.37676934146327101</v>
      </c>
    </row>
    <row r="1216" spans="1:10" ht="13">
      <c r="A1216" s="15"/>
      <c r="B1216" s="2" t="s">
        <v>2481</v>
      </c>
      <c r="C1216" s="2" t="s">
        <v>14075</v>
      </c>
      <c r="D1216" s="19">
        <v>0</v>
      </c>
      <c r="F1216" s="16">
        <v>0.68064999999999998</v>
      </c>
      <c r="G1216" s="4">
        <v>0.66635</v>
      </c>
      <c r="H1216" s="4">
        <v>1</v>
      </c>
      <c r="I1216" s="17">
        <v>0.38990000000000002</v>
      </c>
      <c r="J1216" s="4">
        <v>0.25576362133814101</v>
      </c>
    </row>
    <row r="1217" spans="1:10" ht="13">
      <c r="A1217" s="15"/>
      <c r="B1217" s="2" t="s">
        <v>2482</v>
      </c>
      <c r="C1217" s="2" t="s">
        <v>14076</v>
      </c>
      <c r="D1217" s="19">
        <v>0</v>
      </c>
      <c r="F1217" s="16">
        <v>0.57145000000000001</v>
      </c>
      <c r="G1217" s="4">
        <v>0.57145000000000001</v>
      </c>
      <c r="H1217" s="4">
        <v>1</v>
      </c>
      <c r="I1217" s="17">
        <v>0.1429</v>
      </c>
      <c r="J1217" s="4">
        <v>0.60606122215499003</v>
      </c>
    </row>
    <row r="1218" spans="1:10" ht="13">
      <c r="A1218" s="15"/>
      <c r="B1218" s="2" t="s">
        <v>364</v>
      </c>
      <c r="C1218" s="2" t="s">
        <v>14077</v>
      </c>
      <c r="D1218" s="19">
        <v>0</v>
      </c>
      <c r="F1218" s="16">
        <v>0.77475000000000005</v>
      </c>
      <c r="G1218" s="4">
        <v>0.77475000000000005</v>
      </c>
      <c r="H1218" s="4">
        <v>1</v>
      </c>
      <c r="I1218" s="17">
        <v>0.54949999999999999</v>
      </c>
      <c r="J1218" s="4">
        <v>0.31855160492453999</v>
      </c>
    </row>
    <row r="1219" spans="1:10" ht="13">
      <c r="A1219" s="15"/>
      <c r="B1219" s="2" t="s">
        <v>365</v>
      </c>
      <c r="C1219" s="2" t="s">
        <v>14078</v>
      </c>
      <c r="D1219" s="19">
        <v>0</v>
      </c>
      <c r="F1219" s="16">
        <v>0.875</v>
      </c>
      <c r="G1219" s="4">
        <v>0.875</v>
      </c>
      <c r="H1219" s="4">
        <v>1</v>
      </c>
      <c r="I1219" s="17">
        <v>0.75</v>
      </c>
      <c r="J1219" s="4">
        <v>0.176776695296637</v>
      </c>
    </row>
    <row r="1220" spans="1:10" ht="13">
      <c r="A1220" s="15"/>
      <c r="B1220" s="2" t="s">
        <v>14079</v>
      </c>
      <c r="C1220" s="2" t="s">
        <v>14080</v>
      </c>
      <c r="D1220" s="19">
        <v>0</v>
      </c>
      <c r="F1220" s="16">
        <v>0.69379999999999997</v>
      </c>
      <c r="G1220" s="4">
        <v>0.80425000000000002</v>
      </c>
      <c r="H1220" s="4">
        <v>1</v>
      </c>
      <c r="I1220" s="17">
        <v>0.16669999999999999</v>
      </c>
      <c r="J1220" s="4">
        <v>0.37951332870752602</v>
      </c>
    </row>
    <row r="1221" spans="1:10" ht="13">
      <c r="A1221" s="15"/>
      <c r="B1221" s="2" t="s">
        <v>366</v>
      </c>
      <c r="C1221" s="2" t="s">
        <v>14081</v>
      </c>
      <c r="D1221" s="19">
        <v>0</v>
      </c>
      <c r="F1221" s="16">
        <v>0.70714999999999995</v>
      </c>
      <c r="G1221" s="4">
        <v>0.70714999999999995</v>
      </c>
      <c r="H1221" s="4">
        <v>1</v>
      </c>
      <c r="I1221" s="17">
        <v>0.4143</v>
      </c>
      <c r="J1221" s="4">
        <v>0.414152441740961</v>
      </c>
    </row>
    <row r="1222" spans="1:10" ht="13">
      <c r="A1222" s="15"/>
      <c r="B1222" s="2" t="s">
        <v>5406</v>
      </c>
      <c r="C1222" s="2" t="s">
        <v>14082</v>
      </c>
      <c r="D1222" s="19">
        <v>0</v>
      </c>
      <c r="F1222" s="16">
        <v>0.83387500000000003</v>
      </c>
      <c r="G1222" s="4">
        <v>0.80320000000000003</v>
      </c>
      <c r="H1222" s="4">
        <v>1</v>
      </c>
      <c r="I1222" s="17">
        <v>0.72909999999999997</v>
      </c>
      <c r="J1222" s="4">
        <v>0.12893040435315001</v>
      </c>
    </row>
    <row r="1223" spans="1:10" ht="13">
      <c r="A1223" s="15"/>
      <c r="B1223" s="2" t="s">
        <v>5407</v>
      </c>
      <c r="C1223" s="2" t="s">
        <v>14083</v>
      </c>
      <c r="D1223" s="19">
        <v>0</v>
      </c>
      <c r="F1223" s="16">
        <v>0.65385000000000004</v>
      </c>
      <c r="G1223" s="4">
        <v>0.65385000000000004</v>
      </c>
      <c r="H1223" s="4">
        <v>1</v>
      </c>
      <c r="I1223" s="17">
        <v>0.30769999999999997</v>
      </c>
      <c r="J1223" s="4">
        <v>0.48953002461544698</v>
      </c>
    </row>
    <row r="1224" spans="1:10" ht="13">
      <c r="A1224" s="15"/>
      <c r="B1224" s="2" t="s">
        <v>5408</v>
      </c>
      <c r="C1224" s="2" t="s">
        <v>14084</v>
      </c>
      <c r="D1224" s="19">
        <v>0</v>
      </c>
      <c r="F1224" s="16">
        <v>0.90122500000000005</v>
      </c>
      <c r="G1224" s="4">
        <v>0.93515000000000004</v>
      </c>
      <c r="H1224" s="4">
        <v>1</v>
      </c>
      <c r="I1224" s="17">
        <v>0.73460000000000003</v>
      </c>
      <c r="J1224" s="4">
        <v>0.126291524524279</v>
      </c>
    </row>
    <row r="1225" spans="1:10" ht="13">
      <c r="A1225" s="15"/>
      <c r="B1225" s="2" t="s">
        <v>13881</v>
      </c>
      <c r="C1225" s="2" t="s">
        <v>14085</v>
      </c>
      <c r="D1225" s="19">
        <v>0</v>
      </c>
      <c r="F1225" s="16">
        <v>0.79630000000000001</v>
      </c>
      <c r="G1225" s="4">
        <v>0.79630000000000001</v>
      </c>
      <c r="H1225" s="4">
        <v>1</v>
      </c>
      <c r="I1225" s="17">
        <v>0.59260000000000002</v>
      </c>
      <c r="J1225" s="4">
        <v>0.28807530265539899</v>
      </c>
    </row>
    <row r="1226" spans="1:10" ht="13">
      <c r="A1226" s="15"/>
      <c r="B1226" s="2" t="s">
        <v>5409</v>
      </c>
      <c r="C1226" s="2" t="s">
        <v>14086</v>
      </c>
      <c r="D1226" s="19">
        <v>0</v>
      </c>
      <c r="F1226" s="16">
        <v>0.72865000000000002</v>
      </c>
      <c r="G1226" s="4">
        <v>0.76234999999999997</v>
      </c>
      <c r="H1226" s="4">
        <v>1</v>
      </c>
      <c r="I1226" s="17">
        <v>0.38990000000000002</v>
      </c>
      <c r="J1226" s="4">
        <v>0.25421631864745903</v>
      </c>
    </row>
    <row r="1227" spans="1:10" ht="13">
      <c r="A1227" s="15"/>
      <c r="B1227" s="2" t="s">
        <v>14087</v>
      </c>
      <c r="C1227" s="2" t="s">
        <v>14088</v>
      </c>
      <c r="D1227" s="19">
        <v>0</v>
      </c>
      <c r="F1227" s="16">
        <v>0.49112499999999998</v>
      </c>
      <c r="G1227" s="4">
        <v>0.42015000000000002</v>
      </c>
      <c r="H1227" s="4">
        <v>1</v>
      </c>
      <c r="I1227" s="17">
        <v>0.1242</v>
      </c>
      <c r="J1227" s="4">
        <v>0.41968748194340999</v>
      </c>
    </row>
    <row r="1228" spans="1:10" ht="13">
      <c r="A1228" s="15"/>
      <c r="B1228" s="2" t="s">
        <v>14089</v>
      </c>
      <c r="C1228" s="2" t="s">
        <v>14090</v>
      </c>
      <c r="D1228" s="19">
        <v>0</v>
      </c>
      <c r="F1228" s="16">
        <v>0.63080000000000003</v>
      </c>
      <c r="G1228" s="4">
        <v>0.69950000000000001</v>
      </c>
      <c r="H1228" s="4">
        <v>1</v>
      </c>
      <c r="I1228" s="17">
        <v>0.1242</v>
      </c>
      <c r="J1228" s="4">
        <v>0.36703492113603198</v>
      </c>
    </row>
    <row r="1229" spans="1:10" ht="13">
      <c r="A1229" s="15"/>
      <c r="B1229" s="2" t="s">
        <v>5410</v>
      </c>
      <c r="C1229" s="2" t="s">
        <v>14091</v>
      </c>
      <c r="D1229" s="19">
        <v>0</v>
      </c>
      <c r="F1229" s="16">
        <v>0.64915</v>
      </c>
      <c r="G1229" s="4">
        <v>0.73619999999999997</v>
      </c>
      <c r="H1229" s="4">
        <v>1</v>
      </c>
      <c r="I1229" s="17">
        <v>0.1242</v>
      </c>
      <c r="J1229" s="4">
        <v>0.375328749231923</v>
      </c>
    </row>
    <row r="1230" spans="1:10" ht="13">
      <c r="A1230" s="15"/>
      <c r="B1230" s="2" t="s">
        <v>14092</v>
      </c>
      <c r="C1230" s="2" t="s">
        <v>14093</v>
      </c>
      <c r="D1230" s="19">
        <v>1</v>
      </c>
      <c r="F1230" s="16">
        <v>0.35799999999999998</v>
      </c>
      <c r="G1230" s="4">
        <v>0.1719</v>
      </c>
      <c r="H1230" s="4">
        <v>1</v>
      </c>
      <c r="I1230" s="17">
        <v>8.8200000000000001E-2</v>
      </c>
      <c r="J1230" s="4">
        <v>0.43016000123984899</v>
      </c>
    </row>
    <row r="1231" spans="1:10" ht="13">
      <c r="A1231" s="15"/>
      <c r="B1231" s="2" t="s">
        <v>14092</v>
      </c>
      <c r="C1231" s="2" t="s">
        <v>14094</v>
      </c>
      <c r="D1231" s="19">
        <v>2</v>
      </c>
      <c r="F1231" s="16">
        <v>0.47722500000000001</v>
      </c>
      <c r="G1231" s="4">
        <v>0.41034999999999999</v>
      </c>
      <c r="H1231" s="4">
        <v>1</v>
      </c>
      <c r="I1231" s="17">
        <v>8.8200000000000001E-2</v>
      </c>
      <c r="J1231" s="4">
        <v>0.43524364345348798</v>
      </c>
    </row>
    <row r="1232" spans="1:10" ht="13">
      <c r="A1232" s="15"/>
      <c r="B1232" s="2" t="s">
        <v>5411</v>
      </c>
      <c r="C1232" s="2" t="s">
        <v>14095</v>
      </c>
      <c r="D1232" s="19">
        <v>0</v>
      </c>
      <c r="F1232" s="16">
        <v>1</v>
      </c>
      <c r="G1232" s="4">
        <v>1</v>
      </c>
      <c r="H1232" s="4">
        <v>1</v>
      </c>
      <c r="I1232" s="17">
        <v>1</v>
      </c>
      <c r="J1232" s="4">
        <v>0</v>
      </c>
    </row>
    <row r="1233" spans="1:10" ht="13">
      <c r="A1233" s="15"/>
      <c r="B1233" s="2" t="s">
        <v>367</v>
      </c>
      <c r="C1233" s="2" t="s">
        <v>14096</v>
      </c>
      <c r="D1233" s="19">
        <v>0</v>
      </c>
      <c r="F1233" s="16">
        <v>0.90700000000000003</v>
      </c>
      <c r="G1233" s="4">
        <v>0.90700000000000003</v>
      </c>
      <c r="H1233" s="4">
        <v>1</v>
      </c>
      <c r="I1233" s="17">
        <v>0.81399999999999995</v>
      </c>
      <c r="J1233" s="4">
        <v>0.13152186130069801</v>
      </c>
    </row>
    <row r="1234" spans="1:10" ht="13">
      <c r="A1234" s="15"/>
      <c r="B1234" s="2" t="s">
        <v>5412</v>
      </c>
      <c r="C1234" s="2" t="s">
        <v>14097</v>
      </c>
      <c r="D1234" s="19">
        <v>0</v>
      </c>
      <c r="F1234" s="16">
        <v>0.539825</v>
      </c>
      <c r="G1234" s="4">
        <v>0.54705000000000004</v>
      </c>
      <c r="H1234" s="4">
        <v>1</v>
      </c>
      <c r="I1234" s="17">
        <v>6.5199999999999994E-2</v>
      </c>
      <c r="J1234" s="4">
        <v>0.481953859306054</v>
      </c>
    </row>
    <row r="1235" spans="1:10" ht="13">
      <c r="A1235" s="15"/>
      <c r="B1235" s="2" t="s">
        <v>4431</v>
      </c>
      <c r="C1235" s="2" t="s">
        <v>14098</v>
      </c>
      <c r="D1235" s="19">
        <v>0</v>
      </c>
      <c r="F1235" s="16">
        <v>0.60460000000000003</v>
      </c>
      <c r="G1235" s="4">
        <v>0.61585000000000001</v>
      </c>
      <c r="H1235" s="4">
        <v>1</v>
      </c>
      <c r="I1235" s="17">
        <v>0.1867</v>
      </c>
      <c r="J1235" s="4">
        <v>0.40875318551256201</v>
      </c>
    </row>
    <row r="1236" spans="1:10" ht="13">
      <c r="A1236" s="15"/>
      <c r="B1236" s="2" t="s">
        <v>14099</v>
      </c>
      <c r="C1236" s="2" t="s">
        <v>14100</v>
      </c>
      <c r="D1236" s="19">
        <v>0</v>
      </c>
      <c r="F1236" s="16">
        <v>0.53987499999999999</v>
      </c>
      <c r="G1236" s="4">
        <v>0.50034999999999996</v>
      </c>
      <c r="H1236" s="4">
        <v>1</v>
      </c>
      <c r="I1236" s="17">
        <v>0.1588</v>
      </c>
      <c r="J1236" s="4">
        <v>0.43081715669179199</v>
      </c>
    </row>
    <row r="1237" spans="1:10" ht="13">
      <c r="A1237" s="15"/>
      <c r="B1237" s="2" t="s">
        <v>14101</v>
      </c>
      <c r="C1237" s="2" t="s">
        <v>14102</v>
      </c>
      <c r="D1237" s="19">
        <v>0</v>
      </c>
      <c r="F1237" s="16">
        <v>0.654725</v>
      </c>
      <c r="G1237" s="4">
        <v>0.71609999999999996</v>
      </c>
      <c r="H1237" s="4">
        <v>1</v>
      </c>
      <c r="I1237" s="17">
        <v>0.1867</v>
      </c>
      <c r="J1237" s="4">
        <v>0.36193089925196098</v>
      </c>
    </row>
    <row r="1238" spans="1:10" ht="13">
      <c r="A1238" s="15"/>
      <c r="B1238" s="2" t="s">
        <v>2483</v>
      </c>
      <c r="C1238" s="2" t="s">
        <v>14103</v>
      </c>
      <c r="D1238" s="19">
        <v>0</v>
      </c>
      <c r="F1238" s="16">
        <v>0.62824999999999998</v>
      </c>
      <c r="G1238" s="4">
        <v>0.66315000000000002</v>
      </c>
      <c r="H1238" s="4">
        <v>1</v>
      </c>
      <c r="I1238" s="17">
        <v>0.1867</v>
      </c>
      <c r="J1238" s="4">
        <v>0.37897520147541802</v>
      </c>
    </row>
    <row r="1239" spans="1:10" ht="13">
      <c r="A1239" s="15"/>
      <c r="B1239" s="2" t="s">
        <v>14104</v>
      </c>
      <c r="C1239" s="2" t="s">
        <v>14105</v>
      </c>
      <c r="D1239" s="19">
        <v>0</v>
      </c>
      <c r="F1239" s="16">
        <v>0.76152500000000001</v>
      </c>
      <c r="G1239" s="4">
        <v>0.93605000000000005</v>
      </c>
      <c r="H1239" s="4">
        <v>1</v>
      </c>
      <c r="I1239" s="17">
        <v>0.17399999999999999</v>
      </c>
      <c r="J1239" s="4">
        <v>0.39599162764718498</v>
      </c>
    </row>
    <row r="1240" spans="1:10" ht="13">
      <c r="A1240" s="15"/>
      <c r="B1240" s="2" t="s">
        <v>5413</v>
      </c>
      <c r="C1240" s="2" t="s">
        <v>14106</v>
      </c>
      <c r="D1240" s="19">
        <v>0</v>
      </c>
      <c r="F1240" s="16">
        <v>0.69830000000000003</v>
      </c>
      <c r="G1240" s="4">
        <v>0.86309999999999998</v>
      </c>
      <c r="H1240" s="4">
        <v>1</v>
      </c>
      <c r="I1240" s="17">
        <v>6.7000000000000004E-2</v>
      </c>
      <c r="J1240" s="4">
        <v>0.43961826622650702</v>
      </c>
    </row>
    <row r="1241" spans="1:10" ht="13">
      <c r="A1241" s="15"/>
      <c r="B1241" s="2" t="s">
        <v>368</v>
      </c>
      <c r="C1241" s="2" t="s">
        <v>14107</v>
      </c>
      <c r="D1241" s="19">
        <v>0</v>
      </c>
      <c r="F1241" s="16">
        <v>0.79759999999999998</v>
      </c>
      <c r="G1241" s="4">
        <v>0.79759999999999998</v>
      </c>
      <c r="H1241" s="4">
        <v>1</v>
      </c>
      <c r="I1241" s="17">
        <v>0.59519999999999995</v>
      </c>
      <c r="J1241" s="4">
        <v>0.28623682502431402</v>
      </c>
    </row>
    <row r="1242" spans="1:10" ht="13">
      <c r="A1242" s="15"/>
      <c r="B1242" s="2" t="s">
        <v>14108</v>
      </c>
      <c r="C1242" s="2" t="s">
        <v>14109</v>
      </c>
      <c r="D1242" s="19">
        <v>0</v>
      </c>
      <c r="F1242" s="16">
        <v>0.65910000000000002</v>
      </c>
      <c r="G1242" s="4">
        <v>0.65910000000000002</v>
      </c>
      <c r="H1242" s="4">
        <v>1</v>
      </c>
      <c r="I1242" s="17">
        <v>0.31819999999999998</v>
      </c>
      <c r="J1242" s="4">
        <v>0.48210540341298802</v>
      </c>
    </row>
    <row r="1243" spans="1:10" ht="13">
      <c r="A1243" s="15"/>
      <c r="B1243" s="2" t="s">
        <v>5414</v>
      </c>
      <c r="C1243" s="2" t="s">
        <v>14110</v>
      </c>
      <c r="D1243" s="19">
        <v>0</v>
      </c>
      <c r="F1243" s="16">
        <v>0.61970000000000003</v>
      </c>
      <c r="G1243" s="4">
        <v>0.61970000000000003</v>
      </c>
      <c r="H1243" s="4">
        <v>1</v>
      </c>
      <c r="I1243" s="17">
        <v>0.2394</v>
      </c>
      <c r="J1243" s="4">
        <v>0.53782541777048798</v>
      </c>
    </row>
    <row r="1244" spans="1:10" ht="13">
      <c r="A1244" s="15"/>
      <c r="B1244" s="2" t="s">
        <v>14111</v>
      </c>
      <c r="C1244" s="2" t="s">
        <v>14112</v>
      </c>
      <c r="D1244" s="19">
        <v>0</v>
      </c>
      <c r="F1244" s="16">
        <v>0.89475000000000005</v>
      </c>
      <c r="G1244" s="4">
        <v>0.89475000000000005</v>
      </c>
      <c r="H1244" s="4">
        <v>1</v>
      </c>
      <c r="I1244" s="17">
        <v>0.78949999999999998</v>
      </c>
      <c r="J1244" s="4">
        <v>0.14884597743976799</v>
      </c>
    </row>
    <row r="1245" spans="1:10" ht="13">
      <c r="A1245" s="15"/>
      <c r="B1245" s="2" t="s">
        <v>369</v>
      </c>
      <c r="C1245" s="2" t="s">
        <v>14113</v>
      </c>
      <c r="D1245" s="19">
        <v>0</v>
      </c>
      <c r="F1245" s="16">
        <v>0.91664999999999996</v>
      </c>
      <c r="G1245" s="4">
        <v>0.91664999999999996</v>
      </c>
      <c r="H1245" s="4">
        <v>1</v>
      </c>
      <c r="I1245" s="17">
        <v>0.83330000000000004</v>
      </c>
      <c r="J1245" s="4">
        <v>0.117874700423797</v>
      </c>
    </row>
    <row r="1246" spans="1:10" ht="13">
      <c r="A1246" s="15"/>
      <c r="B1246" s="2" t="s">
        <v>5415</v>
      </c>
      <c r="C1246" s="2" t="s">
        <v>14114</v>
      </c>
      <c r="D1246" s="19">
        <v>0</v>
      </c>
      <c r="F1246" s="16">
        <v>0.9</v>
      </c>
      <c r="G1246" s="4">
        <v>0.9</v>
      </c>
      <c r="H1246" s="4">
        <v>1</v>
      </c>
      <c r="I1246" s="17">
        <v>0.8</v>
      </c>
      <c r="J1246" s="4">
        <v>0.141421356237309</v>
      </c>
    </row>
    <row r="1247" spans="1:10" ht="13">
      <c r="A1247" s="15"/>
      <c r="B1247" s="2" t="s">
        <v>14115</v>
      </c>
      <c r="C1247" s="2" t="s">
        <v>14116</v>
      </c>
      <c r="D1247" s="19">
        <v>0</v>
      </c>
      <c r="F1247" s="16">
        <v>0.91812499999999997</v>
      </c>
      <c r="G1247" s="4">
        <v>0.93410000000000004</v>
      </c>
      <c r="H1247" s="4">
        <v>1</v>
      </c>
      <c r="I1247" s="17">
        <v>0.80430000000000001</v>
      </c>
      <c r="J1247" s="4">
        <v>9.7407678513212401E-2</v>
      </c>
    </row>
    <row r="1248" spans="1:10" ht="13">
      <c r="A1248" s="15"/>
      <c r="B1248" s="2" t="s">
        <v>370</v>
      </c>
      <c r="C1248" s="2" t="s">
        <v>14117</v>
      </c>
      <c r="D1248" s="19">
        <v>0</v>
      </c>
      <c r="F1248" s="16">
        <v>0.83335000000000004</v>
      </c>
      <c r="G1248" s="4">
        <v>0.83335000000000004</v>
      </c>
      <c r="H1248" s="4">
        <v>1</v>
      </c>
      <c r="I1248" s="17">
        <v>0.66669999999999996</v>
      </c>
      <c r="J1248" s="4">
        <v>0.23567869016947601</v>
      </c>
    </row>
    <row r="1249" spans="1:10" ht="13">
      <c r="A1249" s="15"/>
      <c r="B1249" s="2" t="s">
        <v>14118</v>
      </c>
      <c r="C1249" s="2" t="s">
        <v>14117</v>
      </c>
      <c r="D1249" s="19">
        <v>0</v>
      </c>
      <c r="F1249" s="16">
        <v>0.66664999999999996</v>
      </c>
      <c r="G1249" s="4">
        <v>0.66664999999999996</v>
      </c>
      <c r="H1249" s="4">
        <v>1</v>
      </c>
      <c r="I1249" s="17">
        <v>0.33329999999999999</v>
      </c>
      <c r="J1249" s="4">
        <v>0.471428091017071</v>
      </c>
    </row>
    <row r="1250" spans="1:10" ht="13">
      <c r="A1250" s="15"/>
      <c r="B1250" s="2" t="s">
        <v>371</v>
      </c>
      <c r="C1250" s="2" t="s">
        <v>14119</v>
      </c>
      <c r="D1250" s="19">
        <v>0</v>
      </c>
      <c r="F1250" s="16">
        <v>0.95650000000000002</v>
      </c>
      <c r="G1250" s="4">
        <v>0.95650000000000002</v>
      </c>
      <c r="H1250" s="4">
        <v>1</v>
      </c>
      <c r="I1250" s="17">
        <v>0.91300000000000003</v>
      </c>
      <c r="J1250" s="4">
        <v>6.1518289963229597E-2</v>
      </c>
    </row>
    <row r="1251" spans="1:10" ht="13">
      <c r="A1251" s="15"/>
      <c r="B1251" s="2" t="s">
        <v>372</v>
      </c>
      <c r="C1251" s="2" t="s">
        <v>14120</v>
      </c>
      <c r="D1251" s="19">
        <v>0</v>
      </c>
      <c r="F1251" s="16">
        <v>1</v>
      </c>
      <c r="G1251" s="4">
        <v>1</v>
      </c>
      <c r="H1251" s="4">
        <v>1</v>
      </c>
      <c r="I1251" s="17">
        <v>1</v>
      </c>
      <c r="J1251" s="4">
        <v>0</v>
      </c>
    </row>
    <row r="1252" spans="1:10" ht="13">
      <c r="A1252" s="15"/>
      <c r="B1252" s="2" t="s">
        <v>4432</v>
      </c>
      <c r="C1252" s="2" t="s">
        <v>14121</v>
      </c>
      <c r="D1252" s="19">
        <v>1</v>
      </c>
      <c r="F1252" s="16">
        <v>0.58035000000000003</v>
      </c>
      <c r="G1252" s="4">
        <v>0.55384999999999995</v>
      </c>
      <c r="H1252" s="4">
        <v>1</v>
      </c>
      <c r="I1252" s="17">
        <v>0.2137</v>
      </c>
      <c r="J1252" s="4">
        <v>0.37996600286516902</v>
      </c>
    </row>
    <row r="1253" spans="1:10" ht="13">
      <c r="A1253" s="15"/>
      <c r="B1253" s="2" t="s">
        <v>4432</v>
      </c>
      <c r="C1253" s="2" t="s">
        <v>14122</v>
      </c>
      <c r="D1253" s="19">
        <v>2</v>
      </c>
      <c r="F1253" s="16">
        <v>0.60037499999999999</v>
      </c>
      <c r="G1253" s="4">
        <v>0.59389999999999998</v>
      </c>
      <c r="H1253" s="4">
        <v>1</v>
      </c>
      <c r="I1253" s="17">
        <v>0.2137</v>
      </c>
      <c r="J1253" s="4">
        <v>0.36251711109040502</v>
      </c>
    </row>
    <row r="1254" spans="1:10" ht="13">
      <c r="A1254" s="15"/>
      <c r="B1254" s="2" t="s">
        <v>5416</v>
      </c>
      <c r="C1254" s="2" t="s">
        <v>14123</v>
      </c>
      <c r="D1254" s="19">
        <v>0</v>
      </c>
      <c r="F1254" s="16">
        <v>0.54972500000000002</v>
      </c>
      <c r="G1254" s="4">
        <v>0.50685000000000002</v>
      </c>
      <c r="H1254" s="4">
        <v>1</v>
      </c>
      <c r="I1254" s="17">
        <v>0.1852</v>
      </c>
      <c r="J1254" s="4">
        <v>0.41278583127331298</v>
      </c>
    </row>
    <row r="1255" spans="1:10" ht="13">
      <c r="A1255" s="15"/>
      <c r="B1255" s="2" t="s">
        <v>373</v>
      </c>
      <c r="C1255" s="2" t="s">
        <v>14110</v>
      </c>
      <c r="D1255" s="19">
        <v>0</v>
      </c>
      <c r="F1255" s="16">
        <v>0.70425000000000004</v>
      </c>
      <c r="G1255" s="4">
        <v>0.70425000000000004</v>
      </c>
      <c r="H1255" s="4">
        <v>1</v>
      </c>
      <c r="I1255" s="17">
        <v>0.40849999999999997</v>
      </c>
      <c r="J1255" s="4">
        <v>0.41825366107184297</v>
      </c>
    </row>
    <row r="1256" spans="1:10" ht="13">
      <c r="A1256" s="15"/>
      <c r="B1256" s="2" t="s">
        <v>374</v>
      </c>
      <c r="C1256" s="2" t="s">
        <v>14124</v>
      </c>
      <c r="D1256" s="19">
        <v>0</v>
      </c>
      <c r="F1256" s="16">
        <v>0.90910000000000002</v>
      </c>
      <c r="G1256" s="4">
        <v>0.90910000000000002</v>
      </c>
      <c r="H1256" s="4">
        <v>1</v>
      </c>
      <c r="I1256" s="17">
        <v>0.81820000000000004</v>
      </c>
      <c r="J1256" s="4">
        <v>0.12855201281971401</v>
      </c>
    </row>
    <row r="1257" spans="1:10" ht="13">
      <c r="A1257" s="15"/>
      <c r="B1257" s="2" t="s">
        <v>14125</v>
      </c>
      <c r="C1257" s="2" t="s">
        <v>14126</v>
      </c>
      <c r="D1257" s="19">
        <v>1</v>
      </c>
      <c r="F1257" s="16">
        <v>0.97572499999999995</v>
      </c>
      <c r="G1257" s="4">
        <v>0.99690000000000001</v>
      </c>
      <c r="H1257" s="4">
        <v>1</v>
      </c>
      <c r="I1257" s="17">
        <v>0.90910000000000002</v>
      </c>
      <c r="J1257" s="4">
        <v>4.4441000213766603E-2</v>
      </c>
    </row>
    <row r="1258" spans="1:10" ht="13">
      <c r="A1258" s="15"/>
      <c r="B1258" s="2" t="s">
        <v>14125</v>
      </c>
      <c r="C1258" s="2" t="s">
        <v>14127</v>
      </c>
      <c r="D1258" s="19">
        <v>2</v>
      </c>
      <c r="F1258" s="16">
        <v>0.96802500000000002</v>
      </c>
      <c r="G1258" s="4">
        <v>0.99690000000000001</v>
      </c>
      <c r="H1258" s="4">
        <v>1</v>
      </c>
      <c r="I1258" s="17">
        <v>0.87829999999999997</v>
      </c>
      <c r="J1258" s="4">
        <v>5.9834737680826602E-2</v>
      </c>
    </row>
    <row r="1259" spans="1:10" ht="13">
      <c r="A1259" s="15"/>
      <c r="B1259" s="2" t="s">
        <v>5417</v>
      </c>
      <c r="C1259" s="2" t="s">
        <v>14128</v>
      </c>
      <c r="D1259" s="19">
        <v>0</v>
      </c>
      <c r="F1259" s="16">
        <v>0.87344999999999995</v>
      </c>
      <c r="G1259" s="4">
        <v>0.99690000000000001</v>
      </c>
      <c r="H1259" s="4">
        <v>1</v>
      </c>
      <c r="I1259" s="17">
        <v>0.5</v>
      </c>
      <c r="J1259" s="4">
        <v>0.2489710090218</v>
      </c>
    </row>
    <row r="1260" spans="1:10" ht="13">
      <c r="A1260" s="15"/>
      <c r="B1260" s="2" t="s">
        <v>2484</v>
      </c>
      <c r="C1260" s="2" t="s">
        <v>14129</v>
      </c>
      <c r="D1260" s="19">
        <v>0</v>
      </c>
      <c r="F1260" s="16">
        <v>0.72237499999999999</v>
      </c>
      <c r="G1260" s="4">
        <v>0.83804999999999996</v>
      </c>
      <c r="H1260" s="4">
        <v>1</v>
      </c>
      <c r="I1260" s="17">
        <v>0.21340000000000001</v>
      </c>
      <c r="J1260" s="4">
        <v>0.34888905949217303</v>
      </c>
    </row>
    <row r="1261" spans="1:10" ht="13">
      <c r="A1261" s="15"/>
      <c r="B1261" s="2" t="s">
        <v>375</v>
      </c>
      <c r="C1261" s="2" t="s">
        <v>14130</v>
      </c>
      <c r="D1261" s="19">
        <v>0</v>
      </c>
      <c r="F1261" s="16">
        <v>0.67144999999999999</v>
      </c>
      <c r="G1261" s="4">
        <v>0.67144999999999999</v>
      </c>
      <c r="H1261" s="4">
        <v>1</v>
      </c>
      <c r="I1261" s="17">
        <v>0.34289999999999998</v>
      </c>
      <c r="J1261" s="4">
        <v>0.46463986591767997</v>
      </c>
    </row>
    <row r="1262" spans="1:10" ht="13">
      <c r="A1262" s="15"/>
      <c r="B1262" s="2" t="s">
        <v>376</v>
      </c>
      <c r="C1262" s="2" t="s">
        <v>14131</v>
      </c>
      <c r="D1262" s="19">
        <v>0</v>
      </c>
      <c r="F1262" s="16">
        <v>0.82145000000000001</v>
      </c>
      <c r="G1262" s="4">
        <v>0.82145000000000001</v>
      </c>
      <c r="H1262" s="4">
        <v>1</v>
      </c>
      <c r="I1262" s="17">
        <v>0.64290000000000003</v>
      </c>
      <c r="J1262" s="4">
        <v>0.25250783156171602</v>
      </c>
    </row>
    <row r="1263" spans="1:10" ht="13">
      <c r="A1263" s="15"/>
      <c r="B1263" s="2" t="s">
        <v>377</v>
      </c>
      <c r="C1263" s="2" t="s">
        <v>14132</v>
      </c>
      <c r="D1263" s="19">
        <v>0</v>
      </c>
      <c r="F1263" s="16">
        <v>0.69445000000000001</v>
      </c>
      <c r="G1263" s="4">
        <v>0.69445000000000001</v>
      </c>
      <c r="H1263" s="4">
        <v>1</v>
      </c>
      <c r="I1263" s="17">
        <v>0.38890000000000002</v>
      </c>
      <c r="J1263" s="4">
        <v>0.43211295398309901</v>
      </c>
    </row>
    <row r="1264" spans="1:10" ht="13">
      <c r="A1264" s="15"/>
      <c r="B1264" s="2" t="s">
        <v>378</v>
      </c>
      <c r="C1264" s="2" t="s">
        <v>14133</v>
      </c>
      <c r="D1264" s="19">
        <v>0</v>
      </c>
      <c r="F1264" s="16">
        <v>0.71740000000000004</v>
      </c>
      <c r="G1264" s="4">
        <v>0.71740000000000004</v>
      </c>
      <c r="H1264" s="4">
        <v>1</v>
      </c>
      <c r="I1264" s="17">
        <v>0.43480000000000002</v>
      </c>
      <c r="J1264" s="4">
        <v>0.39965675272663698</v>
      </c>
    </row>
    <row r="1265" spans="1:10" ht="13">
      <c r="A1265" s="15"/>
      <c r="B1265" s="2" t="s">
        <v>379</v>
      </c>
      <c r="C1265" s="2" t="s">
        <v>14134</v>
      </c>
      <c r="D1265" s="19">
        <v>0</v>
      </c>
      <c r="F1265" s="16">
        <v>0.72975000000000001</v>
      </c>
      <c r="G1265" s="4">
        <v>0.72975000000000001</v>
      </c>
      <c r="H1265" s="4">
        <v>1</v>
      </c>
      <c r="I1265" s="17">
        <v>0.45950000000000002</v>
      </c>
      <c r="J1265" s="4">
        <v>0.38219121523132898</v>
      </c>
    </row>
    <row r="1266" spans="1:10" ht="13">
      <c r="A1266" s="15"/>
      <c r="B1266" s="2" t="s">
        <v>380</v>
      </c>
      <c r="C1266" s="2" t="s">
        <v>14135</v>
      </c>
      <c r="D1266" s="19">
        <v>0</v>
      </c>
      <c r="F1266" s="16">
        <v>0.81579999999999997</v>
      </c>
      <c r="G1266" s="4">
        <v>0.81579999999999997</v>
      </c>
      <c r="H1266" s="4">
        <v>1</v>
      </c>
      <c r="I1266" s="17">
        <v>0.63160000000000005</v>
      </c>
      <c r="J1266" s="4">
        <v>0.26049813818912398</v>
      </c>
    </row>
    <row r="1267" spans="1:10" ht="13">
      <c r="A1267" s="15"/>
      <c r="B1267" s="2" t="s">
        <v>4433</v>
      </c>
      <c r="C1267" s="2" t="s">
        <v>14136</v>
      </c>
      <c r="D1267" s="19">
        <v>0</v>
      </c>
      <c r="F1267" s="16">
        <v>0.75302500000000006</v>
      </c>
      <c r="G1267" s="4">
        <v>0.96509999999999996</v>
      </c>
      <c r="H1267" s="4">
        <v>1</v>
      </c>
      <c r="I1267" s="17">
        <v>8.1900000000000001E-2</v>
      </c>
      <c r="J1267" s="4">
        <v>0.44854882584470901</v>
      </c>
    </row>
    <row r="1268" spans="1:10" ht="13">
      <c r="A1268" s="15"/>
      <c r="B1268" s="2" t="s">
        <v>381</v>
      </c>
      <c r="C1268" s="2" t="s">
        <v>14137</v>
      </c>
      <c r="D1268" s="19">
        <v>0</v>
      </c>
      <c r="F1268" s="16">
        <v>0.89475000000000005</v>
      </c>
      <c r="G1268" s="4">
        <v>0.89475000000000005</v>
      </c>
      <c r="H1268" s="4">
        <v>1</v>
      </c>
      <c r="I1268" s="17">
        <v>0.78949999999999998</v>
      </c>
      <c r="J1268" s="4">
        <v>0.14884597743976799</v>
      </c>
    </row>
    <row r="1269" spans="1:10" ht="13">
      <c r="A1269" s="15"/>
      <c r="B1269" s="2" t="s">
        <v>382</v>
      </c>
      <c r="C1269" s="2" t="s">
        <v>14138</v>
      </c>
      <c r="D1269" s="19">
        <v>0</v>
      </c>
      <c r="F1269" s="16">
        <v>0.94645000000000001</v>
      </c>
      <c r="G1269" s="4">
        <v>0.94645000000000001</v>
      </c>
      <c r="H1269" s="4">
        <v>1</v>
      </c>
      <c r="I1269" s="17">
        <v>0.89290000000000003</v>
      </c>
      <c r="J1269" s="4">
        <v>7.5731136265079199E-2</v>
      </c>
    </row>
    <row r="1270" spans="1:10" ht="13">
      <c r="A1270" s="15"/>
      <c r="B1270" s="2" t="s">
        <v>5418</v>
      </c>
      <c r="C1270" s="2" t="s">
        <v>14139</v>
      </c>
      <c r="D1270" s="19">
        <v>0</v>
      </c>
      <c r="F1270" s="16">
        <v>0.91042500000000004</v>
      </c>
      <c r="G1270" s="4">
        <v>0.95630000000000004</v>
      </c>
      <c r="H1270" s="4">
        <v>1</v>
      </c>
      <c r="I1270" s="17">
        <v>0.72909999999999997</v>
      </c>
      <c r="J1270" s="4">
        <v>0.124260194082149</v>
      </c>
    </row>
    <row r="1271" spans="1:10" ht="13">
      <c r="A1271" s="15"/>
      <c r="B1271" s="2" t="s">
        <v>383</v>
      </c>
      <c r="C1271" s="2" t="s">
        <v>14140</v>
      </c>
      <c r="D1271" s="19">
        <v>0</v>
      </c>
      <c r="F1271" s="16">
        <v>0.95309999999999995</v>
      </c>
      <c r="G1271" s="4">
        <v>0.95309999999999995</v>
      </c>
      <c r="H1271" s="4">
        <v>1</v>
      </c>
      <c r="I1271" s="17">
        <v>0.90620000000000001</v>
      </c>
      <c r="J1271" s="4">
        <v>6.6326616075298203E-2</v>
      </c>
    </row>
    <row r="1272" spans="1:10" ht="13">
      <c r="A1272" s="15"/>
      <c r="B1272" s="2" t="s">
        <v>5419</v>
      </c>
      <c r="C1272" s="2" t="s">
        <v>14141</v>
      </c>
      <c r="D1272" s="19">
        <v>0</v>
      </c>
      <c r="F1272" s="16">
        <v>0.64895000000000003</v>
      </c>
      <c r="G1272" s="4">
        <v>0.64895000000000003</v>
      </c>
      <c r="H1272" s="4">
        <v>1</v>
      </c>
      <c r="I1272" s="17">
        <v>0.2979</v>
      </c>
      <c r="J1272" s="4">
        <v>0.49645967107107503</v>
      </c>
    </row>
    <row r="1273" spans="1:10" ht="13">
      <c r="A1273" s="15"/>
      <c r="B1273" s="2" t="s">
        <v>2485</v>
      </c>
      <c r="C1273" s="2" t="s">
        <v>14142</v>
      </c>
      <c r="D1273" s="19">
        <v>0</v>
      </c>
      <c r="F1273" s="16">
        <v>0.73212500000000003</v>
      </c>
      <c r="G1273" s="4">
        <v>0.86919999999999997</v>
      </c>
      <c r="H1273" s="4">
        <v>1</v>
      </c>
      <c r="I1273" s="17">
        <v>0.19009999999999999</v>
      </c>
      <c r="J1273" s="4">
        <v>0.38147267595464801</v>
      </c>
    </row>
    <row r="1274" spans="1:10" ht="13">
      <c r="A1274" s="15"/>
      <c r="B1274" s="2" t="s">
        <v>5420</v>
      </c>
      <c r="C1274" s="2" t="s">
        <v>14143</v>
      </c>
      <c r="D1274" s="19">
        <v>0</v>
      </c>
      <c r="F1274" s="16">
        <v>0.73250000000000004</v>
      </c>
      <c r="G1274" s="4">
        <v>0.86995</v>
      </c>
      <c r="H1274" s="4">
        <v>1</v>
      </c>
      <c r="I1274" s="17">
        <v>0.19009999999999999</v>
      </c>
      <c r="J1274" s="4">
        <v>0.381822393266817</v>
      </c>
    </row>
    <row r="1275" spans="1:10" ht="13">
      <c r="A1275" s="15"/>
      <c r="B1275" s="2" t="s">
        <v>384</v>
      </c>
      <c r="C1275" s="2" t="s">
        <v>14141</v>
      </c>
      <c r="D1275" s="19">
        <v>0</v>
      </c>
      <c r="F1275" s="16">
        <v>0.82979999999999998</v>
      </c>
      <c r="G1275" s="4">
        <v>0.82979999999999998</v>
      </c>
      <c r="H1275" s="4">
        <v>1</v>
      </c>
      <c r="I1275" s="17">
        <v>0.65959999999999996</v>
      </c>
      <c r="J1275" s="4">
        <v>0.240699148315901</v>
      </c>
    </row>
    <row r="1276" spans="1:10" ht="13">
      <c r="A1276" s="15"/>
      <c r="B1276" s="2" t="s">
        <v>385</v>
      </c>
      <c r="C1276" s="2" t="s">
        <v>14144</v>
      </c>
      <c r="D1276" s="19">
        <v>0</v>
      </c>
      <c r="F1276" s="16">
        <v>0.63954999999999995</v>
      </c>
      <c r="G1276" s="4">
        <v>0.63954999999999995</v>
      </c>
      <c r="H1276" s="4">
        <v>1</v>
      </c>
      <c r="I1276" s="17">
        <v>0.27910000000000001</v>
      </c>
      <c r="J1276" s="4">
        <v>0.50975327855738195</v>
      </c>
    </row>
    <row r="1277" spans="1:10" ht="13">
      <c r="A1277" s="15"/>
      <c r="B1277" s="2" t="s">
        <v>386</v>
      </c>
      <c r="C1277" s="2" t="s">
        <v>14145</v>
      </c>
      <c r="D1277" s="19">
        <v>0</v>
      </c>
      <c r="F1277" s="16">
        <v>0.75714999999999999</v>
      </c>
      <c r="G1277" s="4">
        <v>0.75714999999999999</v>
      </c>
      <c r="H1277" s="4">
        <v>1</v>
      </c>
      <c r="I1277" s="17">
        <v>0.51429999999999998</v>
      </c>
      <c r="J1277" s="4">
        <v>0.343441763622306</v>
      </c>
    </row>
    <row r="1278" spans="1:10" ht="13">
      <c r="A1278" s="15"/>
      <c r="B1278" s="2" t="s">
        <v>387</v>
      </c>
      <c r="C1278" s="2" t="s">
        <v>14146</v>
      </c>
      <c r="D1278" s="19">
        <v>0</v>
      </c>
      <c r="F1278" s="16">
        <v>1</v>
      </c>
      <c r="G1278" s="4">
        <v>1</v>
      </c>
      <c r="H1278" s="4">
        <v>1</v>
      </c>
      <c r="I1278" s="17">
        <v>1</v>
      </c>
      <c r="J1278" s="4">
        <v>0</v>
      </c>
    </row>
    <row r="1279" spans="1:10" ht="13">
      <c r="A1279" s="15"/>
      <c r="B1279" s="2" t="s">
        <v>388</v>
      </c>
      <c r="C1279" s="2" t="s">
        <v>14147</v>
      </c>
      <c r="D1279" s="19">
        <v>0</v>
      </c>
      <c r="F1279" s="16">
        <v>0.86839999999999995</v>
      </c>
      <c r="G1279" s="4">
        <v>0.86839999999999995</v>
      </c>
      <c r="H1279" s="4">
        <v>1</v>
      </c>
      <c r="I1279" s="17">
        <v>0.73680000000000001</v>
      </c>
      <c r="J1279" s="4">
        <v>0.18611050480829899</v>
      </c>
    </row>
    <row r="1280" spans="1:10" ht="13">
      <c r="A1280" s="15"/>
      <c r="B1280" s="2" t="s">
        <v>14148</v>
      </c>
      <c r="C1280" s="2" t="s">
        <v>14149</v>
      </c>
      <c r="D1280" s="19">
        <v>0</v>
      </c>
      <c r="F1280" s="16">
        <v>0.85250000000000004</v>
      </c>
      <c r="G1280" s="4">
        <v>0.90500000000000003</v>
      </c>
      <c r="H1280" s="4">
        <v>1</v>
      </c>
      <c r="I1280" s="17">
        <v>0.6</v>
      </c>
      <c r="J1280" s="4">
        <v>0.17554750544131001</v>
      </c>
    </row>
    <row r="1281" spans="1:10" ht="13">
      <c r="A1281" s="15"/>
      <c r="B1281" s="2" t="s">
        <v>5421</v>
      </c>
      <c r="C1281" s="2" t="s">
        <v>14150</v>
      </c>
      <c r="D1281" s="19">
        <v>0</v>
      </c>
      <c r="F1281" s="16">
        <v>0.88254999999999995</v>
      </c>
      <c r="G1281" s="4">
        <v>0.96509999999999996</v>
      </c>
      <c r="H1281" s="4">
        <v>1</v>
      </c>
      <c r="I1281" s="17">
        <v>0.6</v>
      </c>
      <c r="J1281" s="4">
        <v>0.19104024881334999</v>
      </c>
    </row>
    <row r="1282" spans="1:10" ht="13">
      <c r="A1282" s="15"/>
      <c r="B1282" s="2" t="s">
        <v>5422</v>
      </c>
      <c r="C1282" s="2" t="s">
        <v>14151</v>
      </c>
      <c r="D1282" s="19">
        <v>0</v>
      </c>
      <c r="F1282" s="16">
        <v>0.83157499999999995</v>
      </c>
      <c r="G1282" s="4">
        <v>0.94069999999999998</v>
      </c>
      <c r="H1282" s="4">
        <v>1</v>
      </c>
      <c r="I1282" s="17">
        <v>0.44490000000000002</v>
      </c>
      <c r="J1282" s="4">
        <v>0.26377645049043602</v>
      </c>
    </row>
    <row r="1283" spans="1:10" ht="13">
      <c r="A1283" s="15"/>
      <c r="B1283" s="2" t="s">
        <v>389</v>
      </c>
      <c r="C1283" s="2" t="s">
        <v>14152</v>
      </c>
      <c r="D1283" s="19">
        <v>0</v>
      </c>
      <c r="F1283" s="16">
        <v>0.94445000000000001</v>
      </c>
      <c r="G1283" s="4">
        <v>0.94445000000000001</v>
      </c>
      <c r="H1283" s="4">
        <v>1</v>
      </c>
      <c r="I1283" s="17">
        <v>0.88890000000000002</v>
      </c>
      <c r="J1283" s="4">
        <v>7.8559563389825393E-2</v>
      </c>
    </row>
    <row r="1284" spans="1:10" ht="13">
      <c r="A1284" s="15"/>
      <c r="B1284" s="2" t="s">
        <v>390</v>
      </c>
      <c r="C1284" s="2" t="s">
        <v>14153</v>
      </c>
      <c r="D1284" s="19">
        <v>0</v>
      </c>
      <c r="F1284" s="16">
        <v>0.55305000000000004</v>
      </c>
      <c r="G1284" s="4">
        <v>0.55305000000000004</v>
      </c>
      <c r="H1284" s="4">
        <v>1</v>
      </c>
      <c r="I1284" s="17">
        <v>0.1061</v>
      </c>
      <c r="J1284" s="4">
        <v>0.63208275170265504</v>
      </c>
    </row>
    <row r="1285" spans="1:10" ht="13">
      <c r="A1285" s="15"/>
      <c r="B1285" s="2" t="s">
        <v>2486</v>
      </c>
      <c r="C1285" s="2" t="s">
        <v>14154</v>
      </c>
      <c r="D1285" s="19">
        <v>0</v>
      </c>
      <c r="F1285" s="16">
        <v>0.84892500000000004</v>
      </c>
      <c r="G1285" s="4">
        <v>0.8629</v>
      </c>
      <c r="H1285" s="4">
        <v>1</v>
      </c>
      <c r="I1285" s="17">
        <v>0.66990000000000005</v>
      </c>
      <c r="J1285" s="4">
        <v>0.174230773688232</v>
      </c>
    </row>
    <row r="1286" spans="1:10" ht="13">
      <c r="A1286" s="15"/>
      <c r="B1286" s="2" t="s">
        <v>391</v>
      </c>
      <c r="C1286" s="2" t="s">
        <v>14155</v>
      </c>
      <c r="D1286" s="19">
        <v>0</v>
      </c>
      <c r="F1286" s="16">
        <v>1</v>
      </c>
      <c r="G1286" s="4">
        <v>1</v>
      </c>
      <c r="H1286" s="4">
        <v>1</v>
      </c>
      <c r="I1286" s="17">
        <v>1</v>
      </c>
      <c r="J1286" s="4">
        <v>0</v>
      </c>
    </row>
    <row r="1287" spans="1:10" ht="13">
      <c r="A1287" s="15"/>
      <c r="B1287" s="2" t="s">
        <v>392</v>
      </c>
      <c r="C1287" s="2" t="s">
        <v>14156</v>
      </c>
      <c r="D1287" s="19">
        <v>0</v>
      </c>
      <c r="F1287" s="16">
        <v>0.59260000000000002</v>
      </c>
      <c r="G1287" s="4">
        <v>0.59260000000000002</v>
      </c>
      <c r="H1287" s="4">
        <v>1</v>
      </c>
      <c r="I1287" s="17">
        <v>0.1852</v>
      </c>
      <c r="J1287" s="4">
        <v>0.57615060531079898</v>
      </c>
    </row>
    <row r="1288" spans="1:10" ht="13">
      <c r="A1288" s="15"/>
      <c r="B1288" s="2" t="s">
        <v>5423</v>
      </c>
      <c r="C1288" s="2" t="s">
        <v>14157</v>
      </c>
      <c r="D1288" s="19">
        <v>0</v>
      </c>
      <c r="F1288" s="16">
        <v>1</v>
      </c>
      <c r="G1288" s="4">
        <v>1</v>
      </c>
      <c r="H1288" s="4">
        <v>1</v>
      </c>
      <c r="I1288" s="17">
        <v>1</v>
      </c>
      <c r="J1288" s="4">
        <v>0</v>
      </c>
    </row>
    <row r="1289" spans="1:10" ht="13">
      <c r="A1289" s="15"/>
      <c r="B1289" s="2" t="s">
        <v>5424</v>
      </c>
      <c r="C1289" s="2" t="s">
        <v>14158</v>
      </c>
      <c r="D1289" s="19">
        <v>0</v>
      </c>
      <c r="F1289" s="16">
        <v>0.66790000000000005</v>
      </c>
      <c r="G1289" s="4">
        <v>0.83040000000000003</v>
      </c>
      <c r="H1289" s="4">
        <v>1</v>
      </c>
      <c r="I1289" s="17">
        <v>1.0800000000000001E-2</v>
      </c>
      <c r="J1289" s="4">
        <v>0.45398157084474999</v>
      </c>
    </row>
    <row r="1290" spans="1:10" ht="13">
      <c r="A1290" s="15"/>
      <c r="B1290" s="2" t="s">
        <v>5425</v>
      </c>
      <c r="C1290" s="2" t="s">
        <v>14159</v>
      </c>
      <c r="D1290" s="19">
        <v>0</v>
      </c>
      <c r="F1290" s="16">
        <v>0.51227500000000004</v>
      </c>
      <c r="G1290" s="4">
        <v>0.48609999999999998</v>
      </c>
      <c r="H1290" s="4">
        <v>1</v>
      </c>
      <c r="I1290" s="17">
        <v>7.6899999999999996E-2</v>
      </c>
      <c r="J1290" s="4">
        <v>0.42437552061823702</v>
      </c>
    </row>
    <row r="1291" spans="1:10" ht="13">
      <c r="A1291" s="15"/>
      <c r="B1291" s="2" t="s">
        <v>5426</v>
      </c>
      <c r="C1291" s="2" t="s">
        <v>14160</v>
      </c>
      <c r="D1291" s="19">
        <v>0</v>
      </c>
      <c r="F1291" s="16">
        <v>0.48762499999999998</v>
      </c>
      <c r="G1291" s="4">
        <v>0.4491</v>
      </c>
      <c r="H1291" s="4">
        <v>1</v>
      </c>
      <c r="I1291" s="17">
        <v>5.2299999999999999E-2</v>
      </c>
      <c r="J1291" s="4">
        <v>0.42915017864767702</v>
      </c>
    </row>
    <row r="1292" spans="1:10" ht="13">
      <c r="A1292" s="15"/>
      <c r="B1292" s="2" t="s">
        <v>393</v>
      </c>
      <c r="C1292" s="2" t="s">
        <v>401</v>
      </c>
      <c r="D1292" s="19">
        <v>0</v>
      </c>
      <c r="F1292" s="16">
        <v>0.82</v>
      </c>
      <c r="G1292" s="4">
        <v>0.82</v>
      </c>
      <c r="H1292" s="4">
        <v>1</v>
      </c>
      <c r="I1292" s="17">
        <v>0.64</v>
      </c>
      <c r="J1292" s="4">
        <v>0.25455844122715698</v>
      </c>
    </row>
    <row r="1293" spans="1:10" ht="13">
      <c r="A1293" s="15"/>
      <c r="B1293" s="2" t="s">
        <v>394</v>
      </c>
      <c r="C1293" s="2" t="s">
        <v>5411</v>
      </c>
      <c r="D1293" s="19">
        <v>0</v>
      </c>
      <c r="F1293" s="16">
        <v>0.95240000000000002</v>
      </c>
      <c r="G1293" s="4">
        <v>0.95240000000000002</v>
      </c>
      <c r="H1293" s="4">
        <v>1</v>
      </c>
      <c r="I1293" s="17">
        <v>0.90480000000000005</v>
      </c>
      <c r="J1293" s="4">
        <v>6.7316565568959305E-2</v>
      </c>
    </row>
    <row r="1294" spans="1:10" ht="13">
      <c r="A1294" s="15"/>
      <c r="B1294" s="2" t="s">
        <v>395</v>
      </c>
      <c r="C1294" s="2" t="s">
        <v>14161</v>
      </c>
      <c r="D1294" s="19">
        <v>0</v>
      </c>
      <c r="F1294" s="16">
        <v>0.55769999999999997</v>
      </c>
      <c r="G1294" s="4">
        <v>0.55769999999999997</v>
      </c>
      <c r="H1294" s="4">
        <v>1</v>
      </c>
      <c r="I1294" s="17">
        <v>0.1154</v>
      </c>
      <c r="J1294" s="4">
        <v>0.62550665863762001</v>
      </c>
    </row>
    <row r="1295" spans="1:10" ht="13">
      <c r="A1295" s="15"/>
      <c r="B1295" s="2" t="s">
        <v>396</v>
      </c>
      <c r="C1295" s="2" t="s">
        <v>14161</v>
      </c>
      <c r="D1295" s="19">
        <v>0</v>
      </c>
      <c r="F1295" s="16">
        <v>0.92310000000000003</v>
      </c>
      <c r="G1295" s="4">
        <v>0.92310000000000003</v>
      </c>
      <c r="H1295" s="4">
        <v>1</v>
      </c>
      <c r="I1295" s="17">
        <v>0.84619999999999995</v>
      </c>
      <c r="J1295" s="4">
        <v>0.108753022946491</v>
      </c>
    </row>
    <row r="1296" spans="1:10" ht="13">
      <c r="A1296" s="15"/>
      <c r="B1296" s="2" t="s">
        <v>14162</v>
      </c>
      <c r="C1296" s="2" t="s">
        <v>14163</v>
      </c>
      <c r="D1296" s="19">
        <v>0</v>
      </c>
      <c r="F1296" s="16">
        <v>1</v>
      </c>
      <c r="G1296" s="4">
        <v>1</v>
      </c>
      <c r="H1296" s="4">
        <v>1</v>
      </c>
      <c r="I1296" s="17">
        <v>1</v>
      </c>
      <c r="J1296" s="4">
        <v>0</v>
      </c>
    </row>
    <row r="1297" spans="1:10" ht="13">
      <c r="A1297" s="15"/>
      <c r="B1297" s="2" t="s">
        <v>5427</v>
      </c>
      <c r="C1297" s="2" t="s">
        <v>14164</v>
      </c>
      <c r="D1297" s="19">
        <v>0</v>
      </c>
      <c r="F1297" s="16">
        <v>0.73355000000000004</v>
      </c>
      <c r="G1297" s="4">
        <v>0.88009999999999999</v>
      </c>
      <c r="H1297" s="4">
        <v>1</v>
      </c>
      <c r="I1297" s="17">
        <v>0.17399999999999999</v>
      </c>
      <c r="J1297" s="4">
        <v>0.38947945174724302</v>
      </c>
    </row>
    <row r="1298" spans="1:10" ht="13">
      <c r="A1298" s="15"/>
      <c r="B1298" s="2" t="s">
        <v>4434</v>
      </c>
      <c r="C1298" s="2" t="s">
        <v>14165</v>
      </c>
      <c r="D1298" s="19">
        <v>0</v>
      </c>
      <c r="F1298" s="16">
        <v>0.65910000000000002</v>
      </c>
      <c r="G1298" s="4">
        <v>0.65910000000000002</v>
      </c>
      <c r="H1298" s="4">
        <v>1</v>
      </c>
      <c r="I1298" s="17">
        <v>0.31819999999999998</v>
      </c>
      <c r="J1298" s="4">
        <v>0.48210540341298802</v>
      </c>
    </row>
    <row r="1299" spans="1:10" ht="13">
      <c r="A1299" s="15"/>
      <c r="B1299" s="2" t="s">
        <v>397</v>
      </c>
      <c r="C1299" s="2" t="s">
        <v>14166</v>
      </c>
      <c r="D1299" s="19">
        <v>0</v>
      </c>
      <c r="F1299" s="16">
        <v>0.85</v>
      </c>
      <c r="G1299" s="4">
        <v>0.85</v>
      </c>
      <c r="H1299" s="4">
        <v>1</v>
      </c>
      <c r="I1299" s="17">
        <v>0.7</v>
      </c>
      <c r="J1299" s="4">
        <v>0.21213203435596401</v>
      </c>
    </row>
    <row r="1300" spans="1:10" ht="13">
      <c r="A1300" s="15"/>
      <c r="B1300" s="2" t="s">
        <v>398</v>
      </c>
      <c r="C1300" s="2" t="s">
        <v>371</v>
      </c>
      <c r="D1300" s="19">
        <v>0</v>
      </c>
      <c r="F1300" s="16">
        <v>0.88890000000000002</v>
      </c>
      <c r="G1300" s="4">
        <v>0.88890000000000002</v>
      </c>
      <c r="H1300" s="4">
        <v>1</v>
      </c>
      <c r="I1300" s="17">
        <v>0.77780000000000005</v>
      </c>
      <c r="J1300" s="4">
        <v>0.15711912677965101</v>
      </c>
    </row>
    <row r="1301" spans="1:10" ht="13">
      <c r="A1301" s="15"/>
      <c r="B1301" s="2" t="s">
        <v>5428</v>
      </c>
      <c r="C1301" s="2" t="s">
        <v>371</v>
      </c>
      <c r="D1301" s="19">
        <v>0</v>
      </c>
      <c r="F1301" s="16">
        <v>0.55554999999999999</v>
      </c>
      <c r="G1301" s="4">
        <v>0.55554999999999999</v>
      </c>
      <c r="H1301" s="4">
        <v>1</v>
      </c>
      <c r="I1301" s="17">
        <v>0.1111</v>
      </c>
      <c r="J1301" s="4">
        <v>0.62854721779672196</v>
      </c>
    </row>
    <row r="1302" spans="1:10" ht="13">
      <c r="A1302" s="15"/>
      <c r="B1302" s="2" t="s">
        <v>399</v>
      </c>
      <c r="C1302" s="2" t="s">
        <v>14167</v>
      </c>
      <c r="D1302" s="19">
        <v>0</v>
      </c>
      <c r="F1302" s="16">
        <v>0.61109999999999998</v>
      </c>
      <c r="G1302" s="4">
        <v>0.61109999999999998</v>
      </c>
      <c r="H1302" s="4">
        <v>1</v>
      </c>
      <c r="I1302" s="17">
        <v>0.22220000000000001</v>
      </c>
      <c r="J1302" s="4">
        <v>0.54998765440689701</v>
      </c>
    </row>
    <row r="1303" spans="1:10" ht="13">
      <c r="A1303" s="15"/>
      <c r="B1303" s="2" t="s">
        <v>5429</v>
      </c>
      <c r="C1303" s="2" t="s">
        <v>14168</v>
      </c>
      <c r="D1303" s="19">
        <v>0</v>
      </c>
      <c r="F1303" s="16">
        <v>0.71612500000000001</v>
      </c>
      <c r="G1303" s="4">
        <v>0.76559999999999995</v>
      </c>
      <c r="H1303" s="4">
        <v>1</v>
      </c>
      <c r="I1303" s="17">
        <v>0.33329999999999999</v>
      </c>
      <c r="J1303" s="4">
        <v>0.336080331418943</v>
      </c>
    </row>
    <row r="1304" spans="1:10" ht="13">
      <c r="A1304" s="15"/>
      <c r="B1304" s="2" t="s">
        <v>4435</v>
      </c>
      <c r="C1304" s="2" t="s">
        <v>14169</v>
      </c>
      <c r="D1304" s="19">
        <v>0</v>
      </c>
      <c r="F1304" s="16">
        <v>0.68430000000000002</v>
      </c>
      <c r="G1304" s="4">
        <v>0.86709999999999998</v>
      </c>
      <c r="H1304" s="4">
        <v>1</v>
      </c>
      <c r="I1304" s="17">
        <v>3.0000000000000001E-3</v>
      </c>
      <c r="J1304" s="4">
        <v>0.46152435110909001</v>
      </c>
    </row>
    <row r="1305" spans="1:10" ht="13">
      <c r="A1305" s="15"/>
      <c r="B1305" s="2" t="s">
        <v>400</v>
      </c>
      <c r="C1305" s="2" t="s">
        <v>14170</v>
      </c>
      <c r="D1305" s="19">
        <v>0</v>
      </c>
      <c r="F1305" s="16">
        <v>0.8276</v>
      </c>
      <c r="G1305" s="4">
        <v>0.8276</v>
      </c>
      <c r="H1305" s="4">
        <v>1</v>
      </c>
      <c r="I1305" s="17">
        <v>0.6552</v>
      </c>
      <c r="J1305" s="4">
        <v>0.24381041815312199</v>
      </c>
    </row>
    <row r="1306" spans="1:10" ht="13">
      <c r="A1306" s="15"/>
      <c r="B1306" s="2" t="s">
        <v>5430</v>
      </c>
      <c r="C1306" s="2" t="s">
        <v>14171</v>
      </c>
      <c r="D1306" s="19">
        <v>0</v>
      </c>
      <c r="F1306" s="16">
        <v>0.765625</v>
      </c>
      <c r="G1306" s="4">
        <v>0.93410000000000004</v>
      </c>
      <c r="H1306" s="4">
        <v>1</v>
      </c>
      <c r="I1306" s="17">
        <v>0.1943</v>
      </c>
      <c r="J1306" s="4">
        <v>0.38574873838635798</v>
      </c>
    </row>
    <row r="1307" spans="1:10" ht="13">
      <c r="A1307" s="15"/>
      <c r="B1307" s="2" t="s">
        <v>2487</v>
      </c>
      <c r="C1307" s="2" t="s">
        <v>14172</v>
      </c>
      <c r="D1307" s="19">
        <v>0</v>
      </c>
      <c r="F1307" s="16">
        <v>0.53867500000000001</v>
      </c>
      <c r="G1307" s="4">
        <v>0.48230000000000001</v>
      </c>
      <c r="H1307" s="4">
        <v>1</v>
      </c>
      <c r="I1307" s="17">
        <v>0.19009999999999999</v>
      </c>
      <c r="J1307" s="4">
        <v>0.40694401232438199</v>
      </c>
    </row>
    <row r="1308" spans="1:10" ht="13">
      <c r="A1308" s="15"/>
      <c r="B1308" s="2" t="s">
        <v>401</v>
      </c>
      <c r="C1308" s="2" t="s">
        <v>14173</v>
      </c>
      <c r="D1308" s="19">
        <v>0</v>
      </c>
      <c r="F1308" s="16">
        <v>0.9143</v>
      </c>
      <c r="G1308" s="4">
        <v>0.9143</v>
      </c>
      <c r="H1308" s="4">
        <v>1</v>
      </c>
      <c r="I1308" s="17">
        <v>0.8286</v>
      </c>
      <c r="J1308" s="4">
        <v>0.12119810229537401</v>
      </c>
    </row>
    <row r="1309" spans="1:10" ht="13">
      <c r="A1309" s="15"/>
      <c r="B1309" s="2" t="s">
        <v>402</v>
      </c>
      <c r="C1309" s="2" t="s">
        <v>14174</v>
      </c>
      <c r="D1309" s="19">
        <v>0</v>
      </c>
      <c r="F1309" s="16">
        <v>1</v>
      </c>
      <c r="G1309" s="4">
        <v>1</v>
      </c>
      <c r="H1309" s="4">
        <v>1</v>
      </c>
      <c r="I1309" s="17">
        <v>1</v>
      </c>
      <c r="J1309" s="4">
        <v>0</v>
      </c>
    </row>
    <row r="1310" spans="1:10" ht="13">
      <c r="A1310" s="15"/>
      <c r="B1310" s="2" t="s">
        <v>403</v>
      </c>
      <c r="C1310" s="2" t="s">
        <v>14175</v>
      </c>
      <c r="D1310" s="19">
        <v>0</v>
      </c>
      <c r="F1310" s="16">
        <v>0.60665000000000002</v>
      </c>
      <c r="G1310" s="4">
        <v>0.60665000000000002</v>
      </c>
      <c r="H1310" s="4">
        <v>1</v>
      </c>
      <c r="I1310" s="17">
        <v>0.21329999999999999</v>
      </c>
      <c r="J1310" s="4">
        <v>0.55628090475945702</v>
      </c>
    </row>
    <row r="1311" spans="1:10" ht="13">
      <c r="A1311" s="15"/>
      <c r="B1311" s="2" t="s">
        <v>4078</v>
      </c>
      <c r="C1311" s="2" t="s">
        <v>14176</v>
      </c>
      <c r="D1311" s="19">
        <v>0</v>
      </c>
      <c r="F1311" s="16">
        <v>0.69596666666666696</v>
      </c>
      <c r="G1311" s="4">
        <v>0.99850000000000005</v>
      </c>
      <c r="H1311" s="4">
        <v>1</v>
      </c>
      <c r="I1311" s="17">
        <v>8.9399999999999993E-2</v>
      </c>
      <c r="J1311" s="4">
        <v>0.52530267782806295</v>
      </c>
    </row>
    <row r="1312" spans="1:10" ht="13">
      <c r="A1312" s="15"/>
      <c r="B1312" s="2" t="s">
        <v>404</v>
      </c>
      <c r="C1312" s="2" t="s">
        <v>14177</v>
      </c>
      <c r="D1312" s="19">
        <v>0</v>
      </c>
      <c r="F1312" s="16">
        <v>0.6</v>
      </c>
      <c r="G1312" s="4">
        <v>0.6</v>
      </c>
      <c r="H1312" s="4">
        <v>1</v>
      </c>
      <c r="I1312" s="17">
        <v>0.2</v>
      </c>
      <c r="J1312" s="4">
        <v>0.56568542494923801</v>
      </c>
    </row>
    <row r="1313" spans="1:10" ht="13">
      <c r="A1313" s="15"/>
      <c r="B1313" s="2" t="s">
        <v>4436</v>
      </c>
      <c r="C1313" s="2" t="s">
        <v>14178</v>
      </c>
      <c r="D1313" s="19">
        <v>0</v>
      </c>
      <c r="F1313" s="16">
        <v>0.62160000000000004</v>
      </c>
      <c r="G1313" s="4">
        <v>0.62160000000000004</v>
      </c>
      <c r="H1313" s="4">
        <v>1</v>
      </c>
      <c r="I1313" s="17">
        <v>0.2432</v>
      </c>
      <c r="J1313" s="4">
        <v>0.53513841200197898</v>
      </c>
    </row>
    <row r="1314" spans="1:10" ht="13">
      <c r="A1314" s="15"/>
      <c r="B1314" s="2" t="s">
        <v>5431</v>
      </c>
      <c r="C1314" s="2" t="s">
        <v>14179</v>
      </c>
      <c r="D1314" s="19">
        <v>0</v>
      </c>
      <c r="F1314" s="16">
        <v>0.69646666666666701</v>
      </c>
      <c r="G1314" s="4">
        <v>1</v>
      </c>
      <c r="H1314" s="4">
        <v>1</v>
      </c>
      <c r="I1314" s="17">
        <v>8.9399999999999993E-2</v>
      </c>
      <c r="J1314" s="4">
        <v>0.52573515512407298</v>
      </c>
    </row>
    <row r="1315" spans="1:10" ht="13">
      <c r="A1315" s="15"/>
      <c r="B1315" s="2" t="s">
        <v>2488</v>
      </c>
      <c r="C1315" s="2" t="s">
        <v>14180</v>
      </c>
      <c r="D1315" s="19">
        <v>0</v>
      </c>
      <c r="F1315" s="16">
        <v>0.64119999999999999</v>
      </c>
      <c r="G1315" s="4">
        <v>0.73914999999999997</v>
      </c>
      <c r="H1315" s="4">
        <v>1</v>
      </c>
      <c r="I1315" s="17">
        <v>8.6499999999999994E-2</v>
      </c>
      <c r="J1315" s="4">
        <v>0.38979479216634</v>
      </c>
    </row>
    <row r="1316" spans="1:10" ht="13">
      <c r="A1316" s="15"/>
      <c r="B1316" s="2" t="s">
        <v>405</v>
      </c>
      <c r="C1316" s="2" t="s">
        <v>14144</v>
      </c>
      <c r="D1316" s="19">
        <v>0</v>
      </c>
      <c r="F1316" s="16">
        <v>0.58720000000000006</v>
      </c>
      <c r="G1316" s="4">
        <v>0.58720000000000006</v>
      </c>
      <c r="H1316" s="4">
        <v>1</v>
      </c>
      <c r="I1316" s="17">
        <v>0.1744</v>
      </c>
      <c r="J1316" s="4">
        <v>0.58378735854761399</v>
      </c>
    </row>
    <row r="1317" spans="1:10" ht="13">
      <c r="A1317" s="15"/>
      <c r="B1317" s="2" t="s">
        <v>5432</v>
      </c>
      <c r="C1317" s="2" t="s">
        <v>14181</v>
      </c>
      <c r="D1317" s="19">
        <v>0</v>
      </c>
      <c r="F1317" s="16">
        <v>0.61228333333333296</v>
      </c>
      <c r="G1317" s="4">
        <v>0.7712</v>
      </c>
      <c r="H1317" s="4">
        <v>1</v>
      </c>
      <c r="I1317" s="17">
        <v>1.41E-2</v>
      </c>
      <c r="J1317" s="4">
        <v>0.40241833664318399</v>
      </c>
    </row>
    <row r="1318" spans="1:10" ht="13">
      <c r="A1318" s="15"/>
      <c r="B1318" s="2" t="s">
        <v>4437</v>
      </c>
      <c r="C1318" s="2" t="s">
        <v>14182</v>
      </c>
      <c r="D1318" s="19">
        <v>0</v>
      </c>
      <c r="F1318" s="16">
        <v>0.49667499999999998</v>
      </c>
      <c r="G1318" s="4">
        <v>0.48630000000000001</v>
      </c>
      <c r="H1318" s="4">
        <v>1</v>
      </c>
      <c r="I1318" s="17">
        <v>1.41E-2</v>
      </c>
      <c r="J1318" s="4">
        <v>0.52949044294176495</v>
      </c>
    </row>
    <row r="1319" spans="1:10" ht="13">
      <c r="A1319" s="15"/>
      <c r="B1319" s="2" t="s">
        <v>4438</v>
      </c>
      <c r="C1319" s="2" t="s">
        <v>14183</v>
      </c>
      <c r="D1319" s="19">
        <v>0</v>
      </c>
      <c r="F1319" s="16">
        <v>0.46715000000000001</v>
      </c>
      <c r="G1319" s="4">
        <v>0.42725000000000002</v>
      </c>
      <c r="H1319" s="4">
        <v>1</v>
      </c>
      <c r="I1319" s="17">
        <v>1.41E-2</v>
      </c>
      <c r="J1319" s="4">
        <v>0.46061489699458602</v>
      </c>
    </row>
    <row r="1320" spans="1:10" ht="13">
      <c r="A1320" s="15"/>
      <c r="B1320" s="2" t="s">
        <v>4069</v>
      </c>
      <c r="C1320" s="2" t="s">
        <v>14184</v>
      </c>
      <c r="D1320" s="19">
        <v>0</v>
      </c>
      <c r="F1320" s="16">
        <v>0.57145000000000001</v>
      </c>
      <c r="G1320" s="4">
        <v>0.57145000000000001</v>
      </c>
      <c r="H1320" s="4">
        <v>1</v>
      </c>
      <c r="I1320" s="17">
        <v>0.1429</v>
      </c>
      <c r="J1320" s="4">
        <v>0.60606122215499003</v>
      </c>
    </row>
    <row r="1321" spans="1:10" ht="13">
      <c r="A1321" s="15"/>
      <c r="B1321" s="2" t="s">
        <v>406</v>
      </c>
      <c r="C1321" s="2" t="s">
        <v>14185</v>
      </c>
      <c r="D1321" s="19">
        <v>0</v>
      </c>
      <c r="F1321" s="16">
        <v>0.9</v>
      </c>
      <c r="G1321" s="4">
        <v>0.9</v>
      </c>
      <c r="H1321" s="4">
        <v>1</v>
      </c>
      <c r="I1321" s="17">
        <v>0.8</v>
      </c>
      <c r="J1321" s="4">
        <v>0.141421356237309</v>
      </c>
    </row>
    <row r="1322" spans="1:10" ht="13">
      <c r="A1322" s="15"/>
      <c r="B1322" s="2" t="s">
        <v>5433</v>
      </c>
      <c r="C1322" s="2" t="s">
        <v>14186</v>
      </c>
      <c r="D1322" s="19">
        <v>0</v>
      </c>
      <c r="F1322" s="16">
        <v>0.74322500000000002</v>
      </c>
      <c r="G1322" s="4">
        <v>0.87385000000000002</v>
      </c>
      <c r="H1322" s="4">
        <v>1</v>
      </c>
      <c r="I1322" s="17">
        <v>0.22520000000000001</v>
      </c>
      <c r="J1322" s="4">
        <v>0.364912924545021</v>
      </c>
    </row>
    <row r="1323" spans="1:10" ht="13">
      <c r="A1323" s="15"/>
      <c r="B1323" s="2" t="s">
        <v>2489</v>
      </c>
      <c r="C1323" s="2" t="s">
        <v>14187</v>
      </c>
      <c r="D1323" s="19">
        <v>0</v>
      </c>
      <c r="F1323" s="16">
        <v>0.88954999999999995</v>
      </c>
      <c r="G1323" s="4">
        <v>0.91454999999999997</v>
      </c>
      <c r="H1323" s="4">
        <v>1</v>
      </c>
      <c r="I1323" s="17">
        <v>0.72909999999999997</v>
      </c>
      <c r="J1323" s="4">
        <v>0.115154461485433</v>
      </c>
    </row>
    <row r="1324" spans="1:10" ht="13">
      <c r="A1324" s="15"/>
      <c r="B1324" s="2" t="s">
        <v>407</v>
      </c>
      <c r="C1324" s="2" t="s">
        <v>14188</v>
      </c>
      <c r="D1324" s="19">
        <v>0</v>
      </c>
      <c r="F1324" s="16">
        <v>0.91664999999999996</v>
      </c>
      <c r="G1324" s="4">
        <v>0.91664999999999996</v>
      </c>
      <c r="H1324" s="4">
        <v>1</v>
      </c>
      <c r="I1324" s="17">
        <v>0.83330000000000004</v>
      </c>
      <c r="J1324" s="4">
        <v>0.117874700423797</v>
      </c>
    </row>
    <row r="1325" spans="1:10" ht="13">
      <c r="A1325" s="15"/>
      <c r="B1325" s="2" t="s">
        <v>408</v>
      </c>
      <c r="C1325" s="2" t="s">
        <v>14189</v>
      </c>
      <c r="D1325" s="19">
        <v>0</v>
      </c>
      <c r="F1325" s="16">
        <v>0.50705</v>
      </c>
      <c r="G1325" s="4">
        <v>0.50705</v>
      </c>
      <c r="H1325" s="4">
        <v>1</v>
      </c>
      <c r="I1325" s="17">
        <v>1.41E-2</v>
      </c>
      <c r="J1325" s="4">
        <v>0.69713657557181696</v>
      </c>
    </row>
    <row r="1326" spans="1:10" ht="13">
      <c r="A1326" s="15"/>
      <c r="B1326" s="2" t="s">
        <v>5434</v>
      </c>
      <c r="C1326" s="2" t="s">
        <v>14190</v>
      </c>
      <c r="D1326" s="19">
        <v>0</v>
      </c>
      <c r="F1326" s="16">
        <v>0.60619999999999996</v>
      </c>
      <c r="G1326" s="4">
        <v>0.80249999999999999</v>
      </c>
      <c r="H1326" s="4">
        <v>1</v>
      </c>
      <c r="I1326" s="17">
        <v>1.61E-2</v>
      </c>
      <c r="J1326" s="4">
        <v>0.52049502399158398</v>
      </c>
    </row>
    <row r="1327" spans="1:10" ht="13">
      <c r="A1327" s="15"/>
      <c r="B1327" s="2" t="s">
        <v>409</v>
      </c>
      <c r="C1327" s="2" t="s">
        <v>14191</v>
      </c>
      <c r="D1327" s="19">
        <v>0</v>
      </c>
      <c r="F1327" s="16">
        <v>1</v>
      </c>
      <c r="G1327" s="4">
        <v>1</v>
      </c>
      <c r="H1327" s="4">
        <v>1</v>
      </c>
      <c r="I1327" s="17">
        <v>1</v>
      </c>
      <c r="J1327" s="4">
        <v>0</v>
      </c>
    </row>
    <row r="1328" spans="1:10" ht="13">
      <c r="A1328" s="15"/>
      <c r="B1328" s="2" t="s">
        <v>4439</v>
      </c>
      <c r="C1328" s="2" t="s">
        <v>4439</v>
      </c>
      <c r="D1328" s="19">
        <v>0</v>
      </c>
      <c r="F1328" s="16">
        <v>0.82220000000000004</v>
      </c>
      <c r="G1328" s="4">
        <v>0.82220000000000004</v>
      </c>
      <c r="H1328" s="4">
        <v>1</v>
      </c>
      <c r="I1328" s="17">
        <v>0.64439999999999997</v>
      </c>
      <c r="J1328" s="4">
        <v>0.251447171389936</v>
      </c>
    </row>
    <row r="1329" spans="1:10" ht="13">
      <c r="A1329" s="15"/>
      <c r="B1329" s="2" t="s">
        <v>2490</v>
      </c>
      <c r="C1329" s="2" t="s">
        <v>14192</v>
      </c>
      <c r="D1329" s="19">
        <v>0</v>
      </c>
      <c r="F1329" s="16">
        <v>0.91453333333333298</v>
      </c>
      <c r="G1329" s="4">
        <v>0.9012</v>
      </c>
      <c r="H1329" s="4">
        <v>1</v>
      </c>
      <c r="I1329" s="17">
        <v>0.84240000000000004</v>
      </c>
      <c r="J1329" s="4">
        <v>7.9641530204619601E-2</v>
      </c>
    </row>
    <row r="1330" spans="1:10" ht="13">
      <c r="A1330" s="15"/>
      <c r="B1330" s="2" t="s">
        <v>410</v>
      </c>
      <c r="C1330" s="2" t="s">
        <v>14193</v>
      </c>
      <c r="D1330" s="19">
        <v>0</v>
      </c>
      <c r="F1330" s="16">
        <v>0.52380000000000004</v>
      </c>
      <c r="G1330" s="4">
        <v>0.52380000000000004</v>
      </c>
      <c r="H1330" s="4">
        <v>1</v>
      </c>
      <c r="I1330" s="17">
        <v>4.7600000000000003E-2</v>
      </c>
      <c r="J1330" s="4">
        <v>0.673448498402068</v>
      </c>
    </row>
    <row r="1331" spans="1:10" ht="13">
      <c r="A1331" s="15"/>
      <c r="B1331" s="2" t="s">
        <v>411</v>
      </c>
      <c r="C1331" s="2" t="s">
        <v>14194</v>
      </c>
      <c r="D1331" s="19">
        <v>0</v>
      </c>
      <c r="F1331" s="16">
        <v>0.66215000000000002</v>
      </c>
      <c r="G1331" s="4">
        <v>0.66215000000000002</v>
      </c>
      <c r="H1331" s="4">
        <v>1</v>
      </c>
      <c r="I1331" s="17">
        <v>0.32429999999999998</v>
      </c>
      <c r="J1331" s="4">
        <v>0.47779205204774999</v>
      </c>
    </row>
    <row r="1332" spans="1:10" ht="13">
      <c r="A1332" s="15"/>
      <c r="B1332" s="2" t="s">
        <v>14195</v>
      </c>
      <c r="C1332" s="2" t="s">
        <v>14196</v>
      </c>
      <c r="D1332" s="19">
        <v>0</v>
      </c>
      <c r="F1332" s="16">
        <v>0.73385</v>
      </c>
      <c r="G1332" s="4">
        <v>0.96509999999999996</v>
      </c>
      <c r="H1332" s="4">
        <v>1</v>
      </c>
      <c r="I1332" s="17">
        <v>5.1999999999999998E-3</v>
      </c>
      <c r="J1332" s="4">
        <v>0.48680964452237402</v>
      </c>
    </row>
    <row r="1333" spans="1:10" ht="13">
      <c r="A1333" s="15"/>
      <c r="B1333" s="2" t="s">
        <v>14197</v>
      </c>
      <c r="C1333" s="2" t="s">
        <v>14198</v>
      </c>
      <c r="D1333" s="19">
        <v>0</v>
      </c>
      <c r="F1333" s="16">
        <v>0.57145000000000001</v>
      </c>
      <c r="G1333" s="4">
        <v>0.57145000000000001</v>
      </c>
      <c r="H1333" s="4">
        <v>1</v>
      </c>
      <c r="I1333" s="17">
        <v>0.1429</v>
      </c>
      <c r="J1333" s="4">
        <v>0.60606122215499003</v>
      </c>
    </row>
    <row r="1334" spans="1:10" ht="13">
      <c r="A1334" s="15"/>
      <c r="B1334" s="2" t="s">
        <v>412</v>
      </c>
      <c r="C1334" s="2" t="s">
        <v>14199</v>
      </c>
      <c r="D1334" s="19">
        <v>0</v>
      </c>
      <c r="F1334" s="16">
        <v>0.72219999999999995</v>
      </c>
      <c r="G1334" s="4">
        <v>0.72219999999999995</v>
      </c>
      <c r="H1334" s="4">
        <v>1</v>
      </c>
      <c r="I1334" s="17">
        <v>0.44440000000000002</v>
      </c>
      <c r="J1334" s="4">
        <v>0.392868527627246</v>
      </c>
    </row>
    <row r="1335" spans="1:10" ht="13">
      <c r="A1335" s="15"/>
      <c r="B1335" s="2" t="s">
        <v>413</v>
      </c>
      <c r="C1335" s="2" t="s">
        <v>14200</v>
      </c>
      <c r="D1335" s="19">
        <v>0</v>
      </c>
      <c r="F1335" s="16">
        <v>0.82</v>
      </c>
      <c r="G1335" s="4">
        <v>0.82</v>
      </c>
      <c r="H1335" s="4">
        <v>1</v>
      </c>
      <c r="I1335" s="17">
        <v>0.64</v>
      </c>
      <c r="J1335" s="4">
        <v>0.25455844122715698</v>
      </c>
    </row>
    <row r="1336" spans="1:10" ht="13">
      <c r="A1336" s="15"/>
      <c r="B1336" s="2" t="s">
        <v>5435</v>
      </c>
      <c r="C1336" s="2" t="s">
        <v>14201</v>
      </c>
      <c r="D1336" s="19">
        <v>0</v>
      </c>
      <c r="F1336" s="16">
        <v>0.66257500000000003</v>
      </c>
      <c r="G1336" s="4">
        <v>0.80044999999999999</v>
      </c>
      <c r="H1336" s="4">
        <v>1</v>
      </c>
      <c r="I1336" s="17">
        <v>4.9399999999999999E-2</v>
      </c>
      <c r="J1336" s="4">
        <v>0.423493363781142</v>
      </c>
    </row>
    <row r="1337" spans="1:10" ht="13">
      <c r="A1337" s="15"/>
      <c r="B1337" s="2" t="s">
        <v>14202</v>
      </c>
      <c r="C1337" s="2" t="s">
        <v>14203</v>
      </c>
      <c r="D1337" s="19">
        <v>0</v>
      </c>
      <c r="F1337" s="16">
        <v>0.83335000000000004</v>
      </c>
      <c r="G1337" s="4">
        <v>0.83335000000000004</v>
      </c>
      <c r="H1337" s="4">
        <v>1</v>
      </c>
      <c r="I1337" s="17">
        <v>0.66669999999999996</v>
      </c>
      <c r="J1337" s="4">
        <v>0.23567869016947601</v>
      </c>
    </row>
    <row r="1338" spans="1:10" ht="13">
      <c r="A1338" s="15"/>
      <c r="B1338" s="2" t="s">
        <v>414</v>
      </c>
      <c r="C1338" s="2" t="s">
        <v>14204</v>
      </c>
      <c r="D1338" s="19">
        <v>0</v>
      </c>
      <c r="F1338" s="16">
        <v>0.95240000000000002</v>
      </c>
      <c r="G1338" s="4">
        <v>0.95240000000000002</v>
      </c>
      <c r="H1338" s="4">
        <v>1</v>
      </c>
      <c r="I1338" s="17">
        <v>0.90480000000000005</v>
      </c>
      <c r="J1338" s="4">
        <v>6.7316565568959305E-2</v>
      </c>
    </row>
    <row r="1339" spans="1:10" ht="13">
      <c r="A1339" s="15"/>
      <c r="B1339" s="2" t="s">
        <v>3729</v>
      </c>
      <c r="C1339" s="2" t="s">
        <v>14205</v>
      </c>
      <c r="D1339" s="19">
        <v>0</v>
      </c>
      <c r="F1339" s="16">
        <v>0.66267500000000001</v>
      </c>
      <c r="G1339" s="4">
        <v>0.78210000000000002</v>
      </c>
      <c r="H1339" s="4">
        <v>1</v>
      </c>
      <c r="I1339" s="17">
        <v>8.6499999999999994E-2</v>
      </c>
      <c r="J1339" s="4">
        <v>0.39796263120214398</v>
      </c>
    </row>
    <row r="1340" spans="1:10" ht="13">
      <c r="A1340" s="15"/>
      <c r="B1340" s="2" t="s">
        <v>5436</v>
      </c>
      <c r="C1340" s="2" t="s">
        <v>14206</v>
      </c>
      <c r="D1340" s="19">
        <v>0</v>
      </c>
      <c r="F1340" s="16">
        <v>0.86504999999999999</v>
      </c>
      <c r="G1340" s="4">
        <v>0.98214999999999997</v>
      </c>
      <c r="H1340" s="4">
        <v>1</v>
      </c>
      <c r="I1340" s="17">
        <v>0.49590000000000001</v>
      </c>
      <c r="J1340" s="4">
        <v>0.246674745363201</v>
      </c>
    </row>
    <row r="1341" spans="1:10" ht="13">
      <c r="A1341" s="15"/>
      <c r="B1341" s="2" t="s">
        <v>4440</v>
      </c>
      <c r="C1341" s="2" t="s">
        <v>14207</v>
      </c>
      <c r="D1341" s="19">
        <v>0</v>
      </c>
      <c r="F1341" s="16">
        <v>0.81225000000000003</v>
      </c>
      <c r="G1341" s="4">
        <v>0.84670000000000001</v>
      </c>
      <c r="H1341" s="4">
        <v>1</v>
      </c>
      <c r="I1341" s="17">
        <v>0.55559999999999998</v>
      </c>
      <c r="J1341" s="4">
        <v>0.198278331308962</v>
      </c>
    </row>
    <row r="1342" spans="1:10" ht="13">
      <c r="A1342" s="15"/>
      <c r="B1342" s="2" t="s">
        <v>2491</v>
      </c>
      <c r="C1342" s="2" t="s">
        <v>14208</v>
      </c>
      <c r="D1342" s="19">
        <v>0</v>
      </c>
      <c r="F1342" s="16">
        <v>0.87397499999999995</v>
      </c>
      <c r="G1342" s="4">
        <v>0.86709999999999998</v>
      </c>
      <c r="H1342" s="4">
        <v>1</v>
      </c>
      <c r="I1342" s="17">
        <v>0.76170000000000004</v>
      </c>
      <c r="J1342" s="4">
        <v>0.110948678075346</v>
      </c>
    </row>
    <row r="1343" spans="1:10" ht="13">
      <c r="A1343" s="15"/>
      <c r="B1343" s="2" t="s">
        <v>5437</v>
      </c>
      <c r="C1343" s="2" t="s">
        <v>14209</v>
      </c>
      <c r="D1343" s="19">
        <v>0</v>
      </c>
      <c r="F1343" s="16">
        <v>0.62693333333333301</v>
      </c>
      <c r="G1343" s="4">
        <v>0.84670000000000001</v>
      </c>
      <c r="H1343" s="4">
        <v>1</v>
      </c>
      <c r="I1343" s="17">
        <v>1.7399999999999999E-2</v>
      </c>
      <c r="J1343" s="4">
        <v>0.46751743354303599</v>
      </c>
    </row>
    <row r="1344" spans="1:10" ht="13">
      <c r="A1344" s="15"/>
      <c r="B1344" s="2" t="s">
        <v>415</v>
      </c>
      <c r="C1344" s="2" t="s">
        <v>14210</v>
      </c>
      <c r="D1344" s="19">
        <v>0</v>
      </c>
      <c r="F1344" s="16">
        <v>0.94445000000000001</v>
      </c>
      <c r="G1344" s="4">
        <v>0.94445000000000001</v>
      </c>
      <c r="H1344" s="4">
        <v>1</v>
      </c>
      <c r="I1344" s="17">
        <v>0.88890000000000002</v>
      </c>
      <c r="J1344" s="4">
        <v>7.8559563389825393E-2</v>
      </c>
    </row>
    <row r="1345" spans="1:10" ht="13">
      <c r="A1345" s="15"/>
      <c r="B1345" s="2" t="s">
        <v>4441</v>
      </c>
      <c r="C1345" s="2" t="s">
        <v>14211</v>
      </c>
      <c r="D1345" s="19">
        <v>1</v>
      </c>
      <c r="F1345" s="16">
        <v>0.61339999999999995</v>
      </c>
      <c r="G1345" s="4">
        <v>0.84250000000000003</v>
      </c>
      <c r="H1345" s="4">
        <v>1</v>
      </c>
      <c r="I1345" s="17">
        <v>9.2999999999999992E-3</v>
      </c>
      <c r="J1345" s="4">
        <v>0.45320283317737498</v>
      </c>
    </row>
    <row r="1346" spans="1:10" ht="13">
      <c r="A1346" s="15"/>
      <c r="B1346" s="2" t="s">
        <v>4441</v>
      </c>
      <c r="C1346" s="2" t="s">
        <v>14212</v>
      </c>
      <c r="D1346" s="19">
        <v>2</v>
      </c>
      <c r="F1346" s="16">
        <v>0.61243333333333305</v>
      </c>
      <c r="G1346" s="4">
        <v>0.84250000000000003</v>
      </c>
      <c r="H1346" s="4">
        <v>1</v>
      </c>
      <c r="I1346" s="17">
        <v>9.2999999999999992E-3</v>
      </c>
      <c r="J1346" s="4">
        <v>0.454626315413733</v>
      </c>
    </row>
    <row r="1347" spans="1:10" ht="13">
      <c r="A1347" s="15"/>
      <c r="B1347" s="2" t="s">
        <v>416</v>
      </c>
      <c r="C1347" s="2" t="s">
        <v>14213</v>
      </c>
      <c r="D1347" s="19">
        <v>0</v>
      </c>
      <c r="F1347" s="16">
        <v>0.94445000000000001</v>
      </c>
      <c r="G1347" s="4">
        <v>0.94445000000000001</v>
      </c>
      <c r="H1347" s="4">
        <v>1</v>
      </c>
      <c r="I1347" s="17">
        <v>0.88890000000000002</v>
      </c>
      <c r="J1347" s="4">
        <v>7.8559563389825393E-2</v>
      </c>
    </row>
    <row r="1348" spans="1:10" ht="13">
      <c r="A1348" s="15"/>
      <c r="B1348" s="2" t="s">
        <v>5438</v>
      </c>
      <c r="C1348" s="2" t="s">
        <v>14214</v>
      </c>
      <c r="D1348" s="19">
        <v>0</v>
      </c>
      <c r="F1348" s="16">
        <v>1</v>
      </c>
      <c r="G1348" s="4">
        <v>1</v>
      </c>
      <c r="H1348" s="4">
        <v>1</v>
      </c>
      <c r="I1348" s="17">
        <v>1</v>
      </c>
      <c r="J1348" s="4">
        <v>0</v>
      </c>
    </row>
    <row r="1349" spans="1:10" ht="13">
      <c r="A1349" s="15"/>
      <c r="B1349" s="2" t="s">
        <v>14215</v>
      </c>
      <c r="C1349" s="2" t="s">
        <v>14216</v>
      </c>
      <c r="D1349" s="19">
        <v>0</v>
      </c>
      <c r="F1349" s="16">
        <v>0.79612499999999997</v>
      </c>
      <c r="G1349" s="4">
        <v>0.87949999999999995</v>
      </c>
      <c r="H1349" s="4">
        <v>1</v>
      </c>
      <c r="I1349" s="17">
        <v>0.42549999999999999</v>
      </c>
      <c r="J1349" s="4">
        <v>0.27150978343330501</v>
      </c>
    </row>
    <row r="1350" spans="1:10" ht="13">
      <c r="A1350" s="15"/>
      <c r="B1350" s="2" t="s">
        <v>2492</v>
      </c>
      <c r="C1350" s="2" t="s">
        <v>14217</v>
      </c>
      <c r="D1350" s="19">
        <v>1</v>
      </c>
      <c r="F1350" s="16">
        <v>0.64934000000000003</v>
      </c>
      <c r="G1350" s="4">
        <v>0.56589999999999996</v>
      </c>
      <c r="H1350" s="4">
        <v>1</v>
      </c>
      <c r="I1350" s="17">
        <v>0.2586</v>
      </c>
      <c r="J1350" s="4">
        <v>0.33666219419471499</v>
      </c>
    </row>
    <row r="1351" spans="1:10" ht="13">
      <c r="A1351" s="15"/>
      <c r="B1351" s="2" t="s">
        <v>2492</v>
      </c>
      <c r="C1351" s="2" t="s">
        <v>14218</v>
      </c>
      <c r="D1351" s="19">
        <v>2</v>
      </c>
      <c r="F1351" s="16">
        <v>0.75790000000000002</v>
      </c>
      <c r="G1351" s="4">
        <v>0.88649999999999995</v>
      </c>
      <c r="H1351" s="4">
        <v>1</v>
      </c>
      <c r="I1351" s="17">
        <v>0.2586</v>
      </c>
      <c r="J1351" s="4">
        <v>0.34964425730543103</v>
      </c>
    </row>
    <row r="1352" spans="1:10" ht="13">
      <c r="A1352" s="15"/>
      <c r="B1352" s="2" t="s">
        <v>417</v>
      </c>
      <c r="C1352" s="2" t="s">
        <v>417</v>
      </c>
      <c r="D1352" s="19">
        <v>0</v>
      </c>
      <c r="F1352" s="16">
        <v>0.91174999999999995</v>
      </c>
      <c r="G1352" s="4">
        <v>0.91174999999999995</v>
      </c>
      <c r="H1352" s="4">
        <v>1</v>
      </c>
      <c r="I1352" s="17">
        <v>0.82350000000000001</v>
      </c>
      <c r="J1352" s="4">
        <v>0.124804346879426</v>
      </c>
    </row>
    <row r="1353" spans="1:10" ht="13">
      <c r="A1353" s="15"/>
      <c r="B1353" s="2" t="s">
        <v>418</v>
      </c>
      <c r="C1353" s="2" t="s">
        <v>418</v>
      </c>
      <c r="D1353" s="19">
        <v>0</v>
      </c>
      <c r="F1353" s="16">
        <v>1</v>
      </c>
      <c r="G1353" s="4">
        <v>1</v>
      </c>
      <c r="H1353" s="4">
        <v>1</v>
      </c>
      <c r="I1353" s="17">
        <v>1</v>
      </c>
      <c r="J1353" s="4">
        <v>0</v>
      </c>
    </row>
    <row r="1354" spans="1:10" ht="13">
      <c r="A1354" s="15"/>
      <c r="B1354" s="2" t="s">
        <v>419</v>
      </c>
      <c r="C1354" s="2" t="s">
        <v>4393</v>
      </c>
      <c r="D1354" s="19">
        <v>0</v>
      </c>
      <c r="F1354" s="16">
        <v>0.55000000000000004</v>
      </c>
      <c r="G1354" s="4">
        <v>0.55000000000000004</v>
      </c>
      <c r="H1354" s="4">
        <v>1</v>
      </c>
      <c r="I1354" s="17">
        <v>0.1</v>
      </c>
      <c r="J1354" s="4">
        <v>0.63639610306789296</v>
      </c>
    </row>
    <row r="1355" spans="1:10" ht="13">
      <c r="A1355" s="15"/>
      <c r="B1355" s="2" t="s">
        <v>14219</v>
      </c>
      <c r="C1355" s="2" t="s">
        <v>14220</v>
      </c>
      <c r="D1355" s="19">
        <v>0</v>
      </c>
      <c r="F1355" s="16">
        <v>1</v>
      </c>
      <c r="G1355" s="4">
        <v>1</v>
      </c>
      <c r="H1355" s="4">
        <v>1</v>
      </c>
      <c r="I1355" s="17">
        <v>1</v>
      </c>
      <c r="J1355" s="4">
        <v>0</v>
      </c>
    </row>
    <row r="1356" spans="1:10" ht="13">
      <c r="A1356" s="15"/>
      <c r="B1356" s="2" t="s">
        <v>14221</v>
      </c>
      <c r="C1356" s="2" t="s">
        <v>14222</v>
      </c>
      <c r="D1356" s="19">
        <v>0</v>
      </c>
      <c r="F1356" s="16">
        <v>0.62480000000000002</v>
      </c>
      <c r="G1356" s="4">
        <v>0.74539999999999995</v>
      </c>
      <c r="H1356" s="4">
        <v>1</v>
      </c>
      <c r="I1356" s="17">
        <v>8.3999999999999995E-3</v>
      </c>
      <c r="J1356" s="4">
        <v>0.42830833908918198</v>
      </c>
    </row>
    <row r="1357" spans="1:10" ht="13">
      <c r="A1357" s="15"/>
      <c r="B1357" s="2" t="s">
        <v>3823</v>
      </c>
      <c r="C1357" s="2" t="s">
        <v>14223</v>
      </c>
      <c r="D1357" s="19">
        <v>0</v>
      </c>
      <c r="F1357" s="16">
        <v>0.69215000000000004</v>
      </c>
      <c r="G1357" s="4">
        <v>0.88009999999999999</v>
      </c>
      <c r="H1357" s="4">
        <v>1</v>
      </c>
      <c r="I1357" s="17">
        <v>8.3999999999999995E-3</v>
      </c>
      <c r="J1357" s="4">
        <v>0.46938726371018302</v>
      </c>
    </row>
    <row r="1358" spans="1:10" ht="13">
      <c r="A1358" s="15"/>
      <c r="B1358" s="2" t="s">
        <v>4442</v>
      </c>
      <c r="C1358" s="2" t="s">
        <v>14224</v>
      </c>
      <c r="D1358" s="19">
        <v>0</v>
      </c>
      <c r="F1358" s="16">
        <v>0.58335000000000004</v>
      </c>
      <c r="G1358" s="4">
        <v>0.58335000000000004</v>
      </c>
      <c r="H1358" s="4">
        <v>1</v>
      </c>
      <c r="I1358" s="17">
        <v>0.16669999999999999</v>
      </c>
      <c r="J1358" s="4">
        <v>0.58923208076275002</v>
      </c>
    </row>
    <row r="1359" spans="1:10" ht="13">
      <c r="A1359" s="15"/>
      <c r="B1359" s="2" t="s">
        <v>420</v>
      </c>
      <c r="C1359" s="2" t="s">
        <v>294</v>
      </c>
      <c r="D1359" s="19">
        <v>0</v>
      </c>
      <c r="F1359" s="16">
        <v>0.88890000000000002</v>
      </c>
      <c r="G1359" s="4">
        <v>0.88890000000000002</v>
      </c>
      <c r="H1359" s="4">
        <v>1</v>
      </c>
      <c r="I1359" s="17">
        <v>0.77780000000000005</v>
      </c>
      <c r="J1359" s="4">
        <v>0.15711912677965101</v>
      </c>
    </row>
    <row r="1360" spans="1:10" ht="13">
      <c r="A1360" s="15"/>
      <c r="B1360" s="2" t="s">
        <v>14225</v>
      </c>
      <c r="C1360" s="2" t="s">
        <v>14226</v>
      </c>
      <c r="D1360" s="19">
        <v>0</v>
      </c>
      <c r="F1360" s="16">
        <v>1</v>
      </c>
      <c r="G1360" s="4">
        <v>1</v>
      </c>
      <c r="H1360" s="4">
        <v>1</v>
      </c>
      <c r="I1360" s="17">
        <v>1</v>
      </c>
      <c r="J1360" s="4">
        <v>0</v>
      </c>
    </row>
    <row r="1361" spans="1:10" ht="13">
      <c r="A1361" s="15"/>
      <c r="B1361" s="2" t="s">
        <v>421</v>
      </c>
      <c r="C1361" s="2" t="s">
        <v>14227</v>
      </c>
      <c r="D1361" s="19">
        <v>0</v>
      </c>
      <c r="F1361" s="16">
        <v>0.78890000000000005</v>
      </c>
      <c r="G1361" s="4">
        <v>0.78890000000000005</v>
      </c>
      <c r="H1361" s="4">
        <v>1</v>
      </c>
      <c r="I1361" s="17">
        <v>0.57779999999999998</v>
      </c>
      <c r="J1361" s="4">
        <v>0.29854048301696001</v>
      </c>
    </row>
    <row r="1362" spans="1:10" ht="13">
      <c r="A1362" s="15"/>
      <c r="B1362" s="2" t="s">
        <v>4443</v>
      </c>
      <c r="C1362" s="2" t="s">
        <v>14228</v>
      </c>
      <c r="D1362" s="19">
        <v>0</v>
      </c>
      <c r="F1362" s="16">
        <v>0.85714999999999997</v>
      </c>
      <c r="G1362" s="4">
        <v>0.85714999999999997</v>
      </c>
      <c r="H1362" s="4">
        <v>1</v>
      </c>
      <c r="I1362" s="17">
        <v>0.71430000000000005</v>
      </c>
      <c r="J1362" s="4">
        <v>0.20202040738499699</v>
      </c>
    </row>
    <row r="1363" spans="1:10" ht="13">
      <c r="A1363" s="15"/>
      <c r="B1363" s="2" t="s">
        <v>422</v>
      </c>
      <c r="C1363" s="2" t="s">
        <v>14229</v>
      </c>
      <c r="D1363" s="19">
        <v>0</v>
      </c>
      <c r="F1363" s="16">
        <v>1</v>
      </c>
      <c r="G1363" s="4">
        <v>1</v>
      </c>
      <c r="H1363" s="4">
        <v>1</v>
      </c>
      <c r="I1363" s="17">
        <v>1</v>
      </c>
      <c r="J1363" s="4">
        <v>0</v>
      </c>
    </row>
    <row r="1364" spans="1:10" ht="13">
      <c r="A1364" s="15"/>
      <c r="B1364" s="2" t="s">
        <v>5439</v>
      </c>
      <c r="C1364" s="2" t="s">
        <v>14230</v>
      </c>
      <c r="D1364" s="19">
        <v>0</v>
      </c>
      <c r="F1364" s="16">
        <v>0.86492500000000005</v>
      </c>
      <c r="G1364" s="4">
        <v>0.90764999999999996</v>
      </c>
      <c r="H1364" s="4">
        <v>1</v>
      </c>
      <c r="I1364" s="17">
        <v>0.64439999999999997</v>
      </c>
      <c r="J1364" s="4">
        <v>0.17086488570407499</v>
      </c>
    </row>
    <row r="1365" spans="1:10" ht="13">
      <c r="A1365" s="15"/>
      <c r="B1365" s="2" t="s">
        <v>5440</v>
      </c>
      <c r="C1365" s="2" t="s">
        <v>14231</v>
      </c>
      <c r="D1365" s="19">
        <v>0</v>
      </c>
      <c r="F1365" s="16">
        <v>0.492975</v>
      </c>
      <c r="G1365" s="4">
        <v>0.47344999999999998</v>
      </c>
      <c r="H1365" s="4">
        <v>1</v>
      </c>
      <c r="I1365" s="17">
        <v>2.5000000000000001E-2</v>
      </c>
      <c r="J1365" s="4">
        <v>0.476511506506751</v>
      </c>
    </row>
    <row r="1366" spans="1:10" ht="13">
      <c r="A1366" s="15"/>
      <c r="B1366" s="2" t="s">
        <v>4444</v>
      </c>
      <c r="C1366" s="2" t="s">
        <v>14232</v>
      </c>
      <c r="D1366" s="19">
        <v>0</v>
      </c>
      <c r="F1366" s="16">
        <v>1</v>
      </c>
      <c r="G1366" s="4">
        <v>1</v>
      </c>
      <c r="H1366" s="4">
        <v>1</v>
      </c>
      <c r="I1366" s="17">
        <v>1</v>
      </c>
      <c r="J1366" s="4">
        <v>0</v>
      </c>
    </row>
    <row r="1367" spans="1:10" ht="13">
      <c r="A1367" s="15"/>
      <c r="B1367" s="2" t="s">
        <v>5441</v>
      </c>
      <c r="C1367" s="2" t="s">
        <v>14233</v>
      </c>
      <c r="D1367" s="19">
        <v>0</v>
      </c>
      <c r="F1367" s="16">
        <v>0.56545000000000001</v>
      </c>
      <c r="G1367" s="4">
        <v>0.57474999999999998</v>
      </c>
      <c r="H1367" s="4">
        <v>1</v>
      </c>
      <c r="I1367" s="17">
        <v>0.1123</v>
      </c>
      <c r="J1367" s="4">
        <v>0.39338370157731101</v>
      </c>
    </row>
    <row r="1368" spans="1:10" ht="13">
      <c r="A1368" s="15"/>
      <c r="B1368" s="2" t="s">
        <v>14234</v>
      </c>
      <c r="C1368" s="2" t="s">
        <v>14235</v>
      </c>
      <c r="D1368" s="19">
        <v>0</v>
      </c>
      <c r="F1368" s="16">
        <v>0.48077500000000001</v>
      </c>
      <c r="G1368" s="4">
        <v>0.437</v>
      </c>
      <c r="H1368" s="4">
        <v>1</v>
      </c>
      <c r="I1368" s="17">
        <v>4.9099999999999998E-2</v>
      </c>
      <c r="J1368" s="4">
        <v>0.47280390138689299</v>
      </c>
    </row>
    <row r="1369" spans="1:10" ht="13">
      <c r="A1369" s="15"/>
      <c r="B1369" s="2" t="s">
        <v>2493</v>
      </c>
      <c r="C1369" s="2" t="s">
        <v>4443</v>
      </c>
      <c r="D1369" s="19">
        <v>0</v>
      </c>
      <c r="F1369" s="16">
        <v>0.71137499999999998</v>
      </c>
      <c r="G1369" s="4">
        <v>0.8619</v>
      </c>
      <c r="H1369" s="4">
        <v>1</v>
      </c>
      <c r="I1369" s="17">
        <v>0.1217</v>
      </c>
      <c r="J1369" s="4">
        <v>0.39878860210224998</v>
      </c>
    </row>
    <row r="1370" spans="1:10" ht="13">
      <c r="A1370" s="15"/>
      <c r="B1370" s="2" t="s">
        <v>423</v>
      </c>
      <c r="C1370" s="2" t="s">
        <v>14236</v>
      </c>
      <c r="D1370" s="19">
        <v>0</v>
      </c>
      <c r="F1370" s="16">
        <v>0.61629999999999996</v>
      </c>
      <c r="G1370" s="4">
        <v>0.61629999999999996</v>
      </c>
      <c r="H1370" s="4">
        <v>1</v>
      </c>
      <c r="I1370" s="17">
        <v>0.2326</v>
      </c>
      <c r="J1370" s="4">
        <v>0.54263374388255703</v>
      </c>
    </row>
    <row r="1371" spans="1:10" ht="13">
      <c r="A1371" s="15"/>
      <c r="B1371" s="2" t="s">
        <v>5442</v>
      </c>
      <c r="C1371" s="2" t="s">
        <v>14237</v>
      </c>
      <c r="D1371" s="19">
        <v>0</v>
      </c>
      <c r="F1371" s="16">
        <v>0.66664999999999996</v>
      </c>
      <c r="G1371" s="4">
        <v>0.66664999999999996</v>
      </c>
      <c r="H1371" s="4">
        <v>1</v>
      </c>
      <c r="I1371" s="17">
        <v>0.33329999999999999</v>
      </c>
      <c r="J1371" s="4">
        <v>0.471428091017071</v>
      </c>
    </row>
    <row r="1372" spans="1:10" ht="13">
      <c r="A1372" s="15"/>
      <c r="B1372" s="2" t="s">
        <v>14238</v>
      </c>
      <c r="C1372" s="2" t="s">
        <v>14239</v>
      </c>
      <c r="D1372" s="19">
        <v>0</v>
      </c>
      <c r="F1372" s="16">
        <v>0.75</v>
      </c>
      <c r="G1372" s="4">
        <v>0.75</v>
      </c>
      <c r="H1372" s="4">
        <v>1</v>
      </c>
      <c r="I1372" s="17">
        <v>0.5</v>
      </c>
      <c r="J1372" s="4">
        <v>0.35355339059327401</v>
      </c>
    </row>
    <row r="1373" spans="1:10" ht="13">
      <c r="A1373" s="15"/>
      <c r="B1373" s="2" t="s">
        <v>5443</v>
      </c>
      <c r="C1373" s="2" t="s">
        <v>14240</v>
      </c>
      <c r="D1373" s="19">
        <v>0</v>
      </c>
      <c r="F1373" s="16">
        <v>0.72604999999999997</v>
      </c>
      <c r="G1373" s="4">
        <v>0.85494999999999999</v>
      </c>
      <c r="H1373" s="4">
        <v>1</v>
      </c>
      <c r="I1373" s="17">
        <v>0.1943</v>
      </c>
      <c r="J1373" s="4">
        <v>0.36356525778278997</v>
      </c>
    </row>
    <row r="1374" spans="1:10" ht="13">
      <c r="A1374" s="15"/>
      <c r="B1374" s="2" t="s">
        <v>4445</v>
      </c>
      <c r="C1374" s="2" t="s">
        <v>14241</v>
      </c>
      <c r="D1374" s="19">
        <v>0</v>
      </c>
      <c r="F1374" s="16">
        <v>0.735375</v>
      </c>
      <c r="G1374" s="4">
        <v>0.7722</v>
      </c>
      <c r="H1374" s="4">
        <v>1</v>
      </c>
      <c r="I1374" s="17">
        <v>0.39710000000000001</v>
      </c>
      <c r="J1374" s="4">
        <v>0.25224574492612001</v>
      </c>
    </row>
    <row r="1375" spans="1:10" ht="13">
      <c r="A1375" s="15"/>
      <c r="B1375" s="2" t="s">
        <v>4446</v>
      </c>
      <c r="C1375" s="2" t="s">
        <v>14211</v>
      </c>
      <c r="D1375" s="19">
        <v>1</v>
      </c>
      <c r="F1375" s="16">
        <v>0.66978333333333295</v>
      </c>
      <c r="G1375" s="4">
        <v>0.84250000000000003</v>
      </c>
      <c r="H1375" s="4">
        <v>1</v>
      </c>
      <c r="I1375" s="17">
        <v>9.2999999999999992E-3</v>
      </c>
      <c r="J1375" s="4">
        <v>0.38654730327175602</v>
      </c>
    </row>
    <row r="1376" spans="1:10" ht="13">
      <c r="A1376" s="15"/>
      <c r="B1376" s="2" t="s">
        <v>4446</v>
      </c>
      <c r="C1376" s="2" t="s">
        <v>14212</v>
      </c>
      <c r="D1376" s="19">
        <v>2</v>
      </c>
      <c r="F1376" s="16">
        <v>0.63598333333333301</v>
      </c>
      <c r="G1376" s="4">
        <v>0.84250000000000003</v>
      </c>
      <c r="H1376" s="4">
        <v>1</v>
      </c>
      <c r="I1376" s="17">
        <v>9.2999999999999992E-3</v>
      </c>
      <c r="J1376" s="4">
        <v>0.42236658209032901</v>
      </c>
    </row>
    <row r="1377" spans="1:10" ht="13">
      <c r="A1377" s="15"/>
      <c r="B1377" s="2" t="s">
        <v>5444</v>
      </c>
      <c r="C1377" s="2" t="s">
        <v>14242</v>
      </c>
      <c r="D1377" s="19">
        <v>0</v>
      </c>
      <c r="F1377" s="16">
        <v>0.56537499999999996</v>
      </c>
      <c r="G1377" s="4">
        <v>0.60619999999999996</v>
      </c>
      <c r="H1377" s="4">
        <v>1</v>
      </c>
      <c r="I1377" s="17">
        <v>4.9099999999999998E-2</v>
      </c>
      <c r="J1377" s="4">
        <v>0.42669963967643598</v>
      </c>
    </row>
    <row r="1378" spans="1:10" ht="13">
      <c r="A1378" s="15"/>
      <c r="B1378" s="2" t="s">
        <v>4447</v>
      </c>
      <c r="C1378" s="2" t="s">
        <v>14211</v>
      </c>
      <c r="D1378" s="19">
        <v>0</v>
      </c>
      <c r="F1378" s="16">
        <v>0.66996666666666704</v>
      </c>
      <c r="G1378" s="4">
        <v>0.84250000000000003</v>
      </c>
      <c r="H1378" s="4">
        <v>1</v>
      </c>
      <c r="I1378" s="17">
        <v>1.04E-2</v>
      </c>
      <c r="J1378" s="4">
        <v>0.38617147313941602</v>
      </c>
    </row>
    <row r="1379" spans="1:10" ht="13">
      <c r="A1379" s="15"/>
      <c r="B1379" s="2" t="s">
        <v>4448</v>
      </c>
      <c r="C1379" s="2" t="s">
        <v>14243</v>
      </c>
      <c r="D1379" s="19">
        <v>0</v>
      </c>
      <c r="F1379" s="16">
        <v>0.60672499999999996</v>
      </c>
      <c r="G1379" s="4">
        <v>0.61629999999999996</v>
      </c>
      <c r="H1379" s="4">
        <v>1</v>
      </c>
      <c r="I1379" s="17">
        <v>0.1943</v>
      </c>
      <c r="J1379" s="4">
        <v>0.45438395933395398</v>
      </c>
    </row>
    <row r="1380" spans="1:10" ht="13">
      <c r="A1380" s="15"/>
      <c r="B1380" s="2" t="s">
        <v>424</v>
      </c>
      <c r="C1380" s="2" t="s">
        <v>14244</v>
      </c>
      <c r="D1380" s="19">
        <v>0</v>
      </c>
      <c r="F1380" s="16">
        <v>1</v>
      </c>
      <c r="G1380" s="4">
        <v>1</v>
      </c>
      <c r="H1380" s="4">
        <v>1</v>
      </c>
      <c r="I1380" s="17">
        <v>1</v>
      </c>
      <c r="J1380" s="4">
        <v>0</v>
      </c>
    </row>
    <row r="1381" spans="1:10" ht="13">
      <c r="A1381" s="15"/>
      <c r="B1381" s="2" t="s">
        <v>4449</v>
      </c>
      <c r="C1381" s="2" t="s">
        <v>14245</v>
      </c>
      <c r="D1381" s="19">
        <v>0</v>
      </c>
      <c r="F1381" s="16">
        <v>0.71682500000000005</v>
      </c>
      <c r="G1381" s="4">
        <v>0.74795</v>
      </c>
      <c r="H1381" s="4">
        <v>1</v>
      </c>
      <c r="I1381" s="17">
        <v>0.37140000000000001</v>
      </c>
      <c r="J1381" s="4">
        <v>0.330909074873043</v>
      </c>
    </row>
    <row r="1382" spans="1:10" ht="13">
      <c r="A1382" s="15"/>
      <c r="B1382" s="2" t="s">
        <v>14246</v>
      </c>
      <c r="C1382" s="2" t="s">
        <v>14247</v>
      </c>
      <c r="D1382" s="19">
        <v>0</v>
      </c>
      <c r="F1382" s="16">
        <v>1</v>
      </c>
      <c r="G1382" s="4">
        <v>1</v>
      </c>
      <c r="H1382" s="4">
        <v>1</v>
      </c>
      <c r="I1382" s="17">
        <v>1</v>
      </c>
      <c r="J1382" s="4">
        <v>0</v>
      </c>
    </row>
    <row r="1383" spans="1:10" ht="13">
      <c r="A1383" s="15"/>
      <c r="B1383" s="2" t="s">
        <v>5445</v>
      </c>
      <c r="C1383" s="2" t="s">
        <v>14248</v>
      </c>
      <c r="D1383" s="19">
        <v>0</v>
      </c>
      <c r="F1383" s="16">
        <v>0.49252499999999999</v>
      </c>
      <c r="G1383" s="4">
        <v>0.35239999999999999</v>
      </c>
      <c r="H1383" s="4">
        <v>1</v>
      </c>
      <c r="I1383" s="17">
        <v>0.26529999999999998</v>
      </c>
      <c r="J1383" s="4">
        <v>0.34274786043582101</v>
      </c>
    </row>
    <row r="1384" spans="1:10" ht="13">
      <c r="A1384" s="15"/>
      <c r="B1384" s="2" t="s">
        <v>5446</v>
      </c>
      <c r="C1384" s="2" t="s">
        <v>14249</v>
      </c>
      <c r="D1384" s="19">
        <v>0</v>
      </c>
      <c r="F1384" s="16">
        <v>0.92795000000000005</v>
      </c>
      <c r="G1384" s="4">
        <v>0.93484999999999996</v>
      </c>
      <c r="H1384" s="4">
        <v>1</v>
      </c>
      <c r="I1384" s="17">
        <v>0.84209999999999996</v>
      </c>
      <c r="J1384" s="4">
        <v>8.3955722457336596E-2</v>
      </c>
    </row>
    <row r="1385" spans="1:10" ht="13">
      <c r="A1385" s="15"/>
      <c r="B1385" s="2" t="s">
        <v>3750</v>
      </c>
      <c r="C1385" s="2" t="s">
        <v>14250</v>
      </c>
      <c r="D1385" s="19">
        <v>0</v>
      </c>
      <c r="F1385" s="16">
        <v>1</v>
      </c>
      <c r="G1385" s="4">
        <v>1</v>
      </c>
      <c r="H1385" s="4">
        <v>1</v>
      </c>
      <c r="I1385" s="17">
        <v>1</v>
      </c>
      <c r="J1385" s="4">
        <v>0</v>
      </c>
    </row>
    <row r="1386" spans="1:10" ht="13">
      <c r="A1386" s="15"/>
      <c r="B1386" s="2" t="s">
        <v>5447</v>
      </c>
      <c r="C1386" s="2" t="s">
        <v>14251</v>
      </c>
      <c r="D1386" s="19">
        <v>0</v>
      </c>
      <c r="F1386" s="16">
        <v>0.68274999999999997</v>
      </c>
      <c r="G1386" s="4">
        <v>0.73450000000000004</v>
      </c>
      <c r="H1386" s="4">
        <v>1</v>
      </c>
      <c r="I1386" s="17">
        <v>0.23760000000000001</v>
      </c>
      <c r="J1386" s="4">
        <v>0.31325044772513899</v>
      </c>
    </row>
    <row r="1387" spans="1:10" ht="13">
      <c r="A1387" s="15"/>
      <c r="B1387" s="2" t="s">
        <v>5448</v>
      </c>
      <c r="C1387" s="2" t="s">
        <v>14252</v>
      </c>
      <c r="D1387" s="19">
        <v>0</v>
      </c>
      <c r="F1387" s="16">
        <v>0.78552500000000003</v>
      </c>
      <c r="G1387" s="4">
        <v>0.98334999999999995</v>
      </c>
      <c r="H1387" s="4">
        <v>1</v>
      </c>
      <c r="I1387" s="17">
        <v>0.1754</v>
      </c>
      <c r="J1387" s="4">
        <v>0.40705280062910798</v>
      </c>
    </row>
    <row r="1388" spans="1:10" ht="13">
      <c r="A1388" s="15"/>
      <c r="B1388" s="2" t="s">
        <v>5449</v>
      </c>
      <c r="C1388" s="2" t="s">
        <v>14253</v>
      </c>
      <c r="D1388" s="19">
        <v>0</v>
      </c>
      <c r="F1388" s="16">
        <v>0.89202499999999996</v>
      </c>
      <c r="G1388" s="4">
        <v>0.99834999999999996</v>
      </c>
      <c r="H1388" s="4">
        <v>1</v>
      </c>
      <c r="I1388" s="17">
        <v>0.57140000000000002</v>
      </c>
      <c r="J1388" s="4">
        <v>0.21375566074375699</v>
      </c>
    </row>
    <row r="1389" spans="1:10" ht="13">
      <c r="A1389" s="15"/>
      <c r="B1389" s="2" t="s">
        <v>4450</v>
      </c>
      <c r="C1389" s="2" t="s">
        <v>14254</v>
      </c>
      <c r="D1389" s="19">
        <v>0</v>
      </c>
      <c r="F1389" s="16">
        <v>0.44222499999999998</v>
      </c>
      <c r="G1389" s="4">
        <v>0.36520000000000002</v>
      </c>
      <c r="H1389" s="4">
        <v>1</v>
      </c>
      <c r="I1389" s="17">
        <v>3.85E-2</v>
      </c>
      <c r="J1389" s="4">
        <v>0.40332276053635602</v>
      </c>
    </row>
    <row r="1390" spans="1:10" ht="13">
      <c r="A1390" s="15"/>
      <c r="B1390" s="2" t="s">
        <v>425</v>
      </c>
      <c r="C1390" s="2" t="s">
        <v>511</v>
      </c>
      <c r="D1390" s="19">
        <v>0</v>
      </c>
      <c r="F1390" s="16">
        <v>0.8276</v>
      </c>
      <c r="G1390" s="4">
        <v>0.8276</v>
      </c>
      <c r="H1390" s="4">
        <v>1</v>
      </c>
      <c r="I1390" s="17">
        <v>0.6552</v>
      </c>
      <c r="J1390" s="4">
        <v>0.24381041815312199</v>
      </c>
    </row>
    <row r="1391" spans="1:10" ht="13">
      <c r="A1391" s="15"/>
      <c r="B1391" s="2" t="s">
        <v>426</v>
      </c>
      <c r="C1391" s="2" t="s">
        <v>513</v>
      </c>
      <c r="D1391" s="19">
        <v>0</v>
      </c>
      <c r="F1391" s="16">
        <v>0.90325</v>
      </c>
      <c r="G1391" s="4">
        <v>0.90325</v>
      </c>
      <c r="H1391" s="4">
        <v>1</v>
      </c>
      <c r="I1391" s="17">
        <v>0.80649999999999999</v>
      </c>
      <c r="J1391" s="4">
        <v>0.136825162159597</v>
      </c>
    </row>
    <row r="1392" spans="1:10" ht="13">
      <c r="A1392" s="15"/>
      <c r="B1392" s="2" t="s">
        <v>427</v>
      </c>
      <c r="C1392" s="2" t="s">
        <v>525</v>
      </c>
      <c r="D1392" s="19">
        <v>0</v>
      </c>
      <c r="F1392" s="16">
        <v>0.66664999999999996</v>
      </c>
      <c r="G1392" s="4">
        <v>0.66664999999999996</v>
      </c>
      <c r="H1392" s="4">
        <v>1</v>
      </c>
      <c r="I1392" s="17">
        <v>0.33329999999999999</v>
      </c>
      <c r="J1392" s="4">
        <v>0.471428091017071</v>
      </c>
    </row>
    <row r="1393" spans="1:10" ht="13">
      <c r="A1393" s="15"/>
      <c r="B1393" s="2" t="s">
        <v>428</v>
      </c>
      <c r="C1393" s="2" t="s">
        <v>526</v>
      </c>
      <c r="D1393" s="19">
        <v>0</v>
      </c>
      <c r="F1393" s="16">
        <v>0.63634999999999997</v>
      </c>
      <c r="G1393" s="4">
        <v>0.63634999999999997</v>
      </c>
      <c r="H1393" s="4">
        <v>1</v>
      </c>
      <c r="I1393" s="17">
        <v>0.2727</v>
      </c>
      <c r="J1393" s="4">
        <v>0.51427876195697597</v>
      </c>
    </row>
    <row r="1394" spans="1:10" ht="13">
      <c r="A1394" s="15"/>
      <c r="B1394" s="2" t="s">
        <v>429</v>
      </c>
      <c r="C1394" s="2" t="s">
        <v>14255</v>
      </c>
      <c r="D1394" s="19">
        <v>0</v>
      </c>
      <c r="F1394" s="16">
        <v>0.71430000000000005</v>
      </c>
      <c r="G1394" s="4">
        <v>0.71430000000000005</v>
      </c>
      <c r="H1394" s="4">
        <v>1</v>
      </c>
      <c r="I1394" s="17">
        <v>0.42859999999999998</v>
      </c>
      <c r="J1394" s="4">
        <v>0.40404081476999298</v>
      </c>
    </row>
    <row r="1395" spans="1:10" ht="13">
      <c r="A1395" s="15"/>
      <c r="B1395" s="2" t="s">
        <v>5450</v>
      </c>
      <c r="C1395" s="2" t="s">
        <v>14256</v>
      </c>
      <c r="D1395" s="19">
        <v>0</v>
      </c>
      <c r="F1395" s="16">
        <v>0.52880000000000005</v>
      </c>
      <c r="G1395" s="4">
        <v>0.53305000000000002</v>
      </c>
      <c r="H1395" s="4">
        <v>1</v>
      </c>
      <c r="I1395" s="17">
        <v>4.9099999999999998E-2</v>
      </c>
      <c r="J1395" s="4">
        <v>0.47668325612157503</v>
      </c>
    </row>
    <row r="1396" spans="1:10" ht="13">
      <c r="A1396" s="15"/>
      <c r="B1396" s="2" t="s">
        <v>3745</v>
      </c>
      <c r="C1396" s="2" t="s">
        <v>14257</v>
      </c>
      <c r="D1396" s="19">
        <v>0</v>
      </c>
      <c r="F1396" s="16">
        <v>0.71094999999999997</v>
      </c>
      <c r="G1396" s="4">
        <v>0.75524999999999998</v>
      </c>
      <c r="H1396" s="4">
        <v>1</v>
      </c>
      <c r="I1396" s="17">
        <v>0.33329999999999999</v>
      </c>
      <c r="J1396" s="4">
        <v>0.27697745395609402</v>
      </c>
    </row>
    <row r="1397" spans="1:10" ht="13">
      <c r="A1397" s="15"/>
      <c r="B1397" s="2" t="s">
        <v>4030</v>
      </c>
      <c r="C1397" s="2" t="s">
        <v>14258</v>
      </c>
      <c r="D1397" s="19">
        <v>0</v>
      </c>
      <c r="F1397" s="16">
        <v>0.9</v>
      </c>
      <c r="G1397" s="4">
        <v>0.9</v>
      </c>
      <c r="H1397" s="4">
        <v>1</v>
      </c>
      <c r="I1397" s="17">
        <v>0.8</v>
      </c>
      <c r="J1397" s="4">
        <v>0.141421356237309</v>
      </c>
    </row>
    <row r="1398" spans="1:10" ht="13">
      <c r="A1398" s="15"/>
      <c r="B1398" s="2" t="s">
        <v>5451</v>
      </c>
      <c r="C1398" s="2" t="s">
        <v>14256</v>
      </c>
      <c r="D1398" s="19">
        <v>0</v>
      </c>
      <c r="F1398" s="16">
        <v>0.71714999999999995</v>
      </c>
      <c r="G1398" s="4">
        <v>0.83714999999999995</v>
      </c>
      <c r="H1398" s="4">
        <v>1</v>
      </c>
      <c r="I1398" s="17">
        <v>0.1943</v>
      </c>
      <c r="J1398" s="4">
        <v>0.35803979760170102</v>
      </c>
    </row>
    <row r="1399" spans="1:10" ht="13">
      <c r="A1399" s="15"/>
      <c r="B1399" s="2" t="s">
        <v>430</v>
      </c>
      <c r="C1399" s="2" t="s">
        <v>14259</v>
      </c>
      <c r="D1399" s="19">
        <v>0</v>
      </c>
      <c r="F1399" s="16">
        <v>0.57145000000000001</v>
      </c>
      <c r="G1399" s="4">
        <v>0.57145000000000001</v>
      </c>
      <c r="H1399" s="4">
        <v>1</v>
      </c>
      <c r="I1399" s="17">
        <v>0.1429</v>
      </c>
      <c r="J1399" s="4">
        <v>0.60606122215499003</v>
      </c>
    </row>
    <row r="1400" spans="1:10" ht="13">
      <c r="A1400" s="15"/>
      <c r="B1400" s="2" t="s">
        <v>431</v>
      </c>
      <c r="C1400" s="2" t="s">
        <v>14260</v>
      </c>
      <c r="D1400" s="19">
        <v>0</v>
      </c>
      <c r="F1400" s="16">
        <v>0.98334999999999995</v>
      </c>
      <c r="G1400" s="4">
        <v>0.98334999999999995</v>
      </c>
      <c r="H1400" s="4">
        <v>1</v>
      </c>
      <c r="I1400" s="17">
        <v>0.9667</v>
      </c>
      <c r="J1400" s="4">
        <v>2.3546655813512E-2</v>
      </c>
    </row>
    <row r="1401" spans="1:10" ht="13">
      <c r="A1401" s="15"/>
      <c r="B1401" s="2" t="s">
        <v>3827</v>
      </c>
      <c r="C1401" s="2" t="s">
        <v>14261</v>
      </c>
      <c r="D1401" s="19">
        <v>0</v>
      </c>
      <c r="F1401" s="16">
        <v>0.68064999999999998</v>
      </c>
      <c r="G1401" s="4">
        <v>0.85909999999999997</v>
      </c>
      <c r="H1401" s="4">
        <v>1</v>
      </c>
      <c r="I1401" s="17">
        <v>4.4000000000000003E-3</v>
      </c>
      <c r="J1401" s="4">
        <v>0.459539193105441</v>
      </c>
    </row>
    <row r="1402" spans="1:10" ht="13">
      <c r="A1402" s="15"/>
      <c r="B1402" s="2" t="s">
        <v>2494</v>
      </c>
      <c r="C1402" s="2" t="s">
        <v>14262</v>
      </c>
      <c r="D1402" s="19">
        <v>0</v>
      </c>
      <c r="F1402" s="16">
        <v>0.86182499999999995</v>
      </c>
      <c r="G1402" s="4">
        <v>0.85909999999999997</v>
      </c>
      <c r="H1402" s="4">
        <v>1</v>
      </c>
      <c r="I1402" s="17">
        <v>0.72909999999999997</v>
      </c>
      <c r="J1402" s="4">
        <v>0.125518428261882</v>
      </c>
    </row>
    <row r="1403" spans="1:10" ht="13">
      <c r="A1403" s="15"/>
      <c r="B1403" s="2" t="s">
        <v>432</v>
      </c>
      <c r="C1403" s="2" t="s">
        <v>14193</v>
      </c>
      <c r="D1403" s="19">
        <v>0</v>
      </c>
      <c r="F1403" s="16">
        <v>0.78569999999999995</v>
      </c>
      <c r="G1403" s="4">
        <v>0.78569999999999995</v>
      </c>
      <c r="H1403" s="4">
        <v>1</v>
      </c>
      <c r="I1403" s="17">
        <v>0.57140000000000002</v>
      </c>
      <c r="J1403" s="4">
        <v>0.30306596641655398</v>
      </c>
    </row>
    <row r="1404" spans="1:10" ht="13">
      <c r="A1404" s="15"/>
      <c r="B1404" s="2" t="s">
        <v>3992</v>
      </c>
      <c r="C1404" s="2" t="s">
        <v>14194</v>
      </c>
      <c r="D1404" s="19">
        <v>0</v>
      </c>
      <c r="F1404" s="16">
        <v>0.55405000000000004</v>
      </c>
      <c r="G1404" s="4">
        <v>0.55405000000000004</v>
      </c>
      <c r="H1404" s="4">
        <v>1</v>
      </c>
      <c r="I1404" s="17">
        <v>0.1081</v>
      </c>
      <c r="J1404" s="4">
        <v>0.63066853814028201</v>
      </c>
    </row>
    <row r="1405" spans="1:10" ht="13">
      <c r="A1405" s="15"/>
      <c r="B1405" s="2" t="s">
        <v>5452</v>
      </c>
      <c r="C1405" s="2" t="s">
        <v>14263</v>
      </c>
      <c r="D1405" s="19">
        <v>0</v>
      </c>
      <c r="F1405" s="16">
        <v>0.54407499999999998</v>
      </c>
      <c r="G1405" s="4">
        <v>0.56730000000000003</v>
      </c>
      <c r="H1405" s="4">
        <v>1</v>
      </c>
      <c r="I1405" s="17">
        <v>4.1700000000000001E-2</v>
      </c>
      <c r="J1405" s="4">
        <v>0.492240377424147</v>
      </c>
    </row>
    <row r="1406" spans="1:10" ht="13">
      <c r="A1406" s="15"/>
      <c r="B1406" s="2" t="s">
        <v>4451</v>
      </c>
      <c r="C1406" s="2" t="s">
        <v>14264</v>
      </c>
      <c r="D1406" s="19">
        <v>0</v>
      </c>
      <c r="F1406" s="16">
        <v>0.829125</v>
      </c>
      <c r="G1406" s="4">
        <v>0.88575000000000004</v>
      </c>
      <c r="H1406" s="4">
        <v>1</v>
      </c>
      <c r="I1406" s="17">
        <v>0.54500000000000004</v>
      </c>
      <c r="J1406" s="4">
        <v>0.217380762334971</v>
      </c>
    </row>
    <row r="1407" spans="1:10" ht="13">
      <c r="A1407" s="15"/>
      <c r="B1407" s="2" t="s">
        <v>433</v>
      </c>
      <c r="C1407" s="2" t="s">
        <v>14265</v>
      </c>
      <c r="D1407" s="19">
        <v>0</v>
      </c>
      <c r="F1407" s="16">
        <v>0.89475000000000005</v>
      </c>
      <c r="G1407" s="4">
        <v>0.89475000000000005</v>
      </c>
      <c r="H1407" s="4">
        <v>1</v>
      </c>
      <c r="I1407" s="17">
        <v>0.78949999999999998</v>
      </c>
      <c r="J1407" s="4">
        <v>0.14884597743976799</v>
      </c>
    </row>
    <row r="1408" spans="1:10" ht="13">
      <c r="A1408" s="15"/>
      <c r="B1408" s="2" t="s">
        <v>434</v>
      </c>
      <c r="C1408" s="2" t="s">
        <v>14265</v>
      </c>
      <c r="D1408" s="19">
        <v>0</v>
      </c>
      <c r="F1408" s="16">
        <v>0.55264999999999997</v>
      </c>
      <c r="G1408" s="4">
        <v>0.55264999999999997</v>
      </c>
      <c r="H1408" s="4">
        <v>1</v>
      </c>
      <c r="I1408" s="17">
        <v>0.1053</v>
      </c>
      <c r="J1408" s="4">
        <v>0.63264843712760399</v>
      </c>
    </row>
    <row r="1409" spans="1:10" ht="13">
      <c r="A1409" s="15"/>
      <c r="B1409" s="2" t="s">
        <v>2495</v>
      </c>
      <c r="C1409" s="2" t="s">
        <v>14266</v>
      </c>
      <c r="D1409" s="19">
        <v>0</v>
      </c>
      <c r="F1409" s="16">
        <v>0.37583333333333302</v>
      </c>
      <c r="G1409" s="4">
        <v>0.1008</v>
      </c>
      <c r="H1409" s="4">
        <v>1</v>
      </c>
      <c r="I1409" s="17">
        <v>2.6700000000000002E-2</v>
      </c>
      <c r="J1409" s="4">
        <v>0.54181244294804898</v>
      </c>
    </row>
    <row r="1410" spans="1:10" ht="13">
      <c r="A1410" s="15"/>
      <c r="B1410" s="2" t="s">
        <v>2496</v>
      </c>
      <c r="C1410" s="2" t="s">
        <v>14267</v>
      </c>
      <c r="D1410" s="19">
        <v>0</v>
      </c>
      <c r="F1410" s="16">
        <v>0.54620000000000002</v>
      </c>
      <c r="G1410" s="4">
        <v>0.48749999999999999</v>
      </c>
      <c r="H1410" s="4">
        <v>1</v>
      </c>
      <c r="I1410" s="17">
        <v>0.20979999999999999</v>
      </c>
      <c r="J1410" s="4">
        <v>0.39848130863734799</v>
      </c>
    </row>
    <row r="1411" spans="1:10" ht="13">
      <c r="A1411" s="15"/>
      <c r="B1411" s="2" t="s">
        <v>14268</v>
      </c>
      <c r="C1411" s="2" t="s">
        <v>14269</v>
      </c>
      <c r="D1411" s="19">
        <v>0</v>
      </c>
      <c r="F1411" s="16">
        <v>0.55537499999999995</v>
      </c>
      <c r="G1411" s="4">
        <v>0.50585000000000002</v>
      </c>
      <c r="H1411" s="4">
        <v>1</v>
      </c>
      <c r="I1411" s="17">
        <v>0.20979999999999999</v>
      </c>
      <c r="J1411" s="4">
        <v>0.38856032028502302</v>
      </c>
    </row>
    <row r="1412" spans="1:10" ht="13">
      <c r="A1412" s="15"/>
      <c r="B1412" s="2" t="s">
        <v>435</v>
      </c>
      <c r="C1412" s="2" t="s">
        <v>14270</v>
      </c>
      <c r="D1412" s="19">
        <v>0</v>
      </c>
      <c r="F1412" s="16">
        <v>0.91664999999999996</v>
      </c>
      <c r="G1412" s="4">
        <v>0.91664999999999996</v>
      </c>
      <c r="H1412" s="4">
        <v>1</v>
      </c>
      <c r="I1412" s="17">
        <v>0.83330000000000004</v>
      </c>
      <c r="J1412" s="4">
        <v>0.117874700423797</v>
      </c>
    </row>
    <row r="1413" spans="1:10" ht="13">
      <c r="A1413" s="15"/>
      <c r="B1413" s="2" t="s">
        <v>14271</v>
      </c>
      <c r="C1413" s="2" t="s">
        <v>14272</v>
      </c>
      <c r="D1413" s="19">
        <v>0</v>
      </c>
      <c r="F1413" s="16">
        <v>0.66842500000000005</v>
      </c>
      <c r="G1413" s="4">
        <v>0.74180000000000001</v>
      </c>
      <c r="H1413" s="4">
        <v>1</v>
      </c>
      <c r="I1413" s="17">
        <v>0.19009999999999999</v>
      </c>
      <c r="J1413" s="4">
        <v>0.37725546053039399</v>
      </c>
    </row>
    <row r="1414" spans="1:10" ht="13">
      <c r="A1414" s="15"/>
      <c r="B1414" s="2" t="s">
        <v>5453</v>
      </c>
      <c r="C1414" s="2" t="s">
        <v>14273</v>
      </c>
      <c r="D1414" s="19">
        <v>0</v>
      </c>
      <c r="F1414" s="16">
        <v>0.63439999999999996</v>
      </c>
      <c r="G1414" s="4">
        <v>0.67374999999999996</v>
      </c>
      <c r="H1414" s="4">
        <v>1</v>
      </c>
      <c r="I1414" s="17">
        <v>0.19009999999999999</v>
      </c>
      <c r="J1414" s="4">
        <v>0.34991228424658999</v>
      </c>
    </row>
    <row r="1415" spans="1:10" ht="13">
      <c r="A1415" s="15"/>
      <c r="B1415" s="2" t="s">
        <v>4452</v>
      </c>
      <c r="C1415" s="2" t="s">
        <v>14274</v>
      </c>
      <c r="D1415" s="19">
        <v>1</v>
      </c>
      <c r="F1415" s="16">
        <v>0.78495000000000004</v>
      </c>
      <c r="G1415" s="4">
        <v>0.7974</v>
      </c>
      <c r="H1415" s="4">
        <v>1</v>
      </c>
      <c r="I1415" s="17">
        <v>0.54500000000000004</v>
      </c>
      <c r="J1415" s="4">
        <v>0.24736847683836599</v>
      </c>
    </row>
    <row r="1416" spans="1:10" ht="13">
      <c r="A1416" s="15"/>
      <c r="B1416" s="2" t="s">
        <v>4452</v>
      </c>
      <c r="C1416" s="2" t="s">
        <v>14275</v>
      </c>
      <c r="D1416" s="19">
        <v>2</v>
      </c>
      <c r="F1416" s="16">
        <v>0.83912500000000001</v>
      </c>
      <c r="G1416" s="4">
        <v>0.87919999999999998</v>
      </c>
      <c r="H1416" s="4">
        <v>1</v>
      </c>
      <c r="I1416" s="17">
        <v>0.59809999999999997</v>
      </c>
      <c r="J1416" s="4">
        <v>0.195617251710238</v>
      </c>
    </row>
    <row r="1417" spans="1:10" ht="13">
      <c r="A1417" s="15"/>
      <c r="B1417" s="2" t="s">
        <v>436</v>
      </c>
      <c r="C1417" s="2" t="s">
        <v>14276</v>
      </c>
      <c r="D1417" s="19">
        <v>0</v>
      </c>
      <c r="F1417" s="16">
        <v>0.7</v>
      </c>
      <c r="G1417" s="4">
        <v>0.7</v>
      </c>
      <c r="H1417" s="4">
        <v>1</v>
      </c>
      <c r="I1417" s="17">
        <v>0.4</v>
      </c>
      <c r="J1417" s="4">
        <v>0.42426406871192901</v>
      </c>
    </row>
    <row r="1418" spans="1:10" ht="13">
      <c r="A1418" s="15"/>
      <c r="B1418" s="2" t="s">
        <v>3752</v>
      </c>
      <c r="C1418" s="2" t="s">
        <v>14277</v>
      </c>
      <c r="D1418" s="19">
        <v>0</v>
      </c>
      <c r="F1418" s="16">
        <v>0.87270000000000003</v>
      </c>
      <c r="G1418" s="4">
        <v>0.88085000000000002</v>
      </c>
      <c r="H1418" s="4">
        <v>1</v>
      </c>
      <c r="I1418" s="17">
        <v>0.72909999999999997</v>
      </c>
      <c r="J1418" s="4">
        <v>0.14759464759943</v>
      </c>
    </row>
    <row r="1419" spans="1:10" ht="13">
      <c r="A1419" s="15"/>
      <c r="B1419" s="2" t="s">
        <v>14278</v>
      </c>
      <c r="C1419" s="2" t="s">
        <v>14279</v>
      </c>
      <c r="D1419" s="19">
        <v>0</v>
      </c>
      <c r="F1419" s="16">
        <v>0.75834999999999997</v>
      </c>
      <c r="G1419" s="4">
        <v>0.88085000000000002</v>
      </c>
      <c r="H1419" s="4">
        <v>1</v>
      </c>
      <c r="I1419" s="17">
        <v>0.2717</v>
      </c>
      <c r="J1419" s="4">
        <v>0.34333117636862898</v>
      </c>
    </row>
    <row r="1420" spans="1:10" ht="13">
      <c r="A1420" s="15"/>
      <c r="B1420" s="2" t="s">
        <v>4083</v>
      </c>
      <c r="C1420" s="2" t="s">
        <v>14280</v>
      </c>
      <c r="D1420" s="19">
        <v>0</v>
      </c>
      <c r="F1420" s="16">
        <v>0.86521999999999999</v>
      </c>
      <c r="G1420" s="4">
        <v>0.99850000000000005</v>
      </c>
      <c r="H1420" s="4">
        <v>1</v>
      </c>
      <c r="I1420" s="17">
        <v>0.56589999999999996</v>
      </c>
      <c r="J1420" s="4">
        <v>0.19647118618260501</v>
      </c>
    </row>
    <row r="1421" spans="1:10" ht="13">
      <c r="A1421" s="15"/>
      <c r="B1421" s="2" t="s">
        <v>14281</v>
      </c>
      <c r="C1421" s="2" t="s">
        <v>14282</v>
      </c>
      <c r="D1421" s="19">
        <v>0</v>
      </c>
      <c r="F1421" s="16">
        <v>0.86660000000000004</v>
      </c>
      <c r="G1421" s="4">
        <v>0.88085000000000002</v>
      </c>
      <c r="H1421" s="4">
        <v>1</v>
      </c>
      <c r="I1421" s="17">
        <v>0.70469999999999999</v>
      </c>
      <c r="J1421" s="4">
        <v>0.15578483024137299</v>
      </c>
    </row>
    <row r="1422" spans="1:10" ht="13">
      <c r="A1422" s="15"/>
      <c r="B1422" s="2" t="s">
        <v>2497</v>
      </c>
      <c r="C1422" s="2" t="s">
        <v>14283</v>
      </c>
      <c r="D1422" s="19">
        <v>0</v>
      </c>
      <c r="F1422" s="16">
        <v>0.57287500000000002</v>
      </c>
      <c r="G1422" s="4">
        <v>0.58365</v>
      </c>
      <c r="H1422" s="4">
        <v>1</v>
      </c>
      <c r="I1422" s="17">
        <v>0.1242</v>
      </c>
      <c r="J1422" s="4">
        <v>0.38616957738796598</v>
      </c>
    </row>
    <row r="1423" spans="1:10" ht="13">
      <c r="A1423" s="15"/>
      <c r="B1423" s="2" t="s">
        <v>14284</v>
      </c>
      <c r="C1423" s="2" t="s">
        <v>14285</v>
      </c>
      <c r="D1423" s="19">
        <v>0</v>
      </c>
      <c r="F1423" s="16">
        <v>0.58989999999999998</v>
      </c>
      <c r="G1423" s="4">
        <v>0.61770000000000003</v>
      </c>
      <c r="H1423" s="4">
        <v>1</v>
      </c>
      <c r="I1423" s="17">
        <v>0.1242</v>
      </c>
      <c r="J1423" s="4">
        <v>0.37774602578981598</v>
      </c>
    </row>
    <row r="1424" spans="1:10" ht="13">
      <c r="A1424" s="15"/>
      <c r="B1424" s="2" t="s">
        <v>2498</v>
      </c>
      <c r="C1424" s="2" t="s">
        <v>14286</v>
      </c>
      <c r="D1424" s="19">
        <v>0</v>
      </c>
      <c r="F1424" s="16">
        <v>0.5222</v>
      </c>
      <c r="G1424" s="4">
        <v>0.48230000000000001</v>
      </c>
      <c r="H1424" s="4">
        <v>1</v>
      </c>
      <c r="I1424" s="17">
        <v>0.1242</v>
      </c>
      <c r="J1424" s="4">
        <v>0.42661832278200801</v>
      </c>
    </row>
    <row r="1425" spans="1:10" ht="13">
      <c r="A1425" s="15"/>
      <c r="B1425" s="2" t="s">
        <v>14287</v>
      </c>
      <c r="C1425" s="2" t="s">
        <v>14288</v>
      </c>
      <c r="D1425" s="19">
        <v>0</v>
      </c>
      <c r="F1425" s="16">
        <v>0.56237499999999996</v>
      </c>
      <c r="G1425" s="4">
        <v>0.56264999999999998</v>
      </c>
      <c r="H1425" s="4">
        <v>1</v>
      </c>
      <c r="I1425" s="17">
        <v>0.1242</v>
      </c>
      <c r="J1425" s="4">
        <v>0.39274882876973699</v>
      </c>
    </row>
    <row r="1426" spans="1:10" ht="13">
      <c r="A1426" s="15"/>
      <c r="B1426" s="2" t="s">
        <v>437</v>
      </c>
      <c r="C1426" s="2" t="s">
        <v>14289</v>
      </c>
      <c r="D1426" s="19">
        <v>0</v>
      </c>
      <c r="F1426" s="16">
        <v>0.54</v>
      </c>
      <c r="G1426" s="4">
        <v>0.54</v>
      </c>
      <c r="H1426" s="4">
        <v>1</v>
      </c>
      <c r="I1426" s="17">
        <v>0.08</v>
      </c>
      <c r="J1426" s="4">
        <v>0.65053823869162397</v>
      </c>
    </row>
    <row r="1427" spans="1:10" ht="13">
      <c r="A1427" s="15"/>
      <c r="B1427" s="2" t="s">
        <v>438</v>
      </c>
      <c r="C1427" s="2" t="s">
        <v>14290</v>
      </c>
      <c r="D1427" s="19">
        <v>0</v>
      </c>
      <c r="F1427" s="16">
        <v>0.76924999999999999</v>
      </c>
      <c r="G1427" s="4">
        <v>0.76924999999999999</v>
      </c>
      <c r="H1427" s="4">
        <v>1</v>
      </c>
      <c r="I1427" s="17">
        <v>0.53849999999999998</v>
      </c>
      <c r="J1427" s="4">
        <v>0.32632977951759201</v>
      </c>
    </row>
    <row r="1428" spans="1:10" ht="13">
      <c r="A1428" s="15"/>
      <c r="B1428" s="2" t="s">
        <v>2499</v>
      </c>
      <c r="C1428" s="2" t="s">
        <v>14291</v>
      </c>
      <c r="D1428" s="19">
        <v>0</v>
      </c>
      <c r="F1428" s="16">
        <v>0.42094999999999999</v>
      </c>
      <c r="G1428" s="4">
        <v>0.3291</v>
      </c>
      <c r="H1428" s="4">
        <v>1</v>
      </c>
      <c r="I1428" s="17">
        <v>2.5600000000000001E-2</v>
      </c>
      <c r="J1428" s="4">
        <v>0.46661739144614001</v>
      </c>
    </row>
    <row r="1429" spans="1:10" ht="13">
      <c r="A1429" s="15"/>
      <c r="B1429" s="2" t="s">
        <v>5454</v>
      </c>
      <c r="C1429" s="2" t="s">
        <v>14292</v>
      </c>
      <c r="D1429" s="19">
        <v>0</v>
      </c>
      <c r="F1429" s="16">
        <v>0.72402500000000003</v>
      </c>
      <c r="G1429" s="4">
        <v>0.83040000000000003</v>
      </c>
      <c r="H1429" s="4">
        <v>1</v>
      </c>
      <c r="I1429" s="17">
        <v>0.23530000000000001</v>
      </c>
      <c r="J1429" s="4">
        <v>0.34552809220090902</v>
      </c>
    </row>
    <row r="1430" spans="1:10" ht="13">
      <c r="A1430" s="15"/>
      <c r="B1430" s="2" t="s">
        <v>2500</v>
      </c>
      <c r="C1430" s="2" t="s">
        <v>14293</v>
      </c>
      <c r="D1430" s="19">
        <v>0</v>
      </c>
      <c r="F1430" s="16">
        <v>0.6673</v>
      </c>
      <c r="G1430" s="4">
        <v>0.87705</v>
      </c>
      <c r="H1430" s="4">
        <v>1</v>
      </c>
      <c r="I1430" s="17">
        <v>0.10290000000000001</v>
      </c>
      <c r="J1430" s="4">
        <v>0.43034965318912499</v>
      </c>
    </row>
    <row r="1431" spans="1:10" ht="13">
      <c r="A1431" s="15"/>
      <c r="B1431" s="2" t="s">
        <v>439</v>
      </c>
      <c r="C1431" s="2" t="s">
        <v>14294</v>
      </c>
      <c r="D1431" s="19">
        <v>0</v>
      </c>
      <c r="F1431" s="16">
        <v>1</v>
      </c>
      <c r="G1431" s="4">
        <v>1</v>
      </c>
      <c r="H1431" s="4">
        <v>1</v>
      </c>
      <c r="I1431" s="17">
        <v>1</v>
      </c>
      <c r="J1431" s="4">
        <v>0</v>
      </c>
    </row>
    <row r="1432" spans="1:10" ht="13">
      <c r="A1432" s="15"/>
      <c r="B1432" s="2" t="s">
        <v>5455</v>
      </c>
      <c r="C1432" s="2" t="s">
        <v>14295</v>
      </c>
      <c r="D1432" s="19">
        <v>0</v>
      </c>
      <c r="F1432" s="16">
        <v>0.63858333333333295</v>
      </c>
      <c r="G1432" s="4">
        <v>0.65664999999999996</v>
      </c>
      <c r="H1432" s="4">
        <v>1</v>
      </c>
      <c r="I1432" s="17">
        <v>0.27460000000000001</v>
      </c>
      <c r="J1432" s="4">
        <v>0.31266035512464102</v>
      </c>
    </row>
    <row r="1433" spans="1:10" ht="13">
      <c r="A1433" s="15"/>
      <c r="B1433" s="2" t="s">
        <v>14296</v>
      </c>
      <c r="C1433" s="2" t="s">
        <v>14297</v>
      </c>
      <c r="D1433" s="19">
        <v>0</v>
      </c>
      <c r="F1433" s="16">
        <v>0.80727499999999996</v>
      </c>
      <c r="G1433" s="4">
        <v>0.93345</v>
      </c>
      <c r="H1433" s="4">
        <v>1</v>
      </c>
      <c r="I1433" s="17">
        <v>0.36220000000000002</v>
      </c>
      <c r="J1433" s="4">
        <v>0.30306102108321398</v>
      </c>
    </row>
    <row r="1434" spans="1:10" ht="13">
      <c r="A1434" s="15"/>
      <c r="B1434" s="2" t="s">
        <v>4453</v>
      </c>
      <c r="C1434" s="2" t="s">
        <v>14298</v>
      </c>
      <c r="D1434" s="19">
        <v>0</v>
      </c>
      <c r="F1434" s="16">
        <v>0.75827500000000003</v>
      </c>
      <c r="G1434" s="4">
        <v>0.83545000000000003</v>
      </c>
      <c r="H1434" s="4">
        <v>1</v>
      </c>
      <c r="I1434" s="17">
        <v>0.36220000000000002</v>
      </c>
      <c r="J1434" s="4">
        <v>0.27651988927863203</v>
      </c>
    </row>
    <row r="1435" spans="1:10" ht="13">
      <c r="A1435" s="15"/>
      <c r="B1435" s="2" t="s">
        <v>440</v>
      </c>
      <c r="C1435" s="2" t="s">
        <v>14299</v>
      </c>
      <c r="D1435" s="19">
        <v>0</v>
      </c>
      <c r="F1435" s="16">
        <v>0.97499999999999998</v>
      </c>
      <c r="G1435" s="4">
        <v>0.97499999999999998</v>
      </c>
      <c r="H1435" s="4">
        <v>1</v>
      </c>
      <c r="I1435" s="17">
        <v>0.95</v>
      </c>
      <c r="J1435" s="4">
        <v>3.5355339059327397E-2</v>
      </c>
    </row>
    <row r="1436" spans="1:10" ht="13">
      <c r="A1436" s="15"/>
      <c r="B1436" s="2" t="s">
        <v>14300</v>
      </c>
      <c r="C1436" s="2" t="s">
        <v>14301</v>
      </c>
      <c r="D1436" s="19">
        <v>0</v>
      </c>
      <c r="F1436" s="16">
        <v>0.67893999999999999</v>
      </c>
      <c r="G1436" s="4">
        <v>0.86839999999999995</v>
      </c>
      <c r="H1436" s="4">
        <v>1</v>
      </c>
      <c r="I1436" s="17">
        <v>3.9E-2</v>
      </c>
      <c r="J1436" s="4">
        <v>0.396105475852077</v>
      </c>
    </row>
    <row r="1437" spans="1:10" ht="13">
      <c r="A1437" s="15"/>
      <c r="B1437" s="2" t="s">
        <v>2501</v>
      </c>
      <c r="C1437" s="2" t="s">
        <v>14302</v>
      </c>
      <c r="D1437" s="19">
        <v>0</v>
      </c>
      <c r="F1437" s="16">
        <v>0.72831999999999997</v>
      </c>
      <c r="G1437" s="4">
        <v>0.86839999999999995</v>
      </c>
      <c r="H1437" s="4">
        <v>1</v>
      </c>
      <c r="I1437" s="17">
        <v>3.9E-2</v>
      </c>
      <c r="J1437" s="4">
        <v>0.39225648114467099</v>
      </c>
    </row>
    <row r="1438" spans="1:10" ht="13">
      <c r="A1438" s="15"/>
      <c r="B1438" s="2" t="s">
        <v>14303</v>
      </c>
      <c r="C1438" s="2" t="s">
        <v>14304</v>
      </c>
      <c r="D1438" s="19">
        <v>0</v>
      </c>
      <c r="F1438" s="16">
        <v>0.88567499999999999</v>
      </c>
      <c r="G1438" s="4">
        <v>0.87009999999999998</v>
      </c>
      <c r="H1438" s="4">
        <v>1</v>
      </c>
      <c r="I1438" s="17">
        <v>0.80249999999999999</v>
      </c>
      <c r="J1438" s="4">
        <v>8.2622086433753697E-2</v>
      </c>
    </row>
    <row r="1439" spans="1:10" ht="13">
      <c r="A1439" s="15"/>
      <c r="B1439" s="2" t="s">
        <v>2502</v>
      </c>
      <c r="C1439" s="2" t="s">
        <v>14305</v>
      </c>
      <c r="D1439" s="19">
        <v>0</v>
      </c>
      <c r="F1439" s="16">
        <v>0.29417500000000002</v>
      </c>
      <c r="G1439" s="4">
        <v>8.2199999999999995E-2</v>
      </c>
      <c r="H1439" s="4">
        <v>1</v>
      </c>
      <c r="I1439" s="17">
        <v>1.23E-2</v>
      </c>
      <c r="J1439" s="4">
        <v>0.47204733784512198</v>
      </c>
    </row>
    <row r="1440" spans="1:10" ht="13">
      <c r="A1440" s="15"/>
      <c r="B1440" s="2" t="s">
        <v>5456</v>
      </c>
      <c r="C1440" s="2" t="s">
        <v>14306</v>
      </c>
      <c r="D1440" s="19">
        <v>0</v>
      </c>
      <c r="F1440" s="16">
        <v>0.6331</v>
      </c>
      <c r="G1440" s="4">
        <v>0.75275000000000003</v>
      </c>
      <c r="H1440" s="4">
        <v>1</v>
      </c>
      <c r="I1440" s="17">
        <v>2.69E-2</v>
      </c>
      <c r="J1440" s="4">
        <v>0.43915052089232498</v>
      </c>
    </row>
    <row r="1441" spans="1:10" ht="13">
      <c r="A1441" s="15"/>
      <c r="B1441" s="2" t="s">
        <v>441</v>
      </c>
      <c r="C1441" s="2" t="s">
        <v>14307</v>
      </c>
      <c r="D1441" s="19">
        <v>0</v>
      </c>
      <c r="F1441" s="16">
        <v>0.9375</v>
      </c>
      <c r="G1441" s="4">
        <v>0.9375</v>
      </c>
      <c r="H1441" s="4">
        <v>1</v>
      </c>
      <c r="I1441" s="17">
        <v>0.875</v>
      </c>
      <c r="J1441" s="4">
        <v>8.8388347648318405E-2</v>
      </c>
    </row>
    <row r="1442" spans="1:10" ht="13">
      <c r="A1442" s="15"/>
      <c r="B1442" s="2" t="s">
        <v>2503</v>
      </c>
      <c r="C1442" s="2" t="s">
        <v>14308</v>
      </c>
      <c r="D1442" s="19">
        <v>0</v>
      </c>
      <c r="F1442" s="16">
        <v>0.53157500000000002</v>
      </c>
      <c r="G1442" s="4">
        <v>0.53310000000000002</v>
      </c>
      <c r="H1442" s="4">
        <v>1</v>
      </c>
      <c r="I1442" s="17">
        <v>6.0100000000000001E-2</v>
      </c>
      <c r="J1442" s="4">
        <v>0.47298720472475098</v>
      </c>
    </row>
    <row r="1443" spans="1:10" ht="13">
      <c r="A1443" s="15"/>
      <c r="B1443" s="2" t="s">
        <v>442</v>
      </c>
      <c r="C1443" s="2" t="s">
        <v>14289</v>
      </c>
      <c r="D1443" s="19">
        <v>1</v>
      </c>
      <c r="F1443" s="16">
        <v>0.92</v>
      </c>
      <c r="G1443" s="4">
        <v>0.92</v>
      </c>
      <c r="H1443" s="4">
        <v>1</v>
      </c>
      <c r="I1443" s="17">
        <v>0.84</v>
      </c>
      <c r="J1443" s="4">
        <v>0.11313708498984799</v>
      </c>
    </row>
    <row r="1444" spans="1:10" ht="13">
      <c r="A1444" s="15"/>
      <c r="B1444" s="2" t="s">
        <v>442</v>
      </c>
      <c r="C1444" s="2" t="s">
        <v>4439</v>
      </c>
      <c r="D1444" s="19">
        <v>2</v>
      </c>
      <c r="F1444" s="16">
        <v>0.60665000000000002</v>
      </c>
      <c r="G1444" s="4">
        <v>0.60665000000000002</v>
      </c>
      <c r="H1444" s="4">
        <v>1</v>
      </c>
      <c r="I1444" s="17">
        <v>0.21329999999999999</v>
      </c>
      <c r="J1444" s="4">
        <v>0.55628090475945702</v>
      </c>
    </row>
    <row r="1445" spans="1:10" ht="13">
      <c r="A1445" s="15"/>
      <c r="B1445" s="2" t="s">
        <v>5457</v>
      </c>
      <c r="C1445" s="2" t="s">
        <v>14309</v>
      </c>
      <c r="D1445" s="19">
        <v>0</v>
      </c>
      <c r="F1445" s="16">
        <v>0.56603333333333306</v>
      </c>
      <c r="G1445" s="4">
        <v>0.5897</v>
      </c>
      <c r="H1445" s="4">
        <v>1</v>
      </c>
      <c r="I1445" s="17">
        <v>0.1084</v>
      </c>
      <c r="J1445" s="4">
        <v>0.44627090800693398</v>
      </c>
    </row>
    <row r="1446" spans="1:10" ht="13">
      <c r="A1446" s="15"/>
      <c r="B1446" s="2" t="s">
        <v>443</v>
      </c>
      <c r="C1446" s="2" t="s">
        <v>14310</v>
      </c>
      <c r="D1446" s="19">
        <v>0</v>
      </c>
      <c r="F1446" s="16">
        <v>0.52439999999999998</v>
      </c>
      <c r="G1446" s="4">
        <v>0.52439999999999998</v>
      </c>
      <c r="H1446" s="4">
        <v>1</v>
      </c>
      <c r="I1446" s="17">
        <v>4.8800000000000003E-2</v>
      </c>
      <c r="J1446" s="4">
        <v>0.67259997026464402</v>
      </c>
    </row>
    <row r="1447" spans="1:10" ht="13">
      <c r="A1447" s="15"/>
      <c r="B1447" s="2" t="s">
        <v>3746</v>
      </c>
      <c r="C1447" s="2" t="s">
        <v>14311</v>
      </c>
      <c r="D1447" s="19">
        <v>0</v>
      </c>
      <c r="F1447" s="16">
        <v>0.64997499999999997</v>
      </c>
      <c r="G1447" s="4">
        <v>0.75524999999999998</v>
      </c>
      <c r="H1447" s="4">
        <v>1</v>
      </c>
      <c r="I1447" s="17">
        <v>8.9399999999999993E-2</v>
      </c>
      <c r="J1447" s="4">
        <v>0.39114473344275003</v>
      </c>
    </row>
    <row r="1448" spans="1:10" ht="13">
      <c r="A1448" s="15"/>
      <c r="B1448" s="2" t="s">
        <v>5458</v>
      </c>
      <c r="C1448" s="2" t="s">
        <v>14312</v>
      </c>
      <c r="D1448" s="19">
        <v>0</v>
      </c>
      <c r="F1448" s="16">
        <v>0.71209999999999996</v>
      </c>
      <c r="G1448" s="4">
        <v>0.87949999999999995</v>
      </c>
      <c r="H1448" s="4">
        <v>1</v>
      </c>
      <c r="I1448" s="17">
        <v>8.9399999999999993E-2</v>
      </c>
      <c r="J1448" s="4">
        <v>0.43011983601472398</v>
      </c>
    </row>
    <row r="1449" spans="1:10" ht="13">
      <c r="A1449" s="15"/>
      <c r="B1449" s="2" t="s">
        <v>14313</v>
      </c>
      <c r="C1449" s="2" t="s">
        <v>14314</v>
      </c>
      <c r="D1449" s="19">
        <v>0</v>
      </c>
      <c r="F1449" s="16">
        <v>0.52395000000000003</v>
      </c>
      <c r="G1449" s="4">
        <v>0.50319999999999998</v>
      </c>
      <c r="H1449" s="4">
        <v>1</v>
      </c>
      <c r="I1449" s="17">
        <v>8.9399999999999993E-2</v>
      </c>
      <c r="J1449" s="4">
        <v>0.47782944307217701</v>
      </c>
    </row>
    <row r="1450" spans="1:10" ht="13">
      <c r="A1450" s="15"/>
      <c r="B1450" s="2" t="s">
        <v>4454</v>
      </c>
      <c r="C1450" s="2" t="s">
        <v>14315</v>
      </c>
      <c r="D1450" s="19">
        <v>0</v>
      </c>
      <c r="F1450" s="16">
        <v>0.80510000000000004</v>
      </c>
      <c r="G1450" s="4">
        <v>0.81535000000000002</v>
      </c>
      <c r="H1450" s="4">
        <v>1</v>
      </c>
      <c r="I1450" s="17">
        <v>0.5897</v>
      </c>
      <c r="J1450" s="4">
        <v>0.16912376138989699</v>
      </c>
    </row>
    <row r="1451" spans="1:10" ht="13">
      <c r="A1451" s="15"/>
      <c r="B1451" s="2" t="s">
        <v>444</v>
      </c>
      <c r="C1451" s="2" t="s">
        <v>14316</v>
      </c>
      <c r="D1451" s="19">
        <v>0</v>
      </c>
      <c r="F1451" s="16">
        <v>0.84089999999999998</v>
      </c>
      <c r="G1451" s="4">
        <v>0.84089999999999998</v>
      </c>
      <c r="H1451" s="4">
        <v>1</v>
      </c>
      <c r="I1451" s="17">
        <v>0.68179999999999996</v>
      </c>
      <c r="J1451" s="4">
        <v>0.225001377773559</v>
      </c>
    </row>
    <row r="1452" spans="1:10" ht="13">
      <c r="A1452" s="15"/>
      <c r="B1452" s="2" t="s">
        <v>5459</v>
      </c>
      <c r="C1452" s="2" t="s">
        <v>14317</v>
      </c>
      <c r="D1452" s="19">
        <v>0</v>
      </c>
      <c r="F1452" s="16">
        <v>0.86803333333333299</v>
      </c>
      <c r="G1452" s="4">
        <v>0.875</v>
      </c>
      <c r="H1452" s="4">
        <v>1</v>
      </c>
      <c r="I1452" s="17">
        <v>0.72909999999999997</v>
      </c>
      <c r="J1452" s="4">
        <v>0.13558430341795999</v>
      </c>
    </row>
    <row r="1453" spans="1:10" ht="13">
      <c r="A1453" s="15"/>
      <c r="B1453" s="2" t="s">
        <v>4455</v>
      </c>
      <c r="C1453" s="2" t="s">
        <v>14318</v>
      </c>
      <c r="D1453" s="19">
        <v>0</v>
      </c>
      <c r="F1453" s="16">
        <v>0.91193333333333304</v>
      </c>
      <c r="G1453" s="4">
        <v>0.875</v>
      </c>
      <c r="H1453" s="4">
        <v>1</v>
      </c>
      <c r="I1453" s="17">
        <v>0.86080000000000001</v>
      </c>
      <c r="J1453" s="4">
        <v>7.6597737129325993E-2</v>
      </c>
    </row>
    <row r="1454" spans="1:10" ht="13">
      <c r="A1454" s="15"/>
      <c r="B1454" s="2" t="s">
        <v>5460</v>
      </c>
      <c r="C1454" s="2" t="s">
        <v>14319</v>
      </c>
      <c r="D1454" s="19">
        <v>0</v>
      </c>
      <c r="F1454" s="16">
        <v>0.95783333333333298</v>
      </c>
      <c r="G1454" s="4">
        <v>0.99850000000000005</v>
      </c>
      <c r="H1454" s="4">
        <v>1</v>
      </c>
      <c r="I1454" s="17">
        <v>0.875</v>
      </c>
      <c r="J1454" s="4">
        <v>7.1739691477823705E-2</v>
      </c>
    </row>
    <row r="1455" spans="1:10" ht="13">
      <c r="A1455" s="15"/>
      <c r="B1455" s="2" t="s">
        <v>445</v>
      </c>
      <c r="C1455" s="2" t="s">
        <v>14320</v>
      </c>
      <c r="D1455" s="19">
        <v>0</v>
      </c>
      <c r="F1455" s="16">
        <v>0.97370000000000001</v>
      </c>
      <c r="G1455" s="4">
        <v>0.97370000000000001</v>
      </c>
      <c r="H1455" s="4">
        <v>1</v>
      </c>
      <c r="I1455" s="17">
        <v>0.94740000000000002</v>
      </c>
      <c r="J1455" s="4">
        <v>3.7193816690412398E-2</v>
      </c>
    </row>
    <row r="1456" spans="1:10" ht="13">
      <c r="A1456" s="15"/>
      <c r="B1456" s="2" t="s">
        <v>3709</v>
      </c>
      <c r="C1456" s="2" t="s">
        <v>14321</v>
      </c>
      <c r="D1456" s="19">
        <v>0</v>
      </c>
      <c r="F1456" s="16">
        <v>0.62297499999999995</v>
      </c>
      <c r="G1456" s="4">
        <v>0.69240000000000002</v>
      </c>
      <c r="H1456" s="4">
        <v>1</v>
      </c>
      <c r="I1456" s="17">
        <v>0.1071</v>
      </c>
      <c r="J1456" s="4">
        <v>0.39557343502818798</v>
      </c>
    </row>
    <row r="1457" spans="1:10" ht="13">
      <c r="A1457" s="15"/>
      <c r="B1457" s="2" t="s">
        <v>5461</v>
      </c>
      <c r="C1457" s="2" t="s">
        <v>14322</v>
      </c>
      <c r="D1457" s="19">
        <v>0</v>
      </c>
      <c r="F1457" s="16">
        <v>0.68994999999999995</v>
      </c>
      <c r="G1457" s="4">
        <v>0.69240000000000002</v>
      </c>
      <c r="H1457" s="4">
        <v>1</v>
      </c>
      <c r="I1457" s="17">
        <v>0.375</v>
      </c>
      <c r="J1457" s="4">
        <v>0.28685478904839601</v>
      </c>
    </row>
    <row r="1458" spans="1:10" ht="13">
      <c r="A1458" s="15"/>
      <c r="B1458" s="2" t="s">
        <v>3541</v>
      </c>
      <c r="C1458" s="2" t="s">
        <v>14323</v>
      </c>
      <c r="D1458" s="19">
        <v>0</v>
      </c>
      <c r="F1458" s="16">
        <v>0.75</v>
      </c>
      <c r="G1458" s="4">
        <v>0.75</v>
      </c>
      <c r="H1458" s="4">
        <v>1</v>
      </c>
      <c r="I1458" s="17">
        <v>0.5</v>
      </c>
      <c r="J1458" s="4">
        <v>0.35355339059327401</v>
      </c>
    </row>
    <row r="1459" spans="1:10" ht="13">
      <c r="A1459" s="15"/>
      <c r="B1459" s="2" t="s">
        <v>5462</v>
      </c>
      <c r="C1459" s="2" t="s">
        <v>5462</v>
      </c>
      <c r="D1459" s="19">
        <v>0</v>
      </c>
      <c r="F1459" s="16">
        <v>0.65939999999999999</v>
      </c>
      <c r="G1459" s="4">
        <v>0.74339999999999995</v>
      </c>
      <c r="H1459" s="4">
        <v>1</v>
      </c>
      <c r="I1459" s="17">
        <v>0.15079999999999999</v>
      </c>
      <c r="J1459" s="4">
        <v>0.36896084706465399</v>
      </c>
    </row>
    <row r="1460" spans="1:10" ht="13">
      <c r="A1460" s="15"/>
      <c r="B1460" s="2" t="s">
        <v>14324</v>
      </c>
      <c r="C1460" s="2" t="s">
        <v>14324</v>
      </c>
      <c r="D1460" s="19">
        <v>0</v>
      </c>
      <c r="F1460" s="16">
        <v>0.79544999999999999</v>
      </c>
      <c r="G1460" s="4">
        <v>0.79544999999999999</v>
      </c>
      <c r="H1460" s="4">
        <v>1</v>
      </c>
      <c r="I1460" s="17">
        <v>0.59089999999999998</v>
      </c>
      <c r="J1460" s="4">
        <v>0.28927738418341697</v>
      </c>
    </row>
    <row r="1461" spans="1:10" ht="13">
      <c r="A1461" s="15"/>
      <c r="B1461" s="2" t="s">
        <v>446</v>
      </c>
      <c r="C1461" s="2" t="s">
        <v>14325</v>
      </c>
      <c r="D1461" s="19">
        <v>0</v>
      </c>
      <c r="F1461" s="16">
        <v>0.8</v>
      </c>
      <c r="G1461" s="4">
        <v>0.8</v>
      </c>
      <c r="H1461" s="4">
        <v>1</v>
      </c>
      <c r="I1461" s="17">
        <v>0.6</v>
      </c>
      <c r="J1461" s="4">
        <v>0.28284271247461901</v>
      </c>
    </row>
    <row r="1462" spans="1:10" ht="13">
      <c r="A1462" s="15"/>
      <c r="B1462" s="2" t="s">
        <v>2504</v>
      </c>
      <c r="C1462" s="2" t="s">
        <v>14326</v>
      </c>
      <c r="D1462" s="19">
        <v>0</v>
      </c>
      <c r="F1462" s="16">
        <v>0.74162499999999998</v>
      </c>
      <c r="G1462" s="4">
        <v>0.78935</v>
      </c>
      <c r="H1462" s="4">
        <v>1</v>
      </c>
      <c r="I1462" s="17">
        <v>0.38779999999999998</v>
      </c>
      <c r="J1462" s="4">
        <v>0.257014764491588</v>
      </c>
    </row>
    <row r="1463" spans="1:10" ht="13">
      <c r="A1463" s="15"/>
      <c r="B1463" s="2" t="s">
        <v>2505</v>
      </c>
      <c r="C1463" s="2" t="s">
        <v>14327</v>
      </c>
      <c r="D1463" s="19">
        <v>0</v>
      </c>
      <c r="F1463" s="16">
        <v>0.61970000000000003</v>
      </c>
      <c r="G1463" s="4">
        <v>0.65239999999999998</v>
      </c>
      <c r="H1463" s="4">
        <v>1</v>
      </c>
      <c r="I1463" s="17">
        <v>0.17399999999999999</v>
      </c>
      <c r="J1463" s="4">
        <v>0.44085195549828998</v>
      </c>
    </row>
    <row r="1464" spans="1:10" ht="13">
      <c r="A1464" s="15"/>
      <c r="B1464" s="2" t="s">
        <v>447</v>
      </c>
      <c r="C1464" s="2" t="s">
        <v>14328</v>
      </c>
      <c r="D1464" s="19">
        <v>0</v>
      </c>
      <c r="F1464" s="16">
        <v>0.92854999999999999</v>
      </c>
      <c r="G1464" s="4">
        <v>0.92854999999999999</v>
      </c>
      <c r="H1464" s="4">
        <v>1</v>
      </c>
      <c r="I1464" s="17">
        <v>0.85709999999999997</v>
      </c>
      <c r="J1464" s="4">
        <v>0.101045559031558</v>
      </c>
    </row>
    <row r="1465" spans="1:10" ht="13">
      <c r="A1465" s="15"/>
      <c r="B1465" s="2" t="s">
        <v>448</v>
      </c>
      <c r="C1465" s="2" t="s">
        <v>14329</v>
      </c>
      <c r="D1465" s="19">
        <v>0</v>
      </c>
      <c r="F1465" s="16">
        <v>1</v>
      </c>
      <c r="G1465" s="4">
        <v>1</v>
      </c>
      <c r="H1465" s="4">
        <v>1</v>
      </c>
      <c r="I1465" s="17">
        <v>1</v>
      </c>
      <c r="J1465" s="4">
        <v>0</v>
      </c>
    </row>
    <row r="1466" spans="1:10" ht="13">
      <c r="A1466" s="15"/>
      <c r="B1466" s="2" t="s">
        <v>5463</v>
      </c>
      <c r="C1466" s="2" t="s">
        <v>14330</v>
      </c>
      <c r="D1466" s="19">
        <v>0</v>
      </c>
      <c r="F1466" s="16">
        <v>0.72250000000000003</v>
      </c>
      <c r="G1466" s="4">
        <v>0.86309999999999998</v>
      </c>
      <c r="H1466" s="4">
        <v>1</v>
      </c>
      <c r="I1466" s="17">
        <v>0.1638</v>
      </c>
      <c r="J1466" s="4">
        <v>0.39353130328687502</v>
      </c>
    </row>
    <row r="1467" spans="1:10" ht="13">
      <c r="A1467" s="15"/>
      <c r="B1467" s="2" t="s">
        <v>2506</v>
      </c>
      <c r="C1467" s="2" t="s">
        <v>14331</v>
      </c>
      <c r="D1467" s="19">
        <v>0</v>
      </c>
      <c r="F1467" s="16">
        <v>0.58335000000000004</v>
      </c>
      <c r="G1467" s="4">
        <v>0.58335000000000004</v>
      </c>
      <c r="H1467" s="4">
        <v>1</v>
      </c>
      <c r="I1467" s="17">
        <v>0.16669999999999999</v>
      </c>
      <c r="J1467" s="4">
        <v>0.58923208076275002</v>
      </c>
    </row>
    <row r="1468" spans="1:10" ht="13">
      <c r="A1468" s="15"/>
      <c r="B1468" s="2" t="s">
        <v>449</v>
      </c>
      <c r="C1468" s="2" t="s">
        <v>14332</v>
      </c>
      <c r="D1468" s="19">
        <v>0</v>
      </c>
      <c r="F1468" s="16">
        <v>0.61904999999999999</v>
      </c>
      <c r="G1468" s="4">
        <v>0.61904999999999999</v>
      </c>
      <c r="H1468" s="4">
        <v>1</v>
      </c>
      <c r="I1468" s="17">
        <v>0.23810000000000001</v>
      </c>
      <c r="J1468" s="4">
        <v>0.53874465658603099</v>
      </c>
    </row>
    <row r="1469" spans="1:10" ht="13">
      <c r="A1469" s="15"/>
      <c r="B1469" s="2" t="s">
        <v>450</v>
      </c>
      <c r="C1469" s="2" t="s">
        <v>14333</v>
      </c>
      <c r="D1469" s="19">
        <v>0</v>
      </c>
      <c r="F1469" s="16">
        <v>0.51039999999999996</v>
      </c>
      <c r="G1469" s="4">
        <v>0.51039999999999996</v>
      </c>
      <c r="H1469" s="4">
        <v>1</v>
      </c>
      <c r="I1469" s="17">
        <v>2.0799999999999999E-2</v>
      </c>
      <c r="J1469" s="4">
        <v>0.69239896013786695</v>
      </c>
    </row>
    <row r="1470" spans="1:10" ht="13">
      <c r="A1470" s="15"/>
      <c r="B1470" s="2" t="s">
        <v>451</v>
      </c>
      <c r="C1470" s="2" t="s">
        <v>14334</v>
      </c>
      <c r="D1470" s="19">
        <v>0</v>
      </c>
      <c r="F1470" s="16">
        <v>0.76724999999999999</v>
      </c>
      <c r="G1470" s="4">
        <v>0.76724999999999999</v>
      </c>
      <c r="H1470" s="4">
        <v>1</v>
      </c>
      <c r="I1470" s="17">
        <v>0.53449999999999998</v>
      </c>
      <c r="J1470" s="4">
        <v>0.32915820664233802</v>
      </c>
    </row>
    <row r="1471" spans="1:10" ht="13">
      <c r="A1471" s="15"/>
      <c r="B1471" s="2" t="s">
        <v>4456</v>
      </c>
      <c r="C1471" s="2" t="s">
        <v>14335</v>
      </c>
      <c r="D1471" s="19">
        <v>0</v>
      </c>
      <c r="F1471" s="16">
        <v>0.88460000000000005</v>
      </c>
      <c r="G1471" s="4">
        <v>0.88460000000000005</v>
      </c>
      <c r="H1471" s="4">
        <v>1</v>
      </c>
      <c r="I1471" s="17">
        <v>0.76919999999999999</v>
      </c>
      <c r="J1471" s="4">
        <v>0.163200245097855</v>
      </c>
    </row>
    <row r="1472" spans="1:10" ht="13">
      <c r="A1472" s="15"/>
      <c r="B1472" s="2" t="s">
        <v>5464</v>
      </c>
      <c r="C1472" s="2" t="s">
        <v>14336</v>
      </c>
      <c r="D1472" s="19">
        <v>0</v>
      </c>
      <c r="F1472" s="16">
        <v>0.68864999999999998</v>
      </c>
      <c r="G1472" s="4">
        <v>0.84194999999999998</v>
      </c>
      <c r="H1472" s="4">
        <v>1</v>
      </c>
      <c r="I1472" s="17">
        <v>7.0699999999999999E-2</v>
      </c>
      <c r="J1472" s="4">
        <v>0.41988705227318801</v>
      </c>
    </row>
    <row r="1473" spans="1:10" ht="13">
      <c r="A1473" s="15"/>
      <c r="B1473" s="2" t="s">
        <v>452</v>
      </c>
      <c r="C1473" s="2" t="s">
        <v>14337</v>
      </c>
      <c r="D1473" s="19">
        <v>0</v>
      </c>
      <c r="F1473" s="16">
        <v>0.89475000000000005</v>
      </c>
      <c r="G1473" s="4">
        <v>0.89475000000000005</v>
      </c>
      <c r="H1473" s="4">
        <v>1</v>
      </c>
      <c r="I1473" s="17">
        <v>0.78949999999999998</v>
      </c>
      <c r="J1473" s="4">
        <v>0.14884597743976799</v>
      </c>
    </row>
    <row r="1474" spans="1:10" ht="13">
      <c r="A1474" s="15"/>
      <c r="B1474" s="2" t="s">
        <v>14338</v>
      </c>
      <c r="C1474" s="2" t="s">
        <v>14339</v>
      </c>
      <c r="D1474" s="19">
        <v>0</v>
      </c>
      <c r="F1474" s="16">
        <v>0.90625</v>
      </c>
      <c r="G1474" s="4">
        <v>0.90625</v>
      </c>
      <c r="H1474" s="4">
        <v>1</v>
      </c>
      <c r="I1474" s="17">
        <v>0.8125</v>
      </c>
      <c r="J1474" s="4">
        <v>0.13258252147247801</v>
      </c>
    </row>
    <row r="1475" spans="1:10" ht="13">
      <c r="A1475" s="15"/>
      <c r="B1475" s="2" t="s">
        <v>453</v>
      </c>
      <c r="C1475" s="2" t="s">
        <v>14340</v>
      </c>
      <c r="D1475" s="19">
        <v>0</v>
      </c>
      <c r="F1475" s="16">
        <v>0.96365000000000001</v>
      </c>
      <c r="G1475" s="4">
        <v>0.96365000000000001</v>
      </c>
      <c r="H1475" s="4">
        <v>1</v>
      </c>
      <c r="I1475" s="17">
        <v>0.92730000000000001</v>
      </c>
      <c r="J1475" s="4">
        <v>5.1406662992262001E-2</v>
      </c>
    </row>
    <row r="1476" spans="1:10" ht="13">
      <c r="A1476" s="15"/>
      <c r="B1476" s="2" t="s">
        <v>454</v>
      </c>
      <c r="C1476" s="2" t="s">
        <v>14341</v>
      </c>
      <c r="D1476" s="19">
        <v>0</v>
      </c>
      <c r="F1476" s="16">
        <v>0.83335000000000004</v>
      </c>
      <c r="G1476" s="4">
        <v>0.83335000000000004</v>
      </c>
      <c r="H1476" s="4">
        <v>1</v>
      </c>
      <c r="I1476" s="17">
        <v>0.66669999999999996</v>
      </c>
      <c r="J1476" s="4">
        <v>0.23567869016947601</v>
      </c>
    </row>
    <row r="1477" spans="1:10" ht="13">
      <c r="A1477" s="15"/>
      <c r="B1477" s="2" t="s">
        <v>455</v>
      </c>
      <c r="C1477" s="2" t="s">
        <v>14342</v>
      </c>
      <c r="D1477" s="19">
        <v>0</v>
      </c>
      <c r="F1477" s="16">
        <v>0.95650000000000002</v>
      </c>
      <c r="G1477" s="4">
        <v>0.95650000000000002</v>
      </c>
      <c r="H1477" s="4">
        <v>1</v>
      </c>
      <c r="I1477" s="17">
        <v>0.91300000000000003</v>
      </c>
      <c r="J1477" s="4">
        <v>6.1518289963229597E-2</v>
      </c>
    </row>
    <row r="1478" spans="1:10" ht="13">
      <c r="A1478" s="15"/>
      <c r="B1478" s="2" t="s">
        <v>14343</v>
      </c>
      <c r="C1478" s="2" t="s">
        <v>14344</v>
      </c>
      <c r="D1478" s="19">
        <v>0</v>
      </c>
      <c r="F1478" s="16">
        <v>0.88100000000000001</v>
      </c>
      <c r="G1478" s="4">
        <v>0.96294999999999997</v>
      </c>
      <c r="H1478" s="4">
        <v>1</v>
      </c>
      <c r="I1478" s="17">
        <v>0.59809999999999997</v>
      </c>
      <c r="J1478" s="4">
        <v>0.19111788683079001</v>
      </c>
    </row>
    <row r="1479" spans="1:10" ht="13">
      <c r="A1479" s="15"/>
      <c r="B1479" s="2" t="s">
        <v>2507</v>
      </c>
      <c r="C1479" s="2" t="s">
        <v>14345</v>
      </c>
      <c r="D1479" s="19">
        <v>0</v>
      </c>
      <c r="F1479" s="16">
        <v>0.93210000000000004</v>
      </c>
      <c r="G1479" s="4">
        <v>0.96294999999999997</v>
      </c>
      <c r="H1479" s="4">
        <v>1</v>
      </c>
      <c r="I1479" s="17">
        <v>0.80249999999999999</v>
      </c>
      <c r="J1479" s="4">
        <v>9.1766261047656603E-2</v>
      </c>
    </row>
    <row r="1480" spans="1:10" ht="13">
      <c r="A1480" s="15"/>
      <c r="B1480" s="2" t="s">
        <v>456</v>
      </c>
      <c r="C1480" s="2" t="s">
        <v>14346</v>
      </c>
      <c r="D1480" s="19">
        <v>0</v>
      </c>
      <c r="F1480" s="16">
        <v>0.92310000000000003</v>
      </c>
      <c r="G1480" s="4">
        <v>0.92310000000000003</v>
      </c>
      <c r="H1480" s="4">
        <v>1</v>
      </c>
      <c r="I1480" s="17">
        <v>0.84619999999999995</v>
      </c>
      <c r="J1480" s="4">
        <v>0.108753022946491</v>
      </c>
    </row>
    <row r="1481" spans="1:10" ht="13">
      <c r="A1481" s="15"/>
      <c r="B1481" s="2" t="s">
        <v>457</v>
      </c>
      <c r="C1481" s="2" t="s">
        <v>14347</v>
      </c>
      <c r="D1481" s="19">
        <v>0</v>
      </c>
      <c r="F1481" s="16">
        <v>0.91664999999999996</v>
      </c>
      <c r="G1481" s="4">
        <v>0.91664999999999996</v>
      </c>
      <c r="H1481" s="4">
        <v>1</v>
      </c>
      <c r="I1481" s="17">
        <v>0.83330000000000004</v>
      </c>
      <c r="J1481" s="4">
        <v>0.117874700423797</v>
      </c>
    </row>
    <row r="1482" spans="1:10" ht="13">
      <c r="A1482" s="15"/>
      <c r="B1482" s="2" t="s">
        <v>458</v>
      </c>
      <c r="C1482" s="2" t="s">
        <v>14348</v>
      </c>
      <c r="D1482" s="19">
        <v>0</v>
      </c>
      <c r="F1482" s="16">
        <v>0.98214999999999997</v>
      </c>
      <c r="G1482" s="4">
        <v>0.98214999999999997</v>
      </c>
      <c r="H1482" s="4">
        <v>1</v>
      </c>
      <c r="I1482" s="17">
        <v>0.96430000000000005</v>
      </c>
      <c r="J1482" s="4">
        <v>2.52437120883597E-2</v>
      </c>
    </row>
    <row r="1483" spans="1:10" ht="13">
      <c r="A1483" s="15"/>
      <c r="B1483" s="2" t="s">
        <v>5465</v>
      </c>
      <c r="C1483" s="2" t="s">
        <v>14349</v>
      </c>
      <c r="D1483" s="19">
        <v>0</v>
      </c>
      <c r="F1483" s="16">
        <v>0.73094999999999999</v>
      </c>
      <c r="G1483" s="4">
        <v>0.89980000000000004</v>
      </c>
      <c r="H1483" s="4">
        <v>1</v>
      </c>
      <c r="I1483" s="17">
        <v>0.1242</v>
      </c>
      <c r="J1483" s="4">
        <v>0.41492516996040002</v>
      </c>
    </row>
    <row r="1484" spans="1:10" ht="13">
      <c r="A1484" s="15"/>
      <c r="B1484" s="2" t="s">
        <v>459</v>
      </c>
      <c r="C1484" s="2" t="s">
        <v>14350</v>
      </c>
      <c r="D1484" s="19">
        <v>0</v>
      </c>
      <c r="F1484" s="16">
        <v>0.97219999999999995</v>
      </c>
      <c r="G1484" s="4">
        <v>0.97219999999999995</v>
      </c>
      <c r="H1484" s="4">
        <v>1</v>
      </c>
      <c r="I1484" s="17">
        <v>0.94440000000000002</v>
      </c>
      <c r="J1484" s="4">
        <v>3.9315137033971999E-2</v>
      </c>
    </row>
    <row r="1485" spans="1:10" ht="13">
      <c r="A1485" s="15"/>
      <c r="B1485" s="2" t="s">
        <v>2508</v>
      </c>
      <c r="C1485" s="2" t="s">
        <v>14351</v>
      </c>
      <c r="D1485" s="19">
        <v>0</v>
      </c>
      <c r="F1485" s="16">
        <v>0.88175000000000003</v>
      </c>
      <c r="G1485" s="4">
        <v>0.89895000000000003</v>
      </c>
      <c r="H1485" s="4">
        <v>1</v>
      </c>
      <c r="I1485" s="17">
        <v>0.72909999999999997</v>
      </c>
      <c r="J1485" s="4">
        <v>0.13637449663824</v>
      </c>
    </row>
    <row r="1486" spans="1:10" ht="13">
      <c r="A1486" s="15"/>
      <c r="B1486" s="2" t="s">
        <v>5466</v>
      </c>
      <c r="C1486" s="2" t="s">
        <v>14352</v>
      </c>
      <c r="D1486" s="19">
        <v>0</v>
      </c>
      <c r="F1486" s="16">
        <v>0.83326</v>
      </c>
      <c r="G1486" s="4">
        <v>0.80430000000000001</v>
      </c>
      <c r="H1486" s="4">
        <v>1</v>
      </c>
      <c r="I1486" s="17">
        <v>0.56589999999999996</v>
      </c>
      <c r="J1486" s="4">
        <v>0.17802905100011099</v>
      </c>
    </row>
    <row r="1487" spans="1:10" ht="13">
      <c r="A1487" s="15"/>
      <c r="B1487" s="2" t="s">
        <v>4047</v>
      </c>
      <c r="C1487" s="2" t="s">
        <v>4047</v>
      </c>
      <c r="D1487" s="19">
        <v>0</v>
      </c>
      <c r="F1487" s="16">
        <v>0.70392500000000002</v>
      </c>
      <c r="G1487" s="4">
        <v>0.81899999999999995</v>
      </c>
      <c r="H1487" s="4">
        <v>1</v>
      </c>
      <c r="I1487" s="17">
        <v>0.1777</v>
      </c>
      <c r="J1487" s="4">
        <v>0.388170060454607</v>
      </c>
    </row>
    <row r="1488" spans="1:10" ht="13">
      <c r="A1488" s="15"/>
      <c r="B1488" s="2" t="s">
        <v>460</v>
      </c>
      <c r="C1488" s="2" t="s">
        <v>14353</v>
      </c>
      <c r="D1488" s="19">
        <v>0</v>
      </c>
      <c r="F1488" s="16">
        <v>0.59089999999999998</v>
      </c>
      <c r="G1488" s="4">
        <v>0.59089999999999998</v>
      </c>
      <c r="H1488" s="4">
        <v>1</v>
      </c>
      <c r="I1488" s="17">
        <v>0.18179999999999999</v>
      </c>
      <c r="J1488" s="4">
        <v>0.57855476836683295</v>
      </c>
    </row>
    <row r="1489" spans="1:10" ht="13">
      <c r="A1489" s="15"/>
      <c r="B1489" s="2" t="s">
        <v>461</v>
      </c>
      <c r="C1489" s="2" t="s">
        <v>14354</v>
      </c>
      <c r="D1489" s="19">
        <v>0</v>
      </c>
      <c r="F1489" s="16">
        <v>0.86365000000000003</v>
      </c>
      <c r="G1489" s="4">
        <v>0.86365000000000003</v>
      </c>
      <c r="H1489" s="4">
        <v>1</v>
      </c>
      <c r="I1489" s="17">
        <v>0.72729999999999995</v>
      </c>
      <c r="J1489" s="4">
        <v>0.19282801922957199</v>
      </c>
    </row>
    <row r="1490" spans="1:10" ht="13">
      <c r="A1490" s="15"/>
      <c r="B1490" s="2" t="s">
        <v>5467</v>
      </c>
      <c r="C1490" s="2" t="s">
        <v>14355</v>
      </c>
      <c r="D1490" s="19">
        <v>0</v>
      </c>
      <c r="F1490" s="16">
        <v>0.43312499999999998</v>
      </c>
      <c r="G1490" s="4">
        <v>0.29085</v>
      </c>
      <c r="H1490" s="4">
        <v>1</v>
      </c>
      <c r="I1490" s="17">
        <v>0.15079999999999999</v>
      </c>
      <c r="J1490" s="4">
        <v>0.39426584411198201</v>
      </c>
    </row>
    <row r="1491" spans="1:10" ht="13">
      <c r="A1491" s="15"/>
      <c r="B1491" s="2" t="s">
        <v>462</v>
      </c>
      <c r="C1491" s="2" t="s">
        <v>14356</v>
      </c>
      <c r="D1491" s="19">
        <v>0</v>
      </c>
      <c r="F1491" s="16">
        <v>0.82145000000000001</v>
      </c>
      <c r="G1491" s="4">
        <v>0.82145000000000001</v>
      </c>
      <c r="H1491" s="4">
        <v>1</v>
      </c>
      <c r="I1491" s="17">
        <v>0.64290000000000003</v>
      </c>
      <c r="J1491" s="4">
        <v>0.25250783156171602</v>
      </c>
    </row>
    <row r="1492" spans="1:10" ht="13">
      <c r="A1492" s="15"/>
      <c r="B1492" s="2" t="s">
        <v>463</v>
      </c>
      <c r="C1492" s="2" t="s">
        <v>14357</v>
      </c>
      <c r="D1492" s="19">
        <v>0</v>
      </c>
      <c r="F1492" s="16">
        <v>0.75675000000000003</v>
      </c>
      <c r="G1492" s="4">
        <v>0.75675000000000003</v>
      </c>
      <c r="H1492" s="4">
        <v>1</v>
      </c>
      <c r="I1492" s="17">
        <v>0.51349999999999996</v>
      </c>
      <c r="J1492" s="4">
        <v>0.344007449047255</v>
      </c>
    </row>
    <row r="1493" spans="1:10" ht="13">
      <c r="A1493" s="15"/>
      <c r="B1493" s="2" t="s">
        <v>5468</v>
      </c>
      <c r="C1493" s="2" t="s">
        <v>14358</v>
      </c>
      <c r="D1493" s="19">
        <v>0</v>
      </c>
      <c r="F1493" s="16">
        <v>0.77229999999999999</v>
      </c>
      <c r="G1493" s="4">
        <v>0.79459999999999997</v>
      </c>
      <c r="H1493" s="4">
        <v>1</v>
      </c>
      <c r="I1493" s="17">
        <v>0.5</v>
      </c>
      <c r="J1493" s="4">
        <v>0.22541579359042299</v>
      </c>
    </row>
    <row r="1494" spans="1:10" ht="13">
      <c r="A1494" s="15"/>
      <c r="B1494" s="2" t="s">
        <v>464</v>
      </c>
      <c r="C1494" s="2" t="s">
        <v>14359</v>
      </c>
      <c r="D1494" s="19">
        <v>0</v>
      </c>
      <c r="F1494" s="16">
        <v>1</v>
      </c>
      <c r="G1494" s="4">
        <v>1</v>
      </c>
      <c r="H1494" s="4">
        <v>1</v>
      </c>
      <c r="I1494" s="17">
        <v>1</v>
      </c>
      <c r="J1494" s="4">
        <v>0</v>
      </c>
    </row>
    <row r="1495" spans="1:10" ht="13">
      <c r="A1495" s="15"/>
      <c r="B1495" s="2" t="s">
        <v>465</v>
      </c>
      <c r="C1495" s="2" t="s">
        <v>14337</v>
      </c>
      <c r="D1495" s="19">
        <v>0</v>
      </c>
      <c r="F1495" s="16">
        <v>0.52629999999999999</v>
      </c>
      <c r="G1495" s="4">
        <v>0.52629999999999999</v>
      </c>
      <c r="H1495" s="4">
        <v>1</v>
      </c>
      <c r="I1495" s="17">
        <v>5.2600000000000001E-2</v>
      </c>
      <c r="J1495" s="4">
        <v>0.66991296449613502</v>
      </c>
    </row>
    <row r="1496" spans="1:10" ht="13">
      <c r="A1496" s="15"/>
      <c r="B1496" s="2" t="s">
        <v>14360</v>
      </c>
      <c r="C1496" s="2" t="s">
        <v>14361</v>
      </c>
      <c r="D1496" s="19">
        <v>0</v>
      </c>
      <c r="F1496" s="16">
        <v>0.80310000000000004</v>
      </c>
      <c r="G1496" s="4">
        <v>0.93955</v>
      </c>
      <c r="H1496" s="4">
        <v>1</v>
      </c>
      <c r="I1496" s="17">
        <v>0.33329999999999999</v>
      </c>
      <c r="J1496" s="4">
        <v>0.31455900347417598</v>
      </c>
    </row>
    <row r="1497" spans="1:10" ht="13">
      <c r="A1497" s="15"/>
      <c r="B1497" s="2" t="s">
        <v>2509</v>
      </c>
      <c r="C1497" s="2" t="s">
        <v>14362</v>
      </c>
      <c r="D1497" s="19">
        <v>0</v>
      </c>
      <c r="F1497" s="16">
        <v>0.42197499999999999</v>
      </c>
      <c r="G1497" s="4">
        <v>0.3392</v>
      </c>
      <c r="H1497" s="4">
        <v>1</v>
      </c>
      <c r="I1497" s="17">
        <v>9.4999999999999998E-3</v>
      </c>
      <c r="J1497" s="4">
        <v>0.482338721750597</v>
      </c>
    </row>
    <row r="1498" spans="1:10" ht="13">
      <c r="A1498" s="15"/>
      <c r="B1498" s="2" t="s">
        <v>4457</v>
      </c>
      <c r="C1498" s="2" t="s">
        <v>14363</v>
      </c>
      <c r="D1498" s="19">
        <v>0</v>
      </c>
      <c r="F1498" s="16">
        <v>0.5544</v>
      </c>
      <c r="G1498" s="4">
        <v>0.60609999999999997</v>
      </c>
      <c r="H1498" s="4">
        <v>1</v>
      </c>
      <c r="I1498" s="17">
        <v>5.4000000000000003E-3</v>
      </c>
      <c r="J1498" s="4">
        <v>0.52066036914672098</v>
      </c>
    </row>
    <row r="1499" spans="1:10" ht="13">
      <c r="A1499" s="15"/>
      <c r="B1499" s="2" t="s">
        <v>4041</v>
      </c>
      <c r="C1499" s="2" t="s">
        <v>14339</v>
      </c>
      <c r="D1499" s="19">
        <v>0</v>
      </c>
      <c r="F1499" s="16">
        <v>0.5625</v>
      </c>
      <c r="G1499" s="4">
        <v>0.5625</v>
      </c>
      <c r="H1499" s="4">
        <v>1</v>
      </c>
      <c r="I1499" s="17">
        <v>0.125</v>
      </c>
      <c r="J1499" s="4">
        <v>0.61871843353822897</v>
      </c>
    </row>
    <row r="1500" spans="1:10" ht="13">
      <c r="A1500" s="15"/>
      <c r="B1500" s="2" t="s">
        <v>14364</v>
      </c>
      <c r="C1500" s="2" t="s">
        <v>14365</v>
      </c>
      <c r="D1500" s="19">
        <v>0</v>
      </c>
      <c r="F1500" s="16">
        <v>0.58914999999999995</v>
      </c>
      <c r="G1500" s="4">
        <v>0.66664999999999996</v>
      </c>
      <c r="H1500" s="4">
        <v>1</v>
      </c>
      <c r="I1500" s="17">
        <v>2.3300000000000001E-2</v>
      </c>
      <c r="J1500" s="4">
        <v>0.49099928377408703</v>
      </c>
    </row>
    <row r="1501" spans="1:10" ht="13">
      <c r="A1501" s="15"/>
      <c r="B1501" s="2" t="s">
        <v>466</v>
      </c>
      <c r="C1501" s="2" t="s">
        <v>14366</v>
      </c>
      <c r="D1501" s="19">
        <v>0</v>
      </c>
      <c r="F1501" s="16">
        <v>0.51065000000000005</v>
      </c>
      <c r="G1501" s="4">
        <v>0.51065000000000005</v>
      </c>
      <c r="H1501" s="4">
        <v>1</v>
      </c>
      <c r="I1501" s="17">
        <v>2.1299999999999999E-2</v>
      </c>
      <c r="J1501" s="4">
        <v>0.69204540674727399</v>
      </c>
    </row>
    <row r="1502" spans="1:10" ht="13">
      <c r="A1502" s="15"/>
      <c r="B1502" s="2" t="s">
        <v>14367</v>
      </c>
      <c r="C1502" s="2" t="s">
        <v>14368</v>
      </c>
      <c r="D1502" s="19">
        <v>0</v>
      </c>
      <c r="F1502" s="16">
        <v>0.57145000000000001</v>
      </c>
      <c r="G1502" s="4">
        <v>0.57145000000000001</v>
      </c>
      <c r="H1502" s="4">
        <v>1</v>
      </c>
      <c r="I1502" s="17">
        <v>0.1429</v>
      </c>
      <c r="J1502" s="4">
        <v>0.60606122215499003</v>
      </c>
    </row>
    <row r="1503" spans="1:10" ht="13">
      <c r="A1503" s="15"/>
      <c r="B1503" s="2" t="s">
        <v>467</v>
      </c>
      <c r="C1503" s="2" t="s">
        <v>14369</v>
      </c>
      <c r="D1503" s="19">
        <v>0</v>
      </c>
      <c r="F1503" s="16">
        <v>0.75</v>
      </c>
      <c r="G1503" s="4">
        <v>0.75</v>
      </c>
      <c r="H1503" s="4">
        <v>1</v>
      </c>
      <c r="I1503" s="17">
        <v>0.5</v>
      </c>
      <c r="J1503" s="4">
        <v>0.35355339059327401</v>
      </c>
    </row>
    <row r="1504" spans="1:10" ht="13">
      <c r="A1504" s="15"/>
      <c r="B1504" s="2" t="s">
        <v>468</v>
      </c>
      <c r="C1504" s="2" t="s">
        <v>14370</v>
      </c>
      <c r="D1504" s="19">
        <v>0</v>
      </c>
      <c r="F1504" s="16">
        <v>0.75</v>
      </c>
      <c r="G1504" s="4">
        <v>0.75</v>
      </c>
      <c r="H1504" s="4">
        <v>1</v>
      </c>
      <c r="I1504" s="17">
        <v>0.5</v>
      </c>
      <c r="J1504" s="4">
        <v>0.35355339059327401</v>
      </c>
    </row>
    <row r="1505" spans="1:10" ht="13">
      <c r="A1505" s="15"/>
      <c r="B1505" s="2" t="s">
        <v>4458</v>
      </c>
      <c r="C1505" s="2" t="s">
        <v>14371</v>
      </c>
      <c r="D1505" s="19">
        <v>0</v>
      </c>
      <c r="F1505" s="16">
        <v>0.78822499999999995</v>
      </c>
      <c r="G1505" s="4">
        <v>0.99924999999999997</v>
      </c>
      <c r="H1505" s="4">
        <v>1</v>
      </c>
      <c r="I1505" s="17">
        <v>0.15440000000000001</v>
      </c>
      <c r="J1505" s="4">
        <v>0.42255059164554498</v>
      </c>
    </row>
    <row r="1506" spans="1:10" ht="13">
      <c r="A1506" s="15"/>
      <c r="B1506" s="2" t="s">
        <v>469</v>
      </c>
      <c r="C1506" s="2" t="s">
        <v>14357</v>
      </c>
      <c r="D1506" s="19">
        <v>0</v>
      </c>
      <c r="F1506" s="16">
        <v>0.72975000000000001</v>
      </c>
      <c r="G1506" s="4">
        <v>0.72975000000000001</v>
      </c>
      <c r="H1506" s="4">
        <v>1</v>
      </c>
      <c r="I1506" s="17">
        <v>0.45950000000000002</v>
      </c>
      <c r="J1506" s="4">
        <v>0.38219121523132898</v>
      </c>
    </row>
    <row r="1507" spans="1:10" ht="13">
      <c r="A1507" s="15"/>
      <c r="B1507" s="2" t="s">
        <v>14372</v>
      </c>
      <c r="C1507" s="2" t="s">
        <v>14373</v>
      </c>
      <c r="D1507" s="19">
        <v>0</v>
      </c>
      <c r="F1507" s="16">
        <v>0.51865000000000006</v>
      </c>
      <c r="G1507" s="4">
        <v>0.51865000000000006</v>
      </c>
      <c r="H1507" s="4">
        <v>1</v>
      </c>
      <c r="I1507" s="17">
        <v>3.73E-2</v>
      </c>
      <c r="J1507" s="4">
        <v>0.68073169824828905</v>
      </c>
    </row>
    <row r="1508" spans="1:10" ht="13">
      <c r="A1508" s="15"/>
      <c r="B1508" s="2" t="s">
        <v>470</v>
      </c>
      <c r="C1508" s="2" t="s">
        <v>14374</v>
      </c>
      <c r="D1508" s="19">
        <v>0</v>
      </c>
      <c r="F1508" s="16">
        <v>0.81579999999999997</v>
      </c>
      <c r="G1508" s="4">
        <v>0.81579999999999997</v>
      </c>
      <c r="H1508" s="4">
        <v>1</v>
      </c>
      <c r="I1508" s="17">
        <v>0.63160000000000005</v>
      </c>
      <c r="J1508" s="4">
        <v>0.26049813818912398</v>
      </c>
    </row>
    <row r="1509" spans="1:10" ht="13">
      <c r="A1509" s="15"/>
      <c r="B1509" s="2" t="s">
        <v>14375</v>
      </c>
      <c r="C1509" s="2" t="s">
        <v>14376</v>
      </c>
      <c r="D1509" s="19">
        <v>0</v>
      </c>
      <c r="F1509" s="16">
        <v>0.75302500000000006</v>
      </c>
      <c r="G1509" s="4">
        <v>0.96509999999999996</v>
      </c>
      <c r="H1509" s="4">
        <v>1</v>
      </c>
      <c r="I1509" s="17">
        <v>8.1900000000000001E-2</v>
      </c>
      <c r="J1509" s="4">
        <v>0.44854882584470901</v>
      </c>
    </row>
    <row r="1510" spans="1:10" ht="13">
      <c r="A1510" s="15"/>
      <c r="B1510" s="2" t="s">
        <v>471</v>
      </c>
      <c r="C1510" s="2" t="s">
        <v>14377</v>
      </c>
      <c r="D1510" s="19">
        <v>0</v>
      </c>
      <c r="F1510" s="16">
        <v>0.53029999999999999</v>
      </c>
      <c r="G1510" s="4">
        <v>0.53029999999999999</v>
      </c>
      <c r="H1510" s="4">
        <v>1</v>
      </c>
      <c r="I1510" s="17">
        <v>6.0600000000000001E-2</v>
      </c>
      <c r="J1510" s="4">
        <v>0.66425611024664299</v>
      </c>
    </row>
    <row r="1511" spans="1:10" ht="13">
      <c r="A1511" s="15"/>
      <c r="B1511" s="2" t="s">
        <v>5469</v>
      </c>
      <c r="C1511" s="2" t="s">
        <v>14378</v>
      </c>
      <c r="D1511" s="19">
        <v>0</v>
      </c>
      <c r="F1511" s="16">
        <v>0.50880000000000003</v>
      </c>
      <c r="G1511" s="4">
        <v>0.47665000000000002</v>
      </c>
      <c r="H1511" s="4">
        <v>1</v>
      </c>
      <c r="I1511" s="17">
        <v>8.1900000000000001E-2</v>
      </c>
      <c r="J1511" s="4">
        <v>0.46113799091667401</v>
      </c>
    </row>
    <row r="1512" spans="1:10" ht="13">
      <c r="A1512" s="15"/>
      <c r="B1512" s="2" t="s">
        <v>5470</v>
      </c>
      <c r="C1512" s="2" t="s">
        <v>14379</v>
      </c>
      <c r="D1512" s="19">
        <v>0</v>
      </c>
      <c r="F1512" s="16">
        <v>0.98609999999999998</v>
      </c>
      <c r="G1512" s="4">
        <v>0.98609999999999998</v>
      </c>
      <c r="H1512" s="4">
        <v>1</v>
      </c>
      <c r="I1512" s="17">
        <v>0.97219999999999995</v>
      </c>
      <c r="J1512" s="4">
        <v>1.96575685169861E-2</v>
      </c>
    </row>
    <row r="1513" spans="1:10" ht="13">
      <c r="A1513" s="15"/>
      <c r="B1513" s="2" t="s">
        <v>14380</v>
      </c>
      <c r="C1513" s="2" t="s">
        <v>14381</v>
      </c>
      <c r="D1513" s="19">
        <v>0</v>
      </c>
      <c r="F1513" s="16">
        <v>0.83750000000000002</v>
      </c>
      <c r="G1513" s="4">
        <v>0.83750000000000002</v>
      </c>
      <c r="H1513" s="4">
        <v>1</v>
      </c>
      <c r="I1513" s="17">
        <v>0.67500000000000004</v>
      </c>
      <c r="J1513" s="4">
        <v>0.22980970388562799</v>
      </c>
    </row>
    <row r="1514" spans="1:10" ht="13">
      <c r="A1514" s="15"/>
      <c r="B1514" s="2" t="s">
        <v>5471</v>
      </c>
      <c r="C1514" s="2" t="s">
        <v>14381</v>
      </c>
      <c r="D1514" s="19">
        <v>0</v>
      </c>
      <c r="F1514" s="16">
        <v>0.51249999999999996</v>
      </c>
      <c r="G1514" s="4">
        <v>0.51249999999999996</v>
      </c>
      <c r="H1514" s="4">
        <v>1</v>
      </c>
      <c r="I1514" s="17">
        <v>2.5000000000000001E-2</v>
      </c>
      <c r="J1514" s="4">
        <v>0.68942911165688403</v>
      </c>
    </row>
    <row r="1515" spans="1:10" ht="13">
      <c r="A1515" s="15"/>
      <c r="B1515" s="2" t="s">
        <v>472</v>
      </c>
      <c r="C1515" s="2" t="s">
        <v>14382</v>
      </c>
      <c r="D1515" s="19">
        <v>0</v>
      </c>
      <c r="F1515" s="16">
        <v>0.63954999999999995</v>
      </c>
      <c r="G1515" s="4">
        <v>0.63954999999999995</v>
      </c>
      <c r="H1515" s="4">
        <v>1</v>
      </c>
      <c r="I1515" s="17">
        <v>0.27910000000000001</v>
      </c>
      <c r="J1515" s="4">
        <v>0.50975327855738195</v>
      </c>
    </row>
    <row r="1516" spans="1:10" ht="13">
      <c r="A1516" s="15"/>
      <c r="B1516" s="2" t="s">
        <v>5472</v>
      </c>
      <c r="C1516" s="2" t="s">
        <v>14383</v>
      </c>
      <c r="D1516" s="19">
        <v>0</v>
      </c>
      <c r="F1516" s="16">
        <v>0.70177500000000004</v>
      </c>
      <c r="G1516" s="4">
        <v>0.8629</v>
      </c>
      <c r="H1516" s="4">
        <v>1</v>
      </c>
      <c r="I1516" s="17">
        <v>8.1299999999999997E-2</v>
      </c>
      <c r="J1516" s="4">
        <v>0.432687257150011</v>
      </c>
    </row>
    <row r="1517" spans="1:10" ht="13">
      <c r="A1517" s="15"/>
      <c r="B1517" s="2" t="s">
        <v>4459</v>
      </c>
      <c r="C1517" s="2" t="s">
        <v>14384</v>
      </c>
      <c r="D1517" s="19">
        <v>0</v>
      </c>
      <c r="F1517" s="16">
        <v>0.62376666666666702</v>
      </c>
      <c r="G1517" s="4">
        <v>0.73460000000000003</v>
      </c>
      <c r="H1517" s="4">
        <v>1</v>
      </c>
      <c r="I1517" s="17">
        <v>0.13669999999999999</v>
      </c>
      <c r="J1517" s="4">
        <v>0.44219310638377601</v>
      </c>
    </row>
    <row r="1518" spans="1:10" ht="13">
      <c r="A1518" s="15"/>
      <c r="B1518" s="2" t="s">
        <v>473</v>
      </c>
      <c r="C1518" s="2" t="s">
        <v>14385</v>
      </c>
      <c r="D1518" s="19">
        <v>0</v>
      </c>
      <c r="F1518" s="16">
        <v>1</v>
      </c>
      <c r="G1518" s="4">
        <v>1</v>
      </c>
      <c r="H1518" s="4">
        <v>1</v>
      </c>
      <c r="I1518" s="17">
        <v>1</v>
      </c>
      <c r="J1518" s="4">
        <v>0</v>
      </c>
    </row>
    <row r="1519" spans="1:10" ht="13">
      <c r="A1519" s="15"/>
      <c r="B1519" s="2" t="s">
        <v>474</v>
      </c>
      <c r="C1519" s="2" t="s">
        <v>14386</v>
      </c>
      <c r="D1519" s="19">
        <v>0</v>
      </c>
      <c r="F1519" s="16">
        <v>0.61395</v>
      </c>
      <c r="G1519" s="4">
        <v>0.61395</v>
      </c>
      <c r="H1519" s="4">
        <v>1</v>
      </c>
      <c r="I1519" s="17">
        <v>0.22789999999999999</v>
      </c>
      <c r="J1519" s="4">
        <v>0.54595714575413301</v>
      </c>
    </row>
    <row r="1520" spans="1:10" ht="13">
      <c r="A1520" s="15"/>
      <c r="B1520" s="2" t="s">
        <v>14387</v>
      </c>
      <c r="C1520" s="2" t="s">
        <v>14388</v>
      </c>
      <c r="D1520" s="19">
        <v>0</v>
      </c>
      <c r="F1520" s="16">
        <v>0.62819999999999998</v>
      </c>
      <c r="G1520" s="4">
        <v>0.62819999999999998</v>
      </c>
      <c r="H1520" s="4">
        <v>1</v>
      </c>
      <c r="I1520" s="17">
        <v>0.25640000000000002</v>
      </c>
      <c r="J1520" s="4">
        <v>0.52580460249031702</v>
      </c>
    </row>
    <row r="1521" spans="1:10" ht="13">
      <c r="A1521" s="15"/>
      <c r="B1521" s="2" t="s">
        <v>475</v>
      </c>
      <c r="C1521" s="2" t="s">
        <v>14389</v>
      </c>
      <c r="D1521" s="19">
        <v>0</v>
      </c>
      <c r="F1521" s="16">
        <v>0.79630000000000001</v>
      </c>
      <c r="G1521" s="4">
        <v>0.79630000000000001</v>
      </c>
      <c r="H1521" s="4">
        <v>1</v>
      </c>
      <c r="I1521" s="17">
        <v>0.59260000000000002</v>
      </c>
      <c r="J1521" s="4">
        <v>0.28807530265539899</v>
      </c>
    </row>
    <row r="1522" spans="1:10" ht="13">
      <c r="A1522" s="15"/>
      <c r="B1522" s="2" t="s">
        <v>476</v>
      </c>
      <c r="C1522" s="2" t="s">
        <v>14390</v>
      </c>
      <c r="D1522" s="19">
        <v>0</v>
      </c>
      <c r="F1522" s="16">
        <v>0.54254999999999998</v>
      </c>
      <c r="G1522" s="4">
        <v>0.54254999999999998</v>
      </c>
      <c r="H1522" s="4">
        <v>1</v>
      </c>
      <c r="I1522" s="17">
        <v>8.5099999999999995E-2</v>
      </c>
      <c r="J1522" s="4">
        <v>0.64693199410757196</v>
      </c>
    </row>
    <row r="1523" spans="1:10" ht="13">
      <c r="A1523" s="15"/>
      <c r="B1523" s="2" t="s">
        <v>5473</v>
      </c>
      <c r="C1523" s="2" t="s">
        <v>14391</v>
      </c>
      <c r="D1523" s="19">
        <v>1</v>
      </c>
      <c r="F1523" s="16">
        <v>0.64170000000000005</v>
      </c>
      <c r="G1523" s="4">
        <v>0.76534999999999997</v>
      </c>
      <c r="H1523" s="4">
        <v>1</v>
      </c>
      <c r="I1523" s="17">
        <v>3.61E-2</v>
      </c>
      <c r="J1523" s="4">
        <v>0.425805237168356</v>
      </c>
    </row>
    <row r="1524" spans="1:10" ht="13">
      <c r="A1524" s="15"/>
      <c r="B1524" s="2" t="s">
        <v>5473</v>
      </c>
      <c r="C1524" s="2" t="s">
        <v>14392</v>
      </c>
      <c r="D1524" s="19">
        <v>2</v>
      </c>
      <c r="F1524" s="16">
        <v>0.66115000000000002</v>
      </c>
      <c r="G1524" s="4">
        <v>0.80425000000000002</v>
      </c>
      <c r="H1524" s="4">
        <v>1</v>
      </c>
      <c r="I1524" s="17">
        <v>3.61E-2</v>
      </c>
      <c r="J1524" s="4">
        <v>0.44066687720620301</v>
      </c>
    </row>
    <row r="1525" spans="1:10" ht="13">
      <c r="A1525" s="15"/>
      <c r="B1525" s="2" t="s">
        <v>238</v>
      </c>
      <c r="C1525" s="2" t="s">
        <v>14393</v>
      </c>
      <c r="D1525" s="19">
        <v>0</v>
      </c>
      <c r="F1525" s="16">
        <v>0.79164999999999996</v>
      </c>
      <c r="G1525" s="4">
        <v>0.79164999999999996</v>
      </c>
      <c r="H1525" s="4">
        <v>1</v>
      </c>
      <c r="I1525" s="17">
        <v>0.58330000000000004</v>
      </c>
      <c r="J1525" s="4">
        <v>0.29465139572043397</v>
      </c>
    </row>
    <row r="1526" spans="1:10" ht="13">
      <c r="A1526" s="15"/>
      <c r="B1526" s="2" t="s">
        <v>5474</v>
      </c>
      <c r="C1526" s="2" t="s">
        <v>14394</v>
      </c>
      <c r="D1526" s="19">
        <v>0</v>
      </c>
      <c r="F1526" s="16">
        <v>0.71682500000000005</v>
      </c>
      <c r="G1526" s="4">
        <v>0.74795</v>
      </c>
      <c r="H1526" s="4">
        <v>1</v>
      </c>
      <c r="I1526" s="17">
        <v>0.37140000000000001</v>
      </c>
      <c r="J1526" s="4">
        <v>0.330909074873043</v>
      </c>
    </row>
    <row r="1527" spans="1:10" ht="13">
      <c r="A1527" s="15"/>
      <c r="B1527" s="2" t="s">
        <v>14395</v>
      </c>
      <c r="C1527" s="2" t="s">
        <v>14396</v>
      </c>
      <c r="D1527" s="19">
        <v>0</v>
      </c>
      <c r="F1527" s="16">
        <v>0.66202499999999997</v>
      </c>
      <c r="G1527" s="4">
        <v>0.81884999999999997</v>
      </c>
      <c r="H1527" s="4">
        <v>1</v>
      </c>
      <c r="I1527" s="17">
        <v>1.04E-2</v>
      </c>
      <c r="J1527" s="4">
        <v>0.466397058131088</v>
      </c>
    </row>
    <row r="1528" spans="1:10" ht="13">
      <c r="A1528" s="15"/>
      <c r="B1528" s="2" t="s">
        <v>477</v>
      </c>
      <c r="C1528" s="2" t="s">
        <v>14397</v>
      </c>
      <c r="D1528" s="19">
        <v>0</v>
      </c>
      <c r="F1528" s="16">
        <v>1</v>
      </c>
      <c r="G1528" s="4">
        <v>1</v>
      </c>
      <c r="H1528" s="4">
        <v>1</v>
      </c>
      <c r="I1528" s="17">
        <v>1</v>
      </c>
      <c r="J1528" s="4">
        <v>0</v>
      </c>
    </row>
    <row r="1529" spans="1:10" ht="13">
      <c r="A1529" s="15"/>
      <c r="B1529" s="2" t="s">
        <v>478</v>
      </c>
      <c r="C1529" s="2" t="s">
        <v>14398</v>
      </c>
      <c r="D1529" s="19">
        <v>0</v>
      </c>
      <c r="F1529" s="16">
        <v>0.75714999999999999</v>
      </c>
      <c r="G1529" s="4">
        <v>0.75714999999999999</v>
      </c>
      <c r="H1529" s="4">
        <v>1</v>
      </c>
      <c r="I1529" s="17">
        <v>0.51429999999999998</v>
      </c>
      <c r="J1529" s="4">
        <v>0.343441763622306</v>
      </c>
    </row>
    <row r="1530" spans="1:10" ht="13">
      <c r="A1530" s="15"/>
      <c r="B1530" s="2" t="s">
        <v>5475</v>
      </c>
      <c r="C1530" s="2" t="s">
        <v>14399</v>
      </c>
      <c r="D1530" s="19">
        <v>0</v>
      </c>
      <c r="F1530" s="16">
        <v>0.52534999999999998</v>
      </c>
      <c r="G1530" s="4">
        <v>0.52110000000000001</v>
      </c>
      <c r="H1530" s="4">
        <v>1</v>
      </c>
      <c r="I1530" s="17">
        <v>5.9200000000000003E-2</v>
      </c>
      <c r="J1530" s="4">
        <v>0.47909830236949602</v>
      </c>
    </row>
    <row r="1531" spans="1:10" ht="13">
      <c r="A1531" s="15"/>
      <c r="B1531" s="2" t="s">
        <v>5476</v>
      </c>
      <c r="C1531" s="2" t="s">
        <v>14400</v>
      </c>
      <c r="D1531" s="19">
        <v>0</v>
      </c>
      <c r="F1531" s="16">
        <v>0.78990000000000005</v>
      </c>
      <c r="G1531" s="4">
        <v>0.85734999999999995</v>
      </c>
      <c r="H1531" s="4">
        <v>1</v>
      </c>
      <c r="I1531" s="17">
        <v>0.44490000000000002</v>
      </c>
      <c r="J1531" s="4">
        <v>0.24043212486410101</v>
      </c>
    </row>
    <row r="1532" spans="1:10" ht="13">
      <c r="A1532" s="15"/>
      <c r="B1532" s="2" t="s">
        <v>4460</v>
      </c>
      <c r="C1532" s="2" t="s">
        <v>14401</v>
      </c>
      <c r="D1532" s="19">
        <v>0</v>
      </c>
      <c r="F1532" s="16">
        <v>0.53827499999999995</v>
      </c>
      <c r="G1532" s="4">
        <v>0.46984999999999999</v>
      </c>
      <c r="H1532" s="4">
        <v>1</v>
      </c>
      <c r="I1532" s="17">
        <v>0.21340000000000001</v>
      </c>
      <c r="J1532" s="4">
        <v>0.35141016277279202</v>
      </c>
    </row>
    <row r="1533" spans="1:10" ht="13">
      <c r="A1533" s="15"/>
      <c r="B1533" s="2" t="s">
        <v>479</v>
      </c>
      <c r="C1533" s="2" t="s">
        <v>14402</v>
      </c>
      <c r="D1533" s="19">
        <v>0</v>
      </c>
      <c r="F1533" s="16">
        <v>0.9</v>
      </c>
      <c r="G1533" s="4">
        <v>0.9</v>
      </c>
      <c r="H1533" s="4">
        <v>1</v>
      </c>
      <c r="I1533" s="17">
        <v>0.8</v>
      </c>
      <c r="J1533" s="4">
        <v>0.141421356237309</v>
      </c>
    </row>
    <row r="1534" spans="1:10" ht="13">
      <c r="A1534" s="15"/>
      <c r="B1534" s="2" t="s">
        <v>480</v>
      </c>
      <c r="C1534" s="2" t="s">
        <v>14403</v>
      </c>
      <c r="D1534" s="19">
        <v>0</v>
      </c>
      <c r="F1534" s="16">
        <v>0.99924999999999997</v>
      </c>
      <c r="G1534" s="4">
        <v>0.99924999999999997</v>
      </c>
      <c r="H1534" s="4">
        <v>1</v>
      </c>
      <c r="I1534" s="17">
        <v>0.99850000000000005</v>
      </c>
      <c r="J1534" s="4">
        <v>1.06066017177978E-3</v>
      </c>
    </row>
    <row r="1535" spans="1:10" ht="13">
      <c r="A1535" s="15"/>
      <c r="B1535" s="2" t="s">
        <v>4461</v>
      </c>
      <c r="C1535" s="2" t="s">
        <v>14404</v>
      </c>
      <c r="D1535" s="19">
        <v>0</v>
      </c>
      <c r="F1535" s="16">
        <v>0.79853333333333298</v>
      </c>
      <c r="G1535" s="4">
        <v>0.99850000000000005</v>
      </c>
      <c r="H1535" s="4">
        <v>1</v>
      </c>
      <c r="I1535" s="17">
        <v>0.39710000000000001</v>
      </c>
      <c r="J1535" s="4">
        <v>0.34765227359149198</v>
      </c>
    </row>
    <row r="1536" spans="1:10" ht="13">
      <c r="A1536" s="15"/>
      <c r="B1536" s="2" t="s">
        <v>4462</v>
      </c>
      <c r="C1536" s="2" t="s">
        <v>14405</v>
      </c>
      <c r="D1536" s="19">
        <v>0</v>
      </c>
      <c r="F1536" s="16">
        <v>1</v>
      </c>
      <c r="G1536" s="4">
        <v>1</v>
      </c>
      <c r="H1536" s="4">
        <v>1</v>
      </c>
      <c r="I1536" s="17">
        <v>1</v>
      </c>
      <c r="J1536" s="4">
        <v>0</v>
      </c>
    </row>
    <row r="1537" spans="1:10" ht="13">
      <c r="A1537" s="15"/>
      <c r="B1537" s="2" t="s">
        <v>481</v>
      </c>
      <c r="C1537" s="2" t="s">
        <v>14406</v>
      </c>
      <c r="D1537" s="19">
        <v>0</v>
      </c>
      <c r="F1537" s="16">
        <v>0.94445000000000001</v>
      </c>
      <c r="G1537" s="4">
        <v>0.94445000000000001</v>
      </c>
      <c r="H1537" s="4">
        <v>1</v>
      </c>
      <c r="I1537" s="17">
        <v>0.88890000000000002</v>
      </c>
      <c r="J1537" s="4">
        <v>7.8559563389825393E-2</v>
      </c>
    </row>
    <row r="1538" spans="1:10" ht="13">
      <c r="A1538" s="15"/>
      <c r="B1538" s="2" t="s">
        <v>4463</v>
      </c>
      <c r="C1538" s="2" t="s">
        <v>14407</v>
      </c>
      <c r="D1538" s="19">
        <v>1</v>
      </c>
      <c r="F1538" s="16">
        <v>0.59153333333333302</v>
      </c>
      <c r="G1538" s="4">
        <v>0.5</v>
      </c>
      <c r="H1538" s="4">
        <v>1</v>
      </c>
      <c r="I1538" s="17">
        <v>0.27460000000000001</v>
      </c>
      <c r="J1538" s="4">
        <v>0.371261435289653</v>
      </c>
    </row>
    <row r="1539" spans="1:10" ht="13">
      <c r="A1539" s="15"/>
      <c r="B1539" s="2" t="s">
        <v>4463</v>
      </c>
      <c r="C1539" s="2" t="s">
        <v>14408</v>
      </c>
      <c r="D1539" s="19">
        <v>2</v>
      </c>
      <c r="F1539" s="16">
        <v>0.46653333333333302</v>
      </c>
      <c r="G1539" s="4">
        <v>0.27460000000000001</v>
      </c>
      <c r="H1539" s="4">
        <v>1</v>
      </c>
      <c r="I1539" s="17">
        <v>0.125</v>
      </c>
      <c r="J1539" s="4">
        <v>0.46801180896782202</v>
      </c>
    </row>
    <row r="1540" spans="1:10" ht="13">
      <c r="A1540" s="15"/>
      <c r="B1540" s="2" t="s">
        <v>482</v>
      </c>
      <c r="C1540" s="2" t="s">
        <v>14409</v>
      </c>
      <c r="D1540" s="19">
        <v>0</v>
      </c>
      <c r="F1540" s="16">
        <v>0.85714999999999997</v>
      </c>
      <c r="G1540" s="4">
        <v>0.85714999999999997</v>
      </c>
      <c r="H1540" s="4">
        <v>1</v>
      </c>
      <c r="I1540" s="17">
        <v>0.71430000000000005</v>
      </c>
      <c r="J1540" s="4">
        <v>0.20202040738499699</v>
      </c>
    </row>
    <row r="1541" spans="1:10" ht="13">
      <c r="A1541" s="15"/>
      <c r="B1541" s="2" t="s">
        <v>2510</v>
      </c>
      <c r="C1541" s="2" t="s">
        <v>14410</v>
      </c>
      <c r="D1541" s="19">
        <v>0</v>
      </c>
      <c r="F1541" s="16">
        <v>0.52370000000000005</v>
      </c>
      <c r="G1541" s="4">
        <v>0.53774999999999995</v>
      </c>
      <c r="H1541" s="4">
        <v>1</v>
      </c>
      <c r="I1541" s="17">
        <v>1.9300000000000001E-2</v>
      </c>
      <c r="J1541" s="4">
        <v>0.41497112349335002</v>
      </c>
    </row>
    <row r="1542" spans="1:10" ht="13">
      <c r="A1542" s="15"/>
      <c r="B1542" s="2" t="s">
        <v>5477</v>
      </c>
      <c r="C1542" s="2" t="s">
        <v>14411</v>
      </c>
      <c r="D1542" s="19">
        <v>0</v>
      </c>
      <c r="F1542" s="16">
        <v>0.63944999999999996</v>
      </c>
      <c r="G1542" s="4">
        <v>0.77085000000000004</v>
      </c>
      <c r="H1542" s="4">
        <v>1</v>
      </c>
      <c r="I1542" s="17">
        <v>1.61E-2</v>
      </c>
      <c r="J1542" s="4">
        <v>0.43721667016099303</v>
      </c>
    </row>
    <row r="1543" spans="1:10" ht="13">
      <c r="A1543" s="15"/>
      <c r="B1543" s="2" t="s">
        <v>4464</v>
      </c>
      <c r="C1543" s="2" t="s">
        <v>14412</v>
      </c>
      <c r="D1543" s="19">
        <v>0</v>
      </c>
      <c r="F1543" s="16">
        <v>0.87975000000000003</v>
      </c>
      <c r="G1543" s="4">
        <v>0.92454999999999998</v>
      </c>
      <c r="H1543" s="4">
        <v>1</v>
      </c>
      <c r="I1543" s="17">
        <v>0.66990000000000005</v>
      </c>
      <c r="J1543" s="4">
        <v>0.15063896131700699</v>
      </c>
    </row>
    <row r="1544" spans="1:10" ht="13">
      <c r="A1544" s="15"/>
      <c r="B1544" s="2" t="s">
        <v>4465</v>
      </c>
      <c r="C1544" s="2" t="s">
        <v>4465</v>
      </c>
      <c r="D1544" s="19">
        <v>0</v>
      </c>
      <c r="F1544" s="16">
        <v>0.82220000000000004</v>
      </c>
      <c r="G1544" s="4">
        <v>0.82220000000000004</v>
      </c>
      <c r="H1544" s="4">
        <v>1</v>
      </c>
      <c r="I1544" s="17">
        <v>0.64439999999999997</v>
      </c>
      <c r="J1544" s="4">
        <v>0.251447171389936</v>
      </c>
    </row>
    <row r="1545" spans="1:10" ht="13">
      <c r="A1545" s="15"/>
      <c r="B1545" s="2" t="s">
        <v>483</v>
      </c>
      <c r="C1545" s="2" t="s">
        <v>14413</v>
      </c>
      <c r="D1545" s="19">
        <v>0</v>
      </c>
      <c r="F1545" s="16">
        <v>0.9375</v>
      </c>
      <c r="G1545" s="4">
        <v>0.9375</v>
      </c>
      <c r="H1545" s="4">
        <v>1</v>
      </c>
      <c r="I1545" s="17">
        <v>0.875</v>
      </c>
      <c r="J1545" s="4">
        <v>8.8388347648318405E-2</v>
      </c>
    </row>
    <row r="1546" spans="1:10" ht="13">
      <c r="A1546" s="15"/>
      <c r="B1546" s="2" t="s">
        <v>484</v>
      </c>
      <c r="C1546" s="2" t="s">
        <v>14414</v>
      </c>
      <c r="D1546" s="19">
        <v>0</v>
      </c>
      <c r="F1546" s="16">
        <v>0.75</v>
      </c>
      <c r="G1546" s="4">
        <v>0.75</v>
      </c>
      <c r="H1546" s="4">
        <v>1</v>
      </c>
      <c r="I1546" s="17">
        <v>0.5</v>
      </c>
      <c r="J1546" s="4">
        <v>0.35355339059327401</v>
      </c>
    </row>
    <row r="1547" spans="1:10" ht="13">
      <c r="A1547" s="15"/>
      <c r="B1547" s="2" t="s">
        <v>14415</v>
      </c>
      <c r="C1547" s="2" t="s">
        <v>14416</v>
      </c>
      <c r="D1547" s="19">
        <v>0</v>
      </c>
      <c r="F1547" s="16">
        <v>0.82852499999999996</v>
      </c>
      <c r="G1547" s="4">
        <v>0.90910000000000002</v>
      </c>
      <c r="H1547" s="4">
        <v>1</v>
      </c>
      <c r="I1547" s="17">
        <v>0.49590000000000001</v>
      </c>
      <c r="J1547" s="4">
        <v>0.237734689307219</v>
      </c>
    </row>
    <row r="1548" spans="1:10" ht="13">
      <c r="A1548" s="15"/>
      <c r="B1548" s="2" t="s">
        <v>14417</v>
      </c>
      <c r="C1548" s="2" t="s">
        <v>14418</v>
      </c>
      <c r="D1548" s="19">
        <v>0</v>
      </c>
      <c r="F1548" s="16">
        <v>1</v>
      </c>
      <c r="G1548" s="4">
        <v>1</v>
      </c>
      <c r="H1548" s="4">
        <v>1</v>
      </c>
      <c r="I1548" s="17">
        <v>1</v>
      </c>
      <c r="J1548" s="4">
        <v>0</v>
      </c>
    </row>
    <row r="1549" spans="1:10" ht="13">
      <c r="A1549" s="15"/>
      <c r="B1549" s="2" t="s">
        <v>14419</v>
      </c>
      <c r="C1549" s="2" t="s">
        <v>14420</v>
      </c>
      <c r="D1549" s="19">
        <v>0</v>
      </c>
      <c r="F1549" s="16">
        <v>0.67510000000000003</v>
      </c>
      <c r="G1549" s="4">
        <v>0.84784999999999999</v>
      </c>
      <c r="H1549" s="4">
        <v>1</v>
      </c>
      <c r="I1549" s="17">
        <v>4.7000000000000002E-3</v>
      </c>
      <c r="J1549" s="4">
        <v>0.46938986638685198</v>
      </c>
    </row>
    <row r="1550" spans="1:10" ht="13">
      <c r="A1550" s="15"/>
      <c r="B1550" s="2" t="s">
        <v>2511</v>
      </c>
      <c r="C1550" s="2" t="s">
        <v>14421</v>
      </c>
      <c r="D1550" s="19">
        <v>0</v>
      </c>
      <c r="F1550" s="16">
        <v>0.733375</v>
      </c>
      <c r="G1550" s="4">
        <v>0.71879999999999999</v>
      </c>
      <c r="H1550" s="4">
        <v>1</v>
      </c>
      <c r="I1550" s="17">
        <v>0.49590000000000001</v>
      </c>
      <c r="J1550" s="4">
        <v>0.229827505969151</v>
      </c>
    </row>
    <row r="1551" spans="1:10" ht="13">
      <c r="A1551" s="15"/>
      <c r="B1551" s="2" t="s">
        <v>2512</v>
      </c>
      <c r="C1551" s="2" t="s">
        <v>14422</v>
      </c>
      <c r="D1551" s="19">
        <v>0</v>
      </c>
      <c r="F1551" s="16">
        <v>0.46628333333333299</v>
      </c>
      <c r="G1551" s="4">
        <v>0.47675000000000001</v>
      </c>
      <c r="H1551" s="4">
        <v>1</v>
      </c>
      <c r="I1551" s="17">
        <v>3.1800000000000002E-2</v>
      </c>
      <c r="J1551" s="4">
        <v>0.42305011247683999</v>
      </c>
    </row>
    <row r="1552" spans="1:10" ht="13">
      <c r="A1552" s="15"/>
      <c r="B1552" s="2" t="s">
        <v>2513</v>
      </c>
      <c r="C1552" s="2" t="s">
        <v>14423</v>
      </c>
      <c r="D1552" s="19">
        <v>0</v>
      </c>
      <c r="F1552" s="16">
        <v>0.65795000000000003</v>
      </c>
      <c r="G1552" s="4">
        <v>0.80579999999999996</v>
      </c>
      <c r="H1552" s="4">
        <v>1</v>
      </c>
      <c r="I1552" s="17">
        <v>2.0199999999999999E-2</v>
      </c>
      <c r="J1552" s="4">
        <v>0.43593639826622999</v>
      </c>
    </row>
    <row r="1553" spans="1:10" ht="13">
      <c r="A1553" s="15"/>
      <c r="B1553" s="2" t="s">
        <v>485</v>
      </c>
      <c r="C1553" s="2" t="s">
        <v>14424</v>
      </c>
      <c r="D1553" s="19">
        <v>0</v>
      </c>
      <c r="F1553" s="16">
        <v>0.94445000000000001</v>
      </c>
      <c r="G1553" s="4">
        <v>0.94445000000000001</v>
      </c>
      <c r="H1553" s="4">
        <v>1</v>
      </c>
      <c r="I1553" s="17">
        <v>0.88890000000000002</v>
      </c>
      <c r="J1553" s="4">
        <v>7.8559563389825393E-2</v>
      </c>
    </row>
    <row r="1554" spans="1:10" ht="13">
      <c r="A1554" s="15"/>
      <c r="B1554" s="2" t="s">
        <v>486</v>
      </c>
      <c r="C1554" s="2" t="s">
        <v>14425</v>
      </c>
      <c r="D1554" s="19">
        <v>0</v>
      </c>
      <c r="F1554" s="16">
        <v>0.85</v>
      </c>
      <c r="G1554" s="4">
        <v>0.85</v>
      </c>
      <c r="H1554" s="4">
        <v>1</v>
      </c>
      <c r="I1554" s="17">
        <v>0.7</v>
      </c>
      <c r="J1554" s="4">
        <v>0.21213203435596401</v>
      </c>
    </row>
    <row r="1555" spans="1:10" ht="13">
      <c r="A1555" s="15"/>
      <c r="B1555" s="2" t="s">
        <v>3711</v>
      </c>
      <c r="C1555" s="2" t="s">
        <v>3711</v>
      </c>
      <c r="D1555" s="19">
        <v>0</v>
      </c>
      <c r="F1555" s="16">
        <v>0.55662500000000004</v>
      </c>
      <c r="G1555" s="4">
        <v>0.52805000000000002</v>
      </c>
      <c r="H1555" s="4">
        <v>1</v>
      </c>
      <c r="I1555" s="17">
        <v>0.1704</v>
      </c>
      <c r="J1555" s="4">
        <v>0.42623000344102202</v>
      </c>
    </row>
    <row r="1556" spans="1:10" ht="13">
      <c r="A1556" s="15"/>
      <c r="B1556" s="2" t="s">
        <v>14426</v>
      </c>
      <c r="C1556" s="2" t="s">
        <v>14427</v>
      </c>
      <c r="D1556" s="19">
        <v>0</v>
      </c>
      <c r="F1556" s="16">
        <v>0.69630000000000003</v>
      </c>
      <c r="G1556" s="4">
        <v>0.78574999999999995</v>
      </c>
      <c r="H1556" s="4">
        <v>1</v>
      </c>
      <c r="I1556" s="17">
        <v>0.2137</v>
      </c>
      <c r="J1556" s="4">
        <v>0.34037112098414002</v>
      </c>
    </row>
    <row r="1557" spans="1:10" ht="13">
      <c r="A1557" s="15"/>
      <c r="B1557" s="2" t="s">
        <v>5478</v>
      </c>
      <c r="C1557" s="2" t="s">
        <v>14428</v>
      </c>
      <c r="D1557" s="19">
        <v>0</v>
      </c>
      <c r="F1557" s="16">
        <v>0.48722500000000002</v>
      </c>
      <c r="G1557" s="4">
        <v>0.37674999999999997</v>
      </c>
      <c r="H1557" s="4">
        <v>1</v>
      </c>
      <c r="I1557" s="17">
        <v>0.1217</v>
      </c>
      <c r="J1557" s="4">
        <v>0.34411304932287301</v>
      </c>
    </row>
    <row r="1558" spans="1:10" ht="13">
      <c r="A1558" s="15"/>
      <c r="B1558" s="2" t="s">
        <v>5479</v>
      </c>
      <c r="C1558" s="2" t="s">
        <v>14429</v>
      </c>
      <c r="D1558" s="19">
        <v>0</v>
      </c>
      <c r="F1558" s="16">
        <v>1</v>
      </c>
      <c r="G1558" s="4">
        <v>1</v>
      </c>
      <c r="H1558" s="4">
        <v>1</v>
      </c>
      <c r="I1558" s="17">
        <v>1</v>
      </c>
      <c r="J1558" s="4">
        <v>0</v>
      </c>
    </row>
    <row r="1559" spans="1:10" ht="13">
      <c r="A1559" s="15"/>
      <c r="B1559" s="2" t="s">
        <v>487</v>
      </c>
      <c r="C1559" s="2" t="s">
        <v>14430</v>
      </c>
      <c r="D1559" s="19">
        <v>0</v>
      </c>
      <c r="F1559" s="16">
        <v>0.625</v>
      </c>
      <c r="G1559" s="4">
        <v>0.625</v>
      </c>
      <c r="H1559" s="4">
        <v>1</v>
      </c>
      <c r="I1559" s="17">
        <v>0.25</v>
      </c>
      <c r="J1559" s="4">
        <v>0.53033008588991104</v>
      </c>
    </row>
    <row r="1560" spans="1:10" ht="13">
      <c r="A1560" s="15"/>
      <c r="B1560" s="2" t="s">
        <v>488</v>
      </c>
      <c r="C1560" s="2" t="s">
        <v>14413</v>
      </c>
      <c r="D1560" s="19">
        <v>0</v>
      </c>
      <c r="F1560" s="16">
        <v>0.5625</v>
      </c>
      <c r="G1560" s="4">
        <v>0.5625</v>
      </c>
      <c r="H1560" s="4">
        <v>1</v>
      </c>
      <c r="I1560" s="17">
        <v>0.125</v>
      </c>
      <c r="J1560" s="4">
        <v>0.61871843353822897</v>
      </c>
    </row>
    <row r="1561" spans="1:10" ht="13">
      <c r="A1561" s="15"/>
      <c r="B1561" s="2" t="s">
        <v>489</v>
      </c>
      <c r="C1561" s="2" t="s">
        <v>14431</v>
      </c>
      <c r="D1561" s="19">
        <v>0</v>
      </c>
      <c r="F1561" s="16">
        <v>0.59089999999999998</v>
      </c>
      <c r="G1561" s="4">
        <v>0.59089999999999998</v>
      </c>
      <c r="H1561" s="4">
        <v>1</v>
      </c>
      <c r="I1561" s="17">
        <v>0.18179999999999999</v>
      </c>
      <c r="J1561" s="4">
        <v>0.57855476836683295</v>
      </c>
    </row>
    <row r="1562" spans="1:10" ht="13">
      <c r="A1562" s="15"/>
      <c r="B1562" s="2" t="s">
        <v>490</v>
      </c>
      <c r="C1562" s="2" t="s">
        <v>14432</v>
      </c>
      <c r="D1562" s="19">
        <v>0</v>
      </c>
      <c r="F1562" s="16">
        <v>1</v>
      </c>
      <c r="G1562" s="4">
        <v>1</v>
      </c>
      <c r="H1562" s="4">
        <v>1</v>
      </c>
      <c r="I1562" s="17">
        <v>1</v>
      </c>
      <c r="J1562" s="4">
        <v>0</v>
      </c>
    </row>
    <row r="1563" spans="1:10" ht="13">
      <c r="A1563" s="15"/>
      <c r="B1563" s="2" t="s">
        <v>14433</v>
      </c>
      <c r="C1563" s="2" t="s">
        <v>14434</v>
      </c>
      <c r="D1563" s="19">
        <v>1</v>
      </c>
      <c r="F1563" s="16">
        <v>0.41639999999999999</v>
      </c>
      <c r="G1563" s="4">
        <v>0.33119999999999999</v>
      </c>
      <c r="H1563" s="4">
        <v>1</v>
      </c>
      <c r="I1563" s="17">
        <v>3.2000000000000002E-3</v>
      </c>
      <c r="J1563" s="4">
        <v>0.42210855633750599</v>
      </c>
    </row>
    <row r="1564" spans="1:10" ht="13">
      <c r="A1564" s="15"/>
      <c r="B1564" s="2" t="s">
        <v>14433</v>
      </c>
      <c r="C1564" s="2" t="s">
        <v>14435</v>
      </c>
      <c r="D1564" s="19">
        <v>2</v>
      </c>
      <c r="F1564" s="16">
        <v>0.425875</v>
      </c>
      <c r="G1564" s="4">
        <v>0.33119999999999999</v>
      </c>
      <c r="H1564" s="4">
        <v>1</v>
      </c>
      <c r="I1564" s="17">
        <v>4.1099999999999998E-2</v>
      </c>
      <c r="J1564" s="4">
        <v>0.40999335258838898</v>
      </c>
    </row>
    <row r="1565" spans="1:10" ht="13">
      <c r="A1565" s="15"/>
      <c r="B1565" s="2" t="s">
        <v>14436</v>
      </c>
      <c r="C1565" s="2" t="s">
        <v>14437</v>
      </c>
      <c r="D1565" s="19">
        <v>0</v>
      </c>
      <c r="F1565" s="16">
        <v>1</v>
      </c>
      <c r="G1565" s="4">
        <v>1</v>
      </c>
      <c r="H1565" s="4">
        <v>1</v>
      </c>
      <c r="I1565" s="17">
        <v>1</v>
      </c>
      <c r="J1565" s="4">
        <v>0</v>
      </c>
    </row>
    <row r="1566" spans="1:10" ht="13">
      <c r="A1566" s="15"/>
      <c r="B1566" s="2" t="s">
        <v>491</v>
      </c>
      <c r="C1566" s="2" t="s">
        <v>14438</v>
      </c>
      <c r="D1566" s="19">
        <v>0</v>
      </c>
      <c r="F1566" s="16">
        <v>0.8276</v>
      </c>
      <c r="G1566" s="4">
        <v>0.8276</v>
      </c>
      <c r="H1566" s="4">
        <v>1</v>
      </c>
      <c r="I1566" s="17">
        <v>0.6552</v>
      </c>
      <c r="J1566" s="4">
        <v>0.24381041815312199</v>
      </c>
    </row>
    <row r="1567" spans="1:10" ht="13">
      <c r="A1567" s="15"/>
      <c r="B1567" s="2" t="s">
        <v>5480</v>
      </c>
      <c r="C1567" s="2" t="s">
        <v>14439</v>
      </c>
      <c r="D1567" s="19">
        <v>0</v>
      </c>
      <c r="F1567" s="16">
        <v>0.80615000000000003</v>
      </c>
      <c r="G1567" s="4">
        <v>0.99834999999999996</v>
      </c>
      <c r="H1567" s="4">
        <v>1</v>
      </c>
      <c r="I1567" s="17">
        <v>0.22789999999999999</v>
      </c>
      <c r="J1567" s="4">
        <v>0.385503138768026</v>
      </c>
    </row>
    <row r="1568" spans="1:10" ht="13">
      <c r="A1568" s="15"/>
      <c r="B1568" s="2" t="s">
        <v>492</v>
      </c>
      <c r="C1568" s="2" t="s">
        <v>14440</v>
      </c>
      <c r="D1568" s="19">
        <v>0</v>
      </c>
      <c r="F1568" s="16">
        <v>1</v>
      </c>
      <c r="G1568" s="4">
        <v>1</v>
      </c>
      <c r="H1568" s="4">
        <v>1</v>
      </c>
      <c r="I1568" s="17">
        <v>1</v>
      </c>
      <c r="J1568" s="4">
        <v>0</v>
      </c>
    </row>
    <row r="1569" spans="1:10" ht="13">
      <c r="A1569" s="15"/>
      <c r="B1569" s="2" t="s">
        <v>2514</v>
      </c>
      <c r="C1569" s="2" t="s">
        <v>14441</v>
      </c>
      <c r="D1569" s="19">
        <v>0</v>
      </c>
      <c r="F1569" s="16">
        <v>0.73052499999999998</v>
      </c>
      <c r="G1569" s="4">
        <v>0.86455000000000004</v>
      </c>
      <c r="H1569" s="4">
        <v>1</v>
      </c>
      <c r="I1569" s="17">
        <v>0.193</v>
      </c>
      <c r="J1569" s="4">
        <v>0.38042463445470998</v>
      </c>
    </row>
    <row r="1570" spans="1:10" ht="13">
      <c r="A1570" s="15"/>
      <c r="B1570" s="2" t="s">
        <v>14442</v>
      </c>
      <c r="C1570" s="2" t="s">
        <v>14443</v>
      </c>
      <c r="D1570" s="19">
        <v>0</v>
      </c>
      <c r="F1570" s="16">
        <v>0.76246666666666696</v>
      </c>
      <c r="G1570" s="4">
        <v>0.90625</v>
      </c>
      <c r="H1570" s="4">
        <v>1</v>
      </c>
      <c r="I1570" s="17">
        <v>0.19639999999999999</v>
      </c>
      <c r="J1570" s="4">
        <v>0.32583416436381701</v>
      </c>
    </row>
    <row r="1571" spans="1:10" ht="13">
      <c r="A1571" s="15"/>
      <c r="B1571" s="2" t="s">
        <v>5481</v>
      </c>
      <c r="C1571" s="2" t="s">
        <v>14444</v>
      </c>
      <c r="D1571" s="19">
        <v>0</v>
      </c>
      <c r="F1571" s="16">
        <v>0.72088333333333299</v>
      </c>
      <c r="G1571" s="4">
        <v>0.78149999999999997</v>
      </c>
      <c r="H1571" s="4">
        <v>1</v>
      </c>
      <c r="I1571" s="17">
        <v>0.19639999999999999</v>
      </c>
      <c r="J1571" s="4">
        <v>0.30435032062849299</v>
      </c>
    </row>
    <row r="1572" spans="1:10" ht="13">
      <c r="A1572" s="15"/>
      <c r="B1572" s="2" t="s">
        <v>3851</v>
      </c>
      <c r="C1572" s="2" t="s">
        <v>14445</v>
      </c>
      <c r="D1572" s="19">
        <v>0</v>
      </c>
      <c r="F1572" s="16">
        <v>0.725275</v>
      </c>
      <c r="G1572" s="4">
        <v>0.85235000000000005</v>
      </c>
      <c r="H1572" s="4">
        <v>1</v>
      </c>
      <c r="I1572" s="17">
        <v>0.19639999999999999</v>
      </c>
      <c r="J1572" s="4">
        <v>0.37906892403185299</v>
      </c>
    </row>
    <row r="1573" spans="1:10" ht="13">
      <c r="A1573" s="15"/>
      <c r="B1573" s="2" t="s">
        <v>493</v>
      </c>
      <c r="C1573" s="2" t="s">
        <v>14446</v>
      </c>
      <c r="D1573" s="19">
        <v>0</v>
      </c>
      <c r="F1573" s="16">
        <v>0.76924999999999999</v>
      </c>
      <c r="G1573" s="4">
        <v>0.76924999999999999</v>
      </c>
      <c r="H1573" s="4">
        <v>1</v>
      </c>
      <c r="I1573" s="17">
        <v>0.53849999999999998</v>
      </c>
      <c r="J1573" s="4">
        <v>0.32632977951759201</v>
      </c>
    </row>
    <row r="1574" spans="1:10" ht="13">
      <c r="A1574" s="15"/>
      <c r="B1574" s="2" t="s">
        <v>494</v>
      </c>
      <c r="C1574" s="2" t="s">
        <v>14447</v>
      </c>
      <c r="D1574" s="19">
        <v>0</v>
      </c>
      <c r="F1574" s="16">
        <v>0.92</v>
      </c>
      <c r="G1574" s="4">
        <v>0.92</v>
      </c>
      <c r="H1574" s="4">
        <v>1</v>
      </c>
      <c r="I1574" s="17">
        <v>0.84</v>
      </c>
      <c r="J1574" s="4">
        <v>0.11313708498984799</v>
      </c>
    </row>
    <row r="1575" spans="1:10" ht="13">
      <c r="A1575" s="15"/>
      <c r="B1575" s="2" t="s">
        <v>495</v>
      </c>
      <c r="C1575" s="2" t="s">
        <v>14448</v>
      </c>
      <c r="D1575" s="19">
        <v>0</v>
      </c>
      <c r="F1575" s="16">
        <v>0.97370000000000001</v>
      </c>
      <c r="G1575" s="4">
        <v>0.97370000000000001</v>
      </c>
      <c r="H1575" s="4">
        <v>1</v>
      </c>
      <c r="I1575" s="17">
        <v>0.94740000000000002</v>
      </c>
      <c r="J1575" s="4">
        <v>3.7193816690412398E-2</v>
      </c>
    </row>
    <row r="1576" spans="1:10" ht="13">
      <c r="A1576" s="15"/>
      <c r="B1576" s="2" t="s">
        <v>4466</v>
      </c>
      <c r="C1576" s="2" t="s">
        <v>14449</v>
      </c>
      <c r="D1576" s="19">
        <v>0</v>
      </c>
      <c r="F1576" s="16">
        <v>0.63005</v>
      </c>
      <c r="G1576" s="4">
        <v>0.73555000000000004</v>
      </c>
      <c r="H1576" s="4">
        <v>1</v>
      </c>
      <c r="I1576" s="17">
        <v>4.9099999999999998E-2</v>
      </c>
      <c r="J1576" s="4">
        <v>0.42393822270074499</v>
      </c>
    </row>
    <row r="1577" spans="1:10" ht="13">
      <c r="A1577" s="15"/>
      <c r="B1577" s="2" t="s">
        <v>5482</v>
      </c>
      <c r="C1577" s="2" t="s">
        <v>14450</v>
      </c>
      <c r="D1577" s="19">
        <v>0</v>
      </c>
      <c r="F1577" s="16">
        <v>0.86209999999999998</v>
      </c>
      <c r="G1577" s="4">
        <v>0.92935000000000001</v>
      </c>
      <c r="H1577" s="4">
        <v>1</v>
      </c>
      <c r="I1577" s="17">
        <v>0.5897</v>
      </c>
      <c r="J1577" s="4">
        <v>0.18873411632947201</v>
      </c>
    </row>
    <row r="1578" spans="1:10" ht="13">
      <c r="A1578" s="15"/>
      <c r="B1578" s="2" t="s">
        <v>3613</v>
      </c>
      <c r="C1578" s="2" t="s">
        <v>14451</v>
      </c>
      <c r="D1578" s="19">
        <v>0</v>
      </c>
      <c r="F1578" s="16">
        <v>0.58335000000000004</v>
      </c>
      <c r="G1578" s="4">
        <v>0.58335000000000004</v>
      </c>
      <c r="H1578" s="4">
        <v>1</v>
      </c>
      <c r="I1578" s="17">
        <v>0.16669999999999999</v>
      </c>
      <c r="J1578" s="4">
        <v>0.58923208076275002</v>
      </c>
    </row>
    <row r="1579" spans="1:10" ht="13">
      <c r="A1579" s="15"/>
      <c r="B1579" s="2" t="s">
        <v>3615</v>
      </c>
      <c r="C1579" s="2" t="s">
        <v>14452</v>
      </c>
      <c r="D1579" s="19">
        <v>0</v>
      </c>
      <c r="F1579" s="16">
        <v>1</v>
      </c>
      <c r="G1579" s="4">
        <v>1</v>
      </c>
      <c r="H1579" s="4">
        <v>1</v>
      </c>
      <c r="I1579" s="17">
        <v>1</v>
      </c>
      <c r="J1579" s="4">
        <v>0</v>
      </c>
    </row>
    <row r="1580" spans="1:10" ht="13">
      <c r="A1580" s="15"/>
      <c r="B1580" s="2" t="s">
        <v>3616</v>
      </c>
      <c r="C1580" s="2" t="s">
        <v>14453</v>
      </c>
      <c r="D1580" s="19">
        <v>0</v>
      </c>
      <c r="F1580" s="16">
        <v>0.77124999999999999</v>
      </c>
      <c r="G1580" s="4">
        <v>0.74765000000000004</v>
      </c>
      <c r="H1580" s="4">
        <v>1</v>
      </c>
      <c r="I1580" s="17">
        <v>0.5897</v>
      </c>
      <c r="J1580" s="4">
        <v>0.17038103376451999</v>
      </c>
    </row>
    <row r="1581" spans="1:10" ht="13">
      <c r="A1581" s="15"/>
      <c r="B1581" s="2" t="s">
        <v>3614</v>
      </c>
      <c r="C1581" s="2" t="s">
        <v>14454</v>
      </c>
      <c r="D1581" s="19">
        <v>0</v>
      </c>
      <c r="F1581" s="16">
        <v>0.82362500000000005</v>
      </c>
      <c r="G1581" s="4">
        <v>0.85240000000000005</v>
      </c>
      <c r="H1581" s="4">
        <v>1</v>
      </c>
      <c r="I1581" s="17">
        <v>0.5897</v>
      </c>
      <c r="J1581" s="4">
        <v>0.184703300367553</v>
      </c>
    </row>
    <row r="1582" spans="1:10" ht="13">
      <c r="A1582" s="15"/>
      <c r="B1582" s="2" t="s">
        <v>3617</v>
      </c>
      <c r="C1582" s="2" t="s">
        <v>14455</v>
      </c>
      <c r="D1582" s="19">
        <v>0</v>
      </c>
      <c r="F1582" s="16">
        <v>0.83860000000000001</v>
      </c>
      <c r="G1582" s="4">
        <v>0.88234999999999997</v>
      </c>
      <c r="H1582" s="4">
        <v>1</v>
      </c>
      <c r="I1582" s="17">
        <v>0.5897</v>
      </c>
      <c r="J1582" s="4">
        <v>0.19900664980514299</v>
      </c>
    </row>
    <row r="1583" spans="1:10" ht="13">
      <c r="A1583" s="15"/>
      <c r="B1583" s="2" t="s">
        <v>3972</v>
      </c>
      <c r="C1583" s="2" t="s">
        <v>14456</v>
      </c>
      <c r="D1583" s="19">
        <v>0</v>
      </c>
      <c r="F1583" s="16">
        <v>0.71430000000000005</v>
      </c>
      <c r="G1583" s="4">
        <v>0.71430000000000005</v>
      </c>
      <c r="H1583" s="4">
        <v>1</v>
      </c>
      <c r="I1583" s="17">
        <v>0.42859999999999998</v>
      </c>
      <c r="J1583" s="4">
        <v>0.40404081476999298</v>
      </c>
    </row>
    <row r="1584" spans="1:10" ht="13">
      <c r="A1584" s="15"/>
      <c r="B1584" s="2" t="s">
        <v>496</v>
      </c>
      <c r="C1584" s="2" t="s">
        <v>14457</v>
      </c>
      <c r="D1584" s="19">
        <v>0</v>
      </c>
      <c r="F1584" s="16">
        <v>0.54759999999999998</v>
      </c>
      <c r="G1584" s="4">
        <v>0.54759999999999998</v>
      </c>
      <c r="H1584" s="4">
        <v>1</v>
      </c>
      <c r="I1584" s="17">
        <v>9.5200000000000007E-2</v>
      </c>
      <c r="J1584" s="4">
        <v>0.63979021561758798</v>
      </c>
    </row>
    <row r="1585" spans="1:10" ht="13">
      <c r="A1585" s="15"/>
      <c r="B1585" s="2" t="s">
        <v>5483</v>
      </c>
      <c r="C1585" s="2" t="s">
        <v>14458</v>
      </c>
      <c r="D1585" s="19">
        <v>1</v>
      </c>
      <c r="F1585" s="16">
        <v>0.68149999999999999</v>
      </c>
      <c r="G1585" s="4">
        <v>0.85240000000000005</v>
      </c>
      <c r="H1585" s="4">
        <v>1</v>
      </c>
      <c r="I1585" s="17">
        <v>2.12E-2</v>
      </c>
      <c r="J1585" s="4">
        <v>0.45118837159956399</v>
      </c>
    </row>
    <row r="1586" spans="1:10" ht="13">
      <c r="A1586" s="15"/>
      <c r="B1586" s="2" t="s">
        <v>5483</v>
      </c>
      <c r="C1586" s="2" t="s">
        <v>14459</v>
      </c>
      <c r="D1586" s="19">
        <v>2</v>
      </c>
      <c r="F1586" s="16">
        <v>0.66205000000000003</v>
      </c>
      <c r="G1586" s="4">
        <v>0.8135</v>
      </c>
      <c r="H1586" s="4">
        <v>1</v>
      </c>
      <c r="I1586" s="17">
        <v>2.12E-2</v>
      </c>
      <c r="J1586" s="4">
        <v>0.43789180931671501</v>
      </c>
    </row>
    <row r="1587" spans="1:10" ht="13">
      <c r="A1587" s="15"/>
      <c r="B1587" s="2" t="s">
        <v>5484</v>
      </c>
      <c r="C1587" s="2" t="s">
        <v>14460</v>
      </c>
      <c r="D1587" s="19">
        <v>0</v>
      </c>
      <c r="F1587" s="16">
        <v>1</v>
      </c>
      <c r="G1587" s="4">
        <v>1</v>
      </c>
      <c r="H1587" s="4">
        <v>1</v>
      </c>
      <c r="I1587" s="17">
        <v>1</v>
      </c>
      <c r="J1587" s="4">
        <v>0</v>
      </c>
    </row>
    <row r="1588" spans="1:10" ht="13">
      <c r="A1588" s="15"/>
      <c r="B1588" s="2" t="s">
        <v>2515</v>
      </c>
      <c r="C1588" s="2" t="s">
        <v>14461</v>
      </c>
      <c r="D1588" s="19">
        <v>0</v>
      </c>
      <c r="F1588" s="16">
        <v>0.65549999999999997</v>
      </c>
      <c r="G1588" s="4">
        <v>0.71099999999999997</v>
      </c>
      <c r="H1588" s="4">
        <v>1</v>
      </c>
      <c r="I1588" s="17">
        <v>0.2</v>
      </c>
      <c r="J1588" s="4">
        <v>0.36073689396382302</v>
      </c>
    </row>
    <row r="1589" spans="1:10" ht="13">
      <c r="A1589" s="15"/>
      <c r="B1589" s="2" t="s">
        <v>497</v>
      </c>
      <c r="C1589" s="2" t="s">
        <v>14462</v>
      </c>
      <c r="D1589" s="19">
        <v>0</v>
      </c>
      <c r="F1589" s="16">
        <v>0.91664999999999996</v>
      </c>
      <c r="G1589" s="4">
        <v>0.91664999999999996</v>
      </c>
      <c r="H1589" s="4">
        <v>1</v>
      </c>
      <c r="I1589" s="17">
        <v>0.83330000000000004</v>
      </c>
      <c r="J1589" s="4">
        <v>0.117874700423797</v>
      </c>
    </row>
    <row r="1590" spans="1:10" ht="13">
      <c r="A1590" s="15"/>
      <c r="B1590" s="2" t="s">
        <v>498</v>
      </c>
      <c r="C1590" s="2" t="s">
        <v>14463</v>
      </c>
      <c r="D1590" s="19">
        <v>0</v>
      </c>
      <c r="F1590" s="16">
        <v>1</v>
      </c>
      <c r="G1590" s="4">
        <v>1</v>
      </c>
      <c r="H1590" s="4">
        <v>1</v>
      </c>
      <c r="I1590" s="17">
        <v>1</v>
      </c>
      <c r="J1590" s="4">
        <v>0</v>
      </c>
    </row>
    <row r="1591" spans="1:10" ht="13">
      <c r="A1591" s="15"/>
      <c r="B1591" s="2" t="s">
        <v>14464</v>
      </c>
      <c r="C1591" s="2" t="s">
        <v>14465</v>
      </c>
      <c r="D1591" s="19">
        <v>0</v>
      </c>
      <c r="F1591" s="16">
        <v>0.69052500000000006</v>
      </c>
      <c r="G1591" s="4">
        <v>0.70620000000000005</v>
      </c>
      <c r="H1591" s="4">
        <v>1</v>
      </c>
      <c r="I1591" s="17">
        <v>0.34970000000000001</v>
      </c>
      <c r="J1591" s="4">
        <v>0.29848204161501402</v>
      </c>
    </row>
    <row r="1592" spans="1:10" ht="13">
      <c r="A1592" s="15"/>
      <c r="B1592" s="2" t="s">
        <v>499</v>
      </c>
      <c r="C1592" s="2" t="s">
        <v>14466</v>
      </c>
      <c r="D1592" s="19">
        <v>0</v>
      </c>
      <c r="F1592" s="16">
        <v>0.68179999999999996</v>
      </c>
      <c r="G1592" s="4">
        <v>0.68179999999999996</v>
      </c>
      <c r="H1592" s="4">
        <v>1</v>
      </c>
      <c r="I1592" s="17">
        <v>0.36359999999999998</v>
      </c>
      <c r="J1592" s="4">
        <v>0.45000275554711899</v>
      </c>
    </row>
    <row r="1593" spans="1:10" ht="13">
      <c r="A1593" s="15"/>
      <c r="B1593" s="2" t="s">
        <v>14467</v>
      </c>
      <c r="C1593" s="2" t="s">
        <v>14384</v>
      </c>
      <c r="D1593" s="19">
        <v>0</v>
      </c>
      <c r="F1593" s="16">
        <v>0.418366666666667</v>
      </c>
      <c r="G1593" s="4">
        <v>0.13669999999999999</v>
      </c>
      <c r="H1593" s="4">
        <v>1</v>
      </c>
      <c r="I1593" s="17">
        <v>0.11840000000000001</v>
      </c>
      <c r="J1593" s="4">
        <v>0.50379234147943697</v>
      </c>
    </row>
    <row r="1594" spans="1:10" ht="13">
      <c r="A1594" s="15"/>
      <c r="B1594" s="2" t="s">
        <v>14468</v>
      </c>
      <c r="C1594" s="2" t="s">
        <v>14469</v>
      </c>
      <c r="D1594" s="19">
        <v>0</v>
      </c>
      <c r="F1594" s="16">
        <v>0.68422499999999997</v>
      </c>
      <c r="G1594" s="4">
        <v>0.82520000000000004</v>
      </c>
      <c r="H1594" s="4">
        <v>1</v>
      </c>
      <c r="I1594" s="17">
        <v>8.6499999999999994E-2</v>
      </c>
      <c r="J1594" s="4">
        <v>0.41161832138523702</v>
      </c>
    </row>
    <row r="1595" spans="1:10" ht="13">
      <c r="A1595" s="15"/>
      <c r="B1595" s="2" t="s">
        <v>2516</v>
      </c>
      <c r="C1595" s="2" t="s">
        <v>14470</v>
      </c>
      <c r="D1595" s="19">
        <v>0</v>
      </c>
      <c r="F1595" s="16">
        <v>0.38432500000000003</v>
      </c>
      <c r="G1595" s="4">
        <v>0.24604999999999999</v>
      </c>
      <c r="H1595" s="4">
        <v>1</v>
      </c>
      <c r="I1595" s="17">
        <v>4.5199999999999997E-2</v>
      </c>
      <c r="J1595" s="4">
        <v>0.44091338057113499</v>
      </c>
    </row>
    <row r="1596" spans="1:10" ht="13">
      <c r="A1596" s="15"/>
      <c r="B1596" s="2" t="s">
        <v>5485</v>
      </c>
      <c r="C1596" s="2" t="s">
        <v>14471</v>
      </c>
      <c r="D1596" s="19">
        <v>0</v>
      </c>
      <c r="F1596" s="16">
        <v>0.57735000000000003</v>
      </c>
      <c r="G1596" s="4">
        <v>0.61145000000000005</v>
      </c>
      <c r="H1596" s="4">
        <v>1</v>
      </c>
      <c r="I1596" s="17">
        <v>8.6499999999999994E-2</v>
      </c>
      <c r="J1596" s="4">
        <v>0.39151095770105798</v>
      </c>
    </row>
    <row r="1597" spans="1:10" ht="13">
      <c r="A1597" s="15"/>
      <c r="B1597" s="2" t="s">
        <v>5486</v>
      </c>
      <c r="C1597" s="2" t="s">
        <v>14472</v>
      </c>
      <c r="D1597" s="19">
        <v>0</v>
      </c>
      <c r="F1597" s="16">
        <v>0.65107499999999996</v>
      </c>
      <c r="G1597" s="4">
        <v>0.77585000000000004</v>
      </c>
      <c r="H1597" s="4">
        <v>1</v>
      </c>
      <c r="I1597" s="17">
        <v>5.2600000000000001E-2</v>
      </c>
      <c r="J1597" s="4">
        <v>0.41331143523982</v>
      </c>
    </row>
    <row r="1598" spans="1:10" ht="13">
      <c r="A1598" s="15"/>
      <c r="B1598" s="2" t="s">
        <v>5487</v>
      </c>
      <c r="C1598" s="2" t="s">
        <v>14473</v>
      </c>
      <c r="D1598" s="19">
        <v>0</v>
      </c>
      <c r="F1598" s="16">
        <v>0.65618333333333301</v>
      </c>
      <c r="G1598" s="4">
        <v>0.88109999999999999</v>
      </c>
      <c r="H1598" s="4">
        <v>1</v>
      </c>
      <c r="I1598" s="17">
        <v>4.1099999999999998E-2</v>
      </c>
      <c r="J1598" s="4">
        <v>0.44357630873015103</v>
      </c>
    </row>
    <row r="1599" spans="1:10" ht="13">
      <c r="A1599" s="15"/>
      <c r="B1599" s="2" t="s">
        <v>500</v>
      </c>
      <c r="C1599" s="2" t="s">
        <v>14474</v>
      </c>
      <c r="D1599" s="19">
        <v>0</v>
      </c>
      <c r="F1599" s="16">
        <v>1</v>
      </c>
      <c r="G1599" s="4">
        <v>1</v>
      </c>
      <c r="H1599" s="4">
        <v>1</v>
      </c>
      <c r="I1599" s="17">
        <v>1</v>
      </c>
      <c r="J1599" s="4">
        <v>0</v>
      </c>
    </row>
    <row r="1600" spans="1:10" ht="13">
      <c r="A1600" s="15"/>
      <c r="B1600" s="2" t="s">
        <v>2517</v>
      </c>
      <c r="C1600" s="2" t="s">
        <v>14475</v>
      </c>
      <c r="D1600" s="19">
        <v>0</v>
      </c>
      <c r="F1600" s="16">
        <v>0.38172499999999998</v>
      </c>
      <c r="G1600" s="4">
        <v>0.24085000000000001</v>
      </c>
      <c r="H1600" s="4">
        <v>1</v>
      </c>
      <c r="I1600" s="17">
        <v>4.5199999999999997E-2</v>
      </c>
      <c r="J1600" s="4">
        <v>0.42588825901481098</v>
      </c>
    </row>
    <row r="1601" spans="1:10" ht="13">
      <c r="A1601" s="15"/>
      <c r="B1601" s="2" t="s">
        <v>5488</v>
      </c>
      <c r="C1601" s="2" t="s">
        <v>14476</v>
      </c>
      <c r="D1601" s="19">
        <v>0</v>
      </c>
      <c r="F1601" s="16">
        <v>0.57521666666666704</v>
      </c>
      <c r="G1601" s="4">
        <v>0.65295000000000003</v>
      </c>
      <c r="H1601" s="4">
        <v>1</v>
      </c>
      <c r="I1601" s="17">
        <v>0.17399999999999999</v>
      </c>
      <c r="J1601" s="4">
        <v>0.31898894285957102</v>
      </c>
    </row>
    <row r="1602" spans="1:10" ht="13">
      <c r="A1602" s="15"/>
      <c r="B1602" s="2" t="s">
        <v>2518</v>
      </c>
      <c r="C1602" s="2" t="s">
        <v>14477</v>
      </c>
      <c r="D1602" s="19">
        <v>0</v>
      </c>
      <c r="F1602" s="16">
        <v>0.40620000000000001</v>
      </c>
      <c r="G1602" s="4">
        <v>0.2898</v>
      </c>
      <c r="H1602" s="4">
        <v>1</v>
      </c>
      <c r="I1602" s="17">
        <v>4.5199999999999997E-2</v>
      </c>
      <c r="J1602" s="4">
        <v>0.42301955825548598</v>
      </c>
    </row>
    <row r="1603" spans="1:10" ht="13">
      <c r="A1603" s="15"/>
      <c r="B1603" s="2" t="s">
        <v>5489</v>
      </c>
      <c r="C1603" s="2" t="s">
        <v>14478</v>
      </c>
      <c r="D1603" s="19">
        <v>0</v>
      </c>
      <c r="F1603" s="16">
        <v>0.64190000000000003</v>
      </c>
      <c r="G1603" s="4">
        <v>0.69679999999999997</v>
      </c>
      <c r="H1603" s="4">
        <v>1</v>
      </c>
      <c r="I1603" s="17">
        <v>0.17399999999999999</v>
      </c>
      <c r="J1603" s="4">
        <v>0.345777172950057</v>
      </c>
    </row>
    <row r="1604" spans="1:10" ht="13">
      <c r="A1604" s="15"/>
      <c r="B1604" s="2" t="s">
        <v>3790</v>
      </c>
      <c r="C1604" s="2" t="s">
        <v>14479</v>
      </c>
      <c r="D1604" s="19">
        <v>0</v>
      </c>
      <c r="F1604" s="16">
        <v>0.8125</v>
      </c>
      <c r="G1604" s="4">
        <v>0.8125</v>
      </c>
      <c r="H1604" s="4">
        <v>1</v>
      </c>
      <c r="I1604" s="17">
        <v>0.625</v>
      </c>
      <c r="J1604" s="4">
        <v>0.26516504294495502</v>
      </c>
    </row>
    <row r="1605" spans="1:10" ht="13">
      <c r="A1605" s="15"/>
      <c r="B1605" s="2" t="s">
        <v>14480</v>
      </c>
      <c r="C1605" s="2" t="s">
        <v>14481</v>
      </c>
      <c r="D1605" s="19">
        <v>0</v>
      </c>
      <c r="F1605" s="16">
        <v>0.68142499999999995</v>
      </c>
      <c r="G1605" s="4">
        <v>0.77585000000000004</v>
      </c>
      <c r="H1605" s="4">
        <v>1</v>
      </c>
      <c r="I1605" s="17">
        <v>0.17399999999999999</v>
      </c>
      <c r="J1605" s="4">
        <v>0.355069367635865</v>
      </c>
    </row>
    <row r="1606" spans="1:10" ht="13">
      <c r="A1606" s="15"/>
      <c r="B1606" s="2" t="s">
        <v>501</v>
      </c>
      <c r="C1606" s="2" t="s">
        <v>14482</v>
      </c>
      <c r="D1606" s="19">
        <v>0</v>
      </c>
      <c r="F1606" s="16">
        <v>0.88890000000000002</v>
      </c>
      <c r="G1606" s="4">
        <v>0.88890000000000002</v>
      </c>
      <c r="H1606" s="4">
        <v>1</v>
      </c>
      <c r="I1606" s="17">
        <v>0.77780000000000005</v>
      </c>
      <c r="J1606" s="4">
        <v>0.15711912677965101</v>
      </c>
    </row>
    <row r="1607" spans="1:10" ht="13">
      <c r="A1607" s="15"/>
      <c r="B1607" s="2" t="s">
        <v>5490</v>
      </c>
      <c r="C1607" s="2" t="s">
        <v>14483</v>
      </c>
      <c r="D1607" s="19">
        <v>0</v>
      </c>
      <c r="F1607" s="16">
        <v>0.61077499999999996</v>
      </c>
      <c r="G1607" s="4">
        <v>0.72089999999999999</v>
      </c>
      <c r="H1607" s="4">
        <v>1</v>
      </c>
      <c r="I1607" s="17">
        <v>1.2999999999999999E-3</v>
      </c>
      <c r="J1607" s="4">
        <v>0.45174738054949798</v>
      </c>
    </row>
    <row r="1608" spans="1:10" ht="13">
      <c r="A1608" s="15"/>
      <c r="B1608" s="2" t="s">
        <v>14484</v>
      </c>
      <c r="C1608" s="2" t="s">
        <v>14485</v>
      </c>
      <c r="D1608" s="19">
        <v>0</v>
      </c>
      <c r="F1608" s="16">
        <v>0.59294999999999998</v>
      </c>
      <c r="G1608" s="4">
        <v>0.65239999999999998</v>
      </c>
      <c r="H1608" s="4">
        <v>1</v>
      </c>
      <c r="I1608" s="17">
        <v>6.7000000000000004E-2</v>
      </c>
      <c r="J1608" s="4">
        <v>0.39501991089057797</v>
      </c>
    </row>
    <row r="1609" spans="1:10" ht="13">
      <c r="A1609" s="15"/>
      <c r="B1609" s="2" t="s">
        <v>3658</v>
      </c>
      <c r="C1609" s="2" t="s">
        <v>14486</v>
      </c>
      <c r="D1609" s="19">
        <v>0</v>
      </c>
      <c r="F1609" s="16">
        <v>0.65467500000000001</v>
      </c>
      <c r="G1609" s="4">
        <v>0.77585000000000004</v>
      </c>
      <c r="H1609" s="4">
        <v>1</v>
      </c>
      <c r="I1609" s="17">
        <v>6.7000000000000004E-2</v>
      </c>
      <c r="J1609" s="4">
        <v>0.406365380538254</v>
      </c>
    </row>
    <row r="1610" spans="1:10" ht="13">
      <c r="A1610" s="15"/>
      <c r="B1610" s="2" t="s">
        <v>502</v>
      </c>
      <c r="C1610" s="2" t="s">
        <v>14487</v>
      </c>
      <c r="D1610" s="19">
        <v>0</v>
      </c>
      <c r="F1610" s="16">
        <v>1</v>
      </c>
      <c r="G1610" s="4">
        <v>1</v>
      </c>
      <c r="H1610" s="4">
        <v>1</v>
      </c>
      <c r="I1610" s="17">
        <v>1</v>
      </c>
      <c r="J1610" s="4">
        <v>0</v>
      </c>
    </row>
    <row r="1611" spans="1:10" ht="13">
      <c r="A1611" s="15"/>
      <c r="B1611" s="2" t="s">
        <v>14488</v>
      </c>
      <c r="C1611" s="2" t="s">
        <v>14489</v>
      </c>
      <c r="D1611" s="19">
        <v>0</v>
      </c>
      <c r="F1611" s="16">
        <v>0.52324999999999999</v>
      </c>
      <c r="G1611" s="4">
        <v>0.52844999999999998</v>
      </c>
      <c r="H1611" s="4">
        <v>1</v>
      </c>
      <c r="I1611" s="17">
        <v>3.61E-2</v>
      </c>
      <c r="J1611" s="4">
        <v>0.43286675779043099</v>
      </c>
    </row>
    <row r="1612" spans="1:10" ht="13">
      <c r="A1612" s="15"/>
      <c r="B1612" s="2" t="s">
        <v>503</v>
      </c>
      <c r="C1612" s="2" t="s">
        <v>14490</v>
      </c>
      <c r="D1612" s="19">
        <v>0</v>
      </c>
      <c r="F1612" s="16">
        <v>0.9</v>
      </c>
      <c r="G1612" s="4">
        <v>0.9</v>
      </c>
      <c r="H1612" s="4">
        <v>1</v>
      </c>
      <c r="I1612" s="17">
        <v>0.8</v>
      </c>
      <c r="J1612" s="4">
        <v>0.141421356237309</v>
      </c>
    </row>
    <row r="1613" spans="1:10" ht="13">
      <c r="A1613" s="15"/>
      <c r="B1613" s="2" t="s">
        <v>2519</v>
      </c>
      <c r="C1613" s="2" t="s">
        <v>14491</v>
      </c>
      <c r="D1613" s="19">
        <v>0</v>
      </c>
      <c r="F1613" s="16">
        <v>0.63024999999999998</v>
      </c>
      <c r="G1613" s="4">
        <v>0.69679999999999997</v>
      </c>
      <c r="H1613" s="4">
        <v>1</v>
      </c>
      <c r="I1613" s="17">
        <v>0.22520000000000001</v>
      </c>
      <c r="J1613" s="4">
        <v>0.27716484445181699</v>
      </c>
    </row>
    <row r="1614" spans="1:10" ht="13">
      <c r="A1614" s="15"/>
      <c r="B1614" s="2" t="s">
        <v>2520</v>
      </c>
      <c r="C1614" s="2" t="s">
        <v>14492</v>
      </c>
      <c r="D1614" s="19">
        <v>0</v>
      </c>
      <c r="F1614" s="16">
        <v>0.675875</v>
      </c>
      <c r="G1614" s="4">
        <v>0.73914999999999997</v>
      </c>
      <c r="H1614" s="4">
        <v>1</v>
      </c>
      <c r="I1614" s="17">
        <v>0.22520000000000001</v>
      </c>
      <c r="J1614" s="4">
        <v>0.32474319469390001</v>
      </c>
    </row>
    <row r="1615" spans="1:10" ht="13">
      <c r="A1615" s="15"/>
      <c r="B1615" s="2" t="s">
        <v>2521</v>
      </c>
      <c r="C1615" s="2" t="s">
        <v>14493</v>
      </c>
      <c r="D1615" s="19">
        <v>0</v>
      </c>
      <c r="F1615" s="16">
        <v>0.439</v>
      </c>
      <c r="G1615" s="4">
        <v>0.32584999999999997</v>
      </c>
      <c r="H1615" s="4">
        <v>1</v>
      </c>
      <c r="I1615" s="17">
        <v>0.1043</v>
      </c>
      <c r="J1615" s="4">
        <v>0.39690963707121002</v>
      </c>
    </row>
    <row r="1616" spans="1:10" ht="13">
      <c r="A1616" s="15"/>
      <c r="B1616" s="2" t="s">
        <v>504</v>
      </c>
      <c r="C1616" s="2" t="s">
        <v>14494</v>
      </c>
      <c r="D1616" s="19">
        <v>0</v>
      </c>
      <c r="F1616" s="16">
        <v>0.97499999999999998</v>
      </c>
      <c r="G1616" s="4">
        <v>0.97499999999999998</v>
      </c>
      <c r="H1616" s="4">
        <v>1</v>
      </c>
      <c r="I1616" s="17">
        <v>0.95</v>
      </c>
      <c r="J1616" s="4">
        <v>3.5355339059327397E-2</v>
      </c>
    </row>
    <row r="1617" spans="1:10" ht="13">
      <c r="A1617" s="15"/>
      <c r="B1617" s="2" t="s">
        <v>14495</v>
      </c>
      <c r="C1617" s="2" t="s">
        <v>14496</v>
      </c>
      <c r="D1617" s="19">
        <v>0</v>
      </c>
      <c r="F1617" s="16">
        <v>0.66052500000000003</v>
      </c>
      <c r="G1617" s="4">
        <v>0.73914999999999997</v>
      </c>
      <c r="H1617" s="4">
        <v>1</v>
      </c>
      <c r="I1617" s="17">
        <v>0.1638</v>
      </c>
      <c r="J1617" s="4">
        <v>0.35333873620083001</v>
      </c>
    </row>
    <row r="1618" spans="1:10" ht="13">
      <c r="A1618" s="15"/>
      <c r="B1618" s="2" t="s">
        <v>5491</v>
      </c>
      <c r="C1618" s="2" t="s">
        <v>14497</v>
      </c>
      <c r="D1618" s="19">
        <v>0</v>
      </c>
      <c r="F1618" s="16">
        <v>0.72787500000000005</v>
      </c>
      <c r="G1618" s="4">
        <v>0.87385000000000002</v>
      </c>
      <c r="H1618" s="4">
        <v>1</v>
      </c>
      <c r="I1618" s="17">
        <v>0.1638</v>
      </c>
      <c r="J1618" s="4">
        <v>0.39409189600903999</v>
      </c>
    </row>
    <row r="1619" spans="1:10" ht="13">
      <c r="A1619" s="15"/>
      <c r="B1619" s="2" t="s">
        <v>5492</v>
      </c>
      <c r="C1619" s="2" t="s">
        <v>14498</v>
      </c>
      <c r="D1619" s="19">
        <v>0</v>
      </c>
      <c r="F1619" s="16">
        <v>0.67887500000000001</v>
      </c>
      <c r="G1619" s="4">
        <v>0.77585000000000004</v>
      </c>
      <c r="H1619" s="4">
        <v>1</v>
      </c>
      <c r="I1619" s="17">
        <v>0.1638</v>
      </c>
      <c r="J1619" s="4">
        <v>0.35993159882585102</v>
      </c>
    </row>
    <row r="1620" spans="1:10" ht="13">
      <c r="A1620" s="15"/>
      <c r="B1620" s="2" t="s">
        <v>2522</v>
      </c>
      <c r="C1620" s="2" t="s">
        <v>14499</v>
      </c>
      <c r="D1620" s="19">
        <v>0</v>
      </c>
      <c r="F1620" s="16">
        <v>0.77542500000000003</v>
      </c>
      <c r="G1620" s="4">
        <v>0.84804999999999997</v>
      </c>
      <c r="H1620" s="4">
        <v>1</v>
      </c>
      <c r="I1620" s="17">
        <v>0.40560000000000002</v>
      </c>
      <c r="J1620" s="4">
        <v>0.25813327791407797</v>
      </c>
    </row>
    <row r="1621" spans="1:10" ht="13">
      <c r="A1621" s="15"/>
      <c r="B1621" s="2" t="s">
        <v>14500</v>
      </c>
      <c r="C1621" s="2" t="s">
        <v>14501</v>
      </c>
      <c r="D1621" s="19">
        <v>0</v>
      </c>
      <c r="F1621" s="16">
        <v>1</v>
      </c>
      <c r="G1621" s="4">
        <v>1</v>
      </c>
      <c r="H1621" s="4">
        <v>1</v>
      </c>
      <c r="I1621" s="17">
        <v>1</v>
      </c>
      <c r="J1621" s="4">
        <v>0</v>
      </c>
    </row>
    <row r="1622" spans="1:10" ht="13">
      <c r="A1622" s="15"/>
      <c r="B1622" s="2" t="s">
        <v>505</v>
      </c>
      <c r="C1622" s="2" t="s">
        <v>14502</v>
      </c>
      <c r="D1622" s="19">
        <v>0</v>
      </c>
      <c r="F1622" s="16">
        <v>0.64285000000000003</v>
      </c>
      <c r="G1622" s="4">
        <v>0.64285000000000003</v>
      </c>
      <c r="H1622" s="4">
        <v>1</v>
      </c>
      <c r="I1622" s="17">
        <v>0.28570000000000001</v>
      </c>
      <c r="J1622" s="4">
        <v>0.50508637380155097</v>
      </c>
    </row>
    <row r="1623" spans="1:10" ht="13">
      <c r="A1623" s="15"/>
      <c r="B1623" s="2" t="s">
        <v>5493</v>
      </c>
      <c r="C1623" s="2" t="s">
        <v>14503</v>
      </c>
      <c r="D1623" s="19">
        <v>0</v>
      </c>
      <c r="F1623" s="16">
        <v>0.69222499999999998</v>
      </c>
      <c r="G1623" s="4">
        <v>0.83040000000000003</v>
      </c>
      <c r="H1623" s="4">
        <v>1</v>
      </c>
      <c r="I1623" s="17">
        <v>0.1081</v>
      </c>
      <c r="J1623" s="4">
        <v>0.40605233960660803</v>
      </c>
    </row>
    <row r="1624" spans="1:10" ht="13">
      <c r="A1624" s="15"/>
      <c r="B1624" s="2" t="s">
        <v>3663</v>
      </c>
      <c r="C1624" s="2" t="s">
        <v>14504</v>
      </c>
      <c r="D1624" s="19">
        <v>0</v>
      </c>
      <c r="F1624" s="16">
        <v>0.759575</v>
      </c>
      <c r="G1624" s="4">
        <v>0.96509999999999996</v>
      </c>
      <c r="H1624" s="4">
        <v>1</v>
      </c>
      <c r="I1624" s="17">
        <v>0.1081</v>
      </c>
      <c r="J1624" s="4">
        <v>0.43548288427904902</v>
      </c>
    </row>
    <row r="1625" spans="1:10" ht="13">
      <c r="A1625" s="15"/>
      <c r="B1625" s="2" t="s">
        <v>14505</v>
      </c>
      <c r="C1625" s="2" t="s">
        <v>14506</v>
      </c>
      <c r="D1625" s="19">
        <v>0</v>
      </c>
      <c r="F1625" s="16">
        <v>0.75995000000000001</v>
      </c>
      <c r="G1625" s="4">
        <v>0.96584999999999999</v>
      </c>
      <c r="H1625" s="4">
        <v>1</v>
      </c>
      <c r="I1625" s="17">
        <v>0.1081</v>
      </c>
      <c r="J1625" s="4">
        <v>0.43575776527791199</v>
      </c>
    </row>
    <row r="1626" spans="1:10" ht="13">
      <c r="A1626" s="15"/>
      <c r="B1626" s="2" t="s">
        <v>14507</v>
      </c>
      <c r="C1626" s="2" t="s">
        <v>14508</v>
      </c>
      <c r="D1626" s="19">
        <v>0</v>
      </c>
      <c r="F1626" s="16">
        <v>1</v>
      </c>
      <c r="G1626" s="4">
        <v>1</v>
      </c>
      <c r="H1626" s="4">
        <v>1</v>
      </c>
      <c r="I1626" s="17">
        <v>1</v>
      </c>
      <c r="J1626" s="4">
        <v>0</v>
      </c>
    </row>
    <row r="1627" spans="1:10" ht="13">
      <c r="A1627" s="15"/>
      <c r="B1627" s="2" t="s">
        <v>506</v>
      </c>
      <c r="C1627" s="2" t="s">
        <v>14509</v>
      </c>
      <c r="D1627" s="19">
        <v>0</v>
      </c>
      <c r="F1627" s="16">
        <v>0.57689999999999997</v>
      </c>
      <c r="G1627" s="4">
        <v>0.57689999999999997</v>
      </c>
      <c r="H1627" s="4">
        <v>1</v>
      </c>
      <c r="I1627" s="17">
        <v>0.15379999999999999</v>
      </c>
      <c r="J1627" s="4">
        <v>0.59835375824005699</v>
      </c>
    </row>
    <row r="1628" spans="1:10" ht="13">
      <c r="A1628" s="15"/>
      <c r="B1628" s="2" t="s">
        <v>507</v>
      </c>
      <c r="C1628" s="2" t="s">
        <v>14510</v>
      </c>
      <c r="D1628" s="19">
        <v>0</v>
      </c>
      <c r="F1628" s="16">
        <v>1</v>
      </c>
      <c r="G1628" s="4">
        <v>1</v>
      </c>
      <c r="H1628" s="4">
        <v>1</v>
      </c>
      <c r="I1628" s="17">
        <v>1</v>
      </c>
      <c r="J1628" s="4">
        <v>0</v>
      </c>
    </row>
    <row r="1629" spans="1:10" ht="13">
      <c r="A1629" s="15"/>
      <c r="B1629" s="2" t="s">
        <v>508</v>
      </c>
      <c r="C1629" s="2" t="s">
        <v>14511</v>
      </c>
      <c r="D1629" s="19">
        <v>0</v>
      </c>
      <c r="F1629" s="16">
        <v>1</v>
      </c>
      <c r="G1629" s="4">
        <v>1</v>
      </c>
      <c r="H1629" s="4">
        <v>1</v>
      </c>
      <c r="I1629" s="17">
        <v>1</v>
      </c>
      <c r="J1629" s="4">
        <v>0</v>
      </c>
    </row>
    <row r="1630" spans="1:10" ht="13">
      <c r="A1630" s="15"/>
      <c r="B1630" s="2" t="s">
        <v>509</v>
      </c>
      <c r="C1630" s="2" t="s">
        <v>14512</v>
      </c>
      <c r="D1630" s="19">
        <v>0</v>
      </c>
      <c r="F1630" s="16">
        <v>1</v>
      </c>
      <c r="G1630" s="4">
        <v>1</v>
      </c>
      <c r="H1630" s="4">
        <v>1</v>
      </c>
      <c r="I1630" s="17">
        <v>1</v>
      </c>
      <c r="J1630" s="4">
        <v>0</v>
      </c>
    </row>
    <row r="1631" spans="1:10" ht="13">
      <c r="A1631" s="15"/>
      <c r="B1631" s="2" t="s">
        <v>510</v>
      </c>
      <c r="C1631" s="2" t="s">
        <v>14513</v>
      </c>
      <c r="D1631" s="19">
        <v>0</v>
      </c>
      <c r="F1631" s="16">
        <v>0.625</v>
      </c>
      <c r="G1631" s="4">
        <v>0.625</v>
      </c>
      <c r="H1631" s="4">
        <v>1</v>
      </c>
      <c r="I1631" s="17">
        <v>0.25</v>
      </c>
      <c r="J1631" s="4">
        <v>0.53033008588991104</v>
      </c>
    </row>
    <row r="1632" spans="1:10" ht="13">
      <c r="A1632" s="15"/>
      <c r="B1632" s="2" t="s">
        <v>5494</v>
      </c>
      <c r="C1632" s="2" t="s">
        <v>14514</v>
      </c>
      <c r="D1632" s="19">
        <v>0</v>
      </c>
      <c r="F1632" s="16">
        <v>0.84152499999999997</v>
      </c>
      <c r="G1632" s="4">
        <v>0.9103</v>
      </c>
      <c r="H1632" s="4">
        <v>1</v>
      </c>
      <c r="I1632" s="17">
        <v>0.54549999999999998</v>
      </c>
      <c r="J1632" s="4">
        <v>0.202584177977123</v>
      </c>
    </row>
    <row r="1633" spans="1:10" ht="13">
      <c r="A1633" s="15"/>
      <c r="B1633" s="2" t="s">
        <v>5495</v>
      </c>
      <c r="C1633" s="2" t="s">
        <v>14515</v>
      </c>
      <c r="D1633" s="19">
        <v>0</v>
      </c>
      <c r="F1633" s="16">
        <v>0.639575</v>
      </c>
      <c r="G1633" s="4">
        <v>0.73860000000000003</v>
      </c>
      <c r="H1633" s="4">
        <v>1</v>
      </c>
      <c r="I1633" s="17">
        <v>8.1100000000000005E-2</v>
      </c>
      <c r="J1633" s="4">
        <v>0.42268492107005701</v>
      </c>
    </row>
    <row r="1634" spans="1:10" ht="13">
      <c r="A1634" s="15"/>
      <c r="B1634" s="2" t="s">
        <v>4467</v>
      </c>
      <c r="C1634" s="2" t="s">
        <v>14516</v>
      </c>
      <c r="D1634" s="19">
        <v>0</v>
      </c>
      <c r="F1634" s="16">
        <v>0.69991666666666696</v>
      </c>
      <c r="G1634" s="4">
        <v>0.78574999999999995</v>
      </c>
      <c r="H1634" s="4">
        <v>1</v>
      </c>
      <c r="I1634" s="17">
        <v>0.15079999999999999</v>
      </c>
      <c r="J1634" s="4">
        <v>0.31314543213444201</v>
      </c>
    </row>
    <row r="1635" spans="1:10" ht="13">
      <c r="A1635" s="15"/>
      <c r="B1635" s="2" t="s">
        <v>2523</v>
      </c>
      <c r="C1635" s="2" t="s">
        <v>14517</v>
      </c>
      <c r="D1635" s="19">
        <v>0</v>
      </c>
      <c r="F1635" s="16">
        <v>0.51297499999999996</v>
      </c>
      <c r="G1635" s="4">
        <v>0.40715000000000001</v>
      </c>
      <c r="H1635" s="4">
        <v>1</v>
      </c>
      <c r="I1635" s="17">
        <v>0.23760000000000001</v>
      </c>
      <c r="J1635" s="4">
        <v>0.33474938262327902</v>
      </c>
    </row>
    <row r="1636" spans="1:10" ht="13">
      <c r="A1636" s="15"/>
      <c r="B1636" s="2" t="s">
        <v>2524</v>
      </c>
      <c r="C1636" s="2" t="s">
        <v>14518</v>
      </c>
      <c r="D1636" s="19">
        <v>0</v>
      </c>
      <c r="F1636" s="16">
        <v>0.47701666666666698</v>
      </c>
      <c r="G1636" s="4">
        <v>0.35625000000000001</v>
      </c>
      <c r="H1636" s="4">
        <v>1</v>
      </c>
      <c r="I1636" s="17">
        <v>4.02E-2</v>
      </c>
      <c r="J1636" s="4">
        <v>0.37855881665425101</v>
      </c>
    </row>
    <row r="1637" spans="1:10" ht="13">
      <c r="A1637" s="15"/>
      <c r="B1637" s="2" t="s">
        <v>4096</v>
      </c>
      <c r="C1637" s="2" t="s">
        <v>14519</v>
      </c>
      <c r="D1637" s="19">
        <v>0</v>
      </c>
      <c r="F1637" s="16">
        <v>0.47037499999999999</v>
      </c>
      <c r="G1637" s="4">
        <v>0.33205000000000001</v>
      </c>
      <c r="H1637" s="4">
        <v>1</v>
      </c>
      <c r="I1637" s="17">
        <v>0.21740000000000001</v>
      </c>
      <c r="J1637" s="4">
        <v>0.36542587369624902</v>
      </c>
    </row>
    <row r="1638" spans="1:10" ht="13">
      <c r="A1638" s="15"/>
      <c r="B1638" s="2" t="s">
        <v>5496</v>
      </c>
      <c r="C1638" s="2" t="s">
        <v>14520</v>
      </c>
      <c r="D1638" s="19">
        <v>0</v>
      </c>
      <c r="F1638" s="16">
        <v>0.82182500000000003</v>
      </c>
      <c r="G1638" s="4">
        <v>0.87090000000000001</v>
      </c>
      <c r="H1638" s="4">
        <v>1</v>
      </c>
      <c r="I1638" s="17">
        <v>0.54549999999999998</v>
      </c>
      <c r="J1638" s="4">
        <v>0.19456493988726101</v>
      </c>
    </row>
    <row r="1639" spans="1:10" ht="13">
      <c r="A1639" s="15"/>
      <c r="B1639" s="2" t="s">
        <v>5497</v>
      </c>
      <c r="C1639" s="2" t="s">
        <v>14521</v>
      </c>
      <c r="D1639" s="19">
        <v>0</v>
      </c>
      <c r="F1639" s="16">
        <v>0.47157500000000002</v>
      </c>
      <c r="G1639" s="4">
        <v>0.33205000000000001</v>
      </c>
      <c r="H1639" s="4">
        <v>1</v>
      </c>
      <c r="I1639" s="17">
        <v>0.22220000000000001</v>
      </c>
      <c r="J1639" s="4">
        <v>0.36432445589977402</v>
      </c>
    </row>
    <row r="1640" spans="1:10" ht="13">
      <c r="A1640" s="15"/>
      <c r="B1640" s="2" t="s">
        <v>5498</v>
      </c>
      <c r="C1640" s="2" t="s">
        <v>14522</v>
      </c>
      <c r="D1640" s="19">
        <v>0</v>
      </c>
      <c r="F1640" s="16">
        <v>1</v>
      </c>
      <c r="G1640" s="4">
        <v>1</v>
      </c>
      <c r="H1640" s="4">
        <v>1</v>
      </c>
      <c r="I1640" s="17">
        <v>1</v>
      </c>
      <c r="J1640" s="4">
        <v>0</v>
      </c>
    </row>
    <row r="1641" spans="1:10" ht="13">
      <c r="A1641" s="15"/>
      <c r="B1641" s="2" t="s">
        <v>3720</v>
      </c>
      <c r="C1641" s="2" t="s">
        <v>14523</v>
      </c>
      <c r="D1641" s="19">
        <v>0</v>
      </c>
      <c r="F1641" s="16">
        <v>0.56759999999999999</v>
      </c>
      <c r="G1641" s="4">
        <v>0.54749999999999999</v>
      </c>
      <c r="H1641" s="4">
        <v>1</v>
      </c>
      <c r="I1641" s="17">
        <v>0.1754</v>
      </c>
      <c r="J1641" s="4">
        <v>0.33744462261730201</v>
      </c>
    </row>
    <row r="1642" spans="1:10" ht="13">
      <c r="A1642" s="15"/>
      <c r="B1642" s="2" t="s">
        <v>5499</v>
      </c>
      <c r="C1642" s="2" t="s">
        <v>14524</v>
      </c>
      <c r="D1642" s="19">
        <v>0</v>
      </c>
      <c r="F1642" s="16">
        <v>0.61665000000000003</v>
      </c>
      <c r="G1642" s="4">
        <v>0.61450000000000005</v>
      </c>
      <c r="H1642" s="4">
        <v>1</v>
      </c>
      <c r="I1642" s="17">
        <v>0.23760000000000001</v>
      </c>
      <c r="J1642" s="4">
        <v>0.347051086537222</v>
      </c>
    </row>
    <row r="1643" spans="1:10" ht="13">
      <c r="A1643" s="15"/>
      <c r="B1643" s="2" t="s">
        <v>511</v>
      </c>
      <c r="C1643" s="2" t="s">
        <v>14525</v>
      </c>
      <c r="D1643" s="19">
        <v>0</v>
      </c>
      <c r="F1643" s="16">
        <v>0.77585000000000004</v>
      </c>
      <c r="G1643" s="4">
        <v>0.77585000000000004</v>
      </c>
      <c r="H1643" s="4">
        <v>1</v>
      </c>
      <c r="I1643" s="17">
        <v>0.55169999999999997</v>
      </c>
      <c r="J1643" s="4">
        <v>0.316995970005929</v>
      </c>
    </row>
    <row r="1644" spans="1:10" ht="13">
      <c r="A1644" s="15"/>
      <c r="B1644" s="2" t="s">
        <v>5500</v>
      </c>
      <c r="C1644" s="2" t="s">
        <v>14526</v>
      </c>
      <c r="D1644" s="19">
        <v>0</v>
      </c>
      <c r="F1644" s="16">
        <v>0.74095</v>
      </c>
      <c r="G1644" s="4">
        <v>0.77910000000000001</v>
      </c>
      <c r="H1644" s="4">
        <v>1</v>
      </c>
      <c r="I1644" s="17">
        <v>0.40560000000000002</v>
      </c>
      <c r="J1644" s="4">
        <v>0.26795469144365902</v>
      </c>
    </row>
    <row r="1645" spans="1:10" ht="13">
      <c r="A1645" s="15"/>
      <c r="B1645" s="2" t="s">
        <v>2525</v>
      </c>
      <c r="C1645" s="2" t="s">
        <v>14527</v>
      </c>
      <c r="D1645" s="19">
        <v>0</v>
      </c>
      <c r="F1645" s="16">
        <v>0.66715000000000002</v>
      </c>
      <c r="G1645" s="4">
        <v>0.77910000000000001</v>
      </c>
      <c r="H1645" s="4">
        <v>1</v>
      </c>
      <c r="I1645" s="17">
        <v>3.73E-2</v>
      </c>
      <c r="J1645" s="4">
        <v>0.36087302891737399</v>
      </c>
    </row>
    <row r="1646" spans="1:10" ht="13">
      <c r="A1646" s="15"/>
      <c r="B1646" s="2" t="s">
        <v>5501</v>
      </c>
      <c r="C1646" s="2" t="s">
        <v>14528</v>
      </c>
      <c r="D1646" s="19">
        <v>0</v>
      </c>
      <c r="F1646" s="16">
        <v>0.64897499999999997</v>
      </c>
      <c r="G1646" s="4">
        <v>0.73914999999999997</v>
      </c>
      <c r="H1646" s="4">
        <v>1</v>
      </c>
      <c r="I1646" s="17">
        <v>0.1176</v>
      </c>
      <c r="J1646" s="4">
        <v>0.37507466256733502</v>
      </c>
    </row>
    <row r="1647" spans="1:10" ht="13">
      <c r="A1647" s="15"/>
      <c r="B1647" s="2" t="s">
        <v>512</v>
      </c>
      <c r="C1647" s="2" t="s">
        <v>14529</v>
      </c>
      <c r="D1647" s="19">
        <v>0</v>
      </c>
      <c r="F1647" s="16">
        <v>1</v>
      </c>
      <c r="G1647" s="4">
        <v>1</v>
      </c>
      <c r="H1647" s="4">
        <v>1</v>
      </c>
      <c r="I1647" s="17">
        <v>1</v>
      </c>
      <c r="J1647" s="4">
        <v>0</v>
      </c>
    </row>
    <row r="1648" spans="1:10" ht="13">
      <c r="A1648" s="15"/>
      <c r="B1648" s="2" t="s">
        <v>5502</v>
      </c>
      <c r="C1648" s="2" t="s">
        <v>14530</v>
      </c>
      <c r="D1648" s="19">
        <v>0</v>
      </c>
      <c r="F1648" s="16">
        <v>1</v>
      </c>
      <c r="G1648" s="4">
        <v>1</v>
      </c>
      <c r="H1648" s="4">
        <v>1</v>
      </c>
      <c r="I1648" s="17">
        <v>1</v>
      </c>
      <c r="J1648" s="4">
        <v>0</v>
      </c>
    </row>
    <row r="1649" spans="1:10" ht="13">
      <c r="A1649" s="15"/>
      <c r="B1649" s="2" t="s">
        <v>5503</v>
      </c>
      <c r="C1649" s="2" t="s">
        <v>14531</v>
      </c>
      <c r="D1649" s="19">
        <v>0</v>
      </c>
      <c r="F1649" s="16">
        <v>0.78925000000000001</v>
      </c>
      <c r="G1649" s="4">
        <v>0.75309999999999999</v>
      </c>
      <c r="H1649" s="4">
        <v>1</v>
      </c>
      <c r="I1649" s="17">
        <v>0.65080000000000005</v>
      </c>
      <c r="J1649" s="4">
        <v>0.14983280682146999</v>
      </c>
    </row>
    <row r="1650" spans="1:10" ht="13">
      <c r="A1650" s="15"/>
      <c r="B1650" s="2" t="s">
        <v>14532</v>
      </c>
      <c r="C1650" s="2" t="s">
        <v>14533</v>
      </c>
      <c r="D1650" s="19">
        <v>0</v>
      </c>
      <c r="F1650" s="16">
        <v>1</v>
      </c>
      <c r="G1650" s="4">
        <v>1</v>
      </c>
      <c r="H1650" s="4">
        <v>1</v>
      </c>
      <c r="I1650" s="17">
        <v>1</v>
      </c>
      <c r="J1650" s="4">
        <v>0</v>
      </c>
    </row>
    <row r="1651" spans="1:10" ht="13">
      <c r="A1651" s="15"/>
      <c r="B1651" s="2" t="s">
        <v>4468</v>
      </c>
      <c r="C1651" s="2" t="s">
        <v>14534</v>
      </c>
      <c r="D1651" s="19">
        <v>0</v>
      </c>
      <c r="F1651" s="16">
        <v>0.80759999999999998</v>
      </c>
      <c r="G1651" s="4">
        <v>0.78979999999999995</v>
      </c>
      <c r="H1651" s="4">
        <v>1</v>
      </c>
      <c r="I1651" s="17">
        <v>0.65080000000000005</v>
      </c>
      <c r="J1651" s="4">
        <v>0.14440713278782299</v>
      </c>
    </row>
    <row r="1652" spans="1:10" ht="13">
      <c r="A1652" s="15"/>
      <c r="B1652" s="2" t="s">
        <v>14535</v>
      </c>
      <c r="C1652" s="2" t="s">
        <v>14536</v>
      </c>
      <c r="D1652" s="19">
        <v>0</v>
      </c>
      <c r="F1652" s="16">
        <v>0.7</v>
      </c>
      <c r="G1652" s="4">
        <v>0.7</v>
      </c>
      <c r="H1652" s="4">
        <v>1</v>
      </c>
      <c r="I1652" s="17">
        <v>0.4</v>
      </c>
      <c r="J1652" s="4">
        <v>0.42426406871192901</v>
      </c>
    </row>
    <row r="1653" spans="1:10" ht="13">
      <c r="A1653" s="15"/>
      <c r="B1653" s="2" t="s">
        <v>513</v>
      </c>
      <c r="C1653" s="2" t="s">
        <v>14537</v>
      </c>
      <c r="D1653" s="19">
        <v>0</v>
      </c>
      <c r="F1653" s="16">
        <v>0.76</v>
      </c>
      <c r="G1653" s="4">
        <v>0.76</v>
      </c>
      <c r="H1653" s="4">
        <v>1</v>
      </c>
      <c r="I1653" s="17">
        <v>0.52</v>
      </c>
      <c r="J1653" s="4">
        <v>0.339411254969543</v>
      </c>
    </row>
    <row r="1654" spans="1:10" ht="13">
      <c r="A1654" s="15"/>
      <c r="B1654" s="2" t="s">
        <v>514</v>
      </c>
      <c r="C1654" s="2" t="s">
        <v>14538</v>
      </c>
      <c r="D1654" s="19">
        <v>0</v>
      </c>
      <c r="F1654" s="16">
        <v>1</v>
      </c>
      <c r="G1654" s="4">
        <v>1</v>
      </c>
      <c r="H1654" s="4">
        <v>1</v>
      </c>
      <c r="I1654" s="17">
        <v>1</v>
      </c>
      <c r="J1654" s="4">
        <v>0</v>
      </c>
    </row>
    <row r="1655" spans="1:10" ht="13">
      <c r="A1655" s="15"/>
      <c r="B1655" s="2" t="s">
        <v>2526</v>
      </c>
      <c r="C1655" s="2" t="s">
        <v>14539</v>
      </c>
      <c r="D1655" s="19">
        <v>0</v>
      </c>
      <c r="F1655" s="16">
        <v>0.80867500000000003</v>
      </c>
      <c r="G1655" s="4">
        <v>0.91454999999999997</v>
      </c>
      <c r="H1655" s="4">
        <v>1</v>
      </c>
      <c r="I1655" s="17">
        <v>0.40560000000000002</v>
      </c>
      <c r="J1655" s="4">
        <v>0.27207963754508802</v>
      </c>
    </row>
    <row r="1656" spans="1:10" ht="13">
      <c r="A1656" s="15"/>
      <c r="B1656" s="2" t="s">
        <v>4469</v>
      </c>
      <c r="C1656" s="2" t="s">
        <v>14540</v>
      </c>
      <c r="D1656" s="19">
        <v>0</v>
      </c>
      <c r="F1656" s="16">
        <v>0.90790000000000004</v>
      </c>
      <c r="G1656" s="4">
        <v>0.91454999999999997</v>
      </c>
      <c r="H1656" s="4">
        <v>1</v>
      </c>
      <c r="I1656" s="17">
        <v>0.80249999999999999</v>
      </c>
      <c r="J1656" s="4">
        <v>8.2195417552724095E-2</v>
      </c>
    </row>
    <row r="1657" spans="1:10" ht="13">
      <c r="A1657" s="15"/>
      <c r="B1657" s="2" t="s">
        <v>2527</v>
      </c>
      <c r="C1657" s="2" t="s">
        <v>14541</v>
      </c>
      <c r="D1657" s="19">
        <v>0</v>
      </c>
      <c r="F1657" s="16">
        <v>0.64300000000000002</v>
      </c>
      <c r="G1657" s="4">
        <v>0.71360000000000001</v>
      </c>
      <c r="H1657" s="4">
        <v>1</v>
      </c>
      <c r="I1657" s="17">
        <v>0.21329999999999999</v>
      </c>
      <c r="J1657" s="4">
        <v>0.28779539954627498</v>
      </c>
    </row>
    <row r="1658" spans="1:10" ht="13">
      <c r="A1658" s="15"/>
      <c r="B1658" s="2" t="s">
        <v>515</v>
      </c>
      <c r="C1658" s="2" t="s">
        <v>14542</v>
      </c>
      <c r="D1658" s="19">
        <v>0</v>
      </c>
      <c r="F1658" s="16">
        <v>0.96875</v>
      </c>
      <c r="G1658" s="4">
        <v>0.96875</v>
      </c>
      <c r="H1658" s="4">
        <v>1</v>
      </c>
      <c r="I1658" s="17">
        <v>0.9375</v>
      </c>
      <c r="J1658" s="4">
        <v>4.4194173824159202E-2</v>
      </c>
    </row>
    <row r="1659" spans="1:10" ht="13">
      <c r="A1659" s="15"/>
      <c r="B1659" s="2" t="s">
        <v>5504</v>
      </c>
      <c r="C1659" s="2" t="s">
        <v>14543</v>
      </c>
      <c r="D1659" s="19">
        <v>0</v>
      </c>
      <c r="F1659" s="16">
        <v>0.64172499999999999</v>
      </c>
      <c r="G1659" s="4">
        <v>0.68345</v>
      </c>
      <c r="H1659" s="4">
        <v>1</v>
      </c>
      <c r="I1659" s="17">
        <v>0.2</v>
      </c>
      <c r="J1659" s="4">
        <v>0.37739064972518899</v>
      </c>
    </row>
    <row r="1660" spans="1:10" ht="13">
      <c r="A1660" s="15"/>
      <c r="B1660" s="2" t="s">
        <v>5505</v>
      </c>
      <c r="C1660" s="2" t="s">
        <v>14544</v>
      </c>
      <c r="D1660" s="19">
        <v>0</v>
      </c>
      <c r="F1660" s="16">
        <v>0.65237500000000004</v>
      </c>
      <c r="G1660" s="4">
        <v>0.69789999999999996</v>
      </c>
      <c r="H1660" s="4">
        <v>1</v>
      </c>
      <c r="I1660" s="17">
        <v>0.2137</v>
      </c>
      <c r="J1660" s="4">
        <v>0.326277401148164</v>
      </c>
    </row>
    <row r="1661" spans="1:10" ht="13">
      <c r="A1661" s="15"/>
      <c r="B1661" s="2" t="s">
        <v>2528</v>
      </c>
      <c r="C1661" s="2" t="s">
        <v>14545</v>
      </c>
      <c r="D1661" s="19">
        <v>0</v>
      </c>
      <c r="F1661" s="16">
        <v>0.49</v>
      </c>
      <c r="G1661" s="4">
        <v>0.45739999999999997</v>
      </c>
      <c r="H1661" s="4">
        <v>1</v>
      </c>
      <c r="I1661" s="17">
        <v>4.5199999999999997E-2</v>
      </c>
      <c r="J1661" s="4">
        <v>0.48244536132775401</v>
      </c>
    </row>
    <row r="1662" spans="1:10" ht="13">
      <c r="A1662" s="15"/>
      <c r="B1662" s="2" t="s">
        <v>14546</v>
      </c>
      <c r="C1662" s="2" t="s">
        <v>14547</v>
      </c>
      <c r="D1662" s="19">
        <v>0</v>
      </c>
      <c r="F1662" s="16">
        <v>0.75</v>
      </c>
      <c r="G1662" s="4">
        <v>0.75</v>
      </c>
      <c r="H1662" s="4">
        <v>1</v>
      </c>
      <c r="I1662" s="17">
        <v>0.5</v>
      </c>
      <c r="J1662" s="4">
        <v>0.35355339059327401</v>
      </c>
    </row>
    <row r="1663" spans="1:10" ht="13">
      <c r="A1663" s="15"/>
      <c r="B1663" s="2" t="s">
        <v>516</v>
      </c>
      <c r="C1663" s="2" t="s">
        <v>14548</v>
      </c>
      <c r="D1663" s="19">
        <v>0</v>
      </c>
      <c r="F1663" s="16">
        <v>0.91664999999999996</v>
      </c>
      <c r="G1663" s="4">
        <v>0.91664999999999996</v>
      </c>
      <c r="H1663" s="4">
        <v>1</v>
      </c>
      <c r="I1663" s="17">
        <v>0.83330000000000004</v>
      </c>
      <c r="J1663" s="4">
        <v>0.117874700423797</v>
      </c>
    </row>
    <row r="1664" spans="1:10" ht="13">
      <c r="A1664" s="15"/>
      <c r="B1664" s="2" t="s">
        <v>2529</v>
      </c>
      <c r="C1664" s="2" t="s">
        <v>14549</v>
      </c>
      <c r="D1664" s="19">
        <v>0</v>
      </c>
      <c r="F1664" s="16">
        <v>0.56047499999999995</v>
      </c>
      <c r="G1664" s="4">
        <v>0.55105000000000004</v>
      </c>
      <c r="H1664" s="4">
        <v>1</v>
      </c>
      <c r="I1664" s="17">
        <v>0.13980000000000001</v>
      </c>
      <c r="J1664" s="4">
        <v>0.46908285959590001</v>
      </c>
    </row>
    <row r="1665" spans="1:10" ht="13">
      <c r="A1665" s="15"/>
      <c r="B1665" s="2" t="s">
        <v>2530</v>
      </c>
      <c r="C1665" s="2" t="s">
        <v>14550</v>
      </c>
      <c r="D1665" s="19">
        <v>0</v>
      </c>
      <c r="F1665" s="16">
        <v>0.64507499999999995</v>
      </c>
      <c r="G1665" s="4">
        <v>0.78125</v>
      </c>
      <c r="H1665" s="4">
        <v>1</v>
      </c>
      <c r="I1665" s="17">
        <v>1.78E-2</v>
      </c>
      <c r="J1665" s="4">
        <v>0.43076252835330697</v>
      </c>
    </row>
    <row r="1666" spans="1:10" ht="13">
      <c r="A1666" s="15"/>
      <c r="B1666" s="2" t="s">
        <v>4470</v>
      </c>
      <c r="C1666" s="2" t="s">
        <v>14551</v>
      </c>
      <c r="D1666" s="19">
        <v>0</v>
      </c>
      <c r="F1666" s="16">
        <v>0.67105000000000004</v>
      </c>
      <c r="G1666" s="4">
        <v>0.7722</v>
      </c>
      <c r="H1666" s="4">
        <v>1</v>
      </c>
      <c r="I1666" s="17">
        <v>0.13980000000000001</v>
      </c>
      <c r="J1666" s="4">
        <v>0.37175822340153603</v>
      </c>
    </row>
    <row r="1667" spans="1:10" ht="13">
      <c r="A1667" s="15"/>
      <c r="B1667" s="2" t="s">
        <v>5506</v>
      </c>
      <c r="C1667" s="2" t="s">
        <v>14552</v>
      </c>
      <c r="D1667" s="19">
        <v>0</v>
      </c>
      <c r="F1667" s="16">
        <v>0.66495000000000004</v>
      </c>
      <c r="G1667" s="4">
        <v>0.76</v>
      </c>
      <c r="H1667" s="4">
        <v>1</v>
      </c>
      <c r="I1667" s="17">
        <v>0.13980000000000001</v>
      </c>
      <c r="J1667" s="4">
        <v>0.37068684447477601</v>
      </c>
    </row>
    <row r="1668" spans="1:10" ht="13">
      <c r="A1668" s="15"/>
      <c r="B1668" s="2" t="s">
        <v>2531</v>
      </c>
      <c r="C1668" s="2" t="s">
        <v>14553</v>
      </c>
      <c r="D1668" s="19">
        <v>0</v>
      </c>
      <c r="F1668" s="16">
        <v>0.51980000000000004</v>
      </c>
      <c r="G1668" s="4">
        <v>0.46970000000000001</v>
      </c>
      <c r="H1668" s="4">
        <v>1</v>
      </c>
      <c r="I1668" s="17">
        <v>0.13980000000000001</v>
      </c>
      <c r="J1668" s="4">
        <v>0.43344744394986001</v>
      </c>
    </row>
    <row r="1669" spans="1:10" ht="13">
      <c r="A1669" s="15"/>
      <c r="B1669" s="2" t="s">
        <v>14554</v>
      </c>
      <c r="C1669" s="2" t="s">
        <v>14555</v>
      </c>
      <c r="D1669" s="19">
        <v>0</v>
      </c>
      <c r="F1669" s="16">
        <v>0.55079999999999996</v>
      </c>
      <c r="G1669" s="4">
        <v>0.77270000000000005</v>
      </c>
      <c r="H1669" s="4">
        <v>1</v>
      </c>
      <c r="I1669" s="17">
        <v>3.9E-2</v>
      </c>
      <c r="J1669" s="4">
        <v>0.43163450394981201</v>
      </c>
    </row>
    <row r="1670" spans="1:10" ht="13">
      <c r="A1670" s="15"/>
      <c r="B1670" s="2" t="s">
        <v>2532</v>
      </c>
      <c r="C1670" s="2" t="s">
        <v>14556</v>
      </c>
      <c r="D1670" s="19">
        <v>0</v>
      </c>
      <c r="F1670" s="16">
        <v>0.64185000000000003</v>
      </c>
      <c r="G1670" s="4">
        <v>0.80889999999999995</v>
      </c>
      <c r="H1670" s="4">
        <v>1</v>
      </c>
      <c r="I1670" s="17">
        <v>0.13980000000000001</v>
      </c>
      <c r="J1670" s="4">
        <v>0.38747386363469699</v>
      </c>
    </row>
    <row r="1671" spans="1:10" ht="13">
      <c r="A1671" s="15"/>
      <c r="B1671" s="2" t="s">
        <v>5507</v>
      </c>
      <c r="C1671" s="2" t="s">
        <v>14557</v>
      </c>
      <c r="D1671" s="19">
        <v>0</v>
      </c>
      <c r="F1671" s="16">
        <v>0.48014000000000001</v>
      </c>
      <c r="G1671" s="4">
        <v>0.34970000000000001</v>
      </c>
      <c r="H1671" s="4">
        <v>1</v>
      </c>
      <c r="I1671" s="17">
        <v>3.3999999999999998E-3</v>
      </c>
      <c r="J1671" s="4">
        <v>0.400800359281276</v>
      </c>
    </row>
    <row r="1672" spans="1:10" ht="13">
      <c r="A1672" s="15"/>
      <c r="B1672" s="2" t="s">
        <v>4471</v>
      </c>
      <c r="C1672" s="2" t="s">
        <v>14558</v>
      </c>
      <c r="D1672" s="19">
        <v>0</v>
      </c>
      <c r="F1672" s="16">
        <v>0.48357499999999998</v>
      </c>
      <c r="G1672" s="4">
        <v>0.46544999999999997</v>
      </c>
      <c r="H1672" s="4">
        <v>1</v>
      </c>
      <c r="I1672" s="17">
        <v>3.3999999999999998E-3</v>
      </c>
      <c r="J1672" s="4">
        <v>0.47857212883744099</v>
      </c>
    </row>
    <row r="1673" spans="1:10" ht="13">
      <c r="A1673" s="15"/>
      <c r="B1673" s="2" t="s">
        <v>14559</v>
      </c>
      <c r="C1673" s="2" t="s">
        <v>14560</v>
      </c>
      <c r="D1673" s="19">
        <v>0</v>
      </c>
      <c r="F1673" s="16">
        <v>0.53125</v>
      </c>
      <c r="G1673" s="4">
        <v>0.53125</v>
      </c>
      <c r="H1673" s="4">
        <v>1</v>
      </c>
      <c r="I1673" s="17">
        <v>6.25E-2</v>
      </c>
      <c r="J1673" s="4">
        <v>0.662912607362388</v>
      </c>
    </row>
    <row r="1674" spans="1:10" ht="13">
      <c r="A1674" s="15"/>
      <c r="B1674" s="2" t="s">
        <v>517</v>
      </c>
      <c r="C1674" s="2" t="s">
        <v>14561</v>
      </c>
      <c r="D1674" s="19">
        <v>0</v>
      </c>
      <c r="F1674" s="16">
        <v>0.625</v>
      </c>
      <c r="G1674" s="4">
        <v>0.625</v>
      </c>
      <c r="H1674" s="4">
        <v>1</v>
      </c>
      <c r="I1674" s="17">
        <v>0.25</v>
      </c>
      <c r="J1674" s="4">
        <v>0.53033008588991104</v>
      </c>
    </row>
    <row r="1675" spans="1:10" ht="13">
      <c r="A1675" s="15"/>
      <c r="B1675" s="2" t="s">
        <v>2533</v>
      </c>
      <c r="C1675" s="2" t="s">
        <v>14562</v>
      </c>
      <c r="D1675" s="19">
        <v>0</v>
      </c>
      <c r="F1675" s="16">
        <v>0.67569999999999997</v>
      </c>
      <c r="G1675" s="4">
        <v>0.78149999999999997</v>
      </c>
      <c r="H1675" s="4">
        <v>1</v>
      </c>
      <c r="I1675" s="17">
        <v>0.13980000000000001</v>
      </c>
      <c r="J1675" s="4">
        <v>0.37221346026171598</v>
      </c>
    </row>
    <row r="1676" spans="1:10" ht="13">
      <c r="A1676" s="15"/>
      <c r="B1676" s="2" t="s">
        <v>518</v>
      </c>
      <c r="C1676" s="2" t="s">
        <v>14563</v>
      </c>
      <c r="D1676" s="19">
        <v>0</v>
      </c>
      <c r="F1676" s="16">
        <v>0.63634999999999997</v>
      </c>
      <c r="G1676" s="4">
        <v>0.63634999999999997</v>
      </c>
      <c r="H1676" s="4">
        <v>1</v>
      </c>
      <c r="I1676" s="17">
        <v>0.2727</v>
      </c>
      <c r="J1676" s="4">
        <v>0.51427876195697597</v>
      </c>
    </row>
    <row r="1677" spans="1:10" ht="13">
      <c r="A1677" s="15"/>
      <c r="B1677" s="2" t="s">
        <v>4472</v>
      </c>
      <c r="C1677" s="2" t="s">
        <v>14564</v>
      </c>
      <c r="D1677" s="19">
        <v>0</v>
      </c>
      <c r="F1677" s="16">
        <v>0.71430000000000005</v>
      </c>
      <c r="G1677" s="4">
        <v>0.71430000000000005</v>
      </c>
      <c r="H1677" s="4">
        <v>1</v>
      </c>
      <c r="I1677" s="17">
        <v>0.42859999999999998</v>
      </c>
      <c r="J1677" s="4">
        <v>0.40404081476999298</v>
      </c>
    </row>
    <row r="1678" spans="1:10" ht="13">
      <c r="A1678" s="15"/>
      <c r="B1678" s="2" t="s">
        <v>5508</v>
      </c>
      <c r="C1678" s="2" t="s">
        <v>14565</v>
      </c>
      <c r="D1678" s="19">
        <v>0</v>
      </c>
      <c r="F1678" s="16">
        <v>0.68757500000000005</v>
      </c>
      <c r="G1678" s="4">
        <v>0.80525000000000002</v>
      </c>
      <c r="H1678" s="4">
        <v>1</v>
      </c>
      <c r="I1678" s="17">
        <v>0.13980000000000001</v>
      </c>
      <c r="J1678" s="4">
        <v>0.381645248671241</v>
      </c>
    </row>
    <row r="1679" spans="1:10" ht="13">
      <c r="A1679" s="15"/>
      <c r="B1679" s="2" t="s">
        <v>4473</v>
      </c>
      <c r="C1679" s="2" t="s">
        <v>14566</v>
      </c>
      <c r="D1679" s="19">
        <v>0</v>
      </c>
      <c r="F1679" s="16">
        <v>0.75492499999999996</v>
      </c>
      <c r="G1679" s="4">
        <v>0.93994999999999995</v>
      </c>
      <c r="H1679" s="4">
        <v>1</v>
      </c>
      <c r="I1679" s="17">
        <v>0.13980000000000001</v>
      </c>
      <c r="J1679" s="4">
        <v>0.41382976673184502</v>
      </c>
    </row>
    <row r="1680" spans="1:10" ht="13">
      <c r="A1680" s="15"/>
      <c r="B1680" s="2" t="s">
        <v>519</v>
      </c>
      <c r="C1680" s="2" t="s">
        <v>14567</v>
      </c>
      <c r="D1680" s="19">
        <v>0</v>
      </c>
      <c r="F1680" s="16">
        <v>1</v>
      </c>
      <c r="G1680" s="4">
        <v>1</v>
      </c>
      <c r="H1680" s="4">
        <v>1</v>
      </c>
      <c r="I1680" s="17">
        <v>1</v>
      </c>
      <c r="J1680" s="4">
        <v>0</v>
      </c>
    </row>
    <row r="1681" spans="1:10" ht="13">
      <c r="A1681" s="15"/>
      <c r="B1681" s="2" t="s">
        <v>4474</v>
      </c>
      <c r="C1681" s="2" t="s">
        <v>14568</v>
      </c>
      <c r="D1681" s="19">
        <v>0</v>
      </c>
      <c r="F1681" s="16">
        <v>0.75</v>
      </c>
      <c r="G1681" s="4">
        <v>0.75</v>
      </c>
      <c r="H1681" s="4">
        <v>1</v>
      </c>
      <c r="I1681" s="17">
        <v>0.5</v>
      </c>
      <c r="J1681" s="4">
        <v>0.35355339059327401</v>
      </c>
    </row>
    <row r="1682" spans="1:10" ht="13">
      <c r="A1682" s="15"/>
      <c r="B1682" s="2" t="s">
        <v>520</v>
      </c>
      <c r="C1682" s="2" t="s">
        <v>14569</v>
      </c>
      <c r="D1682" s="19">
        <v>0</v>
      </c>
      <c r="F1682" s="16">
        <v>0.50109999999999999</v>
      </c>
      <c r="G1682" s="4">
        <v>0.50109999999999999</v>
      </c>
      <c r="H1682" s="4">
        <v>1</v>
      </c>
      <c r="I1682" s="17">
        <v>2.2000000000000001E-3</v>
      </c>
      <c r="J1682" s="4">
        <v>0.70555114626793702</v>
      </c>
    </row>
    <row r="1683" spans="1:10" ht="13">
      <c r="A1683" s="15"/>
      <c r="B1683" s="2" t="s">
        <v>4475</v>
      </c>
      <c r="C1683" s="2" t="s">
        <v>14570</v>
      </c>
      <c r="D1683" s="19">
        <v>0</v>
      </c>
      <c r="F1683" s="16">
        <v>0.50763333333333305</v>
      </c>
      <c r="G1683" s="4">
        <v>0.45950000000000002</v>
      </c>
      <c r="H1683" s="4">
        <v>1</v>
      </c>
      <c r="I1683" s="17">
        <v>4.5199999999999997E-2</v>
      </c>
      <c r="J1683" s="4">
        <v>0.38745354130097498</v>
      </c>
    </row>
    <row r="1684" spans="1:10" ht="13">
      <c r="A1684" s="15"/>
      <c r="B1684" s="2" t="s">
        <v>521</v>
      </c>
      <c r="C1684" s="2" t="s">
        <v>14571</v>
      </c>
      <c r="D1684" s="19">
        <v>0</v>
      </c>
      <c r="F1684" s="16">
        <v>0.58335000000000004</v>
      </c>
      <c r="G1684" s="4">
        <v>0.58335000000000004</v>
      </c>
      <c r="H1684" s="4">
        <v>1</v>
      </c>
      <c r="I1684" s="17">
        <v>0.16669999999999999</v>
      </c>
      <c r="J1684" s="4">
        <v>0.58923208076275002</v>
      </c>
    </row>
    <row r="1685" spans="1:10" ht="13">
      <c r="A1685" s="15"/>
      <c r="B1685" s="2" t="s">
        <v>14572</v>
      </c>
      <c r="C1685" s="2" t="s">
        <v>14573</v>
      </c>
      <c r="D1685" s="19">
        <v>0</v>
      </c>
      <c r="F1685" s="16">
        <v>0.57894999999999996</v>
      </c>
      <c r="G1685" s="4">
        <v>0.57894999999999996</v>
      </c>
      <c r="H1685" s="4">
        <v>1</v>
      </c>
      <c r="I1685" s="17">
        <v>0.15790000000000001</v>
      </c>
      <c r="J1685" s="4">
        <v>0.59545462043719199</v>
      </c>
    </row>
    <row r="1686" spans="1:10" ht="13">
      <c r="A1686" s="15"/>
      <c r="B1686" s="2" t="s">
        <v>2534</v>
      </c>
      <c r="C1686" s="2" t="s">
        <v>13808</v>
      </c>
      <c r="D1686" s="19">
        <v>0</v>
      </c>
      <c r="F1686" s="16">
        <v>0.64472499999999999</v>
      </c>
      <c r="G1686" s="4">
        <v>0.78774999999999995</v>
      </c>
      <c r="H1686" s="4">
        <v>1</v>
      </c>
      <c r="I1686" s="17">
        <v>3.3999999999999998E-3</v>
      </c>
      <c r="J1686" s="4">
        <v>0.43926662651135501</v>
      </c>
    </row>
    <row r="1687" spans="1:10" ht="13">
      <c r="A1687" s="15"/>
      <c r="B1687" s="2" t="s">
        <v>522</v>
      </c>
      <c r="C1687" s="2" t="s">
        <v>14574</v>
      </c>
      <c r="D1687" s="19">
        <v>0</v>
      </c>
      <c r="F1687" s="16">
        <v>0.72724999999999995</v>
      </c>
      <c r="G1687" s="4">
        <v>0.72724999999999995</v>
      </c>
      <c r="H1687" s="4">
        <v>1</v>
      </c>
      <c r="I1687" s="17">
        <v>0.45450000000000002</v>
      </c>
      <c r="J1687" s="4">
        <v>0.38572674913726201</v>
      </c>
    </row>
    <row r="1688" spans="1:10" ht="13">
      <c r="A1688" s="15"/>
      <c r="B1688" s="2" t="s">
        <v>14575</v>
      </c>
      <c r="C1688" s="2" t="s">
        <v>14576</v>
      </c>
      <c r="D1688" s="19">
        <v>0</v>
      </c>
      <c r="F1688" s="16">
        <v>0.76942500000000003</v>
      </c>
      <c r="G1688" s="4">
        <v>0.84389999999999998</v>
      </c>
      <c r="H1688" s="4">
        <v>1</v>
      </c>
      <c r="I1688" s="17">
        <v>0.38990000000000002</v>
      </c>
      <c r="J1688" s="4">
        <v>0.27461080793248699</v>
      </c>
    </row>
    <row r="1689" spans="1:10" ht="13">
      <c r="A1689" s="15"/>
      <c r="B1689" s="2" t="s">
        <v>523</v>
      </c>
      <c r="C1689" s="2" t="s">
        <v>14577</v>
      </c>
      <c r="D1689" s="19">
        <v>0</v>
      </c>
      <c r="F1689" s="16">
        <v>1</v>
      </c>
      <c r="G1689" s="4">
        <v>1</v>
      </c>
      <c r="H1689" s="4">
        <v>1</v>
      </c>
      <c r="I1689" s="17">
        <v>1</v>
      </c>
      <c r="J1689" s="4">
        <v>0</v>
      </c>
    </row>
    <row r="1690" spans="1:10" ht="13">
      <c r="A1690" s="15"/>
      <c r="B1690" s="2" t="s">
        <v>5509</v>
      </c>
      <c r="C1690" s="2" t="s">
        <v>14578</v>
      </c>
      <c r="D1690" s="19">
        <v>0</v>
      </c>
      <c r="F1690" s="16">
        <v>0.42757499999999998</v>
      </c>
      <c r="G1690" s="4">
        <v>0.30095</v>
      </c>
      <c r="H1690" s="4">
        <v>1</v>
      </c>
      <c r="I1690" s="17">
        <v>0.1084</v>
      </c>
      <c r="J1690" s="4">
        <v>0.40543657436562502</v>
      </c>
    </row>
    <row r="1691" spans="1:10" ht="13">
      <c r="A1691" s="15"/>
      <c r="B1691" s="2" t="s">
        <v>5510</v>
      </c>
      <c r="C1691" s="2" t="s">
        <v>14579</v>
      </c>
      <c r="D1691" s="19">
        <v>0</v>
      </c>
      <c r="F1691" s="16">
        <v>0.61567499999999997</v>
      </c>
      <c r="G1691" s="4">
        <v>0.64365000000000006</v>
      </c>
      <c r="H1691" s="4">
        <v>1</v>
      </c>
      <c r="I1691" s="17">
        <v>0.1754</v>
      </c>
      <c r="J1691" s="4">
        <v>0.38184692722782698</v>
      </c>
    </row>
    <row r="1692" spans="1:10" ht="13">
      <c r="A1692" s="15"/>
      <c r="B1692" s="2" t="s">
        <v>5511</v>
      </c>
      <c r="C1692" s="2" t="s">
        <v>14580</v>
      </c>
      <c r="D1692" s="19">
        <v>0</v>
      </c>
      <c r="F1692" s="16">
        <v>0.60109999999999997</v>
      </c>
      <c r="G1692" s="4">
        <v>0.61450000000000005</v>
      </c>
      <c r="H1692" s="4">
        <v>1</v>
      </c>
      <c r="I1692" s="17">
        <v>0.1754</v>
      </c>
      <c r="J1692" s="4">
        <v>0.370310149289304</v>
      </c>
    </row>
    <row r="1693" spans="1:10" ht="13">
      <c r="A1693" s="15"/>
      <c r="B1693" s="2" t="s">
        <v>2535</v>
      </c>
      <c r="C1693" s="2" t="s">
        <v>14581</v>
      </c>
      <c r="D1693" s="19">
        <v>1</v>
      </c>
      <c r="F1693" s="16">
        <v>0.70657499999999995</v>
      </c>
      <c r="G1693" s="4">
        <v>0.69069999999999998</v>
      </c>
      <c r="H1693" s="4">
        <v>1</v>
      </c>
      <c r="I1693" s="17">
        <v>0.44490000000000002</v>
      </c>
      <c r="J1693" s="4">
        <v>0.27556550794079199</v>
      </c>
    </row>
    <row r="1694" spans="1:10" ht="13">
      <c r="A1694" s="15"/>
      <c r="B1694" s="2" t="s">
        <v>2535</v>
      </c>
      <c r="C1694" s="2" t="s">
        <v>14582</v>
      </c>
      <c r="D1694" s="19">
        <v>2</v>
      </c>
      <c r="F1694" s="16">
        <v>0.63702499999999995</v>
      </c>
      <c r="G1694" s="4">
        <v>0.69069999999999998</v>
      </c>
      <c r="H1694" s="4">
        <v>1</v>
      </c>
      <c r="I1694" s="17">
        <v>0.16669999999999999</v>
      </c>
      <c r="J1694" s="4">
        <v>0.379232315562198</v>
      </c>
    </row>
    <row r="1695" spans="1:10" ht="13">
      <c r="A1695" s="15"/>
      <c r="B1695" s="2" t="s">
        <v>14583</v>
      </c>
      <c r="C1695" s="2" t="s">
        <v>14584</v>
      </c>
      <c r="D1695" s="19">
        <v>1</v>
      </c>
      <c r="F1695" s="16">
        <v>0.64258333333333295</v>
      </c>
      <c r="G1695" s="4">
        <v>0.69069999999999998</v>
      </c>
      <c r="H1695" s="4">
        <v>1</v>
      </c>
      <c r="I1695" s="17">
        <v>0.14680000000000001</v>
      </c>
      <c r="J1695" s="4">
        <v>0.34375033042408398</v>
      </c>
    </row>
    <row r="1696" spans="1:10" ht="13">
      <c r="A1696" s="15"/>
      <c r="B1696" s="2" t="s">
        <v>14583</v>
      </c>
      <c r="C1696" s="2" t="s">
        <v>14585</v>
      </c>
      <c r="D1696" s="19">
        <v>2</v>
      </c>
      <c r="F1696" s="16">
        <v>0.66578333333333295</v>
      </c>
      <c r="G1696" s="4">
        <v>0.69069999999999998</v>
      </c>
      <c r="H1696" s="4">
        <v>1</v>
      </c>
      <c r="I1696" s="17">
        <v>0.28599999999999998</v>
      </c>
      <c r="J1696" s="4">
        <v>0.30624910394426702</v>
      </c>
    </row>
    <row r="1697" spans="1:10" ht="13">
      <c r="A1697" s="15"/>
      <c r="B1697" s="2" t="s">
        <v>524</v>
      </c>
      <c r="C1697" s="2" t="s">
        <v>14574</v>
      </c>
      <c r="D1697" s="19">
        <v>0</v>
      </c>
      <c r="F1697" s="16">
        <v>0.77275000000000005</v>
      </c>
      <c r="G1697" s="4">
        <v>0.77275000000000005</v>
      </c>
      <c r="H1697" s="4">
        <v>1</v>
      </c>
      <c r="I1697" s="17">
        <v>0.54549999999999998</v>
      </c>
      <c r="J1697" s="4">
        <v>0.321380032049286</v>
      </c>
    </row>
    <row r="1698" spans="1:10" ht="13">
      <c r="A1698" s="15"/>
      <c r="B1698" s="2" t="s">
        <v>525</v>
      </c>
      <c r="C1698" s="2" t="s">
        <v>14586</v>
      </c>
      <c r="D1698" s="19">
        <v>0</v>
      </c>
      <c r="F1698" s="16">
        <v>0.96665000000000001</v>
      </c>
      <c r="G1698" s="4">
        <v>0.96665000000000001</v>
      </c>
      <c r="H1698" s="4">
        <v>1</v>
      </c>
      <c r="I1698" s="17">
        <v>0.93330000000000002</v>
      </c>
      <c r="J1698" s="4">
        <v>4.7164022305142703E-2</v>
      </c>
    </row>
    <row r="1699" spans="1:10" ht="13">
      <c r="A1699" s="15"/>
      <c r="B1699" s="2" t="s">
        <v>3895</v>
      </c>
      <c r="C1699" s="2" t="s">
        <v>14587</v>
      </c>
      <c r="D1699" s="19">
        <v>0</v>
      </c>
      <c r="F1699" s="16">
        <v>0.90605000000000002</v>
      </c>
      <c r="G1699" s="4">
        <v>0.9375</v>
      </c>
      <c r="H1699" s="4">
        <v>1</v>
      </c>
      <c r="I1699" s="17">
        <v>0.74919999999999998</v>
      </c>
      <c r="J1699" s="4">
        <v>0.11890613945461399</v>
      </c>
    </row>
    <row r="1700" spans="1:10" ht="13">
      <c r="A1700" s="15"/>
      <c r="B1700" s="2" t="s">
        <v>4476</v>
      </c>
      <c r="C1700" s="2" t="s">
        <v>14588</v>
      </c>
      <c r="D1700" s="19">
        <v>0</v>
      </c>
      <c r="F1700" s="16">
        <v>0.86875000000000002</v>
      </c>
      <c r="G1700" s="4">
        <v>0.87295</v>
      </c>
      <c r="H1700" s="4">
        <v>1</v>
      </c>
      <c r="I1700" s="17">
        <v>0.72909999999999997</v>
      </c>
      <c r="J1700" s="4">
        <v>0.149880052041624</v>
      </c>
    </row>
    <row r="1701" spans="1:10" ht="13">
      <c r="A1701" s="15"/>
      <c r="B1701" s="2" t="s">
        <v>5512</v>
      </c>
      <c r="C1701" s="2" t="s">
        <v>14589</v>
      </c>
      <c r="D1701" s="19">
        <v>0</v>
      </c>
      <c r="F1701" s="16">
        <v>0.93610000000000004</v>
      </c>
      <c r="G1701" s="4">
        <v>0.99760000000000004</v>
      </c>
      <c r="H1701" s="4">
        <v>1</v>
      </c>
      <c r="I1701" s="17">
        <v>0.74919999999999998</v>
      </c>
      <c r="J1701" s="4">
        <v>0.124607303156757</v>
      </c>
    </row>
    <row r="1702" spans="1:10" ht="13">
      <c r="A1702" s="15"/>
      <c r="B1702" s="2" t="s">
        <v>3656</v>
      </c>
      <c r="C1702" s="2" t="s">
        <v>14590</v>
      </c>
      <c r="D1702" s="19">
        <v>0</v>
      </c>
      <c r="F1702" s="16">
        <v>0.64232500000000003</v>
      </c>
      <c r="G1702" s="4">
        <v>0.78434999999999999</v>
      </c>
      <c r="H1702" s="4">
        <v>1</v>
      </c>
      <c r="I1702" s="17">
        <v>5.9999999999999995E-4</v>
      </c>
      <c r="J1702" s="4">
        <v>0.43997857050088202</v>
      </c>
    </row>
    <row r="1703" spans="1:10" ht="13">
      <c r="A1703" s="15"/>
      <c r="B1703" s="2" t="s">
        <v>526</v>
      </c>
      <c r="C1703" s="2" t="s">
        <v>14591</v>
      </c>
      <c r="D1703" s="19">
        <v>0</v>
      </c>
      <c r="F1703" s="16">
        <v>0.88095000000000001</v>
      </c>
      <c r="G1703" s="4">
        <v>0.88095000000000001</v>
      </c>
      <c r="H1703" s="4">
        <v>1</v>
      </c>
      <c r="I1703" s="17">
        <v>0.76190000000000002</v>
      </c>
      <c r="J1703" s="4">
        <v>0.168362124600517</v>
      </c>
    </row>
    <row r="1704" spans="1:10" ht="13">
      <c r="A1704" s="15"/>
      <c r="B1704" s="2" t="s">
        <v>5513</v>
      </c>
      <c r="C1704" s="2" t="s">
        <v>14592</v>
      </c>
      <c r="D1704" s="19">
        <v>0</v>
      </c>
      <c r="F1704" s="16">
        <v>1</v>
      </c>
      <c r="G1704" s="4">
        <v>1</v>
      </c>
      <c r="H1704" s="4">
        <v>1</v>
      </c>
      <c r="I1704" s="17">
        <v>1</v>
      </c>
      <c r="J1704" s="4">
        <v>0</v>
      </c>
    </row>
    <row r="1705" spans="1:10" ht="13">
      <c r="A1705" s="15"/>
      <c r="B1705" s="2" t="s">
        <v>14593</v>
      </c>
      <c r="C1705" s="2" t="s">
        <v>14594</v>
      </c>
      <c r="D1705" s="19">
        <v>0</v>
      </c>
      <c r="F1705" s="16">
        <v>0.58057499999999995</v>
      </c>
      <c r="G1705" s="4">
        <v>0.57779999999999998</v>
      </c>
      <c r="H1705" s="4">
        <v>1</v>
      </c>
      <c r="I1705" s="17">
        <v>0.16669999999999999</v>
      </c>
      <c r="J1705" s="4">
        <v>0.36194319420778398</v>
      </c>
    </row>
    <row r="1706" spans="1:10" ht="13">
      <c r="A1706" s="15"/>
      <c r="B1706" s="2" t="s">
        <v>5514</v>
      </c>
      <c r="C1706" s="2" t="s">
        <v>14595</v>
      </c>
      <c r="D1706" s="19">
        <v>0</v>
      </c>
      <c r="F1706" s="16">
        <v>0.80989999999999995</v>
      </c>
      <c r="G1706" s="4">
        <v>0.75524999999999998</v>
      </c>
      <c r="H1706" s="4">
        <v>1</v>
      </c>
      <c r="I1706" s="17">
        <v>0.72909999999999997</v>
      </c>
      <c r="J1706" s="4">
        <v>0.12740358446030201</v>
      </c>
    </row>
    <row r="1707" spans="1:10" ht="13">
      <c r="A1707" s="15"/>
      <c r="B1707" s="2" t="s">
        <v>527</v>
      </c>
      <c r="C1707" s="2" t="s">
        <v>14591</v>
      </c>
      <c r="D1707" s="19">
        <v>0</v>
      </c>
      <c r="F1707" s="16">
        <v>0.57145000000000001</v>
      </c>
      <c r="G1707" s="4">
        <v>0.57145000000000001</v>
      </c>
      <c r="H1707" s="4">
        <v>1</v>
      </c>
      <c r="I1707" s="17">
        <v>0.1429</v>
      </c>
      <c r="J1707" s="4">
        <v>0.60606122215499003</v>
      </c>
    </row>
    <row r="1708" spans="1:10" ht="13">
      <c r="A1708" s="15"/>
      <c r="B1708" s="2" t="s">
        <v>528</v>
      </c>
      <c r="C1708" s="2" t="s">
        <v>14596</v>
      </c>
      <c r="D1708" s="19">
        <v>0</v>
      </c>
      <c r="F1708" s="16">
        <v>0.5625</v>
      </c>
      <c r="G1708" s="4">
        <v>0.5625</v>
      </c>
      <c r="H1708" s="4">
        <v>1</v>
      </c>
      <c r="I1708" s="17">
        <v>0.125</v>
      </c>
      <c r="J1708" s="4">
        <v>0.61871843353822897</v>
      </c>
    </row>
    <row r="1709" spans="1:10" ht="13">
      <c r="A1709" s="15"/>
      <c r="B1709" s="2" t="s">
        <v>2536</v>
      </c>
      <c r="C1709" s="2" t="s">
        <v>14597</v>
      </c>
      <c r="D1709" s="19">
        <v>0</v>
      </c>
      <c r="F1709" s="16">
        <v>0.65062500000000001</v>
      </c>
      <c r="G1709" s="4">
        <v>0.73914999999999997</v>
      </c>
      <c r="H1709" s="4">
        <v>1</v>
      </c>
      <c r="I1709" s="17">
        <v>0.1242</v>
      </c>
      <c r="J1709" s="4">
        <v>0.371959463517196</v>
      </c>
    </row>
    <row r="1710" spans="1:10" ht="13">
      <c r="A1710" s="15"/>
      <c r="B1710" s="2" t="s">
        <v>5515</v>
      </c>
      <c r="C1710" s="2" t="s">
        <v>14598</v>
      </c>
      <c r="D1710" s="19">
        <v>0</v>
      </c>
      <c r="F1710" s="16">
        <v>0.65586666666666704</v>
      </c>
      <c r="G1710" s="4">
        <v>0.65754999999999997</v>
      </c>
      <c r="H1710" s="4">
        <v>1</v>
      </c>
      <c r="I1710" s="17">
        <v>0.1242</v>
      </c>
      <c r="J1710" s="4">
        <v>0.33523704846968599</v>
      </c>
    </row>
    <row r="1711" spans="1:10" ht="13">
      <c r="A1711" s="15"/>
      <c r="B1711" s="2" t="s">
        <v>2537</v>
      </c>
      <c r="C1711" s="2" t="s">
        <v>14599</v>
      </c>
      <c r="D1711" s="19">
        <v>0</v>
      </c>
      <c r="F1711" s="16">
        <v>0.65743333333333298</v>
      </c>
      <c r="G1711" s="4">
        <v>0.65754999999999997</v>
      </c>
      <c r="H1711" s="4">
        <v>1</v>
      </c>
      <c r="I1711" s="17">
        <v>0.1242</v>
      </c>
      <c r="J1711" s="4">
        <v>0.31866088976632601</v>
      </c>
    </row>
    <row r="1712" spans="1:10" ht="13">
      <c r="A1712" s="15"/>
      <c r="B1712" s="2" t="s">
        <v>5516</v>
      </c>
      <c r="C1712" s="2" t="s">
        <v>14600</v>
      </c>
      <c r="D1712" s="19">
        <v>0</v>
      </c>
      <c r="F1712" s="16">
        <v>0.71816666666666695</v>
      </c>
      <c r="G1712" s="4">
        <v>0.80945</v>
      </c>
      <c r="H1712" s="4">
        <v>1</v>
      </c>
      <c r="I1712" s="17">
        <v>0.1242</v>
      </c>
      <c r="J1712" s="4">
        <v>0.334295382359174</v>
      </c>
    </row>
    <row r="1713" spans="1:10" ht="13">
      <c r="A1713" s="15"/>
      <c r="B1713" s="2" t="s">
        <v>5517</v>
      </c>
      <c r="C1713" s="2" t="s">
        <v>14601</v>
      </c>
      <c r="D1713" s="19">
        <v>0</v>
      </c>
      <c r="F1713" s="16">
        <v>0.60671666666666701</v>
      </c>
      <c r="G1713" s="4">
        <v>0.60050000000000003</v>
      </c>
      <c r="H1713" s="4">
        <v>1</v>
      </c>
      <c r="I1713" s="17">
        <v>0.1242</v>
      </c>
      <c r="J1713" s="4">
        <v>0.28678651583829201</v>
      </c>
    </row>
    <row r="1714" spans="1:10" ht="13">
      <c r="A1714" s="15"/>
      <c r="B1714" s="2" t="s">
        <v>5518</v>
      </c>
      <c r="C1714" s="2" t="s">
        <v>14602</v>
      </c>
      <c r="D1714" s="19">
        <v>0</v>
      </c>
      <c r="F1714" s="16">
        <v>0.64836000000000005</v>
      </c>
      <c r="G1714" s="4">
        <v>0.74919999999999998</v>
      </c>
      <c r="H1714" s="4">
        <v>1</v>
      </c>
      <c r="I1714" s="17">
        <v>0.1242</v>
      </c>
      <c r="J1714" s="4">
        <v>0.331331364346933</v>
      </c>
    </row>
    <row r="1715" spans="1:10" ht="13">
      <c r="A1715" s="15"/>
      <c r="B1715" s="2" t="s">
        <v>5519</v>
      </c>
      <c r="C1715" s="2" t="s">
        <v>14603</v>
      </c>
      <c r="D1715" s="19">
        <v>0</v>
      </c>
      <c r="F1715" s="16">
        <v>0.55167500000000003</v>
      </c>
      <c r="G1715" s="4">
        <v>0.54125000000000001</v>
      </c>
      <c r="H1715" s="4">
        <v>1</v>
      </c>
      <c r="I1715" s="17">
        <v>0.1242</v>
      </c>
      <c r="J1715" s="4">
        <v>0.39599408560398103</v>
      </c>
    </row>
    <row r="1716" spans="1:10" ht="13">
      <c r="A1716" s="15"/>
      <c r="B1716" s="2" t="s">
        <v>2538</v>
      </c>
      <c r="C1716" s="2" t="s">
        <v>14604</v>
      </c>
      <c r="D1716" s="19">
        <v>0</v>
      </c>
      <c r="F1716" s="16">
        <v>0.61787499999999995</v>
      </c>
      <c r="G1716" s="4">
        <v>0.67364999999999997</v>
      </c>
      <c r="H1716" s="4">
        <v>1</v>
      </c>
      <c r="I1716" s="17">
        <v>0.1242</v>
      </c>
      <c r="J1716" s="4">
        <v>0.36849777362511499</v>
      </c>
    </row>
    <row r="1717" spans="1:10" ht="13">
      <c r="A1717" s="15"/>
      <c r="B1717" s="2" t="s">
        <v>5520</v>
      </c>
      <c r="C1717" s="2" t="s">
        <v>14605</v>
      </c>
      <c r="D1717" s="19">
        <v>0</v>
      </c>
      <c r="F1717" s="16">
        <v>0.64263333333333295</v>
      </c>
      <c r="G1717" s="4">
        <v>0.64629999999999999</v>
      </c>
      <c r="H1717" s="4">
        <v>1</v>
      </c>
      <c r="I1717" s="17">
        <v>0.1242</v>
      </c>
      <c r="J1717" s="4">
        <v>0.34259749950439899</v>
      </c>
    </row>
    <row r="1718" spans="1:10" ht="13">
      <c r="A1718" s="15"/>
      <c r="B1718" s="2" t="s">
        <v>14606</v>
      </c>
      <c r="C1718" s="2" t="s">
        <v>14607</v>
      </c>
      <c r="D1718" s="19">
        <v>0</v>
      </c>
      <c r="F1718" s="16">
        <v>0.61780000000000002</v>
      </c>
      <c r="G1718" s="4">
        <v>0.67349999999999999</v>
      </c>
      <c r="H1718" s="4">
        <v>1</v>
      </c>
      <c r="I1718" s="17">
        <v>0.1242</v>
      </c>
      <c r="J1718" s="4">
        <v>0.36850317049744202</v>
      </c>
    </row>
    <row r="1719" spans="1:10" ht="13">
      <c r="A1719" s="15"/>
      <c r="B1719" s="2" t="s">
        <v>2539</v>
      </c>
      <c r="C1719" s="2" t="s">
        <v>14608</v>
      </c>
      <c r="D1719" s="19">
        <v>0</v>
      </c>
      <c r="F1719" s="16">
        <v>0.56935000000000002</v>
      </c>
      <c r="G1719" s="4">
        <v>0.59704999999999997</v>
      </c>
      <c r="H1719" s="4">
        <v>1</v>
      </c>
      <c r="I1719" s="17">
        <v>8.3299999999999999E-2</v>
      </c>
      <c r="J1719" s="4">
        <v>0.39561675478506603</v>
      </c>
    </row>
    <row r="1720" spans="1:10" ht="13">
      <c r="A1720" s="15"/>
      <c r="B1720" s="2" t="s">
        <v>5521</v>
      </c>
      <c r="C1720" s="2" t="s">
        <v>14609</v>
      </c>
      <c r="D1720" s="19">
        <v>0</v>
      </c>
      <c r="F1720" s="16">
        <v>0.6</v>
      </c>
      <c r="G1720" s="4">
        <v>0.6</v>
      </c>
      <c r="H1720" s="4">
        <v>1</v>
      </c>
      <c r="I1720" s="17">
        <v>0.2</v>
      </c>
      <c r="J1720" s="4">
        <v>0.56568542494923801</v>
      </c>
    </row>
    <row r="1721" spans="1:10" ht="13">
      <c r="A1721" s="15"/>
      <c r="B1721" s="2" t="s">
        <v>529</v>
      </c>
      <c r="C1721" s="2" t="s">
        <v>14610</v>
      </c>
      <c r="D1721" s="19">
        <v>0</v>
      </c>
      <c r="F1721" s="16">
        <v>0.51280000000000003</v>
      </c>
      <c r="G1721" s="4">
        <v>0.51280000000000003</v>
      </c>
      <c r="H1721" s="4">
        <v>1</v>
      </c>
      <c r="I1721" s="17">
        <v>2.5600000000000001E-2</v>
      </c>
      <c r="J1721" s="4">
        <v>0.68900484758817204</v>
      </c>
    </row>
    <row r="1722" spans="1:10" ht="13">
      <c r="A1722" s="15"/>
      <c r="B1722" s="2" t="s">
        <v>5522</v>
      </c>
      <c r="C1722" s="2" t="s">
        <v>14611</v>
      </c>
      <c r="D1722" s="19">
        <v>0</v>
      </c>
      <c r="F1722" s="16">
        <v>0.57783333333333298</v>
      </c>
      <c r="G1722" s="4">
        <v>0.72909999999999997</v>
      </c>
      <c r="H1722" s="4">
        <v>1</v>
      </c>
      <c r="I1722" s="17">
        <v>4.4000000000000003E-3</v>
      </c>
      <c r="J1722" s="4">
        <v>0.51474852436246299</v>
      </c>
    </row>
    <row r="1723" spans="1:10" ht="13">
      <c r="A1723" s="15"/>
      <c r="B1723" s="2" t="s">
        <v>4477</v>
      </c>
      <c r="C1723" s="2" t="s">
        <v>14612</v>
      </c>
      <c r="D1723" s="19">
        <v>0</v>
      </c>
      <c r="F1723" s="16">
        <v>0.66763333333333297</v>
      </c>
      <c r="G1723" s="4">
        <v>0.99850000000000005</v>
      </c>
      <c r="H1723" s="4">
        <v>1</v>
      </c>
      <c r="I1723" s="17">
        <v>4.4000000000000003E-3</v>
      </c>
      <c r="J1723" s="4">
        <v>0.57437740496413403</v>
      </c>
    </row>
    <row r="1724" spans="1:10" ht="13">
      <c r="A1724" s="15"/>
      <c r="B1724" s="2" t="s">
        <v>14613</v>
      </c>
      <c r="C1724" s="2" t="s">
        <v>14614</v>
      </c>
      <c r="D1724" s="19">
        <v>0</v>
      </c>
      <c r="F1724" s="16">
        <v>0.52039999999999997</v>
      </c>
      <c r="G1724" s="4">
        <v>0.52039999999999997</v>
      </c>
      <c r="H1724" s="4">
        <v>1</v>
      </c>
      <c r="I1724" s="17">
        <v>4.0800000000000003E-2</v>
      </c>
      <c r="J1724" s="4">
        <v>0.67825682451413605</v>
      </c>
    </row>
    <row r="1725" spans="1:10" ht="13">
      <c r="A1725" s="15"/>
      <c r="B1725" s="2" t="s">
        <v>530</v>
      </c>
      <c r="C1725" s="2" t="s">
        <v>14615</v>
      </c>
      <c r="D1725" s="19">
        <v>0</v>
      </c>
      <c r="F1725" s="16">
        <v>0.7</v>
      </c>
      <c r="G1725" s="4">
        <v>0.7</v>
      </c>
      <c r="H1725" s="4">
        <v>1</v>
      </c>
      <c r="I1725" s="17">
        <v>0.4</v>
      </c>
      <c r="J1725" s="4">
        <v>0.42426406871192901</v>
      </c>
    </row>
    <row r="1726" spans="1:10" ht="13">
      <c r="A1726" s="15"/>
      <c r="B1726" s="2" t="s">
        <v>3817</v>
      </c>
      <c r="C1726" s="2" t="s">
        <v>14616</v>
      </c>
      <c r="D1726" s="19">
        <v>0</v>
      </c>
      <c r="F1726" s="16">
        <v>1</v>
      </c>
      <c r="G1726" s="4">
        <v>1</v>
      </c>
      <c r="H1726" s="4">
        <v>1</v>
      </c>
      <c r="I1726" s="17">
        <v>1</v>
      </c>
      <c r="J1726" s="4">
        <v>0</v>
      </c>
    </row>
    <row r="1727" spans="1:10" ht="13">
      <c r="A1727" s="15"/>
      <c r="B1727" s="2" t="s">
        <v>3599</v>
      </c>
      <c r="C1727" s="2" t="s">
        <v>14617</v>
      </c>
      <c r="D1727" s="19">
        <v>0</v>
      </c>
      <c r="F1727" s="16">
        <v>0.63265000000000005</v>
      </c>
      <c r="G1727" s="4">
        <v>0.73914999999999997</v>
      </c>
      <c r="H1727" s="4">
        <v>1</v>
      </c>
      <c r="I1727" s="17">
        <v>5.2299999999999999E-2</v>
      </c>
      <c r="J1727" s="4">
        <v>0.40605362946290702</v>
      </c>
    </row>
    <row r="1728" spans="1:10" ht="13">
      <c r="A1728" s="15"/>
      <c r="B1728" s="2" t="s">
        <v>3600</v>
      </c>
      <c r="C1728" s="2" t="s">
        <v>14618</v>
      </c>
      <c r="D1728" s="19">
        <v>0</v>
      </c>
      <c r="F1728" s="16">
        <v>0.685025</v>
      </c>
      <c r="G1728" s="4">
        <v>0.84389999999999998</v>
      </c>
      <c r="H1728" s="4">
        <v>1</v>
      </c>
      <c r="I1728" s="17">
        <v>5.2299999999999999E-2</v>
      </c>
      <c r="J1728" s="4">
        <v>0.43511258600504799</v>
      </c>
    </row>
    <row r="1729" spans="1:10" ht="13">
      <c r="A1729" s="15"/>
      <c r="B1729" s="2" t="s">
        <v>14619</v>
      </c>
      <c r="C1729" s="2" t="s">
        <v>14620</v>
      </c>
      <c r="D1729" s="19">
        <v>0</v>
      </c>
      <c r="F1729" s="16">
        <v>0.7</v>
      </c>
      <c r="G1729" s="4">
        <v>0.87385000000000002</v>
      </c>
      <c r="H1729" s="4">
        <v>1</v>
      </c>
      <c r="I1729" s="17">
        <v>5.2299999999999999E-2</v>
      </c>
      <c r="J1729" s="4">
        <v>0.447600335120518</v>
      </c>
    </row>
    <row r="1730" spans="1:10" ht="13">
      <c r="A1730" s="15"/>
      <c r="B1730" s="2" t="s">
        <v>3598</v>
      </c>
      <c r="C1730" s="2" t="s">
        <v>14621</v>
      </c>
      <c r="D1730" s="19">
        <v>0</v>
      </c>
      <c r="F1730" s="16">
        <v>0.65100000000000002</v>
      </c>
      <c r="G1730" s="4">
        <v>0.77585000000000004</v>
      </c>
      <c r="H1730" s="4">
        <v>1</v>
      </c>
      <c r="I1730" s="17">
        <v>5.2299999999999999E-2</v>
      </c>
      <c r="J1730" s="4">
        <v>0.41345623710375901</v>
      </c>
    </row>
    <row r="1731" spans="1:10" ht="13">
      <c r="A1731" s="15"/>
      <c r="B1731" s="2" t="s">
        <v>531</v>
      </c>
      <c r="C1731" s="2" t="s">
        <v>14610</v>
      </c>
      <c r="D1731" s="19">
        <v>0</v>
      </c>
      <c r="F1731" s="16">
        <v>0.78205000000000002</v>
      </c>
      <c r="G1731" s="4">
        <v>0.78205000000000002</v>
      </c>
      <c r="H1731" s="4">
        <v>1</v>
      </c>
      <c r="I1731" s="17">
        <v>0.56410000000000005</v>
      </c>
      <c r="J1731" s="4">
        <v>0.30822784591921598</v>
      </c>
    </row>
    <row r="1732" spans="1:10" ht="13">
      <c r="A1732" s="15"/>
      <c r="B1732" s="2" t="s">
        <v>532</v>
      </c>
      <c r="C1732" s="2" t="s">
        <v>14610</v>
      </c>
      <c r="D1732" s="19">
        <v>0</v>
      </c>
      <c r="F1732" s="16">
        <v>0.53205000000000002</v>
      </c>
      <c r="G1732" s="4">
        <v>0.53205000000000002</v>
      </c>
      <c r="H1732" s="4">
        <v>1</v>
      </c>
      <c r="I1732" s="17">
        <v>6.4100000000000004E-2</v>
      </c>
      <c r="J1732" s="4">
        <v>0.66178123651248999</v>
      </c>
    </row>
    <row r="1733" spans="1:10" ht="13">
      <c r="A1733" s="15"/>
      <c r="B1733" s="2" t="s">
        <v>14622</v>
      </c>
      <c r="C1733" s="2" t="s">
        <v>14623</v>
      </c>
      <c r="D1733" s="19">
        <v>0</v>
      </c>
      <c r="F1733" s="16">
        <v>0.68220000000000003</v>
      </c>
      <c r="G1733" s="4">
        <v>0.80520000000000003</v>
      </c>
      <c r="H1733" s="4">
        <v>1</v>
      </c>
      <c r="I1733" s="17">
        <v>0.11840000000000001</v>
      </c>
      <c r="J1733" s="4">
        <v>0.38760138458644999</v>
      </c>
    </row>
    <row r="1734" spans="1:10" ht="13">
      <c r="A1734" s="15"/>
      <c r="B1734" s="2" t="s">
        <v>533</v>
      </c>
      <c r="C1734" s="2" t="s">
        <v>14624</v>
      </c>
      <c r="D1734" s="19">
        <v>0</v>
      </c>
      <c r="F1734" s="16">
        <v>0.92889999999999995</v>
      </c>
      <c r="G1734" s="4">
        <v>0.92889999999999995</v>
      </c>
      <c r="H1734" s="4">
        <v>1</v>
      </c>
      <c r="I1734" s="17">
        <v>0.85780000000000001</v>
      </c>
      <c r="J1734" s="4">
        <v>0.100550584284727</v>
      </c>
    </row>
    <row r="1735" spans="1:10" ht="13">
      <c r="A1735" s="15"/>
      <c r="B1735" s="2" t="s">
        <v>2540</v>
      </c>
      <c r="C1735" s="2" t="s">
        <v>14625</v>
      </c>
      <c r="D1735" s="19">
        <v>0</v>
      </c>
      <c r="F1735" s="16">
        <v>0.67684999999999995</v>
      </c>
      <c r="G1735" s="4">
        <v>0.81189999999999996</v>
      </c>
      <c r="H1735" s="4">
        <v>0.99709999999999999</v>
      </c>
      <c r="I1735" s="17">
        <v>8.6499999999999994E-2</v>
      </c>
      <c r="J1735" s="4">
        <v>0.40487191801852601</v>
      </c>
    </row>
    <row r="1736" spans="1:10" ht="13">
      <c r="A1736" s="15"/>
      <c r="B1736" s="2" t="s">
        <v>2541</v>
      </c>
      <c r="C1736" s="2" t="s">
        <v>14626</v>
      </c>
      <c r="D1736" s="19">
        <v>0</v>
      </c>
      <c r="F1736" s="16">
        <v>0.70062500000000005</v>
      </c>
      <c r="G1736" s="4">
        <v>0.88260000000000005</v>
      </c>
      <c r="H1736" s="4">
        <v>0.99709999999999999</v>
      </c>
      <c r="I1736" s="17">
        <v>4.02E-2</v>
      </c>
      <c r="J1736" s="4">
        <v>0.44404147234989999</v>
      </c>
    </row>
    <row r="1737" spans="1:10" ht="13">
      <c r="A1737" s="15"/>
      <c r="B1737" s="2" t="s">
        <v>5523</v>
      </c>
      <c r="C1737" s="2" t="s">
        <v>14627</v>
      </c>
      <c r="D1737" s="19">
        <v>0</v>
      </c>
      <c r="F1737" s="16">
        <v>0.70408333333333295</v>
      </c>
      <c r="G1737" s="4">
        <v>0.86960000000000004</v>
      </c>
      <c r="H1737" s="4">
        <v>0.99709999999999999</v>
      </c>
      <c r="I1737" s="17">
        <v>0.193</v>
      </c>
      <c r="J1737" s="4">
        <v>0.32969918663331099</v>
      </c>
    </row>
    <row r="1738" spans="1:10" ht="13">
      <c r="A1738" s="15"/>
      <c r="B1738" s="2" t="s">
        <v>2542</v>
      </c>
      <c r="C1738" s="2" t="s">
        <v>14628</v>
      </c>
      <c r="D1738" s="19">
        <v>0</v>
      </c>
      <c r="F1738" s="16">
        <v>0.74377499999999996</v>
      </c>
      <c r="G1738" s="4">
        <v>0.83104999999999996</v>
      </c>
      <c r="H1738" s="4">
        <v>0.90739999999999998</v>
      </c>
      <c r="I1738" s="17">
        <v>0.40560000000000002</v>
      </c>
      <c r="J1738" s="4">
        <v>0.22934722402215099</v>
      </c>
    </row>
    <row r="1739" spans="1:10" ht="13">
      <c r="A1739" s="15"/>
      <c r="B1739" s="2" t="s">
        <v>2543</v>
      </c>
      <c r="C1739" s="2" t="s">
        <v>14629</v>
      </c>
      <c r="D1739" s="19">
        <v>0</v>
      </c>
      <c r="F1739" s="16">
        <v>0.76080000000000003</v>
      </c>
      <c r="G1739" s="4">
        <v>0.83104999999999996</v>
      </c>
      <c r="H1739" s="4">
        <v>0.90739999999999998</v>
      </c>
      <c r="I1739" s="17">
        <v>0.47370000000000001</v>
      </c>
      <c r="J1739" s="4">
        <v>0.19597552568284299</v>
      </c>
    </row>
    <row r="1740" spans="1:10" ht="13">
      <c r="A1740" s="15"/>
      <c r="B1740" s="2" t="s">
        <v>5524</v>
      </c>
      <c r="C1740" s="2" t="s">
        <v>14630</v>
      </c>
      <c r="D1740" s="19">
        <v>0</v>
      </c>
      <c r="F1740" s="16">
        <v>0.60137499999999999</v>
      </c>
      <c r="G1740" s="4">
        <v>0.63</v>
      </c>
      <c r="H1740" s="4">
        <v>0.90739999999999998</v>
      </c>
      <c r="I1740" s="17">
        <v>0.23810000000000001</v>
      </c>
      <c r="J1740" s="4">
        <v>0.33218693908701502</v>
      </c>
    </row>
    <row r="1741" spans="1:10" ht="13">
      <c r="A1741" s="15"/>
      <c r="B1741" s="2" t="s">
        <v>534</v>
      </c>
      <c r="C1741" s="2" t="s">
        <v>14631</v>
      </c>
      <c r="D1741" s="19">
        <v>0</v>
      </c>
      <c r="F1741" s="16">
        <v>0.50580000000000003</v>
      </c>
      <c r="G1741" s="4">
        <v>0.50580000000000003</v>
      </c>
      <c r="H1741" s="4">
        <v>0.85780000000000001</v>
      </c>
      <c r="I1741" s="17">
        <v>0.15379999999999999</v>
      </c>
      <c r="J1741" s="4">
        <v>0.49780317395532903</v>
      </c>
    </row>
    <row r="1742" spans="1:10" ht="13">
      <c r="A1742" s="15"/>
      <c r="B1742" s="2" t="s">
        <v>243</v>
      </c>
      <c r="C1742" s="2" t="s">
        <v>14632</v>
      </c>
      <c r="D1742" s="19">
        <v>0</v>
      </c>
      <c r="F1742" s="16">
        <v>0.63881250000000001</v>
      </c>
      <c r="G1742" s="4">
        <v>0.78210000000000002</v>
      </c>
      <c r="H1742" s="4">
        <v>0.99709999999999999</v>
      </c>
      <c r="I1742" s="17">
        <v>0.1211</v>
      </c>
      <c r="J1742" s="4">
        <v>0.330425718635391</v>
      </c>
    </row>
    <row r="1743" spans="1:10" ht="13">
      <c r="A1743" s="15"/>
      <c r="B1743" s="2" t="s">
        <v>5525</v>
      </c>
      <c r="C1743" s="2" t="s">
        <v>14633</v>
      </c>
      <c r="D1743" s="19">
        <v>0</v>
      </c>
      <c r="F1743" s="16">
        <v>0.66615000000000002</v>
      </c>
      <c r="G1743" s="4">
        <v>0.83555000000000001</v>
      </c>
      <c r="H1743" s="4">
        <v>0.87180000000000002</v>
      </c>
      <c r="I1743" s="17">
        <v>0.1217</v>
      </c>
      <c r="J1743" s="4">
        <v>0.36382256206379898</v>
      </c>
    </row>
    <row r="1744" spans="1:10" ht="13">
      <c r="A1744" s="15"/>
      <c r="B1744" s="2" t="s">
        <v>535</v>
      </c>
      <c r="C1744" s="2" t="s">
        <v>14634</v>
      </c>
      <c r="D1744" s="19">
        <v>0</v>
      </c>
      <c r="F1744" s="16">
        <v>0.85745000000000005</v>
      </c>
      <c r="G1744" s="4">
        <v>0.85745000000000005</v>
      </c>
      <c r="H1744" s="4">
        <v>0.85780000000000001</v>
      </c>
      <c r="I1744" s="17">
        <v>0.85709999999999997</v>
      </c>
      <c r="J1744" s="4">
        <v>4.9497474683060704E-4</v>
      </c>
    </row>
    <row r="1745" spans="1:10" ht="13">
      <c r="A1745" s="15"/>
      <c r="B1745" s="2" t="s">
        <v>2544</v>
      </c>
      <c r="C1745" s="2" t="s">
        <v>14635</v>
      </c>
      <c r="D1745" s="19">
        <v>0</v>
      </c>
      <c r="F1745" s="16">
        <v>0.77969999999999995</v>
      </c>
      <c r="G1745" s="4">
        <v>0.83104999999999996</v>
      </c>
      <c r="H1745" s="4">
        <v>0.93169999999999997</v>
      </c>
      <c r="I1745" s="17">
        <v>0.52500000000000002</v>
      </c>
      <c r="J1745" s="4">
        <v>0.17765215075159299</v>
      </c>
    </row>
    <row r="1746" spans="1:10" ht="13">
      <c r="A1746" s="15"/>
      <c r="B1746" s="2" t="s">
        <v>5526</v>
      </c>
      <c r="C1746" s="2" t="s">
        <v>14636</v>
      </c>
      <c r="D1746" s="19">
        <v>0</v>
      </c>
      <c r="F1746" s="16">
        <v>0.71667499999999995</v>
      </c>
      <c r="G1746" s="4">
        <v>0.76639999999999997</v>
      </c>
      <c r="H1746" s="4">
        <v>0.93169999999999997</v>
      </c>
      <c r="I1746" s="17">
        <v>0.4022</v>
      </c>
      <c r="J1746" s="4">
        <v>0.235784751768783</v>
      </c>
    </row>
    <row r="1747" spans="1:10" ht="13">
      <c r="A1747" s="15"/>
      <c r="B1747" s="2" t="s">
        <v>5527</v>
      </c>
      <c r="C1747" s="2" t="s">
        <v>14637</v>
      </c>
      <c r="D1747" s="19">
        <v>0</v>
      </c>
      <c r="F1747" s="16">
        <v>0.55558333333333298</v>
      </c>
      <c r="G1747" s="4">
        <v>0.54769999999999996</v>
      </c>
      <c r="H1747" s="4">
        <v>0.99709999999999999</v>
      </c>
      <c r="I1747" s="17">
        <v>0.1163</v>
      </c>
      <c r="J1747" s="4">
        <v>0.41310665652669698</v>
      </c>
    </row>
    <row r="1748" spans="1:10" ht="13">
      <c r="A1748" s="15"/>
      <c r="B1748" s="2" t="s">
        <v>14638</v>
      </c>
      <c r="C1748" s="2" t="s">
        <v>14639</v>
      </c>
      <c r="D1748" s="19">
        <v>0</v>
      </c>
      <c r="F1748" s="16">
        <v>0.22720000000000001</v>
      </c>
      <c r="G1748" s="4">
        <v>7.0800000000000002E-2</v>
      </c>
      <c r="H1748" s="4">
        <v>0.76619999999999999</v>
      </c>
      <c r="I1748" s="17">
        <v>1E-3</v>
      </c>
      <c r="J1748" s="4">
        <v>0.36132929579540002</v>
      </c>
    </row>
    <row r="1749" spans="1:10" ht="13">
      <c r="A1749" s="15"/>
      <c r="B1749" s="2" t="s">
        <v>5528</v>
      </c>
      <c r="C1749" s="2" t="s">
        <v>14640</v>
      </c>
      <c r="D1749" s="19">
        <v>0</v>
      </c>
      <c r="F1749" s="16">
        <v>0.64092499999999997</v>
      </c>
      <c r="G1749" s="4">
        <v>0.74850000000000005</v>
      </c>
      <c r="H1749" s="4">
        <v>0.99709999999999999</v>
      </c>
      <c r="I1749" s="17">
        <v>6.9599999999999995E-2</v>
      </c>
      <c r="J1749" s="4">
        <v>0.40837508391999999</v>
      </c>
    </row>
    <row r="1750" spans="1:10" ht="13">
      <c r="A1750" s="15"/>
      <c r="B1750" s="2" t="s">
        <v>5529</v>
      </c>
      <c r="C1750" s="2" t="s">
        <v>14641</v>
      </c>
      <c r="D1750" s="19">
        <v>0</v>
      </c>
      <c r="F1750" s="16">
        <v>0.63861111111111102</v>
      </c>
      <c r="G1750" s="4">
        <v>0.77300000000000002</v>
      </c>
      <c r="H1750" s="4">
        <v>0.99709999999999999</v>
      </c>
      <c r="I1750" s="17">
        <v>0.14680000000000001</v>
      </c>
      <c r="J1750" s="4">
        <v>0.319504618293869</v>
      </c>
    </row>
    <row r="1751" spans="1:10" ht="13">
      <c r="A1751" s="15"/>
      <c r="B1751" s="2" t="s">
        <v>2545</v>
      </c>
      <c r="C1751" s="2" t="s">
        <v>14642</v>
      </c>
      <c r="D1751" s="19">
        <v>0</v>
      </c>
      <c r="F1751" s="16">
        <v>0.52432500000000004</v>
      </c>
      <c r="G1751" s="4">
        <v>0.54149999999999998</v>
      </c>
      <c r="H1751" s="4">
        <v>0.99709999999999999</v>
      </c>
      <c r="I1751" s="17">
        <v>1.72E-2</v>
      </c>
      <c r="J1751" s="4">
        <v>0.47657573987072999</v>
      </c>
    </row>
    <row r="1752" spans="1:10" ht="13">
      <c r="A1752" s="15"/>
      <c r="B1752" s="2" t="s">
        <v>536</v>
      </c>
      <c r="C1752" s="2" t="s">
        <v>14643</v>
      </c>
      <c r="D1752" s="19">
        <v>0</v>
      </c>
      <c r="F1752" s="16">
        <v>0.89319999999999999</v>
      </c>
      <c r="G1752" s="4">
        <v>0.89319999999999999</v>
      </c>
      <c r="H1752" s="4">
        <v>0.92859999999999998</v>
      </c>
      <c r="I1752" s="17">
        <v>0.85780000000000001</v>
      </c>
      <c r="J1752" s="4">
        <v>5.0063160108007501E-2</v>
      </c>
    </row>
    <row r="1753" spans="1:10" ht="13">
      <c r="A1753" s="15"/>
      <c r="B1753" s="2" t="s">
        <v>14644</v>
      </c>
      <c r="C1753" s="2" t="s">
        <v>14645</v>
      </c>
      <c r="D1753" s="19">
        <v>0</v>
      </c>
      <c r="F1753" s="16">
        <v>0.69615000000000005</v>
      </c>
      <c r="G1753" s="4">
        <v>0.69615000000000005</v>
      </c>
      <c r="H1753" s="4">
        <v>0.85780000000000001</v>
      </c>
      <c r="I1753" s="17">
        <v>0.53449999999999998</v>
      </c>
      <c r="J1753" s="4">
        <v>0.22860762235761101</v>
      </c>
    </row>
    <row r="1754" spans="1:10" ht="13">
      <c r="A1754" s="15"/>
      <c r="B1754" s="2" t="s">
        <v>537</v>
      </c>
      <c r="C1754" s="2" t="s">
        <v>14646</v>
      </c>
      <c r="D1754" s="19">
        <v>0</v>
      </c>
      <c r="F1754" s="16">
        <v>0.82364999999999999</v>
      </c>
      <c r="G1754" s="4">
        <v>0.82364999999999999</v>
      </c>
      <c r="H1754" s="4">
        <v>0.85780000000000001</v>
      </c>
      <c r="I1754" s="17">
        <v>0.78949999999999998</v>
      </c>
      <c r="J1754" s="4">
        <v>4.8295393155041201E-2</v>
      </c>
    </row>
    <row r="1755" spans="1:10" ht="13">
      <c r="A1755" s="15"/>
      <c r="B1755" s="2" t="s">
        <v>5530</v>
      </c>
      <c r="C1755" s="2" t="s">
        <v>14647</v>
      </c>
      <c r="D1755" s="19">
        <v>0</v>
      </c>
      <c r="F1755" s="16">
        <v>0.83514999999999995</v>
      </c>
      <c r="G1755" s="4">
        <v>0.83514999999999995</v>
      </c>
      <c r="H1755" s="4">
        <v>0.85780000000000001</v>
      </c>
      <c r="I1755" s="17">
        <v>0.8125</v>
      </c>
      <c r="J1755" s="4">
        <v>3.2031937187750603E-2</v>
      </c>
    </row>
    <row r="1756" spans="1:10" ht="13">
      <c r="A1756" s="15"/>
      <c r="B1756" s="2" t="s">
        <v>14648</v>
      </c>
      <c r="C1756" s="2" t="s">
        <v>14649</v>
      </c>
      <c r="D1756" s="19">
        <v>0</v>
      </c>
      <c r="F1756" s="16">
        <v>0.82889999999999997</v>
      </c>
      <c r="G1756" s="4">
        <v>0.82889999999999997</v>
      </c>
      <c r="H1756" s="4">
        <v>0.85780000000000001</v>
      </c>
      <c r="I1756" s="17">
        <v>0.8</v>
      </c>
      <c r="J1756" s="4">
        <v>4.0870771952582402E-2</v>
      </c>
    </row>
    <row r="1757" spans="1:10" ht="13">
      <c r="A1757" s="15"/>
      <c r="B1757" s="2" t="s">
        <v>5531</v>
      </c>
      <c r="C1757" s="2" t="s">
        <v>14650</v>
      </c>
      <c r="D1757" s="19">
        <v>0</v>
      </c>
      <c r="F1757" s="16">
        <v>0.78354999999999997</v>
      </c>
      <c r="G1757" s="4">
        <v>0.83589999999999998</v>
      </c>
      <c r="H1757" s="4">
        <v>0.99709999999999999</v>
      </c>
      <c r="I1757" s="17">
        <v>0.4022</v>
      </c>
      <c r="J1757" s="4">
        <v>0.202694259908859</v>
      </c>
    </row>
    <row r="1758" spans="1:10" ht="13">
      <c r="A1758" s="15"/>
      <c r="B1758" s="2" t="s">
        <v>2546</v>
      </c>
      <c r="C1758" s="2" t="s">
        <v>14651</v>
      </c>
      <c r="D1758" s="19">
        <v>0</v>
      </c>
      <c r="F1758" s="16">
        <v>0.71941250000000001</v>
      </c>
      <c r="G1758" s="4">
        <v>0.83104999999999996</v>
      </c>
      <c r="H1758" s="4">
        <v>0.97370000000000001</v>
      </c>
      <c r="I1758" s="17">
        <v>0.1105</v>
      </c>
      <c r="J1758" s="4">
        <v>0.28352562210998999</v>
      </c>
    </row>
    <row r="1759" spans="1:10" ht="13">
      <c r="A1759" s="15"/>
      <c r="B1759" s="2" t="s">
        <v>2547</v>
      </c>
      <c r="C1759" s="2" t="s">
        <v>14652</v>
      </c>
      <c r="D1759" s="19">
        <v>0</v>
      </c>
      <c r="F1759" s="16">
        <v>0.64056666666666695</v>
      </c>
      <c r="G1759" s="4">
        <v>0.80915000000000004</v>
      </c>
      <c r="H1759" s="4">
        <v>0.99709999999999999</v>
      </c>
      <c r="I1759" s="17">
        <v>4.7699999999999999E-2</v>
      </c>
      <c r="J1759" s="4">
        <v>0.39460808743190601</v>
      </c>
    </row>
    <row r="1760" spans="1:10" ht="13">
      <c r="A1760" s="15"/>
      <c r="B1760" s="2" t="s">
        <v>538</v>
      </c>
      <c r="C1760" s="2" t="s">
        <v>14653</v>
      </c>
      <c r="D1760" s="19">
        <v>0</v>
      </c>
      <c r="F1760" s="16">
        <v>0.57174999999999998</v>
      </c>
      <c r="G1760" s="4">
        <v>0.57174999999999998</v>
      </c>
      <c r="H1760" s="4">
        <v>0.85780000000000001</v>
      </c>
      <c r="I1760" s="17">
        <v>0.28570000000000001</v>
      </c>
      <c r="J1760" s="4">
        <v>0.40453578951682401</v>
      </c>
    </row>
    <row r="1761" spans="1:10" ht="13">
      <c r="A1761" s="15"/>
      <c r="B1761" s="2" t="s">
        <v>4478</v>
      </c>
      <c r="C1761" s="2" t="s">
        <v>14654</v>
      </c>
      <c r="D1761" s="19">
        <v>0</v>
      </c>
      <c r="F1761" s="16">
        <v>0.72845000000000004</v>
      </c>
      <c r="G1761" s="4">
        <v>0.77349999999999997</v>
      </c>
      <c r="H1761" s="4">
        <v>0.99709999999999999</v>
      </c>
      <c r="I1761" s="17">
        <v>0.193</v>
      </c>
      <c r="J1761" s="4">
        <v>0.24469307305275301</v>
      </c>
    </row>
    <row r="1762" spans="1:10" ht="13">
      <c r="A1762" s="15"/>
      <c r="B1762" s="2" t="s">
        <v>539</v>
      </c>
      <c r="C1762" s="2" t="s">
        <v>14655</v>
      </c>
      <c r="D1762" s="19">
        <v>0</v>
      </c>
      <c r="F1762" s="16">
        <v>0.79254999999999998</v>
      </c>
      <c r="G1762" s="4">
        <v>0.79254999999999998</v>
      </c>
      <c r="H1762" s="4">
        <v>0.85780000000000001</v>
      </c>
      <c r="I1762" s="17">
        <v>0.72729999999999995</v>
      </c>
      <c r="J1762" s="4">
        <v>9.22774349448445E-2</v>
      </c>
    </row>
    <row r="1763" spans="1:10" ht="13">
      <c r="A1763" s="15"/>
      <c r="B1763" s="2" t="s">
        <v>3486</v>
      </c>
      <c r="C1763" s="2" t="s">
        <v>14656</v>
      </c>
      <c r="D1763" s="19">
        <v>0</v>
      </c>
      <c r="F1763" s="16">
        <v>0.62890000000000001</v>
      </c>
      <c r="G1763" s="4">
        <v>0.62890000000000001</v>
      </c>
      <c r="H1763" s="4">
        <v>0.85780000000000001</v>
      </c>
      <c r="I1763" s="17">
        <v>0.4</v>
      </c>
      <c r="J1763" s="4">
        <v>0.32371348442720099</v>
      </c>
    </row>
    <row r="1764" spans="1:10" ht="13">
      <c r="A1764" s="15"/>
      <c r="B1764" s="2" t="s">
        <v>5532</v>
      </c>
      <c r="C1764" s="2" t="s">
        <v>14657</v>
      </c>
      <c r="D1764" s="19">
        <v>0</v>
      </c>
      <c r="F1764" s="16">
        <v>0.49047499999999999</v>
      </c>
      <c r="G1764" s="4">
        <v>0.48335</v>
      </c>
      <c r="H1764" s="4">
        <v>0.85780000000000001</v>
      </c>
      <c r="I1764" s="17">
        <v>0.13739999999999999</v>
      </c>
      <c r="J1764" s="4">
        <v>0.35612603925202302</v>
      </c>
    </row>
    <row r="1765" spans="1:10" ht="13">
      <c r="A1765" s="15"/>
      <c r="B1765" s="2" t="s">
        <v>2548</v>
      </c>
      <c r="C1765" s="2" t="s">
        <v>14658</v>
      </c>
      <c r="D1765" s="19">
        <v>0</v>
      </c>
      <c r="F1765" s="16">
        <v>0.55445</v>
      </c>
      <c r="G1765" s="4">
        <v>0.53605000000000003</v>
      </c>
      <c r="H1765" s="4">
        <v>0.94230000000000003</v>
      </c>
      <c r="I1765" s="17">
        <v>0.1211</v>
      </c>
      <c r="J1765" s="4">
        <v>0.30515865194541503</v>
      </c>
    </row>
    <row r="1766" spans="1:10" ht="13">
      <c r="A1766" s="15"/>
      <c r="B1766" s="2" t="s">
        <v>3576</v>
      </c>
      <c r="C1766" s="2" t="s">
        <v>14659</v>
      </c>
      <c r="D1766" s="19">
        <v>0</v>
      </c>
      <c r="F1766" s="16">
        <v>0.56789999999999996</v>
      </c>
      <c r="G1766" s="4">
        <v>0.54769999999999996</v>
      </c>
      <c r="H1766" s="4">
        <v>0.99850000000000005</v>
      </c>
      <c r="I1766" s="17">
        <v>0.1777</v>
      </c>
      <c r="J1766" s="4">
        <v>0.420639394255935</v>
      </c>
    </row>
    <row r="1767" spans="1:10" ht="13">
      <c r="A1767" s="15"/>
      <c r="B1767" s="2" t="s">
        <v>3692</v>
      </c>
      <c r="C1767" s="2" t="s">
        <v>14660</v>
      </c>
      <c r="D1767" s="19">
        <v>0</v>
      </c>
      <c r="F1767" s="16">
        <v>0.92889999999999995</v>
      </c>
      <c r="G1767" s="4">
        <v>0.92889999999999995</v>
      </c>
      <c r="H1767" s="4">
        <v>1</v>
      </c>
      <c r="I1767" s="17">
        <v>0.85780000000000001</v>
      </c>
      <c r="J1767" s="4">
        <v>0.100550584284727</v>
      </c>
    </row>
    <row r="1768" spans="1:10" ht="13">
      <c r="A1768" s="15"/>
      <c r="B1768" s="2" t="s">
        <v>540</v>
      </c>
      <c r="C1768" s="2" t="s">
        <v>14661</v>
      </c>
      <c r="D1768" s="19">
        <v>1</v>
      </c>
      <c r="F1768" s="16">
        <v>0.57889999999999997</v>
      </c>
      <c r="G1768" s="4">
        <v>0.57889999999999997</v>
      </c>
      <c r="H1768" s="4">
        <v>0.85780000000000001</v>
      </c>
      <c r="I1768" s="17">
        <v>0.3</v>
      </c>
      <c r="J1768" s="4">
        <v>0.39442416254585599</v>
      </c>
    </row>
    <row r="1769" spans="1:10" ht="13">
      <c r="A1769" s="15"/>
      <c r="B1769" s="2" t="s">
        <v>540</v>
      </c>
      <c r="C1769" s="2" t="s">
        <v>14662</v>
      </c>
      <c r="D1769" s="19">
        <v>2</v>
      </c>
      <c r="F1769" s="16">
        <v>0.92889999999999995</v>
      </c>
      <c r="G1769" s="4">
        <v>0.92889999999999995</v>
      </c>
      <c r="H1769" s="4">
        <v>1</v>
      </c>
      <c r="I1769" s="17">
        <v>0.85780000000000001</v>
      </c>
      <c r="J1769" s="4">
        <v>0.100550584284727</v>
      </c>
    </row>
    <row r="1770" spans="1:10" ht="13">
      <c r="A1770" s="15"/>
      <c r="B1770" s="2" t="s">
        <v>2549</v>
      </c>
      <c r="C1770" s="2" t="s">
        <v>14663</v>
      </c>
      <c r="D1770" s="19">
        <v>0</v>
      </c>
      <c r="F1770" s="16">
        <v>0.66374999999999995</v>
      </c>
      <c r="G1770" s="4">
        <v>0.76675000000000004</v>
      </c>
      <c r="H1770" s="4">
        <v>0.99709999999999999</v>
      </c>
      <c r="I1770" s="17">
        <v>4.9099999999999998E-2</v>
      </c>
      <c r="J1770" s="4">
        <v>0.33525212452719799</v>
      </c>
    </row>
    <row r="1771" spans="1:10" ht="13">
      <c r="A1771" s="15"/>
      <c r="B1771" s="2" t="s">
        <v>541</v>
      </c>
      <c r="C1771" s="2" t="s">
        <v>14664</v>
      </c>
      <c r="D1771" s="19">
        <v>0</v>
      </c>
      <c r="F1771" s="16">
        <v>0.80389999999999995</v>
      </c>
      <c r="G1771" s="4">
        <v>0.80389999999999995</v>
      </c>
      <c r="H1771" s="4">
        <v>0.85780000000000001</v>
      </c>
      <c r="I1771" s="17">
        <v>0.75</v>
      </c>
      <c r="J1771" s="4">
        <v>7.6226111011909806E-2</v>
      </c>
    </row>
    <row r="1772" spans="1:10" ht="13">
      <c r="A1772" s="15"/>
      <c r="B1772" s="2" t="s">
        <v>14665</v>
      </c>
      <c r="C1772" s="2" t="s">
        <v>14666</v>
      </c>
      <c r="D1772" s="19">
        <v>1</v>
      </c>
      <c r="F1772" s="16">
        <v>0.71632499999999999</v>
      </c>
      <c r="G1772" s="4">
        <v>0.91574999999999995</v>
      </c>
      <c r="H1772" s="4">
        <v>0.99360000000000004</v>
      </c>
      <c r="I1772" s="17">
        <v>4.02E-2</v>
      </c>
      <c r="J1772" s="4">
        <v>0.454709983579277</v>
      </c>
    </row>
    <row r="1773" spans="1:10" ht="13">
      <c r="A1773" s="15"/>
      <c r="B1773" s="2" t="s">
        <v>14665</v>
      </c>
      <c r="C1773" s="2" t="s">
        <v>14667</v>
      </c>
      <c r="D1773" s="19">
        <v>2</v>
      </c>
      <c r="F1773" s="16">
        <v>0.88092499999999996</v>
      </c>
      <c r="G1773" s="4">
        <v>0.91574999999999995</v>
      </c>
      <c r="H1773" s="4">
        <v>0.99360000000000004</v>
      </c>
      <c r="I1773" s="17">
        <v>0.6986</v>
      </c>
      <c r="J1773" s="4">
        <v>0.135499111313199</v>
      </c>
    </row>
    <row r="1774" spans="1:10" ht="13">
      <c r="A1774" s="15"/>
      <c r="B1774" s="2" t="s">
        <v>542</v>
      </c>
      <c r="C1774" s="2" t="s">
        <v>14668</v>
      </c>
      <c r="D1774" s="19">
        <v>0</v>
      </c>
      <c r="F1774" s="16">
        <v>0.84065000000000001</v>
      </c>
      <c r="G1774" s="4">
        <v>0.84065000000000001</v>
      </c>
      <c r="H1774" s="4">
        <v>0.85780000000000001</v>
      </c>
      <c r="I1774" s="17">
        <v>0.82350000000000001</v>
      </c>
      <c r="J1774" s="4">
        <v>2.4253762594698601E-2</v>
      </c>
    </row>
    <row r="1775" spans="1:10" ht="13">
      <c r="A1775" s="15"/>
      <c r="B1775" s="2" t="s">
        <v>2550</v>
      </c>
      <c r="C1775" s="2" t="s">
        <v>14669</v>
      </c>
      <c r="D1775" s="19">
        <v>0</v>
      </c>
      <c r="F1775" s="16">
        <v>0.53386666666666704</v>
      </c>
      <c r="G1775" s="4">
        <v>0.56589999999999996</v>
      </c>
      <c r="H1775" s="4">
        <v>0.93169999999999997</v>
      </c>
      <c r="I1775" s="17">
        <v>4.9099999999999998E-2</v>
      </c>
      <c r="J1775" s="4">
        <v>0.34282708834046399</v>
      </c>
    </row>
    <row r="1776" spans="1:10" ht="13">
      <c r="A1776" s="15"/>
      <c r="B1776" s="2" t="s">
        <v>543</v>
      </c>
      <c r="C1776" s="2" t="s">
        <v>14670</v>
      </c>
      <c r="D1776" s="19">
        <v>0</v>
      </c>
      <c r="F1776" s="16">
        <v>0.84555000000000002</v>
      </c>
      <c r="G1776" s="4">
        <v>0.84555000000000002</v>
      </c>
      <c r="H1776" s="4">
        <v>0.85780000000000001</v>
      </c>
      <c r="I1776" s="17">
        <v>0.83330000000000004</v>
      </c>
      <c r="J1776" s="4">
        <v>1.7324116139070402E-2</v>
      </c>
    </row>
    <row r="1777" spans="1:10" ht="13">
      <c r="A1777" s="15"/>
      <c r="B1777" s="2" t="s">
        <v>2551</v>
      </c>
      <c r="C1777" s="2" t="s">
        <v>14671</v>
      </c>
      <c r="D1777" s="19">
        <v>0</v>
      </c>
      <c r="F1777" s="16">
        <v>0.70825000000000005</v>
      </c>
      <c r="G1777" s="4">
        <v>0.86375000000000002</v>
      </c>
      <c r="H1777" s="4">
        <v>0.99709999999999999</v>
      </c>
      <c r="I1777" s="17">
        <v>0.1084</v>
      </c>
      <c r="J1777" s="4">
        <v>0.40483974195558797</v>
      </c>
    </row>
    <row r="1778" spans="1:10" ht="13">
      <c r="A1778" s="15"/>
      <c r="B1778" s="2" t="s">
        <v>2552</v>
      </c>
      <c r="C1778" s="2" t="s">
        <v>14672</v>
      </c>
      <c r="D1778" s="19">
        <v>1</v>
      </c>
      <c r="F1778" s="16">
        <v>0.83833999999999997</v>
      </c>
      <c r="G1778" s="4">
        <v>0.86970000000000003</v>
      </c>
      <c r="H1778" s="4">
        <v>0.99709999999999999</v>
      </c>
      <c r="I1778" s="17">
        <v>0.56589999999999996</v>
      </c>
      <c r="J1778" s="4">
        <v>0.16181919849016699</v>
      </c>
    </row>
    <row r="1779" spans="1:10" ht="13">
      <c r="A1779" s="15"/>
      <c r="B1779" s="2" t="s">
        <v>2552</v>
      </c>
      <c r="C1779" s="2" t="s">
        <v>14673</v>
      </c>
      <c r="D1779" s="19">
        <v>2</v>
      </c>
      <c r="F1779" s="16">
        <v>0.64342500000000002</v>
      </c>
      <c r="G1779" s="4">
        <v>0.81540000000000001</v>
      </c>
      <c r="H1779" s="4">
        <v>0.9012</v>
      </c>
      <c r="I1779" s="17">
        <v>4.1700000000000001E-2</v>
      </c>
      <c r="J1779" s="4">
        <v>0.40466745503767199</v>
      </c>
    </row>
    <row r="1780" spans="1:10" ht="13">
      <c r="A1780" s="15"/>
      <c r="B1780" s="2" t="s">
        <v>4086</v>
      </c>
      <c r="C1780" s="2" t="s">
        <v>14674</v>
      </c>
      <c r="D1780" s="19">
        <v>1</v>
      </c>
      <c r="F1780" s="16">
        <v>0.68342000000000003</v>
      </c>
      <c r="G1780" s="4">
        <v>0.85780000000000001</v>
      </c>
      <c r="H1780" s="4">
        <v>0.99709999999999999</v>
      </c>
      <c r="I1780" s="17">
        <v>0.12659999999999999</v>
      </c>
      <c r="J1780" s="4">
        <v>0.349057025427078</v>
      </c>
    </row>
    <row r="1781" spans="1:10" ht="13">
      <c r="A1781" s="15"/>
      <c r="B1781" s="2" t="s">
        <v>4086</v>
      </c>
      <c r="C1781" s="2" t="s">
        <v>14675</v>
      </c>
      <c r="D1781" s="19">
        <v>2</v>
      </c>
      <c r="F1781" s="16">
        <v>0.44977499999999998</v>
      </c>
      <c r="G1781" s="4">
        <v>0.44979999999999998</v>
      </c>
      <c r="H1781" s="4">
        <v>0.85780000000000001</v>
      </c>
      <c r="I1781" s="17">
        <v>4.1700000000000001E-2</v>
      </c>
      <c r="J1781" s="4">
        <v>0.42502003384154302</v>
      </c>
    </row>
    <row r="1782" spans="1:10" ht="13">
      <c r="A1782" s="15"/>
      <c r="B1782" s="2" t="s">
        <v>244</v>
      </c>
      <c r="C1782" s="2" t="s">
        <v>14676</v>
      </c>
      <c r="D1782" s="19">
        <v>0</v>
      </c>
      <c r="F1782" s="16">
        <v>0.69528333333333303</v>
      </c>
      <c r="G1782" s="4">
        <v>0.86375000000000002</v>
      </c>
      <c r="H1782" s="4">
        <v>0.99709999999999999</v>
      </c>
      <c r="I1782" s="17">
        <v>5.8999999999999999E-3</v>
      </c>
      <c r="J1782" s="4">
        <v>0.37994370854991999</v>
      </c>
    </row>
    <row r="1783" spans="1:10" ht="13">
      <c r="A1783" s="15"/>
      <c r="B1783" s="2" t="s">
        <v>544</v>
      </c>
      <c r="C1783" s="2" t="s">
        <v>14677</v>
      </c>
      <c r="D1783" s="19">
        <v>0</v>
      </c>
      <c r="F1783" s="16">
        <v>0.92889999999999995</v>
      </c>
      <c r="G1783" s="4">
        <v>0.92889999999999995</v>
      </c>
      <c r="H1783" s="4">
        <v>1</v>
      </c>
      <c r="I1783" s="17">
        <v>0.85780000000000001</v>
      </c>
      <c r="J1783" s="4">
        <v>0.100550584284727</v>
      </c>
    </row>
    <row r="1784" spans="1:10" ht="13">
      <c r="A1784" s="15"/>
      <c r="B1784" s="2" t="s">
        <v>2553</v>
      </c>
      <c r="C1784" s="2" t="s">
        <v>14678</v>
      </c>
      <c r="D1784" s="19">
        <v>0</v>
      </c>
      <c r="F1784" s="16">
        <v>0.65259999999999996</v>
      </c>
      <c r="G1784" s="4">
        <v>0.81745000000000001</v>
      </c>
      <c r="H1784" s="4">
        <v>0.95830000000000004</v>
      </c>
      <c r="I1784" s="17">
        <v>1.72E-2</v>
      </c>
      <c r="J1784" s="4">
        <v>0.430036021747016</v>
      </c>
    </row>
    <row r="1785" spans="1:10" ht="13">
      <c r="A1785" s="15"/>
      <c r="B1785" s="2" t="s">
        <v>5533</v>
      </c>
      <c r="C1785" s="2" t="s">
        <v>14679</v>
      </c>
      <c r="D1785" s="19">
        <v>0</v>
      </c>
      <c r="F1785" s="16">
        <v>0.45682499999999998</v>
      </c>
      <c r="G1785" s="4">
        <v>0.43190000000000001</v>
      </c>
      <c r="H1785" s="4">
        <v>0.95830000000000004</v>
      </c>
      <c r="I1785" s="17">
        <v>5.1999999999999998E-3</v>
      </c>
      <c r="J1785" s="4">
        <v>0.52264278671000497</v>
      </c>
    </row>
    <row r="1786" spans="1:10" ht="13">
      <c r="A1786" s="15"/>
      <c r="B1786" s="2" t="s">
        <v>5534</v>
      </c>
      <c r="C1786" s="2" t="s">
        <v>14680</v>
      </c>
      <c r="D1786" s="19">
        <v>0</v>
      </c>
      <c r="F1786" s="16">
        <v>0.83057499999999995</v>
      </c>
      <c r="G1786" s="4">
        <v>0.81745000000000001</v>
      </c>
      <c r="H1786" s="4">
        <v>0.95830000000000004</v>
      </c>
      <c r="I1786" s="17">
        <v>0.72909999999999997</v>
      </c>
      <c r="J1786" s="4">
        <v>0.10035209265381601</v>
      </c>
    </row>
    <row r="1787" spans="1:10" ht="13">
      <c r="A1787" s="15"/>
      <c r="B1787" s="2" t="s">
        <v>5535</v>
      </c>
      <c r="C1787" s="2" t="s">
        <v>14681</v>
      </c>
      <c r="D1787" s="19">
        <v>0</v>
      </c>
      <c r="F1787" s="16">
        <v>0.65195999999999998</v>
      </c>
      <c r="G1787" s="4">
        <v>0.73460000000000003</v>
      </c>
      <c r="H1787" s="4">
        <v>1</v>
      </c>
      <c r="I1787" s="17">
        <v>2.8199999999999999E-2</v>
      </c>
      <c r="J1787" s="4">
        <v>0.37402228275866101</v>
      </c>
    </row>
    <row r="1788" spans="1:10" ht="13">
      <c r="A1788" s="15"/>
      <c r="B1788" s="2" t="s">
        <v>4479</v>
      </c>
      <c r="C1788" s="2" t="s">
        <v>14682</v>
      </c>
      <c r="D1788" s="19">
        <v>0</v>
      </c>
      <c r="F1788" s="16">
        <v>0.89792499999999997</v>
      </c>
      <c r="G1788" s="4">
        <v>0.90805000000000002</v>
      </c>
      <c r="H1788" s="4">
        <v>0.99850000000000005</v>
      </c>
      <c r="I1788" s="17">
        <v>0.77710000000000001</v>
      </c>
      <c r="J1788" s="4">
        <v>9.9948599289835002E-2</v>
      </c>
    </row>
    <row r="1789" spans="1:10" ht="13">
      <c r="A1789" s="15"/>
      <c r="B1789" s="2" t="s">
        <v>14683</v>
      </c>
      <c r="C1789" s="2" t="s">
        <v>14684</v>
      </c>
      <c r="D1789" s="19">
        <v>0</v>
      </c>
      <c r="F1789" s="16">
        <v>0.92889999999999995</v>
      </c>
      <c r="G1789" s="4">
        <v>0.92889999999999995</v>
      </c>
      <c r="H1789" s="4">
        <v>1</v>
      </c>
      <c r="I1789" s="17">
        <v>0.85780000000000001</v>
      </c>
      <c r="J1789" s="4">
        <v>0.100550584284727</v>
      </c>
    </row>
    <row r="1790" spans="1:10" ht="13">
      <c r="A1790" s="15"/>
      <c r="B1790" s="2" t="s">
        <v>5536</v>
      </c>
      <c r="C1790" s="2" t="s">
        <v>14685</v>
      </c>
      <c r="D1790" s="19">
        <v>0</v>
      </c>
      <c r="F1790" s="16">
        <v>0.66549999999999998</v>
      </c>
      <c r="G1790" s="4">
        <v>0.63605</v>
      </c>
      <c r="H1790" s="4">
        <v>1</v>
      </c>
      <c r="I1790" s="17">
        <v>0.38990000000000002</v>
      </c>
      <c r="J1790" s="4">
        <v>0.309799042391462</v>
      </c>
    </row>
    <row r="1791" spans="1:10" ht="13">
      <c r="A1791" s="15"/>
      <c r="B1791" s="2" t="s">
        <v>2554</v>
      </c>
      <c r="C1791" s="2" t="s">
        <v>14686</v>
      </c>
      <c r="D1791" s="19">
        <v>0</v>
      </c>
      <c r="F1791" s="16">
        <v>0.67872500000000002</v>
      </c>
      <c r="G1791" s="4">
        <v>0.81745000000000001</v>
      </c>
      <c r="H1791" s="4">
        <v>0.95830000000000004</v>
      </c>
      <c r="I1791" s="17">
        <v>0.1217</v>
      </c>
      <c r="J1791" s="4">
        <v>0.37867511470916598</v>
      </c>
    </row>
    <row r="1792" spans="1:10" ht="13">
      <c r="A1792" s="15"/>
      <c r="B1792" s="2" t="s">
        <v>545</v>
      </c>
      <c r="C1792" s="2" t="s">
        <v>14687</v>
      </c>
      <c r="D1792" s="19">
        <v>0</v>
      </c>
      <c r="F1792" s="16">
        <v>0.89254999999999995</v>
      </c>
      <c r="G1792" s="4">
        <v>0.89254999999999995</v>
      </c>
      <c r="H1792" s="4">
        <v>0.92730000000000001</v>
      </c>
      <c r="I1792" s="17">
        <v>0.85780000000000001</v>
      </c>
      <c r="J1792" s="4">
        <v>4.9143921292465101E-2</v>
      </c>
    </row>
    <row r="1793" spans="1:10" ht="13">
      <c r="A1793" s="15"/>
      <c r="B1793" s="2" t="s">
        <v>14688</v>
      </c>
      <c r="C1793" s="2" t="s">
        <v>14689</v>
      </c>
      <c r="D1793" s="19">
        <v>0</v>
      </c>
      <c r="F1793" s="16">
        <v>0.82856666666666701</v>
      </c>
      <c r="G1793" s="4">
        <v>0.89129999999999998</v>
      </c>
      <c r="H1793" s="4">
        <v>0.99709999999999999</v>
      </c>
      <c r="I1793" s="17">
        <v>0.4022</v>
      </c>
      <c r="J1793" s="4">
        <v>0.21435953598257901</v>
      </c>
    </row>
    <row r="1794" spans="1:10" ht="13">
      <c r="A1794" s="15"/>
      <c r="B1794" s="2" t="s">
        <v>5537</v>
      </c>
      <c r="C1794" s="2" t="s">
        <v>14690</v>
      </c>
      <c r="D1794" s="19">
        <v>0</v>
      </c>
      <c r="F1794" s="16">
        <v>0.61267142857142898</v>
      </c>
      <c r="G1794" s="4">
        <v>0.80430000000000001</v>
      </c>
      <c r="H1794" s="4">
        <v>0.93169999999999997</v>
      </c>
      <c r="I1794" s="17">
        <v>0.13669999999999999</v>
      </c>
      <c r="J1794" s="4">
        <v>0.33064157690912399</v>
      </c>
    </row>
    <row r="1795" spans="1:10" ht="13">
      <c r="A1795" s="15"/>
      <c r="B1795" s="2" t="s">
        <v>5538</v>
      </c>
      <c r="C1795" s="2" t="s">
        <v>14691</v>
      </c>
      <c r="D1795" s="19">
        <v>0</v>
      </c>
      <c r="F1795" s="16">
        <v>0.73534999999999995</v>
      </c>
      <c r="G1795" s="4">
        <v>0.82889999999999997</v>
      </c>
      <c r="H1795" s="4">
        <v>0.88139999999999996</v>
      </c>
      <c r="I1795" s="17">
        <v>0.4022</v>
      </c>
      <c r="J1795" s="4">
        <v>0.22471697013502701</v>
      </c>
    </row>
    <row r="1796" spans="1:10" ht="13">
      <c r="A1796" s="15"/>
      <c r="B1796" s="2" t="s">
        <v>2555</v>
      </c>
      <c r="C1796" s="2" t="s">
        <v>14692</v>
      </c>
      <c r="D1796" s="19">
        <v>0</v>
      </c>
      <c r="F1796" s="16">
        <v>0.64956666666666696</v>
      </c>
      <c r="G1796" s="4">
        <v>0.78774999999999995</v>
      </c>
      <c r="H1796" s="4">
        <v>0.88139999999999996</v>
      </c>
      <c r="I1796" s="17">
        <v>0.18049999999999999</v>
      </c>
      <c r="J1796" s="4">
        <v>0.28877188690498701</v>
      </c>
    </row>
    <row r="1797" spans="1:10" ht="13">
      <c r="A1797" s="15"/>
      <c r="B1797" s="2" t="s">
        <v>4070</v>
      </c>
      <c r="C1797" s="2" t="s">
        <v>14693</v>
      </c>
      <c r="D1797" s="19">
        <v>0</v>
      </c>
      <c r="F1797" s="16">
        <v>0.58065</v>
      </c>
      <c r="G1797" s="4">
        <v>0.61</v>
      </c>
      <c r="H1797" s="4">
        <v>0.99419999999999997</v>
      </c>
      <c r="I1797" s="17">
        <v>0.1084</v>
      </c>
      <c r="J1797" s="4">
        <v>0.41576282902635697</v>
      </c>
    </row>
    <row r="1798" spans="1:10" ht="13">
      <c r="A1798" s="15"/>
      <c r="B1798" s="2" t="s">
        <v>14694</v>
      </c>
      <c r="C1798" s="2" t="s">
        <v>14695</v>
      </c>
      <c r="D1798" s="19">
        <v>0</v>
      </c>
      <c r="F1798" s="16">
        <v>0.58132499999999998</v>
      </c>
      <c r="G1798" s="4">
        <v>0.61</v>
      </c>
      <c r="H1798" s="4">
        <v>0.99419999999999997</v>
      </c>
      <c r="I1798" s="17">
        <v>0.1111</v>
      </c>
      <c r="J1798" s="4">
        <v>0.41474148876137301</v>
      </c>
    </row>
    <row r="1799" spans="1:10" ht="13">
      <c r="A1799" s="15"/>
      <c r="B1799" s="2" t="s">
        <v>5539</v>
      </c>
      <c r="C1799" s="2" t="s">
        <v>14695</v>
      </c>
      <c r="D1799" s="19">
        <v>0</v>
      </c>
      <c r="F1799" s="16">
        <v>0.56279999999999997</v>
      </c>
      <c r="G1799" s="4">
        <v>0.61</v>
      </c>
      <c r="H1799" s="4">
        <v>0.99419999999999997</v>
      </c>
      <c r="I1799" s="17">
        <v>3.6999999999999998E-2</v>
      </c>
      <c r="J1799" s="4">
        <v>0.44340987810377003</v>
      </c>
    </row>
    <row r="1800" spans="1:10" ht="13">
      <c r="A1800" s="15"/>
      <c r="B1800" s="2" t="s">
        <v>2556</v>
      </c>
      <c r="C1800" s="2" t="s">
        <v>14696</v>
      </c>
      <c r="D1800" s="19">
        <v>0</v>
      </c>
      <c r="F1800" s="16">
        <v>0.73582499999999995</v>
      </c>
      <c r="G1800" s="4">
        <v>0.79344999999999999</v>
      </c>
      <c r="H1800" s="4">
        <v>0.99419999999999997</v>
      </c>
      <c r="I1800" s="17">
        <v>0.36220000000000002</v>
      </c>
      <c r="J1800" s="4">
        <v>0.27158571851259</v>
      </c>
    </row>
    <row r="1801" spans="1:10" ht="13">
      <c r="A1801" s="15"/>
      <c r="B1801" s="2" t="s">
        <v>2557</v>
      </c>
      <c r="C1801" s="2" t="s">
        <v>14697</v>
      </c>
      <c r="D1801" s="19">
        <v>0</v>
      </c>
      <c r="F1801" s="16">
        <v>0.71745000000000003</v>
      </c>
      <c r="G1801" s="4">
        <v>0.87949999999999995</v>
      </c>
      <c r="H1801" s="4">
        <v>0.99419999999999997</v>
      </c>
      <c r="I1801" s="17">
        <v>0.14680000000000001</v>
      </c>
      <c r="J1801" s="4">
        <v>0.35018579966314201</v>
      </c>
    </row>
    <row r="1802" spans="1:10" ht="13">
      <c r="A1802" s="15"/>
      <c r="B1802" s="2" t="s">
        <v>14698</v>
      </c>
      <c r="C1802" s="2" t="s">
        <v>14699</v>
      </c>
      <c r="D1802" s="19">
        <v>1</v>
      </c>
      <c r="F1802" s="16">
        <v>0.79923333333333302</v>
      </c>
      <c r="G1802" s="4">
        <v>0.90934999999999999</v>
      </c>
      <c r="H1802" s="4">
        <v>0.99419999999999997</v>
      </c>
      <c r="I1802" s="17">
        <v>0.193</v>
      </c>
      <c r="J1802" s="4">
        <v>0.30058567275681403</v>
      </c>
    </row>
    <row r="1803" spans="1:10" ht="13">
      <c r="A1803" s="15"/>
      <c r="B1803" s="2" t="s">
        <v>14698</v>
      </c>
      <c r="C1803" s="2" t="s">
        <v>14700</v>
      </c>
      <c r="D1803" s="19">
        <v>2</v>
      </c>
      <c r="F1803" s="16">
        <v>0.66421666666666701</v>
      </c>
      <c r="G1803" s="4">
        <v>0.89475000000000005</v>
      </c>
      <c r="H1803" s="4">
        <v>0.99419999999999997</v>
      </c>
      <c r="I1803" s="17">
        <v>7.6899999999999996E-2</v>
      </c>
      <c r="J1803" s="4">
        <v>0.413870556655903</v>
      </c>
    </row>
    <row r="1804" spans="1:10" ht="13">
      <c r="A1804" s="15"/>
      <c r="B1804" s="2" t="s">
        <v>14701</v>
      </c>
      <c r="C1804" s="2" t="s">
        <v>14702</v>
      </c>
      <c r="D1804" s="19">
        <v>0</v>
      </c>
      <c r="F1804" s="16">
        <v>0.79306666666666703</v>
      </c>
      <c r="G1804" s="4">
        <v>0.89475000000000005</v>
      </c>
      <c r="H1804" s="4">
        <v>0.99419999999999997</v>
      </c>
      <c r="I1804" s="17">
        <v>0.193</v>
      </c>
      <c r="J1804" s="4">
        <v>0.29879920794183301</v>
      </c>
    </row>
    <row r="1805" spans="1:10" ht="13">
      <c r="A1805" s="15"/>
      <c r="B1805" s="2" t="s">
        <v>2558</v>
      </c>
      <c r="C1805" s="2" t="s">
        <v>14703</v>
      </c>
      <c r="D1805" s="19">
        <v>0</v>
      </c>
      <c r="F1805" s="16">
        <v>0.79732499999999995</v>
      </c>
      <c r="G1805" s="4">
        <v>0.89475000000000005</v>
      </c>
      <c r="H1805" s="4">
        <v>0.99419999999999997</v>
      </c>
      <c r="I1805" s="17">
        <v>0.40560000000000002</v>
      </c>
      <c r="J1805" s="4">
        <v>0.26703439697287401</v>
      </c>
    </row>
    <row r="1806" spans="1:10" ht="13">
      <c r="A1806" s="15"/>
      <c r="B1806" s="2" t="s">
        <v>5540</v>
      </c>
      <c r="C1806" s="2" t="s">
        <v>14704</v>
      </c>
      <c r="D1806" s="19">
        <v>0</v>
      </c>
      <c r="F1806" s="16">
        <v>0.75975000000000004</v>
      </c>
      <c r="G1806" s="4">
        <v>0.80915000000000004</v>
      </c>
      <c r="H1806" s="4">
        <v>0.99419999999999997</v>
      </c>
      <c r="I1806" s="17">
        <v>0.5</v>
      </c>
      <c r="J1806" s="4">
        <v>0.210648396623378</v>
      </c>
    </row>
    <row r="1807" spans="1:10" ht="13">
      <c r="A1807" s="15"/>
      <c r="B1807" s="2" t="s">
        <v>14705</v>
      </c>
      <c r="C1807" s="2" t="s">
        <v>14706</v>
      </c>
      <c r="D1807" s="19">
        <v>0</v>
      </c>
      <c r="F1807" s="16">
        <v>0.81435000000000002</v>
      </c>
      <c r="G1807" s="4">
        <v>0.89475000000000005</v>
      </c>
      <c r="H1807" s="4">
        <v>0.99419999999999997</v>
      </c>
      <c r="I1807" s="17">
        <v>0.47370000000000001</v>
      </c>
      <c r="J1807" s="4">
        <v>0.23384280332451299</v>
      </c>
    </row>
    <row r="1808" spans="1:10" ht="13">
      <c r="A1808" s="15"/>
      <c r="B1808" s="2" t="s">
        <v>4480</v>
      </c>
      <c r="C1808" s="2" t="s">
        <v>14707</v>
      </c>
      <c r="D1808" s="19">
        <v>0</v>
      </c>
      <c r="F1808" s="16">
        <v>0.75138333333333296</v>
      </c>
      <c r="G1808" s="4">
        <v>0.89475000000000005</v>
      </c>
      <c r="H1808" s="4">
        <v>0.99670000000000003</v>
      </c>
      <c r="I1808" s="17">
        <v>0.22789999999999999</v>
      </c>
      <c r="J1808" s="4">
        <v>0.31629327793468298</v>
      </c>
    </row>
    <row r="1809" spans="1:10" ht="13">
      <c r="A1809" s="15"/>
      <c r="B1809" s="2" t="s">
        <v>2559</v>
      </c>
      <c r="C1809" s="2" t="s">
        <v>14708</v>
      </c>
      <c r="D1809" s="19">
        <v>0</v>
      </c>
      <c r="F1809" s="16">
        <v>0.89654999999999996</v>
      </c>
      <c r="G1809" s="4">
        <v>0.89475000000000005</v>
      </c>
      <c r="H1809" s="4">
        <v>0.99419999999999997</v>
      </c>
      <c r="I1809" s="17">
        <v>0.80249999999999999</v>
      </c>
      <c r="J1809" s="4">
        <v>8.3900754863509203E-2</v>
      </c>
    </row>
    <row r="1810" spans="1:10" ht="13">
      <c r="A1810" s="15"/>
      <c r="B1810" s="2" t="s">
        <v>546</v>
      </c>
      <c r="C1810" s="2" t="s">
        <v>14645</v>
      </c>
      <c r="D1810" s="19">
        <v>0</v>
      </c>
      <c r="F1810" s="16">
        <v>0.55820000000000003</v>
      </c>
      <c r="G1810" s="4">
        <v>0.55820000000000003</v>
      </c>
      <c r="H1810" s="4">
        <v>0.85780000000000001</v>
      </c>
      <c r="I1810" s="17">
        <v>0.2586</v>
      </c>
      <c r="J1810" s="4">
        <v>0.42369838328697901</v>
      </c>
    </row>
    <row r="1811" spans="1:10" ht="13">
      <c r="A1811" s="15"/>
      <c r="B1811" s="2" t="s">
        <v>5541</v>
      </c>
      <c r="C1811" s="2" t="s">
        <v>14709</v>
      </c>
      <c r="D1811" s="19">
        <v>0</v>
      </c>
      <c r="F1811" s="16">
        <v>0.47239999999999999</v>
      </c>
      <c r="G1811" s="4">
        <v>0.47239999999999999</v>
      </c>
      <c r="H1811" s="4">
        <v>0.85780000000000001</v>
      </c>
      <c r="I1811" s="17">
        <v>8.6999999999999994E-2</v>
      </c>
      <c r="J1811" s="4">
        <v>0.545037906938591</v>
      </c>
    </row>
    <row r="1812" spans="1:10" ht="13">
      <c r="A1812" s="15"/>
      <c r="B1812" s="2" t="s">
        <v>2560</v>
      </c>
      <c r="C1812" s="2" t="s">
        <v>14710</v>
      </c>
      <c r="D1812" s="19">
        <v>0</v>
      </c>
      <c r="F1812" s="16">
        <v>0.64132500000000003</v>
      </c>
      <c r="G1812" s="4">
        <v>0.72794999999999999</v>
      </c>
      <c r="H1812" s="4">
        <v>0.99709999999999999</v>
      </c>
      <c r="I1812" s="17">
        <v>0.1123</v>
      </c>
      <c r="J1812" s="4">
        <v>0.38951813286846299</v>
      </c>
    </row>
    <row r="1813" spans="1:10" ht="13">
      <c r="A1813" s="15"/>
      <c r="B1813" s="2" t="s">
        <v>3574</v>
      </c>
      <c r="C1813" s="2" t="s">
        <v>14711</v>
      </c>
      <c r="D1813" s="19">
        <v>0</v>
      </c>
      <c r="F1813" s="16">
        <v>0.69894999999999996</v>
      </c>
      <c r="G1813" s="4">
        <v>0.84319999999999995</v>
      </c>
      <c r="H1813" s="4">
        <v>0.99709999999999999</v>
      </c>
      <c r="I1813" s="17">
        <v>0.1123</v>
      </c>
      <c r="J1813" s="4">
        <v>0.39795062088991201</v>
      </c>
    </row>
    <row r="1814" spans="1:10" ht="13">
      <c r="A1814" s="15"/>
      <c r="B1814" s="2" t="s">
        <v>2561</v>
      </c>
      <c r="C1814" s="2" t="s">
        <v>14712</v>
      </c>
      <c r="D1814" s="19">
        <v>0</v>
      </c>
      <c r="F1814" s="16">
        <v>0.54407499999999998</v>
      </c>
      <c r="G1814" s="4">
        <v>0.63</v>
      </c>
      <c r="H1814" s="4">
        <v>0.88139999999999996</v>
      </c>
      <c r="I1814" s="17">
        <v>3.49E-2</v>
      </c>
      <c r="J1814" s="4">
        <v>0.40480416149870102</v>
      </c>
    </row>
    <row r="1815" spans="1:10" ht="13">
      <c r="A1815" s="15"/>
      <c r="B1815" s="2" t="s">
        <v>5542</v>
      </c>
      <c r="C1815" s="2" t="s">
        <v>14713</v>
      </c>
      <c r="D1815" s="19">
        <v>0</v>
      </c>
      <c r="F1815" s="16">
        <v>0.63080000000000003</v>
      </c>
      <c r="G1815" s="4">
        <v>0.85780000000000001</v>
      </c>
      <c r="H1815" s="4">
        <v>0.99850000000000005</v>
      </c>
      <c r="I1815" s="17">
        <v>1.41E-2</v>
      </c>
      <c r="J1815" s="4">
        <v>0.41294960346269899</v>
      </c>
    </row>
    <row r="1816" spans="1:10" ht="13">
      <c r="A1816" s="15"/>
      <c r="B1816" s="2" t="s">
        <v>14714</v>
      </c>
      <c r="C1816" s="2" t="s">
        <v>14715</v>
      </c>
      <c r="D1816" s="19">
        <v>0</v>
      </c>
      <c r="F1816" s="16">
        <v>0.92889999999999995</v>
      </c>
      <c r="G1816" s="4">
        <v>0.92889999999999995</v>
      </c>
      <c r="H1816" s="4">
        <v>1</v>
      </c>
      <c r="I1816" s="17">
        <v>0.85780000000000001</v>
      </c>
      <c r="J1816" s="4">
        <v>0.100550584284727</v>
      </c>
    </row>
    <row r="1817" spans="1:10" ht="13">
      <c r="A1817" s="15"/>
      <c r="B1817" s="2" t="s">
        <v>547</v>
      </c>
      <c r="C1817" s="2" t="s">
        <v>14716</v>
      </c>
      <c r="D1817" s="19">
        <v>0</v>
      </c>
      <c r="F1817" s="16">
        <v>0.86224999999999996</v>
      </c>
      <c r="G1817" s="4">
        <v>0.86224999999999996</v>
      </c>
      <c r="H1817" s="4">
        <v>0.86670000000000003</v>
      </c>
      <c r="I1817" s="17">
        <v>0.85780000000000001</v>
      </c>
      <c r="J1817" s="4">
        <v>6.2932503525602902E-3</v>
      </c>
    </row>
    <row r="1818" spans="1:10" ht="13">
      <c r="A1818" s="15"/>
      <c r="B1818" s="2" t="s">
        <v>5543</v>
      </c>
      <c r="C1818" s="2" t="s">
        <v>14717</v>
      </c>
      <c r="D1818" s="19">
        <v>0</v>
      </c>
      <c r="F1818" s="16">
        <v>0.65608333333333302</v>
      </c>
      <c r="G1818" s="4">
        <v>0.80915000000000004</v>
      </c>
      <c r="H1818" s="4">
        <v>0.99419999999999997</v>
      </c>
      <c r="I1818" s="17">
        <v>0.05</v>
      </c>
      <c r="J1818" s="4">
        <v>0.35895480727616202</v>
      </c>
    </row>
    <row r="1819" spans="1:10" ht="13">
      <c r="A1819" s="15"/>
      <c r="B1819" s="2" t="s">
        <v>2562</v>
      </c>
      <c r="C1819" s="2" t="s">
        <v>14718</v>
      </c>
      <c r="D1819" s="19">
        <v>0</v>
      </c>
      <c r="F1819" s="16">
        <v>0.76285000000000003</v>
      </c>
      <c r="G1819" s="4">
        <v>0.86480000000000001</v>
      </c>
      <c r="H1819" s="4">
        <v>0.99419999999999997</v>
      </c>
      <c r="I1819" s="17">
        <v>0.3276</v>
      </c>
      <c r="J1819" s="4">
        <v>0.296564208899186</v>
      </c>
    </row>
    <row r="1820" spans="1:10" ht="13">
      <c r="A1820" s="15"/>
      <c r="B1820" s="2" t="s">
        <v>2563</v>
      </c>
      <c r="C1820" s="2" t="s">
        <v>14719</v>
      </c>
      <c r="D1820" s="19">
        <v>0</v>
      </c>
      <c r="F1820" s="16">
        <v>0.7228</v>
      </c>
      <c r="G1820" s="4">
        <v>0.92569999999999997</v>
      </c>
      <c r="H1820" s="4">
        <v>0.99419999999999997</v>
      </c>
      <c r="I1820" s="17">
        <v>4.5600000000000002E-2</v>
      </c>
      <c r="J1820" s="4">
        <v>0.45600271929013803</v>
      </c>
    </row>
    <row r="1821" spans="1:10" ht="13">
      <c r="A1821" s="15"/>
      <c r="B1821" s="2" t="s">
        <v>14720</v>
      </c>
      <c r="C1821" s="2" t="s">
        <v>14721</v>
      </c>
      <c r="D1821" s="19">
        <v>0</v>
      </c>
      <c r="F1821" s="16">
        <v>0.63247500000000001</v>
      </c>
      <c r="G1821" s="4">
        <v>0.72794999999999999</v>
      </c>
      <c r="H1821" s="4">
        <v>0.99709999999999999</v>
      </c>
      <c r="I1821" s="17">
        <v>7.6899999999999996E-2</v>
      </c>
      <c r="J1821" s="4">
        <v>0.40561392460483098</v>
      </c>
    </row>
    <row r="1822" spans="1:10" ht="13">
      <c r="A1822" s="15"/>
      <c r="B1822" s="2" t="s">
        <v>548</v>
      </c>
      <c r="C1822" s="2" t="s">
        <v>14722</v>
      </c>
      <c r="D1822" s="19">
        <v>0</v>
      </c>
      <c r="F1822" s="16">
        <v>0.92889999999999995</v>
      </c>
      <c r="G1822" s="4">
        <v>0.92889999999999995</v>
      </c>
      <c r="H1822" s="4">
        <v>1</v>
      </c>
      <c r="I1822" s="17">
        <v>0.85780000000000001</v>
      </c>
      <c r="J1822" s="4">
        <v>0.100550584284727</v>
      </c>
    </row>
    <row r="1823" spans="1:10" ht="13">
      <c r="A1823" s="15"/>
      <c r="B1823" s="2" t="s">
        <v>2564</v>
      </c>
      <c r="C1823" s="2" t="s">
        <v>14723</v>
      </c>
      <c r="D1823" s="19">
        <v>0</v>
      </c>
      <c r="F1823" s="16">
        <v>0.69240000000000002</v>
      </c>
      <c r="G1823" s="4">
        <v>0.79069999999999996</v>
      </c>
      <c r="H1823" s="4">
        <v>0.90739999999999998</v>
      </c>
      <c r="I1823" s="17">
        <v>0.4022</v>
      </c>
      <c r="J1823" s="4">
        <v>0.227924610342982</v>
      </c>
    </row>
    <row r="1824" spans="1:10" ht="13">
      <c r="A1824" s="15"/>
      <c r="B1824" s="2" t="s">
        <v>14724</v>
      </c>
      <c r="C1824" s="2" t="s">
        <v>14725</v>
      </c>
      <c r="D1824" s="19">
        <v>1</v>
      </c>
      <c r="F1824" s="16">
        <v>0.65796250000000001</v>
      </c>
      <c r="G1824" s="4">
        <v>0.78979999999999995</v>
      </c>
      <c r="H1824" s="4">
        <v>0.99709999999999999</v>
      </c>
      <c r="I1824" s="17">
        <v>0.193</v>
      </c>
      <c r="J1824" s="4">
        <v>0.29394863952495398</v>
      </c>
    </row>
    <row r="1825" spans="1:10" ht="13">
      <c r="A1825" s="15"/>
      <c r="B1825" s="2" t="s">
        <v>14724</v>
      </c>
      <c r="C1825" s="2" t="s">
        <v>14726</v>
      </c>
      <c r="D1825" s="19">
        <v>2</v>
      </c>
      <c r="F1825" s="16">
        <v>0.71757499999999996</v>
      </c>
      <c r="G1825" s="4">
        <v>0.78979999999999995</v>
      </c>
      <c r="H1825" s="4">
        <v>0.99709999999999999</v>
      </c>
      <c r="I1825" s="17">
        <v>0.36220000000000002</v>
      </c>
      <c r="J1825" s="4">
        <v>0.22689323952655999</v>
      </c>
    </row>
    <row r="1826" spans="1:10" ht="13">
      <c r="A1826" s="15"/>
      <c r="B1826" s="2" t="s">
        <v>549</v>
      </c>
      <c r="C1826" s="2" t="s">
        <v>14727</v>
      </c>
      <c r="D1826" s="19">
        <v>0</v>
      </c>
      <c r="F1826" s="16">
        <v>0.89319999999999999</v>
      </c>
      <c r="G1826" s="4">
        <v>0.89319999999999999</v>
      </c>
      <c r="H1826" s="4">
        <v>0.92859999999999998</v>
      </c>
      <c r="I1826" s="17">
        <v>0.85780000000000001</v>
      </c>
      <c r="J1826" s="4">
        <v>5.0063160108007501E-2</v>
      </c>
    </row>
    <row r="1827" spans="1:10" ht="13">
      <c r="A1827" s="15"/>
      <c r="B1827" s="2" t="s">
        <v>14728</v>
      </c>
      <c r="C1827" s="2" t="s">
        <v>14729</v>
      </c>
      <c r="D1827" s="19">
        <v>0</v>
      </c>
      <c r="F1827" s="16">
        <v>0.75390000000000001</v>
      </c>
      <c r="G1827" s="4">
        <v>0.81745000000000001</v>
      </c>
      <c r="H1827" s="4">
        <v>0.99709999999999999</v>
      </c>
      <c r="I1827" s="17">
        <v>0.34970000000000001</v>
      </c>
      <c r="J1827" s="4">
        <v>0.22574930343192601</v>
      </c>
    </row>
    <row r="1828" spans="1:10" ht="13">
      <c r="A1828" s="15"/>
      <c r="B1828" s="2" t="s">
        <v>5544</v>
      </c>
      <c r="C1828" s="2" t="s">
        <v>14730</v>
      </c>
      <c r="D1828" s="19">
        <v>0</v>
      </c>
      <c r="F1828" s="16">
        <v>0.63805000000000001</v>
      </c>
      <c r="G1828" s="4">
        <v>0.76880000000000004</v>
      </c>
      <c r="H1828" s="4">
        <v>0.99709999999999999</v>
      </c>
      <c r="I1828" s="17">
        <v>0.193</v>
      </c>
      <c r="J1828" s="4">
        <v>0.31039987573635203</v>
      </c>
    </row>
    <row r="1829" spans="1:10" ht="13">
      <c r="A1829" s="15"/>
      <c r="B1829" s="2" t="s">
        <v>2565</v>
      </c>
      <c r="C1829" s="2" t="s">
        <v>14731</v>
      </c>
      <c r="D1829" s="19">
        <v>0</v>
      </c>
      <c r="F1829" s="16">
        <v>0.49082500000000001</v>
      </c>
      <c r="G1829" s="4">
        <v>0.45950000000000002</v>
      </c>
      <c r="H1829" s="4">
        <v>0.99709999999999999</v>
      </c>
      <c r="I1829" s="17">
        <v>5.1000000000000004E-3</v>
      </c>
      <c r="J1829" s="4">
        <v>0.400212146420941</v>
      </c>
    </row>
    <row r="1830" spans="1:10" ht="13">
      <c r="A1830" s="15"/>
      <c r="B1830" s="2" t="s">
        <v>2566</v>
      </c>
      <c r="C1830" s="2" t="s">
        <v>14732</v>
      </c>
      <c r="D1830" s="19">
        <v>0</v>
      </c>
      <c r="F1830" s="16">
        <v>0.4995</v>
      </c>
      <c r="G1830" s="4">
        <v>0.53605000000000003</v>
      </c>
      <c r="H1830" s="4">
        <v>0.85780000000000001</v>
      </c>
      <c r="I1830" s="17">
        <v>6.25E-2</v>
      </c>
      <c r="J1830" s="4">
        <v>0.30875440077835298</v>
      </c>
    </row>
    <row r="1831" spans="1:10" ht="13">
      <c r="A1831" s="15"/>
      <c r="B1831" s="2" t="s">
        <v>3589</v>
      </c>
      <c r="C1831" s="2" t="s">
        <v>14733</v>
      </c>
      <c r="D1831" s="19">
        <v>0</v>
      </c>
      <c r="F1831" s="16">
        <v>0.68642499999999995</v>
      </c>
      <c r="G1831" s="4">
        <v>0.86480000000000001</v>
      </c>
      <c r="H1831" s="4">
        <v>1</v>
      </c>
      <c r="I1831" s="17">
        <v>1.61E-2</v>
      </c>
      <c r="J1831" s="4">
        <v>0.45144145707573902</v>
      </c>
    </row>
    <row r="1832" spans="1:10" ht="13">
      <c r="A1832" s="15"/>
      <c r="B1832" s="2" t="s">
        <v>2567</v>
      </c>
      <c r="C1832" s="2" t="s">
        <v>14734</v>
      </c>
      <c r="D1832" s="19">
        <v>0</v>
      </c>
      <c r="F1832" s="16">
        <v>0.92810000000000004</v>
      </c>
      <c r="G1832" s="4">
        <v>0.92730000000000001</v>
      </c>
      <c r="H1832" s="4">
        <v>1</v>
      </c>
      <c r="I1832" s="17">
        <v>0.85780000000000001</v>
      </c>
      <c r="J1832" s="4">
        <v>7.3651159755521403E-2</v>
      </c>
    </row>
    <row r="1833" spans="1:10" ht="13">
      <c r="A1833" s="15"/>
      <c r="B1833" s="2" t="s">
        <v>5545</v>
      </c>
      <c r="C1833" s="2" t="s">
        <v>14735</v>
      </c>
      <c r="D1833" s="19">
        <v>0</v>
      </c>
      <c r="F1833" s="16">
        <v>0.57250000000000001</v>
      </c>
      <c r="G1833" s="4">
        <v>0.62334999999999996</v>
      </c>
      <c r="H1833" s="4">
        <v>1</v>
      </c>
      <c r="I1833" s="17">
        <v>4.3299999999999998E-2</v>
      </c>
      <c r="J1833" s="4">
        <v>0.43890543400600501</v>
      </c>
    </row>
    <row r="1834" spans="1:10" ht="13">
      <c r="A1834" s="15"/>
      <c r="B1834" s="2" t="s">
        <v>14736</v>
      </c>
      <c r="C1834" s="2" t="s">
        <v>14737</v>
      </c>
      <c r="D1834" s="19">
        <v>0</v>
      </c>
      <c r="F1834" s="16">
        <v>0.57255</v>
      </c>
      <c r="G1834" s="4">
        <v>0.62334999999999996</v>
      </c>
      <c r="H1834" s="4">
        <v>1</v>
      </c>
      <c r="I1834" s="17">
        <v>4.3499999999999997E-2</v>
      </c>
      <c r="J1834" s="4">
        <v>0.43882505625818602</v>
      </c>
    </row>
    <row r="1835" spans="1:10" ht="13">
      <c r="A1835" s="15"/>
      <c r="B1835" s="2" t="s">
        <v>550</v>
      </c>
      <c r="C1835" s="2" t="s">
        <v>14738</v>
      </c>
      <c r="D1835" s="19">
        <v>0</v>
      </c>
      <c r="F1835" s="16">
        <v>0.79654999999999998</v>
      </c>
      <c r="G1835" s="4">
        <v>0.79654999999999998</v>
      </c>
      <c r="H1835" s="4">
        <v>0.85780000000000001</v>
      </c>
      <c r="I1835" s="17">
        <v>0.73529999999999995</v>
      </c>
      <c r="J1835" s="4">
        <v>8.6620580695352098E-2</v>
      </c>
    </row>
    <row r="1836" spans="1:10" ht="13">
      <c r="A1836" s="15"/>
      <c r="B1836" s="2" t="s">
        <v>2568</v>
      </c>
      <c r="C1836" s="2" t="s">
        <v>14739</v>
      </c>
      <c r="D1836" s="19">
        <v>0</v>
      </c>
      <c r="F1836" s="16">
        <v>0.52610000000000001</v>
      </c>
      <c r="G1836" s="4">
        <v>0.58760000000000001</v>
      </c>
      <c r="H1836" s="4">
        <v>0.85780000000000001</v>
      </c>
      <c r="I1836" s="17">
        <v>7.1400000000000005E-2</v>
      </c>
      <c r="J1836" s="4">
        <v>0.36197964952006201</v>
      </c>
    </row>
    <row r="1837" spans="1:10" ht="13">
      <c r="A1837" s="15"/>
      <c r="B1837" s="2" t="s">
        <v>2569</v>
      </c>
      <c r="C1837" s="2" t="s">
        <v>14740</v>
      </c>
      <c r="D1837" s="19">
        <v>1</v>
      </c>
      <c r="F1837" s="16">
        <v>0.66803333333333303</v>
      </c>
      <c r="G1837" s="4">
        <v>0.81540000000000001</v>
      </c>
      <c r="H1837" s="4">
        <v>0.99709999999999999</v>
      </c>
      <c r="I1837" s="17">
        <v>0.1084</v>
      </c>
      <c r="J1837" s="4">
        <v>0.34054090307431001</v>
      </c>
    </row>
    <row r="1838" spans="1:10" ht="13">
      <c r="A1838" s="15"/>
      <c r="B1838" s="2" t="s">
        <v>2569</v>
      </c>
      <c r="C1838" s="2" t="s">
        <v>14741</v>
      </c>
      <c r="D1838" s="19">
        <v>2</v>
      </c>
      <c r="F1838" s="16">
        <v>0.46029999999999999</v>
      </c>
      <c r="G1838" s="4">
        <v>0.48309999999999997</v>
      </c>
      <c r="H1838" s="4">
        <v>0.86970000000000003</v>
      </c>
      <c r="I1838" s="17">
        <v>5.3E-3</v>
      </c>
      <c r="J1838" s="4">
        <v>0.46778671065632699</v>
      </c>
    </row>
    <row r="1839" spans="1:10" ht="13">
      <c r="A1839" s="15"/>
      <c r="B1839" s="2" t="s">
        <v>2570</v>
      </c>
      <c r="C1839" s="2" t="s">
        <v>14742</v>
      </c>
      <c r="D1839" s="19">
        <v>0</v>
      </c>
      <c r="F1839" s="16">
        <v>0.83687500000000004</v>
      </c>
      <c r="G1839" s="4">
        <v>0.88260000000000005</v>
      </c>
      <c r="H1839" s="4">
        <v>0.98419999999999996</v>
      </c>
      <c r="I1839" s="17">
        <v>0.59809999999999997</v>
      </c>
      <c r="J1839" s="4">
        <v>0.16746122685565201</v>
      </c>
    </row>
    <row r="1840" spans="1:10" ht="13">
      <c r="A1840" s="15"/>
      <c r="B1840" s="2" t="s">
        <v>2571</v>
      </c>
      <c r="C1840" s="2" t="s">
        <v>14743</v>
      </c>
      <c r="D1840" s="19">
        <v>0</v>
      </c>
      <c r="F1840" s="16">
        <v>0.56317142857142899</v>
      </c>
      <c r="G1840" s="4">
        <v>0.85780000000000001</v>
      </c>
      <c r="H1840" s="4">
        <v>0.98419999999999996</v>
      </c>
      <c r="I1840" s="17">
        <v>1.4500000000000001E-2</v>
      </c>
      <c r="J1840" s="4">
        <v>0.43113981767050003</v>
      </c>
    </row>
    <row r="1841" spans="1:10" ht="13">
      <c r="A1841" s="15"/>
      <c r="B1841" s="2" t="s">
        <v>551</v>
      </c>
      <c r="C1841" s="2" t="s">
        <v>14744</v>
      </c>
      <c r="D1841" s="19">
        <v>0</v>
      </c>
      <c r="F1841" s="16">
        <v>0.92889999999999995</v>
      </c>
      <c r="G1841" s="4">
        <v>0.92889999999999995</v>
      </c>
      <c r="H1841" s="4">
        <v>1</v>
      </c>
      <c r="I1841" s="17">
        <v>0.85780000000000001</v>
      </c>
      <c r="J1841" s="4">
        <v>0.100550584284727</v>
      </c>
    </row>
    <row r="1842" spans="1:10" ht="13">
      <c r="A1842" s="15"/>
      <c r="B1842" s="2" t="s">
        <v>4481</v>
      </c>
      <c r="C1842" s="2" t="s">
        <v>14745</v>
      </c>
      <c r="D1842" s="19">
        <v>0</v>
      </c>
      <c r="F1842" s="16">
        <v>0.66522499999999996</v>
      </c>
      <c r="G1842" s="4">
        <v>0.71460000000000001</v>
      </c>
      <c r="H1842" s="4">
        <v>0.90739999999999998</v>
      </c>
      <c r="I1842" s="17">
        <v>0.32429999999999998</v>
      </c>
      <c r="J1842" s="4">
        <v>0.27127283160439503</v>
      </c>
    </row>
    <row r="1843" spans="1:10" ht="13">
      <c r="A1843" s="15"/>
      <c r="B1843" s="2" t="s">
        <v>5546</v>
      </c>
      <c r="C1843" s="2" t="s">
        <v>14746</v>
      </c>
      <c r="D1843" s="19">
        <v>0</v>
      </c>
      <c r="F1843" s="16">
        <v>0.63292000000000004</v>
      </c>
      <c r="G1843" s="4">
        <v>0.85780000000000001</v>
      </c>
      <c r="H1843" s="4">
        <v>0.98419999999999996</v>
      </c>
      <c r="I1843" s="17">
        <v>0.1163</v>
      </c>
      <c r="J1843" s="4">
        <v>0.40574856376825302</v>
      </c>
    </row>
    <row r="1844" spans="1:10" ht="13">
      <c r="A1844" s="15"/>
      <c r="B1844" s="2" t="s">
        <v>5547</v>
      </c>
      <c r="C1844" s="2" t="s">
        <v>14747</v>
      </c>
      <c r="D1844" s="19">
        <v>0</v>
      </c>
      <c r="F1844" s="16">
        <v>0.77911666666666701</v>
      </c>
      <c r="G1844" s="4">
        <v>0.86960000000000004</v>
      </c>
      <c r="H1844" s="4">
        <v>0.98419999999999996</v>
      </c>
      <c r="I1844" s="17">
        <v>0.34970000000000001</v>
      </c>
      <c r="J1844" s="4">
        <v>0.23593251083025099</v>
      </c>
    </row>
    <row r="1845" spans="1:10" ht="13">
      <c r="A1845" s="15"/>
      <c r="B1845" s="2" t="s">
        <v>3843</v>
      </c>
      <c r="C1845" s="2" t="s">
        <v>14748</v>
      </c>
      <c r="D1845" s="19">
        <v>0</v>
      </c>
      <c r="F1845" s="16">
        <v>0.92889999999999995</v>
      </c>
      <c r="G1845" s="4">
        <v>0.92889999999999995</v>
      </c>
      <c r="H1845" s="4">
        <v>1</v>
      </c>
      <c r="I1845" s="17">
        <v>0.85780000000000001</v>
      </c>
      <c r="J1845" s="4">
        <v>0.100550584284727</v>
      </c>
    </row>
    <row r="1846" spans="1:10" ht="13">
      <c r="A1846" s="15"/>
      <c r="B1846" s="2" t="s">
        <v>552</v>
      </c>
      <c r="C1846" s="2" t="s">
        <v>14749</v>
      </c>
      <c r="D1846" s="19">
        <v>0</v>
      </c>
      <c r="F1846" s="16">
        <v>0.63314999999999999</v>
      </c>
      <c r="G1846" s="4">
        <v>0.63314999999999999</v>
      </c>
      <c r="H1846" s="4">
        <v>0.85780000000000001</v>
      </c>
      <c r="I1846" s="17">
        <v>0.40849999999999997</v>
      </c>
      <c r="J1846" s="4">
        <v>0.31770307678711601</v>
      </c>
    </row>
    <row r="1847" spans="1:10" ht="13">
      <c r="A1847" s="15"/>
      <c r="B1847" s="2" t="s">
        <v>4482</v>
      </c>
      <c r="C1847" s="2" t="s">
        <v>14750</v>
      </c>
      <c r="D1847" s="19">
        <v>0</v>
      </c>
      <c r="F1847" s="16">
        <v>0.86639999999999995</v>
      </c>
      <c r="G1847" s="4">
        <v>0.86639999999999995</v>
      </c>
      <c r="H1847" s="4">
        <v>0.875</v>
      </c>
      <c r="I1847" s="17">
        <v>0.85780000000000001</v>
      </c>
      <c r="J1847" s="4">
        <v>1.2162236636408599E-2</v>
      </c>
    </row>
    <row r="1848" spans="1:10" ht="13">
      <c r="A1848" s="15"/>
      <c r="B1848" s="2" t="s">
        <v>2572</v>
      </c>
      <c r="C1848" s="2" t="s">
        <v>14751</v>
      </c>
      <c r="D1848" s="19">
        <v>0</v>
      </c>
      <c r="F1848" s="16">
        <v>0.5968</v>
      </c>
      <c r="G1848" s="4">
        <v>0.58760000000000001</v>
      </c>
      <c r="H1848" s="4">
        <v>0.85780000000000001</v>
      </c>
      <c r="I1848" s="17">
        <v>0.35420000000000001</v>
      </c>
      <c r="J1848" s="4">
        <v>0.25553301156602098</v>
      </c>
    </row>
    <row r="1849" spans="1:10" ht="13">
      <c r="A1849" s="15"/>
      <c r="B1849" s="2" t="s">
        <v>2573</v>
      </c>
      <c r="C1849" s="2" t="s">
        <v>14752</v>
      </c>
      <c r="D1849" s="19">
        <v>0</v>
      </c>
      <c r="F1849" s="16">
        <v>0.46325</v>
      </c>
      <c r="G1849" s="4">
        <v>0.45915</v>
      </c>
      <c r="H1849" s="4">
        <v>0.85780000000000001</v>
      </c>
      <c r="I1849" s="17">
        <v>7.6899999999999996E-2</v>
      </c>
      <c r="J1849" s="4">
        <v>0.35109621188500501</v>
      </c>
    </row>
    <row r="1850" spans="1:10" ht="13">
      <c r="A1850" s="15"/>
      <c r="B1850" s="2" t="s">
        <v>4483</v>
      </c>
      <c r="C1850" s="2" t="s">
        <v>14753</v>
      </c>
      <c r="D1850" s="19">
        <v>0</v>
      </c>
      <c r="F1850" s="16">
        <v>0.47689999999999999</v>
      </c>
      <c r="G1850" s="4">
        <v>0.45915</v>
      </c>
      <c r="H1850" s="4">
        <v>0.85780000000000001</v>
      </c>
      <c r="I1850" s="17">
        <v>4.5199999999999997E-2</v>
      </c>
      <c r="J1850" s="4">
        <v>0.33472247609026801</v>
      </c>
    </row>
    <row r="1851" spans="1:10" ht="13">
      <c r="A1851" s="15"/>
      <c r="B1851" s="2" t="s">
        <v>5548</v>
      </c>
      <c r="C1851" s="2" t="s">
        <v>14754</v>
      </c>
      <c r="D1851" s="19">
        <v>0</v>
      </c>
      <c r="F1851" s="16">
        <v>0.58557499999999996</v>
      </c>
      <c r="G1851" s="4">
        <v>0.60270000000000001</v>
      </c>
      <c r="H1851" s="4">
        <v>0.85780000000000001</v>
      </c>
      <c r="I1851" s="17">
        <v>0.27910000000000001</v>
      </c>
      <c r="J1851" s="4">
        <v>0.26982808570149502</v>
      </c>
    </row>
    <row r="1852" spans="1:10" ht="13">
      <c r="A1852" s="15"/>
      <c r="B1852" s="2" t="s">
        <v>5549</v>
      </c>
      <c r="C1852" s="2" t="s">
        <v>14755</v>
      </c>
      <c r="D1852" s="19">
        <v>0</v>
      </c>
      <c r="F1852" s="16">
        <v>0.54703333333333304</v>
      </c>
      <c r="G1852" s="4">
        <v>0.59240000000000004</v>
      </c>
      <c r="H1852" s="4">
        <v>0.85780000000000001</v>
      </c>
      <c r="I1852" s="17">
        <v>0.2</v>
      </c>
      <c r="J1852" s="4">
        <v>0.276403007701918</v>
      </c>
    </row>
    <row r="1853" spans="1:10" ht="13">
      <c r="A1853" s="15"/>
      <c r="B1853" s="2" t="s">
        <v>4484</v>
      </c>
      <c r="C1853" s="2" t="s">
        <v>14756</v>
      </c>
      <c r="D1853" s="19">
        <v>0</v>
      </c>
      <c r="F1853" s="16">
        <v>0.53415000000000001</v>
      </c>
      <c r="G1853" s="4">
        <v>0.53415000000000001</v>
      </c>
      <c r="H1853" s="4">
        <v>0.85780000000000001</v>
      </c>
      <c r="I1853" s="17">
        <v>0.21049999999999999</v>
      </c>
      <c r="J1853" s="4">
        <v>0.45771021946205198</v>
      </c>
    </row>
    <row r="1854" spans="1:10" ht="13">
      <c r="A1854" s="15"/>
      <c r="B1854" s="2" t="s">
        <v>2574</v>
      </c>
      <c r="C1854" s="2" t="s">
        <v>14757</v>
      </c>
      <c r="D1854" s="19">
        <v>0</v>
      </c>
      <c r="F1854" s="16">
        <v>0.73480000000000001</v>
      </c>
      <c r="G1854" s="4">
        <v>0.81540000000000001</v>
      </c>
      <c r="H1854" s="4">
        <v>0.90620000000000001</v>
      </c>
      <c r="I1854" s="17">
        <v>0.4022</v>
      </c>
      <c r="J1854" s="4">
        <v>0.22846513957275799</v>
      </c>
    </row>
    <row r="1855" spans="1:10" ht="13">
      <c r="A1855" s="15"/>
      <c r="B1855" s="2" t="s">
        <v>14758</v>
      </c>
      <c r="C1855" s="2" t="s">
        <v>14759</v>
      </c>
      <c r="D1855" s="19">
        <v>0</v>
      </c>
      <c r="F1855" s="16">
        <v>0.82542499999999996</v>
      </c>
      <c r="G1855" s="4">
        <v>0.83655000000000002</v>
      </c>
      <c r="H1855" s="4">
        <v>0.98419999999999996</v>
      </c>
      <c r="I1855" s="17">
        <v>0.64439999999999997</v>
      </c>
      <c r="J1855" s="4">
        <v>0.14039255381488999</v>
      </c>
    </row>
    <row r="1856" spans="1:10" ht="13">
      <c r="A1856" s="15"/>
      <c r="B1856" s="2" t="s">
        <v>14760</v>
      </c>
      <c r="C1856" s="2" t="s">
        <v>14761</v>
      </c>
      <c r="D1856" s="19">
        <v>0</v>
      </c>
      <c r="F1856" s="16">
        <v>0.44378571428571401</v>
      </c>
      <c r="G1856" s="4">
        <v>0.40210000000000001</v>
      </c>
      <c r="H1856" s="4">
        <v>0.85780000000000001</v>
      </c>
      <c r="I1856" s="17">
        <v>8.6499999999999994E-2</v>
      </c>
      <c r="J1856" s="4">
        <v>0.32247204751508501</v>
      </c>
    </row>
    <row r="1857" spans="1:10" ht="13">
      <c r="A1857" s="15"/>
      <c r="B1857" s="2" t="s">
        <v>2575</v>
      </c>
      <c r="C1857" s="2" t="s">
        <v>14762</v>
      </c>
      <c r="D1857" s="19">
        <v>0</v>
      </c>
      <c r="F1857" s="16">
        <v>0.56864999999999999</v>
      </c>
      <c r="G1857" s="4">
        <v>0.72145000000000004</v>
      </c>
      <c r="H1857" s="4">
        <v>0.90739999999999998</v>
      </c>
      <c r="I1857" s="17">
        <v>2.3300000000000001E-2</v>
      </c>
      <c r="J1857" s="4">
        <v>0.373747726414489</v>
      </c>
    </row>
    <row r="1858" spans="1:10" ht="13">
      <c r="A1858" s="15"/>
      <c r="B1858" s="2" t="s">
        <v>2576</v>
      </c>
      <c r="C1858" s="2" t="s">
        <v>14763</v>
      </c>
      <c r="D1858" s="19">
        <v>0</v>
      </c>
      <c r="F1858" s="16">
        <v>0.50575000000000003</v>
      </c>
      <c r="G1858" s="4">
        <v>0.44905</v>
      </c>
      <c r="H1858" s="4">
        <v>0.85780000000000001</v>
      </c>
      <c r="I1858" s="17">
        <v>0.18049999999999999</v>
      </c>
      <c r="J1858" s="4">
        <v>0.240395299454877</v>
      </c>
    </row>
    <row r="1859" spans="1:10" ht="13">
      <c r="A1859" s="15"/>
      <c r="B1859" s="2" t="s">
        <v>14764</v>
      </c>
      <c r="C1859" s="2" t="s">
        <v>14765</v>
      </c>
      <c r="D1859" s="19">
        <v>0</v>
      </c>
      <c r="F1859" s="16">
        <v>0.70245000000000002</v>
      </c>
      <c r="G1859" s="4">
        <v>0.81540000000000001</v>
      </c>
      <c r="H1859" s="4">
        <v>0.99850000000000005</v>
      </c>
      <c r="I1859" s="17">
        <v>0.18049999999999999</v>
      </c>
      <c r="J1859" s="4">
        <v>0.36017973753854199</v>
      </c>
    </row>
    <row r="1860" spans="1:10" ht="13">
      <c r="A1860" s="15"/>
      <c r="B1860" s="2" t="s">
        <v>4485</v>
      </c>
      <c r="C1860" s="2" t="s">
        <v>14766</v>
      </c>
      <c r="D1860" s="19">
        <v>0</v>
      </c>
      <c r="F1860" s="16">
        <v>0.92889999999999995</v>
      </c>
      <c r="G1860" s="4">
        <v>0.92889999999999995</v>
      </c>
      <c r="H1860" s="4">
        <v>1</v>
      </c>
      <c r="I1860" s="17">
        <v>0.85780000000000001</v>
      </c>
      <c r="J1860" s="4">
        <v>0.100550584284727</v>
      </c>
    </row>
    <row r="1861" spans="1:10" ht="13">
      <c r="A1861" s="15"/>
      <c r="B1861" s="2" t="s">
        <v>5550</v>
      </c>
      <c r="C1861" s="2" t="s">
        <v>14767</v>
      </c>
      <c r="D1861" s="19">
        <v>0</v>
      </c>
      <c r="F1861" s="16">
        <v>0.81172500000000003</v>
      </c>
      <c r="G1861" s="4">
        <v>0.80915000000000004</v>
      </c>
      <c r="H1861" s="4">
        <v>0.98419999999999996</v>
      </c>
      <c r="I1861" s="17">
        <v>0.64439999999999997</v>
      </c>
      <c r="J1861" s="4">
        <v>0.144328545917523</v>
      </c>
    </row>
    <row r="1862" spans="1:10" ht="13">
      <c r="A1862" s="15"/>
      <c r="B1862" s="2" t="s">
        <v>14768</v>
      </c>
      <c r="C1862" s="2" t="s">
        <v>14769</v>
      </c>
      <c r="D1862" s="19">
        <v>0</v>
      </c>
      <c r="F1862" s="16">
        <v>0.72052499999999997</v>
      </c>
      <c r="G1862" s="4">
        <v>0.86375000000000002</v>
      </c>
      <c r="H1862" s="4">
        <v>0.98419999999999996</v>
      </c>
      <c r="I1862" s="17">
        <v>0.1704</v>
      </c>
      <c r="J1862" s="4">
        <v>0.371151194483686</v>
      </c>
    </row>
    <row r="1863" spans="1:10" ht="13">
      <c r="A1863" s="15"/>
      <c r="B1863" s="2" t="s">
        <v>2577</v>
      </c>
      <c r="C1863" s="2" t="s">
        <v>14770</v>
      </c>
      <c r="D1863" s="19">
        <v>0</v>
      </c>
      <c r="F1863" s="16">
        <v>0.62243333333333295</v>
      </c>
      <c r="G1863" s="4">
        <v>0.83655000000000002</v>
      </c>
      <c r="H1863" s="4">
        <v>0.98419999999999996</v>
      </c>
      <c r="I1863" s="17">
        <v>4.9099999999999998E-2</v>
      </c>
      <c r="J1863" s="4">
        <v>0.41121090776712899</v>
      </c>
    </row>
    <row r="1864" spans="1:10" ht="13">
      <c r="A1864" s="15"/>
      <c r="B1864" s="2" t="s">
        <v>5551</v>
      </c>
      <c r="C1864" s="2" t="s">
        <v>14771</v>
      </c>
      <c r="D1864" s="19">
        <v>0</v>
      </c>
      <c r="F1864" s="16">
        <v>0.70994999999999997</v>
      </c>
      <c r="G1864" s="4">
        <v>0.86960000000000004</v>
      </c>
      <c r="H1864" s="4">
        <v>0.99360000000000004</v>
      </c>
      <c r="I1864" s="17">
        <v>0.193</v>
      </c>
      <c r="J1864" s="4">
        <v>0.34754639258665898</v>
      </c>
    </row>
    <row r="1865" spans="1:10" ht="13">
      <c r="A1865" s="15"/>
      <c r="B1865" s="2" t="s">
        <v>4486</v>
      </c>
      <c r="C1865" s="2" t="s">
        <v>14772</v>
      </c>
      <c r="D1865" s="19">
        <v>1</v>
      </c>
      <c r="F1865" s="16">
        <v>0.45500000000000002</v>
      </c>
      <c r="G1865" s="4">
        <v>0.47675000000000001</v>
      </c>
      <c r="H1865" s="4">
        <v>0.85780000000000001</v>
      </c>
      <c r="I1865" s="17">
        <v>8.6999999999999994E-3</v>
      </c>
      <c r="J1865" s="4">
        <v>0.423440582215104</v>
      </c>
    </row>
    <row r="1866" spans="1:10" ht="13">
      <c r="A1866" s="15"/>
      <c r="B1866" s="2" t="s">
        <v>4486</v>
      </c>
      <c r="C1866" s="2" t="s">
        <v>14773</v>
      </c>
      <c r="D1866" s="19">
        <v>2</v>
      </c>
      <c r="F1866" s="16">
        <v>0.65915000000000001</v>
      </c>
      <c r="G1866" s="4">
        <v>0.81540000000000001</v>
      </c>
      <c r="H1866" s="4">
        <v>0.99709999999999999</v>
      </c>
      <c r="I1866" s="17">
        <v>8.6999999999999994E-3</v>
      </c>
      <c r="J1866" s="4">
        <v>0.44336555647306097</v>
      </c>
    </row>
    <row r="1867" spans="1:10" ht="13">
      <c r="A1867" s="15"/>
      <c r="B1867" s="2" t="s">
        <v>5552</v>
      </c>
      <c r="C1867" s="2" t="s">
        <v>14774</v>
      </c>
      <c r="D1867" s="19">
        <v>0</v>
      </c>
      <c r="F1867" s="16">
        <v>0.66025</v>
      </c>
      <c r="G1867" s="4">
        <v>0.76675000000000004</v>
      </c>
      <c r="H1867" s="4">
        <v>0.9012</v>
      </c>
      <c r="I1867" s="17">
        <v>0.18049999999999999</v>
      </c>
      <c r="J1867" s="4">
        <v>0.29827202349533199</v>
      </c>
    </row>
    <row r="1868" spans="1:10" ht="13">
      <c r="A1868" s="15"/>
      <c r="B1868" s="2" t="s">
        <v>14775</v>
      </c>
      <c r="C1868" s="2" t="s">
        <v>14776</v>
      </c>
      <c r="D1868" s="19">
        <v>0</v>
      </c>
      <c r="F1868" s="16">
        <v>0.59646666666666703</v>
      </c>
      <c r="G1868" s="4">
        <v>0.76675000000000004</v>
      </c>
      <c r="H1868" s="4">
        <v>0.85780000000000001</v>
      </c>
      <c r="I1868" s="17">
        <v>0.18049999999999999</v>
      </c>
      <c r="J1868" s="4">
        <v>0.319217929738708</v>
      </c>
    </row>
    <row r="1869" spans="1:10" ht="13">
      <c r="A1869" s="15"/>
      <c r="B1869" s="2" t="s">
        <v>14777</v>
      </c>
      <c r="C1869" s="2" t="s">
        <v>14778</v>
      </c>
      <c r="D1869" s="19">
        <v>0</v>
      </c>
      <c r="F1869" s="16">
        <v>0.46765000000000001</v>
      </c>
      <c r="G1869" s="4">
        <v>0.47675000000000001</v>
      </c>
      <c r="H1869" s="4">
        <v>0.85780000000000001</v>
      </c>
      <c r="I1869" s="17">
        <v>4.1099999999999998E-2</v>
      </c>
      <c r="J1869" s="4">
        <v>0.366346670518513</v>
      </c>
    </row>
    <row r="1870" spans="1:10" ht="13">
      <c r="A1870" s="15"/>
      <c r="B1870" s="2" t="s">
        <v>5553</v>
      </c>
      <c r="C1870" s="2" t="s">
        <v>14779</v>
      </c>
      <c r="D1870" s="19">
        <v>0</v>
      </c>
      <c r="F1870" s="16">
        <v>0.56755</v>
      </c>
      <c r="G1870" s="4">
        <v>0.58420000000000005</v>
      </c>
      <c r="H1870" s="4">
        <v>0.85780000000000001</v>
      </c>
      <c r="I1870" s="17">
        <v>0.25640000000000002</v>
      </c>
      <c r="J1870" s="4">
        <v>0.25981922754099601</v>
      </c>
    </row>
    <row r="1871" spans="1:10" ht="13">
      <c r="A1871" s="15"/>
      <c r="B1871" s="2" t="s">
        <v>2578</v>
      </c>
      <c r="C1871" s="2" t="s">
        <v>14780</v>
      </c>
      <c r="D1871" s="19">
        <v>0</v>
      </c>
      <c r="F1871" s="16">
        <v>0.42618333333333303</v>
      </c>
      <c r="G1871" s="4">
        <v>0.36995</v>
      </c>
      <c r="H1871" s="4">
        <v>0.85780000000000001</v>
      </c>
      <c r="I1871" s="17">
        <v>5.8999999999999999E-3</v>
      </c>
      <c r="J1871" s="4">
        <v>0.33187151379211</v>
      </c>
    </row>
    <row r="1872" spans="1:10" ht="13">
      <c r="A1872" s="15"/>
      <c r="B1872" s="2" t="s">
        <v>2579</v>
      </c>
      <c r="C1872" s="2" t="s">
        <v>14781</v>
      </c>
      <c r="D1872" s="19">
        <v>0</v>
      </c>
      <c r="F1872" s="16">
        <v>0.92889999999999995</v>
      </c>
      <c r="G1872" s="4">
        <v>0.92889999999999995</v>
      </c>
      <c r="H1872" s="4">
        <v>1</v>
      </c>
      <c r="I1872" s="17">
        <v>0.85780000000000001</v>
      </c>
      <c r="J1872" s="4">
        <v>0.100550584284727</v>
      </c>
    </row>
    <row r="1873" spans="1:10" ht="13">
      <c r="A1873" s="15"/>
      <c r="B1873" s="2" t="s">
        <v>5554</v>
      </c>
      <c r="C1873" s="2" t="s">
        <v>14782</v>
      </c>
      <c r="D1873" s="19">
        <v>0</v>
      </c>
      <c r="F1873" s="16">
        <v>0.74476666666666702</v>
      </c>
      <c r="G1873" s="4">
        <v>0.81745000000000001</v>
      </c>
      <c r="H1873" s="4">
        <v>0.98419999999999996</v>
      </c>
      <c r="I1873" s="17">
        <v>0.24859999999999999</v>
      </c>
      <c r="J1873" s="4">
        <v>0.25834650116977897</v>
      </c>
    </row>
    <row r="1874" spans="1:10" ht="13">
      <c r="A1874" s="15"/>
      <c r="B1874" s="2" t="s">
        <v>2580</v>
      </c>
      <c r="C1874" s="2" t="s">
        <v>14783</v>
      </c>
      <c r="D1874" s="19">
        <v>0</v>
      </c>
      <c r="F1874" s="16">
        <v>0.75172499999999998</v>
      </c>
      <c r="G1874" s="4">
        <v>0.81745000000000001</v>
      </c>
      <c r="H1874" s="4">
        <v>0.98419999999999996</v>
      </c>
      <c r="I1874" s="17">
        <v>0.38779999999999998</v>
      </c>
      <c r="J1874" s="4">
        <v>0.25715224252052199</v>
      </c>
    </row>
    <row r="1875" spans="1:10" ht="13">
      <c r="A1875" s="15"/>
      <c r="B1875" s="2" t="s">
        <v>5555</v>
      </c>
      <c r="C1875" s="2" t="s">
        <v>14784</v>
      </c>
      <c r="D1875" s="19">
        <v>0</v>
      </c>
      <c r="F1875" s="16">
        <v>0.77270000000000005</v>
      </c>
      <c r="G1875" s="4">
        <v>0.86480000000000001</v>
      </c>
      <c r="H1875" s="4">
        <v>0.99850000000000005</v>
      </c>
      <c r="I1875" s="17">
        <v>0.14680000000000001</v>
      </c>
      <c r="J1875" s="4">
        <v>0.31766362083184801</v>
      </c>
    </row>
    <row r="1876" spans="1:10" ht="13">
      <c r="A1876" s="15"/>
      <c r="B1876" s="2" t="s">
        <v>2581</v>
      </c>
      <c r="C1876" s="2" t="s">
        <v>14785</v>
      </c>
      <c r="D1876" s="19">
        <v>1</v>
      </c>
      <c r="F1876" s="16">
        <v>0.53212499999999996</v>
      </c>
      <c r="G1876" s="4">
        <v>0.53380000000000005</v>
      </c>
      <c r="H1876" s="4">
        <v>0.99709999999999999</v>
      </c>
      <c r="I1876" s="17">
        <v>6.3799999999999996E-2</v>
      </c>
      <c r="J1876" s="4">
        <v>0.46385618011764501</v>
      </c>
    </row>
    <row r="1877" spans="1:10" ht="13">
      <c r="A1877" s="15"/>
      <c r="B1877" s="2" t="s">
        <v>2581</v>
      </c>
      <c r="C1877" s="2" t="s">
        <v>14786</v>
      </c>
      <c r="D1877" s="19">
        <v>2</v>
      </c>
      <c r="F1877" s="16">
        <v>0.32765</v>
      </c>
      <c r="G1877" s="4">
        <v>0.19514999999999999</v>
      </c>
      <c r="H1877" s="4">
        <v>0.85780000000000001</v>
      </c>
      <c r="I1877" s="17">
        <v>6.25E-2</v>
      </c>
      <c r="J1877" s="4">
        <v>0.35912174815791897</v>
      </c>
    </row>
    <row r="1878" spans="1:10" ht="13">
      <c r="A1878" s="15"/>
      <c r="B1878" s="2" t="s">
        <v>3994</v>
      </c>
      <c r="C1878" s="2" t="s">
        <v>14787</v>
      </c>
      <c r="D1878" s="19">
        <v>1</v>
      </c>
      <c r="F1878" s="16">
        <v>0.55564999999999998</v>
      </c>
      <c r="G1878" s="4">
        <v>0.53380000000000005</v>
      </c>
      <c r="H1878" s="4">
        <v>0.99709999999999999</v>
      </c>
      <c r="I1878" s="17">
        <v>0.15790000000000001</v>
      </c>
      <c r="J1878" s="4">
        <v>0.43358582772041798</v>
      </c>
    </row>
    <row r="1879" spans="1:10" ht="13">
      <c r="A1879" s="15"/>
      <c r="B1879" s="2" t="s">
        <v>3994</v>
      </c>
      <c r="C1879" s="2" t="s">
        <v>14788</v>
      </c>
      <c r="D1879" s="19">
        <v>2</v>
      </c>
      <c r="F1879" s="16">
        <v>0.35149999999999998</v>
      </c>
      <c r="G1879" s="4">
        <v>0.19514999999999999</v>
      </c>
      <c r="H1879" s="4">
        <v>0.85780000000000001</v>
      </c>
      <c r="I1879" s="17">
        <v>0.15790000000000001</v>
      </c>
      <c r="J1879" s="4">
        <v>0.33820138970737501</v>
      </c>
    </row>
    <row r="1880" spans="1:10" ht="13">
      <c r="A1880" s="15"/>
      <c r="B1880" s="2" t="s">
        <v>2582</v>
      </c>
      <c r="C1880" s="2" t="s">
        <v>14789</v>
      </c>
      <c r="D1880" s="19">
        <v>1</v>
      </c>
      <c r="F1880" s="16">
        <v>0.61368</v>
      </c>
      <c r="G1880" s="4">
        <v>0.72909999999999997</v>
      </c>
      <c r="H1880" s="4">
        <v>0.99709999999999999</v>
      </c>
      <c r="I1880" s="17">
        <v>0.20979999999999999</v>
      </c>
      <c r="J1880" s="4">
        <v>0.352853208856034</v>
      </c>
    </row>
    <row r="1881" spans="1:10" ht="13">
      <c r="A1881" s="15"/>
      <c r="B1881" s="2" t="s">
        <v>2582</v>
      </c>
      <c r="C1881" s="2" t="s">
        <v>14790</v>
      </c>
      <c r="D1881" s="19">
        <v>2</v>
      </c>
      <c r="F1881" s="16">
        <v>0.45035999999999998</v>
      </c>
      <c r="G1881" s="4">
        <v>0.27460000000000001</v>
      </c>
      <c r="H1881" s="4">
        <v>0.85780000000000001</v>
      </c>
      <c r="I1881" s="17">
        <v>0.18049999999999999</v>
      </c>
      <c r="J1881" s="4">
        <v>0.31831134601204503</v>
      </c>
    </row>
    <row r="1882" spans="1:10" ht="13">
      <c r="A1882" s="15"/>
      <c r="B1882" s="2" t="s">
        <v>5556</v>
      </c>
      <c r="C1882" s="2" t="s">
        <v>14791</v>
      </c>
      <c r="D1882" s="19">
        <v>1</v>
      </c>
      <c r="F1882" s="16">
        <v>0.65507499999999996</v>
      </c>
      <c r="G1882" s="4">
        <v>0.70669999999999999</v>
      </c>
      <c r="H1882" s="4">
        <v>0.99709999999999999</v>
      </c>
      <c r="I1882" s="17">
        <v>0.20979999999999999</v>
      </c>
      <c r="J1882" s="4">
        <v>0.34940121517628803</v>
      </c>
    </row>
    <row r="1883" spans="1:10" ht="13">
      <c r="A1883" s="15"/>
      <c r="B1883" s="2" t="s">
        <v>5556</v>
      </c>
      <c r="C1883" s="2" t="s">
        <v>14792</v>
      </c>
      <c r="D1883" s="19">
        <v>2</v>
      </c>
      <c r="F1883" s="16">
        <v>0.45092500000000002</v>
      </c>
      <c r="G1883" s="4">
        <v>0.38269999999999998</v>
      </c>
      <c r="H1883" s="4">
        <v>0.85780000000000001</v>
      </c>
      <c r="I1883" s="17">
        <v>0.18049999999999999</v>
      </c>
      <c r="J1883" s="4">
        <v>0.32029937428391397</v>
      </c>
    </row>
    <row r="1884" spans="1:10" ht="13">
      <c r="A1884" s="15"/>
      <c r="B1884" s="2" t="s">
        <v>2583</v>
      </c>
      <c r="C1884" s="2" t="s">
        <v>14793</v>
      </c>
      <c r="D1884" s="19">
        <v>1</v>
      </c>
      <c r="F1884" s="16">
        <v>0.53912499999999997</v>
      </c>
      <c r="G1884" s="4">
        <v>0.53380000000000005</v>
      </c>
      <c r="H1884" s="4">
        <v>0.99709999999999999</v>
      </c>
      <c r="I1884" s="17">
        <v>9.1800000000000007E-2</v>
      </c>
      <c r="J1884" s="4">
        <v>0.45455086532385602</v>
      </c>
    </row>
    <row r="1885" spans="1:10" ht="13">
      <c r="A1885" s="15"/>
      <c r="B1885" s="2" t="s">
        <v>2583</v>
      </c>
      <c r="C1885" s="2" t="s">
        <v>14794</v>
      </c>
      <c r="D1885" s="19">
        <v>2</v>
      </c>
      <c r="F1885" s="16">
        <v>0.33497500000000002</v>
      </c>
      <c r="G1885" s="4">
        <v>0.19514999999999999</v>
      </c>
      <c r="H1885" s="4">
        <v>0.85780000000000001</v>
      </c>
      <c r="I1885" s="17">
        <v>9.1800000000000007E-2</v>
      </c>
      <c r="J1885" s="4">
        <v>0.35214171744720402</v>
      </c>
    </row>
    <row r="1886" spans="1:10" ht="13">
      <c r="A1886" s="15"/>
      <c r="B1886" s="2" t="s">
        <v>14795</v>
      </c>
      <c r="C1886" s="2" t="s">
        <v>14796</v>
      </c>
      <c r="D1886" s="19">
        <v>1</v>
      </c>
      <c r="F1886" s="16">
        <v>0.57052499999999995</v>
      </c>
      <c r="G1886" s="4">
        <v>0.53759999999999997</v>
      </c>
      <c r="H1886" s="4">
        <v>0.99709999999999999</v>
      </c>
      <c r="I1886" s="17">
        <v>0.20979999999999999</v>
      </c>
      <c r="J1886" s="4">
        <v>0.41605806786232802</v>
      </c>
    </row>
    <row r="1887" spans="1:10" ht="13">
      <c r="A1887" s="15"/>
      <c r="B1887" s="2" t="s">
        <v>14795</v>
      </c>
      <c r="C1887" s="2" t="s">
        <v>14797</v>
      </c>
      <c r="D1887" s="19">
        <v>2</v>
      </c>
      <c r="F1887" s="16">
        <v>0.36637500000000001</v>
      </c>
      <c r="G1887" s="4">
        <v>0.21360000000000001</v>
      </c>
      <c r="H1887" s="4">
        <v>0.85780000000000001</v>
      </c>
      <c r="I1887" s="17">
        <v>0.18049999999999999</v>
      </c>
      <c r="J1887" s="4">
        <v>0.32800270705183698</v>
      </c>
    </row>
    <row r="1888" spans="1:10" ht="13">
      <c r="A1888" s="15"/>
      <c r="B1888" s="2" t="s">
        <v>2584</v>
      </c>
      <c r="C1888" s="2" t="s">
        <v>14798</v>
      </c>
      <c r="D1888" s="19">
        <v>1</v>
      </c>
      <c r="F1888" s="16">
        <v>0.71679999999999999</v>
      </c>
      <c r="G1888" s="4">
        <v>0.83015000000000005</v>
      </c>
      <c r="H1888" s="4">
        <v>0.99709999999999999</v>
      </c>
      <c r="I1888" s="17">
        <v>0.20979999999999999</v>
      </c>
      <c r="J1888" s="4">
        <v>0.34777510932593603</v>
      </c>
    </row>
    <row r="1889" spans="1:10" ht="13">
      <c r="A1889" s="15"/>
      <c r="B1889" s="2" t="s">
        <v>2584</v>
      </c>
      <c r="C1889" s="2" t="s">
        <v>14799</v>
      </c>
      <c r="D1889" s="19">
        <v>2</v>
      </c>
      <c r="F1889" s="16">
        <v>0.51265000000000005</v>
      </c>
      <c r="G1889" s="4">
        <v>0.50614999999999999</v>
      </c>
      <c r="H1889" s="4">
        <v>0.85780000000000001</v>
      </c>
      <c r="I1889" s="17">
        <v>0.18049999999999999</v>
      </c>
      <c r="J1889" s="4">
        <v>0.36750659404515001</v>
      </c>
    </row>
    <row r="1890" spans="1:10" ht="13">
      <c r="A1890" s="15"/>
      <c r="B1890" s="2" t="s">
        <v>4487</v>
      </c>
      <c r="C1890" s="2" t="s">
        <v>14800</v>
      </c>
      <c r="D1890" s="19">
        <v>1</v>
      </c>
      <c r="F1890" s="16">
        <v>0.45948</v>
      </c>
      <c r="G1890" s="4">
        <v>0.20979999999999999</v>
      </c>
      <c r="H1890" s="4">
        <v>0.99850000000000005</v>
      </c>
      <c r="I1890" s="17">
        <v>5.0799999999999998E-2</v>
      </c>
      <c r="J1890" s="4">
        <v>0.43485361559954899</v>
      </c>
    </row>
    <row r="1891" spans="1:10" ht="13">
      <c r="A1891" s="15"/>
      <c r="B1891" s="2" t="s">
        <v>4487</v>
      </c>
      <c r="C1891" s="2" t="s">
        <v>14801</v>
      </c>
      <c r="D1891" s="19">
        <v>2</v>
      </c>
      <c r="F1891" s="16">
        <v>0.62280000000000002</v>
      </c>
      <c r="G1891" s="4">
        <v>0.85780000000000001</v>
      </c>
      <c r="H1891" s="4">
        <v>0.99850000000000005</v>
      </c>
      <c r="I1891" s="17">
        <v>5.0799999999999998E-2</v>
      </c>
      <c r="J1891" s="4">
        <v>0.45668068165842102</v>
      </c>
    </row>
    <row r="1892" spans="1:10" ht="13">
      <c r="A1892" s="15"/>
      <c r="B1892" s="2" t="s">
        <v>4488</v>
      </c>
      <c r="C1892" s="2" t="s">
        <v>14802</v>
      </c>
      <c r="D1892" s="19">
        <v>0</v>
      </c>
      <c r="F1892" s="16">
        <v>0.85745000000000005</v>
      </c>
      <c r="G1892" s="4">
        <v>0.85745000000000005</v>
      </c>
      <c r="H1892" s="4">
        <v>0.85780000000000001</v>
      </c>
      <c r="I1892" s="17">
        <v>0.85709999999999997</v>
      </c>
      <c r="J1892" s="4">
        <v>4.9497474683060704E-4</v>
      </c>
    </row>
    <row r="1893" spans="1:10" ht="13">
      <c r="A1893" s="15"/>
      <c r="B1893" s="2" t="s">
        <v>4489</v>
      </c>
      <c r="C1893" s="2" t="s">
        <v>14803</v>
      </c>
      <c r="D1893" s="19">
        <v>0</v>
      </c>
      <c r="F1893" s="16">
        <v>0.61495</v>
      </c>
      <c r="G1893" s="4">
        <v>0.62385000000000002</v>
      </c>
      <c r="H1893" s="4">
        <v>0.98419999999999996</v>
      </c>
      <c r="I1893" s="17">
        <v>0.22789999999999999</v>
      </c>
      <c r="J1893" s="4">
        <v>0.36321567972762397</v>
      </c>
    </row>
    <row r="1894" spans="1:10" ht="13">
      <c r="A1894" s="15"/>
      <c r="B1894" s="2" t="s">
        <v>5557</v>
      </c>
      <c r="C1894" s="2" t="s">
        <v>14804</v>
      </c>
      <c r="D1894" s="19">
        <v>0</v>
      </c>
      <c r="F1894" s="16">
        <v>0.70750000000000002</v>
      </c>
      <c r="G1894" s="4">
        <v>0.72794999999999999</v>
      </c>
      <c r="H1894" s="4">
        <v>0.98419999999999996</v>
      </c>
      <c r="I1894" s="17">
        <v>0.38990000000000002</v>
      </c>
      <c r="J1894" s="4">
        <v>0.26582644714173898</v>
      </c>
    </row>
    <row r="1895" spans="1:10" ht="13">
      <c r="A1895" s="15"/>
      <c r="B1895" s="2" t="s">
        <v>553</v>
      </c>
      <c r="C1895" s="2" t="s">
        <v>14805</v>
      </c>
      <c r="D1895" s="19">
        <v>0</v>
      </c>
      <c r="F1895" s="16">
        <v>0.87334999999999996</v>
      </c>
      <c r="G1895" s="4">
        <v>0.87334999999999996</v>
      </c>
      <c r="H1895" s="4">
        <v>0.88890000000000002</v>
      </c>
      <c r="I1895" s="17">
        <v>0.85780000000000001</v>
      </c>
      <c r="J1895" s="4">
        <v>2.1991020894901601E-2</v>
      </c>
    </row>
    <row r="1896" spans="1:10" ht="13">
      <c r="A1896" s="15"/>
      <c r="B1896" s="2" t="s">
        <v>4490</v>
      </c>
      <c r="C1896" s="2" t="s">
        <v>14806</v>
      </c>
      <c r="D1896" s="19">
        <v>0</v>
      </c>
      <c r="F1896" s="16">
        <v>0.86072499999999996</v>
      </c>
      <c r="G1896" s="4">
        <v>0.86480000000000001</v>
      </c>
      <c r="H1896" s="4">
        <v>0.98419999999999996</v>
      </c>
      <c r="I1896" s="17">
        <v>0.72909999999999997</v>
      </c>
      <c r="J1896" s="4">
        <v>0.104406940222701</v>
      </c>
    </row>
    <row r="1897" spans="1:10" ht="13">
      <c r="A1897" s="15"/>
      <c r="B1897" s="2" t="s">
        <v>5558</v>
      </c>
      <c r="C1897" s="2" t="s">
        <v>14807</v>
      </c>
      <c r="D1897" s="19">
        <v>0</v>
      </c>
      <c r="F1897" s="16">
        <v>0.82797500000000002</v>
      </c>
      <c r="G1897" s="4">
        <v>0.86480000000000001</v>
      </c>
      <c r="H1897" s="4">
        <v>0.98419999999999996</v>
      </c>
      <c r="I1897" s="17">
        <v>0.59809999999999997</v>
      </c>
      <c r="J1897" s="4">
        <v>0.163359447742292</v>
      </c>
    </row>
    <row r="1898" spans="1:10" ht="13">
      <c r="A1898" s="15"/>
      <c r="B1898" s="2" t="s">
        <v>2585</v>
      </c>
      <c r="C1898" s="2" t="s">
        <v>14808</v>
      </c>
      <c r="D1898" s="19">
        <v>0</v>
      </c>
      <c r="F1898" s="16">
        <v>0.88007500000000005</v>
      </c>
      <c r="G1898" s="4">
        <v>0.86480000000000001</v>
      </c>
      <c r="H1898" s="4">
        <v>0.98419999999999996</v>
      </c>
      <c r="I1898" s="17">
        <v>0.80649999999999999</v>
      </c>
      <c r="J1898" s="4">
        <v>7.4877561169329407E-2</v>
      </c>
    </row>
    <row r="1899" spans="1:10" ht="13">
      <c r="A1899" s="15"/>
      <c r="B1899" s="2" t="s">
        <v>5559</v>
      </c>
      <c r="C1899" s="2" t="s">
        <v>14809</v>
      </c>
      <c r="D1899" s="19">
        <v>0</v>
      </c>
      <c r="F1899" s="16">
        <v>0.73765000000000003</v>
      </c>
      <c r="G1899" s="4">
        <v>0.86480000000000001</v>
      </c>
      <c r="H1899" s="4">
        <v>0.98419999999999996</v>
      </c>
      <c r="I1899" s="17">
        <v>0.1943</v>
      </c>
      <c r="J1899" s="4">
        <v>0.289608009212453</v>
      </c>
    </row>
    <row r="1900" spans="1:10" ht="13">
      <c r="A1900" s="15"/>
      <c r="B1900" s="2" t="s">
        <v>5560</v>
      </c>
      <c r="C1900" s="2" t="s">
        <v>14810</v>
      </c>
      <c r="D1900" s="19">
        <v>0</v>
      </c>
      <c r="F1900" s="16">
        <v>0.59299999999999997</v>
      </c>
      <c r="G1900" s="4">
        <v>0.62244999999999995</v>
      </c>
      <c r="H1900" s="4">
        <v>0.98419999999999996</v>
      </c>
      <c r="I1900" s="17">
        <v>0.1429</v>
      </c>
      <c r="J1900" s="4">
        <v>0.39502797369300302</v>
      </c>
    </row>
    <row r="1901" spans="1:10" ht="13">
      <c r="A1901" s="15"/>
      <c r="B1901" s="2" t="s">
        <v>554</v>
      </c>
      <c r="C1901" s="2" t="s">
        <v>14811</v>
      </c>
      <c r="D1901" s="19">
        <v>0</v>
      </c>
      <c r="F1901" s="16">
        <v>0.92889999999999995</v>
      </c>
      <c r="G1901" s="4">
        <v>0.92889999999999995</v>
      </c>
      <c r="H1901" s="4">
        <v>1</v>
      </c>
      <c r="I1901" s="17">
        <v>0.85780000000000001</v>
      </c>
      <c r="J1901" s="4">
        <v>0.100550584284727</v>
      </c>
    </row>
    <row r="1902" spans="1:10" ht="13">
      <c r="A1902" s="15"/>
      <c r="B1902" s="2" t="s">
        <v>14812</v>
      </c>
      <c r="C1902" s="2" t="s">
        <v>14813</v>
      </c>
      <c r="D1902" s="19">
        <v>0</v>
      </c>
      <c r="F1902" s="16">
        <v>0.92889999999999995</v>
      </c>
      <c r="G1902" s="4">
        <v>0.92889999999999995</v>
      </c>
      <c r="H1902" s="4">
        <v>1</v>
      </c>
      <c r="I1902" s="17">
        <v>0.85780000000000001</v>
      </c>
      <c r="J1902" s="4">
        <v>0.100550584284727</v>
      </c>
    </row>
    <row r="1903" spans="1:10" ht="13">
      <c r="A1903" s="15"/>
      <c r="B1903" s="2" t="s">
        <v>5561</v>
      </c>
      <c r="C1903" s="2" t="s">
        <v>14814</v>
      </c>
      <c r="D1903" s="19">
        <v>0</v>
      </c>
      <c r="F1903" s="16">
        <v>0.78317499999999995</v>
      </c>
      <c r="G1903" s="4">
        <v>0.82425000000000004</v>
      </c>
      <c r="H1903" s="4">
        <v>0.98419999999999996</v>
      </c>
      <c r="I1903" s="17">
        <v>0.5</v>
      </c>
      <c r="J1903" s="4">
        <v>0.20512162855242699</v>
      </c>
    </row>
    <row r="1904" spans="1:10" ht="13">
      <c r="A1904" s="15"/>
      <c r="B1904" s="2" t="s">
        <v>14815</v>
      </c>
      <c r="C1904" s="2" t="s">
        <v>14816</v>
      </c>
      <c r="D1904" s="19">
        <v>0</v>
      </c>
      <c r="F1904" s="16">
        <v>0.74441250000000003</v>
      </c>
      <c r="G1904" s="4">
        <v>0.85009999999999997</v>
      </c>
      <c r="H1904" s="4">
        <v>0.99709999999999999</v>
      </c>
      <c r="I1904" s="17">
        <v>0.38990000000000002</v>
      </c>
      <c r="J1904" s="4">
        <v>0.248861358060496</v>
      </c>
    </row>
    <row r="1905" spans="1:10" ht="13">
      <c r="A1905" s="15"/>
      <c r="B1905" s="2" t="s">
        <v>555</v>
      </c>
      <c r="C1905" s="2" t="s">
        <v>14817</v>
      </c>
      <c r="D1905" s="19">
        <v>0</v>
      </c>
      <c r="F1905" s="16">
        <v>0.61460000000000004</v>
      </c>
      <c r="G1905" s="4">
        <v>0.61460000000000004</v>
      </c>
      <c r="H1905" s="4">
        <v>0.85780000000000001</v>
      </c>
      <c r="I1905" s="17">
        <v>0.37140000000000001</v>
      </c>
      <c r="J1905" s="4">
        <v>0.34393673836913702</v>
      </c>
    </row>
    <row r="1906" spans="1:10" ht="13">
      <c r="A1906" s="15"/>
      <c r="B1906" s="2" t="s">
        <v>4491</v>
      </c>
      <c r="C1906" s="2" t="s">
        <v>14818</v>
      </c>
      <c r="D1906" s="19">
        <v>1</v>
      </c>
      <c r="F1906" s="16">
        <v>0.72819999999999996</v>
      </c>
      <c r="G1906" s="4">
        <v>0.83104999999999996</v>
      </c>
      <c r="H1906" s="4">
        <v>0.86080000000000001</v>
      </c>
      <c r="I1906" s="17">
        <v>0.38990000000000002</v>
      </c>
      <c r="J1906" s="4">
        <v>0.22702204004604201</v>
      </c>
    </row>
    <row r="1907" spans="1:10" ht="13">
      <c r="A1907" s="15"/>
      <c r="B1907" s="2" t="s">
        <v>4491</v>
      </c>
      <c r="C1907" s="2" t="s">
        <v>14819</v>
      </c>
      <c r="D1907" s="19">
        <v>2</v>
      </c>
      <c r="F1907" s="16">
        <v>0.74765000000000004</v>
      </c>
      <c r="G1907" s="4">
        <v>0.83104999999999996</v>
      </c>
      <c r="H1907" s="4">
        <v>0.93859999999999999</v>
      </c>
      <c r="I1907" s="17">
        <v>0.38990000000000002</v>
      </c>
      <c r="J1907" s="4">
        <v>0.24480550783564201</v>
      </c>
    </row>
    <row r="1908" spans="1:10" ht="13">
      <c r="A1908" s="15"/>
      <c r="B1908" s="2" t="s">
        <v>556</v>
      </c>
      <c r="C1908" s="2" t="s">
        <v>14631</v>
      </c>
      <c r="D1908" s="19">
        <v>0</v>
      </c>
      <c r="F1908" s="16">
        <v>0.85199999999999998</v>
      </c>
      <c r="G1908" s="4">
        <v>0.85199999999999998</v>
      </c>
      <c r="H1908" s="4">
        <v>0.85780000000000001</v>
      </c>
      <c r="I1908" s="17">
        <v>0.84619999999999995</v>
      </c>
      <c r="J1908" s="4">
        <v>8.2024386617639902E-3</v>
      </c>
    </row>
    <row r="1909" spans="1:10" ht="13">
      <c r="A1909" s="15"/>
      <c r="B1909" s="2" t="s">
        <v>2586</v>
      </c>
      <c r="C1909" s="2" t="s">
        <v>14820</v>
      </c>
      <c r="D1909" s="19">
        <v>0</v>
      </c>
      <c r="F1909" s="16">
        <v>0.57735000000000003</v>
      </c>
      <c r="G1909" s="4">
        <v>0.56845000000000001</v>
      </c>
      <c r="H1909" s="4">
        <v>0.99709999999999999</v>
      </c>
      <c r="I1909" s="17">
        <v>0.1754</v>
      </c>
      <c r="J1909" s="4">
        <v>0.41043031483229098</v>
      </c>
    </row>
    <row r="1910" spans="1:10" ht="13">
      <c r="A1910" s="15"/>
      <c r="B1910" s="2" t="s">
        <v>5562</v>
      </c>
      <c r="C1910" s="2" t="s">
        <v>14821</v>
      </c>
      <c r="D1910" s="19">
        <v>0</v>
      </c>
      <c r="F1910" s="16">
        <v>0.52839999999999998</v>
      </c>
      <c r="G1910" s="4">
        <v>0.51659999999999995</v>
      </c>
      <c r="H1910" s="4">
        <v>0.99709999999999999</v>
      </c>
      <c r="I1910" s="17">
        <v>8.3299999999999999E-2</v>
      </c>
      <c r="J1910" s="4">
        <v>0.465799334477841</v>
      </c>
    </row>
    <row r="1911" spans="1:10" ht="13">
      <c r="A1911" s="15"/>
      <c r="B1911" s="2" t="s">
        <v>3984</v>
      </c>
      <c r="C1911" s="2" t="s">
        <v>14822</v>
      </c>
      <c r="D1911" s="19">
        <v>0</v>
      </c>
      <c r="F1911" s="16">
        <v>0.57504999999999995</v>
      </c>
      <c r="G1911" s="4">
        <v>0.52329999999999999</v>
      </c>
      <c r="H1911" s="4">
        <v>0.88139999999999996</v>
      </c>
      <c r="I1911" s="17">
        <v>0.27460000000000001</v>
      </c>
      <c r="J1911" s="4">
        <v>0.25808337993757002</v>
      </c>
    </row>
    <row r="1912" spans="1:10" ht="13">
      <c r="A1912" s="15"/>
      <c r="B1912" s="2" t="s">
        <v>557</v>
      </c>
      <c r="C1912" s="2" t="s">
        <v>14823</v>
      </c>
      <c r="D1912" s="19">
        <v>0</v>
      </c>
      <c r="F1912" s="16">
        <v>0.92889999999999995</v>
      </c>
      <c r="G1912" s="4">
        <v>0.92889999999999995</v>
      </c>
      <c r="H1912" s="4">
        <v>1</v>
      </c>
      <c r="I1912" s="17">
        <v>0.85780000000000001</v>
      </c>
      <c r="J1912" s="4">
        <v>0.100550584284727</v>
      </c>
    </row>
    <row r="1913" spans="1:10" ht="13">
      <c r="A1913" s="15"/>
      <c r="B1913" s="2" t="s">
        <v>5563</v>
      </c>
      <c r="C1913" s="2" t="s">
        <v>14824</v>
      </c>
      <c r="D1913" s="19">
        <v>0</v>
      </c>
      <c r="F1913" s="16">
        <v>0.61009999999999998</v>
      </c>
      <c r="G1913" s="4">
        <v>0.58274999999999999</v>
      </c>
      <c r="H1913" s="4">
        <v>0.99709999999999999</v>
      </c>
      <c r="I1913" s="17">
        <v>0.27779999999999999</v>
      </c>
      <c r="J1913" s="4">
        <v>0.37103159793563001</v>
      </c>
    </row>
    <row r="1914" spans="1:10" ht="13">
      <c r="A1914" s="15"/>
      <c r="B1914" s="2" t="s">
        <v>2587</v>
      </c>
      <c r="C1914" s="2" t="s">
        <v>14825</v>
      </c>
      <c r="D1914" s="19">
        <v>0</v>
      </c>
      <c r="F1914" s="16">
        <v>0.60997999999999997</v>
      </c>
      <c r="G1914" s="4">
        <v>0.56589999999999996</v>
      </c>
      <c r="H1914" s="4">
        <v>0.99709999999999999</v>
      </c>
      <c r="I1914" s="17">
        <v>0.19009999999999999</v>
      </c>
      <c r="J1914" s="4">
        <v>0.32355566290825399</v>
      </c>
    </row>
    <row r="1915" spans="1:10" ht="13">
      <c r="A1915" s="15"/>
      <c r="B1915" s="2" t="s">
        <v>5564</v>
      </c>
      <c r="C1915" s="2" t="s">
        <v>14826</v>
      </c>
      <c r="D1915" s="19">
        <v>0</v>
      </c>
      <c r="F1915" s="16">
        <v>0.41252499999999998</v>
      </c>
      <c r="G1915" s="4">
        <v>0.30109999999999998</v>
      </c>
      <c r="H1915" s="4">
        <v>0.85780000000000001</v>
      </c>
      <c r="I1915" s="17">
        <v>0.19009999999999999</v>
      </c>
      <c r="J1915" s="4">
        <v>0.312525298975939</v>
      </c>
    </row>
    <row r="1916" spans="1:10" ht="13">
      <c r="A1916" s="15"/>
      <c r="B1916" s="2" t="s">
        <v>5565</v>
      </c>
      <c r="C1916" s="2" t="s">
        <v>14827</v>
      </c>
      <c r="D1916" s="19">
        <v>0</v>
      </c>
      <c r="F1916" s="16">
        <v>0.52352500000000002</v>
      </c>
      <c r="G1916" s="4">
        <v>0.52395000000000003</v>
      </c>
      <c r="H1916" s="4">
        <v>0.99709999999999999</v>
      </c>
      <c r="I1916" s="17">
        <v>4.9099999999999998E-2</v>
      </c>
      <c r="J1916" s="4">
        <v>0.47337946987591301</v>
      </c>
    </row>
    <row r="1917" spans="1:10" ht="13">
      <c r="A1917" s="15"/>
      <c r="B1917" s="2" t="s">
        <v>558</v>
      </c>
      <c r="C1917" s="2" t="s">
        <v>14828</v>
      </c>
      <c r="D1917" s="19">
        <v>0</v>
      </c>
      <c r="F1917" s="16">
        <v>0.83799999999999997</v>
      </c>
      <c r="G1917" s="4">
        <v>0.83799999999999997</v>
      </c>
      <c r="H1917" s="4">
        <v>0.85780000000000001</v>
      </c>
      <c r="I1917" s="17">
        <v>0.81820000000000004</v>
      </c>
      <c r="J1917" s="4">
        <v>2.8001428534987299E-2</v>
      </c>
    </row>
    <row r="1918" spans="1:10" ht="13">
      <c r="A1918" s="15"/>
      <c r="B1918" s="2" t="s">
        <v>559</v>
      </c>
      <c r="C1918" s="2" t="s">
        <v>14828</v>
      </c>
      <c r="D1918" s="19">
        <v>0</v>
      </c>
      <c r="F1918" s="16">
        <v>0.47434999999999999</v>
      </c>
      <c r="G1918" s="4">
        <v>0.47434999999999999</v>
      </c>
      <c r="H1918" s="4">
        <v>0.85780000000000001</v>
      </c>
      <c r="I1918" s="17">
        <v>9.0899999999999995E-2</v>
      </c>
      <c r="J1918" s="4">
        <v>0.54228019049196297</v>
      </c>
    </row>
    <row r="1919" spans="1:10" ht="13">
      <c r="A1919" s="15"/>
      <c r="B1919" s="2" t="s">
        <v>14829</v>
      </c>
      <c r="C1919" s="2" t="s">
        <v>14830</v>
      </c>
      <c r="D1919" s="19">
        <v>0</v>
      </c>
      <c r="F1919" s="16">
        <v>0.96252499999999996</v>
      </c>
      <c r="G1919" s="4">
        <v>0.99690000000000001</v>
      </c>
      <c r="H1919" s="4">
        <v>0.99850000000000005</v>
      </c>
      <c r="I1919" s="17">
        <v>0.85780000000000001</v>
      </c>
      <c r="J1919" s="4">
        <v>6.9820931675250497E-2</v>
      </c>
    </row>
    <row r="1920" spans="1:10" ht="13">
      <c r="A1920" s="15"/>
      <c r="B1920" s="2" t="s">
        <v>2588</v>
      </c>
      <c r="C1920" s="2" t="s">
        <v>14831</v>
      </c>
      <c r="D1920" s="19">
        <v>0</v>
      </c>
      <c r="F1920" s="16">
        <v>0.56994999999999996</v>
      </c>
      <c r="G1920" s="4">
        <v>0.63170000000000004</v>
      </c>
      <c r="H1920" s="4">
        <v>0.99709999999999999</v>
      </c>
      <c r="I1920" s="17">
        <v>1.9300000000000001E-2</v>
      </c>
      <c r="J1920" s="4">
        <v>0.44554875902269803</v>
      </c>
    </row>
    <row r="1921" spans="1:10" ht="13">
      <c r="A1921" s="15"/>
      <c r="B1921" s="2" t="s">
        <v>14832</v>
      </c>
      <c r="C1921" s="2" t="s">
        <v>14833</v>
      </c>
      <c r="D1921" s="19">
        <v>0</v>
      </c>
      <c r="F1921" s="16">
        <v>0.87482499999999996</v>
      </c>
      <c r="G1921" s="4">
        <v>0.92745</v>
      </c>
      <c r="H1921" s="4">
        <v>1</v>
      </c>
      <c r="I1921" s="17">
        <v>0.64439999999999997</v>
      </c>
      <c r="J1921" s="4">
        <v>0.167337470898381</v>
      </c>
    </row>
    <row r="1922" spans="1:10" ht="13">
      <c r="A1922" s="15"/>
      <c r="B1922" s="2" t="s">
        <v>14834</v>
      </c>
      <c r="C1922" s="2" t="s">
        <v>14835</v>
      </c>
      <c r="D1922" s="19">
        <v>0</v>
      </c>
      <c r="F1922" s="16">
        <v>0.63904000000000005</v>
      </c>
      <c r="G1922" s="4">
        <v>0.54059999999999997</v>
      </c>
      <c r="H1922" s="4">
        <v>0.99709999999999999</v>
      </c>
      <c r="I1922" s="17">
        <v>0.34970000000000001</v>
      </c>
      <c r="J1922" s="4">
        <v>0.27622775566550201</v>
      </c>
    </row>
    <row r="1923" spans="1:10" ht="13">
      <c r="A1923" s="15"/>
      <c r="B1923" s="2" t="s">
        <v>14836</v>
      </c>
      <c r="C1923" s="2" t="s">
        <v>14837</v>
      </c>
      <c r="D1923" s="19">
        <v>0</v>
      </c>
      <c r="F1923" s="16">
        <v>0.72673333333333301</v>
      </c>
      <c r="G1923" s="4">
        <v>0.86480000000000001</v>
      </c>
      <c r="H1923" s="4">
        <v>1</v>
      </c>
      <c r="I1923" s="17">
        <v>0.19439999999999999</v>
      </c>
      <c r="J1923" s="4">
        <v>0.29976638014738499</v>
      </c>
    </row>
    <row r="1924" spans="1:10" ht="13">
      <c r="A1924" s="15"/>
      <c r="B1924" s="2" t="s">
        <v>560</v>
      </c>
      <c r="C1924" s="2" t="s">
        <v>14838</v>
      </c>
      <c r="D1924" s="19">
        <v>0</v>
      </c>
      <c r="F1924" s="16">
        <v>0.91105000000000003</v>
      </c>
      <c r="G1924" s="4">
        <v>0.91105000000000003</v>
      </c>
      <c r="H1924" s="4">
        <v>0.96430000000000005</v>
      </c>
      <c r="I1924" s="17">
        <v>0.85780000000000001</v>
      </c>
      <c r="J1924" s="4">
        <v>7.5306872196367294E-2</v>
      </c>
    </row>
    <row r="1925" spans="1:10" ht="13">
      <c r="A1925" s="15"/>
      <c r="B1925" s="2" t="s">
        <v>5566</v>
      </c>
      <c r="C1925" s="2" t="s">
        <v>14839</v>
      </c>
      <c r="D1925" s="19">
        <v>0</v>
      </c>
      <c r="F1925" s="16">
        <v>0.66674999999999995</v>
      </c>
      <c r="G1925" s="4">
        <v>0.80915000000000004</v>
      </c>
      <c r="H1925" s="4">
        <v>0.99709999999999999</v>
      </c>
      <c r="I1925" s="17">
        <v>0.1111</v>
      </c>
      <c r="J1925" s="4">
        <v>0.33917529833406201</v>
      </c>
    </row>
    <row r="1926" spans="1:10" ht="13">
      <c r="A1926" s="15"/>
      <c r="B1926" s="2" t="s">
        <v>2589</v>
      </c>
      <c r="C1926" s="2" t="s">
        <v>14840</v>
      </c>
      <c r="D1926" s="19">
        <v>0</v>
      </c>
      <c r="F1926" s="16">
        <v>0.76263749999999997</v>
      </c>
      <c r="G1926" s="4">
        <v>0.86375000000000002</v>
      </c>
      <c r="H1926" s="4">
        <v>0.99709999999999999</v>
      </c>
      <c r="I1926" s="17">
        <v>0.4022</v>
      </c>
      <c r="J1926" s="4">
        <v>0.23128797719046501</v>
      </c>
    </row>
    <row r="1927" spans="1:10" ht="13">
      <c r="A1927" s="15"/>
      <c r="B1927" s="2" t="s">
        <v>2590</v>
      </c>
      <c r="C1927" s="2" t="s">
        <v>14841</v>
      </c>
      <c r="D1927" s="19">
        <v>0</v>
      </c>
      <c r="F1927" s="16">
        <v>0.81766666666666699</v>
      </c>
      <c r="G1927" s="4">
        <v>0.86480000000000001</v>
      </c>
      <c r="H1927" s="4">
        <v>1</v>
      </c>
      <c r="I1927" s="17">
        <v>0.4022</v>
      </c>
      <c r="J1927" s="4">
        <v>0.22101632217251899</v>
      </c>
    </row>
    <row r="1928" spans="1:10" ht="13">
      <c r="A1928" s="15"/>
      <c r="B1928" s="2" t="s">
        <v>2591</v>
      </c>
      <c r="C1928" s="2" t="s">
        <v>14842</v>
      </c>
      <c r="D1928" s="19">
        <v>0</v>
      </c>
      <c r="F1928" s="16">
        <v>0.55856249999999996</v>
      </c>
      <c r="G1928" s="4">
        <v>0.63</v>
      </c>
      <c r="H1928" s="4">
        <v>1</v>
      </c>
      <c r="I1928" s="17">
        <v>2.5499999999999998E-2</v>
      </c>
      <c r="J1928" s="4">
        <v>0.41549578968986001</v>
      </c>
    </row>
    <row r="1929" spans="1:10" ht="13">
      <c r="A1929" s="15"/>
      <c r="B1929" s="2" t="s">
        <v>561</v>
      </c>
      <c r="C1929" s="2" t="s">
        <v>14843</v>
      </c>
      <c r="D1929" s="19">
        <v>0</v>
      </c>
      <c r="F1929" s="16">
        <v>0.87890000000000001</v>
      </c>
      <c r="G1929" s="4">
        <v>0.87890000000000001</v>
      </c>
      <c r="H1929" s="4">
        <v>0.9</v>
      </c>
      <c r="I1929" s="17">
        <v>0.85780000000000001</v>
      </c>
      <c r="J1929" s="4">
        <v>2.9839906166072301E-2</v>
      </c>
    </row>
    <row r="1930" spans="1:10" ht="13">
      <c r="A1930" s="15"/>
      <c r="B1930" s="2" t="s">
        <v>5567</v>
      </c>
      <c r="C1930" s="2" t="s">
        <v>14844</v>
      </c>
      <c r="D1930" s="19">
        <v>0</v>
      </c>
      <c r="F1930" s="16">
        <v>0.68767500000000004</v>
      </c>
      <c r="G1930" s="4">
        <v>0.79344999999999999</v>
      </c>
      <c r="H1930" s="4">
        <v>0.99709999999999999</v>
      </c>
      <c r="I1930" s="17">
        <v>0.16669999999999999</v>
      </c>
      <c r="J1930" s="4">
        <v>0.36415075975937899</v>
      </c>
    </row>
    <row r="1931" spans="1:10" ht="13">
      <c r="A1931" s="15"/>
      <c r="B1931" s="2" t="s">
        <v>5568</v>
      </c>
      <c r="C1931" s="2" t="s">
        <v>14845</v>
      </c>
      <c r="D1931" s="19">
        <v>0</v>
      </c>
      <c r="F1931" s="16">
        <v>0.74004999999999999</v>
      </c>
      <c r="G1931" s="4">
        <v>0.8982</v>
      </c>
      <c r="H1931" s="4">
        <v>0.99709999999999999</v>
      </c>
      <c r="I1931" s="17">
        <v>0.16669999999999999</v>
      </c>
      <c r="J1931" s="4">
        <v>0.38647642877671101</v>
      </c>
    </row>
    <row r="1932" spans="1:10" ht="13">
      <c r="A1932" s="15"/>
      <c r="B1932" s="2" t="s">
        <v>14846</v>
      </c>
      <c r="C1932" s="2" t="s">
        <v>14847</v>
      </c>
      <c r="D1932" s="19">
        <v>0</v>
      </c>
      <c r="F1932" s="16">
        <v>0.75502499999999995</v>
      </c>
      <c r="G1932" s="4">
        <v>0.92745</v>
      </c>
      <c r="H1932" s="4">
        <v>0.99850000000000005</v>
      </c>
      <c r="I1932" s="17">
        <v>0.16669999999999999</v>
      </c>
      <c r="J1932" s="4">
        <v>0.39773080825268398</v>
      </c>
    </row>
    <row r="1933" spans="1:10" ht="13">
      <c r="A1933" s="15"/>
      <c r="B1933" s="2" t="s">
        <v>5569</v>
      </c>
      <c r="C1933" s="2" t="s">
        <v>14848</v>
      </c>
      <c r="D1933" s="19">
        <v>0</v>
      </c>
      <c r="F1933" s="16">
        <v>0.72616250000000004</v>
      </c>
      <c r="G1933" s="4">
        <v>0.80889999999999995</v>
      </c>
      <c r="H1933" s="4">
        <v>0.99709999999999999</v>
      </c>
      <c r="I1933" s="17">
        <v>0.14680000000000001</v>
      </c>
      <c r="J1933" s="4">
        <v>0.266295555123572</v>
      </c>
    </row>
    <row r="1934" spans="1:10" ht="13">
      <c r="A1934" s="15"/>
      <c r="B1934" s="2" t="s">
        <v>2592</v>
      </c>
      <c r="C1934" s="2" t="s">
        <v>14849</v>
      </c>
      <c r="D1934" s="19">
        <v>0</v>
      </c>
      <c r="F1934" s="16">
        <v>0.81574999999999998</v>
      </c>
      <c r="G1934" s="4">
        <v>0.83104999999999996</v>
      </c>
      <c r="H1934" s="4">
        <v>0.87180000000000002</v>
      </c>
      <c r="I1934" s="17">
        <v>0.72909999999999997</v>
      </c>
      <c r="J1934" s="4">
        <v>6.4676451149806705E-2</v>
      </c>
    </row>
    <row r="1935" spans="1:10" ht="13">
      <c r="A1935" s="15"/>
      <c r="B1935" s="2" t="s">
        <v>2593</v>
      </c>
      <c r="C1935" s="2" t="s">
        <v>14850</v>
      </c>
      <c r="D1935" s="19">
        <v>0</v>
      </c>
      <c r="F1935" s="16">
        <v>0.62811249999999996</v>
      </c>
      <c r="G1935" s="4">
        <v>0.72350000000000003</v>
      </c>
      <c r="H1935" s="4">
        <v>0.99709999999999999</v>
      </c>
      <c r="I1935" s="17">
        <v>4.7699999999999999E-2</v>
      </c>
      <c r="J1935" s="4">
        <v>0.33068851739320199</v>
      </c>
    </row>
    <row r="1936" spans="1:10" ht="13">
      <c r="A1936" s="15"/>
      <c r="B1936" s="2" t="s">
        <v>5570</v>
      </c>
      <c r="C1936" s="2" t="s">
        <v>14851</v>
      </c>
      <c r="D1936" s="19">
        <v>0</v>
      </c>
      <c r="F1936" s="16">
        <v>0.83732499999999999</v>
      </c>
      <c r="G1936" s="4">
        <v>0.86639999999999995</v>
      </c>
      <c r="H1936" s="4">
        <v>0.97729999999999995</v>
      </c>
      <c r="I1936" s="17">
        <v>0.63919999999999999</v>
      </c>
      <c r="J1936" s="4">
        <v>0.14222651827278901</v>
      </c>
    </row>
    <row r="1937" spans="1:10" ht="13">
      <c r="A1937" s="15"/>
      <c r="B1937" s="2" t="s">
        <v>2594</v>
      </c>
      <c r="C1937" s="2" t="s">
        <v>14852</v>
      </c>
      <c r="D1937" s="19">
        <v>0</v>
      </c>
      <c r="F1937" s="16">
        <v>0.650166666666667</v>
      </c>
      <c r="G1937" s="4">
        <v>0.63</v>
      </c>
      <c r="H1937" s="4">
        <v>0.98440000000000005</v>
      </c>
      <c r="I1937" s="17">
        <v>0.34970000000000001</v>
      </c>
      <c r="J1937" s="4">
        <v>0.29426736595597303</v>
      </c>
    </row>
    <row r="1938" spans="1:10" ht="13">
      <c r="A1938" s="15"/>
      <c r="B1938" s="2" t="s">
        <v>4051</v>
      </c>
      <c r="C1938" s="2" t="s">
        <v>14853</v>
      </c>
      <c r="D1938" s="19">
        <v>1</v>
      </c>
      <c r="F1938" s="16">
        <v>0.53569999999999995</v>
      </c>
      <c r="G1938" s="4">
        <v>0.57399999999999995</v>
      </c>
      <c r="H1938" s="4">
        <v>0.85780000000000001</v>
      </c>
      <c r="I1938" s="17">
        <v>0.13700000000000001</v>
      </c>
      <c r="J1938" s="4">
        <v>0.339040744847381</v>
      </c>
    </row>
    <row r="1939" spans="1:10" ht="13">
      <c r="A1939" s="15"/>
      <c r="B1939" s="2" t="s">
        <v>4051</v>
      </c>
      <c r="C1939" s="2" t="s">
        <v>14854</v>
      </c>
      <c r="D1939" s="19">
        <v>2</v>
      </c>
      <c r="F1939" s="16">
        <v>0.70843999999999996</v>
      </c>
      <c r="G1939" s="4">
        <v>0.85780000000000001</v>
      </c>
      <c r="H1939" s="4">
        <v>0.99709999999999999</v>
      </c>
      <c r="I1939" s="17">
        <v>0.13700000000000001</v>
      </c>
      <c r="J1939" s="4">
        <v>0.36354100594018302</v>
      </c>
    </row>
    <row r="1940" spans="1:10" ht="13">
      <c r="A1940" s="15"/>
      <c r="B1940" s="2" t="s">
        <v>4051</v>
      </c>
      <c r="C1940" s="2" t="s">
        <v>14855</v>
      </c>
      <c r="D1940" s="19">
        <v>3</v>
      </c>
      <c r="F1940" s="16">
        <v>0.68393999999999999</v>
      </c>
      <c r="G1940" s="4">
        <v>0.85780000000000001</v>
      </c>
      <c r="H1940" s="4">
        <v>0.99709999999999999</v>
      </c>
      <c r="I1940" s="17">
        <v>1.4500000000000001E-2</v>
      </c>
      <c r="J1940" s="4">
        <v>0.41250940958964799</v>
      </c>
    </row>
    <row r="1941" spans="1:10" ht="13">
      <c r="A1941" s="15"/>
      <c r="B1941" s="2" t="s">
        <v>14856</v>
      </c>
      <c r="C1941" s="2" t="s">
        <v>14857</v>
      </c>
      <c r="D1941" s="19">
        <v>0</v>
      </c>
      <c r="F1941" s="16">
        <v>0.75958333333333306</v>
      </c>
      <c r="G1941" s="4">
        <v>0.81125000000000003</v>
      </c>
      <c r="H1941" s="4">
        <v>0.99709999999999999</v>
      </c>
      <c r="I1941" s="17">
        <v>0.193</v>
      </c>
      <c r="J1941" s="4">
        <v>0.29585364906768802</v>
      </c>
    </row>
    <row r="1942" spans="1:10" ht="13">
      <c r="A1942" s="15"/>
      <c r="B1942" s="2" t="s">
        <v>14858</v>
      </c>
      <c r="C1942" s="2" t="s">
        <v>14859</v>
      </c>
      <c r="D1942" s="19">
        <v>0</v>
      </c>
      <c r="F1942" s="16">
        <v>0.91044999999999998</v>
      </c>
      <c r="G1942" s="4">
        <v>0.92110000000000003</v>
      </c>
      <c r="H1942" s="4">
        <v>0.99709999999999999</v>
      </c>
      <c r="I1942" s="17">
        <v>0.80249999999999999</v>
      </c>
      <c r="J1942" s="4">
        <v>9.5572049610054194E-2</v>
      </c>
    </row>
    <row r="1943" spans="1:10" ht="13">
      <c r="A1943" s="15"/>
      <c r="B1943" s="2" t="s">
        <v>5571</v>
      </c>
      <c r="C1943" s="2" t="s">
        <v>14860</v>
      </c>
      <c r="D1943" s="19">
        <v>0</v>
      </c>
      <c r="F1943" s="16">
        <v>0.90354999999999996</v>
      </c>
      <c r="G1943" s="4">
        <v>0.87819999999999998</v>
      </c>
      <c r="H1943" s="4">
        <v>1</v>
      </c>
      <c r="I1943" s="17">
        <v>0.85780000000000001</v>
      </c>
      <c r="J1943" s="4">
        <v>6.5067631481917895E-2</v>
      </c>
    </row>
    <row r="1944" spans="1:10" ht="13">
      <c r="A1944" s="15"/>
      <c r="B1944" s="2" t="s">
        <v>5572</v>
      </c>
      <c r="C1944" s="2" t="s">
        <v>14861</v>
      </c>
      <c r="D1944" s="19">
        <v>0</v>
      </c>
      <c r="F1944" s="16">
        <v>0.89729999999999999</v>
      </c>
      <c r="G1944" s="4">
        <v>0.87819999999999998</v>
      </c>
      <c r="H1944" s="4">
        <v>0.97499999999999998</v>
      </c>
      <c r="I1944" s="17">
        <v>0.85780000000000001</v>
      </c>
      <c r="J1944" s="4">
        <v>5.2749849920797599E-2</v>
      </c>
    </row>
    <row r="1945" spans="1:10" ht="13">
      <c r="A1945" s="15"/>
      <c r="B1945" s="2" t="s">
        <v>4009</v>
      </c>
      <c r="C1945" s="2" t="s">
        <v>14862</v>
      </c>
      <c r="D1945" s="19">
        <v>0</v>
      </c>
      <c r="F1945" s="16">
        <v>0.92889999999999995</v>
      </c>
      <c r="G1945" s="4">
        <v>0.92889999999999995</v>
      </c>
      <c r="H1945" s="4">
        <v>1</v>
      </c>
      <c r="I1945" s="17">
        <v>0.85780000000000001</v>
      </c>
      <c r="J1945" s="4">
        <v>0.100550584284727</v>
      </c>
    </row>
    <row r="1946" spans="1:10" ht="13">
      <c r="A1946" s="15"/>
      <c r="B1946" s="2" t="s">
        <v>2595</v>
      </c>
      <c r="C1946" s="2" t="s">
        <v>14863</v>
      </c>
      <c r="D1946" s="19">
        <v>0</v>
      </c>
      <c r="F1946" s="16">
        <v>0.59617500000000001</v>
      </c>
      <c r="G1946" s="4">
        <v>0.63170000000000004</v>
      </c>
      <c r="H1946" s="4">
        <v>0.99709999999999999</v>
      </c>
      <c r="I1946" s="17">
        <v>0.1242</v>
      </c>
      <c r="J1946" s="4">
        <v>0.40343017880008297</v>
      </c>
    </row>
    <row r="1947" spans="1:10" ht="13">
      <c r="A1947" s="15"/>
      <c r="B1947" s="2" t="s">
        <v>562</v>
      </c>
      <c r="C1947" s="2" t="s">
        <v>14864</v>
      </c>
      <c r="D1947" s="19">
        <v>0</v>
      </c>
      <c r="F1947" s="16">
        <v>0.58274999999999999</v>
      </c>
      <c r="G1947" s="4">
        <v>0.58274999999999999</v>
      </c>
      <c r="H1947" s="4">
        <v>0.85780000000000001</v>
      </c>
      <c r="I1947" s="17">
        <v>0.30769999999999997</v>
      </c>
      <c r="J1947" s="4">
        <v>0.38897944033072002</v>
      </c>
    </row>
    <row r="1948" spans="1:10" ht="13">
      <c r="A1948" s="15"/>
      <c r="B1948" s="2" t="s">
        <v>5573</v>
      </c>
      <c r="C1948" s="2" t="s">
        <v>14865</v>
      </c>
      <c r="D1948" s="19">
        <v>0</v>
      </c>
      <c r="F1948" s="16">
        <v>0.58524285714285695</v>
      </c>
      <c r="G1948" s="4">
        <v>0.72909999999999997</v>
      </c>
      <c r="H1948" s="4">
        <v>0.94120000000000004</v>
      </c>
      <c r="I1948" s="17">
        <v>2.5399999999999999E-2</v>
      </c>
      <c r="J1948" s="4">
        <v>0.346338268446437</v>
      </c>
    </row>
    <row r="1949" spans="1:10" ht="13">
      <c r="A1949" s="15"/>
      <c r="B1949" s="2" t="s">
        <v>563</v>
      </c>
      <c r="C1949" s="2" t="s">
        <v>14866</v>
      </c>
      <c r="D1949" s="19">
        <v>0</v>
      </c>
      <c r="F1949" s="16">
        <v>0.65615000000000001</v>
      </c>
      <c r="G1949" s="4">
        <v>0.65615000000000001</v>
      </c>
      <c r="H1949" s="4">
        <v>0.85780000000000001</v>
      </c>
      <c r="I1949" s="17">
        <v>0.45450000000000002</v>
      </c>
      <c r="J1949" s="4">
        <v>0.285176164852535</v>
      </c>
    </row>
    <row r="1950" spans="1:10" ht="13">
      <c r="A1950" s="15"/>
      <c r="B1950" s="2" t="s">
        <v>4492</v>
      </c>
      <c r="C1950" s="2" t="s">
        <v>14867</v>
      </c>
      <c r="D1950" s="19">
        <v>1</v>
      </c>
      <c r="F1950" s="16">
        <v>0.92889999999999995</v>
      </c>
      <c r="G1950" s="4">
        <v>0.92889999999999995</v>
      </c>
      <c r="H1950" s="4">
        <v>1</v>
      </c>
      <c r="I1950" s="17">
        <v>0.85780000000000001</v>
      </c>
      <c r="J1950" s="4">
        <v>0.100550584284727</v>
      </c>
    </row>
    <row r="1951" spans="1:10" ht="13">
      <c r="A1951" s="15"/>
      <c r="B1951" s="2" t="s">
        <v>4492</v>
      </c>
      <c r="C1951" s="2" t="s">
        <v>14868</v>
      </c>
      <c r="D1951" s="19">
        <v>2</v>
      </c>
      <c r="F1951" s="16">
        <v>0.92889999999999995</v>
      </c>
      <c r="G1951" s="4">
        <v>0.92889999999999995</v>
      </c>
      <c r="H1951" s="4">
        <v>1</v>
      </c>
      <c r="I1951" s="17">
        <v>0.85780000000000001</v>
      </c>
      <c r="J1951" s="4">
        <v>0.100550584284727</v>
      </c>
    </row>
    <row r="1952" spans="1:10" ht="13">
      <c r="A1952" s="15"/>
      <c r="B1952" s="2" t="s">
        <v>14869</v>
      </c>
      <c r="C1952" s="2" t="s">
        <v>14870</v>
      </c>
      <c r="D1952" s="19">
        <v>1</v>
      </c>
      <c r="F1952" s="16">
        <v>0.62755000000000005</v>
      </c>
      <c r="G1952" s="4">
        <v>0.81200000000000006</v>
      </c>
      <c r="H1952" s="4">
        <v>0.86080000000000001</v>
      </c>
      <c r="I1952" s="17">
        <v>2.5399999999999999E-2</v>
      </c>
      <c r="J1952" s="4">
        <v>0.40382713711025697</v>
      </c>
    </row>
    <row r="1953" spans="1:10" ht="13">
      <c r="A1953" s="15"/>
      <c r="B1953" s="2" t="s">
        <v>14869</v>
      </c>
      <c r="C1953" s="2" t="s">
        <v>14871</v>
      </c>
      <c r="D1953" s="19">
        <v>2</v>
      </c>
      <c r="F1953" s="16">
        <v>0.68684999999999996</v>
      </c>
      <c r="G1953" s="4">
        <v>0.81200000000000006</v>
      </c>
      <c r="H1953" s="4">
        <v>0.93859999999999999</v>
      </c>
      <c r="I1953" s="17">
        <v>0.18479999999999999</v>
      </c>
      <c r="J1953" s="4">
        <v>0.34202952601590803</v>
      </c>
    </row>
    <row r="1954" spans="1:10" ht="13">
      <c r="A1954" s="15"/>
      <c r="B1954" s="2" t="s">
        <v>14872</v>
      </c>
      <c r="C1954" s="2" t="s">
        <v>14873</v>
      </c>
      <c r="D1954" s="19">
        <v>1</v>
      </c>
      <c r="F1954" s="16">
        <v>0.66197499999999998</v>
      </c>
      <c r="G1954" s="4">
        <v>0.81200000000000006</v>
      </c>
      <c r="H1954" s="4">
        <v>0.99850000000000005</v>
      </c>
      <c r="I1954" s="17">
        <v>2.5399999999999999E-2</v>
      </c>
      <c r="J1954" s="4">
        <v>0.43500463120140098</v>
      </c>
    </row>
    <row r="1955" spans="1:10" ht="13">
      <c r="A1955" s="15"/>
      <c r="B1955" s="2" t="s">
        <v>14872</v>
      </c>
      <c r="C1955" s="2" t="s">
        <v>14874</v>
      </c>
      <c r="D1955" s="19">
        <v>2</v>
      </c>
      <c r="F1955" s="16">
        <v>0.70182500000000003</v>
      </c>
      <c r="G1955" s="4">
        <v>0.81200000000000006</v>
      </c>
      <c r="H1955" s="4">
        <v>0.99850000000000005</v>
      </c>
      <c r="I1955" s="17">
        <v>0.18479999999999999</v>
      </c>
      <c r="J1955" s="4">
        <v>0.35767920799696101</v>
      </c>
    </row>
    <row r="1956" spans="1:10" ht="13">
      <c r="A1956" s="15"/>
      <c r="B1956" s="2" t="s">
        <v>2596</v>
      </c>
      <c r="C1956" s="2" t="s">
        <v>14875</v>
      </c>
      <c r="D1956" s="19">
        <v>0</v>
      </c>
      <c r="F1956" s="16">
        <v>0.50995000000000001</v>
      </c>
      <c r="G1956" s="4">
        <v>0.57830000000000004</v>
      </c>
      <c r="H1956" s="4">
        <v>0.85780000000000001</v>
      </c>
      <c r="I1956" s="17">
        <v>2.5399999999999999E-2</v>
      </c>
      <c r="J1956" s="4">
        <v>0.34924482816499902</v>
      </c>
    </row>
    <row r="1957" spans="1:10" ht="13">
      <c r="A1957" s="15"/>
      <c r="B1957" s="2" t="s">
        <v>5574</v>
      </c>
      <c r="C1957" s="2" t="s">
        <v>14876</v>
      </c>
      <c r="D1957" s="19">
        <v>0</v>
      </c>
      <c r="F1957" s="16">
        <v>0.76973333333333305</v>
      </c>
      <c r="G1957" s="4">
        <v>0.83015000000000005</v>
      </c>
      <c r="H1957" s="4">
        <v>0.99709999999999999</v>
      </c>
      <c r="I1957" s="17">
        <v>0.19439999999999999</v>
      </c>
      <c r="J1957" s="4">
        <v>0.29720713091489998</v>
      </c>
    </row>
    <row r="1958" spans="1:10" ht="13">
      <c r="A1958" s="15"/>
      <c r="B1958" s="2" t="s">
        <v>564</v>
      </c>
      <c r="C1958" s="2" t="s">
        <v>14877</v>
      </c>
      <c r="D1958" s="19">
        <v>0</v>
      </c>
      <c r="F1958" s="16">
        <v>0.90110000000000001</v>
      </c>
      <c r="G1958" s="4">
        <v>0.90110000000000001</v>
      </c>
      <c r="H1958" s="4">
        <v>0.94440000000000002</v>
      </c>
      <c r="I1958" s="17">
        <v>0.85780000000000001</v>
      </c>
      <c r="J1958" s="4">
        <v>6.1235447250754999E-2</v>
      </c>
    </row>
    <row r="1959" spans="1:10" ht="13">
      <c r="A1959" s="15"/>
      <c r="B1959" s="2" t="s">
        <v>5575</v>
      </c>
      <c r="C1959" s="2" t="s">
        <v>14878</v>
      </c>
      <c r="D1959" s="19">
        <v>0</v>
      </c>
      <c r="F1959" s="16">
        <v>0.91369999999999996</v>
      </c>
      <c r="G1959" s="4">
        <v>0.89849999999999997</v>
      </c>
      <c r="H1959" s="4">
        <v>1</v>
      </c>
      <c r="I1959" s="17">
        <v>0.85780000000000001</v>
      </c>
      <c r="J1959" s="4">
        <v>6.5047316111683906E-2</v>
      </c>
    </row>
    <row r="1960" spans="1:10" ht="13">
      <c r="A1960" s="15"/>
      <c r="B1960" s="2" t="s">
        <v>2597</v>
      </c>
      <c r="C1960" s="2" t="s">
        <v>14879</v>
      </c>
      <c r="D1960" s="19">
        <v>0</v>
      </c>
      <c r="F1960" s="16">
        <v>0.83712500000000001</v>
      </c>
      <c r="G1960" s="4">
        <v>0.92569999999999997</v>
      </c>
      <c r="H1960" s="4">
        <v>0.99709999999999999</v>
      </c>
      <c r="I1960" s="17">
        <v>0.5</v>
      </c>
      <c r="J1960" s="4">
        <v>0.233921031903219</v>
      </c>
    </row>
    <row r="1961" spans="1:10" ht="13">
      <c r="A1961" s="15"/>
      <c r="B1961" s="2" t="s">
        <v>14880</v>
      </c>
      <c r="C1961" s="2" t="s">
        <v>14881</v>
      </c>
      <c r="D1961" s="19">
        <v>0</v>
      </c>
      <c r="F1961" s="16">
        <v>0.92889999999999995</v>
      </c>
      <c r="G1961" s="4">
        <v>0.92889999999999995</v>
      </c>
      <c r="H1961" s="4">
        <v>1</v>
      </c>
      <c r="I1961" s="17">
        <v>0.85780000000000001</v>
      </c>
      <c r="J1961" s="4">
        <v>0.100550584284727</v>
      </c>
    </row>
    <row r="1962" spans="1:10" ht="13">
      <c r="A1962" s="15"/>
      <c r="B1962" s="2" t="s">
        <v>5576</v>
      </c>
      <c r="C1962" s="2" t="s">
        <v>14882</v>
      </c>
      <c r="D1962" s="19">
        <v>0</v>
      </c>
      <c r="F1962" s="16">
        <v>0.77168000000000003</v>
      </c>
      <c r="G1962" s="4">
        <v>0.85780000000000001</v>
      </c>
      <c r="H1962" s="4">
        <v>0.99709999999999999</v>
      </c>
      <c r="I1962" s="17">
        <v>0.27460000000000001</v>
      </c>
      <c r="J1962" s="4">
        <v>0.298283149037957</v>
      </c>
    </row>
    <row r="1963" spans="1:10" ht="13">
      <c r="A1963" s="15"/>
      <c r="B1963" s="2" t="s">
        <v>5577</v>
      </c>
      <c r="C1963" s="2" t="s">
        <v>14883</v>
      </c>
      <c r="D1963" s="19">
        <v>0</v>
      </c>
      <c r="F1963" s="16">
        <v>0.78596666666666704</v>
      </c>
      <c r="G1963" s="4">
        <v>0.86480000000000001</v>
      </c>
      <c r="H1963" s="4">
        <v>0.99709999999999999</v>
      </c>
      <c r="I1963" s="17">
        <v>0.193</v>
      </c>
      <c r="J1963" s="4">
        <v>0.30069888371370201</v>
      </c>
    </row>
    <row r="1964" spans="1:10" ht="13">
      <c r="A1964" s="15"/>
      <c r="B1964" s="2" t="s">
        <v>3521</v>
      </c>
      <c r="C1964" s="2" t="s">
        <v>14884</v>
      </c>
      <c r="D1964" s="19">
        <v>1</v>
      </c>
      <c r="F1964" s="16">
        <v>0.34086666666666698</v>
      </c>
      <c r="G1964" s="4">
        <v>0.15379999999999999</v>
      </c>
      <c r="H1964" s="4">
        <v>0.85780000000000001</v>
      </c>
      <c r="I1964" s="17">
        <v>1.0999999999999999E-2</v>
      </c>
      <c r="J1964" s="4">
        <v>0.453335431367694</v>
      </c>
    </row>
    <row r="1965" spans="1:10" ht="13">
      <c r="A1965" s="15"/>
      <c r="B1965" s="2" t="s">
        <v>3521</v>
      </c>
      <c r="C1965" s="2" t="s">
        <v>14884</v>
      </c>
      <c r="D1965" s="19">
        <v>2</v>
      </c>
      <c r="F1965" s="16">
        <v>0.34086666666666698</v>
      </c>
      <c r="G1965" s="4">
        <v>0.15379999999999999</v>
      </c>
      <c r="H1965" s="4">
        <v>0.85780000000000001</v>
      </c>
      <c r="I1965" s="17">
        <v>1.0999999999999999E-2</v>
      </c>
      <c r="J1965" s="4">
        <v>0.453335431367694</v>
      </c>
    </row>
    <row r="1966" spans="1:10" ht="13">
      <c r="A1966" s="15"/>
      <c r="B1966" s="2" t="s">
        <v>3521</v>
      </c>
      <c r="C1966" s="2" t="s">
        <v>14885</v>
      </c>
      <c r="D1966" s="19">
        <v>3</v>
      </c>
      <c r="F1966" s="16">
        <v>0.36196666666666699</v>
      </c>
      <c r="G1966" s="4">
        <v>0.15379999999999999</v>
      </c>
      <c r="H1966" s="4">
        <v>0.85780000000000001</v>
      </c>
      <c r="I1966" s="17">
        <v>7.4300000000000005E-2</v>
      </c>
      <c r="J1966" s="4">
        <v>0.431240168970069</v>
      </c>
    </row>
    <row r="1967" spans="1:10" ht="13">
      <c r="A1967" s="15"/>
      <c r="B1967" s="2" t="s">
        <v>565</v>
      </c>
      <c r="C1967" s="2" t="s">
        <v>14886</v>
      </c>
      <c r="D1967" s="19">
        <v>0</v>
      </c>
      <c r="F1967" s="16">
        <v>0.23444999999999999</v>
      </c>
      <c r="G1967" s="4">
        <v>0.23444999999999999</v>
      </c>
      <c r="H1967" s="4">
        <v>0.375</v>
      </c>
      <c r="I1967" s="17">
        <v>9.3899999999999997E-2</v>
      </c>
      <c r="J1967" s="4">
        <v>0.19876771619153899</v>
      </c>
    </row>
    <row r="1968" spans="1:10" ht="13">
      <c r="A1968" s="15"/>
      <c r="B1968" s="2" t="s">
        <v>2598</v>
      </c>
      <c r="C1968" s="2" t="s">
        <v>14887</v>
      </c>
      <c r="D1968" s="19">
        <v>0</v>
      </c>
      <c r="F1968" s="16">
        <v>0.36885000000000001</v>
      </c>
      <c r="G1968" s="4">
        <v>0.248</v>
      </c>
      <c r="H1968" s="4">
        <v>0.93169999999999997</v>
      </c>
      <c r="I1968" s="17">
        <v>4.7699999999999999E-2</v>
      </c>
      <c r="J1968" s="4">
        <v>0.40687447286192202</v>
      </c>
    </row>
    <row r="1969" spans="1:10" ht="13">
      <c r="A1969" s="15"/>
      <c r="B1969" s="2" t="s">
        <v>2599</v>
      </c>
      <c r="C1969" s="2" t="s">
        <v>14888</v>
      </c>
      <c r="D1969" s="19">
        <v>0</v>
      </c>
      <c r="F1969" s="16">
        <v>0.46555000000000002</v>
      </c>
      <c r="G1969" s="4">
        <v>0.42720000000000002</v>
      </c>
      <c r="H1969" s="4">
        <v>0.99850000000000005</v>
      </c>
      <c r="I1969" s="17">
        <v>9.2999999999999992E-3</v>
      </c>
      <c r="J1969" s="4">
        <v>0.48898499976993198</v>
      </c>
    </row>
    <row r="1970" spans="1:10" ht="13">
      <c r="A1970" s="15"/>
      <c r="B1970" s="2" t="s">
        <v>4493</v>
      </c>
      <c r="C1970" s="2" t="s">
        <v>14889</v>
      </c>
      <c r="D1970" s="19">
        <v>0</v>
      </c>
      <c r="F1970" s="16">
        <v>0.59963333333333302</v>
      </c>
      <c r="G1970" s="4">
        <v>0.75019999999999998</v>
      </c>
      <c r="H1970" s="4">
        <v>0.96970000000000001</v>
      </c>
      <c r="I1970" s="17">
        <v>9.3899999999999997E-2</v>
      </c>
      <c r="J1970" s="4">
        <v>0.38102650651452902</v>
      </c>
    </row>
    <row r="1971" spans="1:10" ht="13">
      <c r="A1971" s="15"/>
      <c r="B1971" s="2" t="s">
        <v>14890</v>
      </c>
      <c r="C1971" s="2" t="s">
        <v>14891</v>
      </c>
      <c r="D1971" s="19">
        <v>0</v>
      </c>
      <c r="F1971" s="16">
        <v>0.67317499999999997</v>
      </c>
      <c r="G1971" s="4">
        <v>0.78239999999999998</v>
      </c>
      <c r="H1971" s="4">
        <v>0.99850000000000005</v>
      </c>
      <c r="I1971" s="17">
        <v>9.3899999999999997E-2</v>
      </c>
      <c r="J1971" s="4">
        <v>0.35357705464499301</v>
      </c>
    </row>
    <row r="1972" spans="1:10" ht="13">
      <c r="A1972" s="15"/>
      <c r="B1972" s="2" t="s">
        <v>5578</v>
      </c>
      <c r="C1972" s="2" t="s">
        <v>14892</v>
      </c>
      <c r="D1972" s="19">
        <v>0</v>
      </c>
      <c r="F1972" s="16">
        <v>0.58396250000000005</v>
      </c>
      <c r="G1972" s="4">
        <v>0.66900000000000004</v>
      </c>
      <c r="H1972" s="4">
        <v>0.96970000000000001</v>
      </c>
      <c r="I1972" s="17">
        <v>9.3899999999999997E-2</v>
      </c>
      <c r="J1972" s="4">
        <v>0.31280859934060101</v>
      </c>
    </row>
    <row r="1973" spans="1:10" ht="13">
      <c r="A1973" s="15"/>
      <c r="B1973" s="2" t="s">
        <v>14893</v>
      </c>
      <c r="C1973" s="2" t="s">
        <v>14894</v>
      </c>
      <c r="D1973" s="19">
        <v>0</v>
      </c>
      <c r="F1973" s="16">
        <v>0.60101249999999995</v>
      </c>
      <c r="G1973" s="4">
        <v>0.70489999999999997</v>
      </c>
      <c r="H1973" s="4">
        <v>0.96970000000000001</v>
      </c>
      <c r="I1973" s="17">
        <v>9.3899999999999997E-2</v>
      </c>
      <c r="J1973" s="4">
        <v>0.32166135891870601</v>
      </c>
    </row>
    <row r="1974" spans="1:10" ht="13">
      <c r="A1974" s="15"/>
      <c r="B1974" s="2" t="s">
        <v>14895</v>
      </c>
      <c r="C1974" s="2" t="s">
        <v>14896</v>
      </c>
      <c r="D1974" s="19">
        <v>0</v>
      </c>
      <c r="F1974" s="16">
        <v>0.63187499999999996</v>
      </c>
      <c r="G1974" s="4">
        <v>0.75019999999999998</v>
      </c>
      <c r="H1974" s="4">
        <v>0.96970000000000001</v>
      </c>
      <c r="I1974" s="17">
        <v>9.3899999999999997E-2</v>
      </c>
      <c r="J1974" s="4">
        <v>0.32845464461844398</v>
      </c>
    </row>
    <row r="1975" spans="1:10" ht="13">
      <c r="A1975" s="15"/>
      <c r="B1975" s="2" t="s">
        <v>2600</v>
      </c>
      <c r="C1975" s="2" t="s">
        <v>14897</v>
      </c>
      <c r="D1975" s="19">
        <v>0</v>
      </c>
      <c r="F1975" s="16">
        <v>0.59253999999999996</v>
      </c>
      <c r="G1975" s="4">
        <v>0.7399</v>
      </c>
      <c r="H1975" s="4">
        <v>0.80249999999999999</v>
      </c>
      <c r="I1975" s="17">
        <v>9.3899999999999997E-2</v>
      </c>
      <c r="J1975" s="4">
        <v>0.29298475728269602</v>
      </c>
    </row>
    <row r="1976" spans="1:10" ht="13">
      <c r="A1976" s="15"/>
      <c r="B1976" s="2" t="s">
        <v>14898</v>
      </c>
      <c r="C1976" s="2" t="s">
        <v>14899</v>
      </c>
      <c r="D1976" s="19">
        <v>0</v>
      </c>
      <c r="F1976" s="16">
        <v>0.25562499999999999</v>
      </c>
      <c r="G1976" s="4">
        <v>0.12035</v>
      </c>
      <c r="H1976" s="4">
        <v>0.76049999999999995</v>
      </c>
      <c r="I1976" s="17">
        <v>2.1299999999999999E-2</v>
      </c>
      <c r="J1976" s="4">
        <v>0.340492206225047</v>
      </c>
    </row>
    <row r="1977" spans="1:10" ht="13">
      <c r="A1977" s="15"/>
      <c r="B1977" s="2" t="s">
        <v>566</v>
      </c>
      <c r="C1977" s="2" t="s">
        <v>14900</v>
      </c>
      <c r="D1977" s="19">
        <v>0</v>
      </c>
      <c r="F1977" s="16">
        <v>0.30945</v>
      </c>
      <c r="G1977" s="4">
        <v>0.30945</v>
      </c>
      <c r="H1977" s="4">
        <v>0.52500000000000002</v>
      </c>
      <c r="I1977" s="17">
        <v>9.3899999999999997E-2</v>
      </c>
      <c r="J1977" s="4">
        <v>0.30483373336952102</v>
      </c>
    </row>
    <row r="1978" spans="1:10" ht="13">
      <c r="A1978" s="15"/>
      <c r="B1978" s="2" t="s">
        <v>14901</v>
      </c>
      <c r="C1978" s="2" t="s">
        <v>14902</v>
      </c>
      <c r="D1978" s="19">
        <v>0</v>
      </c>
      <c r="F1978" s="16">
        <v>0.279775</v>
      </c>
      <c r="G1978" s="4">
        <v>0.16575000000000001</v>
      </c>
      <c r="H1978" s="4">
        <v>0.7399</v>
      </c>
      <c r="I1978" s="17">
        <v>4.7699999999999999E-2</v>
      </c>
      <c r="J1978" s="4">
        <v>0.31722865964474301</v>
      </c>
    </row>
    <row r="1979" spans="1:10" ht="13">
      <c r="A1979" s="15"/>
      <c r="B1979" s="2" t="s">
        <v>2601</v>
      </c>
      <c r="C1979" s="2" t="s">
        <v>14903</v>
      </c>
      <c r="D1979" s="19">
        <v>0</v>
      </c>
      <c r="F1979" s="16">
        <v>0.40684999999999999</v>
      </c>
      <c r="G1979" s="4">
        <v>0.441</v>
      </c>
      <c r="H1979" s="4">
        <v>0.7399</v>
      </c>
      <c r="I1979" s="17">
        <v>5.4999999999999997E-3</v>
      </c>
      <c r="J1979" s="4">
        <v>0.34500226569304299</v>
      </c>
    </row>
    <row r="1980" spans="1:10" ht="13">
      <c r="A1980" s="15"/>
      <c r="B1980" s="2" t="s">
        <v>14904</v>
      </c>
      <c r="C1980" s="2" t="s">
        <v>14905</v>
      </c>
      <c r="D1980" s="19">
        <v>0</v>
      </c>
      <c r="F1980" s="16">
        <v>0.45605000000000001</v>
      </c>
      <c r="G1980" s="4">
        <v>0.45605000000000001</v>
      </c>
      <c r="H1980" s="4">
        <v>0.81820000000000004</v>
      </c>
      <c r="I1980" s="17">
        <v>9.3899999999999997E-2</v>
      </c>
      <c r="J1980" s="4">
        <v>0.51215744161341603</v>
      </c>
    </row>
    <row r="1981" spans="1:10" ht="13">
      <c r="A1981" s="15"/>
      <c r="B1981" s="2" t="s">
        <v>5579</v>
      </c>
      <c r="C1981" s="2" t="s">
        <v>14906</v>
      </c>
      <c r="D1981" s="19">
        <v>1</v>
      </c>
      <c r="F1981" s="16">
        <v>0.52064999999999995</v>
      </c>
      <c r="G1981" s="4">
        <v>0.50824999999999998</v>
      </c>
      <c r="H1981" s="4">
        <v>0.97219999999999995</v>
      </c>
      <c r="I1981" s="17">
        <v>9.3899999999999997E-2</v>
      </c>
      <c r="J1981" s="4">
        <v>0.46461908771236099</v>
      </c>
    </row>
    <row r="1982" spans="1:10" ht="13">
      <c r="A1982" s="15"/>
      <c r="B1982" s="2" t="s">
        <v>5579</v>
      </c>
      <c r="C1982" s="2" t="s">
        <v>14907</v>
      </c>
      <c r="D1982" s="19">
        <v>2</v>
      </c>
      <c r="F1982" s="16">
        <v>0.55545</v>
      </c>
      <c r="G1982" s="4">
        <v>0.57784999999999997</v>
      </c>
      <c r="H1982" s="4">
        <v>0.97219999999999995</v>
      </c>
      <c r="I1982" s="17">
        <v>9.3899999999999997E-2</v>
      </c>
      <c r="J1982" s="4">
        <v>0.43130241903641903</v>
      </c>
    </row>
    <row r="1983" spans="1:10" ht="13">
      <c r="A1983" s="15"/>
      <c r="B1983" s="2" t="s">
        <v>14908</v>
      </c>
      <c r="C1983" s="2" t="s">
        <v>14909</v>
      </c>
      <c r="D1983" s="19">
        <v>1</v>
      </c>
      <c r="F1983" s="16">
        <v>0.62968749999999996</v>
      </c>
      <c r="G1983" s="4">
        <v>0.75644999999999996</v>
      </c>
      <c r="H1983" s="4">
        <v>0.87180000000000002</v>
      </c>
      <c r="I1983" s="17">
        <v>9.3899999999999997E-2</v>
      </c>
      <c r="J1983" s="4">
        <v>0.31874066232821402</v>
      </c>
    </row>
    <row r="1984" spans="1:10" ht="13">
      <c r="A1984" s="15"/>
      <c r="B1984" s="2" t="s">
        <v>14908</v>
      </c>
      <c r="C1984" s="2" t="s">
        <v>14910</v>
      </c>
      <c r="D1984" s="19">
        <v>2</v>
      </c>
      <c r="F1984" s="16">
        <v>0.64708750000000004</v>
      </c>
      <c r="G1984" s="4">
        <v>0.75644999999999996</v>
      </c>
      <c r="H1984" s="4">
        <v>0.87180000000000002</v>
      </c>
      <c r="I1984" s="17">
        <v>9.3899999999999997E-2</v>
      </c>
      <c r="J1984" s="4">
        <v>0.29122596743275297</v>
      </c>
    </row>
    <row r="1985" spans="1:10" ht="13">
      <c r="A1985" s="15"/>
      <c r="B1985" s="2" t="s">
        <v>567</v>
      </c>
      <c r="C1985" s="2" t="s">
        <v>14911</v>
      </c>
      <c r="D1985" s="19">
        <v>0</v>
      </c>
      <c r="F1985" s="16">
        <v>0.53305000000000002</v>
      </c>
      <c r="G1985" s="4">
        <v>0.53305000000000002</v>
      </c>
      <c r="H1985" s="4">
        <v>0.97219999999999995</v>
      </c>
      <c r="I1985" s="17">
        <v>9.3899999999999997E-2</v>
      </c>
      <c r="J1985" s="4">
        <v>0.62105188591614502</v>
      </c>
    </row>
    <row r="1986" spans="1:10" ht="13">
      <c r="A1986" s="15"/>
      <c r="B1986" s="2" t="s">
        <v>2602</v>
      </c>
      <c r="C1986" s="2" t="s">
        <v>14912</v>
      </c>
      <c r="D1986" s="19">
        <v>0</v>
      </c>
      <c r="F1986" s="16">
        <v>0.66892499999999999</v>
      </c>
      <c r="G1986" s="4">
        <v>0.80044999999999999</v>
      </c>
      <c r="H1986" s="4">
        <v>0.98089999999999999</v>
      </c>
      <c r="I1986" s="17">
        <v>9.3899999999999997E-2</v>
      </c>
      <c r="J1986" s="4">
        <v>0.39697247910486999</v>
      </c>
    </row>
    <row r="1987" spans="1:10" ht="13">
      <c r="A1987" s="15"/>
      <c r="B1987" s="2" t="s">
        <v>5580</v>
      </c>
      <c r="C1987" s="2" t="s">
        <v>14913</v>
      </c>
      <c r="D1987" s="19">
        <v>0</v>
      </c>
      <c r="F1987" s="16">
        <v>0.56998333333333295</v>
      </c>
      <c r="G1987" s="4">
        <v>0.72350000000000003</v>
      </c>
      <c r="H1987" s="4">
        <v>0.98089999999999999</v>
      </c>
      <c r="I1987" s="17">
        <v>2.63E-2</v>
      </c>
      <c r="J1987" s="4">
        <v>0.40867428799309902</v>
      </c>
    </row>
    <row r="1988" spans="1:10" ht="13">
      <c r="A1988" s="15"/>
      <c r="B1988" s="2" t="s">
        <v>4494</v>
      </c>
      <c r="C1988" s="2" t="s">
        <v>14914</v>
      </c>
      <c r="D1988" s="19">
        <v>0</v>
      </c>
      <c r="F1988" s="16">
        <v>0.58530000000000004</v>
      </c>
      <c r="G1988" s="4">
        <v>0.63319999999999999</v>
      </c>
      <c r="H1988" s="4">
        <v>0.98089999999999999</v>
      </c>
      <c r="I1988" s="17">
        <v>9.3899999999999997E-2</v>
      </c>
      <c r="J1988" s="4">
        <v>0.43332306654504299</v>
      </c>
    </row>
    <row r="1989" spans="1:10" ht="13">
      <c r="A1989" s="15"/>
      <c r="B1989" s="2" t="s">
        <v>14915</v>
      </c>
      <c r="C1989" s="2" t="s">
        <v>14912</v>
      </c>
      <c r="D1989" s="19">
        <v>0</v>
      </c>
      <c r="F1989" s="16">
        <v>0.49370000000000003</v>
      </c>
      <c r="G1989" s="4">
        <v>0.48285</v>
      </c>
      <c r="H1989" s="4">
        <v>0.98089999999999999</v>
      </c>
      <c r="I1989" s="17">
        <v>2.8199999999999999E-2</v>
      </c>
      <c r="J1989" s="4">
        <v>0.50227938440672604</v>
      </c>
    </row>
    <row r="1990" spans="1:10" ht="13">
      <c r="A1990" s="15"/>
      <c r="B1990" s="2" t="s">
        <v>3920</v>
      </c>
      <c r="C1990" s="2" t="s">
        <v>14916</v>
      </c>
      <c r="D1990" s="19">
        <v>0</v>
      </c>
      <c r="F1990" s="16">
        <v>0.54695000000000005</v>
      </c>
      <c r="G1990" s="4">
        <v>0.54695000000000005</v>
      </c>
      <c r="H1990" s="4">
        <v>1</v>
      </c>
      <c r="I1990" s="17">
        <v>9.3899999999999997E-2</v>
      </c>
      <c r="J1990" s="4">
        <v>0.64070945443313099</v>
      </c>
    </row>
    <row r="1991" spans="1:10" ht="13">
      <c r="A1991" s="15"/>
      <c r="B1991" s="2" t="s">
        <v>14917</v>
      </c>
      <c r="C1991" s="2" t="s">
        <v>14918</v>
      </c>
      <c r="D1991" s="19">
        <v>0</v>
      </c>
      <c r="F1991" s="16">
        <v>0.43181999999999998</v>
      </c>
      <c r="G1991" s="4">
        <v>0.38890000000000002</v>
      </c>
      <c r="H1991" s="4">
        <v>0.98089999999999999</v>
      </c>
      <c r="I1991" s="17">
        <v>9.3899999999999997E-2</v>
      </c>
      <c r="J1991" s="4">
        <v>0.35990209363103198</v>
      </c>
    </row>
    <row r="1992" spans="1:10" ht="13">
      <c r="A1992" s="15"/>
      <c r="B1992" s="2" t="s">
        <v>2603</v>
      </c>
      <c r="C1992" s="2" t="s">
        <v>14919</v>
      </c>
      <c r="D1992" s="19">
        <v>0</v>
      </c>
      <c r="F1992" s="16">
        <v>0.48120000000000002</v>
      </c>
      <c r="G1992" s="4">
        <v>0.38890000000000002</v>
      </c>
      <c r="H1992" s="4">
        <v>0.98089999999999999</v>
      </c>
      <c r="I1992" s="17">
        <v>9.3899999999999997E-2</v>
      </c>
      <c r="J1992" s="4">
        <v>0.396234879837704</v>
      </c>
    </row>
    <row r="1993" spans="1:10" ht="13">
      <c r="A1993" s="15"/>
      <c r="B1993" s="2" t="s">
        <v>5581</v>
      </c>
      <c r="C1993" s="2" t="s">
        <v>14920</v>
      </c>
      <c r="D1993" s="19">
        <v>0</v>
      </c>
      <c r="F1993" s="16">
        <v>0.60753333333333304</v>
      </c>
      <c r="G1993" s="4">
        <v>0.76885000000000003</v>
      </c>
      <c r="H1993" s="4">
        <v>0.99709999999999999</v>
      </c>
      <c r="I1993" s="17">
        <v>9.3899999999999997E-2</v>
      </c>
      <c r="J1993" s="4">
        <v>0.38695439869145598</v>
      </c>
    </row>
    <row r="1994" spans="1:10" ht="13">
      <c r="A1994" s="15"/>
      <c r="B1994" s="2" t="s">
        <v>4495</v>
      </c>
      <c r="C1994" s="2" t="s">
        <v>14921</v>
      </c>
      <c r="D1994" s="19">
        <v>0</v>
      </c>
      <c r="F1994" s="16">
        <v>0.38094</v>
      </c>
      <c r="G1994" s="4">
        <v>0.34970000000000001</v>
      </c>
      <c r="H1994" s="4">
        <v>0.77300000000000002</v>
      </c>
      <c r="I1994" s="17">
        <v>9.3899999999999997E-2</v>
      </c>
      <c r="J1994" s="4">
        <v>0.248264119437344</v>
      </c>
    </row>
    <row r="1995" spans="1:10" ht="13">
      <c r="A1995" s="15"/>
      <c r="B1995" s="2" t="s">
        <v>4496</v>
      </c>
      <c r="C1995" s="2" t="s">
        <v>14922</v>
      </c>
      <c r="D1995" s="19">
        <v>0</v>
      </c>
      <c r="F1995" s="16">
        <v>0.64370000000000005</v>
      </c>
      <c r="G1995" s="4">
        <v>0.78774999999999995</v>
      </c>
      <c r="H1995" s="4">
        <v>0.88139999999999996</v>
      </c>
      <c r="I1995" s="17">
        <v>9.3899999999999997E-2</v>
      </c>
      <c r="J1995" s="4">
        <v>0.32676750144407002</v>
      </c>
    </row>
    <row r="1996" spans="1:10" ht="13">
      <c r="A1996" s="15"/>
      <c r="B1996" s="2" t="s">
        <v>2604</v>
      </c>
      <c r="C1996" s="2" t="s">
        <v>14923</v>
      </c>
      <c r="D1996" s="19">
        <v>0</v>
      </c>
      <c r="F1996" s="16">
        <v>0.38692500000000002</v>
      </c>
      <c r="G1996" s="4">
        <v>0.32990000000000003</v>
      </c>
      <c r="H1996" s="4">
        <v>0.87180000000000002</v>
      </c>
      <c r="I1996" s="17">
        <v>1.61E-2</v>
      </c>
      <c r="J1996" s="4">
        <v>0.40435572107572099</v>
      </c>
    </row>
    <row r="1997" spans="1:10" ht="13">
      <c r="A1997" s="15"/>
      <c r="B1997" s="2" t="s">
        <v>3579</v>
      </c>
      <c r="C1997" s="2" t="s">
        <v>14924</v>
      </c>
      <c r="D1997" s="19">
        <v>0</v>
      </c>
      <c r="F1997" s="16">
        <v>0.51673333333333304</v>
      </c>
      <c r="G1997" s="4">
        <v>0.66320000000000001</v>
      </c>
      <c r="H1997" s="4">
        <v>0.87180000000000002</v>
      </c>
      <c r="I1997" s="17">
        <v>5.7999999999999996E-3</v>
      </c>
      <c r="J1997" s="4">
        <v>0.37667369786947802</v>
      </c>
    </row>
    <row r="1998" spans="1:10" ht="13">
      <c r="A1998" s="15"/>
      <c r="B1998" s="2" t="s">
        <v>14925</v>
      </c>
      <c r="C1998" s="2" t="s">
        <v>14926</v>
      </c>
      <c r="D1998" s="19">
        <v>0</v>
      </c>
      <c r="F1998" s="16">
        <v>0.53779999999999994</v>
      </c>
      <c r="G1998" s="4">
        <v>0.60255000000000003</v>
      </c>
      <c r="H1998" s="4">
        <v>0.87180000000000002</v>
      </c>
      <c r="I1998" s="17">
        <v>9.3899999999999997E-2</v>
      </c>
      <c r="J1998" s="4">
        <v>0.243441638649947</v>
      </c>
    </row>
    <row r="1999" spans="1:10" ht="13">
      <c r="A1999" s="15"/>
      <c r="B1999" s="2" t="s">
        <v>5582</v>
      </c>
      <c r="C1999" s="2" t="s">
        <v>14927</v>
      </c>
      <c r="D1999" s="19">
        <v>0</v>
      </c>
      <c r="F1999" s="16">
        <v>0.63453999999999999</v>
      </c>
      <c r="G1999" s="4">
        <v>0.7399</v>
      </c>
      <c r="H1999" s="4">
        <v>0.9012</v>
      </c>
      <c r="I1999" s="17">
        <v>9.3899999999999997E-2</v>
      </c>
      <c r="J1999" s="4">
        <v>0.32996350252717299</v>
      </c>
    </row>
    <row r="2000" spans="1:10" ht="13">
      <c r="A2000" s="15"/>
      <c r="B2000" s="2" t="s">
        <v>14928</v>
      </c>
      <c r="C2000" s="2" t="s">
        <v>14929</v>
      </c>
      <c r="D2000" s="19">
        <v>0</v>
      </c>
      <c r="F2000" s="16">
        <v>0.92310000000000003</v>
      </c>
      <c r="G2000" s="4">
        <v>0.92310000000000003</v>
      </c>
      <c r="H2000" s="4">
        <v>0.98909999999999998</v>
      </c>
      <c r="I2000" s="17">
        <v>0.85709999999999997</v>
      </c>
      <c r="J2000" s="4">
        <v>9.3338095116624303E-2</v>
      </c>
    </row>
    <row r="2001" spans="1:10" ht="13">
      <c r="A2001" s="15"/>
      <c r="B2001" s="2" t="s">
        <v>568</v>
      </c>
      <c r="C2001" s="2" t="s">
        <v>14930</v>
      </c>
      <c r="D2001" s="19">
        <v>0</v>
      </c>
      <c r="F2001" s="16">
        <v>0.99455000000000005</v>
      </c>
      <c r="G2001" s="4">
        <v>0.99455000000000005</v>
      </c>
      <c r="H2001" s="4">
        <v>1</v>
      </c>
      <c r="I2001" s="17">
        <v>0.98909999999999998</v>
      </c>
      <c r="J2001" s="4">
        <v>7.7074639149333803E-3</v>
      </c>
    </row>
    <row r="2002" spans="1:10" ht="13">
      <c r="A2002" s="15"/>
      <c r="B2002" s="2" t="s">
        <v>569</v>
      </c>
      <c r="C2002" s="2" t="s">
        <v>14931</v>
      </c>
      <c r="D2002" s="19">
        <v>0</v>
      </c>
      <c r="F2002" s="16">
        <v>0.76180000000000003</v>
      </c>
      <c r="G2002" s="4">
        <v>0.76180000000000003</v>
      </c>
      <c r="H2002" s="4">
        <v>0.98909999999999998</v>
      </c>
      <c r="I2002" s="17">
        <v>0.53449999999999998</v>
      </c>
      <c r="J2002" s="4">
        <v>0.32145074272740498</v>
      </c>
    </row>
    <row r="2003" spans="1:10" ht="13">
      <c r="A2003" s="15"/>
      <c r="B2003" s="2" t="s">
        <v>14932</v>
      </c>
      <c r="C2003" s="2" t="s">
        <v>14933</v>
      </c>
      <c r="D2003" s="19">
        <v>0</v>
      </c>
      <c r="F2003" s="16">
        <v>0.87914999999999999</v>
      </c>
      <c r="G2003" s="4">
        <v>0.87914999999999999</v>
      </c>
      <c r="H2003" s="4">
        <v>0.98909999999999998</v>
      </c>
      <c r="I2003" s="17">
        <v>0.76919999999999999</v>
      </c>
      <c r="J2003" s="4">
        <v>0.15549278118292201</v>
      </c>
    </row>
    <row r="2004" spans="1:10" ht="13">
      <c r="A2004" s="15"/>
      <c r="B2004" s="2" t="s">
        <v>5583</v>
      </c>
      <c r="C2004" s="2" t="s">
        <v>14934</v>
      </c>
      <c r="D2004" s="19">
        <v>0</v>
      </c>
      <c r="F2004" s="16">
        <v>0.755</v>
      </c>
      <c r="G2004" s="4">
        <v>0.81505000000000005</v>
      </c>
      <c r="H2004" s="4">
        <v>1</v>
      </c>
      <c r="I2004" s="17">
        <v>0.38990000000000002</v>
      </c>
      <c r="J2004" s="4">
        <v>0.29502645079156298</v>
      </c>
    </row>
    <row r="2005" spans="1:10" ht="13">
      <c r="A2005" s="15"/>
      <c r="B2005" s="2" t="s">
        <v>570</v>
      </c>
      <c r="C2005" s="2" t="s">
        <v>14935</v>
      </c>
      <c r="D2005" s="19">
        <v>0</v>
      </c>
      <c r="F2005" s="16">
        <v>0.61424999999999996</v>
      </c>
      <c r="G2005" s="4">
        <v>0.61424999999999996</v>
      </c>
      <c r="H2005" s="4">
        <v>0.98909999999999998</v>
      </c>
      <c r="I2005" s="17">
        <v>0.2394</v>
      </c>
      <c r="J2005" s="4">
        <v>0.53011795385555505</v>
      </c>
    </row>
    <row r="2006" spans="1:10" ht="13">
      <c r="A2006" s="15"/>
      <c r="B2006" s="2" t="s">
        <v>2605</v>
      </c>
      <c r="C2006" s="2" t="s">
        <v>14936</v>
      </c>
      <c r="D2006" s="19">
        <v>0</v>
      </c>
      <c r="F2006" s="16">
        <v>0.63260000000000005</v>
      </c>
      <c r="G2006" s="4">
        <v>0.70230000000000004</v>
      </c>
      <c r="H2006" s="4">
        <v>0.98909999999999998</v>
      </c>
      <c r="I2006" s="17">
        <v>0.13669999999999999</v>
      </c>
      <c r="J2006" s="4">
        <v>0.382435510903472</v>
      </c>
    </row>
    <row r="2007" spans="1:10" ht="13">
      <c r="A2007" s="15"/>
      <c r="B2007" s="2" t="s">
        <v>14937</v>
      </c>
      <c r="C2007" s="2" t="s">
        <v>14938</v>
      </c>
      <c r="D2007" s="19">
        <v>0</v>
      </c>
      <c r="F2007" s="16">
        <v>0.73140000000000005</v>
      </c>
      <c r="G2007" s="4">
        <v>0.73140000000000005</v>
      </c>
      <c r="H2007" s="4">
        <v>0.98909999999999998</v>
      </c>
      <c r="I2007" s="17">
        <v>0.47370000000000001</v>
      </c>
      <c r="J2007" s="4">
        <v>0.36444283502354702</v>
      </c>
    </row>
    <row r="2008" spans="1:10" ht="13">
      <c r="A2008" s="15"/>
      <c r="B2008" s="2" t="s">
        <v>571</v>
      </c>
      <c r="C2008" s="2" t="s">
        <v>14939</v>
      </c>
      <c r="D2008" s="19">
        <v>0</v>
      </c>
      <c r="F2008" s="16">
        <v>0.10015</v>
      </c>
      <c r="G2008" s="4">
        <v>0.10015</v>
      </c>
      <c r="H2008" s="4">
        <v>0.1143</v>
      </c>
      <c r="I2008" s="17">
        <v>8.5999999999999993E-2</v>
      </c>
      <c r="J2008" s="4">
        <v>2.00111219075793E-2</v>
      </c>
    </row>
    <row r="2009" spans="1:10" ht="13">
      <c r="A2009" s="15"/>
      <c r="B2009" s="2" t="s">
        <v>572</v>
      </c>
      <c r="C2009" s="2" t="s">
        <v>14940</v>
      </c>
      <c r="D2009" s="19">
        <v>0</v>
      </c>
      <c r="F2009" s="16">
        <v>0.85819999999999996</v>
      </c>
      <c r="G2009" s="4">
        <v>0.85819999999999996</v>
      </c>
      <c r="H2009" s="4">
        <v>0.98909999999999998</v>
      </c>
      <c r="I2009" s="17">
        <v>0.72729999999999995</v>
      </c>
      <c r="J2009" s="4">
        <v>0.185120555314638</v>
      </c>
    </row>
    <row r="2010" spans="1:10" ht="13">
      <c r="A2010" s="15"/>
      <c r="B2010" s="2" t="s">
        <v>4002</v>
      </c>
      <c r="C2010" s="2" t="s">
        <v>14941</v>
      </c>
      <c r="D2010" s="19">
        <v>0</v>
      </c>
      <c r="F2010" s="16">
        <v>0.68095000000000006</v>
      </c>
      <c r="G2010" s="4">
        <v>0.74455000000000005</v>
      </c>
      <c r="H2010" s="4">
        <v>0.99709999999999999</v>
      </c>
      <c r="I2010" s="17">
        <v>0.23760000000000001</v>
      </c>
      <c r="J2010" s="4">
        <v>0.376036066532631</v>
      </c>
    </row>
    <row r="2011" spans="1:10" ht="13">
      <c r="A2011" s="15"/>
      <c r="B2011" s="2" t="s">
        <v>14942</v>
      </c>
      <c r="C2011" s="2" t="s">
        <v>14943</v>
      </c>
      <c r="D2011" s="19">
        <v>0</v>
      </c>
      <c r="F2011" s="16">
        <v>0.80595000000000006</v>
      </c>
      <c r="G2011" s="4">
        <v>0.99309999999999998</v>
      </c>
      <c r="H2011" s="4">
        <v>1</v>
      </c>
      <c r="I2011" s="17">
        <v>0.23760000000000001</v>
      </c>
      <c r="J2011" s="4">
        <v>0.37892803626370403</v>
      </c>
    </row>
    <row r="2012" spans="1:10" ht="13">
      <c r="A2012" s="15"/>
      <c r="B2012" s="2" t="s">
        <v>14944</v>
      </c>
      <c r="C2012" s="2" t="s">
        <v>14945</v>
      </c>
      <c r="D2012" s="19">
        <v>0</v>
      </c>
      <c r="F2012" s="16">
        <v>0.68438333333333301</v>
      </c>
      <c r="G2012" s="4">
        <v>0.81225000000000003</v>
      </c>
      <c r="H2012" s="4">
        <v>0.99850000000000005</v>
      </c>
      <c r="I2012" s="17">
        <v>0.23760000000000001</v>
      </c>
      <c r="J2012" s="4">
        <v>0.36911653128336902</v>
      </c>
    </row>
    <row r="2013" spans="1:10" ht="13">
      <c r="A2013" s="15"/>
      <c r="B2013" s="2" t="s">
        <v>14946</v>
      </c>
      <c r="C2013" s="2" t="s">
        <v>14947</v>
      </c>
      <c r="D2013" s="19">
        <v>0</v>
      </c>
      <c r="F2013" s="16">
        <v>0.80640000000000001</v>
      </c>
      <c r="G2013" s="4">
        <v>0.81825000000000003</v>
      </c>
      <c r="H2013" s="4">
        <v>0.98909999999999998</v>
      </c>
      <c r="I2013" s="17">
        <v>0.6</v>
      </c>
      <c r="J2013" s="4">
        <v>0.17526792823179799</v>
      </c>
    </row>
    <row r="2014" spans="1:10" ht="13">
      <c r="A2014" s="15"/>
      <c r="B2014" s="2" t="s">
        <v>2606</v>
      </c>
      <c r="C2014" s="2" t="s">
        <v>14948</v>
      </c>
      <c r="D2014" s="19">
        <v>0</v>
      </c>
      <c r="F2014" s="16">
        <v>0.63983333333333303</v>
      </c>
      <c r="G2014" s="4">
        <v>0.68025000000000002</v>
      </c>
      <c r="H2014" s="4">
        <v>0.98909999999999998</v>
      </c>
      <c r="I2014" s="17">
        <v>1.61E-2</v>
      </c>
      <c r="J2014" s="4">
        <v>0.34763074470861599</v>
      </c>
    </row>
    <row r="2015" spans="1:10" ht="13">
      <c r="A2015" s="15"/>
      <c r="B2015" s="2" t="s">
        <v>5584</v>
      </c>
      <c r="C2015" s="2" t="s">
        <v>14949</v>
      </c>
      <c r="D2015" s="19">
        <v>0</v>
      </c>
      <c r="F2015" s="16">
        <v>0.80030000000000001</v>
      </c>
      <c r="G2015" s="4">
        <v>0.80605000000000004</v>
      </c>
      <c r="H2015" s="4">
        <v>0.98909999999999998</v>
      </c>
      <c r="I2015" s="17">
        <v>0.6</v>
      </c>
      <c r="J2015" s="4">
        <v>0.17923476225330801</v>
      </c>
    </row>
    <row r="2016" spans="1:10" ht="13">
      <c r="A2016" s="15"/>
      <c r="B2016" s="2" t="s">
        <v>2607</v>
      </c>
      <c r="C2016" s="2" t="s">
        <v>14950</v>
      </c>
      <c r="D2016" s="19">
        <v>0</v>
      </c>
      <c r="F2016" s="16">
        <v>0.49332857142857101</v>
      </c>
      <c r="G2016" s="4">
        <v>0.4022</v>
      </c>
      <c r="H2016" s="4">
        <v>0.86970000000000003</v>
      </c>
      <c r="I2016" s="17">
        <v>1.8599999999999998E-2</v>
      </c>
      <c r="J2016" s="4">
        <v>0.281167214271068</v>
      </c>
    </row>
    <row r="2017" spans="1:10" ht="13">
      <c r="A2017" s="15"/>
      <c r="B2017" s="2" t="s">
        <v>573</v>
      </c>
      <c r="C2017" s="2" t="s">
        <v>14951</v>
      </c>
      <c r="D2017" s="19">
        <v>0</v>
      </c>
      <c r="F2017" s="16">
        <v>0.99455000000000005</v>
      </c>
      <c r="G2017" s="4">
        <v>0.99455000000000005</v>
      </c>
      <c r="H2017" s="4">
        <v>1</v>
      </c>
      <c r="I2017" s="17">
        <v>0.98909999999999998</v>
      </c>
      <c r="J2017" s="4">
        <v>7.7074639149333803E-3</v>
      </c>
    </row>
    <row r="2018" spans="1:10" ht="13">
      <c r="A2018" s="15"/>
      <c r="B2018" s="2" t="s">
        <v>2608</v>
      </c>
      <c r="C2018" s="2" t="s">
        <v>14952</v>
      </c>
      <c r="D2018" s="19">
        <v>0</v>
      </c>
      <c r="F2018" s="16">
        <v>0.45965</v>
      </c>
      <c r="G2018" s="4">
        <v>0.43154999999999999</v>
      </c>
      <c r="H2018" s="4">
        <v>0.95830000000000004</v>
      </c>
      <c r="I2018" s="17">
        <v>1.72E-2</v>
      </c>
      <c r="J2018" s="4">
        <v>0.47777353421888102</v>
      </c>
    </row>
    <row r="2019" spans="1:10" ht="13">
      <c r="A2019" s="15"/>
      <c r="B2019" s="2" t="s">
        <v>3964</v>
      </c>
      <c r="C2019" s="2" t="s">
        <v>14953</v>
      </c>
      <c r="D2019" s="19">
        <v>0</v>
      </c>
      <c r="F2019" s="16">
        <v>0.71943999999999997</v>
      </c>
      <c r="G2019" s="4">
        <v>0.77710000000000001</v>
      </c>
      <c r="H2019" s="4">
        <v>0.98909999999999998</v>
      </c>
      <c r="I2019" s="17">
        <v>0.27460000000000001</v>
      </c>
      <c r="J2019" s="4">
        <v>0.29398184977988001</v>
      </c>
    </row>
    <row r="2020" spans="1:10" ht="13">
      <c r="A2020" s="15"/>
      <c r="B2020" s="2" t="s">
        <v>14954</v>
      </c>
      <c r="C2020" s="2" t="s">
        <v>14955</v>
      </c>
      <c r="D2020" s="19">
        <v>0</v>
      </c>
      <c r="F2020" s="16">
        <v>0.71938000000000002</v>
      </c>
      <c r="G2020" s="4">
        <v>0.77710000000000001</v>
      </c>
      <c r="H2020" s="4">
        <v>0.98909999999999998</v>
      </c>
      <c r="I2020" s="17">
        <v>0.27460000000000001</v>
      </c>
      <c r="J2020" s="4">
        <v>0.29401283475385898</v>
      </c>
    </row>
    <row r="2021" spans="1:10" ht="13">
      <c r="A2021" s="15"/>
      <c r="B2021" s="2" t="s">
        <v>14956</v>
      </c>
      <c r="C2021" s="2" t="s">
        <v>14957</v>
      </c>
      <c r="D2021" s="19">
        <v>0</v>
      </c>
      <c r="F2021" s="16">
        <v>0.67041428571428596</v>
      </c>
      <c r="G2021" s="4">
        <v>0.77710000000000001</v>
      </c>
      <c r="H2021" s="4">
        <v>0.98909999999999998</v>
      </c>
      <c r="I2021" s="17">
        <v>0.1754</v>
      </c>
      <c r="J2021" s="4">
        <v>0.34313111890632197</v>
      </c>
    </row>
    <row r="2022" spans="1:10" ht="13">
      <c r="A2022" s="15"/>
      <c r="B2022" s="2" t="s">
        <v>4497</v>
      </c>
      <c r="C2022" s="2" t="s">
        <v>14958</v>
      </c>
      <c r="D2022" s="19">
        <v>0</v>
      </c>
      <c r="F2022" s="16">
        <v>0.95820000000000005</v>
      </c>
      <c r="G2022" s="4">
        <v>0.95820000000000005</v>
      </c>
      <c r="H2022" s="4">
        <v>0.98909999999999998</v>
      </c>
      <c r="I2022" s="17">
        <v>0.92730000000000001</v>
      </c>
      <c r="J2022" s="4">
        <v>4.3699199077328603E-2</v>
      </c>
    </row>
    <row r="2023" spans="1:10" ht="13">
      <c r="A2023" s="15"/>
      <c r="B2023" s="2" t="s">
        <v>574</v>
      </c>
      <c r="C2023" s="2" t="s">
        <v>14959</v>
      </c>
      <c r="D2023" s="19">
        <v>0</v>
      </c>
      <c r="F2023" s="16">
        <v>0.95884999999999998</v>
      </c>
      <c r="G2023" s="4">
        <v>0.95884999999999998</v>
      </c>
      <c r="H2023" s="4">
        <v>0.98909999999999998</v>
      </c>
      <c r="I2023" s="17">
        <v>0.92859999999999998</v>
      </c>
      <c r="J2023" s="4">
        <v>4.2779960261786099E-2</v>
      </c>
    </row>
    <row r="2024" spans="1:10" ht="13">
      <c r="A2024" s="15"/>
      <c r="B2024" s="2" t="s">
        <v>14960</v>
      </c>
      <c r="C2024" s="2" t="s">
        <v>14961</v>
      </c>
      <c r="D2024" s="19">
        <v>1</v>
      </c>
      <c r="F2024" s="16">
        <v>0.47339999999999999</v>
      </c>
      <c r="G2024" s="4">
        <v>0.2999</v>
      </c>
      <c r="H2024" s="4">
        <v>0.99419999999999997</v>
      </c>
      <c r="I2024" s="17">
        <v>0.1105</v>
      </c>
      <c r="J2024" s="4">
        <v>0.41073353405827501</v>
      </c>
    </row>
    <row r="2025" spans="1:10" ht="13">
      <c r="A2025" s="15"/>
      <c r="B2025" s="2" t="s">
        <v>14960</v>
      </c>
      <c r="C2025" s="2" t="s">
        <v>14962</v>
      </c>
      <c r="D2025" s="19">
        <v>2</v>
      </c>
      <c r="F2025" s="16">
        <v>0.58430000000000004</v>
      </c>
      <c r="G2025" s="4">
        <v>0.61334999999999995</v>
      </c>
      <c r="H2025" s="4">
        <v>1</v>
      </c>
      <c r="I2025" s="17">
        <v>0.1105</v>
      </c>
      <c r="J2025" s="4">
        <v>0.47656998786467197</v>
      </c>
    </row>
    <row r="2026" spans="1:10" ht="13">
      <c r="A2026" s="15"/>
      <c r="B2026" s="2" t="s">
        <v>4498</v>
      </c>
      <c r="C2026" s="2" t="s">
        <v>14963</v>
      </c>
      <c r="D2026" s="19">
        <v>1</v>
      </c>
      <c r="F2026" s="16">
        <v>0.80157500000000004</v>
      </c>
      <c r="G2026" s="4">
        <v>0.92495000000000005</v>
      </c>
      <c r="H2026" s="4">
        <v>0.99419999999999997</v>
      </c>
      <c r="I2026" s="17">
        <v>0.36220000000000002</v>
      </c>
      <c r="J2026" s="4">
        <v>0.29934818495079202</v>
      </c>
    </row>
    <row r="2027" spans="1:10" ht="13">
      <c r="A2027" s="15"/>
      <c r="B2027" s="2" t="s">
        <v>4498</v>
      </c>
      <c r="C2027" s="2" t="s">
        <v>14964</v>
      </c>
      <c r="D2027" s="19">
        <v>2</v>
      </c>
      <c r="F2027" s="16">
        <v>0.821025</v>
      </c>
      <c r="G2027" s="4">
        <v>0.96384999999999998</v>
      </c>
      <c r="H2027" s="4">
        <v>0.99419999999999997</v>
      </c>
      <c r="I2027" s="17">
        <v>0.36220000000000002</v>
      </c>
      <c r="J2027" s="4">
        <v>0.306910979221446</v>
      </c>
    </row>
    <row r="2028" spans="1:10" ht="13">
      <c r="A2028" s="15"/>
      <c r="B2028" s="2" t="s">
        <v>2609</v>
      </c>
      <c r="C2028" s="2" t="s">
        <v>14965</v>
      </c>
      <c r="D2028" s="19">
        <v>0</v>
      </c>
      <c r="F2028" s="16">
        <v>0.50041666666666695</v>
      </c>
      <c r="G2028" s="4">
        <v>0.45365</v>
      </c>
      <c r="H2028" s="4">
        <v>0.99419999999999997</v>
      </c>
      <c r="I2028" s="17">
        <v>8.3299999999999999E-2</v>
      </c>
      <c r="J2028" s="4">
        <v>0.440055193886706</v>
      </c>
    </row>
    <row r="2029" spans="1:10" ht="13">
      <c r="A2029" s="15"/>
      <c r="B2029" s="2" t="s">
        <v>4499</v>
      </c>
      <c r="C2029" s="2" t="s">
        <v>14966</v>
      </c>
      <c r="D2029" s="19">
        <v>0</v>
      </c>
      <c r="F2029" s="16">
        <v>0.86967499999999998</v>
      </c>
      <c r="G2029" s="4">
        <v>0.87480000000000002</v>
      </c>
      <c r="H2029" s="4">
        <v>1</v>
      </c>
      <c r="I2029" s="17">
        <v>0.72909999999999997</v>
      </c>
      <c r="J2029" s="4">
        <v>0.144830300121671</v>
      </c>
    </row>
    <row r="2030" spans="1:10" ht="13">
      <c r="A2030" s="15"/>
      <c r="B2030" s="2" t="s">
        <v>14967</v>
      </c>
      <c r="C2030" s="2" t="s">
        <v>14968</v>
      </c>
      <c r="D2030" s="19">
        <v>0</v>
      </c>
      <c r="F2030" s="16">
        <v>0.94189999999999996</v>
      </c>
      <c r="G2030" s="4">
        <v>0.94189999999999996</v>
      </c>
      <c r="H2030" s="4">
        <v>0.98909999999999998</v>
      </c>
      <c r="I2030" s="17">
        <v>0.89470000000000005</v>
      </c>
      <c r="J2030" s="4">
        <v>6.6750880144009997E-2</v>
      </c>
    </row>
    <row r="2031" spans="1:10" ht="13">
      <c r="A2031" s="15"/>
      <c r="B2031" s="2" t="s">
        <v>575</v>
      </c>
      <c r="C2031" s="2" t="s">
        <v>14969</v>
      </c>
      <c r="D2031" s="19">
        <v>0</v>
      </c>
      <c r="F2031" s="16">
        <v>0.99455000000000005</v>
      </c>
      <c r="G2031" s="4">
        <v>0.99455000000000005</v>
      </c>
      <c r="H2031" s="4">
        <v>1</v>
      </c>
      <c r="I2031" s="17">
        <v>0.98909999999999998</v>
      </c>
      <c r="J2031" s="4">
        <v>7.7074639149333803E-3</v>
      </c>
    </row>
    <row r="2032" spans="1:10" ht="13">
      <c r="A2032" s="15"/>
      <c r="B2032" s="2" t="s">
        <v>2610</v>
      </c>
      <c r="C2032" s="2" t="s">
        <v>14970</v>
      </c>
      <c r="D2032" s="19">
        <v>0</v>
      </c>
      <c r="F2032" s="16">
        <v>0.99455000000000005</v>
      </c>
      <c r="G2032" s="4">
        <v>0.99455000000000005</v>
      </c>
      <c r="H2032" s="4">
        <v>1</v>
      </c>
      <c r="I2032" s="17">
        <v>0.98909999999999998</v>
      </c>
      <c r="J2032" s="4">
        <v>7.7074639149333803E-3</v>
      </c>
    </row>
    <row r="2033" spans="1:10" ht="13">
      <c r="A2033" s="15"/>
      <c r="B2033" s="2" t="s">
        <v>2611</v>
      </c>
      <c r="C2033" s="2" t="s">
        <v>14971</v>
      </c>
      <c r="D2033" s="19">
        <v>0</v>
      </c>
      <c r="F2033" s="16">
        <v>0.72409999999999997</v>
      </c>
      <c r="G2033" s="4">
        <v>0.78700000000000003</v>
      </c>
      <c r="H2033" s="4">
        <v>0.98909999999999998</v>
      </c>
      <c r="I2033" s="17">
        <v>0.33329999999999999</v>
      </c>
      <c r="J2033" s="4">
        <v>0.30376941913234101</v>
      </c>
    </row>
    <row r="2034" spans="1:10" ht="13">
      <c r="A2034" s="15"/>
      <c r="B2034" s="2" t="s">
        <v>4500</v>
      </c>
      <c r="C2034" s="2" t="s">
        <v>14972</v>
      </c>
      <c r="D2034" s="19">
        <v>0</v>
      </c>
      <c r="F2034" s="16">
        <v>0.73907500000000004</v>
      </c>
      <c r="G2034" s="4">
        <v>0.81225000000000003</v>
      </c>
      <c r="H2034" s="4">
        <v>0.99850000000000005</v>
      </c>
      <c r="I2034" s="17">
        <v>0.33329999999999999</v>
      </c>
      <c r="J2034" s="4">
        <v>0.318964829565894</v>
      </c>
    </row>
    <row r="2035" spans="1:10" ht="13">
      <c r="A2035" s="15"/>
      <c r="B2035" s="2" t="s">
        <v>2612</v>
      </c>
      <c r="C2035" s="2" t="s">
        <v>14973</v>
      </c>
      <c r="D2035" s="19">
        <v>0</v>
      </c>
      <c r="F2035" s="16">
        <v>0.55172500000000002</v>
      </c>
      <c r="G2035" s="4">
        <v>0.55069999999999997</v>
      </c>
      <c r="H2035" s="4">
        <v>0.99709999999999999</v>
      </c>
      <c r="I2035" s="17">
        <v>0.1084</v>
      </c>
      <c r="J2035" s="4">
        <v>0.50966890151025201</v>
      </c>
    </row>
    <row r="2036" spans="1:10" ht="13">
      <c r="A2036" s="15"/>
      <c r="B2036" s="2" t="s">
        <v>5585</v>
      </c>
      <c r="C2036" s="2" t="s">
        <v>14974</v>
      </c>
      <c r="D2036" s="19">
        <v>0</v>
      </c>
      <c r="F2036" s="16">
        <v>0.56079999999999997</v>
      </c>
      <c r="G2036" s="4">
        <v>0.56689999999999996</v>
      </c>
      <c r="H2036" s="4">
        <v>0.99709999999999999</v>
      </c>
      <c r="I2036" s="17">
        <v>0.1123</v>
      </c>
      <c r="J2036" s="4">
        <v>0.49936294082227101</v>
      </c>
    </row>
    <row r="2037" spans="1:10" ht="13">
      <c r="A2037" s="15"/>
      <c r="B2037" s="2" t="s">
        <v>576</v>
      </c>
      <c r="C2037" s="2" t="s">
        <v>14975</v>
      </c>
      <c r="D2037" s="19">
        <v>0</v>
      </c>
      <c r="F2037" s="16">
        <v>0.92789999999999995</v>
      </c>
      <c r="G2037" s="4">
        <v>0.92789999999999995</v>
      </c>
      <c r="H2037" s="4">
        <v>0.98909999999999998</v>
      </c>
      <c r="I2037" s="17">
        <v>0.86670000000000003</v>
      </c>
      <c r="J2037" s="4">
        <v>8.6549870017233396E-2</v>
      </c>
    </row>
    <row r="2038" spans="1:10" ht="13">
      <c r="A2038" s="15"/>
      <c r="B2038" s="2" t="s">
        <v>14976</v>
      </c>
      <c r="C2038" s="2" t="s">
        <v>14977</v>
      </c>
      <c r="D2038" s="19">
        <v>0</v>
      </c>
      <c r="F2038" s="16">
        <v>0.96340000000000003</v>
      </c>
      <c r="G2038" s="4">
        <v>0.99165000000000003</v>
      </c>
      <c r="H2038" s="4">
        <v>0.99850000000000005</v>
      </c>
      <c r="I2038" s="17">
        <v>0.87180000000000002</v>
      </c>
      <c r="J2038" s="4">
        <v>6.1187417007093903E-2</v>
      </c>
    </row>
    <row r="2039" spans="1:10" ht="13">
      <c r="A2039" s="15"/>
      <c r="B2039" s="2" t="s">
        <v>2613</v>
      </c>
      <c r="C2039" s="2" t="s">
        <v>14978</v>
      </c>
      <c r="D2039" s="19">
        <v>0</v>
      </c>
      <c r="F2039" s="16">
        <v>0.34096666666666697</v>
      </c>
      <c r="G2039" s="4">
        <v>0.2</v>
      </c>
      <c r="H2039" s="4">
        <v>0.80430000000000001</v>
      </c>
      <c r="I2039" s="17">
        <v>1.8599999999999998E-2</v>
      </c>
      <c r="J2039" s="4">
        <v>0.41138160305649701</v>
      </c>
    </row>
    <row r="2040" spans="1:10" ht="13">
      <c r="A2040" s="15"/>
      <c r="B2040" s="2" t="s">
        <v>577</v>
      </c>
      <c r="C2040" s="2" t="s">
        <v>14979</v>
      </c>
      <c r="D2040" s="19">
        <v>0</v>
      </c>
      <c r="F2040" s="16">
        <v>0.99455000000000005</v>
      </c>
      <c r="G2040" s="4">
        <v>0.99455000000000005</v>
      </c>
      <c r="H2040" s="4">
        <v>1</v>
      </c>
      <c r="I2040" s="17">
        <v>0.98909999999999998</v>
      </c>
      <c r="J2040" s="4">
        <v>7.7074639149333803E-3</v>
      </c>
    </row>
    <row r="2041" spans="1:10" ht="13">
      <c r="A2041" s="15"/>
      <c r="B2041" s="2" t="s">
        <v>2614</v>
      </c>
      <c r="C2041" s="2" t="s">
        <v>14980</v>
      </c>
      <c r="D2041" s="19">
        <v>0</v>
      </c>
      <c r="F2041" s="16">
        <v>0.71792500000000004</v>
      </c>
      <c r="G2041" s="4">
        <v>0.8831</v>
      </c>
      <c r="H2041" s="4">
        <v>0.99709999999999999</v>
      </c>
      <c r="I2041" s="17">
        <v>0.1084</v>
      </c>
      <c r="J2041" s="4">
        <v>0.41892599485668902</v>
      </c>
    </row>
    <row r="2042" spans="1:10" ht="13">
      <c r="A2042" s="15"/>
      <c r="B2042" s="2" t="s">
        <v>5586</v>
      </c>
      <c r="C2042" s="2" t="s">
        <v>14981</v>
      </c>
      <c r="D2042" s="19">
        <v>1</v>
      </c>
      <c r="F2042" s="16">
        <v>0.72819999999999996</v>
      </c>
      <c r="G2042" s="4">
        <v>0.93774999999999997</v>
      </c>
      <c r="H2042" s="4">
        <v>0.99709999999999999</v>
      </c>
      <c r="I2042" s="17">
        <v>4.02E-2</v>
      </c>
      <c r="J2042" s="4">
        <v>0.46142795031655098</v>
      </c>
    </row>
    <row r="2043" spans="1:10" ht="20" customHeight="1">
      <c r="A2043" s="15"/>
      <c r="B2043" s="2" t="s">
        <v>5586</v>
      </c>
      <c r="C2043" s="2" t="s">
        <v>14982</v>
      </c>
      <c r="D2043" s="19">
        <v>2</v>
      </c>
      <c r="F2043" s="16">
        <v>0.89280000000000004</v>
      </c>
      <c r="G2043" s="4">
        <v>0.93774999999999997</v>
      </c>
      <c r="H2043" s="4">
        <v>0.99709999999999999</v>
      </c>
      <c r="I2043" s="17">
        <v>0.6986</v>
      </c>
      <c r="J2043" s="4">
        <v>0.13893257357437799</v>
      </c>
    </row>
    <row r="2044" spans="1:10" ht="13">
      <c r="A2044" s="15"/>
      <c r="B2044" s="2" t="s">
        <v>5587</v>
      </c>
      <c r="C2044" s="2" t="s">
        <v>14983</v>
      </c>
      <c r="D2044" s="19">
        <v>0</v>
      </c>
      <c r="F2044" s="16">
        <v>0.89749999999999996</v>
      </c>
      <c r="G2044" s="4">
        <v>0.93045</v>
      </c>
      <c r="H2044" s="4">
        <v>1</v>
      </c>
      <c r="I2044" s="17">
        <v>0.72909999999999997</v>
      </c>
      <c r="J2044" s="4">
        <v>0.12638019359588501</v>
      </c>
    </row>
    <row r="2045" spans="1:10" ht="13">
      <c r="A2045" s="15"/>
      <c r="B2045" s="2" t="s">
        <v>578</v>
      </c>
      <c r="C2045" s="2" t="s">
        <v>14984</v>
      </c>
      <c r="D2045" s="19">
        <v>0</v>
      </c>
      <c r="F2045" s="16">
        <v>0.86219999999999997</v>
      </c>
      <c r="G2045" s="4">
        <v>0.86219999999999997</v>
      </c>
      <c r="H2045" s="4">
        <v>0.98909999999999998</v>
      </c>
      <c r="I2045" s="17">
        <v>0.73529999999999995</v>
      </c>
      <c r="J2045" s="4">
        <v>0.179463701065146</v>
      </c>
    </row>
    <row r="2046" spans="1:10" ht="13">
      <c r="A2046" s="15"/>
      <c r="B2046" s="2" t="s">
        <v>239</v>
      </c>
      <c r="C2046" s="2" t="s">
        <v>14985</v>
      </c>
      <c r="D2046" s="19">
        <v>0</v>
      </c>
      <c r="F2046" s="16">
        <v>0.38564999999999999</v>
      </c>
      <c r="G2046" s="4">
        <v>0.28470000000000001</v>
      </c>
      <c r="H2046" s="4">
        <v>0.87180000000000002</v>
      </c>
      <c r="I2046" s="17">
        <v>1.8599999999999998E-2</v>
      </c>
      <c r="J2046" s="4">
        <v>0.36220307425531301</v>
      </c>
    </row>
    <row r="2047" spans="1:10" ht="13">
      <c r="A2047" s="15"/>
      <c r="B2047" s="2" t="s">
        <v>14986</v>
      </c>
      <c r="C2047" s="2" t="s">
        <v>14987</v>
      </c>
      <c r="D2047" s="19">
        <v>1</v>
      </c>
      <c r="F2047" s="16">
        <v>0.57438333333333302</v>
      </c>
      <c r="G2047" s="4">
        <v>0.73885000000000001</v>
      </c>
      <c r="H2047" s="4">
        <v>0.99709999999999999</v>
      </c>
      <c r="I2047" s="17">
        <v>1.8599999999999998E-2</v>
      </c>
      <c r="J2047" s="4">
        <v>0.41852135628503701</v>
      </c>
    </row>
    <row r="2048" spans="1:10" ht="13">
      <c r="A2048" s="15"/>
      <c r="B2048" s="2" t="s">
        <v>14986</v>
      </c>
      <c r="C2048" s="2" t="s">
        <v>14988</v>
      </c>
      <c r="D2048" s="19">
        <v>2</v>
      </c>
      <c r="F2048" s="16">
        <v>0.43828333333333303</v>
      </c>
      <c r="G2048" s="4">
        <v>0.44259999999999999</v>
      </c>
      <c r="H2048" s="4">
        <v>0.87180000000000002</v>
      </c>
      <c r="I2048" s="17">
        <v>1.8599999999999998E-2</v>
      </c>
      <c r="J2048" s="4">
        <v>0.38499768007959001</v>
      </c>
    </row>
    <row r="2049" spans="1:10" ht="13">
      <c r="A2049" s="15"/>
      <c r="B2049" s="2" t="s">
        <v>2615</v>
      </c>
      <c r="C2049" s="2" t="s">
        <v>14989</v>
      </c>
      <c r="D2049" s="19">
        <v>0</v>
      </c>
      <c r="F2049" s="16">
        <v>0.46410000000000001</v>
      </c>
      <c r="G2049" s="4">
        <v>0.49869999999999998</v>
      </c>
      <c r="H2049" s="4">
        <v>0.77300000000000002</v>
      </c>
      <c r="I2049" s="17">
        <v>8.5999999999999993E-2</v>
      </c>
      <c r="J2049" s="4">
        <v>0.29405081193562399</v>
      </c>
    </row>
    <row r="2050" spans="1:10" ht="13">
      <c r="A2050" s="15"/>
      <c r="B2050" s="2" t="s">
        <v>5588</v>
      </c>
      <c r="C2050" s="2" t="s">
        <v>14990</v>
      </c>
      <c r="D2050" s="19">
        <v>0</v>
      </c>
      <c r="F2050" s="16">
        <v>0.64780000000000004</v>
      </c>
      <c r="G2050" s="4">
        <v>0.74004999999999999</v>
      </c>
      <c r="H2050" s="4">
        <v>0.98909999999999998</v>
      </c>
      <c r="I2050" s="17">
        <v>0.122</v>
      </c>
      <c r="J2050" s="4">
        <v>0.41999599204436899</v>
      </c>
    </row>
    <row r="2051" spans="1:10" ht="13">
      <c r="A2051" s="15"/>
      <c r="B2051" s="2" t="s">
        <v>579</v>
      </c>
      <c r="C2051" s="2" t="s">
        <v>14991</v>
      </c>
      <c r="D2051" s="19">
        <v>0</v>
      </c>
      <c r="F2051" s="16">
        <v>0.99455000000000005</v>
      </c>
      <c r="G2051" s="4">
        <v>0.99455000000000005</v>
      </c>
      <c r="H2051" s="4">
        <v>1</v>
      </c>
      <c r="I2051" s="17">
        <v>0.98909999999999998</v>
      </c>
      <c r="J2051" s="4">
        <v>7.7074639149333803E-3</v>
      </c>
    </row>
    <row r="2052" spans="1:10" ht="13">
      <c r="A2052" s="15"/>
      <c r="B2052" s="2" t="s">
        <v>4501</v>
      </c>
      <c r="C2052" s="2" t="s">
        <v>14992</v>
      </c>
      <c r="D2052" s="19">
        <v>0</v>
      </c>
      <c r="F2052" s="16">
        <v>0.99455000000000005</v>
      </c>
      <c r="G2052" s="4">
        <v>0.99455000000000005</v>
      </c>
      <c r="H2052" s="4">
        <v>1</v>
      </c>
      <c r="I2052" s="17">
        <v>0.98909999999999998</v>
      </c>
      <c r="J2052" s="4">
        <v>7.7074639149333803E-3</v>
      </c>
    </row>
    <row r="2053" spans="1:10" ht="13">
      <c r="A2053" s="15"/>
      <c r="B2053" s="2" t="s">
        <v>4502</v>
      </c>
      <c r="C2053" s="2" t="s">
        <v>14993</v>
      </c>
      <c r="D2053" s="19">
        <v>0</v>
      </c>
      <c r="F2053" s="16">
        <v>0.88682499999999997</v>
      </c>
      <c r="G2053" s="4">
        <v>0.96140000000000003</v>
      </c>
      <c r="H2053" s="4">
        <v>0.98909999999999998</v>
      </c>
      <c r="I2053" s="17">
        <v>0.63539999999999996</v>
      </c>
      <c r="J2053" s="4">
        <v>0.16915204945058601</v>
      </c>
    </row>
    <row r="2054" spans="1:10" ht="13">
      <c r="A2054" s="15"/>
      <c r="B2054" s="2" t="s">
        <v>5589</v>
      </c>
      <c r="C2054" s="2" t="s">
        <v>14994</v>
      </c>
      <c r="D2054" s="19">
        <v>0</v>
      </c>
      <c r="F2054" s="16">
        <v>0.90180000000000005</v>
      </c>
      <c r="G2054" s="4">
        <v>0.98665000000000003</v>
      </c>
      <c r="H2054" s="4">
        <v>0.99850000000000005</v>
      </c>
      <c r="I2054" s="17">
        <v>0.63539999999999996</v>
      </c>
      <c r="J2054" s="4">
        <v>0.177699090224645</v>
      </c>
    </row>
    <row r="2055" spans="1:10" ht="13">
      <c r="A2055" s="15"/>
      <c r="B2055" s="2" t="s">
        <v>2616</v>
      </c>
      <c r="C2055" s="2" t="s">
        <v>14995</v>
      </c>
      <c r="D2055" s="19">
        <v>0</v>
      </c>
      <c r="F2055" s="16">
        <v>0.46179999999999999</v>
      </c>
      <c r="G2055" s="4">
        <v>0.27460000000000001</v>
      </c>
      <c r="H2055" s="4">
        <v>0.98909999999999998</v>
      </c>
      <c r="I2055" s="17">
        <v>9.1800000000000007E-2</v>
      </c>
      <c r="J2055" s="4">
        <v>0.39558951578625001</v>
      </c>
    </row>
    <row r="2056" spans="1:10" ht="13">
      <c r="A2056" s="15"/>
      <c r="B2056" s="2" t="s">
        <v>2617</v>
      </c>
      <c r="C2056" s="2" t="s">
        <v>14996</v>
      </c>
      <c r="D2056" s="19">
        <v>0</v>
      </c>
      <c r="F2056" s="16">
        <v>0.53578333333333295</v>
      </c>
      <c r="G2056" s="4">
        <v>0.58760000000000001</v>
      </c>
      <c r="H2056" s="4">
        <v>0.9012</v>
      </c>
      <c r="I2056" s="17">
        <v>1.8599999999999998E-2</v>
      </c>
      <c r="J2056" s="4">
        <v>0.36559448801461297</v>
      </c>
    </row>
    <row r="2057" spans="1:10" ht="13">
      <c r="A2057" s="15"/>
      <c r="B2057" s="2" t="s">
        <v>4503</v>
      </c>
      <c r="C2057" s="2" t="s">
        <v>14997</v>
      </c>
      <c r="D2057" s="19">
        <v>0</v>
      </c>
      <c r="F2057" s="16">
        <v>0.71446666666666703</v>
      </c>
      <c r="G2057" s="4">
        <v>0.78774999999999995</v>
      </c>
      <c r="H2057" s="4">
        <v>0.98909999999999998</v>
      </c>
      <c r="I2057" s="17">
        <v>0.18049999999999999</v>
      </c>
      <c r="J2057" s="4">
        <v>0.28229766323274202</v>
      </c>
    </row>
    <row r="2058" spans="1:10" ht="13">
      <c r="A2058" s="15"/>
      <c r="B2058" s="2" t="s">
        <v>242</v>
      </c>
      <c r="C2058" s="2" t="s">
        <v>14998</v>
      </c>
      <c r="D2058" s="19">
        <v>0</v>
      </c>
      <c r="F2058" s="16">
        <v>0.54023333333333301</v>
      </c>
      <c r="G2058" s="4">
        <v>0.58135000000000003</v>
      </c>
      <c r="H2058" s="4">
        <v>0.98419999999999996</v>
      </c>
      <c r="I2058" s="17">
        <v>8.5999999999999993E-2</v>
      </c>
      <c r="J2058" s="4">
        <v>0.38568913216043099</v>
      </c>
    </row>
    <row r="2059" spans="1:10" ht="13">
      <c r="A2059" s="15"/>
      <c r="B2059" s="2" t="s">
        <v>3813</v>
      </c>
      <c r="C2059" s="2" t="s">
        <v>14999</v>
      </c>
      <c r="D2059" s="19">
        <v>0</v>
      </c>
      <c r="F2059" s="16">
        <v>0.60337499999999999</v>
      </c>
      <c r="G2059" s="4">
        <v>0.62334999999999996</v>
      </c>
      <c r="H2059" s="4">
        <v>0.98909999999999998</v>
      </c>
      <c r="I2059" s="17">
        <v>0.1777</v>
      </c>
      <c r="J2059" s="4">
        <v>0.35382256735073703</v>
      </c>
    </row>
    <row r="2060" spans="1:10" ht="13">
      <c r="A2060" s="15"/>
      <c r="B2060" s="2" t="s">
        <v>15000</v>
      </c>
      <c r="C2060" s="2" t="s">
        <v>15001</v>
      </c>
      <c r="D2060" s="19">
        <v>0</v>
      </c>
      <c r="F2060" s="16">
        <v>0.67243333333333299</v>
      </c>
      <c r="G2060" s="4">
        <v>0.68554999999999999</v>
      </c>
      <c r="H2060" s="4">
        <v>0.99670000000000003</v>
      </c>
      <c r="I2060" s="17">
        <v>0.1777</v>
      </c>
      <c r="J2060" s="4">
        <v>0.31482060711882698</v>
      </c>
    </row>
    <row r="2061" spans="1:10" ht="13">
      <c r="A2061" s="15"/>
      <c r="B2061" s="2" t="s">
        <v>15002</v>
      </c>
      <c r="C2061" s="2" t="s">
        <v>15003</v>
      </c>
      <c r="D2061" s="19">
        <v>0</v>
      </c>
      <c r="F2061" s="16">
        <v>0.69367500000000004</v>
      </c>
      <c r="G2061" s="4">
        <v>0.87234999999999996</v>
      </c>
      <c r="H2061" s="4">
        <v>0.98909999999999998</v>
      </c>
      <c r="I2061" s="17">
        <v>4.0899999999999999E-2</v>
      </c>
      <c r="J2061" s="4">
        <v>0.44805560945787398</v>
      </c>
    </row>
    <row r="2062" spans="1:10" ht="13">
      <c r="A2062" s="15"/>
      <c r="B2062" s="2" t="s">
        <v>3595</v>
      </c>
      <c r="C2062" s="2" t="s">
        <v>15003</v>
      </c>
      <c r="D2062" s="19">
        <v>0</v>
      </c>
      <c r="F2062" s="16">
        <v>0.69572500000000004</v>
      </c>
      <c r="G2062" s="4">
        <v>0.87234999999999996</v>
      </c>
      <c r="H2062" s="4">
        <v>0.98909999999999998</v>
      </c>
      <c r="I2062" s="17">
        <v>4.9099999999999998E-2</v>
      </c>
      <c r="J2062" s="4">
        <v>0.44407447104436598</v>
      </c>
    </row>
    <row r="2063" spans="1:10" ht="13">
      <c r="A2063" s="15"/>
      <c r="B2063" s="2" t="s">
        <v>3938</v>
      </c>
      <c r="C2063" s="2" t="s">
        <v>15004</v>
      </c>
      <c r="D2063" s="19">
        <v>0</v>
      </c>
      <c r="F2063" s="16">
        <v>0.460225</v>
      </c>
      <c r="G2063" s="4">
        <v>0.42325000000000002</v>
      </c>
      <c r="H2063" s="4">
        <v>0.98419999999999996</v>
      </c>
      <c r="I2063" s="17">
        <v>1.0200000000000001E-2</v>
      </c>
      <c r="J2063" s="4">
        <v>0.485551826104416</v>
      </c>
    </row>
    <row r="2064" spans="1:10" ht="13">
      <c r="A2064" s="15"/>
      <c r="B2064" s="2" t="s">
        <v>580</v>
      </c>
      <c r="C2064" s="2" t="s">
        <v>15005</v>
      </c>
      <c r="D2064" s="19">
        <v>0</v>
      </c>
      <c r="F2064" s="16">
        <v>0.99455000000000005</v>
      </c>
      <c r="G2064" s="4">
        <v>0.99455000000000005</v>
      </c>
      <c r="H2064" s="4">
        <v>1</v>
      </c>
      <c r="I2064" s="17">
        <v>0.98909999999999998</v>
      </c>
      <c r="J2064" s="4">
        <v>7.7074639149333803E-3</v>
      </c>
    </row>
    <row r="2065" spans="1:10" ht="13">
      <c r="A2065" s="15"/>
      <c r="B2065" s="2" t="s">
        <v>5590</v>
      </c>
      <c r="C2065" s="2" t="s">
        <v>15006</v>
      </c>
      <c r="D2065" s="19">
        <v>0</v>
      </c>
      <c r="F2065" s="16">
        <v>0.99455000000000005</v>
      </c>
      <c r="G2065" s="4">
        <v>0.99455000000000005</v>
      </c>
      <c r="H2065" s="4">
        <v>1</v>
      </c>
      <c r="I2065" s="17">
        <v>0.98909999999999998</v>
      </c>
      <c r="J2065" s="4">
        <v>7.7074639149333803E-3</v>
      </c>
    </row>
    <row r="2066" spans="1:10" ht="13">
      <c r="A2066" s="15"/>
      <c r="B2066" s="2" t="s">
        <v>4504</v>
      </c>
      <c r="C2066" s="2" t="s">
        <v>15007</v>
      </c>
      <c r="D2066" s="19">
        <v>0</v>
      </c>
      <c r="F2066" s="16">
        <v>0.96037499999999998</v>
      </c>
      <c r="G2066" s="4">
        <v>0.98665000000000003</v>
      </c>
      <c r="H2066" s="4">
        <v>0.99850000000000005</v>
      </c>
      <c r="I2066" s="17">
        <v>0.86970000000000003</v>
      </c>
      <c r="J2066" s="4">
        <v>6.0740506802846699E-2</v>
      </c>
    </row>
    <row r="2067" spans="1:10" ht="13">
      <c r="A2067" s="15"/>
      <c r="B2067" s="2" t="s">
        <v>581</v>
      </c>
      <c r="C2067" s="2" t="s">
        <v>15008</v>
      </c>
      <c r="D2067" s="19">
        <v>0</v>
      </c>
      <c r="F2067" s="16">
        <v>0.93899999999999995</v>
      </c>
      <c r="G2067" s="4">
        <v>0.93899999999999995</v>
      </c>
      <c r="H2067" s="4">
        <v>0.98909999999999998</v>
      </c>
      <c r="I2067" s="17">
        <v>0.88890000000000002</v>
      </c>
      <c r="J2067" s="4">
        <v>7.0852099474892002E-2</v>
      </c>
    </row>
    <row r="2068" spans="1:10" ht="13">
      <c r="A2068" s="15"/>
      <c r="B2068" s="2" t="s">
        <v>2618</v>
      </c>
      <c r="C2068" s="2" t="s">
        <v>15009</v>
      </c>
      <c r="D2068" s="19">
        <v>0</v>
      </c>
      <c r="F2068" s="16">
        <v>0.50862499999999999</v>
      </c>
      <c r="G2068" s="4">
        <v>0.50134999999999996</v>
      </c>
      <c r="H2068" s="4">
        <v>0.98419999999999996</v>
      </c>
      <c r="I2068" s="17">
        <v>4.7600000000000003E-2</v>
      </c>
      <c r="J2068" s="4">
        <v>0.51115970351740403</v>
      </c>
    </row>
    <row r="2069" spans="1:10" ht="13">
      <c r="A2069" s="15"/>
      <c r="B2069" s="2" t="s">
        <v>5591</v>
      </c>
      <c r="C2069" s="2" t="s">
        <v>15010</v>
      </c>
      <c r="D2069" s="19">
        <v>0</v>
      </c>
      <c r="F2069" s="16">
        <v>0.91120000000000001</v>
      </c>
      <c r="G2069" s="4">
        <v>0.91120000000000001</v>
      </c>
      <c r="H2069" s="4">
        <v>0.98909999999999998</v>
      </c>
      <c r="I2069" s="17">
        <v>0.83330000000000004</v>
      </c>
      <c r="J2069" s="4">
        <v>0.11016723650886399</v>
      </c>
    </row>
    <row r="2070" spans="1:10" ht="13">
      <c r="A2070" s="15"/>
      <c r="B2070" s="2" t="s">
        <v>582</v>
      </c>
      <c r="C2070" s="2" t="s">
        <v>15011</v>
      </c>
      <c r="D2070" s="19">
        <v>0</v>
      </c>
      <c r="F2070" s="16">
        <v>0.68025000000000002</v>
      </c>
      <c r="G2070" s="4">
        <v>0.68025000000000002</v>
      </c>
      <c r="H2070" s="4">
        <v>0.98909999999999998</v>
      </c>
      <c r="I2070" s="17">
        <v>0.37140000000000001</v>
      </c>
      <c r="J2070" s="4">
        <v>0.43677985873892999</v>
      </c>
    </row>
    <row r="2071" spans="1:10" ht="13">
      <c r="A2071" s="15"/>
      <c r="B2071" s="2" t="s">
        <v>15012</v>
      </c>
      <c r="C2071" s="2" t="s">
        <v>15013</v>
      </c>
      <c r="D2071" s="19">
        <v>0</v>
      </c>
      <c r="F2071" s="16">
        <v>0.61955000000000005</v>
      </c>
      <c r="G2071" s="4">
        <v>0.61955000000000005</v>
      </c>
      <c r="H2071" s="4">
        <v>0.98909999999999998</v>
      </c>
      <c r="I2071" s="17">
        <v>0.25</v>
      </c>
      <c r="J2071" s="4">
        <v>0.522622621974977</v>
      </c>
    </row>
    <row r="2072" spans="1:10" ht="13">
      <c r="A2072" s="15"/>
      <c r="B2072" s="2" t="s">
        <v>4065</v>
      </c>
      <c r="C2072" s="2" t="s">
        <v>15014</v>
      </c>
      <c r="D2072" s="19">
        <v>0</v>
      </c>
      <c r="F2072" s="16">
        <v>0.79544999999999999</v>
      </c>
      <c r="G2072" s="4">
        <v>0.89670000000000005</v>
      </c>
      <c r="H2072" s="4">
        <v>0.99850000000000005</v>
      </c>
      <c r="I2072" s="17">
        <v>0.38990000000000002</v>
      </c>
      <c r="J2072" s="4">
        <v>0.28476818057266601</v>
      </c>
    </row>
    <row r="2073" spans="1:10" ht="13">
      <c r="A2073" s="15"/>
      <c r="B2073" s="2" t="s">
        <v>3522</v>
      </c>
      <c r="C2073" s="2" t="s">
        <v>15015</v>
      </c>
      <c r="D2073" s="19">
        <v>0</v>
      </c>
      <c r="F2073" s="16">
        <v>0.50929999999999997</v>
      </c>
      <c r="G2073" s="4">
        <v>0.50929999999999997</v>
      </c>
      <c r="H2073" s="4">
        <v>1</v>
      </c>
      <c r="I2073" s="17">
        <v>1.8599999999999998E-2</v>
      </c>
      <c r="J2073" s="4">
        <v>0.69395459505647805</v>
      </c>
    </row>
    <row r="2074" spans="1:10" ht="13">
      <c r="A2074" s="15"/>
      <c r="B2074" s="2" t="s">
        <v>2619</v>
      </c>
      <c r="C2074" s="2" t="s">
        <v>15016</v>
      </c>
      <c r="D2074" s="19">
        <v>0</v>
      </c>
      <c r="F2074" s="16">
        <v>0.54452500000000004</v>
      </c>
      <c r="G2074" s="4">
        <v>0.58960000000000001</v>
      </c>
      <c r="H2074" s="4">
        <v>0.99709999999999999</v>
      </c>
      <c r="I2074" s="17">
        <v>1.8E-3</v>
      </c>
      <c r="J2074" s="4">
        <v>0.523653373743866</v>
      </c>
    </row>
    <row r="2075" spans="1:10" ht="13">
      <c r="A2075" s="15"/>
      <c r="B2075" s="2" t="s">
        <v>583</v>
      </c>
      <c r="C2075" s="2" t="s">
        <v>15013</v>
      </c>
      <c r="D2075" s="19">
        <v>0</v>
      </c>
      <c r="F2075" s="16">
        <v>0.71330000000000005</v>
      </c>
      <c r="G2075" s="4">
        <v>0.71330000000000005</v>
      </c>
      <c r="H2075" s="4">
        <v>0.98909999999999998</v>
      </c>
      <c r="I2075" s="17">
        <v>0.4375</v>
      </c>
      <c r="J2075" s="4">
        <v>0.39004010050249999</v>
      </c>
    </row>
    <row r="2076" spans="1:10" ht="13">
      <c r="A2076" s="15"/>
      <c r="B2076" s="2" t="s">
        <v>2620</v>
      </c>
      <c r="C2076" s="2" t="s">
        <v>15017</v>
      </c>
      <c r="D2076" s="19">
        <v>0</v>
      </c>
      <c r="F2076" s="16">
        <v>0.83755000000000002</v>
      </c>
      <c r="G2076" s="4">
        <v>0.9929</v>
      </c>
      <c r="H2076" s="4">
        <v>0.99709999999999999</v>
      </c>
      <c r="I2076" s="17">
        <v>0.36730000000000002</v>
      </c>
      <c r="J2076" s="4">
        <v>0.31352160478452901</v>
      </c>
    </row>
    <row r="2077" spans="1:10" ht="13">
      <c r="A2077" s="15"/>
      <c r="B2077" s="2" t="s">
        <v>584</v>
      </c>
      <c r="C2077" s="2" t="s">
        <v>15018</v>
      </c>
      <c r="D2077" s="19">
        <v>0</v>
      </c>
      <c r="F2077" s="16">
        <v>0.97670000000000001</v>
      </c>
      <c r="G2077" s="4">
        <v>0.97670000000000001</v>
      </c>
      <c r="H2077" s="4">
        <v>0.98909999999999998</v>
      </c>
      <c r="I2077" s="17">
        <v>0.96430000000000005</v>
      </c>
      <c r="J2077" s="4">
        <v>1.7536248173426298E-2</v>
      </c>
    </row>
    <row r="2078" spans="1:10" ht="13">
      <c r="A2078" s="15"/>
      <c r="B2078" s="2" t="s">
        <v>5592</v>
      </c>
      <c r="C2078" s="2" t="s">
        <v>15019</v>
      </c>
      <c r="D2078" s="19">
        <v>0</v>
      </c>
      <c r="F2078" s="16">
        <v>0.70987500000000003</v>
      </c>
      <c r="G2078" s="4">
        <v>0.85909999999999997</v>
      </c>
      <c r="H2078" s="4">
        <v>0.99709999999999999</v>
      </c>
      <c r="I2078" s="17">
        <v>0.1242</v>
      </c>
      <c r="J2078" s="4">
        <v>0.40981687272081302</v>
      </c>
    </row>
    <row r="2079" spans="1:10" ht="13">
      <c r="A2079" s="15"/>
      <c r="B2079" s="2" t="s">
        <v>15020</v>
      </c>
      <c r="C2079" s="2" t="s">
        <v>15021</v>
      </c>
      <c r="D2079" s="19">
        <v>0</v>
      </c>
      <c r="F2079" s="16">
        <v>0.73495999999999995</v>
      </c>
      <c r="G2079" s="4">
        <v>0.98909999999999998</v>
      </c>
      <c r="H2079" s="4">
        <v>0.99850000000000005</v>
      </c>
      <c r="I2079" s="17">
        <v>0.1242</v>
      </c>
      <c r="J2079" s="4">
        <v>0.388705194202496</v>
      </c>
    </row>
    <row r="2080" spans="1:10" ht="13">
      <c r="A2080" s="15"/>
      <c r="B2080" s="2" t="s">
        <v>2621</v>
      </c>
      <c r="C2080" s="2" t="s">
        <v>15022</v>
      </c>
      <c r="D2080" s="19">
        <v>0</v>
      </c>
      <c r="F2080" s="16">
        <v>8.0574999999999994E-2</v>
      </c>
      <c r="G2080" s="4">
        <v>4.7350000000000003E-2</v>
      </c>
      <c r="H2080" s="4">
        <v>0.22520000000000001</v>
      </c>
      <c r="I2080" s="17">
        <v>2.3999999999999998E-3</v>
      </c>
      <c r="J2080" s="4">
        <v>0.103639065189403</v>
      </c>
    </row>
    <row r="2081" spans="1:10" ht="13">
      <c r="A2081" s="15"/>
      <c r="B2081" s="2" t="s">
        <v>585</v>
      </c>
      <c r="C2081" s="2" t="s">
        <v>15023</v>
      </c>
      <c r="D2081" s="19">
        <v>0</v>
      </c>
      <c r="F2081" s="16">
        <v>0.99455000000000005</v>
      </c>
      <c r="G2081" s="4">
        <v>0.99455000000000005</v>
      </c>
      <c r="H2081" s="4">
        <v>1</v>
      </c>
      <c r="I2081" s="17">
        <v>0.98909999999999998</v>
      </c>
      <c r="J2081" s="4">
        <v>7.7074639149333803E-3</v>
      </c>
    </row>
    <row r="2082" spans="1:10" ht="13">
      <c r="A2082" s="15"/>
      <c r="B2082" s="2" t="s">
        <v>586</v>
      </c>
      <c r="C2082" s="2" t="s">
        <v>15024</v>
      </c>
      <c r="D2082" s="19">
        <v>0</v>
      </c>
      <c r="F2082" s="16">
        <v>0.5998</v>
      </c>
      <c r="G2082" s="4">
        <v>0.5998</v>
      </c>
      <c r="H2082" s="4">
        <v>0.98909999999999998</v>
      </c>
      <c r="I2082" s="17">
        <v>0.21049999999999999</v>
      </c>
      <c r="J2082" s="4">
        <v>0.55055333983184596</v>
      </c>
    </row>
    <row r="2083" spans="1:10" ht="13">
      <c r="A2083" s="15"/>
      <c r="B2083" s="2" t="s">
        <v>5593</v>
      </c>
      <c r="C2083" s="2" t="s">
        <v>15025</v>
      </c>
      <c r="D2083" s="19">
        <v>0</v>
      </c>
      <c r="F2083" s="16">
        <v>0.66242500000000004</v>
      </c>
      <c r="G2083" s="4">
        <v>0.75309999999999999</v>
      </c>
      <c r="H2083" s="4">
        <v>0.98909999999999998</v>
      </c>
      <c r="I2083" s="17">
        <v>0.15440000000000001</v>
      </c>
      <c r="J2083" s="4">
        <v>0.35702561416047801</v>
      </c>
    </row>
    <row r="2084" spans="1:10" ht="13">
      <c r="A2084" s="15"/>
      <c r="B2084" s="2" t="s">
        <v>587</v>
      </c>
      <c r="C2084" s="2" t="s">
        <v>15026</v>
      </c>
      <c r="D2084" s="19">
        <v>0</v>
      </c>
      <c r="F2084" s="16">
        <v>0.71194999999999997</v>
      </c>
      <c r="G2084" s="4">
        <v>0.71194999999999997</v>
      </c>
      <c r="H2084" s="4">
        <v>0.98909999999999998</v>
      </c>
      <c r="I2084" s="17">
        <v>0.43480000000000002</v>
      </c>
      <c r="J2084" s="4">
        <v>0.39194928881170299</v>
      </c>
    </row>
    <row r="2085" spans="1:10" ht="13">
      <c r="A2085" s="15"/>
      <c r="B2085" s="2" t="s">
        <v>15027</v>
      </c>
      <c r="C2085" s="2" t="s">
        <v>15028</v>
      </c>
      <c r="D2085" s="19">
        <v>1</v>
      </c>
      <c r="F2085" s="16">
        <v>0.73109999999999997</v>
      </c>
      <c r="G2085" s="4">
        <v>0.89044999999999996</v>
      </c>
      <c r="H2085" s="4">
        <v>0.98909999999999998</v>
      </c>
      <c r="I2085" s="17">
        <v>0.15440000000000001</v>
      </c>
      <c r="J2085" s="4">
        <v>0.38756822195152502</v>
      </c>
    </row>
    <row r="2086" spans="1:10" ht="13">
      <c r="A2086" s="15"/>
      <c r="B2086" s="2" t="s">
        <v>15027</v>
      </c>
      <c r="C2086" s="2" t="s">
        <v>15029</v>
      </c>
      <c r="D2086" s="19">
        <v>2</v>
      </c>
      <c r="F2086" s="16">
        <v>0.72340000000000004</v>
      </c>
      <c r="G2086" s="4">
        <v>0.87504999999999999</v>
      </c>
      <c r="H2086" s="4">
        <v>0.98909999999999998</v>
      </c>
      <c r="I2086" s="17">
        <v>0.15440000000000001</v>
      </c>
      <c r="J2086" s="4">
        <v>0.383133597239048</v>
      </c>
    </row>
    <row r="2087" spans="1:10" ht="13">
      <c r="A2087" s="15"/>
      <c r="B2087" s="2" t="s">
        <v>5594</v>
      </c>
      <c r="C2087" s="2" t="s">
        <v>15030</v>
      </c>
      <c r="D2087" s="19">
        <v>0</v>
      </c>
      <c r="F2087" s="16">
        <v>0.68610000000000004</v>
      </c>
      <c r="G2087" s="4">
        <v>0.80044999999999999</v>
      </c>
      <c r="H2087" s="4">
        <v>0.98909999999999998</v>
      </c>
      <c r="I2087" s="17">
        <v>0.15440000000000001</v>
      </c>
      <c r="J2087" s="4">
        <v>0.37006638143266501</v>
      </c>
    </row>
    <row r="2088" spans="1:10" ht="13">
      <c r="A2088" s="15"/>
      <c r="B2088" s="2" t="s">
        <v>4055</v>
      </c>
      <c r="C2088" s="2" t="s">
        <v>15031</v>
      </c>
      <c r="D2088" s="19">
        <v>0</v>
      </c>
      <c r="F2088" s="16">
        <v>0.75344999999999995</v>
      </c>
      <c r="G2088" s="4">
        <v>0.93045</v>
      </c>
      <c r="H2088" s="4">
        <v>0.99850000000000005</v>
      </c>
      <c r="I2088" s="17">
        <v>0.15440000000000001</v>
      </c>
      <c r="J2088" s="4">
        <v>0.40350466746577601</v>
      </c>
    </row>
    <row r="2089" spans="1:10" ht="13">
      <c r="A2089" s="15"/>
      <c r="B2089" s="2" t="s">
        <v>588</v>
      </c>
      <c r="C2089" s="2" t="s">
        <v>15032</v>
      </c>
      <c r="D2089" s="19">
        <v>0</v>
      </c>
      <c r="F2089" s="16">
        <v>0.86119999999999997</v>
      </c>
      <c r="G2089" s="4">
        <v>0.86119999999999997</v>
      </c>
      <c r="H2089" s="4">
        <v>0.98909999999999998</v>
      </c>
      <c r="I2089" s="17">
        <v>0.73329999999999995</v>
      </c>
      <c r="J2089" s="4">
        <v>0.18087791462751901</v>
      </c>
    </row>
    <row r="2090" spans="1:10" ht="13">
      <c r="A2090" s="15"/>
      <c r="B2090" s="2" t="s">
        <v>3854</v>
      </c>
      <c r="C2090" s="2" t="s">
        <v>15033</v>
      </c>
      <c r="D2090" s="19">
        <v>0</v>
      </c>
      <c r="F2090" s="16">
        <v>0.52790000000000004</v>
      </c>
      <c r="G2090" s="4">
        <v>0.52790000000000004</v>
      </c>
      <c r="H2090" s="4">
        <v>0.98909999999999998</v>
      </c>
      <c r="I2090" s="17">
        <v>6.6699999999999995E-2</v>
      </c>
      <c r="J2090" s="4">
        <v>0.65223529496647104</v>
      </c>
    </row>
    <row r="2091" spans="1:10" ht="13">
      <c r="A2091" s="15"/>
      <c r="B2091" s="2" t="s">
        <v>5595</v>
      </c>
      <c r="C2091" s="2" t="s">
        <v>15034</v>
      </c>
      <c r="D2091" s="19">
        <v>0</v>
      </c>
      <c r="F2091" s="16">
        <v>0.65802499999999997</v>
      </c>
      <c r="G2091" s="4">
        <v>0.73450000000000004</v>
      </c>
      <c r="H2091" s="4">
        <v>0.98909999999999998</v>
      </c>
      <c r="I2091" s="17">
        <v>0.17399999999999999</v>
      </c>
      <c r="J2091" s="4">
        <v>0.344308983085445</v>
      </c>
    </row>
    <row r="2092" spans="1:10" ht="13">
      <c r="A2092" s="15"/>
      <c r="B2092" s="2" t="s">
        <v>5596</v>
      </c>
      <c r="C2092" s="2" t="s">
        <v>15035</v>
      </c>
      <c r="D2092" s="19">
        <v>0</v>
      </c>
      <c r="F2092" s="16">
        <v>0.61676666666666702</v>
      </c>
      <c r="G2092" s="4">
        <v>0.65290000000000004</v>
      </c>
      <c r="H2092" s="4">
        <v>0.98909999999999998</v>
      </c>
      <c r="I2092" s="17">
        <v>0.17399999999999999</v>
      </c>
      <c r="J2092" s="4">
        <v>0.32324237139748002</v>
      </c>
    </row>
    <row r="2093" spans="1:10" ht="13">
      <c r="A2093" s="15"/>
      <c r="B2093" s="2" t="s">
        <v>5597</v>
      </c>
      <c r="C2093" s="2" t="s">
        <v>15036</v>
      </c>
      <c r="D2093" s="19">
        <v>0</v>
      </c>
      <c r="F2093" s="16">
        <v>0.65192499999999998</v>
      </c>
      <c r="G2093" s="4">
        <v>0.72230000000000005</v>
      </c>
      <c r="H2093" s="4">
        <v>0.98909999999999998</v>
      </c>
      <c r="I2093" s="17">
        <v>0.17399999999999999</v>
      </c>
      <c r="J2093" s="4">
        <v>0.34284305811843402</v>
      </c>
    </row>
    <row r="2094" spans="1:10" ht="13">
      <c r="A2094" s="15"/>
      <c r="B2094" s="2" t="s">
        <v>4505</v>
      </c>
      <c r="C2094" s="2" t="s">
        <v>15037</v>
      </c>
      <c r="D2094" s="19">
        <v>0</v>
      </c>
      <c r="F2094" s="16">
        <v>0.72537499999999999</v>
      </c>
      <c r="G2094" s="4">
        <v>0.86450000000000005</v>
      </c>
      <c r="H2094" s="4">
        <v>0.99850000000000005</v>
      </c>
      <c r="I2094" s="17">
        <v>0.17399999999999999</v>
      </c>
      <c r="J2094" s="4">
        <v>0.38659777008323998</v>
      </c>
    </row>
    <row r="2095" spans="1:10" ht="13">
      <c r="A2095" s="15"/>
      <c r="B2095" s="2" t="s">
        <v>5598</v>
      </c>
      <c r="C2095" s="2" t="s">
        <v>15038</v>
      </c>
      <c r="D2095" s="19">
        <v>0</v>
      </c>
      <c r="F2095" s="16">
        <v>0.69450000000000001</v>
      </c>
      <c r="G2095" s="4">
        <v>0.80745</v>
      </c>
      <c r="H2095" s="4">
        <v>0.98909999999999998</v>
      </c>
      <c r="I2095" s="17">
        <v>0.17399999999999999</v>
      </c>
      <c r="J2095" s="4">
        <v>0.36164016185521602</v>
      </c>
    </row>
    <row r="2096" spans="1:10" ht="13">
      <c r="A2096" s="15"/>
      <c r="B2096" s="2" t="s">
        <v>4506</v>
      </c>
      <c r="C2096" s="2" t="s">
        <v>15039</v>
      </c>
      <c r="D2096" s="19">
        <v>0</v>
      </c>
      <c r="F2096" s="16">
        <v>0.53025</v>
      </c>
      <c r="G2096" s="4">
        <v>0.53025</v>
      </c>
      <c r="H2096" s="4">
        <v>0.98909999999999998</v>
      </c>
      <c r="I2096" s="17">
        <v>7.1400000000000005E-2</v>
      </c>
      <c r="J2096" s="4">
        <v>0.64891189309489505</v>
      </c>
    </row>
    <row r="2097" spans="1:10" ht="13">
      <c r="A2097" s="15"/>
      <c r="B2097" s="2" t="s">
        <v>5599</v>
      </c>
      <c r="C2097" s="2" t="s">
        <v>15040</v>
      </c>
      <c r="D2097" s="19">
        <v>0</v>
      </c>
      <c r="F2097" s="16">
        <v>0.72575000000000001</v>
      </c>
      <c r="G2097" s="4">
        <v>0.86450000000000005</v>
      </c>
      <c r="H2097" s="4">
        <v>1</v>
      </c>
      <c r="I2097" s="17">
        <v>0.17399999999999999</v>
      </c>
      <c r="J2097" s="4">
        <v>0.38695157750464498</v>
      </c>
    </row>
    <row r="2098" spans="1:10" ht="13">
      <c r="A2098" s="15"/>
      <c r="B2098" s="2" t="s">
        <v>5600</v>
      </c>
      <c r="C2098" s="2" t="s">
        <v>15041</v>
      </c>
      <c r="D2098" s="19">
        <v>0</v>
      </c>
      <c r="F2098" s="16">
        <v>0.46092499999999997</v>
      </c>
      <c r="G2098" s="4">
        <v>0.40344999999999998</v>
      </c>
      <c r="H2098" s="4">
        <v>0.98909999999999998</v>
      </c>
      <c r="I2098" s="17">
        <v>4.7699999999999999E-2</v>
      </c>
      <c r="J2098" s="4">
        <v>0.47704915452533098</v>
      </c>
    </row>
    <row r="2099" spans="1:10" ht="13">
      <c r="A2099" s="15"/>
      <c r="B2099" s="2" t="s">
        <v>589</v>
      </c>
      <c r="C2099" s="2" t="s">
        <v>15042</v>
      </c>
      <c r="D2099" s="19">
        <v>0</v>
      </c>
      <c r="F2099" s="16">
        <v>0.66120000000000001</v>
      </c>
      <c r="G2099" s="4">
        <v>0.66120000000000001</v>
      </c>
      <c r="H2099" s="4">
        <v>0.98909999999999998</v>
      </c>
      <c r="I2099" s="17">
        <v>0.33329999999999999</v>
      </c>
      <c r="J2099" s="4">
        <v>0.46372062710213802</v>
      </c>
    </row>
    <row r="2100" spans="1:10" ht="13">
      <c r="A2100" s="15"/>
      <c r="B2100" s="2" t="s">
        <v>5601</v>
      </c>
      <c r="C2100" s="2" t="s">
        <v>15043</v>
      </c>
      <c r="D2100" s="19">
        <v>0</v>
      </c>
      <c r="F2100" s="16">
        <v>0.78525</v>
      </c>
      <c r="G2100" s="4">
        <v>0.78705000000000003</v>
      </c>
      <c r="H2100" s="4">
        <v>0.98909999999999998</v>
      </c>
      <c r="I2100" s="17">
        <v>0.57779999999999998</v>
      </c>
      <c r="J2100" s="4">
        <v>0.19456365710652801</v>
      </c>
    </row>
    <row r="2101" spans="1:10" ht="13">
      <c r="A2101" s="15"/>
      <c r="B2101" s="2" t="s">
        <v>15044</v>
      </c>
      <c r="C2101" s="2" t="s">
        <v>15045</v>
      </c>
      <c r="D2101" s="19">
        <v>0</v>
      </c>
      <c r="F2101" s="16">
        <v>0.69455</v>
      </c>
      <c r="G2101" s="4">
        <v>0.69455</v>
      </c>
      <c r="H2101" s="4">
        <v>0.98909999999999998</v>
      </c>
      <c r="I2101" s="17">
        <v>0.4</v>
      </c>
      <c r="J2101" s="4">
        <v>0.41655660479699502</v>
      </c>
    </row>
    <row r="2102" spans="1:10" ht="13">
      <c r="A2102" s="15"/>
      <c r="B2102" s="2" t="s">
        <v>590</v>
      </c>
      <c r="C2102" s="2" t="s">
        <v>15024</v>
      </c>
      <c r="D2102" s="19">
        <v>0</v>
      </c>
      <c r="F2102" s="16">
        <v>0.88929999999999998</v>
      </c>
      <c r="G2102" s="4">
        <v>0.88929999999999998</v>
      </c>
      <c r="H2102" s="4">
        <v>0.98909999999999998</v>
      </c>
      <c r="I2102" s="17">
        <v>0.78949999999999998</v>
      </c>
      <c r="J2102" s="4">
        <v>0.141138513524835</v>
      </c>
    </row>
    <row r="2103" spans="1:10" ht="13">
      <c r="A2103" s="15"/>
      <c r="B2103" s="2" t="s">
        <v>591</v>
      </c>
      <c r="C2103" s="2" t="s">
        <v>15046</v>
      </c>
      <c r="D2103" s="19">
        <v>0</v>
      </c>
      <c r="F2103" s="16">
        <v>0.67164999999999997</v>
      </c>
      <c r="G2103" s="4">
        <v>0.67164999999999997</v>
      </c>
      <c r="H2103" s="4">
        <v>0.98909999999999998</v>
      </c>
      <c r="I2103" s="17">
        <v>0.35420000000000001</v>
      </c>
      <c r="J2103" s="4">
        <v>0.44894209537533902</v>
      </c>
    </row>
    <row r="2104" spans="1:10" ht="13">
      <c r="A2104" s="15"/>
      <c r="B2104" s="2" t="s">
        <v>5602</v>
      </c>
      <c r="C2104" s="2" t="s">
        <v>15047</v>
      </c>
      <c r="D2104" s="19">
        <v>0</v>
      </c>
      <c r="F2104" s="16">
        <v>0.46202500000000002</v>
      </c>
      <c r="G2104" s="4">
        <v>0.39105000000000001</v>
      </c>
      <c r="H2104" s="4">
        <v>0.98909999999999998</v>
      </c>
      <c r="I2104" s="17">
        <v>7.6899999999999996E-2</v>
      </c>
      <c r="J2104" s="4">
        <v>0.43180283598729002</v>
      </c>
    </row>
    <row r="2105" spans="1:10" ht="13">
      <c r="A2105" s="15"/>
      <c r="B2105" s="2" t="s">
        <v>15048</v>
      </c>
      <c r="C2105" s="2" t="s">
        <v>15049</v>
      </c>
      <c r="D2105" s="19">
        <v>0</v>
      </c>
      <c r="F2105" s="16">
        <v>0.69079999999999997</v>
      </c>
      <c r="G2105" s="4">
        <v>0.88105</v>
      </c>
      <c r="H2105" s="4">
        <v>0.99850000000000005</v>
      </c>
      <c r="I2105" s="17">
        <v>2.5999999999999999E-3</v>
      </c>
      <c r="J2105" s="4">
        <v>0.470474320942883</v>
      </c>
    </row>
    <row r="2106" spans="1:10" ht="13">
      <c r="A2106" s="15"/>
      <c r="B2106" s="2" t="s">
        <v>5603</v>
      </c>
      <c r="C2106" s="2" t="s">
        <v>15050</v>
      </c>
      <c r="D2106" s="19">
        <v>0</v>
      </c>
      <c r="F2106" s="16">
        <v>0.61795</v>
      </c>
      <c r="G2106" s="4">
        <v>0.74480000000000002</v>
      </c>
      <c r="H2106" s="4">
        <v>0.98909999999999998</v>
      </c>
      <c r="I2106" s="17">
        <v>0.1429</v>
      </c>
      <c r="J2106" s="4">
        <v>0.37667421334622803</v>
      </c>
    </row>
    <row r="2107" spans="1:10" ht="13">
      <c r="A2107" s="15"/>
      <c r="B2107" s="2" t="s">
        <v>2622</v>
      </c>
      <c r="C2107" s="2" t="s">
        <v>15051</v>
      </c>
      <c r="D2107" s="19">
        <v>0</v>
      </c>
      <c r="F2107" s="16">
        <v>0.613883333333333</v>
      </c>
      <c r="G2107" s="4">
        <v>0.73260000000000003</v>
      </c>
      <c r="H2107" s="4">
        <v>0.98909999999999998</v>
      </c>
      <c r="I2107" s="17">
        <v>0.1429</v>
      </c>
      <c r="J2107" s="4">
        <v>0.37536364457238902</v>
      </c>
    </row>
    <row r="2108" spans="1:10" ht="13">
      <c r="A2108" s="15"/>
      <c r="B2108" s="2" t="s">
        <v>3934</v>
      </c>
      <c r="C2108" s="2" t="s">
        <v>15052</v>
      </c>
      <c r="D2108" s="19">
        <v>0</v>
      </c>
      <c r="F2108" s="16">
        <v>0.69455</v>
      </c>
      <c r="G2108" s="4">
        <v>0.69455</v>
      </c>
      <c r="H2108" s="4">
        <v>0.98909999999999998</v>
      </c>
      <c r="I2108" s="17">
        <v>0.4</v>
      </c>
      <c r="J2108" s="4">
        <v>0.41655660479699502</v>
      </c>
    </row>
    <row r="2109" spans="1:10" ht="13">
      <c r="A2109" s="15"/>
      <c r="B2109" s="2" t="s">
        <v>5604</v>
      </c>
      <c r="C2109" s="2" t="s">
        <v>15053</v>
      </c>
      <c r="D2109" s="19">
        <v>0</v>
      </c>
      <c r="F2109" s="16">
        <v>0.64180000000000004</v>
      </c>
      <c r="G2109" s="4">
        <v>0.78774999999999995</v>
      </c>
      <c r="H2109" s="4">
        <v>0.98909999999999998</v>
      </c>
      <c r="I2109" s="17">
        <v>2.5999999999999999E-3</v>
      </c>
      <c r="J2109" s="4">
        <v>0.436742433630319</v>
      </c>
    </row>
    <row r="2110" spans="1:10" ht="13">
      <c r="A2110" s="15"/>
      <c r="B2110" s="2" t="s">
        <v>592</v>
      </c>
      <c r="C2110" s="2" t="s">
        <v>15054</v>
      </c>
      <c r="D2110" s="19">
        <v>0</v>
      </c>
      <c r="F2110" s="16">
        <v>0.49959999999999999</v>
      </c>
      <c r="G2110" s="4">
        <v>0.49959999999999999</v>
      </c>
      <c r="H2110" s="4">
        <v>0.98909999999999998</v>
      </c>
      <c r="I2110" s="17">
        <v>1.01E-2</v>
      </c>
      <c r="J2110" s="4">
        <v>0.69225753878162999</v>
      </c>
    </row>
    <row r="2111" spans="1:10" ht="13">
      <c r="A2111" s="15"/>
      <c r="B2111" s="2" t="s">
        <v>4507</v>
      </c>
      <c r="C2111" s="2" t="s">
        <v>15055</v>
      </c>
      <c r="D2111" s="19">
        <v>0</v>
      </c>
      <c r="F2111" s="16">
        <v>0.70789999999999997</v>
      </c>
      <c r="G2111" s="4">
        <v>0.7722</v>
      </c>
      <c r="H2111" s="4">
        <v>0.98909999999999998</v>
      </c>
      <c r="I2111" s="17">
        <v>0.13980000000000001</v>
      </c>
      <c r="J2111" s="4">
        <v>0.30175915561917899</v>
      </c>
    </row>
    <row r="2112" spans="1:10" ht="13">
      <c r="A2112" s="15"/>
      <c r="B2112" s="2" t="s">
        <v>5605</v>
      </c>
      <c r="C2112" s="2" t="s">
        <v>15056</v>
      </c>
      <c r="D2112" s="19">
        <v>0</v>
      </c>
      <c r="F2112" s="16">
        <v>0.73529999999999995</v>
      </c>
      <c r="G2112" s="4">
        <v>0.72809999999999997</v>
      </c>
      <c r="H2112" s="4">
        <v>0.98909999999999998</v>
      </c>
      <c r="I2112" s="17">
        <v>0.49590000000000001</v>
      </c>
      <c r="J2112" s="4">
        <v>0.207661904707307</v>
      </c>
    </row>
    <row r="2113" spans="1:10" ht="13">
      <c r="A2113" s="15"/>
      <c r="B2113" s="2" t="s">
        <v>5606</v>
      </c>
      <c r="C2113" s="2" t="s">
        <v>15057</v>
      </c>
      <c r="D2113" s="19">
        <v>0</v>
      </c>
      <c r="F2113" s="16">
        <v>0.65992499999999998</v>
      </c>
      <c r="G2113" s="4">
        <v>0.78434999999999999</v>
      </c>
      <c r="H2113" s="4">
        <v>0.98909999999999998</v>
      </c>
      <c r="I2113" s="17">
        <v>8.1900000000000001E-2</v>
      </c>
      <c r="J2113" s="4">
        <v>0.39753032903163499</v>
      </c>
    </row>
    <row r="2114" spans="1:10" ht="13">
      <c r="A2114" s="15"/>
      <c r="B2114" s="2" t="s">
        <v>2623</v>
      </c>
      <c r="C2114" s="2" t="s">
        <v>15058</v>
      </c>
      <c r="D2114" s="19">
        <v>0</v>
      </c>
      <c r="F2114" s="16">
        <v>0.49907499999999999</v>
      </c>
      <c r="G2114" s="4">
        <v>0.47685</v>
      </c>
      <c r="H2114" s="4">
        <v>0.98909999999999998</v>
      </c>
      <c r="I2114" s="17">
        <v>5.3499999999999999E-2</v>
      </c>
      <c r="J2114" s="4">
        <v>0.50053987103926101</v>
      </c>
    </row>
    <row r="2115" spans="1:10" ht="13">
      <c r="A2115" s="15"/>
      <c r="B2115" s="2" t="s">
        <v>593</v>
      </c>
      <c r="C2115" s="2" t="s">
        <v>15059</v>
      </c>
      <c r="D2115" s="19">
        <v>0</v>
      </c>
      <c r="F2115" s="16">
        <v>0.29299999999999998</v>
      </c>
      <c r="G2115" s="4">
        <v>0.29299999999999998</v>
      </c>
      <c r="H2115" s="4">
        <v>0.5</v>
      </c>
      <c r="I2115" s="17">
        <v>8.5999999999999993E-2</v>
      </c>
      <c r="J2115" s="4">
        <v>0.29274220741123103</v>
      </c>
    </row>
    <row r="2116" spans="1:10" ht="13">
      <c r="A2116" s="15"/>
      <c r="B2116" s="2" t="s">
        <v>2624</v>
      </c>
      <c r="C2116" s="2" t="s">
        <v>15060</v>
      </c>
      <c r="D2116" s="19">
        <v>0</v>
      </c>
      <c r="F2116" s="16">
        <v>0.56772500000000004</v>
      </c>
      <c r="G2116" s="4">
        <v>0.63724999999999998</v>
      </c>
      <c r="H2116" s="4">
        <v>0.98909999999999998</v>
      </c>
      <c r="I2116" s="17">
        <v>7.3000000000000001E-3</v>
      </c>
      <c r="J2116" s="4">
        <v>0.45594757282681803</v>
      </c>
    </row>
    <row r="2117" spans="1:10" ht="13">
      <c r="A2117" s="15"/>
      <c r="B2117" s="2" t="s">
        <v>15061</v>
      </c>
      <c r="C2117" s="2" t="s">
        <v>15062</v>
      </c>
      <c r="D2117" s="19">
        <v>0</v>
      </c>
      <c r="F2117" s="16">
        <v>0.52395000000000003</v>
      </c>
      <c r="G2117" s="4">
        <v>0.58289999999999997</v>
      </c>
      <c r="H2117" s="4">
        <v>0.86970000000000003</v>
      </c>
      <c r="I2117" s="17">
        <v>1.8599999999999998E-2</v>
      </c>
      <c r="J2117" s="4">
        <v>0.30789847515049501</v>
      </c>
    </row>
    <row r="2118" spans="1:10" ht="13">
      <c r="A2118" s="15"/>
      <c r="B2118" s="2" t="s">
        <v>5607</v>
      </c>
      <c r="C2118" s="2" t="s">
        <v>15063</v>
      </c>
      <c r="D2118" s="19">
        <v>0</v>
      </c>
      <c r="F2118" s="16">
        <v>0.51391666666666702</v>
      </c>
      <c r="G2118" s="4">
        <v>0.58289999999999997</v>
      </c>
      <c r="H2118" s="4">
        <v>0.86970000000000003</v>
      </c>
      <c r="I2118" s="17">
        <v>1.8599999999999998E-2</v>
      </c>
      <c r="J2118" s="4">
        <v>0.31559692277756202</v>
      </c>
    </row>
    <row r="2119" spans="1:10" ht="13">
      <c r="A2119" s="15"/>
      <c r="B2119" s="2" t="s">
        <v>4508</v>
      </c>
      <c r="C2119" s="2" t="s">
        <v>15064</v>
      </c>
      <c r="D2119" s="19">
        <v>0</v>
      </c>
      <c r="F2119" s="16">
        <v>0.683433333333333</v>
      </c>
      <c r="G2119" s="4">
        <v>0.7712</v>
      </c>
      <c r="H2119" s="4">
        <v>1</v>
      </c>
      <c r="I2119" s="17">
        <v>1.8599999999999998E-2</v>
      </c>
      <c r="J2119" s="4">
        <v>0.34480765459407497</v>
      </c>
    </row>
    <row r="2120" spans="1:10" ht="13">
      <c r="A2120" s="15"/>
      <c r="B2120" s="2" t="s">
        <v>15065</v>
      </c>
      <c r="C2120" s="2" t="s">
        <v>15066</v>
      </c>
      <c r="D2120" s="19">
        <v>0</v>
      </c>
      <c r="F2120" s="16">
        <v>0.99455000000000005</v>
      </c>
      <c r="G2120" s="4">
        <v>0.99455000000000005</v>
      </c>
      <c r="H2120" s="4">
        <v>1</v>
      </c>
      <c r="I2120" s="17">
        <v>0.98909999999999998</v>
      </c>
      <c r="J2120" s="4">
        <v>7.7074639149333803E-3</v>
      </c>
    </row>
    <row r="2121" spans="1:10" ht="13">
      <c r="A2121" s="15"/>
      <c r="B2121" s="2" t="s">
        <v>2625</v>
      </c>
      <c r="C2121" s="2" t="s">
        <v>15067</v>
      </c>
      <c r="D2121" s="19">
        <v>0</v>
      </c>
      <c r="F2121" s="16">
        <v>0.29467500000000002</v>
      </c>
      <c r="G2121" s="4">
        <v>0.1164</v>
      </c>
      <c r="H2121" s="4">
        <v>0.88139999999999996</v>
      </c>
      <c r="I2121" s="17">
        <v>6.4500000000000002E-2</v>
      </c>
      <c r="J2121" s="4">
        <v>0.392699642432568</v>
      </c>
    </row>
    <row r="2122" spans="1:10" ht="13">
      <c r="A2122" s="15"/>
      <c r="B2122" s="2" t="s">
        <v>5608</v>
      </c>
      <c r="C2122" s="2" t="s">
        <v>15032</v>
      </c>
      <c r="D2122" s="19">
        <v>0</v>
      </c>
      <c r="F2122" s="16">
        <v>0.52790000000000004</v>
      </c>
      <c r="G2122" s="4">
        <v>0.52790000000000004</v>
      </c>
      <c r="H2122" s="4">
        <v>0.98909999999999998</v>
      </c>
      <c r="I2122" s="17">
        <v>6.6699999999999995E-2</v>
      </c>
      <c r="J2122" s="4">
        <v>0.65223529496647104</v>
      </c>
    </row>
    <row r="2123" spans="1:10" ht="13">
      <c r="A2123" s="15"/>
      <c r="B2123" s="2" t="s">
        <v>15068</v>
      </c>
      <c r="C2123" s="2" t="s">
        <v>15069</v>
      </c>
      <c r="D2123" s="19">
        <v>0</v>
      </c>
      <c r="F2123" s="16">
        <v>0.86982499999999996</v>
      </c>
      <c r="G2123" s="4">
        <v>0.87514999999999998</v>
      </c>
      <c r="H2123" s="4">
        <v>0.98909999999999998</v>
      </c>
      <c r="I2123" s="17">
        <v>0.7399</v>
      </c>
      <c r="J2123" s="4">
        <v>0.13169787077499301</v>
      </c>
    </row>
    <row r="2124" spans="1:10" ht="13">
      <c r="A2124" s="15"/>
      <c r="B2124" s="2" t="s">
        <v>2626</v>
      </c>
      <c r="C2124" s="2" t="s">
        <v>15070</v>
      </c>
      <c r="D2124" s="19">
        <v>0</v>
      </c>
      <c r="F2124" s="16">
        <v>0.68532499999999996</v>
      </c>
      <c r="G2124" s="4">
        <v>0.7712</v>
      </c>
      <c r="H2124" s="4">
        <v>0.98909999999999998</v>
      </c>
      <c r="I2124" s="17">
        <v>0.20979999999999999</v>
      </c>
      <c r="J2124" s="4">
        <v>0.33422132761589801</v>
      </c>
    </row>
    <row r="2125" spans="1:10" ht="13">
      <c r="A2125" s="15"/>
      <c r="B2125" s="2" t="s">
        <v>594</v>
      </c>
      <c r="C2125" s="2" t="s">
        <v>15071</v>
      </c>
      <c r="D2125" s="19">
        <v>0</v>
      </c>
      <c r="F2125" s="16">
        <v>0.94764999999999999</v>
      </c>
      <c r="G2125" s="4">
        <v>0.94764999999999999</v>
      </c>
      <c r="H2125" s="4">
        <v>0.98909999999999998</v>
      </c>
      <c r="I2125" s="17">
        <v>0.90620000000000001</v>
      </c>
      <c r="J2125" s="4">
        <v>5.8619152160364799E-2</v>
      </c>
    </row>
    <row r="2126" spans="1:10" ht="13">
      <c r="A2126" s="15"/>
      <c r="B2126" s="2" t="s">
        <v>595</v>
      </c>
      <c r="C2126" s="2" t="s">
        <v>15072</v>
      </c>
      <c r="D2126" s="19">
        <v>0</v>
      </c>
      <c r="F2126" s="16">
        <v>0.82435000000000003</v>
      </c>
      <c r="G2126" s="4">
        <v>0.82435000000000003</v>
      </c>
      <c r="H2126" s="4">
        <v>0.98909999999999998</v>
      </c>
      <c r="I2126" s="17">
        <v>0.65959999999999996</v>
      </c>
      <c r="J2126" s="4">
        <v>0.23299168440096699</v>
      </c>
    </row>
    <row r="2127" spans="1:10" ht="13">
      <c r="A2127" s="15"/>
      <c r="B2127" s="2" t="s">
        <v>5609</v>
      </c>
      <c r="C2127" s="2" t="s">
        <v>15073</v>
      </c>
      <c r="D2127" s="19">
        <v>0</v>
      </c>
      <c r="F2127" s="16">
        <v>0.86370000000000002</v>
      </c>
      <c r="G2127" s="4">
        <v>0.86450000000000005</v>
      </c>
      <c r="H2127" s="4">
        <v>0.99670000000000003</v>
      </c>
      <c r="I2127" s="17">
        <v>0.72909999999999997</v>
      </c>
      <c r="J2127" s="4">
        <v>0.14928469445994799</v>
      </c>
    </row>
    <row r="2128" spans="1:10" ht="13">
      <c r="A2128" s="15"/>
      <c r="B2128" s="2" t="s">
        <v>5610</v>
      </c>
      <c r="C2128" s="2" t="s">
        <v>15074</v>
      </c>
      <c r="D2128" s="19">
        <v>0</v>
      </c>
      <c r="F2128" s="16">
        <v>0.67272500000000002</v>
      </c>
      <c r="G2128" s="4">
        <v>0.75090000000000001</v>
      </c>
      <c r="H2128" s="4">
        <v>0.98909999999999998</v>
      </c>
      <c r="I2128" s="17">
        <v>0.2</v>
      </c>
      <c r="J2128" s="4">
        <v>0.33467732096254499</v>
      </c>
    </row>
    <row r="2129" spans="1:10" ht="13">
      <c r="A2129" s="15"/>
      <c r="B2129" s="2" t="s">
        <v>15075</v>
      </c>
      <c r="C2129" s="2" t="s">
        <v>15076</v>
      </c>
      <c r="D2129" s="19">
        <v>1</v>
      </c>
      <c r="F2129" s="16">
        <v>0.65549999999999997</v>
      </c>
      <c r="G2129" s="4">
        <v>0.7712</v>
      </c>
      <c r="H2129" s="4">
        <v>0.99360000000000004</v>
      </c>
      <c r="I2129" s="17">
        <v>8.5999999999999993E-2</v>
      </c>
      <c r="J2129" s="4">
        <v>0.39470420148089003</v>
      </c>
    </row>
    <row r="2130" spans="1:10" ht="13">
      <c r="A2130" s="15"/>
      <c r="B2130" s="2" t="s">
        <v>15075</v>
      </c>
      <c r="C2130" s="2" t="s">
        <v>15077</v>
      </c>
      <c r="D2130" s="19">
        <v>2</v>
      </c>
      <c r="F2130" s="16">
        <v>0.88127500000000003</v>
      </c>
      <c r="G2130" s="4">
        <v>0.89580000000000004</v>
      </c>
      <c r="H2130" s="4">
        <v>0.99360000000000004</v>
      </c>
      <c r="I2130" s="17">
        <v>0.7399</v>
      </c>
      <c r="J2130" s="4">
        <v>0.129660489355856</v>
      </c>
    </row>
    <row r="2131" spans="1:10" ht="13">
      <c r="A2131" s="15"/>
      <c r="B2131" s="2" t="s">
        <v>596</v>
      </c>
      <c r="C2131" s="2" t="s">
        <v>15078</v>
      </c>
      <c r="D2131" s="19">
        <v>0</v>
      </c>
      <c r="F2131" s="16">
        <v>0.6341</v>
      </c>
      <c r="G2131" s="4">
        <v>0.6341</v>
      </c>
      <c r="H2131" s="4">
        <v>0.98909999999999998</v>
      </c>
      <c r="I2131" s="17">
        <v>0.27910000000000001</v>
      </c>
      <c r="J2131" s="4">
        <v>0.50204581464244902</v>
      </c>
    </row>
    <row r="2132" spans="1:10" ht="13">
      <c r="A2132" s="15"/>
      <c r="B2132" s="2" t="s">
        <v>5611</v>
      </c>
      <c r="C2132" s="2" t="s">
        <v>15079</v>
      </c>
      <c r="D2132" s="19">
        <v>0</v>
      </c>
      <c r="F2132" s="16">
        <v>0.55711999999999995</v>
      </c>
      <c r="G2132" s="4">
        <v>0.40560000000000002</v>
      </c>
      <c r="H2132" s="4">
        <v>0.98909999999999998</v>
      </c>
      <c r="I2132" s="17">
        <v>8.1299999999999997E-2</v>
      </c>
      <c r="J2132" s="4">
        <v>0.38166280536620301</v>
      </c>
    </row>
    <row r="2133" spans="1:10" ht="13">
      <c r="A2133" s="15"/>
      <c r="B2133" s="2" t="s">
        <v>5612</v>
      </c>
      <c r="C2133" s="2" t="s">
        <v>15080</v>
      </c>
      <c r="D2133" s="19">
        <v>0</v>
      </c>
      <c r="F2133" s="16">
        <v>0.599833333333333</v>
      </c>
      <c r="G2133" s="4">
        <v>0.72909999999999997</v>
      </c>
      <c r="H2133" s="4">
        <v>0.98909999999999998</v>
      </c>
      <c r="I2133" s="17">
        <v>8.1299999999999997E-2</v>
      </c>
      <c r="J2133" s="4">
        <v>0.46750145810824301</v>
      </c>
    </row>
    <row r="2134" spans="1:10" ht="13">
      <c r="A2134" s="15"/>
      <c r="B2134" s="2" t="s">
        <v>5613</v>
      </c>
      <c r="C2134" s="2" t="s">
        <v>15081</v>
      </c>
      <c r="D2134" s="19">
        <v>0</v>
      </c>
      <c r="F2134" s="16">
        <v>0.68963333333333299</v>
      </c>
      <c r="G2134" s="4">
        <v>0.98909999999999998</v>
      </c>
      <c r="H2134" s="4">
        <v>0.99850000000000005</v>
      </c>
      <c r="I2134" s="17">
        <v>8.1299999999999997E-2</v>
      </c>
      <c r="J2134" s="4">
        <v>0.526853085151196</v>
      </c>
    </row>
    <row r="2135" spans="1:10" ht="13">
      <c r="A2135" s="15"/>
      <c r="B2135" s="2" t="s">
        <v>5614</v>
      </c>
      <c r="C2135" s="2" t="s">
        <v>15082</v>
      </c>
      <c r="D2135" s="19">
        <v>0</v>
      </c>
      <c r="F2135" s="16">
        <v>0.62429999999999997</v>
      </c>
      <c r="G2135" s="4">
        <v>0.80249999999999999</v>
      </c>
      <c r="H2135" s="4">
        <v>0.98909999999999998</v>
      </c>
      <c r="I2135" s="17">
        <v>8.1299999999999997E-2</v>
      </c>
      <c r="J2135" s="4">
        <v>0.47941802218940399</v>
      </c>
    </row>
    <row r="2136" spans="1:10" ht="13">
      <c r="A2136" s="15"/>
      <c r="B2136" s="2" t="s">
        <v>5615</v>
      </c>
      <c r="C2136" s="2" t="s">
        <v>15083</v>
      </c>
      <c r="D2136" s="19">
        <v>0</v>
      </c>
      <c r="F2136" s="16">
        <v>8.14E-2</v>
      </c>
      <c r="G2136" s="4">
        <v>8.5999999999999993E-2</v>
      </c>
      <c r="H2136" s="4">
        <v>0.15379999999999999</v>
      </c>
      <c r="I2136" s="17">
        <v>4.4000000000000003E-3</v>
      </c>
      <c r="J2136" s="4">
        <v>7.4806149479838893E-2</v>
      </c>
    </row>
    <row r="2137" spans="1:10" ht="13">
      <c r="A2137" s="15"/>
      <c r="B2137" s="2" t="s">
        <v>15084</v>
      </c>
      <c r="C2137" s="2" t="s">
        <v>15085</v>
      </c>
      <c r="D2137" s="19">
        <v>0</v>
      </c>
      <c r="F2137" s="16">
        <v>6.0600000000000001E-2</v>
      </c>
      <c r="G2137" s="4">
        <v>6.0600000000000001E-2</v>
      </c>
      <c r="H2137" s="4">
        <v>0.1026</v>
      </c>
      <c r="I2137" s="17">
        <v>1.8599999999999998E-2</v>
      </c>
      <c r="J2137" s="4">
        <v>5.9396969619669997E-2</v>
      </c>
    </row>
    <row r="2138" spans="1:10" ht="13">
      <c r="A2138" s="15"/>
      <c r="B2138" s="2" t="s">
        <v>2627</v>
      </c>
      <c r="C2138" s="2" t="s">
        <v>15086</v>
      </c>
      <c r="D2138" s="19">
        <v>0</v>
      </c>
      <c r="F2138" s="16">
        <v>0.26694000000000001</v>
      </c>
      <c r="G2138" s="4">
        <v>0.13789999999999999</v>
      </c>
      <c r="H2138" s="4">
        <v>0.87180000000000002</v>
      </c>
      <c r="I2138" s="17">
        <v>1.8599999999999998E-2</v>
      </c>
      <c r="J2138" s="4">
        <v>0.35338689562574299</v>
      </c>
    </row>
    <row r="2139" spans="1:10" ht="13">
      <c r="A2139" s="15"/>
      <c r="B2139" s="2" t="s">
        <v>597</v>
      </c>
      <c r="C2139" s="2" t="s">
        <v>15087</v>
      </c>
      <c r="D2139" s="19">
        <v>0</v>
      </c>
      <c r="F2139" s="16">
        <v>5.6899999999999999E-2</v>
      </c>
      <c r="G2139" s="4">
        <v>5.6899999999999999E-2</v>
      </c>
      <c r="H2139" s="4">
        <v>8.5999999999999993E-2</v>
      </c>
      <c r="I2139" s="17">
        <v>2.7799999999999998E-2</v>
      </c>
      <c r="J2139" s="4">
        <v>4.1153614665057098E-2</v>
      </c>
    </row>
    <row r="2140" spans="1:10" ht="13">
      <c r="A2140" s="15"/>
      <c r="B2140" s="2" t="s">
        <v>4509</v>
      </c>
      <c r="C2140" s="2" t="s">
        <v>15088</v>
      </c>
      <c r="D2140" s="19">
        <v>0</v>
      </c>
      <c r="F2140" s="16">
        <v>0.40205000000000002</v>
      </c>
      <c r="G2140" s="4">
        <v>0.34444999999999998</v>
      </c>
      <c r="H2140" s="4">
        <v>0.81530000000000002</v>
      </c>
      <c r="I2140" s="17">
        <v>8.5999999999999993E-2</v>
      </c>
      <c r="J2140" s="4">
        <v>0.29402018128012902</v>
      </c>
    </row>
    <row r="2141" spans="1:10" ht="13">
      <c r="A2141" s="15"/>
      <c r="B2141" s="2" t="s">
        <v>598</v>
      </c>
      <c r="C2141" s="2" t="s">
        <v>15089</v>
      </c>
      <c r="D2141" s="19">
        <v>0</v>
      </c>
      <c r="F2141" s="16">
        <v>0.60850000000000004</v>
      </c>
      <c r="G2141" s="4">
        <v>0.60850000000000004</v>
      </c>
      <c r="H2141" s="4">
        <v>0.98909999999999998</v>
      </c>
      <c r="I2141" s="17">
        <v>0.22789999999999999</v>
      </c>
      <c r="J2141" s="4">
        <v>0.53824968183919997</v>
      </c>
    </row>
    <row r="2142" spans="1:10" ht="13">
      <c r="A2142" s="15"/>
      <c r="B2142" s="2" t="s">
        <v>2628</v>
      </c>
      <c r="C2142" s="2" t="s">
        <v>15090</v>
      </c>
      <c r="D2142" s="19">
        <v>0</v>
      </c>
      <c r="F2142" s="16">
        <v>0.50085000000000002</v>
      </c>
      <c r="G2142" s="4">
        <v>0.42194999999999999</v>
      </c>
      <c r="H2142" s="4">
        <v>0.98909999999999998</v>
      </c>
      <c r="I2142" s="17">
        <v>0.1704</v>
      </c>
      <c r="J2142" s="4">
        <v>0.40124559810669602</v>
      </c>
    </row>
    <row r="2143" spans="1:10" ht="13">
      <c r="A2143" s="15"/>
      <c r="B2143" s="2" t="s">
        <v>15091</v>
      </c>
      <c r="C2143" s="2" t="s">
        <v>15092</v>
      </c>
      <c r="D2143" s="19">
        <v>0</v>
      </c>
      <c r="F2143" s="16">
        <v>0.49357499999999999</v>
      </c>
      <c r="G2143" s="4">
        <v>0.42194999999999999</v>
      </c>
      <c r="H2143" s="4">
        <v>0.98909999999999998</v>
      </c>
      <c r="I2143" s="17">
        <v>0.14130000000000001</v>
      </c>
      <c r="J2143" s="4">
        <v>0.40941478050993702</v>
      </c>
    </row>
    <row r="2144" spans="1:10" ht="13">
      <c r="A2144" s="15"/>
      <c r="B2144" s="2" t="s">
        <v>4510</v>
      </c>
      <c r="C2144" s="2" t="s">
        <v>15093</v>
      </c>
      <c r="D2144" s="19">
        <v>0</v>
      </c>
      <c r="F2144" s="16">
        <v>0.62275000000000003</v>
      </c>
      <c r="G2144" s="4">
        <v>0.62275000000000003</v>
      </c>
      <c r="H2144" s="4">
        <v>0.98909999999999998</v>
      </c>
      <c r="I2144" s="17">
        <v>0.25640000000000002</v>
      </c>
      <c r="J2144" s="4">
        <v>0.51809713857538298</v>
      </c>
    </row>
    <row r="2145" spans="1:10" ht="13">
      <c r="A2145" s="15"/>
      <c r="B2145" s="2" t="s">
        <v>599</v>
      </c>
      <c r="C2145" s="2" t="s">
        <v>15094</v>
      </c>
      <c r="D2145" s="19">
        <v>0</v>
      </c>
      <c r="F2145" s="16">
        <v>0.79085000000000005</v>
      </c>
      <c r="G2145" s="4">
        <v>0.79085000000000005</v>
      </c>
      <c r="H2145" s="4">
        <v>0.98909999999999998</v>
      </c>
      <c r="I2145" s="17">
        <v>0.59260000000000002</v>
      </c>
      <c r="J2145" s="4">
        <v>0.280367838740466</v>
      </c>
    </row>
    <row r="2146" spans="1:10" ht="13">
      <c r="A2146" s="15"/>
      <c r="B2146" s="2" t="s">
        <v>600</v>
      </c>
      <c r="C2146" s="2" t="s">
        <v>15095</v>
      </c>
      <c r="D2146" s="19">
        <v>0</v>
      </c>
      <c r="F2146" s="16">
        <v>0.78620000000000001</v>
      </c>
      <c r="G2146" s="4">
        <v>0.78620000000000001</v>
      </c>
      <c r="H2146" s="4">
        <v>0.98909999999999998</v>
      </c>
      <c r="I2146" s="17">
        <v>0.58330000000000004</v>
      </c>
      <c r="J2146" s="4">
        <v>0.28694393180550098</v>
      </c>
    </row>
    <row r="2147" spans="1:10" ht="13">
      <c r="A2147" s="15"/>
      <c r="B2147" s="2" t="s">
        <v>5616</v>
      </c>
      <c r="C2147" s="2" t="s">
        <v>15096</v>
      </c>
      <c r="D2147" s="19">
        <v>0</v>
      </c>
      <c r="F2147" s="16">
        <v>0.99455000000000005</v>
      </c>
      <c r="G2147" s="4">
        <v>0.99455000000000005</v>
      </c>
      <c r="H2147" s="4">
        <v>1</v>
      </c>
      <c r="I2147" s="17">
        <v>0.98909999999999998</v>
      </c>
      <c r="J2147" s="4">
        <v>7.7074639149333803E-3</v>
      </c>
    </row>
    <row r="2148" spans="1:10" ht="13">
      <c r="A2148" s="15"/>
      <c r="B2148" s="2" t="s">
        <v>2629</v>
      </c>
      <c r="C2148" s="2" t="s">
        <v>15097</v>
      </c>
      <c r="D2148" s="19">
        <v>0</v>
      </c>
      <c r="F2148" s="16">
        <v>0.42909999999999998</v>
      </c>
      <c r="G2148" s="4">
        <v>0.44755</v>
      </c>
      <c r="H2148" s="4">
        <v>0.73529999999999995</v>
      </c>
      <c r="I2148" s="17">
        <v>8.5999999999999993E-2</v>
      </c>
      <c r="J2148" s="4">
        <v>0.32199166655883099</v>
      </c>
    </row>
    <row r="2149" spans="1:10" ht="13">
      <c r="A2149" s="15"/>
      <c r="B2149" s="2" t="s">
        <v>601</v>
      </c>
      <c r="C2149" s="2" t="s">
        <v>15098</v>
      </c>
      <c r="D2149" s="19">
        <v>0</v>
      </c>
      <c r="F2149" s="16">
        <v>0.85170000000000001</v>
      </c>
      <c r="G2149" s="4">
        <v>0.85170000000000001</v>
      </c>
      <c r="H2149" s="4">
        <v>0.98909999999999998</v>
      </c>
      <c r="I2149" s="17">
        <v>0.71430000000000005</v>
      </c>
      <c r="J2149" s="4">
        <v>0.194312943470063</v>
      </c>
    </row>
    <row r="2150" spans="1:10" ht="13">
      <c r="A2150" s="15"/>
      <c r="B2150" s="2" t="s">
        <v>15099</v>
      </c>
      <c r="C2150" s="2" t="s">
        <v>15100</v>
      </c>
      <c r="D2150" s="19">
        <v>0</v>
      </c>
      <c r="F2150" s="16">
        <v>0.95040000000000002</v>
      </c>
      <c r="G2150" s="4">
        <v>0.99455000000000005</v>
      </c>
      <c r="H2150" s="4">
        <v>1</v>
      </c>
      <c r="I2150" s="17">
        <v>0.8125</v>
      </c>
      <c r="J2150" s="4">
        <v>9.2076815757279495E-2</v>
      </c>
    </row>
    <row r="2151" spans="1:10" ht="13">
      <c r="A2151" s="15"/>
      <c r="B2151" s="2" t="s">
        <v>5617</v>
      </c>
      <c r="C2151" s="2" t="s">
        <v>15101</v>
      </c>
      <c r="D2151" s="19">
        <v>0</v>
      </c>
      <c r="F2151" s="16">
        <v>0.97452499999999997</v>
      </c>
      <c r="G2151" s="4">
        <v>0.98319999999999996</v>
      </c>
      <c r="H2151" s="4">
        <v>1</v>
      </c>
      <c r="I2151" s="17">
        <v>0.93169999999999997</v>
      </c>
      <c r="J2151" s="4">
        <v>3.0017147876949701E-2</v>
      </c>
    </row>
    <row r="2152" spans="1:10" ht="13">
      <c r="A2152" s="15"/>
      <c r="B2152" s="2" t="s">
        <v>2630</v>
      </c>
      <c r="C2152" s="2" t="s">
        <v>15102</v>
      </c>
      <c r="D2152" s="19">
        <v>0</v>
      </c>
      <c r="F2152" s="16">
        <v>0.6512</v>
      </c>
      <c r="G2152" s="4">
        <v>0.72265000000000001</v>
      </c>
      <c r="H2152" s="4">
        <v>0.98909999999999998</v>
      </c>
      <c r="I2152" s="17">
        <v>0.1704</v>
      </c>
      <c r="J2152" s="4">
        <v>0.37501666629631297</v>
      </c>
    </row>
    <row r="2153" spans="1:10" ht="13">
      <c r="A2153" s="15"/>
      <c r="B2153" s="2" t="s">
        <v>5618</v>
      </c>
      <c r="C2153" s="2" t="s">
        <v>15103</v>
      </c>
      <c r="D2153" s="19">
        <v>0</v>
      </c>
      <c r="F2153" s="16">
        <v>0.61282499999999995</v>
      </c>
      <c r="G2153" s="4">
        <v>0.71519999999999995</v>
      </c>
      <c r="H2153" s="4">
        <v>0.98909999999999998</v>
      </c>
      <c r="I2153" s="17">
        <v>3.1800000000000002E-2</v>
      </c>
      <c r="J2153" s="4">
        <v>0.40997495350326002</v>
      </c>
    </row>
    <row r="2154" spans="1:10" ht="13">
      <c r="A2154" s="15"/>
      <c r="B2154" s="2" t="s">
        <v>602</v>
      </c>
      <c r="C2154" s="2" t="s">
        <v>15104</v>
      </c>
      <c r="D2154" s="19">
        <v>0</v>
      </c>
      <c r="F2154" s="16">
        <v>0.87914999999999999</v>
      </c>
      <c r="G2154" s="4">
        <v>0.87914999999999999</v>
      </c>
      <c r="H2154" s="4">
        <v>0.98909999999999998</v>
      </c>
      <c r="I2154" s="17">
        <v>0.76919999999999999</v>
      </c>
      <c r="J2154" s="4">
        <v>0.15549278118292201</v>
      </c>
    </row>
    <row r="2155" spans="1:10" ht="13">
      <c r="A2155" s="15"/>
      <c r="B2155" s="2" t="s">
        <v>5619</v>
      </c>
      <c r="C2155" s="2" t="s">
        <v>15105</v>
      </c>
      <c r="D2155" s="19">
        <v>0</v>
      </c>
      <c r="F2155" s="16">
        <v>0.58291666666666697</v>
      </c>
      <c r="G2155" s="4">
        <v>0.55740000000000001</v>
      </c>
      <c r="H2155" s="4">
        <v>0.98909999999999998</v>
      </c>
      <c r="I2155" s="17">
        <v>0.23760000000000001</v>
      </c>
      <c r="J2155" s="4">
        <v>0.31464095993158098</v>
      </c>
    </row>
    <row r="2156" spans="1:10" ht="13">
      <c r="A2156" s="15"/>
      <c r="B2156" s="2" t="s">
        <v>5620</v>
      </c>
      <c r="C2156" s="2" t="s">
        <v>15103</v>
      </c>
      <c r="D2156" s="19">
        <v>0</v>
      </c>
      <c r="F2156" s="16">
        <v>0.67477500000000001</v>
      </c>
      <c r="G2156" s="4">
        <v>0.73619999999999997</v>
      </c>
      <c r="H2156" s="4">
        <v>0.98909999999999998</v>
      </c>
      <c r="I2156" s="17">
        <v>0.23760000000000001</v>
      </c>
      <c r="J2156" s="4">
        <v>0.31950984726609</v>
      </c>
    </row>
    <row r="2157" spans="1:10" ht="13">
      <c r="A2157" s="15"/>
      <c r="B2157" s="2" t="s">
        <v>603</v>
      </c>
      <c r="C2157" s="2" t="s">
        <v>15106</v>
      </c>
      <c r="D2157" s="19">
        <v>0</v>
      </c>
      <c r="F2157" s="16">
        <v>0.93394999999999995</v>
      </c>
      <c r="G2157" s="4">
        <v>0.93394999999999995</v>
      </c>
      <c r="H2157" s="4">
        <v>0.98909999999999998</v>
      </c>
      <c r="I2157" s="17">
        <v>0.87880000000000003</v>
      </c>
      <c r="J2157" s="4">
        <v>7.7993877964876196E-2</v>
      </c>
    </row>
    <row r="2158" spans="1:10" ht="13">
      <c r="A2158" s="15"/>
      <c r="B2158" s="2" t="s">
        <v>2631</v>
      </c>
      <c r="C2158" s="2" t="s">
        <v>15107</v>
      </c>
      <c r="D2158" s="19">
        <v>0</v>
      </c>
      <c r="F2158" s="16">
        <v>0.62407500000000005</v>
      </c>
      <c r="G2158" s="4">
        <v>0.73314999999999997</v>
      </c>
      <c r="H2158" s="4">
        <v>0.98909999999999998</v>
      </c>
      <c r="I2158" s="17">
        <v>4.0899999999999999E-2</v>
      </c>
      <c r="J2158" s="4">
        <v>0.42469093369963401</v>
      </c>
    </row>
    <row r="2159" spans="1:10" ht="13">
      <c r="A2159" s="15"/>
      <c r="B2159" s="2" t="s">
        <v>5621</v>
      </c>
      <c r="C2159" s="2" t="s">
        <v>15108</v>
      </c>
      <c r="D2159" s="19">
        <v>0</v>
      </c>
      <c r="F2159" s="16">
        <v>0.99455000000000005</v>
      </c>
      <c r="G2159" s="4">
        <v>0.99455000000000005</v>
      </c>
      <c r="H2159" s="4">
        <v>1</v>
      </c>
      <c r="I2159" s="17">
        <v>0.98909999999999998</v>
      </c>
      <c r="J2159" s="4">
        <v>7.7074639149333803E-3</v>
      </c>
    </row>
    <row r="2160" spans="1:10" ht="13">
      <c r="A2160" s="15"/>
      <c r="B2160" s="2" t="s">
        <v>5622</v>
      </c>
      <c r="C2160" s="2" t="s">
        <v>15109</v>
      </c>
      <c r="D2160" s="19">
        <v>0</v>
      </c>
      <c r="F2160" s="16">
        <v>0.58889999999999998</v>
      </c>
      <c r="G2160" s="4">
        <v>0.68100000000000005</v>
      </c>
      <c r="H2160" s="4">
        <v>0.99419999999999997</v>
      </c>
      <c r="I2160" s="17">
        <v>3.73E-2</v>
      </c>
      <c r="J2160" s="4">
        <v>0.413777123582249</v>
      </c>
    </row>
    <row r="2161" spans="1:10" ht="13">
      <c r="A2161" s="15"/>
      <c r="B2161" s="2" t="s">
        <v>604</v>
      </c>
      <c r="C2161" s="2" t="s">
        <v>15110</v>
      </c>
      <c r="D2161" s="19">
        <v>0</v>
      </c>
      <c r="F2161" s="16">
        <v>0.84384999999999999</v>
      </c>
      <c r="G2161" s="4">
        <v>0.84384999999999999</v>
      </c>
      <c r="H2161" s="4">
        <v>0.98909999999999998</v>
      </c>
      <c r="I2161" s="17">
        <v>0.6986</v>
      </c>
      <c r="J2161" s="4">
        <v>0.20541451993469201</v>
      </c>
    </row>
    <row r="2162" spans="1:10" ht="13">
      <c r="A2162" s="15"/>
      <c r="B2162" s="2" t="s">
        <v>4511</v>
      </c>
      <c r="C2162" s="2" t="s">
        <v>15111</v>
      </c>
      <c r="D2162" s="19">
        <v>0</v>
      </c>
      <c r="F2162" s="16">
        <v>0.87657499999999999</v>
      </c>
      <c r="G2162" s="4">
        <v>0.89129999999999998</v>
      </c>
      <c r="H2162" s="4">
        <v>0.98909999999999998</v>
      </c>
      <c r="I2162" s="17">
        <v>0.73460000000000003</v>
      </c>
      <c r="J2162" s="4">
        <v>0.10559110994776</v>
      </c>
    </row>
    <row r="2163" spans="1:10" ht="13">
      <c r="A2163" s="15"/>
      <c r="B2163" s="2" t="s">
        <v>5623</v>
      </c>
      <c r="C2163" s="2" t="s">
        <v>15112</v>
      </c>
      <c r="D2163" s="19">
        <v>0</v>
      </c>
      <c r="F2163" s="16">
        <v>0.804416666666667</v>
      </c>
      <c r="G2163" s="4">
        <v>0.87660000000000005</v>
      </c>
      <c r="H2163" s="4">
        <v>0.98909999999999998</v>
      </c>
      <c r="I2163" s="17">
        <v>0.4022</v>
      </c>
      <c r="J2163" s="4">
        <v>0.215254142042997</v>
      </c>
    </row>
    <row r="2164" spans="1:10" ht="13">
      <c r="A2164" s="15"/>
      <c r="B2164" s="2" t="s">
        <v>4512</v>
      </c>
      <c r="C2164" s="2" t="s">
        <v>15113</v>
      </c>
      <c r="D2164" s="19">
        <v>0</v>
      </c>
      <c r="F2164" s="16">
        <v>0.66137500000000005</v>
      </c>
      <c r="G2164" s="4">
        <v>0.80800000000000005</v>
      </c>
      <c r="H2164" s="4">
        <v>0.98909999999999998</v>
      </c>
      <c r="I2164" s="17">
        <v>4.0399999999999998E-2</v>
      </c>
      <c r="J2164" s="4">
        <v>0.42692174439038999</v>
      </c>
    </row>
    <row r="2165" spans="1:10" ht="13">
      <c r="A2165" s="15"/>
      <c r="B2165" s="2" t="s">
        <v>605</v>
      </c>
      <c r="C2165" s="2" t="s">
        <v>15114</v>
      </c>
      <c r="D2165" s="19">
        <v>0</v>
      </c>
      <c r="F2165" s="16">
        <v>0.98204999999999998</v>
      </c>
      <c r="G2165" s="4">
        <v>0.98204999999999998</v>
      </c>
      <c r="H2165" s="4">
        <v>0.98909999999999998</v>
      </c>
      <c r="I2165" s="17">
        <v>0.97499999999999998</v>
      </c>
      <c r="J2165" s="4">
        <v>9.9702056147303198E-3</v>
      </c>
    </row>
    <row r="2166" spans="1:10" ht="13">
      <c r="A2166" s="15"/>
      <c r="B2166" s="2" t="s">
        <v>2632</v>
      </c>
      <c r="C2166" s="2" t="s">
        <v>15115</v>
      </c>
      <c r="D2166" s="19">
        <v>0</v>
      </c>
      <c r="F2166" s="16">
        <v>0.88777499999999998</v>
      </c>
      <c r="G2166" s="4">
        <v>0.9294</v>
      </c>
      <c r="H2166" s="4">
        <v>1</v>
      </c>
      <c r="I2166" s="17">
        <v>0.69230000000000003</v>
      </c>
      <c r="J2166" s="4">
        <v>0.14305987965417399</v>
      </c>
    </row>
    <row r="2167" spans="1:10" ht="13">
      <c r="A2167" s="15"/>
      <c r="B2167" s="2" t="s">
        <v>5624</v>
      </c>
      <c r="C2167" s="2" t="s">
        <v>15116</v>
      </c>
      <c r="D2167" s="19">
        <v>0</v>
      </c>
      <c r="F2167" s="16">
        <v>0.65227500000000005</v>
      </c>
      <c r="G2167" s="4">
        <v>0.69950000000000001</v>
      </c>
      <c r="H2167" s="4">
        <v>0.98909999999999998</v>
      </c>
      <c r="I2167" s="17">
        <v>0.221</v>
      </c>
      <c r="J2167" s="4">
        <v>0.31919791535451297</v>
      </c>
    </row>
    <row r="2168" spans="1:10" ht="13">
      <c r="A2168" s="15"/>
      <c r="B2168" s="2" t="s">
        <v>4513</v>
      </c>
      <c r="C2168" s="2" t="s">
        <v>15117</v>
      </c>
      <c r="D2168" s="19">
        <v>0</v>
      </c>
      <c r="F2168" s="16">
        <v>0.93899999999999995</v>
      </c>
      <c r="G2168" s="4">
        <v>0.93899999999999995</v>
      </c>
      <c r="H2168" s="4">
        <v>0.98909999999999998</v>
      </c>
      <c r="I2168" s="17">
        <v>0.88890000000000002</v>
      </c>
      <c r="J2168" s="4">
        <v>7.0852099474892002E-2</v>
      </c>
    </row>
    <row r="2169" spans="1:10" ht="13">
      <c r="A2169" s="15"/>
      <c r="B2169" s="2" t="s">
        <v>4514</v>
      </c>
      <c r="C2169" s="2" t="s">
        <v>15118</v>
      </c>
      <c r="D2169" s="19">
        <v>0</v>
      </c>
      <c r="F2169" s="16">
        <v>0.61955000000000005</v>
      </c>
      <c r="G2169" s="4">
        <v>0.61955000000000005</v>
      </c>
      <c r="H2169" s="4">
        <v>0.98909999999999998</v>
      </c>
      <c r="I2169" s="17">
        <v>0.25</v>
      </c>
      <c r="J2169" s="4">
        <v>0.522622621974977</v>
      </c>
    </row>
    <row r="2170" spans="1:10" ht="13">
      <c r="A2170" s="15"/>
      <c r="B2170" s="2" t="s">
        <v>2633</v>
      </c>
      <c r="C2170" s="2" t="s">
        <v>15119</v>
      </c>
      <c r="D2170" s="19">
        <v>0</v>
      </c>
      <c r="F2170" s="16">
        <v>0.63339999999999996</v>
      </c>
      <c r="G2170" s="4">
        <v>0.71804999999999997</v>
      </c>
      <c r="H2170" s="4">
        <v>0.98909999999999998</v>
      </c>
      <c r="I2170" s="17">
        <v>0.1084</v>
      </c>
      <c r="J2170" s="4">
        <v>0.37466232797013399</v>
      </c>
    </row>
    <row r="2171" spans="1:10" ht="13">
      <c r="A2171" s="15"/>
      <c r="B2171" s="2" t="s">
        <v>606</v>
      </c>
      <c r="C2171" s="2" t="s">
        <v>15120</v>
      </c>
      <c r="D2171" s="19">
        <v>0</v>
      </c>
      <c r="F2171" s="16">
        <v>0.99455000000000005</v>
      </c>
      <c r="G2171" s="4">
        <v>0.99455000000000005</v>
      </c>
      <c r="H2171" s="4">
        <v>1</v>
      </c>
      <c r="I2171" s="17">
        <v>0.98909999999999998</v>
      </c>
      <c r="J2171" s="4">
        <v>7.7074639149333803E-3</v>
      </c>
    </row>
    <row r="2172" spans="1:10" ht="13">
      <c r="A2172" s="15"/>
      <c r="B2172" s="2" t="s">
        <v>4046</v>
      </c>
      <c r="C2172" s="2" t="s">
        <v>15121</v>
      </c>
      <c r="D2172" s="19">
        <v>0</v>
      </c>
      <c r="F2172" s="16">
        <v>0.29480000000000001</v>
      </c>
      <c r="G2172" s="4">
        <v>2.5499999999999998E-2</v>
      </c>
      <c r="H2172" s="4">
        <v>0.84240000000000004</v>
      </c>
      <c r="I2172" s="17">
        <v>1.6500000000000001E-2</v>
      </c>
      <c r="J2172" s="4">
        <v>0.47425686078326801</v>
      </c>
    </row>
    <row r="2173" spans="1:10" ht="13">
      <c r="A2173" s="15"/>
      <c r="B2173" s="2" t="s">
        <v>2634</v>
      </c>
      <c r="C2173" s="2" t="s">
        <v>15122</v>
      </c>
      <c r="D2173" s="19">
        <v>0</v>
      </c>
      <c r="F2173" s="16">
        <v>0.419825</v>
      </c>
      <c r="G2173" s="4">
        <v>0.44490000000000002</v>
      </c>
      <c r="H2173" s="4">
        <v>0.77300000000000002</v>
      </c>
      <c r="I2173" s="17">
        <v>1.6500000000000001E-2</v>
      </c>
      <c r="J2173" s="4">
        <v>0.32078090524011299</v>
      </c>
    </row>
    <row r="2174" spans="1:10" ht="13">
      <c r="A2174" s="15"/>
      <c r="B2174" s="2" t="s">
        <v>2635</v>
      </c>
      <c r="C2174" s="2" t="s">
        <v>15123</v>
      </c>
      <c r="D2174" s="19">
        <v>0</v>
      </c>
      <c r="F2174" s="16">
        <v>0.54656666666666698</v>
      </c>
      <c r="G2174" s="4">
        <v>0.52044999999999997</v>
      </c>
      <c r="H2174" s="4">
        <v>0.98909999999999998</v>
      </c>
      <c r="I2174" s="17">
        <v>0.193</v>
      </c>
      <c r="J2174" s="4">
        <v>0.293944196518092</v>
      </c>
    </row>
    <row r="2175" spans="1:10" ht="13">
      <c r="A2175" s="15"/>
      <c r="B2175" s="2" t="s">
        <v>607</v>
      </c>
      <c r="C2175" s="2" t="s">
        <v>15124</v>
      </c>
      <c r="D2175" s="19">
        <v>0</v>
      </c>
      <c r="F2175" s="16">
        <v>0.82789999999999997</v>
      </c>
      <c r="G2175" s="4">
        <v>0.82789999999999997</v>
      </c>
      <c r="H2175" s="4">
        <v>0.98909999999999998</v>
      </c>
      <c r="I2175" s="17">
        <v>0.66669999999999996</v>
      </c>
      <c r="J2175" s="4">
        <v>0.227971226254543</v>
      </c>
    </row>
    <row r="2176" spans="1:10" ht="13">
      <c r="A2176" s="15"/>
      <c r="B2176" s="2" t="s">
        <v>15125</v>
      </c>
      <c r="C2176" s="2" t="s">
        <v>15126</v>
      </c>
      <c r="D2176" s="19">
        <v>1</v>
      </c>
      <c r="F2176" s="16">
        <v>0.65939999999999999</v>
      </c>
      <c r="G2176" s="4">
        <v>0.64315</v>
      </c>
      <c r="H2176" s="4">
        <v>0.98909999999999998</v>
      </c>
      <c r="I2176" s="17">
        <v>0.36220000000000002</v>
      </c>
      <c r="J2176" s="4">
        <v>0.312143716899764</v>
      </c>
    </row>
    <row r="2177" spans="1:10" ht="13">
      <c r="A2177" s="15"/>
      <c r="B2177" s="2" t="s">
        <v>15125</v>
      </c>
      <c r="C2177" s="2" t="s">
        <v>15127</v>
      </c>
      <c r="D2177" s="19">
        <v>2</v>
      </c>
      <c r="F2177" s="16">
        <v>0.67884999999999995</v>
      </c>
      <c r="G2177" s="4">
        <v>0.68205000000000005</v>
      </c>
      <c r="H2177" s="4">
        <v>0.98909999999999998</v>
      </c>
      <c r="I2177" s="17">
        <v>0.36220000000000002</v>
      </c>
      <c r="J2177" s="4">
        <v>0.33074590952371102</v>
      </c>
    </row>
    <row r="2178" spans="1:10" ht="13">
      <c r="A2178" s="15"/>
      <c r="B2178" s="2" t="s">
        <v>608</v>
      </c>
      <c r="C2178" s="2" t="s">
        <v>15128</v>
      </c>
      <c r="D2178" s="19">
        <v>0</v>
      </c>
      <c r="F2178" s="16">
        <v>3.5549999999999998E-2</v>
      </c>
      <c r="G2178" s="4">
        <v>3.5549999999999998E-2</v>
      </c>
      <c r="H2178" s="4">
        <v>5.2600000000000001E-2</v>
      </c>
      <c r="I2178" s="17">
        <v>1.8499999999999999E-2</v>
      </c>
      <c r="J2178" s="4">
        <v>2.4112341238461302E-2</v>
      </c>
    </row>
    <row r="2179" spans="1:10" ht="13">
      <c r="A2179" s="15"/>
      <c r="B2179" s="2" t="s">
        <v>609</v>
      </c>
      <c r="C2179" s="2" t="s">
        <v>15129</v>
      </c>
      <c r="D2179" s="19">
        <v>0</v>
      </c>
      <c r="F2179" s="16">
        <v>0.84455000000000002</v>
      </c>
      <c r="G2179" s="4">
        <v>0.84455000000000002</v>
      </c>
      <c r="H2179" s="4">
        <v>0.98909999999999998</v>
      </c>
      <c r="I2179" s="17">
        <v>0.7</v>
      </c>
      <c r="J2179" s="4">
        <v>0.20442457044103099</v>
      </c>
    </row>
    <row r="2180" spans="1:10" ht="13">
      <c r="A2180" s="15"/>
      <c r="B2180" s="2" t="s">
        <v>15130</v>
      </c>
      <c r="C2180" s="2" t="s">
        <v>15131</v>
      </c>
      <c r="D2180" s="19">
        <v>0</v>
      </c>
      <c r="F2180" s="16">
        <v>0.99455000000000005</v>
      </c>
      <c r="G2180" s="4">
        <v>0.99455000000000005</v>
      </c>
      <c r="H2180" s="4">
        <v>1</v>
      </c>
      <c r="I2180" s="17">
        <v>0.98909999999999998</v>
      </c>
      <c r="J2180" s="4">
        <v>7.7074639149333803E-3</v>
      </c>
    </row>
    <row r="2181" spans="1:10" ht="13">
      <c r="A2181" s="15"/>
      <c r="B2181" s="2" t="s">
        <v>5625</v>
      </c>
      <c r="C2181" s="2" t="s">
        <v>15132</v>
      </c>
      <c r="D2181" s="19">
        <v>0</v>
      </c>
      <c r="F2181" s="16">
        <v>0.76092499999999996</v>
      </c>
      <c r="G2181" s="4">
        <v>0.91574999999999995</v>
      </c>
      <c r="H2181" s="4">
        <v>0.99850000000000005</v>
      </c>
      <c r="I2181" s="17">
        <v>0.2137</v>
      </c>
      <c r="J2181" s="4">
        <v>0.37175219681036598</v>
      </c>
    </row>
    <row r="2182" spans="1:10" ht="13">
      <c r="A2182" s="15"/>
      <c r="B2182" s="2" t="s">
        <v>2636</v>
      </c>
      <c r="C2182" s="2" t="s">
        <v>15133</v>
      </c>
      <c r="D2182" s="19">
        <v>0</v>
      </c>
      <c r="F2182" s="16">
        <v>0.60158</v>
      </c>
      <c r="G2182" s="4">
        <v>0.76049999999999995</v>
      </c>
      <c r="H2182" s="4">
        <v>0.9012</v>
      </c>
      <c r="I2182" s="17">
        <v>1.8599999999999998E-2</v>
      </c>
      <c r="J2182" s="4">
        <v>0.347060826080962</v>
      </c>
    </row>
    <row r="2183" spans="1:10" ht="13">
      <c r="A2183" s="15"/>
      <c r="B2183" s="2" t="s">
        <v>610</v>
      </c>
      <c r="C2183" s="2" t="s">
        <v>15134</v>
      </c>
      <c r="D2183" s="19">
        <v>0</v>
      </c>
      <c r="F2183" s="16">
        <v>0.99455000000000005</v>
      </c>
      <c r="G2183" s="4">
        <v>0.99455000000000005</v>
      </c>
      <c r="H2183" s="4">
        <v>1</v>
      </c>
      <c r="I2183" s="17">
        <v>0.98909999999999998</v>
      </c>
      <c r="J2183" s="4">
        <v>7.7074639149333803E-3</v>
      </c>
    </row>
    <row r="2184" spans="1:10" ht="13">
      <c r="A2184" s="15"/>
      <c r="B2184" s="2" t="s">
        <v>611</v>
      </c>
      <c r="C2184" s="2" t="s">
        <v>15135</v>
      </c>
      <c r="D2184" s="19">
        <v>0</v>
      </c>
      <c r="F2184" s="16">
        <v>0.51834999999999998</v>
      </c>
      <c r="G2184" s="4">
        <v>0.51834999999999998</v>
      </c>
      <c r="H2184" s="4">
        <v>0.98909999999999998</v>
      </c>
      <c r="I2184" s="17">
        <v>4.7600000000000003E-2</v>
      </c>
      <c r="J2184" s="4">
        <v>0.66574103448713495</v>
      </c>
    </row>
    <row r="2185" spans="1:10" ht="13">
      <c r="A2185" s="15"/>
      <c r="B2185" s="2" t="s">
        <v>5626</v>
      </c>
      <c r="C2185" s="2" t="s">
        <v>15136</v>
      </c>
      <c r="D2185" s="19">
        <v>0</v>
      </c>
      <c r="F2185" s="16">
        <v>0.66967500000000002</v>
      </c>
      <c r="G2185" s="4">
        <v>0.74765000000000004</v>
      </c>
      <c r="H2185" s="4">
        <v>0.98909999999999998</v>
      </c>
      <c r="I2185" s="17">
        <v>0.1943</v>
      </c>
      <c r="J2185" s="4">
        <v>0.33707671110099902</v>
      </c>
    </row>
    <row r="2186" spans="1:10" ht="13">
      <c r="A2186" s="15"/>
      <c r="B2186" s="2" t="s">
        <v>15137</v>
      </c>
      <c r="C2186" s="2" t="s">
        <v>15138</v>
      </c>
      <c r="D2186" s="19">
        <v>1</v>
      </c>
      <c r="F2186" s="16">
        <v>0.7026</v>
      </c>
      <c r="G2186" s="4">
        <v>0.8135</v>
      </c>
      <c r="H2186" s="4">
        <v>0.98909999999999998</v>
      </c>
      <c r="I2186" s="17">
        <v>0.1943</v>
      </c>
      <c r="J2186" s="4">
        <v>0.350962172700516</v>
      </c>
    </row>
    <row r="2187" spans="1:10" ht="13">
      <c r="A2187" s="15"/>
      <c r="B2187" s="2" t="s">
        <v>15137</v>
      </c>
      <c r="C2187" s="2" t="s">
        <v>15139</v>
      </c>
      <c r="D2187" s="19">
        <v>2</v>
      </c>
      <c r="F2187" s="16">
        <v>0.72204999999999997</v>
      </c>
      <c r="G2187" s="4">
        <v>0.85240000000000005</v>
      </c>
      <c r="H2187" s="4">
        <v>0.98909999999999998</v>
      </c>
      <c r="I2187" s="17">
        <v>0.1943</v>
      </c>
      <c r="J2187" s="4">
        <v>0.364544871495037</v>
      </c>
    </row>
    <row r="2188" spans="1:10" ht="13">
      <c r="A2188" s="15"/>
      <c r="B2188" s="2" t="s">
        <v>5627</v>
      </c>
      <c r="C2188" s="2" t="s">
        <v>15140</v>
      </c>
      <c r="D2188" s="19">
        <v>0</v>
      </c>
      <c r="F2188" s="16">
        <v>0.73702500000000004</v>
      </c>
      <c r="G2188" s="4">
        <v>0.87765000000000004</v>
      </c>
      <c r="H2188" s="4">
        <v>0.99850000000000005</v>
      </c>
      <c r="I2188" s="17">
        <v>0.1943</v>
      </c>
      <c r="J2188" s="4">
        <v>0.37740896805278301</v>
      </c>
    </row>
    <row r="2189" spans="1:10" ht="13">
      <c r="A2189" s="15"/>
      <c r="B2189" s="2" t="s">
        <v>612</v>
      </c>
      <c r="C2189" s="2" t="s">
        <v>15141</v>
      </c>
      <c r="D2189" s="19">
        <v>0</v>
      </c>
      <c r="F2189" s="16">
        <v>0.97789999999999999</v>
      </c>
      <c r="G2189" s="4">
        <v>0.97789999999999999</v>
      </c>
      <c r="H2189" s="4">
        <v>0.98909999999999998</v>
      </c>
      <c r="I2189" s="17">
        <v>0.9667</v>
      </c>
      <c r="J2189" s="4">
        <v>1.5839191898578599E-2</v>
      </c>
    </row>
    <row r="2190" spans="1:10" ht="13">
      <c r="A2190" s="15"/>
      <c r="B2190" s="2" t="s">
        <v>15142</v>
      </c>
      <c r="C2190" s="2" t="s">
        <v>15143</v>
      </c>
      <c r="D2190" s="19">
        <v>0</v>
      </c>
      <c r="F2190" s="16">
        <v>0.89454999999999996</v>
      </c>
      <c r="G2190" s="4">
        <v>0.89454999999999996</v>
      </c>
      <c r="H2190" s="4">
        <v>0.98909999999999998</v>
      </c>
      <c r="I2190" s="17">
        <v>0.8</v>
      </c>
      <c r="J2190" s="4">
        <v>0.13371389232237599</v>
      </c>
    </row>
    <row r="2191" spans="1:10" ht="13">
      <c r="A2191" s="15"/>
      <c r="B2191" s="2" t="s">
        <v>15144</v>
      </c>
      <c r="C2191" s="2" t="s">
        <v>15145</v>
      </c>
      <c r="D2191" s="19">
        <v>0</v>
      </c>
      <c r="F2191" s="16">
        <v>0.67522499999999996</v>
      </c>
      <c r="G2191" s="4">
        <v>0.74539999999999995</v>
      </c>
      <c r="H2191" s="4">
        <v>0.98909999999999998</v>
      </c>
      <c r="I2191" s="17">
        <v>0.221</v>
      </c>
      <c r="J2191" s="4">
        <v>0.32414930073450199</v>
      </c>
    </row>
    <row r="2192" spans="1:10" ht="13">
      <c r="A2192" s="15"/>
      <c r="B2192" s="2" t="s">
        <v>5628</v>
      </c>
      <c r="C2192" s="2" t="s">
        <v>15146</v>
      </c>
      <c r="D2192" s="19">
        <v>0</v>
      </c>
      <c r="F2192" s="16">
        <v>0.99455000000000005</v>
      </c>
      <c r="G2192" s="4">
        <v>0.99455000000000005</v>
      </c>
      <c r="H2192" s="4">
        <v>1</v>
      </c>
      <c r="I2192" s="17">
        <v>0.98909999999999998</v>
      </c>
      <c r="J2192" s="4">
        <v>7.7074639149333803E-3</v>
      </c>
    </row>
    <row r="2193" spans="1:10" ht="13">
      <c r="A2193" s="15"/>
      <c r="B2193" s="2" t="s">
        <v>5629</v>
      </c>
      <c r="C2193" s="2" t="s">
        <v>15147</v>
      </c>
      <c r="D2193" s="19">
        <v>0</v>
      </c>
      <c r="F2193" s="16">
        <v>0.42157499999999998</v>
      </c>
      <c r="G2193" s="4">
        <v>0.44735000000000003</v>
      </c>
      <c r="H2193" s="4">
        <v>0.77300000000000002</v>
      </c>
      <c r="I2193" s="17">
        <v>1.8599999999999998E-2</v>
      </c>
      <c r="J2193" s="4">
        <v>0.31952471344169903</v>
      </c>
    </row>
    <row r="2194" spans="1:10" ht="13">
      <c r="A2194" s="15"/>
      <c r="B2194" s="2" t="s">
        <v>613</v>
      </c>
      <c r="C2194" s="2" t="s">
        <v>15148</v>
      </c>
      <c r="D2194" s="19">
        <v>0</v>
      </c>
      <c r="F2194" s="16">
        <v>0.17144999999999999</v>
      </c>
      <c r="G2194" s="4">
        <v>0.17144999999999999</v>
      </c>
      <c r="H2194" s="4">
        <v>0.32429999999999998</v>
      </c>
      <c r="I2194" s="17">
        <v>1.8599999999999998E-2</v>
      </c>
      <c r="J2194" s="4">
        <v>0.216162543008728</v>
      </c>
    </row>
    <row r="2195" spans="1:10" ht="13">
      <c r="A2195" s="15"/>
      <c r="B2195" s="2" t="s">
        <v>614</v>
      </c>
      <c r="C2195" s="2" t="s">
        <v>15149</v>
      </c>
      <c r="D2195" s="19">
        <v>0</v>
      </c>
      <c r="F2195" s="16">
        <v>0.78025</v>
      </c>
      <c r="G2195" s="4">
        <v>0.78025</v>
      </c>
      <c r="H2195" s="4">
        <v>0.98909999999999998</v>
      </c>
      <c r="I2195" s="17">
        <v>0.57140000000000002</v>
      </c>
      <c r="J2195" s="4">
        <v>0.29535850250162099</v>
      </c>
    </row>
    <row r="2196" spans="1:10" ht="13">
      <c r="A2196" s="15"/>
      <c r="B2196" s="2" t="s">
        <v>15150</v>
      </c>
      <c r="C2196" s="2" t="s">
        <v>15151</v>
      </c>
      <c r="D2196" s="19">
        <v>0</v>
      </c>
      <c r="F2196" s="16">
        <v>0.67635000000000001</v>
      </c>
      <c r="G2196" s="4">
        <v>0.67635000000000001</v>
      </c>
      <c r="H2196" s="4">
        <v>0.98909999999999998</v>
      </c>
      <c r="I2196" s="17">
        <v>0.36359999999999998</v>
      </c>
      <c r="J2196" s="4">
        <v>0.44229529163218601</v>
      </c>
    </row>
    <row r="2197" spans="1:10" ht="13">
      <c r="A2197" s="15"/>
      <c r="B2197" s="2" t="s">
        <v>5630</v>
      </c>
      <c r="C2197" s="2" t="s">
        <v>15152</v>
      </c>
      <c r="D2197" s="19">
        <v>0</v>
      </c>
      <c r="F2197" s="16">
        <v>0.36457499999999998</v>
      </c>
      <c r="G2197" s="4">
        <v>0.33334999999999998</v>
      </c>
      <c r="H2197" s="4">
        <v>0.77300000000000002</v>
      </c>
      <c r="I2197" s="17">
        <v>1.8599999999999998E-2</v>
      </c>
      <c r="J2197" s="4">
        <v>0.35498879207659501</v>
      </c>
    </row>
    <row r="2198" spans="1:10" ht="13">
      <c r="A2198" s="15"/>
      <c r="B2198" s="2" t="s">
        <v>615</v>
      </c>
      <c r="C2198" s="2" t="s">
        <v>15153</v>
      </c>
      <c r="D2198" s="19">
        <v>0</v>
      </c>
      <c r="F2198" s="16">
        <v>0.67025000000000001</v>
      </c>
      <c r="G2198" s="4">
        <v>0.67025000000000001</v>
      </c>
      <c r="H2198" s="4">
        <v>0.98909999999999998</v>
      </c>
      <c r="I2198" s="17">
        <v>0.35139999999999999</v>
      </c>
      <c r="J2198" s="4">
        <v>0.450921994362661</v>
      </c>
    </row>
    <row r="2199" spans="1:10" ht="13">
      <c r="A2199" s="15"/>
      <c r="B2199" s="2" t="s">
        <v>4075</v>
      </c>
      <c r="C2199" s="2" t="s">
        <v>15154</v>
      </c>
      <c r="D2199" s="19">
        <v>0</v>
      </c>
      <c r="F2199" s="16">
        <v>0.692025</v>
      </c>
      <c r="G2199" s="4">
        <v>0.80430000000000001</v>
      </c>
      <c r="H2199" s="4">
        <v>0.98909999999999998</v>
      </c>
      <c r="I2199" s="17">
        <v>0.1704</v>
      </c>
      <c r="J2199" s="4">
        <v>0.35984291364427301</v>
      </c>
    </row>
    <row r="2200" spans="1:10" ht="13">
      <c r="A2200" s="15"/>
      <c r="B2200" s="2" t="s">
        <v>616</v>
      </c>
      <c r="C2200" s="2" t="s">
        <v>15155</v>
      </c>
      <c r="D2200" s="19">
        <v>0</v>
      </c>
      <c r="F2200" s="16">
        <v>0.91454999999999997</v>
      </c>
      <c r="G2200" s="4">
        <v>0.91454999999999997</v>
      </c>
      <c r="H2200" s="4">
        <v>0.98909999999999998</v>
      </c>
      <c r="I2200" s="17">
        <v>0.84</v>
      </c>
      <c r="J2200" s="4">
        <v>0.10542962107491401</v>
      </c>
    </row>
    <row r="2201" spans="1:10" ht="13">
      <c r="A2201" s="15"/>
      <c r="B2201" s="2" t="s">
        <v>5631</v>
      </c>
      <c r="C2201" s="2" t="s">
        <v>15156</v>
      </c>
      <c r="D2201" s="19">
        <v>0</v>
      </c>
      <c r="F2201" s="16">
        <v>0.80989999999999995</v>
      </c>
      <c r="G2201" s="4">
        <v>0.83040000000000003</v>
      </c>
      <c r="H2201" s="4">
        <v>0.98909999999999998</v>
      </c>
      <c r="I2201" s="17">
        <v>0.5897</v>
      </c>
      <c r="J2201" s="4">
        <v>0.184358852965261</v>
      </c>
    </row>
    <row r="2202" spans="1:10" ht="13">
      <c r="A2202" s="15"/>
      <c r="B2202" s="2" t="s">
        <v>617</v>
      </c>
      <c r="C2202" s="2" t="s">
        <v>15157</v>
      </c>
      <c r="D2202" s="19">
        <v>0</v>
      </c>
      <c r="F2202" s="16">
        <v>0.20805000000000001</v>
      </c>
      <c r="G2202" s="4">
        <v>0.20805000000000001</v>
      </c>
      <c r="H2202" s="4">
        <v>0.33329999999999999</v>
      </c>
      <c r="I2202" s="17">
        <v>8.2799999999999999E-2</v>
      </c>
      <c r="J2202" s="4">
        <v>0.17713024868723001</v>
      </c>
    </row>
    <row r="2203" spans="1:10" ht="13">
      <c r="A2203" s="15"/>
      <c r="B2203" s="2" t="s">
        <v>4515</v>
      </c>
      <c r="C2203" s="2" t="s">
        <v>15158</v>
      </c>
      <c r="D2203" s="19">
        <v>1</v>
      </c>
      <c r="F2203" s="16">
        <v>0.28382499999999999</v>
      </c>
      <c r="G2203" s="4">
        <v>0.10975</v>
      </c>
      <c r="H2203" s="4">
        <v>0.84</v>
      </c>
      <c r="I2203" s="17">
        <v>7.5800000000000006E-2</v>
      </c>
      <c r="J2203" s="4">
        <v>0.371780332768334</v>
      </c>
    </row>
    <row r="2204" spans="1:10" ht="13">
      <c r="A2204" s="15"/>
      <c r="B2204" s="2" t="s">
        <v>4515</v>
      </c>
      <c r="C2204" s="2" t="s">
        <v>15159</v>
      </c>
      <c r="D2204" s="19">
        <v>2</v>
      </c>
      <c r="F2204" s="16">
        <v>0.25307499999999999</v>
      </c>
      <c r="G2204" s="4">
        <v>7.9299999999999995E-2</v>
      </c>
      <c r="H2204" s="4">
        <v>0.84</v>
      </c>
      <c r="I2204" s="17">
        <v>1.37E-2</v>
      </c>
      <c r="J2204" s="4">
        <v>0.392513841581839</v>
      </c>
    </row>
    <row r="2205" spans="1:10" ht="13">
      <c r="A2205" s="15"/>
      <c r="B2205" s="2" t="s">
        <v>15160</v>
      </c>
      <c r="C2205" s="2" t="s">
        <v>15161</v>
      </c>
      <c r="D2205" s="19">
        <v>1</v>
      </c>
      <c r="F2205" s="16">
        <v>0.28225</v>
      </c>
      <c r="G2205" s="4">
        <v>0.1066</v>
      </c>
      <c r="H2205" s="4">
        <v>0.84</v>
      </c>
      <c r="I2205" s="17">
        <v>7.5800000000000006E-2</v>
      </c>
      <c r="J2205" s="4">
        <v>0.37262375572866202</v>
      </c>
    </row>
    <row r="2206" spans="1:10" ht="13">
      <c r="A2206" s="15"/>
      <c r="B2206" s="2" t="s">
        <v>15160</v>
      </c>
      <c r="C2206" s="2" t="s">
        <v>15162</v>
      </c>
      <c r="D2206" s="19">
        <v>2</v>
      </c>
      <c r="F2206" s="16">
        <v>0.27742499999999998</v>
      </c>
      <c r="G2206" s="4">
        <v>9.6949999999999995E-2</v>
      </c>
      <c r="H2206" s="4">
        <v>0.84</v>
      </c>
      <c r="I2206" s="17">
        <v>7.5800000000000006E-2</v>
      </c>
      <c r="J2206" s="4">
        <v>0.37536034575680299</v>
      </c>
    </row>
    <row r="2207" spans="1:10" ht="13">
      <c r="A2207" s="15"/>
      <c r="B2207" s="2" t="s">
        <v>15163</v>
      </c>
      <c r="C2207" s="2" t="s">
        <v>15164</v>
      </c>
      <c r="D2207" s="19">
        <v>0</v>
      </c>
      <c r="F2207" s="16">
        <v>0.52354999999999996</v>
      </c>
      <c r="G2207" s="4">
        <v>0.50734999999999997</v>
      </c>
      <c r="H2207" s="4">
        <v>0.99670000000000003</v>
      </c>
      <c r="I2207" s="17">
        <v>8.2799999999999999E-2</v>
      </c>
      <c r="J2207" s="4">
        <v>0.39644308965264302</v>
      </c>
    </row>
    <row r="2208" spans="1:10" ht="13">
      <c r="A2208" s="15"/>
      <c r="B2208" s="2" t="s">
        <v>3594</v>
      </c>
      <c r="C2208" s="2" t="s">
        <v>15165</v>
      </c>
      <c r="D2208" s="19">
        <v>0</v>
      </c>
      <c r="F2208" s="16">
        <v>0.21625</v>
      </c>
      <c r="G2208" s="4">
        <v>7.4749999999999997E-2</v>
      </c>
      <c r="H2208" s="4">
        <v>0.66990000000000005</v>
      </c>
      <c r="I2208" s="17">
        <v>4.5600000000000002E-2</v>
      </c>
      <c r="J2208" s="4">
        <v>0.30281669372740999</v>
      </c>
    </row>
    <row r="2209" spans="1:10" ht="13">
      <c r="A2209" s="15"/>
      <c r="B2209" s="2" t="s">
        <v>4080</v>
      </c>
      <c r="C2209" s="2" t="s">
        <v>15166</v>
      </c>
      <c r="D2209" s="19">
        <v>0</v>
      </c>
      <c r="F2209" s="16">
        <v>0.46543333333333298</v>
      </c>
      <c r="G2209" s="4">
        <v>0.43145</v>
      </c>
      <c r="H2209" s="4">
        <v>0.99670000000000003</v>
      </c>
      <c r="I2209" s="17">
        <v>8.2799999999999999E-2</v>
      </c>
      <c r="J2209" s="4">
        <v>0.38282231735710798</v>
      </c>
    </row>
    <row r="2210" spans="1:10" ht="13">
      <c r="A2210" s="15"/>
      <c r="B2210" s="2" t="s">
        <v>618</v>
      </c>
      <c r="C2210" s="2" t="s">
        <v>15167</v>
      </c>
      <c r="D2210" s="19">
        <v>0</v>
      </c>
      <c r="F2210" s="16">
        <v>0.34910000000000002</v>
      </c>
      <c r="G2210" s="4">
        <v>0.34910000000000002</v>
      </c>
      <c r="H2210" s="4">
        <v>0.61539999999999995</v>
      </c>
      <c r="I2210" s="17">
        <v>8.2799999999999999E-2</v>
      </c>
      <c r="J2210" s="4">
        <v>0.37660507165995499</v>
      </c>
    </row>
    <row r="2211" spans="1:10" ht="13">
      <c r="A2211" s="15"/>
      <c r="B2211" s="2" t="s">
        <v>5632</v>
      </c>
      <c r="C2211" s="2" t="s">
        <v>15168</v>
      </c>
      <c r="D2211" s="19">
        <v>0</v>
      </c>
      <c r="F2211" s="16">
        <v>0.62265000000000004</v>
      </c>
      <c r="G2211" s="4">
        <v>0.76319999999999999</v>
      </c>
      <c r="H2211" s="4">
        <v>0.88139999999999996</v>
      </c>
      <c r="I2211" s="17">
        <v>8.2799999999999999E-2</v>
      </c>
      <c r="J2211" s="4">
        <v>0.36418982687604001</v>
      </c>
    </row>
    <row r="2212" spans="1:10" ht="13">
      <c r="A2212" s="15"/>
      <c r="B2212" s="2" t="s">
        <v>2637</v>
      </c>
      <c r="C2212" s="2" t="s">
        <v>15169</v>
      </c>
      <c r="D2212" s="19">
        <v>0</v>
      </c>
      <c r="F2212" s="16">
        <v>0.33936666666666698</v>
      </c>
      <c r="G2212" s="4">
        <v>0.38435000000000002</v>
      </c>
      <c r="H2212" s="4">
        <v>0.76049999999999995</v>
      </c>
      <c r="I2212" s="17">
        <v>2.1999999999999999E-2</v>
      </c>
      <c r="J2212" s="4">
        <v>0.26531414335965298</v>
      </c>
    </row>
    <row r="2213" spans="1:10" ht="13">
      <c r="A2213" s="15"/>
      <c r="B2213" s="2" t="s">
        <v>2638</v>
      </c>
      <c r="C2213" s="2" t="s">
        <v>15170</v>
      </c>
      <c r="D2213" s="19">
        <v>0</v>
      </c>
      <c r="F2213" s="16">
        <v>0.48694999999999999</v>
      </c>
      <c r="G2213" s="4">
        <v>0.39784999999999998</v>
      </c>
      <c r="H2213" s="4">
        <v>0.99419999999999997</v>
      </c>
      <c r="I2213" s="17">
        <v>2.1999999999999999E-2</v>
      </c>
      <c r="J2213" s="4">
        <v>0.40751483759139701</v>
      </c>
    </row>
    <row r="2214" spans="1:10" ht="13">
      <c r="A2214" s="15"/>
      <c r="B2214" s="2" t="s">
        <v>5633</v>
      </c>
      <c r="C2214" s="2" t="s">
        <v>15171</v>
      </c>
      <c r="D2214" s="19">
        <v>0</v>
      </c>
      <c r="F2214" s="16">
        <v>0.65682499999999999</v>
      </c>
      <c r="G2214" s="4">
        <v>0.77585000000000004</v>
      </c>
      <c r="H2214" s="4">
        <v>0.98909999999999998</v>
      </c>
      <c r="I2214" s="17">
        <v>8.6499999999999994E-2</v>
      </c>
      <c r="J2214" s="4">
        <v>0.39388307380913601</v>
      </c>
    </row>
    <row r="2215" spans="1:10" ht="13">
      <c r="A2215" s="15"/>
      <c r="B2215" s="2" t="s">
        <v>619</v>
      </c>
      <c r="C2215" s="2" t="s">
        <v>15172</v>
      </c>
      <c r="D2215" s="19">
        <v>0</v>
      </c>
      <c r="F2215" s="16">
        <v>0.99455000000000005</v>
      </c>
      <c r="G2215" s="4">
        <v>0.99455000000000005</v>
      </c>
      <c r="H2215" s="4">
        <v>1</v>
      </c>
      <c r="I2215" s="17">
        <v>0.98909999999999998</v>
      </c>
      <c r="J2215" s="4">
        <v>7.7074639149333803E-3</v>
      </c>
    </row>
    <row r="2216" spans="1:10" ht="13">
      <c r="A2216" s="15"/>
      <c r="B2216" s="2" t="s">
        <v>5634</v>
      </c>
      <c r="C2216" s="2" t="s">
        <v>15173</v>
      </c>
      <c r="D2216" s="19">
        <v>0</v>
      </c>
      <c r="F2216" s="16">
        <v>0.57947499999999996</v>
      </c>
      <c r="G2216" s="4">
        <v>0.57740000000000002</v>
      </c>
      <c r="H2216" s="4">
        <v>0.98909999999999998</v>
      </c>
      <c r="I2216" s="17">
        <v>0.17399999999999999</v>
      </c>
      <c r="J2216" s="4">
        <v>0.36112865089881702</v>
      </c>
    </row>
    <row r="2217" spans="1:10" ht="13">
      <c r="A2217" s="15"/>
      <c r="B2217" s="2" t="s">
        <v>15174</v>
      </c>
      <c r="C2217" s="2" t="s">
        <v>15175</v>
      </c>
      <c r="D2217" s="19">
        <v>0</v>
      </c>
      <c r="F2217" s="16">
        <v>0.59650000000000003</v>
      </c>
      <c r="G2217" s="4">
        <v>0.61145000000000005</v>
      </c>
      <c r="H2217" s="4">
        <v>0.98909999999999998</v>
      </c>
      <c r="I2217" s="17">
        <v>0.17399999999999999</v>
      </c>
      <c r="J2217" s="4">
        <v>0.35168079276525699</v>
      </c>
    </row>
    <row r="2218" spans="1:10" ht="13">
      <c r="A2218" s="15"/>
      <c r="B2218" s="2" t="s">
        <v>5635</v>
      </c>
      <c r="C2218" s="2" t="s">
        <v>15176</v>
      </c>
      <c r="D2218" s="19">
        <v>0</v>
      </c>
      <c r="F2218" s="16">
        <v>0.74032500000000001</v>
      </c>
      <c r="G2218" s="4">
        <v>0.86914999999999998</v>
      </c>
      <c r="H2218" s="4">
        <v>0.99850000000000005</v>
      </c>
      <c r="I2218" s="17">
        <v>0.22450000000000001</v>
      </c>
      <c r="J2218" s="4">
        <v>0.36272006079068703</v>
      </c>
    </row>
    <row r="2219" spans="1:10" ht="13">
      <c r="A2219" s="15"/>
      <c r="B2219" s="2" t="s">
        <v>620</v>
      </c>
      <c r="C2219" s="2" t="s">
        <v>15177</v>
      </c>
      <c r="D2219" s="19">
        <v>0</v>
      </c>
      <c r="F2219" s="16">
        <v>0.77039999999999997</v>
      </c>
      <c r="G2219" s="4">
        <v>0.77039999999999997</v>
      </c>
      <c r="H2219" s="4">
        <v>0.98909999999999998</v>
      </c>
      <c r="I2219" s="17">
        <v>0.55169999999999997</v>
      </c>
      <c r="J2219" s="4">
        <v>0.30928850609099601</v>
      </c>
    </row>
    <row r="2220" spans="1:10" ht="13">
      <c r="A2220" s="15"/>
      <c r="B2220" s="2" t="s">
        <v>621</v>
      </c>
      <c r="C2220" s="2" t="s">
        <v>15178</v>
      </c>
      <c r="D2220" s="19">
        <v>0</v>
      </c>
      <c r="F2220" s="16">
        <v>0.99455000000000005</v>
      </c>
      <c r="G2220" s="4">
        <v>0.99455000000000005</v>
      </c>
      <c r="H2220" s="4">
        <v>1</v>
      </c>
      <c r="I2220" s="17">
        <v>0.98909999999999998</v>
      </c>
      <c r="J2220" s="4">
        <v>7.7074639149333803E-3</v>
      </c>
    </row>
    <row r="2221" spans="1:10" ht="13">
      <c r="A2221" s="15"/>
      <c r="B2221" s="2" t="s">
        <v>622</v>
      </c>
      <c r="C2221" s="2" t="s">
        <v>15179</v>
      </c>
      <c r="D2221" s="19">
        <v>0</v>
      </c>
      <c r="F2221" s="16">
        <v>0.96330000000000005</v>
      </c>
      <c r="G2221" s="4">
        <v>0.96330000000000005</v>
      </c>
      <c r="H2221" s="4">
        <v>0.98909999999999998</v>
      </c>
      <c r="I2221" s="17">
        <v>0.9375</v>
      </c>
      <c r="J2221" s="4">
        <v>3.6486709909225798E-2</v>
      </c>
    </row>
    <row r="2222" spans="1:10" ht="13">
      <c r="A2222" s="15"/>
      <c r="B2222" s="2" t="s">
        <v>5636</v>
      </c>
      <c r="C2222" s="2" t="s">
        <v>15180</v>
      </c>
      <c r="D2222" s="19">
        <v>0</v>
      </c>
      <c r="F2222" s="16">
        <v>0.66800000000000004</v>
      </c>
      <c r="G2222" s="4">
        <v>0.73460000000000003</v>
      </c>
      <c r="H2222" s="4">
        <v>0.98909999999999998</v>
      </c>
      <c r="I2222" s="17">
        <v>0.2137</v>
      </c>
      <c r="J2222" s="4">
        <v>0.33044699020165602</v>
      </c>
    </row>
    <row r="2223" spans="1:10" ht="13">
      <c r="A2223" s="15"/>
      <c r="B2223" s="2" t="s">
        <v>623</v>
      </c>
      <c r="C2223" s="2" t="s">
        <v>15181</v>
      </c>
      <c r="D2223" s="19">
        <v>0</v>
      </c>
      <c r="F2223" s="16">
        <v>0.66120000000000001</v>
      </c>
      <c r="G2223" s="4">
        <v>0.66120000000000001</v>
      </c>
      <c r="H2223" s="4">
        <v>0.98909999999999998</v>
      </c>
      <c r="I2223" s="17">
        <v>0.33329999999999999</v>
      </c>
      <c r="J2223" s="4">
        <v>0.46372062710213802</v>
      </c>
    </row>
    <row r="2224" spans="1:10" ht="13">
      <c r="A2224" s="15"/>
      <c r="B2224" s="2" t="s">
        <v>5637</v>
      </c>
      <c r="C2224" s="2" t="s">
        <v>15182</v>
      </c>
      <c r="D2224" s="19">
        <v>0</v>
      </c>
      <c r="F2224" s="16">
        <v>0.87517999999999996</v>
      </c>
      <c r="G2224" s="4">
        <v>0.84240000000000004</v>
      </c>
      <c r="H2224" s="4">
        <v>1</v>
      </c>
      <c r="I2224" s="17">
        <v>0.72909999999999997</v>
      </c>
      <c r="J2224" s="4">
        <v>0.11678752930000701</v>
      </c>
    </row>
    <row r="2225" spans="1:10" ht="13">
      <c r="A2225" s="15"/>
      <c r="B2225" s="2" t="s">
        <v>5638</v>
      </c>
      <c r="C2225" s="2" t="s">
        <v>15183</v>
      </c>
      <c r="D2225" s="19">
        <v>0</v>
      </c>
      <c r="F2225" s="16">
        <v>0.82420000000000004</v>
      </c>
      <c r="G2225" s="4">
        <v>0.99455000000000005</v>
      </c>
      <c r="H2225" s="4">
        <v>1</v>
      </c>
      <c r="I2225" s="17">
        <v>0.30769999999999997</v>
      </c>
      <c r="J2225" s="4">
        <v>0.34437166937288399</v>
      </c>
    </row>
    <row r="2226" spans="1:10" ht="13">
      <c r="A2226" s="15"/>
      <c r="B2226" s="2" t="s">
        <v>624</v>
      </c>
      <c r="C2226" s="2" t="s">
        <v>15184</v>
      </c>
      <c r="D2226" s="19">
        <v>0</v>
      </c>
      <c r="F2226" s="16">
        <v>0.63090000000000002</v>
      </c>
      <c r="G2226" s="4">
        <v>0.63090000000000002</v>
      </c>
      <c r="H2226" s="4">
        <v>0.98909999999999998</v>
      </c>
      <c r="I2226" s="17">
        <v>0.2727</v>
      </c>
      <c r="J2226" s="4">
        <v>0.50657129804204304</v>
      </c>
    </row>
    <row r="2227" spans="1:10" ht="13">
      <c r="A2227" s="15"/>
      <c r="B2227" s="2" t="s">
        <v>625</v>
      </c>
      <c r="C2227" s="2" t="s">
        <v>15185</v>
      </c>
      <c r="D2227" s="19">
        <v>0</v>
      </c>
      <c r="F2227" s="16">
        <v>0.2248</v>
      </c>
      <c r="G2227" s="4">
        <v>0.2248</v>
      </c>
      <c r="H2227" s="4">
        <v>0.36359999999999998</v>
      </c>
      <c r="I2227" s="17">
        <v>8.5999999999999993E-2</v>
      </c>
      <c r="J2227" s="4">
        <v>0.19629284245738601</v>
      </c>
    </row>
    <row r="2228" spans="1:10" ht="13">
      <c r="A2228" s="15"/>
      <c r="B2228" s="2" t="s">
        <v>5639</v>
      </c>
      <c r="C2228" s="2" t="s">
        <v>15155</v>
      </c>
      <c r="D2228" s="19">
        <v>0</v>
      </c>
      <c r="F2228" s="16">
        <v>2.2749999999999999E-2</v>
      </c>
      <c r="G2228" s="4">
        <v>2.2749999999999999E-2</v>
      </c>
      <c r="H2228" s="4">
        <v>0.04</v>
      </c>
      <c r="I2228" s="17">
        <v>5.4999999999999997E-3</v>
      </c>
      <c r="J2228" s="4">
        <v>2.43951839509359E-2</v>
      </c>
    </row>
    <row r="2229" spans="1:10" ht="13">
      <c r="A2229" s="15"/>
      <c r="B2229" s="2" t="s">
        <v>4516</v>
      </c>
      <c r="C2229" s="2" t="s">
        <v>15186</v>
      </c>
      <c r="D2229" s="19">
        <v>0</v>
      </c>
      <c r="F2229" s="16">
        <v>0.62232500000000002</v>
      </c>
      <c r="G2229" s="4">
        <v>0.73185</v>
      </c>
      <c r="H2229" s="4">
        <v>0.93169999999999997</v>
      </c>
      <c r="I2229" s="17">
        <v>9.3899999999999997E-2</v>
      </c>
      <c r="J2229" s="4">
        <v>0.36466991809945998</v>
      </c>
    </row>
    <row r="2230" spans="1:10" ht="13">
      <c r="A2230" s="15"/>
      <c r="B2230" s="2" t="s">
        <v>2639</v>
      </c>
      <c r="C2230" s="2" t="s">
        <v>15187</v>
      </c>
      <c r="D2230" s="19">
        <v>0</v>
      </c>
      <c r="F2230" s="16">
        <v>0.5786</v>
      </c>
      <c r="G2230" s="4">
        <v>0.7026</v>
      </c>
      <c r="H2230" s="4">
        <v>0.81530000000000002</v>
      </c>
      <c r="I2230" s="17">
        <v>9.3899999999999997E-2</v>
      </c>
      <c r="J2230" s="4">
        <v>0.32855824445598703</v>
      </c>
    </row>
    <row r="2231" spans="1:10" ht="13">
      <c r="A2231" s="15"/>
      <c r="B2231" s="2" t="s">
        <v>2640</v>
      </c>
      <c r="C2231" s="2" t="s">
        <v>15188</v>
      </c>
      <c r="D2231" s="19">
        <v>0</v>
      </c>
      <c r="F2231" s="16">
        <v>0.49238333333333301</v>
      </c>
      <c r="G2231" s="4">
        <v>0.53605000000000003</v>
      </c>
      <c r="H2231" s="4">
        <v>0.81530000000000002</v>
      </c>
      <c r="I2231" s="17">
        <v>9.3899999999999997E-2</v>
      </c>
      <c r="J2231" s="4">
        <v>0.30559550662054402</v>
      </c>
    </row>
    <row r="2232" spans="1:10" ht="13">
      <c r="A2232" s="15"/>
      <c r="B2232" s="2" t="s">
        <v>4094</v>
      </c>
      <c r="C2232" s="2" t="s">
        <v>15189</v>
      </c>
      <c r="D2232" s="19">
        <v>0</v>
      </c>
      <c r="F2232" s="16">
        <v>0.47186666666666699</v>
      </c>
      <c r="G2232" s="4">
        <v>0.53605000000000003</v>
      </c>
      <c r="H2232" s="4">
        <v>0.81530000000000002</v>
      </c>
      <c r="I2232" s="17">
        <v>7.6899999999999996E-2</v>
      </c>
      <c r="J2232" s="4">
        <v>0.33213125517883202</v>
      </c>
    </row>
    <row r="2233" spans="1:10" ht="13">
      <c r="A2233" s="15"/>
      <c r="B2233" s="2" t="s">
        <v>15190</v>
      </c>
      <c r="C2233" s="2" t="s">
        <v>15191</v>
      </c>
      <c r="D2233" s="19">
        <v>0</v>
      </c>
      <c r="F2233" s="16">
        <v>0.60904999999999998</v>
      </c>
      <c r="G2233" s="4">
        <v>0.74260000000000004</v>
      </c>
      <c r="H2233" s="4">
        <v>0.85709999999999997</v>
      </c>
      <c r="I2233" s="17">
        <v>9.3899999999999997E-2</v>
      </c>
      <c r="J2233" s="4">
        <v>0.35268026596337898</v>
      </c>
    </row>
    <row r="2234" spans="1:10" ht="13">
      <c r="A2234" s="15"/>
      <c r="B2234" s="2" t="s">
        <v>626</v>
      </c>
      <c r="C2234" s="2" t="s">
        <v>15192</v>
      </c>
      <c r="D2234" s="19">
        <v>0</v>
      </c>
      <c r="F2234" s="16">
        <v>0.47549999999999998</v>
      </c>
      <c r="G2234" s="4">
        <v>0.47549999999999998</v>
      </c>
      <c r="H2234" s="4">
        <v>0.85709999999999997</v>
      </c>
      <c r="I2234" s="17">
        <v>9.3899999999999997E-2</v>
      </c>
      <c r="J2234" s="4">
        <v>0.539663895401573</v>
      </c>
    </row>
    <row r="2235" spans="1:10" ht="13">
      <c r="A2235" s="15"/>
      <c r="B2235" s="2" t="s">
        <v>2641</v>
      </c>
      <c r="C2235" s="2" t="s">
        <v>15193</v>
      </c>
      <c r="D2235" s="19">
        <v>0</v>
      </c>
      <c r="F2235" s="16">
        <v>0.44905</v>
      </c>
      <c r="G2235" s="4">
        <v>0.27760000000000001</v>
      </c>
      <c r="H2235" s="4">
        <v>0.99709999999999999</v>
      </c>
      <c r="I2235" s="17">
        <v>3.1800000000000002E-2</v>
      </c>
      <c r="J2235" s="4">
        <v>0.41359263947581498</v>
      </c>
    </row>
    <row r="2236" spans="1:10" ht="13">
      <c r="A2236" s="15"/>
      <c r="B2236" s="2" t="s">
        <v>2642</v>
      </c>
      <c r="C2236" s="2" t="s">
        <v>15194</v>
      </c>
      <c r="D2236" s="19">
        <v>0</v>
      </c>
      <c r="F2236" s="16">
        <v>0.67125000000000001</v>
      </c>
      <c r="G2236" s="4">
        <v>0.82969999999999999</v>
      </c>
      <c r="H2236" s="4">
        <v>0.93169999999999997</v>
      </c>
      <c r="I2236" s="17">
        <v>9.3899999999999997E-2</v>
      </c>
      <c r="J2236" s="4">
        <v>0.396493274428037</v>
      </c>
    </row>
    <row r="2237" spans="1:10" ht="13">
      <c r="A2237" s="15"/>
      <c r="B2237" s="2" t="s">
        <v>5640</v>
      </c>
      <c r="C2237" s="2" t="s">
        <v>15195</v>
      </c>
      <c r="D2237" s="19">
        <v>0</v>
      </c>
      <c r="F2237" s="16">
        <v>0.62864285714285695</v>
      </c>
      <c r="G2237" s="4">
        <v>0.7399</v>
      </c>
      <c r="H2237" s="4">
        <v>0.93169999999999997</v>
      </c>
      <c r="I2237" s="17">
        <v>9.3899999999999997E-2</v>
      </c>
      <c r="J2237" s="4">
        <v>0.34455462003937198</v>
      </c>
    </row>
    <row r="2238" spans="1:10" ht="13">
      <c r="A2238" s="15"/>
      <c r="B2238" s="2" t="s">
        <v>5641</v>
      </c>
      <c r="C2238" s="2" t="s">
        <v>15196</v>
      </c>
      <c r="D2238" s="19">
        <v>0</v>
      </c>
      <c r="F2238" s="16">
        <v>0.59381666666666699</v>
      </c>
      <c r="G2238" s="4">
        <v>0.76980000000000004</v>
      </c>
      <c r="H2238" s="4">
        <v>0.9012</v>
      </c>
      <c r="I2238" s="17">
        <v>9.3899999999999997E-2</v>
      </c>
      <c r="J2238" s="4">
        <v>0.37651813989058602</v>
      </c>
    </row>
    <row r="2239" spans="1:10" ht="13">
      <c r="A2239" s="15"/>
      <c r="B2239" s="2" t="s">
        <v>2643</v>
      </c>
      <c r="C2239" s="2" t="s">
        <v>15197</v>
      </c>
      <c r="D2239" s="19">
        <v>0</v>
      </c>
      <c r="F2239" s="16">
        <v>0.457683333333333</v>
      </c>
      <c r="G2239" s="4">
        <v>0.50014999999999998</v>
      </c>
      <c r="H2239" s="4">
        <v>0.86970000000000003</v>
      </c>
      <c r="I2239" s="17">
        <v>9.3899999999999997E-2</v>
      </c>
      <c r="J2239" s="4">
        <v>0.31279924818750199</v>
      </c>
    </row>
    <row r="2240" spans="1:10" ht="13">
      <c r="A2240" s="15"/>
      <c r="B2240" s="2" t="s">
        <v>232</v>
      </c>
      <c r="C2240" s="2" t="s">
        <v>15198</v>
      </c>
      <c r="D2240" s="19">
        <v>0</v>
      </c>
      <c r="F2240" s="16">
        <v>0.26329999999999998</v>
      </c>
      <c r="G2240" s="4">
        <v>0.24975</v>
      </c>
      <c r="H2240" s="4">
        <v>0.49590000000000001</v>
      </c>
      <c r="I2240" s="17">
        <v>5.7799999999999997E-2</v>
      </c>
      <c r="J2240" s="4">
        <v>0.220059582840648</v>
      </c>
    </row>
    <row r="2241" spans="1:10" ht="13">
      <c r="A2241" s="15"/>
      <c r="B2241" s="2" t="s">
        <v>15199</v>
      </c>
      <c r="C2241" s="2" t="s">
        <v>15200</v>
      </c>
      <c r="D2241" s="19">
        <v>0</v>
      </c>
      <c r="F2241" s="16">
        <v>0.28032499999999999</v>
      </c>
      <c r="G2241" s="4">
        <v>0.2838</v>
      </c>
      <c r="H2241" s="4">
        <v>0.49590000000000001</v>
      </c>
      <c r="I2241" s="17">
        <v>5.7799999999999997E-2</v>
      </c>
      <c r="J2241" s="4">
        <v>0.23674045387301301</v>
      </c>
    </row>
    <row r="2242" spans="1:10" ht="13">
      <c r="A2242" s="15"/>
      <c r="B2242" s="2" t="s">
        <v>2644</v>
      </c>
      <c r="C2242" s="2" t="s">
        <v>15201</v>
      </c>
      <c r="D2242" s="19">
        <v>0</v>
      </c>
      <c r="F2242" s="16">
        <v>0.16700000000000001</v>
      </c>
      <c r="G2242" s="4">
        <v>7.5850000000000001E-2</v>
      </c>
      <c r="H2242" s="4">
        <v>0.49590000000000001</v>
      </c>
      <c r="I2242" s="17">
        <v>2.0400000000000001E-2</v>
      </c>
      <c r="J2242" s="4">
        <v>0.221310505850942</v>
      </c>
    </row>
    <row r="2243" spans="1:10" ht="13">
      <c r="A2243" s="15"/>
      <c r="B2243" s="2" t="s">
        <v>2645</v>
      </c>
      <c r="C2243" s="2" t="s">
        <v>15202</v>
      </c>
      <c r="D2243" s="19">
        <v>0</v>
      </c>
      <c r="F2243" s="16">
        <v>0.47552857142857102</v>
      </c>
      <c r="G2243" s="4">
        <v>0.49590000000000001</v>
      </c>
      <c r="H2243" s="4">
        <v>0.88080000000000003</v>
      </c>
      <c r="I2243" s="17">
        <v>5.7799999999999997E-2</v>
      </c>
      <c r="J2243" s="4">
        <v>0.34801023794464098</v>
      </c>
    </row>
    <row r="2244" spans="1:10" ht="13">
      <c r="A2244" s="15"/>
      <c r="B2244" s="2" t="s">
        <v>5642</v>
      </c>
      <c r="C2244" s="2" t="s">
        <v>15203</v>
      </c>
      <c r="D2244" s="19">
        <v>0</v>
      </c>
      <c r="F2244" s="16">
        <v>0.38943333333333302</v>
      </c>
      <c r="G2244" s="4">
        <v>0.2949</v>
      </c>
      <c r="H2244" s="4">
        <v>0.88080000000000003</v>
      </c>
      <c r="I2244" s="17">
        <v>4.7699999999999999E-2</v>
      </c>
      <c r="J2244" s="4">
        <v>0.37538489935886699</v>
      </c>
    </row>
    <row r="2245" spans="1:10" ht="13">
      <c r="A2245" s="15"/>
      <c r="B2245" s="2" t="s">
        <v>15204</v>
      </c>
      <c r="C2245" s="2" t="s">
        <v>15205</v>
      </c>
      <c r="D2245" s="19">
        <v>0</v>
      </c>
      <c r="F2245" s="16">
        <v>0.54149999999999998</v>
      </c>
      <c r="G2245" s="4">
        <v>0.57830000000000004</v>
      </c>
      <c r="H2245" s="4">
        <v>0.96299999999999997</v>
      </c>
      <c r="I2245" s="17">
        <v>5.7799999999999997E-2</v>
      </c>
      <c r="J2245" s="4">
        <v>0.323942336138482</v>
      </c>
    </row>
    <row r="2246" spans="1:10" ht="13">
      <c r="A2246" s="15"/>
      <c r="B2246" s="2" t="s">
        <v>3893</v>
      </c>
      <c r="C2246" s="2" t="s">
        <v>15206</v>
      </c>
      <c r="D2246" s="19">
        <v>1</v>
      </c>
      <c r="F2246" s="16">
        <v>0.49049999999999999</v>
      </c>
      <c r="G2246" s="4">
        <v>0.42904999999999999</v>
      </c>
      <c r="H2246" s="4">
        <v>0.99670000000000003</v>
      </c>
      <c r="I2246" s="17">
        <v>5.7799999999999997E-2</v>
      </c>
      <c r="J2246" s="4">
        <v>0.41253036598187898</v>
      </c>
    </row>
    <row r="2247" spans="1:10" ht="13">
      <c r="A2247" s="15"/>
      <c r="B2247" s="2" t="s">
        <v>3893</v>
      </c>
      <c r="C2247" s="2" t="s">
        <v>15207</v>
      </c>
      <c r="D2247" s="19">
        <v>2</v>
      </c>
      <c r="F2247" s="16">
        <v>0.50022500000000003</v>
      </c>
      <c r="G2247" s="4">
        <v>0.42904999999999999</v>
      </c>
      <c r="H2247" s="4">
        <v>0.99670000000000003</v>
      </c>
      <c r="I2247" s="17">
        <v>5.7799999999999997E-2</v>
      </c>
      <c r="J2247" s="4">
        <v>0.42328376753325098</v>
      </c>
    </row>
    <row r="2248" spans="1:10" ht="13">
      <c r="A2248" s="15"/>
      <c r="B2248" s="2" t="s">
        <v>2646</v>
      </c>
      <c r="C2248" s="2" t="s">
        <v>15208</v>
      </c>
      <c r="D2248" s="19">
        <v>0</v>
      </c>
      <c r="F2248" s="16">
        <v>0.192325</v>
      </c>
      <c r="G2248" s="4">
        <v>0.10780000000000001</v>
      </c>
      <c r="H2248" s="4">
        <v>0.49590000000000001</v>
      </c>
      <c r="I2248" s="17">
        <v>5.7799999999999997E-2</v>
      </c>
      <c r="J2248" s="4">
        <v>0.20406708659980799</v>
      </c>
    </row>
    <row r="2249" spans="1:10" ht="13">
      <c r="A2249" s="15"/>
      <c r="B2249" s="2" t="s">
        <v>3651</v>
      </c>
      <c r="C2249" s="2" t="s">
        <v>15209</v>
      </c>
      <c r="D2249" s="19">
        <v>0</v>
      </c>
      <c r="F2249" s="16">
        <v>0.26073333333333298</v>
      </c>
      <c r="G2249" s="4">
        <v>0.14344999999999999</v>
      </c>
      <c r="H2249" s="4">
        <v>0.84240000000000004</v>
      </c>
      <c r="I2249" s="17">
        <v>7.1999999999999998E-3</v>
      </c>
      <c r="J2249" s="4">
        <v>0.31664825700873001</v>
      </c>
    </row>
    <row r="2250" spans="1:10" ht="13">
      <c r="A2250" s="15"/>
      <c r="B2250" s="2" t="s">
        <v>627</v>
      </c>
      <c r="C2250" s="2" t="s">
        <v>15210</v>
      </c>
      <c r="D2250" s="19">
        <v>0</v>
      </c>
      <c r="F2250" s="16">
        <v>0.25409999999999999</v>
      </c>
      <c r="G2250" s="4">
        <v>0.25409999999999999</v>
      </c>
      <c r="H2250" s="4">
        <v>0.4143</v>
      </c>
      <c r="I2250" s="17">
        <v>9.3899999999999997E-2</v>
      </c>
      <c r="J2250" s="4">
        <v>0.22655701269216999</v>
      </c>
    </row>
    <row r="2251" spans="1:10" ht="13">
      <c r="A2251" s="15"/>
      <c r="B2251" s="2" t="s">
        <v>15211</v>
      </c>
      <c r="C2251" s="2" t="s">
        <v>15212</v>
      </c>
      <c r="D2251" s="19">
        <v>0</v>
      </c>
      <c r="F2251" s="16">
        <v>0.54779999999999995</v>
      </c>
      <c r="G2251" s="4">
        <v>0.61275000000000002</v>
      </c>
      <c r="H2251" s="4">
        <v>0.87180000000000002</v>
      </c>
      <c r="I2251" s="17">
        <v>9.3899999999999997E-2</v>
      </c>
      <c r="J2251" s="4">
        <v>0.32963133952948098</v>
      </c>
    </row>
    <row r="2252" spans="1:10" ht="13">
      <c r="A2252" s="15"/>
      <c r="B2252" s="2" t="s">
        <v>2647</v>
      </c>
      <c r="C2252" s="2" t="s">
        <v>15213</v>
      </c>
      <c r="D2252" s="19">
        <v>0</v>
      </c>
      <c r="F2252" s="16">
        <v>0.35830000000000001</v>
      </c>
      <c r="G2252" s="4">
        <v>0.1817</v>
      </c>
      <c r="H2252" s="4">
        <v>0.87180000000000002</v>
      </c>
      <c r="I2252" s="17">
        <v>9.3899999999999997E-2</v>
      </c>
      <c r="J2252" s="4">
        <v>0.32752737900822898</v>
      </c>
    </row>
    <row r="2253" spans="1:10" ht="13">
      <c r="A2253" s="15"/>
      <c r="B2253" s="2" t="s">
        <v>15214</v>
      </c>
      <c r="C2253" s="2" t="s">
        <v>15215</v>
      </c>
      <c r="D2253" s="19">
        <v>1</v>
      </c>
      <c r="F2253" s="16">
        <v>0.35344999999999999</v>
      </c>
      <c r="G2253" s="4">
        <v>0.1719</v>
      </c>
      <c r="H2253" s="4">
        <v>0.87180000000000002</v>
      </c>
      <c r="I2253" s="17">
        <v>9.3899999999999997E-2</v>
      </c>
      <c r="J2253" s="4">
        <v>0.33106264512928701</v>
      </c>
    </row>
    <row r="2254" spans="1:10" ht="13">
      <c r="A2254" s="15"/>
      <c r="B2254" s="2" t="s">
        <v>15214</v>
      </c>
      <c r="C2254" s="2" t="s">
        <v>15216</v>
      </c>
      <c r="D2254" s="19">
        <v>2</v>
      </c>
      <c r="F2254" s="16">
        <v>0.432933333333333</v>
      </c>
      <c r="G2254" s="4">
        <v>0.41034999999999999</v>
      </c>
      <c r="H2254" s="4">
        <v>0.87180000000000002</v>
      </c>
      <c r="I2254" s="17">
        <v>9.3899999999999997E-2</v>
      </c>
      <c r="J2254" s="4">
        <v>0.34190734807351902</v>
      </c>
    </row>
    <row r="2255" spans="1:10" ht="13">
      <c r="A2255" s="15"/>
      <c r="B2255" s="2" t="s">
        <v>2648</v>
      </c>
      <c r="C2255" s="2" t="s">
        <v>15217</v>
      </c>
      <c r="D2255" s="19">
        <v>0</v>
      </c>
      <c r="F2255" s="16">
        <v>0.45055000000000001</v>
      </c>
      <c r="G2255" s="4">
        <v>0.39579999999999999</v>
      </c>
      <c r="H2255" s="4">
        <v>0.91669999999999996</v>
      </c>
      <c r="I2255" s="17">
        <v>9.3899999999999997E-2</v>
      </c>
      <c r="J2255" s="4">
        <v>0.40855509216424302</v>
      </c>
    </row>
    <row r="2256" spans="1:10" ht="13">
      <c r="A2256" s="15"/>
      <c r="B2256" s="2" t="s">
        <v>2649</v>
      </c>
      <c r="C2256" s="2" t="s">
        <v>15218</v>
      </c>
      <c r="D2256" s="19">
        <v>0</v>
      </c>
      <c r="F2256" s="16">
        <v>0.60952499999999998</v>
      </c>
      <c r="G2256" s="4">
        <v>0.73619999999999997</v>
      </c>
      <c r="H2256" s="4">
        <v>0.87180000000000002</v>
      </c>
      <c r="I2256" s="17">
        <v>9.3899999999999997E-2</v>
      </c>
      <c r="J2256" s="4">
        <v>0.35380870890920701</v>
      </c>
    </row>
    <row r="2257" spans="1:10" ht="13">
      <c r="A2257" s="15"/>
      <c r="B2257" s="2" t="s">
        <v>4517</v>
      </c>
      <c r="C2257" s="2" t="s">
        <v>15219</v>
      </c>
      <c r="D2257" s="19">
        <v>0</v>
      </c>
      <c r="F2257" s="16">
        <v>0.44590000000000002</v>
      </c>
      <c r="G2257" s="4">
        <v>0.38190000000000002</v>
      </c>
      <c r="H2257" s="4">
        <v>0.99360000000000004</v>
      </c>
      <c r="I2257" s="17">
        <v>2.6200000000000001E-2</v>
      </c>
      <c r="J2257" s="4">
        <v>0.46554748415172398</v>
      </c>
    </row>
    <row r="2258" spans="1:10" ht="13">
      <c r="A2258" s="15"/>
      <c r="B2258" s="2" t="s">
        <v>15220</v>
      </c>
      <c r="C2258" s="2" t="s">
        <v>15221</v>
      </c>
      <c r="D2258" s="19">
        <v>0</v>
      </c>
      <c r="F2258" s="16">
        <v>0.42885000000000001</v>
      </c>
      <c r="G2258" s="4">
        <v>0.36675000000000002</v>
      </c>
      <c r="H2258" s="4">
        <v>0.99360000000000004</v>
      </c>
      <c r="I2258" s="17">
        <v>9.3899999999999997E-2</v>
      </c>
      <c r="J2258" s="4">
        <v>0.35195952466157199</v>
      </c>
    </row>
    <row r="2259" spans="1:10" ht="13">
      <c r="A2259" s="15"/>
      <c r="B2259" s="2" t="s">
        <v>5643</v>
      </c>
      <c r="C2259" s="2" t="s">
        <v>15222</v>
      </c>
      <c r="D2259" s="19">
        <v>0</v>
      </c>
      <c r="F2259" s="16">
        <v>0.42780000000000001</v>
      </c>
      <c r="G2259" s="4">
        <v>0.36675000000000002</v>
      </c>
      <c r="H2259" s="4">
        <v>0.99360000000000004</v>
      </c>
      <c r="I2259" s="17">
        <v>9.3899999999999997E-2</v>
      </c>
      <c r="J2259" s="4">
        <v>0.35301322921386402</v>
      </c>
    </row>
    <row r="2260" spans="1:10" ht="13">
      <c r="A2260" s="15"/>
      <c r="B2260" s="2" t="s">
        <v>15223</v>
      </c>
      <c r="C2260" s="2" t="s">
        <v>15224</v>
      </c>
      <c r="D2260" s="19">
        <v>0</v>
      </c>
      <c r="F2260" s="16">
        <v>0.54925000000000002</v>
      </c>
      <c r="G2260" s="4">
        <v>0.63400000000000001</v>
      </c>
      <c r="H2260" s="4">
        <v>0.99360000000000004</v>
      </c>
      <c r="I2260" s="17">
        <v>9.3899999999999997E-2</v>
      </c>
      <c r="J2260" s="4">
        <v>0.30399722312328198</v>
      </c>
    </row>
    <row r="2261" spans="1:10" ht="13">
      <c r="A2261" s="15"/>
      <c r="B2261" s="2" t="s">
        <v>5644</v>
      </c>
      <c r="C2261" s="2" t="s">
        <v>15225</v>
      </c>
      <c r="D2261" s="19">
        <v>0</v>
      </c>
      <c r="F2261" s="16">
        <v>0.54273333333333296</v>
      </c>
      <c r="G2261" s="4">
        <v>0.60770000000000002</v>
      </c>
      <c r="H2261" s="4">
        <v>0.99360000000000004</v>
      </c>
      <c r="I2261" s="17">
        <v>9.3899999999999997E-2</v>
      </c>
      <c r="J2261" s="4">
        <v>0.343699535447266</v>
      </c>
    </row>
    <row r="2262" spans="1:10" ht="13">
      <c r="A2262" s="15"/>
      <c r="B2262" s="2" t="s">
        <v>628</v>
      </c>
      <c r="C2262" s="2" t="s">
        <v>15226</v>
      </c>
      <c r="D2262" s="19">
        <v>0</v>
      </c>
      <c r="F2262" s="16">
        <v>0.91615000000000002</v>
      </c>
      <c r="G2262" s="4">
        <v>0.91615000000000002</v>
      </c>
      <c r="H2262" s="4">
        <v>0.97519999999999996</v>
      </c>
      <c r="I2262" s="17">
        <v>0.85709999999999997</v>
      </c>
      <c r="J2262" s="4">
        <v>8.3509310858131194E-2</v>
      </c>
    </row>
    <row r="2263" spans="1:10" ht="13">
      <c r="A2263" s="15"/>
      <c r="B2263" s="2" t="s">
        <v>629</v>
      </c>
      <c r="C2263" s="2" t="s">
        <v>15227</v>
      </c>
      <c r="D2263" s="19">
        <v>0</v>
      </c>
      <c r="F2263" s="16">
        <v>0.57094999999999996</v>
      </c>
      <c r="G2263" s="4">
        <v>0.57094999999999996</v>
      </c>
      <c r="H2263" s="4">
        <v>0.97519999999999996</v>
      </c>
      <c r="I2263" s="17">
        <v>0.16669999999999999</v>
      </c>
      <c r="J2263" s="4">
        <v>0.57169583258932399</v>
      </c>
    </row>
    <row r="2264" spans="1:10" ht="13">
      <c r="A2264" s="15"/>
      <c r="B2264" s="2" t="s">
        <v>15228</v>
      </c>
      <c r="C2264" s="2" t="s">
        <v>15229</v>
      </c>
      <c r="D2264" s="19">
        <v>0</v>
      </c>
      <c r="F2264" s="16">
        <v>0.58760000000000001</v>
      </c>
      <c r="G2264" s="4">
        <v>0.58760000000000001</v>
      </c>
      <c r="H2264" s="4">
        <v>0.97519999999999996</v>
      </c>
      <c r="I2264" s="17">
        <v>0.2</v>
      </c>
      <c r="J2264" s="4">
        <v>0.54814917677581199</v>
      </c>
    </row>
    <row r="2265" spans="1:10" ht="13">
      <c r="A2265" s="15"/>
      <c r="B2265" s="2" t="s">
        <v>15230</v>
      </c>
      <c r="C2265" s="2" t="s">
        <v>15231</v>
      </c>
      <c r="D2265" s="19">
        <v>0</v>
      </c>
      <c r="F2265" s="16">
        <v>0.72852499999999998</v>
      </c>
      <c r="G2265" s="4">
        <v>0.92244999999999999</v>
      </c>
      <c r="H2265" s="4">
        <v>0.99850000000000005</v>
      </c>
      <c r="I2265" s="17">
        <v>7.0699999999999999E-2</v>
      </c>
      <c r="J2265" s="4">
        <v>0.44211580967735897</v>
      </c>
    </row>
    <row r="2266" spans="1:10" ht="13">
      <c r="A2266" s="15"/>
      <c r="B2266" s="2" t="s">
        <v>4518</v>
      </c>
      <c r="C2266" s="2" t="s">
        <v>15232</v>
      </c>
      <c r="D2266" s="19">
        <v>0</v>
      </c>
      <c r="F2266" s="16">
        <v>0.57094999999999996</v>
      </c>
      <c r="G2266" s="4">
        <v>0.57094999999999996</v>
      </c>
      <c r="H2266" s="4">
        <v>0.97519999999999996</v>
      </c>
      <c r="I2266" s="17">
        <v>0.16669999999999999</v>
      </c>
      <c r="J2266" s="4">
        <v>0.57169583258932399</v>
      </c>
    </row>
    <row r="2267" spans="1:10" ht="13">
      <c r="A2267" s="15"/>
      <c r="B2267" s="2" t="s">
        <v>4519</v>
      </c>
      <c r="C2267" s="2" t="s">
        <v>15233</v>
      </c>
      <c r="D2267" s="19">
        <v>0</v>
      </c>
      <c r="F2267" s="16">
        <v>0.50170000000000003</v>
      </c>
      <c r="G2267" s="4">
        <v>0.50170000000000003</v>
      </c>
      <c r="H2267" s="4">
        <v>0.97519999999999996</v>
      </c>
      <c r="I2267" s="17">
        <v>2.8199999999999999E-2</v>
      </c>
      <c r="J2267" s="4">
        <v>0.66963012178366099</v>
      </c>
    </row>
    <row r="2268" spans="1:10" ht="13">
      <c r="A2268" s="15"/>
      <c r="B2268" s="2" t="s">
        <v>2650</v>
      </c>
      <c r="C2268" s="2" t="s">
        <v>15234</v>
      </c>
      <c r="D2268" s="19">
        <v>0</v>
      </c>
      <c r="F2268" s="16">
        <v>0.68962000000000001</v>
      </c>
      <c r="G2268" s="4">
        <v>0.53490000000000004</v>
      </c>
      <c r="H2268" s="4">
        <v>0.99360000000000004</v>
      </c>
      <c r="I2268" s="17">
        <v>0.41249999999999998</v>
      </c>
      <c r="J2268" s="4">
        <v>0.273664551960973</v>
      </c>
    </row>
    <row r="2269" spans="1:10" ht="13">
      <c r="A2269" s="15"/>
      <c r="B2269" s="2" t="s">
        <v>630</v>
      </c>
      <c r="C2269" s="2" t="s">
        <v>15235</v>
      </c>
      <c r="D2269" s="19">
        <v>0</v>
      </c>
      <c r="F2269" s="16">
        <v>0.89934999999999998</v>
      </c>
      <c r="G2269" s="4">
        <v>0.89934999999999998</v>
      </c>
      <c r="H2269" s="4">
        <v>0.97519999999999996</v>
      </c>
      <c r="I2269" s="17">
        <v>0.82350000000000001</v>
      </c>
      <c r="J2269" s="4">
        <v>0.107268098705999</v>
      </c>
    </row>
    <row r="2270" spans="1:10" ht="13">
      <c r="A2270" s="15"/>
      <c r="B2270" s="2" t="s">
        <v>631</v>
      </c>
      <c r="C2270" s="2" t="s">
        <v>15236</v>
      </c>
      <c r="D2270" s="19">
        <v>0</v>
      </c>
      <c r="F2270" s="16">
        <v>0.98760000000000003</v>
      </c>
      <c r="G2270" s="4">
        <v>0.98760000000000003</v>
      </c>
      <c r="H2270" s="4">
        <v>1</v>
      </c>
      <c r="I2270" s="17">
        <v>0.97519999999999996</v>
      </c>
      <c r="J2270" s="4">
        <v>1.7536248173426399E-2</v>
      </c>
    </row>
    <row r="2271" spans="1:10" ht="13">
      <c r="A2271" s="15"/>
      <c r="B2271" s="2" t="s">
        <v>632</v>
      </c>
      <c r="C2271" s="2" t="s">
        <v>15237</v>
      </c>
      <c r="D2271" s="19">
        <v>0</v>
      </c>
      <c r="F2271" s="16">
        <v>0.95125000000000004</v>
      </c>
      <c r="G2271" s="4">
        <v>0.95125000000000004</v>
      </c>
      <c r="H2271" s="4">
        <v>0.97519999999999996</v>
      </c>
      <c r="I2271" s="17">
        <v>0.92730000000000001</v>
      </c>
      <c r="J2271" s="4">
        <v>3.3870414818835598E-2</v>
      </c>
    </row>
    <row r="2272" spans="1:10" ht="13">
      <c r="A2272" s="15"/>
      <c r="B2272" s="2" t="s">
        <v>633</v>
      </c>
      <c r="C2272" s="2" t="s">
        <v>15238</v>
      </c>
      <c r="D2272" s="19">
        <v>0</v>
      </c>
      <c r="F2272" s="16">
        <v>0.93494999999999995</v>
      </c>
      <c r="G2272" s="4">
        <v>0.93494999999999995</v>
      </c>
      <c r="H2272" s="4">
        <v>0.97519999999999996</v>
      </c>
      <c r="I2272" s="17">
        <v>0.89470000000000005</v>
      </c>
      <c r="J2272" s="4">
        <v>5.6922095885516999E-2</v>
      </c>
    </row>
    <row r="2273" spans="1:10" ht="13">
      <c r="A2273" s="15"/>
      <c r="B2273" s="2" t="s">
        <v>5645</v>
      </c>
      <c r="C2273" s="2" t="s">
        <v>15239</v>
      </c>
      <c r="D2273" s="19">
        <v>0</v>
      </c>
      <c r="F2273" s="16">
        <v>0.98760000000000003</v>
      </c>
      <c r="G2273" s="4">
        <v>0.98760000000000003</v>
      </c>
      <c r="H2273" s="4">
        <v>1</v>
      </c>
      <c r="I2273" s="17">
        <v>0.97519999999999996</v>
      </c>
      <c r="J2273" s="4">
        <v>1.7536248173426399E-2</v>
      </c>
    </row>
    <row r="2274" spans="1:10" ht="13">
      <c r="A2274" s="15"/>
      <c r="B2274" s="2" t="s">
        <v>634</v>
      </c>
      <c r="C2274" s="2" t="s">
        <v>15240</v>
      </c>
      <c r="D2274" s="19">
        <v>0</v>
      </c>
      <c r="F2274" s="16">
        <v>0.98760000000000003</v>
      </c>
      <c r="G2274" s="4">
        <v>0.98760000000000003</v>
      </c>
      <c r="H2274" s="4">
        <v>1</v>
      </c>
      <c r="I2274" s="17">
        <v>0.97519999999999996</v>
      </c>
      <c r="J2274" s="4">
        <v>1.7536248173426399E-2</v>
      </c>
    </row>
    <row r="2275" spans="1:10" ht="13">
      <c r="A2275" s="15"/>
      <c r="B2275" s="2" t="s">
        <v>15241</v>
      </c>
      <c r="C2275" s="2" t="s">
        <v>15242</v>
      </c>
      <c r="D2275" s="19">
        <v>0</v>
      </c>
      <c r="F2275" s="16">
        <v>0.613425</v>
      </c>
      <c r="G2275" s="4">
        <v>0.64900000000000002</v>
      </c>
      <c r="H2275" s="4">
        <v>0.97519999999999996</v>
      </c>
      <c r="I2275" s="17">
        <v>0.18049999999999999</v>
      </c>
      <c r="J2275" s="4">
        <v>0.34233919217641401</v>
      </c>
    </row>
    <row r="2276" spans="1:10" ht="13">
      <c r="A2276" s="15"/>
      <c r="B2276" s="2" t="s">
        <v>2651</v>
      </c>
      <c r="C2276" s="2" t="s">
        <v>15243</v>
      </c>
      <c r="D2276" s="19">
        <v>0</v>
      </c>
      <c r="F2276" s="16">
        <v>0.61301666666666699</v>
      </c>
      <c r="G2276" s="4">
        <v>0.72399999999999998</v>
      </c>
      <c r="H2276" s="4">
        <v>0.97519999999999996</v>
      </c>
      <c r="I2276" s="17">
        <v>0.18049999999999999</v>
      </c>
      <c r="J2276" s="4">
        <v>0.34529050040026699</v>
      </c>
    </row>
    <row r="2277" spans="1:10" ht="13">
      <c r="A2277" s="15"/>
      <c r="B2277" s="2" t="s">
        <v>4008</v>
      </c>
      <c r="C2277" s="2" t="s">
        <v>15244</v>
      </c>
      <c r="D2277" s="19">
        <v>0</v>
      </c>
      <c r="F2277" s="16">
        <v>0.90864999999999996</v>
      </c>
      <c r="G2277" s="4">
        <v>0.90864999999999996</v>
      </c>
      <c r="H2277" s="4">
        <v>0.97519999999999996</v>
      </c>
      <c r="I2277" s="17">
        <v>0.84209999999999996</v>
      </c>
      <c r="J2277" s="4">
        <v>9.4115912575929495E-2</v>
      </c>
    </row>
    <row r="2278" spans="1:10" ht="13">
      <c r="A2278" s="15"/>
      <c r="B2278" s="2" t="s">
        <v>635</v>
      </c>
      <c r="C2278" s="2" t="s">
        <v>15245</v>
      </c>
      <c r="D2278" s="19">
        <v>0</v>
      </c>
      <c r="F2278" s="16">
        <v>0.91069999999999995</v>
      </c>
      <c r="G2278" s="4">
        <v>0.91069999999999995</v>
      </c>
      <c r="H2278" s="4">
        <v>0.97519999999999996</v>
      </c>
      <c r="I2278" s="17">
        <v>0.84619999999999995</v>
      </c>
      <c r="J2278" s="4">
        <v>9.1216774773064599E-2</v>
      </c>
    </row>
    <row r="2279" spans="1:10" ht="13">
      <c r="A2279" s="15"/>
      <c r="B2279" s="2" t="s">
        <v>636</v>
      </c>
      <c r="C2279" s="2" t="s">
        <v>15246</v>
      </c>
      <c r="D2279" s="19">
        <v>0</v>
      </c>
      <c r="F2279" s="16">
        <v>0.90425</v>
      </c>
      <c r="G2279" s="4">
        <v>0.90425</v>
      </c>
      <c r="H2279" s="4">
        <v>0.97519999999999996</v>
      </c>
      <c r="I2279" s="17">
        <v>0.83330000000000004</v>
      </c>
      <c r="J2279" s="4">
        <v>0.100338452250371</v>
      </c>
    </row>
    <row r="2280" spans="1:10" ht="13">
      <c r="A2280" s="15"/>
      <c r="B2280" s="2" t="s">
        <v>4520</v>
      </c>
      <c r="C2280" s="2" t="s">
        <v>15247</v>
      </c>
      <c r="D2280" s="19">
        <v>1</v>
      </c>
      <c r="F2280" s="16">
        <v>0.75580000000000003</v>
      </c>
      <c r="G2280" s="4">
        <v>0.91800000000000004</v>
      </c>
      <c r="H2280" s="4">
        <v>0.99709999999999999</v>
      </c>
      <c r="I2280" s="17">
        <v>0.19009999999999999</v>
      </c>
      <c r="J2280" s="4">
        <v>0.38183920699687202</v>
      </c>
    </row>
    <row r="2281" spans="1:10" ht="13">
      <c r="A2281" s="15"/>
      <c r="B2281" s="2" t="s">
        <v>4520</v>
      </c>
      <c r="C2281" s="2" t="s">
        <v>15248</v>
      </c>
      <c r="D2281" s="19">
        <v>2</v>
      </c>
      <c r="F2281" s="16">
        <v>0.77524999999999999</v>
      </c>
      <c r="G2281" s="4">
        <v>0.95689999999999997</v>
      </c>
      <c r="H2281" s="4">
        <v>0.99709999999999999</v>
      </c>
      <c r="I2281" s="17">
        <v>0.19009999999999999</v>
      </c>
      <c r="J2281" s="4">
        <v>0.39084573683232099</v>
      </c>
    </row>
    <row r="2282" spans="1:10" ht="13">
      <c r="A2282" s="15"/>
      <c r="B2282" s="2" t="s">
        <v>4521</v>
      </c>
      <c r="C2282" s="2" t="s">
        <v>15249</v>
      </c>
      <c r="D2282" s="19">
        <v>0</v>
      </c>
      <c r="F2282" s="16">
        <v>0.73177499999999995</v>
      </c>
      <c r="G2282" s="4">
        <v>0.86995</v>
      </c>
      <c r="H2282" s="4">
        <v>0.99709999999999999</v>
      </c>
      <c r="I2282" s="17">
        <v>0.19009999999999999</v>
      </c>
      <c r="J2282" s="4">
        <v>0.37600928512471599</v>
      </c>
    </row>
    <row r="2283" spans="1:10" ht="13">
      <c r="A2283" s="15"/>
      <c r="B2283" s="2" t="s">
        <v>5646</v>
      </c>
      <c r="C2283" s="2" t="s">
        <v>15250</v>
      </c>
      <c r="D2283" s="19">
        <v>0</v>
      </c>
      <c r="F2283" s="16">
        <v>0.61298333333333299</v>
      </c>
      <c r="G2283" s="4">
        <v>0.58289999999999997</v>
      </c>
      <c r="H2283" s="4">
        <v>0.99709999999999999</v>
      </c>
      <c r="I2283" s="17">
        <v>0.19009999999999999</v>
      </c>
      <c r="J2283" s="4">
        <v>0.32980083939654697</v>
      </c>
    </row>
    <row r="2284" spans="1:10" ht="13">
      <c r="A2284" s="15"/>
      <c r="B2284" s="2" t="s">
        <v>15251</v>
      </c>
      <c r="C2284" s="2" t="s">
        <v>15252</v>
      </c>
      <c r="D2284" s="19">
        <v>0</v>
      </c>
      <c r="F2284" s="16">
        <v>0.56083333333333296</v>
      </c>
      <c r="G2284" s="4">
        <v>0.50480000000000003</v>
      </c>
      <c r="H2284" s="4">
        <v>0.99709999999999999</v>
      </c>
      <c r="I2284" s="17">
        <v>0.19009999999999999</v>
      </c>
      <c r="J2284" s="4">
        <v>0.36801605762067902</v>
      </c>
    </row>
    <row r="2285" spans="1:10" ht="13">
      <c r="A2285" s="15"/>
      <c r="B2285" s="2" t="s">
        <v>5647</v>
      </c>
      <c r="C2285" s="2" t="s">
        <v>15253</v>
      </c>
      <c r="D2285" s="19">
        <v>0</v>
      </c>
      <c r="F2285" s="16">
        <v>0.81482500000000002</v>
      </c>
      <c r="G2285" s="4">
        <v>0.93110000000000004</v>
      </c>
      <c r="H2285" s="4">
        <v>0.99709999999999999</v>
      </c>
      <c r="I2285" s="17">
        <v>0.4</v>
      </c>
      <c r="J2285" s="4">
        <v>0.28061440180432601</v>
      </c>
    </row>
    <row r="2286" spans="1:10" ht="13">
      <c r="A2286" s="15"/>
      <c r="B2286" s="2" t="s">
        <v>4522</v>
      </c>
      <c r="C2286" s="2" t="s">
        <v>15254</v>
      </c>
      <c r="D2286" s="19">
        <v>0</v>
      </c>
      <c r="F2286" s="16">
        <v>0.7571</v>
      </c>
      <c r="G2286" s="4">
        <v>0.71409999999999996</v>
      </c>
      <c r="H2286" s="4">
        <v>0.97519999999999996</v>
      </c>
      <c r="I2286" s="17">
        <v>0.625</v>
      </c>
      <c r="J2286" s="4">
        <v>0.158802225005403</v>
      </c>
    </row>
    <row r="2287" spans="1:10" ht="13">
      <c r="A2287" s="15"/>
      <c r="B2287" s="2" t="s">
        <v>5648</v>
      </c>
      <c r="C2287" s="2" t="s">
        <v>15255</v>
      </c>
      <c r="D2287" s="19">
        <v>0</v>
      </c>
      <c r="F2287" s="16">
        <v>0.74122500000000002</v>
      </c>
      <c r="G2287" s="4">
        <v>0.88885000000000003</v>
      </c>
      <c r="H2287" s="4">
        <v>0.99709999999999999</v>
      </c>
      <c r="I2287" s="17">
        <v>0.19009999999999999</v>
      </c>
      <c r="J2287" s="4">
        <v>0.37758429853477699</v>
      </c>
    </row>
    <row r="2288" spans="1:10" ht="13">
      <c r="A2288" s="15"/>
      <c r="B2288" s="2" t="s">
        <v>15256</v>
      </c>
      <c r="C2288" s="2" t="s">
        <v>15257</v>
      </c>
      <c r="D2288" s="19">
        <v>0</v>
      </c>
      <c r="F2288" s="16">
        <v>0.53305000000000002</v>
      </c>
      <c r="G2288" s="4">
        <v>0.53305000000000002</v>
      </c>
      <c r="H2288" s="4">
        <v>0.97519999999999996</v>
      </c>
      <c r="I2288" s="17">
        <v>9.0899999999999995E-2</v>
      </c>
      <c r="J2288" s="4">
        <v>0.62529452660326401</v>
      </c>
    </row>
    <row r="2289" spans="1:10" ht="13">
      <c r="A2289" s="15"/>
      <c r="B2289" s="2" t="s">
        <v>637</v>
      </c>
      <c r="C2289" s="2" t="s">
        <v>15257</v>
      </c>
      <c r="D2289" s="19">
        <v>0</v>
      </c>
      <c r="F2289" s="16">
        <v>0.71484999999999999</v>
      </c>
      <c r="G2289" s="4">
        <v>0.71484999999999999</v>
      </c>
      <c r="H2289" s="4">
        <v>0.97519999999999996</v>
      </c>
      <c r="I2289" s="17">
        <v>0.45450000000000002</v>
      </c>
      <c r="J2289" s="4">
        <v>0.36819050096383499</v>
      </c>
    </row>
    <row r="2290" spans="1:10" ht="13">
      <c r="A2290" s="15"/>
      <c r="B2290" s="2" t="s">
        <v>638</v>
      </c>
      <c r="C2290" s="2" t="s">
        <v>15258</v>
      </c>
      <c r="D2290" s="19">
        <v>0</v>
      </c>
      <c r="F2290" s="16">
        <v>0.98760000000000003</v>
      </c>
      <c r="G2290" s="4">
        <v>0.98760000000000003</v>
      </c>
      <c r="H2290" s="4">
        <v>1</v>
      </c>
      <c r="I2290" s="17">
        <v>0.97519999999999996</v>
      </c>
      <c r="J2290" s="4">
        <v>1.7536248173426399E-2</v>
      </c>
    </row>
    <row r="2291" spans="1:10" ht="13">
      <c r="A2291" s="15"/>
      <c r="B2291" s="2" t="s">
        <v>15259</v>
      </c>
      <c r="C2291" s="2" t="s">
        <v>15257</v>
      </c>
      <c r="D2291" s="19">
        <v>0</v>
      </c>
      <c r="F2291" s="16">
        <v>0.6694</v>
      </c>
      <c r="G2291" s="4">
        <v>0.6694</v>
      </c>
      <c r="H2291" s="4">
        <v>0.97519999999999996</v>
      </c>
      <c r="I2291" s="17">
        <v>0.36359999999999998</v>
      </c>
      <c r="J2291" s="4">
        <v>0.43246650737369202</v>
      </c>
    </row>
    <row r="2292" spans="1:10" ht="13">
      <c r="A2292" s="15"/>
      <c r="B2292" s="2" t="s">
        <v>639</v>
      </c>
      <c r="C2292" s="2" t="s">
        <v>15260</v>
      </c>
      <c r="D2292" s="19">
        <v>0</v>
      </c>
      <c r="F2292" s="16">
        <v>0.83545000000000003</v>
      </c>
      <c r="G2292" s="4">
        <v>0.83545000000000003</v>
      </c>
      <c r="H2292" s="4">
        <v>0.97519999999999996</v>
      </c>
      <c r="I2292" s="17">
        <v>0.69569999999999999</v>
      </c>
      <c r="J2292" s="4">
        <v>0.19763634534164001</v>
      </c>
    </row>
    <row r="2293" spans="1:10" ht="13">
      <c r="A2293" s="15"/>
      <c r="B2293" s="2" t="s">
        <v>640</v>
      </c>
      <c r="C2293" s="2" t="s">
        <v>15261</v>
      </c>
      <c r="D2293" s="19">
        <v>0</v>
      </c>
      <c r="F2293" s="16">
        <v>0.56520000000000004</v>
      </c>
      <c r="G2293" s="4">
        <v>0.56520000000000004</v>
      </c>
      <c r="H2293" s="4">
        <v>0.97519999999999996</v>
      </c>
      <c r="I2293" s="17">
        <v>0.1552</v>
      </c>
      <c r="J2293" s="4">
        <v>0.57982756057296903</v>
      </c>
    </row>
    <row r="2294" spans="1:10" ht="13">
      <c r="A2294" s="15"/>
      <c r="B2294" s="2" t="s">
        <v>4092</v>
      </c>
      <c r="C2294" s="2" t="s">
        <v>15262</v>
      </c>
      <c r="D2294" s="19">
        <v>0</v>
      </c>
      <c r="F2294" s="16">
        <v>0.73760000000000003</v>
      </c>
      <c r="G2294" s="4">
        <v>0.73760000000000003</v>
      </c>
      <c r="H2294" s="4">
        <v>0.97519999999999996</v>
      </c>
      <c r="I2294" s="17">
        <v>0.5</v>
      </c>
      <c r="J2294" s="4">
        <v>0.33601714241984698</v>
      </c>
    </row>
    <row r="2295" spans="1:10" ht="13">
      <c r="A2295" s="15"/>
      <c r="B2295" s="2" t="s">
        <v>4523</v>
      </c>
      <c r="C2295" s="2" t="s">
        <v>15263</v>
      </c>
      <c r="D2295" s="19">
        <v>0</v>
      </c>
      <c r="F2295" s="16">
        <v>0.685025</v>
      </c>
      <c r="G2295" s="4">
        <v>0.80525000000000002</v>
      </c>
      <c r="H2295" s="4">
        <v>0.97519999999999996</v>
      </c>
      <c r="I2295" s="17">
        <v>0.15440000000000001</v>
      </c>
      <c r="J2295" s="4">
        <v>0.36799917006247002</v>
      </c>
    </row>
    <row r="2296" spans="1:10" ht="13">
      <c r="A2296" s="15"/>
      <c r="B2296" s="2" t="s">
        <v>15264</v>
      </c>
      <c r="C2296" s="2" t="s">
        <v>15265</v>
      </c>
      <c r="D2296" s="19">
        <v>0</v>
      </c>
      <c r="F2296" s="16">
        <v>0.678925</v>
      </c>
      <c r="G2296" s="4">
        <v>0.79305000000000003</v>
      </c>
      <c r="H2296" s="4">
        <v>0.97519999999999996</v>
      </c>
      <c r="I2296" s="17">
        <v>0.15440000000000001</v>
      </c>
      <c r="J2296" s="4">
        <v>0.36722646396104602</v>
      </c>
    </row>
    <row r="2297" spans="1:10" ht="13">
      <c r="A2297" s="15"/>
      <c r="B2297" s="2" t="s">
        <v>3903</v>
      </c>
      <c r="C2297" s="2" t="s">
        <v>15266</v>
      </c>
      <c r="D2297" s="19">
        <v>0</v>
      </c>
      <c r="F2297" s="16">
        <v>0.75237500000000002</v>
      </c>
      <c r="G2297" s="4">
        <v>0.92830000000000001</v>
      </c>
      <c r="H2297" s="4">
        <v>0.99850000000000005</v>
      </c>
      <c r="I2297" s="17">
        <v>0.15440000000000001</v>
      </c>
      <c r="J2297" s="4">
        <v>0.401849908755329</v>
      </c>
    </row>
    <row r="2298" spans="1:10" ht="13">
      <c r="A2298" s="15"/>
      <c r="B2298" s="2" t="s">
        <v>5649</v>
      </c>
      <c r="C2298" s="2" t="s">
        <v>15267</v>
      </c>
      <c r="D2298" s="19">
        <v>0</v>
      </c>
      <c r="F2298" s="16">
        <v>0.35215000000000002</v>
      </c>
      <c r="G2298" s="4">
        <v>0.16055</v>
      </c>
      <c r="H2298" s="4">
        <v>0.97519999999999996</v>
      </c>
      <c r="I2298" s="17">
        <v>0.1123</v>
      </c>
      <c r="J2298" s="4">
        <v>0.41601926638077702</v>
      </c>
    </row>
    <row r="2299" spans="1:10" ht="13">
      <c r="A2299" s="15"/>
      <c r="B2299" s="2" t="s">
        <v>5650</v>
      </c>
      <c r="C2299" s="2" t="s">
        <v>15268</v>
      </c>
      <c r="D2299" s="19">
        <v>0</v>
      </c>
      <c r="F2299" s="16">
        <v>0.73760000000000003</v>
      </c>
      <c r="G2299" s="4">
        <v>0.73760000000000003</v>
      </c>
      <c r="H2299" s="4">
        <v>0.97519999999999996</v>
      </c>
      <c r="I2299" s="17">
        <v>0.5</v>
      </c>
      <c r="J2299" s="4">
        <v>0.33601714241984698</v>
      </c>
    </row>
    <row r="2300" spans="1:10" ht="13">
      <c r="A2300" s="15"/>
      <c r="B2300" s="2" t="s">
        <v>5651</v>
      </c>
      <c r="C2300" s="2" t="s">
        <v>15269</v>
      </c>
      <c r="D2300" s="19">
        <v>0</v>
      </c>
      <c r="F2300" s="16">
        <v>0.61882499999999996</v>
      </c>
      <c r="G2300" s="4">
        <v>0.74765000000000004</v>
      </c>
      <c r="H2300" s="4">
        <v>0.97519999999999996</v>
      </c>
      <c r="I2300" s="17">
        <v>4.7999999999999996E-3</v>
      </c>
      <c r="J2300" s="4">
        <v>0.42344216744045099</v>
      </c>
    </row>
    <row r="2301" spans="1:10" ht="13">
      <c r="A2301" s="15"/>
      <c r="B2301" s="2" t="s">
        <v>4524</v>
      </c>
      <c r="C2301" s="2" t="s">
        <v>15270</v>
      </c>
      <c r="D2301" s="19">
        <v>0</v>
      </c>
      <c r="F2301" s="16">
        <v>0.75275000000000003</v>
      </c>
      <c r="G2301" s="4">
        <v>0.92830000000000001</v>
      </c>
      <c r="H2301" s="4">
        <v>1</v>
      </c>
      <c r="I2301" s="17">
        <v>0.15440000000000001</v>
      </c>
      <c r="J2301" s="4">
        <v>0.402156731470041</v>
      </c>
    </row>
    <row r="2302" spans="1:10" ht="13">
      <c r="A2302" s="15"/>
      <c r="B2302" s="2" t="s">
        <v>641</v>
      </c>
      <c r="C2302" s="2" t="s">
        <v>15271</v>
      </c>
      <c r="D2302" s="19">
        <v>0</v>
      </c>
      <c r="F2302" s="16">
        <v>0.65425</v>
      </c>
      <c r="G2302" s="4">
        <v>0.65425</v>
      </c>
      <c r="H2302" s="4">
        <v>0.97519999999999996</v>
      </c>
      <c r="I2302" s="17">
        <v>0.33329999999999999</v>
      </c>
      <c r="J2302" s="4">
        <v>0.45389184284364498</v>
      </c>
    </row>
    <row r="2303" spans="1:10" ht="13">
      <c r="A2303" s="15"/>
      <c r="B2303" s="2" t="s">
        <v>15272</v>
      </c>
      <c r="C2303" s="2" t="s">
        <v>15273</v>
      </c>
      <c r="D2303" s="19">
        <v>0</v>
      </c>
      <c r="F2303" s="16">
        <v>0.54244999999999999</v>
      </c>
      <c r="G2303" s="4">
        <v>0.59275</v>
      </c>
      <c r="H2303" s="4">
        <v>0.97519999999999996</v>
      </c>
      <c r="I2303" s="17">
        <v>9.1000000000000004E-3</v>
      </c>
      <c r="J2303" s="4">
        <v>0.424960817801673</v>
      </c>
    </row>
    <row r="2304" spans="1:10" ht="13">
      <c r="A2304" s="15"/>
      <c r="B2304" s="2" t="s">
        <v>4525</v>
      </c>
      <c r="C2304" s="2" t="s">
        <v>15274</v>
      </c>
      <c r="D2304" s="19">
        <v>0</v>
      </c>
      <c r="F2304" s="16">
        <v>0.77329999999999999</v>
      </c>
      <c r="G2304" s="4">
        <v>0.77329999999999999</v>
      </c>
      <c r="H2304" s="4">
        <v>0.97519999999999996</v>
      </c>
      <c r="I2304" s="17">
        <v>0.57140000000000002</v>
      </c>
      <c r="J2304" s="4">
        <v>0.28552971824312801</v>
      </c>
    </row>
    <row r="2305" spans="1:10" ht="13">
      <c r="A2305" s="15"/>
      <c r="B2305" s="2" t="s">
        <v>5652</v>
      </c>
      <c r="C2305" s="2" t="s">
        <v>15275</v>
      </c>
      <c r="D2305" s="19">
        <v>0</v>
      </c>
      <c r="F2305" s="16">
        <v>0.68894999999999995</v>
      </c>
      <c r="G2305" s="4">
        <v>0.87409999999999999</v>
      </c>
      <c r="H2305" s="4">
        <v>0.99850000000000005</v>
      </c>
      <c r="I2305" s="17">
        <v>9.1000000000000004E-3</v>
      </c>
      <c r="J2305" s="4">
        <v>0.46440667882076497</v>
      </c>
    </row>
    <row r="2306" spans="1:10" ht="13">
      <c r="A2306" s="15"/>
      <c r="B2306" s="2" t="s">
        <v>4526</v>
      </c>
      <c r="C2306" s="2" t="s">
        <v>15276</v>
      </c>
      <c r="D2306" s="19">
        <v>0</v>
      </c>
      <c r="F2306" s="16">
        <v>0.80122499999999997</v>
      </c>
      <c r="G2306" s="4">
        <v>0.78149999999999997</v>
      </c>
      <c r="H2306" s="4">
        <v>0.97519999999999996</v>
      </c>
      <c r="I2306" s="17">
        <v>0.66669999999999996</v>
      </c>
      <c r="J2306" s="4">
        <v>0.12913097678971799</v>
      </c>
    </row>
    <row r="2307" spans="1:10" ht="13">
      <c r="A2307" s="15"/>
      <c r="B2307" s="2" t="s">
        <v>15277</v>
      </c>
      <c r="C2307" s="2" t="s">
        <v>15278</v>
      </c>
      <c r="D2307" s="19">
        <v>0</v>
      </c>
      <c r="F2307" s="16">
        <v>0.72094999999999998</v>
      </c>
      <c r="G2307" s="4">
        <v>0.72094999999999998</v>
      </c>
      <c r="H2307" s="4">
        <v>0.97519999999999996</v>
      </c>
      <c r="I2307" s="17">
        <v>0.4667</v>
      </c>
      <c r="J2307" s="4">
        <v>0.35956379823335899</v>
      </c>
    </row>
    <row r="2308" spans="1:10" ht="13">
      <c r="A2308" s="15"/>
      <c r="B2308" s="2" t="s">
        <v>642</v>
      </c>
      <c r="C2308" s="2" t="s">
        <v>15279</v>
      </c>
      <c r="D2308" s="19">
        <v>0</v>
      </c>
      <c r="F2308" s="16">
        <v>0.70499999999999996</v>
      </c>
      <c r="G2308" s="4">
        <v>0.70499999999999996</v>
      </c>
      <c r="H2308" s="4">
        <v>0.97519999999999996</v>
      </c>
      <c r="I2308" s="17">
        <v>0.43480000000000002</v>
      </c>
      <c r="J2308" s="4">
        <v>0.38212050455321001</v>
      </c>
    </row>
    <row r="2309" spans="1:10" ht="13">
      <c r="A2309" s="15"/>
      <c r="B2309" s="2" t="s">
        <v>643</v>
      </c>
      <c r="C2309" s="2" t="s">
        <v>15280</v>
      </c>
      <c r="D2309" s="19">
        <v>0</v>
      </c>
      <c r="F2309" s="16">
        <v>0.98760000000000003</v>
      </c>
      <c r="G2309" s="4">
        <v>0.98760000000000003</v>
      </c>
      <c r="H2309" s="4">
        <v>1</v>
      </c>
      <c r="I2309" s="17">
        <v>0.97519999999999996</v>
      </c>
      <c r="J2309" s="4">
        <v>1.7536248173426399E-2</v>
      </c>
    </row>
    <row r="2310" spans="1:10" ht="13">
      <c r="A2310" s="15"/>
      <c r="B2310" s="2" t="s">
        <v>644</v>
      </c>
      <c r="C2310" s="2" t="s">
        <v>15281</v>
      </c>
      <c r="D2310" s="19">
        <v>0</v>
      </c>
      <c r="F2310" s="16">
        <v>0.98760000000000003</v>
      </c>
      <c r="G2310" s="4">
        <v>0.98760000000000003</v>
      </c>
      <c r="H2310" s="4">
        <v>1</v>
      </c>
      <c r="I2310" s="17">
        <v>0.97519999999999996</v>
      </c>
      <c r="J2310" s="4">
        <v>1.7536248173426399E-2</v>
      </c>
    </row>
    <row r="2311" spans="1:10" ht="13">
      <c r="A2311" s="15"/>
      <c r="B2311" s="2" t="s">
        <v>2652</v>
      </c>
      <c r="C2311" s="2" t="s">
        <v>15282</v>
      </c>
      <c r="D2311" s="19">
        <v>0</v>
      </c>
      <c r="F2311" s="16">
        <v>0.74475000000000002</v>
      </c>
      <c r="G2311" s="4">
        <v>0.71894999999999998</v>
      </c>
      <c r="H2311" s="4">
        <v>0.97519999999999996</v>
      </c>
      <c r="I2311" s="17">
        <v>0.56589999999999996</v>
      </c>
      <c r="J2311" s="4">
        <v>0.18292713485611301</v>
      </c>
    </row>
    <row r="2312" spans="1:10" ht="13">
      <c r="A2312" s="15"/>
      <c r="B2312" s="2" t="s">
        <v>645</v>
      </c>
      <c r="C2312" s="2" t="s">
        <v>15283</v>
      </c>
      <c r="D2312" s="19">
        <v>0</v>
      </c>
      <c r="F2312" s="16">
        <v>0.58135000000000003</v>
      </c>
      <c r="G2312" s="4">
        <v>0.58135000000000003</v>
      </c>
      <c r="H2312" s="4">
        <v>0.97519999999999996</v>
      </c>
      <c r="I2312" s="17">
        <v>0.1875</v>
      </c>
      <c r="J2312" s="4">
        <v>0.55698801154064304</v>
      </c>
    </row>
    <row r="2313" spans="1:10" ht="13">
      <c r="A2313" s="15"/>
      <c r="B2313" s="2" t="s">
        <v>2653</v>
      </c>
      <c r="C2313" s="2" t="s">
        <v>15284</v>
      </c>
      <c r="D2313" s="19">
        <v>0</v>
      </c>
      <c r="F2313" s="16">
        <v>0.63585000000000003</v>
      </c>
      <c r="G2313" s="4">
        <v>0.63024999999999998</v>
      </c>
      <c r="H2313" s="4">
        <v>0.97519999999999996</v>
      </c>
      <c r="I2313" s="17">
        <v>0.30769999999999997</v>
      </c>
      <c r="J2313" s="4">
        <v>0.29259396781205199</v>
      </c>
    </row>
    <row r="2314" spans="1:10" ht="13">
      <c r="A2314" s="15"/>
      <c r="B2314" s="2" t="s">
        <v>4527</v>
      </c>
      <c r="C2314" s="2" t="s">
        <v>15285</v>
      </c>
      <c r="D2314" s="19">
        <v>0</v>
      </c>
      <c r="F2314" s="16">
        <v>0.85945000000000005</v>
      </c>
      <c r="G2314" s="4">
        <v>0.85755000000000003</v>
      </c>
      <c r="H2314" s="4">
        <v>0.99360000000000004</v>
      </c>
      <c r="I2314" s="17">
        <v>0.72909999999999997</v>
      </c>
      <c r="J2314" s="4">
        <v>0.14454250816513001</v>
      </c>
    </row>
    <row r="2315" spans="1:10" ht="13">
      <c r="A2315" s="15"/>
      <c r="B2315" s="2" t="s">
        <v>646</v>
      </c>
      <c r="C2315" s="2" t="s">
        <v>15286</v>
      </c>
      <c r="D2315" s="19">
        <v>0</v>
      </c>
      <c r="F2315" s="16">
        <v>0.60155000000000003</v>
      </c>
      <c r="G2315" s="4">
        <v>0.60155000000000003</v>
      </c>
      <c r="H2315" s="4">
        <v>0.97519999999999996</v>
      </c>
      <c r="I2315" s="17">
        <v>0.22789999999999999</v>
      </c>
      <c r="J2315" s="4">
        <v>0.52842089758070698</v>
      </c>
    </row>
    <row r="2316" spans="1:10" ht="13">
      <c r="A2316" s="15"/>
      <c r="B2316" s="2" t="s">
        <v>5653</v>
      </c>
      <c r="C2316" s="2" t="s">
        <v>15287</v>
      </c>
      <c r="D2316" s="19">
        <v>0</v>
      </c>
      <c r="F2316" s="16">
        <v>0.63705000000000001</v>
      </c>
      <c r="G2316" s="4">
        <v>0.69950000000000001</v>
      </c>
      <c r="H2316" s="4">
        <v>0.97519999999999996</v>
      </c>
      <c r="I2316" s="17">
        <v>0.17399999999999999</v>
      </c>
      <c r="J2316" s="4">
        <v>0.33581396139330899</v>
      </c>
    </row>
    <row r="2317" spans="1:10" ht="13">
      <c r="A2317" s="15"/>
      <c r="B2317" s="2" t="s">
        <v>15288</v>
      </c>
      <c r="C2317" s="2" t="s">
        <v>15289</v>
      </c>
      <c r="D2317" s="19">
        <v>0</v>
      </c>
      <c r="F2317" s="16">
        <v>0.61580000000000001</v>
      </c>
      <c r="G2317" s="4">
        <v>0.61580000000000001</v>
      </c>
      <c r="H2317" s="4">
        <v>0.97519999999999996</v>
      </c>
      <c r="I2317" s="17">
        <v>0.25640000000000002</v>
      </c>
      <c r="J2317" s="4">
        <v>0.50826835431688999</v>
      </c>
    </row>
    <row r="2318" spans="1:10" ht="13">
      <c r="A2318" s="15"/>
      <c r="B2318" s="2" t="s">
        <v>3805</v>
      </c>
      <c r="C2318" s="2" t="s">
        <v>15290</v>
      </c>
      <c r="D2318" s="19">
        <v>0</v>
      </c>
      <c r="F2318" s="16">
        <v>0.81586666666666696</v>
      </c>
      <c r="G2318" s="4">
        <v>0.73780000000000001</v>
      </c>
      <c r="H2318" s="4">
        <v>0.97519999999999996</v>
      </c>
      <c r="I2318" s="17">
        <v>0.73460000000000003</v>
      </c>
      <c r="J2318" s="4">
        <v>0.137995990279911</v>
      </c>
    </row>
    <row r="2319" spans="1:10" ht="13">
      <c r="A2319" s="15"/>
      <c r="B2319" s="2" t="s">
        <v>3960</v>
      </c>
      <c r="C2319" s="2" t="s">
        <v>15291</v>
      </c>
      <c r="D2319" s="19">
        <v>0</v>
      </c>
      <c r="F2319" s="16">
        <v>0.85389999999999999</v>
      </c>
      <c r="G2319" s="4">
        <v>0.85189999999999999</v>
      </c>
      <c r="H2319" s="4">
        <v>0.97519999999999996</v>
      </c>
      <c r="I2319" s="17">
        <v>0.73460000000000003</v>
      </c>
      <c r="J2319" s="4">
        <v>0.120312468181814</v>
      </c>
    </row>
    <row r="2320" spans="1:10" ht="13">
      <c r="A2320" s="15"/>
      <c r="B2320" s="2" t="s">
        <v>647</v>
      </c>
      <c r="C2320" s="2" t="s">
        <v>15292</v>
      </c>
      <c r="D2320" s="19">
        <v>0</v>
      </c>
      <c r="F2320" s="16">
        <v>0.80010000000000003</v>
      </c>
      <c r="G2320" s="4">
        <v>0.80010000000000003</v>
      </c>
      <c r="H2320" s="4">
        <v>0.97519999999999996</v>
      </c>
      <c r="I2320" s="17">
        <v>0.625</v>
      </c>
      <c r="J2320" s="4">
        <v>0.24762879477152899</v>
      </c>
    </row>
    <row r="2321" spans="1:10" ht="13">
      <c r="A2321" s="15"/>
      <c r="B2321" s="2" t="s">
        <v>5654</v>
      </c>
      <c r="C2321" s="2" t="s">
        <v>15293</v>
      </c>
      <c r="D2321" s="19">
        <v>1</v>
      </c>
      <c r="F2321" s="16">
        <v>0.71884999999999999</v>
      </c>
      <c r="G2321" s="4">
        <v>0.80215000000000003</v>
      </c>
      <c r="H2321" s="4">
        <v>0.97519999999999996</v>
      </c>
      <c r="I2321" s="17">
        <v>0.2959</v>
      </c>
      <c r="J2321" s="4">
        <v>0.29866693266357203</v>
      </c>
    </row>
    <row r="2322" spans="1:10" ht="13">
      <c r="A2322" s="15"/>
      <c r="B2322" s="2" t="s">
        <v>5654</v>
      </c>
      <c r="C2322" s="2" t="s">
        <v>15294</v>
      </c>
      <c r="D2322" s="19">
        <v>2</v>
      </c>
      <c r="F2322" s="16">
        <v>0.66410000000000002</v>
      </c>
      <c r="G2322" s="4">
        <v>0.80215000000000003</v>
      </c>
      <c r="H2322" s="4">
        <v>0.97519999999999996</v>
      </c>
      <c r="I2322" s="17">
        <v>7.6899999999999996E-2</v>
      </c>
      <c r="J2322" s="4">
        <v>0.403661846929663</v>
      </c>
    </row>
    <row r="2323" spans="1:10" ht="13">
      <c r="A2323" s="15"/>
      <c r="B2323" s="2" t="s">
        <v>648</v>
      </c>
      <c r="C2323" s="2" t="s">
        <v>15295</v>
      </c>
      <c r="D2323" s="19">
        <v>0</v>
      </c>
      <c r="F2323" s="16">
        <v>0.50275000000000003</v>
      </c>
      <c r="G2323" s="4">
        <v>0.50275000000000003</v>
      </c>
      <c r="H2323" s="4">
        <v>0.97519999999999996</v>
      </c>
      <c r="I2323" s="17">
        <v>3.0300000000000001E-2</v>
      </c>
      <c r="J2323" s="4">
        <v>0.66814519754316903</v>
      </c>
    </row>
    <row r="2324" spans="1:10" ht="13">
      <c r="A2324" s="15"/>
      <c r="B2324" s="2" t="s">
        <v>5655</v>
      </c>
      <c r="C2324" s="2" t="s">
        <v>15296</v>
      </c>
      <c r="D2324" s="19">
        <v>0</v>
      </c>
      <c r="F2324" s="16">
        <v>0.98760000000000003</v>
      </c>
      <c r="G2324" s="4">
        <v>0.98760000000000003</v>
      </c>
      <c r="H2324" s="4">
        <v>1</v>
      </c>
      <c r="I2324" s="17">
        <v>0.97519999999999996</v>
      </c>
      <c r="J2324" s="4">
        <v>1.7536248173426399E-2</v>
      </c>
    </row>
    <row r="2325" spans="1:10" ht="13">
      <c r="A2325" s="15"/>
      <c r="B2325" s="2" t="s">
        <v>15297</v>
      </c>
      <c r="C2325" s="2" t="s">
        <v>15298</v>
      </c>
      <c r="D2325" s="19">
        <v>0</v>
      </c>
      <c r="F2325" s="16">
        <v>0.67917499999999997</v>
      </c>
      <c r="G2325" s="4">
        <v>0.85489999999999999</v>
      </c>
      <c r="H2325" s="4">
        <v>0.99850000000000005</v>
      </c>
      <c r="I2325" s="17">
        <v>8.3999999999999995E-3</v>
      </c>
      <c r="J2325" s="4">
        <v>0.46282116326575501</v>
      </c>
    </row>
    <row r="2326" spans="1:10" ht="13">
      <c r="A2326" s="15"/>
      <c r="B2326" s="2" t="s">
        <v>649</v>
      </c>
      <c r="C2326" s="2" t="s">
        <v>15299</v>
      </c>
      <c r="D2326" s="19">
        <v>0</v>
      </c>
      <c r="F2326" s="16">
        <v>0.91615000000000002</v>
      </c>
      <c r="G2326" s="4">
        <v>0.91615000000000002</v>
      </c>
      <c r="H2326" s="4">
        <v>0.97519999999999996</v>
      </c>
      <c r="I2326" s="17">
        <v>0.85709999999999997</v>
      </c>
      <c r="J2326" s="4">
        <v>8.3509310858131194E-2</v>
      </c>
    </row>
    <row r="2327" spans="1:10" ht="13">
      <c r="A2327" s="15"/>
      <c r="B2327" s="2" t="s">
        <v>650</v>
      </c>
      <c r="C2327" s="2" t="s">
        <v>15300</v>
      </c>
      <c r="D2327" s="19">
        <v>0</v>
      </c>
      <c r="F2327" s="16">
        <v>0.98685</v>
      </c>
      <c r="G2327" s="4">
        <v>0.98685</v>
      </c>
      <c r="H2327" s="4">
        <v>0.99850000000000005</v>
      </c>
      <c r="I2327" s="17">
        <v>0.97519999999999996</v>
      </c>
      <c r="J2327" s="4">
        <v>1.6475588001646599E-2</v>
      </c>
    </row>
    <row r="2328" spans="1:10" ht="13">
      <c r="A2328" s="15"/>
      <c r="B2328" s="2" t="s">
        <v>5656</v>
      </c>
      <c r="C2328" s="2" t="s">
        <v>15301</v>
      </c>
      <c r="D2328" s="19">
        <v>0</v>
      </c>
      <c r="F2328" s="16">
        <v>0.72493333333333299</v>
      </c>
      <c r="G2328" s="4">
        <v>0.80249999999999999</v>
      </c>
      <c r="H2328" s="4">
        <v>0.97519999999999996</v>
      </c>
      <c r="I2328" s="17">
        <v>0.39710000000000001</v>
      </c>
      <c r="J2328" s="4">
        <v>0.29675300054647002</v>
      </c>
    </row>
    <row r="2329" spans="1:10" ht="13">
      <c r="A2329" s="15"/>
      <c r="B2329" s="2" t="s">
        <v>2654</v>
      </c>
      <c r="C2329" s="2" t="s">
        <v>15302</v>
      </c>
      <c r="D2329" s="19">
        <v>0</v>
      </c>
      <c r="F2329" s="16">
        <v>0.82279999999999998</v>
      </c>
      <c r="G2329" s="4">
        <v>0.82304999999999995</v>
      </c>
      <c r="H2329" s="4">
        <v>0.97519999999999996</v>
      </c>
      <c r="I2329" s="17">
        <v>0.66990000000000005</v>
      </c>
      <c r="J2329" s="4">
        <v>0.13343380381297701</v>
      </c>
    </row>
    <row r="2330" spans="1:10" ht="13">
      <c r="A2330" s="15"/>
      <c r="B2330" s="2" t="s">
        <v>651</v>
      </c>
      <c r="C2330" s="2" t="s">
        <v>15303</v>
      </c>
      <c r="D2330" s="19">
        <v>0</v>
      </c>
      <c r="F2330" s="16">
        <v>0.93205000000000005</v>
      </c>
      <c r="G2330" s="4">
        <v>0.93205000000000005</v>
      </c>
      <c r="H2330" s="4">
        <v>0.97519999999999996</v>
      </c>
      <c r="I2330" s="17">
        <v>0.88890000000000002</v>
      </c>
      <c r="J2330" s="4">
        <v>6.1023315216398998E-2</v>
      </c>
    </row>
    <row r="2331" spans="1:10" ht="13">
      <c r="A2331" s="15"/>
      <c r="B2331" s="2" t="s">
        <v>652</v>
      </c>
      <c r="C2331" s="2" t="s">
        <v>15304</v>
      </c>
      <c r="D2331" s="19">
        <v>0</v>
      </c>
      <c r="F2331" s="16">
        <v>0.97509999999999997</v>
      </c>
      <c r="G2331" s="4">
        <v>0.97509999999999997</v>
      </c>
      <c r="H2331" s="4">
        <v>0.97519999999999996</v>
      </c>
      <c r="I2331" s="17">
        <v>0.97499999999999998</v>
      </c>
      <c r="J2331" s="4">
        <v>1.41421356237294E-4</v>
      </c>
    </row>
    <row r="2332" spans="1:10" ht="13">
      <c r="A2332" s="15"/>
      <c r="B2332" s="2" t="s">
        <v>653</v>
      </c>
      <c r="C2332" s="2" t="s">
        <v>15305</v>
      </c>
      <c r="D2332" s="19">
        <v>0</v>
      </c>
      <c r="F2332" s="16">
        <v>0.58760000000000001</v>
      </c>
      <c r="G2332" s="4">
        <v>0.58760000000000001</v>
      </c>
      <c r="H2332" s="4">
        <v>0.97519999999999996</v>
      </c>
      <c r="I2332" s="17">
        <v>0.2</v>
      </c>
      <c r="J2332" s="4">
        <v>0.54814917677581199</v>
      </c>
    </row>
    <row r="2333" spans="1:10" ht="13">
      <c r="A2333" s="15"/>
      <c r="B2333" s="2" t="s">
        <v>654</v>
      </c>
      <c r="C2333" s="2" t="s">
        <v>15306</v>
      </c>
      <c r="D2333" s="19">
        <v>0</v>
      </c>
      <c r="F2333" s="16">
        <v>0.91069999999999995</v>
      </c>
      <c r="G2333" s="4">
        <v>0.91069999999999995</v>
      </c>
      <c r="H2333" s="4">
        <v>0.97519999999999996</v>
      </c>
      <c r="I2333" s="17">
        <v>0.84619999999999995</v>
      </c>
      <c r="J2333" s="4">
        <v>9.1216774773064599E-2</v>
      </c>
    </row>
    <row r="2334" spans="1:10" ht="13">
      <c r="A2334" s="15"/>
      <c r="B2334" s="2" t="s">
        <v>655</v>
      </c>
      <c r="C2334" s="2" t="s">
        <v>15307</v>
      </c>
      <c r="D2334" s="19">
        <v>0</v>
      </c>
      <c r="F2334" s="16">
        <v>0.88044999999999995</v>
      </c>
      <c r="G2334" s="4">
        <v>0.88044999999999995</v>
      </c>
      <c r="H2334" s="4">
        <v>0.97519999999999996</v>
      </c>
      <c r="I2334" s="17">
        <v>0.78569999999999995</v>
      </c>
      <c r="J2334" s="4">
        <v>0.13399673503485099</v>
      </c>
    </row>
    <row r="2335" spans="1:10" ht="13">
      <c r="A2335" s="15"/>
      <c r="B2335" s="2" t="s">
        <v>656</v>
      </c>
      <c r="C2335" s="2" t="s">
        <v>15308</v>
      </c>
      <c r="D2335" s="19">
        <v>0</v>
      </c>
      <c r="F2335" s="16">
        <v>0.85424999999999995</v>
      </c>
      <c r="G2335" s="4">
        <v>0.85424999999999995</v>
      </c>
      <c r="H2335" s="4">
        <v>0.97519999999999996</v>
      </c>
      <c r="I2335" s="17">
        <v>0.73329999999999995</v>
      </c>
      <c r="J2335" s="4">
        <v>0.171049130369026</v>
      </c>
    </row>
    <row r="2336" spans="1:10" ht="13">
      <c r="A2336" s="15"/>
      <c r="B2336" s="2" t="s">
        <v>657</v>
      </c>
      <c r="C2336" s="2" t="s">
        <v>15309</v>
      </c>
      <c r="D2336" s="19">
        <v>0</v>
      </c>
      <c r="F2336" s="16">
        <v>0.77649999999999997</v>
      </c>
      <c r="G2336" s="4">
        <v>0.77649999999999997</v>
      </c>
      <c r="H2336" s="4">
        <v>0.97519999999999996</v>
      </c>
      <c r="I2336" s="17">
        <v>0.57779999999999998</v>
      </c>
      <c r="J2336" s="4">
        <v>0.28100423484353398</v>
      </c>
    </row>
    <row r="2337" spans="1:10" ht="13">
      <c r="A2337" s="15"/>
      <c r="B2337" s="2" t="s">
        <v>658</v>
      </c>
      <c r="C2337" s="2" t="s">
        <v>15310</v>
      </c>
      <c r="D2337" s="19">
        <v>0</v>
      </c>
      <c r="F2337" s="16">
        <v>0.97094999999999998</v>
      </c>
      <c r="G2337" s="4">
        <v>0.97094999999999998</v>
      </c>
      <c r="H2337" s="4">
        <v>0.97519999999999996</v>
      </c>
      <c r="I2337" s="17">
        <v>0.9667</v>
      </c>
      <c r="J2337" s="4">
        <v>6.0104076400856197E-3</v>
      </c>
    </row>
    <row r="2338" spans="1:10" ht="13">
      <c r="A2338" s="15"/>
      <c r="B2338" s="2" t="s">
        <v>659</v>
      </c>
      <c r="C2338" s="2" t="s">
        <v>15311</v>
      </c>
      <c r="D2338" s="19">
        <v>1</v>
      </c>
      <c r="F2338" s="16">
        <v>0.6633</v>
      </c>
      <c r="G2338" s="4">
        <v>0.6633</v>
      </c>
      <c r="H2338" s="4">
        <v>0.97519999999999996</v>
      </c>
      <c r="I2338" s="17">
        <v>0.35139999999999999</v>
      </c>
      <c r="J2338" s="4">
        <v>0.44109321010416802</v>
      </c>
    </row>
    <row r="2339" spans="1:10" ht="13">
      <c r="A2339" s="15"/>
      <c r="B2339" s="2" t="s">
        <v>659</v>
      </c>
      <c r="C2339" s="2" t="s">
        <v>15312</v>
      </c>
      <c r="D2339" s="19">
        <v>2</v>
      </c>
      <c r="F2339" s="16">
        <v>0.78759999999999997</v>
      </c>
      <c r="G2339" s="4">
        <v>0.78759999999999997</v>
      </c>
      <c r="H2339" s="4">
        <v>0.97519999999999996</v>
      </c>
      <c r="I2339" s="17">
        <v>0.6</v>
      </c>
      <c r="J2339" s="4">
        <v>0.26530646430119298</v>
      </c>
    </row>
    <row r="2340" spans="1:10" ht="13">
      <c r="A2340" s="15"/>
      <c r="B2340" s="2" t="s">
        <v>3802</v>
      </c>
      <c r="C2340" s="2" t="s">
        <v>15313</v>
      </c>
      <c r="D2340" s="19">
        <v>0</v>
      </c>
      <c r="F2340" s="16">
        <v>0.98760000000000003</v>
      </c>
      <c r="G2340" s="4">
        <v>0.98760000000000003</v>
      </c>
      <c r="H2340" s="4">
        <v>1</v>
      </c>
      <c r="I2340" s="17">
        <v>0.97519999999999996</v>
      </c>
      <c r="J2340" s="4">
        <v>1.7536248173426399E-2</v>
      </c>
    </row>
    <row r="2341" spans="1:10" ht="13">
      <c r="A2341" s="15"/>
      <c r="B2341" s="2" t="s">
        <v>15314</v>
      </c>
      <c r="C2341" s="2" t="s">
        <v>15315</v>
      </c>
      <c r="D2341" s="19">
        <v>0</v>
      </c>
      <c r="F2341" s="16">
        <v>0.88454999999999995</v>
      </c>
      <c r="G2341" s="4">
        <v>0.88885000000000003</v>
      </c>
      <c r="H2341" s="4">
        <v>1</v>
      </c>
      <c r="I2341" s="17">
        <v>0.76049999999999995</v>
      </c>
      <c r="J2341" s="4">
        <v>0.120646494630663</v>
      </c>
    </row>
    <row r="2342" spans="1:10" ht="13">
      <c r="A2342" s="15"/>
      <c r="B2342" s="2" t="s">
        <v>5657</v>
      </c>
      <c r="C2342" s="2" t="s">
        <v>15316</v>
      </c>
      <c r="D2342" s="19">
        <v>0</v>
      </c>
      <c r="F2342" s="16">
        <v>0.75582499999999997</v>
      </c>
      <c r="G2342" s="4">
        <v>0.92830000000000001</v>
      </c>
      <c r="H2342" s="4">
        <v>1</v>
      </c>
      <c r="I2342" s="17">
        <v>0.16669999999999999</v>
      </c>
      <c r="J2342" s="4">
        <v>0.39605730540752099</v>
      </c>
    </row>
    <row r="2343" spans="1:10" ht="13">
      <c r="A2343" s="15"/>
      <c r="B2343" s="2" t="s">
        <v>4528</v>
      </c>
      <c r="C2343" s="2" t="s">
        <v>15317</v>
      </c>
      <c r="D2343" s="19">
        <v>1</v>
      </c>
      <c r="F2343" s="16">
        <v>0.82822499999999999</v>
      </c>
      <c r="G2343" s="4">
        <v>0.80430000000000001</v>
      </c>
      <c r="H2343" s="4">
        <v>0.97519999999999996</v>
      </c>
      <c r="I2343" s="17">
        <v>0.72909999999999997</v>
      </c>
      <c r="J2343" s="4">
        <v>0.108743501721559</v>
      </c>
    </row>
    <row r="2344" spans="1:10" ht="13">
      <c r="A2344" s="15"/>
      <c r="B2344" s="2" t="s">
        <v>4528</v>
      </c>
      <c r="C2344" s="2" t="s">
        <v>15318</v>
      </c>
      <c r="D2344" s="19">
        <v>2</v>
      </c>
      <c r="F2344" s="16">
        <v>0.73414999999999997</v>
      </c>
      <c r="G2344" s="4">
        <v>0.78574999999999995</v>
      </c>
      <c r="H2344" s="4">
        <v>0.97519999999999996</v>
      </c>
      <c r="I2344" s="17">
        <v>0.38990000000000002</v>
      </c>
      <c r="J2344" s="4">
        <v>0.25057050238738499</v>
      </c>
    </row>
    <row r="2345" spans="1:10" ht="13">
      <c r="A2345" s="15"/>
      <c r="B2345" s="2" t="s">
        <v>15319</v>
      </c>
      <c r="C2345" s="2" t="s">
        <v>15320</v>
      </c>
      <c r="D2345" s="19">
        <v>0</v>
      </c>
      <c r="F2345" s="16">
        <v>0.88060000000000005</v>
      </c>
      <c r="G2345" s="4">
        <v>0.89049999999999996</v>
      </c>
      <c r="H2345" s="4">
        <v>0.97519999999999996</v>
      </c>
      <c r="I2345" s="17">
        <v>0.76619999999999999</v>
      </c>
      <c r="J2345" s="4">
        <v>9.4621632480809195E-2</v>
      </c>
    </row>
    <row r="2346" spans="1:10" ht="13">
      <c r="A2346" s="15"/>
      <c r="B2346" s="2" t="s">
        <v>2655</v>
      </c>
      <c r="C2346" s="2" t="s">
        <v>15321</v>
      </c>
      <c r="D2346" s="19">
        <v>0</v>
      </c>
      <c r="F2346" s="16">
        <v>0.73324999999999996</v>
      </c>
      <c r="G2346" s="4">
        <v>0.78395000000000004</v>
      </c>
      <c r="H2346" s="4">
        <v>0.97519999999999996</v>
      </c>
      <c r="I2346" s="17">
        <v>0.38990000000000002</v>
      </c>
      <c r="J2346" s="4">
        <v>0.25060115056931898</v>
      </c>
    </row>
    <row r="2347" spans="1:10" ht="13">
      <c r="A2347" s="15"/>
      <c r="B2347" s="2" t="s">
        <v>2656</v>
      </c>
      <c r="C2347" s="2" t="s">
        <v>15322</v>
      </c>
      <c r="D2347" s="19">
        <v>0</v>
      </c>
      <c r="F2347" s="16">
        <v>0.72272499999999995</v>
      </c>
      <c r="G2347" s="4">
        <v>0.76395000000000002</v>
      </c>
      <c r="H2347" s="4">
        <v>0.97519999999999996</v>
      </c>
      <c r="I2347" s="17">
        <v>0.38779999999999998</v>
      </c>
      <c r="J2347" s="4">
        <v>0.24449097290765801</v>
      </c>
    </row>
    <row r="2348" spans="1:10" ht="13">
      <c r="A2348" s="15"/>
      <c r="B2348" s="2" t="s">
        <v>4529</v>
      </c>
      <c r="C2348" s="2" t="s">
        <v>15323</v>
      </c>
      <c r="D2348" s="19">
        <v>0</v>
      </c>
      <c r="F2348" s="16">
        <v>0.89557500000000001</v>
      </c>
      <c r="G2348" s="4">
        <v>0.90880000000000005</v>
      </c>
      <c r="H2348" s="4">
        <v>0.99850000000000005</v>
      </c>
      <c r="I2348" s="17">
        <v>0.76619999999999999</v>
      </c>
      <c r="J2348" s="4">
        <v>0.11030135614155701</v>
      </c>
    </row>
    <row r="2349" spans="1:10" ht="13">
      <c r="A2349" s="15"/>
      <c r="B2349" s="2" t="s">
        <v>660</v>
      </c>
      <c r="C2349" s="2" t="s">
        <v>15324</v>
      </c>
      <c r="D2349" s="19">
        <v>0</v>
      </c>
      <c r="F2349" s="16">
        <v>0.90190000000000003</v>
      </c>
      <c r="G2349" s="4">
        <v>0.90190000000000003</v>
      </c>
      <c r="H2349" s="4">
        <v>0.97519999999999996</v>
      </c>
      <c r="I2349" s="17">
        <v>0.8286</v>
      </c>
      <c r="J2349" s="4">
        <v>0.103661854121948</v>
      </c>
    </row>
    <row r="2350" spans="1:10" ht="13">
      <c r="A2350" s="15"/>
      <c r="B2350" s="2" t="s">
        <v>661</v>
      </c>
      <c r="C2350" s="2" t="s">
        <v>15325</v>
      </c>
      <c r="D2350" s="19">
        <v>0</v>
      </c>
      <c r="F2350" s="16">
        <v>0.98760000000000003</v>
      </c>
      <c r="G2350" s="4">
        <v>0.98760000000000003</v>
      </c>
      <c r="H2350" s="4">
        <v>1</v>
      </c>
      <c r="I2350" s="17">
        <v>0.97519999999999996</v>
      </c>
      <c r="J2350" s="4">
        <v>1.7536248173426399E-2</v>
      </c>
    </row>
    <row r="2351" spans="1:10" ht="13">
      <c r="A2351" s="15"/>
      <c r="B2351" s="2" t="s">
        <v>662</v>
      </c>
      <c r="C2351" s="2" t="s">
        <v>15326</v>
      </c>
      <c r="D2351" s="19">
        <v>0</v>
      </c>
      <c r="F2351" s="16">
        <v>0.73760000000000003</v>
      </c>
      <c r="G2351" s="4">
        <v>0.73760000000000003</v>
      </c>
      <c r="H2351" s="4">
        <v>0.97519999999999996</v>
      </c>
      <c r="I2351" s="17">
        <v>0.5</v>
      </c>
      <c r="J2351" s="4">
        <v>0.33601714241984698</v>
      </c>
    </row>
    <row r="2352" spans="1:10" ht="13">
      <c r="A2352" s="15"/>
      <c r="B2352" s="2" t="s">
        <v>3661</v>
      </c>
      <c r="C2352" s="2" t="s">
        <v>15327</v>
      </c>
      <c r="D2352" s="19">
        <v>0</v>
      </c>
      <c r="F2352" s="16">
        <v>0.98760000000000003</v>
      </c>
      <c r="G2352" s="4">
        <v>0.98760000000000003</v>
      </c>
      <c r="H2352" s="4">
        <v>1</v>
      </c>
      <c r="I2352" s="17">
        <v>0.97519999999999996</v>
      </c>
      <c r="J2352" s="4">
        <v>1.7536248173426399E-2</v>
      </c>
    </row>
    <row r="2353" spans="1:10" ht="13">
      <c r="A2353" s="15"/>
      <c r="B2353" s="2" t="s">
        <v>5658</v>
      </c>
      <c r="C2353" s="2" t="s">
        <v>15328</v>
      </c>
      <c r="D2353" s="19">
        <v>0</v>
      </c>
      <c r="F2353" s="16">
        <v>0.88742500000000002</v>
      </c>
      <c r="G2353" s="4">
        <v>0.89459999999999995</v>
      </c>
      <c r="H2353" s="4">
        <v>1</v>
      </c>
      <c r="I2353" s="17">
        <v>0.76049999999999995</v>
      </c>
      <c r="J2353" s="4">
        <v>0.118150705315993</v>
      </c>
    </row>
    <row r="2354" spans="1:10" ht="13">
      <c r="A2354" s="15"/>
      <c r="B2354" s="2" t="s">
        <v>2657</v>
      </c>
      <c r="C2354" s="2" t="s">
        <v>15329</v>
      </c>
      <c r="D2354" s="19">
        <v>0</v>
      </c>
      <c r="F2354" s="16">
        <v>0.86272499999999996</v>
      </c>
      <c r="G2354" s="4">
        <v>0.87614999999999998</v>
      </c>
      <c r="H2354" s="4">
        <v>1</v>
      </c>
      <c r="I2354" s="17">
        <v>0.6986</v>
      </c>
      <c r="J2354" s="4">
        <v>0.14805821771632</v>
      </c>
    </row>
    <row r="2355" spans="1:10" ht="13">
      <c r="A2355" s="15"/>
      <c r="B2355" s="2" t="s">
        <v>4530</v>
      </c>
      <c r="C2355" s="2" t="s">
        <v>15330</v>
      </c>
      <c r="D2355" s="19">
        <v>0</v>
      </c>
      <c r="F2355" s="16">
        <v>0.95402500000000001</v>
      </c>
      <c r="G2355" s="4">
        <v>0.98685</v>
      </c>
      <c r="H2355" s="4">
        <v>1</v>
      </c>
      <c r="I2355" s="17">
        <v>0.84240000000000004</v>
      </c>
      <c r="J2355" s="4">
        <v>7.5277813243124103E-2</v>
      </c>
    </row>
    <row r="2356" spans="1:10" ht="13">
      <c r="A2356" s="15"/>
      <c r="B2356" s="2" t="s">
        <v>663</v>
      </c>
      <c r="C2356" s="2" t="s">
        <v>15331</v>
      </c>
      <c r="D2356" s="19">
        <v>0</v>
      </c>
      <c r="F2356" s="16">
        <v>0.98760000000000003</v>
      </c>
      <c r="G2356" s="4">
        <v>0.98760000000000003</v>
      </c>
      <c r="H2356" s="4">
        <v>1</v>
      </c>
      <c r="I2356" s="17">
        <v>0.97519999999999996</v>
      </c>
      <c r="J2356" s="4">
        <v>1.7536248173426399E-2</v>
      </c>
    </row>
    <row r="2357" spans="1:10" ht="13">
      <c r="A2357" s="15"/>
      <c r="B2357" s="2" t="s">
        <v>664</v>
      </c>
      <c r="C2357" s="2" t="s">
        <v>15332</v>
      </c>
      <c r="D2357" s="19">
        <v>0</v>
      </c>
      <c r="F2357" s="16">
        <v>0.84475</v>
      </c>
      <c r="G2357" s="4">
        <v>0.84475</v>
      </c>
      <c r="H2357" s="4">
        <v>0.97519999999999996</v>
      </c>
      <c r="I2357" s="17">
        <v>0.71430000000000005</v>
      </c>
      <c r="J2357" s="4">
        <v>0.18448415921156999</v>
      </c>
    </row>
    <row r="2358" spans="1:10" ht="13">
      <c r="A2358" s="15"/>
      <c r="B2358" s="2" t="s">
        <v>15333</v>
      </c>
      <c r="C2358" s="2" t="s">
        <v>15334</v>
      </c>
      <c r="D2358" s="19">
        <v>0</v>
      </c>
      <c r="F2358" s="16">
        <v>0.73760000000000003</v>
      </c>
      <c r="G2358" s="4">
        <v>0.73760000000000003</v>
      </c>
      <c r="H2358" s="4">
        <v>0.97519999999999996</v>
      </c>
      <c r="I2358" s="17">
        <v>0.5</v>
      </c>
      <c r="J2358" s="4">
        <v>0.33601714241984698</v>
      </c>
    </row>
    <row r="2359" spans="1:10" ht="13">
      <c r="A2359" s="15"/>
      <c r="B2359" s="2" t="s">
        <v>4531</v>
      </c>
      <c r="C2359" s="2" t="s">
        <v>15335</v>
      </c>
      <c r="D2359" s="19">
        <v>0</v>
      </c>
      <c r="F2359" s="16">
        <v>0.74145000000000005</v>
      </c>
      <c r="G2359" s="4">
        <v>0.86709999999999998</v>
      </c>
      <c r="H2359" s="4">
        <v>0.97519999999999996</v>
      </c>
      <c r="I2359" s="17">
        <v>0.25640000000000002</v>
      </c>
      <c r="J2359" s="4">
        <v>0.331579417334671</v>
      </c>
    </row>
    <row r="2360" spans="1:10" ht="13">
      <c r="A2360" s="15"/>
      <c r="B2360" s="2" t="s">
        <v>665</v>
      </c>
      <c r="C2360" s="2" t="s">
        <v>15336</v>
      </c>
      <c r="D2360" s="19">
        <v>0</v>
      </c>
      <c r="F2360" s="16">
        <v>0.92510000000000003</v>
      </c>
      <c r="G2360" s="4">
        <v>0.92510000000000003</v>
      </c>
      <c r="H2360" s="4">
        <v>0.97519999999999996</v>
      </c>
      <c r="I2360" s="17">
        <v>0.875</v>
      </c>
      <c r="J2360" s="4">
        <v>7.0852099474892002E-2</v>
      </c>
    </row>
    <row r="2361" spans="1:10" ht="13">
      <c r="A2361" s="15"/>
      <c r="B2361" s="2" t="s">
        <v>666</v>
      </c>
      <c r="C2361" s="2" t="s">
        <v>15337</v>
      </c>
      <c r="D2361" s="19">
        <v>0</v>
      </c>
      <c r="F2361" s="16">
        <v>0.93759999999999999</v>
      </c>
      <c r="G2361" s="4">
        <v>0.93759999999999999</v>
      </c>
      <c r="H2361" s="4">
        <v>0.97519999999999996</v>
      </c>
      <c r="I2361" s="17">
        <v>0.9</v>
      </c>
      <c r="J2361" s="4">
        <v>5.3174429945228301E-2</v>
      </c>
    </row>
    <row r="2362" spans="1:10" ht="13">
      <c r="A2362" s="15"/>
      <c r="B2362" s="2" t="s">
        <v>2658</v>
      </c>
      <c r="C2362" s="2" t="s">
        <v>15338</v>
      </c>
      <c r="D2362" s="19">
        <v>0</v>
      </c>
      <c r="F2362" s="16">
        <v>0.88507499999999995</v>
      </c>
      <c r="G2362" s="4">
        <v>0.90880000000000005</v>
      </c>
      <c r="H2362" s="4">
        <v>0.99360000000000004</v>
      </c>
      <c r="I2362" s="17">
        <v>0.72909999999999997</v>
      </c>
      <c r="J2362" s="4">
        <v>0.12389450821834901</v>
      </c>
    </row>
    <row r="2363" spans="1:10" ht="13">
      <c r="A2363" s="15"/>
      <c r="B2363" s="2" t="s">
        <v>5659</v>
      </c>
      <c r="C2363" s="2" t="s">
        <v>15339</v>
      </c>
      <c r="D2363" s="19">
        <v>0</v>
      </c>
      <c r="F2363" s="16">
        <v>0.73126666666666695</v>
      </c>
      <c r="G2363" s="4">
        <v>0.80145</v>
      </c>
      <c r="H2363" s="4">
        <v>0.99360000000000004</v>
      </c>
      <c r="I2363" s="17">
        <v>0.25</v>
      </c>
      <c r="J2363" s="4">
        <v>0.28301632226192702</v>
      </c>
    </row>
    <row r="2364" spans="1:10" ht="13">
      <c r="A2364" s="15"/>
      <c r="B2364" s="2" t="s">
        <v>667</v>
      </c>
      <c r="C2364" s="2" t="s">
        <v>15340</v>
      </c>
      <c r="D2364" s="19">
        <v>0</v>
      </c>
      <c r="F2364" s="16">
        <v>0.96130000000000004</v>
      </c>
      <c r="G2364" s="4">
        <v>0.96130000000000004</v>
      </c>
      <c r="H2364" s="4">
        <v>0.97519999999999996</v>
      </c>
      <c r="I2364" s="17">
        <v>0.94740000000000002</v>
      </c>
      <c r="J2364" s="4">
        <v>1.9657568516985999E-2</v>
      </c>
    </row>
    <row r="2365" spans="1:10" ht="13">
      <c r="A2365" s="15"/>
      <c r="B2365" s="2" t="s">
        <v>5660</v>
      </c>
      <c r="C2365" s="2" t="s">
        <v>15341</v>
      </c>
      <c r="D2365" s="19">
        <v>0</v>
      </c>
      <c r="F2365" s="16">
        <v>0.82094999999999996</v>
      </c>
      <c r="G2365" s="4">
        <v>0.82094999999999996</v>
      </c>
      <c r="H2365" s="4">
        <v>0.97519999999999996</v>
      </c>
      <c r="I2365" s="17">
        <v>0.66669999999999996</v>
      </c>
      <c r="J2365" s="4">
        <v>0.21814244199605001</v>
      </c>
    </row>
    <row r="2366" spans="1:10" ht="13">
      <c r="A2366" s="15"/>
      <c r="B2366" s="2" t="s">
        <v>668</v>
      </c>
      <c r="C2366" s="2" t="s">
        <v>15342</v>
      </c>
      <c r="D2366" s="19">
        <v>0</v>
      </c>
      <c r="F2366" s="16">
        <v>0.98760000000000003</v>
      </c>
      <c r="G2366" s="4">
        <v>0.98760000000000003</v>
      </c>
      <c r="H2366" s="4">
        <v>1</v>
      </c>
      <c r="I2366" s="17">
        <v>0.97519999999999996</v>
      </c>
      <c r="J2366" s="4">
        <v>1.7536248173426399E-2</v>
      </c>
    </row>
    <row r="2367" spans="1:10" ht="13">
      <c r="A2367" s="15"/>
      <c r="B2367" s="2" t="s">
        <v>15343</v>
      </c>
      <c r="C2367" s="2" t="s">
        <v>15344</v>
      </c>
      <c r="D2367" s="19">
        <v>0</v>
      </c>
      <c r="F2367" s="16">
        <v>0.98760000000000003</v>
      </c>
      <c r="G2367" s="4">
        <v>0.98760000000000003</v>
      </c>
      <c r="H2367" s="4">
        <v>1</v>
      </c>
      <c r="I2367" s="17">
        <v>0.97519999999999996</v>
      </c>
      <c r="J2367" s="4">
        <v>1.7536248173426399E-2</v>
      </c>
    </row>
    <row r="2368" spans="1:10" ht="13">
      <c r="A2368" s="15"/>
      <c r="B2368" s="2" t="s">
        <v>669</v>
      </c>
      <c r="C2368" s="2" t="s">
        <v>15345</v>
      </c>
      <c r="D2368" s="19">
        <v>0</v>
      </c>
      <c r="F2368" s="16">
        <v>0.98760000000000003</v>
      </c>
      <c r="G2368" s="4">
        <v>0.98760000000000003</v>
      </c>
      <c r="H2368" s="4">
        <v>1</v>
      </c>
      <c r="I2368" s="17">
        <v>0.97519999999999996</v>
      </c>
      <c r="J2368" s="4">
        <v>1.7536248173426399E-2</v>
      </c>
    </row>
    <row r="2369" spans="1:10" ht="13">
      <c r="A2369" s="15"/>
      <c r="B2369" s="2" t="s">
        <v>670</v>
      </c>
      <c r="C2369" s="2" t="s">
        <v>15346</v>
      </c>
      <c r="D2369" s="19">
        <v>0</v>
      </c>
      <c r="F2369" s="16">
        <v>0.57479999999999998</v>
      </c>
      <c r="G2369" s="4">
        <v>0.57479999999999998</v>
      </c>
      <c r="H2369" s="4">
        <v>0.97519999999999996</v>
      </c>
      <c r="I2369" s="17">
        <v>0.1744</v>
      </c>
      <c r="J2369" s="4">
        <v>0.56625111037418696</v>
      </c>
    </row>
    <row r="2370" spans="1:10" ht="13">
      <c r="A2370" s="15"/>
      <c r="B2370" s="2" t="s">
        <v>5661</v>
      </c>
      <c r="C2370" s="2" t="s">
        <v>15347</v>
      </c>
      <c r="D2370" s="19">
        <v>0</v>
      </c>
      <c r="F2370" s="16">
        <v>0.54867500000000002</v>
      </c>
      <c r="G2370" s="4">
        <v>0.60270000000000001</v>
      </c>
      <c r="H2370" s="4">
        <v>0.97519999999999996</v>
      </c>
      <c r="I2370" s="17">
        <v>1.41E-2</v>
      </c>
      <c r="J2370" s="4">
        <v>0.41766537143986399</v>
      </c>
    </row>
    <row r="2371" spans="1:10" ht="13">
      <c r="A2371" s="15"/>
      <c r="B2371" s="2" t="s">
        <v>5662</v>
      </c>
      <c r="C2371" s="2" t="s">
        <v>15348</v>
      </c>
      <c r="D2371" s="19">
        <v>0</v>
      </c>
      <c r="F2371" s="16">
        <v>0.55905000000000005</v>
      </c>
      <c r="G2371" s="4">
        <v>0.55905000000000005</v>
      </c>
      <c r="H2371" s="4">
        <v>0.97519999999999996</v>
      </c>
      <c r="I2371" s="17">
        <v>0.1429</v>
      </c>
      <c r="J2371" s="4">
        <v>0.588524973981563</v>
      </c>
    </row>
    <row r="2372" spans="1:10" ht="13">
      <c r="A2372" s="15"/>
      <c r="B2372" s="2" t="s">
        <v>671</v>
      </c>
      <c r="C2372" s="2" t="s">
        <v>15349</v>
      </c>
      <c r="D2372" s="19">
        <v>0</v>
      </c>
      <c r="F2372" s="16">
        <v>0.98760000000000003</v>
      </c>
      <c r="G2372" s="4">
        <v>0.98760000000000003</v>
      </c>
      <c r="H2372" s="4">
        <v>1</v>
      </c>
      <c r="I2372" s="17">
        <v>0.97519999999999996</v>
      </c>
      <c r="J2372" s="4">
        <v>1.7536248173426399E-2</v>
      </c>
    </row>
    <row r="2373" spans="1:10" ht="13">
      <c r="A2373" s="15"/>
      <c r="B2373" s="2" t="s">
        <v>5663</v>
      </c>
      <c r="C2373" s="2" t="s">
        <v>15350</v>
      </c>
      <c r="D2373" s="19">
        <v>0</v>
      </c>
      <c r="F2373" s="16">
        <v>0.8014</v>
      </c>
      <c r="G2373" s="4">
        <v>0.78979999999999995</v>
      </c>
      <c r="H2373" s="4">
        <v>0.97519999999999996</v>
      </c>
      <c r="I2373" s="17">
        <v>0.65080000000000005</v>
      </c>
      <c r="J2373" s="4">
        <v>0.13351466835770001</v>
      </c>
    </row>
    <row r="2374" spans="1:10" ht="13">
      <c r="A2374" s="15"/>
      <c r="B2374" s="2" t="s">
        <v>5664</v>
      </c>
      <c r="C2374" s="2" t="s">
        <v>15351</v>
      </c>
      <c r="D2374" s="19">
        <v>0</v>
      </c>
      <c r="F2374" s="16">
        <v>0.79867500000000002</v>
      </c>
      <c r="G2374" s="4">
        <v>0.78434999999999999</v>
      </c>
      <c r="H2374" s="4">
        <v>0.97519999999999996</v>
      </c>
      <c r="I2374" s="17">
        <v>0.65080000000000005</v>
      </c>
      <c r="J2374" s="4">
        <v>0.13428495510170399</v>
      </c>
    </row>
    <row r="2375" spans="1:10" ht="13">
      <c r="A2375" s="15"/>
      <c r="B2375" s="2" t="s">
        <v>672</v>
      </c>
      <c r="C2375" s="2" t="s">
        <v>15352</v>
      </c>
      <c r="D2375" s="19">
        <v>0</v>
      </c>
      <c r="F2375" s="16">
        <v>0.86995</v>
      </c>
      <c r="G2375" s="4">
        <v>0.86995</v>
      </c>
      <c r="H2375" s="4">
        <v>0.97519999999999996</v>
      </c>
      <c r="I2375" s="17">
        <v>0.76470000000000005</v>
      </c>
      <c r="J2375" s="4">
        <v>0.14884597743976799</v>
      </c>
    </row>
    <row r="2376" spans="1:10" ht="13">
      <c r="A2376" s="15"/>
      <c r="B2376" s="2" t="s">
        <v>5665</v>
      </c>
      <c r="C2376" s="2" t="s">
        <v>15353</v>
      </c>
      <c r="D2376" s="19">
        <v>0</v>
      </c>
      <c r="F2376" s="16">
        <v>0.95635000000000003</v>
      </c>
      <c r="G2376" s="4">
        <v>0.95635000000000003</v>
      </c>
      <c r="H2376" s="4">
        <v>0.97519999999999996</v>
      </c>
      <c r="I2376" s="17">
        <v>0.9375</v>
      </c>
      <c r="J2376" s="4">
        <v>2.66579256507328E-2</v>
      </c>
    </row>
    <row r="2377" spans="1:10" ht="13">
      <c r="A2377" s="15"/>
      <c r="B2377" s="2" t="s">
        <v>2659</v>
      </c>
      <c r="C2377" s="2" t="s">
        <v>15354</v>
      </c>
      <c r="D2377" s="19">
        <v>0</v>
      </c>
      <c r="F2377" s="16">
        <v>0.86255000000000004</v>
      </c>
      <c r="G2377" s="4">
        <v>0.86219999999999997</v>
      </c>
      <c r="H2377" s="4">
        <v>0.99670000000000003</v>
      </c>
      <c r="I2377" s="17">
        <v>0.72909999999999997</v>
      </c>
      <c r="J2377" s="4">
        <v>0.14299576916818199</v>
      </c>
    </row>
    <row r="2378" spans="1:10" ht="13">
      <c r="A2378" s="15"/>
      <c r="B2378" s="2" t="s">
        <v>673</v>
      </c>
      <c r="C2378" s="2" t="s">
        <v>15355</v>
      </c>
      <c r="D2378" s="19">
        <v>0</v>
      </c>
      <c r="F2378" s="16">
        <v>0.77329999999999999</v>
      </c>
      <c r="G2378" s="4">
        <v>0.77329999999999999</v>
      </c>
      <c r="H2378" s="4">
        <v>0.97519999999999996</v>
      </c>
      <c r="I2378" s="17">
        <v>0.57140000000000002</v>
      </c>
      <c r="J2378" s="4">
        <v>0.28552971824312801</v>
      </c>
    </row>
    <row r="2379" spans="1:10" ht="13">
      <c r="A2379" s="15"/>
      <c r="B2379" s="2" t="s">
        <v>2660</v>
      </c>
      <c r="C2379" s="2" t="s">
        <v>15356</v>
      </c>
      <c r="D2379" s="19">
        <v>0</v>
      </c>
      <c r="F2379" s="16">
        <v>0.64442500000000003</v>
      </c>
      <c r="G2379" s="4">
        <v>0.73914999999999997</v>
      </c>
      <c r="H2379" s="4">
        <v>0.97519999999999996</v>
      </c>
      <c r="I2379" s="17">
        <v>0.1242</v>
      </c>
      <c r="J2379" s="4">
        <v>0.36432302859779098</v>
      </c>
    </row>
    <row r="2380" spans="1:10" ht="13">
      <c r="A2380" s="15"/>
      <c r="B2380" s="2" t="s">
        <v>674</v>
      </c>
      <c r="C2380" s="2" t="s">
        <v>15357</v>
      </c>
      <c r="D2380" s="19">
        <v>0</v>
      </c>
      <c r="F2380" s="16">
        <v>0.86639999999999995</v>
      </c>
      <c r="G2380" s="4">
        <v>0.86639999999999995</v>
      </c>
      <c r="H2380" s="4">
        <v>0.875</v>
      </c>
      <c r="I2380" s="17">
        <v>0.85780000000000001</v>
      </c>
      <c r="J2380" s="4">
        <v>1.2162236636408599E-2</v>
      </c>
    </row>
    <row r="2381" spans="1:10" ht="13">
      <c r="A2381" s="15"/>
      <c r="B2381" s="2" t="s">
        <v>675</v>
      </c>
      <c r="C2381" s="2" t="s">
        <v>15358</v>
      </c>
      <c r="D2381" s="19">
        <v>0</v>
      </c>
      <c r="F2381" s="16">
        <v>0.4899</v>
      </c>
      <c r="G2381" s="4">
        <v>0.4899</v>
      </c>
      <c r="H2381" s="4">
        <v>0.85780000000000001</v>
      </c>
      <c r="I2381" s="17">
        <v>0.122</v>
      </c>
      <c r="J2381" s="4">
        <v>0.52028916959706195</v>
      </c>
    </row>
    <row r="2382" spans="1:10" ht="13">
      <c r="A2382" s="15"/>
      <c r="B2382" s="2" t="s">
        <v>676</v>
      </c>
      <c r="C2382" s="2" t="s">
        <v>15359</v>
      </c>
      <c r="D2382" s="19">
        <v>0</v>
      </c>
      <c r="F2382" s="16">
        <v>0.51980000000000004</v>
      </c>
      <c r="G2382" s="4">
        <v>0.51980000000000004</v>
      </c>
      <c r="H2382" s="4">
        <v>0.85780000000000001</v>
      </c>
      <c r="I2382" s="17">
        <v>0.18179999999999999</v>
      </c>
      <c r="J2382" s="4">
        <v>0.47800418408210599</v>
      </c>
    </row>
    <row r="2383" spans="1:10" ht="13">
      <c r="A2383" s="15"/>
      <c r="B2383" s="2" t="s">
        <v>677</v>
      </c>
      <c r="C2383" s="2" t="s">
        <v>15360</v>
      </c>
      <c r="D2383" s="19">
        <v>0</v>
      </c>
      <c r="F2383" s="16">
        <v>0.65110000000000001</v>
      </c>
      <c r="G2383" s="4">
        <v>0.65110000000000001</v>
      </c>
      <c r="H2383" s="4">
        <v>0.85780000000000001</v>
      </c>
      <c r="I2383" s="17">
        <v>0.44440000000000002</v>
      </c>
      <c r="J2383" s="4">
        <v>0.29231794334251898</v>
      </c>
    </row>
    <row r="2384" spans="1:10" ht="13">
      <c r="A2384" s="15"/>
      <c r="B2384" s="2" t="s">
        <v>5666</v>
      </c>
      <c r="C2384" s="2" t="s">
        <v>15361</v>
      </c>
      <c r="D2384" s="19">
        <v>0</v>
      </c>
      <c r="F2384" s="16">
        <v>0.56340000000000001</v>
      </c>
      <c r="G2384" s="4">
        <v>0.60375000000000001</v>
      </c>
      <c r="H2384" s="4">
        <v>0.99670000000000003</v>
      </c>
      <c r="I2384" s="17">
        <v>4.9399999999999999E-2</v>
      </c>
      <c r="J2384" s="4">
        <v>0.44131770113301999</v>
      </c>
    </row>
    <row r="2385" spans="1:10" ht="13">
      <c r="A2385" s="15"/>
      <c r="B2385" s="2" t="s">
        <v>5667</v>
      </c>
      <c r="C2385" s="2" t="s">
        <v>15362</v>
      </c>
      <c r="D2385" s="19">
        <v>0</v>
      </c>
      <c r="F2385" s="16">
        <v>0.65825</v>
      </c>
      <c r="G2385" s="4">
        <v>0.79344999999999999</v>
      </c>
      <c r="H2385" s="4">
        <v>0.99670000000000003</v>
      </c>
      <c r="I2385" s="17">
        <v>4.9399999999999999E-2</v>
      </c>
      <c r="J2385" s="4">
        <v>0.42035169798634098</v>
      </c>
    </row>
    <row r="2386" spans="1:10" ht="13">
      <c r="A2386" s="15"/>
      <c r="B2386" s="2" t="s">
        <v>678</v>
      </c>
      <c r="C2386" s="2" t="s">
        <v>15363</v>
      </c>
      <c r="D2386" s="19">
        <v>0</v>
      </c>
      <c r="F2386" s="16">
        <v>0.74890000000000001</v>
      </c>
      <c r="G2386" s="4">
        <v>0.74890000000000001</v>
      </c>
      <c r="H2386" s="4">
        <v>0.85780000000000001</v>
      </c>
      <c r="I2386" s="17">
        <v>0.64</v>
      </c>
      <c r="J2386" s="4">
        <v>0.15400785694242999</v>
      </c>
    </row>
    <row r="2387" spans="1:10" ht="13">
      <c r="A2387" s="15"/>
      <c r="B2387" s="2" t="s">
        <v>5668</v>
      </c>
      <c r="C2387" s="2" t="s">
        <v>15364</v>
      </c>
      <c r="D2387" s="19">
        <v>0</v>
      </c>
      <c r="F2387" s="16">
        <v>0.76224999999999998</v>
      </c>
      <c r="G2387" s="4">
        <v>0.76224999999999998</v>
      </c>
      <c r="H2387" s="4">
        <v>0.85780000000000001</v>
      </c>
      <c r="I2387" s="17">
        <v>0.66669999999999996</v>
      </c>
      <c r="J2387" s="4">
        <v>0.13512810588474899</v>
      </c>
    </row>
    <row r="2388" spans="1:10" ht="13">
      <c r="A2388" s="15"/>
      <c r="B2388" s="2" t="s">
        <v>679</v>
      </c>
      <c r="C2388" s="2" t="s">
        <v>15365</v>
      </c>
      <c r="D2388" s="19">
        <v>0</v>
      </c>
      <c r="F2388" s="16">
        <v>0.55389999999999995</v>
      </c>
      <c r="G2388" s="4">
        <v>0.55389999999999995</v>
      </c>
      <c r="H2388" s="4">
        <v>0.85780000000000001</v>
      </c>
      <c r="I2388" s="17">
        <v>0.25</v>
      </c>
      <c r="J2388" s="4">
        <v>0.42977950160518402</v>
      </c>
    </row>
    <row r="2389" spans="1:10" ht="13">
      <c r="A2389" s="15"/>
      <c r="B2389" s="2" t="s">
        <v>5669</v>
      </c>
      <c r="C2389" s="2" t="s">
        <v>15366</v>
      </c>
      <c r="D2389" s="19">
        <v>0</v>
      </c>
      <c r="F2389" s="16">
        <v>0.88129999999999997</v>
      </c>
      <c r="G2389" s="4">
        <v>0.88129999999999997</v>
      </c>
      <c r="H2389" s="4">
        <v>0.90480000000000005</v>
      </c>
      <c r="I2389" s="17">
        <v>0.85780000000000001</v>
      </c>
      <c r="J2389" s="4">
        <v>3.3234018715767803E-2</v>
      </c>
    </row>
    <row r="2390" spans="1:10" ht="13">
      <c r="A2390" s="15"/>
      <c r="B2390" s="2" t="s">
        <v>15367</v>
      </c>
      <c r="C2390" s="2" t="s">
        <v>15366</v>
      </c>
      <c r="D2390" s="19">
        <v>0</v>
      </c>
      <c r="F2390" s="16">
        <v>0.45269999999999999</v>
      </c>
      <c r="G2390" s="4">
        <v>0.45269999999999999</v>
      </c>
      <c r="H2390" s="4">
        <v>0.85780000000000001</v>
      </c>
      <c r="I2390" s="17">
        <v>4.7600000000000003E-2</v>
      </c>
      <c r="J2390" s="4">
        <v>0.57289791411734103</v>
      </c>
    </row>
    <row r="2391" spans="1:10" ht="13">
      <c r="A2391" s="15"/>
      <c r="B2391" s="2" t="s">
        <v>2661</v>
      </c>
      <c r="C2391" s="2" t="s">
        <v>15368</v>
      </c>
      <c r="D2391" s="19">
        <v>0</v>
      </c>
      <c r="F2391" s="16">
        <v>0.89277499999999999</v>
      </c>
      <c r="G2391" s="4">
        <v>0.87949999999999995</v>
      </c>
      <c r="H2391" s="4">
        <v>0.96970000000000001</v>
      </c>
      <c r="I2391" s="17">
        <v>0.84240000000000004</v>
      </c>
      <c r="J2391" s="4">
        <v>5.7006805149327003E-2</v>
      </c>
    </row>
    <row r="2392" spans="1:10" ht="13">
      <c r="A2392" s="15"/>
      <c r="B2392" s="2" t="s">
        <v>15369</v>
      </c>
      <c r="C2392" s="2" t="s">
        <v>15370</v>
      </c>
      <c r="D2392" s="19">
        <v>0</v>
      </c>
      <c r="F2392" s="16">
        <v>0.77432500000000004</v>
      </c>
      <c r="G2392" s="4">
        <v>0.85009999999999997</v>
      </c>
      <c r="H2392" s="4">
        <v>0.9012</v>
      </c>
      <c r="I2392" s="17">
        <v>0.49590000000000001</v>
      </c>
      <c r="J2392" s="4">
        <v>0.187278782834575</v>
      </c>
    </row>
    <row r="2393" spans="1:10" ht="13">
      <c r="A2393" s="15"/>
      <c r="B2393" s="2" t="s">
        <v>2662</v>
      </c>
      <c r="C2393" s="2" t="s">
        <v>15371</v>
      </c>
      <c r="D2393" s="19">
        <v>0</v>
      </c>
      <c r="F2393" s="16">
        <v>0.57487500000000002</v>
      </c>
      <c r="G2393" s="4">
        <v>0.66915000000000002</v>
      </c>
      <c r="H2393" s="4">
        <v>0.85780000000000001</v>
      </c>
      <c r="I2393" s="17">
        <v>0.10340000000000001</v>
      </c>
      <c r="J2393" s="4">
        <v>0.35596905647354599</v>
      </c>
    </row>
    <row r="2394" spans="1:10" ht="13">
      <c r="A2394" s="15"/>
      <c r="B2394" s="2" t="s">
        <v>2663</v>
      </c>
      <c r="C2394" s="2" t="s">
        <v>15372</v>
      </c>
      <c r="D2394" s="19">
        <v>0</v>
      </c>
      <c r="F2394" s="16">
        <v>0.58864000000000005</v>
      </c>
      <c r="G2394" s="4">
        <v>0.76170000000000004</v>
      </c>
      <c r="H2394" s="4">
        <v>0.9012</v>
      </c>
      <c r="I2394" s="17">
        <v>2.0400000000000001E-2</v>
      </c>
      <c r="J2394" s="4">
        <v>0.37342485589473001</v>
      </c>
    </row>
    <row r="2395" spans="1:10" ht="13">
      <c r="A2395" s="15"/>
      <c r="B2395" s="2" t="s">
        <v>680</v>
      </c>
      <c r="C2395" s="2" t="s">
        <v>15373</v>
      </c>
      <c r="D2395" s="19">
        <v>0</v>
      </c>
      <c r="F2395" s="16">
        <v>0.85199999999999998</v>
      </c>
      <c r="G2395" s="4">
        <v>0.85199999999999998</v>
      </c>
      <c r="H2395" s="4">
        <v>0.85780000000000001</v>
      </c>
      <c r="I2395" s="17">
        <v>0.84619999999999995</v>
      </c>
      <c r="J2395" s="4">
        <v>8.2024386617639902E-3</v>
      </c>
    </row>
    <row r="2396" spans="1:10" ht="13">
      <c r="A2396" s="15"/>
      <c r="B2396" s="2" t="s">
        <v>5670</v>
      </c>
      <c r="C2396" s="2" t="s">
        <v>15374</v>
      </c>
      <c r="D2396" s="19">
        <v>0</v>
      </c>
      <c r="F2396" s="16">
        <v>0.629575</v>
      </c>
      <c r="G2396" s="4">
        <v>0.80974999999999997</v>
      </c>
      <c r="H2396" s="4">
        <v>0.875</v>
      </c>
      <c r="I2396" s="17">
        <v>2.3800000000000002E-2</v>
      </c>
      <c r="J2396" s="4">
        <v>0.406915407875724</v>
      </c>
    </row>
    <row r="2397" spans="1:10" ht="13">
      <c r="A2397" s="15"/>
      <c r="B2397" s="2" t="s">
        <v>15375</v>
      </c>
      <c r="C2397" s="2" t="s">
        <v>15376</v>
      </c>
      <c r="D2397" s="19">
        <v>0</v>
      </c>
      <c r="F2397" s="16">
        <v>0.62857499999999999</v>
      </c>
      <c r="G2397" s="4">
        <v>0.71014999999999995</v>
      </c>
      <c r="H2397" s="4">
        <v>0.87180000000000002</v>
      </c>
      <c r="I2397" s="17">
        <v>0.22220000000000001</v>
      </c>
      <c r="J2397" s="4">
        <v>0.30616392531888298</v>
      </c>
    </row>
    <row r="2398" spans="1:10" ht="13">
      <c r="A2398" s="15"/>
      <c r="B2398" s="2" t="s">
        <v>15377</v>
      </c>
      <c r="C2398" s="2" t="s">
        <v>15378</v>
      </c>
      <c r="D2398" s="19">
        <v>0</v>
      </c>
      <c r="F2398" s="16">
        <v>0.64705000000000001</v>
      </c>
      <c r="G2398" s="4">
        <v>0.74709999999999999</v>
      </c>
      <c r="H2398" s="4">
        <v>0.87180000000000002</v>
      </c>
      <c r="I2398" s="17">
        <v>0.22220000000000001</v>
      </c>
      <c r="J2398" s="4">
        <v>0.30306163839500799</v>
      </c>
    </row>
    <row r="2399" spans="1:10" ht="13">
      <c r="A2399" s="15"/>
      <c r="B2399" s="2" t="s">
        <v>15379</v>
      </c>
      <c r="C2399" s="2" t="s">
        <v>15380</v>
      </c>
      <c r="D2399" s="19">
        <v>0</v>
      </c>
      <c r="F2399" s="16">
        <v>0.64900000000000002</v>
      </c>
      <c r="G2399" s="4">
        <v>0.78210000000000002</v>
      </c>
      <c r="H2399" s="4">
        <v>0.85780000000000001</v>
      </c>
      <c r="I2399" s="17">
        <v>0.17399999999999999</v>
      </c>
      <c r="J2399" s="4">
        <v>0.31910603253464198</v>
      </c>
    </row>
    <row r="2400" spans="1:10" ht="13">
      <c r="A2400" s="15"/>
      <c r="B2400" s="2" t="s">
        <v>15381</v>
      </c>
      <c r="C2400" s="2" t="s">
        <v>15382</v>
      </c>
      <c r="D2400" s="19">
        <v>0</v>
      </c>
      <c r="F2400" s="16">
        <v>0.71012500000000001</v>
      </c>
      <c r="G2400" s="4">
        <v>0.74339999999999995</v>
      </c>
      <c r="H2400" s="4">
        <v>0.85780000000000001</v>
      </c>
      <c r="I2400" s="17">
        <v>0.49590000000000001</v>
      </c>
      <c r="J2400" s="4">
        <v>0.172739406332197</v>
      </c>
    </row>
    <row r="2401" spans="1:10" ht="13">
      <c r="A2401" s="15"/>
      <c r="B2401" s="2" t="s">
        <v>2664</v>
      </c>
      <c r="C2401" s="2" t="s">
        <v>15382</v>
      </c>
      <c r="D2401" s="19">
        <v>0</v>
      </c>
      <c r="F2401" s="16">
        <v>0.55125000000000002</v>
      </c>
      <c r="G2401" s="4">
        <v>0.66915000000000002</v>
      </c>
      <c r="H2401" s="4">
        <v>0.85780000000000001</v>
      </c>
      <c r="I2401" s="17">
        <v>8.8999999999999999E-3</v>
      </c>
      <c r="J2401" s="4">
        <v>0.39830824328234399</v>
      </c>
    </row>
    <row r="2402" spans="1:10" ht="13">
      <c r="A2402" s="15"/>
      <c r="B2402" s="2" t="s">
        <v>5671</v>
      </c>
      <c r="C2402" s="2" t="s">
        <v>15383</v>
      </c>
      <c r="D2402" s="19">
        <v>0</v>
      </c>
      <c r="F2402" s="16">
        <v>0.67206666666666703</v>
      </c>
      <c r="G2402" s="4">
        <v>0.80215000000000003</v>
      </c>
      <c r="H2402" s="4">
        <v>0.88139999999999996</v>
      </c>
      <c r="I2402" s="17">
        <v>0.193</v>
      </c>
      <c r="J2402" s="4">
        <v>0.27420443225204599</v>
      </c>
    </row>
    <row r="2403" spans="1:10" ht="13">
      <c r="A2403" s="15"/>
      <c r="B2403" s="2" t="s">
        <v>2665</v>
      </c>
      <c r="C2403" s="2" t="s">
        <v>15384</v>
      </c>
      <c r="D2403" s="19">
        <v>0</v>
      </c>
      <c r="F2403" s="16">
        <v>0.58830000000000005</v>
      </c>
      <c r="G2403" s="4">
        <v>0.6512</v>
      </c>
      <c r="H2403" s="4">
        <v>0.85780000000000001</v>
      </c>
      <c r="I2403" s="17">
        <v>0.193</v>
      </c>
      <c r="J2403" s="4">
        <v>0.30824305344970898</v>
      </c>
    </row>
    <row r="2404" spans="1:10" ht="13">
      <c r="A2404" s="15"/>
      <c r="B2404" s="2" t="s">
        <v>681</v>
      </c>
      <c r="C2404" s="2" t="s">
        <v>15385</v>
      </c>
      <c r="D2404" s="19">
        <v>0</v>
      </c>
      <c r="F2404" s="16">
        <v>0.82174999999999998</v>
      </c>
      <c r="G2404" s="4">
        <v>0.82174999999999998</v>
      </c>
      <c r="H2404" s="4">
        <v>0.85780000000000001</v>
      </c>
      <c r="I2404" s="17">
        <v>0.78569999999999995</v>
      </c>
      <c r="J2404" s="4">
        <v>5.0982398923550103E-2</v>
      </c>
    </row>
    <row r="2405" spans="1:10" ht="13">
      <c r="A2405" s="15"/>
      <c r="B2405" s="2" t="s">
        <v>682</v>
      </c>
      <c r="C2405" s="2" t="s">
        <v>15386</v>
      </c>
      <c r="D2405" s="19">
        <v>0</v>
      </c>
      <c r="F2405" s="16">
        <v>0.62890000000000001</v>
      </c>
      <c r="G2405" s="4">
        <v>0.62890000000000001</v>
      </c>
      <c r="H2405" s="4">
        <v>0.85780000000000001</v>
      </c>
      <c r="I2405" s="17">
        <v>0.4</v>
      </c>
      <c r="J2405" s="4">
        <v>0.32371348442720099</v>
      </c>
    </row>
    <row r="2406" spans="1:10" ht="13">
      <c r="A2406" s="15"/>
      <c r="B2406" s="2" t="s">
        <v>15387</v>
      </c>
      <c r="C2406" s="2" t="s">
        <v>15388</v>
      </c>
      <c r="D2406" s="19">
        <v>0</v>
      </c>
      <c r="F2406" s="16">
        <v>0.59555000000000002</v>
      </c>
      <c r="G2406" s="4">
        <v>0.59555000000000002</v>
      </c>
      <c r="H2406" s="4">
        <v>0.85780000000000001</v>
      </c>
      <c r="I2406" s="17">
        <v>0.33329999999999999</v>
      </c>
      <c r="J2406" s="4">
        <v>0.37087750673234399</v>
      </c>
    </row>
    <row r="2407" spans="1:10" ht="13">
      <c r="A2407" s="15"/>
      <c r="B2407" s="2" t="s">
        <v>2666</v>
      </c>
      <c r="C2407" s="2" t="s">
        <v>15389</v>
      </c>
      <c r="D2407" s="19">
        <v>0</v>
      </c>
      <c r="F2407" s="16">
        <v>0.47049999999999997</v>
      </c>
      <c r="G2407" s="4">
        <v>0.49345</v>
      </c>
      <c r="H2407" s="4">
        <v>0.85780000000000001</v>
      </c>
      <c r="I2407" s="17">
        <v>3.73E-2</v>
      </c>
      <c r="J2407" s="4">
        <v>0.40109560788752902</v>
      </c>
    </row>
    <row r="2408" spans="1:10" ht="13">
      <c r="A2408" s="15"/>
      <c r="B2408" s="2" t="s">
        <v>15390</v>
      </c>
      <c r="C2408" s="2" t="s">
        <v>15391</v>
      </c>
      <c r="D2408" s="19">
        <v>0</v>
      </c>
      <c r="F2408" s="16">
        <v>0.58165</v>
      </c>
      <c r="G2408" s="4">
        <v>0.62180000000000002</v>
      </c>
      <c r="H2408" s="4">
        <v>0.85780000000000001</v>
      </c>
      <c r="I2408" s="17">
        <v>0.22520000000000001</v>
      </c>
      <c r="J2408" s="4">
        <v>0.269775184181199</v>
      </c>
    </row>
    <row r="2409" spans="1:10" ht="13">
      <c r="A2409" s="15"/>
      <c r="B2409" s="2" t="s">
        <v>5672</v>
      </c>
      <c r="C2409" s="2" t="s">
        <v>15392</v>
      </c>
      <c r="D2409" s="19">
        <v>0</v>
      </c>
      <c r="F2409" s="16">
        <v>0.76095000000000002</v>
      </c>
      <c r="G2409" s="4">
        <v>0.76385000000000003</v>
      </c>
      <c r="H2409" s="4">
        <v>1</v>
      </c>
      <c r="I2409" s="17">
        <v>0.5585</v>
      </c>
      <c r="J2409" s="4">
        <v>0.177104068276254</v>
      </c>
    </row>
    <row r="2410" spans="1:10" ht="13">
      <c r="A2410" s="15"/>
      <c r="B2410" s="2" t="s">
        <v>15393</v>
      </c>
      <c r="C2410" s="2" t="s">
        <v>15394</v>
      </c>
      <c r="D2410" s="19">
        <v>0</v>
      </c>
      <c r="F2410" s="16">
        <v>0.34353333333333302</v>
      </c>
      <c r="G2410" s="4">
        <v>0.1704</v>
      </c>
      <c r="H2410" s="4">
        <v>0.85780000000000001</v>
      </c>
      <c r="I2410" s="17">
        <v>2.3999999999999998E-3</v>
      </c>
      <c r="J2410" s="4">
        <v>0.453220314343183</v>
      </c>
    </row>
    <row r="2411" spans="1:10" ht="13">
      <c r="A2411" s="15"/>
      <c r="B2411" s="2" t="s">
        <v>683</v>
      </c>
      <c r="C2411" s="2" t="s">
        <v>15395</v>
      </c>
      <c r="D2411" s="19">
        <v>0</v>
      </c>
      <c r="F2411" s="16">
        <v>0.87334999999999996</v>
      </c>
      <c r="G2411" s="4">
        <v>0.87334999999999996</v>
      </c>
      <c r="H2411" s="4">
        <v>0.88890000000000002</v>
      </c>
      <c r="I2411" s="17">
        <v>0.85780000000000001</v>
      </c>
      <c r="J2411" s="4">
        <v>2.1991020894901601E-2</v>
      </c>
    </row>
    <row r="2412" spans="1:10" ht="13">
      <c r="A2412" s="15"/>
      <c r="B2412" s="2" t="s">
        <v>684</v>
      </c>
      <c r="C2412" s="2" t="s">
        <v>15396</v>
      </c>
      <c r="D2412" s="19">
        <v>0</v>
      </c>
      <c r="F2412" s="16">
        <v>0.92889999999999995</v>
      </c>
      <c r="G2412" s="4">
        <v>0.92889999999999995</v>
      </c>
      <c r="H2412" s="4">
        <v>1</v>
      </c>
      <c r="I2412" s="17">
        <v>0.85780000000000001</v>
      </c>
      <c r="J2412" s="4">
        <v>0.100550584284727</v>
      </c>
    </row>
    <row r="2413" spans="1:10" ht="13">
      <c r="A2413" s="15"/>
      <c r="B2413" s="2" t="s">
        <v>4050</v>
      </c>
      <c r="C2413" s="2" t="s">
        <v>15397</v>
      </c>
      <c r="D2413" s="19">
        <v>0</v>
      </c>
      <c r="F2413" s="16">
        <v>0.73132857142857099</v>
      </c>
      <c r="G2413" s="4">
        <v>0.84240000000000004</v>
      </c>
      <c r="H2413" s="4">
        <v>0.93169999999999997</v>
      </c>
      <c r="I2413" s="17">
        <v>0.36220000000000002</v>
      </c>
      <c r="J2413" s="4">
        <v>0.22010265570324</v>
      </c>
    </row>
    <row r="2414" spans="1:10" ht="13">
      <c r="A2414" s="15"/>
      <c r="B2414" s="2" t="s">
        <v>15398</v>
      </c>
      <c r="C2414" s="2" t="s">
        <v>15399</v>
      </c>
      <c r="D2414" s="19">
        <v>0</v>
      </c>
      <c r="F2414" s="16">
        <v>0.92889999999999995</v>
      </c>
      <c r="G2414" s="4">
        <v>0.92889999999999995</v>
      </c>
      <c r="H2414" s="4">
        <v>1</v>
      </c>
      <c r="I2414" s="17">
        <v>0.85780000000000001</v>
      </c>
      <c r="J2414" s="4">
        <v>0.100550584284727</v>
      </c>
    </row>
    <row r="2415" spans="1:10" ht="13">
      <c r="A2415" s="15"/>
      <c r="B2415" s="2" t="s">
        <v>685</v>
      </c>
      <c r="C2415" s="2" t="s">
        <v>15400</v>
      </c>
      <c r="D2415" s="19">
        <v>0</v>
      </c>
      <c r="F2415" s="16">
        <v>0.77890000000000004</v>
      </c>
      <c r="G2415" s="4">
        <v>0.77890000000000004</v>
      </c>
      <c r="H2415" s="4">
        <v>0.85780000000000001</v>
      </c>
      <c r="I2415" s="17">
        <v>0.7</v>
      </c>
      <c r="J2415" s="4">
        <v>0.111581450071237</v>
      </c>
    </row>
    <row r="2416" spans="1:10" ht="13">
      <c r="A2416" s="15"/>
      <c r="B2416" s="2" t="s">
        <v>4532</v>
      </c>
      <c r="C2416" s="2" t="s">
        <v>15401</v>
      </c>
      <c r="D2416" s="19">
        <v>0</v>
      </c>
      <c r="F2416" s="16">
        <v>0.84047499999999997</v>
      </c>
      <c r="G2416" s="4">
        <v>0.85009999999999997</v>
      </c>
      <c r="H2416" s="4">
        <v>0.9012</v>
      </c>
      <c r="I2416" s="17">
        <v>0.76049999999999995</v>
      </c>
      <c r="J2416" s="4">
        <v>5.8842692834369902E-2</v>
      </c>
    </row>
    <row r="2417" spans="1:10" ht="13">
      <c r="A2417" s="15"/>
      <c r="B2417" s="2" t="s">
        <v>686</v>
      </c>
      <c r="C2417" s="2" t="s">
        <v>15402</v>
      </c>
      <c r="D2417" s="19">
        <v>0</v>
      </c>
      <c r="F2417" s="16">
        <v>0.84065000000000001</v>
      </c>
      <c r="G2417" s="4">
        <v>0.84065000000000001</v>
      </c>
      <c r="H2417" s="4">
        <v>0.85780000000000001</v>
      </c>
      <c r="I2417" s="17">
        <v>0.82350000000000001</v>
      </c>
      <c r="J2417" s="4">
        <v>2.4253762594698601E-2</v>
      </c>
    </row>
    <row r="2418" spans="1:10" ht="13">
      <c r="A2418" s="15"/>
      <c r="B2418" s="2" t="s">
        <v>5673</v>
      </c>
      <c r="C2418" s="2" t="s">
        <v>15403</v>
      </c>
      <c r="D2418" s="19">
        <v>0</v>
      </c>
      <c r="F2418" s="16">
        <v>0.79602499999999998</v>
      </c>
      <c r="G2418" s="4">
        <v>0.86960000000000004</v>
      </c>
      <c r="H2418" s="4">
        <v>1</v>
      </c>
      <c r="I2418" s="17">
        <v>0.44490000000000002</v>
      </c>
      <c r="J2418" s="4">
        <v>0.24221175824747501</v>
      </c>
    </row>
    <row r="2419" spans="1:10" ht="13">
      <c r="A2419" s="15"/>
      <c r="B2419" s="2" t="s">
        <v>687</v>
      </c>
      <c r="C2419" s="2" t="s">
        <v>15358</v>
      </c>
      <c r="D2419" s="19">
        <v>0</v>
      </c>
      <c r="F2419" s="16">
        <v>0.64839999999999998</v>
      </c>
      <c r="G2419" s="4">
        <v>0.64839999999999998</v>
      </c>
      <c r="H2419" s="4">
        <v>0.85780000000000001</v>
      </c>
      <c r="I2419" s="17">
        <v>0.439</v>
      </c>
      <c r="J2419" s="4">
        <v>0.29613631996092599</v>
      </c>
    </row>
    <row r="2420" spans="1:10" ht="13">
      <c r="A2420" s="15"/>
      <c r="B2420" s="2" t="s">
        <v>5674</v>
      </c>
      <c r="C2420" s="2" t="s">
        <v>15404</v>
      </c>
      <c r="D2420" s="19">
        <v>0</v>
      </c>
      <c r="F2420" s="16">
        <v>0.440525</v>
      </c>
      <c r="G2420" s="4">
        <v>0.4294</v>
      </c>
      <c r="H2420" s="4">
        <v>0.85780000000000001</v>
      </c>
      <c r="I2420" s="17">
        <v>4.5499999999999999E-2</v>
      </c>
      <c r="J2420" s="4">
        <v>0.44911001900054098</v>
      </c>
    </row>
    <row r="2421" spans="1:10" ht="13">
      <c r="A2421" s="15"/>
      <c r="B2421" s="2" t="s">
        <v>15405</v>
      </c>
      <c r="C2421" s="2" t="s">
        <v>15406</v>
      </c>
      <c r="D2421" s="19">
        <v>0</v>
      </c>
      <c r="F2421" s="16">
        <v>0.76964999999999995</v>
      </c>
      <c r="G2421" s="4">
        <v>0.7611</v>
      </c>
      <c r="H2421" s="4">
        <v>0.85780000000000001</v>
      </c>
      <c r="I2421" s="17">
        <v>0.6986</v>
      </c>
      <c r="J2421" s="4">
        <v>6.5740525299594801E-2</v>
      </c>
    </row>
    <row r="2422" spans="1:10" ht="13">
      <c r="A2422" s="15"/>
      <c r="B2422" s="2" t="s">
        <v>2667</v>
      </c>
      <c r="C2422" s="2" t="s">
        <v>15407</v>
      </c>
      <c r="D2422" s="19">
        <v>0</v>
      </c>
      <c r="F2422" s="16">
        <v>0.56447777777777797</v>
      </c>
      <c r="G2422" s="4">
        <v>0.80430000000000001</v>
      </c>
      <c r="H2422" s="4">
        <v>0.99709999999999999</v>
      </c>
      <c r="I2422" s="17">
        <v>0.1008</v>
      </c>
      <c r="J2422" s="4">
        <v>0.38869894127003302</v>
      </c>
    </row>
    <row r="2423" spans="1:10" ht="13">
      <c r="A2423" s="15"/>
      <c r="B2423" s="2" t="s">
        <v>4533</v>
      </c>
      <c r="C2423" s="2" t="s">
        <v>15408</v>
      </c>
      <c r="D2423" s="19">
        <v>0</v>
      </c>
      <c r="F2423" s="16">
        <v>0.39352500000000001</v>
      </c>
      <c r="G2423" s="4">
        <v>0.26164999999999999</v>
      </c>
      <c r="H2423" s="4">
        <v>0.85780000000000001</v>
      </c>
      <c r="I2423" s="17">
        <v>0.193</v>
      </c>
      <c r="J2423" s="4">
        <v>0.31182280625380798</v>
      </c>
    </row>
    <row r="2424" spans="1:10" ht="13">
      <c r="A2424" s="15"/>
      <c r="B2424" s="2" t="s">
        <v>5675</v>
      </c>
      <c r="C2424" s="2" t="s">
        <v>15409</v>
      </c>
      <c r="D2424" s="19">
        <v>0</v>
      </c>
      <c r="F2424" s="16">
        <v>0.57210000000000005</v>
      </c>
      <c r="G2424" s="4">
        <v>0.54769999999999996</v>
      </c>
      <c r="H2424" s="4">
        <v>1</v>
      </c>
      <c r="I2424" s="17">
        <v>0.193</v>
      </c>
      <c r="J2424" s="4">
        <v>0.41646526865994499</v>
      </c>
    </row>
    <row r="2425" spans="1:10" ht="13">
      <c r="A2425" s="15"/>
      <c r="B2425" s="2" t="s">
        <v>5676</v>
      </c>
      <c r="C2425" s="2" t="s">
        <v>15410</v>
      </c>
      <c r="D2425" s="19">
        <v>0</v>
      </c>
      <c r="F2425" s="16">
        <v>0.47620000000000001</v>
      </c>
      <c r="G2425" s="4">
        <v>0.49964999999999998</v>
      </c>
      <c r="H2425" s="4">
        <v>0.85780000000000001</v>
      </c>
      <c r="I2425" s="17">
        <v>4.7699999999999999E-2</v>
      </c>
      <c r="J2425" s="4">
        <v>0.394829507509254</v>
      </c>
    </row>
    <row r="2426" spans="1:10" ht="13">
      <c r="A2426" s="15"/>
      <c r="B2426" s="2" t="s">
        <v>2668</v>
      </c>
      <c r="C2426" s="2" t="s">
        <v>15411</v>
      </c>
      <c r="D2426" s="19">
        <v>0</v>
      </c>
      <c r="F2426" s="16">
        <v>0.58927499999999999</v>
      </c>
      <c r="G2426" s="4">
        <v>0.63085000000000002</v>
      </c>
      <c r="H2426" s="4">
        <v>0.85780000000000001</v>
      </c>
      <c r="I2426" s="17">
        <v>0.23760000000000001</v>
      </c>
      <c r="J2426" s="4">
        <v>0.27897514076825303</v>
      </c>
    </row>
    <row r="2427" spans="1:10" ht="13">
      <c r="A2427" s="15"/>
      <c r="B2427" s="2" t="s">
        <v>5677</v>
      </c>
      <c r="C2427" s="2" t="s">
        <v>15412</v>
      </c>
      <c r="D2427" s="19">
        <v>0</v>
      </c>
      <c r="F2427" s="16">
        <v>0.71427499999999999</v>
      </c>
      <c r="G2427" s="4">
        <v>0.80974999999999997</v>
      </c>
      <c r="H2427" s="4">
        <v>1</v>
      </c>
      <c r="I2427" s="17">
        <v>0.23760000000000001</v>
      </c>
      <c r="J2427" s="4">
        <v>0.33251886537959502</v>
      </c>
    </row>
    <row r="2428" spans="1:10" ht="13">
      <c r="A2428" s="15"/>
      <c r="B2428" s="2" t="s">
        <v>2669</v>
      </c>
      <c r="C2428" s="2" t="s">
        <v>15413</v>
      </c>
      <c r="D2428" s="19">
        <v>0</v>
      </c>
      <c r="F2428" s="16">
        <v>0.55542499999999995</v>
      </c>
      <c r="G2428" s="4">
        <v>0.54769999999999996</v>
      </c>
      <c r="H2428" s="4">
        <v>0.93330000000000002</v>
      </c>
      <c r="I2428" s="17">
        <v>0.193</v>
      </c>
      <c r="J2428" s="4">
        <v>0.394370708640149</v>
      </c>
    </row>
    <row r="2429" spans="1:10" ht="13">
      <c r="A2429" s="15"/>
      <c r="B2429" s="2" t="s">
        <v>5678</v>
      </c>
      <c r="C2429" s="2" t="s">
        <v>15414</v>
      </c>
      <c r="D2429" s="19">
        <v>0</v>
      </c>
      <c r="F2429" s="16">
        <v>0.66234999999999999</v>
      </c>
      <c r="G2429" s="4">
        <v>0.86480000000000001</v>
      </c>
      <c r="H2429" s="4">
        <v>0.90910000000000002</v>
      </c>
      <c r="I2429" s="17">
        <v>0.193</v>
      </c>
      <c r="J2429" s="4">
        <v>0.347113685987747</v>
      </c>
    </row>
    <row r="2430" spans="1:10" ht="13">
      <c r="A2430" s="15"/>
      <c r="B2430" s="2" t="s">
        <v>15415</v>
      </c>
      <c r="C2430" s="2" t="s">
        <v>15416</v>
      </c>
      <c r="D2430" s="19">
        <v>0</v>
      </c>
      <c r="F2430" s="16">
        <v>0.67725000000000002</v>
      </c>
      <c r="G2430" s="4">
        <v>0.86480000000000001</v>
      </c>
      <c r="H2430" s="4">
        <v>0.99850000000000005</v>
      </c>
      <c r="I2430" s="17">
        <v>0.193</v>
      </c>
      <c r="J2430" s="4">
        <v>0.36144674711497998</v>
      </c>
    </row>
    <row r="2431" spans="1:10" ht="13">
      <c r="A2431" s="15"/>
      <c r="B2431" s="2" t="s">
        <v>4077</v>
      </c>
      <c r="C2431" s="2" t="s">
        <v>15417</v>
      </c>
      <c r="D2431" s="19">
        <v>0</v>
      </c>
      <c r="F2431" s="16">
        <v>0.55830000000000002</v>
      </c>
      <c r="G2431" s="4">
        <v>0.57830000000000004</v>
      </c>
      <c r="H2431" s="4">
        <v>0.90480000000000005</v>
      </c>
      <c r="I2431" s="17">
        <v>0.193</v>
      </c>
      <c r="J2431" s="4">
        <v>0.29921201847519402</v>
      </c>
    </row>
    <row r="2432" spans="1:10" ht="13">
      <c r="A2432" s="15"/>
      <c r="B2432" s="2" t="s">
        <v>15418</v>
      </c>
      <c r="C2432" s="2" t="s">
        <v>15419</v>
      </c>
      <c r="D2432" s="19">
        <v>0</v>
      </c>
      <c r="F2432" s="16">
        <v>0.52925</v>
      </c>
      <c r="G2432" s="4">
        <v>0.54769999999999996</v>
      </c>
      <c r="H2432" s="4">
        <v>0.90480000000000005</v>
      </c>
      <c r="I2432" s="17">
        <v>0.1105</v>
      </c>
      <c r="J2432" s="4">
        <v>0.384655366529573</v>
      </c>
    </row>
    <row r="2433" spans="1:10" ht="13">
      <c r="A2433" s="15"/>
      <c r="B2433" s="2" t="s">
        <v>2670</v>
      </c>
      <c r="C2433" s="2" t="s">
        <v>15420</v>
      </c>
      <c r="D2433" s="19">
        <v>0</v>
      </c>
      <c r="F2433" s="16">
        <v>0.47492499999999999</v>
      </c>
      <c r="G2433" s="4">
        <v>0.49964999999999998</v>
      </c>
      <c r="H2433" s="4">
        <v>0.85780000000000001</v>
      </c>
      <c r="I2433" s="17">
        <v>4.2599999999999999E-2</v>
      </c>
      <c r="J2433" s="4">
        <v>0.39667838673161898</v>
      </c>
    </row>
    <row r="2434" spans="1:10" ht="13">
      <c r="A2434" s="15"/>
      <c r="B2434" s="2" t="s">
        <v>5679</v>
      </c>
      <c r="C2434" s="2" t="s">
        <v>15421</v>
      </c>
      <c r="D2434" s="19">
        <v>0</v>
      </c>
      <c r="F2434" s="16">
        <v>0.47654999999999997</v>
      </c>
      <c r="G2434" s="4">
        <v>0.49964999999999998</v>
      </c>
      <c r="H2434" s="4">
        <v>0.85780000000000001</v>
      </c>
      <c r="I2434" s="17">
        <v>4.9099999999999998E-2</v>
      </c>
      <c r="J2434" s="4">
        <v>0.39432334025095001</v>
      </c>
    </row>
    <row r="2435" spans="1:10" ht="13">
      <c r="A2435" s="15"/>
      <c r="B2435" s="2" t="s">
        <v>5680</v>
      </c>
      <c r="C2435" s="2" t="s">
        <v>15422</v>
      </c>
      <c r="D2435" s="19">
        <v>0</v>
      </c>
      <c r="F2435" s="16">
        <v>0.58389999999999997</v>
      </c>
      <c r="G2435" s="4">
        <v>0.67225000000000001</v>
      </c>
      <c r="H2435" s="4">
        <v>0.85780000000000001</v>
      </c>
      <c r="I2435" s="17">
        <v>0.1333</v>
      </c>
      <c r="J2435" s="4">
        <v>0.31629988934553899</v>
      </c>
    </row>
    <row r="2436" spans="1:10" ht="13">
      <c r="A2436" s="15"/>
      <c r="B2436" s="2" t="s">
        <v>15423</v>
      </c>
      <c r="C2436" s="2" t="s">
        <v>15424</v>
      </c>
      <c r="D2436" s="19">
        <v>0</v>
      </c>
      <c r="F2436" s="16">
        <v>0.6865</v>
      </c>
      <c r="G2436" s="4">
        <v>0.80974999999999997</v>
      </c>
      <c r="H2436" s="4">
        <v>0.88890000000000002</v>
      </c>
      <c r="I2436" s="17">
        <v>0.23760000000000001</v>
      </c>
      <c r="J2436" s="4">
        <v>0.30412480990540702</v>
      </c>
    </row>
    <row r="2437" spans="1:10" ht="13">
      <c r="A2437" s="15"/>
      <c r="B2437" s="2" t="s">
        <v>2671</v>
      </c>
      <c r="C2437" s="2" t="s">
        <v>15425</v>
      </c>
      <c r="D2437" s="19">
        <v>0</v>
      </c>
      <c r="F2437" s="16">
        <v>0.45837499999999998</v>
      </c>
      <c r="G2437" s="4">
        <v>0.47675000000000001</v>
      </c>
      <c r="H2437" s="4">
        <v>0.85780000000000001</v>
      </c>
      <c r="I2437" s="17">
        <v>2.2200000000000001E-2</v>
      </c>
      <c r="J2437" s="4">
        <v>0.41291337570165199</v>
      </c>
    </row>
    <row r="2438" spans="1:10" ht="13">
      <c r="A2438" s="15"/>
      <c r="B2438" s="2" t="s">
        <v>2672</v>
      </c>
      <c r="C2438" s="2" t="s">
        <v>15426</v>
      </c>
      <c r="D2438" s="19">
        <v>0</v>
      </c>
      <c r="F2438" s="16">
        <v>0.462225</v>
      </c>
      <c r="G2438" s="4">
        <v>0.48309999999999997</v>
      </c>
      <c r="H2438" s="4">
        <v>0.88139999999999996</v>
      </c>
      <c r="I2438" s="17">
        <v>1.2999999999999999E-3</v>
      </c>
      <c r="J2438" s="4">
        <v>0.47252204445930401</v>
      </c>
    </row>
    <row r="2439" spans="1:10" ht="13">
      <c r="A2439" s="15"/>
      <c r="B2439" s="2" t="s">
        <v>5681</v>
      </c>
      <c r="C2439" s="2" t="s">
        <v>15427</v>
      </c>
      <c r="D2439" s="19">
        <v>0</v>
      </c>
      <c r="F2439" s="16">
        <v>0.70948333333333302</v>
      </c>
      <c r="G2439" s="4">
        <v>0.78210000000000002</v>
      </c>
      <c r="H2439" s="4">
        <v>0.88139999999999996</v>
      </c>
      <c r="I2439" s="17">
        <v>0.193</v>
      </c>
      <c r="J2439" s="4">
        <v>0.25779433210733399</v>
      </c>
    </row>
    <row r="2440" spans="1:10" ht="13">
      <c r="A2440" s="15"/>
      <c r="B2440" s="2" t="s">
        <v>2673</v>
      </c>
      <c r="C2440" s="2" t="s">
        <v>15428</v>
      </c>
      <c r="D2440" s="19">
        <v>0</v>
      </c>
      <c r="F2440" s="16">
        <v>0.48130000000000001</v>
      </c>
      <c r="G2440" s="4">
        <v>0.47844999999999999</v>
      </c>
      <c r="H2440" s="4">
        <v>0.85780000000000001</v>
      </c>
      <c r="I2440" s="17">
        <v>0.1105</v>
      </c>
      <c r="J2440" s="4">
        <v>0.38225887388871299</v>
      </c>
    </row>
    <row r="2441" spans="1:10" ht="13">
      <c r="A2441" s="15"/>
      <c r="B2441" s="2" t="s">
        <v>5682</v>
      </c>
      <c r="C2441" s="2" t="s">
        <v>15429</v>
      </c>
      <c r="D2441" s="19">
        <v>1</v>
      </c>
      <c r="F2441" s="16">
        <v>0.63747500000000001</v>
      </c>
      <c r="G2441" s="4">
        <v>0.7611</v>
      </c>
      <c r="H2441" s="4">
        <v>0.93169999999999997</v>
      </c>
      <c r="I2441" s="17">
        <v>0.1777</v>
      </c>
      <c r="J2441" s="4">
        <v>0.29106811058582099</v>
      </c>
    </row>
    <row r="2442" spans="1:10" ht="13">
      <c r="A2442" s="15"/>
      <c r="B2442" s="2" t="s">
        <v>5682</v>
      </c>
      <c r="C2442" s="2" t="s">
        <v>15430</v>
      </c>
      <c r="D2442" s="19">
        <v>2</v>
      </c>
      <c r="F2442" s="16">
        <v>0.7399</v>
      </c>
      <c r="G2442" s="4">
        <v>0.76734999999999998</v>
      </c>
      <c r="H2442" s="4">
        <v>0.99709999999999999</v>
      </c>
      <c r="I2442" s="17">
        <v>0.193</v>
      </c>
      <c r="J2442" s="4">
        <v>0.246997559270763</v>
      </c>
    </row>
    <row r="2443" spans="1:10" ht="13">
      <c r="A2443" s="15"/>
      <c r="B2443" s="2" t="s">
        <v>5683</v>
      </c>
      <c r="C2443" s="2" t="s">
        <v>15431</v>
      </c>
      <c r="D2443" s="19">
        <v>0</v>
      </c>
      <c r="F2443" s="16">
        <v>0.46455000000000002</v>
      </c>
      <c r="G2443" s="4">
        <v>0.47844999999999999</v>
      </c>
      <c r="H2443" s="4">
        <v>0.85780000000000001</v>
      </c>
      <c r="I2443" s="17">
        <v>4.3499999999999997E-2</v>
      </c>
      <c r="J2443" s="4">
        <v>0.40473015290025899</v>
      </c>
    </row>
    <row r="2444" spans="1:10" ht="13">
      <c r="A2444" s="15"/>
      <c r="B2444" s="2" t="s">
        <v>4534</v>
      </c>
      <c r="C2444" s="2" t="s">
        <v>15432</v>
      </c>
      <c r="D2444" s="19">
        <v>0</v>
      </c>
      <c r="F2444" s="16">
        <v>0.43859999999999999</v>
      </c>
      <c r="G2444" s="4">
        <v>0.4178</v>
      </c>
      <c r="H2444" s="4">
        <v>0.85780000000000001</v>
      </c>
      <c r="I2444" s="17">
        <v>7.6899999999999996E-2</v>
      </c>
      <c r="J2444" s="4">
        <v>0.353039708814745</v>
      </c>
    </row>
    <row r="2445" spans="1:10" ht="13">
      <c r="A2445" s="15"/>
      <c r="B2445" s="2" t="s">
        <v>4535</v>
      </c>
      <c r="C2445" s="2" t="s">
        <v>15433</v>
      </c>
      <c r="D2445" s="19">
        <v>0</v>
      </c>
      <c r="F2445" s="16">
        <v>0.58279999999999998</v>
      </c>
      <c r="G2445" s="4">
        <v>0.76049999999999995</v>
      </c>
      <c r="H2445" s="4">
        <v>0.99850000000000005</v>
      </c>
      <c r="I2445" s="17">
        <v>0.1008</v>
      </c>
      <c r="J2445" s="4">
        <v>0.406705587618366</v>
      </c>
    </row>
    <row r="2446" spans="1:10" ht="13">
      <c r="A2446" s="15"/>
      <c r="B2446" s="2" t="s">
        <v>5684</v>
      </c>
      <c r="C2446" s="2" t="s">
        <v>15434</v>
      </c>
      <c r="D2446" s="19">
        <v>0</v>
      </c>
      <c r="F2446" s="16">
        <v>0.52015</v>
      </c>
      <c r="G2446" s="4">
        <v>0.60270000000000001</v>
      </c>
      <c r="H2446" s="4">
        <v>0.85780000000000001</v>
      </c>
      <c r="I2446" s="17">
        <v>0.1008</v>
      </c>
      <c r="J2446" s="4">
        <v>0.32120859733201401</v>
      </c>
    </row>
    <row r="2447" spans="1:10" ht="13">
      <c r="A2447" s="15"/>
      <c r="B2447" s="2" t="s">
        <v>15435</v>
      </c>
      <c r="C2447" s="2" t="s">
        <v>15436</v>
      </c>
      <c r="D2447" s="19">
        <v>0</v>
      </c>
      <c r="F2447" s="16">
        <v>0.4889</v>
      </c>
      <c r="G2447" s="4">
        <v>0.47844999999999999</v>
      </c>
      <c r="H2447" s="4">
        <v>0.85780000000000001</v>
      </c>
      <c r="I2447" s="17">
        <v>0.1409</v>
      </c>
      <c r="J2447" s="4">
        <v>0.37260972433186301</v>
      </c>
    </row>
    <row r="2448" spans="1:10" ht="13">
      <c r="A2448" s="15"/>
      <c r="B2448" s="2" t="s">
        <v>688</v>
      </c>
      <c r="C2448" s="2" t="s">
        <v>15437</v>
      </c>
      <c r="D2448" s="19">
        <v>0</v>
      </c>
      <c r="F2448" s="16">
        <v>0.92889999999999995</v>
      </c>
      <c r="G2448" s="4">
        <v>0.92889999999999995</v>
      </c>
      <c r="H2448" s="4">
        <v>1</v>
      </c>
      <c r="I2448" s="17">
        <v>0.85780000000000001</v>
      </c>
      <c r="J2448" s="4">
        <v>0.100550584284727</v>
      </c>
    </row>
    <row r="2449" spans="1:10" ht="13">
      <c r="A2449" s="15"/>
      <c r="B2449" s="2" t="s">
        <v>5685</v>
      </c>
      <c r="C2449" s="2" t="s">
        <v>15438</v>
      </c>
      <c r="D2449" s="19">
        <v>0</v>
      </c>
      <c r="F2449" s="16">
        <v>0.64932857142857103</v>
      </c>
      <c r="G2449" s="4">
        <v>0.76049999999999995</v>
      </c>
      <c r="H2449" s="4">
        <v>0.90739999999999998</v>
      </c>
      <c r="I2449" s="17">
        <v>0.193</v>
      </c>
      <c r="J2449" s="4">
        <v>0.29847359857719202</v>
      </c>
    </row>
    <row r="2450" spans="1:10" ht="13">
      <c r="A2450" s="15"/>
      <c r="B2450" s="2" t="s">
        <v>15439</v>
      </c>
      <c r="C2450" s="2" t="s">
        <v>15440</v>
      </c>
      <c r="D2450" s="19">
        <v>0</v>
      </c>
      <c r="F2450" s="16">
        <v>0.66898333333333304</v>
      </c>
      <c r="G2450" s="4">
        <v>0.70565</v>
      </c>
      <c r="H2450" s="4">
        <v>0.90739999999999998</v>
      </c>
      <c r="I2450" s="17">
        <v>0.193</v>
      </c>
      <c r="J2450" s="4">
        <v>0.25626730120455599</v>
      </c>
    </row>
    <row r="2451" spans="1:10" ht="13">
      <c r="A2451" s="15"/>
      <c r="B2451" s="2" t="s">
        <v>5686</v>
      </c>
      <c r="C2451" s="2" t="s">
        <v>15441</v>
      </c>
      <c r="D2451" s="19">
        <v>0</v>
      </c>
      <c r="F2451" s="16">
        <v>0.58186666666666698</v>
      </c>
      <c r="G2451" s="4">
        <v>0.70565</v>
      </c>
      <c r="H2451" s="4">
        <v>0.90739999999999998</v>
      </c>
      <c r="I2451" s="17">
        <v>0.1217</v>
      </c>
      <c r="J2451" s="4">
        <v>0.34109924459996499</v>
      </c>
    </row>
    <row r="2452" spans="1:10" ht="13">
      <c r="A2452" s="15"/>
      <c r="B2452" s="2" t="s">
        <v>2674</v>
      </c>
      <c r="C2452" s="2" t="s">
        <v>15442</v>
      </c>
      <c r="D2452" s="19">
        <v>0</v>
      </c>
      <c r="F2452" s="16">
        <v>0.60224999999999995</v>
      </c>
      <c r="G2452" s="4">
        <v>0.7611</v>
      </c>
      <c r="H2452" s="4">
        <v>0.85780000000000001</v>
      </c>
      <c r="I2452" s="17">
        <v>2.9000000000000001E-2</v>
      </c>
      <c r="J2452" s="4">
        <v>0.384876053641515</v>
      </c>
    </row>
    <row r="2453" spans="1:10" ht="13">
      <c r="A2453" s="15"/>
      <c r="B2453" s="2" t="s">
        <v>4536</v>
      </c>
      <c r="C2453" s="2" t="s">
        <v>14661</v>
      </c>
      <c r="D2453" s="19">
        <v>0</v>
      </c>
      <c r="F2453" s="16">
        <v>0.67889999999999995</v>
      </c>
      <c r="G2453" s="4">
        <v>0.67889999999999995</v>
      </c>
      <c r="H2453" s="4">
        <v>0.85780000000000001</v>
      </c>
      <c r="I2453" s="17">
        <v>0.5</v>
      </c>
      <c r="J2453" s="4">
        <v>0.25300280630854699</v>
      </c>
    </row>
    <row r="2454" spans="1:10" ht="13">
      <c r="A2454" s="15"/>
      <c r="B2454" s="2" t="s">
        <v>15443</v>
      </c>
      <c r="C2454" s="2" t="s">
        <v>15444</v>
      </c>
      <c r="D2454" s="19">
        <v>0</v>
      </c>
      <c r="F2454" s="16">
        <v>0.86777499999999996</v>
      </c>
      <c r="G2454" s="4">
        <v>0.86375000000000002</v>
      </c>
      <c r="H2454" s="4">
        <v>0.9012</v>
      </c>
      <c r="I2454" s="17">
        <v>0.84240000000000004</v>
      </c>
      <c r="J2454" s="4">
        <v>2.4928748464373401E-2</v>
      </c>
    </row>
    <row r="2455" spans="1:10" ht="13">
      <c r="A2455" s="15"/>
      <c r="B2455" s="2" t="s">
        <v>689</v>
      </c>
      <c r="C2455" s="2" t="s">
        <v>15445</v>
      </c>
      <c r="D2455" s="19">
        <v>0</v>
      </c>
      <c r="F2455" s="16">
        <v>0.50580000000000003</v>
      </c>
      <c r="G2455" s="4">
        <v>0.50580000000000003</v>
      </c>
      <c r="H2455" s="4">
        <v>0.85780000000000001</v>
      </c>
      <c r="I2455" s="17">
        <v>0.15379999999999999</v>
      </c>
      <c r="J2455" s="4">
        <v>0.49780317395532903</v>
      </c>
    </row>
    <row r="2456" spans="1:10" ht="13">
      <c r="A2456" s="15"/>
      <c r="B2456" s="2" t="s">
        <v>15446</v>
      </c>
      <c r="C2456" s="2" t="s">
        <v>15447</v>
      </c>
      <c r="D2456" s="19">
        <v>1</v>
      </c>
      <c r="F2456" s="16">
        <v>0.91237500000000005</v>
      </c>
      <c r="G2456" s="4">
        <v>0.91369999999999996</v>
      </c>
      <c r="H2456" s="4">
        <v>0.96430000000000005</v>
      </c>
      <c r="I2456" s="17">
        <v>0.85780000000000001</v>
      </c>
      <c r="J2456" s="4">
        <v>4.3808399118586097E-2</v>
      </c>
    </row>
    <row r="2457" spans="1:10" ht="13">
      <c r="A2457" s="15"/>
      <c r="B2457" s="2" t="s">
        <v>15446</v>
      </c>
      <c r="C2457" s="2" t="s">
        <v>15448</v>
      </c>
      <c r="D2457" s="19">
        <v>2</v>
      </c>
      <c r="F2457" s="16">
        <v>0.91674999999999995</v>
      </c>
      <c r="G2457" s="4">
        <v>0.92244999999999999</v>
      </c>
      <c r="H2457" s="4">
        <v>0.96430000000000005</v>
      </c>
      <c r="I2457" s="17">
        <v>0.85780000000000001</v>
      </c>
      <c r="J2457" s="4">
        <v>4.5658478584668899E-2</v>
      </c>
    </row>
    <row r="2458" spans="1:10" ht="13">
      <c r="A2458" s="15"/>
      <c r="B2458" s="2" t="s">
        <v>15449</v>
      </c>
      <c r="C2458" s="2" t="s">
        <v>15450</v>
      </c>
      <c r="D2458" s="19">
        <v>0</v>
      </c>
      <c r="F2458" s="16">
        <v>0.71506250000000005</v>
      </c>
      <c r="G2458" s="4">
        <v>0.83104999999999996</v>
      </c>
      <c r="H2458" s="4">
        <v>0.92</v>
      </c>
      <c r="I2458" s="17">
        <v>0.193</v>
      </c>
      <c r="J2458" s="4">
        <v>0.25234326924987399</v>
      </c>
    </row>
    <row r="2459" spans="1:10" ht="13">
      <c r="A2459" s="15"/>
      <c r="B2459" s="2" t="s">
        <v>5687</v>
      </c>
      <c r="C2459" s="2" t="s">
        <v>15451</v>
      </c>
      <c r="D2459" s="19">
        <v>1</v>
      </c>
      <c r="F2459" s="16">
        <v>0.87917500000000004</v>
      </c>
      <c r="G2459" s="4">
        <v>0.88260000000000005</v>
      </c>
      <c r="H2459" s="4">
        <v>0.9375</v>
      </c>
      <c r="I2459" s="17">
        <v>0.81399999999999995</v>
      </c>
      <c r="J2459" s="4">
        <v>5.4476684615224799E-2</v>
      </c>
    </row>
    <row r="2460" spans="1:10" ht="13">
      <c r="A2460" s="15"/>
      <c r="B2460" s="2" t="s">
        <v>5687</v>
      </c>
      <c r="C2460" s="2" t="s">
        <v>15452</v>
      </c>
      <c r="D2460" s="19">
        <v>2</v>
      </c>
      <c r="F2460" s="16">
        <v>0.87480000000000002</v>
      </c>
      <c r="G2460" s="4">
        <v>0.88260000000000005</v>
      </c>
      <c r="H2460" s="4">
        <v>0.92</v>
      </c>
      <c r="I2460" s="17">
        <v>0.81399999999999995</v>
      </c>
      <c r="J2460" s="4">
        <v>4.8619063476514401E-2</v>
      </c>
    </row>
    <row r="2461" spans="1:10" ht="13">
      <c r="A2461" s="15"/>
      <c r="B2461" s="2" t="s">
        <v>15453</v>
      </c>
      <c r="C2461" s="2" t="s">
        <v>15454</v>
      </c>
      <c r="D2461" s="19">
        <v>0</v>
      </c>
      <c r="F2461" s="16">
        <v>0.70199999999999996</v>
      </c>
      <c r="G2461" s="4">
        <v>0.88260000000000005</v>
      </c>
      <c r="H2461" s="4">
        <v>0.9375</v>
      </c>
      <c r="I2461" s="17">
        <v>0.1053</v>
      </c>
      <c r="J2461" s="4">
        <v>0.39915491562382999</v>
      </c>
    </row>
    <row r="2462" spans="1:10" ht="13">
      <c r="A2462" s="15"/>
      <c r="B2462" s="2" t="s">
        <v>3824</v>
      </c>
      <c r="C2462" s="2" t="s">
        <v>15455</v>
      </c>
      <c r="D2462" s="19">
        <v>0</v>
      </c>
      <c r="F2462" s="16">
        <v>0.67677500000000002</v>
      </c>
      <c r="G2462" s="4">
        <v>0.85009999999999997</v>
      </c>
      <c r="H2462" s="4">
        <v>0.99850000000000005</v>
      </c>
      <c r="I2462" s="17">
        <v>8.3999999999999995E-3</v>
      </c>
      <c r="J2462" s="4">
        <v>0.451085286651353</v>
      </c>
    </row>
    <row r="2463" spans="1:10" ht="13">
      <c r="A2463" s="15"/>
      <c r="B2463" s="2" t="s">
        <v>690</v>
      </c>
      <c r="C2463" s="2" t="s">
        <v>15456</v>
      </c>
      <c r="D2463" s="19">
        <v>0</v>
      </c>
      <c r="F2463" s="16">
        <v>0.5151</v>
      </c>
      <c r="G2463" s="4">
        <v>0.5151</v>
      </c>
      <c r="H2463" s="4">
        <v>0.85780000000000001</v>
      </c>
      <c r="I2463" s="17">
        <v>0.1724</v>
      </c>
      <c r="J2463" s="4">
        <v>0.48465098782526</v>
      </c>
    </row>
    <row r="2464" spans="1:10" ht="13">
      <c r="A2464" s="15"/>
      <c r="B2464" s="2" t="s">
        <v>5688</v>
      </c>
      <c r="C2464" s="2" t="s">
        <v>15457</v>
      </c>
      <c r="D2464" s="19">
        <v>0</v>
      </c>
      <c r="F2464" s="16">
        <v>0.52365714285714304</v>
      </c>
      <c r="G2464" s="4">
        <v>0.40210000000000001</v>
      </c>
      <c r="H2464" s="4">
        <v>0.93169999999999997</v>
      </c>
      <c r="I2464" s="17">
        <v>0.13669999999999999</v>
      </c>
      <c r="J2464" s="4">
        <v>0.349707415120807</v>
      </c>
    </row>
    <row r="2465" spans="1:10" ht="13">
      <c r="A2465" s="15"/>
      <c r="B2465" s="2" t="s">
        <v>15458</v>
      </c>
      <c r="C2465" s="2" t="s">
        <v>15459</v>
      </c>
      <c r="D2465" s="19">
        <v>0</v>
      </c>
      <c r="F2465" s="16">
        <v>0.72836666666666705</v>
      </c>
      <c r="G2465" s="4">
        <v>0.83015000000000005</v>
      </c>
      <c r="H2465" s="4">
        <v>0.93169999999999997</v>
      </c>
      <c r="I2465" s="17">
        <v>0.14680000000000001</v>
      </c>
      <c r="J2465" s="4">
        <v>0.29082613133394097</v>
      </c>
    </row>
    <row r="2466" spans="1:10" ht="13">
      <c r="A2466" s="15"/>
      <c r="B2466" s="2" t="s">
        <v>3523</v>
      </c>
      <c r="C2466" s="2" t="s">
        <v>15460</v>
      </c>
      <c r="D2466" s="19">
        <v>0</v>
      </c>
      <c r="F2466" s="16">
        <v>0.656775</v>
      </c>
      <c r="G2466" s="4">
        <v>0.78149999999999997</v>
      </c>
      <c r="H2466" s="4">
        <v>0.85780000000000001</v>
      </c>
      <c r="I2466" s="17">
        <v>0.20630000000000001</v>
      </c>
      <c r="J2466" s="4">
        <v>0.30294852560569902</v>
      </c>
    </row>
    <row r="2467" spans="1:10" ht="13">
      <c r="A2467" s="15"/>
      <c r="B2467" s="2" t="s">
        <v>3540</v>
      </c>
      <c r="C2467" s="2" t="s">
        <v>15461</v>
      </c>
      <c r="D2467" s="19">
        <v>0</v>
      </c>
      <c r="F2467" s="16">
        <v>0.62890000000000001</v>
      </c>
      <c r="G2467" s="4">
        <v>0.62890000000000001</v>
      </c>
      <c r="H2467" s="4">
        <v>0.85780000000000001</v>
      </c>
      <c r="I2467" s="17">
        <v>0.4</v>
      </c>
      <c r="J2467" s="4">
        <v>0.32371348442720099</v>
      </c>
    </row>
    <row r="2468" spans="1:10" ht="13">
      <c r="A2468" s="15"/>
      <c r="B2468" s="2" t="s">
        <v>2675</v>
      </c>
      <c r="C2468" s="2" t="s">
        <v>15462</v>
      </c>
      <c r="D2468" s="19">
        <v>0</v>
      </c>
      <c r="F2468" s="16">
        <v>0.71924999999999994</v>
      </c>
      <c r="G2468" s="4">
        <v>0.80974999999999997</v>
      </c>
      <c r="H2468" s="4">
        <v>0.86970000000000003</v>
      </c>
      <c r="I2468" s="17">
        <v>0.38779999999999998</v>
      </c>
      <c r="J2468" s="4">
        <v>0.22619490857812599</v>
      </c>
    </row>
    <row r="2469" spans="1:10" ht="13">
      <c r="A2469" s="15"/>
      <c r="B2469" s="2" t="s">
        <v>4537</v>
      </c>
      <c r="C2469" s="2" t="s">
        <v>15463</v>
      </c>
      <c r="D2469" s="19">
        <v>0</v>
      </c>
      <c r="F2469" s="16">
        <v>0.42312499999999997</v>
      </c>
      <c r="G2469" s="4">
        <v>0.39105000000000001</v>
      </c>
      <c r="H2469" s="4">
        <v>0.85780000000000001</v>
      </c>
      <c r="I2469" s="17">
        <v>5.2600000000000001E-2</v>
      </c>
      <c r="J2469" s="4">
        <v>0.38791991763764799</v>
      </c>
    </row>
    <row r="2470" spans="1:10" ht="13">
      <c r="A2470" s="15"/>
      <c r="B2470" s="2" t="s">
        <v>3849</v>
      </c>
      <c r="C2470" s="2" t="s">
        <v>15464</v>
      </c>
      <c r="D2470" s="19">
        <v>0</v>
      </c>
      <c r="F2470" s="16">
        <v>0.54096250000000001</v>
      </c>
      <c r="G2470" s="4">
        <v>0.52239999999999998</v>
      </c>
      <c r="H2470" s="4">
        <v>0.90739999999999998</v>
      </c>
      <c r="I2470" s="17">
        <v>0.1008</v>
      </c>
      <c r="J2470" s="4">
        <v>0.32591438813415002</v>
      </c>
    </row>
    <row r="2471" spans="1:10" ht="13">
      <c r="A2471" s="15"/>
      <c r="B2471" s="2" t="s">
        <v>15465</v>
      </c>
      <c r="C2471" s="2" t="s">
        <v>15466</v>
      </c>
      <c r="D2471" s="19">
        <v>0</v>
      </c>
      <c r="F2471" s="16">
        <v>0.601833333333333</v>
      </c>
      <c r="G2471" s="4">
        <v>0.74850000000000005</v>
      </c>
      <c r="H2471" s="4">
        <v>0.99850000000000005</v>
      </c>
      <c r="I2471" s="17">
        <v>0.1008</v>
      </c>
      <c r="J2471" s="4">
        <v>0.38956279425359203</v>
      </c>
    </row>
    <row r="2472" spans="1:10" ht="13">
      <c r="A2472" s="15"/>
      <c r="B2472" s="2" t="s">
        <v>5689</v>
      </c>
      <c r="C2472" s="2" t="s">
        <v>15467</v>
      </c>
      <c r="D2472" s="19">
        <v>0</v>
      </c>
      <c r="F2472" s="16">
        <v>0.61060000000000003</v>
      </c>
      <c r="G2472" s="4">
        <v>0.72084999999999999</v>
      </c>
      <c r="H2472" s="4">
        <v>0.85780000000000001</v>
      </c>
      <c r="I2472" s="17">
        <v>0.1429</v>
      </c>
      <c r="J2472" s="4">
        <v>0.32531763964880001</v>
      </c>
    </row>
    <row r="2473" spans="1:10" ht="13">
      <c r="A2473" s="15"/>
      <c r="B2473" s="2" t="s">
        <v>5690</v>
      </c>
      <c r="C2473" s="2" t="s">
        <v>15468</v>
      </c>
      <c r="D2473" s="19">
        <v>0</v>
      </c>
      <c r="F2473" s="16">
        <v>0.81347499999999995</v>
      </c>
      <c r="G2473" s="4">
        <v>0.81125000000000003</v>
      </c>
      <c r="H2473" s="4">
        <v>0.86970000000000003</v>
      </c>
      <c r="I2473" s="17">
        <v>0.76170000000000004</v>
      </c>
      <c r="J2473" s="4">
        <v>5.8268366203283899E-2</v>
      </c>
    </row>
    <row r="2474" spans="1:10" ht="13">
      <c r="A2474" s="15"/>
      <c r="B2474" s="2" t="s">
        <v>4538</v>
      </c>
      <c r="C2474" s="2" t="s">
        <v>15469</v>
      </c>
      <c r="D2474" s="19">
        <v>0</v>
      </c>
      <c r="F2474" s="16">
        <v>0.74409999999999998</v>
      </c>
      <c r="G2474" s="4">
        <v>0.80974999999999997</v>
      </c>
      <c r="H2474" s="4">
        <v>0.86970000000000003</v>
      </c>
      <c r="I2474" s="17">
        <v>0.48720000000000002</v>
      </c>
      <c r="J2474" s="4">
        <v>0.17796106315708499</v>
      </c>
    </row>
    <row r="2475" spans="1:10" ht="13">
      <c r="A2475" s="15"/>
      <c r="B2475" s="2" t="s">
        <v>3468</v>
      </c>
      <c r="C2475" s="2" t="s">
        <v>15470</v>
      </c>
      <c r="D2475" s="19">
        <v>0</v>
      </c>
      <c r="F2475" s="16">
        <v>0.73060000000000003</v>
      </c>
      <c r="G2475" s="4">
        <v>0.86375000000000002</v>
      </c>
      <c r="H2475" s="4">
        <v>0.99850000000000005</v>
      </c>
      <c r="I2475" s="17">
        <v>0.19639999999999999</v>
      </c>
      <c r="J2475" s="4">
        <v>0.36178663140954598</v>
      </c>
    </row>
    <row r="2476" spans="1:10" ht="13">
      <c r="A2476" s="15"/>
      <c r="B2476" s="2" t="s">
        <v>5691</v>
      </c>
      <c r="C2476" s="2" t="s">
        <v>15471</v>
      </c>
      <c r="D2476" s="19">
        <v>0</v>
      </c>
      <c r="F2476" s="16">
        <v>0.65957500000000002</v>
      </c>
      <c r="G2476" s="4">
        <v>0.80974999999999997</v>
      </c>
      <c r="H2476" s="4">
        <v>0.9012</v>
      </c>
      <c r="I2476" s="17">
        <v>0.1176</v>
      </c>
      <c r="J2476" s="4">
        <v>0.36598825459295797</v>
      </c>
    </row>
    <row r="2477" spans="1:10" ht="13">
      <c r="A2477" s="15"/>
      <c r="B2477" s="2" t="s">
        <v>2676</v>
      </c>
      <c r="C2477" s="2" t="s">
        <v>15472</v>
      </c>
      <c r="D2477" s="19">
        <v>0</v>
      </c>
      <c r="F2477" s="16">
        <v>0.52034999999999998</v>
      </c>
      <c r="G2477" s="4">
        <v>0.52539999999999998</v>
      </c>
      <c r="H2477" s="4">
        <v>0.91300000000000003</v>
      </c>
      <c r="I2477" s="17">
        <v>0.1176</v>
      </c>
      <c r="J2477" s="4">
        <v>0.42324622857150201</v>
      </c>
    </row>
    <row r="2478" spans="1:10" ht="13">
      <c r="A2478" s="15"/>
      <c r="B2478" s="2" t="s">
        <v>2677</v>
      </c>
      <c r="C2478" s="2" t="s">
        <v>15473</v>
      </c>
      <c r="D2478" s="19">
        <v>0</v>
      </c>
      <c r="F2478" s="16">
        <v>0.63723333333333299</v>
      </c>
      <c r="G2478" s="4">
        <v>0.79344999999999999</v>
      </c>
      <c r="H2478" s="4">
        <v>0.99419999999999997</v>
      </c>
      <c r="I2478" s="17">
        <v>0.1176</v>
      </c>
      <c r="J2478" s="4">
        <v>0.38434021734222201</v>
      </c>
    </row>
    <row r="2479" spans="1:10" ht="13">
      <c r="A2479" s="15"/>
      <c r="B2479" s="2" t="s">
        <v>15474</v>
      </c>
      <c r="C2479" s="2" t="s">
        <v>15475</v>
      </c>
      <c r="D2479" s="19">
        <v>0</v>
      </c>
      <c r="F2479" s="16">
        <v>0.68213333333333304</v>
      </c>
      <c r="G2479" s="4">
        <v>0.89475000000000005</v>
      </c>
      <c r="H2479" s="4">
        <v>0.99850000000000005</v>
      </c>
      <c r="I2479" s="17">
        <v>0.1176</v>
      </c>
      <c r="J2479" s="4">
        <v>0.41196239472391999</v>
      </c>
    </row>
    <row r="2480" spans="1:10" ht="13">
      <c r="A2480" s="15"/>
      <c r="B2480" s="2" t="s">
        <v>5692</v>
      </c>
      <c r="C2480" s="2" t="s">
        <v>15476</v>
      </c>
      <c r="D2480" s="19">
        <v>0</v>
      </c>
      <c r="F2480" s="16">
        <v>0.62931666666666697</v>
      </c>
      <c r="G2480" s="4">
        <v>0.79779999999999995</v>
      </c>
      <c r="H2480" s="4">
        <v>1</v>
      </c>
      <c r="I2480" s="17">
        <v>0.1176</v>
      </c>
      <c r="J2480" s="4">
        <v>0.377197488945336</v>
      </c>
    </row>
    <row r="2481" spans="1:10" ht="13">
      <c r="A2481" s="15"/>
      <c r="B2481" s="2" t="s">
        <v>15477</v>
      </c>
      <c r="C2481" s="2" t="s">
        <v>15478</v>
      </c>
      <c r="D2481" s="19">
        <v>0</v>
      </c>
      <c r="F2481" s="16">
        <v>0.54210000000000003</v>
      </c>
      <c r="G2481" s="4">
        <v>0.52539999999999998</v>
      </c>
      <c r="H2481" s="4">
        <v>1</v>
      </c>
      <c r="I2481" s="17">
        <v>0.1176</v>
      </c>
      <c r="J2481" s="4">
        <v>0.45144581070157203</v>
      </c>
    </row>
    <row r="2482" spans="1:10" ht="13">
      <c r="A2482" s="15"/>
      <c r="B2482" s="2" t="s">
        <v>5693</v>
      </c>
      <c r="C2482" s="2" t="s">
        <v>15479</v>
      </c>
      <c r="D2482" s="19">
        <v>0</v>
      </c>
      <c r="F2482" s="16">
        <v>0.39924999999999999</v>
      </c>
      <c r="G2482" s="4">
        <v>0.31080000000000002</v>
      </c>
      <c r="H2482" s="4">
        <v>0.85780000000000001</v>
      </c>
      <c r="I2482" s="17">
        <v>0.1176</v>
      </c>
      <c r="J2482" s="4">
        <v>0.33316427879751298</v>
      </c>
    </row>
    <row r="2483" spans="1:10" ht="13">
      <c r="A2483" s="15"/>
      <c r="B2483" s="2" t="s">
        <v>2678</v>
      </c>
      <c r="C2483" s="2" t="s">
        <v>15480</v>
      </c>
      <c r="D2483" s="19">
        <v>0</v>
      </c>
      <c r="F2483" s="16">
        <v>0.61872499999999997</v>
      </c>
      <c r="G2483" s="4">
        <v>0.74975000000000003</v>
      </c>
      <c r="H2483" s="4">
        <v>0.85780000000000001</v>
      </c>
      <c r="I2483" s="17">
        <v>0.1176</v>
      </c>
      <c r="J2483" s="4">
        <v>0.33808471694729603</v>
      </c>
    </row>
    <row r="2484" spans="1:10" ht="13">
      <c r="A2484" s="15"/>
      <c r="B2484" s="2" t="s">
        <v>5694</v>
      </c>
      <c r="C2484" s="2" t="s">
        <v>15481</v>
      </c>
      <c r="D2484" s="19">
        <v>0</v>
      </c>
      <c r="F2484" s="16">
        <v>0.68427499999999997</v>
      </c>
      <c r="G2484" s="4">
        <v>0.80974999999999997</v>
      </c>
      <c r="H2484" s="4">
        <v>1</v>
      </c>
      <c r="I2484" s="17">
        <v>0.1176</v>
      </c>
      <c r="J2484" s="4">
        <v>0.39025990805274002</v>
      </c>
    </row>
    <row r="2485" spans="1:10" ht="13">
      <c r="A2485" s="15"/>
      <c r="B2485" s="2" t="s">
        <v>15482</v>
      </c>
      <c r="C2485" s="2" t="s">
        <v>15483</v>
      </c>
      <c r="D2485" s="19">
        <v>0</v>
      </c>
      <c r="F2485" s="16">
        <v>0.45095000000000002</v>
      </c>
      <c r="G2485" s="4">
        <v>0.43964999999999999</v>
      </c>
      <c r="H2485" s="4">
        <v>0.85780000000000001</v>
      </c>
      <c r="I2485" s="17">
        <v>6.6699999999999995E-2</v>
      </c>
      <c r="J2485" s="4">
        <v>0.41667844116696701</v>
      </c>
    </row>
    <row r="2486" spans="1:10" ht="13">
      <c r="A2486" s="15"/>
      <c r="B2486" s="2" t="s">
        <v>4539</v>
      </c>
      <c r="C2486" s="2" t="s">
        <v>15484</v>
      </c>
      <c r="D2486" s="19">
        <v>0</v>
      </c>
      <c r="F2486" s="16">
        <v>0.35775000000000001</v>
      </c>
      <c r="G2486" s="4">
        <v>0.27134999999999998</v>
      </c>
      <c r="H2486" s="4">
        <v>0.85780000000000001</v>
      </c>
      <c r="I2486" s="17">
        <v>6.25E-2</v>
      </c>
      <c r="J2486" s="4">
        <v>0.30509945099917801</v>
      </c>
    </row>
    <row r="2487" spans="1:10" ht="13">
      <c r="A2487" s="15"/>
      <c r="B2487" s="2" t="s">
        <v>5695</v>
      </c>
      <c r="C2487" s="2" t="s">
        <v>15485</v>
      </c>
      <c r="D2487" s="19">
        <v>0</v>
      </c>
      <c r="F2487" s="16">
        <v>0.34771666666666701</v>
      </c>
      <c r="G2487" s="4">
        <v>0.24124999999999999</v>
      </c>
      <c r="H2487" s="4">
        <v>0.85780000000000001</v>
      </c>
      <c r="I2487" s="17">
        <v>6.25E-2</v>
      </c>
      <c r="J2487" s="4">
        <v>0.30640418676425901</v>
      </c>
    </row>
    <row r="2488" spans="1:10" ht="13">
      <c r="A2488" s="15"/>
      <c r="B2488" s="2" t="s">
        <v>15486</v>
      </c>
      <c r="C2488" s="2" t="s">
        <v>15487</v>
      </c>
      <c r="D2488" s="19">
        <v>0</v>
      </c>
      <c r="F2488" s="16">
        <v>0.4148</v>
      </c>
      <c r="G2488" s="4">
        <v>0.39555000000000001</v>
      </c>
      <c r="H2488" s="4">
        <v>0.85780000000000001</v>
      </c>
      <c r="I2488" s="17">
        <v>5.2400000000000002E-2</v>
      </c>
      <c r="J2488" s="4">
        <v>0.33579182241382799</v>
      </c>
    </row>
    <row r="2489" spans="1:10" ht="13">
      <c r="A2489" s="15"/>
      <c r="B2489" s="2" t="s">
        <v>15488</v>
      </c>
      <c r="C2489" s="2" t="s">
        <v>15489</v>
      </c>
      <c r="D2489" s="19">
        <v>0</v>
      </c>
      <c r="F2489" s="16">
        <v>0.46177499999999999</v>
      </c>
      <c r="G2489" s="4">
        <v>0.43145</v>
      </c>
      <c r="H2489" s="4">
        <v>0.88139999999999996</v>
      </c>
      <c r="I2489" s="17">
        <v>5.2400000000000002E-2</v>
      </c>
      <c r="J2489" s="4">
        <v>0.35420412496589798</v>
      </c>
    </row>
    <row r="2490" spans="1:10" ht="13">
      <c r="A2490" s="15"/>
      <c r="B2490" s="2" t="s">
        <v>4025</v>
      </c>
      <c r="C2490" s="2" t="s">
        <v>15490</v>
      </c>
      <c r="D2490" s="19">
        <v>0</v>
      </c>
      <c r="F2490" s="16">
        <v>0.429475</v>
      </c>
      <c r="G2490" s="4">
        <v>0.37125000000000002</v>
      </c>
      <c r="H2490" s="4">
        <v>0.85780000000000001</v>
      </c>
      <c r="I2490" s="17">
        <v>0.1176</v>
      </c>
      <c r="J2490" s="4">
        <v>0.34207930245290602</v>
      </c>
    </row>
    <row r="2491" spans="1:10" ht="13">
      <c r="A2491" s="15"/>
      <c r="B2491" s="2" t="s">
        <v>15491</v>
      </c>
      <c r="C2491" s="2" t="s">
        <v>15492</v>
      </c>
      <c r="D2491" s="19">
        <v>0</v>
      </c>
      <c r="F2491" s="16">
        <v>0.58301666666666696</v>
      </c>
      <c r="G2491" s="4">
        <v>0.73</v>
      </c>
      <c r="H2491" s="4">
        <v>0.86970000000000003</v>
      </c>
      <c r="I2491" s="17">
        <v>0.1176</v>
      </c>
      <c r="J2491" s="4">
        <v>0.33756444372395999</v>
      </c>
    </row>
    <row r="2492" spans="1:10" ht="13">
      <c r="A2492" s="15"/>
      <c r="B2492" s="2" t="s">
        <v>4540</v>
      </c>
      <c r="C2492" s="2" t="s">
        <v>15493</v>
      </c>
      <c r="D2492" s="19">
        <v>0</v>
      </c>
      <c r="F2492" s="16">
        <v>0.47346666666666698</v>
      </c>
      <c r="G2492" s="4">
        <v>0.43145</v>
      </c>
      <c r="H2492" s="4">
        <v>0.87829999999999997</v>
      </c>
      <c r="I2492" s="17">
        <v>0.1176</v>
      </c>
      <c r="J2492" s="4">
        <v>0.36809727880910298</v>
      </c>
    </row>
    <row r="2493" spans="1:10" ht="13">
      <c r="A2493" s="15"/>
      <c r="B2493" s="2" t="s">
        <v>3917</v>
      </c>
      <c r="C2493" s="2" t="s">
        <v>15494</v>
      </c>
      <c r="D2493" s="19">
        <v>0</v>
      </c>
      <c r="F2493" s="16">
        <v>0.33329999999999999</v>
      </c>
      <c r="G2493" s="4">
        <v>0.15859999999999999</v>
      </c>
      <c r="H2493" s="4">
        <v>0.85780000000000001</v>
      </c>
      <c r="I2493" s="17">
        <v>3.73E-2</v>
      </c>
      <c r="J2493" s="4">
        <v>0.34233001621242598</v>
      </c>
    </row>
    <row r="2494" spans="1:10" ht="13">
      <c r="A2494" s="15"/>
      <c r="B2494" s="2" t="s">
        <v>15495</v>
      </c>
      <c r="C2494" s="2" t="s">
        <v>15496</v>
      </c>
      <c r="D2494" s="19">
        <v>0</v>
      </c>
      <c r="F2494" s="16">
        <v>0.49349999999999999</v>
      </c>
      <c r="G2494" s="4">
        <v>0.43145</v>
      </c>
      <c r="H2494" s="4">
        <v>0.99850000000000005</v>
      </c>
      <c r="I2494" s="17">
        <v>0.1176</v>
      </c>
      <c r="J2494" s="4">
        <v>0.39669635743223097</v>
      </c>
    </row>
    <row r="2495" spans="1:10" ht="13">
      <c r="A2495" s="15"/>
      <c r="B2495" s="2" t="s">
        <v>15497</v>
      </c>
      <c r="C2495" s="2" t="s">
        <v>15498</v>
      </c>
      <c r="D2495" s="19">
        <v>0</v>
      </c>
      <c r="F2495" s="16">
        <v>0.57220000000000004</v>
      </c>
      <c r="G2495" s="4">
        <v>0.66654999999999998</v>
      </c>
      <c r="H2495" s="4">
        <v>0.93169999999999997</v>
      </c>
      <c r="I2495" s="17">
        <v>0.1176</v>
      </c>
      <c r="J2495" s="4">
        <v>0.34559291080692001</v>
      </c>
    </row>
    <row r="2496" spans="1:10" ht="13">
      <c r="A2496" s="15"/>
      <c r="B2496" s="2" t="s">
        <v>2679</v>
      </c>
      <c r="C2496" s="2" t="s">
        <v>15499</v>
      </c>
      <c r="D2496" s="19">
        <v>0</v>
      </c>
      <c r="F2496" s="16">
        <v>0.58379999999999999</v>
      </c>
      <c r="G2496" s="4">
        <v>0.67989999999999995</v>
      </c>
      <c r="H2496" s="4">
        <v>0.85780000000000001</v>
      </c>
      <c r="I2496" s="17">
        <v>0.1176</v>
      </c>
      <c r="J2496" s="4">
        <v>0.32877111592514702</v>
      </c>
    </row>
    <row r="2497" spans="1:10" ht="13">
      <c r="A2497" s="15"/>
      <c r="B2497" s="2" t="s">
        <v>15500</v>
      </c>
      <c r="C2497" s="2" t="s">
        <v>15501</v>
      </c>
      <c r="D2497" s="19">
        <v>0</v>
      </c>
      <c r="F2497" s="16">
        <v>0.67853333333333299</v>
      </c>
      <c r="G2497" s="4">
        <v>0.7762</v>
      </c>
      <c r="H2497" s="4">
        <v>1</v>
      </c>
      <c r="I2497" s="17">
        <v>0.1176</v>
      </c>
      <c r="J2497" s="4">
        <v>0.31237241662263798</v>
      </c>
    </row>
    <row r="2498" spans="1:10" ht="13">
      <c r="A2498" s="15"/>
      <c r="B2498" s="2" t="s">
        <v>2680</v>
      </c>
      <c r="C2498" s="2" t="s">
        <v>15502</v>
      </c>
      <c r="D2498" s="19">
        <v>0</v>
      </c>
      <c r="F2498" s="16">
        <v>0.68427499999999997</v>
      </c>
      <c r="G2498" s="4">
        <v>0.80974999999999997</v>
      </c>
      <c r="H2498" s="4">
        <v>1</v>
      </c>
      <c r="I2498" s="17">
        <v>0.1176</v>
      </c>
      <c r="J2498" s="4">
        <v>0.39025990805274002</v>
      </c>
    </row>
    <row r="2499" spans="1:10" ht="13">
      <c r="A2499" s="15"/>
      <c r="B2499" s="2" t="s">
        <v>5696</v>
      </c>
      <c r="C2499" s="2" t="s">
        <v>15503</v>
      </c>
      <c r="D2499" s="19">
        <v>0</v>
      </c>
      <c r="F2499" s="16">
        <v>0.56331249999999999</v>
      </c>
      <c r="G2499" s="4">
        <v>0.67684999999999995</v>
      </c>
      <c r="H2499" s="4">
        <v>0.88700000000000001</v>
      </c>
      <c r="I2499" s="17">
        <v>0.1176</v>
      </c>
      <c r="J2499" s="4">
        <v>0.35273244185319003</v>
      </c>
    </row>
    <row r="2500" spans="1:10" ht="13">
      <c r="A2500" s="15"/>
      <c r="B2500" s="2" t="s">
        <v>15504</v>
      </c>
      <c r="C2500" s="2" t="s">
        <v>15505</v>
      </c>
      <c r="D2500" s="19">
        <v>0</v>
      </c>
      <c r="F2500" s="16">
        <v>0.55803999999999998</v>
      </c>
      <c r="G2500" s="4">
        <v>0.57830000000000004</v>
      </c>
      <c r="H2500" s="4">
        <v>0.88139999999999996</v>
      </c>
      <c r="I2500" s="17">
        <v>0.1176</v>
      </c>
      <c r="J2500" s="4">
        <v>0.30280135475992198</v>
      </c>
    </row>
    <row r="2501" spans="1:10" ht="13">
      <c r="A2501" s="15"/>
      <c r="B2501" s="2" t="s">
        <v>15506</v>
      </c>
      <c r="C2501" s="2" t="s">
        <v>15507</v>
      </c>
      <c r="D2501" s="19">
        <v>0</v>
      </c>
      <c r="F2501" s="16">
        <v>0.55801000000000001</v>
      </c>
      <c r="G2501" s="4">
        <v>0.57815000000000005</v>
      </c>
      <c r="H2501" s="4">
        <v>0.88139999999999996</v>
      </c>
      <c r="I2501" s="17">
        <v>0.1176</v>
      </c>
      <c r="J2501" s="4">
        <v>0.30279695965742098</v>
      </c>
    </row>
    <row r="2502" spans="1:10" ht="13">
      <c r="A2502" s="15"/>
      <c r="B2502" s="2" t="s">
        <v>5697</v>
      </c>
      <c r="C2502" s="2" t="s">
        <v>15508</v>
      </c>
      <c r="D2502" s="19">
        <v>0</v>
      </c>
      <c r="F2502" s="16">
        <v>0.55659999999999998</v>
      </c>
      <c r="G2502" s="4">
        <v>0.6452</v>
      </c>
      <c r="H2502" s="4">
        <v>0.88080000000000003</v>
      </c>
      <c r="I2502" s="17">
        <v>0.1176</v>
      </c>
      <c r="J2502" s="4">
        <v>0.32890417449463899</v>
      </c>
    </row>
    <row r="2503" spans="1:10" ht="13">
      <c r="A2503" s="15"/>
      <c r="B2503" s="2" t="s">
        <v>15509</v>
      </c>
      <c r="C2503" s="2" t="s">
        <v>15510</v>
      </c>
      <c r="D2503" s="19">
        <v>0</v>
      </c>
      <c r="F2503" s="16">
        <v>0.68928333333333303</v>
      </c>
      <c r="G2503" s="4">
        <v>0.80974999999999997</v>
      </c>
      <c r="H2503" s="4">
        <v>0.88139999999999996</v>
      </c>
      <c r="I2503" s="17">
        <v>0.1176</v>
      </c>
      <c r="J2503" s="4">
        <v>0.29558348003003598</v>
      </c>
    </row>
    <row r="2504" spans="1:10" ht="13">
      <c r="A2504" s="15"/>
      <c r="B2504" s="2" t="s">
        <v>15511</v>
      </c>
      <c r="C2504" s="2" t="s">
        <v>15512</v>
      </c>
      <c r="D2504" s="19">
        <v>0</v>
      </c>
      <c r="F2504" s="16">
        <v>0.70803333333333296</v>
      </c>
      <c r="G2504" s="4">
        <v>0.80974999999999997</v>
      </c>
      <c r="H2504" s="4">
        <v>0.96299999999999997</v>
      </c>
      <c r="I2504" s="17">
        <v>0.1176</v>
      </c>
      <c r="J2504" s="4">
        <v>0.30682051213480899</v>
      </c>
    </row>
    <row r="2505" spans="1:10" ht="13">
      <c r="A2505" s="15"/>
      <c r="B2505" s="2" t="s">
        <v>4541</v>
      </c>
      <c r="C2505" s="2" t="s">
        <v>15513</v>
      </c>
      <c r="D2505" s="19">
        <v>1</v>
      </c>
      <c r="F2505" s="16">
        <v>0.59973750000000003</v>
      </c>
      <c r="G2505" s="4">
        <v>0.83015000000000005</v>
      </c>
      <c r="H2505" s="4">
        <v>0.88139999999999996</v>
      </c>
      <c r="I2505" s="17">
        <v>0.1176</v>
      </c>
      <c r="J2505" s="4">
        <v>0.35924208684991998</v>
      </c>
    </row>
    <row r="2506" spans="1:10" ht="13">
      <c r="A2506" s="15"/>
      <c r="B2506" s="2" t="s">
        <v>4541</v>
      </c>
      <c r="C2506" s="2" t="s">
        <v>15514</v>
      </c>
      <c r="D2506" s="19">
        <v>2</v>
      </c>
      <c r="F2506" s="16">
        <v>0.65934999999999999</v>
      </c>
      <c r="G2506" s="4">
        <v>0.83015000000000005</v>
      </c>
      <c r="H2506" s="4">
        <v>0.88139999999999996</v>
      </c>
      <c r="I2506" s="17">
        <v>0.1176</v>
      </c>
      <c r="J2506" s="4">
        <v>0.31947329868304902</v>
      </c>
    </row>
    <row r="2507" spans="1:10" ht="13">
      <c r="A2507" s="15"/>
      <c r="B2507" s="2" t="s">
        <v>15515</v>
      </c>
      <c r="C2507" s="2" t="s">
        <v>15516</v>
      </c>
      <c r="D2507" s="19">
        <v>0</v>
      </c>
      <c r="F2507" s="16">
        <v>0.602833333333333</v>
      </c>
      <c r="G2507" s="4">
        <v>0.66635</v>
      </c>
      <c r="H2507" s="4">
        <v>0.88139999999999996</v>
      </c>
      <c r="I2507" s="17">
        <v>0.1429</v>
      </c>
      <c r="J2507" s="4">
        <v>0.29223266529713399</v>
      </c>
    </row>
    <row r="2508" spans="1:10" ht="13">
      <c r="A2508" s="15"/>
      <c r="B2508" s="2" t="s">
        <v>5698</v>
      </c>
      <c r="C2508" s="2" t="s">
        <v>15517</v>
      </c>
      <c r="D2508" s="19">
        <v>0</v>
      </c>
      <c r="F2508" s="16">
        <v>0.80998333333333306</v>
      </c>
      <c r="G2508" s="4">
        <v>0.81745000000000001</v>
      </c>
      <c r="H2508" s="4">
        <v>0.99709999999999999</v>
      </c>
      <c r="I2508" s="17">
        <v>0.59809999999999997</v>
      </c>
      <c r="J2508" s="4">
        <v>0.150588716930143</v>
      </c>
    </row>
    <row r="2509" spans="1:10" ht="13">
      <c r="A2509" s="15"/>
      <c r="B2509" s="2" t="s">
        <v>3567</v>
      </c>
      <c r="C2509" s="2" t="s">
        <v>15518</v>
      </c>
      <c r="D2509" s="19">
        <v>0</v>
      </c>
      <c r="F2509" s="16">
        <v>0.64398333333333302</v>
      </c>
      <c r="G2509" s="4">
        <v>0.78979999999999995</v>
      </c>
      <c r="H2509" s="4">
        <v>0.88139999999999996</v>
      </c>
      <c r="I2509" s="17">
        <v>0.1429</v>
      </c>
      <c r="J2509" s="4">
        <v>0.30148814515112599</v>
      </c>
    </row>
    <row r="2510" spans="1:10" ht="13">
      <c r="A2510" s="15"/>
      <c r="B2510" s="2" t="s">
        <v>2681</v>
      </c>
      <c r="C2510" s="2" t="s">
        <v>15519</v>
      </c>
      <c r="D2510" s="19">
        <v>0</v>
      </c>
      <c r="F2510" s="16">
        <v>0.74522500000000003</v>
      </c>
      <c r="G2510" s="4">
        <v>0.81745000000000001</v>
      </c>
      <c r="H2510" s="4">
        <v>0.9375</v>
      </c>
      <c r="I2510" s="17">
        <v>0.40849999999999997</v>
      </c>
      <c r="J2510" s="4">
        <v>0.233839366161189</v>
      </c>
    </row>
    <row r="2511" spans="1:10" ht="13">
      <c r="A2511" s="15"/>
      <c r="B2511" s="2" t="s">
        <v>15520</v>
      </c>
      <c r="C2511" s="2" t="s">
        <v>15521</v>
      </c>
      <c r="D2511" s="19">
        <v>0</v>
      </c>
      <c r="F2511" s="16">
        <v>0.86185</v>
      </c>
      <c r="G2511" s="4">
        <v>0.86639999999999995</v>
      </c>
      <c r="H2511" s="4">
        <v>0.9375</v>
      </c>
      <c r="I2511" s="17">
        <v>0.77710000000000001</v>
      </c>
      <c r="J2511" s="4">
        <v>6.6067667331809604E-2</v>
      </c>
    </row>
    <row r="2512" spans="1:10" ht="13">
      <c r="A2512" s="15"/>
      <c r="B2512" s="2" t="s">
        <v>15522</v>
      </c>
      <c r="C2512" s="2" t="s">
        <v>15523</v>
      </c>
      <c r="D2512" s="19">
        <v>0</v>
      </c>
      <c r="F2512" s="16">
        <v>0.58836250000000001</v>
      </c>
      <c r="G2512" s="4">
        <v>0.68554999999999999</v>
      </c>
      <c r="H2512" s="4">
        <v>0.9375</v>
      </c>
      <c r="I2512" s="17">
        <v>0.18049999999999999</v>
      </c>
      <c r="J2512" s="4">
        <v>0.29913014815580602</v>
      </c>
    </row>
    <row r="2513" spans="1:10" ht="13">
      <c r="A2513" s="15"/>
      <c r="B2513" s="2" t="s">
        <v>5699</v>
      </c>
      <c r="C2513" s="2" t="s">
        <v>15524</v>
      </c>
      <c r="D2513" s="19">
        <v>0</v>
      </c>
      <c r="F2513" s="16">
        <v>0.82484999999999997</v>
      </c>
      <c r="G2513" s="4">
        <v>0.81745000000000001</v>
      </c>
      <c r="H2513" s="4">
        <v>0.9375</v>
      </c>
      <c r="I2513" s="17">
        <v>0.73780000000000001</v>
      </c>
      <c r="J2513" s="4">
        <v>7.5818117887481204E-2</v>
      </c>
    </row>
    <row r="2514" spans="1:10" ht="13">
      <c r="A2514" s="15"/>
      <c r="B2514" s="2" t="s">
        <v>2682</v>
      </c>
      <c r="C2514" s="2" t="s">
        <v>15525</v>
      </c>
      <c r="D2514" s="19">
        <v>0</v>
      </c>
      <c r="F2514" s="16">
        <v>0.44635000000000002</v>
      </c>
      <c r="G2514" s="4">
        <v>0.46</v>
      </c>
      <c r="H2514" s="4">
        <v>0.85780000000000001</v>
      </c>
      <c r="I2514" s="17">
        <v>7.6E-3</v>
      </c>
      <c r="J2514" s="4">
        <v>0.433309023677098</v>
      </c>
    </row>
    <row r="2515" spans="1:10" ht="13">
      <c r="A2515" s="15"/>
      <c r="B2515" s="2" t="s">
        <v>5700</v>
      </c>
      <c r="C2515" s="2" t="s">
        <v>15526</v>
      </c>
      <c r="D2515" s="19">
        <v>0</v>
      </c>
      <c r="F2515" s="16">
        <v>0.70333333333333303</v>
      </c>
      <c r="G2515" s="4">
        <v>0.81745000000000001</v>
      </c>
      <c r="H2515" s="4">
        <v>0.99709999999999999</v>
      </c>
      <c r="I2515" s="17">
        <v>5.2400000000000002E-2</v>
      </c>
      <c r="J2515" s="4">
        <v>0.34791453356631502</v>
      </c>
    </row>
    <row r="2516" spans="1:10" ht="13">
      <c r="A2516" s="15"/>
      <c r="B2516" s="2" t="s">
        <v>5701</v>
      </c>
      <c r="C2516" s="2" t="s">
        <v>15527</v>
      </c>
      <c r="D2516" s="19">
        <v>0</v>
      </c>
      <c r="F2516" s="16">
        <v>0.68657500000000005</v>
      </c>
      <c r="G2516" s="4">
        <v>0.81745000000000001</v>
      </c>
      <c r="H2516" s="4">
        <v>0.9375</v>
      </c>
      <c r="I2516" s="17">
        <v>0.1739</v>
      </c>
      <c r="J2516" s="4">
        <v>0.34799989822795402</v>
      </c>
    </row>
    <row r="2517" spans="1:10" ht="13">
      <c r="A2517" s="15"/>
      <c r="B2517" s="2" t="s">
        <v>15528</v>
      </c>
      <c r="C2517" s="2" t="s">
        <v>15529</v>
      </c>
      <c r="D2517" s="19">
        <v>0</v>
      </c>
      <c r="F2517" s="16">
        <v>0.807466666666667</v>
      </c>
      <c r="G2517" s="4">
        <v>0.86480000000000001</v>
      </c>
      <c r="H2517" s="4">
        <v>0.99850000000000005</v>
      </c>
      <c r="I2517" s="17">
        <v>0.40210000000000001</v>
      </c>
      <c r="J2517" s="4">
        <v>0.21228230888763799</v>
      </c>
    </row>
    <row r="2518" spans="1:10" ht="13">
      <c r="A2518" s="15"/>
      <c r="B2518" s="2" t="s">
        <v>3966</v>
      </c>
      <c r="C2518" s="2" t="s">
        <v>15530</v>
      </c>
      <c r="D2518" s="19">
        <v>0</v>
      </c>
      <c r="F2518" s="16">
        <v>0.67500000000000004</v>
      </c>
      <c r="G2518" s="4">
        <v>0.72350000000000003</v>
      </c>
      <c r="H2518" s="4">
        <v>0.92</v>
      </c>
      <c r="I2518" s="17">
        <v>0.14680000000000001</v>
      </c>
      <c r="J2518" s="4">
        <v>0.25102720398964201</v>
      </c>
    </row>
    <row r="2519" spans="1:10" ht="13">
      <c r="A2519" s="15"/>
      <c r="B2519" s="2" t="s">
        <v>15531</v>
      </c>
      <c r="C2519" s="2" t="s">
        <v>15532</v>
      </c>
      <c r="D2519" s="19">
        <v>1</v>
      </c>
      <c r="F2519" s="16">
        <v>0.7789625</v>
      </c>
      <c r="G2519" s="4">
        <v>0.86480000000000001</v>
      </c>
      <c r="H2519" s="4">
        <v>0.98280000000000001</v>
      </c>
      <c r="I2519" s="17">
        <v>0.193</v>
      </c>
      <c r="J2519" s="4">
        <v>0.24928991119062299</v>
      </c>
    </row>
    <row r="2520" spans="1:10" ht="13">
      <c r="A2520" s="15"/>
      <c r="B2520" s="2" t="s">
        <v>15531</v>
      </c>
      <c r="C2520" s="2" t="s">
        <v>15533</v>
      </c>
      <c r="D2520" s="19">
        <v>2</v>
      </c>
      <c r="F2520" s="16">
        <v>0.83857499999999996</v>
      </c>
      <c r="G2520" s="4">
        <v>0.86480000000000001</v>
      </c>
      <c r="H2520" s="4">
        <v>0.98280000000000001</v>
      </c>
      <c r="I2520" s="17">
        <v>0.66990000000000005</v>
      </c>
      <c r="J2520" s="4">
        <v>0.103600603280097</v>
      </c>
    </row>
    <row r="2521" spans="1:10" ht="13">
      <c r="A2521" s="15"/>
      <c r="B2521" s="2" t="s">
        <v>2683</v>
      </c>
      <c r="C2521" s="2" t="s">
        <v>15534</v>
      </c>
      <c r="D2521" s="19">
        <v>0</v>
      </c>
      <c r="F2521" s="16">
        <v>0.80405000000000004</v>
      </c>
      <c r="G2521" s="4">
        <v>0.87209999999999999</v>
      </c>
      <c r="H2521" s="4">
        <v>0.9375</v>
      </c>
      <c r="I2521" s="17">
        <v>0.53449999999999998</v>
      </c>
      <c r="J2521" s="4">
        <v>0.18269892355092501</v>
      </c>
    </row>
    <row r="2522" spans="1:10" ht="13">
      <c r="A2522" s="15"/>
      <c r="B2522" s="2" t="s">
        <v>15535</v>
      </c>
      <c r="C2522" s="2" t="s">
        <v>15536</v>
      </c>
      <c r="D2522" s="19">
        <v>0</v>
      </c>
      <c r="F2522" s="16">
        <v>0.89265000000000005</v>
      </c>
      <c r="G2522" s="4">
        <v>0.88765000000000005</v>
      </c>
      <c r="H2522" s="4">
        <v>0.9375</v>
      </c>
      <c r="I2522" s="17">
        <v>0.85780000000000001</v>
      </c>
      <c r="J2522" s="4">
        <v>3.3061407511881101E-2</v>
      </c>
    </row>
    <row r="2523" spans="1:10" ht="13">
      <c r="A2523" s="15"/>
      <c r="B2523" s="2" t="s">
        <v>15537</v>
      </c>
      <c r="C2523" s="2" t="s">
        <v>15538</v>
      </c>
      <c r="D2523" s="19">
        <v>0</v>
      </c>
      <c r="F2523" s="16">
        <v>0.77205000000000001</v>
      </c>
      <c r="G2523" s="4">
        <v>0.88390000000000002</v>
      </c>
      <c r="H2523" s="4">
        <v>0.99850000000000005</v>
      </c>
      <c r="I2523" s="17">
        <v>7.0699999999999999E-2</v>
      </c>
      <c r="J2523" s="4">
        <v>0.34725539160681201</v>
      </c>
    </row>
    <row r="2524" spans="1:10" ht="13">
      <c r="A2524" s="15"/>
      <c r="B2524" s="2" t="s">
        <v>15539</v>
      </c>
      <c r="C2524" s="2" t="s">
        <v>15540</v>
      </c>
      <c r="D2524" s="19">
        <v>0</v>
      </c>
      <c r="F2524" s="16">
        <v>0.88470000000000004</v>
      </c>
      <c r="G2524" s="4">
        <v>0.87209999999999999</v>
      </c>
      <c r="H2524" s="4">
        <v>0.9375</v>
      </c>
      <c r="I2524" s="17">
        <v>0.85709999999999997</v>
      </c>
      <c r="J2524" s="4">
        <v>3.7754028482622402E-2</v>
      </c>
    </row>
    <row r="2525" spans="1:10" ht="13">
      <c r="A2525" s="15"/>
      <c r="B2525" s="2" t="s">
        <v>15541</v>
      </c>
      <c r="C2525" s="2" t="s">
        <v>15542</v>
      </c>
      <c r="D2525" s="19">
        <v>0</v>
      </c>
      <c r="F2525" s="16">
        <v>0.92042500000000005</v>
      </c>
      <c r="G2525" s="4">
        <v>0.91195000000000004</v>
      </c>
      <c r="H2525" s="4">
        <v>1</v>
      </c>
      <c r="I2525" s="17">
        <v>0.85780000000000001</v>
      </c>
      <c r="J2525" s="4">
        <v>6.24588597932004E-2</v>
      </c>
    </row>
    <row r="2526" spans="1:10" ht="13">
      <c r="A2526" s="15"/>
      <c r="B2526" s="2" t="s">
        <v>2684</v>
      </c>
      <c r="C2526" s="2" t="s">
        <v>15543</v>
      </c>
      <c r="D2526" s="19">
        <v>0</v>
      </c>
      <c r="F2526" s="16">
        <v>0.71389999999999998</v>
      </c>
      <c r="G2526" s="4">
        <v>0.87209999999999999</v>
      </c>
      <c r="H2526" s="4">
        <v>0.9375</v>
      </c>
      <c r="I2526" s="17">
        <v>0.1739</v>
      </c>
      <c r="J2526" s="4">
        <v>0.361506302388584</v>
      </c>
    </row>
    <row r="2527" spans="1:10" ht="13">
      <c r="A2527" s="15"/>
      <c r="B2527" s="2" t="s">
        <v>15544</v>
      </c>
      <c r="C2527" s="2" t="s">
        <v>15545</v>
      </c>
      <c r="D2527" s="19">
        <v>1</v>
      </c>
      <c r="F2527" s="16">
        <v>0.81078333333333297</v>
      </c>
      <c r="G2527" s="4">
        <v>0.87909999999999999</v>
      </c>
      <c r="H2527" s="4">
        <v>0.9375</v>
      </c>
      <c r="I2527" s="17">
        <v>0.40210000000000001</v>
      </c>
      <c r="J2527" s="4">
        <v>0.202186462619698</v>
      </c>
    </row>
    <row r="2528" spans="1:10" ht="13">
      <c r="A2528" s="15"/>
      <c r="B2528" s="2" t="s">
        <v>15544</v>
      </c>
      <c r="C2528" s="2" t="s">
        <v>15546</v>
      </c>
      <c r="D2528" s="19">
        <v>2</v>
      </c>
      <c r="F2528" s="16">
        <v>0.80564999999999998</v>
      </c>
      <c r="G2528" s="4">
        <v>0.87504999999999999</v>
      </c>
      <c r="H2528" s="4">
        <v>0.9375</v>
      </c>
      <c r="I2528" s="17">
        <v>0.40210000000000001</v>
      </c>
      <c r="J2528" s="4">
        <v>0.19956505455615201</v>
      </c>
    </row>
    <row r="2529" spans="1:10" ht="13">
      <c r="A2529" s="15"/>
      <c r="B2529" s="2" t="s">
        <v>3685</v>
      </c>
      <c r="C2529" s="2" t="s">
        <v>15547</v>
      </c>
      <c r="D2529" s="19">
        <v>0</v>
      </c>
      <c r="F2529" s="16">
        <v>0.72596666666666698</v>
      </c>
      <c r="G2529" s="4">
        <v>0.83015000000000005</v>
      </c>
      <c r="H2529" s="4">
        <v>0.9375</v>
      </c>
      <c r="I2529" s="17">
        <v>0.1111</v>
      </c>
      <c r="J2529" s="4">
        <v>0.30756337666677203</v>
      </c>
    </row>
    <row r="2530" spans="1:10" ht="13">
      <c r="A2530" s="15"/>
      <c r="B2530" s="2" t="s">
        <v>15548</v>
      </c>
      <c r="C2530" s="2" t="s">
        <v>15549</v>
      </c>
      <c r="D2530" s="19">
        <v>1</v>
      </c>
      <c r="F2530" s="16">
        <v>0.8982</v>
      </c>
      <c r="G2530" s="4">
        <v>0.9032</v>
      </c>
      <c r="H2530" s="4">
        <v>0.92859999999999998</v>
      </c>
      <c r="I2530" s="17">
        <v>0.85780000000000001</v>
      </c>
      <c r="J2530" s="4">
        <v>3.2510511120764203E-2</v>
      </c>
    </row>
    <row r="2531" spans="1:10" ht="13">
      <c r="A2531" s="15"/>
      <c r="B2531" s="2" t="s">
        <v>15548</v>
      </c>
      <c r="C2531" s="2" t="s">
        <v>15550</v>
      </c>
      <c r="D2531" s="19">
        <v>2</v>
      </c>
      <c r="F2531" s="16">
        <v>0.90257500000000002</v>
      </c>
      <c r="G2531" s="4">
        <v>0.90749999999999997</v>
      </c>
      <c r="H2531" s="4">
        <v>0.9375</v>
      </c>
      <c r="I2531" s="17">
        <v>0.85780000000000001</v>
      </c>
      <c r="J2531" s="4">
        <v>3.7253579246384699E-2</v>
      </c>
    </row>
    <row r="2532" spans="1:10" ht="13">
      <c r="A2532" s="15"/>
      <c r="B2532" s="2" t="s">
        <v>4542</v>
      </c>
      <c r="C2532" s="2" t="s">
        <v>15551</v>
      </c>
      <c r="D2532" s="19">
        <v>0</v>
      </c>
      <c r="F2532" s="16">
        <v>0.74228749999999999</v>
      </c>
      <c r="G2532" s="4">
        <v>0.86480000000000001</v>
      </c>
      <c r="H2532" s="4">
        <v>0.92</v>
      </c>
      <c r="I2532" s="17">
        <v>0.193</v>
      </c>
      <c r="J2532" s="4">
        <v>0.260922070672999</v>
      </c>
    </row>
    <row r="2533" spans="1:10" ht="13">
      <c r="A2533" s="15"/>
      <c r="B2533" s="2" t="s">
        <v>15552</v>
      </c>
      <c r="C2533" s="2" t="s">
        <v>15553</v>
      </c>
      <c r="D2533" s="19">
        <v>0</v>
      </c>
      <c r="F2533" s="16">
        <v>0.66421249999999998</v>
      </c>
      <c r="G2533" s="4">
        <v>0.70104999999999995</v>
      </c>
      <c r="H2533" s="4">
        <v>0.92</v>
      </c>
      <c r="I2533" s="17">
        <v>0.193</v>
      </c>
      <c r="J2533" s="4">
        <v>0.25010033093883399</v>
      </c>
    </row>
    <row r="2534" spans="1:10" ht="13">
      <c r="A2534" s="15"/>
      <c r="B2534" s="2" t="s">
        <v>5702</v>
      </c>
      <c r="C2534" s="2" t="s">
        <v>15554</v>
      </c>
      <c r="D2534" s="19">
        <v>0</v>
      </c>
      <c r="F2534" s="16">
        <v>0.74411666666666698</v>
      </c>
      <c r="G2534" s="4">
        <v>0.86375000000000002</v>
      </c>
      <c r="H2534" s="4">
        <v>0.92</v>
      </c>
      <c r="I2534" s="17">
        <v>0.193</v>
      </c>
      <c r="J2534" s="4">
        <v>0.27699965643781299</v>
      </c>
    </row>
    <row r="2535" spans="1:10" ht="13">
      <c r="A2535" s="15"/>
      <c r="B2535" s="2" t="s">
        <v>15555</v>
      </c>
      <c r="C2535" s="2" t="s">
        <v>15556</v>
      </c>
      <c r="D2535" s="19">
        <v>0</v>
      </c>
      <c r="F2535" s="16">
        <v>0.78781666666666705</v>
      </c>
      <c r="G2535" s="4">
        <v>0.87805</v>
      </c>
      <c r="H2535" s="4">
        <v>1</v>
      </c>
      <c r="I2535" s="17">
        <v>0.193</v>
      </c>
      <c r="J2535" s="4">
        <v>0.29584532726860302</v>
      </c>
    </row>
    <row r="2536" spans="1:10" ht="13">
      <c r="A2536" s="15"/>
      <c r="B2536" s="2" t="s">
        <v>2685</v>
      </c>
      <c r="C2536" s="2" t="s">
        <v>15557</v>
      </c>
      <c r="D2536" s="19">
        <v>0</v>
      </c>
      <c r="F2536" s="16">
        <v>0.81835000000000002</v>
      </c>
      <c r="G2536" s="4">
        <v>0.80974999999999997</v>
      </c>
      <c r="H2536" s="4">
        <v>0.9375</v>
      </c>
      <c r="I2536" s="17">
        <v>0.72909999999999997</v>
      </c>
      <c r="J2536" s="4">
        <v>7.5786773252329506E-2</v>
      </c>
    </row>
    <row r="2537" spans="1:10" ht="13">
      <c r="A2537" s="15"/>
      <c r="B2537" s="2" t="s">
        <v>15558</v>
      </c>
      <c r="C2537" s="2" t="s">
        <v>15559</v>
      </c>
      <c r="D2537" s="19">
        <v>1</v>
      </c>
      <c r="F2537" s="16">
        <v>0.87622500000000003</v>
      </c>
      <c r="G2537" s="4">
        <v>0.88890000000000002</v>
      </c>
      <c r="H2537" s="4">
        <v>0.95</v>
      </c>
      <c r="I2537" s="17">
        <v>0.77710000000000001</v>
      </c>
      <c r="J2537" s="4">
        <v>7.6429155649747504E-2</v>
      </c>
    </row>
    <row r="2538" spans="1:10" ht="13">
      <c r="A2538" s="15"/>
      <c r="B2538" s="2" t="s">
        <v>15558</v>
      </c>
      <c r="C2538" s="2" t="s">
        <v>15560</v>
      </c>
      <c r="D2538" s="19">
        <v>2</v>
      </c>
      <c r="F2538" s="16">
        <v>0.88060000000000005</v>
      </c>
      <c r="G2538" s="4">
        <v>0.89764999999999995</v>
      </c>
      <c r="H2538" s="4">
        <v>0.95</v>
      </c>
      <c r="I2538" s="17">
        <v>0.77710000000000001</v>
      </c>
      <c r="J2538" s="4">
        <v>8.0179091206290604E-2</v>
      </c>
    </row>
    <row r="2539" spans="1:10" ht="13">
      <c r="A2539" s="15"/>
      <c r="B2539" s="2" t="s">
        <v>2686</v>
      </c>
      <c r="C2539" s="2" t="s">
        <v>15561</v>
      </c>
      <c r="D2539" s="19">
        <v>0</v>
      </c>
      <c r="F2539" s="16">
        <v>0.70979999999999999</v>
      </c>
      <c r="G2539" s="4">
        <v>0.80189999999999995</v>
      </c>
      <c r="H2539" s="4">
        <v>0.9375</v>
      </c>
      <c r="I2539" s="17">
        <v>0.2979</v>
      </c>
      <c r="J2539" s="4">
        <v>0.28561240635985502</v>
      </c>
    </row>
    <row r="2540" spans="1:10" ht="13">
      <c r="A2540" s="15"/>
      <c r="B2540" s="2" t="s">
        <v>15562</v>
      </c>
      <c r="C2540" s="2" t="s">
        <v>15563</v>
      </c>
      <c r="D2540" s="19">
        <v>0</v>
      </c>
      <c r="F2540" s="16">
        <v>0.65896666666666703</v>
      </c>
      <c r="G2540" s="4">
        <v>0.80189999999999995</v>
      </c>
      <c r="H2540" s="4">
        <v>0.92</v>
      </c>
      <c r="I2540" s="17">
        <v>0.193</v>
      </c>
      <c r="J2540" s="4">
        <v>0.30392460029860502</v>
      </c>
    </row>
    <row r="2541" spans="1:10" ht="13">
      <c r="A2541" s="15"/>
      <c r="B2541" s="2" t="s">
        <v>5703</v>
      </c>
      <c r="C2541" s="2" t="s">
        <v>15564</v>
      </c>
      <c r="D2541" s="19">
        <v>0</v>
      </c>
      <c r="F2541" s="16">
        <v>0.65834999999999999</v>
      </c>
      <c r="G2541" s="4">
        <v>0.80189999999999995</v>
      </c>
      <c r="H2541" s="4">
        <v>0.92</v>
      </c>
      <c r="I2541" s="17">
        <v>0.193</v>
      </c>
      <c r="J2541" s="4">
        <v>0.30463767166914901</v>
      </c>
    </row>
    <row r="2542" spans="1:10" ht="13">
      <c r="A2542" s="15"/>
      <c r="B2542" s="2" t="s">
        <v>3786</v>
      </c>
      <c r="C2542" s="2" t="s">
        <v>15565</v>
      </c>
      <c r="D2542" s="19">
        <v>0</v>
      </c>
      <c r="F2542" s="16">
        <v>0.84235000000000004</v>
      </c>
      <c r="G2542" s="4">
        <v>0.86480000000000001</v>
      </c>
      <c r="H2542" s="4">
        <v>0.9375</v>
      </c>
      <c r="I2542" s="17">
        <v>0.72909999999999997</v>
      </c>
      <c r="J2542" s="4">
        <v>7.5790573292461694E-2</v>
      </c>
    </row>
    <row r="2543" spans="1:10" ht="13">
      <c r="A2543" s="15"/>
      <c r="B2543" s="2" t="s">
        <v>15566</v>
      </c>
      <c r="C2543" s="2" t="s">
        <v>15567</v>
      </c>
      <c r="D2543" s="19">
        <v>0</v>
      </c>
      <c r="F2543" s="16">
        <v>0.83828333333333305</v>
      </c>
      <c r="G2543" s="4">
        <v>0.86480000000000001</v>
      </c>
      <c r="H2543" s="4">
        <v>0.9375</v>
      </c>
      <c r="I2543" s="17">
        <v>0.70469999999999999</v>
      </c>
      <c r="J2543" s="4">
        <v>8.3359208649474797E-2</v>
      </c>
    </row>
    <row r="2544" spans="1:10" ht="13">
      <c r="A2544" s="15"/>
      <c r="B2544" s="2" t="s">
        <v>2687</v>
      </c>
      <c r="C2544" s="2" t="s">
        <v>15568</v>
      </c>
      <c r="D2544" s="19">
        <v>0</v>
      </c>
      <c r="F2544" s="16">
        <v>0.64959999999999996</v>
      </c>
      <c r="G2544" s="4">
        <v>0.81540000000000001</v>
      </c>
      <c r="H2544" s="4">
        <v>0.92</v>
      </c>
      <c r="I2544" s="17">
        <v>4.7600000000000003E-2</v>
      </c>
      <c r="J2544" s="4">
        <v>0.40583040792922398</v>
      </c>
    </row>
    <row r="2545" spans="1:10" ht="13">
      <c r="A2545" s="15"/>
      <c r="B2545" s="2" t="s">
        <v>5704</v>
      </c>
      <c r="C2545" s="2" t="s">
        <v>15569</v>
      </c>
      <c r="D2545" s="19">
        <v>0</v>
      </c>
      <c r="F2545" s="16">
        <v>0.70020000000000004</v>
      </c>
      <c r="G2545" s="4">
        <v>0.81540000000000001</v>
      </c>
      <c r="H2545" s="4">
        <v>0.92</v>
      </c>
      <c r="I2545" s="17">
        <v>0.25</v>
      </c>
      <c r="J2545" s="4">
        <v>0.30612071692934001</v>
      </c>
    </row>
    <row r="2546" spans="1:10" ht="13">
      <c r="A2546" s="15"/>
      <c r="B2546" s="2" t="s">
        <v>691</v>
      </c>
      <c r="C2546" s="2" t="s">
        <v>15570</v>
      </c>
      <c r="D2546" s="19">
        <v>0</v>
      </c>
      <c r="F2546" s="16">
        <v>0.79654999999999998</v>
      </c>
      <c r="G2546" s="4">
        <v>0.79654999999999998</v>
      </c>
      <c r="H2546" s="4">
        <v>0.85780000000000001</v>
      </c>
      <c r="I2546" s="17">
        <v>0.73529999999999995</v>
      </c>
      <c r="J2546" s="4">
        <v>8.6620580695352098E-2</v>
      </c>
    </row>
    <row r="2547" spans="1:10" ht="13">
      <c r="A2547" s="15"/>
      <c r="B2547" s="2" t="s">
        <v>4543</v>
      </c>
      <c r="C2547" s="2" t="s">
        <v>15571</v>
      </c>
      <c r="D2547" s="19">
        <v>0</v>
      </c>
      <c r="F2547" s="16">
        <v>0.67756666666666698</v>
      </c>
      <c r="G2547" s="4">
        <v>0.82545000000000002</v>
      </c>
      <c r="H2547" s="4">
        <v>0.91669999999999996</v>
      </c>
      <c r="I2547" s="17">
        <v>0.24859999999999999</v>
      </c>
      <c r="J2547" s="4">
        <v>0.29337607718876202</v>
      </c>
    </row>
    <row r="2548" spans="1:10" ht="13">
      <c r="A2548" s="15"/>
      <c r="B2548" s="2" t="s">
        <v>5705</v>
      </c>
      <c r="C2548" s="2" t="s">
        <v>15572</v>
      </c>
      <c r="D2548" s="19">
        <v>0</v>
      </c>
      <c r="F2548" s="16">
        <v>0.64241250000000005</v>
      </c>
      <c r="G2548" s="4">
        <v>0.6956</v>
      </c>
      <c r="H2548" s="4">
        <v>0.91669999999999996</v>
      </c>
      <c r="I2548" s="17">
        <v>0.24859999999999999</v>
      </c>
      <c r="J2548" s="4">
        <v>0.24294382911928999</v>
      </c>
    </row>
    <row r="2549" spans="1:10" ht="13">
      <c r="A2549" s="15"/>
      <c r="B2549" s="2" t="s">
        <v>15573</v>
      </c>
      <c r="C2549" s="2" t="s">
        <v>15574</v>
      </c>
      <c r="D2549" s="19">
        <v>0</v>
      </c>
      <c r="F2549" s="16">
        <v>0.71160000000000001</v>
      </c>
      <c r="G2549" s="4">
        <v>0.81320000000000003</v>
      </c>
      <c r="H2549" s="4">
        <v>0.85780000000000001</v>
      </c>
      <c r="I2549" s="17">
        <v>0.36220000000000002</v>
      </c>
      <c r="J2549" s="4">
        <v>0.23445535466978201</v>
      </c>
    </row>
    <row r="2550" spans="1:10" ht="13">
      <c r="A2550" s="15"/>
      <c r="B2550" s="2" t="s">
        <v>4544</v>
      </c>
      <c r="C2550" s="2" t="s">
        <v>15575</v>
      </c>
      <c r="D2550" s="19">
        <v>0</v>
      </c>
      <c r="F2550" s="16">
        <v>0.56584999999999996</v>
      </c>
      <c r="G2550" s="4">
        <v>0.52170000000000005</v>
      </c>
      <c r="H2550" s="4">
        <v>0.85780000000000001</v>
      </c>
      <c r="I2550" s="17">
        <v>0.36220000000000002</v>
      </c>
      <c r="J2550" s="4">
        <v>0.20940260265813301</v>
      </c>
    </row>
    <row r="2551" spans="1:10" ht="13">
      <c r="A2551" s="15"/>
      <c r="B2551" s="2" t="s">
        <v>4545</v>
      </c>
      <c r="C2551" s="2" t="s">
        <v>15576</v>
      </c>
      <c r="D2551" s="19">
        <v>0</v>
      </c>
      <c r="F2551" s="16">
        <v>0.47657500000000003</v>
      </c>
      <c r="G2551" s="4">
        <v>0.45279999999999998</v>
      </c>
      <c r="H2551" s="4">
        <v>0.85780000000000001</v>
      </c>
      <c r="I2551" s="17">
        <v>0.1429</v>
      </c>
      <c r="J2551" s="4">
        <v>0.30233465315772201</v>
      </c>
    </row>
    <row r="2552" spans="1:10" ht="13">
      <c r="A2552" s="15"/>
      <c r="B2552" s="2" t="s">
        <v>5706</v>
      </c>
      <c r="C2552" s="2" t="s">
        <v>15577</v>
      </c>
      <c r="D2552" s="19">
        <v>0</v>
      </c>
      <c r="F2552" s="16">
        <v>0.70153333333333301</v>
      </c>
      <c r="G2552" s="4">
        <v>0.71184999999999998</v>
      </c>
      <c r="H2552" s="4">
        <v>0.99850000000000005</v>
      </c>
      <c r="I2552" s="17">
        <v>0.36220000000000002</v>
      </c>
      <c r="J2552" s="4">
        <v>0.24637782097150401</v>
      </c>
    </row>
    <row r="2553" spans="1:10" ht="15" customHeight="1">
      <c r="A2553" s="15"/>
      <c r="B2553" s="2" t="s">
        <v>15578</v>
      </c>
      <c r="C2553" s="2" t="s">
        <v>15579</v>
      </c>
      <c r="D2553" s="19">
        <v>0</v>
      </c>
      <c r="F2553" s="16">
        <v>0.54085000000000005</v>
      </c>
      <c r="G2553" s="4">
        <v>0.47170000000000001</v>
      </c>
      <c r="H2553" s="4">
        <v>0.85780000000000001</v>
      </c>
      <c r="I2553" s="17">
        <v>0.36220000000000002</v>
      </c>
      <c r="J2553" s="4">
        <v>0.22525418975015801</v>
      </c>
    </row>
    <row r="2554" spans="1:10" ht="15" customHeight="1">
      <c r="A2554" s="15"/>
      <c r="B2554" s="2" t="s">
        <v>2688</v>
      </c>
      <c r="C2554" s="2" t="s">
        <v>15580</v>
      </c>
      <c r="D2554" s="19">
        <v>0</v>
      </c>
      <c r="F2554" s="16">
        <v>0.63485000000000003</v>
      </c>
      <c r="G2554" s="4">
        <v>0.65969999999999995</v>
      </c>
      <c r="H2554" s="4">
        <v>0.85780000000000001</v>
      </c>
      <c r="I2554" s="17">
        <v>0.36220000000000002</v>
      </c>
      <c r="J2554" s="4">
        <v>0.23156776545970301</v>
      </c>
    </row>
    <row r="2555" spans="1:10" ht="15" customHeight="1">
      <c r="A2555" s="15"/>
      <c r="B2555" s="2" t="s">
        <v>2689</v>
      </c>
      <c r="C2555" s="2" t="s">
        <v>15581</v>
      </c>
      <c r="D2555" s="19">
        <v>0</v>
      </c>
      <c r="F2555" s="16">
        <v>0.65754000000000001</v>
      </c>
      <c r="G2555" s="4">
        <v>0.79310000000000003</v>
      </c>
      <c r="H2555" s="4">
        <v>1</v>
      </c>
      <c r="I2555" s="17">
        <v>0.27460000000000001</v>
      </c>
      <c r="J2555" s="4">
        <v>0.32001101231051399</v>
      </c>
    </row>
    <row r="2556" spans="1:10" ht="15" customHeight="1">
      <c r="A2556" s="15"/>
      <c r="B2556" s="2" t="s">
        <v>2690</v>
      </c>
      <c r="C2556" s="2" t="s">
        <v>15582</v>
      </c>
      <c r="D2556" s="19">
        <v>0</v>
      </c>
      <c r="F2556" s="16">
        <v>0.62390000000000001</v>
      </c>
      <c r="G2556" s="4">
        <v>0.66990000000000005</v>
      </c>
      <c r="H2556" s="4">
        <v>0.87180000000000002</v>
      </c>
      <c r="I2556" s="17">
        <v>0.27460000000000001</v>
      </c>
      <c r="J2556" s="4">
        <v>0.21057580107885099</v>
      </c>
    </row>
    <row r="2557" spans="1:10" ht="15" customHeight="1">
      <c r="A2557" s="15"/>
      <c r="B2557" s="2" t="s">
        <v>15583</v>
      </c>
      <c r="C2557" s="2" t="s">
        <v>15584</v>
      </c>
      <c r="D2557" s="19">
        <v>0</v>
      </c>
      <c r="F2557" s="16">
        <v>0.58411666666666695</v>
      </c>
      <c r="G2557" s="4">
        <v>0.54200000000000004</v>
      </c>
      <c r="H2557" s="4">
        <v>0.85780000000000001</v>
      </c>
      <c r="I2557" s="17">
        <v>0.47499999999999998</v>
      </c>
      <c r="J2557" s="4">
        <v>0.14103313676816101</v>
      </c>
    </row>
    <row r="2558" spans="1:10" ht="15" customHeight="1">
      <c r="A2558" s="15"/>
      <c r="B2558" s="2" t="s">
        <v>5707</v>
      </c>
      <c r="C2558" s="2" t="s">
        <v>15585</v>
      </c>
      <c r="D2558" s="19">
        <v>0</v>
      </c>
      <c r="F2558" s="16">
        <v>0.58406666666666696</v>
      </c>
      <c r="G2558" s="4">
        <v>0.54200000000000004</v>
      </c>
      <c r="H2558" s="4">
        <v>0.85780000000000001</v>
      </c>
      <c r="I2558" s="17">
        <v>0.47499999999999998</v>
      </c>
      <c r="J2558" s="4">
        <v>0.141027240867382</v>
      </c>
    </row>
    <row r="2559" spans="1:10" ht="15" customHeight="1">
      <c r="A2559" s="15"/>
      <c r="B2559" s="2" t="s">
        <v>5708</v>
      </c>
      <c r="C2559" s="2" t="s">
        <v>15586</v>
      </c>
      <c r="D2559" s="19">
        <v>1</v>
      </c>
      <c r="F2559" s="16">
        <v>0.68835000000000002</v>
      </c>
      <c r="G2559" s="4">
        <v>0.82545000000000002</v>
      </c>
      <c r="H2559" s="4">
        <v>0.92859999999999998</v>
      </c>
      <c r="I2559" s="17">
        <v>0.1739</v>
      </c>
      <c r="J2559" s="4">
        <v>0.34740213490036798</v>
      </c>
    </row>
    <row r="2560" spans="1:10" ht="15" customHeight="1">
      <c r="A2560" s="15"/>
      <c r="B2560" s="2" t="s">
        <v>5708</v>
      </c>
      <c r="C2560" s="2" t="s">
        <v>15587</v>
      </c>
      <c r="D2560" s="19">
        <v>2</v>
      </c>
      <c r="F2560" s="16">
        <v>0.62592499999999995</v>
      </c>
      <c r="G2560" s="4">
        <v>0.7006</v>
      </c>
      <c r="H2560" s="4">
        <v>0.92859999999999998</v>
      </c>
      <c r="I2560" s="17">
        <v>0.1739</v>
      </c>
      <c r="J2560" s="4">
        <v>0.34472943375928899</v>
      </c>
    </row>
    <row r="2561" spans="1:10" ht="15" customHeight="1">
      <c r="A2561" s="15"/>
      <c r="B2561" s="2" t="s">
        <v>15588</v>
      </c>
      <c r="C2561" s="2" t="s">
        <v>15589</v>
      </c>
      <c r="D2561" s="19">
        <v>0</v>
      </c>
      <c r="F2561" s="16">
        <v>0.54946666666666699</v>
      </c>
      <c r="G2561" s="4">
        <v>0.57074999999999998</v>
      </c>
      <c r="H2561" s="4">
        <v>0.85780000000000001</v>
      </c>
      <c r="I2561" s="17">
        <v>5.2400000000000002E-2</v>
      </c>
      <c r="J2561" s="4">
        <v>0.27831978489979198</v>
      </c>
    </row>
    <row r="2562" spans="1:10" ht="15" customHeight="1">
      <c r="A2562" s="15"/>
      <c r="B2562" s="2" t="s">
        <v>2691</v>
      </c>
      <c r="C2562" s="2" t="s">
        <v>15590</v>
      </c>
      <c r="D2562" s="19">
        <v>0</v>
      </c>
      <c r="F2562" s="16">
        <v>0.61895</v>
      </c>
      <c r="G2562" s="4">
        <v>0.7006</v>
      </c>
      <c r="H2562" s="4">
        <v>0.93169999999999997</v>
      </c>
      <c r="I2562" s="17">
        <v>0.1429</v>
      </c>
      <c r="J2562" s="4">
        <v>0.35925538270149798</v>
      </c>
    </row>
    <row r="2563" spans="1:10" ht="15" customHeight="1">
      <c r="A2563" s="15"/>
      <c r="B2563" s="2" t="s">
        <v>15591</v>
      </c>
      <c r="C2563" s="2" t="s">
        <v>15592</v>
      </c>
      <c r="D2563" s="19">
        <v>0</v>
      </c>
      <c r="F2563" s="16">
        <v>0.83322499999999999</v>
      </c>
      <c r="G2563" s="4">
        <v>0.89475000000000005</v>
      </c>
      <c r="H2563" s="4">
        <v>1</v>
      </c>
      <c r="I2563" s="17">
        <v>0.54339999999999999</v>
      </c>
      <c r="J2563" s="4">
        <v>0.20175371743786999</v>
      </c>
    </row>
    <row r="2564" spans="1:10" ht="15" customHeight="1">
      <c r="A2564" s="15"/>
      <c r="B2564" s="2" t="s">
        <v>2692</v>
      </c>
      <c r="C2564" s="2" t="s">
        <v>15593</v>
      </c>
      <c r="D2564" s="19">
        <v>0</v>
      </c>
      <c r="F2564" s="16">
        <v>0.72607500000000003</v>
      </c>
      <c r="G2564" s="4">
        <v>0.71460000000000001</v>
      </c>
      <c r="H2564" s="4">
        <v>0.93169999999999997</v>
      </c>
      <c r="I2564" s="17">
        <v>0.54339999999999999</v>
      </c>
      <c r="J2564" s="4">
        <v>0.19742308839984599</v>
      </c>
    </row>
    <row r="2565" spans="1:10" ht="15" customHeight="1">
      <c r="A2565" s="15"/>
      <c r="B2565" s="2" t="s">
        <v>4546</v>
      </c>
      <c r="C2565" s="2" t="s">
        <v>15594</v>
      </c>
      <c r="D2565" s="19">
        <v>0</v>
      </c>
      <c r="F2565" s="16">
        <v>0.69323333333333303</v>
      </c>
      <c r="G2565" s="4">
        <v>0.63400000000000001</v>
      </c>
      <c r="H2565" s="4">
        <v>0.93169999999999997</v>
      </c>
      <c r="I2565" s="17">
        <v>0.54339999999999999</v>
      </c>
      <c r="J2565" s="4">
        <v>0.163796479408645</v>
      </c>
    </row>
    <row r="2566" spans="1:10" ht="15" customHeight="1">
      <c r="A2566" s="15"/>
      <c r="B2566" s="2" t="s">
        <v>5709</v>
      </c>
      <c r="C2566" s="2" t="s">
        <v>15595</v>
      </c>
      <c r="D2566" s="19">
        <v>0</v>
      </c>
      <c r="F2566" s="16">
        <v>0.67059999999999997</v>
      </c>
      <c r="G2566" s="4">
        <v>0.69950000000000001</v>
      </c>
      <c r="H2566" s="4">
        <v>0.93169999999999997</v>
      </c>
      <c r="I2566" s="17">
        <v>0.193</v>
      </c>
      <c r="J2566" s="4">
        <v>0.24140198839280499</v>
      </c>
    </row>
    <row r="2567" spans="1:10" ht="15" customHeight="1">
      <c r="A2567" s="15"/>
      <c r="B2567" s="2" t="s">
        <v>15596</v>
      </c>
      <c r="C2567" s="2" t="s">
        <v>15597</v>
      </c>
      <c r="D2567" s="19">
        <v>0</v>
      </c>
      <c r="F2567" s="16">
        <v>0.70427499999999998</v>
      </c>
      <c r="G2567" s="4">
        <v>0.76385000000000003</v>
      </c>
      <c r="H2567" s="4">
        <v>0.99850000000000005</v>
      </c>
      <c r="I2567" s="17">
        <v>0.193</v>
      </c>
      <c r="J2567" s="4">
        <v>0.26804811801508399</v>
      </c>
    </row>
    <row r="2568" spans="1:10" ht="15" customHeight="1">
      <c r="A2568" s="15"/>
      <c r="B2568" s="2" t="s">
        <v>15598</v>
      </c>
      <c r="C2568" s="2" t="s">
        <v>15599</v>
      </c>
      <c r="D2568" s="19">
        <v>0</v>
      </c>
      <c r="F2568" s="16">
        <v>0.69318333333333304</v>
      </c>
      <c r="G2568" s="4">
        <v>0.63385000000000002</v>
      </c>
      <c r="H2568" s="4">
        <v>0.93169999999999997</v>
      </c>
      <c r="I2568" s="17">
        <v>0.54339999999999999</v>
      </c>
      <c r="J2568" s="4">
        <v>0.16383136960505101</v>
      </c>
    </row>
    <row r="2569" spans="1:10" ht="15" customHeight="1">
      <c r="A2569" s="15"/>
      <c r="B2569" s="2" t="s">
        <v>15600</v>
      </c>
      <c r="C2569" s="2" t="s">
        <v>15601</v>
      </c>
      <c r="D2569" s="19">
        <v>0</v>
      </c>
      <c r="F2569" s="16">
        <v>0.80674999999999997</v>
      </c>
      <c r="G2569" s="4">
        <v>0.82545000000000002</v>
      </c>
      <c r="H2569" s="4">
        <v>0.93169999999999997</v>
      </c>
      <c r="I2569" s="17">
        <v>0.64439999999999997</v>
      </c>
      <c r="J2569" s="4">
        <v>0.122150794785243</v>
      </c>
    </row>
    <row r="2570" spans="1:10" ht="15" customHeight="1">
      <c r="A2570" s="15"/>
      <c r="B2570" s="2" t="s">
        <v>5710</v>
      </c>
      <c r="C2570" s="2" t="s">
        <v>15602</v>
      </c>
      <c r="D2570" s="19">
        <v>0</v>
      </c>
      <c r="F2570" s="16">
        <v>0.69637499999999997</v>
      </c>
      <c r="G2570" s="4">
        <v>0.82545000000000002</v>
      </c>
      <c r="H2570" s="4">
        <v>0.93169999999999997</v>
      </c>
      <c r="I2570" s="17">
        <v>0.2029</v>
      </c>
      <c r="J2570" s="4">
        <v>0.333820903829184</v>
      </c>
    </row>
    <row r="2571" spans="1:10" ht="15" customHeight="1">
      <c r="A2571" s="15"/>
      <c r="B2571" s="2" t="s">
        <v>5711</v>
      </c>
      <c r="C2571" s="2" t="s">
        <v>15603</v>
      </c>
      <c r="D2571" s="19">
        <v>0</v>
      </c>
      <c r="F2571" s="16">
        <v>0.73655000000000004</v>
      </c>
      <c r="G2571" s="4">
        <v>0.82545000000000002</v>
      </c>
      <c r="H2571" s="4">
        <v>0.93169999999999997</v>
      </c>
      <c r="I2571" s="17">
        <v>0.36359999999999998</v>
      </c>
      <c r="J2571" s="4">
        <v>0.25499979738554002</v>
      </c>
    </row>
    <row r="2572" spans="1:10" ht="15" customHeight="1">
      <c r="A2572" s="15"/>
      <c r="B2572" s="2" t="s">
        <v>2693</v>
      </c>
      <c r="C2572" s="2" t="s">
        <v>15604</v>
      </c>
      <c r="D2572" s="19">
        <v>1</v>
      </c>
      <c r="F2572" s="16">
        <v>0.82422499999999999</v>
      </c>
      <c r="G2572" s="4">
        <v>0.82545000000000002</v>
      </c>
      <c r="H2572" s="4">
        <v>0.93169999999999997</v>
      </c>
      <c r="I2572" s="17">
        <v>0.71430000000000005</v>
      </c>
      <c r="J2572" s="4">
        <v>9.2611063953863898E-2</v>
      </c>
    </row>
    <row r="2573" spans="1:10" ht="15" customHeight="1">
      <c r="A2573" s="15"/>
      <c r="B2573" s="2" t="s">
        <v>2693</v>
      </c>
      <c r="C2573" s="2" t="s">
        <v>15605</v>
      </c>
      <c r="D2573" s="19">
        <v>2</v>
      </c>
      <c r="F2573" s="16">
        <v>0.76180000000000003</v>
      </c>
      <c r="G2573" s="4">
        <v>0.78605000000000003</v>
      </c>
      <c r="H2573" s="4">
        <v>0.93169999999999997</v>
      </c>
      <c r="I2573" s="17">
        <v>0.54339999999999999</v>
      </c>
      <c r="J2573" s="4">
        <v>0.17130559438228099</v>
      </c>
    </row>
    <row r="2574" spans="1:10" ht="15" customHeight="1">
      <c r="A2574" s="15"/>
      <c r="B2574" s="2" t="s">
        <v>15606</v>
      </c>
      <c r="C2574" s="2" t="s">
        <v>15607</v>
      </c>
      <c r="D2574" s="19">
        <v>0</v>
      </c>
      <c r="F2574" s="16">
        <v>0.86719999999999997</v>
      </c>
      <c r="G2574" s="4">
        <v>0.90175000000000005</v>
      </c>
      <c r="H2574" s="4">
        <v>1</v>
      </c>
      <c r="I2574" s="17">
        <v>0.54339999999999999</v>
      </c>
      <c r="J2574" s="4">
        <v>0.169700760163294</v>
      </c>
    </row>
    <row r="2575" spans="1:10" ht="15" customHeight="1">
      <c r="A2575" s="15"/>
      <c r="B2575" s="2" t="s">
        <v>2694</v>
      </c>
      <c r="C2575" s="2" t="s">
        <v>15608</v>
      </c>
      <c r="D2575" s="19">
        <v>0</v>
      </c>
      <c r="F2575" s="16">
        <v>0.71919999999999995</v>
      </c>
      <c r="G2575" s="4">
        <v>0.86480000000000001</v>
      </c>
      <c r="H2575" s="4">
        <v>1</v>
      </c>
      <c r="I2575" s="17">
        <v>0.1105</v>
      </c>
      <c r="J2575" s="4">
        <v>0.33702312680289498</v>
      </c>
    </row>
    <row r="2576" spans="1:10" ht="15" customHeight="1">
      <c r="A2576" s="15"/>
      <c r="B2576" s="2" t="s">
        <v>692</v>
      </c>
      <c r="C2576" s="2" t="s">
        <v>15609</v>
      </c>
      <c r="D2576" s="19">
        <v>0</v>
      </c>
      <c r="F2576" s="16">
        <v>0.71779999999999999</v>
      </c>
      <c r="G2576" s="4">
        <v>0.71779999999999999</v>
      </c>
      <c r="H2576" s="4">
        <v>0.85780000000000001</v>
      </c>
      <c r="I2576" s="17">
        <v>0.57779999999999998</v>
      </c>
      <c r="J2576" s="4">
        <v>0.19798989873223299</v>
      </c>
    </row>
    <row r="2577" spans="1:10" ht="15" customHeight="1">
      <c r="A2577" s="15"/>
      <c r="B2577" s="2" t="s">
        <v>4547</v>
      </c>
      <c r="C2577" s="2" t="s">
        <v>15610</v>
      </c>
      <c r="D2577" s="19">
        <v>1</v>
      </c>
      <c r="F2577" s="16">
        <v>0.67620000000000002</v>
      </c>
      <c r="G2577" s="4">
        <v>0.63919999999999999</v>
      </c>
      <c r="H2577" s="4">
        <v>0.85780000000000001</v>
      </c>
      <c r="I2577" s="17">
        <v>0.52500000000000002</v>
      </c>
      <c r="J2577" s="4">
        <v>0.144083916520894</v>
      </c>
    </row>
    <row r="2578" spans="1:10" ht="15" customHeight="1">
      <c r="A2578" s="15"/>
      <c r="B2578" s="2" t="s">
        <v>4547</v>
      </c>
      <c r="C2578" s="2" t="s">
        <v>15611</v>
      </c>
      <c r="D2578" s="19">
        <v>2</v>
      </c>
      <c r="F2578" s="16">
        <v>0.78895000000000004</v>
      </c>
      <c r="G2578" s="4">
        <v>0.81540000000000001</v>
      </c>
      <c r="H2578" s="4">
        <v>1</v>
      </c>
      <c r="I2578" s="17">
        <v>0.52500000000000002</v>
      </c>
      <c r="J2578" s="4">
        <v>0.19933759471476201</v>
      </c>
    </row>
    <row r="2579" spans="1:10" ht="15" customHeight="1">
      <c r="A2579" s="15"/>
      <c r="B2579" s="2" t="s">
        <v>2695</v>
      </c>
      <c r="C2579" s="2" t="s">
        <v>15612</v>
      </c>
      <c r="D2579" s="19">
        <v>0</v>
      </c>
      <c r="F2579" s="16">
        <v>0.73665000000000003</v>
      </c>
      <c r="G2579" s="4">
        <v>0.74850000000000005</v>
      </c>
      <c r="H2579" s="4">
        <v>0.90620000000000001</v>
      </c>
      <c r="I2579" s="17">
        <v>0.54339999999999999</v>
      </c>
      <c r="J2579" s="4">
        <v>0.17346141741993601</v>
      </c>
    </row>
    <row r="2580" spans="1:10" ht="15" customHeight="1">
      <c r="A2580" s="15"/>
      <c r="B2580" s="2" t="s">
        <v>5712</v>
      </c>
      <c r="C2580" s="2" t="s">
        <v>15613</v>
      </c>
      <c r="D2580" s="19">
        <v>0</v>
      </c>
      <c r="F2580" s="16">
        <v>0.58457499999999996</v>
      </c>
      <c r="G2580" s="4">
        <v>0.59130000000000005</v>
      </c>
      <c r="H2580" s="4">
        <v>0.85780000000000001</v>
      </c>
      <c r="I2580" s="17">
        <v>0.2979</v>
      </c>
      <c r="J2580" s="4">
        <v>0.232029974715912</v>
      </c>
    </row>
    <row r="2581" spans="1:10" ht="15" customHeight="1">
      <c r="A2581" s="15"/>
      <c r="B2581" s="2" t="s">
        <v>4548</v>
      </c>
      <c r="C2581" s="2" t="s">
        <v>15614</v>
      </c>
      <c r="D2581" s="19">
        <v>0</v>
      </c>
      <c r="F2581" s="16">
        <v>0.57179999999999997</v>
      </c>
      <c r="G2581" s="4">
        <v>0.61865000000000003</v>
      </c>
      <c r="H2581" s="4">
        <v>0.85780000000000001</v>
      </c>
      <c r="I2581" s="17">
        <v>5.2400000000000002E-2</v>
      </c>
      <c r="J2581" s="4">
        <v>0.27780244059403097</v>
      </c>
    </row>
    <row r="2582" spans="1:10" ht="15" customHeight="1">
      <c r="A2582" s="15"/>
      <c r="B2582" s="2" t="s">
        <v>5713</v>
      </c>
      <c r="C2582" s="2" t="s">
        <v>15615</v>
      </c>
      <c r="D2582" s="19">
        <v>0</v>
      </c>
      <c r="F2582" s="16">
        <v>0.489383333333333</v>
      </c>
      <c r="G2582" s="4">
        <v>0.59130000000000005</v>
      </c>
      <c r="H2582" s="4">
        <v>0.85780000000000001</v>
      </c>
      <c r="I2582" s="17">
        <v>3.1800000000000002E-2</v>
      </c>
      <c r="J2582" s="4">
        <v>0.33662847423631098</v>
      </c>
    </row>
    <row r="2583" spans="1:10" ht="15" customHeight="1">
      <c r="A2583" s="15"/>
      <c r="B2583" s="2" t="s">
        <v>2696</v>
      </c>
      <c r="C2583" s="2" t="s">
        <v>15616</v>
      </c>
      <c r="D2583" s="19">
        <v>0</v>
      </c>
      <c r="F2583" s="16">
        <v>0.64056666666666695</v>
      </c>
      <c r="G2583" s="4">
        <v>0.71614999999999995</v>
      </c>
      <c r="H2583" s="4">
        <v>0.93169999999999997</v>
      </c>
      <c r="I2583" s="17">
        <v>0.193</v>
      </c>
      <c r="J2583" s="4">
        <v>0.283006365063874</v>
      </c>
    </row>
    <row r="2584" spans="1:10" ht="15" customHeight="1">
      <c r="A2584" s="15"/>
      <c r="B2584" s="2" t="s">
        <v>15617</v>
      </c>
      <c r="C2584" s="2" t="s">
        <v>15618</v>
      </c>
      <c r="D2584" s="19">
        <v>0</v>
      </c>
      <c r="F2584" s="16">
        <v>0.69210000000000005</v>
      </c>
      <c r="G2584" s="4">
        <v>0.76544999999999996</v>
      </c>
      <c r="H2584" s="4">
        <v>0.93169999999999997</v>
      </c>
      <c r="I2584" s="17">
        <v>0.193</v>
      </c>
      <c r="J2584" s="4">
        <v>0.264217092558373</v>
      </c>
    </row>
    <row r="2585" spans="1:10" ht="15" customHeight="1">
      <c r="A2585" s="15"/>
      <c r="B2585" s="2" t="s">
        <v>15619</v>
      </c>
      <c r="C2585" s="2" t="s">
        <v>15620</v>
      </c>
      <c r="D2585" s="19">
        <v>0</v>
      </c>
      <c r="F2585" s="16">
        <v>0.66298749999999995</v>
      </c>
      <c r="G2585" s="4">
        <v>0.71614999999999995</v>
      </c>
      <c r="H2585" s="4">
        <v>0.98089999999999999</v>
      </c>
      <c r="I2585" s="17">
        <v>0.193</v>
      </c>
      <c r="J2585" s="4">
        <v>0.28250833837251599</v>
      </c>
    </row>
    <row r="2586" spans="1:10" ht="15" customHeight="1">
      <c r="A2586" s="15"/>
      <c r="B2586" s="2" t="s">
        <v>2697</v>
      </c>
      <c r="C2586" s="2" t="s">
        <v>15621</v>
      </c>
      <c r="D2586" s="19">
        <v>0</v>
      </c>
      <c r="F2586" s="16">
        <v>0.59342499999999998</v>
      </c>
      <c r="G2586" s="4">
        <v>0.59130000000000005</v>
      </c>
      <c r="H2586" s="4">
        <v>0.85780000000000001</v>
      </c>
      <c r="I2586" s="17">
        <v>0.33329999999999999</v>
      </c>
      <c r="J2586" s="4">
        <v>0.21768249623400299</v>
      </c>
    </row>
    <row r="2587" spans="1:10" ht="15" customHeight="1">
      <c r="A2587" s="15"/>
      <c r="B2587" s="2" t="s">
        <v>5714</v>
      </c>
      <c r="C2587" s="2" t="s">
        <v>15622</v>
      </c>
      <c r="D2587" s="19">
        <v>0</v>
      </c>
      <c r="F2587" s="16">
        <v>0.64731249999999996</v>
      </c>
      <c r="G2587" s="4">
        <v>0.71614999999999995</v>
      </c>
      <c r="H2587" s="4">
        <v>0.86970000000000003</v>
      </c>
      <c r="I2587" s="17">
        <v>5.7799999999999997E-2</v>
      </c>
      <c r="J2587" s="4">
        <v>0.26660848468708398</v>
      </c>
    </row>
    <row r="2588" spans="1:10" ht="15" customHeight="1">
      <c r="A2588" s="15"/>
      <c r="B2588" s="2" t="s">
        <v>15623</v>
      </c>
      <c r="C2588" s="2" t="s">
        <v>15624</v>
      </c>
      <c r="D2588" s="19">
        <v>0</v>
      </c>
      <c r="F2588" s="16">
        <v>0.7601</v>
      </c>
      <c r="G2588" s="4">
        <v>0.74850000000000005</v>
      </c>
      <c r="H2588" s="4">
        <v>1</v>
      </c>
      <c r="I2588" s="17">
        <v>0.54339999999999999</v>
      </c>
      <c r="J2588" s="4">
        <v>0.20710142442774301</v>
      </c>
    </row>
    <row r="2589" spans="1:10" ht="15" customHeight="1">
      <c r="A2589" s="15"/>
      <c r="B2589" s="2" t="s">
        <v>15625</v>
      </c>
      <c r="C2589" s="2" t="s">
        <v>15626</v>
      </c>
      <c r="D2589" s="19">
        <v>1</v>
      </c>
      <c r="F2589" s="16">
        <v>0.80979999999999996</v>
      </c>
      <c r="G2589" s="4">
        <v>0.82545000000000002</v>
      </c>
      <c r="H2589" s="4">
        <v>0.94120000000000004</v>
      </c>
      <c r="I2589" s="17">
        <v>0.64710000000000001</v>
      </c>
      <c r="J2589" s="4">
        <v>0.124257984317575</v>
      </c>
    </row>
    <row r="2590" spans="1:10" ht="15" customHeight="1">
      <c r="A2590" s="15"/>
      <c r="B2590" s="2" t="s">
        <v>15625</v>
      </c>
      <c r="C2590" s="2" t="s">
        <v>15627</v>
      </c>
      <c r="D2590" s="19">
        <v>2</v>
      </c>
      <c r="F2590" s="16">
        <v>0.74737500000000001</v>
      </c>
      <c r="G2590" s="4">
        <v>0.75244999999999995</v>
      </c>
      <c r="H2590" s="4">
        <v>0.94120000000000004</v>
      </c>
      <c r="I2590" s="17">
        <v>0.54339999999999999</v>
      </c>
      <c r="J2590" s="4">
        <v>0.18386832924677399</v>
      </c>
    </row>
    <row r="2591" spans="1:10" ht="15" customHeight="1">
      <c r="A2591" s="15"/>
      <c r="B2591" s="2" t="s">
        <v>15628</v>
      </c>
      <c r="C2591" s="2" t="s">
        <v>15629</v>
      </c>
      <c r="D2591" s="19">
        <v>0</v>
      </c>
      <c r="F2591" s="16">
        <v>0.60519999999999996</v>
      </c>
      <c r="G2591" s="4">
        <v>0.69815000000000005</v>
      </c>
      <c r="H2591" s="4">
        <v>0.85780000000000001</v>
      </c>
      <c r="I2591" s="17">
        <v>0.16669999999999999</v>
      </c>
      <c r="J2591" s="4">
        <v>0.32724279467494299</v>
      </c>
    </row>
    <row r="2592" spans="1:10" ht="15" customHeight="1">
      <c r="A2592" s="15"/>
      <c r="B2592" s="2" t="s">
        <v>5715</v>
      </c>
      <c r="C2592" s="2" t="s">
        <v>15630</v>
      </c>
      <c r="D2592" s="19">
        <v>0</v>
      </c>
      <c r="F2592" s="16">
        <v>0.72437499999999999</v>
      </c>
      <c r="G2592" s="4">
        <v>0.74814999999999998</v>
      </c>
      <c r="H2592" s="4">
        <v>0.85780000000000001</v>
      </c>
      <c r="I2592" s="17">
        <v>0.54339999999999999</v>
      </c>
      <c r="J2592" s="4">
        <v>0.15856112123300201</v>
      </c>
    </row>
    <row r="2593" spans="1:10" ht="15" customHeight="1">
      <c r="A2593" s="15"/>
      <c r="B2593" s="2" t="s">
        <v>4549</v>
      </c>
      <c r="C2593" s="2" t="s">
        <v>15631</v>
      </c>
      <c r="D2593" s="19">
        <v>0</v>
      </c>
      <c r="F2593" s="16">
        <v>0.7601</v>
      </c>
      <c r="G2593" s="4">
        <v>0.74850000000000005</v>
      </c>
      <c r="H2593" s="4">
        <v>1</v>
      </c>
      <c r="I2593" s="17">
        <v>0.54339999999999999</v>
      </c>
      <c r="J2593" s="4">
        <v>0.20710142442774301</v>
      </c>
    </row>
    <row r="2594" spans="1:10" ht="15" customHeight="1">
      <c r="A2594" s="15"/>
      <c r="B2594" s="2" t="s">
        <v>5716</v>
      </c>
      <c r="C2594" s="2" t="s">
        <v>15632</v>
      </c>
      <c r="D2594" s="19">
        <v>0</v>
      </c>
      <c r="F2594" s="16">
        <v>0.78098333333333303</v>
      </c>
      <c r="G2594" s="4">
        <v>0.81200000000000006</v>
      </c>
      <c r="H2594" s="4">
        <v>0.99850000000000005</v>
      </c>
      <c r="I2594" s="17">
        <v>0.54339999999999999</v>
      </c>
      <c r="J2594" s="4">
        <v>0.167298875270178</v>
      </c>
    </row>
    <row r="2595" spans="1:10" ht="15" customHeight="1">
      <c r="A2595" s="15"/>
      <c r="B2595" s="2" t="s">
        <v>15633</v>
      </c>
      <c r="C2595" s="2" t="s">
        <v>15634</v>
      </c>
      <c r="D2595" s="19">
        <v>0</v>
      </c>
      <c r="F2595" s="16">
        <v>0.66571666666666696</v>
      </c>
      <c r="G2595" s="4">
        <v>0.61865000000000003</v>
      </c>
      <c r="H2595" s="4">
        <v>0.88080000000000003</v>
      </c>
      <c r="I2595" s="17">
        <v>0.47499999999999998</v>
      </c>
      <c r="J2595" s="4">
        <v>0.16719222968387801</v>
      </c>
    </row>
    <row r="2596" spans="1:10" ht="15" customHeight="1">
      <c r="A2596" s="15"/>
      <c r="B2596" s="2" t="s">
        <v>2698</v>
      </c>
      <c r="C2596" s="2" t="s">
        <v>15635</v>
      </c>
      <c r="D2596" s="19">
        <v>0</v>
      </c>
      <c r="F2596" s="16">
        <v>0.65632727272727298</v>
      </c>
      <c r="G2596" s="4">
        <v>0.76049999999999995</v>
      </c>
      <c r="H2596" s="4">
        <v>0.99709999999999999</v>
      </c>
      <c r="I2596" s="17">
        <v>0.193</v>
      </c>
      <c r="J2596" s="4">
        <v>0.26911556287553901</v>
      </c>
    </row>
    <row r="2597" spans="1:10" ht="15" customHeight="1">
      <c r="A2597" s="15"/>
      <c r="B2597" s="2" t="s">
        <v>15636</v>
      </c>
      <c r="C2597" s="2" t="s">
        <v>15637</v>
      </c>
      <c r="D2597" s="19">
        <v>0</v>
      </c>
      <c r="F2597" s="16">
        <v>0.67777500000000002</v>
      </c>
      <c r="G2597" s="4">
        <v>0.80915000000000004</v>
      </c>
      <c r="H2597" s="4">
        <v>0.99709999999999999</v>
      </c>
      <c r="I2597" s="17">
        <v>4.5199999999999997E-2</v>
      </c>
      <c r="J2597" s="4">
        <v>0.328769566500829</v>
      </c>
    </row>
    <row r="2598" spans="1:10" ht="15" customHeight="1">
      <c r="A2598" s="15"/>
      <c r="B2598" s="2" t="s">
        <v>3728</v>
      </c>
      <c r="C2598" s="2" t="s">
        <v>15638</v>
      </c>
      <c r="D2598" s="19">
        <v>0</v>
      </c>
      <c r="F2598" s="16">
        <v>0.64958000000000005</v>
      </c>
      <c r="G2598" s="4">
        <v>0.67915000000000003</v>
      </c>
      <c r="H2598" s="4">
        <v>0.99709999999999999</v>
      </c>
      <c r="I2598" s="17">
        <v>4.5199999999999997E-2</v>
      </c>
      <c r="J2598" s="4">
        <v>0.28704092158900701</v>
      </c>
    </row>
    <row r="2599" spans="1:10" ht="15" customHeight="1">
      <c r="A2599" s="15"/>
      <c r="B2599" s="2" t="s">
        <v>2699</v>
      </c>
      <c r="C2599" s="2" t="s">
        <v>15639</v>
      </c>
      <c r="D2599" s="19">
        <v>0</v>
      </c>
      <c r="F2599" s="16">
        <v>0.81125000000000003</v>
      </c>
      <c r="G2599" s="4">
        <v>0.90005000000000002</v>
      </c>
      <c r="H2599" s="4">
        <v>1</v>
      </c>
      <c r="I2599" s="17">
        <v>0.44490000000000002</v>
      </c>
      <c r="J2599" s="4">
        <v>0.25111742936987302</v>
      </c>
    </row>
    <row r="2600" spans="1:10" ht="15" customHeight="1">
      <c r="A2600" s="15"/>
      <c r="B2600" s="2" t="s">
        <v>5717</v>
      </c>
      <c r="C2600" s="2" t="s">
        <v>15640</v>
      </c>
      <c r="D2600" s="19">
        <v>0</v>
      </c>
      <c r="F2600" s="16">
        <v>0.54611666666666703</v>
      </c>
      <c r="G2600" s="4">
        <v>0.59655000000000002</v>
      </c>
      <c r="H2600" s="4">
        <v>0.94230000000000003</v>
      </c>
      <c r="I2600" s="17">
        <v>0.13669999999999999</v>
      </c>
      <c r="J2600" s="4">
        <v>0.36428955195924401</v>
      </c>
    </row>
    <row r="2601" spans="1:10" ht="15" customHeight="1">
      <c r="A2601" s="15"/>
      <c r="B2601" s="2" t="s">
        <v>4550</v>
      </c>
      <c r="C2601" s="2" t="s">
        <v>15641</v>
      </c>
      <c r="D2601" s="19">
        <v>0</v>
      </c>
      <c r="F2601" s="16">
        <v>0.46325</v>
      </c>
      <c r="G2601" s="4">
        <v>0.47594999999999998</v>
      </c>
      <c r="H2601" s="4">
        <v>0.85780000000000001</v>
      </c>
      <c r="I2601" s="17">
        <v>4.3299999999999998E-2</v>
      </c>
      <c r="J2601" s="4">
        <v>0.42171022041207401</v>
      </c>
    </row>
    <row r="2602" spans="1:10" ht="15" customHeight="1">
      <c r="A2602" s="15"/>
      <c r="B2602" s="2" t="s">
        <v>2700</v>
      </c>
      <c r="C2602" s="2" t="s">
        <v>15642</v>
      </c>
      <c r="D2602" s="19">
        <v>0</v>
      </c>
      <c r="F2602" s="16">
        <v>0.52410000000000001</v>
      </c>
      <c r="G2602" s="4">
        <v>0.52539999999999998</v>
      </c>
      <c r="H2602" s="4">
        <v>0.93330000000000002</v>
      </c>
      <c r="I2602" s="17">
        <v>0.1123</v>
      </c>
      <c r="J2602" s="4">
        <v>0.43127979317375897</v>
      </c>
    </row>
    <row r="2603" spans="1:10" ht="15" customHeight="1">
      <c r="A2603" s="15"/>
      <c r="B2603" s="2" t="s">
        <v>4115</v>
      </c>
      <c r="C2603" s="2" t="s">
        <v>15643</v>
      </c>
      <c r="D2603" s="19">
        <v>0</v>
      </c>
      <c r="F2603" s="16">
        <v>0.63633333333333297</v>
      </c>
      <c r="G2603" s="4">
        <v>0.86480000000000001</v>
      </c>
      <c r="H2603" s="4">
        <v>0.90480000000000005</v>
      </c>
      <c r="I2603" s="17">
        <v>0.1123</v>
      </c>
      <c r="J2603" s="4">
        <v>0.37583763338264398</v>
      </c>
    </row>
    <row r="2604" spans="1:10" ht="15" customHeight="1">
      <c r="A2604" s="15"/>
      <c r="B2604" s="2" t="s">
        <v>5718</v>
      </c>
      <c r="C2604" s="2" t="s">
        <v>15644</v>
      </c>
      <c r="D2604" s="19">
        <v>0</v>
      </c>
      <c r="F2604" s="16">
        <v>0.38751249999999998</v>
      </c>
      <c r="G2604" s="4">
        <v>0.34444999999999998</v>
      </c>
      <c r="H2604" s="4">
        <v>0.85780000000000001</v>
      </c>
      <c r="I2604" s="17">
        <v>6.9999999999999999E-4</v>
      </c>
      <c r="J2604" s="4">
        <v>0.34380752687472399</v>
      </c>
    </row>
    <row r="2605" spans="1:10" ht="15" customHeight="1">
      <c r="A2605" s="15"/>
      <c r="B2605" s="2" t="s">
        <v>4551</v>
      </c>
      <c r="C2605" s="2" t="s">
        <v>15645</v>
      </c>
      <c r="D2605" s="19">
        <v>0</v>
      </c>
      <c r="F2605" s="16">
        <v>0.53741666666666699</v>
      </c>
      <c r="G2605" s="4">
        <v>0.57830000000000004</v>
      </c>
      <c r="H2605" s="4">
        <v>0.90480000000000005</v>
      </c>
      <c r="I2605" s="17">
        <v>0.1123</v>
      </c>
      <c r="J2605" s="4">
        <v>0.32896504018917699</v>
      </c>
    </row>
    <row r="2606" spans="1:10" ht="15" customHeight="1">
      <c r="A2606" s="15"/>
      <c r="B2606" s="2" t="s">
        <v>15646</v>
      </c>
      <c r="C2606" s="2" t="s">
        <v>15647</v>
      </c>
      <c r="D2606" s="19">
        <v>0</v>
      </c>
      <c r="F2606" s="16">
        <v>0.53736666666666699</v>
      </c>
      <c r="G2606" s="4">
        <v>0.57815000000000005</v>
      </c>
      <c r="H2606" s="4">
        <v>0.90480000000000005</v>
      </c>
      <c r="I2606" s="17">
        <v>0.1123</v>
      </c>
      <c r="J2606" s="4">
        <v>0.32895399475711901</v>
      </c>
    </row>
    <row r="2607" spans="1:10" ht="15" customHeight="1">
      <c r="A2607" s="15"/>
      <c r="B2607" s="2" t="s">
        <v>4552</v>
      </c>
      <c r="C2607" s="2" t="s">
        <v>15648</v>
      </c>
      <c r="D2607" s="19">
        <v>0</v>
      </c>
      <c r="F2607" s="16">
        <v>0.39105000000000001</v>
      </c>
      <c r="G2607" s="4">
        <v>0.32865</v>
      </c>
      <c r="H2607" s="4">
        <v>0.85780000000000001</v>
      </c>
      <c r="I2607" s="17">
        <v>4.9099999999999998E-2</v>
      </c>
      <c r="J2607" s="4">
        <v>0.38130806880176699</v>
      </c>
    </row>
    <row r="2608" spans="1:10" ht="15" customHeight="1">
      <c r="A2608" s="15"/>
      <c r="B2608" s="2" t="s">
        <v>2701</v>
      </c>
      <c r="C2608" s="2" t="s">
        <v>15649</v>
      </c>
      <c r="D2608" s="19">
        <v>0</v>
      </c>
      <c r="F2608" s="16">
        <v>0.32203333333333301</v>
      </c>
      <c r="G2608" s="4">
        <v>0.1512</v>
      </c>
      <c r="H2608" s="4">
        <v>0.85780000000000001</v>
      </c>
      <c r="I2608" s="17">
        <v>1.6000000000000001E-3</v>
      </c>
      <c r="J2608" s="4">
        <v>0.38538356823646103</v>
      </c>
    </row>
    <row r="2609" spans="1:10" ht="15" customHeight="1">
      <c r="A2609" s="15"/>
      <c r="B2609" s="2" t="s">
        <v>2702</v>
      </c>
      <c r="C2609" s="2" t="s">
        <v>15650</v>
      </c>
      <c r="D2609" s="19">
        <v>0</v>
      </c>
      <c r="F2609" s="16">
        <v>0.59807500000000002</v>
      </c>
      <c r="G2609" s="4">
        <v>0.7611</v>
      </c>
      <c r="H2609" s="4">
        <v>0.85780000000000001</v>
      </c>
      <c r="I2609" s="17">
        <v>1.23E-2</v>
      </c>
      <c r="J2609" s="4">
        <v>0.39403541613244197</v>
      </c>
    </row>
    <row r="2610" spans="1:10" ht="15" customHeight="1">
      <c r="A2610" s="15"/>
      <c r="B2610" s="2" t="s">
        <v>248</v>
      </c>
      <c r="C2610" s="2" t="s">
        <v>15651</v>
      </c>
      <c r="D2610" s="19">
        <v>0</v>
      </c>
      <c r="F2610" s="16">
        <v>0.54649999999999999</v>
      </c>
      <c r="G2610" s="4">
        <v>0.65905000000000002</v>
      </c>
      <c r="H2610" s="4">
        <v>0.85780000000000001</v>
      </c>
      <c r="I2610" s="17">
        <v>1.01E-2</v>
      </c>
      <c r="J2610" s="4">
        <v>0.38553273099266999</v>
      </c>
    </row>
    <row r="2611" spans="1:10" ht="15" customHeight="1">
      <c r="A2611" s="15"/>
      <c r="B2611" s="2" t="s">
        <v>15652</v>
      </c>
      <c r="C2611" s="2" t="s">
        <v>15653</v>
      </c>
      <c r="D2611" s="19">
        <v>0</v>
      </c>
      <c r="F2611" s="16">
        <v>0.47989999999999999</v>
      </c>
      <c r="G2611" s="4">
        <v>0.52585000000000004</v>
      </c>
      <c r="H2611" s="4">
        <v>0.85780000000000001</v>
      </c>
      <c r="I2611" s="17">
        <v>1.01E-2</v>
      </c>
      <c r="J2611" s="4">
        <v>0.41254833252198098</v>
      </c>
    </row>
    <row r="2612" spans="1:10" ht="15" customHeight="1">
      <c r="A2612" s="15"/>
      <c r="B2612" s="2" t="s">
        <v>15654</v>
      </c>
      <c r="C2612" s="2" t="s">
        <v>15655</v>
      </c>
      <c r="D2612" s="19">
        <v>0</v>
      </c>
      <c r="F2612" s="16">
        <v>0.45196666666666702</v>
      </c>
      <c r="G2612" s="4">
        <v>0.52244999999999997</v>
      </c>
      <c r="H2612" s="4">
        <v>0.85780000000000001</v>
      </c>
      <c r="I2612" s="17">
        <v>5.8999999999999999E-3</v>
      </c>
      <c r="J2612" s="4">
        <v>0.37343220893043799</v>
      </c>
    </row>
    <row r="2613" spans="1:10" ht="15" customHeight="1">
      <c r="A2613" s="15"/>
      <c r="B2613" s="2" t="s">
        <v>15656</v>
      </c>
      <c r="C2613" s="2" t="s">
        <v>15657</v>
      </c>
      <c r="D2613" s="19">
        <v>0</v>
      </c>
      <c r="F2613" s="16">
        <v>0.69082500000000002</v>
      </c>
      <c r="G2613" s="4">
        <v>0.7006</v>
      </c>
      <c r="H2613" s="4">
        <v>0.97219999999999995</v>
      </c>
      <c r="I2613" s="17">
        <v>0.38990000000000002</v>
      </c>
      <c r="J2613" s="4">
        <v>0.27039633102786997</v>
      </c>
    </row>
    <row r="2614" spans="1:10" ht="15" customHeight="1">
      <c r="A2614" s="15"/>
      <c r="B2614" s="2" t="s">
        <v>5719</v>
      </c>
      <c r="C2614" s="2" t="s">
        <v>15658</v>
      </c>
      <c r="D2614" s="19">
        <v>0</v>
      </c>
      <c r="F2614" s="16">
        <v>0.586716666666667</v>
      </c>
      <c r="G2614" s="4">
        <v>0.65905000000000002</v>
      </c>
      <c r="H2614" s="4">
        <v>0.85780000000000001</v>
      </c>
      <c r="I2614" s="17">
        <v>0.14680000000000001</v>
      </c>
      <c r="J2614" s="4">
        <v>0.28319121043328099</v>
      </c>
    </row>
    <row r="2615" spans="1:10" ht="15" customHeight="1">
      <c r="A2615" s="15"/>
      <c r="B2615" s="2" t="s">
        <v>15659</v>
      </c>
      <c r="C2615" s="2" t="s">
        <v>15660</v>
      </c>
      <c r="D2615" s="19">
        <v>0</v>
      </c>
      <c r="F2615" s="16">
        <v>0.64990000000000003</v>
      </c>
      <c r="G2615" s="4">
        <v>0.8004</v>
      </c>
      <c r="H2615" s="4">
        <v>0.98089999999999999</v>
      </c>
      <c r="I2615" s="17">
        <v>0.14680000000000001</v>
      </c>
      <c r="J2615" s="4">
        <v>0.303820952912355</v>
      </c>
    </row>
    <row r="2616" spans="1:10" ht="15" customHeight="1">
      <c r="A2616" s="15"/>
      <c r="B2616" s="2" t="s">
        <v>15661</v>
      </c>
      <c r="C2616" s="2" t="s">
        <v>15662</v>
      </c>
      <c r="D2616" s="19">
        <v>0</v>
      </c>
      <c r="F2616" s="16">
        <v>0.70092500000000002</v>
      </c>
      <c r="G2616" s="4">
        <v>0.71184999999999998</v>
      </c>
      <c r="H2616" s="4">
        <v>0.99360000000000004</v>
      </c>
      <c r="I2616" s="17">
        <v>0.38990000000000002</v>
      </c>
      <c r="J2616" s="4">
        <v>0.25296506111093098</v>
      </c>
    </row>
    <row r="2617" spans="1:10" ht="15" customHeight="1">
      <c r="A2617" s="15"/>
      <c r="B2617" s="2" t="s">
        <v>2703</v>
      </c>
      <c r="C2617" s="2" t="s">
        <v>15663</v>
      </c>
      <c r="D2617" s="19">
        <v>0</v>
      </c>
      <c r="F2617" s="16">
        <v>0.68696666666666695</v>
      </c>
      <c r="G2617" s="4">
        <v>0.69950000000000001</v>
      </c>
      <c r="H2617" s="4">
        <v>0.93169999999999997</v>
      </c>
      <c r="I2617" s="17">
        <v>0.38990000000000002</v>
      </c>
      <c r="J2617" s="4">
        <v>0.20000245665157901</v>
      </c>
    </row>
    <row r="2618" spans="1:10" ht="15" customHeight="1">
      <c r="A2618" s="15"/>
      <c r="B2618" s="2" t="s">
        <v>15664</v>
      </c>
      <c r="C2618" s="2" t="s">
        <v>15665</v>
      </c>
      <c r="D2618" s="19">
        <v>0</v>
      </c>
      <c r="F2618" s="16">
        <v>0.630422222222222</v>
      </c>
      <c r="G2618" s="4">
        <v>0.56589999999999996</v>
      </c>
      <c r="H2618" s="4">
        <v>0.93169999999999997</v>
      </c>
      <c r="I2618" s="17">
        <v>0.38990000000000002</v>
      </c>
      <c r="J2618" s="4">
        <v>0.22163073894305499</v>
      </c>
    </row>
    <row r="2619" spans="1:10" ht="15" customHeight="1">
      <c r="A2619" s="15"/>
      <c r="B2619" s="2" t="s">
        <v>15666</v>
      </c>
      <c r="C2619" s="2" t="s">
        <v>15667</v>
      </c>
      <c r="D2619" s="19">
        <v>0</v>
      </c>
      <c r="F2619" s="16">
        <v>0.60778571428571404</v>
      </c>
      <c r="G2619" s="4">
        <v>0.56589999999999996</v>
      </c>
      <c r="H2619" s="4">
        <v>0.93169999999999997</v>
      </c>
      <c r="I2619" s="17">
        <v>0.2959</v>
      </c>
      <c r="J2619" s="4">
        <v>0.23163642796828099</v>
      </c>
    </row>
    <row r="2620" spans="1:10" ht="15" customHeight="1">
      <c r="A2620" s="15"/>
      <c r="B2620" s="2" t="s">
        <v>2704</v>
      </c>
      <c r="C2620" s="2" t="s">
        <v>15668</v>
      </c>
      <c r="D2620" s="19">
        <v>0</v>
      </c>
      <c r="F2620" s="16">
        <v>0.65772222222222199</v>
      </c>
      <c r="G2620" s="4">
        <v>0.59809999999999997</v>
      </c>
      <c r="H2620" s="4">
        <v>0.93169999999999997</v>
      </c>
      <c r="I2620" s="17">
        <v>0.38990000000000002</v>
      </c>
      <c r="J2620" s="4">
        <v>0.17441250512633699</v>
      </c>
    </row>
    <row r="2621" spans="1:10" ht="15" customHeight="1">
      <c r="A2621" s="15"/>
      <c r="B2621" s="2" t="s">
        <v>3888</v>
      </c>
      <c r="C2621" s="2" t="s">
        <v>15669</v>
      </c>
      <c r="D2621" s="19">
        <v>0</v>
      </c>
      <c r="F2621" s="16">
        <v>0.61073333333333302</v>
      </c>
      <c r="G2621" s="4">
        <v>0.60665000000000002</v>
      </c>
      <c r="H2621" s="4">
        <v>0.93169999999999997</v>
      </c>
      <c r="I2621" s="17">
        <v>0.2717</v>
      </c>
      <c r="J2621" s="4">
        <v>0.25915515558573499</v>
      </c>
    </row>
    <row r="2622" spans="1:10" ht="15" customHeight="1">
      <c r="A2622" s="15"/>
      <c r="B2622" s="2" t="s">
        <v>4034</v>
      </c>
      <c r="C2622" s="2" t="s">
        <v>15670</v>
      </c>
      <c r="D2622" s="19">
        <v>0</v>
      </c>
      <c r="F2622" s="16">
        <v>0.70815714285714304</v>
      </c>
      <c r="G2622" s="4">
        <v>0.66990000000000005</v>
      </c>
      <c r="H2622" s="4">
        <v>0.99850000000000005</v>
      </c>
      <c r="I2622" s="17">
        <v>0.38990000000000002</v>
      </c>
      <c r="J2622" s="4">
        <v>0.22612555404128101</v>
      </c>
    </row>
    <row r="2623" spans="1:10" ht="15" customHeight="1">
      <c r="A2623" s="15"/>
      <c r="B2623" s="2" t="s">
        <v>2705</v>
      </c>
      <c r="C2623" s="2" t="s">
        <v>15671</v>
      </c>
      <c r="D2623" s="19">
        <v>0</v>
      </c>
      <c r="F2623" s="16">
        <v>0.60687500000000005</v>
      </c>
      <c r="G2623" s="4">
        <v>0.58989999999999998</v>
      </c>
      <c r="H2623" s="4">
        <v>0.85780000000000001</v>
      </c>
      <c r="I2623" s="17">
        <v>0.38990000000000002</v>
      </c>
      <c r="J2623" s="4">
        <v>0.195739884796124</v>
      </c>
    </row>
    <row r="2624" spans="1:10" ht="15" customHeight="1">
      <c r="A2624" s="15"/>
      <c r="B2624" s="2" t="s">
        <v>5720</v>
      </c>
      <c r="C2624" s="2" t="s">
        <v>15672</v>
      </c>
      <c r="D2624" s="19">
        <v>0</v>
      </c>
      <c r="F2624" s="16">
        <v>0.69925000000000004</v>
      </c>
      <c r="G2624" s="4">
        <v>0.70384999999999998</v>
      </c>
      <c r="H2624" s="4">
        <v>0.99670000000000003</v>
      </c>
      <c r="I2624" s="17">
        <v>0.38990000000000002</v>
      </c>
      <c r="J2624" s="4">
        <v>0.21723203032702201</v>
      </c>
    </row>
    <row r="2625" spans="1:10" ht="15" customHeight="1">
      <c r="A2625" s="15"/>
      <c r="B2625" s="2" t="s">
        <v>15673</v>
      </c>
      <c r="C2625" s="2" t="s">
        <v>15674</v>
      </c>
      <c r="D2625" s="19">
        <v>0</v>
      </c>
      <c r="F2625" s="16">
        <v>0.61939999999999995</v>
      </c>
      <c r="G2625" s="4">
        <v>0.67930000000000001</v>
      </c>
      <c r="H2625" s="4">
        <v>0.85780000000000001</v>
      </c>
      <c r="I2625" s="17">
        <v>0.193</v>
      </c>
      <c r="J2625" s="4">
        <v>0.232917269187397</v>
      </c>
    </row>
    <row r="2626" spans="1:10" ht="15" customHeight="1">
      <c r="A2626" s="15"/>
      <c r="B2626" s="2" t="s">
        <v>15675</v>
      </c>
      <c r="C2626" s="2" t="s">
        <v>15676</v>
      </c>
      <c r="D2626" s="19">
        <v>0</v>
      </c>
      <c r="F2626" s="16">
        <v>0.6746875</v>
      </c>
      <c r="G2626" s="4">
        <v>0.72145000000000004</v>
      </c>
      <c r="H2626" s="4">
        <v>0.98650000000000004</v>
      </c>
      <c r="I2626" s="17">
        <v>0.36220000000000002</v>
      </c>
      <c r="J2626" s="4">
        <v>0.22229832232192601</v>
      </c>
    </row>
    <row r="2627" spans="1:10" ht="15" customHeight="1">
      <c r="A2627" s="15"/>
      <c r="B2627" s="2" t="s">
        <v>15677</v>
      </c>
      <c r="C2627" s="2" t="s">
        <v>15678</v>
      </c>
      <c r="D2627" s="19">
        <v>0</v>
      </c>
      <c r="F2627" s="16">
        <v>0.71525000000000005</v>
      </c>
      <c r="G2627" s="4">
        <v>0.82545000000000002</v>
      </c>
      <c r="H2627" s="4">
        <v>0.99670000000000003</v>
      </c>
      <c r="I2627" s="17">
        <v>0.21340000000000001</v>
      </c>
      <c r="J2627" s="4">
        <v>0.34518046004952302</v>
      </c>
    </row>
    <row r="2628" spans="1:10" ht="15" customHeight="1">
      <c r="A2628" s="15"/>
      <c r="B2628" s="2" t="s">
        <v>15679</v>
      </c>
      <c r="C2628" s="2" t="s">
        <v>15680</v>
      </c>
      <c r="D2628" s="19">
        <v>0</v>
      </c>
      <c r="F2628" s="16">
        <v>0.75731666666666697</v>
      </c>
      <c r="G2628" s="4">
        <v>0.79779999999999995</v>
      </c>
      <c r="H2628" s="4">
        <v>0.99670000000000003</v>
      </c>
      <c r="I2628" s="17">
        <v>0.33329999999999999</v>
      </c>
      <c r="J2628" s="4">
        <v>0.22384080429328901</v>
      </c>
    </row>
    <row r="2629" spans="1:10" ht="15" customHeight="1">
      <c r="A2629" s="15"/>
      <c r="B2629" s="2" t="s">
        <v>2706</v>
      </c>
      <c r="C2629" s="2" t="s">
        <v>15681</v>
      </c>
      <c r="D2629" s="19">
        <v>0</v>
      </c>
      <c r="F2629" s="16">
        <v>0.60117777777777803</v>
      </c>
      <c r="G2629" s="4">
        <v>0.54339999999999999</v>
      </c>
      <c r="H2629" s="4">
        <v>0.99670000000000003</v>
      </c>
      <c r="I2629" s="17">
        <v>0.24859999999999999</v>
      </c>
      <c r="J2629" s="4">
        <v>0.25025922449421201</v>
      </c>
    </row>
    <row r="2630" spans="1:10" ht="15" customHeight="1">
      <c r="A2630" s="15"/>
      <c r="B2630" s="2" t="s">
        <v>5721</v>
      </c>
      <c r="C2630" s="2" t="s">
        <v>15682</v>
      </c>
      <c r="D2630" s="19">
        <v>0</v>
      </c>
      <c r="F2630" s="16">
        <v>0.67620000000000002</v>
      </c>
      <c r="G2630" s="4">
        <v>0.6956</v>
      </c>
      <c r="H2630" s="4">
        <v>0.99670000000000003</v>
      </c>
      <c r="I2630" s="17">
        <v>0.193</v>
      </c>
      <c r="J2630" s="4">
        <v>0.25619364328012301</v>
      </c>
    </row>
    <row r="2631" spans="1:10" ht="15" customHeight="1">
      <c r="A2631" s="15"/>
      <c r="B2631" s="2" t="s">
        <v>5722</v>
      </c>
      <c r="C2631" s="2" t="s">
        <v>15683</v>
      </c>
      <c r="D2631" s="19">
        <v>0</v>
      </c>
      <c r="F2631" s="16">
        <v>0.75963333333333305</v>
      </c>
      <c r="G2631" s="4">
        <v>0.72794999999999999</v>
      </c>
      <c r="H2631" s="4">
        <v>1</v>
      </c>
      <c r="I2631" s="17">
        <v>0.54339999999999999</v>
      </c>
      <c r="J2631" s="4">
        <v>0.21840029914509401</v>
      </c>
    </row>
    <row r="2632" spans="1:10" ht="15" customHeight="1">
      <c r="A2632" s="15"/>
      <c r="B2632" s="2" t="s">
        <v>15684</v>
      </c>
      <c r="C2632" s="2" t="s">
        <v>15685</v>
      </c>
      <c r="D2632" s="19">
        <v>0</v>
      </c>
      <c r="F2632" s="16">
        <v>0.52942500000000003</v>
      </c>
      <c r="G2632" s="4">
        <v>0.59150000000000003</v>
      </c>
      <c r="H2632" s="4">
        <v>0.85780000000000001</v>
      </c>
      <c r="I2632" s="17">
        <v>7.6899999999999996E-2</v>
      </c>
      <c r="J2632" s="4">
        <v>0.36587828007868001</v>
      </c>
    </row>
    <row r="2633" spans="1:10" ht="15" customHeight="1">
      <c r="A2633" s="15"/>
      <c r="B2633" s="2" t="s">
        <v>15686</v>
      </c>
      <c r="C2633" s="2" t="s">
        <v>15687</v>
      </c>
      <c r="D2633" s="19">
        <v>0</v>
      </c>
      <c r="F2633" s="16">
        <v>0.52373333333333305</v>
      </c>
      <c r="G2633" s="4">
        <v>0.57520000000000004</v>
      </c>
      <c r="H2633" s="4">
        <v>0.85780000000000001</v>
      </c>
      <c r="I2633" s="17">
        <v>4.5199999999999997E-2</v>
      </c>
      <c r="J2633" s="4">
        <v>0.32833852449364898</v>
      </c>
    </row>
    <row r="2634" spans="1:10" ht="15" customHeight="1">
      <c r="A2634" s="15"/>
      <c r="B2634" s="2" t="s">
        <v>5723</v>
      </c>
      <c r="C2634" s="2" t="s">
        <v>15688</v>
      </c>
      <c r="D2634" s="19">
        <v>0</v>
      </c>
      <c r="F2634" s="16">
        <v>0.69777500000000003</v>
      </c>
      <c r="G2634" s="4">
        <v>0.7006</v>
      </c>
      <c r="H2634" s="4">
        <v>1</v>
      </c>
      <c r="I2634" s="17">
        <v>0.38990000000000002</v>
      </c>
      <c r="J2634" s="4">
        <v>0.28021813378152399</v>
      </c>
    </row>
    <row r="2635" spans="1:10" ht="15" customHeight="1">
      <c r="A2635" s="15"/>
      <c r="B2635" s="2" t="s">
        <v>15689</v>
      </c>
      <c r="C2635" s="2" t="s">
        <v>15690</v>
      </c>
      <c r="D2635" s="19">
        <v>0</v>
      </c>
      <c r="F2635" s="16">
        <v>0.63678333333333303</v>
      </c>
      <c r="G2635" s="4">
        <v>0.7006</v>
      </c>
      <c r="H2635" s="4">
        <v>0.94440000000000002</v>
      </c>
      <c r="I2635" s="17">
        <v>0.21340000000000001</v>
      </c>
      <c r="J2635" s="4">
        <v>0.299210457147919</v>
      </c>
    </row>
    <row r="2636" spans="1:10" ht="15" customHeight="1">
      <c r="A2636" s="15"/>
      <c r="B2636" s="2" t="s">
        <v>3759</v>
      </c>
      <c r="C2636" s="2" t="s">
        <v>15691</v>
      </c>
      <c r="D2636" s="19">
        <v>0</v>
      </c>
      <c r="F2636" s="16">
        <v>0.789775</v>
      </c>
      <c r="G2636" s="4">
        <v>0.82545000000000002</v>
      </c>
      <c r="H2636" s="4">
        <v>0.87180000000000002</v>
      </c>
      <c r="I2636" s="17">
        <v>0.63639999999999997</v>
      </c>
      <c r="J2636" s="4">
        <v>0.10784316930926401</v>
      </c>
    </row>
    <row r="2637" spans="1:10" ht="15" customHeight="1">
      <c r="A2637" s="15"/>
      <c r="B2637" s="2" t="s">
        <v>15692</v>
      </c>
      <c r="C2637" s="2" t="s">
        <v>15693</v>
      </c>
      <c r="D2637" s="19">
        <v>0</v>
      </c>
      <c r="F2637" s="16">
        <v>0.84768333333333301</v>
      </c>
      <c r="G2637" s="4">
        <v>0.86480000000000001</v>
      </c>
      <c r="H2637" s="4">
        <v>0.87829999999999997</v>
      </c>
      <c r="I2637" s="17">
        <v>0.79310000000000003</v>
      </c>
      <c r="J2637" s="4">
        <v>3.5677747499900603E-2</v>
      </c>
    </row>
    <row r="2638" spans="1:10" ht="15" customHeight="1">
      <c r="A2638" s="15"/>
      <c r="B2638" s="2" t="s">
        <v>15694</v>
      </c>
      <c r="C2638" s="2" t="s">
        <v>15695</v>
      </c>
      <c r="D2638" s="19">
        <v>0</v>
      </c>
      <c r="F2638" s="16">
        <v>0.88067499999999999</v>
      </c>
      <c r="G2638" s="4">
        <v>0.86480000000000001</v>
      </c>
      <c r="H2638" s="4">
        <v>1</v>
      </c>
      <c r="I2638" s="17">
        <v>0.79310000000000003</v>
      </c>
      <c r="J2638" s="4">
        <v>8.6621528309460502E-2</v>
      </c>
    </row>
    <row r="2639" spans="1:10" ht="15" customHeight="1">
      <c r="A2639" s="15"/>
      <c r="B2639" s="2" t="s">
        <v>2707</v>
      </c>
      <c r="C2639" s="2" t="s">
        <v>15696</v>
      </c>
      <c r="D2639" s="19">
        <v>0</v>
      </c>
      <c r="F2639" s="16">
        <v>0.61618333333333297</v>
      </c>
      <c r="G2639" s="4">
        <v>0.70120000000000005</v>
      </c>
      <c r="H2639" s="4">
        <v>0.87180000000000002</v>
      </c>
      <c r="I2639" s="17">
        <v>2.1700000000000001E-2</v>
      </c>
      <c r="J2639" s="4">
        <v>0.321913413306539</v>
      </c>
    </row>
    <row r="2640" spans="1:10" ht="15" customHeight="1">
      <c r="A2640" s="15"/>
      <c r="B2640" s="2" t="s">
        <v>5724</v>
      </c>
      <c r="C2640" s="2" t="s">
        <v>15697</v>
      </c>
      <c r="D2640" s="19">
        <v>0</v>
      </c>
      <c r="F2640" s="16">
        <v>0.70187500000000003</v>
      </c>
      <c r="G2640" s="4">
        <v>0.7006</v>
      </c>
      <c r="H2640" s="4">
        <v>0.87180000000000002</v>
      </c>
      <c r="I2640" s="17">
        <v>0.53449999999999998</v>
      </c>
      <c r="J2640" s="4">
        <v>0.18825145196429899</v>
      </c>
    </row>
    <row r="2641" spans="1:10" ht="15" customHeight="1">
      <c r="A2641" s="15"/>
      <c r="B2641" s="2" t="s">
        <v>5725</v>
      </c>
      <c r="C2641" s="2" t="s">
        <v>15698</v>
      </c>
      <c r="D2641" s="19">
        <v>0</v>
      </c>
      <c r="F2641" s="16">
        <v>0.79047500000000004</v>
      </c>
      <c r="G2641" s="4">
        <v>0.86480000000000001</v>
      </c>
      <c r="H2641" s="4">
        <v>0.88890000000000002</v>
      </c>
      <c r="I2641" s="17">
        <v>0.54339999999999999</v>
      </c>
      <c r="J2641" s="4">
        <v>0.16520688797182001</v>
      </c>
    </row>
    <row r="2642" spans="1:10" ht="15" customHeight="1">
      <c r="A2642" s="15"/>
      <c r="B2642" s="2" t="s">
        <v>5726</v>
      </c>
      <c r="C2642" s="2" t="s">
        <v>15699</v>
      </c>
      <c r="D2642" s="19">
        <v>0</v>
      </c>
      <c r="F2642" s="16">
        <v>0.65903333333333303</v>
      </c>
      <c r="G2642" s="4">
        <v>0.79344999999999999</v>
      </c>
      <c r="H2642" s="4">
        <v>0.88139999999999996</v>
      </c>
      <c r="I2642" s="17">
        <v>7.0699999999999999E-2</v>
      </c>
      <c r="J2642" s="4">
        <v>0.31579781295421699</v>
      </c>
    </row>
    <row r="2643" spans="1:10" ht="15" customHeight="1">
      <c r="A2643" s="15"/>
      <c r="B2643" s="2" t="s">
        <v>2708</v>
      </c>
      <c r="C2643" s="2" t="s">
        <v>15700</v>
      </c>
      <c r="D2643" s="19">
        <v>0</v>
      </c>
      <c r="F2643" s="16">
        <v>0.75358333333333305</v>
      </c>
      <c r="G2643" s="4">
        <v>0.79779999999999995</v>
      </c>
      <c r="H2643" s="4">
        <v>0.87180000000000002</v>
      </c>
      <c r="I2643" s="17">
        <v>0.54339999999999999</v>
      </c>
      <c r="J2643" s="4">
        <v>0.13814523396290801</v>
      </c>
    </row>
    <row r="2644" spans="1:10" ht="15" customHeight="1">
      <c r="A2644" s="15"/>
      <c r="B2644" s="2" t="s">
        <v>5727</v>
      </c>
      <c r="C2644" s="2" t="s">
        <v>15701</v>
      </c>
      <c r="D2644" s="19">
        <v>0</v>
      </c>
      <c r="F2644" s="16">
        <v>0.76054999999999995</v>
      </c>
      <c r="G2644" s="4">
        <v>0.8135</v>
      </c>
      <c r="H2644" s="4">
        <v>0.87180000000000002</v>
      </c>
      <c r="I2644" s="17">
        <v>0.54339999999999999</v>
      </c>
      <c r="J2644" s="4">
        <v>0.151726804926926</v>
      </c>
    </row>
    <row r="2645" spans="1:10" ht="15" customHeight="1">
      <c r="A2645" s="15"/>
      <c r="B2645" s="2" t="s">
        <v>5728</v>
      </c>
      <c r="C2645" s="2" t="s">
        <v>15702</v>
      </c>
      <c r="D2645" s="19">
        <v>0</v>
      </c>
      <c r="F2645" s="16">
        <v>0.81825000000000003</v>
      </c>
      <c r="G2645" s="4">
        <v>0.86480000000000001</v>
      </c>
      <c r="H2645" s="4">
        <v>1</v>
      </c>
      <c r="I2645" s="17">
        <v>0.54339999999999999</v>
      </c>
      <c r="J2645" s="4">
        <v>0.194085367815299</v>
      </c>
    </row>
    <row r="2646" spans="1:10" ht="15" customHeight="1">
      <c r="A2646" s="15"/>
      <c r="B2646" s="2" t="s">
        <v>15703</v>
      </c>
      <c r="C2646" s="2" t="s">
        <v>15704</v>
      </c>
      <c r="D2646" s="19">
        <v>1</v>
      </c>
      <c r="F2646" s="16">
        <v>0.87372499999999997</v>
      </c>
      <c r="G2646" s="4">
        <v>0.86480000000000001</v>
      </c>
      <c r="H2646" s="4">
        <v>0.97219999999999995</v>
      </c>
      <c r="I2646" s="17">
        <v>0.79310000000000003</v>
      </c>
      <c r="J2646" s="4">
        <v>7.4060847731218002E-2</v>
      </c>
    </row>
    <row r="2647" spans="1:10" ht="15" customHeight="1">
      <c r="A2647" s="15"/>
      <c r="B2647" s="2" t="s">
        <v>15703</v>
      </c>
      <c r="C2647" s="2" t="s">
        <v>15705</v>
      </c>
      <c r="D2647" s="19">
        <v>2</v>
      </c>
      <c r="F2647" s="16">
        <v>0.81130000000000002</v>
      </c>
      <c r="G2647" s="4">
        <v>0.86480000000000001</v>
      </c>
      <c r="H2647" s="4">
        <v>0.97219999999999995</v>
      </c>
      <c r="I2647" s="17">
        <v>0.54339999999999999</v>
      </c>
      <c r="J2647" s="4">
        <v>0.18572535278379901</v>
      </c>
    </row>
    <row r="2648" spans="1:10" ht="15" customHeight="1">
      <c r="A2648" s="15"/>
      <c r="B2648" s="2" t="s">
        <v>15706</v>
      </c>
      <c r="C2648" s="2" t="s">
        <v>15707</v>
      </c>
      <c r="D2648" s="19">
        <v>1</v>
      </c>
      <c r="F2648" s="16">
        <v>0.88067499999999999</v>
      </c>
      <c r="G2648" s="4">
        <v>0.86480000000000001</v>
      </c>
      <c r="H2648" s="4">
        <v>1</v>
      </c>
      <c r="I2648" s="17">
        <v>0.79310000000000003</v>
      </c>
      <c r="J2648" s="4">
        <v>8.6621528309460502E-2</v>
      </c>
    </row>
    <row r="2649" spans="1:10" ht="15" customHeight="1">
      <c r="A2649" s="15"/>
      <c r="B2649" s="2" t="s">
        <v>15706</v>
      </c>
      <c r="C2649" s="2" t="s">
        <v>15708</v>
      </c>
      <c r="D2649" s="19">
        <v>2</v>
      </c>
      <c r="F2649" s="16">
        <v>0.81825000000000003</v>
      </c>
      <c r="G2649" s="4">
        <v>0.86480000000000001</v>
      </c>
      <c r="H2649" s="4">
        <v>1</v>
      </c>
      <c r="I2649" s="17">
        <v>0.54339999999999999</v>
      </c>
      <c r="J2649" s="4">
        <v>0.194085367815299</v>
      </c>
    </row>
    <row r="2650" spans="1:10" ht="15" customHeight="1">
      <c r="A2650" s="15"/>
      <c r="B2650" s="2" t="s">
        <v>4044</v>
      </c>
      <c r="C2650" s="2" t="s">
        <v>15709</v>
      </c>
      <c r="D2650" s="19">
        <v>1</v>
      </c>
      <c r="F2650" s="16">
        <v>0.79557500000000003</v>
      </c>
      <c r="G2650" s="4">
        <v>0.82545000000000002</v>
      </c>
      <c r="H2650" s="4">
        <v>0.87180000000000002</v>
      </c>
      <c r="I2650" s="17">
        <v>0.65959999999999996</v>
      </c>
      <c r="J2650" s="4">
        <v>9.6914958425759395E-2</v>
      </c>
    </row>
    <row r="2651" spans="1:10" ht="15" customHeight="1">
      <c r="A2651" s="15"/>
      <c r="B2651" s="2" t="s">
        <v>4044</v>
      </c>
      <c r="C2651" s="2" t="s">
        <v>15710</v>
      </c>
      <c r="D2651" s="19">
        <v>2</v>
      </c>
      <c r="F2651" s="16">
        <v>0.73314999999999997</v>
      </c>
      <c r="G2651" s="4">
        <v>0.75870000000000004</v>
      </c>
      <c r="H2651" s="4">
        <v>0.87180000000000002</v>
      </c>
      <c r="I2651" s="17">
        <v>0.54339999999999999</v>
      </c>
      <c r="J2651" s="4">
        <v>0.159348789347979</v>
      </c>
    </row>
    <row r="2652" spans="1:10" ht="15" customHeight="1">
      <c r="A2652" s="15"/>
      <c r="B2652" s="2" t="s">
        <v>5729</v>
      </c>
      <c r="C2652" s="2" t="s">
        <v>15711</v>
      </c>
      <c r="D2652" s="19">
        <v>0</v>
      </c>
      <c r="F2652" s="16">
        <v>0.70383333333333298</v>
      </c>
      <c r="G2652" s="4">
        <v>0.79884999999999995</v>
      </c>
      <c r="H2652" s="4">
        <v>0.99670000000000003</v>
      </c>
      <c r="I2652" s="17">
        <v>0.21340000000000001</v>
      </c>
      <c r="J2652" s="4">
        <v>0.28469419851248601</v>
      </c>
    </row>
    <row r="2653" spans="1:10" ht="15" customHeight="1">
      <c r="A2653" s="15"/>
      <c r="B2653" s="2" t="s">
        <v>15712</v>
      </c>
      <c r="C2653" s="2" t="s">
        <v>15713</v>
      </c>
      <c r="D2653" s="19">
        <v>0</v>
      </c>
      <c r="F2653" s="16">
        <v>0.72248333333333303</v>
      </c>
      <c r="G2653" s="4">
        <v>0.82545000000000002</v>
      </c>
      <c r="H2653" s="4">
        <v>0.88139999999999996</v>
      </c>
      <c r="I2653" s="17">
        <v>0.193</v>
      </c>
      <c r="J2653" s="4">
        <v>0.265116762326841</v>
      </c>
    </row>
    <row r="2654" spans="1:10" ht="15" customHeight="1">
      <c r="A2654" s="15"/>
      <c r="B2654" s="2" t="s">
        <v>3833</v>
      </c>
      <c r="C2654" s="2" t="s">
        <v>15714</v>
      </c>
      <c r="D2654" s="19">
        <v>0</v>
      </c>
      <c r="F2654" s="16">
        <v>0.71675</v>
      </c>
      <c r="G2654" s="4">
        <v>0.76385000000000003</v>
      </c>
      <c r="H2654" s="4">
        <v>0.88139999999999996</v>
      </c>
      <c r="I2654" s="17">
        <v>0.47620000000000001</v>
      </c>
      <c r="J2654" s="4">
        <v>0.17952976076405799</v>
      </c>
    </row>
    <row r="2655" spans="1:10" ht="15" customHeight="1">
      <c r="A2655" s="15"/>
      <c r="B2655" s="2" t="s">
        <v>15715</v>
      </c>
      <c r="C2655" s="2" t="s">
        <v>15716</v>
      </c>
      <c r="D2655" s="19">
        <v>0</v>
      </c>
      <c r="F2655" s="16">
        <v>0.74850000000000005</v>
      </c>
      <c r="G2655" s="4">
        <v>0.76385000000000003</v>
      </c>
      <c r="H2655" s="4">
        <v>0.88139999999999996</v>
      </c>
      <c r="I2655" s="17">
        <v>0.54339999999999999</v>
      </c>
      <c r="J2655" s="4">
        <v>0.14124234492530899</v>
      </c>
    </row>
    <row r="2656" spans="1:10" ht="15" customHeight="1">
      <c r="A2656" s="15"/>
      <c r="B2656" s="2" t="s">
        <v>3952</v>
      </c>
      <c r="C2656" s="2" t="s">
        <v>15717</v>
      </c>
      <c r="D2656" s="19">
        <v>0</v>
      </c>
      <c r="F2656" s="16">
        <v>0.66120000000000001</v>
      </c>
      <c r="G2656" s="4">
        <v>0.76385000000000003</v>
      </c>
      <c r="H2656" s="4">
        <v>0.88139999999999996</v>
      </c>
      <c r="I2656" s="17">
        <v>0.1429</v>
      </c>
      <c r="J2656" s="4">
        <v>0.28777747653351898</v>
      </c>
    </row>
    <row r="2657" spans="1:10" ht="15" customHeight="1">
      <c r="A2657" s="15"/>
      <c r="B2657" s="2" t="s">
        <v>15718</v>
      </c>
      <c r="C2657" s="2" t="s">
        <v>15719</v>
      </c>
      <c r="D2657" s="19">
        <v>0</v>
      </c>
      <c r="F2657" s="16">
        <v>0.81479999999999997</v>
      </c>
      <c r="G2657" s="4">
        <v>0.87180000000000002</v>
      </c>
      <c r="H2657" s="4">
        <v>0.99850000000000005</v>
      </c>
      <c r="I2657" s="17">
        <v>0.54339999999999999</v>
      </c>
      <c r="J2657" s="4">
        <v>0.15399633112512801</v>
      </c>
    </row>
    <row r="2658" spans="1:10" ht="15" customHeight="1">
      <c r="A2658" s="15"/>
      <c r="B2658" s="2" t="s">
        <v>2709</v>
      </c>
      <c r="C2658" s="2" t="s">
        <v>15720</v>
      </c>
      <c r="D2658" s="19">
        <v>0</v>
      </c>
      <c r="F2658" s="16">
        <v>0.80100000000000005</v>
      </c>
      <c r="G2658" s="4">
        <v>0.82545000000000002</v>
      </c>
      <c r="H2658" s="4">
        <v>0.91669999999999996</v>
      </c>
      <c r="I2658" s="17">
        <v>0.63639999999999997</v>
      </c>
      <c r="J2658" s="4">
        <v>0.12078672664383799</v>
      </c>
    </row>
    <row r="2659" spans="1:10" ht="15" customHeight="1">
      <c r="A2659" s="15"/>
      <c r="B2659" s="2" t="s">
        <v>5730</v>
      </c>
      <c r="C2659" s="2" t="s">
        <v>15721</v>
      </c>
      <c r="D2659" s="19">
        <v>1</v>
      </c>
      <c r="F2659" s="16">
        <v>0.82947499999999996</v>
      </c>
      <c r="G2659" s="4">
        <v>0.88724999999999998</v>
      </c>
      <c r="H2659" s="4">
        <v>1</v>
      </c>
      <c r="I2659" s="17">
        <v>0.54339999999999999</v>
      </c>
      <c r="J2659" s="4">
        <v>0.199439370486371</v>
      </c>
    </row>
    <row r="2660" spans="1:10" ht="15" customHeight="1">
      <c r="A2660" s="15"/>
      <c r="B2660" s="2" t="s">
        <v>5730</v>
      </c>
      <c r="C2660" s="2" t="s">
        <v>15722</v>
      </c>
      <c r="D2660" s="19">
        <v>2</v>
      </c>
      <c r="F2660" s="16">
        <v>0.89190000000000003</v>
      </c>
      <c r="G2660" s="4">
        <v>0.88724999999999998</v>
      </c>
      <c r="H2660" s="4">
        <v>1</v>
      </c>
      <c r="I2660" s="17">
        <v>0.79310000000000003</v>
      </c>
      <c r="J2660" s="4">
        <v>8.7986552002754001E-2</v>
      </c>
    </row>
    <row r="2661" spans="1:10" ht="15" customHeight="1">
      <c r="A2661" s="15"/>
      <c r="B2661" s="2" t="s">
        <v>15723</v>
      </c>
      <c r="C2661" s="2" t="s">
        <v>15724</v>
      </c>
      <c r="D2661" s="19">
        <v>1</v>
      </c>
      <c r="F2661" s="16">
        <v>0.67898333333333305</v>
      </c>
      <c r="G2661" s="4">
        <v>0.78774999999999995</v>
      </c>
      <c r="H2661" s="4">
        <v>0.91669999999999996</v>
      </c>
      <c r="I2661" s="17">
        <v>0.18049999999999999</v>
      </c>
      <c r="J2661" s="4">
        <v>0.27548088439430202</v>
      </c>
    </row>
    <row r="2662" spans="1:10" ht="15" customHeight="1">
      <c r="A2662" s="15"/>
      <c r="B2662" s="2" t="s">
        <v>15723</v>
      </c>
      <c r="C2662" s="2" t="s">
        <v>15725</v>
      </c>
      <c r="D2662" s="19">
        <v>2</v>
      </c>
      <c r="F2662" s="16">
        <v>0.72060000000000002</v>
      </c>
      <c r="G2662" s="4">
        <v>0.79779999999999995</v>
      </c>
      <c r="H2662" s="4">
        <v>0.91669999999999996</v>
      </c>
      <c r="I2662" s="17">
        <v>0.18049999999999999</v>
      </c>
      <c r="J2662" s="4">
        <v>0.26970230996415301</v>
      </c>
    </row>
    <row r="2663" spans="1:10" ht="15" customHeight="1">
      <c r="A2663" s="15"/>
      <c r="B2663" s="2" t="s">
        <v>15726</v>
      </c>
      <c r="C2663" s="2" t="s">
        <v>15727</v>
      </c>
      <c r="D2663" s="19">
        <v>0</v>
      </c>
      <c r="F2663" s="16">
        <v>0.79503333333333304</v>
      </c>
      <c r="G2663" s="4">
        <v>0.86639999999999995</v>
      </c>
      <c r="H2663" s="4">
        <v>0.91669999999999996</v>
      </c>
      <c r="I2663" s="17">
        <v>0.54339999999999999</v>
      </c>
      <c r="J2663" s="4">
        <v>0.152801212909671</v>
      </c>
    </row>
    <row r="2664" spans="1:10" ht="15" customHeight="1">
      <c r="A2664" s="15"/>
      <c r="B2664" s="2" t="s">
        <v>15728</v>
      </c>
      <c r="C2664" s="2" t="s">
        <v>15729</v>
      </c>
      <c r="D2664" s="19">
        <v>0</v>
      </c>
      <c r="F2664" s="16">
        <v>0.713175</v>
      </c>
      <c r="G2664" s="4">
        <v>0.82545000000000002</v>
      </c>
      <c r="H2664" s="4">
        <v>0.91669999999999996</v>
      </c>
      <c r="I2664" s="17">
        <v>0.193</v>
      </c>
      <c r="J2664" s="4">
        <v>0.251366822165763</v>
      </c>
    </row>
    <row r="2665" spans="1:10" ht="15" customHeight="1">
      <c r="A2665" s="15"/>
      <c r="B2665" s="2" t="s">
        <v>2710</v>
      </c>
      <c r="C2665" s="2" t="s">
        <v>15730</v>
      </c>
      <c r="D2665" s="19">
        <v>0</v>
      </c>
      <c r="F2665" s="16">
        <v>0.82947499999999996</v>
      </c>
      <c r="G2665" s="4">
        <v>0.88724999999999998</v>
      </c>
      <c r="H2665" s="4">
        <v>1</v>
      </c>
      <c r="I2665" s="17">
        <v>0.54339999999999999</v>
      </c>
      <c r="J2665" s="4">
        <v>0.199439370486371</v>
      </c>
    </row>
    <row r="2666" spans="1:10" ht="15" customHeight="1">
      <c r="A2666" s="15"/>
      <c r="B2666" s="2" t="s">
        <v>3570</v>
      </c>
      <c r="C2666" s="2" t="s">
        <v>15731</v>
      </c>
      <c r="D2666" s="19">
        <v>0</v>
      </c>
      <c r="F2666" s="16">
        <v>0.59777499999999995</v>
      </c>
      <c r="G2666" s="4">
        <v>0.7006</v>
      </c>
      <c r="H2666" s="4">
        <v>0.91669999999999996</v>
      </c>
      <c r="I2666" s="17">
        <v>7.3200000000000001E-2</v>
      </c>
      <c r="J2666" s="4">
        <v>0.38620449138593199</v>
      </c>
    </row>
    <row r="2667" spans="1:10" ht="15" customHeight="1">
      <c r="A2667" s="15"/>
      <c r="B2667" s="2" t="s">
        <v>5731</v>
      </c>
      <c r="C2667" s="2" t="s">
        <v>15732</v>
      </c>
      <c r="D2667" s="19">
        <v>0</v>
      </c>
      <c r="F2667" s="16">
        <v>0.63913750000000003</v>
      </c>
      <c r="G2667" s="4">
        <v>0.69289999999999996</v>
      </c>
      <c r="H2667" s="4">
        <v>0.91669999999999996</v>
      </c>
      <c r="I2667" s="17">
        <v>0.23760000000000001</v>
      </c>
      <c r="J2667" s="4">
        <v>0.27234741960276698</v>
      </c>
    </row>
    <row r="2668" spans="1:10" ht="15" customHeight="1">
      <c r="A2668" s="15"/>
      <c r="B2668" s="2" t="s">
        <v>15733</v>
      </c>
      <c r="C2668" s="2" t="s">
        <v>15734</v>
      </c>
      <c r="D2668" s="19">
        <v>0</v>
      </c>
      <c r="F2668" s="16">
        <v>0.60887500000000006</v>
      </c>
      <c r="G2668" s="4">
        <v>0.7006</v>
      </c>
      <c r="H2668" s="4">
        <v>0.91669999999999996</v>
      </c>
      <c r="I2668" s="17">
        <v>0.1176</v>
      </c>
      <c r="J2668" s="4">
        <v>0.36622305930493598</v>
      </c>
    </row>
    <row r="2669" spans="1:10" ht="15" customHeight="1">
      <c r="A2669" s="15"/>
      <c r="B2669" s="2" t="s">
        <v>15735</v>
      </c>
      <c r="C2669" s="2" t="s">
        <v>15736</v>
      </c>
      <c r="D2669" s="19">
        <v>0</v>
      </c>
      <c r="F2669" s="16">
        <v>0.73273333333333301</v>
      </c>
      <c r="G2669" s="4">
        <v>0.85009999999999997</v>
      </c>
      <c r="H2669" s="4">
        <v>0.99850000000000005</v>
      </c>
      <c r="I2669" s="17">
        <v>0.23760000000000001</v>
      </c>
      <c r="J2669" s="4">
        <v>0.28745372960994398</v>
      </c>
    </row>
    <row r="2670" spans="1:10" ht="15" customHeight="1">
      <c r="A2670" s="15"/>
      <c r="B2670" s="2" t="s">
        <v>15737</v>
      </c>
      <c r="C2670" s="2" t="s">
        <v>15738</v>
      </c>
      <c r="D2670" s="19">
        <v>0</v>
      </c>
      <c r="F2670" s="16">
        <v>0.62114999999999998</v>
      </c>
      <c r="G2670" s="4">
        <v>0.7006</v>
      </c>
      <c r="H2670" s="4">
        <v>0.91669999999999996</v>
      </c>
      <c r="I2670" s="17">
        <v>0.16669999999999999</v>
      </c>
      <c r="J2670" s="4">
        <v>0.34444297544489599</v>
      </c>
    </row>
    <row r="2671" spans="1:10" ht="15" customHeight="1">
      <c r="A2671" s="15"/>
      <c r="B2671" s="2" t="s">
        <v>2711</v>
      </c>
      <c r="C2671" s="2" t="s">
        <v>15739</v>
      </c>
      <c r="D2671" s="19">
        <v>0</v>
      </c>
      <c r="F2671" s="16">
        <v>0.69003333333333305</v>
      </c>
      <c r="G2671" s="4">
        <v>0.86960000000000004</v>
      </c>
      <c r="H2671" s="4">
        <v>0.90480000000000005</v>
      </c>
      <c r="I2671" s="17">
        <v>0.193</v>
      </c>
      <c r="J2671" s="4">
        <v>0.310394340584146</v>
      </c>
    </row>
    <row r="2672" spans="1:10" ht="15" customHeight="1">
      <c r="A2672" s="15"/>
      <c r="B2672" s="2" t="s">
        <v>5732</v>
      </c>
      <c r="C2672" s="2" t="s">
        <v>15740</v>
      </c>
      <c r="D2672" s="19">
        <v>0</v>
      </c>
      <c r="F2672" s="16">
        <v>0.63970000000000005</v>
      </c>
      <c r="G2672" s="4">
        <v>0.54339999999999999</v>
      </c>
      <c r="H2672" s="4">
        <v>0.99360000000000004</v>
      </c>
      <c r="I2672" s="17">
        <v>0.27460000000000001</v>
      </c>
      <c r="J2672" s="4">
        <v>0.27184960915918199</v>
      </c>
    </row>
    <row r="2673" spans="1:10" ht="15" customHeight="1">
      <c r="A2673" s="15"/>
      <c r="B2673" s="2" t="s">
        <v>15741</v>
      </c>
      <c r="C2673" s="2" t="s">
        <v>15742</v>
      </c>
      <c r="D2673" s="19">
        <v>0</v>
      </c>
      <c r="F2673" s="16">
        <v>0.70450000000000002</v>
      </c>
      <c r="G2673" s="4">
        <v>0.71504999999999996</v>
      </c>
      <c r="H2673" s="4">
        <v>0.99360000000000004</v>
      </c>
      <c r="I2673" s="17">
        <v>0.40210000000000001</v>
      </c>
      <c r="J2673" s="4">
        <v>0.21247889306940601</v>
      </c>
    </row>
    <row r="2674" spans="1:10" ht="15" customHeight="1">
      <c r="A2674" s="15"/>
      <c r="B2674" s="2" t="s">
        <v>5733</v>
      </c>
      <c r="C2674" s="2" t="s">
        <v>15743</v>
      </c>
      <c r="D2674" s="19">
        <v>0</v>
      </c>
      <c r="F2674" s="16">
        <v>0.84557499999999997</v>
      </c>
      <c r="G2674" s="4">
        <v>0.82545000000000002</v>
      </c>
      <c r="H2674" s="4">
        <v>0.99360000000000004</v>
      </c>
      <c r="I2674" s="17">
        <v>0.73780000000000001</v>
      </c>
      <c r="J2674" s="4">
        <v>0.110196684009396</v>
      </c>
    </row>
    <row r="2675" spans="1:10" ht="15" customHeight="1">
      <c r="A2675" s="15"/>
      <c r="B2675" s="2" t="s">
        <v>15744</v>
      </c>
      <c r="C2675" s="2" t="s">
        <v>15745</v>
      </c>
      <c r="D2675" s="19">
        <v>0</v>
      </c>
      <c r="F2675" s="16">
        <v>0.75538333333333296</v>
      </c>
      <c r="G2675" s="4">
        <v>0.72794999999999999</v>
      </c>
      <c r="H2675" s="4">
        <v>0.99360000000000004</v>
      </c>
      <c r="I2675" s="17">
        <v>0.54339999999999999</v>
      </c>
      <c r="J2675" s="4">
        <v>0.21285307060662001</v>
      </c>
    </row>
    <row r="2676" spans="1:10" ht="15" customHeight="1">
      <c r="A2676" s="15"/>
      <c r="B2676" s="2" t="s">
        <v>3830</v>
      </c>
      <c r="C2676" s="2" t="s">
        <v>15746</v>
      </c>
      <c r="D2676" s="19">
        <v>0</v>
      </c>
      <c r="F2676" s="16">
        <v>0.69515000000000005</v>
      </c>
      <c r="G2676" s="4">
        <v>0.6956</v>
      </c>
      <c r="H2676" s="4">
        <v>0.99360000000000004</v>
      </c>
      <c r="I2676" s="17">
        <v>0.38990000000000002</v>
      </c>
      <c r="J2676" s="4">
        <v>0.198209989657434</v>
      </c>
    </row>
    <row r="2677" spans="1:10" ht="15" customHeight="1">
      <c r="A2677" s="15"/>
      <c r="B2677" s="2" t="s">
        <v>5734</v>
      </c>
      <c r="C2677" s="2" t="s">
        <v>15747</v>
      </c>
      <c r="D2677" s="19">
        <v>0</v>
      </c>
      <c r="F2677" s="16">
        <v>0.62351250000000003</v>
      </c>
      <c r="G2677" s="4">
        <v>0.67949999999999999</v>
      </c>
      <c r="H2677" s="4">
        <v>0.99360000000000004</v>
      </c>
      <c r="I2677" s="17">
        <v>2.5000000000000001E-2</v>
      </c>
      <c r="J2677" s="4">
        <v>0.31021588536971201</v>
      </c>
    </row>
    <row r="2678" spans="1:10" ht="15" customHeight="1">
      <c r="A2678" s="15"/>
      <c r="B2678" s="2" t="s">
        <v>2712</v>
      </c>
      <c r="C2678" s="2" t="s">
        <v>15748</v>
      </c>
      <c r="D2678" s="19">
        <v>1</v>
      </c>
      <c r="F2678" s="16">
        <v>0.73027500000000001</v>
      </c>
      <c r="G2678" s="4">
        <v>0.7006</v>
      </c>
      <c r="H2678" s="4">
        <v>0.99360000000000004</v>
      </c>
      <c r="I2678" s="17">
        <v>0.52629999999999999</v>
      </c>
      <c r="J2678" s="4">
        <v>0.23247275646836599</v>
      </c>
    </row>
    <row r="2679" spans="1:10" ht="15" customHeight="1">
      <c r="A2679" s="15"/>
      <c r="B2679" s="2" t="s">
        <v>2712</v>
      </c>
      <c r="C2679" s="2" t="s">
        <v>15749</v>
      </c>
      <c r="D2679" s="19">
        <v>2</v>
      </c>
      <c r="F2679" s="16">
        <v>0.79269999999999996</v>
      </c>
      <c r="G2679" s="4">
        <v>0.82545000000000002</v>
      </c>
      <c r="H2679" s="4">
        <v>0.99360000000000004</v>
      </c>
      <c r="I2679" s="17">
        <v>0.52629999999999999</v>
      </c>
      <c r="J2679" s="4">
        <v>0.19627186926981299</v>
      </c>
    </row>
    <row r="2680" spans="1:10" ht="15" customHeight="1">
      <c r="A2680" s="15"/>
      <c r="B2680" s="2" t="s">
        <v>5735</v>
      </c>
      <c r="C2680" s="2" t="s">
        <v>15750</v>
      </c>
      <c r="D2680" s="19">
        <v>1</v>
      </c>
      <c r="F2680" s="16">
        <v>0.64385000000000003</v>
      </c>
      <c r="G2680" s="4">
        <v>0.75244999999999995</v>
      </c>
      <c r="H2680" s="4">
        <v>0.99360000000000004</v>
      </c>
      <c r="I2680" s="17">
        <v>7.6899999999999996E-2</v>
      </c>
      <c r="J2680" s="4">
        <v>0.40395648693062602</v>
      </c>
    </row>
    <row r="2681" spans="1:10" ht="15" customHeight="1">
      <c r="A2681" s="15"/>
      <c r="B2681" s="2" t="s">
        <v>5735</v>
      </c>
      <c r="C2681" s="2" t="s">
        <v>15751</v>
      </c>
      <c r="D2681" s="19">
        <v>2</v>
      </c>
      <c r="F2681" s="16">
        <v>0.82289999999999996</v>
      </c>
      <c r="G2681" s="4">
        <v>0.82545000000000002</v>
      </c>
      <c r="H2681" s="4">
        <v>0.99360000000000004</v>
      </c>
      <c r="I2681" s="17">
        <v>0.64710000000000001</v>
      </c>
      <c r="J2681" s="4">
        <v>0.143933063146265</v>
      </c>
    </row>
    <row r="2682" spans="1:10" ht="15" customHeight="1">
      <c r="A2682" s="15"/>
      <c r="B2682" s="2" t="s">
        <v>15752</v>
      </c>
      <c r="C2682" s="2" t="s">
        <v>15753</v>
      </c>
      <c r="D2682" s="19">
        <v>0</v>
      </c>
      <c r="F2682" s="16">
        <v>0.79054999999999997</v>
      </c>
      <c r="G2682" s="4">
        <v>0.86480000000000001</v>
      </c>
      <c r="H2682" s="4">
        <v>0.99360000000000004</v>
      </c>
      <c r="I2682" s="17">
        <v>0.54339999999999999</v>
      </c>
      <c r="J2682" s="4">
        <v>0.188253740998685</v>
      </c>
    </row>
    <row r="2683" spans="1:10" ht="15" customHeight="1">
      <c r="A2683" s="15"/>
      <c r="B2683" s="2" t="s">
        <v>5736</v>
      </c>
      <c r="C2683" s="2" t="s">
        <v>15754</v>
      </c>
      <c r="D2683" s="19">
        <v>0</v>
      </c>
      <c r="F2683" s="16">
        <v>0.6865</v>
      </c>
      <c r="G2683" s="4">
        <v>0.58284999999999998</v>
      </c>
      <c r="H2683" s="4">
        <v>0.99360000000000004</v>
      </c>
      <c r="I2683" s="17">
        <v>0.54339999999999999</v>
      </c>
      <c r="J2683" s="4">
        <v>0.19103270924111401</v>
      </c>
    </row>
    <row r="2684" spans="1:10" ht="15" customHeight="1">
      <c r="A2684" s="15"/>
      <c r="B2684" s="2" t="s">
        <v>4045</v>
      </c>
      <c r="C2684" s="2" t="s">
        <v>15755</v>
      </c>
      <c r="D2684" s="19">
        <v>0</v>
      </c>
      <c r="F2684" s="16">
        <v>0.80702499999999999</v>
      </c>
      <c r="G2684" s="4">
        <v>0.84555000000000002</v>
      </c>
      <c r="H2684" s="4">
        <v>0.99360000000000004</v>
      </c>
      <c r="I2684" s="17">
        <v>0.54339999999999999</v>
      </c>
      <c r="J2684" s="4">
        <v>0.18936459322340801</v>
      </c>
    </row>
    <row r="2685" spans="1:10" ht="15" customHeight="1">
      <c r="A2685" s="15"/>
      <c r="B2685" s="2" t="s">
        <v>3968</v>
      </c>
      <c r="C2685" s="2" t="s">
        <v>15756</v>
      </c>
      <c r="D2685" s="19">
        <v>0</v>
      </c>
      <c r="F2685" s="16">
        <v>0.84870000000000001</v>
      </c>
      <c r="G2685" s="4">
        <v>0.92569999999999997</v>
      </c>
      <c r="H2685" s="4">
        <v>1</v>
      </c>
      <c r="I2685" s="17">
        <v>0.54339999999999999</v>
      </c>
      <c r="J2685" s="4">
        <v>0.213836853699263</v>
      </c>
    </row>
    <row r="2686" spans="1:10" ht="15" customHeight="1">
      <c r="A2686" s="15"/>
      <c r="B2686" s="2" t="s">
        <v>5737</v>
      </c>
      <c r="C2686" s="2" t="s">
        <v>15757</v>
      </c>
      <c r="D2686" s="19">
        <v>0</v>
      </c>
      <c r="F2686" s="16">
        <v>0.78096666666666703</v>
      </c>
      <c r="G2686" s="4">
        <v>0.89405000000000001</v>
      </c>
      <c r="H2686" s="4">
        <v>0.99850000000000005</v>
      </c>
      <c r="I2686" s="17">
        <v>0.36220000000000002</v>
      </c>
      <c r="J2686" s="4">
        <v>0.26553377688472501</v>
      </c>
    </row>
    <row r="2687" spans="1:10" ht="15" customHeight="1">
      <c r="A2687" s="15"/>
      <c r="B2687" s="2" t="s">
        <v>5738</v>
      </c>
      <c r="C2687" s="2" t="s">
        <v>15758</v>
      </c>
      <c r="D2687" s="19">
        <v>0</v>
      </c>
      <c r="F2687" s="16">
        <v>0.89797499999999997</v>
      </c>
      <c r="G2687" s="4">
        <v>0.90259999999999996</v>
      </c>
      <c r="H2687" s="4">
        <v>0.99360000000000004</v>
      </c>
      <c r="I2687" s="17">
        <v>0.79310000000000003</v>
      </c>
      <c r="J2687" s="4">
        <v>8.9814192456797504E-2</v>
      </c>
    </row>
    <row r="2688" spans="1:10" ht="15" customHeight="1">
      <c r="A2688" s="15"/>
      <c r="B2688" s="2" t="s">
        <v>5739</v>
      </c>
      <c r="C2688" s="2" t="s">
        <v>15759</v>
      </c>
      <c r="D2688" s="19">
        <v>0</v>
      </c>
      <c r="F2688" s="16">
        <v>0.54520000000000002</v>
      </c>
      <c r="G2688" s="4">
        <v>0.54520000000000002</v>
      </c>
      <c r="H2688" s="4">
        <v>0.85780000000000001</v>
      </c>
      <c r="I2688" s="17">
        <v>0.2326</v>
      </c>
      <c r="J2688" s="4">
        <v>0.44208315959783001</v>
      </c>
    </row>
    <row r="2689" spans="1:10" ht="15" customHeight="1">
      <c r="A2689" s="15"/>
      <c r="B2689" s="2" t="s">
        <v>230</v>
      </c>
      <c r="C2689" s="2" t="s">
        <v>15760</v>
      </c>
      <c r="D2689" s="19">
        <v>0</v>
      </c>
      <c r="F2689" s="16">
        <v>0.92889999999999995</v>
      </c>
      <c r="G2689" s="4">
        <v>0.92889999999999995</v>
      </c>
      <c r="H2689" s="4">
        <v>1</v>
      </c>
      <c r="I2689" s="17">
        <v>0.85780000000000001</v>
      </c>
      <c r="J2689" s="4">
        <v>0.100550584284727</v>
      </c>
    </row>
    <row r="2690" spans="1:10" ht="15" customHeight="1">
      <c r="A2690" s="15"/>
      <c r="B2690" s="2" t="s">
        <v>5740</v>
      </c>
      <c r="C2690" s="2" t="s">
        <v>15761</v>
      </c>
      <c r="D2690" s="19">
        <v>0</v>
      </c>
      <c r="F2690" s="16">
        <v>0.94130000000000003</v>
      </c>
      <c r="G2690" s="4">
        <v>0.95369999999999999</v>
      </c>
      <c r="H2690" s="4">
        <v>1</v>
      </c>
      <c r="I2690" s="17">
        <v>0.85780000000000001</v>
      </c>
      <c r="J2690" s="4">
        <v>7.0740935815127595E-2</v>
      </c>
    </row>
    <row r="2691" spans="1:10" ht="15" customHeight="1">
      <c r="A2691" s="15"/>
      <c r="B2691" s="2" t="s">
        <v>15762</v>
      </c>
      <c r="C2691" s="2" t="s">
        <v>15763</v>
      </c>
      <c r="D2691" s="19">
        <v>0</v>
      </c>
      <c r="F2691" s="16">
        <v>0.92889999999999995</v>
      </c>
      <c r="G2691" s="4">
        <v>0.92889999999999995</v>
      </c>
      <c r="H2691" s="4">
        <v>1</v>
      </c>
      <c r="I2691" s="17">
        <v>0.85780000000000001</v>
      </c>
      <c r="J2691" s="4">
        <v>0.100550584284727</v>
      </c>
    </row>
    <row r="2692" spans="1:10" ht="15" customHeight="1">
      <c r="A2692" s="15"/>
      <c r="B2692" s="2" t="s">
        <v>5741</v>
      </c>
      <c r="C2692" s="2" t="s">
        <v>15764</v>
      </c>
      <c r="D2692" s="19">
        <v>0</v>
      </c>
      <c r="F2692" s="16">
        <v>0.54942500000000005</v>
      </c>
      <c r="G2692" s="4">
        <v>0.56310000000000004</v>
      </c>
      <c r="H2692" s="4">
        <v>0.85780000000000001</v>
      </c>
      <c r="I2692" s="17">
        <v>0.2137</v>
      </c>
      <c r="J2692" s="4">
        <v>0.29625013502106601</v>
      </c>
    </row>
    <row r="2693" spans="1:10" ht="15" customHeight="1">
      <c r="A2693" s="15"/>
      <c r="B2693" s="2" t="s">
        <v>2713</v>
      </c>
      <c r="C2693" s="2" t="s">
        <v>15765</v>
      </c>
      <c r="D2693" s="19">
        <v>0</v>
      </c>
      <c r="F2693" s="16">
        <v>0.37942500000000001</v>
      </c>
      <c r="G2693" s="4">
        <v>0.3054</v>
      </c>
      <c r="H2693" s="4">
        <v>0.85780000000000001</v>
      </c>
      <c r="I2693" s="17">
        <v>4.9099999999999998E-2</v>
      </c>
      <c r="J2693" s="4">
        <v>0.34915823895954901</v>
      </c>
    </row>
    <row r="2694" spans="1:10" ht="15" customHeight="1">
      <c r="A2694" s="15"/>
      <c r="B2694" s="2" t="s">
        <v>4089</v>
      </c>
      <c r="C2694" s="2" t="s">
        <v>15766</v>
      </c>
      <c r="D2694" s="19">
        <v>0</v>
      </c>
      <c r="F2694" s="16">
        <v>0.50605</v>
      </c>
      <c r="G2694" s="4">
        <v>0.47635</v>
      </c>
      <c r="H2694" s="4">
        <v>0.85780000000000001</v>
      </c>
      <c r="I2694" s="17">
        <v>0.2137</v>
      </c>
      <c r="J2694" s="4">
        <v>0.27296024741098601</v>
      </c>
    </row>
    <row r="2695" spans="1:10" ht="15" customHeight="1">
      <c r="A2695" s="15"/>
      <c r="B2695" s="2" t="s">
        <v>4553</v>
      </c>
      <c r="C2695" s="2" t="s">
        <v>15767</v>
      </c>
      <c r="D2695" s="19">
        <v>0</v>
      </c>
      <c r="F2695" s="16">
        <v>0.61677499999999996</v>
      </c>
      <c r="G2695" s="4">
        <v>0.62744999999999995</v>
      </c>
      <c r="H2695" s="4">
        <v>0.99850000000000005</v>
      </c>
      <c r="I2695" s="17">
        <v>0.2137</v>
      </c>
      <c r="J2695" s="4">
        <v>0.37172283021089803</v>
      </c>
    </row>
    <row r="2696" spans="1:10" ht="15" customHeight="1">
      <c r="A2696" s="15"/>
      <c r="B2696" s="2" t="s">
        <v>5742</v>
      </c>
      <c r="C2696" s="2" t="s">
        <v>15768</v>
      </c>
      <c r="D2696" s="19">
        <v>0</v>
      </c>
      <c r="F2696" s="16">
        <v>0.58589999999999998</v>
      </c>
      <c r="G2696" s="4">
        <v>0.62744999999999995</v>
      </c>
      <c r="H2696" s="4">
        <v>0.875</v>
      </c>
      <c r="I2696" s="17">
        <v>0.2137</v>
      </c>
      <c r="J2696" s="4">
        <v>0.33250899737200101</v>
      </c>
    </row>
    <row r="2697" spans="1:10" ht="15" customHeight="1">
      <c r="A2697" s="15"/>
      <c r="B2697" s="2" t="s">
        <v>15769</v>
      </c>
      <c r="C2697" s="2" t="s">
        <v>15770</v>
      </c>
      <c r="D2697" s="19">
        <v>0</v>
      </c>
      <c r="F2697" s="16">
        <v>0.92889999999999995</v>
      </c>
      <c r="G2697" s="4">
        <v>0.92889999999999995</v>
      </c>
      <c r="H2697" s="4">
        <v>1</v>
      </c>
      <c r="I2697" s="17">
        <v>0.85780000000000001</v>
      </c>
      <c r="J2697" s="4">
        <v>0.100550584284727</v>
      </c>
    </row>
    <row r="2698" spans="1:10" ht="15" customHeight="1">
      <c r="A2698" s="15"/>
      <c r="B2698" s="2" t="s">
        <v>693</v>
      </c>
      <c r="C2698" s="2" t="s">
        <v>15771</v>
      </c>
      <c r="D2698" s="19">
        <v>0</v>
      </c>
      <c r="F2698" s="16">
        <v>0.69205000000000005</v>
      </c>
      <c r="G2698" s="4">
        <v>0.69205000000000005</v>
      </c>
      <c r="H2698" s="4">
        <v>0.85780000000000001</v>
      </c>
      <c r="I2698" s="17">
        <v>0.52629999999999999</v>
      </c>
      <c r="J2698" s="4">
        <v>0.23440589796334099</v>
      </c>
    </row>
    <row r="2699" spans="1:10" ht="15" customHeight="1">
      <c r="A2699" s="15"/>
      <c r="B2699" s="2" t="s">
        <v>5743</v>
      </c>
      <c r="C2699" s="2" t="s">
        <v>15772</v>
      </c>
      <c r="D2699" s="19">
        <v>0</v>
      </c>
      <c r="F2699" s="16">
        <v>0.63542500000000002</v>
      </c>
      <c r="G2699" s="4">
        <v>0.74480000000000002</v>
      </c>
      <c r="H2699" s="4">
        <v>0.85780000000000001</v>
      </c>
      <c r="I2699" s="17">
        <v>0.1943</v>
      </c>
      <c r="J2699" s="4">
        <v>0.299143592889212</v>
      </c>
    </row>
    <row r="2700" spans="1:10" ht="15" customHeight="1">
      <c r="A2700" s="15"/>
      <c r="B2700" s="2" t="s">
        <v>15773</v>
      </c>
      <c r="C2700" s="2" t="s">
        <v>15774</v>
      </c>
      <c r="D2700" s="19">
        <v>0</v>
      </c>
      <c r="F2700" s="16">
        <v>0.63452500000000001</v>
      </c>
      <c r="G2700" s="4">
        <v>0.74299999999999999</v>
      </c>
      <c r="H2700" s="4">
        <v>0.85780000000000001</v>
      </c>
      <c r="I2700" s="17">
        <v>0.1943</v>
      </c>
      <c r="J2700" s="4">
        <v>0.29877300608767599</v>
      </c>
    </row>
    <row r="2701" spans="1:10" ht="15" customHeight="1">
      <c r="A2701" s="15"/>
      <c r="B2701" s="2" t="s">
        <v>2714</v>
      </c>
      <c r="C2701" s="2" t="s">
        <v>15775</v>
      </c>
      <c r="D2701" s="19">
        <v>0</v>
      </c>
      <c r="F2701" s="16">
        <v>0.75434999999999997</v>
      </c>
      <c r="G2701" s="4">
        <v>0.84555000000000002</v>
      </c>
      <c r="H2701" s="4">
        <v>0.88139999999999996</v>
      </c>
      <c r="I2701" s="17">
        <v>0.44490000000000002</v>
      </c>
      <c r="J2701" s="4">
        <v>0.20723256661699399</v>
      </c>
    </row>
    <row r="2702" spans="1:10" ht="15" customHeight="1">
      <c r="A2702" s="15"/>
      <c r="B2702" s="2" t="s">
        <v>694</v>
      </c>
      <c r="C2702" s="2" t="s">
        <v>15776</v>
      </c>
      <c r="D2702" s="19">
        <v>0</v>
      </c>
      <c r="F2702" s="16">
        <v>0.77890000000000004</v>
      </c>
      <c r="G2702" s="4">
        <v>0.77890000000000004</v>
      </c>
      <c r="H2702" s="4">
        <v>0.85780000000000001</v>
      </c>
      <c r="I2702" s="17">
        <v>0.7</v>
      </c>
      <c r="J2702" s="4">
        <v>0.111581450071237</v>
      </c>
    </row>
    <row r="2703" spans="1:10" ht="15" customHeight="1">
      <c r="A2703" s="15"/>
      <c r="B2703" s="2" t="s">
        <v>4111</v>
      </c>
      <c r="C2703" s="2" t="s">
        <v>15777</v>
      </c>
      <c r="D2703" s="19">
        <v>0</v>
      </c>
      <c r="F2703" s="16">
        <v>0.639575</v>
      </c>
      <c r="G2703" s="4">
        <v>0.75309999999999999</v>
      </c>
      <c r="H2703" s="4">
        <v>0.85780000000000001</v>
      </c>
      <c r="I2703" s="17">
        <v>0.1943</v>
      </c>
      <c r="J2703" s="4">
        <v>0.301562501813471</v>
      </c>
    </row>
    <row r="2704" spans="1:10" ht="15" customHeight="1">
      <c r="A2704" s="15"/>
      <c r="B2704" s="2" t="s">
        <v>15778</v>
      </c>
      <c r="C2704" s="2" t="s">
        <v>15779</v>
      </c>
      <c r="D2704" s="19">
        <v>0</v>
      </c>
      <c r="F2704" s="16">
        <v>0.78198333333333303</v>
      </c>
      <c r="G2704" s="4">
        <v>0.80974999999999997</v>
      </c>
      <c r="H2704" s="4">
        <v>0.88700000000000001</v>
      </c>
      <c r="I2704" s="17">
        <v>0.56589999999999996</v>
      </c>
      <c r="J2704" s="4">
        <v>0.116236060096111</v>
      </c>
    </row>
    <row r="2705" spans="1:10" ht="15" customHeight="1">
      <c r="A2705" s="15"/>
      <c r="B2705" s="2" t="s">
        <v>15780</v>
      </c>
      <c r="C2705" s="2" t="s">
        <v>15781</v>
      </c>
      <c r="D2705" s="19">
        <v>0</v>
      </c>
      <c r="F2705" s="16">
        <v>0.72072499999999995</v>
      </c>
      <c r="G2705" s="4">
        <v>0.76939999999999997</v>
      </c>
      <c r="H2705" s="4">
        <v>0.85780000000000001</v>
      </c>
      <c r="I2705" s="17">
        <v>0.5585</v>
      </c>
      <c r="J2705" s="4">
        <v>0.12578942437945401</v>
      </c>
    </row>
    <row r="2706" spans="1:10" ht="15" customHeight="1">
      <c r="A2706" s="15"/>
      <c r="B2706" s="2" t="s">
        <v>15782</v>
      </c>
      <c r="C2706" s="2" t="s">
        <v>15783</v>
      </c>
      <c r="D2706" s="19">
        <v>1</v>
      </c>
      <c r="F2706" s="16">
        <v>0.66667142857142903</v>
      </c>
      <c r="G2706" s="4">
        <v>0.84240000000000004</v>
      </c>
      <c r="H2706" s="4">
        <v>0.93169999999999997</v>
      </c>
      <c r="I2706" s="17">
        <v>0.1739</v>
      </c>
      <c r="J2706" s="4">
        <v>0.33299308158121299</v>
      </c>
    </row>
    <row r="2707" spans="1:10" ht="15" customHeight="1">
      <c r="A2707" s="15"/>
      <c r="B2707" s="2" t="s">
        <v>15782</v>
      </c>
      <c r="C2707" s="2" t="s">
        <v>15784</v>
      </c>
      <c r="D2707" s="19">
        <v>2</v>
      </c>
      <c r="F2707" s="16">
        <v>0.76325714285714297</v>
      </c>
      <c r="G2707" s="4">
        <v>0.85</v>
      </c>
      <c r="H2707" s="4">
        <v>0.93169999999999997</v>
      </c>
      <c r="I2707" s="17">
        <v>0.193</v>
      </c>
      <c r="J2707" s="4">
        <v>0.25520920736487801</v>
      </c>
    </row>
    <row r="2708" spans="1:10" ht="15" customHeight="1">
      <c r="A2708" s="15"/>
      <c r="B2708" s="2" t="s">
        <v>4554</v>
      </c>
      <c r="C2708" s="2" t="s">
        <v>15785</v>
      </c>
      <c r="D2708" s="19">
        <v>0</v>
      </c>
      <c r="F2708" s="16">
        <v>0.49325000000000002</v>
      </c>
      <c r="G2708" s="4">
        <v>0.52605000000000002</v>
      </c>
      <c r="H2708" s="4">
        <v>0.87180000000000002</v>
      </c>
      <c r="I2708" s="17">
        <v>4.9099999999999998E-2</v>
      </c>
      <c r="J2708" s="4">
        <v>0.43314244385267398</v>
      </c>
    </row>
    <row r="2709" spans="1:10" ht="15" customHeight="1">
      <c r="A2709" s="15"/>
      <c r="B2709" s="2" t="s">
        <v>695</v>
      </c>
      <c r="C2709" s="2" t="s">
        <v>15786</v>
      </c>
      <c r="D2709" s="19">
        <v>0</v>
      </c>
      <c r="F2709" s="16">
        <v>0.91225000000000001</v>
      </c>
      <c r="G2709" s="4">
        <v>0.91225000000000001</v>
      </c>
      <c r="H2709" s="4">
        <v>0.9667</v>
      </c>
      <c r="I2709" s="17">
        <v>0.85780000000000001</v>
      </c>
      <c r="J2709" s="4">
        <v>7.7003928471214997E-2</v>
      </c>
    </row>
    <row r="2710" spans="1:10" ht="15" customHeight="1">
      <c r="A2710" s="15"/>
      <c r="B2710" s="2" t="s">
        <v>696</v>
      </c>
      <c r="C2710" s="2" t="s">
        <v>15787</v>
      </c>
      <c r="D2710" s="19">
        <v>0</v>
      </c>
      <c r="F2710" s="16">
        <v>0.87890000000000001</v>
      </c>
      <c r="G2710" s="4">
        <v>0.87890000000000001</v>
      </c>
      <c r="H2710" s="4">
        <v>0.9</v>
      </c>
      <c r="I2710" s="17">
        <v>0.85780000000000001</v>
      </c>
      <c r="J2710" s="4">
        <v>2.9839906166072301E-2</v>
      </c>
    </row>
    <row r="2711" spans="1:10" ht="15" customHeight="1">
      <c r="A2711" s="15"/>
      <c r="B2711" s="2" t="s">
        <v>15788</v>
      </c>
      <c r="C2711" s="2" t="s">
        <v>15789</v>
      </c>
      <c r="D2711" s="19">
        <v>0</v>
      </c>
      <c r="F2711" s="16">
        <v>0.73804999999999998</v>
      </c>
      <c r="G2711" s="4">
        <v>0.76939999999999997</v>
      </c>
      <c r="H2711" s="4">
        <v>0.85780000000000001</v>
      </c>
      <c r="I2711" s="17">
        <v>0.55559999999999998</v>
      </c>
      <c r="J2711" s="4">
        <v>0.12872747699435899</v>
      </c>
    </row>
    <row r="2712" spans="1:10" ht="15" customHeight="1">
      <c r="A2712" s="15"/>
      <c r="B2712" s="2" t="s">
        <v>2715</v>
      </c>
      <c r="C2712" s="2" t="s">
        <v>15790</v>
      </c>
      <c r="D2712" s="19">
        <v>0</v>
      </c>
      <c r="F2712" s="16">
        <v>0.64239999999999997</v>
      </c>
      <c r="G2712" s="4">
        <v>0.74539999999999995</v>
      </c>
      <c r="H2712" s="4">
        <v>0.85780000000000001</v>
      </c>
      <c r="I2712" s="17">
        <v>0.221</v>
      </c>
      <c r="J2712" s="4">
        <v>0.286196028390798</v>
      </c>
    </row>
    <row r="2713" spans="1:10" ht="15" customHeight="1">
      <c r="A2713" s="15"/>
      <c r="B2713" s="2" t="s">
        <v>3686</v>
      </c>
      <c r="C2713" s="2" t="s">
        <v>15791</v>
      </c>
      <c r="D2713" s="19">
        <v>0</v>
      </c>
      <c r="F2713" s="16">
        <v>0.92889999999999995</v>
      </c>
      <c r="G2713" s="4">
        <v>0.92889999999999995</v>
      </c>
      <c r="H2713" s="4">
        <v>1</v>
      </c>
      <c r="I2713" s="17">
        <v>0.85780000000000001</v>
      </c>
      <c r="J2713" s="4">
        <v>0.100550584284727</v>
      </c>
    </row>
    <row r="2714" spans="1:10" ht="15" customHeight="1">
      <c r="A2714" s="15"/>
      <c r="B2714" s="2" t="s">
        <v>2716</v>
      </c>
      <c r="C2714" s="2" t="s">
        <v>15792</v>
      </c>
      <c r="D2714" s="19">
        <v>0</v>
      </c>
      <c r="F2714" s="16">
        <v>0.79977500000000001</v>
      </c>
      <c r="G2714" s="4">
        <v>0.78979999999999995</v>
      </c>
      <c r="H2714" s="4">
        <v>0.85780000000000001</v>
      </c>
      <c r="I2714" s="17">
        <v>0.76170000000000004</v>
      </c>
      <c r="J2714" s="4">
        <v>4.2182885550105902E-2</v>
      </c>
    </row>
    <row r="2715" spans="1:10" ht="15" customHeight="1">
      <c r="A2715" s="15"/>
      <c r="B2715" s="2" t="s">
        <v>5744</v>
      </c>
      <c r="C2715" s="2" t="s">
        <v>15793</v>
      </c>
      <c r="D2715" s="19">
        <v>0</v>
      </c>
      <c r="F2715" s="16">
        <v>0.65126666666666699</v>
      </c>
      <c r="G2715" s="4">
        <v>0.76939999999999997</v>
      </c>
      <c r="H2715" s="4">
        <v>0.96430000000000005</v>
      </c>
      <c r="I2715" s="17">
        <v>5.0799999999999998E-2</v>
      </c>
      <c r="J2715" s="4">
        <v>0.33267835917995398</v>
      </c>
    </row>
    <row r="2716" spans="1:10" ht="15" customHeight="1">
      <c r="A2716" s="15"/>
      <c r="B2716" s="2" t="s">
        <v>15794</v>
      </c>
      <c r="C2716" s="2" t="s">
        <v>15795</v>
      </c>
      <c r="D2716" s="19">
        <v>0</v>
      </c>
      <c r="F2716" s="16">
        <v>0.76924999999999999</v>
      </c>
      <c r="G2716" s="4">
        <v>0.81540000000000001</v>
      </c>
      <c r="H2716" s="4">
        <v>0.9012</v>
      </c>
      <c r="I2716" s="17">
        <v>0.54500000000000004</v>
      </c>
      <c r="J2716" s="4">
        <v>0.15869680736129099</v>
      </c>
    </row>
    <row r="2717" spans="1:10" ht="15" customHeight="1">
      <c r="A2717" s="15"/>
      <c r="B2717" s="2" t="s">
        <v>697</v>
      </c>
      <c r="C2717" s="2" t="s">
        <v>15148</v>
      </c>
      <c r="D2717" s="19">
        <v>0</v>
      </c>
      <c r="F2717" s="16">
        <v>0.59104999999999996</v>
      </c>
      <c r="G2717" s="4">
        <v>0.59104999999999996</v>
      </c>
      <c r="H2717" s="4">
        <v>0.85780000000000001</v>
      </c>
      <c r="I2717" s="17">
        <v>0.32429999999999998</v>
      </c>
      <c r="J2717" s="4">
        <v>0.37724146776302298</v>
      </c>
    </row>
    <row r="2718" spans="1:10" ht="15" customHeight="1">
      <c r="A2718" s="15"/>
      <c r="B2718" s="2" t="s">
        <v>698</v>
      </c>
      <c r="C2718" s="2" t="s">
        <v>15796</v>
      </c>
      <c r="D2718" s="19">
        <v>0</v>
      </c>
      <c r="F2718" s="16">
        <v>0.71460000000000001</v>
      </c>
      <c r="G2718" s="4">
        <v>0.71460000000000001</v>
      </c>
      <c r="H2718" s="4">
        <v>0.85780000000000001</v>
      </c>
      <c r="I2718" s="17">
        <v>0.57140000000000002</v>
      </c>
      <c r="J2718" s="4">
        <v>0.20251538213182699</v>
      </c>
    </row>
    <row r="2719" spans="1:10" ht="15" customHeight="1">
      <c r="A2719" s="15"/>
      <c r="B2719" s="2" t="s">
        <v>699</v>
      </c>
      <c r="C2719" s="2" t="s">
        <v>15797</v>
      </c>
      <c r="D2719" s="19">
        <v>0</v>
      </c>
      <c r="F2719" s="16">
        <v>0.86639999999999995</v>
      </c>
      <c r="G2719" s="4">
        <v>0.86639999999999995</v>
      </c>
      <c r="H2719" s="4">
        <v>0.875</v>
      </c>
      <c r="I2719" s="17">
        <v>0.85780000000000001</v>
      </c>
      <c r="J2719" s="4">
        <v>1.2162236636408599E-2</v>
      </c>
    </row>
    <row r="2720" spans="1:10" ht="15" customHeight="1">
      <c r="A2720" s="15"/>
      <c r="B2720" s="2" t="s">
        <v>15798</v>
      </c>
      <c r="C2720" s="2" t="s">
        <v>15799</v>
      </c>
      <c r="D2720" s="19">
        <v>0</v>
      </c>
      <c r="F2720" s="16">
        <v>0.66512499999999997</v>
      </c>
      <c r="G2720" s="4">
        <v>0.79449999999999998</v>
      </c>
      <c r="H2720" s="4">
        <v>0.85780000000000001</v>
      </c>
      <c r="I2720" s="17">
        <v>0.2137</v>
      </c>
      <c r="J2720" s="4">
        <v>0.30249626306231697</v>
      </c>
    </row>
    <row r="2721" spans="1:10" ht="15" customHeight="1">
      <c r="A2721" s="15"/>
      <c r="B2721" s="2" t="s">
        <v>700</v>
      </c>
      <c r="C2721" s="2" t="s">
        <v>15800</v>
      </c>
      <c r="D2721" s="19">
        <v>0</v>
      </c>
      <c r="F2721" s="16">
        <v>0.82364999999999999</v>
      </c>
      <c r="G2721" s="4">
        <v>0.82364999999999999</v>
      </c>
      <c r="H2721" s="4">
        <v>0.85780000000000001</v>
      </c>
      <c r="I2721" s="17">
        <v>0.78949999999999998</v>
      </c>
      <c r="J2721" s="4">
        <v>4.8295393155041201E-2</v>
      </c>
    </row>
    <row r="2722" spans="1:10" ht="15" customHeight="1">
      <c r="A2722" s="15"/>
      <c r="B2722" s="2" t="s">
        <v>5745</v>
      </c>
      <c r="C2722" s="2" t="s">
        <v>15801</v>
      </c>
      <c r="D2722" s="19">
        <v>0</v>
      </c>
      <c r="F2722" s="16">
        <v>0.83525000000000005</v>
      </c>
      <c r="G2722" s="4">
        <v>0.91374999999999995</v>
      </c>
      <c r="H2722" s="4">
        <v>1</v>
      </c>
      <c r="I2722" s="17">
        <v>0.51349999999999996</v>
      </c>
      <c r="J2722" s="4">
        <v>0.22304777515142399</v>
      </c>
    </row>
    <row r="2723" spans="1:10" ht="15" customHeight="1">
      <c r="A2723" s="15"/>
      <c r="B2723" s="2" t="s">
        <v>4555</v>
      </c>
      <c r="C2723" s="2" t="s">
        <v>15802</v>
      </c>
      <c r="D2723" s="19">
        <v>0</v>
      </c>
      <c r="F2723" s="16">
        <v>0.81462500000000004</v>
      </c>
      <c r="G2723" s="4">
        <v>0.88129999999999997</v>
      </c>
      <c r="H2723" s="4">
        <v>1</v>
      </c>
      <c r="I2723" s="17">
        <v>0.49590000000000001</v>
      </c>
      <c r="J2723" s="4">
        <v>0.22056376817903101</v>
      </c>
    </row>
    <row r="2724" spans="1:10" ht="15" customHeight="1">
      <c r="A2724" s="15"/>
      <c r="B2724" s="2" t="s">
        <v>2717</v>
      </c>
      <c r="C2724" s="2" t="s">
        <v>15803</v>
      </c>
      <c r="D2724" s="19">
        <v>0</v>
      </c>
      <c r="F2724" s="16">
        <v>0.81369999999999998</v>
      </c>
      <c r="G2724" s="4">
        <v>0.82215000000000005</v>
      </c>
      <c r="H2724" s="4">
        <v>0.88139999999999996</v>
      </c>
      <c r="I2724" s="17">
        <v>0.72909999999999997</v>
      </c>
      <c r="J2724" s="4">
        <v>6.9342387229361105E-2</v>
      </c>
    </row>
    <row r="2725" spans="1:10" ht="15" customHeight="1">
      <c r="A2725" s="15"/>
      <c r="B2725" s="2" t="s">
        <v>5746</v>
      </c>
      <c r="C2725" s="2" t="s">
        <v>15804</v>
      </c>
      <c r="D2725" s="19">
        <v>0</v>
      </c>
      <c r="F2725" s="16">
        <v>0.80759999999999998</v>
      </c>
      <c r="G2725" s="4">
        <v>0.82215000000000005</v>
      </c>
      <c r="H2725" s="4">
        <v>0.88139999999999996</v>
      </c>
      <c r="I2725" s="17">
        <v>0.70469999999999999</v>
      </c>
      <c r="J2725" s="4">
        <v>7.9582452002100706E-2</v>
      </c>
    </row>
    <row r="2726" spans="1:10" ht="15" customHeight="1">
      <c r="A2726" s="15"/>
      <c r="B2726" s="2" t="s">
        <v>5747</v>
      </c>
      <c r="C2726" s="2" t="s">
        <v>15805</v>
      </c>
      <c r="D2726" s="19">
        <v>0</v>
      </c>
      <c r="F2726" s="16">
        <v>0.78334999999999999</v>
      </c>
      <c r="G2726" s="4">
        <v>0.74850000000000005</v>
      </c>
      <c r="H2726" s="4">
        <v>1</v>
      </c>
      <c r="I2726" s="17">
        <v>0.63639999999999997</v>
      </c>
      <c r="J2726" s="4">
        <v>0.177814088305736</v>
      </c>
    </row>
    <row r="2727" spans="1:10" ht="15" customHeight="1">
      <c r="A2727" s="15"/>
      <c r="B2727" s="2" t="s">
        <v>5748</v>
      </c>
      <c r="C2727" s="2" t="s">
        <v>15806</v>
      </c>
      <c r="D2727" s="19">
        <v>0</v>
      </c>
      <c r="F2727" s="16">
        <v>0.80284999999999995</v>
      </c>
      <c r="G2727" s="4">
        <v>0.86375000000000002</v>
      </c>
      <c r="H2727" s="4">
        <v>1</v>
      </c>
      <c r="I2727" s="17">
        <v>0.4839</v>
      </c>
      <c r="J2727" s="4">
        <v>0.22217534366651301</v>
      </c>
    </row>
    <row r="2728" spans="1:10" ht="15" customHeight="1">
      <c r="A2728" s="15"/>
      <c r="B2728" s="2" t="s">
        <v>5749</v>
      </c>
      <c r="C2728" s="2" t="s">
        <v>15807</v>
      </c>
      <c r="D2728" s="19">
        <v>0</v>
      </c>
      <c r="F2728" s="16">
        <v>0.89544999999999997</v>
      </c>
      <c r="G2728" s="4">
        <v>0.92725000000000002</v>
      </c>
      <c r="H2728" s="4">
        <v>1</v>
      </c>
      <c r="I2728" s="17">
        <v>0.72729999999999995</v>
      </c>
      <c r="J2728" s="4">
        <v>0.130223154623131</v>
      </c>
    </row>
    <row r="2729" spans="1:10" ht="15" customHeight="1">
      <c r="A2729" s="15"/>
      <c r="B2729" s="2" t="s">
        <v>15808</v>
      </c>
      <c r="C2729" s="2" t="s">
        <v>15809</v>
      </c>
      <c r="D2729" s="19">
        <v>0</v>
      </c>
      <c r="F2729" s="16">
        <v>0.83204999999999996</v>
      </c>
      <c r="G2729" s="4">
        <v>0.83015000000000005</v>
      </c>
      <c r="H2729" s="4">
        <v>0.88139999999999996</v>
      </c>
      <c r="I2729" s="17">
        <v>0.78649999999999998</v>
      </c>
      <c r="J2729" s="4">
        <v>4.4894283229233799E-2</v>
      </c>
    </row>
    <row r="2730" spans="1:10" ht="15" customHeight="1">
      <c r="A2730" s="15"/>
      <c r="B2730" s="2" t="s">
        <v>2718</v>
      </c>
      <c r="C2730" s="2" t="s">
        <v>15810</v>
      </c>
      <c r="D2730" s="19">
        <v>0</v>
      </c>
      <c r="F2730" s="16">
        <v>0.66321666666666701</v>
      </c>
      <c r="G2730" s="4">
        <v>0.75105</v>
      </c>
      <c r="H2730" s="4">
        <v>0.88139999999999996</v>
      </c>
      <c r="I2730" s="17">
        <v>0.193</v>
      </c>
      <c r="J2730" s="4">
        <v>0.25959142063378499</v>
      </c>
    </row>
    <row r="2731" spans="1:10" ht="15" customHeight="1">
      <c r="A2731" s="15"/>
      <c r="B2731" s="2" t="s">
        <v>4556</v>
      </c>
      <c r="C2731" s="2" t="s">
        <v>15811</v>
      </c>
      <c r="D2731" s="19">
        <v>0</v>
      </c>
      <c r="F2731" s="16">
        <v>0.57438</v>
      </c>
      <c r="G2731" s="4">
        <v>0.77710000000000001</v>
      </c>
      <c r="H2731" s="4">
        <v>0.85780000000000001</v>
      </c>
      <c r="I2731" s="17">
        <v>0.1008</v>
      </c>
      <c r="J2731" s="4">
        <v>0.33210552088154099</v>
      </c>
    </row>
    <row r="2732" spans="1:10" ht="15" customHeight="1">
      <c r="A2732" s="15"/>
      <c r="B2732" s="2" t="s">
        <v>15812</v>
      </c>
      <c r="C2732" s="2" t="s">
        <v>15813</v>
      </c>
      <c r="D2732" s="19">
        <v>0</v>
      </c>
      <c r="F2732" s="16">
        <v>0.56362000000000001</v>
      </c>
      <c r="G2732" s="4">
        <v>0.77710000000000001</v>
      </c>
      <c r="H2732" s="4">
        <v>0.85780000000000001</v>
      </c>
      <c r="I2732" s="17">
        <v>0.1008</v>
      </c>
      <c r="J2732" s="4">
        <v>0.34193107053907801</v>
      </c>
    </row>
    <row r="2733" spans="1:10" ht="15" customHeight="1">
      <c r="A2733" s="15"/>
      <c r="B2733" s="2" t="s">
        <v>15814</v>
      </c>
      <c r="C2733" s="2" t="s">
        <v>15815</v>
      </c>
      <c r="D2733" s="19">
        <v>0</v>
      </c>
      <c r="F2733" s="16">
        <v>0.64044285714285698</v>
      </c>
      <c r="G2733" s="4">
        <v>0.77710000000000001</v>
      </c>
      <c r="H2733" s="4">
        <v>0.85780000000000001</v>
      </c>
      <c r="I2733" s="17">
        <v>0.1008</v>
      </c>
      <c r="J2733" s="4">
        <v>0.26262238960874901</v>
      </c>
    </row>
    <row r="2734" spans="1:10" ht="15" customHeight="1">
      <c r="A2734" s="15"/>
      <c r="B2734" s="2" t="s">
        <v>701</v>
      </c>
      <c r="C2734" s="2" t="s">
        <v>15796</v>
      </c>
      <c r="D2734" s="19">
        <v>0</v>
      </c>
      <c r="F2734" s="16">
        <v>0.43685000000000002</v>
      </c>
      <c r="G2734" s="4">
        <v>0.43685000000000002</v>
      </c>
      <c r="H2734" s="4">
        <v>0.85780000000000001</v>
      </c>
      <c r="I2734" s="17">
        <v>1.5900000000000001E-2</v>
      </c>
      <c r="J2734" s="4">
        <v>0.59531319908095404</v>
      </c>
    </row>
    <row r="2735" spans="1:10" ht="15" customHeight="1">
      <c r="A2735" s="15"/>
      <c r="B2735" s="2" t="s">
        <v>702</v>
      </c>
      <c r="C2735" s="2" t="s">
        <v>15816</v>
      </c>
      <c r="D2735" s="19">
        <v>0</v>
      </c>
      <c r="F2735" s="16">
        <v>0.92889999999999995</v>
      </c>
      <c r="G2735" s="4">
        <v>0.92889999999999995</v>
      </c>
      <c r="H2735" s="4">
        <v>1</v>
      </c>
      <c r="I2735" s="17">
        <v>0.85780000000000001</v>
      </c>
      <c r="J2735" s="4">
        <v>0.100550584284727</v>
      </c>
    </row>
    <row r="2736" spans="1:10" ht="15" customHeight="1">
      <c r="A2736" s="15"/>
      <c r="B2736" s="2" t="s">
        <v>15817</v>
      </c>
      <c r="C2736" s="2" t="s">
        <v>15818</v>
      </c>
      <c r="D2736" s="19">
        <v>1</v>
      </c>
      <c r="F2736" s="16">
        <v>0.77712499999999995</v>
      </c>
      <c r="G2736" s="4">
        <v>0.85929999999999995</v>
      </c>
      <c r="H2736" s="4">
        <v>1</v>
      </c>
      <c r="I2736" s="17">
        <v>0.38990000000000002</v>
      </c>
      <c r="J2736" s="4">
        <v>0.26653731915062101</v>
      </c>
    </row>
    <row r="2737" spans="1:10" ht="15" customHeight="1">
      <c r="A2737" s="15"/>
      <c r="B2737" s="2" t="s">
        <v>15817</v>
      </c>
      <c r="C2737" s="2" t="s">
        <v>15819</v>
      </c>
      <c r="D2737" s="19">
        <v>2</v>
      </c>
      <c r="F2737" s="16">
        <v>0.79657500000000003</v>
      </c>
      <c r="G2737" s="4">
        <v>0.8982</v>
      </c>
      <c r="H2737" s="4">
        <v>1</v>
      </c>
      <c r="I2737" s="17">
        <v>0.38990000000000002</v>
      </c>
      <c r="J2737" s="4">
        <v>0.277300010518091</v>
      </c>
    </row>
    <row r="2738" spans="1:10" ht="15" customHeight="1">
      <c r="A2738" s="15"/>
      <c r="B2738" s="2" t="s">
        <v>2719</v>
      </c>
      <c r="C2738" s="2" t="s">
        <v>15820</v>
      </c>
      <c r="D2738" s="19">
        <v>0</v>
      </c>
      <c r="F2738" s="16">
        <v>0.68615000000000004</v>
      </c>
      <c r="G2738" s="4">
        <v>0.76880000000000004</v>
      </c>
      <c r="H2738" s="4">
        <v>0.88080000000000003</v>
      </c>
      <c r="I2738" s="17">
        <v>4.7699999999999999E-2</v>
      </c>
      <c r="J2738" s="4">
        <v>0.268863720126015</v>
      </c>
    </row>
    <row r="2739" spans="1:10" ht="15" customHeight="1">
      <c r="A2739" s="15"/>
      <c r="B2739" s="2" t="s">
        <v>5750</v>
      </c>
      <c r="C2739" s="2" t="s">
        <v>15821</v>
      </c>
      <c r="D2739" s="19">
        <v>0</v>
      </c>
      <c r="F2739" s="16">
        <v>0.51515</v>
      </c>
      <c r="G2739" s="4">
        <v>0.50490000000000002</v>
      </c>
      <c r="H2739" s="4">
        <v>0.85780000000000001</v>
      </c>
      <c r="I2739" s="17">
        <v>0.193</v>
      </c>
      <c r="J2739" s="4">
        <v>0.36311971855023201</v>
      </c>
    </row>
    <row r="2740" spans="1:10" ht="15" customHeight="1">
      <c r="A2740" s="15"/>
      <c r="B2740" s="2" t="s">
        <v>234</v>
      </c>
      <c r="C2740" s="2" t="s">
        <v>15822</v>
      </c>
      <c r="D2740" s="19">
        <v>0</v>
      </c>
      <c r="F2740" s="16">
        <v>0.54847500000000005</v>
      </c>
      <c r="G2740" s="4">
        <v>0.53380000000000005</v>
      </c>
      <c r="H2740" s="4">
        <v>0.93330000000000002</v>
      </c>
      <c r="I2740" s="17">
        <v>0.193</v>
      </c>
      <c r="J2740" s="4">
        <v>0.402009729359875</v>
      </c>
    </row>
    <row r="2741" spans="1:10" ht="15" customHeight="1">
      <c r="A2741" s="15"/>
      <c r="B2741" s="2" t="s">
        <v>2720</v>
      </c>
      <c r="C2741" s="2" t="s">
        <v>15823</v>
      </c>
      <c r="D2741" s="19">
        <v>0</v>
      </c>
      <c r="F2741" s="16">
        <v>0.55361666666666698</v>
      </c>
      <c r="G2741" s="4">
        <v>0.57815000000000005</v>
      </c>
      <c r="H2741" s="4">
        <v>0.90480000000000005</v>
      </c>
      <c r="I2741" s="17">
        <v>0.193</v>
      </c>
      <c r="J2741" s="4">
        <v>0.305315419962154</v>
      </c>
    </row>
    <row r="2742" spans="1:10" ht="15" customHeight="1">
      <c r="A2742" s="15"/>
      <c r="B2742" s="2" t="s">
        <v>5751</v>
      </c>
      <c r="C2742" s="2" t="s">
        <v>15824</v>
      </c>
      <c r="D2742" s="19">
        <v>0</v>
      </c>
      <c r="F2742" s="16">
        <v>0.63726666666666698</v>
      </c>
      <c r="G2742" s="4">
        <v>0.78149999999999997</v>
      </c>
      <c r="H2742" s="4">
        <v>1</v>
      </c>
      <c r="I2742" s="17">
        <v>0.193</v>
      </c>
      <c r="J2742" s="4">
        <v>0.34721738243738098</v>
      </c>
    </row>
    <row r="2743" spans="1:10" ht="15" customHeight="1">
      <c r="A2743" s="15"/>
      <c r="B2743" s="2" t="s">
        <v>5752</v>
      </c>
      <c r="C2743" s="2" t="s">
        <v>15825</v>
      </c>
      <c r="D2743" s="19">
        <v>0</v>
      </c>
      <c r="F2743" s="16">
        <v>0.48003333333333298</v>
      </c>
      <c r="G2743" s="4">
        <v>0.37740000000000001</v>
      </c>
      <c r="H2743" s="4">
        <v>0.93169999999999997</v>
      </c>
      <c r="I2743" s="17">
        <v>0.1429</v>
      </c>
      <c r="J2743" s="4">
        <v>0.352137522378213</v>
      </c>
    </row>
    <row r="2744" spans="1:10" ht="15" customHeight="1">
      <c r="A2744" s="15"/>
      <c r="B2744" s="2" t="s">
        <v>5753</v>
      </c>
      <c r="C2744" s="2" t="s">
        <v>15826</v>
      </c>
      <c r="D2744" s="19">
        <v>0</v>
      </c>
      <c r="F2744" s="16">
        <v>0.56515000000000004</v>
      </c>
      <c r="G2744" s="4">
        <v>0.53380000000000005</v>
      </c>
      <c r="H2744" s="4">
        <v>1</v>
      </c>
      <c r="I2744" s="17">
        <v>0.193</v>
      </c>
      <c r="J2744" s="4">
        <v>0.424070666280987</v>
      </c>
    </row>
    <row r="2745" spans="1:10" ht="15" customHeight="1">
      <c r="A2745" s="15"/>
      <c r="B2745" s="2" t="s">
        <v>15827</v>
      </c>
      <c r="C2745" s="2" t="s">
        <v>15828</v>
      </c>
      <c r="D2745" s="19">
        <v>0</v>
      </c>
      <c r="F2745" s="16">
        <v>0.60450000000000004</v>
      </c>
      <c r="G2745" s="4">
        <v>0.59809999999999997</v>
      </c>
      <c r="H2745" s="4">
        <v>1</v>
      </c>
      <c r="I2745" s="17">
        <v>8.0999999999999996E-3</v>
      </c>
      <c r="J2745" s="4">
        <v>0.38027327673661199</v>
      </c>
    </row>
    <row r="2746" spans="1:10" ht="15" customHeight="1">
      <c r="A2746" s="15"/>
      <c r="B2746" s="2" t="s">
        <v>15829</v>
      </c>
      <c r="C2746" s="2" t="s">
        <v>15830</v>
      </c>
      <c r="D2746" s="19">
        <v>0</v>
      </c>
      <c r="F2746" s="16">
        <v>0.87304999999999999</v>
      </c>
      <c r="G2746" s="4">
        <v>0.86375000000000002</v>
      </c>
      <c r="H2746" s="4">
        <v>1</v>
      </c>
      <c r="I2746" s="17">
        <v>0.76470000000000005</v>
      </c>
      <c r="J2746" s="4">
        <v>9.6781213741786304E-2</v>
      </c>
    </row>
    <row r="2747" spans="1:10" ht="15" customHeight="1">
      <c r="A2747" s="15"/>
      <c r="B2747" s="2" t="s">
        <v>703</v>
      </c>
      <c r="C2747" s="2" t="s">
        <v>15831</v>
      </c>
      <c r="D2747" s="19">
        <v>0</v>
      </c>
      <c r="F2747" s="16">
        <v>0.71460000000000001</v>
      </c>
      <c r="G2747" s="4">
        <v>0.71460000000000001</v>
      </c>
      <c r="H2747" s="4">
        <v>0.85780000000000001</v>
      </c>
      <c r="I2747" s="17">
        <v>0.57140000000000002</v>
      </c>
      <c r="J2747" s="4">
        <v>0.20251538213182699</v>
      </c>
    </row>
    <row r="2748" spans="1:10" ht="15" customHeight="1">
      <c r="A2748" s="15"/>
      <c r="B2748" s="2" t="s">
        <v>4557</v>
      </c>
      <c r="C2748" s="2" t="s">
        <v>15832</v>
      </c>
      <c r="D2748" s="19">
        <v>1</v>
      </c>
      <c r="F2748" s="16">
        <v>0.92889999999999995</v>
      </c>
      <c r="G2748" s="4">
        <v>0.92889999999999995</v>
      </c>
      <c r="H2748" s="4">
        <v>1</v>
      </c>
      <c r="I2748" s="17">
        <v>0.85780000000000001</v>
      </c>
      <c r="J2748" s="4">
        <v>0.100550584284727</v>
      </c>
    </row>
    <row r="2749" spans="1:10" ht="15" customHeight="1">
      <c r="A2749" s="15"/>
      <c r="B2749" s="2" t="s">
        <v>4557</v>
      </c>
      <c r="C2749" s="2" t="s">
        <v>15833</v>
      </c>
      <c r="D2749" s="19">
        <v>2</v>
      </c>
      <c r="F2749" s="16">
        <v>0.92889999999999995</v>
      </c>
      <c r="G2749" s="4">
        <v>0.92889999999999995</v>
      </c>
      <c r="H2749" s="4">
        <v>1</v>
      </c>
      <c r="I2749" s="17">
        <v>0.85780000000000001</v>
      </c>
      <c r="J2749" s="4">
        <v>0.100550584284727</v>
      </c>
    </row>
    <row r="2750" spans="1:10" ht="15" customHeight="1">
      <c r="A2750" s="15"/>
      <c r="B2750" s="2" t="s">
        <v>2721</v>
      </c>
      <c r="C2750" s="2" t="s">
        <v>15834</v>
      </c>
      <c r="D2750" s="19">
        <v>0</v>
      </c>
      <c r="F2750" s="16">
        <v>0.70577500000000004</v>
      </c>
      <c r="G2750" s="4">
        <v>0.80974999999999997</v>
      </c>
      <c r="H2750" s="4">
        <v>0.99670000000000003</v>
      </c>
      <c r="I2750" s="17">
        <v>0.2069</v>
      </c>
      <c r="J2750" s="4">
        <v>0.34629122016976799</v>
      </c>
    </row>
    <row r="2751" spans="1:10" ht="15" customHeight="1">
      <c r="A2751" s="15"/>
      <c r="B2751" s="2" t="s">
        <v>5754</v>
      </c>
      <c r="C2751" s="2" t="s">
        <v>15835</v>
      </c>
      <c r="D2751" s="19">
        <v>0</v>
      </c>
      <c r="F2751" s="16">
        <v>0.77905000000000002</v>
      </c>
      <c r="G2751" s="4">
        <v>0.80974999999999997</v>
      </c>
      <c r="H2751" s="4">
        <v>0.99670000000000003</v>
      </c>
      <c r="I2751" s="17">
        <v>0.5</v>
      </c>
      <c r="J2751" s="4">
        <v>0.209557478193136</v>
      </c>
    </row>
    <row r="2752" spans="1:10" ht="15" customHeight="1">
      <c r="A2752" s="15"/>
      <c r="B2752" s="2" t="s">
        <v>704</v>
      </c>
      <c r="C2752" s="2" t="s">
        <v>15836</v>
      </c>
      <c r="D2752" s="19">
        <v>0</v>
      </c>
      <c r="F2752" s="16">
        <v>0.84319999999999995</v>
      </c>
      <c r="G2752" s="4">
        <v>0.84319999999999995</v>
      </c>
      <c r="H2752" s="4">
        <v>0.85780000000000001</v>
      </c>
      <c r="I2752" s="17">
        <v>0.8286</v>
      </c>
      <c r="J2752" s="4">
        <v>2.0647518010647199E-2</v>
      </c>
    </row>
    <row r="2753" spans="1:10" ht="15" customHeight="1">
      <c r="A2753" s="15"/>
      <c r="B2753" s="2" t="s">
        <v>2722</v>
      </c>
      <c r="C2753" s="2" t="s">
        <v>15837</v>
      </c>
      <c r="D2753" s="19">
        <v>0</v>
      </c>
      <c r="F2753" s="16">
        <v>0.62742500000000001</v>
      </c>
      <c r="G2753" s="4">
        <v>0.76385000000000003</v>
      </c>
      <c r="H2753" s="4">
        <v>0.85780000000000001</v>
      </c>
      <c r="I2753" s="17">
        <v>0.1242</v>
      </c>
      <c r="J2753" s="4">
        <v>0.33839860495181301</v>
      </c>
    </row>
    <row r="2754" spans="1:10" ht="15" customHeight="1">
      <c r="A2754" s="15"/>
      <c r="B2754" s="2" t="s">
        <v>2723</v>
      </c>
      <c r="C2754" s="2" t="s">
        <v>15838</v>
      </c>
      <c r="D2754" s="19">
        <v>0</v>
      </c>
      <c r="F2754" s="16">
        <v>0.58545000000000003</v>
      </c>
      <c r="G2754" s="4">
        <v>0.67989999999999995</v>
      </c>
      <c r="H2754" s="4">
        <v>0.85780000000000001</v>
      </c>
      <c r="I2754" s="17">
        <v>0.1242</v>
      </c>
      <c r="J2754" s="4">
        <v>0.32565327676328798</v>
      </c>
    </row>
    <row r="2755" spans="1:10" ht="15" customHeight="1">
      <c r="A2755" s="15"/>
      <c r="B2755" s="2" t="s">
        <v>705</v>
      </c>
      <c r="C2755" s="2" t="s">
        <v>15839</v>
      </c>
      <c r="D2755" s="19">
        <v>0</v>
      </c>
      <c r="F2755" s="16">
        <v>0.92889999999999995</v>
      </c>
      <c r="G2755" s="4">
        <v>0.92889999999999995</v>
      </c>
      <c r="H2755" s="4">
        <v>1</v>
      </c>
      <c r="I2755" s="17">
        <v>0.85780000000000001</v>
      </c>
      <c r="J2755" s="4">
        <v>0.100550584284727</v>
      </c>
    </row>
    <row r="2756" spans="1:10" ht="15" customHeight="1">
      <c r="A2756" s="15"/>
      <c r="B2756" s="2" t="s">
        <v>5755</v>
      </c>
      <c r="C2756" s="2" t="s">
        <v>15840</v>
      </c>
      <c r="D2756" s="19">
        <v>0</v>
      </c>
      <c r="F2756" s="16">
        <v>0.44522499999999998</v>
      </c>
      <c r="G2756" s="4">
        <v>0.43769999999999998</v>
      </c>
      <c r="H2756" s="4">
        <v>0.85780000000000001</v>
      </c>
      <c r="I2756" s="17">
        <v>4.7699999999999999E-2</v>
      </c>
      <c r="J2756" s="4">
        <v>0.45222451190384</v>
      </c>
    </row>
    <row r="2757" spans="1:10" ht="15" customHeight="1">
      <c r="A2757" s="15"/>
      <c r="B2757" s="2" t="s">
        <v>706</v>
      </c>
      <c r="C2757" s="2" t="s">
        <v>15841</v>
      </c>
      <c r="D2757" s="19">
        <v>0</v>
      </c>
      <c r="F2757" s="16">
        <v>0.67889999999999995</v>
      </c>
      <c r="G2757" s="4">
        <v>0.67889999999999995</v>
      </c>
      <c r="H2757" s="4">
        <v>0.85780000000000001</v>
      </c>
      <c r="I2757" s="17">
        <v>0.5</v>
      </c>
      <c r="J2757" s="4">
        <v>0.25300280630854699</v>
      </c>
    </row>
    <row r="2758" spans="1:10" ht="15" customHeight="1">
      <c r="A2758" s="15"/>
      <c r="B2758" s="2" t="s">
        <v>5756</v>
      </c>
      <c r="C2758" s="2" t="s">
        <v>15842</v>
      </c>
      <c r="D2758" s="19">
        <v>0</v>
      </c>
      <c r="F2758" s="16">
        <v>0.46887499999999999</v>
      </c>
      <c r="G2758" s="4">
        <v>0.43375000000000002</v>
      </c>
      <c r="H2758" s="4">
        <v>0.99850000000000005</v>
      </c>
      <c r="I2758" s="17">
        <v>9.4999999999999998E-3</v>
      </c>
      <c r="J2758" s="4">
        <v>0.53342677332507404</v>
      </c>
    </row>
    <row r="2759" spans="1:10" ht="15" customHeight="1">
      <c r="A2759" s="15"/>
      <c r="B2759" s="2" t="s">
        <v>707</v>
      </c>
      <c r="C2759" s="2" t="s">
        <v>15843</v>
      </c>
      <c r="D2759" s="19">
        <v>0</v>
      </c>
      <c r="F2759" s="16">
        <v>0.52264999999999995</v>
      </c>
      <c r="G2759" s="4">
        <v>0.52264999999999995</v>
      </c>
      <c r="H2759" s="4">
        <v>0.85780000000000001</v>
      </c>
      <c r="I2759" s="17">
        <v>0.1875</v>
      </c>
      <c r="J2759" s="4">
        <v>0.47397367542934299</v>
      </c>
    </row>
    <row r="2760" spans="1:10" ht="15" customHeight="1">
      <c r="A2760" s="15"/>
      <c r="B2760" s="2" t="s">
        <v>2724</v>
      </c>
      <c r="C2760" s="2" t="s">
        <v>15844</v>
      </c>
      <c r="D2760" s="19">
        <v>0</v>
      </c>
      <c r="F2760" s="16">
        <v>0.52864999999999995</v>
      </c>
      <c r="G2760" s="4">
        <v>0.61</v>
      </c>
      <c r="H2760" s="4">
        <v>0.86839999999999995</v>
      </c>
      <c r="I2760" s="17">
        <v>2.6200000000000001E-2</v>
      </c>
      <c r="J2760" s="4">
        <v>0.40985013114551999</v>
      </c>
    </row>
    <row r="2761" spans="1:10" ht="15" customHeight="1">
      <c r="A2761" s="15"/>
      <c r="B2761" s="2" t="s">
        <v>4558</v>
      </c>
      <c r="C2761" s="2" t="s">
        <v>15844</v>
      </c>
      <c r="D2761" s="19">
        <v>0</v>
      </c>
      <c r="F2761" s="16">
        <v>0.55612499999999998</v>
      </c>
      <c r="G2761" s="4">
        <v>0.62385000000000002</v>
      </c>
      <c r="H2761" s="4">
        <v>0.86839999999999995</v>
      </c>
      <c r="I2761" s="17">
        <v>0.1084</v>
      </c>
      <c r="J2761" s="4">
        <v>0.37265350640150102</v>
      </c>
    </row>
    <row r="2762" spans="1:10" ht="15" customHeight="1">
      <c r="A2762" s="15"/>
      <c r="B2762" s="2" t="s">
        <v>15845</v>
      </c>
      <c r="C2762" s="2" t="s">
        <v>15846</v>
      </c>
      <c r="D2762" s="19">
        <v>0</v>
      </c>
      <c r="F2762" s="16">
        <v>0.670316666666667</v>
      </c>
      <c r="G2762" s="4">
        <v>0.80915000000000004</v>
      </c>
      <c r="H2762" s="4">
        <v>0.99850000000000005</v>
      </c>
      <c r="I2762" s="17">
        <v>0.14680000000000001</v>
      </c>
      <c r="J2762" s="4">
        <v>0.32952315497801798</v>
      </c>
    </row>
    <row r="2763" spans="1:10" ht="15" customHeight="1">
      <c r="A2763" s="15"/>
      <c r="B2763" s="2" t="s">
        <v>15847</v>
      </c>
      <c r="C2763" s="2" t="s">
        <v>15848</v>
      </c>
      <c r="D2763" s="19">
        <v>0</v>
      </c>
      <c r="F2763" s="16">
        <v>0.52231666666666698</v>
      </c>
      <c r="G2763" s="4">
        <v>0.57520000000000004</v>
      </c>
      <c r="H2763" s="4">
        <v>0.86839999999999995</v>
      </c>
      <c r="I2763" s="17">
        <v>0.1105</v>
      </c>
      <c r="J2763" s="4">
        <v>0.35133856843032002</v>
      </c>
    </row>
    <row r="2764" spans="1:10" ht="15" customHeight="1">
      <c r="A2764" s="15"/>
      <c r="B2764" s="2" t="s">
        <v>708</v>
      </c>
      <c r="C2764" s="2" t="s">
        <v>15849</v>
      </c>
      <c r="D2764" s="19">
        <v>0</v>
      </c>
      <c r="F2764" s="16">
        <v>0.92889999999999995</v>
      </c>
      <c r="G2764" s="4">
        <v>0.92889999999999995</v>
      </c>
      <c r="H2764" s="4">
        <v>1</v>
      </c>
      <c r="I2764" s="17">
        <v>0.85780000000000001</v>
      </c>
      <c r="J2764" s="4">
        <v>0.100550584284727</v>
      </c>
    </row>
    <row r="2765" spans="1:10" ht="15" customHeight="1">
      <c r="A2765" s="15"/>
      <c r="B2765" s="2" t="s">
        <v>5757</v>
      </c>
      <c r="C2765" s="2" t="s">
        <v>15850</v>
      </c>
      <c r="D2765" s="19">
        <v>0</v>
      </c>
      <c r="F2765" s="16">
        <v>0.93422499999999997</v>
      </c>
      <c r="G2765" s="4">
        <v>0.93955</v>
      </c>
      <c r="H2765" s="4">
        <v>1</v>
      </c>
      <c r="I2765" s="17">
        <v>0.85780000000000001</v>
      </c>
      <c r="J2765" s="4">
        <v>5.8728435758724801E-2</v>
      </c>
    </row>
    <row r="2766" spans="1:10" ht="15" customHeight="1">
      <c r="A2766" s="15"/>
      <c r="B2766" s="2" t="s">
        <v>5758</v>
      </c>
      <c r="C2766" s="2" t="s">
        <v>15851</v>
      </c>
      <c r="D2766" s="19">
        <v>0</v>
      </c>
      <c r="F2766" s="16">
        <v>0.86907500000000004</v>
      </c>
      <c r="G2766" s="4">
        <v>0.87009999999999998</v>
      </c>
      <c r="H2766" s="4">
        <v>0.87829999999999997</v>
      </c>
      <c r="I2766" s="17">
        <v>0.85780000000000001</v>
      </c>
      <c r="J2766" s="4">
        <v>8.5655803461684096E-3</v>
      </c>
    </row>
    <row r="2767" spans="1:10" ht="15" customHeight="1">
      <c r="A2767" s="15"/>
      <c r="B2767" s="2" t="s">
        <v>5759</v>
      </c>
      <c r="C2767" s="2" t="s">
        <v>15852</v>
      </c>
      <c r="D2767" s="19">
        <v>0</v>
      </c>
      <c r="F2767" s="16">
        <v>0.83177500000000004</v>
      </c>
      <c r="G2767" s="4">
        <v>0.86309999999999998</v>
      </c>
      <c r="H2767" s="4">
        <v>0.87180000000000002</v>
      </c>
      <c r="I2767" s="17">
        <v>0.72909999999999997</v>
      </c>
      <c r="J2767" s="4">
        <v>6.8709163629509198E-2</v>
      </c>
    </row>
    <row r="2768" spans="1:10" ht="15" customHeight="1">
      <c r="A2768" s="15"/>
      <c r="B2768" s="2" t="s">
        <v>2725</v>
      </c>
      <c r="C2768" s="2" t="s">
        <v>15853</v>
      </c>
      <c r="D2768" s="19">
        <v>0</v>
      </c>
      <c r="F2768" s="16">
        <v>0.62136666666666696</v>
      </c>
      <c r="G2768" s="4">
        <v>0.71184999999999998</v>
      </c>
      <c r="H2768" s="4">
        <v>0.87180000000000002</v>
      </c>
      <c r="I2768" s="17">
        <v>0.1744</v>
      </c>
      <c r="J2768" s="4">
        <v>0.295322066000268</v>
      </c>
    </row>
    <row r="2769" spans="1:10" ht="15" customHeight="1">
      <c r="A2769" s="15"/>
      <c r="B2769" s="2" t="s">
        <v>5760</v>
      </c>
      <c r="C2769" s="2" t="s">
        <v>15854</v>
      </c>
      <c r="D2769" s="19">
        <v>0</v>
      </c>
      <c r="F2769" s="16">
        <v>0.76072499999999998</v>
      </c>
      <c r="G2769" s="4">
        <v>0.86309999999999998</v>
      </c>
      <c r="H2769" s="4">
        <v>0.87180000000000002</v>
      </c>
      <c r="I2769" s="17">
        <v>0.44490000000000002</v>
      </c>
      <c r="J2769" s="4">
        <v>0.210634396921934</v>
      </c>
    </row>
    <row r="2770" spans="1:10" ht="15" customHeight="1">
      <c r="A2770" s="15"/>
      <c r="B2770" s="2" t="s">
        <v>3929</v>
      </c>
      <c r="C2770" s="2" t="s">
        <v>15855</v>
      </c>
      <c r="D2770" s="19">
        <v>0</v>
      </c>
      <c r="F2770" s="16">
        <v>0.89912499999999995</v>
      </c>
      <c r="G2770" s="4">
        <v>0.87009999999999998</v>
      </c>
      <c r="H2770" s="4">
        <v>0.99850000000000005</v>
      </c>
      <c r="I2770" s="17">
        <v>0.85780000000000001</v>
      </c>
      <c r="J2770" s="4">
        <v>6.6517735730154501E-2</v>
      </c>
    </row>
    <row r="2771" spans="1:10" ht="15" customHeight="1">
      <c r="A2771" s="15"/>
      <c r="B2771" s="2" t="s">
        <v>15856</v>
      </c>
      <c r="C2771" s="2" t="s">
        <v>15857</v>
      </c>
      <c r="D2771" s="19">
        <v>0</v>
      </c>
      <c r="F2771" s="16">
        <v>0.58892500000000003</v>
      </c>
      <c r="G2771" s="4">
        <v>0.70669999999999999</v>
      </c>
      <c r="H2771" s="4">
        <v>0.91669999999999996</v>
      </c>
      <c r="I2771" s="17">
        <v>2.5600000000000001E-2</v>
      </c>
      <c r="J2771" s="4">
        <v>0.40750289467274498</v>
      </c>
    </row>
    <row r="2772" spans="1:10" ht="15" customHeight="1">
      <c r="A2772" s="15"/>
      <c r="B2772" s="2" t="s">
        <v>3561</v>
      </c>
      <c r="C2772" s="2" t="s">
        <v>15858</v>
      </c>
      <c r="D2772" s="19">
        <v>0</v>
      </c>
      <c r="F2772" s="16">
        <v>0.65064999999999995</v>
      </c>
      <c r="G2772" s="4">
        <v>0.83015000000000005</v>
      </c>
      <c r="H2772" s="4">
        <v>0.91669999999999996</v>
      </c>
      <c r="I2772" s="17">
        <v>2.5600000000000001E-2</v>
      </c>
      <c r="J2772" s="4">
        <v>0.41930086652267601</v>
      </c>
    </row>
    <row r="2773" spans="1:10" ht="15" customHeight="1">
      <c r="A2773" s="15"/>
      <c r="B2773" s="2" t="s">
        <v>15859</v>
      </c>
      <c r="C2773" s="2" t="s">
        <v>15860</v>
      </c>
      <c r="D2773" s="19">
        <v>0</v>
      </c>
      <c r="F2773" s="16">
        <v>0.47223333333333301</v>
      </c>
      <c r="G2773" s="4">
        <v>0.49125000000000002</v>
      </c>
      <c r="H2773" s="4">
        <v>0.91669999999999996</v>
      </c>
      <c r="I2773" s="17">
        <v>2.5600000000000001E-2</v>
      </c>
      <c r="J2773" s="4">
        <v>0.38589287978228698</v>
      </c>
    </row>
    <row r="2774" spans="1:10" ht="15" customHeight="1">
      <c r="A2774" s="15"/>
      <c r="B2774" s="2" t="s">
        <v>15861</v>
      </c>
      <c r="C2774" s="2" t="s">
        <v>15862</v>
      </c>
      <c r="D2774" s="19">
        <v>0</v>
      </c>
      <c r="F2774" s="16">
        <v>0.92889999999999995</v>
      </c>
      <c r="G2774" s="4">
        <v>0.92889999999999995</v>
      </c>
      <c r="H2774" s="4">
        <v>1</v>
      </c>
      <c r="I2774" s="17">
        <v>0.85780000000000001</v>
      </c>
      <c r="J2774" s="4">
        <v>0.100550584284727</v>
      </c>
    </row>
    <row r="2775" spans="1:10" ht="15" customHeight="1">
      <c r="A2775" s="15"/>
      <c r="B2775" s="2" t="s">
        <v>2726</v>
      </c>
      <c r="C2775" s="2" t="s">
        <v>15863</v>
      </c>
      <c r="D2775" s="19">
        <v>0</v>
      </c>
      <c r="F2775" s="16">
        <v>0.85012500000000002</v>
      </c>
      <c r="G2775" s="4">
        <v>0.86309999999999998</v>
      </c>
      <c r="H2775" s="4">
        <v>0.87180000000000002</v>
      </c>
      <c r="I2775" s="17">
        <v>0.80249999999999999</v>
      </c>
      <c r="J2775" s="4">
        <v>3.2304940282666797E-2</v>
      </c>
    </row>
    <row r="2776" spans="1:10" ht="15" customHeight="1">
      <c r="A2776" s="15"/>
      <c r="B2776" s="2" t="s">
        <v>709</v>
      </c>
      <c r="C2776" s="2" t="s">
        <v>15759</v>
      </c>
      <c r="D2776" s="19">
        <v>0</v>
      </c>
      <c r="F2776" s="16">
        <v>0.43469999999999998</v>
      </c>
      <c r="G2776" s="4">
        <v>0.43469999999999998</v>
      </c>
      <c r="H2776" s="4">
        <v>0.85780000000000001</v>
      </c>
      <c r="I2776" s="17">
        <v>1.1599999999999999E-2</v>
      </c>
      <c r="J2776" s="4">
        <v>0.59835375824005699</v>
      </c>
    </row>
    <row r="2777" spans="1:10" ht="15" customHeight="1">
      <c r="A2777" s="15"/>
      <c r="B2777" s="2" t="s">
        <v>710</v>
      </c>
      <c r="C2777" s="2" t="s">
        <v>15776</v>
      </c>
      <c r="D2777" s="19">
        <v>0</v>
      </c>
      <c r="F2777" s="16">
        <v>0.50390000000000001</v>
      </c>
      <c r="G2777" s="4">
        <v>0.50390000000000001</v>
      </c>
      <c r="H2777" s="4">
        <v>0.85780000000000001</v>
      </c>
      <c r="I2777" s="17">
        <v>0.15</v>
      </c>
      <c r="J2777" s="4">
        <v>0.50049017972383802</v>
      </c>
    </row>
    <row r="2778" spans="1:10" ht="15" customHeight="1">
      <c r="A2778" s="15"/>
      <c r="B2778" s="2" t="s">
        <v>2727</v>
      </c>
      <c r="C2778" s="2" t="s">
        <v>15864</v>
      </c>
      <c r="D2778" s="19">
        <v>0</v>
      </c>
      <c r="F2778" s="16">
        <v>0.51160000000000005</v>
      </c>
      <c r="G2778" s="4">
        <v>0.59135000000000004</v>
      </c>
      <c r="H2778" s="4">
        <v>0.85780000000000001</v>
      </c>
      <c r="I2778" s="17">
        <v>5.8999999999999999E-3</v>
      </c>
      <c r="J2778" s="4">
        <v>0.39043274282092</v>
      </c>
    </row>
    <row r="2779" spans="1:10" ht="15" customHeight="1">
      <c r="A2779" s="15"/>
      <c r="B2779" s="2" t="s">
        <v>15865</v>
      </c>
      <c r="C2779" s="2" t="s">
        <v>15866</v>
      </c>
      <c r="D2779" s="19">
        <v>0</v>
      </c>
      <c r="F2779" s="16">
        <v>0.53922499999999995</v>
      </c>
      <c r="G2779" s="4">
        <v>0.62539999999999996</v>
      </c>
      <c r="H2779" s="4">
        <v>0.85780000000000001</v>
      </c>
      <c r="I2779" s="17">
        <v>4.8300000000000003E-2</v>
      </c>
      <c r="J2779" s="4">
        <v>0.36668579987958799</v>
      </c>
    </row>
    <row r="2780" spans="1:10" ht="15" customHeight="1">
      <c r="A2780" s="15"/>
      <c r="B2780" s="2" t="s">
        <v>2728</v>
      </c>
      <c r="C2780" s="2" t="s">
        <v>15867</v>
      </c>
      <c r="D2780" s="19">
        <v>0</v>
      </c>
      <c r="F2780" s="16">
        <v>0.60757499999999998</v>
      </c>
      <c r="G2780" s="4">
        <v>0.75619999999999998</v>
      </c>
      <c r="H2780" s="4">
        <v>0.85780000000000001</v>
      </c>
      <c r="I2780" s="17">
        <v>6.0100000000000001E-2</v>
      </c>
      <c r="J2780" s="4">
        <v>0.36850772379965102</v>
      </c>
    </row>
    <row r="2781" spans="1:10" ht="15" customHeight="1">
      <c r="A2781" s="15"/>
      <c r="B2781" s="2" t="s">
        <v>2729</v>
      </c>
      <c r="C2781" s="2" t="s">
        <v>15868</v>
      </c>
      <c r="D2781" s="19">
        <v>0</v>
      </c>
      <c r="F2781" s="16">
        <v>0.55023333333333302</v>
      </c>
      <c r="G2781" s="4">
        <v>0.76600000000000001</v>
      </c>
      <c r="H2781" s="4">
        <v>0.85780000000000001</v>
      </c>
      <c r="I2781" s="17">
        <v>2.69E-2</v>
      </c>
      <c r="J2781" s="4">
        <v>0.45553830062173001</v>
      </c>
    </row>
    <row r="2782" spans="1:10" ht="15" customHeight="1">
      <c r="A2782" s="15"/>
      <c r="B2782" s="2" t="s">
        <v>2730</v>
      </c>
      <c r="C2782" s="2" t="s">
        <v>15869</v>
      </c>
      <c r="D2782" s="19">
        <v>0</v>
      </c>
      <c r="F2782" s="16">
        <v>0.47210000000000002</v>
      </c>
      <c r="G2782" s="4">
        <v>0.50185000000000002</v>
      </c>
      <c r="H2782" s="4">
        <v>0.85780000000000001</v>
      </c>
      <c r="I2782" s="17">
        <v>2.69E-2</v>
      </c>
      <c r="J2782" s="4">
        <v>0.38816782452954501</v>
      </c>
    </row>
    <row r="2783" spans="1:10" ht="15" customHeight="1">
      <c r="A2783" s="15"/>
      <c r="B2783" s="2" t="s">
        <v>711</v>
      </c>
      <c r="C2783" s="2" t="s">
        <v>15359</v>
      </c>
      <c r="D2783" s="19">
        <v>0</v>
      </c>
      <c r="F2783" s="16">
        <v>0.51980000000000004</v>
      </c>
      <c r="G2783" s="4">
        <v>0.51980000000000004</v>
      </c>
      <c r="H2783" s="4">
        <v>0.85780000000000001</v>
      </c>
      <c r="I2783" s="17">
        <v>0.18179999999999999</v>
      </c>
      <c r="J2783" s="4">
        <v>0.47800418408210599</v>
      </c>
    </row>
    <row r="2784" spans="1:10" ht="15" customHeight="1">
      <c r="A2784" s="15"/>
      <c r="B2784" s="2" t="s">
        <v>15870</v>
      </c>
      <c r="C2784" s="2" t="s">
        <v>15871</v>
      </c>
      <c r="D2784" s="19">
        <v>1</v>
      </c>
      <c r="F2784" s="16">
        <v>0.54015000000000002</v>
      </c>
      <c r="G2784" s="4">
        <v>0.62385000000000002</v>
      </c>
      <c r="H2784" s="4">
        <v>0.86080000000000001</v>
      </c>
      <c r="I2784" s="17">
        <v>5.21E-2</v>
      </c>
      <c r="J2784" s="4">
        <v>0.39348265950780298</v>
      </c>
    </row>
    <row r="2785" spans="1:10" ht="15" customHeight="1">
      <c r="A2785" s="15"/>
      <c r="B2785" s="2" t="s">
        <v>15870</v>
      </c>
      <c r="C2785" s="2" t="s">
        <v>15872</v>
      </c>
      <c r="D2785" s="19">
        <v>2</v>
      </c>
      <c r="F2785" s="16">
        <v>0.55959999999999999</v>
      </c>
      <c r="G2785" s="4">
        <v>0.62385000000000002</v>
      </c>
      <c r="H2785" s="4">
        <v>0.93859999999999999</v>
      </c>
      <c r="I2785" s="17">
        <v>5.21E-2</v>
      </c>
      <c r="J2785" s="4">
        <v>0.41590006011059899</v>
      </c>
    </row>
    <row r="2786" spans="1:10" ht="15" customHeight="1">
      <c r="A2786" s="15"/>
      <c r="B2786" s="2" t="s">
        <v>712</v>
      </c>
      <c r="C2786" s="2" t="s">
        <v>15873</v>
      </c>
      <c r="D2786" s="19">
        <v>0</v>
      </c>
      <c r="F2786" s="16">
        <v>0.45269999999999999</v>
      </c>
      <c r="G2786" s="4">
        <v>0.45269999999999999</v>
      </c>
      <c r="H2786" s="4">
        <v>0.85780000000000001</v>
      </c>
      <c r="I2786" s="17">
        <v>4.7600000000000003E-2</v>
      </c>
      <c r="J2786" s="4">
        <v>0.57289791411734103</v>
      </c>
    </row>
    <row r="2787" spans="1:10" ht="15" customHeight="1">
      <c r="A2787" s="15"/>
      <c r="B2787" s="2" t="s">
        <v>2731</v>
      </c>
      <c r="C2787" s="2" t="s">
        <v>15874</v>
      </c>
      <c r="D2787" s="19">
        <v>0</v>
      </c>
      <c r="F2787" s="16">
        <v>0.48343999999999998</v>
      </c>
      <c r="G2787" s="4">
        <v>0.40210000000000001</v>
      </c>
      <c r="H2787" s="4">
        <v>0.87180000000000002</v>
      </c>
      <c r="I2787" s="17">
        <v>2.69E-2</v>
      </c>
      <c r="J2787" s="4">
        <v>0.37301705456989498</v>
      </c>
    </row>
    <row r="2788" spans="1:10" ht="15" customHeight="1">
      <c r="A2788" s="15"/>
      <c r="B2788" s="2" t="s">
        <v>5761</v>
      </c>
      <c r="C2788" s="2" t="s">
        <v>15875</v>
      </c>
      <c r="D2788" s="19">
        <v>0</v>
      </c>
      <c r="F2788" s="16">
        <v>0.51595000000000002</v>
      </c>
      <c r="G2788" s="4">
        <v>0.59619999999999995</v>
      </c>
      <c r="H2788" s="4">
        <v>0.87180000000000002</v>
      </c>
      <c r="I2788" s="17">
        <v>2.69E-2</v>
      </c>
      <c r="J2788" s="4">
        <v>0.37866390770708502</v>
      </c>
    </row>
    <row r="2789" spans="1:10" ht="15" customHeight="1">
      <c r="A2789" s="15"/>
      <c r="B2789" s="2" t="s">
        <v>15876</v>
      </c>
      <c r="C2789" s="2" t="s">
        <v>15877</v>
      </c>
      <c r="D2789" s="19">
        <v>0</v>
      </c>
      <c r="F2789" s="16">
        <v>0.75612500000000005</v>
      </c>
      <c r="G2789" s="4">
        <v>0.92889999999999995</v>
      </c>
      <c r="H2789" s="4">
        <v>1</v>
      </c>
      <c r="I2789" s="17">
        <v>0.16669999999999999</v>
      </c>
      <c r="J2789" s="4">
        <v>0.39862667058288997</v>
      </c>
    </row>
    <row r="2790" spans="1:10" ht="15" customHeight="1">
      <c r="A2790" s="15"/>
      <c r="B2790" s="2" t="s">
        <v>15878</v>
      </c>
      <c r="C2790" s="2" t="s">
        <v>15879</v>
      </c>
      <c r="D2790" s="19">
        <v>0</v>
      </c>
      <c r="F2790" s="16">
        <v>0.62044999999999995</v>
      </c>
      <c r="G2790" s="4">
        <v>0.75649999999999995</v>
      </c>
      <c r="H2790" s="4">
        <v>0.91669999999999996</v>
      </c>
      <c r="I2790" s="17">
        <v>5.21E-2</v>
      </c>
      <c r="J2790" s="4">
        <v>0.39510689270964</v>
      </c>
    </row>
    <row r="2791" spans="1:10" ht="15" customHeight="1">
      <c r="A2791" s="15"/>
      <c r="B2791" s="2" t="s">
        <v>5762</v>
      </c>
      <c r="C2791" s="2" t="s">
        <v>15880</v>
      </c>
      <c r="D2791" s="19">
        <v>0</v>
      </c>
      <c r="F2791" s="16">
        <v>0.50034999999999996</v>
      </c>
      <c r="G2791" s="4">
        <v>0.50034999999999996</v>
      </c>
      <c r="H2791" s="4">
        <v>0.85780000000000001</v>
      </c>
      <c r="I2791" s="17">
        <v>0.1429</v>
      </c>
      <c r="J2791" s="4">
        <v>0.50551063787026296</v>
      </c>
    </row>
    <row r="2792" spans="1:10" ht="15" customHeight="1">
      <c r="A2792" s="15"/>
      <c r="B2792" s="2" t="s">
        <v>3839</v>
      </c>
      <c r="C2792" s="2" t="s">
        <v>15881</v>
      </c>
      <c r="D2792" s="19">
        <v>0</v>
      </c>
      <c r="F2792" s="16">
        <v>0.42812499999999998</v>
      </c>
      <c r="G2792" s="4">
        <v>0.40725</v>
      </c>
      <c r="H2792" s="4">
        <v>0.85780000000000001</v>
      </c>
      <c r="I2792" s="17">
        <v>4.02E-2</v>
      </c>
      <c r="J2792" s="4">
        <v>0.44484759468833801</v>
      </c>
    </row>
    <row r="2793" spans="1:10" ht="15" customHeight="1">
      <c r="A2793" s="15"/>
      <c r="B2793" s="2" t="s">
        <v>15882</v>
      </c>
      <c r="C2793" s="2" t="s">
        <v>15883</v>
      </c>
      <c r="D2793" s="19">
        <v>0</v>
      </c>
      <c r="F2793" s="16">
        <v>0.43164999999999998</v>
      </c>
      <c r="G2793" s="4">
        <v>0.41025</v>
      </c>
      <c r="H2793" s="4">
        <v>0.85780000000000001</v>
      </c>
      <c r="I2793" s="17">
        <v>4.8300000000000003E-2</v>
      </c>
      <c r="J2793" s="4">
        <v>0.44078633145777102</v>
      </c>
    </row>
    <row r="2794" spans="1:10" ht="15" customHeight="1">
      <c r="A2794" s="15"/>
      <c r="B2794" s="2" t="s">
        <v>713</v>
      </c>
      <c r="C2794" s="2" t="s">
        <v>15884</v>
      </c>
      <c r="D2794" s="19">
        <v>0</v>
      </c>
      <c r="F2794" s="16">
        <v>0.87890000000000001</v>
      </c>
      <c r="G2794" s="4">
        <v>0.87890000000000001</v>
      </c>
      <c r="H2794" s="4">
        <v>0.9</v>
      </c>
      <c r="I2794" s="17">
        <v>0.85780000000000001</v>
      </c>
      <c r="J2794" s="4">
        <v>2.9839906166072301E-2</v>
      </c>
    </row>
    <row r="2795" spans="1:10" ht="15" customHeight="1">
      <c r="A2795" s="15"/>
      <c r="B2795" s="2" t="s">
        <v>15885</v>
      </c>
      <c r="C2795" s="2" t="s">
        <v>15886</v>
      </c>
      <c r="D2795" s="19">
        <v>0</v>
      </c>
      <c r="F2795" s="16">
        <v>0.54823333333333302</v>
      </c>
      <c r="G2795" s="4">
        <v>0.53559999999999997</v>
      </c>
      <c r="H2795" s="4">
        <v>0.99360000000000004</v>
      </c>
      <c r="I2795" s="17">
        <v>0.14680000000000001</v>
      </c>
      <c r="J2795" s="4">
        <v>0.40055755974225099</v>
      </c>
    </row>
    <row r="2796" spans="1:10" ht="15" customHeight="1">
      <c r="A2796" s="15"/>
      <c r="B2796" s="2" t="s">
        <v>3675</v>
      </c>
      <c r="C2796" s="2" t="s">
        <v>15887</v>
      </c>
      <c r="D2796" s="19">
        <v>0</v>
      </c>
      <c r="F2796" s="16">
        <v>0.69422499999999998</v>
      </c>
      <c r="G2796" s="4">
        <v>0.79344999999999999</v>
      </c>
      <c r="H2796" s="4">
        <v>0.99360000000000004</v>
      </c>
      <c r="I2796" s="17">
        <v>0.19639999999999999</v>
      </c>
      <c r="J2796" s="4">
        <v>0.34901201865647402</v>
      </c>
    </row>
    <row r="2797" spans="1:10" ht="15" customHeight="1">
      <c r="A2797" s="15"/>
      <c r="B2797" s="2" t="s">
        <v>2732</v>
      </c>
      <c r="C2797" s="2" t="s">
        <v>15888</v>
      </c>
      <c r="D2797" s="19">
        <v>1</v>
      </c>
      <c r="F2797" s="16">
        <v>0.67593999999999999</v>
      </c>
      <c r="G2797" s="4">
        <v>0.76600000000000001</v>
      </c>
      <c r="H2797" s="4">
        <v>0.99360000000000004</v>
      </c>
      <c r="I2797" s="17">
        <v>0.19639999999999999</v>
      </c>
      <c r="J2797" s="4">
        <v>0.30990286865403499</v>
      </c>
    </row>
    <row r="2798" spans="1:10" ht="15" customHeight="1">
      <c r="A2798" s="15"/>
      <c r="B2798" s="2" t="s">
        <v>2732</v>
      </c>
      <c r="C2798" s="2" t="s">
        <v>15889</v>
      </c>
      <c r="D2798" s="19">
        <v>2</v>
      </c>
      <c r="F2798" s="16">
        <v>0.68523999999999996</v>
      </c>
      <c r="G2798" s="4">
        <v>0.8125</v>
      </c>
      <c r="H2798" s="4">
        <v>0.99360000000000004</v>
      </c>
      <c r="I2798" s="17">
        <v>0.19639999999999999</v>
      </c>
      <c r="J2798" s="4">
        <v>0.31395243748058399</v>
      </c>
    </row>
    <row r="2799" spans="1:10" ht="15" customHeight="1">
      <c r="A2799" s="15"/>
      <c r="B2799" s="2" t="s">
        <v>2732</v>
      </c>
      <c r="C2799" s="2" t="s">
        <v>15890</v>
      </c>
      <c r="D2799" s="19">
        <v>3</v>
      </c>
      <c r="F2799" s="16">
        <v>0.84919999999999995</v>
      </c>
      <c r="G2799" s="4">
        <v>0.81540000000000001</v>
      </c>
      <c r="H2799" s="4">
        <v>1</v>
      </c>
      <c r="I2799" s="17">
        <v>0.76600000000000001</v>
      </c>
      <c r="J2799" s="4">
        <v>0.108847416138372</v>
      </c>
    </row>
    <row r="2800" spans="1:10" ht="15" customHeight="1">
      <c r="A2800" s="15"/>
      <c r="B2800" s="2" t="s">
        <v>4559</v>
      </c>
      <c r="C2800" s="2" t="s">
        <v>15891</v>
      </c>
      <c r="D2800" s="19">
        <v>0</v>
      </c>
      <c r="F2800" s="16">
        <v>0.57987500000000003</v>
      </c>
      <c r="G2800" s="4">
        <v>0.56474999999999997</v>
      </c>
      <c r="H2800" s="4">
        <v>0.99360000000000004</v>
      </c>
      <c r="I2800" s="17">
        <v>0.19639999999999999</v>
      </c>
      <c r="J2800" s="4">
        <v>0.40432478178645798</v>
      </c>
    </row>
    <row r="2801" spans="1:10" ht="15" customHeight="1">
      <c r="A2801" s="15"/>
      <c r="B2801" s="2" t="s">
        <v>15892</v>
      </c>
      <c r="C2801" s="2" t="s">
        <v>15893</v>
      </c>
      <c r="D2801" s="19">
        <v>1</v>
      </c>
      <c r="F2801" s="16">
        <v>0.72243999999999997</v>
      </c>
      <c r="G2801" s="4">
        <v>0.85780000000000001</v>
      </c>
      <c r="H2801" s="4">
        <v>0.99850000000000005</v>
      </c>
      <c r="I2801" s="17">
        <v>0.19639999999999999</v>
      </c>
      <c r="J2801" s="4">
        <v>0.342520821264927</v>
      </c>
    </row>
    <row r="2802" spans="1:10" ht="15" customHeight="1">
      <c r="A2802" s="15"/>
      <c r="B2802" s="2" t="s">
        <v>15892</v>
      </c>
      <c r="C2802" s="2" t="s">
        <v>15894</v>
      </c>
      <c r="D2802" s="19">
        <v>2</v>
      </c>
      <c r="F2802" s="16">
        <v>0.90732500000000005</v>
      </c>
      <c r="G2802" s="4">
        <v>0.92815000000000003</v>
      </c>
      <c r="H2802" s="4">
        <v>1</v>
      </c>
      <c r="I2802" s="17">
        <v>0.77300000000000002</v>
      </c>
      <c r="J2802" s="4">
        <v>0.111650447827136</v>
      </c>
    </row>
    <row r="2803" spans="1:10" ht="15" customHeight="1">
      <c r="A2803" s="15"/>
      <c r="B2803" s="2" t="s">
        <v>15895</v>
      </c>
      <c r="C2803" s="2" t="s">
        <v>15896</v>
      </c>
      <c r="D2803" s="19">
        <v>0</v>
      </c>
      <c r="F2803" s="16">
        <v>0.68812499999999999</v>
      </c>
      <c r="G2803" s="4">
        <v>0.78125</v>
      </c>
      <c r="H2803" s="4">
        <v>0.99360000000000004</v>
      </c>
      <c r="I2803" s="17">
        <v>0.19639999999999999</v>
      </c>
      <c r="J2803" s="4">
        <v>0.34841201065214</v>
      </c>
    </row>
    <row r="2804" spans="1:10" ht="15" customHeight="1">
      <c r="A2804" s="15"/>
      <c r="B2804" s="2" t="s">
        <v>714</v>
      </c>
      <c r="C2804" s="2" t="s">
        <v>15897</v>
      </c>
      <c r="D2804" s="19">
        <v>0</v>
      </c>
      <c r="F2804" s="16">
        <v>0.84889999999999999</v>
      </c>
      <c r="G2804" s="4">
        <v>0.84889999999999999</v>
      </c>
      <c r="H2804" s="4">
        <v>0.85780000000000001</v>
      </c>
      <c r="I2804" s="17">
        <v>0.84</v>
      </c>
      <c r="J2804" s="4">
        <v>1.25865007051206E-2</v>
      </c>
    </row>
    <row r="2805" spans="1:10" ht="15" customHeight="1">
      <c r="A2805" s="15"/>
      <c r="B2805" s="2" t="s">
        <v>4560</v>
      </c>
      <c r="C2805" s="2" t="s">
        <v>15898</v>
      </c>
      <c r="D2805" s="19">
        <v>0</v>
      </c>
      <c r="F2805" s="16">
        <v>0.55859999999999999</v>
      </c>
      <c r="G2805" s="4">
        <v>0.5897</v>
      </c>
      <c r="H2805" s="4">
        <v>0.85780000000000001</v>
      </c>
      <c r="I2805" s="17">
        <v>0.2283</v>
      </c>
      <c r="J2805" s="4">
        <v>0.31590025324459597</v>
      </c>
    </row>
    <row r="2806" spans="1:10" ht="15" customHeight="1">
      <c r="A2806" s="15"/>
      <c r="B2806" s="2" t="s">
        <v>2733</v>
      </c>
      <c r="C2806" s="2" t="s">
        <v>15899</v>
      </c>
      <c r="D2806" s="19">
        <v>0</v>
      </c>
      <c r="F2806" s="16">
        <v>0.82557499999999995</v>
      </c>
      <c r="G2806" s="4">
        <v>0.88260000000000005</v>
      </c>
      <c r="H2806" s="4">
        <v>0.94740000000000002</v>
      </c>
      <c r="I2806" s="17">
        <v>0.5897</v>
      </c>
      <c r="J2806" s="4">
        <v>0.16146426591251301</v>
      </c>
    </row>
    <row r="2807" spans="1:10" ht="15" customHeight="1">
      <c r="A2807" s="15"/>
      <c r="B2807" s="2" t="s">
        <v>15900</v>
      </c>
      <c r="C2807" s="2" t="s">
        <v>15901</v>
      </c>
      <c r="D2807" s="19">
        <v>0</v>
      </c>
      <c r="F2807" s="16">
        <v>0.71372500000000005</v>
      </c>
      <c r="G2807" s="4">
        <v>0.72375</v>
      </c>
      <c r="H2807" s="4">
        <v>0.90739999999999998</v>
      </c>
      <c r="I2807" s="17">
        <v>0.5</v>
      </c>
      <c r="J2807" s="4">
        <v>0.199439370486371</v>
      </c>
    </row>
    <row r="2808" spans="1:10" ht="15" customHeight="1">
      <c r="A2808" s="15"/>
      <c r="B2808" s="2" t="s">
        <v>2734</v>
      </c>
      <c r="C2808" s="2" t="s">
        <v>15902</v>
      </c>
      <c r="D2808" s="19">
        <v>0</v>
      </c>
      <c r="F2808" s="16">
        <v>0.72553333333333303</v>
      </c>
      <c r="G2808" s="4">
        <v>0.72909999999999997</v>
      </c>
      <c r="H2808" s="4">
        <v>0.85780000000000001</v>
      </c>
      <c r="I2808" s="17">
        <v>0.5897</v>
      </c>
      <c r="J2808" s="4">
        <v>0.134085582123259</v>
      </c>
    </row>
    <row r="2809" spans="1:10" ht="15" customHeight="1">
      <c r="A2809" s="15"/>
      <c r="B2809" s="2" t="s">
        <v>5763</v>
      </c>
      <c r="C2809" s="2" t="s">
        <v>15903</v>
      </c>
      <c r="D2809" s="19">
        <v>0</v>
      </c>
      <c r="F2809" s="16">
        <v>0.69069999999999998</v>
      </c>
      <c r="G2809" s="4">
        <v>0.70250000000000001</v>
      </c>
      <c r="H2809" s="4">
        <v>0.85780000000000001</v>
      </c>
      <c r="I2809" s="17">
        <v>0.5</v>
      </c>
      <c r="J2809" s="4">
        <v>0.17321957164246801</v>
      </c>
    </row>
    <row r="2810" spans="1:10" ht="15" customHeight="1">
      <c r="A2810" s="15"/>
      <c r="B2810" s="2" t="s">
        <v>715</v>
      </c>
      <c r="C2810" s="2" t="s">
        <v>15904</v>
      </c>
      <c r="D2810" s="19">
        <v>0</v>
      </c>
      <c r="F2810" s="16">
        <v>0.86639999999999995</v>
      </c>
      <c r="G2810" s="4">
        <v>0.86639999999999995</v>
      </c>
      <c r="H2810" s="4">
        <v>0.875</v>
      </c>
      <c r="I2810" s="17">
        <v>0.85780000000000001</v>
      </c>
      <c r="J2810" s="4">
        <v>1.2162236636408599E-2</v>
      </c>
    </row>
    <row r="2811" spans="1:10" ht="15" customHeight="1">
      <c r="A2811" s="15"/>
      <c r="B2811" s="2" t="s">
        <v>15905</v>
      </c>
      <c r="C2811" s="2" t="s">
        <v>15906</v>
      </c>
      <c r="D2811" s="19">
        <v>0</v>
      </c>
      <c r="F2811" s="16">
        <v>0.67889999999999995</v>
      </c>
      <c r="G2811" s="4">
        <v>0.67889999999999995</v>
      </c>
      <c r="H2811" s="4">
        <v>0.85780000000000001</v>
      </c>
      <c r="I2811" s="17">
        <v>0.5</v>
      </c>
      <c r="J2811" s="4">
        <v>0.25300280630854699</v>
      </c>
    </row>
    <row r="2812" spans="1:10" ht="15" customHeight="1">
      <c r="A2812" s="15"/>
      <c r="B2812" s="2" t="s">
        <v>716</v>
      </c>
      <c r="C2812" s="2" t="s">
        <v>15907</v>
      </c>
      <c r="D2812" s="19">
        <v>0</v>
      </c>
      <c r="F2812" s="16">
        <v>0.76980000000000004</v>
      </c>
      <c r="G2812" s="4">
        <v>0.76980000000000004</v>
      </c>
      <c r="H2812" s="4">
        <v>0.85780000000000001</v>
      </c>
      <c r="I2812" s="17">
        <v>0.68179999999999996</v>
      </c>
      <c r="J2812" s="4">
        <v>0.12445079348883201</v>
      </c>
    </row>
    <row r="2813" spans="1:10" ht="15" customHeight="1">
      <c r="A2813" s="15"/>
      <c r="B2813" s="2" t="s">
        <v>717</v>
      </c>
      <c r="C2813" s="2" t="s">
        <v>15908</v>
      </c>
      <c r="D2813" s="19">
        <v>0</v>
      </c>
      <c r="F2813" s="16">
        <v>0.90259999999999996</v>
      </c>
      <c r="G2813" s="4">
        <v>0.90259999999999996</v>
      </c>
      <c r="H2813" s="4">
        <v>0.94740000000000002</v>
      </c>
      <c r="I2813" s="17">
        <v>0.85780000000000001</v>
      </c>
      <c r="J2813" s="4">
        <v>6.3356767594314703E-2</v>
      </c>
    </row>
    <row r="2814" spans="1:10" ht="15" customHeight="1">
      <c r="A2814" s="15"/>
      <c r="B2814" s="2" t="s">
        <v>5764</v>
      </c>
      <c r="C2814" s="2" t="s">
        <v>15909</v>
      </c>
      <c r="D2814" s="19">
        <v>1</v>
      </c>
      <c r="F2814" s="16">
        <v>0.52037999999999995</v>
      </c>
      <c r="G2814" s="4">
        <v>0.84240000000000004</v>
      </c>
      <c r="H2814" s="4">
        <v>0.87180000000000002</v>
      </c>
      <c r="I2814" s="17">
        <v>4.4000000000000003E-3</v>
      </c>
      <c r="J2814" s="4">
        <v>0.46156980187183</v>
      </c>
    </row>
    <row r="2815" spans="1:10" ht="15" customHeight="1">
      <c r="A2815" s="15"/>
      <c r="B2815" s="2" t="s">
        <v>5764</v>
      </c>
      <c r="C2815" s="2" t="s">
        <v>15910</v>
      </c>
      <c r="D2815" s="19">
        <v>2</v>
      </c>
      <c r="F2815" s="16">
        <v>0.40739999999999998</v>
      </c>
      <c r="G2815" s="4">
        <v>0.36</v>
      </c>
      <c r="H2815" s="4">
        <v>0.85780000000000001</v>
      </c>
      <c r="I2815" s="17">
        <v>4.4000000000000003E-3</v>
      </c>
      <c r="J2815" s="4">
        <v>0.428669989619054</v>
      </c>
    </row>
    <row r="2816" spans="1:10" ht="15" customHeight="1">
      <c r="A2816" s="15"/>
      <c r="B2816" s="2" t="s">
        <v>2735</v>
      </c>
      <c r="C2816" s="2" t="s">
        <v>15911</v>
      </c>
      <c r="D2816" s="19">
        <v>0</v>
      </c>
      <c r="F2816" s="16">
        <v>0.66337500000000005</v>
      </c>
      <c r="G2816" s="4">
        <v>0.82245000000000001</v>
      </c>
      <c r="H2816" s="4">
        <v>0.85780000000000001</v>
      </c>
      <c r="I2816" s="17">
        <v>0.15079999999999999</v>
      </c>
      <c r="J2816" s="4">
        <v>0.34251030519776599</v>
      </c>
    </row>
    <row r="2817" spans="1:10" ht="15" customHeight="1">
      <c r="A2817" s="15"/>
      <c r="B2817" s="2" t="s">
        <v>718</v>
      </c>
      <c r="C2817" s="2" t="s">
        <v>15912</v>
      </c>
      <c r="D2817" s="19">
        <v>0</v>
      </c>
      <c r="F2817" s="16">
        <v>0.95860000000000001</v>
      </c>
      <c r="G2817" s="4">
        <v>0.95860000000000001</v>
      </c>
      <c r="H2817" s="4">
        <v>1</v>
      </c>
      <c r="I2817" s="17">
        <v>0.91720000000000002</v>
      </c>
      <c r="J2817" s="4">
        <v>5.8548441482246097E-2</v>
      </c>
    </row>
    <row r="2818" spans="1:10" ht="15" customHeight="1">
      <c r="A2818" s="15"/>
      <c r="B2818" s="2" t="s">
        <v>719</v>
      </c>
      <c r="C2818" s="2" t="s">
        <v>15913</v>
      </c>
      <c r="D2818" s="19">
        <v>0</v>
      </c>
      <c r="F2818" s="16">
        <v>0.86560000000000004</v>
      </c>
      <c r="G2818" s="4">
        <v>0.86560000000000004</v>
      </c>
      <c r="H2818" s="4">
        <v>0.91720000000000002</v>
      </c>
      <c r="I2818" s="17">
        <v>0.81399999999999995</v>
      </c>
      <c r="J2818" s="4">
        <v>7.2973419818451707E-2</v>
      </c>
    </row>
    <row r="2819" spans="1:10" ht="15" customHeight="1">
      <c r="A2819" s="15"/>
      <c r="B2819" s="2" t="s">
        <v>15914</v>
      </c>
      <c r="C2819" s="2" t="s">
        <v>15915</v>
      </c>
      <c r="D2819" s="19">
        <v>0</v>
      </c>
      <c r="F2819" s="16">
        <v>0.64039999999999997</v>
      </c>
      <c r="G2819" s="4">
        <v>0.64039999999999997</v>
      </c>
      <c r="H2819" s="4">
        <v>0.91720000000000002</v>
      </c>
      <c r="I2819" s="17">
        <v>0.36359999999999998</v>
      </c>
      <c r="J2819" s="4">
        <v>0.39145431406487302</v>
      </c>
    </row>
    <row r="2820" spans="1:10" ht="15" customHeight="1">
      <c r="A2820" s="15"/>
      <c r="B2820" s="2" t="s">
        <v>4561</v>
      </c>
      <c r="C2820" s="2" t="s">
        <v>15916</v>
      </c>
      <c r="D2820" s="19">
        <v>0</v>
      </c>
      <c r="F2820" s="16">
        <v>0.70435000000000003</v>
      </c>
      <c r="G2820" s="4">
        <v>0.82315000000000005</v>
      </c>
      <c r="H2820" s="4">
        <v>0.99709999999999999</v>
      </c>
      <c r="I2820" s="17">
        <v>0.17399999999999999</v>
      </c>
      <c r="J2820" s="4">
        <v>0.370985790383765</v>
      </c>
    </row>
    <row r="2821" spans="1:10" ht="15" customHeight="1">
      <c r="A2821" s="15"/>
      <c r="B2821" s="2" t="s">
        <v>5765</v>
      </c>
      <c r="C2821" s="2" t="s">
        <v>15917</v>
      </c>
      <c r="D2821" s="19">
        <v>0</v>
      </c>
      <c r="F2821" s="16">
        <v>0.69825000000000004</v>
      </c>
      <c r="G2821" s="4">
        <v>0.81094999999999995</v>
      </c>
      <c r="H2821" s="4">
        <v>0.99709999999999999</v>
      </c>
      <c r="I2821" s="17">
        <v>0.17399999999999999</v>
      </c>
      <c r="J2821" s="4">
        <v>0.37064362488334601</v>
      </c>
    </row>
    <row r="2822" spans="1:10" ht="15" customHeight="1">
      <c r="A2822" s="15"/>
      <c r="B2822" s="2" t="s">
        <v>5766</v>
      </c>
      <c r="C2822" s="2" t="s">
        <v>15918</v>
      </c>
      <c r="D2822" s="19">
        <v>0</v>
      </c>
      <c r="F2822" s="16">
        <v>0.77170000000000005</v>
      </c>
      <c r="G2822" s="4">
        <v>0.95714999999999995</v>
      </c>
      <c r="H2822" s="4">
        <v>0.99850000000000005</v>
      </c>
      <c r="I2822" s="17">
        <v>0.17399999999999999</v>
      </c>
      <c r="J2822" s="4">
        <v>0.40027446417010798</v>
      </c>
    </row>
    <row r="2823" spans="1:10" ht="15" customHeight="1">
      <c r="A2823" s="15"/>
      <c r="B2823" s="2" t="s">
        <v>5767</v>
      </c>
      <c r="C2823" s="2" t="s">
        <v>15919</v>
      </c>
      <c r="D2823" s="19">
        <v>0</v>
      </c>
      <c r="F2823" s="16">
        <v>0.623475</v>
      </c>
      <c r="G2823" s="4">
        <v>0.66139999999999999</v>
      </c>
      <c r="H2823" s="4">
        <v>0.99709999999999999</v>
      </c>
      <c r="I2823" s="17">
        <v>0.17399999999999999</v>
      </c>
      <c r="J2823" s="4">
        <v>0.39806503132863402</v>
      </c>
    </row>
    <row r="2824" spans="1:10" ht="15" customHeight="1">
      <c r="A2824" s="15"/>
      <c r="B2824" s="2" t="s">
        <v>5768</v>
      </c>
      <c r="C2824" s="2" t="s">
        <v>15920</v>
      </c>
      <c r="D2824" s="19">
        <v>0</v>
      </c>
      <c r="F2824" s="16">
        <v>0.63360000000000005</v>
      </c>
      <c r="G2824" s="4">
        <v>0.63360000000000005</v>
      </c>
      <c r="H2824" s="4">
        <v>0.91720000000000002</v>
      </c>
      <c r="I2824" s="17">
        <v>0.35</v>
      </c>
      <c r="J2824" s="4">
        <v>0.40107096628901001</v>
      </c>
    </row>
    <row r="2825" spans="1:10" ht="15" customHeight="1">
      <c r="A2825" s="15"/>
      <c r="B2825" s="2" t="s">
        <v>4562</v>
      </c>
      <c r="C2825" s="2" t="s">
        <v>15921</v>
      </c>
      <c r="D2825" s="19">
        <v>0</v>
      </c>
      <c r="F2825" s="16">
        <v>0.76470000000000005</v>
      </c>
      <c r="G2825" s="4">
        <v>0.86075000000000002</v>
      </c>
      <c r="H2825" s="4">
        <v>0.93169999999999997</v>
      </c>
      <c r="I2825" s="17">
        <v>0.40560000000000002</v>
      </c>
      <c r="J2825" s="4">
        <v>0.246080081816198</v>
      </c>
    </row>
    <row r="2826" spans="1:10" ht="15" customHeight="1">
      <c r="A2826" s="15"/>
      <c r="B2826" s="2" t="s">
        <v>720</v>
      </c>
      <c r="C2826" s="2" t="s">
        <v>15922</v>
      </c>
      <c r="D2826" s="19">
        <v>0</v>
      </c>
      <c r="F2826" s="16">
        <v>0.84319999999999995</v>
      </c>
      <c r="G2826" s="4">
        <v>0.84319999999999995</v>
      </c>
      <c r="H2826" s="4">
        <v>0.91720000000000002</v>
      </c>
      <c r="I2826" s="17">
        <v>0.76919999999999999</v>
      </c>
      <c r="J2826" s="4">
        <v>0.104651803615609</v>
      </c>
    </row>
    <row r="2827" spans="1:10" ht="15" customHeight="1">
      <c r="A2827" s="15"/>
      <c r="B2827" s="2" t="s">
        <v>721</v>
      </c>
      <c r="C2827" s="2" t="s">
        <v>15923</v>
      </c>
      <c r="D2827" s="19">
        <v>0</v>
      </c>
      <c r="F2827" s="16">
        <v>0.95860000000000001</v>
      </c>
      <c r="G2827" s="4">
        <v>0.95860000000000001</v>
      </c>
      <c r="H2827" s="4">
        <v>1</v>
      </c>
      <c r="I2827" s="17">
        <v>0.91720000000000002</v>
      </c>
      <c r="J2827" s="4">
        <v>5.8548441482246097E-2</v>
      </c>
    </row>
    <row r="2828" spans="1:10" ht="15" customHeight="1">
      <c r="A2828" s="15"/>
      <c r="B2828" s="2" t="s">
        <v>15924</v>
      </c>
      <c r="C2828" s="2" t="s">
        <v>15925</v>
      </c>
      <c r="D2828" s="19">
        <v>0</v>
      </c>
      <c r="F2828" s="16">
        <v>0.62524999999999997</v>
      </c>
      <c r="G2828" s="4">
        <v>0.62524999999999997</v>
      </c>
      <c r="H2828" s="4">
        <v>0.91720000000000002</v>
      </c>
      <c r="I2828" s="17">
        <v>0.33329999999999999</v>
      </c>
      <c r="J2828" s="4">
        <v>0.41287964953482498</v>
      </c>
    </row>
    <row r="2829" spans="1:10" ht="15" customHeight="1">
      <c r="A2829" s="15"/>
      <c r="B2829" s="2" t="s">
        <v>722</v>
      </c>
      <c r="C2829" s="2" t="s">
        <v>15926</v>
      </c>
      <c r="D2829" s="19">
        <v>0</v>
      </c>
      <c r="F2829" s="16">
        <v>0.87034999999999996</v>
      </c>
      <c r="G2829" s="4">
        <v>0.87034999999999996</v>
      </c>
      <c r="H2829" s="4">
        <v>0.91720000000000002</v>
      </c>
      <c r="I2829" s="17">
        <v>0.82350000000000001</v>
      </c>
      <c r="J2829" s="4">
        <v>6.6255905397179501E-2</v>
      </c>
    </row>
    <row r="2830" spans="1:10" ht="15" customHeight="1">
      <c r="A2830" s="15"/>
      <c r="B2830" s="2" t="s">
        <v>723</v>
      </c>
      <c r="C2830" s="2" t="s">
        <v>15927</v>
      </c>
      <c r="D2830" s="19">
        <v>0</v>
      </c>
      <c r="F2830" s="16">
        <v>0.95860000000000001</v>
      </c>
      <c r="G2830" s="4">
        <v>0.95860000000000001</v>
      </c>
      <c r="H2830" s="4">
        <v>1</v>
      </c>
      <c r="I2830" s="17">
        <v>0.91720000000000002</v>
      </c>
      <c r="J2830" s="4">
        <v>5.8548441482246097E-2</v>
      </c>
    </row>
    <row r="2831" spans="1:10" ht="15" customHeight="1">
      <c r="A2831" s="15"/>
      <c r="B2831" s="2" t="s">
        <v>5769</v>
      </c>
      <c r="C2831" s="2" t="s">
        <v>15928</v>
      </c>
      <c r="D2831" s="19">
        <v>0</v>
      </c>
      <c r="F2831" s="16">
        <v>0.76183333333333303</v>
      </c>
      <c r="G2831" s="4">
        <v>0.85494999999999999</v>
      </c>
      <c r="H2831" s="4">
        <v>0.99419999999999997</v>
      </c>
      <c r="I2831" s="17">
        <v>0.20979999999999999</v>
      </c>
      <c r="J2831" s="4">
        <v>0.28502574386652602</v>
      </c>
    </row>
    <row r="2832" spans="1:10" ht="15" customHeight="1">
      <c r="A2832" s="15"/>
      <c r="B2832" s="2" t="s">
        <v>724</v>
      </c>
      <c r="C2832" s="2" t="s">
        <v>15929</v>
      </c>
      <c r="D2832" s="19">
        <v>0</v>
      </c>
      <c r="F2832" s="16">
        <v>0.58789999999999998</v>
      </c>
      <c r="G2832" s="4">
        <v>0.58789999999999998</v>
      </c>
      <c r="H2832" s="4">
        <v>0.91720000000000002</v>
      </c>
      <c r="I2832" s="17">
        <v>0.2586</v>
      </c>
      <c r="J2832" s="4">
        <v>0.46570052608946</v>
      </c>
    </row>
    <row r="2833" spans="1:10" ht="15" customHeight="1">
      <c r="A2833" s="15"/>
      <c r="B2833" s="2" t="s">
        <v>725</v>
      </c>
      <c r="C2833" s="2" t="s">
        <v>15930</v>
      </c>
      <c r="D2833" s="19">
        <v>0</v>
      </c>
      <c r="F2833" s="16">
        <v>0.95860000000000001</v>
      </c>
      <c r="G2833" s="4">
        <v>0.95860000000000001</v>
      </c>
      <c r="H2833" s="4">
        <v>1</v>
      </c>
      <c r="I2833" s="17">
        <v>0.91720000000000002</v>
      </c>
      <c r="J2833" s="4">
        <v>5.8548441482246097E-2</v>
      </c>
    </row>
    <row r="2834" spans="1:10" ht="15" customHeight="1">
      <c r="A2834" s="15"/>
      <c r="B2834" s="2" t="s">
        <v>5770</v>
      </c>
      <c r="C2834" s="2" t="s">
        <v>15931</v>
      </c>
      <c r="D2834" s="19">
        <v>0</v>
      </c>
      <c r="F2834" s="16">
        <v>0.68335000000000001</v>
      </c>
      <c r="G2834" s="4">
        <v>0.80125000000000002</v>
      </c>
      <c r="H2834" s="4">
        <v>0.91720000000000002</v>
      </c>
      <c r="I2834" s="17">
        <v>0.2137</v>
      </c>
      <c r="J2834" s="4">
        <v>0.31783690261935699</v>
      </c>
    </row>
    <row r="2835" spans="1:10" ht="15" customHeight="1">
      <c r="A2835" s="15"/>
      <c r="B2835" s="2" t="s">
        <v>726</v>
      </c>
      <c r="C2835" s="2" t="s">
        <v>15932</v>
      </c>
      <c r="D2835" s="19">
        <v>0</v>
      </c>
      <c r="F2835" s="16">
        <v>0.95860000000000001</v>
      </c>
      <c r="G2835" s="4">
        <v>0.95860000000000001</v>
      </c>
      <c r="H2835" s="4">
        <v>1</v>
      </c>
      <c r="I2835" s="17">
        <v>0.91720000000000002</v>
      </c>
      <c r="J2835" s="4">
        <v>5.8548441482246097E-2</v>
      </c>
    </row>
    <row r="2836" spans="1:10" ht="15" customHeight="1">
      <c r="A2836" s="15"/>
      <c r="B2836" s="2" t="s">
        <v>5771</v>
      </c>
      <c r="C2836" s="2" t="s">
        <v>15933</v>
      </c>
      <c r="D2836" s="19">
        <v>0</v>
      </c>
      <c r="F2836" s="16">
        <v>0.73445000000000005</v>
      </c>
      <c r="G2836" s="4">
        <v>0.85985</v>
      </c>
      <c r="H2836" s="4">
        <v>0.99709999999999999</v>
      </c>
      <c r="I2836" s="17">
        <v>0.221</v>
      </c>
      <c r="J2836" s="4">
        <v>0.35149409193707198</v>
      </c>
    </row>
    <row r="2837" spans="1:10" ht="15" customHeight="1">
      <c r="A2837" s="15"/>
      <c r="B2837" s="2" t="s">
        <v>727</v>
      </c>
      <c r="C2837" s="2" t="s">
        <v>15934</v>
      </c>
      <c r="D2837" s="19">
        <v>0</v>
      </c>
      <c r="F2837" s="16">
        <v>0.88170000000000004</v>
      </c>
      <c r="G2837" s="4">
        <v>0.88170000000000004</v>
      </c>
      <c r="H2837" s="4">
        <v>0.91720000000000002</v>
      </c>
      <c r="I2837" s="17">
        <v>0.84619999999999995</v>
      </c>
      <c r="J2837" s="4">
        <v>5.0204581464244898E-2</v>
      </c>
    </row>
    <row r="2838" spans="1:10" ht="15" customHeight="1">
      <c r="A2838" s="15"/>
      <c r="B2838" s="2" t="s">
        <v>15935</v>
      </c>
      <c r="C2838" s="2" t="s">
        <v>15936</v>
      </c>
      <c r="D2838" s="19">
        <v>0</v>
      </c>
      <c r="F2838" s="16">
        <v>0.95860000000000001</v>
      </c>
      <c r="G2838" s="4">
        <v>0.95860000000000001</v>
      </c>
      <c r="H2838" s="4">
        <v>1</v>
      </c>
      <c r="I2838" s="17">
        <v>0.91720000000000002</v>
      </c>
      <c r="J2838" s="4">
        <v>5.8548441482246097E-2</v>
      </c>
    </row>
    <row r="2839" spans="1:10" ht="15" customHeight="1">
      <c r="A2839" s="15"/>
      <c r="B2839" s="2" t="s">
        <v>5772</v>
      </c>
      <c r="C2839" s="2" t="s">
        <v>15937</v>
      </c>
      <c r="D2839" s="19">
        <v>0</v>
      </c>
      <c r="F2839" s="16">
        <v>0.77205000000000001</v>
      </c>
      <c r="G2839" s="4">
        <v>0.95714999999999995</v>
      </c>
      <c r="H2839" s="4">
        <v>0.99850000000000005</v>
      </c>
      <c r="I2839" s="17">
        <v>0.1754</v>
      </c>
      <c r="J2839" s="4">
        <v>0.39957763117238299</v>
      </c>
    </row>
    <row r="2840" spans="1:10" ht="15" customHeight="1">
      <c r="A2840" s="15"/>
      <c r="B2840" s="2" t="s">
        <v>728</v>
      </c>
      <c r="C2840" s="2" t="s">
        <v>15938</v>
      </c>
      <c r="D2840" s="19">
        <v>0</v>
      </c>
      <c r="F2840" s="16">
        <v>0.87524999999999997</v>
      </c>
      <c r="G2840" s="4">
        <v>0.87524999999999997</v>
      </c>
      <c r="H2840" s="4">
        <v>0.91720000000000002</v>
      </c>
      <c r="I2840" s="17">
        <v>0.83330000000000004</v>
      </c>
      <c r="J2840" s="4">
        <v>5.9326258941551302E-2</v>
      </c>
    </row>
    <row r="2841" spans="1:10" ht="15" customHeight="1">
      <c r="A2841" s="15"/>
      <c r="B2841" s="2" t="s">
        <v>729</v>
      </c>
      <c r="C2841" s="2" t="s">
        <v>15939</v>
      </c>
      <c r="D2841" s="19">
        <v>0</v>
      </c>
      <c r="F2841" s="16">
        <v>0.90210000000000001</v>
      </c>
      <c r="G2841" s="4">
        <v>0.90210000000000001</v>
      </c>
      <c r="H2841" s="4">
        <v>0.91720000000000002</v>
      </c>
      <c r="I2841" s="17">
        <v>0.88700000000000001</v>
      </c>
      <c r="J2841" s="4">
        <v>2.1354624791833698E-2</v>
      </c>
    </row>
    <row r="2842" spans="1:10" ht="15" customHeight="1">
      <c r="A2842" s="15"/>
      <c r="B2842" s="2" t="s">
        <v>2736</v>
      </c>
      <c r="C2842" s="2" t="s">
        <v>15940</v>
      </c>
      <c r="D2842" s="19">
        <v>0</v>
      </c>
      <c r="F2842" s="16">
        <v>0.8306</v>
      </c>
      <c r="G2842" s="4">
        <v>0.83804999999999996</v>
      </c>
      <c r="H2842" s="4">
        <v>0.91720000000000002</v>
      </c>
      <c r="I2842" s="17">
        <v>0.72909999999999997</v>
      </c>
      <c r="J2842" s="4">
        <v>8.2038486902997795E-2</v>
      </c>
    </row>
    <row r="2843" spans="1:10" ht="15" customHeight="1">
      <c r="A2843" s="15"/>
      <c r="B2843" s="2" t="s">
        <v>730</v>
      </c>
      <c r="C2843" s="2" t="s">
        <v>15941</v>
      </c>
      <c r="D2843" s="19">
        <v>0</v>
      </c>
      <c r="F2843" s="16">
        <v>0.93079999999999996</v>
      </c>
      <c r="G2843" s="4">
        <v>0.93079999999999996</v>
      </c>
      <c r="H2843" s="4">
        <v>0.94440000000000002</v>
      </c>
      <c r="I2843" s="17">
        <v>0.91720000000000002</v>
      </c>
      <c r="J2843" s="4">
        <v>1.9233304448274102E-2</v>
      </c>
    </row>
    <row r="2844" spans="1:10" ht="15" customHeight="1">
      <c r="A2844" s="15"/>
      <c r="B2844" s="2" t="s">
        <v>731</v>
      </c>
      <c r="C2844" s="2" t="s">
        <v>15942</v>
      </c>
      <c r="D2844" s="19">
        <v>0</v>
      </c>
      <c r="F2844" s="16">
        <v>0.54949999999999999</v>
      </c>
      <c r="G2844" s="4">
        <v>0.54949999999999999</v>
      </c>
      <c r="H2844" s="4">
        <v>0.91720000000000002</v>
      </c>
      <c r="I2844" s="17">
        <v>0.18179999999999999</v>
      </c>
      <c r="J2844" s="4">
        <v>0.52000632688458703</v>
      </c>
    </row>
    <row r="2845" spans="1:10" ht="15" customHeight="1">
      <c r="A2845" s="15"/>
      <c r="B2845" s="2" t="s">
        <v>15943</v>
      </c>
      <c r="C2845" s="2" t="s">
        <v>15944</v>
      </c>
      <c r="D2845" s="19">
        <v>0</v>
      </c>
      <c r="F2845" s="16">
        <v>0.55859999999999999</v>
      </c>
      <c r="G2845" s="4">
        <v>0.55859999999999999</v>
      </c>
      <c r="H2845" s="4">
        <v>0.91720000000000002</v>
      </c>
      <c r="I2845" s="17">
        <v>0.2</v>
      </c>
      <c r="J2845" s="4">
        <v>0.50713698346699199</v>
      </c>
    </row>
    <row r="2846" spans="1:10" ht="15" customHeight="1">
      <c r="A2846" s="15"/>
      <c r="B2846" s="2" t="s">
        <v>5773</v>
      </c>
      <c r="C2846" s="2" t="s">
        <v>15945</v>
      </c>
      <c r="D2846" s="19">
        <v>0</v>
      </c>
      <c r="F2846" s="16">
        <v>0.62065000000000003</v>
      </c>
      <c r="G2846" s="4">
        <v>0.74480000000000002</v>
      </c>
      <c r="H2846" s="4">
        <v>0.91720000000000002</v>
      </c>
      <c r="I2846" s="17">
        <v>7.5800000000000006E-2</v>
      </c>
      <c r="J2846" s="4">
        <v>0.37243471463689698</v>
      </c>
    </row>
    <row r="2847" spans="1:10" ht="15" customHeight="1">
      <c r="A2847" s="15"/>
      <c r="B2847" s="2" t="s">
        <v>5774</v>
      </c>
      <c r="C2847" s="2" t="s">
        <v>15946</v>
      </c>
      <c r="D2847" s="19">
        <v>0</v>
      </c>
      <c r="F2847" s="16">
        <v>0.61455000000000004</v>
      </c>
      <c r="G2847" s="4">
        <v>0.73260000000000003</v>
      </c>
      <c r="H2847" s="4">
        <v>0.91720000000000002</v>
      </c>
      <c r="I2847" s="17">
        <v>7.5800000000000006E-2</v>
      </c>
      <c r="J2847" s="4">
        <v>0.37025982318726802</v>
      </c>
    </row>
    <row r="2848" spans="1:10" ht="15" customHeight="1">
      <c r="A2848" s="15"/>
      <c r="B2848" s="2" t="s">
        <v>15947</v>
      </c>
      <c r="C2848" s="2" t="s">
        <v>15948</v>
      </c>
      <c r="D2848" s="19">
        <v>0</v>
      </c>
      <c r="F2848" s="16">
        <v>0.68799999999999994</v>
      </c>
      <c r="G2848" s="4">
        <v>0.83884999999999998</v>
      </c>
      <c r="H2848" s="4">
        <v>0.99850000000000005</v>
      </c>
      <c r="I2848" s="17">
        <v>7.5800000000000006E-2</v>
      </c>
      <c r="J2848" s="4">
        <v>0.41991585665067099</v>
      </c>
    </row>
    <row r="2849" spans="1:10" ht="15" customHeight="1">
      <c r="A2849" s="15"/>
      <c r="B2849" s="2" t="s">
        <v>2737</v>
      </c>
      <c r="C2849" s="2" t="s">
        <v>15949</v>
      </c>
      <c r="D2849" s="19">
        <v>0</v>
      </c>
      <c r="F2849" s="16">
        <v>0.69112499999999999</v>
      </c>
      <c r="G2849" s="4">
        <v>0.76980000000000004</v>
      </c>
      <c r="H2849" s="4">
        <v>0.91720000000000002</v>
      </c>
      <c r="I2849" s="17">
        <v>0.30769999999999997</v>
      </c>
      <c r="J2849" s="4">
        <v>0.26638609041514699</v>
      </c>
    </row>
    <row r="2850" spans="1:10" ht="15" customHeight="1">
      <c r="A2850" s="15"/>
      <c r="B2850" s="2" t="s">
        <v>732</v>
      </c>
      <c r="C2850" s="2" t="s">
        <v>15950</v>
      </c>
      <c r="D2850" s="19">
        <v>0</v>
      </c>
      <c r="F2850" s="16">
        <v>0.63005</v>
      </c>
      <c r="G2850" s="4">
        <v>0.63005</v>
      </c>
      <c r="H2850" s="4">
        <v>0.91720000000000002</v>
      </c>
      <c r="I2850" s="17">
        <v>0.34289999999999998</v>
      </c>
      <c r="J2850" s="4">
        <v>0.406091424435434</v>
      </c>
    </row>
    <row r="2851" spans="1:10" ht="15" customHeight="1">
      <c r="A2851" s="15"/>
      <c r="B2851" s="2" t="s">
        <v>3499</v>
      </c>
      <c r="C2851" s="2" t="s">
        <v>15951</v>
      </c>
      <c r="D2851" s="19">
        <v>0</v>
      </c>
      <c r="F2851" s="16">
        <v>0.66869999999999996</v>
      </c>
      <c r="G2851" s="4">
        <v>0.8034</v>
      </c>
      <c r="H2851" s="4">
        <v>0.91720000000000002</v>
      </c>
      <c r="I2851" s="17">
        <v>0.15079999999999999</v>
      </c>
      <c r="J2851" s="4">
        <v>0.34941019828657899</v>
      </c>
    </row>
    <row r="2852" spans="1:10" ht="15" customHeight="1">
      <c r="A2852" s="15"/>
      <c r="B2852" s="2" t="s">
        <v>733</v>
      </c>
      <c r="C2852" s="2" t="s">
        <v>15952</v>
      </c>
      <c r="D2852" s="19">
        <v>0</v>
      </c>
      <c r="F2852" s="16">
        <v>0.65305000000000002</v>
      </c>
      <c r="G2852" s="4">
        <v>0.65305000000000002</v>
      </c>
      <c r="H2852" s="4">
        <v>0.91720000000000002</v>
      </c>
      <c r="I2852" s="17">
        <v>0.38890000000000002</v>
      </c>
      <c r="J2852" s="4">
        <v>0.37356451250085299</v>
      </c>
    </row>
    <row r="2853" spans="1:10" ht="15" customHeight="1">
      <c r="A2853" s="15"/>
      <c r="B2853" s="2" t="s">
        <v>5775</v>
      </c>
      <c r="C2853" s="2" t="s">
        <v>15953</v>
      </c>
      <c r="D2853" s="19">
        <v>0</v>
      </c>
      <c r="F2853" s="16">
        <v>0.52195000000000003</v>
      </c>
      <c r="G2853" s="4">
        <v>0.5081</v>
      </c>
      <c r="H2853" s="4">
        <v>0.91720000000000002</v>
      </c>
      <c r="I2853" s="17">
        <v>0.15440000000000001</v>
      </c>
      <c r="J2853" s="4">
        <v>0.39371814368487901</v>
      </c>
    </row>
    <row r="2854" spans="1:10" ht="15" customHeight="1">
      <c r="A2854" s="15"/>
      <c r="B2854" s="2" t="s">
        <v>734</v>
      </c>
      <c r="C2854" s="2" t="s">
        <v>15954</v>
      </c>
      <c r="D2854" s="19">
        <v>0</v>
      </c>
      <c r="F2854" s="16">
        <v>0.77439999999999998</v>
      </c>
      <c r="G2854" s="4">
        <v>0.77439999999999998</v>
      </c>
      <c r="H2854" s="4">
        <v>0.91720000000000002</v>
      </c>
      <c r="I2854" s="17">
        <v>0.63160000000000005</v>
      </c>
      <c r="J2854" s="4">
        <v>0.20194969670687801</v>
      </c>
    </row>
    <row r="2855" spans="1:10" ht="15" customHeight="1">
      <c r="A2855" s="15"/>
      <c r="B2855" s="2" t="s">
        <v>5776</v>
      </c>
      <c r="C2855" s="2" t="s">
        <v>15955</v>
      </c>
      <c r="D2855" s="19">
        <v>0</v>
      </c>
      <c r="F2855" s="16">
        <v>0.68594999999999995</v>
      </c>
      <c r="G2855" s="4">
        <v>0.83609999999999995</v>
      </c>
      <c r="H2855" s="4">
        <v>0.91720000000000002</v>
      </c>
      <c r="I2855" s="17">
        <v>0.15440000000000001</v>
      </c>
      <c r="J2855" s="4">
        <v>0.35747723936870002</v>
      </c>
    </row>
    <row r="2856" spans="1:10" ht="15" customHeight="1">
      <c r="A2856" s="15"/>
      <c r="B2856" s="2" t="s">
        <v>735</v>
      </c>
      <c r="C2856" s="2" t="s">
        <v>15956</v>
      </c>
      <c r="D2856" s="19">
        <v>0</v>
      </c>
      <c r="F2856" s="16">
        <v>0.64610000000000001</v>
      </c>
      <c r="G2856" s="4">
        <v>0.64610000000000001</v>
      </c>
      <c r="H2856" s="4">
        <v>0.91720000000000002</v>
      </c>
      <c r="I2856" s="17">
        <v>0.375</v>
      </c>
      <c r="J2856" s="4">
        <v>0.38339329675934603</v>
      </c>
    </row>
    <row r="2857" spans="1:10" ht="15" customHeight="1">
      <c r="A2857" s="15"/>
      <c r="B2857" s="2" t="s">
        <v>4563</v>
      </c>
      <c r="C2857" s="2" t="s">
        <v>15957</v>
      </c>
      <c r="D2857" s="19">
        <v>0</v>
      </c>
      <c r="F2857" s="16">
        <v>0.73543333333333305</v>
      </c>
      <c r="G2857" s="4">
        <v>0.88700000000000001</v>
      </c>
      <c r="H2857" s="4">
        <v>0.91720000000000002</v>
      </c>
      <c r="I2857" s="17">
        <v>0.40210000000000001</v>
      </c>
      <c r="J2857" s="4">
        <v>0.28906978972790198</v>
      </c>
    </row>
    <row r="2858" spans="1:10" ht="15" customHeight="1">
      <c r="A2858" s="15"/>
      <c r="B2858" s="2" t="s">
        <v>3881</v>
      </c>
      <c r="C2858" s="2" t="s">
        <v>15958</v>
      </c>
      <c r="D2858" s="19">
        <v>1</v>
      </c>
      <c r="F2858" s="16">
        <v>0.78090000000000004</v>
      </c>
      <c r="G2858" s="4">
        <v>0.87180000000000002</v>
      </c>
      <c r="H2858" s="4">
        <v>0.91720000000000002</v>
      </c>
      <c r="I2858" s="17">
        <v>0.40210000000000001</v>
      </c>
      <c r="J2858" s="4">
        <v>0.216398209327157</v>
      </c>
    </row>
    <row r="2859" spans="1:10" ht="15" customHeight="1">
      <c r="A2859" s="15"/>
      <c r="B2859" s="2" t="s">
        <v>3881</v>
      </c>
      <c r="C2859" s="2" t="s">
        <v>15959</v>
      </c>
      <c r="D2859" s="19">
        <v>2</v>
      </c>
      <c r="F2859" s="16">
        <v>0.77473999999999998</v>
      </c>
      <c r="G2859" s="4">
        <v>0.87180000000000002</v>
      </c>
      <c r="H2859" s="4">
        <v>0.91720000000000002</v>
      </c>
      <c r="I2859" s="17">
        <v>0.40210000000000001</v>
      </c>
      <c r="J2859" s="4">
        <v>0.21223485340537299</v>
      </c>
    </row>
    <row r="2860" spans="1:10" ht="15" customHeight="1">
      <c r="A2860" s="15"/>
      <c r="B2860" s="2" t="s">
        <v>15960</v>
      </c>
      <c r="C2860" s="2" t="s">
        <v>15961</v>
      </c>
      <c r="D2860" s="19">
        <v>0</v>
      </c>
      <c r="F2860" s="16">
        <v>0.72309999999999997</v>
      </c>
      <c r="G2860" s="4">
        <v>0.85</v>
      </c>
      <c r="H2860" s="4">
        <v>0.91720000000000002</v>
      </c>
      <c r="I2860" s="17">
        <v>0.40210000000000001</v>
      </c>
      <c r="J2860" s="4">
        <v>0.28001733874887103</v>
      </c>
    </row>
    <row r="2861" spans="1:10" ht="15" customHeight="1">
      <c r="A2861" s="15"/>
      <c r="B2861" s="2" t="s">
        <v>15962</v>
      </c>
      <c r="C2861" s="2" t="s">
        <v>15963</v>
      </c>
      <c r="D2861" s="19">
        <v>0</v>
      </c>
      <c r="F2861" s="16">
        <v>0.79878000000000005</v>
      </c>
      <c r="G2861" s="4">
        <v>0.87180000000000002</v>
      </c>
      <c r="H2861" s="4">
        <v>0.99850000000000005</v>
      </c>
      <c r="I2861" s="17">
        <v>0.40210000000000001</v>
      </c>
      <c r="J2861" s="4">
        <v>0.23271698906611901</v>
      </c>
    </row>
    <row r="2862" spans="1:10" ht="15" customHeight="1">
      <c r="A2862" s="15"/>
      <c r="B2862" s="2" t="s">
        <v>5777</v>
      </c>
      <c r="C2862" s="2" t="s">
        <v>15964</v>
      </c>
      <c r="D2862" s="19">
        <v>0</v>
      </c>
      <c r="F2862" s="16">
        <v>0.65603999999999996</v>
      </c>
      <c r="G2862" s="4">
        <v>0.59809999999999997</v>
      </c>
      <c r="H2862" s="4">
        <v>0.91720000000000002</v>
      </c>
      <c r="I2862" s="17">
        <v>0.40210000000000001</v>
      </c>
      <c r="J2862" s="4">
        <v>0.20465959053999899</v>
      </c>
    </row>
    <row r="2863" spans="1:10" ht="15" customHeight="1">
      <c r="A2863" s="15"/>
      <c r="B2863" s="2" t="s">
        <v>15965</v>
      </c>
      <c r="C2863" s="2" t="s">
        <v>15966</v>
      </c>
      <c r="D2863" s="19">
        <v>0</v>
      </c>
      <c r="F2863" s="16">
        <v>0.79564000000000001</v>
      </c>
      <c r="G2863" s="4">
        <v>0.87180000000000002</v>
      </c>
      <c r="H2863" s="4">
        <v>0.98280000000000001</v>
      </c>
      <c r="I2863" s="17">
        <v>0.40210000000000001</v>
      </c>
      <c r="J2863" s="4">
        <v>0.229431238064916</v>
      </c>
    </row>
    <row r="2864" spans="1:10" ht="15" customHeight="1">
      <c r="A2864" s="15"/>
      <c r="B2864" s="2" t="s">
        <v>5778</v>
      </c>
      <c r="C2864" s="2" t="s">
        <v>15967</v>
      </c>
      <c r="D2864" s="19">
        <v>0</v>
      </c>
      <c r="F2864" s="16">
        <v>0.62117999999999995</v>
      </c>
      <c r="G2864" s="4">
        <v>0.80430000000000001</v>
      </c>
      <c r="H2864" s="4">
        <v>0.91720000000000002</v>
      </c>
      <c r="I2864" s="17">
        <v>0.1105</v>
      </c>
      <c r="J2864" s="4">
        <v>0.35098478172137298</v>
      </c>
    </row>
    <row r="2865" spans="1:10" ht="15" customHeight="1">
      <c r="A2865" s="15"/>
      <c r="B2865" s="2" t="s">
        <v>3950</v>
      </c>
      <c r="C2865" s="2" t="s">
        <v>15968</v>
      </c>
      <c r="D2865" s="19">
        <v>0</v>
      </c>
      <c r="F2865" s="16">
        <v>0.37595000000000001</v>
      </c>
      <c r="G2865" s="4">
        <v>0.27165</v>
      </c>
      <c r="H2865" s="4">
        <v>0.91720000000000002</v>
      </c>
      <c r="I2865" s="17">
        <v>4.3299999999999998E-2</v>
      </c>
      <c r="J2865" s="4">
        <v>0.38852700034875298</v>
      </c>
    </row>
    <row r="2866" spans="1:10" ht="15" customHeight="1">
      <c r="A2866" s="15"/>
      <c r="B2866" s="2" t="s">
        <v>15969</v>
      </c>
      <c r="C2866" s="2" t="s">
        <v>15970</v>
      </c>
      <c r="D2866" s="19">
        <v>0</v>
      </c>
      <c r="F2866" s="16">
        <v>0.37687500000000002</v>
      </c>
      <c r="G2866" s="4">
        <v>0.27165</v>
      </c>
      <c r="H2866" s="4">
        <v>0.91720000000000002</v>
      </c>
      <c r="I2866" s="17">
        <v>4.7E-2</v>
      </c>
      <c r="J2866" s="4">
        <v>0.387474019559161</v>
      </c>
    </row>
    <row r="2867" spans="1:10" ht="15" customHeight="1">
      <c r="A2867" s="15"/>
      <c r="B2867" s="2" t="s">
        <v>736</v>
      </c>
      <c r="C2867" s="2" t="s">
        <v>15971</v>
      </c>
      <c r="D2867" s="19">
        <v>0</v>
      </c>
      <c r="F2867" s="16">
        <v>0.54195000000000004</v>
      </c>
      <c r="G2867" s="4">
        <v>0.54195000000000004</v>
      </c>
      <c r="H2867" s="4">
        <v>0.91720000000000002</v>
      </c>
      <c r="I2867" s="17">
        <v>0.16669999999999999</v>
      </c>
      <c r="J2867" s="4">
        <v>0.53068363928050399</v>
      </c>
    </row>
    <row r="2868" spans="1:10" ht="15" customHeight="1">
      <c r="A2868" s="15"/>
      <c r="B2868" s="2" t="s">
        <v>2738</v>
      </c>
      <c r="C2868" s="2" t="s">
        <v>15972</v>
      </c>
      <c r="D2868" s="19">
        <v>0</v>
      </c>
      <c r="F2868" s="16">
        <v>0.66759999999999997</v>
      </c>
      <c r="G2868" s="4">
        <v>0.82855000000000001</v>
      </c>
      <c r="H2868" s="4">
        <v>0.93169999999999997</v>
      </c>
      <c r="I2868" s="17">
        <v>8.1600000000000006E-2</v>
      </c>
      <c r="J2868" s="4">
        <v>0.400280010326105</v>
      </c>
    </row>
    <row r="2869" spans="1:10" ht="15" customHeight="1">
      <c r="A2869" s="15"/>
      <c r="B2869" s="2" t="s">
        <v>737</v>
      </c>
      <c r="C2869" s="2" t="s">
        <v>15973</v>
      </c>
      <c r="D2869" s="19">
        <v>0</v>
      </c>
      <c r="F2869" s="16">
        <v>0.77439999999999998</v>
      </c>
      <c r="G2869" s="4">
        <v>0.77439999999999998</v>
      </c>
      <c r="H2869" s="4">
        <v>0.91720000000000002</v>
      </c>
      <c r="I2869" s="17">
        <v>0.63160000000000005</v>
      </c>
      <c r="J2869" s="4">
        <v>0.20194969670687801</v>
      </c>
    </row>
    <row r="2870" spans="1:10" ht="15" customHeight="1">
      <c r="A2870" s="15"/>
      <c r="B2870" s="2" t="s">
        <v>738</v>
      </c>
      <c r="C2870" s="2" t="s">
        <v>15952</v>
      </c>
      <c r="D2870" s="19">
        <v>0</v>
      </c>
      <c r="F2870" s="16">
        <v>0.62524999999999997</v>
      </c>
      <c r="G2870" s="4">
        <v>0.62524999999999997</v>
      </c>
      <c r="H2870" s="4">
        <v>0.91720000000000002</v>
      </c>
      <c r="I2870" s="17">
        <v>0.33329999999999999</v>
      </c>
      <c r="J2870" s="4">
        <v>0.41287964953482498</v>
      </c>
    </row>
    <row r="2871" spans="1:10" ht="15" customHeight="1">
      <c r="A2871" s="15"/>
      <c r="B2871" s="2" t="s">
        <v>739</v>
      </c>
      <c r="C2871" s="2" t="s">
        <v>15974</v>
      </c>
      <c r="D2871" s="19">
        <v>0</v>
      </c>
      <c r="F2871" s="16">
        <v>0.85335000000000005</v>
      </c>
      <c r="G2871" s="4">
        <v>0.85335000000000005</v>
      </c>
      <c r="H2871" s="4">
        <v>0.91720000000000002</v>
      </c>
      <c r="I2871" s="17">
        <v>0.78949999999999998</v>
      </c>
      <c r="J2871" s="4">
        <v>9.0297535957522101E-2</v>
      </c>
    </row>
    <row r="2872" spans="1:10" ht="15" customHeight="1">
      <c r="A2872" s="15"/>
      <c r="B2872" s="2" t="s">
        <v>5779</v>
      </c>
      <c r="C2872" s="2" t="s">
        <v>15975</v>
      </c>
      <c r="D2872" s="19">
        <v>0</v>
      </c>
      <c r="F2872" s="16">
        <v>0.95860000000000001</v>
      </c>
      <c r="G2872" s="4">
        <v>0.95860000000000001</v>
      </c>
      <c r="H2872" s="4">
        <v>1</v>
      </c>
      <c r="I2872" s="17">
        <v>0.91720000000000002</v>
      </c>
      <c r="J2872" s="4">
        <v>5.8548441482246097E-2</v>
      </c>
    </row>
    <row r="2873" spans="1:10" ht="15" customHeight="1">
      <c r="A2873" s="15"/>
      <c r="B2873" s="2" t="s">
        <v>5780</v>
      </c>
      <c r="C2873" s="2" t="s">
        <v>15976</v>
      </c>
      <c r="D2873" s="19">
        <v>0</v>
      </c>
      <c r="F2873" s="16">
        <v>0.644675</v>
      </c>
      <c r="G2873" s="4">
        <v>0.78979999999999995</v>
      </c>
      <c r="H2873" s="4">
        <v>0.91720000000000002</v>
      </c>
      <c r="I2873" s="17">
        <v>8.1900000000000001E-2</v>
      </c>
      <c r="J2873" s="4">
        <v>0.38010116526174098</v>
      </c>
    </row>
    <row r="2874" spans="1:10" ht="15" customHeight="1">
      <c r="A2874" s="15"/>
      <c r="B2874" s="2" t="s">
        <v>740</v>
      </c>
      <c r="C2874" s="2" t="s">
        <v>15977</v>
      </c>
      <c r="D2874" s="19">
        <v>0</v>
      </c>
      <c r="F2874" s="16">
        <v>0.49430000000000002</v>
      </c>
      <c r="G2874" s="4">
        <v>0.49430000000000002</v>
      </c>
      <c r="H2874" s="4">
        <v>0.91720000000000002</v>
      </c>
      <c r="I2874" s="17">
        <v>7.1400000000000005E-2</v>
      </c>
      <c r="J2874" s="4">
        <v>0.59807091552758196</v>
      </c>
    </row>
    <row r="2875" spans="1:10" ht="15" customHeight="1">
      <c r="A2875" s="15"/>
      <c r="B2875" s="2" t="s">
        <v>741</v>
      </c>
      <c r="C2875" s="2" t="s">
        <v>15978</v>
      </c>
      <c r="D2875" s="19">
        <v>0</v>
      </c>
      <c r="F2875" s="16">
        <v>0.87524999999999997</v>
      </c>
      <c r="G2875" s="4">
        <v>0.87524999999999997</v>
      </c>
      <c r="H2875" s="4">
        <v>0.91720000000000002</v>
      </c>
      <c r="I2875" s="17">
        <v>0.83330000000000004</v>
      </c>
      <c r="J2875" s="4">
        <v>5.9326258941551302E-2</v>
      </c>
    </row>
    <row r="2876" spans="1:10" ht="15" customHeight="1">
      <c r="A2876" s="15"/>
      <c r="B2876" s="2" t="s">
        <v>2739</v>
      </c>
      <c r="C2876" s="2" t="s">
        <v>15979</v>
      </c>
      <c r="D2876" s="19">
        <v>0</v>
      </c>
      <c r="F2876" s="16">
        <v>0.62736666666666696</v>
      </c>
      <c r="G2876" s="4">
        <v>0.78080000000000005</v>
      </c>
      <c r="H2876" s="4">
        <v>0.98089999999999999</v>
      </c>
      <c r="I2876" s="17">
        <v>4.0000000000000001E-3</v>
      </c>
      <c r="J2876" s="4">
        <v>0.40174999522920601</v>
      </c>
    </row>
    <row r="2877" spans="1:10" ht="15" customHeight="1">
      <c r="A2877" s="15"/>
      <c r="B2877" s="2" t="s">
        <v>2740</v>
      </c>
      <c r="C2877" s="2" t="s">
        <v>15980</v>
      </c>
      <c r="D2877" s="19">
        <v>0</v>
      </c>
      <c r="F2877" s="16">
        <v>0.66244999999999998</v>
      </c>
      <c r="G2877" s="4">
        <v>0.82855000000000001</v>
      </c>
      <c r="H2877" s="4">
        <v>0.97219999999999995</v>
      </c>
      <c r="I2877" s="17">
        <v>2.0500000000000001E-2</v>
      </c>
      <c r="J2877" s="4">
        <v>0.43929524240537798</v>
      </c>
    </row>
    <row r="2878" spans="1:10" ht="15" customHeight="1">
      <c r="A2878" s="15"/>
      <c r="B2878" s="2" t="s">
        <v>742</v>
      </c>
      <c r="C2878" s="2" t="s">
        <v>15981</v>
      </c>
      <c r="D2878" s="19">
        <v>0</v>
      </c>
      <c r="F2878" s="16">
        <v>0.78839999999999999</v>
      </c>
      <c r="G2878" s="4">
        <v>0.78839999999999999</v>
      </c>
      <c r="H2878" s="4">
        <v>0.91720000000000002</v>
      </c>
      <c r="I2878" s="17">
        <v>0.65959999999999996</v>
      </c>
      <c r="J2878" s="4">
        <v>0.182150706833655</v>
      </c>
    </row>
    <row r="2879" spans="1:10" ht="15" customHeight="1">
      <c r="A2879" s="15"/>
      <c r="B2879" s="2" t="s">
        <v>2741</v>
      </c>
      <c r="C2879" s="2" t="s">
        <v>15982</v>
      </c>
      <c r="D2879" s="19">
        <v>0</v>
      </c>
      <c r="F2879" s="16">
        <v>0.70055000000000001</v>
      </c>
      <c r="G2879" s="4">
        <v>0.82855000000000001</v>
      </c>
      <c r="H2879" s="4">
        <v>0.99360000000000004</v>
      </c>
      <c r="I2879" s="17">
        <v>0.1515</v>
      </c>
      <c r="J2879" s="4">
        <v>0.38114732497202902</v>
      </c>
    </row>
    <row r="2880" spans="1:10" ht="15" customHeight="1">
      <c r="A2880" s="15"/>
      <c r="B2880" s="2" t="s">
        <v>743</v>
      </c>
      <c r="C2880" s="2" t="s">
        <v>15983</v>
      </c>
      <c r="D2880" s="19">
        <v>0</v>
      </c>
      <c r="F2880" s="16">
        <v>0.59814999999999996</v>
      </c>
      <c r="G2880" s="4">
        <v>0.59814999999999996</v>
      </c>
      <c r="H2880" s="4">
        <v>0.91720000000000002</v>
      </c>
      <c r="I2880" s="17">
        <v>0.27910000000000001</v>
      </c>
      <c r="J2880" s="4">
        <v>0.45120483707513598</v>
      </c>
    </row>
    <row r="2881" spans="1:10" ht="15" customHeight="1">
      <c r="A2881" s="15"/>
      <c r="B2881" s="2" t="s">
        <v>744</v>
      </c>
      <c r="C2881" s="2" t="s">
        <v>15984</v>
      </c>
      <c r="D2881" s="19">
        <v>0</v>
      </c>
      <c r="F2881" s="16">
        <v>0.95860000000000001</v>
      </c>
      <c r="G2881" s="4">
        <v>0.95860000000000001</v>
      </c>
      <c r="H2881" s="4">
        <v>1</v>
      </c>
      <c r="I2881" s="17">
        <v>0.91720000000000002</v>
      </c>
      <c r="J2881" s="4">
        <v>5.8548441482246097E-2</v>
      </c>
    </row>
    <row r="2882" spans="1:10" ht="15" customHeight="1">
      <c r="A2882" s="15"/>
      <c r="B2882" s="2" t="s">
        <v>2742</v>
      </c>
      <c r="C2882" s="2" t="s">
        <v>15985</v>
      </c>
      <c r="D2882" s="19">
        <v>0</v>
      </c>
      <c r="F2882" s="16">
        <v>0.51719999999999999</v>
      </c>
      <c r="G2882" s="4">
        <v>0.48880000000000001</v>
      </c>
      <c r="H2882" s="4">
        <v>0.91720000000000002</v>
      </c>
      <c r="I2882" s="17">
        <v>0.17399999999999999</v>
      </c>
      <c r="J2882" s="4">
        <v>0.33911344217926098</v>
      </c>
    </row>
    <row r="2883" spans="1:10" ht="15" customHeight="1">
      <c r="A2883" s="15"/>
      <c r="B2883" s="2" t="s">
        <v>15986</v>
      </c>
      <c r="C2883" s="2" t="s">
        <v>15987</v>
      </c>
      <c r="D2883" s="19">
        <v>0</v>
      </c>
      <c r="F2883" s="16">
        <v>0.64380000000000004</v>
      </c>
      <c r="G2883" s="4">
        <v>0.64380000000000004</v>
      </c>
      <c r="H2883" s="4">
        <v>0.91720000000000002</v>
      </c>
      <c r="I2883" s="17">
        <v>0.37040000000000001</v>
      </c>
      <c r="J2883" s="4">
        <v>0.38664598795280403</v>
      </c>
    </row>
    <row r="2884" spans="1:10" ht="15" customHeight="1">
      <c r="A2884" s="15"/>
      <c r="B2884" s="2" t="s">
        <v>5781</v>
      </c>
      <c r="C2884" s="2" t="s">
        <v>15988</v>
      </c>
      <c r="D2884" s="19">
        <v>0</v>
      </c>
      <c r="F2884" s="16">
        <v>0.79363333333333297</v>
      </c>
      <c r="G2884" s="4">
        <v>0.73460000000000003</v>
      </c>
      <c r="H2884" s="4">
        <v>0.91720000000000002</v>
      </c>
      <c r="I2884" s="17">
        <v>0.72909999999999997</v>
      </c>
      <c r="J2884" s="4">
        <v>0.10704720142691</v>
      </c>
    </row>
    <row r="2885" spans="1:10" ht="15" customHeight="1">
      <c r="A2885" s="15"/>
      <c r="B2885" s="2" t="s">
        <v>15989</v>
      </c>
      <c r="C2885" s="2" t="s">
        <v>15990</v>
      </c>
      <c r="D2885" s="19">
        <v>0</v>
      </c>
      <c r="F2885" s="16">
        <v>0.59125000000000005</v>
      </c>
      <c r="G2885" s="4">
        <v>0.59125000000000005</v>
      </c>
      <c r="H2885" s="4">
        <v>0.91720000000000002</v>
      </c>
      <c r="I2885" s="17">
        <v>0.26529999999999998</v>
      </c>
      <c r="J2885" s="4">
        <v>0.46096291065550998</v>
      </c>
    </row>
    <row r="2886" spans="1:10" ht="15" customHeight="1">
      <c r="A2886" s="15"/>
      <c r="B2886" s="2" t="s">
        <v>745</v>
      </c>
      <c r="C2886" s="2" t="s">
        <v>15991</v>
      </c>
      <c r="D2886" s="19">
        <v>0</v>
      </c>
      <c r="F2886" s="16">
        <v>0.89800000000000002</v>
      </c>
      <c r="G2886" s="4">
        <v>0.89800000000000002</v>
      </c>
      <c r="H2886" s="4">
        <v>0.91720000000000002</v>
      </c>
      <c r="I2886" s="17">
        <v>0.87880000000000003</v>
      </c>
      <c r="J2886" s="4">
        <v>2.71529003975634E-2</v>
      </c>
    </row>
    <row r="2887" spans="1:10" ht="15" customHeight="1">
      <c r="A2887" s="15"/>
      <c r="B2887" s="2" t="s">
        <v>15992</v>
      </c>
      <c r="C2887" s="2" t="s">
        <v>15993</v>
      </c>
      <c r="D2887" s="19">
        <v>0</v>
      </c>
      <c r="F2887" s="16">
        <v>0.95860000000000001</v>
      </c>
      <c r="G2887" s="4">
        <v>0.95860000000000001</v>
      </c>
      <c r="H2887" s="4">
        <v>1</v>
      </c>
      <c r="I2887" s="17">
        <v>0.91720000000000002</v>
      </c>
      <c r="J2887" s="4">
        <v>5.8548441482246097E-2</v>
      </c>
    </row>
    <row r="2888" spans="1:10" ht="15" customHeight="1">
      <c r="A2888" s="15"/>
      <c r="B2888" s="2" t="s">
        <v>4564</v>
      </c>
      <c r="C2888" s="2" t="s">
        <v>15994</v>
      </c>
      <c r="D2888" s="19">
        <v>0</v>
      </c>
      <c r="F2888" s="16">
        <v>0.64681666666666704</v>
      </c>
      <c r="G2888" s="4">
        <v>0.76980000000000004</v>
      </c>
      <c r="H2888" s="4">
        <v>0.91720000000000002</v>
      </c>
      <c r="I2888" s="17">
        <v>0.193</v>
      </c>
      <c r="J2888" s="4">
        <v>0.30743265549818699</v>
      </c>
    </row>
    <row r="2889" spans="1:10" ht="15" customHeight="1">
      <c r="A2889" s="15"/>
      <c r="B2889" s="2" t="s">
        <v>15995</v>
      </c>
      <c r="C2889" s="2" t="s">
        <v>15996</v>
      </c>
      <c r="D2889" s="19">
        <v>0</v>
      </c>
      <c r="F2889" s="16">
        <v>0.63678333333333303</v>
      </c>
      <c r="G2889" s="4">
        <v>0.76980000000000004</v>
      </c>
      <c r="H2889" s="4">
        <v>0.91720000000000002</v>
      </c>
      <c r="I2889" s="17">
        <v>0.193</v>
      </c>
      <c r="J2889" s="4">
        <v>0.31980214768926502</v>
      </c>
    </row>
    <row r="2890" spans="1:10" ht="15" customHeight="1">
      <c r="A2890" s="15"/>
      <c r="B2890" s="2" t="s">
        <v>15997</v>
      </c>
      <c r="C2890" s="2" t="s">
        <v>15998</v>
      </c>
      <c r="D2890" s="19">
        <v>0</v>
      </c>
      <c r="F2890" s="16">
        <v>0.55342499999999994</v>
      </c>
      <c r="G2890" s="4">
        <v>0.53774999999999995</v>
      </c>
      <c r="H2890" s="4">
        <v>0.91720000000000002</v>
      </c>
      <c r="I2890" s="17">
        <v>0.221</v>
      </c>
      <c r="J2890" s="4">
        <v>0.30455283477036699</v>
      </c>
    </row>
    <row r="2891" spans="1:10" ht="15" customHeight="1">
      <c r="A2891" s="15"/>
      <c r="B2891" s="2" t="s">
        <v>15999</v>
      </c>
      <c r="C2891" s="2" t="s">
        <v>16000</v>
      </c>
      <c r="D2891" s="19">
        <v>0</v>
      </c>
      <c r="F2891" s="16">
        <v>0.58165</v>
      </c>
      <c r="G2891" s="4">
        <v>0.59419999999999995</v>
      </c>
      <c r="H2891" s="4">
        <v>0.91720000000000002</v>
      </c>
      <c r="I2891" s="17">
        <v>0.221</v>
      </c>
      <c r="J2891" s="4">
        <v>0.29122626369657401</v>
      </c>
    </row>
    <row r="2892" spans="1:10" ht="15" customHeight="1">
      <c r="A2892" s="15"/>
      <c r="B2892" s="2" t="s">
        <v>2743</v>
      </c>
      <c r="C2892" s="2" t="s">
        <v>16001</v>
      </c>
      <c r="D2892" s="19">
        <v>0</v>
      </c>
      <c r="F2892" s="16">
        <v>0.51992499999999997</v>
      </c>
      <c r="G2892" s="4">
        <v>0.56225000000000003</v>
      </c>
      <c r="H2892" s="4">
        <v>0.91720000000000002</v>
      </c>
      <c r="I2892" s="17">
        <v>3.7999999999999999E-2</v>
      </c>
      <c r="J2892" s="4">
        <v>0.38861763019708701</v>
      </c>
    </row>
    <row r="2893" spans="1:10" ht="15" customHeight="1">
      <c r="A2893" s="15"/>
      <c r="B2893" s="2" t="s">
        <v>746</v>
      </c>
      <c r="C2893" s="2" t="s">
        <v>16002</v>
      </c>
      <c r="D2893" s="19">
        <v>0</v>
      </c>
      <c r="F2893" s="16">
        <v>0.95860000000000001</v>
      </c>
      <c r="G2893" s="4">
        <v>0.95860000000000001</v>
      </c>
      <c r="H2893" s="4">
        <v>1</v>
      </c>
      <c r="I2893" s="17">
        <v>0.91720000000000002</v>
      </c>
      <c r="J2893" s="4">
        <v>5.8548441482246097E-2</v>
      </c>
    </row>
    <row r="2894" spans="1:10" ht="15" customHeight="1">
      <c r="A2894" s="15"/>
      <c r="B2894" s="2" t="s">
        <v>5782</v>
      </c>
      <c r="C2894" s="2" t="s">
        <v>16003</v>
      </c>
      <c r="D2894" s="19">
        <v>0</v>
      </c>
      <c r="F2894" s="16">
        <v>0.84402500000000003</v>
      </c>
      <c r="G2894" s="4">
        <v>0.85985</v>
      </c>
      <c r="H2894" s="4">
        <v>0.98650000000000004</v>
      </c>
      <c r="I2894" s="17">
        <v>0.66990000000000005</v>
      </c>
      <c r="J2894" s="4">
        <v>0.138681346378427</v>
      </c>
    </row>
    <row r="2895" spans="1:10" ht="15" customHeight="1">
      <c r="A2895" s="15"/>
      <c r="B2895" s="2" t="s">
        <v>5783</v>
      </c>
      <c r="C2895" s="2" t="s">
        <v>16004</v>
      </c>
      <c r="D2895" s="19">
        <v>0</v>
      </c>
      <c r="F2895" s="16">
        <v>0.62432500000000002</v>
      </c>
      <c r="G2895" s="4">
        <v>0.75160000000000005</v>
      </c>
      <c r="H2895" s="4">
        <v>0.91720000000000002</v>
      </c>
      <c r="I2895" s="17">
        <v>7.6899999999999996E-2</v>
      </c>
      <c r="J2895" s="4">
        <v>0.37912070527295999</v>
      </c>
    </row>
    <row r="2896" spans="1:10" ht="15" customHeight="1">
      <c r="A2896" s="15"/>
      <c r="B2896" s="2" t="s">
        <v>5784</v>
      </c>
      <c r="C2896" s="2" t="s">
        <v>16005</v>
      </c>
      <c r="D2896" s="19">
        <v>0</v>
      </c>
      <c r="F2896" s="16">
        <v>0.80589999999999995</v>
      </c>
      <c r="G2896" s="4">
        <v>0.81825000000000003</v>
      </c>
      <c r="H2896" s="4">
        <v>0.91720000000000002</v>
      </c>
      <c r="I2896" s="17">
        <v>0.66990000000000005</v>
      </c>
      <c r="J2896" s="4">
        <v>0.11094133584917699</v>
      </c>
    </row>
    <row r="2897" spans="1:10" ht="15" customHeight="1">
      <c r="A2897" s="15"/>
      <c r="B2897" s="2" t="s">
        <v>16006</v>
      </c>
      <c r="C2897" s="2" t="s">
        <v>16007</v>
      </c>
      <c r="D2897" s="19">
        <v>0</v>
      </c>
      <c r="F2897" s="16">
        <v>0.66239999999999999</v>
      </c>
      <c r="G2897" s="4">
        <v>0.66990000000000005</v>
      </c>
      <c r="H2897" s="4">
        <v>0.91720000000000002</v>
      </c>
      <c r="I2897" s="17">
        <v>0.34970000000000001</v>
      </c>
      <c r="J2897" s="4">
        <v>0.21651209665974799</v>
      </c>
    </row>
    <row r="2898" spans="1:10" ht="15" customHeight="1">
      <c r="A2898" s="15"/>
      <c r="B2898" s="2" t="s">
        <v>16008</v>
      </c>
      <c r="C2898" s="2" t="s">
        <v>16009</v>
      </c>
      <c r="D2898" s="19">
        <v>0</v>
      </c>
      <c r="F2898" s="16">
        <v>0.73652499999999999</v>
      </c>
      <c r="G2898" s="4">
        <v>0.77085000000000004</v>
      </c>
      <c r="H2898" s="4">
        <v>0.91720000000000002</v>
      </c>
      <c r="I2898" s="17">
        <v>0.48720000000000002</v>
      </c>
      <c r="J2898" s="4">
        <v>0.197943281017568</v>
      </c>
    </row>
    <row r="2899" spans="1:10" ht="15" customHeight="1">
      <c r="A2899" s="15"/>
      <c r="B2899" s="2" t="s">
        <v>2744</v>
      </c>
      <c r="C2899" s="2" t="s">
        <v>16010</v>
      </c>
      <c r="D2899" s="19">
        <v>0</v>
      </c>
      <c r="F2899" s="16">
        <v>0.61009999999999998</v>
      </c>
      <c r="G2899" s="4">
        <v>0.69950000000000001</v>
      </c>
      <c r="H2899" s="4">
        <v>0.91720000000000002</v>
      </c>
      <c r="I2899" s="17">
        <v>0.1242</v>
      </c>
      <c r="J2899" s="4">
        <v>0.34065929215762403</v>
      </c>
    </row>
    <row r="2900" spans="1:10" ht="15" customHeight="1">
      <c r="A2900" s="15"/>
      <c r="B2900" s="2" t="s">
        <v>747</v>
      </c>
      <c r="C2900" s="2" t="s">
        <v>16011</v>
      </c>
      <c r="D2900" s="19">
        <v>0</v>
      </c>
      <c r="F2900" s="16">
        <v>0.55859999999999999</v>
      </c>
      <c r="G2900" s="4">
        <v>0.55859999999999999</v>
      </c>
      <c r="H2900" s="4">
        <v>0.91720000000000002</v>
      </c>
      <c r="I2900" s="17">
        <v>0.2</v>
      </c>
      <c r="J2900" s="4">
        <v>0.50713698346699199</v>
      </c>
    </row>
    <row r="2901" spans="1:10" ht="15" customHeight="1">
      <c r="A2901" s="15"/>
      <c r="B2901" s="2" t="s">
        <v>748</v>
      </c>
      <c r="C2901" s="2" t="s">
        <v>16012</v>
      </c>
      <c r="D2901" s="19">
        <v>0</v>
      </c>
      <c r="F2901" s="16">
        <v>0.88170000000000004</v>
      </c>
      <c r="G2901" s="4">
        <v>0.88170000000000004</v>
      </c>
      <c r="H2901" s="4">
        <v>0.91720000000000002</v>
      </c>
      <c r="I2901" s="17">
        <v>0.84619999999999995</v>
      </c>
      <c r="J2901" s="4">
        <v>5.0204581464244898E-2</v>
      </c>
    </row>
    <row r="2902" spans="1:10" ht="15" customHeight="1">
      <c r="A2902" s="15"/>
      <c r="B2902" s="2" t="s">
        <v>4565</v>
      </c>
      <c r="C2902" s="2" t="s">
        <v>16013</v>
      </c>
      <c r="D2902" s="19">
        <v>0</v>
      </c>
      <c r="F2902" s="16">
        <v>0.67113333333333303</v>
      </c>
      <c r="G2902" s="4">
        <v>0.74450000000000005</v>
      </c>
      <c r="H2902" s="4">
        <v>0.93169999999999997</v>
      </c>
      <c r="I2902" s="17">
        <v>0.193</v>
      </c>
      <c r="J2902" s="4">
        <v>0.28253106495864599</v>
      </c>
    </row>
    <row r="2903" spans="1:10" ht="15" customHeight="1">
      <c r="A2903" s="15"/>
      <c r="B2903" s="2" t="s">
        <v>2745</v>
      </c>
      <c r="C2903" s="2" t="s">
        <v>16014</v>
      </c>
      <c r="D2903" s="19">
        <v>0</v>
      </c>
      <c r="F2903" s="16">
        <v>0.402225</v>
      </c>
      <c r="G2903" s="4">
        <v>0.34505000000000002</v>
      </c>
      <c r="H2903" s="4">
        <v>0.91720000000000002</v>
      </c>
      <c r="I2903" s="17">
        <v>1.6000000000000001E-3</v>
      </c>
      <c r="J2903" s="4">
        <v>0.40010690550568301</v>
      </c>
    </row>
    <row r="2904" spans="1:10" ht="15" customHeight="1">
      <c r="A2904" s="15"/>
      <c r="B2904" s="2" t="s">
        <v>749</v>
      </c>
      <c r="C2904" s="2" t="s">
        <v>16015</v>
      </c>
      <c r="D2904" s="19">
        <v>0</v>
      </c>
      <c r="F2904" s="16">
        <v>0.74750000000000005</v>
      </c>
      <c r="G2904" s="4">
        <v>0.74750000000000005</v>
      </c>
      <c r="H2904" s="4">
        <v>0.91720000000000002</v>
      </c>
      <c r="I2904" s="17">
        <v>0.57779999999999998</v>
      </c>
      <c r="J2904" s="4">
        <v>0.23999204153471401</v>
      </c>
    </row>
    <row r="2905" spans="1:10" ht="15" customHeight="1">
      <c r="A2905" s="15"/>
      <c r="B2905" s="2" t="s">
        <v>750</v>
      </c>
      <c r="C2905" s="2" t="s">
        <v>16016</v>
      </c>
      <c r="D2905" s="19">
        <v>0</v>
      </c>
      <c r="F2905" s="16">
        <v>0.95860000000000001</v>
      </c>
      <c r="G2905" s="4">
        <v>0.95860000000000001</v>
      </c>
      <c r="H2905" s="4">
        <v>1</v>
      </c>
      <c r="I2905" s="17">
        <v>0.91720000000000002</v>
      </c>
      <c r="J2905" s="4">
        <v>5.8548441482246097E-2</v>
      </c>
    </row>
    <row r="2906" spans="1:10" ht="15" customHeight="1">
      <c r="A2906" s="15"/>
      <c r="B2906" s="2" t="s">
        <v>5785</v>
      </c>
      <c r="C2906" s="2" t="s">
        <v>16017</v>
      </c>
      <c r="D2906" s="19">
        <v>0</v>
      </c>
      <c r="F2906" s="16">
        <v>0.60927500000000001</v>
      </c>
      <c r="G2906" s="4">
        <v>0.65310000000000001</v>
      </c>
      <c r="H2906" s="4">
        <v>0.91720000000000002</v>
      </c>
      <c r="I2906" s="17">
        <v>0.2137</v>
      </c>
      <c r="J2906" s="4">
        <v>0.35879922310395301</v>
      </c>
    </row>
    <row r="2907" spans="1:10" ht="15" customHeight="1">
      <c r="A2907" s="15"/>
      <c r="B2907" s="2" t="s">
        <v>751</v>
      </c>
      <c r="C2907" s="2" t="s">
        <v>16018</v>
      </c>
      <c r="D2907" s="19">
        <v>0</v>
      </c>
      <c r="F2907" s="16">
        <v>0.86185</v>
      </c>
      <c r="G2907" s="4">
        <v>0.86185</v>
      </c>
      <c r="H2907" s="4">
        <v>0.91720000000000002</v>
      </c>
      <c r="I2907" s="17">
        <v>0.80649999999999999</v>
      </c>
      <c r="J2907" s="4">
        <v>7.8276720677350795E-2</v>
      </c>
    </row>
    <row r="2908" spans="1:10" ht="15" customHeight="1">
      <c r="A2908" s="15"/>
      <c r="B2908" s="2" t="s">
        <v>752</v>
      </c>
      <c r="C2908" s="2" t="s">
        <v>16019</v>
      </c>
      <c r="D2908" s="19">
        <v>0</v>
      </c>
      <c r="F2908" s="16">
        <v>0.94194999999999995</v>
      </c>
      <c r="G2908" s="4">
        <v>0.94194999999999995</v>
      </c>
      <c r="H2908" s="4">
        <v>0.9667</v>
      </c>
      <c r="I2908" s="17">
        <v>0.91720000000000002</v>
      </c>
      <c r="J2908" s="4">
        <v>3.5001785668734103E-2</v>
      </c>
    </row>
    <row r="2909" spans="1:10" ht="15" customHeight="1">
      <c r="A2909" s="15"/>
      <c r="B2909" s="2" t="s">
        <v>2746</v>
      </c>
      <c r="C2909" s="2" t="s">
        <v>16020</v>
      </c>
      <c r="D2909" s="19">
        <v>0</v>
      </c>
      <c r="F2909" s="16">
        <v>0.46905000000000002</v>
      </c>
      <c r="G2909" s="4">
        <v>0.47334999999999999</v>
      </c>
      <c r="H2909" s="4">
        <v>0.91720000000000002</v>
      </c>
      <c r="I2909" s="17">
        <v>1.23E-2</v>
      </c>
      <c r="J2909" s="4">
        <v>0.47675702057407299</v>
      </c>
    </row>
    <row r="2910" spans="1:10" ht="15" customHeight="1">
      <c r="A2910" s="15"/>
      <c r="B2910" s="2" t="s">
        <v>753</v>
      </c>
      <c r="C2910" s="2" t="s">
        <v>16021</v>
      </c>
      <c r="D2910" s="19">
        <v>0</v>
      </c>
      <c r="F2910" s="16">
        <v>0.87524999999999997</v>
      </c>
      <c r="G2910" s="4">
        <v>0.87524999999999997</v>
      </c>
      <c r="H2910" s="4">
        <v>0.91720000000000002</v>
      </c>
      <c r="I2910" s="17">
        <v>0.83330000000000004</v>
      </c>
      <c r="J2910" s="4">
        <v>5.9326258941551302E-2</v>
      </c>
    </row>
    <row r="2911" spans="1:10" ht="15" customHeight="1">
      <c r="A2911" s="15"/>
      <c r="B2911" s="2" t="s">
        <v>4566</v>
      </c>
      <c r="C2911" s="2" t="s">
        <v>16022</v>
      </c>
      <c r="D2911" s="19">
        <v>0</v>
      </c>
      <c r="F2911" s="16">
        <v>0.60145000000000004</v>
      </c>
      <c r="G2911" s="4">
        <v>0.60145000000000004</v>
      </c>
      <c r="H2911" s="4">
        <v>0.91720000000000002</v>
      </c>
      <c r="I2911" s="17">
        <v>0.28570000000000001</v>
      </c>
      <c r="J2911" s="4">
        <v>0.446537932319305</v>
      </c>
    </row>
    <row r="2912" spans="1:10" ht="15" customHeight="1">
      <c r="A2912" s="15"/>
      <c r="B2912" s="2" t="s">
        <v>16023</v>
      </c>
      <c r="C2912" s="2" t="s">
        <v>16024</v>
      </c>
      <c r="D2912" s="19">
        <v>0</v>
      </c>
      <c r="F2912" s="16">
        <v>0.647725</v>
      </c>
      <c r="G2912" s="4">
        <v>0.73109999999999997</v>
      </c>
      <c r="H2912" s="4">
        <v>0.93859999999999999</v>
      </c>
      <c r="I2912" s="17">
        <v>0.19009999999999999</v>
      </c>
      <c r="J2912" s="4">
        <v>0.35458807439055301</v>
      </c>
    </row>
    <row r="2913" spans="1:10" ht="15" customHeight="1">
      <c r="A2913" s="15"/>
      <c r="B2913" s="2" t="s">
        <v>16025</v>
      </c>
      <c r="C2913" s="2" t="s">
        <v>16026</v>
      </c>
      <c r="D2913" s="19">
        <v>0</v>
      </c>
      <c r="F2913" s="16">
        <v>0.66269999999999996</v>
      </c>
      <c r="G2913" s="4">
        <v>0.73109999999999997</v>
      </c>
      <c r="H2913" s="4">
        <v>0.99850000000000005</v>
      </c>
      <c r="I2913" s="17">
        <v>0.19009999999999999</v>
      </c>
      <c r="J2913" s="4">
        <v>0.37181354646291898</v>
      </c>
    </row>
    <row r="2914" spans="1:10" ht="15" customHeight="1">
      <c r="A2914" s="15"/>
      <c r="B2914" s="2" t="s">
        <v>5786</v>
      </c>
      <c r="C2914" s="2" t="s">
        <v>16027</v>
      </c>
      <c r="D2914" s="19">
        <v>0</v>
      </c>
      <c r="F2914" s="16">
        <v>0.56159999999999999</v>
      </c>
      <c r="G2914" s="4">
        <v>0.64534999999999998</v>
      </c>
      <c r="H2914" s="4">
        <v>0.91720000000000002</v>
      </c>
      <c r="I2914" s="17">
        <v>3.85E-2</v>
      </c>
      <c r="J2914" s="4">
        <v>0.390028349396981</v>
      </c>
    </row>
    <row r="2915" spans="1:10" ht="15" customHeight="1">
      <c r="A2915" s="15"/>
      <c r="B2915" s="2" t="s">
        <v>5787</v>
      </c>
      <c r="C2915" s="2" t="s">
        <v>16028</v>
      </c>
      <c r="D2915" s="19">
        <v>0</v>
      </c>
      <c r="F2915" s="16">
        <v>0.52387499999999998</v>
      </c>
      <c r="G2915" s="4">
        <v>0.56200000000000006</v>
      </c>
      <c r="H2915" s="4">
        <v>0.91720000000000002</v>
      </c>
      <c r="I2915" s="17">
        <v>5.4300000000000001E-2</v>
      </c>
      <c r="J2915" s="4">
        <v>0.40113158585016301</v>
      </c>
    </row>
    <row r="2916" spans="1:10" ht="15" customHeight="1">
      <c r="A2916" s="15"/>
      <c r="B2916" s="2" t="s">
        <v>754</v>
      </c>
      <c r="C2916" s="2" t="s">
        <v>16029</v>
      </c>
      <c r="D2916" s="19">
        <v>0</v>
      </c>
      <c r="F2916" s="16">
        <v>0.95860000000000001</v>
      </c>
      <c r="G2916" s="4">
        <v>0.95860000000000001</v>
      </c>
      <c r="H2916" s="4">
        <v>1</v>
      </c>
      <c r="I2916" s="17">
        <v>0.91720000000000002</v>
      </c>
      <c r="J2916" s="4">
        <v>5.8548441482246097E-2</v>
      </c>
    </row>
    <row r="2917" spans="1:10" ht="15" customHeight="1">
      <c r="A2917" s="15"/>
      <c r="B2917" s="2" t="s">
        <v>5788</v>
      </c>
      <c r="C2917" s="2" t="s">
        <v>16030</v>
      </c>
      <c r="D2917" s="19">
        <v>0</v>
      </c>
      <c r="F2917" s="16">
        <v>0.64610000000000001</v>
      </c>
      <c r="G2917" s="4">
        <v>0.80354999999999999</v>
      </c>
      <c r="H2917" s="4">
        <v>0.91720000000000002</v>
      </c>
      <c r="I2917" s="17">
        <v>6.0100000000000001E-2</v>
      </c>
      <c r="J2917" s="4">
        <v>0.39824127527584802</v>
      </c>
    </row>
    <row r="2918" spans="1:10" ht="15" customHeight="1">
      <c r="A2918" s="15"/>
      <c r="B2918" s="2" t="s">
        <v>755</v>
      </c>
      <c r="C2918" s="2" t="s">
        <v>16031</v>
      </c>
      <c r="D2918" s="19">
        <v>0</v>
      </c>
      <c r="F2918" s="16">
        <v>0.56525000000000003</v>
      </c>
      <c r="G2918" s="4">
        <v>0.56525000000000003</v>
      </c>
      <c r="H2918" s="4">
        <v>0.91720000000000002</v>
      </c>
      <c r="I2918" s="17">
        <v>0.21329999999999999</v>
      </c>
      <c r="J2918" s="4">
        <v>0.49773246327721099</v>
      </c>
    </row>
    <row r="2919" spans="1:10" ht="15" customHeight="1">
      <c r="A2919" s="15"/>
      <c r="B2919" s="2" t="s">
        <v>756</v>
      </c>
      <c r="C2919" s="2" t="s">
        <v>16032</v>
      </c>
      <c r="D2919" s="19">
        <v>0</v>
      </c>
      <c r="F2919" s="16">
        <v>0.53005000000000002</v>
      </c>
      <c r="G2919" s="4">
        <v>0.53005000000000002</v>
      </c>
      <c r="H2919" s="4">
        <v>0.91720000000000002</v>
      </c>
      <c r="I2919" s="17">
        <v>0.1429</v>
      </c>
      <c r="J2919" s="4">
        <v>0.547512780672744</v>
      </c>
    </row>
    <row r="2920" spans="1:10" ht="15" customHeight="1">
      <c r="A2920" s="15"/>
      <c r="B2920" s="2" t="s">
        <v>16033</v>
      </c>
      <c r="C2920" s="2" t="s">
        <v>16034</v>
      </c>
      <c r="D2920" s="19">
        <v>1</v>
      </c>
      <c r="F2920" s="16">
        <v>0.83692500000000003</v>
      </c>
      <c r="G2920" s="4">
        <v>0.91315000000000002</v>
      </c>
      <c r="H2920" s="4">
        <v>0.93169999999999997</v>
      </c>
      <c r="I2920" s="17">
        <v>0.5897</v>
      </c>
      <c r="J2920" s="4">
        <v>0.16508160355815901</v>
      </c>
    </row>
    <row r="2921" spans="1:10" ht="15" customHeight="1">
      <c r="A2921" s="15"/>
      <c r="B2921" s="2" t="s">
        <v>16033</v>
      </c>
      <c r="C2921" s="2" t="s">
        <v>16035</v>
      </c>
      <c r="D2921" s="19">
        <v>2</v>
      </c>
      <c r="F2921" s="16">
        <v>0.82922499999999999</v>
      </c>
      <c r="G2921" s="4">
        <v>0.89775000000000005</v>
      </c>
      <c r="H2921" s="4">
        <v>0.93169999999999997</v>
      </c>
      <c r="I2921" s="17">
        <v>0.5897</v>
      </c>
      <c r="J2921" s="4">
        <v>0.16126717737965199</v>
      </c>
    </row>
    <row r="2922" spans="1:10" ht="15" customHeight="1">
      <c r="A2922" s="15"/>
      <c r="B2922" s="2" t="s">
        <v>16036</v>
      </c>
      <c r="C2922" s="2" t="s">
        <v>16037</v>
      </c>
      <c r="D2922" s="19">
        <v>0</v>
      </c>
      <c r="F2922" s="16">
        <v>0.70860000000000001</v>
      </c>
      <c r="G2922" s="4">
        <v>0.70860000000000001</v>
      </c>
      <c r="H2922" s="4">
        <v>0.91720000000000002</v>
      </c>
      <c r="I2922" s="17">
        <v>0.5</v>
      </c>
      <c r="J2922" s="4">
        <v>0.29500494911102798</v>
      </c>
    </row>
    <row r="2923" spans="1:10" ht="15" customHeight="1">
      <c r="A2923" s="15"/>
      <c r="B2923" s="2" t="s">
        <v>757</v>
      </c>
      <c r="C2923" s="2" t="s">
        <v>16038</v>
      </c>
      <c r="D2923" s="19">
        <v>0</v>
      </c>
      <c r="F2923" s="16">
        <v>0.93230000000000002</v>
      </c>
      <c r="G2923" s="4">
        <v>0.93230000000000002</v>
      </c>
      <c r="H2923" s="4">
        <v>0.94740000000000002</v>
      </c>
      <c r="I2923" s="17">
        <v>0.91720000000000002</v>
      </c>
      <c r="J2923" s="4">
        <v>2.1354624791833698E-2</v>
      </c>
    </row>
    <row r="2924" spans="1:10" ht="15" customHeight="1">
      <c r="A2924" s="15"/>
      <c r="B2924" s="2" t="s">
        <v>2747</v>
      </c>
      <c r="C2924" s="2" t="s">
        <v>16039</v>
      </c>
      <c r="D2924" s="19">
        <v>0</v>
      </c>
      <c r="F2924" s="16">
        <v>0.46750000000000003</v>
      </c>
      <c r="G2924" s="4">
        <v>0.44514999999999999</v>
      </c>
      <c r="H2924" s="4">
        <v>0.91720000000000002</v>
      </c>
      <c r="I2924" s="17">
        <v>6.25E-2</v>
      </c>
      <c r="J2924" s="4">
        <v>0.35845759395870902</v>
      </c>
    </row>
    <row r="2925" spans="1:10" ht="15" customHeight="1">
      <c r="A2925" s="15"/>
      <c r="B2925" s="2" t="s">
        <v>2748</v>
      </c>
      <c r="C2925" s="2" t="s">
        <v>16040</v>
      </c>
      <c r="D2925" s="19">
        <v>0</v>
      </c>
      <c r="F2925" s="16">
        <v>0.48476666666666701</v>
      </c>
      <c r="G2925" s="4">
        <v>0.45140000000000002</v>
      </c>
      <c r="H2925" s="4">
        <v>0.91720000000000002</v>
      </c>
      <c r="I2925" s="17">
        <v>0.193</v>
      </c>
      <c r="J2925" s="4">
        <v>0.27065376898662702</v>
      </c>
    </row>
    <row r="2926" spans="1:10" ht="15" customHeight="1">
      <c r="A2926" s="15"/>
      <c r="B2926" s="2" t="s">
        <v>5789</v>
      </c>
      <c r="C2926" s="2" t="s">
        <v>16041</v>
      </c>
      <c r="D2926" s="19">
        <v>0</v>
      </c>
      <c r="F2926" s="16">
        <v>0.63397499999999996</v>
      </c>
      <c r="G2926" s="4">
        <v>0.77585000000000004</v>
      </c>
      <c r="H2926" s="4">
        <v>0.91720000000000002</v>
      </c>
      <c r="I2926" s="17">
        <v>6.7000000000000004E-2</v>
      </c>
      <c r="J2926" s="4">
        <v>0.38442794188248097</v>
      </c>
    </row>
    <row r="2927" spans="1:10" ht="15" customHeight="1">
      <c r="A2927" s="15"/>
      <c r="B2927" s="2" t="s">
        <v>758</v>
      </c>
      <c r="C2927" s="2" t="s">
        <v>16042</v>
      </c>
      <c r="D2927" s="19">
        <v>0</v>
      </c>
      <c r="F2927" s="16">
        <v>0.68584999999999996</v>
      </c>
      <c r="G2927" s="4">
        <v>0.68584999999999996</v>
      </c>
      <c r="H2927" s="4">
        <v>0.91720000000000002</v>
      </c>
      <c r="I2927" s="17">
        <v>0.45450000000000002</v>
      </c>
      <c r="J2927" s="4">
        <v>0.32717830765501599</v>
      </c>
    </row>
    <row r="2928" spans="1:10" ht="15" customHeight="1">
      <c r="A2928" s="15"/>
      <c r="B2928" s="2" t="s">
        <v>4064</v>
      </c>
      <c r="C2928" s="2" t="s">
        <v>16043</v>
      </c>
      <c r="D2928" s="19">
        <v>1</v>
      </c>
      <c r="F2928" s="16">
        <v>0.51124999999999998</v>
      </c>
      <c r="G2928" s="4">
        <v>0.51124999999999998</v>
      </c>
      <c r="H2928" s="4">
        <v>0.91720000000000002</v>
      </c>
      <c r="I2928" s="17">
        <v>0.1053</v>
      </c>
      <c r="J2928" s="4">
        <v>0.57409999564535796</v>
      </c>
    </row>
    <row r="2929" spans="1:10" ht="15" customHeight="1">
      <c r="A2929" s="15"/>
      <c r="B2929" s="2" t="s">
        <v>4064</v>
      </c>
      <c r="C2929" s="2" t="s">
        <v>16044</v>
      </c>
      <c r="D2929" s="19">
        <v>2</v>
      </c>
      <c r="F2929" s="16">
        <v>0.52206666666666701</v>
      </c>
      <c r="G2929" s="4">
        <v>0.54059999999999997</v>
      </c>
      <c r="H2929" s="4">
        <v>0.91720000000000002</v>
      </c>
      <c r="I2929" s="17">
        <v>0.1084</v>
      </c>
      <c r="J2929" s="4">
        <v>0.40471838768869101</v>
      </c>
    </row>
    <row r="2930" spans="1:10" ht="15" customHeight="1">
      <c r="A2930" s="15"/>
      <c r="B2930" s="2" t="s">
        <v>759</v>
      </c>
      <c r="C2930" s="2" t="s">
        <v>16045</v>
      </c>
      <c r="D2930" s="19">
        <v>0</v>
      </c>
      <c r="F2930" s="16">
        <v>0.50619999999999998</v>
      </c>
      <c r="G2930" s="4">
        <v>0.50619999999999998</v>
      </c>
      <c r="H2930" s="4">
        <v>0.91720000000000002</v>
      </c>
      <c r="I2930" s="17">
        <v>9.5200000000000007E-2</v>
      </c>
      <c r="J2930" s="4">
        <v>0.58124177413534195</v>
      </c>
    </row>
    <row r="2931" spans="1:10" ht="15" customHeight="1">
      <c r="A2931" s="15"/>
      <c r="B2931" s="2" t="s">
        <v>760</v>
      </c>
      <c r="C2931" s="2" t="s">
        <v>16046</v>
      </c>
      <c r="D2931" s="19">
        <v>0</v>
      </c>
      <c r="F2931" s="16">
        <v>0.56205000000000005</v>
      </c>
      <c r="G2931" s="4">
        <v>0.56205000000000005</v>
      </c>
      <c r="H2931" s="4">
        <v>0.91720000000000002</v>
      </c>
      <c r="I2931" s="17">
        <v>0.2069</v>
      </c>
      <c r="J2931" s="4">
        <v>0.50225794667680501</v>
      </c>
    </row>
    <row r="2932" spans="1:10" ht="15" customHeight="1">
      <c r="A2932" s="15"/>
      <c r="B2932" s="2" t="s">
        <v>5790</v>
      </c>
      <c r="C2932" s="2" t="s">
        <v>16047</v>
      </c>
      <c r="D2932" s="19">
        <v>0</v>
      </c>
      <c r="F2932" s="16">
        <v>0.72024999999999995</v>
      </c>
      <c r="G2932" s="4">
        <v>0.77910000000000001</v>
      </c>
      <c r="H2932" s="4">
        <v>0.91720000000000002</v>
      </c>
      <c r="I2932" s="17">
        <v>0.40560000000000002</v>
      </c>
      <c r="J2932" s="4">
        <v>0.243339509054051</v>
      </c>
    </row>
    <row r="2933" spans="1:10" ht="15" customHeight="1">
      <c r="A2933" s="15"/>
      <c r="B2933" s="2" t="s">
        <v>5791</v>
      </c>
      <c r="C2933" s="2" t="s">
        <v>16048</v>
      </c>
      <c r="D2933" s="19">
        <v>0</v>
      </c>
      <c r="F2933" s="16">
        <v>0.82947499999999996</v>
      </c>
      <c r="G2933" s="4">
        <v>0.85985</v>
      </c>
      <c r="H2933" s="4">
        <v>0.94740000000000002</v>
      </c>
      <c r="I2933" s="17">
        <v>0.65080000000000005</v>
      </c>
      <c r="J2933" s="4">
        <v>0.13447972275898401</v>
      </c>
    </row>
    <row r="2934" spans="1:10" ht="15" customHeight="1">
      <c r="A2934" s="15"/>
      <c r="B2934" s="2" t="s">
        <v>5792</v>
      </c>
      <c r="C2934" s="2" t="s">
        <v>16049</v>
      </c>
      <c r="D2934" s="19">
        <v>0</v>
      </c>
      <c r="F2934" s="16">
        <v>0.64662500000000001</v>
      </c>
      <c r="G2934" s="4">
        <v>0.77585000000000004</v>
      </c>
      <c r="H2934" s="4">
        <v>0.91720000000000002</v>
      </c>
      <c r="I2934" s="17">
        <v>0.1176</v>
      </c>
      <c r="J2934" s="4">
        <v>0.35958166782155798</v>
      </c>
    </row>
    <row r="2935" spans="1:10" ht="15" customHeight="1">
      <c r="A2935" s="15"/>
      <c r="B2935" s="2" t="s">
        <v>5793</v>
      </c>
      <c r="C2935" s="2" t="s">
        <v>16050</v>
      </c>
      <c r="D2935" s="19">
        <v>0</v>
      </c>
      <c r="F2935" s="16">
        <v>0.68767500000000004</v>
      </c>
      <c r="G2935" s="4">
        <v>0.71394999999999997</v>
      </c>
      <c r="H2935" s="4">
        <v>0.91720000000000002</v>
      </c>
      <c r="I2935" s="17">
        <v>0.40560000000000002</v>
      </c>
      <c r="J2935" s="4">
        <v>0.21725915976087201</v>
      </c>
    </row>
    <row r="2936" spans="1:10" ht="15" customHeight="1">
      <c r="A2936" s="15"/>
      <c r="B2936" s="2" t="s">
        <v>761</v>
      </c>
      <c r="C2936" s="2" t="s">
        <v>16051</v>
      </c>
      <c r="D2936" s="19">
        <v>0</v>
      </c>
      <c r="F2936" s="16">
        <v>0.95860000000000001</v>
      </c>
      <c r="G2936" s="4">
        <v>0.95860000000000001</v>
      </c>
      <c r="H2936" s="4">
        <v>1</v>
      </c>
      <c r="I2936" s="17">
        <v>0.91720000000000002</v>
      </c>
      <c r="J2936" s="4">
        <v>5.8548441482246097E-2</v>
      </c>
    </row>
    <row r="2937" spans="1:10" ht="15" customHeight="1">
      <c r="A2937" s="15"/>
      <c r="B2937" s="2" t="s">
        <v>4567</v>
      </c>
      <c r="C2937" s="2" t="s">
        <v>16052</v>
      </c>
      <c r="D2937" s="19">
        <v>0</v>
      </c>
      <c r="F2937" s="16">
        <v>0.74392499999999995</v>
      </c>
      <c r="G2937" s="4">
        <v>0.84994999999999998</v>
      </c>
      <c r="H2937" s="4">
        <v>0.91720000000000002</v>
      </c>
      <c r="I2937" s="17">
        <v>0.35859999999999997</v>
      </c>
      <c r="J2937" s="4">
        <v>0.261715613787179</v>
      </c>
    </row>
    <row r="2938" spans="1:10" ht="15" customHeight="1">
      <c r="A2938" s="15"/>
      <c r="B2938" s="2" t="s">
        <v>16053</v>
      </c>
      <c r="C2938" s="2" t="s">
        <v>16054</v>
      </c>
      <c r="D2938" s="19">
        <v>0</v>
      </c>
      <c r="F2938" s="16">
        <v>0.61072499999999996</v>
      </c>
      <c r="G2938" s="4">
        <v>0.56789999999999996</v>
      </c>
      <c r="H2938" s="4">
        <v>0.91720000000000002</v>
      </c>
      <c r="I2938" s="17">
        <v>0.38990000000000002</v>
      </c>
      <c r="J2938" s="4">
        <v>0.22199785847315401</v>
      </c>
    </row>
    <row r="2939" spans="1:10" ht="15" customHeight="1">
      <c r="A2939" s="15"/>
      <c r="B2939" s="2" t="s">
        <v>762</v>
      </c>
      <c r="C2939" s="2" t="s">
        <v>16055</v>
      </c>
      <c r="D2939" s="19">
        <v>0</v>
      </c>
      <c r="F2939" s="16">
        <v>0.95860000000000001</v>
      </c>
      <c r="G2939" s="4">
        <v>0.95860000000000001</v>
      </c>
      <c r="H2939" s="4">
        <v>1</v>
      </c>
      <c r="I2939" s="17">
        <v>0.91720000000000002</v>
      </c>
      <c r="J2939" s="4">
        <v>5.8548441482246097E-2</v>
      </c>
    </row>
    <row r="2940" spans="1:10" ht="15" customHeight="1">
      <c r="A2940" s="15"/>
      <c r="B2940" s="2" t="s">
        <v>16056</v>
      </c>
      <c r="C2940" s="2" t="s">
        <v>16057</v>
      </c>
      <c r="D2940" s="19">
        <v>0</v>
      </c>
      <c r="F2940" s="16">
        <v>0.95860000000000001</v>
      </c>
      <c r="G2940" s="4">
        <v>0.95860000000000001</v>
      </c>
      <c r="H2940" s="4">
        <v>1</v>
      </c>
      <c r="I2940" s="17">
        <v>0.91720000000000002</v>
      </c>
      <c r="J2940" s="4">
        <v>5.8548441482246097E-2</v>
      </c>
    </row>
    <row r="2941" spans="1:10" ht="15" customHeight="1">
      <c r="A2941" s="15"/>
      <c r="B2941" s="2" t="s">
        <v>763</v>
      </c>
      <c r="C2941" s="2" t="s">
        <v>16058</v>
      </c>
      <c r="D2941" s="19">
        <v>0</v>
      </c>
      <c r="F2941" s="16">
        <v>0.92525000000000002</v>
      </c>
      <c r="G2941" s="4">
        <v>0.92525000000000002</v>
      </c>
      <c r="H2941" s="4">
        <v>0.93330000000000002</v>
      </c>
      <c r="I2941" s="17">
        <v>0.91720000000000002</v>
      </c>
      <c r="J2941" s="4">
        <v>1.1384419177103399E-2</v>
      </c>
    </row>
    <row r="2942" spans="1:10" ht="15" customHeight="1">
      <c r="A2942" s="15"/>
      <c r="B2942" s="2" t="s">
        <v>764</v>
      </c>
      <c r="C2942" s="2" t="s">
        <v>16059</v>
      </c>
      <c r="D2942" s="19">
        <v>0</v>
      </c>
      <c r="F2942" s="16">
        <v>0.74429999999999996</v>
      </c>
      <c r="G2942" s="4">
        <v>0.74429999999999996</v>
      </c>
      <c r="H2942" s="4">
        <v>0.91720000000000002</v>
      </c>
      <c r="I2942" s="17">
        <v>0.57140000000000002</v>
      </c>
      <c r="J2942" s="4">
        <v>0.24451752493430801</v>
      </c>
    </row>
    <row r="2943" spans="1:10" ht="15" customHeight="1">
      <c r="A2943" s="15"/>
      <c r="B2943" s="2" t="s">
        <v>2749</v>
      </c>
      <c r="C2943" s="2" t="s">
        <v>16060</v>
      </c>
      <c r="D2943" s="19">
        <v>0</v>
      </c>
      <c r="F2943" s="16">
        <v>0.69292500000000001</v>
      </c>
      <c r="G2943" s="4">
        <v>0.83320000000000005</v>
      </c>
      <c r="H2943" s="4">
        <v>0.93859999999999999</v>
      </c>
      <c r="I2943" s="17">
        <v>0.16669999999999999</v>
      </c>
      <c r="J2943" s="4">
        <v>0.36089477113603802</v>
      </c>
    </row>
    <row r="2944" spans="1:10" ht="15" customHeight="1">
      <c r="A2944" s="15"/>
      <c r="B2944" s="2" t="s">
        <v>765</v>
      </c>
      <c r="C2944" s="2" t="s">
        <v>16061</v>
      </c>
      <c r="D2944" s="19">
        <v>0</v>
      </c>
      <c r="F2944" s="16">
        <v>0.64610000000000001</v>
      </c>
      <c r="G2944" s="4">
        <v>0.64610000000000001</v>
      </c>
      <c r="H2944" s="4">
        <v>0.91720000000000002</v>
      </c>
      <c r="I2944" s="17">
        <v>0.375</v>
      </c>
      <c r="J2944" s="4">
        <v>0.38339329675934603</v>
      </c>
    </row>
    <row r="2945" spans="1:10" ht="15" customHeight="1">
      <c r="A2945" s="15"/>
      <c r="B2945" s="2" t="s">
        <v>766</v>
      </c>
      <c r="C2945" s="2" t="s">
        <v>16062</v>
      </c>
      <c r="D2945" s="19">
        <v>0</v>
      </c>
      <c r="F2945" s="16">
        <v>0.74065000000000003</v>
      </c>
      <c r="G2945" s="4">
        <v>0.74065000000000003</v>
      </c>
      <c r="H2945" s="4">
        <v>0.91720000000000002</v>
      </c>
      <c r="I2945" s="17">
        <v>0.56410000000000005</v>
      </c>
      <c r="J2945" s="4">
        <v>0.24967940443697001</v>
      </c>
    </row>
    <row r="2946" spans="1:10" ht="15" customHeight="1">
      <c r="A2946" s="15"/>
      <c r="B2946" s="2" t="s">
        <v>5794</v>
      </c>
      <c r="C2946" s="2" t="s">
        <v>16063</v>
      </c>
      <c r="D2946" s="19">
        <v>0</v>
      </c>
      <c r="F2946" s="16">
        <v>0.74286666666666701</v>
      </c>
      <c r="G2946" s="4">
        <v>0.85585</v>
      </c>
      <c r="H2946" s="4">
        <v>0.91720000000000002</v>
      </c>
      <c r="I2946" s="17">
        <v>0.11840000000000001</v>
      </c>
      <c r="J2946" s="4">
        <v>0.31042659465108102</v>
      </c>
    </row>
    <row r="2947" spans="1:10" ht="15" customHeight="1">
      <c r="A2947" s="15"/>
      <c r="B2947" s="2" t="s">
        <v>3806</v>
      </c>
      <c r="C2947" s="2" t="s">
        <v>16064</v>
      </c>
      <c r="D2947" s="19">
        <v>0</v>
      </c>
      <c r="F2947" s="16">
        <v>0.67803333333333304</v>
      </c>
      <c r="G2947" s="4">
        <v>0.91720000000000002</v>
      </c>
      <c r="H2947" s="4">
        <v>0.99850000000000005</v>
      </c>
      <c r="I2947" s="17">
        <v>0.11840000000000001</v>
      </c>
      <c r="J2947" s="4">
        <v>0.48635843092654801</v>
      </c>
    </row>
    <row r="2948" spans="1:10" ht="15" customHeight="1">
      <c r="A2948" s="15"/>
      <c r="B2948" s="2" t="s">
        <v>767</v>
      </c>
      <c r="C2948" s="2" t="s">
        <v>16065</v>
      </c>
      <c r="D2948" s="19">
        <v>0</v>
      </c>
      <c r="F2948" s="16">
        <v>0.53005000000000002</v>
      </c>
      <c r="G2948" s="4">
        <v>0.53005000000000002</v>
      </c>
      <c r="H2948" s="4">
        <v>0.91720000000000002</v>
      </c>
      <c r="I2948" s="17">
        <v>0.1429</v>
      </c>
      <c r="J2948" s="4">
        <v>0.547512780672744</v>
      </c>
    </row>
    <row r="2949" spans="1:10" ht="15" customHeight="1">
      <c r="A2949" s="15"/>
      <c r="B2949" s="2" t="s">
        <v>2750</v>
      </c>
      <c r="C2949" s="2" t="s">
        <v>16066</v>
      </c>
      <c r="D2949" s="19">
        <v>0</v>
      </c>
      <c r="F2949" s="16">
        <v>0.57140000000000002</v>
      </c>
      <c r="G2949" s="4">
        <v>0.63344999999999996</v>
      </c>
      <c r="H2949" s="4">
        <v>0.99670000000000003</v>
      </c>
      <c r="I2949" s="17">
        <v>2.1999999999999999E-2</v>
      </c>
      <c r="J2949" s="4">
        <v>0.46599319737524098</v>
      </c>
    </row>
    <row r="2950" spans="1:10" ht="15" customHeight="1">
      <c r="A2950" s="15"/>
      <c r="B2950" s="2" t="s">
        <v>3869</v>
      </c>
      <c r="C2950" s="2" t="s">
        <v>16067</v>
      </c>
      <c r="D2950" s="19">
        <v>0</v>
      </c>
      <c r="F2950" s="16">
        <v>0.38490000000000002</v>
      </c>
      <c r="G2950" s="4">
        <v>0.38490000000000002</v>
      </c>
      <c r="H2950" s="4">
        <v>0.73529999999999995</v>
      </c>
      <c r="I2950" s="17">
        <v>3.4500000000000003E-2</v>
      </c>
      <c r="J2950" s="4">
        <v>0.49554043225553202</v>
      </c>
    </row>
    <row r="2951" spans="1:10" ht="15" customHeight="1">
      <c r="A2951" s="15"/>
      <c r="B2951" s="2" t="s">
        <v>768</v>
      </c>
      <c r="C2951" s="2" t="s">
        <v>16068</v>
      </c>
      <c r="D2951" s="19">
        <v>0</v>
      </c>
      <c r="F2951" s="16">
        <v>0.92889999999999995</v>
      </c>
      <c r="G2951" s="4">
        <v>0.92889999999999995</v>
      </c>
      <c r="H2951" s="4">
        <v>1</v>
      </c>
      <c r="I2951" s="17">
        <v>0.85780000000000001</v>
      </c>
      <c r="J2951" s="4">
        <v>0.100550584284727</v>
      </c>
    </row>
    <row r="2952" spans="1:10" ht="15" customHeight="1">
      <c r="A2952" s="15"/>
      <c r="B2952" s="2" t="s">
        <v>16069</v>
      </c>
      <c r="C2952" s="2" t="s">
        <v>16070</v>
      </c>
      <c r="D2952" s="19">
        <v>0</v>
      </c>
      <c r="F2952" s="16">
        <v>0.88680000000000003</v>
      </c>
      <c r="G2952" s="4">
        <v>0.89100000000000001</v>
      </c>
      <c r="H2952" s="4">
        <v>0.90739999999999998</v>
      </c>
      <c r="I2952" s="17">
        <v>0.85780000000000001</v>
      </c>
      <c r="J2952" s="4">
        <v>2.2425580631650701E-2</v>
      </c>
    </row>
    <row r="2953" spans="1:10" ht="15" customHeight="1">
      <c r="A2953" s="15"/>
      <c r="B2953" s="2" t="s">
        <v>16071</v>
      </c>
      <c r="C2953" s="2" t="s">
        <v>16072</v>
      </c>
      <c r="D2953" s="19">
        <v>0</v>
      </c>
      <c r="F2953" s="16">
        <v>0.69567500000000004</v>
      </c>
      <c r="G2953" s="4">
        <v>0.86929999999999996</v>
      </c>
      <c r="H2953" s="4">
        <v>0.90739999999999998</v>
      </c>
      <c r="I2953" s="17">
        <v>0.13669999999999999</v>
      </c>
      <c r="J2953" s="4">
        <v>0.37320070895788299</v>
      </c>
    </row>
    <row r="2954" spans="1:10" ht="15" customHeight="1">
      <c r="A2954" s="15"/>
      <c r="B2954" s="2" t="s">
        <v>5795</v>
      </c>
      <c r="C2954" s="2" t="s">
        <v>16073</v>
      </c>
      <c r="D2954" s="19">
        <v>0</v>
      </c>
      <c r="F2954" s="16">
        <v>0.624</v>
      </c>
      <c r="G2954" s="4">
        <v>0.77585000000000004</v>
      </c>
      <c r="H2954" s="4">
        <v>0.85780000000000001</v>
      </c>
      <c r="I2954" s="17">
        <v>8.6499999999999994E-2</v>
      </c>
      <c r="J2954" s="4">
        <v>0.36106600504616898</v>
      </c>
    </row>
    <row r="2955" spans="1:10" ht="15" customHeight="1">
      <c r="A2955" s="15"/>
      <c r="B2955" s="2" t="s">
        <v>5796</v>
      </c>
      <c r="C2955" s="2" t="s">
        <v>16074</v>
      </c>
      <c r="D2955" s="19">
        <v>0</v>
      </c>
      <c r="F2955" s="16">
        <v>0.53054999999999997</v>
      </c>
      <c r="G2955" s="4">
        <v>0.59409999999999996</v>
      </c>
      <c r="H2955" s="4">
        <v>1</v>
      </c>
      <c r="I2955" s="17">
        <v>5.0799999999999998E-2</v>
      </c>
      <c r="J2955" s="4">
        <v>0.40274199060937299</v>
      </c>
    </row>
    <row r="2956" spans="1:10" ht="15" customHeight="1">
      <c r="A2956" s="15"/>
      <c r="B2956" s="2" t="s">
        <v>769</v>
      </c>
      <c r="C2956" s="2" t="s">
        <v>16075</v>
      </c>
      <c r="D2956" s="19">
        <v>0</v>
      </c>
      <c r="F2956" s="16">
        <v>0.92889999999999995</v>
      </c>
      <c r="G2956" s="4">
        <v>0.92889999999999995</v>
      </c>
      <c r="H2956" s="4">
        <v>1</v>
      </c>
      <c r="I2956" s="17">
        <v>0.85780000000000001</v>
      </c>
      <c r="J2956" s="4">
        <v>0.100550584284727</v>
      </c>
    </row>
    <row r="2957" spans="1:10" ht="15" customHeight="1">
      <c r="A2957" s="15"/>
      <c r="B2957" s="2" t="s">
        <v>5797</v>
      </c>
      <c r="C2957" s="2" t="s">
        <v>16076</v>
      </c>
      <c r="D2957" s="19">
        <v>0</v>
      </c>
      <c r="F2957" s="16">
        <v>0.45124999999999998</v>
      </c>
      <c r="G2957" s="4">
        <v>0.3866</v>
      </c>
      <c r="H2957" s="4">
        <v>0.85780000000000001</v>
      </c>
      <c r="I2957" s="17">
        <v>0.17399999999999999</v>
      </c>
      <c r="J2957" s="4">
        <v>0.31514108480700098</v>
      </c>
    </row>
    <row r="2958" spans="1:10" ht="15" customHeight="1">
      <c r="A2958" s="15"/>
      <c r="B2958" s="2" t="s">
        <v>2751</v>
      </c>
      <c r="C2958" s="2" t="s">
        <v>16077</v>
      </c>
      <c r="D2958" s="19">
        <v>0</v>
      </c>
      <c r="F2958" s="16">
        <v>0.75363333333333304</v>
      </c>
      <c r="G2958" s="4">
        <v>0.79344999999999999</v>
      </c>
      <c r="H2958" s="4">
        <v>0.90739999999999998</v>
      </c>
      <c r="I2958" s="17">
        <v>0.49590000000000001</v>
      </c>
      <c r="J2958" s="4">
        <v>0.160168219902285</v>
      </c>
    </row>
    <row r="2959" spans="1:10" ht="15" customHeight="1">
      <c r="A2959" s="15"/>
      <c r="B2959" s="2" t="s">
        <v>770</v>
      </c>
      <c r="C2959" s="2" t="s">
        <v>16078</v>
      </c>
      <c r="D2959" s="19">
        <v>0</v>
      </c>
      <c r="F2959" s="16">
        <v>0.81779999999999997</v>
      </c>
      <c r="G2959" s="4">
        <v>0.81779999999999997</v>
      </c>
      <c r="H2959" s="4">
        <v>0.85780000000000001</v>
      </c>
      <c r="I2959" s="17">
        <v>0.77780000000000005</v>
      </c>
      <c r="J2959" s="4">
        <v>5.6568542494923803E-2</v>
      </c>
    </row>
    <row r="2960" spans="1:10" ht="15" customHeight="1">
      <c r="A2960" s="15"/>
      <c r="B2960" s="2" t="s">
        <v>5798</v>
      </c>
      <c r="C2960" s="2" t="s">
        <v>16079</v>
      </c>
      <c r="D2960" s="19">
        <v>0</v>
      </c>
      <c r="F2960" s="16">
        <v>0.51990000000000003</v>
      </c>
      <c r="G2960" s="4">
        <v>0.57740000000000002</v>
      </c>
      <c r="H2960" s="4">
        <v>0.85780000000000001</v>
      </c>
      <c r="I2960" s="17">
        <v>6.7000000000000004E-2</v>
      </c>
      <c r="J2960" s="4">
        <v>0.35820748177557699</v>
      </c>
    </row>
    <row r="2961" spans="1:10" ht="15" customHeight="1">
      <c r="A2961" s="15"/>
      <c r="B2961" s="2" t="s">
        <v>771</v>
      </c>
      <c r="C2961" s="2" t="s">
        <v>16080</v>
      </c>
      <c r="D2961" s="19">
        <v>0</v>
      </c>
      <c r="F2961" s="16">
        <v>0.66700000000000004</v>
      </c>
      <c r="G2961" s="4">
        <v>0.66700000000000004</v>
      </c>
      <c r="H2961" s="4">
        <v>0.85780000000000001</v>
      </c>
      <c r="I2961" s="17">
        <v>0.47620000000000001</v>
      </c>
      <c r="J2961" s="4">
        <v>0.269831947700787</v>
      </c>
    </row>
    <row r="2962" spans="1:10" ht="15" customHeight="1">
      <c r="A2962" s="15"/>
      <c r="B2962" s="2" t="s">
        <v>772</v>
      </c>
      <c r="C2962" s="2" t="s">
        <v>16081</v>
      </c>
      <c r="D2962" s="19">
        <v>0</v>
      </c>
      <c r="F2962" s="16">
        <v>0.82889999999999997</v>
      </c>
      <c r="G2962" s="4">
        <v>0.82889999999999997</v>
      </c>
      <c r="H2962" s="4">
        <v>0.85780000000000001</v>
      </c>
      <c r="I2962" s="17">
        <v>0.8</v>
      </c>
      <c r="J2962" s="4">
        <v>4.0870771952582402E-2</v>
      </c>
    </row>
    <row r="2963" spans="1:10" ht="15" customHeight="1">
      <c r="A2963" s="15"/>
      <c r="B2963" s="2" t="s">
        <v>5799</v>
      </c>
      <c r="C2963" s="2" t="s">
        <v>16082</v>
      </c>
      <c r="D2963" s="19">
        <v>0</v>
      </c>
      <c r="F2963" s="16">
        <v>0.92889999999999995</v>
      </c>
      <c r="G2963" s="4">
        <v>0.92889999999999995</v>
      </c>
      <c r="H2963" s="4">
        <v>1</v>
      </c>
      <c r="I2963" s="17">
        <v>0.85780000000000001</v>
      </c>
      <c r="J2963" s="4">
        <v>0.100550584284727</v>
      </c>
    </row>
    <row r="2964" spans="1:10" ht="15" customHeight="1">
      <c r="A2964" s="15"/>
      <c r="B2964" s="2" t="s">
        <v>2752</v>
      </c>
      <c r="C2964" s="2" t="s">
        <v>16083</v>
      </c>
      <c r="D2964" s="19">
        <v>0</v>
      </c>
      <c r="F2964" s="16">
        <v>0.44985000000000003</v>
      </c>
      <c r="G2964" s="4">
        <v>0.50734999999999997</v>
      </c>
      <c r="H2964" s="4">
        <v>0.76619999999999999</v>
      </c>
      <c r="I2964" s="17">
        <v>1.8499999999999999E-2</v>
      </c>
      <c r="J2964" s="4">
        <v>0.33941010100859798</v>
      </c>
    </row>
    <row r="2965" spans="1:10" ht="15" customHeight="1">
      <c r="A2965" s="15"/>
      <c r="B2965" s="2" t="s">
        <v>773</v>
      </c>
      <c r="C2965" s="2" t="s">
        <v>16084</v>
      </c>
      <c r="D2965" s="19">
        <v>0</v>
      </c>
      <c r="F2965" s="16">
        <v>0.92889999999999995</v>
      </c>
      <c r="G2965" s="4">
        <v>0.92889999999999995</v>
      </c>
      <c r="H2965" s="4">
        <v>1</v>
      </c>
      <c r="I2965" s="17">
        <v>0.85780000000000001</v>
      </c>
      <c r="J2965" s="4">
        <v>0.100550584284727</v>
      </c>
    </row>
    <row r="2966" spans="1:10" ht="15" customHeight="1">
      <c r="A2966" s="15"/>
      <c r="B2966" s="2" t="s">
        <v>774</v>
      </c>
      <c r="C2966" s="2" t="s">
        <v>16085</v>
      </c>
      <c r="D2966" s="19">
        <v>0</v>
      </c>
      <c r="F2966" s="16">
        <v>0.92889999999999995</v>
      </c>
      <c r="G2966" s="4">
        <v>0.92889999999999995</v>
      </c>
      <c r="H2966" s="4">
        <v>1</v>
      </c>
      <c r="I2966" s="17">
        <v>0.85780000000000001</v>
      </c>
      <c r="J2966" s="4">
        <v>0.100550584284727</v>
      </c>
    </row>
    <row r="2967" spans="1:10" ht="15" customHeight="1">
      <c r="A2967" s="15"/>
      <c r="B2967" s="2" t="s">
        <v>16086</v>
      </c>
      <c r="C2967" s="2" t="s">
        <v>16087</v>
      </c>
      <c r="D2967" s="19">
        <v>0</v>
      </c>
      <c r="F2967" s="16">
        <v>0.53612000000000004</v>
      </c>
      <c r="G2967" s="4">
        <v>0.38890000000000002</v>
      </c>
      <c r="H2967" s="4">
        <v>0.94440000000000002</v>
      </c>
      <c r="I2967" s="17">
        <v>0.13980000000000001</v>
      </c>
      <c r="J2967" s="4">
        <v>0.34773059543272899</v>
      </c>
    </row>
    <row r="2968" spans="1:10" ht="15" customHeight="1">
      <c r="A2968" s="15"/>
      <c r="B2968" s="2" t="s">
        <v>2753</v>
      </c>
      <c r="C2968" s="2" t="s">
        <v>16088</v>
      </c>
      <c r="D2968" s="19">
        <v>0</v>
      </c>
      <c r="F2968" s="16">
        <v>0.55859999999999999</v>
      </c>
      <c r="G2968" s="4">
        <v>0.62334999999999996</v>
      </c>
      <c r="H2968" s="4">
        <v>0.94440000000000002</v>
      </c>
      <c r="I2968" s="17">
        <v>4.3299999999999998E-2</v>
      </c>
      <c r="J2968" s="4">
        <v>0.42138440882405698</v>
      </c>
    </row>
    <row r="2969" spans="1:10" ht="15" customHeight="1">
      <c r="A2969" s="15"/>
      <c r="B2969" s="2" t="s">
        <v>16089</v>
      </c>
      <c r="C2969" s="2" t="s">
        <v>16090</v>
      </c>
      <c r="D2969" s="19">
        <v>0</v>
      </c>
      <c r="F2969" s="16">
        <v>0.67945</v>
      </c>
      <c r="G2969" s="4">
        <v>0.80349999999999999</v>
      </c>
      <c r="H2969" s="4">
        <v>0.99850000000000005</v>
      </c>
      <c r="I2969" s="17">
        <v>0.1123</v>
      </c>
      <c r="J2969" s="4">
        <v>0.39163154878022799</v>
      </c>
    </row>
    <row r="2970" spans="1:10" ht="15" customHeight="1">
      <c r="A2970" s="15"/>
      <c r="B2970" s="2" t="s">
        <v>5800</v>
      </c>
      <c r="C2970" s="2" t="s">
        <v>16091</v>
      </c>
      <c r="D2970" s="19">
        <v>0</v>
      </c>
      <c r="F2970" s="16">
        <v>0.84555000000000002</v>
      </c>
      <c r="G2970" s="4">
        <v>0.84555000000000002</v>
      </c>
      <c r="H2970" s="4">
        <v>0.85780000000000001</v>
      </c>
      <c r="I2970" s="17">
        <v>0.83330000000000004</v>
      </c>
      <c r="J2970" s="4">
        <v>1.7324116139070402E-2</v>
      </c>
    </row>
    <row r="2971" spans="1:10" ht="15" customHeight="1">
      <c r="A2971" s="15"/>
      <c r="B2971" s="2" t="s">
        <v>775</v>
      </c>
      <c r="C2971" s="2" t="s">
        <v>16092</v>
      </c>
      <c r="D2971" s="19">
        <v>0</v>
      </c>
      <c r="F2971" s="16">
        <v>0.92889999999999995</v>
      </c>
      <c r="G2971" s="4">
        <v>0.92889999999999995</v>
      </c>
      <c r="H2971" s="4">
        <v>1</v>
      </c>
      <c r="I2971" s="17">
        <v>0.85780000000000001</v>
      </c>
      <c r="J2971" s="4">
        <v>0.100550584284727</v>
      </c>
    </row>
    <row r="2972" spans="1:10" ht="15" customHeight="1">
      <c r="A2972" s="15"/>
      <c r="B2972" s="2" t="s">
        <v>5801</v>
      </c>
      <c r="C2972" s="2" t="s">
        <v>16093</v>
      </c>
      <c r="D2972" s="19">
        <v>0</v>
      </c>
      <c r="F2972" s="16">
        <v>0.40597499999999997</v>
      </c>
      <c r="G2972" s="4">
        <v>0.38005</v>
      </c>
      <c r="H2972" s="4">
        <v>0.85780000000000001</v>
      </c>
      <c r="I2972" s="17">
        <v>6.0000000000000001E-3</v>
      </c>
      <c r="J2972" s="4">
        <v>0.46116283729285901</v>
      </c>
    </row>
    <row r="2973" spans="1:10" ht="15" customHeight="1">
      <c r="A2973" s="15"/>
      <c r="B2973" s="2" t="s">
        <v>4568</v>
      </c>
      <c r="C2973" s="2" t="s">
        <v>16094</v>
      </c>
      <c r="D2973" s="19">
        <v>0</v>
      </c>
      <c r="F2973" s="16">
        <v>0.78580000000000005</v>
      </c>
      <c r="G2973" s="4">
        <v>0.82364999999999999</v>
      </c>
      <c r="H2973" s="4">
        <v>1</v>
      </c>
      <c r="I2973" s="17">
        <v>0.49590000000000001</v>
      </c>
      <c r="J2973" s="4">
        <v>0.212227346651337</v>
      </c>
    </row>
    <row r="2974" spans="1:10" ht="15" customHeight="1">
      <c r="A2974" s="15"/>
      <c r="B2974" s="2" t="s">
        <v>5802</v>
      </c>
      <c r="C2974" s="2" t="s">
        <v>16095</v>
      </c>
      <c r="D2974" s="19">
        <v>0</v>
      </c>
      <c r="F2974" s="16">
        <v>0.79092499999999999</v>
      </c>
      <c r="G2974" s="4">
        <v>0.76224999999999998</v>
      </c>
      <c r="H2974" s="4">
        <v>1</v>
      </c>
      <c r="I2974" s="17">
        <v>0.63919999999999999</v>
      </c>
      <c r="J2974" s="4">
        <v>0.16993817258050101</v>
      </c>
    </row>
    <row r="2975" spans="1:10" ht="15" customHeight="1">
      <c r="A2975" s="15"/>
      <c r="B2975" s="2" t="s">
        <v>5803</v>
      </c>
      <c r="C2975" s="2" t="s">
        <v>16096</v>
      </c>
      <c r="D2975" s="19">
        <v>0</v>
      </c>
      <c r="F2975" s="16">
        <v>0.92889999999999995</v>
      </c>
      <c r="G2975" s="4">
        <v>0.92889999999999995</v>
      </c>
      <c r="H2975" s="4">
        <v>1</v>
      </c>
      <c r="I2975" s="17">
        <v>0.85780000000000001</v>
      </c>
      <c r="J2975" s="4">
        <v>0.100550584284727</v>
      </c>
    </row>
    <row r="2976" spans="1:10" ht="15" customHeight="1">
      <c r="A2976" s="15"/>
      <c r="B2976" s="2" t="s">
        <v>776</v>
      </c>
      <c r="C2976" s="2" t="s">
        <v>16097</v>
      </c>
      <c r="D2976" s="19">
        <v>0</v>
      </c>
      <c r="F2976" s="16">
        <v>0.43595</v>
      </c>
      <c r="G2976" s="4">
        <v>0.43595</v>
      </c>
      <c r="H2976" s="4">
        <v>0.85780000000000001</v>
      </c>
      <c r="I2976" s="17">
        <v>1.41E-2</v>
      </c>
      <c r="J2976" s="4">
        <v>0.59658599128709</v>
      </c>
    </row>
    <row r="2977" spans="1:10" ht="15" customHeight="1">
      <c r="A2977" s="15"/>
      <c r="B2977" s="2" t="s">
        <v>5804</v>
      </c>
      <c r="C2977" s="2" t="s">
        <v>16098</v>
      </c>
      <c r="D2977" s="19">
        <v>0</v>
      </c>
      <c r="F2977" s="16">
        <v>0.82682500000000003</v>
      </c>
      <c r="G2977" s="4">
        <v>0.82364999999999999</v>
      </c>
      <c r="H2977" s="4">
        <v>0.88700000000000001</v>
      </c>
      <c r="I2977" s="17">
        <v>0.77300000000000002</v>
      </c>
      <c r="J2977" s="4">
        <v>5.4377591892249201E-2</v>
      </c>
    </row>
    <row r="2978" spans="1:10" ht="15" customHeight="1">
      <c r="A2978" s="15"/>
      <c r="B2978" s="2" t="s">
        <v>777</v>
      </c>
      <c r="C2978" s="2" t="s">
        <v>16099</v>
      </c>
      <c r="D2978" s="19">
        <v>0</v>
      </c>
      <c r="F2978" s="16">
        <v>0.57174999999999998</v>
      </c>
      <c r="G2978" s="4">
        <v>0.57174999999999998</v>
      </c>
      <c r="H2978" s="4">
        <v>0.85780000000000001</v>
      </c>
      <c r="I2978" s="17">
        <v>0.28570000000000001</v>
      </c>
      <c r="J2978" s="4">
        <v>0.40453578951682401</v>
      </c>
    </row>
    <row r="2979" spans="1:10" ht="15" customHeight="1">
      <c r="A2979" s="15"/>
      <c r="B2979" s="2" t="s">
        <v>778</v>
      </c>
      <c r="C2979" s="2" t="s">
        <v>16100</v>
      </c>
      <c r="D2979" s="19">
        <v>0</v>
      </c>
      <c r="F2979" s="16">
        <v>0.45065</v>
      </c>
      <c r="G2979" s="4">
        <v>0.45065</v>
      </c>
      <c r="H2979" s="4">
        <v>0.85780000000000001</v>
      </c>
      <c r="I2979" s="17">
        <v>4.3499999999999997E-2</v>
      </c>
      <c r="J2979" s="4">
        <v>0.57579705192020603</v>
      </c>
    </row>
    <row r="2980" spans="1:10" ht="15" customHeight="1">
      <c r="A2980" s="15"/>
      <c r="B2980" s="2" t="s">
        <v>779</v>
      </c>
      <c r="C2980" s="2" t="s">
        <v>16101</v>
      </c>
      <c r="D2980" s="19">
        <v>0</v>
      </c>
      <c r="F2980" s="16">
        <v>0.92889999999999995</v>
      </c>
      <c r="G2980" s="4">
        <v>0.92889999999999995</v>
      </c>
      <c r="H2980" s="4">
        <v>1</v>
      </c>
      <c r="I2980" s="17">
        <v>0.85780000000000001</v>
      </c>
      <c r="J2980" s="4">
        <v>0.100550584284727</v>
      </c>
    </row>
    <row r="2981" spans="1:10" ht="15" customHeight="1">
      <c r="A2981" s="15"/>
      <c r="B2981" s="2" t="s">
        <v>5805</v>
      </c>
      <c r="C2981" s="2" t="s">
        <v>16102</v>
      </c>
      <c r="D2981" s="19">
        <v>0</v>
      </c>
      <c r="F2981" s="16">
        <v>0.92889999999999995</v>
      </c>
      <c r="G2981" s="4">
        <v>0.92889999999999995</v>
      </c>
      <c r="H2981" s="4">
        <v>1</v>
      </c>
      <c r="I2981" s="17">
        <v>0.85780000000000001</v>
      </c>
      <c r="J2981" s="4">
        <v>0.100550584284727</v>
      </c>
    </row>
    <row r="2982" spans="1:10" ht="15" customHeight="1">
      <c r="A2982" s="15"/>
      <c r="B2982" s="2" t="s">
        <v>5806</v>
      </c>
      <c r="C2982" s="2" t="s">
        <v>16103</v>
      </c>
      <c r="D2982" s="19">
        <v>0</v>
      </c>
      <c r="F2982" s="16">
        <v>0.48062500000000002</v>
      </c>
      <c r="G2982" s="4">
        <v>0.46245000000000003</v>
      </c>
      <c r="H2982" s="4">
        <v>0.85780000000000001</v>
      </c>
      <c r="I2982" s="17">
        <v>0.13980000000000001</v>
      </c>
      <c r="J2982" s="4">
        <v>0.32739601275315899</v>
      </c>
    </row>
    <row r="2983" spans="1:10" ht="15" customHeight="1">
      <c r="A2983" s="15"/>
      <c r="B2983" s="2" t="s">
        <v>16104</v>
      </c>
      <c r="C2983" s="2" t="s">
        <v>16105</v>
      </c>
      <c r="D2983" s="19">
        <v>0</v>
      </c>
      <c r="F2983" s="16">
        <v>0.63486666666666702</v>
      </c>
      <c r="G2983" s="4">
        <v>0.77300000000000002</v>
      </c>
      <c r="H2983" s="4">
        <v>0.87180000000000002</v>
      </c>
      <c r="I2983" s="17">
        <v>0.193</v>
      </c>
      <c r="J2983" s="4">
        <v>0.26880836110508199</v>
      </c>
    </row>
    <row r="2984" spans="1:10" ht="15" customHeight="1">
      <c r="A2984" s="15"/>
      <c r="B2984" s="2" t="s">
        <v>4569</v>
      </c>
      <c r="C2984" s="2" t="s">
        <v>16106</v>
      </c>
      <c r="D2984" s="19">
        <v>0</v>
      </c>
      <c r="F2984" s="16">
        <v>0.5907</v>
      </c>
      <c r="G2984" s="4">
        <v>0.77300000000000002</v>
      </c>
      <c r="H2984" s="4">
        <v>0.85780000000000001</v>
      </c>
      <c r="I2984" s="17">
        <v>0.2586</v>
      </c>
      <c r="J2984" s="4">
        <v>0.29761836300873601</v>
      </c>
    </row>
    <row r="2985" spans="1:10" ht="15" customHeight="1">
      <c r="A2985" s="15"/>
      <c r="B2985" s="2" t="s">
        <v>780</v>
      </c>
      <c r="C2985" s="2" t="s">
        <v>16107</v>
      </c>
      <c r="D2985" s="19">
        <v>0</v>
      </c>
      <c r="F2985" s="16">
        <v>0.55389999999999995</v>
      </c>
      <c r="G2985" s="4">
        <v>0.55389999999999995</v>
      </c>
      <c r="H2985" s="4">
        <v>0.85780000000000001</v>
      </c>
      <c r="I2985" s="17">
        <v>0.25</v>
      </c>
      <c r="J2985" s="4">
        <v>0.42977950160518402</v>
      </c>
    </row>
    <row r="2986" spans="1:10" ht="15" customHeight="1">
      <c r="A2986" s="15"/>
      <c r="B2986" s="2" t="s">
        <v>5807</v>
      </c>
      <c r="C2986" s="2" t="s">
        <v>16108</v>
      </c>
      <c r="D2986" s="19">
        <v>0</v>
      </c>
      <c r="F2986" s="16">
        <v>0.62180000000000002</v>
      </c>
      <c r="G2986" s="4">
        <v>0.74480000000000002</v>
      </c>
      <c r="H2986" s="4">
        <v>0.85780000000000001</v>
      </c>
      <c r="I2986" s="17">
        <v>0.13980000000000001</v>
      </c>
      <c r="J2986" s="4">
        <v>0.325970847367266</v>
      </c>
    </row>
    <row r="2987" spans="1:10" ht="15" customHeight="1">
      <c r="A2987" s="15"/>
      <c r="B2987" s="2" t="s">
        <v>5808</v>
      </c>
      <c r="C2987" s="2" t="s">
        <v>16109</v>
      </c>
      <c r="D2987" s="19">
        <v>0</v>
      </c>
      <c r="F2987" s="16">
        <v>0.64015</v>
      </c>
      <c r="G2987" s="4">
        <v>0.78149999999999997</v>
      </c>
      <c r="H2987" s="4">
        <v>0.85780000000000001</v>
      </c>
      <c r="I2987" s="17">
        <v>0.13980000000000001</v>
      </c>
      <c r="J2987" s="4">
        <v>0.33593813418544799</v>
      </c>
    </row>
    <row r="2988" spans="1:10" ht="15" customHeight="1">
      <c r="A2988" s="15"/>
      <c r="B2988" s="2" t="s">
        <v>16110</v>
      </c>
      <c r="C2988" s="2" t="s">
        <v>16111</v>
      </c>
      <c r="D2988" s="19">
        <v>0</v>
      </c>
      <c r="F2988" s="16">
        <v>0.45744000000000001</v>
      </c>
      <c r="G2988" s="4">
        <v>0.36220000000000002</v>
      </c>
      <c r="H2988" s="4">
        <v>0.85780000000000001</v>
      </c>
      <c r="I2988" s="17">
        <v>1.61E-2</v>
      </c>
      <c r="J2988" s="4">
        <v>0.36291194937615401</v>
      </c>
    </row>
    <row r="2989" spans="1:10" ht="15" customHeight="1">
      <c r="A2989" s="15"/>
      <c r="B2989" s="2" t="s">
        <v>2754</v>
      </c>
      <c r="C2989" s="2" t="s">
        <v>16112</v>
      </c>
      <c r="D2989" s="19">
        <v>0</v>
      </c>
      <c r="F2989" s="16">
        <v>0.53723333333333301</v>
      </c>
      <c r="G2989" s="4">
        <v>0.73780000000000001</v>
      </c>
      <c r="H2989" s="4">
        <v>0.85780000000000001</v>
      </c>
      <c r="I2989" s="17">
        <v>1.61E-2</v>
      </c>
      <c r="J2989" s="4">
        <v>0.45528558436802402</v>
      </c>
    </row>
    <row r="2990" spans="1:10" ht="15" customHeight="1">
      <c r="A2990" s="15"/>
      <c r="B2990" s="2" t="s">
        <v>16113</v>
      </c>
      <c r="C2990" s="2" t="s">
        <v>16114</v>
      </c>
      <c r="D2990" s="19">
        <v>0</v>
      </c>
      <c r="F2990" s="16">
        <v>0.62072000000000005</v>
      </c>
      <c r="G2990" s="4">
        <v>0.76049999999999995</v>
      </c>
      <c r="H2990" s="4">
        <v>0.85780000000000001</v>
      </c>
      <c r="I2990" s="17">
        <v>1.61E-2</v>
      </c>
      <c r="J2990" s="4">
        <v>0.34513361470595699</v>
      </c>
    </row>
    <row r="2991" spans="1:10" ht="15" customHeight="1">
      <c r="A2991" s="15"/>
      <c r="B2991" s="2" t="s">
        <v>781</v>
      </c>
      <c r="C2991" s="2" t="s">
        <v>16115</v>
      </c>
      <c r="D2991" s="19">
        <v>0</v>
      </c>
      <c r="F2991" s="16">
        <v>0.52890000000000004</v>
      </c>
      <c r="G2991" s="4">
        <v>0.52890000000000004</v>
      </c>
      <c r="H2991" s="4">
        <v>0.85780000000000001</v>
      </c>
      <c r="I2991" s="17">
        <v>0.2</v>
      </c>
      <c r="J2991" s="4">
        <v>0.465134840664511</v>
      </c>
    </row>
    <row r="2992" spans="1:10" ht="15" customHeight="1">
      <c r="A2992" s="15"/>
      <c r="B2992" s="2" t="s">
        <v>16116</v>
      </c>
      <c r="C2992" s="2" t="s">
        <v>16117</v>
      </c>
      <c r="D2992" s="19">
        <v>0</v>
      </c>
      <c r="F2992" s="16">
        <v>0.51224999999999998</v>
      </c>
      <c r="G2992" s="4">
        <v>0.51224999999999998</v>
      </c>
      <c r="H2992" s="4">
        <v>0.85780000000000001</v>
      </c>
      <c r="I2992" s="17">
        <v>0.16669999999999999</v>
      </c>
      <c r="J2992" s="4">
        <v>0.488681496478023</v>
      </c>
    </row>
    <row r="2993" spans="1:10" ht="15" customHeight="1">
      <c r="A2993" s="15"/>
      <c r="B2993" s="2" t="s">
        <v>5809</v>
      </c>
      <c r="C2993" s="2" t="s">
        <v>16118</v>
      </c>
      <c r="D2993" s="19">
        <v>0</v>
      </c>
      <c r="F2993" s="16">
        <v>0.59257499999999996</v>
      </c>
      <c r="G2993" s="4">
        <v>0.62385000000000002</v>
      </c>
      <c r="H2993" s="4">
        <v>0.98280000000000001</v>
      </c>
      <c r="I2993" s="17">
        <v>0.13980000000000001</v>
      </c>
      <c r="J2993" s="4">
        <v>0.39526455592004001</v>
      </c>
    </row>
    <row r="2994" spans="1:10" ht="15" customHeight="1">
      <c r="A2994" s="15"/>
      <c r="B2994" s="2" t="s">
        <v>782</v>
      </c>
      <c r="C2994" s="2" t="s">
        <v>16119</v>
      </c>
      <c r="D2994" s="19">
        <v>0</v>
      </c>
      <c r="F2994" s="16">
        <v>0.50785000000000002</v>
      </c>
      <c r="G2994" s="4">
        <v>0.50785000000000002</v>
      </c>
      <c r="H2994" s="4">
        <v>0.85780000000000001</v>
      </c>
      <c r="I2994" s="17">
        <v>0.15790000000000001</v>
      </c>
      <c r="J2994" s="4">
        <v>0.49490403615246498</v>
      </c>
    </row>
    <row r="2995" spans="1:10" ht="15" customHeight="1">
      <c r="A2995" s="15"/>
      <c r="B2995" s="2" t="s">
        <v>2755</v>
      </c>
      <c r="C2995" s="2" t="s">
        <v>16120</v>
      </c>
      <c r="D2995" s="19">
        <v>0</v>
      </c>
      <c r="F2995" s="16">
        <v>0.47137499999999999</v>
      </c>
      <c r="G2995" s="4">
        <v>0.49880000000000002</v>
      </c>
      <c r="H2995" s="4">
        <v>0.87180000000000002</v>
      </c>
      <c r="I2995" s="17">
        <v>1.61E-2</v>
      </c>
      <c r="J2995" s="4">
        <v>0.457122072499969</v>
      </c>
    </row>
    <row r="2996" spans="1:10" ht="15" customHeight="1">
      <c r="A2996" s="15"/>
      <c r="B2996" s="2" t="s">
        <v>5810</v>
      </c>
      <c r="C2996" s="2" t="s">
        <v>16121</v>
      </c>
      <c r="D2996" s="19">
        <v>0</v>
      </c>
      <c r="F2996" s="16">
        <v>0.472775</v>
      </c>
      <c r="G2996" s="4">
        <v>0.49880000000000002</v>
      </c>
      <c r="H2996" s="4">
        <v>0.87180000000000002</v>
      </c>
      <c r="I2996" s="17">
        <v>2.1700000000000001E-2</v>
      </c>
      <c r="J2996" s="4">
        <v>0.45526776278727799</v>
      </c>
    </row>
    <row r="2997" spans="1:10" ht="15" customHeight="1">
      <c r="A2997" s="15"/>
      <c r="B2997" s="2" t="s">
        <v>783</v>
      </c>
      <c r="C2997" s="2" t="s">
        <v>16122</v>
      </c>
      <c r="D2997" s="19">
        <v>0</v>
      </c>
      <c r="F2997" s="16">
        <v>0.47055000000000002</v>
      </c>
      <c r="G2997" s="4">
        <v>0.47055000000000002</v>
      </c>
      <c r="H2997" s="4">
        <v>0.85780000000000001</v>
      </c>
      <c r="I2997" s="17">
        <v>8.3299999999999999E-2</v>
      </c>
      <c r="J2997" s="4">
        <v>0.54765420202898096</v>
      </c>
    </row>
    <row r="2998" spans="1:10" ht="15" customHeight="1">
      <c r="A2998" s="15"/>
      <c r="B2998" s="2" t="s">
        <v>5811</v>
      </c>
      <c r="C2998" s="2" t="s">
        <v>16123</v>
      </c>
      <c r="D2998" s="19">
        <v>0</v>
      </c>
      <c r="F2998" s="16">
        <v>0.51224999999999998</v>
      </c>
      <c r="G2998" s="4">
        <v>0.51224999999999998</v>
      </c>
      <c r="H2998" s="4">
        <v>0.85780000000000001</v>
      </c>
      <c r="I2998" s="17">
        <v>0.16669999999999999</v>
      </c>
      <c r="J2998" s="4">
        <v>0.488681496478023</v>
      </c>
    </row>
    <row r="2999" spans="1:10" ht="15" customHeight="1">
      <c r="A2999" s="15"/>
      <c r="B2999" s="2" t="s">
        <v>2756</v>
      </c>
      <c r="C2999" s="2" t="s">
        <v>16124</v>
      </c>
      <c r="D2999" s="19">
        <v>0</v>
      </c>
      <c r="F2999" s="16">
        <v>0.47160000000000002</v>
      </c>
      <c r="G2999" s="4">
        <v>0.51229999999999998</v>
      </c>
      <c r="H2999" s="4">
        <v>0.85780000000000001</v>
      </c>
      <c r="I2999" s="17">
        <v>4.0000000000000001E-3</v>
      </c>
      <c r="J2999" s="4">
        <v>0.35862536627145197</v>
      </c>
    </row>
    <row r="3000" spans="1:10" ht="15" customHeight="1">
      <c r="A3000" s="15"/>
      <c r="B3000" s="2" t="s">
        <v>784</v>
      </c>
      <c r="C3000" s="2" t="s">
        <v>16125</v>
      </c>
      <c r="D3000" s="19">
        <v>0</v>
      </c>
      <c r="F3000" s="16">
        <v>0.92889999999999995</v>
      </c>
      <c r="G3000" s="4">
        <v>0.92889999999999995</v>
      </c>
      <c r="H3000" s="4">
        <v>1</v>
      </c>
      <c r="I3000" s="17">
        <v>0.85780000000000001</v>
      </c>
      <c r="J3000" s="4">
        <v>0.100550584284727</v>
      </c>
    </row>
    <row r="3001" spans="1:10" ht="15" customHeight="1">
      <c r="A3001" s="15"/>
      <c r="B3001" s="2" t="s">
        <v>5812</v>
      </c>
      <c r="C3001" s="2" t="s">
        <v>16126</v>
      </c>
      <c r="D3001" s="19">
        <v>0</v>
      </c>
      <c r="F3001" s="16">
        <v>0.70165</v>
      </c>
      <c r="G3001" s="4">
        <v>0.70165</v>
      </c>
      <c r="H3001" s="4">
        <v>0.85780000000000001</v>
      </c>
      <c r="I3001" s="17">
        <v>0.54549999999999998</v>
      </c>
      <c r="J3001" s="4">
        <v>0.22082944776455901</v>
      </c>
    </row>
    <row r="3002" spans="1:10" ht="15" customHeight="1">
      <c r="A3002" s="15"/>
      <c r="B3002" s="2" t="s">
        <v>2757</v>
      </c>
      <c r="C3002" s="2" t="s">
        <v>16127</v>
      </c>
      <c r="D3002" s="19">
        <v>0</v>
      </c>
      <c r="F3002" s="16">
        <v>0.70799999999999996</v>
      </c>
      <c r="G3002" s="4">
        <v>0.80349999999999999</v>
      </c>
      <c r="H3002" s="4">
        <v>0.99670000000000003</v>
      </c>
      <c r="I3002" s="17">
        <v>0.2283</v>
      </c>
      <c r="J3002" s="4">
        <v>0.33545852202619603</v>
      </c>
    </row>
    <row r="3003" spans="1:10" ht="15" customHeight="1">
      <c r="A3003" s="15"/>
      <c r="B3003" s="2" t="s">
        <v>5813</v>
      </c>
      <c r="C3003" s="2" t="s">
        <v>16128</v>
      </c>
      <c r="D3003" s="19">
        <v>0</v>
      </c>
      <c r="F3003" s="16">
        <v>0.68415714285714302</v>
      </c>
      <c r="G3003" s="4">
        <v>0.84240000000000004</v>
      </c>
      <c r="H3003" s="4">
        <v>0.99670000000000003</v>
      </c>
      <c r="I3003" s="17">
        <v>0.13669999999999999</v>
      </c>
      <c r="J3003" s="4">
        <v>0.33809024858826697</v>
      </c>
    </row>
    <row r="3004" spans="1:10" ht="15" customHeight="1">
      <c r="A3004" s="15"/>
      <c r="B3004" s="2" t="s">
        <v>4027</v>
      </c>
      <c r="C3004" s="2" t="s">
        <v>16129</v>
      </c>
      <c r="D3004" s="19">
        <v>0</v>
      </c>
      <c r="F3004" s="16">
        <v>0.75514999999999999</v>
      </c>
      <c r="G3004" s="4">
        <v>0.83015000000000005</v>
      </c>
      <c r="H3004" s="4">
        <v>0.99670000000000003</v>
      </c>
      <c r="I3004" s="17">
        <v>0.193</v>
      </c>
      <c r="J3004" s="4">
        <v>0.28925538024382502</v>
      </c>
    </row>
    <row r="3005" spans="1:10" ht="15" customHeight="1">
      <c r="A3005" s="15"/>
      <c r="B3005" s="2" t="s">
        <v>2758</v>
      </c>
      <c r="C3005" s="2" t="s">
        <v>16130</v>
      </c>
      <c r="D3005" s="19">
        <v>0</v>
      </c>
      <c r="F3005" s="16">
        <v>0.70165</v>
      </c>
      <c r="G3005" s="4">
        <v>0.80349999999999999</v>
      </c>
      <c r="H3005" s="4">
        <v>0.99670000000000003</v>
      </c>
      <c r="I3005" s="17">
        <v>0.2029</v>
      </c>
      <c r="J3005" s="4">
        <v>0.34758686684050599</v>
      </c>
    </row>
    <row r="3006" spans="1:10" ht="15" customHeight="1">
      <c r="A3006" s="15"/>
      <c r="B3006" s="2" t="s">
        <v>4570</v>
      </c>
      <c r="C3006" s="2" t="s">
        <v>16131</v>
      </c>
      <c r="D3006" s="19">
        <v>0</v>
      </c>
      <c r="F3006" s="16">
        <v>0.73258333333333303</v>
      </c>
      <c r="G3006" s="4">
        <v>0.80349999999999999</v>
      </c>
      <c r="H3006" s="4">
        <v>0.99670000000000003</v>
      </c>
      <c r="I3006" s="17">
        <v>0.193</v>
      </c>
      <c r="J3006" s="4">
        <v>0.28130987481186398</v>
      </c>
    </row>
    <row r="3007" spans="1:10" ht="15" customHeight="1">
      <c r="A3007" s="15"/>
      <c r="B3007" s="2" t="s">
        <v>4035</v>
      </c>
      <c r="C3007" s="2" t="s">
        <v>16132</v>
      </c>
      <c r="D3007" s="19">
        <v>0</v>
      </c>
      <c r="F3007" s="16">
        <v>0.72851666666666703</v>
      </c>
      <c r="G3007" s="4">
        <v>0.80349999999999999</v>
      </c>
      <c r="H3007" s="4">
        <v>0.99670000000000003</v>
      </c>
      <c r="I3007" s="17">
        <v>0.193</v>
      </c>
      <c r="J3007" s="4">
        <v>0.28154656749224699</v>
      </c>
    </row>
    <row r="3008" spans="1:10" ht="15" customHeight="1">
      <c r="A3008" s="15"/>
      <c r="B3008" s="2" t="s">
        <v>5814</v>
      </c>
      <c r="C3008" s="2" t="s">
        <v>16133</v>
      </c>
      <c r="D3008" s="19">
        <v>0</v>
      </c>
      <c r="F3008" s="16">
        <v>0.74182499999999996</v>
      </c>
      <c r="G3008" s="4">
        <v>0.80349999999999999</v>
      </c>
      <c r="H3008" s="4">
        <v>0.99670000000000003</v>
      </c>
      <c r="I3008" s="17">
        <v>0.36359999999999998</v>
      </c>
      <c r="J3008" s="4">
        <v>0.27173516978852802</v>
      </c>
    </row>
    <row r="3009" spans="1:10" ht="15" customHeight="1">
      <c r="A3009" s="15"/>
      <c r="B3009" s="2" t="s">
        <v>785</v>
      </c>
      <c r="C3009" s="2" t="s">
        <v>16134</v>
      </c>
      <c r="D3009" s="19">
        <v>0</v>
      </c>
      <c r="F3009" s="16">
        <v>0.80984999999999996</v>
      </c>
      <c r="G3009" s="4">
        <v>0.80984999999999996</v>
      </c>
      <c r="H3009" s="4">
        <v>0.85780000000000001</v>
      </c>
      <c r="I3009" s="17">
        <v>0.76190000000000002</v>
      </c>
      <c r="J3009" s="4">
        <v>6.7811540315789898E-2</v>
      </c>
    </row>
    <row r="3010" spans="1:10" ht="15" customHeight="1">
      <c r="A3010" s="15"/>
      <c r="B3010" s="2" t="s">
        <v>2759</v>
      </c>
      <c r="C3010" s="2" t="s">
        <v>16135</v>
      </c>
      <c r="D3010" s="19">
        <v>0</v>
      </c>
      <c r="F3010" s="16">
        <v>0.70811428571428603</v>
      </c>
      <c r="G3010" s="4">
        <v>0.85780000000000001</v>
      </c>
      <c r="H3010" s="4">
        <v>0.88139999999999996</v>
      </c>
      <c r="I3010" s="17">
        <v>0.2586</v>
      </c>
      <c r="J3010" s="4">
        <v>0.26268061994604402</v>
      </c>
    </row>
    <row r="3011" spans="1:10" ht="15" customHeight="1">
      <c r="A3011" s="15"/>
      <c r="B3011" s="2" t="s">
        <v>786</v>
      </c>
      <c r="C3011" s="2" t="s">
        <v>16136</v>
      </c>
      <c r="D3011" s="19">
        <v>0</v>
      </c>
      <c r="F3011" s="16">
        <v>0.86639999999999995</v>
      </c>
      <c r="G3011" s="4">
        <v>0.86639999999999995</v>
      </c>
      <c r="H3011" s="4">
        <v>0.875</v>
      </c>
      <c r="I3011" s="17">
        <v>0.85780000000000001</v>
      </c>
      <c r="J3011" s="4">
        <v>1.2162236636408599E-2</v>
      </c>
    </row>
    <row r="3012" spans="1:10" ht="15" customHeight="1">
      <c r="A3012" s="15"/>
      <c r="B3012" s="2" t="s">
        <v>5815</v>
      </c>
      <c r="C3012" s="2" t="s">
        <v>16137</v>
      </c>
      <c r="D3012" s="19">
        <v>0</v>
      </c>
      <c r="F3012" s="16">
        <v>0.79602499999999998</v>
      </c>
      <c r="G3012" s="4">
        <v>0.86960000000000004</v>
      </c>
      <c r="H3012" s="4">
        <v>1</v>
      </c>
      <c r="I3012" s="17">
        <v>0.44490000000000002</v>
      </c>
      <c r="J3012" s="4">
        <v>0.24221175824747501</v>
      </c>
    </row>
    <row r="3013" spans="1:10" ht="15" customHeight="1">
      <c r="A3013" s="15"/>
      <c r="B3013" s="2" t="s">
        <v>5816</v>
      </c>
      <c r="C3013" s="2" t="s">
        <v>16138</v>
      </c>
      <c r="D3013" s="19">
        <v>0</v>
      </c>
      <c r="F3013" s="16">
        <v>0.76254999999999995</v>
      </c>
      <c r="G3013" s="4">
        <v>0.83015000000000005</v>
      </c>
      <c r="H3013" s="4">
        <v>1</v>
      </c>
      <c r="I3013" s="17">
        <v>0.38990000000000002</v>
      </c>
      <c r="J3013" s="4">
        <v>0.26199178740309098</v>
      </c>
    </row>
    <row r="3014" spans="1:10" ht="15" customHeight="1">
      <c r="A3014" s="15"/>
      <c r="B3014" s="2" t="s">
        <v>4571</v>
      </c>
      <c r="C3014" s="2" t="s">
        <v>16139</v>
      </c>
      <c r="D3014" s="19">
        <v>0</v>
      </c>
      <c r="F3014" s="16">
        <v>0.66487499999999999</v>
      </c>
      <c r="G3014" s="4">
        <v>0.86480000000000001</v>
      </c>
      <c r="H3014" s="4">
        <v>0.88080000000000003</v>
      </c>
      <c r="I3014" s="17">
        <v>4.9099999999999998E-2</v>
      </c>
      <c r="J3014" s="4">
        <v>0.41062572881721199</v>
      </c>
    </row>
    <row r="3015" spans="1:10" ht="15" customHeight="1">
      <c r="A3015" s="15"/>
      <c r="B3015" s="2" t="s">
        <v>5817</v>
      </c>
      <c r="C3015" s="2" t="s">
        <v>16140</v>
      </c>
      <c r="D3015" s="19">
        <v>0</v>
      </c>
      <c r="F3015" s="16">
        <v>0.83845000000000003</v>
      </c>
      <c r="G3015" s="4">
        <v>0.86480000000000001</v>
      </c>
      <c r="H3015" s="4">
        <v>0.875</v>
      </c>
      <c r="I3015" s="17">
        <v>0.74919999999999998</v>
      </c>
      <c r="J3015" s="4">
        <v>5.99669631269307E-2</v>
      </c>
    </row>
    <row r="3016" spans="1:10" ht="15" customHeight="1">
      <c r="A3016" s="15"/>
      <c r="B3016" s="2" t="s">
        <v>16141</v>
      </c>
      <c r="C3016" s="2" t="s">
        <v>16142</v>
      </c>
      <c r="D3016" s="19">
        <v>0</v>
      </c>
      <c r="F3016" s="16">
        <v>0.82889999999999997</v>
      </c>
      <c r="G3016" s="4">
        <v>0.82889999999999997</v>
      </c>
      <c r="H3016" s="4">
        <v>0.85780000000000001</v>
      </c>
      <c r="I3016" s="17">
        <v>0.8</v>
      </c>
      <c r="J3016" s="4">
        <v>4.0870771952582402E-2</v>
      </c>
    </row>
    <row r="3017" spans="1:10" ht="15" customHeight="1">
      <c r="A3017" s="15"/>
      <c r="B3017" s="2" t="s">
        <v>5818</v>
      </c>
      <c r="C3017" s="2" t="s">
        <v>16143</v>
      </c>
      <c r="D3017" s="19">
        <v>0</v>
      </c>
      <c r="F3017" s="16">
        <v>0.61507500000000004</v>
      </c>
      <c r="G3017" s="4">
        <v>0.73914999999999997</v>
      </c>
      <c r="H3017" s="4">
        <v>0.85780000000000001</v>
      </c>
      <c r="I3017" s="17">
        <v>0.1242</v>
      </c>
      <c r="J3017" s="4">
        <v>0.33209682699477899</v>
      </c>
    </row>
    <row r="3018" spans="1:10" ht="15" customHeight="1">
      <c r="A3018" s="15"/>
      <c r="B3018" s="2" t="s">
        <v>3913</v>
      </c>
      <c r="C3018" s="2" t="s">
        <v>16144</v>
      </c>
      <c r="D3018" s="19">
        <v>0</v>
      </c>
      <c r="F3018" s="16">
        <v>0.68242499999999995</v>
      </c>
      <c r="G3018" s="4">
        <v>0.80349999999999999</v>
      </c>
      <c r="H3018" s="4">
        <v>0.99850000000000005</v>
      </c>
      <c r="I3018" s="17">
        <v>0.1242</v>
      </c>
      <c r="J3018" s="4">
        <v>0.385890246702349</v>
      </c>
    </row>
    <row r="3019" spans="1:10" ht="15" customHeight="1">
      <c r="A3019" s="15"/>
      <c r="B3019" s="2" t="s">
        <v>2760</v>
      </c>
      <c r="C3019" s="2" t="s">
        <v>16145</v>
      </c>
      <c r="D3019" s="19">
        <v>0</v>
      </c>
      <c r="F3019" s="16">
        <v>0.27844999999999998</v>
      </c>
      <c r="G3019" s="4">
        <v>0.26200000000000001</v>
      </c>
      <c r="H3019" s="4">
        <v>0.49590000000000001</v>
      </c>
      <c r="I3019" s="17">
        <v>9.3899999999999997E-2</v>
      </c>
      <c r="J3019" s="4">
        <v>0.20258852386055801</v>
      </c>
    </row>
    <row r="3020" spans="1:10" ht="15" customHeight="1">
      <c r="A3020" s="15"/>
      <c r="B3020" s="2" t="s">
        <v>2761</v>
      </c>
      <c r="C3020" s="2" t="s">
        <v>16146</v>
      </c>
      <c r="D3020" s="19">
        <v>0</v>
      </c>
      <c r="F3020" s="16">
        <v>0.57791666666666697</v>
      </c>
      <c r="G3020" s="4">
        <v>0.74480000000000002</v>
      </c>
      <c r="H3020" s="4">
        <v>0.93169999999999997</v>
      </c>
      <c r="I3020" s="17">
        <v>2.1999999999999999E-2</v>
      </c>
      <c r="J3020" s="4">
        <v>0.412030389251408</v>
      </c>
    </row>
    <row r="3021" spans="1:10" ht="15" customHeight="1">
      <c r="A3021" s="15"/>
      <c r="B3021" s="2" t="s">
        <v>5819</v>
      </c>
      <c r="C3021" s="2" t="s">
        <v>16147</v>
      </c>
      <c r="D3021" s="19">
        <v>0</v>
      </c>
      <c r="F3021" s="16">
        <v>0.37930000000000003</v>
      </c>
      <c r="G3021" s="4">
        <v>0.25795000000000001</v>
      </c>
      <c r="H3021" s="4">
        <v>0.90739999999999998</v>
      </c>
      <c r="I3021" s="17">
        <v>9.3899999999999997E-2</v>
      </c>
      <c r="J3021" s="4">
        <v>0.36137940358207099</v>
      </c>
    </row>
    <row r="3022" spans="1:10" ht="15" customHeight="1">
      <c r="A3022" s="15"/>
      <c r="B3022" s="2" t="s">
        <v>16148</v>
      </c>
      <c r="C3022" s="2" t="s">
        <v>16149</v>
      </c>
      <c r="D3022" s="19">
        <v>0</v>
      </c>
      <c r="F3022" s="16">
        <v>0.41880000000000001</v>
      </c>
      <c r="G3022" s="4">
        <v>0.42280000000000001</v>
      </c>
      <c r="H3022" s="4">
        <v>0.88139999999999996</v>
      </c>
      <c r="I3022" s="17">
        <v>2.1999999999999999E-2</v>
      </c>
      <c r="J3022" s="4">
        <v>0.331897405834996</v>
      </c>
    </row>
    <row r="3023" spans="1:10" ht="15" customHeight="1">
      <c r="A3023" s="15"/>
      <c r="B3023" s="2" t="s">
        <v>16150</v>
      </c>
      <c r="C3023" s="2" t="s">
        <v>16151</v>
      </c>
      <c r="D3023" s="19">
        <v>0</v>
      </c>
      <c r="F3023" s="16">
        <v>0.45245999999999997</v>
      </c>
      <c r="G3023" s="4">
        <v>0.27460000000000001</v>
      </c>
      <c r="H3023" s="4">
        <v>0.98440000000000005</v>
      </c>
      <c r="I3023" s="17">
        <v>8.2000000000000007E-3</v>
      </c>
      <c r="J3023" s="4">
        <v>0.458773950873412</v>
      </c>
    </row>
    <row r="3024" spans="1:10" ht="15" customHeight="1">
      <c r="A3024" s="15"/>
      <c r="B3024" s="2" t="s">
        <v>787</v>
      </c>
      <c r="C3024" s="2" t="s">
        <v>16152</v>
      </c>
      <c r="D3024" s="19">
        <v>0</v>
      </c>
      <c r="F3024" s="16">
        <v>9.2399999999999996E-2</v>
      </c>
      <c r="G3024" s="4">
        <v>9.2399999999999996E-2</v>
      </c>
      <c r="H3024" s="4">
        <v>9.3899999999999997E-2</v>
      </c>
      <c r="I3024" s="17">
        <v>9.0899999999999995E-2</v>
      </c>
      <c r="J3024" s="4">
        <v>2.1213203435596398E-3</v>
      </c>
    </row>
    <row r="3025" spans="1:10" ht="15" customHeight="1">
      <c r="A3025" s="15"/>
      <c r="B3025" s="2" t="s">
        <v>788</v>
      </c>
      <c r="C3025" s="2" t="s">
        <v>16067</v>
      </c>
      <c r="D3025" s="19">
        <v>0</v>
      </c>
      <c r="F3025" s="16">
        <v>0.38490000000000002</v>
      </c>
      <c r="G3025" s="4">
        <v>0.38490000000000002</v>
      </c>
      <c r="H3025" s="4">
        <v>0.73529999999999995</v>
      </c>
      <c r="I3025" s="17">
        <v>3.4500000000000003E-2</v>
      </c>
      <c r="J3025" s="4">
        <v>0.49554043225553202</v>
      </c>
    </row>
    <row r="3026" spans="1:10" ht="15" customHeight="1">
      <c r="A3026" s="15"/>
      <c r="B3026" s="2" t="s">
        <v>5820</v>
      </c>
      <c r="C3026" s="2" t="s">
        <v>16153</v>
      </c>
      <c r="D3026" s="19">
        <v>0</v>
      </c>
      <c r="F3026" s="16">
        <v>1</v>
      </c>
      <c r="G3026" s="4">
        <v>1</v>
      </c>
      <c r="H3026" s="4">
        <v>1</v>
      </c>
      <c r="I3026" s="17">
        <v>1</v>
      </c>
      <c r="J3026" s="4">
        <v>0</v>
      </c>
    </row>
    <row r="3027" spans="1:10" ht="15" customHeight="1">
      <c r="A3027" s="15"/>
      <c r="B3027" s="2" t="s">
        <v>2762</v>
      </c>
      <c r="C3027" s="2" t="s">
        <v>16154</v>
      </c>
      <c r="D3027" s="19">
        <v>0</v>
      </c>
      <c r="F3027" s="16">
        <v>0.78125</v>
      </c>
      <c r="G3027" s="4">
        <v>1</v>
      </c>
      <c r="H3027" s="4">
        <v>1</v>
      </c>
      <c r="I3027" s="17">
        <v>0.125</v>
      </c>
      <c r="J3027" s="4">
        <v>0.4375</v>
      </c>
    </row>
    <row r="3028" spans="1:10" ht="15" customHeight="1">
      <c r="A3028" s="15"/>
      <c r="B3028" s="2" t="s">
        <v>789</v>
      </c>
      <c r="C3028" s="2" t="s">
        <v>16155</v>
      </c>
      <c r="D3028" s="19">
        <v>0</v>
      </c>
      <c r="F3028" s="16">
        <v>0.92854999999999999</v>
      </c>
      <c r="G3028" s="4">
        <v>0.92854999999999999</v>
      </c>
      <c r="H3028" s="4">
        <v>1</v>
      </c>
      <c r="I3028" s="17">
        <v>0.85709999999999997</v>
      </c>
      <c r="J3028" s="4">
        <v>0.101045559031558</v>
      </c>
    </row>
    <row r="3029" spans="1:10" ht="15" customHeight="1">
      <c r="A3029" s="15"/>
      <c r="B3029" s="2" t="s">
        <v>3591</v>
      </c>
      <c r="C3029" s="2" t="s">
        <v>16156</v>
      </c>
      <c r="D3029" s="19">
        <v>0</v>
      </c>
      <c r="F3029" s="16">
        <v>0.71665000000000001</v>
      </c>
      <c r="G3029" s="4">
        <v>0.89980000000000004</v>
      </c>
      <c r="H3029" s="4">
        <v>1</v>
      </c>
      <c r="I3029" s="17">
        <v>6.7000000000000004E-2</v>
      </c>
      <c r="J3029" s="4">
        <v>0.44285240957532002</v>
      </c>
    </row>
    <row r="3030" spans="1:10" ht="15" customHeight="1">
      <c r="A3030" s="15"/>
      <c r="B3030" s="2" t="s">
        <v>2763</v>
      </c>
      <c r="C3030" s="2" t="s">
        <v>16157</v>
      </c>
      <c r="D3030" s="19">
        <v>0</v>
      </c>
      <c r="F3030" s="16">
        <v>0.58774999999999999</v>
      </c>
      <c r="G3030" s="4">
        <v>0.57845000000000002</v>
      </c>
      <c r="H3030" s="4">
        <v>1</v>
      </c>
      <c r="I3030" s="17">
        <v>0.17949999999999999</v>
      </c>
      <c r="J3030" s="4">
        <v>0.42655766667591399</v>
      </c>
    </row>
    <row r="3031" spans="1:10" ht="15" customHeight="1">
      <c r="A3031" s="15"/>
      <c r="B3031" s="2" t="s">
        <v>2764</v>
      </c>
      <c r="C3031" s="2" t="s">
        <v>16158</v>
      </c>
      <c r="D3031" s="19">
        <v>0</v>
      </c>
      <c r="F3031" s="16">
        <v>0.72250000000000003</v>
      </c>
      <c r="G3031" s="4">
        <v>0.86309999999999998</v>
      </c>
      <c r="H3031" s="4">
        <v>1</v>
      </c>
      <c r="I3031" s="17">
        <v>0.1638</v>
      </c>
      <c r="J3031" s="4">
        <v>0.39353130328687502</v>
      </c>
    </row>
    <row r="3032" spans="1:10" ht="15" customHeight="1">
      <c r="A3032" s="15"/>
      <c r="B3032" s="2" t="s">
        <v>2765</v>
      </c>
      <c r="C3032" s="2" t="s">
        <v>16159</v>
      </c>
      <c r="D3032" s="19">
        <v>0</v>
      </c>
      <c r="F3032" s="16">
        <v>0.65842500000000004</v>
      </c>
      <c r="G3032" s="4">
        <v>0.78149999999999997</v>
      </c>
      <c r="H3032" s="4">
        <v>1</v>
      </c>
      <c r="I3032" s="17">
        <v>7.0699999999999999E-2</v>
      </c>
      <c r="J3032" s="4">
        <v>0.40549191011247898</v>
      </c>
    </row>
    <row r="3033" spans="1:10" ht="15" customHeight="1">
      <c r="A3033" s="15"/>
      <c r="B3033" s="2" t="s">
        <v>2766</v>
      </c>
      <c r="C3033" s="2" t="s">
        <v>16160</v>
      </c>
      <c r="D3033" s="19">
        <v>0</v>
      </c>
      <c r="F3033" s="16">
        <v>0.82882500000000003</v>
      </c>
      <c r="G3033" s="4">
        <v>0.83714999999999995</v>
      </c>
      <c r="H3033" s="4">
        <v>1</v>
      </c>
      <c r="I3033" s="17">
        <v>0.64100000000000001</v>
      </c>
      <c r="J3033" s="4">
        <v>0.14957603139095099</v>
      </c>
    </row>
    <row r="3034" spans="1:10" ht="15" customHeight="1">
      <c r="A3034" s="15"/>
      <c r="B3034" s="2" t="s">
        <v>2767</v>
      </c>
      <c r="C3034" s="2" t="s">
        <v>16161</v>
      </c>
      <c r="D3034" s="19">
        <v>0</v>
      </c>
      <c r="F3034" s="16">
        <v>0.64527500000000004</v>
      </c>
      <c r="G3034" s="4">
        <v>0.78774999999999995</v>
      </c>
      <c r="H3034" s="4">
        <v>1</v>
      </c>
      <c r="I3034" s="17">
        <v>5.5999999999999999E-3</v>
      </c>
      <c r="J3034" s="4">
        <v>0.43819603965196502</v>
      </c>
    </row>
    <row r="3035" spans="1:10" ht="15" customHeight="1">
      <c r="A3035" s="15"/>
      <c r="B3035" s="2" t="s">
        <v>2768</v>
      </c>
      <c r="C3035" s="2" t="s">
        <v>16162</v>
      </c>
      <c r="D3035" s="19">
        <v>0</v>
      </c>
      <c r="F3035" s="16">
        <v>0.65985000000000005</v>
      </c>
      <c r="G3035" s="4">
        <v>0.78434999999999999</v>
      </c>
      <c r="H3035" s="4">
        <v>1</v>
      </c>
      <c r="I3035" s="17">
        <v>7.0699999999999999E-2</v>
      </c>
      <c r="J3035" s="4">
        <v>0.40597992150679901</v>
      </c>
    </row>
    <row r="3036" spans="1:10" ht="15" customHeight="1">
      <c r="A3036" s="15"/>
      <c r="B3036" s="2" t="s">
        <v>16163</v>
      </c>
      <c r="C3036" s="2" t="s">
        <v>16164</v>
      </c>
      <c r="D3036" s="19">
        <v>0</v>
      </c>
      <c r="F3036" s="16">
        <v>0.70521666666666705</v>
      </c>
      <c r="G3036" s="4">
        <v>0.85709999999999997</v>
      </c>
      <c r="H3036" s="4">
        <v>1</v>
      </c>
      <c r="I3036" s="17">
        <v>0.2137</v>
      </c>
      <c r="J3036" s="4">
        <v>0.31789422402218398</v>
      </c>
    </row>
    <row r="3037" spans="1:10" ht="15" customHeight="1">
      <c r="A3037" s="15"/>
      <c r="B3037" s="2" t="s">
        <v>790</v>
      </c>
      <c r="C3037" s="2" t="s">
        <v>16165</v>
      </c>
      <c r="D3037" s="19">
        <v>0</v>
      </c>
      <c r="F3037" s="16">
        <v>0.69789999999999996</v>
      </c>
      <c r="G3037" s="4">
        <v>0.69789999999999996</v>
      </c>
      <c r="H3037" s="4">
        <v>1</v>
      </c>
      <c r="I3037" s="17">
        <v>0.39579999999999999</v>
      </c>
      <c r="J3037" s="4">
        <v>0.42723391719291198</v>
      </c>
    </row>
    <row r="3038" spans="1:10" ht="15" customHeight="1">
      <c r="A3038" s="15"/>
      <c r="B3038" s="2" t="s">
        <v>16166</v>
      </c>
      <c r="C3038" s="2" t="s">
        <v>16167</v>
      </c>
      <c r="D3038" s="19">
        <v>0</v>
      </c>
      <c r="F3038" s="16">
        <v>0.570075</v>
      </c>
      <c r="G3038" s="4">
        <v>0.61734999999999995</v>
      </c>
      <c r="H3038" s="4">
        <v>1</v>
      </c>
      <c r="I3038" s="17">
        <v>4.5600000000000002E-2</v>
      </c>
      <c r="J3038" s="4">
        <v>0.50093229998340805</v>
      </c>
    </row>
    <row r="3039" spans="1:10" ht="15" customHeight="1">
      <c r="A3039" s="15"/>
      <c r="B3039" s="2" t="s">
        <v>5821</v>
      </c>
      <c r="C3039" s="2" t="s">
        <v>16168</v>
      </c>
      <c r="D3039" s="19">
        <v>0</v>
      </c>
      <c r="F3039" s="16">
        <v>0.723816666666667</v>
      </c>
      <c r="G3039" s="4">
        <v>0.83699999999999997</v>
      </c>
      <c r="H3039" s="4">
        <v>1</v>
      </c>
      <c r="I3039" s="17">
        <v>0.13669999999999999</v>
      </c>
      <c r="J3039" s="4">
        <v>0.32818105013340798</v>
      </c>
    </row>
    <row r="3040" spans="1:10" ht="15" customHeight="1">
      <c r="A3040" s="15"/>
      <c r="B3040" s="2" t="s">
        <v>16169</v>
      </c>
      <c r="C3040" s="2" t="s">
        <v>16170</v>
      </c>
      <c r="D3040" s="19">
        <v>0</v>
      </c>
      <c r="F3040" s="16">
        <v>0.804975</v>
      </c>
      <c r="G3040" s="4">
        <v>0.81089999999999995</v>
      </c>
      <c r="H3040" s="4">
        <v>1</v>
      </c>
      <c r="I3040" s="17">
        <v>0.59809999999999997</v>
      </c>
      <c r="J3040" s="4">
        <v>0.17158073658388001</v>
      </c>
    </row>
    <row r="3041" spans="1:10" ht="15" customHeight="1">
      <c r="A3041" s="15"/>
      <c r="B3041" s="2" t="s">
        <v>791</v>
      </c>
      <c r="C3041" s="2" t="s">
        <v>16171</v>
      </c>
      <c r="D3041" s="19">
        <v>0</v>
      </c>
      <c r="F3041" s="16">
        <v>0.91174999999999995</v>
      </c>
      <c r="G3041" s="4">
        <v>0.91174999999999995</v>
      </c>
      <c r="H3041" s="4">
        <v>1</v>
      </c>
      <c r="I3041" s="17">
        <v>0.82350000000000001</v>
      </c>
      <c r="J3041" s="4">
        <v>0.124804346879426</v>
      </c>
    </row>
    <row r="3042" spans="1:10" ht="15" customHeight="1">
      <c r="A3042" s="15"/>
      <c r="B3042" s="2" t="s">
        <v>4572</v>
      </c>
      <c r="C3042" s="2" t="s">
        <v>16172</v>
      </c>
      <c r="D3042" s="19">
        <v>1</v>
      </c>
      <c r="F3042" s="16">
        <v>0.919825</v>
      </c>
      <c r="G3042" s="4">
        <v>0.93340000000000001</v>
      </c>
      <c r="H3042" s="4">
        <v>1</v>
      </c>
      <c r="I3042" s="17">
        <v>0.8125</v>
      </c>
      <c r="J3042" s="4">
        <v>9.3862714464619398E-2</v>
      </c>
    </row>
    <row r="3043" spans="1:10" ht="15" customHeight="1">
      <c r="A3043" s="15"/>
      <c r="B3043" s="2" t="s">
        <v>4572</v>
      </c>
      <c r="C3043" s="2" t="s">
        <v>16173</v>
      </c>
      <c r="D3043" s="19">
        <v>2</v>
      </c>
      <c r="F3043" s="16">
        <v>0.90820000000000001</v>
      </c>
      <c r="G3043" s="4">
        <v>0.93340000000000001</v>
      </c>
      <c r="H3043" s="4">
        <v>1</v>
      </c>
      <c r="I3043" s="17">
        <v>0.76600000000000001</v>
      </c>
      <c r="J3043" s="4">
        <v>0.112595944272725</v>
      </c>
    </row>
    <row r="3044" spans="1:10" ht="15" customHeight="1">
      <c r="A3044" s="15"/>
      <c r="B3044" s="2" t="s">
        <v>16174</v>
      </c>
      <c r="C3044" s="2" t="s">
        <v>16175</v>
      </c>
      <c r="D3044" s="19">
        <v>1</v>
      </c>
      <c r="F3044" s="16">
        <v>0.9667</v>
      </c>
      <c r="G3044" s="4">
        <v>0.99855000000000005</v>
      </c>
      <c r="H3044" s="4">
        <v>1</v>
      </c>
      <c r="I3044" s="17">
        <v>0.86970000000000003</v>
      </c>
      <c r="J3044" s="4">
        <v>6.4681115224357905E-2</v>
      </c>
    </row>
    <row r="3045" spans="1:10" ht="15" customHeight="1">
      <c r="A3045" s="15"/>
      <c r="B3045" s="2" t="s">
        <v>16174</v>
      </c>
      <c r="C3045" s="2" t="s">
        <v>16176</v>
      </c>
      <c r="D3045" s="19">
        <v>2</v>
      </c>
      <c r="F3045" s="16">
        <v>0.9667</v>
      </c>
      <c r="G3045" s="4">
        <v>0.99855000000000005</v>
      </c>
      <c r="H3045" s="4">
        <v>1</v>
      </c>
      <c r="I3045" s="17">
        <v>0.86970000000000003</v>
      </c>
      <c r="J3045" s="4">
        <v>6.4681115224357905E-2</v>
      </c>
    </row>
    <row r="3046" spans="1:10" ht="15" customHeight="1">
      <c r="A3046" s="15"/>
      <c r="B3046" s="2" t="s">
        <v>16177</v>
      </c>
      <c r="C3046" s="2" t="s">
        <v>16178</v>
      </c>
      <c r="D3046" s="19">
        <v>1</v>
      </c>
      <c r="F3046" s="16">
        <v>0.79420000000000002</v>
      </c>
      <c r="G3046" s="4">
        <v>0.86524999999999996</v>
      </c>
      <c r="H3046" s="4">
        <v>1</v>
      </c>
      <c r="I3046" s="17">
        <v>0.4022</v>
      </c>
      <c r="J3046" s="4">
        <v>0.23346918426207799</v>
      </c>
    </row>
    <row r="3047" spans="1:10" ht="15" customHeight="1">
      <c r="A3047" s="15"/>
      <c r="B3047" s="2" t="s">
        <v>16177</v>
      </c>
      <c r="C3047" s="2" t="s">
        <v>16179</v>
      </c>
      <c r="D3047" s="19">
        <v>2</v>
      </c>
      <c r="F3047" s="16">
        <v>0.74088333333333301</v>
      </c>
      <c r="G3047" s="4">
        <v>0.90415000000000001</v>
      </c>
      <c r="H3047" s="4">
        <v>1</v>
      </c>
      <c r="I3047" s="17">
        <v>4.4999999999999997E-3</v>
      </c>
      <c r="J3047" s="4">
        <v>0.38519117028647798</v>
      </c>
    </row>
    <row r="3048" spans="1:10" ht="15" customHeight="1">
      <c r="A3048" s="15"/>
      <c r="B3048" s="2" t="s">
        <v>792</v>
      </c>
      <c r="C3048" s="2" t="s">
        <v>16180</v>
      </c>
      <c r="D3048" s="19">
        <v>0</v>
      </c>
      <c r="F3048" s="16">
        <v>0.91664999999999996</v>
      </c>
      <c r="G3048" s="4">
        <v>0.91664999999999996</v>
      </c>
      <c r="H3048" s="4">
        <v>1</v>
      </c>
      <c r="I3048" s="17">
        <v>0.83330000000000004</v>
      </c>
      <c r="J3048" s="4">
        <v>0.117874700423797</v>
      </c>
    </row>
    <row r="3049" spans="1:10" ht="15" customHeight="1">
      <c r="A3049" s="15"/>
      <c r="B3049" s="2" t="s">
        <v>16181</v>
      </c>
      <c r="C3049" s="2" t="s">
        <v>16182</v>
      </c>
      <c r="D3049" s="19">
        <v>0</v>
      </c>
      <c r="F3049" s="16">
        <v>0.91664999999999996</v>
      </c>
      <c r="G3049" s="4">
        <v>0.91664999999999996</v>
      </c>
      <c r="H3049" s="4">
        <v>1</v>
      </c>
      <c r="I3049" s="17">
        <v>0.83330000000000004</v>
      </c>
      <c r="J3049" s="4">
        <v>0.117874700423797</v>
      </c>
    </row>
    <row r="3050" spans="1:10" ht="15" customHeight="1">
      <c r="A3050" s="15"/>
      <c r="B3050" s="2" t="s">
        <v>16183</v>
      </c>
      <c r="C3050" s="2" t="s">
        <v>16184</v>
      </c>
      <c r="D3050" s="19">
        <v>0</v>
      </c>
      <c r="F3050" s="16">
        <v>0.66605000000000003</v>
      </c>
      <c r="G3050" s="4">
        <v>0.77329999999999999</v>
      </c>
      <c r="H3050" s="4">
        <v>1</v>
      </c>
      <c r="I3050" s="17">
        <v>0.1176</v>
      </c>
      <c r="J3050" s="4">
        <v>0.42249181846121803</v>
      </c>
    </row>
    <row r="3051" spans="1:10" ht="15" customHeight="1">
      <c r="A3051" s="15"/>
      <c r="B3051" s="2" t="s">
        <v>793</v>
      </c>
      <c r="C3051" s="2" t="s">
        <v>16171</v>
      </c>
      <c r="D3051" s="19">
        <v>0</v>
      </c>
      <c r="F3051" s="16">
        <v>0.52939999999999998</v>
      </c>
      <c r="G3051" s="4">
        <v>0.52939999999999998</v>
      </c>
      <c r="H3051" s="4">
        <v>1</v>
      </c>
      <c r="I3051" s="17">
        <v>5.8799999999999998E-2</v>
      </c>
      <c r="J3051" s="4">
        <v>0.66552890245277896</v>
      </c>
    </row>
    <row r="3052" spans="1:10" ht="15" customHeight="1">
      <c r="A3052" s="15"/>
      <c r="B3052" s="2" t="s">
        <v>4098</v>
      </c>
      <c r="C3052" s="2" t="s">
        <v>16185</v>
      </c>
      <c r="D3052" s="19">
        <v>0</v>
      </c>
      <c r="F3052" s="16">
        <v>0.75</v>
      </c>
      <c r="G3052" s="4">
        <v>0.75</v>
      </c>
      <c r="H3052" s="4">
        <v>1</v>
      </c>
      <c r="I3052" s="17">
        <v>0.5</v>
      </c>
      <c r="J3052" s="4">
        <v>0.35355339059327401</v>
      </c>
    </row>
    <row r="3053" spans="1:10" ht="15" customHeight="1">
      <c r="A3053" s="15"/>
      <c r="B3053" s="2" t="s">
        <v>794</v>
      </c>
      <c r="C3053" s="2" t="s">
        <v>16186</v>
      </c>
      <c r="D3053" s="19">
        <v>0</v>
      </c>
      <c r="F3053" s="16">
        <v>1</v>
      </c>
      <c r="G3053" s="4">
        <v>1</v>
      </c>
      <c r="H3053" s="4">
        <v>1</v>
      </c>
      <c r="I3053" s="17">
        <v>1</v>
      </c>
      <c r="J3053" s="4">
        <v>0</v>
      </c>
    </row>
    <row r="3054" spans="1:10" ht="15" customHeight="1">
      <c r="A3054" s="15"/>
      <c r="B3054" s="2" t="s">
        <v>5822</v>
      </c>
      <c r="C3054" s="2" t="s">
        <v>16187</v>
      </c>
      <c r="D3054" s="19">
        <v>0</v>
      </c>
      <c r="F3054" s="16">
        <v>0.70822499999999999</v>
      </c>
      <c r="G3054" s="4">
        <v>0.86224999999999996</v>
      </c>
      <c r="H3054" s="4">
        <v>1</v>
      </c>
      <c r="I3054" s="17">
        <v>0.1084</v>
      </c>
      <c r="J3054" s="4">
        <v>0.41264241480972402</v>
      </c>
    </row>
    <row r="3055" spans="1:10" ht="15" customHeight="1">
      <c r="A3055" s="15"/>
      <c r="B3055" s="2" t="s">
        <v>4573</v>
      </c>
      <c r="C3055" s="2" t="s">
        <v>16188</v>
      </c>
      <c r="D3055" s="19">
        <v>0</v>
      </c>
      <c r="F3055" s="16">
        <v>0.96365000000000001</v>
      </c>
      <c r="G3055" s="4">
        <v>0.96365000000000001</v>
      </c>
      <c r="H3055" s="4">
        <v>1</v>
      </c>
      <c r="I3055" s="17">
        <v>0.92730000000000001</v>
      </c>
      <c r="J3055" s="4">
        <v>5.1406662992262001E-2</v>
      </c>
    </row>
    <row r="3056" spans="1:10" ht="15" customHeight="1">
      <c r="A3056" s="15"/>
      <c r="B3056" s="2" t="s">
        <v>16189</v>
      </c>
      <c r="C3056" s="2" t="s">
        <v>16190</v>
      </c>
      <c r="D3056" s="19">
        <v>0</v>
      </c>
      <c r="F3056" s="16">
        <v>0.89672499999999999</v>
      </c>
      <c r="G3056" s="4">
        <v>0.89129999999999998</v>
      </c>
      <c r="H3056" s="4">
        <v>1</v>
      </c>
      <c r="I3056" s="17">
        <v>0.80430000000000001</v>
      </c>
      <c r="J3056" s="4">
        <v>8.0546027214258104E-2</v>
      </c>
    </row>
    <row r="3057" spans="1:10" ht="15" customHeight="1">
      <c r="A3057" s="15"/>
      <c r="B3057" s="2" t="s">
        <v>795</v>
      </c>
      <c r="C3057" s="2" t="s">
        <v>16191</v>
      </c>
      <c r="D3057" s="19">
        <v>0</v>
      </c>
      <c r="F3057" s="16">
        <v>0.96430000000000005</v>
      </c>
      <c r="G3057" s="4">
        <v>0.96430000000000005</v>
      </c>
      <c r="H3057" s="4">
        <v>1</v>
      </c>
      <c r="I3057" s="17">
        <v>0.92859999999999998</v>
      </c>
      <c r="J3057" s="4">
        <v>5.0487424176719503E-2</v>
      </c>
    </row>
    <row r="3058" spans="1:10" ht="15" customHeight="1">
      <c r="A3058" s="15"/>
      <c r="B3058" s="2" t="s">
        <v>16192</v>
      </c>
      <c r="C3058" s="2" t="s">
        <v>16193</v>
      </c>
      <c r="D3058" s="19">
        <v>0</v>
      </c>
      <c r="F3058" s="16">
        <v>1</v>
      </c>
      <c r="G3058" s="4">
        <v>1</v>
      </c>
      <c r="H3058" s="4">
        <v>1</v>
      </c>
      <c r="I3058" s="17">
        <v>1</v>
      </c>
      <c r="J3058" s="4">
        <v>0</v>
      </c>
    </row>
    <row r="3059" spans="1:10" ht="15" customHeight="1">
      <c r="A3059" s="15"/>
      <c r="B3059" s="2" t="s">
        <v>2769</v>
      </c>
      <c r="C3059" s="2" t="s">
        <v>16194</v>
      </c>
      <c r="D3059" s="19">
        <v>0</v>
      </c>
      <c r="F3059" s="16">
        <v>0.77137500000000003</v>
      </c>
      <c r="G3059" s="4">
        <v>0.86165000000000003</v>
      </c>
      <c r="H3059" s="4">
        <v>1</v>
      </c>
      <c r="I3059" s="17">
        <v>0.36220000000000002</v>
      </c>
      <c r="J3059" s="4">
        <v>0.30062808002580199</v>
      </c>
    </row>
    <row r="3060" spans="1:10" ht="15" customHeight="1">
      <c r="A3060" s="15"/>
      <c r="B3060" s="2" t="s">
        <v>5823</v>
      </c>
      <c r="C3060" s="2" t="s">
        <v>16195</v>
      </c>
      <c r="D3060" s="19">
        <v>0</v>
      </c>
      <c r="F3060" s="16">
        <v>0.76527500000000004</v>
      </c>
      <c r="G3060" s="4">
        <v>0.84945000000000004</v>
      </c>
      <c r="H3060" s="4">
        <v>1</v>
      </c>
      <c r="I3060" s="17">
        <v>0.36220000000000002</v>
      </c>
      <c r="J3060" s="4">
        <v>0.30201615161003098</v>
      </c>
    </row>
    <row r="3061" spans="1:10" ht="15" customHeight="1">
      <c r="A3061" s="15"/>
      <c r="B3061" s="2" t="s">
        <v>5824</v>
      </c>
      <c r="C3061" s="2" t="s">
        <v>16196</v>
      </c>
      <c r="D3061" s="19">
        <v>1</v>
      </c>
      <c r="F3061" s="16">
        <v>0.80430000000000001</v>
      </c>
      <c r="G3061" s="4">
        <v>0.92749999999999999</v>
      </c>
      <c r="H3061" s="4">
        <v>1</v>
      </c>
      <c r="I3061" s="17">
        <v>0.36220000000000002</v>
      </c>
      <c r="J3061" s="4">
        <v>0.30166491343873603</v>
      </c>
    </row>
    <row r="3062" spans="1:10" ht="15" customHeight="1">
      <c r="A3062" s="15"/>
      <c r="B3062" s="2" t="s">
        <v>5824</v>
      </c>
      <c r="C3062" s="2" t="s">
        <v>16197</v>
      </c>
      <c r="D3062" s="19">
        <v>2</v>
      </c>
      <c r="F3062" s="16">
        <v>0.82374999999999998</v>
      </c>
      <c r="G3062" s="4">
        <v>0.96640000000000004</v>
      </c>
      <c r="H3062" s="4">
        <v>1</v>
      </c>
      <c r="I3062" s="17">
        <v>0.36220000000000002</v>
      </c>
      <c r="J3062" s="4">
        <v>0.30894238405674701</v>
      </c>
    </row>
    <row r="3063" spans="1:10" ht="15" customHeight="1">
      <c r="A3063" s="15"/>
      <c r="B3063" s="2" t="s">
        <v>3799</v>
      </c>
      <c r="C3063" s="2" t="s">
        <v>16198</v>
      </c>
      <c r="D3063" s="19">
        <v>0</v>
      </c>
      <c r="F3063" s="16">
        <v>0.83872500000000005</v>
      </c>
      <c r="G3063" s="4">
        <v>0.99634999999999996</v>
      </c>
      <c r="H3063" s="4">
        <v>1</v>
      </c>
      <c r="I3063" s="17">
        <v>0.36220000000000002</v>
      </c>
      <c r="J3063" s="4">
        <v>0.317692843010352</v>
      </c>
    </row>
    <row r="3064" spans="1:10" ht="15" customHeight="1">
      <c r="A3064" s="15"/>
      <c r="B3064" s="2" t="s">
        <v>4574</v>
      </c>
      <c r="C3064" s="2" t="s">
        <v>16199</v>
      </c>
      <c r="D3064" s="19">
        <v>0</v>
      </c>
      <c r="F3064" s="16">
        <v>0.73798571428571402</v>
      </c>
      <c r="G3064" s="4">
        <v>0.76049999999999995</v>
      </c>
      <c r="H3064" s="4">
        <v>1</v>
      </c>
      <c r="I3064" s="17">
        <v>0.14680000000000001</v>
      </c>
      <c r="J3064" s="4">
        <v>0.30039124170860598</v>
      </c>
    </row>
    <row r="3065" spans="1:10" ht="15" customHeight="1">
      <c r="A3065" s="15"/>
      <c r="B3065" s="2" t="s">
        <v>5825</v>
      </c>
      <c r="C3065" s="2" t="s">
        <v>16200</v>
      </c>
      <c r="D3065" s="19">
        <v>0</v>
      </c>
      <c r="F3065" s="16">
        <v>0.93210000000000004</v>
      </c>
      <c r="G3065" s="4">
        <v>0.96294999999999997</v>
      </c>
      <c r="H3065" s="4">
        <v>1</v>
      </c>
      <c r="I3065" s="17">
        <v>0.80249999999999999</v>
      </c>
      <c r="J3065" s="4">
        <v>9.1766261047656603E-2</v>
      </c>
    </row>
    <row r="3066" spans="1:10" ht="15" customHeight="1">
      <c r="A3066" s="15"/>
      <c r="B3066" s="2" t="s">
        <v>796</v>
      </c>
      <c r="C3066" s="2" t="s">
        <v>16201</v>
      </c>
      <c r="D3066" s="19">
        <v>0</v>
      </c>
      <c r="F3066" s="16">
        <v>0.62929999999999997</v>
      </c>
      <c r="G3066" s="4">
        <v>0.62929999999999997</v>
      </c>
      <c r="H3066" s="4">
        <v>1</v>
      </c>
      <c r="I3066" s="17">
        <v>0.2586</v>
      </c>
      <c r="J3066" s="4">
        <v>0.52424896757170603</v>
      </c>
    </row>
    <row r="3067" spans="1:10" ht="15" customHeight="1">
      <c r="A3067" s="15"/>
      <c r="B3067" s="2" t="s">
        <v>797</v>
      </c>
      <c r="C3067" s="2" t="s">
        <v>16202</v>
      </c>
      <c r="D3067" s="19">
        <v>0</v>
      </c>
      <c r="F3067" s="16">
        <v>0.94735000000000003</v>
      </c>
      <c r="G3067" s="4">
        <v>0.94735000000000003</v>
      </c>
      <c r="H3067" s="4">
        <v>1</v>
      </c>
      <c r="I3067" s="17">
        <v>0.89470000000000005</v>
      </c>
      <c r="J3067" s="4">
        <v>7.4458344058943401E-2</v>
      </c>
    </row>
    <row r="3068" spans="1:10" ht="15" customHeight="1">
      <c r="A3068" s="15"/>
      <c r="B3068" s="2" t="s">
        <v>2770</v>
      </c>
      <c r="C3068" s="2" t="s">
        <v>16203</v>
      </c>
      <c r="D3068" s="19">
        <v>0</v>
      </c>
      <c r="F3068" s="16">
        <v>0.67444999999999999</v>
      </c>
      <c r="G3068" s="4">
        <v>0.68225000000000002</v>
      </c>
      <c r="H3068" s="4">
        <v>1</v>
      </c>
      <c r="I3068" s="17">
        <v>0.33329999999999999</v>
      </c>
      <c r="J3068" s="4">
        <v>0.275001606055916</v>
      </c>
    </row>
    <row r="3069" spans="1:10" ht="15" customHeight="1">
      <c r="A3069" s="15"/>
      <c r="B3069" s="2" t="s">
        <v>3705</v>
      </c>
      <c r="C3069" s="2" t="s">
        <v>16204</v>
      </c>
      <c r="D3069" s="19">
        <v>0</v>
      </c>
      <c r="F3069" s="16">
        <v>0.55864000000000003</v>
      </c>
      <c r="G3069" s="4">
        <v>0.56589999999999996</v>
      </c>
      <c r="H3069" s="4">
        <v>1</v>
      </c>
      <c r="I3069" s="17">
        <v>0.2586</v>
      </c>
      <c r="J3069" s="4">
        <v>0.292209501898894</v>
      </c>
    </row>
    <row r="3070" spans="1:10" ht="15" customHeight="1">
      <c r="A3070" s="15"/>
      <c r="B3070" s="2" t="s">
        <v>2771</v>
      </c>
      <c r="C3070" s="2" t="s">
        <v>16205</v>
      </c>
      <c r="D3070" s="19">
        <v>0</v>
      </c>
      <c r="F3070" s="16">
        <v>0.75522500000000004</v>
      </c>
      <c r="G3070" s="4">
        <v>0.80764999999999998</v>
      </c>
      <c r="H3070" s="4">
        <v>1</v>
      </c>
      <c r="I3070" s="17">
        <v>0.40560000000000002</v>
      </c>
      <c r="J3070" s="4">
        <v>0.250177435366715</v>
      </c>
    </row>
    <row r="3071" spans="1:10" ht="15" customHeight="1">
      <c r="A3071" s="15"/>
      <c r="B3071" s="2" t="s">
        <v>3940</v>
      </c>
      <c r="C3071" s="2" t="s">
        <v>16206</v>
      </c>
      <c r="D3071" s="19">
        <v>0</v>
      </c>
      <c r="F3071" s="16">
        <v>0.69945000000000002</v>
      </c>
      <c r="G3071" s="4">
        <v>0.84470000000000001</v>
      </c>
      <c r="H3071" s="4">
        <v>1</v>
      </c>
      <c r="I3071" s="17">
        <v>0.1084</v>
      </c>
      <c r="J3071" s="4">
        <v>0.41964947674616898</v>
      </c>
    </row>
    <row r="3072" spans="1:10" ht="15" customHeight="1">
      <c r="A3072" s="15"/>
      <c r="B3072" s="2" t="s">
        <v>798</v>
      </c>
      <c r="C3072" s="2" t="s">
        <v>16207</v>
      </c>
      <c r="D3072" s="19">
        <v>0</v>
      </c>
      <c r="F3072" s="16">
        <v>1</v>
      </c>
      <c r="G3072" s="4">
        <v>1</v>
      </c>
      <c r="H3072" s="4">
        <v>1</v>
      </c>
      <c r="I3072" s="17">
        <v>1</v>
      </c>
      <c r="J3072" s="4">
        <v>0</v>
      </c>
    </row>
    <row r="3073" spans="1:10" ht="15" customHeight="1">
      <c r="A3073" s="15"/>
      <c r="B3073" s="2" t="s">
        <v>3723</v>
      </c>
      <c r="C3073" s="2" t="s">
        <v>16208</v>
      </c>
      <c r="D3073" s="19">
        <v>0</v>
      </c>
      <c r="F3073" s="16">
        <v>0.72797500000000004</v>
      </c>
      <c r="G3073" s="4">
        <v>0.89980000000000004</v>
      </c>
      <c r="H3073" s="4">
        <v>1</v>
      </c>
      <c r="I3073" s="17">
        <v>0.1123</v>
      </c>
      <c r="J3073" s="4">
        <v>0.42072776134534601</v>
      </c>
    </row>
    <row r="3074" spans="1:10" ht="15" customHeight="1">
      <c r="A3074" s="15"/>
      <c r="B3074" s="2" t="s">
        <v>5826</v>
      </c>
      <c r="C3074" s="2" t="s">
        <v>16209</v>
      </c>
      <c r="D3074" s="19">
        <v>0</v>
      </c>
      <c r="F3074" s="16">
        <v>0.51982499999999998</v>
      </c>
      <c r="G3074" s="4">
        <v>0.50485000000000002</v>
      </c>
      <c r="H3074" s="4">
        <v>1</v>
      </c>
      <c r="I3074" s="17">
        <v>6.9599999999999995E-2</v>
      </c>
      <c r="J3074" s="4">
        <v>0.48408803865275002</v>
      </c>
    </row>
    <row r="3075" spans="1:10" ht="15" customHeight="1">
      <c r="A3075" s="15"/>
      <c r="B3075" s="2" t="s">
        <v>4108</v>
      </c>
      <c r="C3075" s="2" t="s">
        <v>16210</v>
      </c>
      <c r="D3075" s="19">
        <v>0</v>
      </c>
      <c r="F3075" s="16">
        <v>0.51244999999999996</v>
      </c>
      <c r="G3075" s="4">
        <v>0.51214999999999999</v>
      </c>
      <c r="H3075" s="4">
        <v>1</v>
      </c>
      <c r="I3075" s="17">
        <v>2.5499999999999998E-2</v>
      </c>
      <c r="J3075" s="4">
        <v>0.499171516949168</v>
      </c>
    </row>
    <row r="3076" spans="1:10" ht="15" customHeight="1">
      <c r="A3076" s="15"/>
      <c r="B3076" s="2" t="s">
        <v>799</v>
      </c>
      <c r="C3076" s="2" t="s">
        <v>16211</v>
      </c>
      <c r="D3076" s="19">
        <v>0</v>
      </c>
      <c r="F3076" s="16">
        <v>0.70425000000000004</v>
      </c>
      <c r="G3076" s="4">
        <v>0.70425000000000004</v>
      </c>
      <c r="H3076" s="4">
        <v>1</v>
      </c>
      <c r="I3076" s="17">
        <v>0.40849999999999997</v>
      </c>
      <c r="J3076" s="4">
        <v>0.41825366107184297</v>
      </c>
    </row>
    <row r="3077" spans="1:10" ht="15" customHeight="1">
      <c r="A3077" s="15"/>
      <c r="B3077" s="2" t="s">
        <v>16212</v>
      </c>
      <c r="C3077" s="2" t="s">
        <v>16213</v>
      </c>
      <c r="D3077" s="19">
        <v>0</v>
      </c>
      <c r="F3077" s="16">
        <v>0.9375</v>
      </c>
      <c r="G3077" s="4">
        <v>0.9375</v>
      </c>
      <c r="H3077" s="4">
        <v>1</v>
      </c>
      <c r="I3077" s="17">
        <v>0.875</v>
      </c>
      <c r="J3077" s="4">
        <v>8.8388347648318405E-2</v>
      </c>
    </row>
    <row r="3078" spans="1:10" ht="15" customHeight="1">
      <c r="A3078" s="15"/>
      <c r="B3078" s="2" t="s">
        <v>5827</v>
      </c>
      <c r="C3078" s="2" t="s">
        <v>16214</v>
      </c>
      <c r="D3078" s="19">
        <v>0</v>
      </c>
      <c r="F3078" s="16">
        <v>0.66174999999999995</v>
      </c>
      <c r="G3078" s="4">
        <v>0.83579999999999999</v>
      </c>
      <c r="H3078" s="4">
        <v>1</v>
      </c>
      <c r="I3078" s="17">
        <v>2.6200000000000001E-2</v>
      </c>
      <c r="J3078" s="4">
        <v>0.41324635146604699</v>
      </c>
    </row>
    <row r="3079" spans="1:10" ht="15" customHeight="1">
      <c r="A3079" s="15"/>
      <c r="B3079" s="2" t="s">
        <v>16215</v>
      </c>
      <c r="C3079" s="2" t="s">
        <v>16216</v>
      </c>
      <c r="D3079" s="19">
        <v>0</v>
      </c>
      <c r="F3079" s="16">
        <v>0.73799999999999999</v>
      </c>
      <c r="G3079" s="4">
        <v>0.88575000000000004</v>
      </c>
      <c r="H3079" s="4">
        <v>1</v>
      </c>
      <c r="I3079" s="17">
        <v>0.18049999999999999</v>
      </c>
      <c r="J3079" s="4">
        <v>0.38666760057358501</v>
      </c>
    </row>
    <row r="3080" spans="1:10" ht="15" customHeight="1">
      <c r="A3080" s="15"/>
      <c r="B3080" s="2" t="s">
        <v>800</v>
      </c>
      <c r="C3080" s="2" t="s">
        <v>800</v>
      </c>
      <c r="D3080" s="19">
        <v>0</v>
      </c>
      <c r="F3080" s="16">
        <v>0.92105000000000004</v>
      </c>
      <c r="G3080" s="4">
        <v>0.92105000000000004</v>
      </c>
      <c r="H3080" s="4">
        <v>1</v>
      </c>
      <c r="I3080" s="17">
        <v>0.84209999999999996</v>
      </c>
      <c r="J3080" s="4">
        <v>0.11165216074935599</v>
      </c>
    </row>
    <row r="3081" spans="1:10" ht="15" customHeight="1">
      <c r="A3081" s="15"/>
      <c r="B3081" s="2" t="s">
        <v>5828</v>
      </c>
      <c r="C3081" s="2" t="s">
        <v>5828</v>
      </c>
      <c r="D3081" s="19">
        <v>0</v>
      </c>
      <c r="F3081" s="16">
        <v>0.59207500000000002</v>
      </c>
      <c r="G3081" s="4">
        <v>0.59894999999999998</v>
      </c>
      <c r="H3081" s="4">
        <v>1</v>
      </c>
      <c r="I3081" s="17">
        <v>0.1704</v>
      </c>
      <c r="J3081" s="4">
        <v>0.462292211881908</v>
      </c>
    </row>
    <row r="3082" spans="1:10" ht="15" customHeight="1">
      <c r="A3082" s="15"/>
      <c r="B3082" s="2" t="s">
        <v>5829</v>
      </c>
      <c r="C3082" s="2" t="s">
        <v>16217</v>
      </c>
      <c r="D3082" s="19">
        <v>0</v>
      </c>
      <c r="F3082" s="16">
        <v>0.60717500000000002</v>
      </c>
      <c r="G3082" s="4">
        <v>0.60750000000000004</v>
      </c>
      <c r="H3082" s="4">
        <v>1</v>
      </c>
      <c r="I3082" s="17">
        <v>0.2137</v>
      </c>
      <c r="J3082" s="4">
        <v>0.44457472094126099</v>
      </c>
    </row>
    <row r="3083" spans="1:10" ht="15" customHeight="1">
      <c r="A3083" s="15"/>
      <c r="B3083" s="2" t="s">
        <v>4107</v>
      </c>
      <c r="C3083" s="2" t="s">
        <v>16218</v>
      </c>
      <c r="D3083" s="19">
        <v>0</v>
      </c>
      <c r="F3083" s="16">
        <v>0.70657499999999995</v>
      </c>
      <c r="G3083" s="4">
        <v>0.69069999999999998</v>
      </c>
      <c r="H3083" s="4">
        <v>1</v>
      </c>
      <c r="I3083" s="17">
        <v>0.44490000000000002</v>
      </c>
      <c r="J3083" s="4">
        <v>0.27556550794079199</v>
      </c>
    </row>
    <row r="3084" spans="1:10" ht="15" customHeight="1">
      <c r="A3084" s="15"/>
      <c r="B3084" s="2" t="s">
        <v>3572</v>
      </c>
      <c r="C3084" s="2" t="s">
        <v>16219</v>
      </c>
      <c r="D3084" s="19">
        <v>0</v>
      </c>
      <c r="F3084" s="16">
        <v>0.93579999999999997</v>
      </c>
      <c r="G3084" s="4">
        <v>0.99134999999999995</v>
      </c>
      <c r="H3084" s="4">
        <v>1</v>
      </c>
      <c r="I3084" s="17">
        <v>0.76049999999999995</v>
      </c>
      <c r="J3084" s="4">
        <v>0.117083417556316</v>
      </c>
    </row>
    <row r="3085" spans="1:10" ht="15" customHeight="1">
      <c r="A3085" s="15"/>
      <c r="B3085" s="2" t="s">
        <v>801</v>
      </c>
      <c r="C3085" s="2" t="s">
        <v>801</v>
      </c>
      <c r="D3085" s="19">
        <v>0</v>
      </c>
      <c r="F3085" s="16">
        <v>1</v>
      </c>
      <c r="G3085" s="4">
        <v>1</v>
      </c>
      <c r="H3085" s="4">
        <v>1</v>
      </c>
      <c r="I3085" s="17">
        <v>1</v>
      </c>
      <c r="J3085" s="4">
        <v>0</v>
      </c>
    </row>
    <row r="3086" spans="1:10" ht="15" customHeight="1">
      <c r="A3086" s="15"/>
      <c r="B3086" s="2" t="s">
        <v>802</v>
      </c>
      <c r="C3086" s="2" t="s">
        <v>802</v>
      </c>
      <c r="D3086" s="19">
        <v>0</v>
      </c>
      <c r="F3086" s="16">
        <v>0.94445000000000001</v>
      </c>
      <c r="G3086" s="4">
        <v>0.94445000000000001</v>
      </c>
      <c r="H3086" s="4">
        <v>1</v>
      </c>
      <c r="I3086" s="17">
        <v>0.88890000000000002</v>
      </c>
      <c r="J3086" s="4">
        <v>7.8559563389825393E-2</v>
      </c>
    </row>
    <row r="3087" spans="1:10" ht="15" customHeight="1">
      <c r="A3087" s="15"/>
      <c r="B3087" s="2" t="s">
        <v>5830</v>
      </c>
      <c r="C3087" s="2" t="s">
        <v>5830</v>
      </c>
      <c r="D3087" s="19">
        <v>0</v>
      </c>
      <c r="F3087" s="16">
        <v>0.91664999999999996</v>
      </c>
      <c r="G3087" s="4">
        <v>0.91664999999999996</v>
      </c>
      <c r="H3087" s="4">
        <v>1</v>
      </c>
      <c r="I3087" s="17">
        <v>0.83330000000000004</v>
      </c>
      <c r="J3087" s="4">
        <v>0.117874700423797</v>
      </c>
    </row>
    <row r="3088" spans="1:10" ht="15" customHeight="1">
      <c r="A3088" s="15"/>
      <c r="B3088" s="2" t="s">
        <v>803</v>
      </c>
      <c r="C3088" s="2" t="s">
        <v>16220</v>
      </c>
      <c r="D3088" s="19">
        <v>0</v>
      </c>
      <c r="F3088" s="16">
        <v>0.92310000000000003</v>
      </c>
      <c r="G3088" s="4">
        <v>0.92310000000000003</v>
      </c>
      <c r="H3088" s="4">
        <v>1</v>
      </c>
      <c r="I3088" s="17">
        <v>0.84619999999999995</v>
      </c>
      <c r="J3088" s="4">
        <v>0.108753022946491</v>
      </c>
    </row>
    <row r="3089" spans="1:10" ht="15" customHeight="1">
      <c r="A3089" s="15"/>
      <c r="B3089" s="2" t="s">
        <v>4575</v>
      </c>
      <c r="C3089" s="2" t="s">
        <v>16221</v>
      </c>
      <c r="D3089" s="19">
        <v>1</v>
      </c>
      <c r="F3089" s="16">
        <v>0.89432500000000004</v>
      </c>
      <c r="G3089" s="4">
        <v>0.88649999999999995</v>
      </c>
      <c r="H3089" s="4">
        <v>1</v>
      </c>
      <c r="I3089" s="17">
        <v>0.80430000000000001</v>
      </c>
      <c r="J3089" s="4">
        <v>8.1294418627603199E-2</v>
      </c>
    </row>
    <row r="3090" spans="1:10" ht="15" customHeight="1">
      <c r="A3090" s="15"/>
      <c r="B3090" s="2" t="s">
        <v>4575</v>
      </c>
      <c r="C3090" s="2" t="s">
        <v>16222</v>
      </c>
      <c r="D3090" s="19">
        <v>2</v>
      </c>
      <c r="F3090" s="16">
        <v>0.94252499999999995</v>
      </c>
      <c r="G3090" s="4">
        <v>0.94915000000000005</v>
      </c>
      <c r="H3090" s="4">
        <v>1</v>
      </c>
      <c r="I3090" s="17">
        <v>0.87180000000000002</v>
      </c>
      <c r="J3090" s="4">
        <v>6.5806756238753095E-2</v>
      </c>
    </row>
    <row r="3091" spans="1:10" ht="15" customHeight="1">
      <c r="A3091" s="15"/>
      <c r="B3091" s="2" t="s">
        <v>5831</v>
      </c>
      <c r="C3091" s="2" t="s">
        <v>16223</v>
      </c>
      <c r="D3091" s="19">
        <v>1</v>
      </c>
      <c r="F3091" s="16">
        <v>0.75831666666666697</v>
      </c>
      <c r="G3091" s="4">
        <v>0.88959999999999995</v>
      </c>
      <c r="H3091" s="4">
        <v>1</v>
      </c>
      <c r="I3091" s="17">
        <v>0.37140000000000001</v>
      </c>
      <c r="J3091" s="4">
        <v>0.29225201738682099</v>
      </c>
    </row>
    <row r="3092" spans="1:10" ht="15" customHeight="1">
      <c r="A3092" s="15"/>
      <c r="B3092" s="2" t="s">
        <v>5831</v>
      </c>
      <c r="C3092" s="2" t="s">
        <v>16224</v>
      </c>
      <c r="D3092" s="19">
        <v>2</v>
      </c>
      <c r="F3092" s="16">
        <v>0.72618333333333296</v>
      </c>
      <c r="G3092" s="4">
        <v>0.83804999999999996</v>
      </c>
      <c r="H3092" s="4">
        <v>1</v>
      </c>
      <c r="I3092" s="17">
        <v>0.37140000000000001</v>
      </c>
      <c r="J3092" s="4">
        <v>0.270539419801748</v>
      </c>
    </row>
    <row r="3093" spans="1:10" ht="15" customHeight="1">
      <c r="A3093" s="15"/>
      <c r="B3093" s="2" t="s">
        <v>804</v>
      </c>
      <c r="C3093" s="2" t="s">
        <v>16225</v>
      </c>
      <c r="D3093" s="19">
        <v>0</v>
      </c>
      <c r="F3093" s="16">
        <v>0.94350000000000001</v>
      </c>
      <c r="G3093" s="4">
        <v>0.94350000000000001</v>
      </c>
      <c r="H3093" s="4">
        <v>1</v>
      </c>
      <c r="I3093" s="17">
        <v>0.88700000000000001</v>
      </c>
      <c r="J3093" s="4">
        <v>7.9903066274079906E-2</v>
      </c>
    </row>
    <row r="3094" spans="1:10" ht="15" customHeight="1">
      <c r="A3094" s="15"/>
      <c r="B3094" s="2" t="s">
        <v>16226</v>
      </c>
      <c r="C3094" s="2" t="s">
        <v>16227</v>
      </c>
      <c r="D3094" s="19">
        <v>0</v>
      </c>
      <c r="F3094" s="16">
        <v>0.88859999999999995</v>
      </c>
      <c r="G3094" s="4">
        <v>0.87504999999999999</v>
      </c>
      <c r="H3094" s="4">
        <v>1</v>
      </c>
      <c r="I3094" s="17">
        <v>0.80430000000000001</v>
      </c>
      <c r="J3094" s="4">
        <v>8.1455059183986003E-2</v>
      </c>
    </row>
    <row r="3095" spans="1:10" ht="15" customHeight="1">
      <c r="A3095" s="15"/>
      <c r="B3095" s="2" t="s">
        <v>4073</v>
      </c>
      <c r="C3095" s="2" t="s">
        <v>16228</v>
      </c>
      <c r="D3095" s="19">
        <v>0</v>
      </c>
      <c r="F3095" s="16">
        <v>0.92500000000000004</v>
      </c>
      <c r="G3095" s="4">
        <v>0.92500000000000004</v>
      </c>
      <c r="H3095" s="4">
        <v>1</v>
      </c>
      <c r="I3095" s="17">
        <v>0.85</v>
      </c>
      <c r="J3095" s="4">
        <v>0.106066017177982</v>
      </c>
    </row>
    <row r="3096" spans="1:10" ht="15" customHeight="1">
      <c r="A3096" s="15"/>
      <c r="B3096" s="2" t="s">
        <v>4576</v>
      </c>
      <c r="C3096" s="2" t="s">
        <v>16229</v>
      </c>
      <c r="D3096" s="19">
        <v>0</v>
      </c>
      <c r="F3096" s="16">
        <v>0.91864999999999997</v>
      </c>
      <c r="G3096" s="4">
        <v>0.93515000000000004</v>
      </c>
      <c r="H3096" s="4">
        <v>1</v>
      </c>
      <c r="I3096" s="17">
        <v>0.80430000000000001</v>
      </c>
      <c r="J3096" s="4">
        <v>9.7064737847136498E-2</v>
      </c>
    </row>
    <row r="3097" spans="1:10" ht="15" customHeight="1">
      <c r="A3097" s="15"/>
      <c r="B3097" s="2" t="s">
        <v>2772</v>
      </c>
      <c r="C3097" s="2" t="s">
        <v>16230</v>
      </c>
      <c r="D3097" s="19">
        <v>0</v>
      </c>
      <c r="F3097" s="16">
        <v>0.65615000000000001</v>
      </c>
      <c r="G3097" s="4">
        <v>0.80044999999999999</v>
      </c>
      <c r="H3097" s="4">
        <v>1</v>
      </c>
      <c r="I3097" s="17">
        <v>2.3699999999999999E-2</v>
      </c>
      <c r="J3097" s="4">
        <v>0.43590994865147698</v>
      </c>
    </row>
    <row r="3098" spans="1:10" ht="15" customHeight="1">
      <c r="A3098" s="15"/>
      <c r="B3098" s="2" t="s">
        <v>16231</v>
      </c>
      <c r="C3098" s="2" t="s">
        <v>16232</v>
      </c>
      <c r="D3098" s="19">
        <v>0</v>
      </c>
      <c r="F3098" s="16">
        <v>0.65005000000000002</v>
      </c>
      <c r="G3098" s="4">
        <v>0.78825000000000001</v>
      </c>
      <c r="H3098" s="4">
        <v>1</v>
      </c>
      <c r="I3098" s="17">
        <v>2.3699999999999999E-2</v>
      </c>
      <c r="J3098" s="4">
        <v>0.43471792003551002</v>
      </c>
    </row>
    <row r="3099" spans="1:10" ht="15" customHeight="1">
      <c r="A3099" s="15"/>
      <c r="B3099" s="2" t="s">
        <v>805</v>
      </c>
      <c r="C3099" s="2" t="s">
        <v>16233</v>
      </c>
      <c r="D3099" s="19">
        <v>0</v>
      </c>
      <c r="F3099" s="16">
        <v>1</v>
      </c>
      <c r="G3099" s="4">
        <v>1</v>
      </c>
      <c r="H3099" s="4">
        <v>1</v>
      </c>
      <c r="I3099" s="17">
        <v>1</v>
      </c>
      <c r="J3099" s="4">
        <v>0</v>
      </c>
    </row>
    <row r="3100" spans="1:10" ht="15" customHeight="1">
      <c r="A3100" s="15"/>
      <c r="B3100" s="2" t="s">
        <v>4577</v>
      </c>
      <c r="C3100" s="2" t="s">
        <v>16234</v>
      </c>
      <c r="D3100" s="19">
        <v>0</v>
      </c>
      <c r="F3100" s="16">
        <v>0.97219999999999995</v>
      </c>
      <c r="G3100" s="4">
        <v>0.97219999999999995</v>
      </c>
      <c r="H3100" s="4">
        <v>1</v>
      </c>
      <c r="I3100" s="17">
        <v>0.94440000000000002</v>
      </c>
      <c r="J3100" s="4">
        <v>3.9315137033971999E-2</v>
      </c>
    </row>
    <row r="3101" spans="1:10" ht="15" customHeight="1">
      <c r="A3101" s="15"/>
      <c r="B3101" s="2" t="s">
        <v>16235</v>
      </c>
      <c r="C3101" s="2" t="s">
        <v>16236</v>
      </c>
      <c r="D3101" s="19">
        <v>0</v>
      </c>
      <c r="F3101" s="16">
        <v>0.80431666666666701</v>
      </c>
      <c r="G3101" s="4">
        <v>0.90154999999999996</v>
      </c>
      <c r="H3101" s="4">
        <v>1</v>
      </c>
      <c r="I3101" s="17">
        <v>0.24859999999999999</v>
      </c>
      <c r="J3101" s="4">
        <v>0.29012900176760498</v>
      </c>
    </row>
    <row r="3102" spans="1:10" ht="15" customHeight="1">
      <c r="A3102" s="15"/>
      <c r="B3102" s="2" t="s">
        <v>3670</v>
      </c>
      <c r="C3102" s="2" t="s">
        <v>16237</v>
      </c>
      <c r="D3102" s="19">
        <v>0</v>
      </c>
      <c r="F3102" s="16">
        <v>0.72989999999999999</v>
      </c>
      <c r="G3102" s="4">
        <v>0.89895000000000003</v>
      </c>
      <c r="H3102" s="4">
        <v>1</v>
      </c>
      <c r="I3102" s="17">
        <v>0.1217</v>
      </c>
      <c r="J3102" s="4">
        <v>0.41550543518306299</v>
      </c>
    </row>
    <row r="3103" spans="1:10" ht="15" customHeight="1">
      <c r="A3103" s="15"/>
      <c r="B3103" s="2" t="s">
        <v>4113</v>
      </c>
      <c r="C3103" s="2" t="s">
        <v>16238</v>
      </c>
      <c r="D3103" s="19">
        <v>1</v>
      </c>
      <c r="F3103" s="16">
        <v>0.79417499999999996</v>
      </c>
      <c r="G3103" s="4">
        <v>0.89895000000000003</v>
      </c>
      <c r="H3103" s="4">
        <v>1</v>
      </c>
      <c r="I3103" s="17">
        <v>0.37880000000000003</v>
      </c>
      <c r="J3103" s="4">
        <v>0.29141789438307802</v>
      </c>
    </row>
    <row r="3104" spans="1:10" ht="15" customHeight="1">
      <c r="A3104" s="15"/>
      <c r="B3104" s="2" t="s">
        <v>4113</v>
      </c>
      <c r="C3104" s="2" t="s">
        <v>16239</v>
      </c>
      <c r="D3104" s="19">
        <v>2</v>
      </c>
      <c r="F3104" s="16">
        <v>0.70897500000000002</v>
      </c>
      <c r="G3104" s="4">
        <v>0.89895000000000003</v>
      </c>
      <c r="H3104" s="4">
        <v>1</v>
      </c>
      <c r="I3104" s="17">
        <v>3.7999999999999999E-2</v>
      </c>
      <c r="J3104" s="4">
        <v>0.456435920110005</v>
      </c>
    </row>
    <row r="3105" spans="1:10" ht="15" customHeight="1">
      <c r="A3105" s="15"/>
      <c r="B3105" s="2" t="s">
        <v>806</v>
      </c>
      <c r="C3105" s="2" t="s">
        <v>16240</v>
      </c>
      <c r="D3105" s="19">
        <v>0</v>
      </c>
      <c r="F3105" s="16">
        <v>0.86365000000000003</v>
      </c>
      <c r="G3105" s="4">
        <v>0.86365000000000003</v>
      </c>
      <c r="H3105" s="4">
        <v>1</v>
      </c>
      <c r="I3105" s="17">
        <v>0.72729999999999995</v>
      </c>
      <c r="J3105" s="4">
        <v>0.19282801922957199</v>
      </c>
    </row>
    <row r="3106" spans="1:10" ht="15" customHeight="1">
      <c r="A3106" s="15"/>
      <c r="B3106" s="2" t="s">
        <v>807</v>
      </c>
      <c r="C3106" s="2" t="s">
        <v>16241</v>
      </c>
      <c r="D3106" s="19">
        <v>0</v>
      </c>
      <c r="F3106" s="16">
        <v>0.84784999999999999</v>
      </c>
      <c r="G3106" s="4">
        <v>0.84784999999999999</v>
      </c>
      <c r="H3106" s="4">
        <v>1</v>
      </c>
      <c r="I3106" s="17">
        <v>0.69569999999999999</v>
      </c>
      <c r="J3106" s="4">
        <v>0.21517259351506601</v>
      </c>
    </row>
    <row r="3107" spans="1:10" ht="15" customHeight="1">
      <c r="A3107" s="15"/>
      <c r="B3107" s="2" t="s">
        <v>5832</v>
      </c>
      <c r="C3107" s="2" t="s">
        <v>16242</v>
      </c>
      <c r="D3107" s="19">
        <v>0</v>
      </c>
      <c r="F3107" s="16">
        <v>0.49467499999999998</v>
      </c>
      <c r="G3107" s="4">
        <v>0.45219999999999999</v>
      </c>
      <c r="H3107" s="4">
        <v>1</v>
      </c>
      <c r="I3107" s="17">
        <v>7.4300000000000005E-2</v>
      </c>
      <c r="J3107" s="4">
        <v>0.382751497928704</v>
      </c>
    </row>
    <row r="3108" spans="1:10" ht="15" customHeight="1">
      <c r="A3108" s="15"/>
      <c r="B3108" s="2" t="s">
        <v>5833</v>
      </c>
      <c r="C3108" s="2" t="s">
        <v>16243</v>
      </c>
      <c r="D3108" s="19">
        <v>0</v>
      </c>
      <c r="F3108" s="16">
        <v>0.62204999999999999</v>
      </c>
      <c r="G3108" s="4">
        <v>0.7994</v>
      </c>
      <c r="H3108" s="4">
        <v>1</v>
      </c>
      <c r="I3108" s="17">
        <v>7.4300000000000005E-2</v>
      </c>
      <c r="J3108" s="4">
        <v>0.40356178585193098</v>
      </c>
    </row>
    <row r="3109" spans="1:10" ht="15" customHeight="1">
      <c r="A3109" s="15"/>
      <c r="B3109" s="2" t="s">
        <v>4578</v>
      </c>
      <c r="C3109" s="2" t="s">
        <v>16244</v>
      </c>
      <c r="D3109" s="19">
        <v>0</v>
      </c>
      <c r="F3109" s="16">
        <v>0.58727499999999999</v>
      </c>
      <c r="G3109" s="4">
        <v>0.63739999999999997</v>
      </c>
      <c r="H3109" s="4">
        <v>1</v>
      </c>
      <c r="I3109" s="17">
        <v>7.4300000000000005E-2</v>
      </c>
      <c r="J3109" s="4">
        <v>0.39531317858966802</v>
      </c>
    </row>
    <row r="3110" spans="1:10" ht="15" customHeight="1">
      <c r="A3110" s="15"/>
      <c r="B3110" s="2" t="s">
        <v>808</v>
      </c>
      <c r="C3110" s="2" t="s">
        <v>16245</v>
      </c>
      <c r="D3110" s="19">
        <v>0</v>
      </c>
      <c r="F3110" s="16">
        <v>0.7</v>
      </c>
      <c r="G3110" s="4">
        <v>0.7</v>
      </c>
      <c r="H3110" s="4">
        <v>1</v>
      </c>
      <c r="I3110" s="17">
        <v>0.4</v>
      </c>
      <c r="J3110" s="4">
        <v>0.42426406871192901</v>
      </c>
    </row>
    <row r="3111" spans="1:10" ht="15" customHeight="1">
      <c r="A3111" s="15"/>
      <c r="B3111" s="2" t="s">
        <v>4579</v>
      </c>
      <c r="C3111" s="2" t="s">
        <v>16246</v>
      </c>
      <c r="D3111" s="19">
        <v>0</v>
      </c>
      <c r="F3111" s="16">
        <v>0.70622499999999999</v>
      </c>
      <c r="G3111" s="4">
        <v>0.87529999999999997</v>
      </c>
      <c r="H3111" s="4">
        <v>1</v>
      </c>
      <c r="I3111" s="17">
        <v>7.4300000000000005E-2</v>
      </c>
      <c r="J3111" s="4">
        <v>0.42537441056869701</v>
      </c>
    </row>
    <row r="3112" spans="1:10" ht="15" customHeight="1">
      <c r="A3112" s="15"/>
      <c r="B3112" s="2" t="s">
        <v>809</v>
      </c>
      <c r="C3112" s="2" t="s">
        <v>16245</v>
      </c>
      <c r="D3112" s="19">
        <v>0</v>
      </c>
      <c r="F3112" s="16">
        <v>0.67144999999999999</v>
      </c>
      <c r="G3112" s="4">
        <v>0.67144999999999999</v>
      </c>
      <c r="H3112" s="4">
        <v>1</v>
      </c>
      <c r="I3112" s="17">
        <v>0.34289999999999998</v>
      </c>
      <c r="J3112" s="4">
        <v>0.46463986591767997</v>
      </c>
    </row>
    <row r="3113" spans="1:10" ht="15" customHeight="1">
      <c r="A3113" s="15"/>
      <c r="B3113" s="2" t="s">
        <v>5834</v>
      </c>
      <c r="C3113" s="2" t="s">
        <v>16247</v>
      </c>
      <c r="D3113" s="19">
        <v>0</v>
      </c>
      <c r="F3113" s="16">
        <v>0.61375000000000002</v>
      </c>
      <c r="G3113" s="4">
        <v>0.70135000000000003</v>
      </c>
      <c r="H3113" s="4">
        <v>1</v>
      </c>
      <c r="I3113" s="17">
        <v>5.2299999999999999E-2</v>
      </c>
      <c r="J3113" s="4">
        <v>0.46715408236112699</v>
      </c>
    </row>
    <row r="3114" spans="1:10" ht="15" customHeight="1">
      <c r="A3114" s="15"/>
      <c r="B3114" s="2" t="s">
        <v>810</v>
      </c>
      <c r="C3114" s="2" t="s">
        <v>16248</v>
      </c>
      <c r="D3114" s="19">
        <v>0</v>
      </c>
      <c r="F3114" s="16">
        <v>0.75675000000000003</v>
      </c>
      <c r="G3114" s="4">
        <v>0.75675000000000003</v>
      </c>
      <c r="H3114" s="4">
        <v>1</v>
      </c>
      <c r="I3114" s="17">
        <v>0.51349999999999996</v>
      </c>
      <c r="J3114" s="4">
        <v>0.344007449047255</v>
      </c>
    </row>
    <row r="3115" spans="1:10" ht="15" customHeight="1">
      <c r="A3115" s="15"/>
      <c r="B3115" s="2" t="s">
        <v>5835</v>
      </c>
      <c r="C3115" s="2" t="s">
        <v>16249</v>
      </c>
      <c r="D3115" s="19">
        <v>0</v>
      </c>
      <c r="F3115" s="16">
        <v>0.768625</v>
      </c>
      <c r="G3115" s="4">
        <v>0.78725000000000001</v>
      </c>
      <c r="H3115" s="4">
        <v>1</v>
      </c>
      <c r="I3115" s="17">
        <v>0.5</v>
      </c>
      <c r="J3115" s="4">
        <v>0.20641276405946099</v>
      </c>
    </row>
    <row r="3116" spans="1:10" ht="15" customHeight="1">
      <c r="A3116" s="15"/>
      <c r="B3116" s="2" t="s">
        <v>5836</v>
      </c>
      <c r="C3116" s="2" t="s">
        <v>16250</v>
      </c>
      <c r="D3116" s="19">
        <v>0</v>
      </c>
      <c r="F3116" s="16">
        <v>0.76575000000000004</v>
      </c>
      <c r="G3116" s="4">
        <v>0.78149999999999997</v>
      </c>
      <c r="H3116" s="4">
        <v>1</v>
      </c>
      <c r="I3116" s="17">
        <v>0.5</v>
      </c>
      <c r="J3116" s="4">
        <v>0.20564877015597899</v>
      </c>
    </row>
    <row r="3117" spans="1:10" ht="15" customHeight="1">
      <c r="A3117" s="15"/>
      <c r="B3117" s="2" t="s">
        <v>811</v>
      </c>
      <c r="C3117" s="2" t="s">
        <v>16251</v>
      </c>
      <c r="D3117" s="19">
        <v>0</v>
      </c>
      <c r="F3117" s="16">
        <v>0.625</v>
      </c>
      <c r="G3117" s="4">
        <v>0.625</v>
      </c>
      <c r="H3117" s="4">
        <v>1</v>
      </c>
      <c r="I3117" s="17">
        <v>0.25</v>
      </c>
      <c r="J3117" s="4">
        <v>0.53033008588991104</v>
      </c>
    </row>
    <row r="3118" spans="1:10" ht="15" customHeight="1">
      <c r="A3118" s="15"/>
      <c r="B3118" s="2" t="s">
        <v>5837</v>
      </c>
      <c r="C3118" s="2" t="s">
        <v>16252</v>
      </c>
      <c r="D3118" s="19">
        <v>0</v>
      </c>
      <c r="F3118" s="16">
        <v>0.62324999999999997</v>
      </c>
      <c r="G3118" s="4">
        <v>0.66315000000000002</v>
      </c>
      <c r="H3118" s="4">
        <v>1</v>
      </c>
      <c r="I3118" s="17">
        <v>0.16669999999999999</v>
      </c>
      <c r="J3118" s="4">
        <v>0.38679392015214897</v>
      </c>
    </row>
    <row r="3119" spans="1:10" ht="15" customHeight="1">
      <c r="A3119" s="15"/>
      <c r="B3119" s="2" t="s">
        <v>812</v>
      </c>
      <c r="C3119" s="2" t="s">
        <v>16253</v>
      </c>
      <c r="D3119" s="19">
        <v>0</v>
      </c>
      <c r="F3119" s="16">
        <v>0.74195</v>
      </c>
      <c r="G3119" s="4">
        <v>0.74195</v>
      </c>
      <c r="H3119" s="4">
        <v>1</v>
      </c>
      <c r="I3119" s="17">
        <v>0.4839</v>
      </c>
      <c r="J3119" s="4">
        <v>0.36493780977037699</v>
      </c>
    </row>
    <row r="3120" spans="1:10" ht="15" customHeight="1">
      <c r="A3120" s="15"/>
      <c r="B3120" s="2" t="s">
        <v>4580</v>
      </c>
      <c r="C3120" s="2" t="s">
        <v>16254</v>
      </c>
      <c r="D3120" s="19">
        <v>0</v>
      </c>
      <c r="F3120" s="16">
        <v>0.66100000000000003</v>
      </c>
      <c r="G3120" s="4">
        <v>0.74480000000000002</v>
      </c>
      <c r="H3120" s="4">
        <v>1</v>
      </c>
      <c r="I3120" s="17">
        <v>0.15440000000000001</v>
      </c>
      <c r="J3120" s="4">
        <v>0.35874894657220502</v>
      </c>
    </row>
    <row r="3121" spans="1:10" ht="15" customHeight="1">
      <c r="A3121" s="15"/>
      <c r="B3121" s="2" t="s">
        <v>5838</v>
      </c>
      <c r="C3121" s="2" t="s">
        <v>16255</v>
      </c>
      <c r="D3121" s="19">
        <v>0</v>
      </c>
      <c r="F3121" s="16">
        <v>0.65490000000000004</v>
      </c>
      <c r="G3121" s="4">
        <v>0.73260000000000003</v>
      </c>
      <c r="H3121" s="4">
        <v>1</v>
      </c>
      <c r="I3121" s="17">
        <v>0.15440000000000001</v>
      </c>
      <c r="J3121" s="4">
        <v>0.35740997001576003</v>
      </c>
    </row>
    <row r="3122" spans="1:10" ht="15" customHeight="1">
      <c r="A3122" s="15"/>
      <c r="B3122" s="2" t="s">
        <v>4581</v>
      </c>
      <c r="C3122" s="2" t="s">
        <v>16256</v>
      </c>
      <c r="D3122" s="19">
        <v>0</v>
      </c>
      <c r="F3122" s="16">
        <v>0.72835000000000005</v>
      </c>
      <c r="G3122" s="4">
        <v>0.87949999999999995</v>
      </c>
      <c r="H3122" s="4">
        <v>1</v>
      </c>
      <c r="I3122" s="17">
        <v>0.15440000000000001</v>
      </c>
      <c r="J3122" s="4">
        <v>0.39884289722479299</v>
      </c>
    </row>
    <row r="3123" spans="1:10" ht="15" customHeight="1">
      <c r="A3123" s="15"/>
      <c r="B3123" s="2" t="s">
        <v>16257</v>
      </c>
      <c r="C3123" s="2" t="s">
        <v>16258</v>
      </c>
      <c r="D3123" s="19">
        <v>0</v>
      </c>
      <c r="F3123" s="16">
        <v>0.75</v>
      </c>
      <c r="G3123" s="4">
        <v>0.75</v>
      </c>
      <c r="H3123" s="4">
        <v>1</v>
      </c>
      <c r="I3123" s="17">
        <v>0.5</v>
      </c>
      <c r="J3123" s="4">
        <v>0.35355339059327401</v>
      </c>
    </row>
    <row r="3124" spans="1:10" ht="15" customHeight="1">
      <c r="A3124" s="15"/>
      <c r="B3124" s="2" t="s">
        <v>813</v>
      </c>
      <c r="C3124" s="2" t="s">
        <v>16259</v>
      </c>
      <c r="D3124" s="19">
        <v>0</v>
      </c>
      <c r="F3124" s="16">
        <v>0.53569999999999995</v>
      </c>
      <c r="G3124" s="4">
        <v>0.53569999999999995</v>
      </c>
      <c r="H3124" s="4">
        <v>1</v>
      </c>
      <c r="I3124" s="17">
        <v>7.1400000000000005E-2</v>
      </c>
      <c r="J3124" s="4">
        <v>0.65661935700982799</v>
      </c>
    </row>
    <row r="3125" spans="1:10" ht="15" customHeight="1">
      <c r="A3125" s="15"/>
      <c r="B3125" s="2" t="s">
        <v>814</v>
      </c>
      <c r="C3125" s="2" t="s">
        <v>843</v>
      </c>
      <c r="D3125" s="19">
        <v>0</v>
      </c>
      <c r="F3125" s="16">
        <v>0.5776</v>
      </c>
      <c r="G3125" s="4">
        <v>0.5776</v>
      </c>
      <c r="H3125" s="4">
        <v>1</v>
      </c>
      <c r="I3125" s="17">
        <v>0.1552</v>
      </c>
      <c r="J3125" s="4">
        <v>0.59736380874639505</v>
      </c>
    </row>
    <row r="3126" spans="1:10" ht="15" customHeight="1">
      <c r="A3126" s="15"/>
      <c r="B3126" s="2" t="s">
        <v>815</v>
      </c>
      <c r="C3126" s="2" t="s">
        <v>16260</v>
      </c>
      <c r="D3126" s="19">
        <v>0</v>
      </c>
      <c r="F3126" s="16">
        <v>0.66664999999999996</v>
      </c>
      <c r="G3126" s="4">
        <v>0.66664999999999996</v>
      </c>
      <c r="H3126" s="4">
        <v>1</v>
      </c>
      <c r="I3126" s="17">
        <v>0.33329999999999999</v>
      </c>
      <c r="J3126" s="4">
        <v>0.471428091017071</v>
      </c>
    </row>
    <row r="3127" spans="1:10" ht="15" customHeight="1">
      <c r="A3127" s="15"/>
      <c r="B3127" s="2" t="s">
        <v>16261</v>
      </c>
      <c r="C3127" s="2" t="s">
        <v>16262</v>
      </c>
      <c r="D3127" s="19">
        <v>0</v>
      </c>
      <c r="F3127" s="16">
        <v>0.62690000000000001</v>
      </c>
      <c r="G3127" s="4">
        <v>0.74924999999999997</v>
      </c>
      <c r="H3127" s="4">
        <v>1</v>
      </c>
      <c r="I3127" s="17">
        <v>9.1000000000000004E-3</v>
      </c>
      <c r="J3127" s="4">
        <v>0.428931859390277</v>
      </c>
    </row>
    <row r="3128" spans="1:10" ht="15" customHeight="1">
      <c r="A3128" s="15"/>
      <c r="B3128" s="2" t="s">
        <v>5839</v>
      </c>
      <c r="C3128" s="2" t="s">
        <v>16263</v>
      </c>
      <c r="D3128" s="19">
        <v>0</v>
      </c>
      <c r="F3128" s="16">
        <v>0.80742499999999995</v>
      </c>
      <c r="G3128" s="4">
        <v>0.78149999999999997</v>
      </c>
      <c r="H3128" s="4">
        <v>1</v>
      </c>
      <c r="I3128" s="17">
        <v>0.66669999999999996</v>
      </c>
      <c r="J3128" s="4">
        <v>0.140374341791274</v>
      </c>
    </row>
    <row r="3129" spans="1:10" ht="15" customHeight="1">
      <c r="A3129" s="15"/>
      <c r="B3129" s="2" t="s">
        <v>816</v>
      </c>
      <c r="C3129" s="2" t="s">
        <v>16264</v>
      </c>
      <c r="D3129" s="19">
        <v>0</v>
      </c>
      <c r="F3129" s="16">
        <v>0.64285000000000003</v>
      </c>
      <c r="G3129" s="4">
        <v>0.64285000000000003</v>
      </c>
      <c r="H3129" s="4">
        <v>1</v>
      </c>
      <c r="I3129" s="17">
        <v>0.28570000000000001</v>
      </c>
      <c r="J3129" s="4">
        <v>0.50508637380155097</v>
      </c>
    </row>
    <row r="3130" spans="1:10" ht="15" customHeight="1">
      <c r="A3130" s="15"/>
      <c r="B3130" s="2" t="s">
        <v>817</v>
      </c>
      <c r="C3130" s="2" t="s">
        <v>16265</v>
      </c>
      <c r="D3130" s="19">
        <v>0</v>
      </c>
      <c r="F3130" s="16">
        <v>0.75</v>
      </c>
      <c r="G3130" s="4">
        <v>0.75</v>
      </c>
      <c r="H3130" s="4">
        <v>1</v>
      </c>
      <c r="I3130" s="17">
        <v>0.5</v>
      </c>
      <c r="J3130" s="4">
        <v>0.35355339059327401</v>
      </c>
    </row>
    <row r="3131" spans="1:10" ht="15" customHeight="1">
      <c r="A3131" s="15"/>
      <c r="B3131" s="2" t="s">
        <v>16266</v>
      </c>
      <c r="C3131" s="2" t="s">
        <v>16267</v>
      </c>
      <c r="D3131" s="19">
        <v>0</v>
      </c>
      <c r="F3131" s="16">
        <v>1</v>
      </c>
      <c r="G3131" s="4">
        <v>1</v>
      </c>
      <c r="H3131" s="4">
        <v>1</v>
      </c>
      <c r="I3131" s="17">
        <v>1</v>
      </c>
      <c r="J3131" s="4">
        <v>0</v>
      </c>
    </row>
    <row r="3132" spans="1:10" ht="15" customHeight="1">
      <c r="A3132" s="15"/>
      <c r="B3132" s="2" t="s">
        <v>16268</v>
      </c>
      <c r="C3132" s="2" t="s">
        <v>16269</v>
      </c>
      <c r="D3132" s="19">
        <v>0</v>
      </c>
      <c r="F3132" s="16">
        <v>0.83335000000000004</v>
      </c>
      <c r="G3132" s="4">
        <v>0.83335000000000004</v>
      </c>
      <c r="H3132" s="4">
        <v>1</v>
      </c>
      <c r="I3132" s="17">
        <v>0.66669999999999996</v>
      </c>
      <c r="J3132" s="4">
        <v>0.23567869016947601</v>
      </c>
    </row>
    <row r="3133" spans="1:10" ht="15" customHeight="1">
      <c r="A3133" s="15"/>
      <c r="B3133" s="2" t="s">
        <v>16270</v>
      </c>
      <c r="C3133" s="2" t="s">
        <v>16271</v>
      </c>
      <c r="D3133" s="19">
        <v>0</v>
      </c>
      <c r="F3133" s="16">
        <v>0.73529999999999995</v>
      </c>
      <c r="G3133" s="4">
        <v>0.8972</v>
      </c>
      <c r="H3133" s="4">
        <v>1</v>
      </c>
      <c r="I3133" s="17">
        <v>0.14680000000000001</v>
      </c>
      <c r="J3133" s="4">
        <v>0.39540259651819898</v>
      </c>
    </row>
    <row r="3134" spans="1:10" ht="15" customHeight="1">
      <c r="A3134" s="15"/>
      <c r="B3134" s="2" t="s">
        <v>16272</v>
      </c>
      <c r="C3134" s="2" t="s">
        <v>16273</v>
      </c>
      <c r="D3134" s="19">
        <v>0</v>
      </c>
      <c r="F3134" s="16">
        <v>0.46887499999999999</v>
      </c>
      <c r="G3134" s="4">
        <v>0.41320000000000001</v>
      </c>
      <c r="H3134" s="4">
        <v>1</v>
      </c>
      <c r="I3134" s="17">
        <v>4.9099999999999998E-2</v>
      </c>
      <c r="J3134" s="4">
        <v>0.47538405789424598</v>
      </c>
    </row>
    <row r="3135" spans="1:10" ht="15" customHeight="1">
      <c r="A3135" s="15"/>
      <c r="B3135" s="2" t="s">
        <v>2773</v>
      </c>
      <c r="C3135" s="2" t="s">
        <v>16274</v>
      </c>
      <c r="D3135" s="19">
        <v>0</v>
      </c>
      <c r="F3135" s="16">
        <v>0.67954999999999999</v>
      </c>
      <c r="G3135" s="4">
        <v>0.81615000000000004</v>
      </c>
      <c r="H3135" s="4">
        <v>1</v>
      </c>
      <c r="I3135" s="17">
        <v>0.14680000000000001</v>
      </c>
      <c r="J3135" s="4">
        <v>0.32989151463560201</v>
      </c>
    </row>
    <row r="3136" spans="1:10" ht="15" customHeight="1">
      <c r="A3136" s="15"/>
      <c r="B3136" s="2" t="s">
        <v>5840</v>
      </c>
      <c r="C3136" s="2" t="s">
        <v>16275</v>
      </c>
      <c r="D3136" s="19">
        <v>0</v>
      </c>
      <c r="F3136" s="16">
        <v>0.56032000000000004</v>
      </c>
      <c r="G3136" s="4">
        <v>0.7399</v>
      </c>
      <c r="H3136" s="4">
        <v>1</v>
      </c>
      <c r="I3136" s="17">
        <v>5.3499999999999999E-2</v>
      </c>
      <c r="J3136" s="4">
        <v>0.45112557786053298</v>
      </c>
    </row>
    <row r="3137" spans="1:10" ht="15" customHeight="1">
      <c r="A3137" s="15"/>
      <c r="B3137" s="2" t="s">
        <v>818</v>
      </c>
      <c r="C3137" s="2" t="s">
        <v>16276</v>
      </c>
      <c r="D3137" s="19">
        <v>0</v>
      </c>
      <c r="F3137" s="16">
        <v>0.51249999999999996</v>
      </c>
      <c r="G3137" s="4">
        <v>0.51249999999999996</v>
      </c>
      <c r="H3137" s="4">
        <v>1</v>
      </c>
      <c r="I3137" s="17">
        <v>2.5000000000000001E-2</v>
      </c>
      <c r="J3137" s="4">
        <v>0.68942911165688403</v>
      </c>
    </row>
    <row r="3138" spans="1:10" ht="15" customHeight="1">
      <c r="A3138" s="15"/>
      <c r="B3138" s="2" t="s">
        <v>5841</v>
      </c>
      <c r="C3138" s="2" t="s">
        <v>16277</v>
      </c>
      <c r="D3138" s="19">
        <v>0</v>
      </c>
      <c r="F3138" s="16">
        <v>0.46310000000000001</v>
      </c>
      <c r="G3138" s="4">
        <v>0.42520000000000002</v>
      </c>
      <c r="H3138" s="4">
        <v>1</v>
      </c>
      <c r="I3138" s="17">
        <v>2E-3</v>
      </c>
      <c r="J3138" s="4">
        <v>0.483673381529313</v>
      </c>
    </row>
    <row r="3139" spans="1:10" ht="15" customHeight="1">
      <c r="A3139" s="15"/>
      <c r="B3139" s="2" t="s">
        <v>5842</v>
      </c>
      <c r="C3139" s="2" t="s">
        <v>16278</v>
      </c>
      <c r="D3139" s="19">
        <v>0</v>
      </c>
      <c r="F3139" s="16">
        <v>0.53844999999999998</v>
      </c>
      <c r="G3139" s="4">
        <v>0.53844999999999998</v>
      </c>
      <c r="H3139" s="4">
        <v>1</v>
      </c>
      <c r="I3139" s="17">
        <v>7.6899999999999996E-2</v>
      </c>
      <c r="J3139" s="4">
        <v>0.65273026971330195</v>
      </c>
    </row>
    <row r="3140" spans="1:10" ht="15" customHeight="1">
      <c r="A3140" s="15"/>
      <c r="B3140" s="2" t="s">
        <v>2774</v>
      </c>
      <c r="C3140" s="2" t="s">
        <v>16279</v>
      </c>
      <c r="D3140" s="19">
        <v>0</v>
      </c>
      <c r="F3140" s="16">
        <v>0.49237500000000001</v>
      </c>
      <c r="G3140" s="4">
        <v>0.47749999999999998</v>
      </c>
      <c r="H3140" s="4">
        <v>1</v>
      </c>
      <c r="I3140" s="17">
        <v>1.4500000000000001E-2</v>
      </c>
      <c r="J3140" s="4">
        <v>0.53420289762723405</v>
      </c>
    </row>
    <row r="3141" spans="1:10" ht="15" customHeight="1">
      <c r="A3141" s="15"/>
      <c r="B3141" s="2" t="s">
        <v>5843</v>
      </c>
      <c r="C3141" s="2" t="s">
        <v>16280</v>
      </c>
      <c r="D3141" s="19">
        <v>0</v>
      </c>
      <c r="F3141" s="16">
        <v>0.70774999999999999</v>
      </c>
      <c r="G3141" s="4">
        <v>0.66754999999999998</v>
      </c>
      <c r="H3141" s="4">
        <v>1</v>
      </c>
      <c r="I3141" s="17">
        <v>0.49590000000000001</v>
      </c>
      <c r="J3141" s="4">
        <v>0.21908264041985001</v>
      </c>
    </row>
    <row r="3142" spans="1:10" ht="15" customHeight="1">
      <c r="A3142" s="15"/>
      <c r="B3142" s="2" t="s">
        <v>16281</v>
      </c>
      <c r="C3142" s="2" t="s">
        <v>16282</v>
      </c>
      <c r="D3142" s="19">
        <v>0</v>
      </c>
      <c r="F3142" s="16">
        <v>0.80894999999999995</v>
      </c>
      <c r="G3142" s="4">
        <v>0.86995</v>
      </c>
      <c r="H3142" s="4">
        <v>1</v>
      </c>
      <c r="I3142" s="17">
        <v>0.49590000000000001</v>
      </c>
      <c r="J3142" s="4">
        <v>0.24205261824652899</v>
      </c>
    </row>
    <row r="3143" spans="1:10" ht="15" customHeight="1">
      <c r="A3143" s="15"/>
      <c r="B3143" s="2" t="s">
        <v>5844</v>
      </c>
      <c r="C3143" s="2" t="s">
        <v>16283</v>
      </c>
      <c r="D3143" s="19">
        <v>0</v>
      </c>
      <c r="F3143" s="16">
        <v>0.50295000000000001</v>
      </c>
      <c r="G3143" s="4">
        <v>0.3629</v>
      </c>
      <c r="H3143" s="4">
        <v>1</v>
      </c>
      <c r="I3143" s="17">
        <v>0.28599999999999998</v>
      </c>
      <c r="J3143" s="4">
        <v>0.33334416149079299</v>
      </c>
    </row>
    <row r="3144" spans="1:10" ht="15" customHeight="1">
      <c r="A3144" s="15"/>
      <c r="B3144" s="2" t="s">
        <v>16284</v>
      </c>
      <c r="C3144" s="2" t="s">
        <v>16285</v>
      </c>
      <c r="D3144" s="19">
        <v>0</v>
      </c>
      <c r="F3144" s="16">
        <v>0.464675</v>
      </c>
      <c r="G3144" s="4">
        <v>0.3241</v>
      </c>
      <c r="H3144" s="4">
        <v>1</v>
      </c>
      <c r="I3144" s="17">
        <v>0.21049999999999999</v>
      </c>
      <c r="J3144" s="4">
        <v>0.362217093053323</v>
      </c>
    </row>
    <row r="3145" spans="1:10" ht="15" customHeight="1">
      <c r="A3145" s="15"/>
      <c r="B3145" s="2" t="s">
        <v>2775</v>
      </c>
      <c r="C3145" s="2" t="s">
        <v>16286</v>
      </c>
      <c r="D3145" s="19">
        <v>0</v>
      </c>
      <c r="F3145" s="16">
        <v>0.71014999999999995</v>
      </c>
      <c r="G3145" s="4">
        <v>0.81825000000000003</v>
      </c>
      <c r="H3145" s="4">
        <v>1</v>
      </c>
      <c r="I3145" s="17">
        <v>0.28599999999999998</v>
      </c>
      <c r="J3145" s="4">
        <v>0.31465368740887201</v>
      </c>
    </row>
    <row r="3146" spans="1:10" ht="15" customHeight="1">
      <c r="A3146" s="15"/>
      <c r="B3146" s="2" t="s">
        <v>5845</v>
      </c>
      <c r="C3146" s="2" t="s">
        <v>16287</v>
      </c>
      <c r="D3146" s="19">
        <v>0</v>
      </c>
      <c r="F3146" s="16">
        <v>0.52959999999999996</v>
      </c>
      <c r="G3146" s="4">
        <v>0.38214999999999999</v>
      </c>
      <c r="H3146" s="4">
        <v>1</v>
      </c>
      <c r="I3146" s="17">
        <v>0.24859999999999999</v>
      </c>
      <c r="J3146" s="4">
        <v>0.29900278928464902</v>
      </c>
    </row>
    <row r="3147" spans="1:10" ht="15" customHeight="1">
      <c r="A3147" s="15"/>
      <c r="B3147" s="2" t="s">
        <v>2776</v>
      </c>
      <c r="C3147" s="2" t="s">
        <v>16288</v>
      </c>
      <c r="D3147" s="19">
        <v>0</v>
      </c>
      <c r="F3147" s="16">
        <v>0.625525</v>
      </c>
      <c r="G3147" s="4">
        <v>0.56994999999999996</v>
      </c>
      <c r="H3147" s="4">
        <v>1</v>
      </c>
      <c r="I3147" s="17">
        <v>0.36220000000000002</v>
      </c>
      <c r="J3147" s="4">
        <v>0.30116218637139702</v>
      </c>
    </row>
    <row r="3148" spans="1:10" ht="15" customHeight="1">
      <c r="A3148" s="15"/>
      <c r="B3148" s="2" t="s">
        <v>2777</v>
      </c>
      <c r="C3148" s="2" t="s">
        <v>16289</v>
      </c>
      <c r="D3148" s="19">
        <v>0</v>
      </c>
      <c r="F3148" s="16">
        <v>0.59208333333333296</v>
      </c>
      <c r="G3148" s="4">
        <v>0.55105000000000004</v>
      </c>
      <c r="H3148" s="4">
        <v>1</v>
      </c>
      <c r="I3148" s="17">
        <v>0.193</v>
      </c>
      <c r="J3148" s="4">
        <v>0.33418215641572901</v>
      </c>
    </row>
    <row r="3149" spans="1:10" ht="15" customHeight="1">
      <c r="A3149" s="15"/>
      <c r="B3149" s="2" t="s">
        <v>2778</v>
      </c>
      <c r="C3149" s="2" t="s">
        <v>16290</v>
      </c>
      <c r="D3149" s="19">
        <v>0</v>
      </c>
      <c r="F3149" s="16">
        <v>0.56020000000000003</v>
      </c>
      <c r="G3149" s="4">
        <v>0.47739999999999999</v>
      </c>
      <c r="H3149" s="4">
        <v>1</v>
      </c>
      <c r="I3149" s="17">
        <v>0.28599999999999998</v>
      </c>
      <c r="J3149" s="4">
        <v>0.32086520534330298</v>
      </c>
    </row>
    <row r="3150" spans="1:10" ht="15" customHeight="1">
      <c r="A3150" s="15"/>
      <c r="B3150" s="2" t="s">
        <v>3681</v>
      </c>
      <c r="C3150" s="2" t="s">
        <v>16291</v>
      </c>
      <c r="D3150" s="19">
        <v>0</v>
      </c>
      <c r="F3150" s="16">
        <v>0.69879999999999998</v>
      </c>
      <c r="G3150" s="4">
        <v>0.80645</v>
      </c>
      <c r="H3150" s="4">
        <v>1</v>
      </c>
      <c r="I3150" s="17">
        <v>0.28599999999999998</v>
      </c>
      <c r="J3150" s="4">
        <v>0.30402932095441099</v>
      </c>
    </row>
    <row r="3151" spans="1:10" ht="15" customHeight="1">
      <c r="A3151" s="15"/>
      <c r="B3151" s="2" t="s">
        <v>16292</v>
      </c>
      <c r="C3151" s="2" t="s">
        <v>16293</v>
      </c>
      <c r="D3151" s="19">
        <v>0</v>
      </c>
      <c r="F3151" s="16">
        <v>0.66205000000000003</v>
      </c>
      <c r="G3151" s="4">
        <v>0.68110000000000004</v>
      </c>
      <c r="H3151" s="4">
        <v>1</v>
      </c>
      <c r="I3151" s="17">
        <v>0.28599999999999998</v>
      </c>
      <c r="J3151" s="4">
        <v>0.39146904092150098</v>
      </c>
    </row>
    <row r="3152" spans="1:10" ht="15" customHeight="1">
      <c r="A3152" s="15"/>
      <c r="B3152" s="2" t="s">
        <v>2779</v>
      </c>
      <c r="C3152" s="2" t="s">
        <v>16294</v>
      </c>
      <c r="D3152" s="19">
        <v>0</v>
      </c>
      <c r="F3152" s="16">
        <v>0.45874285714285701</v>
      </c>
      <c r="G3152" s="4">
        <v>0.36220000000000002</v>
      </c>
      <c r="H3152" s="4">
        <v>1</v>
      </c>
      <c r="I3152" s="17">
        <v>9.3899999999999997E-2</v>
      </c>
      <c r="J3152" s="4">
        <v>0.30456945489845599</v>
      </c>
    </row>
    <row r="3153" spans="1:10" ht="15" customHeight="1">
      <c r="A3153" s="15"/>
      <c r="B3153" s="2" t="s">
        <v>2780</v>
      </c>
      <c r="C3153" s="2" t="s">
        <v>16295</v>
      </c>
      <c r="D3153" s="19">
        <v>0</v>
      </c>
      <c r="F3153" s="16">
        <v>0.58574999999999999</v>
      </c>
      <c r="G3153" s="4">
        <v>0.55105000000000004</v>
      </c>
      <c r="H3153" s="4">
        <v>1</v>
      </c>
      <c r="I3153" s="17">
        <v>0.193</v>
      </c>
      <c r="J3153" s="4">
        <v>0.327395679568317</v>
      </c>
    </row>
    <row r="3154" spans="1:10" ht="15" customHeight="1">
      <c r="A3154" s="15"/>
      <c r="B3154" s="2" t="s">
        <v>3794</v>
      </c>
      <c r="C3154" s="2" t="s">
        <v>16296</v>
      </c>
      <c r="D3154" s="19">
        <v>0</v>
      </c>
      <c r="F3154" s="16">
        <v>0.56520000000000004</v>
      </c>
      <c r="G3154" s="4">
        <v>0.53654999999999997</v>
      </c>
      <c r="H3154" s="4">
        <v>1</v>
      </c>
      <c r="I3154" s="17">
        <v>0.28599999999999998</v>
      </c>
      <c r="J3154" s="4">
        <v>0.25627845012798101</v>
      </c>
    </row>
    <row r="3155" spans="1:10" ht="15" customHeight="1">
      <c r="A3155" s="15"/>
      <c r="B3155" s="2" t="s">
        <v>4582</v>
      </c>
      <c r="C3155" s="2" t="s">
        <v>16297</v>
      </c>
      <c r="D3155" s="19">
        <v>0</v>
      </c>
      <c r="F3155" s="16">
        <v>0.56515000000000004</v>
      </c>
      <c r="G3155" s="4">
        <v>0.53639999999999999</v>
      </c>
      <c r="H3155" s="4">
        <v>1</v>
      </c>
      <c r="I3155" s="17">
        <v>0.28599999999999998</v>
      </c>
      <c r="J3155" s="4">
        <v>0.25627077671868898</v>
      </c>
    </row>
    <row r="3156" spans="1:10" ht="15" customHeight="1">
      <c r="A3156" s="15"/>
      <c r="B3156" s="2" t="s">
        <v>819</v>
      </c>
      <c r="C3156" s="2" t="s">
        <v>16298</v>
      </c>
      <c r="D3156" s="19">
        <v>0</v>
      </c>
      <c r="F3156" s="16">
        <v>0.86665000000000003</v>
      </c>
      <c r="G3156" s="4">
        <v>0.86665000000000003</v>
      </c>
      <c r="H3156" s="4">
        <v>1</v>
      </c>
      <c r="I3156" s="17">
        <v>0.73329999999999995</v>
      </c>
      <c r="J3156" s="4">
        <v>0.188585378542452</v>
      </c>
    </row>
    <row r="3157" spans="1:10" ht="15" customHeight="1">
      <c r="A3157" s="15"/>
      <c r="B3157" s="2" t="s">
        <v>16299</v>
      </c>
      <c r="C3157" s="2" t="s">
        <v>16300</v>
      </c>
      <c r="D3157" s="19">
        <v>0</v>
      </c>
      <c r="F3157" s="16">
        <v>0.604228571428571</v>
      </c>
      <c r="G3157" s="4">
        <v>0.59809999999999997</v>
      </c>
      <c r="H3157" s="4">
        <v>1</v>
      </c>
      <c r="I3157" s="17">
        <v>3.9E-2</v>
      </c>
      <c r="J3157" s="4">
        <v>0.30270343965827701</v>
      </c>
    </row>
    <row r="3158" spans="1:10" ht="15" customHeight="1">
      <c r="A3158" s="15"/>
      <c r="B3158" s="2" t="s">
        <v>16301</v>
      </c>
      <c r="C3158" s="2" t="s">
        <v>16302</v>
      </c>
      <c r="D3158" s="19">
        <v>0</v>
      </c>
      <c r="F3158" s="16">
        <v>0.54607499999999998</v>
      </c>
      <c r="G3158" s="4">
        <v>0.44914999999999999</v>
      </c>
      <c r="H3158" s="4">
        <v>1</v>
      </c>
      <c r="I3158" s="17">
        <v>0.28599999999999998</v>
      </c>
      <c r="J3158" s="4">
        <v>0.31399610799074101</v>
      </c>
    </row>
    <row r="3159" spans="1:10" ht="15" customHeight="1">
      <c r="A3159" s="15"/>
      <c r="B3159" s="2" t="s">
        <v>5846</v>
      </c>
      <c r="C3159" s="2" t="s">
        <v>16303</v>
      </c>
      <c r="D3159" s="19">
        <v>0</v>
      </c>
      <c r="F3159" s="16">
        <v>0.66269999999999996</v>
      </c>
      <c r="G3159" s="4">
        <v>0.68240000000000001</v>
      </c>
      <c r="H3159" s="4">
        <v>1</v>
      </c>
      <c r="I3159" s="17">
        <v>0.28599999999999998</v>
      </c>
      <c r="J3159" s="4">
        <v>0.33198387511042399</v>
      </c>
    </row>
    <row r="3160" spans="1:10" ht="15" customHeight="1">
      <c r="A3160" s="15"/>
      <c r="B3160" s="2" t="s">
        <v>5847</v>
      </c>
      <c r="C3160" s="2" t="s">
        <v>16304</v>
      </c>
      <c r="D3160" s="19">
        <v>0</v>
      </c>
      <c r="F3160" s="16">
        <v>0.64471999999999996</v>
      </c>
      <c r="G3160" s="4">
        <v>0.7399</v>
      </c>
      <c r="H3160" s="4">
        <v>1</v>
      </c>
      <c r="I3160" s="17">
        <v>0.1008</v>
      </c>
      <c r="J3160" s="4">
        <v>0.35776356298538797</v>
      </c>
    </row>
    <row r="3161" spans="1:10" ht="15" customHeight="1">
      <c r="A3161" s="15"/>
      <c r="B3161" s="2" t="s">
        <v>5848</v>
      </c>
      <c r="C3161" s="2" t="s">
        <v>16305</v>
      </c>
      <c r="D3161" s="19">
        <v>1</v>
      </c>
      <c r="F3161" s="16">
        <v>0.70311428571428602</v>
      </c>
      <c r="G3161" s="4">
        <v>0.80430000000000001</v>
      </c>
      <c r="H3161" s="4">
        <v>1</v>
      </c>
      <c r="I3161" s="17">
        <v>0.1008</v>
      </c>
      <c r="J3161" s="4">
        <v>0.309929591082509</v>
      </c>
    </row>
    <row r="3162" spans="1:10" ht="15" customHeight="1">
      <c r="A3162" s="15"/>
      <c r="B3162" s="2" t="s">
        <v>5848</v>
      </c>
      <c r="C3162" s="2" t="s">
        <v>16306</v>
      </c>
      <c r="D3162" s="19">
        <v>2</v>
      </c>
      <c r="F3162" s="16">
        <v>0.69871428571428595</v>
      </c>
      <c r="G3162" s="4">
        <v>0.80430000000000001</v>
      </c>
      <c r="H3162" s="4">
        <v>1</v>
      </c>
      <c r="I3162" s="17">
        <v>0.1008</v>
      </c>
      <c r="J3162" s="4">
        <v>0.306719879958741</v>
      </c>
    </row>
    <row r="3163" spans="1:10" ht="15" customHeight="1">
      <c r="A3163" s="15"/>
      <c r="B3163" s="2" t="s">
        <v>5849</v>
      </c>
      <c r="C3163" s="2" t="s">
        <v>16307</v>
      </c>
      <c r="D3163" s="19">
        <v>0</v>
      </c>
      <c r="F3163" s="16">
        <v>0.61392857142857105</v>
      </c>
      <c r="G3163" s="4">
        <v>0.59809999999999997</v>
      </c>
      <c r="H3163" s="4">
        <v>1</v>
      </c>
      <c r="I3163" s="17">
        <v>0.1008</v>
      </c>
      <c r="J3163" s="4">
        <v>0.28334777638258002</v>
      </c>
    </row>
    <row r="3164" spans="1:10" ht="15" customHeight="1">
      <c r="A3164" s="15"/>
      <c r="B3164" s="2" t="s">
        <v>5850</v>
      </c>
      <c r="C3164" s="2" t="s">
        <v>16308</v>
      </c>
      <c r="D3164" s="19">
        <v>0</v>
      </c>
      <c r="F3164" s="16">
        <v>0.71135000000000004</v>
      </c>
      <c r="G3164" s="4">
        <v>0.72165000000000001</v>
      </c>
      <c r="H3164" s="4">
        <v>1</v>
      </c>
      <c r="I3164" s="17">
        <v>0.40210000000000001</v>
      </c>
      <c r="J3164" s="4">
        <v>0.30610057715289202</v>
      </c>
    </row>
    <row r="3165" spans="1:10" ht="15" customHeight="1">
      <c r="A3165" s="15"/>
      <c r="B3165" s="2" t="s">
        <v>16309</v>
      </c>
      <c r="C3165" s="2" t="s">
        <v>16310</v>
      </c>
      <c r="D3165" s="19">
        <v>0</v>
      </c>
      <c r="F3165" s="16">
        <v>0.74321250000000005</v>
      </c>
      <c r="G3165" s="4">
        <v>0.83804999999999996</v>
      </c>
      <c r="H3165" s="4">
        <v>1</v>
      </c>
      <c r="I3165" s="17">
        <v>0.193</v>
      </c>
      <c r="J3165" s="4">
        <v>0.27075573829824701</v>
      </c>
    </row>
    <row r="3166" spans="1:10" ht="15" customHeight="1">
      <c r="A3166" s="15"/>
      <c r="B3166" s="2" t="s">
        <v>2781</v>
      </c>
      <c r="C3166" s="2" t="s">
        <v>16311</v>
      </c>
      <c r="D3166" s="19">
        <v>0</v>
      </c>
      <c r="F3166" s="16">
        <v>0.73299999999999998</v>
      </c>
      <c r="G3166" s="4">
        <v>0.82299999999999995</v>
      </c>
      <c r="H3166" s="4">
        <v>1</v>
      </c>
      <c r="I3166" s="17">
        <v>0.28599999999999998</v>
      </c>
      <c r="J3166" s="4">
        <v>0.32193652583493299</v>
      </c>
    </row>
    <row r="3167" spans="1:10" ht="15" customHeight="1">
      <c r="A3167" s="15"/>
      <c r="B3167" s="2" t="s">
        <v>16312</v>
      </c>
      <c r="C3167" s="2" t="s">
        <v>4219</v>
      </c>
      <c r="D3167" s="19">
        <v>0</v>
      </c>
      <c r="F3167" s="16">
        <v>0.51865000000000006</v>
      </c>
      <c r="G3167" s="4">
        <v>0.51865000000000006</v>
      </c>
      <c r="H3167" s="4">
        <v>1</v>
      </c>
      <c r="I3167" s="17">
        <v>3.73E-2</v>
      </c>
      <c r="J3167" s="4">
        <v>0.68073169824828905</v>
      </c>
    </row>
    <row r="3168" spans="1:10" ht="15" customHeight="1">
      <c r="A3168" s="15"/>
      <c r="B3168" s="2" t="s">
        <v>820</v>
      </c>
      <c r="C3168" s="2" t="s">
        <v>835</v>
      </c>
      <c r="D3168" s="19">
        <v>0</v>
      </c>
      <c r="F3168" s="16">
        <v>0.81579999999999997</v>
      </c>
      <c r="G3168" s="4">
        <v>0.81579999999999997</v>
      </c>
      <c r="H3168" s="4">
        <v>1</v>
      </c>
      <c r="I3168" s="17">
        <v>0.63160000000000005</v>
      </c>
      <c r="J3168" s="4">
        <v>0.26049813818912398</v>
      </c>
    </row>
    <row r="3169" spans="1:10" ht="15" customHeight="1">
      <c r="A3169" s="15"/>
      <c r="B3169" s="2" t="s">
        <v>16313</v>
      </c>
      <c r="C3169" s="2" t="s">
        <v>16314</v>
      </c>
      <c r="D3169" s="19">
        <v>0</v>
      </c>
      <c r="F3169" s="16">
        <v>0.8125</v>
      </c>
      <c r="G3169" s="4">
        <v>0.8125</v>
      </c>
      <c r="H3169" s="4">
        <v>1</v>
      </c>
      <c r="I3169" s="17">
        <v>0.625</v>
      </c>
      <c r="J3169" s="4">
        <v>0.26516504294495502</v>
      </c>
    </row>
    <row r="3170" spans="1:10" ht="15" customHeight="1">
      <c r="A3170" s="15"/>
      <c r="B3170" s="2" t="s">
        <v>821</v>
      </c>
      <c r="C3170" s="2" t="s">
        <v>841</v>
      </c>
      <c r="D3170" s="19">
        <v>0</v>
      </c>
      <c r="F3170" s="16">
        <v>0.57894999999999996</v>
      </c>
      <c r="G3170" s="4">
        <v>0.57894999999999996</v>
      </c>
      <c r="H3170" s="4">
        <v>1</v>
      </c>
      <c r="I3170" s="17">
        <v>0.15790000000000001</v>
      </c>
      <c r="J3170" s="4">
        <v>0.59545462043719199</v>
      </c>
    </row>
    <row r="3171" spans="1:10" ht="15" customHeight="1">
      <c r="A3171" s="15"/>
      <c r="B3171" s="2" t="s">
        <v>822</v>
      </c>
      <c r="C3171" s="2" t="s">
        <v>846</v>
      </c>
      <c r="D3171" s="19">
        <v>0</v>
      </c>
      <c r="F3171" s="16">
        <v>0.89475000000000005</v>
      </c>
      <c r="G3171" s="4">
        <v>0.89475000000000005</v>
      </c>
      <c r="H3171" s="4">
        <v>1</v>
      </c>
      <c r="I3171" s="17">
        <v>0.78949999999999998</v>
      </c>
      <c r="J3171" s="4">
        <v>0.14884597743976799</v>
      </c>
    </row>
    <row r="3172" spans="1:10" ht="15" customHeight="1">
      <c r="A3172" s="15"/>
      <c r="B3172" s="2" t="s">
        <v>2782</v>
      </c>
      <c r="C3172" s="2" t="s">
        <v>16315</v>
      </c>
      <c r="D3172" s="19">
        <v>0</v>
      </c>
      <c r="F3172" s="16">
        <v>0.64702499999999996</v>
      </c>
      <c r="G3172" s="4">
        <v>0.75309999999999999</v>
      </c>
      <c r="H3172" s="4">
        <v>1</v>
      </c>
      <c r="I3172" s="17">
        <v>8.1900000000000001E-2</v>
      </c>
      <c r="J3172" s="4">
        <v>0.394805195634505</v>
      </c>
    </row>
    <row r="3173" spans="1:10" ht="15" customHeight="1">
      <c r="A3173" s="15"/>
      <c r="B3173" s="2" t="s">
        <v>5851</v>
      </c>
      <c r="C3173" s="2" t="s">
        <v>16316</v>
      </c>
      <c r="D3173" s="19">
        <v>0</v>
      </c>
      <c r="F3173" s="16">
        <v>0.64612499999999995</v>
      </c>
      <c r="G3173" s="4">
        <v>0.75129999999999997</v>
      </c>
      <c r="H3173" s="4">
        <v>1</v>
      </c>
      <c r="I3173" s="17">
        <v>8.1900000000000001E-2</v>
      </c>
      <c r="J3173" s="4">
        <v>0.39455975783143399</v>
      </c>
    </row>
    <row r="3174" spans="1:10" ht="15" customHeight="1">
      <c r="A3174" s="15"/>
      <c r="B3174" s="2" t="s">
        <v>4583</v>
      </c>
      <c r="C3174" s="2" t="s">
        <v>16317</v>
      </c>
      <c r="D3174" s="19">
        <v>0</v>
      </c>
      <c r="F3174" s="16">
        <v>0.69269999999999998</v>
      </c>
      <c r="G3174" s="4">
        <v>0.84445000000000003</v>
      </c>
      <c r="H3174" s="4">
        <v>1</v>
      </c>
      <c r="I3174" s="17">
        <v>8.1900000000000001E-2</v>
      </c>
      <c r="J3174" s="4">
        <v>0.41516489093692199</v>
      </c>
    </row>
    <row r="3175" spans="1:10" ht="15" customHeight="1">
      <c r="A3175" s="15"/>
      <c r="B3175" s="2" t="s">
        <v>823</v>
      </c>
      <c r="C3175" s="2" t="s">
        <v>16260</v>
      </c>
      <c r="D3175" s="19">
        <v>0</v>
      </c>
      <c r="F3175" s="16">
        <v>0.67710000000000004</v>
      </c>
      <c r="G3175" s="4">
        <v>0.67710000000000004</v>
      </c>
      <c r="H3175" s="4">
        <v>1</v>
      </c>
      <c r="I3175" s="17">
        <v>0.35420000000000001</v>
      </c>
      <c r="J3175" s="4">
        <v>0.45664955929027201</v>
      </c>
    </row>
    <row r="3176" spans="1:10" ht="15" customHeight="1">
      <c r="A3176" s="15"/>
      <c r="B3176" s="2" t="s">
        <v>16318</v>
      </c>
      <c r="C3176" s="2" t="s">
        <v>16319</v>
      </c>
      <c r="D3176" s="19">
        <v>0</v>
      </c>
      <c r="F3176" s="16">
        <v>0.59</v>
      </c>
      <c r="G3176" s="4">
        <v>0.53700000000000003</v>
      </c>
      <c r="H3176" s="4">
        <v>1</v>
      </c>
      <c r="I3176" s="17">
        <v>0.28599999999999998</v>
      </c>
      <c r="J3176" s="4">
        <v>0.309313045311704</v>
      </c>
    </row>
    <row r="3177" spans="1:10" ht="15" customHeight="1">
      <c r="A3177" s="15"/>
      <c r="B3177" s="2" t="s">
        <v>5852</v>
      </c>
      <c r="C3177" s="2" t="s">
        <v>16320</v>
      </c>
      <c r="D3177" s="19">
        <v>1</v>
      </c>
      <c r="F3177" s="16">
        <v>0.64341666666666697</v>
      </c>
      <c r="G3177" s="4">
        <v>0.75549999999999995</v>
      </c>
      <c r="H3177" s="4">
        <v>1</v>
      </c>
      <c r="I3177" s="17">
        <v>0.15440000000000001</v>
      </c>
      <c r="J3177" s="4">
        <v>0.35122642506888202</v>
      </c>
    </row>
    <row r="3178" spans="1:10" ht="15" customHeight="1">
      <c r="A3178" s="15"/>
      <c r="B3178" s="2" t="s">
        <v>5852</v>
      </c>
      <c r="C3178" s="2" t="s">
        <v>16321</v>
      </c>
      <c r="D3178" s="19">
        <v>2</v>
      </c>
      <c r="F3178" s="16">
        <v>0.63828333333333298</v>
      </c>
      <c r="G3178" s="4">
        <v>0.75549999999999995</v>
      </c>
      <c r="H3178" s="4">
        <v>1</v>
      </c>
      <c r="I3178" s="17">
        <v>0.15440000000000001</v>
      </c>
      <c r="J3178" s="4">
        <v>0.34676344915037799</v>
      </c>
    </row>
    <row r="3179" spans="1:10" ht="15" customHeight="1">
      <c r="A3179" s="15"/>
      <c r="B3179" s="2" t="s">
        <v>16322</v>
      </c>
      <c r="C3179" s="2" t="s">
        <v>16323</v>
      </c>
      <c r="D3179" s="19">
        <v>0</v>
      </c>
      <c r="F3179" s="16">
        <v>0.58845000000000003</v>
      </c>
      <c r="G3179" s="4">
        <v>0.53390000000000004</v>
      </c>
      <c r="H3179" s="4">
        <v>1</v>
      </c>
      <c r="I3179" s="17">
        <v>0.28599999999999998</v>
      </c>
      <c r="J3179" s="4">
        <v>0.31036375969712299</v>
      </c>
    </row>
    <row r="3180" spans="1:10" ht="15" customHeight="1">
      <c r="A3180" s="15"/>
      <c r="B3180" s="2" t="s">
        <v>4043</v>
      </c>
      <c r="C3180" s="2" t="s">
        <v>16324</v>
      </c>
      <c r="D3180" s="19">
        <v>0</v>
      </c>
      <c r="F3180" s="16">
        <v>0.70452499999999996</v>
      </c>
      <c r="G3180" s="4">
        <v>0.76605000000000001</v>
      </c>
      <c r="H3180" s="4">
        <v>1</v>
      </c>
      <c r="I3180" s="17">
        <v>0.28599999999999998</v>
      </c>
      <c r="J3180" s="4">
        <v>0.31739625470380101</v>
      </c>
    </row>
    <row r="3181" spans="1:10" ht="15" customHeight="1">
      <c r="A3181" s="15"/>
      <c r="B3181" s="2" t="s">
        <v>4095</v>
      </c>
      <c r="C3181" s="2" t="s">
        <v>16325</v>
      </c>
      <c r="D3181" s="19">
        <v>0</v>
      </c>
      <c r="F3181" s="16">
        <v>0.67520000000000002</v>
      </c>
      <c r="G3181" s="4">
        <v>0.78544999999999998</v>
      </c>
      <c r="H3181" s="4">
        <v>1</v>
      </c>
      <c r="I3181" s="17">
        <v>0.21340000000000001</v>
      </c>
      <c r="J3181" s="4">
        <v>0.35518211103601499</v>
      </c>
    </row>
    <row r="3182" spans="1:10" ht="15" customHeight="1">
      <c r="A3182" s="15"/>
      <c r="B3182" s="2" t="s">
        <v>16326</v>
      </c>
      <c r="C3182" s="2" t="s">
        <v>16327</v>
      </c>
      <c r="D3182" s="19">
        <v>0</v>
      </c>
      <c r="F3182" s="16">
        <v>0.80605000000000004</v>
      </c>
      <c r="G3182" s="4">
        <v>0.95630000000000004</v>
      </c>
      <c r="H3182" s="4">
        <v>1</v>
      </c>
      <c r="I3182" s="17">
        <v>0.28599999999999998</v>
      </c>
      <c r="J3182" s="4">
        <v>0.28958762922473102</v>
      </c>
    </row>
    <row r="3183" spans="1:10" ht="15" customHeight="1">
      <c r="A3183" s="15"/>
      <c r="B3183" s="2" t="s">
        <v>4584</v>
      </c>
      <c r="C3183" s="2" t="s">
        <v>16323</v>
      </c>
      <c r="D3183" s="19">
        <v>0</v>
      </c>
      <c r="F3183" s="16">
        <v>0.62414999999999998</v>
      </c>
      <c r="G3183" s="4">
        <v>0.60529999999999995</v>
      </c>
      <c r="H3183" s="4">
        <v>1</v>
      </c>
      <c r="I3183" s="17">
        <v>0.28599999999999998</v>
      </c>
      <c r="J3183" s="4">
        <v>0.29360841836250801</v>
      </c>
    </row>
    <row r="3184" spans="1:10" ht="15" customHeight="1">
      <c r="A3184" s="15"/>
      <c r="B3184" s="2" t="s">
        <v>5853</v>
      </c>
      <c r="C3184" s="2" t="s">
        <v>16328</v>
      </c>
      <c r="D3184" s="19">
        <v>0</v>
      </c>
      <c r="F3184" s="16">
        <v>0.71313333333333295</v>
      </c>
      <c r="G3184" s="4">
        <v>0.81005000000000005</v>
      </c>
      <c r="H3184" s="4">
        <v>1</v>
      </c>
      <c r="I3184" s="17">
        <v>0.28599999999999998</v>
      </c>
      <c r="J3184" s="4">
        <v>0.322211232992686</v>
      </c>
    </row>
    <row r="3185" spans="1:10" ht="15" customHeight="1">
      <c r="A3185" s="15"/>
      <c r="B3185" s="2" t="s">
        <v>5854</v>
      </c>
      <c r="C3185" s="2" t="s">
        <v>16329</v>
      </c>
      <c r="D3185" s="19">
        <v>0</v>
      </c>
      <c r="F3185" s="16">
        <v>0.68479999999999996</v>
      </c>
      <c r="G3185" s="4">
        <v>0.72660000000000002</v>
      </c>
      <c r="H3185" s="4">
        <v>1</v>
      </c>
      <c r="I3185" s="17">
        <v>0.28599999999999998</v>
      </c>
      <c r="J3185" s="4">
        <v>0.30395420707731602</v>
      </c>
    </row>
    <row r="3186" spans="1:10" ht="15" customHeight="1">
      <c r="A3186" s="15"/>
      <c r="B3186" s="2" t="s">
        <v>5855</v>
      </c>
      <c r="C3186" s="2" t="s">
        <v>16330</v>
      </c>
      <c r="D3186" s="19">
        <v>0</v>
      </c>
      <c r="F3186" s="16">
        <v>0.58291666666666697</v>
      </c>
      <c r="G3186" s="4">
        <v>0.68955</v>
      </c>
      <c r="H3186" s="4">
        <v>1</v>
      </c>
      <c r="I3186" s="17">
        <v>4.3999999999999997E-2</v>
      </c>
      <c r="J3186" s="4">
        <v>0.382969598880468</v>
      </c>
    </row>
    <row r="3187" spans="1:10" ht="15" customHeight="1">
      <c r="A3187" s="15"/>
      <c r="B3187" s="2" t="s">
        <v>3702</v>
      </c>
      <c r="C3187" s="2" t="s">
        <v>16331</v>
      </c>
      <c r="D3187" s="19">
        <v>0</v>
      </c>
      <c r="F3187" s="16">
        <v>0.63487499999999997</v>
      </c>
      <c r="G3187" s="4">
        <v>0.75019999999999998</v>
      </c>
      <c r="H3187" s="4">
        <v>1</v>
      </c>
      <c r="I3187" s="17">
        <v>6.25E-2</v>
      </c>
      <c r="J3187" s="4">
        <v>0.33206846002422002</v>
      </c>
    </row>
    <row r="3188" spans="1:10" ht="15" customHeight="1">
      <c r="A3188" s="15"/>
      <c r="B3188" s="2" t="s">
        <v>5856</v>
      </c>
      <c r="C3188" s="2" t="s">
        <v>16332</v>
      </c>
      <c r="D3188" s="19">
        <v>0</v>
      </c>
      <c r="F3188" s="16">
        <v>0.66</v>
      </c>
      <c r="G3188" s="4">
        <v>0.65454999999999997</v>
      </c>
      <c r="H3188" s="4">
        <v>1</v>
      </c>
      <c r="I3188" s="17">
        <v>0.193</v>
      </c>
      <c r="J3188" s="4">
        <v>0.240165264527813</v>
      </c>
    </row>
    <row r="3189" spans="1:10" ht="15" customHeight="1">
      <c r="A3189" s="15"/>
      <c r="B3189" s="2" t="s">
        <v>5857</v>
      </c>
      <c r="C3189" s="2" t="s">
        <v>16333</v>
      </c>
      <c r="D3189" s="19">
        <v>0</v>
      </c>
      <c r="F3189" s="16">
        <v>0.73129999999999995</v>
      </c>
      <c r="G3189" s="4">
        <v>0.8196</v>
      </c>
      <c r="H3189" s="4">
        <v>1</v>
      </c>
      <c r="I3189" s="17">
        <v>0.28599999999999998</v>
      </c>
      <c r="J3189" s="4">
        <v>0.34213734084428699</v>
      </c>
    </row>
    <row r="3190" spans="1:10" ht="15" customHeight="1">
      <c r="A3190" s="15"/>
      <c r="B3190" s="2" t="s">
        <v>5858</v>
      </c>
      <c r="C3190" s="2" t="s">
        <v>16334</v>
      </c>
      <c r="D3190" s="19">
        <v>0</v>
      </c>
      <c r="F3190" s="16">
        <v>0.67757500000000004</v>
      </c>
      <c r="G3190" s="4">
        <v>0.71214999999999995</v>
      </c>
      <c r="H3190" s="4">
        <v>1</v>
      </c>
      <c r="I3190" s="17">
        <v>0.28599999999999998</v>
      </c>
      <c r="J3190" s="4">
        <v>0.31585906535457697</v>
      </c>
    </row>
    <row r="3191" spans="1:10" ht="15" customHeight="1">
      <c r="A3191" s="15"/>
      <c r="B3191" s="2" t="s">
        <v>824</v>
      </c>
      <c r="C3191" s="2" t="s">
        <v>16335</v>
      </c>
      <c r="D3191" s="19">
        <v>0</v>
      </c>
      <c r="F3191" s="16">
        <v>1</v>
      </c>
      <c r="G3191" s="4">
        <v>1</v>
      </c>
      <c r="H3191" s="4">
        <v>1</v>
      </c>
      <c r="I3191" s="17">
        <v>1</v>
      </c>
      <c r="J3191" s="4">
        <v>0</v>
      </c>
    </row>
    <row r="3192" spans="1:10" ht="15" customHeight="1">
      <c r="A3192" s="15"/>
      <c r="B3192" s="2" t="s">
        <v>2783</v>
      </c>
      <c r="C3192" s="2" t="s">
        <v>16336</v>
      </c>
      <c r="D3192" s="19">
        <v>0</v>
      </c>
      <c r="F3192" s="16">
        <v>0.56640000000000001</v>
      </c>
      <c r="G3192" s="4">
        <v>0.61414999999999997</v>
      </c>
      <c r="H3192" s="4">
        <v>1</v>
      </c>
      <c r="I3192" s="17">
        <v>3.73E-2</v>
      </c>
      <c r="J3192" s="4">
        <v>0.478846092184117</v>
      </c>
    </row>
    <row r="3193" spans="1:10" ht="15" customHeight="1">
      <c r="A3193" s="15"/>
      <c r="B3193" s="2" t="s">
        <v>4082</v>
      </c>
      <c r="C3193" s="2" t="s">
        <v>16337</v>
      </c>
      <c r="D3193" s="19">
        <v>0</v>
      </c>
      <c r="F3193" s="16">
        <v>0.57979999999999998</v>
      </c>
      <c r="G3193" s="4">
        <v>0.61414999999999997</v>
      </c>
      <c r="H3193" s="4">
        <v>1</v>
      </c>
      <c r="I3193" s="17">
        <v>9.0899999999999995E-2</v>
      </c>
      <c r="J3193" s="4">
        <v>0.45946198246790099</v>
      </c>
    </row>
    <row r="3194" spans="1:10" ht="15" customHeight="1">
      <c r="A3194" s="15"/>
      <c r="B3194" s="2" t="s">
        <v>2784</v>
      </c>
      <c r="C3194" s="2" t="s">
        <v>16338</v>
      </c>
      <c r="D3194" s="19">
        <v>0</v>
      </c>
      <c r="F3194" s="16">
        <v>0.65388000000000002</v>
      </c>
      <c r="G3194" s="4">
        <v>0.80249999999999999</v>
      </c>
      <c r="H3194" s="4">
        <v>1</v>
      </c>
      <c r="I3194" s="17">
        <v>0.193</v>
      </c>
      <c r="J3194" s="4">
        <v>0.34102039088594099</v>
      </c>
    </row>
    <row r="3195" spans="1:10" ht="15" customHeight="1">
      <c r="A3195" s="15"/>
      <c r="B3195" s="2" t="s">
        <v>16339</v>
      </c>
      <c r="C3195" s="2" t="s">
        <v>16340</v>
      </c>
      <c r="D3195" s="19">
        <v>0</v>
      </c>
      <c r="F3195" s="16">
        <v>0.67500000000000004</v>
      </c>
      <c r="G3195" s="4">
        <v>0.67500000000000004</v>
      </c>
      <c r="H3195" s="4">
        <v>1</v>
      </c>
      <c r="I3195" s="17">
        <v>0.35</v>
      </c>
      <c r="J3195" s="4">
        <v>0.45961940777125598</v>
      </c>
    </row>
    <row r="3196" spans="1:10" ht="15" customHeight="1">
      <c r="A3196" s="15"/>
      <c r="B3196" s="2" t="s">
        <v>16341</v>
      </c>
      <c r="C3196" s="2" t="s">
        <v>16342</v>
      </c>
      <c r="D3196" s="19">
        <v>0</v>
      </c>
      <c r="F3196" s="16">
        <v>0.68554999999999999</v>
      </c>
      <c r="G3196" s="4">
        <v>0.72809999999999997</v>
      </c>
      <c r="H3196" s="4">
        <v>1</v>
      </c>
      <c r="I3196" s="17">
        <v>0.28599999999999998</v>
      </c>
      <c r="J3196" s="4">
        <v>0.29678248488300901</v>
      </c>
    </row>
    <row r="3197" spans="1:10" ht="15" customHeight="1">
      <c r="A3197" s="15"/>
      <c r="B3197" s="2" t="s">
        <v>5859</v>
      </c>
      <c r="C3197" s="2" t="s">
        <v>16343</v>
      </c>
      <c r="D3197" s="19">
        <v>0</v>
      </c>
      <c r="F3197" s="16">
        <v>0.54137500000000005</v>
      </c>
      <c r="G3197" s="4">
        <v>0.52324999999999999</v>
      </c>
      <c r="H3197" s="4">
        <v>1</v>
      </c>
      <c r="I3197" s="17">
        <v>0.11899999999999999</v>
      </c>
      <c r="J3197" s="4">
        <v>0.40905162164043102</v>
      </c>
    </row>
    <row r="3198" spans="1:10" ht="15" customHeight="1">
      <c r="A3198" s="15"/>
      <c r="B3198" s="2" t="s">
        <v>5860</v>
      </c>
      <c r="C3198" s="2" t="s">
        <v>16344</v>
      </c>
      <c r="D3198" s="19">
        <v>0</v>
      </c>
      <c r="F3198" s="16">
        <v>0.55510000000000004</v>
      </c>
      <c r="G3198" s="4">
        <v>0.52324999999999999</v>
      </c>
      <c r="H3198" s="4">
        <v>1</v>
      </c>
      <c r="I3198" s="17">
        <v>0.1739</v>
      </c>
      <c r="J3198" s="4">
        <v>0.39066329065663002</v>
      </c>
    </row>
    <row r="3199" spans="1:10" ht="15" customHeight="1">
      <c r="A3199" s="15"/>
      <c r="B3199" s="2" t="s">
        <v>5861</v>
      </c>
      <c r="C3199" s="2" t="s">
        <v>16345</v>
      </c>
      <c r="D3199" s="19">
        <v>1</v>
      </c>
      <c r="F3199" s="16">
        <v>0.70406250000000004</v>
      </c>
      <c r="G3199" s="4">
        <v>0.76049999999999995</v>
      </c>
      <c r="H3199" s="4">
        <v>1</v>
      </c>
      <c r="I3199" s="17">
        <v>0.28599999999999998</v>
      </c>
      <c r="J3199" s="4">
        <v>0.21610834542952201</v>
      </c>
    </row>
    <row r="3200" spans="1:10" ht="15" customHeight="1">
      <c r="A3200" s="15"/>
      <c r="B3200" s="2" t="s">
        <v>5861</v>
      </c>
      <c r="C3200" s="2" t="s">
        <v>16346</v>
      </c>
      <c r="D3200" s="19">
        <v>2</v>
      </c>
      <c r="F3200" s="16">
        <v>0.72252222222222195</v>
      </c>
      <c r="G3200" s="4">
        <v>0.76049999999999995</v>
      </c>
      <c r="H3200" s="4">
        <v>1</v>
      </c>
      <c r="I3200" s="17">
        <v>0.28599999999999998</v>
      </c>
      <c r="J3200" s="4">
        <v>0.20587043120478599</v>
      </c>
    </row>
    <row r="3201" spans="1:10" ht="15" customHeight="1">
      <c r="A3201" s="15"/>
      <c r="B3201" s="2" t="s">
        <v>16347</v>
      </c>
      <c r="C3201" s="2" t="s">
        <v>16348</v>
      </c>
      <c r="D3201" s="19">
        <v>0</v>
      </c>
      <c r="F3201" s="16">
        <v>0.58086666666666698</v>
      </c>
      <c r="G3201" s="4">
        <v>0.6179</v>
      </c>
      <c r="H3201" s="4">
        <v>1</v>
      </c>
      <c r="I3201" s="17">
        <v>0.193</v>
      </c>
      <c r="J3201" s="4">
        <v>0.30727784603948699</v>
      </c>
    </row>
    <row r="3202" spans="1:10" ht="15" customHeight="1">
      <c r="A3202" s="15"/>
      <c r="B3202" s="2" t="s">
        <v>3927</v>
      </c>
      <c r="C3202" s="2" t="s">
        <v>16349</v>
      </c>
      <c r="D3202" s="19">
        <v>0</v>
      </c>
      <c r="F3202" s="16">
        <v>0.50624999999999998</v>
      </c>
      <c r="G3202" s="4">
        <v>0.47794999999999999</v>
      </c>
      <c r="H3202" s="4">
        <v>1</v>
      </c>
      <c r="I3202" s="17">
        <v>6.25E-2</v>
      </c>
      <c r="J3202" s="4">
        <v>0.358320553415514</v>
      </c>
    </row>
    <row r="3203" spans="1:10" ht="15" customHeight="1">
      <c r="A3203" s="15"/>
      <c r="B3203" s="2" t="s">
        <v>5862</v>
      </c>
      <c r="C3203" s="2" t="s">
        <v>16350</v>
      </c>
      <c r="D3203" s="19">
        <v>0</v>
      </c>
      <c r="F3203" s="16">
        <v>0.64019999999999999</v>
      </c>
      <c r="G3203" s="4">
        <v>0.63739999999999997</v>
      </c>
      <c r="H3203" s="4">
        <v>1</v>
      </c>
      <c r="I3203" s="17">
        <v>0.28599999999999998</v>
      </c>
      <c r="J3203" s="4">
        <v>0.30834860142377801</v>
      </c>
    </row>
    <row r="3204" spans="1:10" ht="15" customHeight="1">
      <c r="A3204" s="15"/>
      <c r="B3204" s="2" t="s">
        <v>16351</v>
      </c>
      <c r="C3204" s="2" t="s">
        <v>16352</v>
      </c>
      <c r="D3204" s="19">
        <v>1</v>
      </c>
      <c r="F3204" s="16">
        <v>0.64776666666666705</v>
      </c>
      <c r="G3204" s="4">
        <v>0.81615000000000004</v>
      </c>
      <c r="H3204" s="4">
        <v>1</v>
      </c>
      <c r="I3204" s="17">
        <v>5.9200000000000003E-2</v>
      </c>
      <c r="J3204" s="4">
        <v>0.38276598943305601</v>
      </c>
    </row>
    <row r="3205" spans="1:10" ht="15" customHeight="1">
      <c r="A3205" s="15"/>
      <c r="B3205" s="2" t="s">
        <v>16351</v>
      </c>
      <c r="C3205" s="2" t="s">
        <v>16353</v>
      </c>
      <c r="D3205" s="19">
        <v>2</v>
      </c>
      <c r="F3205" s="16">
        <v>0.64263333333333295</v>
      </c>
      <c r="G3205" s="4">
        <v>0.81615000000000004</v>
      </c>
      <c r="H3205" s="4">
        <v>1</v>
      </c>
      <c r="I3205" s="17">
        <v>5.9200000000000003E-2</v>
      </c>
      <c r="J3205" s="4">
        <v>0.37874567016227001</v>
      </c>
    </row>
    <row r="3206" spans="1:10" ht="15" customHeight="1">
      <c r="A3206" s="15"/>
      <c r="B3206" s="2" t="s">
        <v>16354</v>
      </c>
      <c r="C3206" s="2" t="s">
        <v>16355</v>
      </c>
      <c r="D3206" s="19">
        <v>0</v>
      </c>
      <c r="F3206" s="16">
        <v>0.59931666666666705</v>
      </c>
      <c r="G3206" s="4">
        <v>0.69984999999999997</v>
      </c>
      <c r="H3206" s="4">
        <v>1</v>
      </c>
      <c r="I3206" s="17">
        <v>7.6899999999999996E-2</v>
      </c>
      <c r="J3206" s="4">
        <v>0.350414779463804</v>
      </c>
    </row>
    <row r="3207" spans="1:10" ht="15" customHeight="1">
      <c r="A3207" s="15"/>
      <c r="B3207" s="2" t="s">
        <v>16356</v>
      </c>
      <c r="C3207" s="2" t="s">
        <v>16357</v>
      </c>
      <c r="D3207" s="19">
        <v>1</v>
      </c>
      <c r="F3207" s="16">
        <v>0.57598333333333296</v>
      </c>
      <c r="G3207" s="4">
        <v>0.74755000000000005</v>
      </c>
      <c r="H3207" s="4">
        <v>1</v>
      </c>
      <c r="I3207" s="17">
        <v>5.3499999999999999E-2</v>
      </c>
      <c r="J3207" s="4">
        <v>0.38215948197927402</v>
      </c>
    </row>
    <row r="3208" spans="1:10" ht="15" customHeight="1">
      <c r="A3208" s="15"/>
      <c r="B3208" s="2" t="s">
        <v>16356</v>
      </c>
      <c r="C3208" s="2" t="s">
        <v>16358</v>
      </c>
      <c r="D3208" s="19">
        <v>2</v>
      </c>
      <c r="F3208" s="16">
        <v>0.59918333333333296</v>
      </c>
      <c r="G3208" s="4">
        <v>0.74755000000000005</v>
      </c>
      <c r="H3208" s="4">
        <v>1</v>
      </c>
      <c r="I3208" s="17">
        <v>5.3499999999999999E-2</v>
      </c>
      <c r="J3208" s="4">
        <v>0.35408809873627001</v>
      </c>
    </row>
    <row r="3209" spans="1:10" ht="15" customHeight="1">
      <c r="A3209" s="15"/>
      <c r="B3209" s="2" t="s">
        <v>2785</v>
      </c>
      <c r="C3209" s="2" t="s">
        <v>16359</v>
      </c>
      <c r="D3209" s="19">
        <v>0</v>
      </c>
      <c r="F3209" s="16">
        <v>0.57465714285714298</v>
      </c>
      <c r="G3209" s="4">
        <v>0.66990000000000005</v>
      </c>
      <c r="H3209" s="4">
        <v>1</v>
      </c>
      <c r="I3209" s="17">
        <v>0.2586</v>
      </c>
      <c r="J3209" s="4">
        <v>0.299197414522825</v>
      </c>
    </row>
    <row r="3210" spans="1:10" ht="15" customHeight="1">
      <c r="A3210" s="15"/>
      <c r="B3210" s="2" t="s">
        <v>4585</v>
      </c>
      <c r="C3210" s="2" t="s">
        <v>16360</v>
      </c>
      <c r="D3210" s="19">
        <v>0</v>
      </c>
      <c r="F3210" s="16">
        <v>0.73985000000000001</v>
      </c>
      <c r="G3210" s="4">
        <v>0.74480000000000002</v>
      </c>
      <c r="H3210" s="4">
        <v>1</v>
      </c>
      <c r="I3210" s="17">
        <v>0.28599999999999998</v>
      </c>
      <c r="J3210" s="4">
        <v>0.26209994086226002</v>
      </c>
    </row>
    <row r="3211" spans="1:10" ht="15" customHeight="1">
      <c r="A3211" s="15"/>
      <c r="B3211" s="2" t="s">
        <v>4586</v>
      </c>
      <c r="C3211" s="2" t="s">
        <v>16361</v>
      </c>
      <c r="D3211" s="19">
        <v>0</v>
      </c>
      <c r="F3211" s="16">
        <v>0.66361666666666697</v>
      </c>
      <c r="G3211" s="4">
        <v>0.71519999999999995</v>
      </c>
      <c r="H3211" s="4">
        <v>1</v>
      </c>
      <c r="I3211" s="17">
        <v>0.2717</v>
      </c>
      <c r="J3211" s="4">
        <v>0.32485739281516501</v>
      </c>
    </row>
    <row r="3212" spans="1:10" ht="15" customHeight="1">
      <c r="A3212" s="15"/>
      <c r="B3212" s="2" t="s">
        <v>5863</v>
      </c>
      <c r="C3212" s="2" t="s">
        <v>16362</v>
      </c>
      <c r="D3212" s="19">
        <v>0</v>
      </c>
      <c r="F3212" s="16">
        <v>0.75348571428571398</v>
      </c>
      <c r="G3212" s="4">
        <v>0.76049999999999995</v>
      </c>
      <c r="H3212" s="4">
        <v>1</v>
      </c>
      <c r="I3212" s="17">
        <v>0.28599999999999998</v>
      </c>
      <c r="J3212" s="4">
        <v>0.27056213968065002</v>
      </c>
    </row>
    <row r="3213" spans="1:10" ht="15" customHeight="1">
      <c r="A3213" s="15"/>
      <c r="B3213" s="2" t="s">
        <v>4000</v>
      </c>
      <c r="C3213" s="2" t="s">
        <v>16363</v>
      </c>
      <c r="D3213" s="19">
        <v>0</v>
      </c>
      <c r="F3213" s="16">
        <v>0.72548571428571396</v>
      </c>
      <c r="G3213" s="4">
        <v>0.76049999999999995</v>
      </c>
      <c r="H3213" s="4">
        <v>1</v>
      </c>
      <c r="I3213" s="17">
        <v>0.28599999999999998</v>
      </c>
      <c r="J3213" s="4">
        <v>0.25036827160918701</v>
      </c>
    </row>
    <row r="3214" spans="1:10" ht="15" customHeight="1">
      <c r="A3214" s="15"/>
      <c r="B3214" s="2" t="s">
        <v>825</v>
      </c>
      <c r="C3214" s="2" t="s">
        <v>16340</v>
      </c>
      <c r="D3214" s="19">
        <v>0</v>
      </c>
      <c r="F3214" s="16">
        <v>0.76249999999999996</v>
      </c>
      <c r="G3214" s="4">
        <v>0.76249999999999996</v>
      </c>
      <c r="H3214" s="4">
        <v>1</v>
      </c>
      <c r="I3214" s="17">
        <v>0.52500000000000002</v>
      </c>
      <c r="J3214" s="4">
        <v>0.33587572106361002</v>
      </c>
    </row>
    <row r="3215" spans="1:10" ht="15" customHeight="1">
      <c r="A3215" s="15"/>
      <c r="B3215" s="2" t="s">
        <v>2786</v>
      </c>
      <c r="C3215" s="2" t="s">
        <v>16364</v>
      </c>
      <c r="D3215" s="19">
        <v>0</v>
      </c>
      <c r="F3215" s="16">
        <v>0.91439999999999999</v>
      </c>
      <c r="G3215" s="4">
        <v>0.89290000000000003</v>
      </c>
      <c r="H3215" s="4">
        <v>1</v>
      </c>
      <c r="I3215" s="17">
        <v>0.87180000000000002</v>
      </c>
      <c r="J3215" s="4">
        <v>5.8322094155359903E-2</v>
      </c>
    </row>
    <row r="3216" spans="1:10" ht="15" customHeight="1">
      <c r="A3216" s="15"/>
      <c r="B3216" s="2" t="s">
        <v>2787</v>
      </c>
      <c r="C3216" s="2" t="s">
        <v>16365</v>
      </c>
      <c r="D3216" s="19">
        <v>0</v>
      </c>
      <c r="F3216" s="16">
        <v>0.68230000000000002</v>
      </c>
      <c r="G3216" s="4">
        <v>0.77759999999999996</v>
      </c>
      <c r="H3216" s="4">
        <v>1</v>
      </c>
      <c r="I3216" s="17">
        <v>0.26669999999999999</v>
      </c>
      <c r="J3216" s="4">
        <v>0.28574050465413497</v>
      </c>
    </row>
    <row r="3217" spans="1:10" ht="15" customHeight="1">
      <c r="A3217" s="15"/>
      <c r="B3217" s="2" t="s">
        <v>4587</v>
      </c>
      <c r="C3217" s="2" t="s">
        <v>16366</v>
      </c>
      <c r="D3217" s="19">
        <v>0</v>
      </c>
      <c r="F3217" s="16">
        <v>0.76717500000000005</v>
      </c>
      <c r="G3217" s="4">
        <v>0.89134999999999998</v>
      </c>
      <c r="H3217" s="4">
        <v>1</v>
      </c>
      <c r="I3217" s="17">
        <v>0.28599999999999998</v>
      </c>
      <c r="J3217" s="4">
        <v>0.32532710077704902</v>
      </c>
    </row>
    <row r="3218" spans="1:10" ht="15" customHeight="1">
      <c r="A3218" s="15"/>
      <c r="B3218" s="2" t="s">
        <v>16367</v>
      </c>
      <c r="C3218" s="2" t="s">
        <v>16368</v>
      </c>
      <c r="D3218" s="19">
        <v>0</v>
      </c>
      <c r="F3218" s="16">
        <v>0.84668333333333301</v>
      </c>
      <c r="G3218" s="4">
        <v>0.96294999999999997</v>
      </c>
      <c r="H3218" s="4">
        <v>1</v>
      </c>
      <c r="I3218" s="17">
        <v>0.28599999999999998</v>
      </c>
      <c r="J3218" s="4">
        <v>0.27944189676329301</v>
      </c>
    </row>
    <row r="3219" spans="1:10" ht="15" customHeight="1">
      <c r="A3219" s="15"/>
      <c r="B3219" s="2" t="s">
        <v>16369</v>
      </c>
      <c r="C3219" s="2" t="s">
        <v>16370</v>
      </c>
      <c r="D3219" s="19">
        <v>0</v>
      </c>
      <c r="F3219" s="16">
        <v>0.78892499999999999</v>
      </c>
      <c r="G3219" s="4">
        <v>0.93484999999999996</v>
      </c>
      <c r="H3219" s="4">
        <v>1</v>
      </c>
      <c r="I3219" s="17">
        <v>0.28599999999999998</v>
      </c>
      <c r="J3219" s="4">
        <v>0.34086334871910201</v>
      </c>
    </row>
    <row r="3220" spans="1:10" ht="15" customHeight="1">
      <c r="A3220" s="15"/>
      <c r="B3220" s="2" t="s">
        <v>2788</v>
      </c>
      <c r="C3220" s="2" t="s">
        <v>16371</v>
      </c>
      <c r="D3220" s="19">
        <v>0</v>
      </c>
      <c r="F3220" s="16">
        <v>0.63075000000000003</v>
      </c>
      <c r="G3220" s="4">
        <v>0.61850000000000005</v>
      </c>
      <c r="H3220" s="4">
        <v>1</v>
      </c>
      <c r="I3220" s="17">
        <v>0.28599999999999998</v>
      </c>
      <c r="J3220" s="4">
        <v>0.35669834594514199</v>
      </c>
    </row>
    <row r="3221" spans="1:10" ht="15" customHeight="1">
      <c r="A3221" s="15"/>
      <c r="B3221" s="2" t="s">
        <v>5864</v>
      </c>
      <c r="C3221" s="2" t="s">
        <v>16372</v>
      </c>
      <c r="D3221" s="19">
        <v>0</v>
      </c>
      <c r="F3221" s="16">
        <v>0.67661249999999995</v>
      </c>
      <c r="G3221" s="4">
        <v>0.78210000000000002</v>
      </c>
      <c r="H3221" s="4">
        <v>1</v>
      </c>
      <c r="I3221" s="17">
        <v>0.28599999999999998</v>
      </c>
      <c r="J3221" s="4">
        <v>0.281623626431245</v>
      </c>
    </row>
    <row r="3222" spans="1:10" ht="15" customHeight="1">
      <c r="A3222" s="15"/>
      <c r="B3222" s="2" t="s">
        <v>16373</v>
      </c>
      <c r="C3222" s="2" t="s">
        <v>16374</v>
      </c>
      <c r="D3222" s="19">
        <v>0</v>
      </c>
      <c r="F3222" s="16">
        <v>0.79559999999999997</v>
      </c>
      <c r="G3222" s="4">
        <v>0.87075000000000002</v>
      </c>
      <c r="H3222" s="4">
        <v>1</v>
      </c>
      <c r="I3222" s="17">
        <v>0.193</v>
      </c>
      <c r="J3222" s="4">
        <v>0.26146617372042602</v>
      </c>
    </row>
    <row r="3223" spans="1:10" ht="15" customHeight="1">
      <c r="A3223" s="15"/>
      <c r="B3223" s="2" t="s">
        <v>4588</v>
      </c>
      <c r="C3223" s="2" t="s">
        <v>16375</v>
      </c>
      <c r="D3223" s="19">
        <v>0</v>
      </c>
      <c r="F3223" s="16">
        <v>0.71747499999999997</v>
      </c>
      <c r="G3223" s="4">
        <v>0.7339</v>
      </c>
      <c r="H3223" s="4">
        <v>1</v>
      </c>
      <c r="I3223" s="17">
        <v>0.40210000000000001</v>
      </c>
      <c r="J3223" s="4">
        <v>0.26876545381924899</v>
      </c>
    </row>
    <row r="3224" spans="1:10" ht="15" customHeight="1">
      <c r="A3224" s="15"/>
      <c r="B3224" s="2" t="s">
        <v>16376</v>
      </c>
      <c r="C3224" s="2" t="s">
        <v>16377</v>
      </c>
      <c r="D3224" s="19">
        <v>0</v>
      </c>
      <c r="F3224" s="16">
        <v>0.71740000000000004</v>
      </c>
      <c r="G3224" s="4">
        <v>0.73375000000000001</v>
      </c>
      <c r="H3224" s="4">
        <v>1</v>
      </c>
      <c r="I3224" s="17">
        <v>0.40210000000000001</v>
      </c>
      <c r="J3224" s="4">
        <v>0.26880990805152</v>
      </c>
    </row>
    <row r="3225" spans="1:10" ht="15" customHeight="1">
      <c r="A3225" s="15"/>
      <c r="B3225" s="2" t="s">
        <v>5865</v>
      </c>
      <c r="C3225" s="2" t="s">
        <v>16378</v>
      </c>
      <c r="D3225" s="19">
        <v>0</v>
      </c>
      <c r="F3225" s="16">
        <v>0.84</v>
      </c>
      <c r="G3225" s="4">
        <v>0.87834999999999996</v>
      </c>
      <c r="H3225" s="4">
        <v>1</v>
      </c>
      <c r="I3225" s="17">
        <v>0.54339999999999999</v>
      </c>
      <c r="J3225" s="4">
        <v>0.17451799907172899</v>
      </c>
    </row>
    <row r="3226" spans="1:10" ht="15" customHeight="1">
      <c r="A3226" s="15"/>
      <c r="B3226" s="2" t="s">
        <v>16379</v>
      </c>
      <c r="C3226" s="2" t="s">
        <v>16380</v>
      </c>
      <c r="D3226" s="19">
        <v>0</v>
      </c>
      <c r="F3226" s="16">
        <v>0.76423750000000001</v>
      </c>
      <c r="G3226" s="4">
        <v>0.77210000000000001</v>
      </c>
      <c r="H3226" s="4">
        <v>1</v>
      </c>
      <c r="I3226" s="17">
        <v>0.54339999999999999</v>
      </c>
      <c r="J3226" s="4">
        <v>0.18638913163824</v>
      </c>
    </row>
    <row r="3227" spans="1:10" ht="15" customHeight="1">
      <c r="A3227" s="15"/>
      <c r="B3227" s="2" t="s">
        <v>826</v>
      </c>
      <c r="C3227" s="2" t="s">
        <v>16381</v>
      </c>
      <c r="D3227" s="19">
        <v>0</v>
      </c>
      <c r="F3227" s="16">
        <v>0.90385000000000004</v>
      </c>
      <c r="G3227" s="4">
        <v>0.90385000000000004</v>
      </c>
      <c r="H3227" s="4">
        <v>1</v>
      </c>
      <c r="I3227" s="17">
        <v>0.80769999999999997</v>
      </c>
      <c r="J3227" s="4">
        <v>0.135976634022173</v>
      </c>
    </row>
    <row r="3228" spans="1:10" ht="15" customHeight="1">
      <c r="A3228" s="15"/>
      <c r="B3228" s="2" t="s">
        <v>5866</v>
      </c>
      <c r="C3228" s="2" t="s">
        <v>16382</v>
      </c>
      <c r="D3228" s="19">
        <v>0</v>
      </c>
      <c r="F3228" s="16">
        <v>0.65034000000000003</v>
      </c>
      <c r="G3228" s="4">
        <v>0.73460000000000003</v>
      </c>
      <c r="H3228" s="4">
        <v>1</v>
      </c>
      <c r="I3228" s="17">
        <v>0.28599999999999998</v>
      </c>
      <c r="J3228" s="4">
        <v>0.318543023781718</v>
      </c>
    </row>
    <row r="3229" spans="1:10" ht="15" customHeight="1">
      <c r="A3229" s="15"/>
      <c r="B3229" s="2" t="s">
        <v>16383</v>
      </c>
      <c r="C3229" s="2" t="s">
        <v>16384</v>
      </c>
      <c r="D3229" s="19">
        <v>0</v>
      </c>
      <c r="F3229" s="16">
        <v>0.63444999999999996</v>
      </c>
      <c r="G3229" s="4">
        <v>0.62590000000000001</v>
      </c>
      <c r="H3229" s="4">
        <v>1</v>
      </c>
      <c r="I3229" s="17">
        <v>0.28599999999999998</v>
      </c>
      <c r="J3229" s="4">
        <v>0.358585605771713</v>
      </c>
    </row>
    <row r="3230" spans="1:10" ht="15" customHeight="1">
      <c r="A3230" s="15"/>
      <c r="B3230" s="2" t="s">
        <v>5867</v>
      </c>
      <c r="C3230" s="2" t="s">
        <v>16385</v>
      </c>
      <c r="D3230" s="19">
        <v>0</v>
      </c>
      <c r="F3230" s="16">
        <v>0.66620000000000001</v>
      </c>
      <c r="G3230" s="4">
        <v>0.81064999999999998</v>
      </c>
      <c r="H3230" s="4">
        <v>1</v>
      </c>
      <c r="I3230" s="17">
        <v>4.3499999999999997E-2</v>
      </c>
      <c r="J3230" s="4">
        <v>0.42853255807853502</v>
      </c>
    </row>
    <row r="3231" spans="1:10" ht="15" customHeight="1">
      <c r="A3231" s="15"/>
      <c r="B3231" s="2" t="s">
        <v>2789</v>
      </c>
      <c r="C3231" s="2" t="s">
        <v>16386</v>
      </c>
      <c r="D3231" s="19">
        <v>0</v>
      </c>
      <c r="F3231" s="16">
        <v>0.62880000000000003</v>
      </c>
      <c r="G3231" s="4">
        <v>0.77380000000000004</v>
      </c>
      <c r="H3231" s="4">
        <v>1</v>
      </c>
      <c r="I3231" s="17">
        <v>0.15079999999999999</v>
      </c>
      <c r="J3231" s="4">
        <v>0.36451344556819798</v>
      </c>
    </row>
    <row r="3232" spans="1:10" ht="15" customHeight="1">
      <c r="A3232" s="15"/>
      <c r="B3232" s="2" t="s">
        <v>4589</v>
      </c>
      <c r="C3232" s="2" t="s">
        <v>16387</v>
      </c>
      <c r="D3232" s="19">
        <v>0</v>
      </c>
      <c r="F3232" s="16">
        <v>0.55774999999999997</v>
      </c>
      <c r="G3232" s="4">
        <v>0.55935000000000001</v>
      </c>
      <c r="H3232" s="4">
        <v>1</v>
      </c>
      <c r="I3232" s="17">
        <v>0.1123</v>
      </c>
      <c r="J3232" s="4">
        <v>0.39124267405281898</v>
      </c>
    </row>
    <row r="3233" spans="1:10" ht="15" customHeight="1">
      <c r="A3233" s="15"/>
      <c r="B3233" s="2" t="s">
        <v>827</v>
      </c>
      <c r="C3233" s="2" t="s">
        <v>16388</v>
      </c>
      <c r="D3233" s="19">
        <v>0</v>
      </c>
      <c r="F3233" s="16">
        <v>0.78569999999999995</v>
      </c>
      <c r="G3233" s="4">
        <v>0.78569999999999995</v>
      </c>
      <c r="H3233" s="4">
        <v>1</v>
      </c>
      <c r="I3233" s="17">
        <v>0.57140000000000002</v>
      </c>
      <c r="J3233" s="4">
        <v>0.30306596641655398</v>
      </c>
    </row>
    <row r="3234" spans="1:10" ht="15" customHeight="1">
      <c r="A3234" s="15"/>
      <c r="B3234" s="2" t="s">
        <v>828</v>
      </c>
      <c r="C3234" s="2" t="s">
        <v>16389</v>
      </c>
      <c r="D3234" s="19">
        <v>0</v>
      </c>
      <c r="F3234" s="16">
        <v>0.98609999999999998</v>
      </c>
      <c r="G3234" s="4">
        <v>0.98609999999999998</v>
      </c>
      <c r="H3234" s="4">
        <v>1</v>
      </c>
      <c r="I3234" s="17">
        <v>0.97219999999999995</v>
      </c>
      <c r="J3234" s="4">
        <v>1.96575685169861E-2</v>
      </c>
    </row>
    <row r="3235" spans="1:10" ht="15" customHeight="1">
      <c r="A3235" s="15"/>
      <c r="B3235" s="2" t="s">
        <v>5868</v>
      </c>
      <c r="C3235" s="2" t="s">
        <v>16390</v>
      </c>
      <c r="D3235" s="19">
        <v>0</v>
      </c>
      <c r="F3235" s="16">
        <v>0.80059999999999998</v>
      </c>
      <c r="G3235" s="4">
        <v>0.92635000000000001</v>
      </c>
      <c r="H3235" s="4">
        <v>1</v>
      </c>
      <c r="I3235" s="17">
        <v>0.34970000000000001</v>
      </c>
      <c r="J3235" s="4">
        <v>0.30585873645633599</v>
      </c>
    </row>
    <row r="3236" spans="1:10" ht="15" customHeight="1">
      <c r="A3236" s="15"/>
      <c r="B3236" s="2" t="s">
        <v>4590</v>
      </c>
      <c r="C3236" s="2" t="s">
        <v>16391</v>
      </c>
      <c r="D3236" s="19">
        <v>1</v>
      </c>
      <c r="F3236" s="16">
        <v>0.73767499999999997</v>
      </c>
      <c r="G3236" s="4">
        <v>0.92635000000000001</v>
      </c>
      <c r="H3236" s="4">
        <v>1</v>
      </c>
      <c r="I3236" s="17">
        <v>9.8000000000000004E-2</v>
      </c>
      <c r="J3236" s="4">
        <v>0.43017299911392198</v>
      </c>
    </row>
    <row r="3237" spans="1:10" ht="15" customHeight="1">
      <c r="A3237" s="15"/>
      <c r="B3237" s="2" t="s">
        <v>4590</v>
      </c>
      <c r="C3237" s="2" t="s">
        <v>16392</v>
      </c>
      <c r="D3237" s="19">
        <v>2</v>
      </c>
      <c r="F3237" s="16">
        <v>0.87227500000000002</v>
      </c>
      <c r="G3237" s="4">
        <v>0.92635000000000001</v>
      </c>
      <c r="H3237" s="4">
        <v>1</v>
      </c>
      <c r="I3237" s="17">
        <v>0.63639999999999997</v>
      </c>
      <c r="J3237" s="4">
        <v>0.167083120531868</v>
      </c>
    </row>
    <row r="3238" spans="1:10" ht="15" customHeight="1">
      <c r="A3238" s="15"/>
      <c r="B3238" s="2" t="s">
        <v>16393</v>
      </c>
      <c r="C3238" s="2" t="s">
        <v>16394</v>
      </c>
      <c r="D3238" s="19">
        <v>0</v>
      </c>
      <c r="F3238" s="16">
        <v>0.92589999999999995</v>
      </c>
      <c r="G3238" s="4">
        <v>0.98724999999999996</v>
      </c>
      <c r="H3238" s="4">
        <v>1</v>
      </c>
      <c r="I3238" s="17">
        <v>0.72909999999999997</v>
      </c>
      <c r="J3238" s="4">
        <v>0.13143989754510099</v>
      </c>
    </row>
    <row r="3239" spans="1:10" ht="15" customHeight="1">
      <c r="A3239" s="15"/>
      <c r="B3239" s="2" t="s">
        <v>2790</v>
      </c>
      <c r="C3239" s="2" t="s">
        <v>16395</v>
      </c>
      <c r="D3239" s="19">
        <v>0</v>
      </c>
      <c r="F3239" s="16">
        <v>0.64807499999999996</v>
      </c>
      <c r="G3239" s="4">
        <v>0.72275</v>
      </c>
      <c r="H3239" s="4">
        <v>1</v>
      </c>
      <c r="I3239" s="17">
        <v>0.14680000000000001</v>
      </c>
      <c r="J3239" s="4">
        <v>0.38149713301674998</v>
      </c>
    </row>
    <row r="3240" spans="1:10" ht="15" customHeight="1">
      <c r="A3240" s="15"/>
      <c r="B3240" s="2" t="s">
        <v>16396</v>
      </c>
      <c r="C3240" s="2" t="s">
        <v>16397</v>
      </c>
      <c r="D3240" s="19">
        <v>0</v>
      </c>
      <c r="F3240" s="16">
        <v>0.65686</v>
      </c>
      <c r="G3240" s="4">
        <v>0.88139999999999996</v>
      </c>
      <c r="H3240" s="4">
        <v>1</v>
      </c>
      <c r="I3240" s="17">
        <v>0.11840000000000001</v>
      </c>
      <c r="J3240" s="4">
        <v>0.422006360141645</v>
      </c>
    </row>
    <row r="3241" spans="1:10" ht="15" customHeight="1">
      <c r="A3241" s="15"/>
      <c r="B3241" s="2" t="s">
        <v>3764</v>
      </c>
      <c r="C3241" s="2" t="s">
        <v>16398</v>
      </c>
      <c r="D3241" s="19">
        <v>0</v>
      </c>
      <c r="F3241" s="16">
        <v>0.73996666666666699</v>
      </c>
      <c r="G3241" s="4">
        <v>0.77315</v>
      </c>
      <c r="H3241" s="4">
        <v>1</v>
      </c>
      <c r="I3241" s="17">
        <v>0.28599999999999998</v>
      </c>
      <c r="J3241" s="4">
        <v>0.24198015345616</v>
      </c>
    </row>
    <row r="3242" spans="1:10" ht="15" customHeight="1">
      <c r="A3242" s="15"/>
      <c r="B3242" s="2" t="s">
        <v>5869</v>
      </c>
      <c r="C3242" s="2" t="s">
        <v>16399</v>
      </c>
      <c r="D3242" s="19">
        <v>0</v>
      </c>
      <c r="F3242" s="16">
        <v>0.57991666666666697</v>
      </c>
      <c r="G3242" s="4">
        <v>0.58299999999999996</v>
      </c>
      <c r="H3242" s="4">
        <v>1</v>
      </c>
      <c r="I3242" s="17">
        <v>4.3299999999999998E-2</v>
      </c>
      <c r="J3242" s="4">
        <v>0.39739856777128302</v>
      </c>
    </row>
    <row r="3243" spans="1:10" ht="15" customHeight="1">
      <c r="A3243" s="15"/>
      <c r="B3243" s="2" t="s">
        <v>16400</v>
      </c>
      <c r="C3243" s="2" t="s">
        <v>16401</v>
      </c>
      <c r="D3243" s="19">
        <v>0</v>
      </c>
      <c r="F3243" s="16">
        <v>0.73899999999999999</v>
      </c>
      <c r="G3243" s="4">
        <v>0.83499999999999996</v>
      </c>
      <c r="H3243" s="4">
        <v>1</v>
      </c>
      <c r="I3243" s="17">
        <v>0.28599999999999998</v>
      </c>
      <c r="J3243" s="4">
        <v>0.31541867414596703</v>
      </c>
    </row>
    <row r="3244" spans="1:10" ht="15" customHeight="1">
      <c r="A3244" s="15"/>
      <c r="B3244" s="2" t="s">
        <v>2791</v>
      </c>
      <c r="C3244" s="2" t="s">
        <v>16402</v>
      </c>
      <c r="D3244" s="19">
        <v>0</v>
      </c>
      <c r="F3244" s="16">
        <v>0.78558333333333297</v>
      </c>
      <c r="G3244" s="4">
        <v>0.85440000000000005</v>
      </c>
      <c r="H3244" s="4">
        <v>1</v>
      </c>
      <c r="I3244" s="17">
        <v>0.28599999999999998</v>
      </c>
      <c r="J3244" s="4">
        <v>0.26736189269727001</v>
      </c>
    </row>
    <row r="3245" spans="1:10" ht="15" customHeight="1">
      <c r="A3245" s="15"/>
      <c r="B3245" s="2" t="s">
        <v>5870</v>
      </c>
      <c r="C3245" s="2" t="s">
        <v>16403</v>
      </c>
      <c r="D3245" s="19">
        <v>0</v>
      </c>
      <c r="F3245" s="16">
        <v>0.82903333333333296</v>
      </c>
      <c r="G3245" s="4">
        <v>0.95630000000000004</v>
      </c>
      <c r="H3245" s="4">
        <v>1</v>
      </c>
      <c r="I3245" s="17">
        <v>0.28599999999999998</v>
      </c>
      <c r="J3245" s="4">
        <v>0.27897482084709102</v>
      </c>
    </row>
    <row r="3246" spans="1:10" ht="15" customHeight="1">
      <c r="A3246" s="15"/>
      <c r="B3246" s="2" t="s">
        <v>4591</v>
      </c>
      <c r="C3246" s="2" t="s">
        <v>16404</v>
      </c>
      <c r="D3246" s="19">
        <v>0</v>
      </c>
      <c r="F3246" s="16">
        <v>0.67202499999999998</v>
      </c>
      <c r="G3246" s="4">
        <v>0.70104999999999995</v>
      </c>
      <c r="H3246" s="4">
        <v>1</v>
      </c>
      <c r="I3246" s="17">
        <v>0.28599999999999998</v>
      </c>
      <c r="J3246" s="4">
        <v>0.29990832349236302</v>
      </c>
    </row>
    <row r="3247" spans="1:10" ht="15" customHeight="1">
      <c r="A3247" s="15"/>
      <c r="B3247" s="2" t="s">
        <v>16405</v>
      </c>
      <c r="C3247" s="2" t="s">
        <v>16406</v>
      </c>
      <c r="D3247" s="19">
        <v>1</v>
      </c>
      <c r="F3247" s="16">
        <v>0.66688333333333305</v>
      </c>
      <c r="G3247" s="4">
        <v>0.76395000000000002</v>
      </c>
      <c r="H3247" s="4">
        <v>1</v>
      </c>
      <c r="I3247" s="17">
        <v>0.14680000000000001</v>
      </c>
      <c r="J3247" s="4">
        <v>0.29197052876389201</v>
      </c>
    </row>
    <row r="3248" spans="1:10" ht="15" customHeight="1">
      <c r="A3248" s="15"/>
      <c r="B3248" s="2" t="s">
        <v>16405</v>
      </c>
      <c r="C3248" s="2" t="s">
        <v>16407</v>
      </c>
      <c r="D3248" s="19">
        <v>2</v>
      </c>
      <c r="F3248" s="16">
        <v>0.69008333333333305</v>
      </c>
      <c r="G3248" s="4">
        <v>0.76395000000000002</v>
      </c>
      <c r="H3248" s="4">
        <v>1</v>
      </c>
      <c r="I3248" s="17">
        <v>0.28599999999999998</v>
      </c>
      <c r="J3248" s="4">
        <v>0.24396309078765699</v>
      </c>
    </row>
    <row r="3249" spans="1:10" ht="15" customHeight="1">
      <c r="A3249" s="15"/>
      <c r="B3249" s="2" t="s">
        <v>2792</v>
      </c>
      <c r="C3249" s="2" t="s">
        <v>16408</v>
      </c>
      <c r="D3249" s="19">
        <v>0</v>
      </c>
      <c r="F3249" s="16">
        <v>0.54590000000000005</v>
      </c>
      <c r="G3249" s="4">
        <v>0.58960000000000001</v>
      </c>
      <c r="H3249" s="4">
        <v>1</v>
      </c>
      <c r="I3249" s="17">
        <v>4.4000000000000003E-3</v>
      </c>
      <c r="J3249" s="4">
        <v>0.43724933390458098</v>
      </c>
    </row>
    <row r="3250" spans="1:10" ht="15" customHeight="1">
      <c r="A3250" s="15"/>
      <c r="B3250" s="2" t="s">
        <v>4592</v>
      </c>
      <c r="C3250" s="2" t="s">
        <v>16409</v>
      </c>
      <c r="D3250" s="19">
        <v>0</v>
      </c>
      <c r="F3250" s="16">
        <v>0.58247499999999997</v>
      </c>
      <c r="G3250" s="4">
        <v>0.52195000000000003</v>
      </c>
      <c r="H3250" s="4">
        <v>1</v>
      </c>
      <c r="I3250" s="17">
        <v>0.28599999999999998</v>
      </c>
      <c r="J3250" s="4">
        <v>0.35116373555176</v>
      </c>
    </row>
    <row r="3251" spans="1:10" ht="15" customHeight="1">
      <c r="A3251" s="15"/>
      <c r="B3251" s="2" t="s">
        <v>5871</v>
      </c>
      <c r="C3251" s="2" t="s">
        <v>16410</v>
      </c>
      <c r="D3251" s="19">
        <v>0</v>
      </c>
      <c r="F3251" s="16">
        <v>0.66008333333333302</v>
      </c>
      <c r="G3251" s="4">
        <v>0.74295</v>
      </c>
      <c r="H3251" s="4">
        <v>1</v>
      </c>
      <c r="I3251" s="17">
        <v>0.19009999999999999</v>
      </c>
      <c r="J3251" s="4">
        <v>0.34774825041496099</v>
      </c>
    </row>
    <row r="3252" spans="1:10" ht="15" customHeight="1">
      <c r="A3252" s="15"/>
      <c r="B3252" s="2" t="s">
        <v>16411</v>
      </c>
      <c r="C3252" s="2" t="s">
        <v>16412</v>
      </c>
      <c r="D3252" s="19">
        <v>0</v>
      </c>
      <c r="F3252" s="16">
        <v>0.57040000000000002</v>
      </c>
      <c r="G3252" s="4">
        <v>0.66900000000000004</v>
      </c>
      <c r="H3252" s="4">
        <v>1</v>
      </c>
      <c r="I3252" s="17">
        <v>5.2400000000000002E-2</v>
      </c>
      <c r="J3252" s="4">
        <v>0.34470173193646703</v>
      </c>
    </row>
    <row r="3253" spans="1:10" ht="15" customHeight="1">
      <c r="A3253" s="15"/>
      <c r="B3253" s="2" t="s">
        <v>829</v>
      </c>
      <c r="C3253" s="2" t="s">
        <v>16413</v>
      </c>
      <c r="D3253" s="19">
        <v>0</v>
      </c>
      <c r="F3253" s="16">
        <v>1</v>
      </c>
      <c r="G3253" s="4">
        <v>1</v>
      </c>
      <c r="H3253" s="4">
        <v>1</v>
      </c>
      <c r="I3253" s="17">
        <v>1</v>
      </c>
      <c r="J3253" s="4">
        <v>0</v>
      </c>
    </row>
    <row r="3254" spans="1:10" ht="15" customHeight="1">
      <c r="A3254" s="15"/>
      <c r="B3254" s="2" t="s">
        <v>4593</v>
      </c>
      <c r="C3254" s="2" t="s">
        <v>16414</v>
      </c>
      <c r="D3254" s="19">
        <v>1</v>
      </c>
      <c r="F3254" s="16">
        <v>0.84535000000000005</v>
      </c>
      <c r="G3254" s="4">
        <v>0.83714999999999995</v>
      </c>
      <c r="H3254" s="4">
        <v>1</v>
      </c>
      <c r="I3254" s="17">
        <v>0.7399</v>
      </c>
      <c r="J3254" s="4">
        <v>9.3259653655801203E-2</v>
      </c>
    </row>
    <row r="3255" spans="1:10" ht="15" customHeight="1">
      <c r="A3255" s="15"/>
      <c r="B3255" s="2" t="s">
        <v>4593</v>
      </c>
      <c r="C3255" s="2" t="s">
        <v>16415</v>
      </c>
      <c r="D3255" s="19">
        <v>2</v>
      </c>
      <c r="F3255" s="16">
        <v>0.85904999999999998</v>
      </c>
      <c r="G3255" s="4">
        <v>0.83714999999999995</v>
      </c>
      <c r="H3255" s="4">
        <v>1</v>
      </c>
      <c r="I3255" s="17">
        <v>0.7399</v>
      </c>
      <c r="J3255" s="4">
        <v>0.104828903457014</v>
      </c>
    </row>
    <row r="3256" spans="1:10" ht="15" customHeight="1">
      <c r="A3256" s="15"/>
      <c r="B3256" s="2" t="s">
        <v>4594</v>
      </c>
      <c r="C3256" s="2" t="s">
        <v>16416</v>
      </c>
      <c r="D3256" s="19">
        <v>0</v>
      </c>
      <c r="F3256" s="16">
        <v>0.76380000000000003</v>
      </c>
      <c r="G3256" s="4">
        <v>0.88460000000000005</v>
      </c>
      <c r="H3256" s="4">
        <v>1</v>
      </c>
      <c r="I3256" s="17">
        <v>0.28599999999999998</v>
      </c>
      <c r="J3256" s="4">
        <v>0.33660207961330202</v>
      </c>
    </row>
    <row r="3257" spans="1:10" ht="15" customHeight="1">
      <c r="A3257" s="15"/>
      <c r="B3257" s="2" t="s">
        <v>16417</v>
      </c>
      <c r="C3257" s="2" t="s">
        <v>16418</v>
      </c>
      <c r="D3257" s="19">
        <v>0</v>
      </c>
      <c r="F3257" s="16">
        <v>0.76380000000000003</v>
      </c>
      <c r="G3257" s="4">
        <v>0.88460000000000005</v>
      </c>
      <c r="H3257" s="4">
        <v>1</v>
      </c>
      <c r="I3257" s="17">
        <v>0.28599999999999998</v>
      </c>
      <c r="J3257" s="4">
        <v>0.33660207961330202</v>
      </c>
    </row>
    <row r="3258" spans="1:10" ht="15" customHeight="1">
      <c r="A3258" s="15"/>
      <c r="B3258" s="2" t="s">
        <v>16419</v>
      </c>
      <c r="C3258" s="2" t="s">
        <v>16420</v>
      </c>
      <c r="D3258" s="19">
        <v>0</v>
      </c>
      <c r="F3258" s="16">
        <v>0.65068333333333295</v>
      </c>
      <c r="G3258" s="4">
        <v>0.6452</v>
      </c>
      <c r="H3258" s="4">
        <v>1</v>
      </c>
      <c r="I3258" s="17">
        <v>0.28599999999999998</v>
      </c>
      <c r="J3258" s="4">
        <v>0.23751083694574199</v>
      </c>
    </row>
    <row r="3259" spans="1:10" ht="15" customHeight="1">
      <c r="A3259" s="15"/>
      <c r="B3259" s="2" t="s">
        <v>4595</v>
      </c>
      <c r="C3259" s="2" t="s">
        <v>16421</v>
      </c>
      <c r="D3259" s="19">
        <v>1</v>
      </c>
      <c r="F3259" s="16">
        <v>0.7581</v>
      </c>
      <c r="G3259" s="4">
        <v>0.75305</v>
      </c>
      <c r="H3259" s="4">
        <v>1</v>
      </c>
      <c r="I3259" s="17">
        <v>0.52629999999999999</v>
      </c>
      <c r="J3259" s="4">
        <v>0.19377280510948899</v>
      </c>
    </row>
    <row r="3260" spans="1:10" ht="15" customHeight="1">
      <c r="A3260" s="15"/>
      <c r="B3260" s="2" t="s">
        <v>4595</v>
      </c>
      <c r="C3260" s="2" t="s">
        <v>16422</v>
      </c>
      <c r="D3260" s="19">
        <v>2</v>
      </c>
      <c r="F3260" s="16">
        <v>0.644625</v>
      </c>
      <c r="G3260" s="4">
        <v>0.64624999999999999</v>
      </c>
      <c r="H3260" s="4">
        <v>1</v>
      </c>
      <c r="I3260" s="17">
        <v>0.28599999999999998</v>
      </c>
      <c r="J3260" s="4">
        <v>0.30750857305122398</v>
      </c>
    </row>
    <row r="3261" spans="1:10" ht="15" customHeight="1">
      <c r="A3261" s="15"/>
      <c r="B3261" s="2" t="s">
        <v>5872</v>
      </c>
      <c r="C3261" s="2" t="s">
        <v>16423</v>
      </c>
      <c r="D3261" s="19">
        <v>0</v>
      </c>
      <c r="F3261" s="16">
        <v>0.72803333333333298</v>
      </c>
      <c r="G3261" s="4">
        <v>0.81899999999999995</v>
      </c>
      <c r="H3261" s="4">
        <v>1</v>
      </c>
      <c r="I3261" s="17">
        <v>0.28599999999999998</v>
      </c>
      <c r="J3261" s="4">
        <v>0.26090311356261497</v>
      </c>
    </row>
    <row r="3262" spans="1:10" ht="15" customHeight="1">
      <c r="A3262" s="15"/>
      <c r="B3262" s="2" t="s">
        <v>4596</v>
      </c>
      <c r="C3262" s="2" t="s">
        <v>16424</v>
      </c>
      <c r="D3262" s="19">
        <v>0</v>
      </c>
      <c r="F3262" s="16">
        <v>0.74222500000000002</v>
      </c>
      <c r="G3262" s="4">
        <v>0.84145000000000003</v>
      </c>
      <c r="H3262" s="4">
        <v>1</v>
      </c>
      <c r="I3262" s="17">
        <v>0.28599999999999998</v>
      </c>
      <c r="J3262" s="4">
        <v>0.319168465182052</v>
      </c>
    </row>
    <row r="3263" spans="1:10" ht="15" customHeight="1">
      <c r="A3263" s="15"/>
      <c r="B3263" s="2" t="s">
        <v>16425</v>
      </c>
      <c r="C3263" s="2" t="s">
        <v>16426</v>
      </c>
      <c r="D3263" s="19">
        <v>0</v>
      </c>
      <c r="F3263" s="16">
        <v>0.72137499999999999</v>
      </c>
      <c r="G3263" s="4">
        <v>0.79974999999999996</v>
      </c>
      <c r="H3263" s="4">
        <v>1</v>
      </c>
      <c r="I3263" s="17">
        <v>0.28599999999999998</v>
      </c>
      <c r="J3263" s="4">
        <v>0.30644182019865801</v>
      </c>
    </row>
    <row r="3264" spans="1:10" ht="15" customHeight="1">
      <c r="A3264" s="15"/>
      <c r="B3264" s="2" t="s">
        <v>4597</v>
      </c>
      <c r="C3264" s="2" t="s">
        <v>16427</v>
      </c>
      <c r="D3264" s="19">
        <v>0</v>
      </c>
      <c r="F3264" s="16">
        <v>0.76305000000000001</v>
      </c>
      <c r="G3264" s="4">
        <v>0.8831</v>
      </c>
      <c r="H3264" s="4">
        <v>1</v>
      </c>
      <c r="I3264" s="17">
        <v>0.28599999999999998</v>
      </c>
      <c r="J3264" s="4">
        <v>0.33658937891739799</v>
      </c>
    </row>
    <row r="3265" spans="1:10" ht="15" customHeight="1">
      <c r="A3265" s="15"/>
      <c r="B3265" s="2" t="s">
        <v>5873</v>
      </c>
      <c r="C3265" s="2" t="s">
        <v>16428</v>
      </c>
      <c r="D3265" s="19">
        <v>0</v>
      </c>
      <c r="F3265" s="16">
        <v>0.76836666666666698</v>
      </c>
      <c r="G3265" s="4">
        <v>0.87990000000000002</v>
      </c>
      <c r="H3265" s="4">
        <v>1</v>
      </c>
      <c r="I3265" s="17">
        <v>0.28599999999999998</v>
      </c>
      <c r="J3265" s="4">
        <v>0.29360533146839601</v>
      </c>
    </row>
    <row r="3266" spans="1:10" ht="15" customHeight="1">
      <c r="A3266" s="15"/>
      <c r="B3266" s="2" t="s">
        <v>2793</v>
      </c>
      <c r="C3266" s="2" t="s">
        <v>16429</v>
      </c>
      <c r="D3266" s="19">
        <v>0</v>
      </c>
      <c r="F3266" s="16">
        <v>0.54212499999999997</v>
      </c>
      <c r="G3266" s="4">
        <v>0.52610000000000001</v>
      </c>
      <c r="H3266" s="4">
        <v>1</v>
      </c>
      <c r="I3266" s="17">
        <v>0.1163</v>
      </c>
      <c r="J3266" s="4">
        <v>0.411009354110909</v>
      </c>
    </row>
    <row r="3267" spans="1:10" ht="15" customHeight="1">
      <c r="A3267" s="15"/>
      <c r="B3267" s="2" t="s">
        <v>4105</v>
      </c>
      <c r="C3267" s="2" t="s">
        <v>16430</v>
      </c>
      <c r="D3267" s="19">
        <v>0</v>
      </c>
      <c r="F3267" s="16">
        <v>0.55252500000000004</v>
      </c>
      <c r="G3267" s="4">
        <v>0.52610000000000001</v>
      </c>
      <c r="H3267" s="4">
        <v>1</v>
      </c>
      <c r="I3267" s="17">
        <v>0.15790000000000001</v>
      </c>
      <c r="J3267" s="4">
        <v>0.39692793111596503</v>
      </c>
    </row>
    <row r="3268" spans="1:10" ht="15" customHeight="1">
      <c r="A3268" s="15"/>
      <c r="B3268" s="2" t="s">
        <v>5874</v>
      </c>
      <c r="C3268" s="2" t="s">
        <v>16431</v>
      </c>
      <c r="D3268" s="19">
        <v>0</v>
      </c>
      <c r="F3268" s="16">
        <v>0.586683333333333</v>
      </c>
      <c r="G3268" s="4">
        <v>0.73185</v>
      </c>
      <c r="H3268" s="4">
        <v>1</v>
      </c>
      <c r="I3268" s="17">
        <v>4.1999999999999997E-3</v>
      </c>
      <c r="J3268" s="4">
        <v>0.36740061195739299</v>
      </c>
    </row>
    <row r="3269" spans="1:10" ht="15" customHeight="1">
      <c r="A3269" s="15"/>
      <c r="B3269" s="2" t="s">
        <v>2794</v>
      </c>
      <c r="C3269" s="2" t="s">
        <v>16432</v>
      </c>
      <c r="D3269" s="19">
        <v>1</v>
      </c>
      <c r="F3269" s="16">
        <v>0.65937500000000004</v>
      </c>
      <c r="G3269" s="4">
        <v>0.75039999999999996</v>
      </c>
      <c r="H3269" s="4">
        <v>1</v>
      </c>
      <c r="I3269" s="17">
        <v>0.28599999999999998</v>
      </c>
      <c r="J3269" s="4">
        <v>0.26117110838900798</v>
      </c>
    </row>
    <row r="3270" spans="1:10" ht="15" customHeight="1">
      <c r="A3270" s="15"/>
      <c r="B3270" s="2" t="s">
        <v>2794</v>
      </c>
      <c r="C3270" s="2" t="s">
        <v>16432</v>
      </c>
      <c r="D3270" s="19">
        <v>2</v>
      </c>
      <c r="F3270" s="16">
        <v>0.65937500000000004</v>
      </c>
      <c r="G3270" s="4">
        <v>0.75039999999999996</v>
      </c>
      <c r="H3270" s="4">
        <v>1</v>
      </c>
      <c r="I3270" s="17">
        <v>0.28599999999999998</v>
      </c>
      <c r="J3270" s="4">
        <v>0.26117110838900798</v>
      </c>
    </row>
    <row r="3271" spans="1:10" ht="15" customHeight="1">
      <c r="A3271" s="15"/>
      <c r="B3271" s="2" t="s">
        <v>3988</v>
      </c>
      <c r="C3271" s="2" t="s">
        <v>16433</v>
      </c>
      <c r="D3271" s="19">
        <v>0</v>
      </c>
      <c r="F3271" s="16">
        <v>0.56299999999999994</v>
      </c>
      <c r="G3271" s="4">
        <v>0.73460000000000003</v>
      </c>
      <c r="H3271" s="4">
        <v>1</v>
      </c>
      <c r="I3271" s="17">
        <v>2.8199999999999999E-2</v>
      </c>
      <c r="J3271" s="4">
        <v>0.39510942788042902</v>
      </c>
    </row>
    <row r="3272" spans="1:10" ht="15" customHeight="1">
      <c r="A3272" s="15"/>
      <c r="B3272" s="2" t="s">
        <v>5875</v>
      </c>
      <c r="C3272" s="2" t="s">
        <v>16434</v>
      </c>
      <c r="D3272" s="19">
        <v>0</v>
      </c>
      <c r="F3272" s="16">
        <v>0.76305000000000001</v>
      </c>
      <c r="G3272" s="4">
        <v>0.8831</v>
      </c>
      <c r="H3272" s="4">
        <v>1</v>
      </c>
      <c r="I3272" s="17">
        <v>0.28599999999999998</v>
      </c>
      <c r="J3272" s="4">
        <v>0.33658937891739799</v>
      </c>
    </row>
    <row r="3273" spans="1:10" ht="15" customHeight="1">
      <c r="A3273" s="15"/>
      <c r="B3273" s="2" t="s">
        <v>830</v>
      </c>
      <c r="C3273" s="2" t="s">
        <v>16435</v>
      </c>
      <c r="D3273" s="19">
        <v>0</v>
      </c>
      <c r="F3273" s="16">
        <v>0.75</v>
      </c>
      <c r="G3273" s="4">
        <v>0.75</v>
      </c>
      <c r="H3273" s="4">
        <v>1</v>
      </c>
      <c r="I3273" s="17">
        <v>0.5</v>
      </c>
      <c r="J3273" s="4">
        <v>0.35355339059327401</v>
      </c>
    </row>
    <row r="3274" spans="1:10" ht="15" customHeight="1">
      <c r="A3274" s="15"/>
      <c r="B3274" s="2" t="s">
        <v>2795</v>
      </c>
      <c r="C3274" s="2" t="s">
        <v>16436</v>
      </c>
      <c r="D3274" s="19">
        <v>0</v>
      </c>
      <c r="F3274" s="16">
        <v>0.62797499999999995</v>
      </c>
      <c r="G3274" s="4">
        <v>0.63624999999999998</v>
      </c>
      <c r="H3274" s="4">
        <v>1</v>
      </c>
      <c r="I3274" s="17">
        <v>0.2394</v>
      </c>
      <c r="J3274" s="4">
        <v>0.42224803433527103</v>
      </c>
    </row>
    <row r="3275" spans="1:10" ht="15" customHeight="1">
      <c r="A3275" s="15"/>
      <c r="B3275" s="2" t="s">
        <v>2796</v>
      </c>
      <c r="C3275" s="2" t="s">
        <v>16437</v>
      </c>
      <c r="D3275" s="19">
        <v>1</v>
      </c>
      <c r="F3275" s="16">
        <v>0.71247499999999997</v>
      </c>
      <c r="G3275" s="4">
        <v>0.88649999999999995</v>
      </c>
      <c r="H3275" s="4">
        <v>1</v>
      </c>
      <c r="I3275" s="17">
        <v>7.6899999999999996E-2</v>
      </c>
      <c r="J3275" s="4">
        <v>0.43702025410729001</v>
      </c>
    </row>
    <row r="3276" spans="1:10" ht="15" customHeight="1">
      <c r="A3276" s="15"/>
      <c r="B3276" s="2" t="s">
        <v>2796</v>
      </c>
      <c r="C3276" s="2" t="s">
        <v>16438</v>
      </c>
      <c r="D3276" s="19">
        <v>2</v>
      </c>
      <c r="F3276" s="16">
        <v>0.67383999999999999</v>
      </c>
      <c r="G3276" s="4">
        <v>0.7399</v>
      </c>
      <c r="H3276" s="4">
        <v>1</v>
      </c>
      <c r="I3276" s="17">
        <v>7.6899999999999996E-2</v>
      </c>
      <c r="J3276" s="4">
        <v>0.37963434776110599</v>
      </c>
    </row>
    <row r="3277" spans="1:10" ht="15" customHeight="1">
      <c r="A3277" s="15"/>
      <c r="B3277" s="2" t="s">
        <v>5876</v>
      </c>
      <c r="C3277" s="2" t="s">
        <v>16439</v>
      </c>
      <c r="D3277" s="19">
        <v>1</v>
      </c>
      <c r="F3277" s="16">
        <v>0.80075714285714295</v>
      </c>
      <c r="G3277" s="4">
        <v>0.76049999999999995</v>
      </c>
      <c r="H3277" s="4">
        <v>1</v>
      </c>
      <c r="I3277" s="17">
        <v>0.56589999999999996</v>
      </c>
      <c r="J3277" s="4">
        <v>0.15125010035415801</v>
      </c>
    </row>
    <row r="3278" spans="1:10" ht="15" customHeight="1">
      <c r="A3278" s="15"/>
      <c r="B3278" s="2" t="s">
        <v>5876</v>
      </c>
      <c r="C3278" s="2" t="s">
        <v>16440</v>
      </c>
      <c r="D3278" s="19">
        <v>2</v>
      </c>
      <c r="F3278" s="16">
        <v>0.84766666666666701</v>
      </c>
      <c r="G3278" s="4">
        <v>0.78774999999999995</v>
      </c>
      <c r="H3278" s="4">
        <v>1</v>
      </c>
      <c r="I3278" s="17">
        <v>0.75</v>
      </c>
      <c r="J3278" s="4">
        <v>0.119300321318371</v>
      </c>
    </row>
    <row r="3279" spans="1:10" ht="15" customHeight="1">
      <c r="A3279" s="15"/>
      <c r="B3279" s="2" t="s">
        <v>5877</v>
      </c>
      <c r="C3279" s="2" t="s">
        <v>16441</v>
      </c>
      <c r="D3279" s="19">
        <v>0</v>
      </c>
      <c r="F3279" s="16">
        <v>0.65995000000000004</v>
      </c>
      <c r="G3279" s="4">
        <v>0.67689999999999995</v>
      </c>
      <c r="H3279" s="4">
        <v>1</v>
      </c>
      <c r="I3279" s="17">
        <v>0.28599999999999998</v>
      </c>
      <c r="J3279" s="4">
        <v>0.38632953550045801</v>
      </c>
    </row>
    <row r="3280" spans="1:10" ht="15" customHeight="1">
      <c r="A3280" s="15"/>
      <c r="B3280" s="2" t="s">
        <v>2797</v>
      </c>
      <c r="C3280" s="2" t="s">
        <v>16442</v>
      </c>
      <c r="D3280" s="19">
        <v>0</v>
      </c>
      <c r="F3280" s="16">
        <v>0.67169999999999996</v>
      </c>
      <c r="G3280" s="4">
        <v>0.70040000000000002</v>
      </c>
      <c r="H3280" s="4">
        <v>1</v>
      </c>
      <c r="I3280" s="17">
        <v>0.28599999999999998</v>
      </c>
      <c r="J3280" s="4">
        <v>0.37501074651268301</v>
      </c>
    </row>
    <row r="3281" spans="1:10" ht="15" customHeight="1">
      <c r="A3281" s="15"/>
      <c r="B3281" s="2" t="s">
        <v>3606</v>
      </c>
      <c r="C3281" s="2" t="s">
        <v>16422</v>
      </c>
      <c r="D3281" s="19">
        <v>0</v>
      </c>
      <c r="F3281" s="16">
        <v>0.46</v>
      </c>
      <c r="G3281" s="4">
        <v>0.40615000000000001</v>
      </c>
      <c r="H3281" s="4">
        <v>1</v>
      </c>
      <c r="I3281" s="17">
        <v>2.7699999999999999E-2</v>
      </c>
      <c r="J3281" s="4">
        <v>0.41358392135091498</v>
      </c>
    </row>
    <row r="3282" spans="1:10" ht="15" customHeight="1">
      <c r="A3282" s="15"/>
      <c r="B3282" s="2" t="s">
        <v>3607</v>
      </c>
      <c r="C3282" s="2" t="s">
        <v>16443</v>
      </c>
      <c r="D3282" s="19">
        <v>0</v>
      </c>
      <c r="F3282" s="16">
        <v>0.43557499999999999</v>
      </c>
      <c r="G3282" s="4">
        <v>0.35730000000000001</v>
      </c>
      <c r="H3282" s="4">
        <v>1</v>
      </c>
      <c r="I3282" s="17">
        <v>2.7699999999999999E-2</v>
      </c>
      <c r="J3282" s="4">
        <v>0.41124158654007698</v>
      </c>
    </row>
    <row r="3283" spans="1:10" ht="15" customHeight="1">
      <c r="A3283" s="15"/>
      <c r="B3283" s="2" t="s">
        <v>5878</v>
      </c>
      <c r="C3283" s="2" t="s">
        <v>16444</v>
      </c>
      <c r="D3283" s="19">
        <v>1</v>
      </c>
      <c r="F3283" s="16">
        <v>0.72148749999999995</v>
      </c>
      <c r="G3283" s="4">
        <v>0.77210000000000001</v>
      </c>
      <c r="H3283" s="4">
        <v>1</v>
      </c>
      <c r="I3283" s="17">
        <v>0.193</v>
      </c>
      <c r="J3283" s="4">
        <v>0.26917028830675699</v>
      </c>
    </row>
    <row r="3284" spans="1:10" ht="15" customHeight="1">
      <c r="A3284" s="15"/>
      <c r="B3284" s="2" t="s">
        <v>5878</v>
      </c>
      <c r="C3284" s="2" t="s">
        <v>16445</v>
      </c>
      <c r="D3284" s="19">
        <v>2</v>
      </c>
      <c r="F3284" s="16">
        <v>0.78110000000000002</v>
      </c>
      <c r="G3284" s="4">
        <v>0.77210000000000001</v>
      </c>
      <c r="H3284" s="4">
        <v>1</v>
      </c>
      <c r="I3284" s="17">
        <v>0.5585</v>
      </c>
      <c r="J3284" s="4">
        <v>0.16991659298440701</v>
      </c>
    </row>
    <row r="3285" spans="1:10" ht="15" customHeight="1">
      <c r="A3285" s="15"/>
      <c r="B3285" s="2" t="s">
        <v>16446</v>
      </c>
      <c r="C3285" s="2" t="s">
        <v>16447</v>
      </c>
      <c r="D3285" s="19">
        <v>0</v>
      </c>
      <c r="F3285" s="16">
        <v>0.78415000000000001</v>
      </c>
      <c r="G3285" s="4">
        <v>0.86829999999999996</v>
      </c>
      <c r="H3285" s="4">
        <v>1</v>
      </c>
      <c r="I3285" s="17">
        <v>0.4</v>
      </c>
      <c r="J3285" s="4">
        <v>0.28360654082725201</v>
      </c>
    </row>
    <row r="3286" spans="1:10" ht="15" customHeight="1">
      <c r="A3286" s="15"/>
      <c r="B3286" s="2" t="s">
        <v>3889</v>
      </c>
      <c r="C3286" s="2" t="s">
        <v>16448</v>
      </c>
      <c r="D3286" s="19">
        <v>0</v>
      </c>
      <c r="F3286" s="16">
        <v>0.76891666666666703</v>
      </c>
      <c r="G3286" s="4">
        <v>0.84194999999999998</v>
      </c>
      <c r="H3286" s="4">
        <v>1</v>
      </c>
      <c r="I3286" s="17">
        <v>0.193</v>
      </c>
      <c r="J3286" s="4">
        <v>0.30052855715666499</v>
      </c>
    </row>
    <row r="3287" spans="1:10" ht="15" customHeight="1">
      <c r="A3287" s="15"/>
      <c r="B3287" s="2" t="s">
        <v>3850</v>
      </c>
      <c r="C3287" s="2" t="s">
        <v>16449</v>
      </c>
      <c r="D3287" s="19">
        <v>0</v>
      </c>
      <c r="F3287" s="16">
        <v>0.80835000000000001</v>
      </c>
      <c r="G3287" s="4">
        <v>0.97370000000000001</v>
      </c>
      <c r="H3287" s="4">
        <v>1</v>
      </c>
      <c r="I3287" s="17">
        <v>0.28599999999999998</v>
      </c>
      <c r="J3287" s="4">
        <v>0.34911500970310599</v>
      </c>
    </row>
    <row r="3288" spans="1:10" ht="15" customHeight="1">
      <c r="A3288" s="15"/>
      <c r="B3288" s="2" t="s">
        <v>4598</v>
      </c>
      <c r="C3288" s="2" t="s">
        <v>16450</v>
      </c>
      <c r="D3288" s="19">
        <v>0</v>
      </c>
      <c r="F3288" s="16">
        <v>0.69650000000000001</v>
      </c>
      <c r="G3288" s="4">
        <v>0.75</v>
      </c>
      <c r="H3288" s="4">
        <v>1</v>
      </c>
      <c r="I3288" s="17">
        <v>0.28599999999999998</v>
      </c>
      <c r="J3288" s="4">
        <v>0.36117724180795202</v>
      </c>
    </row>
    <row r="3289" spans="1:10" ht="15" customHeight="1">
      <c r="A3289" s="15"/>
      <c r="B3289" s="2" t="s">
        <v>16451</v>
      </c>
      <c r="C3289" s="2" t="s">
        <v>16452</v>
      </c>
      <c r="D3289" s="19">
        <v>0</v>
      </c>
      <c r="F3289" s="16">
        <v>0.70940000000000003</v>
      </c>
      <c r="G3289" s="4">
        <v>0.72909999999999997</v>
      </c>
      <c r="H3289" s="4">
        <v>1</v>
      </c>
      <c r="I3289" s="17">
        <v>0.28599999999999998</v>
      </c>
      <c r="J3289" s="4">
        <v>0.30824447278094103</v>
      </c>
    </row>
    <row r="3290" spans="1:10" ht="15" customHeight="1">
      <c r="A3290" s="15"/>
      <c r="B3290" s="2" t="s">
        <v>16453</v>
      </c>
      <c r="C3290" s="2" t="s">
        <v>16454</v>
      </c>
      <c r="D3290" s="19">
        <v>0</v>
      </c>
      <c r="F3290" s="16">
        <v>0.76327999999999996</v>
      </c>
      <c r="G3290" s="4">
        <v>0.99850000000000005</v>
      </c>
      <c r="H3290" s="4">
        <v>1</v>
      </c>
      <c r="I3290" s="17">
        <v>0.28599999999999998</v>
      </c>
      <c r="J3290" s="4">
        <v>0.33493807935198999</v>
      </c>
    </row>
    <row r="3291" spans="1:10" ht="15" customHeight="1">
      <c r="A3291" s="15"/>
      <c r="B3291" s="2" t="s">
        <v>5879</v>
      </c>
      <c r="C3291" s="2" t="s">
        <v>16455</v>
      </c>
      <c r="D3291" s="19">
        <v>0</v>
      </c>
      <c r="F3291" s="16">
        <v>0.74043333333333305</v>
      </c>
      <c r="G3291" s="4">
        <v>0.79905000000000004</v>
      </c>
      <c r="H3291" s="4">
        <v>1</v>
      </c>
      <c r="I3291" s="17">
        <v>0.28599999999999998</v>
      </c>
      <c r="J3291" s="4">
        <v>0.30397129250418797</v>
      </c>
    </row>
    <row r="3292" spans="1:10" ht="15" customHeight="1">
      <c r="A3292" s="15"/>
      <c r="B3292" s="2" t="s">
        <v>5880</v>
      </c>
      <c r="C3292" s="2" t="s">
        <v>16456</v>
      </c>
      <c r="D3292" s="19">
        <v>0</v>
      </c>
      <c r="F3292" s="16">
        <v>0.85676666666666701</v>
      </c>
      <c r="G3292" s="4">
        <v>0.99139999999999995</v>
      </c>
      <c r="H3292" s="4">
        <v>1</v>
      </c>
      <c r="I3292" s="17">
        <v>0.28599999999999998</v>
      </c>
      <c r="J3292" s="4">
        <v>0.28405364047423598</v>
      </c>
    </row>
    <row r="3293" spans="1:10" ht="15" customHeight="1">
      <c r="A3293" s="15"/>
      <c r="B3293" s="2" t="s">
        <v>2798</v>
      </c>
      <c r="C3293" s="2" t="s">
        <v>16457</v>
      </c>
      <c r="D3293" s="19">
        <v>0</v>
      </c>
      <c r="F3293" s="16">
        <v>0.64527500000000004</v>
      </c>
      <c r="G3293" s="4">
        <v>0.71714999999999995</v>
      </c>
      <c r="H3293" s="4">
        <v>1</v>
      </c>
      <c r="I3293" s="17">
        <v>0.14680000000000001</v>
      </c>
      <c r="J3293" s="4">
        <v>0.37968075515271199</v>
      </c>
    </row>
    <row r="3294" spans="1:10" ht="15" customHeight="1">
      <c r="A3294" s="15"/>
      <c r="B3294" s="2" t="s">
        <v>5881</v>
      </c>
      <c r="C3294" s="2" t="s">
        <v>16458</v>
      </c>
      <c r="D3294" s="19">
        <v>1</v>
      </c>
      <c r="F3294" s="16">
        <v>0.78944999999999999</v>
      </c>
      <c r="G3294" s="4">
        <v>0.93589999999999995</v>
      </c>
      <c r="H3294" s="4">
        <v>1</v>
      </c>
      <c r="I3294" s="17">
        <v>0.28599999999999998</v>
      </c>
      <c r="J3294" s="4">
        <v>0.34103080506018801</v>
      </c>
    </row>
    <row r="3295" spans="1:10" ht="15" customHeight="1">
      <c r="A3295" s="15"/>
      <c r="B3295" s="2" t="s">
        <v>5881</v>
      </c>
      <c r="C3295" s="2" t="s">
        <v>16459</v>
      </c>
      <c r="D3295" s="19">
        <v>2</v>
      </c>
      <c r="F3295" s="16">
        <v>0.81847499999999995</v>
      </c>
      <c r="G3295" s="4">
        <v>0.93589999999999995</v>
      </c>
      <c r="H3295" s="4">
        <v>1</v>
      </c>
      <c r="I3295" s="17">
        <v>0.40210000000000001</v>
      </c>
      <c r="J3295" s="4">
        <v>0.28408587170079402</v>
      </c>
    </row>
    <row r="3296" spans="1:10" ht="15" customHeight="1">
      <c r="A3296" s="15"/>
      <c r="B3296" s="2" t="s">
        <v>4599</v>
      </c>
      <c r="C3296" s="2" t="s">
        <v>16460</v>
      </c>
      <c r="D3296" s="19">
        <v>1</v>
      </c>
      <c r="F3296" s="16">
        <v>0.72757499999999997</v>
      </c>
      <c r="G3296" s="4">
        <v>0.75409999999999999</v>
      </c>
      <c r="H3296" s="4">
        <v>1</v>
      </c>
      <c r="I3296" s="17">
        <v>0.40210000000000001</v>
      </c>
      <c r="J3296" s="4">
        <v>0.26411051190742102</v>
      </c>
    </row>
    <row r="3297" spans="1:10" ht="15" customHeight="1">
      <c r="A3297" s="15"/>
      <c r="B3297" s="2" t="s">
        <v>4599</v>
      </c>
      <c r="C3297" s="2" t="s">
        <v>16461</v>
      </c>
      <c r="D3297" s="19">
        <v>2</v>
      </c>
      <c r="F3297" s="16">
        <v>0.69855</v>
      </c>
      <c r="G3297" s="4">
        <v>0.75409999999999999</v>
      </c>
      <c r="H3297" s="4">
        <v>1</v>
      </c>
      <c r="I3297" s="17">
        <v>0.28599999999999998</v>
      </c>
      <c r="J3297" s="4">
        <v>0.313553711507295</v>
      </c>
    </row>
    <row r="3298" spans="1:10" ht="15" customHeight="1">
      <c r="A3298" s="15"/>
      <c r="B3298" s="2" t="s">
        <v>2799</v>
      </c>
      <c r="C3298" s="2" t="s">
        <v>16462</v>
      </c>
      <c r="D3298" s="19">
        <v>0</v>
      </c>
      <c r="F3298" s="16">
        <v>0.77277499999999999</v>
      </c>
      <c r="G3298" s="4">
        <v>0.90254999999999996</v>
      </c>
      <c r="H3298" s="4">
        <v>1</v>
      </c>
      <c r="I3298" s="17">
        <v>0.28599999999999998</v>
      </c>
      <c r="J3298" s="4">
        <v>0.328712299485939</v>
      </c>
    </row>
    <row r="3299" spans="1:10" ht="15" customHeight="1">
      <c r="A3299" s="15"/>
      <c r="B3299" s="2" t="s">
        <v>16463</v>
      </c>
      <c r="C3299" s="2" t="s">
        <v>16464</v>
      </c>
      <c r="D3299" s="19">
        <v>1</v>
      </c>
      <c r="F3299" s="16">
        <v>0.80725000000000002</v>
      </c>
      <c r="G3299" s="4">
        <v>0.88829999999999998</v>
      </c>
      <c r="H3299" s="4">
        <v>1</v>
      </c>
      <c r="I3299" s="17">
        <v>0.28599999999999998</v>
      </c>
      <c r="J3299" s="4">
        <v>0.25964473998138299</v>
      </c>
    </row>
    <row r="3300" spans="1:10" ht="15" customHeight="1">
      <c r="A3300" s="15"/>
      <c r="B3300" s="2" t="s">
        <v>16463</v>
      </c>
      <c r="C3300" s="2" t="s">
        <v>16465</v>
      </c>
      <c r="D3300" s="19">
        <v>2</v>
      </c>
      <c r="F3300" s="16">
        <v>0.80211666666666703</v>
      </c>
      <c r="G3300" s="4">
        <v>0.87504999999999999</v>
      </c>
      <c r="H3300" s="4">
        <v>1</v>
      </c>
      <c r="I3300" s="17">
        <v>0.28599999999999998</v>
      </c>
      <c r="J3300" s="4">
        <v>0.25752418462479698</v>
      </c>
    </row>
    <row r="3301" spans="1:10" ht="15" customHeight="1">
      <c r="A3301" s="15"/>
      <c r="B3301" s="2" t="s">
        <v>3777</v>
      </c>
      <c r="C3301" s="2" t="s">
        <v>16466</v>
      </c>
      <c r="D3301" s="19">
        <v>0</v>
      </c>
      <c r="F3301" s="16">
        <v>0.819533333333333</v>
      </c>
      <c r="G3301" s="4">
        <v>0.88829999999999998</v>
      </c>
      <c r="H3301" s="4">
        <v>1</v>
      </c>
      <c r="I3301" s="17">
        <v>0.28599999999999998</v>
      </c>
      <c r="J3301" s="4">
        <v>0.26706405723471399</v>
      </c>
    </row>
    <row r="3302" spans="1:10" ht="15" customHeight="1">
      <c r="A3302" s="15"/>
      <c r="B3302" s="2" t="s">
        <v>16467</v>
      </c>
      <c r="C3302" s="2" t="s">
        <v>16468</v>
      </c>
      <c r="D3302" s="19">
        <v>0</v>
      </c>
      <c r="F3302" s="16">
        <v>0.82240000000000002</v>
      </c>
      <c r="G3302" s="4">
        <v>0.88829999999999998</v>
      </c>
      <c r="H3302" s="4">
        <v>1</v>
      </c>
      <c r="I3302" s="17">
        <v>0.28599999999999998</v>
      </c>
      <c r="J3302" s="4">
        <v>0.26925042618350697</v>
      </c>
    </row>
    <row r="3303" spans="1:10" ht="15" customHeight="1">
      <c r="A3303" s="15"/>
      <c r="B3303" s="2" t="s">
        <v>5882</v>
      </c>
      <c r="C3303" s="2" t="s">
        <v>16469</v>
      </c>
      <c r="D3303" s="19">
        <v>0</v>
      </c>
      <c r="F3303" s="16">
        <v>0.71588333333333298</v>
      </c>
      <c r="G3303" s="4">
        <v>0.73494999999999999</v>
      </c>
      <c r="H3303" s="4">
        <v>1</v>
      </c>
      <c r="I3303" s="17">
        <v>0.28599999999999998</v>
      </c>
      <c r="J3303" s="4">
        <v>0.28238563289704899</v>
      </c>
    </row>
    <row r="3304" spans="1:10" ht="15" customHeight="1">
      <c r="A3304" s="15"/>
      <c r="B3304" s="2" t="s">
        <v>5883</v>
      </c>
      <c r="C3304" s="2" t="s">
        <v>16470</v>
      </c>
      <c r="D3304" s="19">
        <v>0</v>
      </c>
      <c r="F3304" s="16">
        <v>0.68281666666666696</v>
      </c>
      <c r="G3304" s="4">
        <v>0.68659999999999999</v>
      </c>
      <c r="H3304" s="4">
        <v>1</v>
      </c>
      <c r="I3304" s="17">
        <v>0.28599999999999998</v>
      </c>
      <c r="J3304" s="4">
        <v>0.25008976321846299</v>
      </c>
    </row>
    <row r="3305" spans="1:10" ht="15" customHeight="1">
      <c r="A3305" s="15"/>
      <c r="B3305" s="2" t="s">
        <v>2800</v>
      </c>
      <c r="C3305" s="2" t="s">
        <v>16471</v>
      </c>
      <c r="D3305" s="19">
        <v>0</v>
      </c>
      <c r="F3305" s="16">
        <v>0.55989999999999995</v>
      </c>
      <c r="G3305" s="4">
        <v>0.52949999999999997</v>
      </c>
      <c r="H3305" s="4">
        <v>1</v>
      </c>
      <c r="I3305" s="17">
        <v>0.1008</v>
      </c>
      <c r="J3305" s="4">
        <v>0.35568584854776403</v>
      </c>
    </row>
    <row r="3306" spans="1:10" ht="15" customHeight="1">
      <c r="A3306" s="15"/>
      <c r="B3306" s="2" t="s">
        <v>2801</v>
      </c>
      <c r="C3306" s="2" t="s">
        <v>16472</v>
      </c>
      <c r="D3306" s="19">
        <v>0</v>
      </c>
      <c r="F3306" s="16">
        <v>0.57811666666666695</v>
      </c>
      <c r="G3306" s="4">
        <v>0.71779999999999999</v>
      </c>
      <c r="H3306" s="4">
        <v>1</v>
      </c>
      <c r="I3306" s="17">
        <v>1.4500000000000001E-2</v>
      </c>
      <c r="J3306" s="4">
        <v>0.41306254933928199</v>
      </c>
    </row>
    <row r="3307" spans="1:10" ht="15" customHeight="1">
      <c r="A3307" s="15"/>
      <c r="B3307" s="2" t="s">
        <v>16473</v>
      </c>
      <c r="C3307" s="2" t="s">
        <v>16474</v>
      </c>
      <c r="D3307" s="19">
        <v>0</v>
      </c>
      <c r="F3307" s="16">
        <v>0.61599999999999999</v>
      </c>
      <c r="G3307" s="4">
        <v>0.71779999999999999</v>
      </c>
      <c r="H3307" s="4">
        <v>1</v>
      </c>
      <c r="I3307" s="17">
        <v>0.1026</v>
      </c>
      <c r="J3307" s="4">
        <v>0.361176660375501</v>
      </c>
    </row>
    <row r="3308" spans="1:10" ht="15" customHeight="1">
      <c r="A3308" s="15"/>
      <c r="B3308" s="2" t="s">
        <v>16475</v>
      </c>
      <c r="C3308" s="2" t="s">
        <v>16476</v>
      </c>
      <c r="D3308" s="19">
        <v>1</v>
      </c>
      <c r="F3308" s="16">
        <v>0.80067500000000003</v>
      </c>
      <c r="G3308" s="4">
        <v>0.95835000000000004</v>
      </c>
      <c r="H3308" s="4">
        <v>1</v>
      </c>
      <c r="I3308" s="17">
        <v>0.28599999999999998</v>
      </c>
      <c r="J3308" s="4">
        <v>0.34535637029016902</v>
      </c>
    </row>
    <row r="3309" spans="1:10" ht="15" customHeight="1">
      <c r="A3309" s="15"/>
      <c r="B3309" s="2" t="s">
        <v>16475</v>
      </c>
      <c r="C3309" s="2" t="s">
        <v>16477</v>
      </c>
      <c r="D3309" s="19">
        <v>2</v>
      </c>
      <c r="F3309" s="16">
        <v>0.82969999999999999</v>
      </c>
      <c r="G3309" s="4">
        <v>0.95835000000000004</v>
      </c>
      <c r="H3309" s="4">
        <v>1</v>
      </c>
      <c r="I3309" s="17">
        <v>0.40210000000000001</v>
      </c>
      <c r="J3309" s="4">
        <v>0.28775854461683698</v>
      </c>
    </row>
    <row r="3310" spans="1:10" ht="15" customHeight="1">
      <c r="A3310" s="15"/>
      <c r="B3310" s="2" t="s">
        <v>2802</v>
      </c>
      <c r="C3310" s="2" t="s">
        <v>16478</v>
      </c>
      <c r="D3310" s="19">
        <v>0</v>
      </c>
      <c r="F3310" s="16">
        <v>0.52380000000000004</v>
      </c>
      <c r="G3310" s="4">
        <v>0.52380000000000004</v>
      </c>
      <c r="H3310" s="4">
        <v>1</v>
      </c>
      <c r="I3310" s="17">
        <v>4.7600000000000003E-2</v>
      </c>
      <c r="J3310" s="4">
        <v>0.673448498402068</v>
      </c>
    </row>
    <row r="3311" spans="1:10" ht="15" customHeight="1">
      <c r="A3311" s="15"/>
      <c r="B3311" s="2" t="s">
        <v>16479</v>
      </c>
      <c r="C3311" s="2" t="s">
        <v>16480</v>
      </c>
      <c r="D3311" s="19">
        <v>1</v>
      </c>
      <c r="F3311" s="16">
        <v>0.8397</v>
      </c>
      <c r="G3311" s="4">
        <v>0.89044999999999996</v>
      </c>
      <c r="H3311" s="4">
        <v>1</v>
      </c>
      <c r="I3311" s="17">
        <v>0.4022</v>
      </c>
      <c r="J3311" s="4">
        <v>0.20088963565671</v>
      </c>
    </row>
    <row r="3312" spans="1:10" ht="15" customHeight="1">
      <c r="A3312" s="15"/>
      <c r="B3312" s="2" t="s">
        <v>16479</v>
      </c>
      <c r="C3312" s="2" t="s">
        <v>16481</v>
      </c>
      <c r="D3312" s="19">
        <v>2</v>
      </c>
      <c r="F3312" s="16">
        <v>0.83584999999999998</v>
      </c>
      <c r="G3312" s="4">
        <v>0.87504999999999999</v>
      </c>
      <c r="H3312" s="4">
        <v>1</v>
      </c>
      <c r="I3312" s="17">
        <v>0.4022</v>
      </c>
      <c r="J3312" s="4">
        <v>0.19966097694413301</v>
      </c>
    </row>
    <row r="3313" spans="1:10" ht="15" customHeight="1">
      <c r="A3313" s="15"/>
      <c r="B3313" s="2" t="s">
        <v>2803</v>
      </c>
      <c r="C3313" s="2" t="s">
        <v>16482</v>
      </c>
      <c r="D3313" s="19">
        <v>0</v>
      </c>
      <c r="F3313" s="16">
        <v>0.67761666666666698</v>
      </c>
      <c r="G3313" s="4">
        <v>0.75019999999999998</v>
      </c>
      <c r="H3313" s="4">
        <v>1</v>
      </c>
      <c r="I3313" s="17">
        <v>0.28570000000000001</v>
      </c>
      <c r="J3313" s="4">
        <v>0.32295127444657401</v>
      </c>
    </row>
    <row r="3314" spans="1:10" ht="15" customHeight="1">
      <c r="A3314" s="15"/>
      <c r="B3314" s="2" t="s">
        <v>16483</v>
      </c>
      <c r="C3314" s="2" t="s">
        <v>16484</v>
      </c>
      <c r="D3314" s="19">
        <v>0</v>
      </c>
      <c r="F3314" s="16">
        <v>0.71333333333333304</v>
      </c>
      <c r="G3314" s="4">
        <v>0.75019999999999998</v>
      </c>
      <c r="H3314" s="4">
        <v>1</v>
      </c>
      <c r="I3314" s="17">
        <v>0.28599999999999998</v>
      </c>
      <c r="J3314" s="4">
        <v>0.27992232970355702</v>
      </c>
    </row>
    <row r="3315" spans="1:10" ht="15" customHeight="1">
      <c r="A3315" s="15"/>
      <c r="B3315" s="2" t="s">
        <v>5884</v>
      </c>
      <c r="C3315" s="2" t="s">
        <v>16485</v>
      </c>
      <c r="D3315" s="19">
        <v>0</v>
      </c>
      <c r="F3315" s="16">
        <v>0.71857499999999996</v>
      </c>
      <c r="G3315" s="4">
        <v>0.76880000000000004</v>
      </c>
      <c r="H3315" s="4">
        <v>1</v>
      </c>
      <c r="I3315" s="17">
        <v>0.193</v>
      </c>
      <c r="J3315" s="4">
        <v>0.31672084035359199</v>
      </c>
    </row>
    <row r="3316" spans="1:10" ht="15" customHeight="1">
      <c r="A3316" s="15"/>
      <c r="B3316" s="2" t="s">
        <v>16486</v>
      </c>
      <c r="C3316" s="2" t="s">
        <v>16487</v>
      </c>
      <c r="D3316" s="19">
        <v>0</v>
      </c>
      <c r="F3316" s="16">
        <v>0.73593750000000002</v>
      </c>
      <c r="G3316" s="4">
        <v>0.75019999999999998</v>
      </c>
      <c r="H3316" s="4">
        <v>1</v>
      </c>
      <c r="I3316" s="17">
        <v>0.28599999999999998</v>
      </c>
      <c r="J3316" s="4">
        <v>0.24282389819726199</v>
      </c>
    </row>
    <row r="3317" spans="1:10" ht="15" customHeight="1">
      <c r="A3317" s="15"/>
      <c r="B3317" s="2" t="s">
        <v>2804</v>
      </c>
      <c r="C3317" s="2" t="s">
        <v>16488</v>
      </c>
      <c r="D3317" s="19">
        <v>0</v>
      </c>
      <c r="F3317" s="16">
        <v>0.76037500000000002</v>
      </c>
      <c r="G3317" s="4">
        <v>0.87775000000000003</v>
      </c>
      <c r="H3317" s="4">
        <v>1</v>
      </c>
      <c r="I3317" s="17">
        <v>0.28599999999999998</v>
      </c>
      <c r="J3317" s="4">
        <v>0.33508606232827198</v>
      </c>
    </row>
    <row r="3318" spans="1:10" ht="15" customHeight="1">
      <c r="A3318" s="15"/>
      <c r="B3318" s="2" t="s">
        <v>16489</v>
      </c>
      <c r="C3318" s="2" t="s">
        <v>16490</v>
      </c>
      <c r="D3318" s="19">
        <v>1</v>
      </c>
      <c r="F3318" s="16">
        <v>0.70620000000000005</v>
      </c>
      <c r="G3318" s="4">
        <v>0.79769999999999996</v>
      </c>
      <c r="H3318" s="4">
        <v>1</v>
      </c>
      <c r="I3318" s="17">
        <v>0.28599999999999998</v>
      </c>
      <c r="J3318" s="4">
        <v>0.31257925714928703</v>
      </c>
    </row>
    <row r="3319" spans="1:10" ht="15" customHeight="1">
      <c r="A3319" s="15"/>
      <c r="B3319" s="2" t="s">
        <v>16489</v>
      </c>
      <c r="C3319" s="2" t="s">
        <v>16491</v>
      </c>
      <c r="D3319" s="19">
        <v>2</v>
      </c>
      <c r="F3319" s="16">
        <v>0.71916666666666695</v>
      </c>
      <c r="G3319" s="4">
        <v>0.83660000000000001</v>
      </c>
      <c r="H3319" s="4">
        <v>1</v>
      </c>
      <c r="I3319" s="17">
        <v>0.28599999999999998</v>
      </c>
      <c r="J3319" s="4">
        <v>0.321754177388059</v>
      </c>
    </row>
    <row r="3320" spans="1:10" ht="15" customHeight="1">
      <c r="A3320" s="15"/>
      <c r="B3320" s="2" t="s">
        <v>2805</v>
      </c>
      <c r="C3320" s="2" t="s">
        <v>16492</v>
      </c>
      <c r="D3320" s="19">
        <v>0</v>
      </c>
      <c r="F3320" s="16">
        <v>0.68992500000000001</v>
      </c>
      <c r="G3320" s="4">
        <v>0.86675000000000002</v>
      </c>
      <c r="H3320" s="4">
        <v>1</v>
      </c>
      <c r="I3320" s="17">
        <v>2.6200000000000001E-2</v>
      </c>
      <c r="J3320" s="4">
        <v>0.45876405973005302</v>
      </c>
    </row>
    <row r="3321" spans="1:10" ht="15" customHeight="1">
      <c r="A3321" s="15"/>
      <c r="B3321" s="2" t="s">
        <v>3638</v>
      </c>
      <c r="C3321" s="2" t="s">
        <v>16493</v>
      </c>
      <c r="D3321" s="19">
        <v>0</v>
      </c>
      <c r="F3321" s="16">
        <v>0.69262500000000005</v>
      </c>
      <c r="G3321" s="4">
        <v>0.86675000000000002</v>
      </c>
      <c r="H3321" s="4">
        <v>1</v>
      </c>
      <c r="I3321" s="17">
        <v>3.6999999999999998E-2</v>
      </c>
      <c r="J3321" s="4">
        <v>0.45355793731341498</v>
      </c>
    </row>
    <row r="3322" spans="1:10" ht="15" customHeight="1">
      <c r="A3322" s="15"/>
      <c r="B3322" s="2" t="s">
        <v>5885</v>
      </c>
      <c r="C3322" s="2" t="s">
        <v>16494</v>
      </c>
      <c r="D3322" s="19">
        <v>0</v>
      </c>
      <c r="F3322" s="16">
        <v>0.69652499999999995</v>
      </c>
      <c r="G3322" s="4">
        <v>0.86675000000000002</v>
      </c>
      <c r="H3322" s="4">
        <v>1</v>
      </c>
      <c r="I3322" s="17">
        <v>5.2600000000000001E-2</v>
      </c>
      <c r="J3322" s="4">
        <v>0.44604612149417899</v>
      </c>
    </row>
    <row r="3323" spans="1:10" ht="15" customHeight="1">
      <c r="A3323" s="15"/>
      <c r="B3323" s="2" t="s">
        <v>2806</v>
      </c>
      <c r="C3323" s="2" t="s">
        <v>16495</v>
      </c>
      <c r="D3323" s="19">
        <v>0</v>
      </c>
      <c r="F3323" s="16">
        <v>0.66172500000000001</v>
      </c>
      <c r="G3323" s="4">
        <v>0.68045</v>
      </c>
      <c r="H3323" s="4">
        <v>1</v>
      </c>
      <c r="I3323" s="17">
        <v>0.28599999999999998</v>
      </c>
      <c r="J3323" s="4">
        <v>0.38834106465837498</v>
      </c>
    </row>
    <row r="3324" spans="1:10" ht="15" customHeight="1">
      <c r="A3324" s="15"/>
      <c r="B3324" s="2" t="s">
        <v>4087</v>
      </c>
      <c r="C3324" s="2" t="s">
        <v>16496</v>
      </c>
      <c r="D3324" s="19">
        <v>0</v>
      </c>
      <c r="F3324" s="16">
        <v>0.83289999999999997</v>
      </c>
      <c r="G3324" s="4">
        <v>0.86675000000000002</v>
      </c>
      <c r="H3324" s="4">
        <v>1</v>
      </c>
      <c r="I3324" s="17">
        <v>0.59809999999999997</v>
      </c>
      <c r="J3324" s="4">
        <v>0.19792838772310201</v>
      </c>
    </row>
    <row r="3325" spans="1:10" ht="15" customHeight="1">
      <c r="A3325" s="15"/>
      <c r="B3325" s="2" t="s">
        <v>16497</v>
      </c>
      <c r="C3325" s="2" t="s">
        <v>16498</v>
      </c>
      <c r="D3325" s="19">
        <v>1</v>
      </c>
      <c r="F3325" s="16">
        <v>0.81715000000000004</v>
      </c>
      <c r="G3325" s="4">
        <v>0.89044999999999996</v>
      </c>
      <c r="H3325" s="4">
        <v>1</v>
      </c>
      <c r="I3325" s="17">
        <v>0.28599999999999998</v>
      </c>
      <c r="J3325" s="4">
        <v>0.26786863758193102</v>
      </c>
    </row>
    <row r="3326" spans="1:10" ht="15" customHeight="1">
      <c r="A3326" s="15"/>
      <c r="B3326" s="2" t="s">
        <v>16497</v>
      </c>
      <c r="C3326" s="2" t="s">
        <v>16499</v>
      </c>
      <c r="D3326" s="19">
        <v>2</v>
      </c>
      <c r="F3326" s="16">
        <v>0.81201666666666705</v>
      </c>
      <c r="G3326" s="4">
        <v>0.87504999999999999</v>
      </c>
      <c r="H3326" s="4">
        <v>1</v>
      </c>
      <c r="I3326" s="17">
        <v>0.28599999999999998</v>
      </c>
      <c r="J3326" s="4">
        <v>0.26604302221006798</v>
      </c>
    </row>
    <row r="3327" spans="1:10" ht="15" customHeight="1">
      <c r="A3327" s="15"/>
      <c r="B3327" s="2" t="s">
        <v>16500</v>
      </c>
      <c r="C3327" s="2" t="s">
        <v>16501</v>
      </c>
      <c r="D3327" s="19">
        <v>0</v>
      </c>
      <c r="F3327" s="16">
        <v>0.71309999999999996</v>
      </c>
      <c r="G3327" s="4">
        <v>0.72024999999999995</v>
      </c>
      <c r="H3327" s="4">
        <v>1</v>
      </c>
      <c r="I3327" s="17">
        <v>0.28599999999999998</v>
      </c>
      <c r="J3327" s="4">
        <v>0.28186909018195</v>
      </c>
    </row>
    <row r="3328" spans="1:10" ht="15" customHeight="1">
      <c r="A3328" s="15"/>
      <c r="B3328" s="2" t="s">
        <v>831</v>
      </c>
      <c r="C3328" s="2" t="s">
        <v>16502</v>
      </c>
      <c r="D3328" s="19">
        <v>0</v>
      </c>
      <c r="F3328" s="16">
        <v>0.63954999999999995</v>
      </c>
      <c r="G3328" s="4">
        <v>0.63954999999999995</v>
      </c>
      <c r="H3328" s="4">
        <v>1</v>
      </c>
      <c r="I3328" s="17">
        <v>0.27910000000000001</v>
      </c>
      <c r="J3328" s="4">
        <v>0.50975327855738195</v>
      </c>
    </row>
    <row r="3329" spans="1:10" ht="15" customHeight="1">
      <c r="A3329" s="15"/>
      <c r="B3329" s="2" t="s">
        <v>5886</v>
      </c>
      <c r="C3329" s="2" t="s">
        <v>16503</v>
      </c>
      <c r="D3329" s="19">
        <v>0</v>
      </c>
      <c r="F3329" s="16">
        <v>0.90022500000000005</v>
      </c>
      <c r="G3329" s="4">
        <v>0.93589999999999995</v>
      </c>
      <c r="H3329" s="4">
        <v>1</v>
      </c>
      <c r="I3329" s="17">
        <v>0.72909999999999997</v>
      </c>
      <c r="J3329" s="4">
        <v>0.12910182996379299</v>
      </c>
    </row>
    <row r="3330" spans="1:10" ht="15" customHeight="1">
      <c r="A3330" s="15"/>
      <c r="B3330" s="2" t="s">
        <v>2807</v>
      </c>
      <c r="C3330" s="2" t="s">
        <v>16504</v>
      </c>
      <c r="D3330" s="19">
        <v>0</v>
      </c>
      <c r="F3330" s="16">
        <v>0.66013999999999995</v>
      </c>
      <c r="G3330" s="4">
        <v>0.73460000000000003</v>
      </c>
      <c r="H3330" s="4">
        <v>1</v>
      </c>
      <c r="I3330" s="17">
        <v>0.33329999999999999</v>
      </c>
      <c r="J3330" s="4">
        <v>0.305020438659445</v>
      </c>
    </row>
    <row r="3331" spans="1:10" ht="15" customHeight="1">
      <c r="A3331" s="15"/>
      <c r="B3331" s="2" t="s">
        <v>16505</v>
      </c>
      <c r="C3331" s="2" t="s">
        <v>16506</v>
      </c>
      <c r="D3331" s="19">
        <v>0</v>
      </c>
      <c r="F3331" s="16">
        <v>0.6028</v>
      </c>
      <c r="G3331" s="4">
        <v>0.73460000000000003</v>
      </c>
      <c r="H3331" s="4">
        <v>1</v>
      </c>
      <c r="I3331" s="17">
        <v>3.7999999999999999E-2</v>
      </c>
      <c r="J3331" s="4">
        <v>0.35287412769994903</v>
      </c>
    </row>
    <row r="3332" spans="1:10" ht="15" customHeight="1">
      <c r="A3332" s="15"/>
      <c r="B3332" s="2" t="s">
        <v>5887</v>
      </c>
      <c r="C3332" s="2" t="s">
        <v>16507</v>
      </c>
      <c r="D3332" s="19">
        <v>0</v>
      </c>
      <c r="F3332" s="16">
        <v>0.71015714285714304</v>
      </c>
      <c r="G3332" s="4">
        <v>0.81530000000000002</v>
      </c>
      <c r="H3332" s="4">
        <v>1</v>
      </c>
      <c r="I3332" s="17">
        <v>0.193</v>
      </c>
      <c r="J3332" s="4">
        <v>0.31746457470161299</v>
      </c>
    </row>
    <row r="3333" spans="1:10" ht="15" customHeight="1">
      <c r="A3333" s="15"/>
      <c r="B3333" s="2" t="s">
        <v>832</v>
      </c>
      <c r="C3333" s="2" t="s">
        <v>16508</v>
      </c>
      <c r="D3333" s="19">
        <v>1</v>
      </c>
      <c r="F3333" s="16">
        <v>0.53029999999999999</v>
      </c>
      <c r="G3333" s="4">
        <v>0.53029999999999999</v>
      </c>
      <c r="H3333" s="4">
        <v>1</v>
      </c>
      <c r="I3333" s="17">
        <v>6.0600000000000001E-2</v>
      </c>
      <c r="J3333" s="4">
        <v>0.66425611024664299</v>
      </c>
    </row>
    <row r="3334" spans="1:10" ht="15" customHeight="1">
      <c r="A3334" s="15"/>
      <c r="B3334" s="2" t="s">
        <v>832</v>
      </c>
      <c r="C3334" s="2" t="s">
        <v>16509</v>
      </c>
      <c r="D3334" s="19">
        <v>2</v>
      </c>
      <c r="F3334" s="16">
        <v>0.69476666666666698</v>
      </c>
      <c r="G3334" s="4">
        <v>0.73460000000000003</v>
      </c>
      <c r="H3334" s="4">
        <v>1</v>
      </c>
      <c r="I3334" s="17">
        <v>0.34970000000000001</v>
      </c>
      <c r="J3334" s="4">
        <v>0.32697483593287902</v>
      </c>
    </row>
    <row r="3335" spans="1:10" ht="15" customHeight="1">
      <c r="A3335" s="15"/>
      <c r="B3335" s="2" t="s">
        <v>2808</v>
      </c>
      <c r="C3335" s="2" t="s">
        <v>16510</v>
      </c>
      <c r="D3335" s="19">
        <v>0</v>
      </c>
      <c r="F3335" s="16">
        <v>0.63280000000000003</v>
      </c>
      <c r="G3335" s="4">
        <v>0.73460000000000003</v>
      </c>
      <c r="H3335" s="4">
        <v>1</v>
      </c>
      <c r="I3335" s="17">
        <v>0.26669999999999999</v>
      </c>
      <c r="J3335" s="4">
        <v>0.29525918275305202</v>
      </c>
    </row>
    <row r="3336" spans="1:10" ht="15" customHeight="1">
      <c r="A3336" s="15"/>
      <c r="B3336" s="2" t="s">
        <v>2809</v>
      </c>
      <c r="C3336" s="2" t="s">
        <v>16511</v>
      </c>
      <c r="D3336" s="19">
        <v>0</v>
      </c>
      <c r="F3336" s="16">
        <v>0.49582500000000002</v>
      </c>
      <c r="G3336" s="4">
        <v>0.48615000000000003</v>
      </c>
      <c r="H3336" s="4">
        <v>1</v>
      </c>
      <c r="I3336" s="17">
        <v>1.0999999999999999E-2</v>
      </c>
      <c r="J3336" s="4">
        <v>0.511095596896184</v>
      </c>
    </row>
    <row r="3337" spans="1:10" ht="15" customHeight="1">
      <c r="A3337" s="15"/>
      <c r="B3337" s="2" t="s">
        <v>4600</v>
      </c>
      <c r="C3337" s="2" t="s">
        <v>16512</v>
      </c>
      <c r="D3337" s="19">
        <v>0</v>
      </c>
      <c r="F3337" s="16">
        <v>0.54159999999999997</v>
      </c>
      <c r="G3337" s="4">
        <v>0.57769999999999999</v>
      </c>
      <c r="H3337" s="4">
        <v>1</v>
      </c>
      <c r="I3337" s="17">
        <v>1.0999999999999999E-2</v>
      </c>
      <c r="J3337" s="4">
        <v>0.47074456626355898</v>
      </c>
    </row>
    <row r="3338" spans="1:10" ht="15" customHeight="1">
      <c r="A3338" s="15"/>
      <c r="B3338" s="2" t="s">
        <v>16513</v>
      </c>
      <c r="C3338" s="2" t="s">
        <v>16514</v>
      </c>
      <c r="D3338" s="19">
        <v>0</v>
      </c>
      <c r="F3338" s="16">
        <v>0.90286</v>
      </c>
      <c r="G3338" s="4">
        <v>0.9012</v>
      </c>
      <c r="H3338" s="4">
        <v>1</v>
      </c>
      <c r="I3338" s="17">
        <v>0.73460000000000003</v>
      </c>
      <c r="J3338" s="4">
        <v>0.108503539112787</v>
      </c>
    </row>
    <row r="3339" spans="1:10" ht="15" customHeight="1">
      <c r="A3339" s="15"/>
      <c r="B3339" s="2" t="s">
        <v>4601</v>
      </c>
      <c r="C3339" s="2" t="s">
        <v>16515</v>
      </c>
      <c r="D3339" s="19">
        <v>0</v>
      </c>
      <c r="F3339" s="16">
        <v>0.58426666666666704</v>
      </c>
      <c r="G3339" s="4">
        <v>0.73460000000000003</v>
      </c>
      <c r="H3339" s="4">
        <v>1</v>
      </c>
      <c r="I3339" s="17">
        <v>1.8200000000000001E-2</v>
      </c>
      <c r="J3339" s="4">
        <v>0.50787094161148205</v>
      </c>
    </row>
    <row r="3340" spans="1:10" ht="15" customHeight="1">
      <c r="A3340" s="15"/>
      <c r="B3340" s="2" t="s">
        <v>2810</v>
      </c>
      <c r="C3340" s="2" t="s">
        <v>16516</v>
      </c>
      <c r="D3340" s="19">
        <v>0</v>
      </c>
      <c r="F3340" s="16">
        <v>0.62929999999999997</v>
      </c>
      <c r="G3340" s="4">
        <v>0.75309999999999999</v>
      </c>
      <c r="H3340" s="4">
        <v>1</v>
      </c>
      <c r="I3340" s="17">
        <v>1.0999999999999999E-2</v>
      </c>
      <c r="J3340" s="4">
        <v>0.42876499390691902</v>
      </c>
    </row>
    <row r="3341" spans="1:10" ht="15" customHeight="1">
      <c r="A3341" s="15"/>
      <c r="B3341" s="2" t="s">
        <v>5888</v>
      </c>
      <c r="C3341" s="2" t="s">
        <v>16517</v>
      </c>
      <c r="D3341" s="19">
        <v>1</v>
      </c>
      <c r="F3341" s="16">
        <v>0.72372000000000003</v>
      </c>
      <c r="G3341" s="4">
        <v>0.73460000000000003</v>
      </c>
      <c r="H3341" s="4">
        <v>1</v>
      </c>
      <c r="I3341" s="17">
        <v>0.4022</v>
      </c>
      <c r="J3341" s="4">
        <v>0.21391312956431599</v>
      </c>
    </row>
    <row r="3342" spans="1:10" ht="15" customHeight="1">
      <c r="A3342" s="15"/>
      <c r="B3342" s="2" t="s">
        <v>5888</v>
      </c>
      <c r="C3342" s="2" t="s">
        <v>16518</v>
      </c>
      <c r="D3342" s="19">
        <v>2</v>
      </c>
      <c r="F3342" s="16">
        <v>0.62319999999999998</v>
      </c>
      <c r="G3342" s="4">
        <v>0.7409</v>
      </c>
      <c r="H3342" s="4">
        <v>1</v>
      </c>
      <c r="I3342" s="17">
        <v>1.0999999999999999E-2</v>
      </c>
      <c r="J3342" s="4">
        <v>0.42704197295660101</v>
      </c>
    </row>
    <row r="3343" spans="1:10" ht="15" customHeight="1">
      <c r="A3343" s="15"/>
      <c r="B3343" s="2" t="s">
        <v>3652</v>
      </c>
      <c r="C3343" s="2" t="s">
        <v>16519</v>
      </c>
      <c r="D3343" s="19">
        <v>0</v>
      </c>
      <c r="F3343" s="16">
        <v>0.57455000000000001</v>
      </c>
      <c r="G3343" s="4">
        <v>0.56840000000000002</v>
      </c>
      <c r="H3343" s="4">
        <v>1</v>
      </c>
      <c r="I3343" s="17">
        <v>7.1999999999999998E-3</v>
      </c>
      <c r="J3343" s="4">
        <v>0.372734080813655</v>
      </c>
    </row>
    <row r="3344" spans="1:10" ht="15" customHeight="1">
      <c r="A3344" s="15"/>
      <c r="B3344" s="2" t="s">
        <v>4602</v>
      </c>
      <c r="C3344" s="2" t="s">
        <v>16519</v>
      </c>
      <c r="D3344" s="19">
        <v>0</v>
      </c>
      <c r="F3344" s="16">
        <v>0.50821666666666698</v>
      </c>
      <c r="G3344" s="4">
        <v>0.56840000000000002</v>
      </c>
      <c r="H3344" s="4">
        <v>1</v>
      </c>
      <c r="I3344" s="17">
        <v>4.1000000000000003E-3</v>
      </c>
      <c r="J3344" s="4">
        <v>0.43907334429075401</v>
      </c>
    </row>
    <row r="3345" spans="1:10" ht="15" customHeight="1">
      <c r="A3345" s="15"/>
      <c r="B3345" s="2" t="s">
        <v>5889</v>
      </c>
      <c r="C3345" s="2" t="s">
        <v>16520</v>
      </c>
      <c r="D3345" s="19">
        <v>1</v>
      </c>
      <c r="F3345" s="16">
        <v>0.64402499999999996</v>
      </c>
      <c r="G3345" s="4">
        <v>0.76854999999999996</v>
      </c>
      <c r="H3345" s="4">
        <v>1</v>
      </c>
      <c r="I3345" s="17">
        <v>3.9E-2</v>
      </c>
      <c r="J3345" s="4">
        <v>0.41876469426954599</v>
      </c>
    </row>
    <row r="3346" spans="1:10" ht="15" customHeight="1">
      <c r="A3346" s="15"/>
      <c r="B3346" s="2" t="s">
        <v>5889</v>
      </c>
      <c r="C3346" s="2" t="s">
        <v>16521</v>
      </c>
      <c r="D3346" s="19">
        <v>2</v>
      </c>
      <c r="F3346" s="16">
        <v>0.64662500000000001</v>
      </c>
      <c r="G3346" s="4">
        <v>0.78774999999999995</v>
      </c>
      <c r="H3346" s="4">
        <v>1</v>
      </c>
      <c r="I3346" s="17">
        <v>1.0999999999999999E-2</v>
      </c>
      <c r="J3346" s="4">
        <v>0.43556885697518199</v>
      </c>
    </row>
    <row r="3347" spans="1:10" ht="15" customHeight="1">
      <c r="A3347" s="15"/>
      <c r="B3347" s="2" t="s">
        <v>5890</v>
      </c>
      <c r="C3347" s="2" t="s">
        <v>16522</v>
      </c>
      <c r="D3347" s="19">
        <v>0</v>
      </c>
      <c r="F3347" s="16">
        <v>1</v>
      </c>
      <c r="G3347" s="4">
        <v>1</v>
      </c>
      <c r="H3347" s="4">
        <v>1</v>
      </c>
      <c r="I3347" s="17">
        <v>1</v>
      </c>
      <c r="J3347" s="4">
        <v>0</v>
      </c>
    </row>
    <row r="3348" spans="1:10" ht="15" customHeight="1">
      <c r="A3348" s="15"/>
      <c r="B3348" s="2" t="s">
        <v>833</v>
      </c>
      <c r="C3348" s="2" t="s">
        <v>16523</v>
      </c>
      <c r="D3348" s="19">
        <v>0</v>
      </c>
      <c r="F3348" s="16">
        <v>0.88095000000000001</v>
      </c>
      <c r="G3348" s="4">
        <v>0.88095000000000001</v>
      </c>
      <c r="H3348" s="4">
        <v>1</v>
      </c>
      <c r="I3348" s="17">
        <v>0.76190000000000002</v>
      </c>
      <c r="J3348" s="4">
        <v>0.168362124600517</v>
      </c>
    </row>
    <row r="3349" spans="1:10" ht="15" customHeight="1">
      <c r="A3349" s="15"/>
      <c r="B3349" s="2" t="s">
        <v>834</v>
      </c>
      <c r="C3349" s="2" t="s">
        <v>16524</v>
      </c>
      <c r="D3349" s="19">
        <v>0</v>
      </c>
      <c r="F3349" s="16">
        <v>0.61395</v>
      </c>
      <c r="G3349" s="4">
        <v>0.61395</v>
      </c>
      <c r="H3349" s="4">
        <v>1</v>
      </c>
      <c r="I3349" s="17">
        <v>0.22789999999999999</v>
      </c>
      <c r="J3349" s="4">
        <v>0.54595714575413301</v>
      </c>
    </row>
    <row r="3350" spans="1:10" ht="15" customHeight="1">
      <c r="A3350" s="15"/>
      <c r="B3350" s="2" t="s">
        <v>5891</v>
      </c>
      <c r="C3350" s="2" t="s">
        <v>16525</v>
      </c>
      <c r="D3350" s="19">
        <v>0</v>
      </c>
      <c r="F3350" s="16">
        <v>0.47325</v>
      </c>
      <c r="G3350" s="4">
        <v>0.42194999999999999</v>
      </c>
      <c r="H3350" s="4">
        <v>1</v>
      </c>
      <c r="I3350" s="17">
        <v>4.9099999999999998E-2</v>
      </c>
      <c r="J3350" s="4">
        <v>0.44181088337281399</v>
      </c>
    </row>
    <row r="3351" spans="1:10" ht="15" customHeight="1">
      <c r="A3351" s="15"/>
      <c r="B3351" s="2" t="s">
        <v>16526</v>
      </c>
      <c r="C3351" s="2" t="s">
        <v>16527</v>
      </c>
      <c r="D3351" s="19">
        <v>0</v>
      </c>
      <c r="F3351" s="16">
        <v>0.62819999999999998</v>
      </c>
      <c r="G3351" s="4">
        <v>0.62819999999999998</v>
      </c>
      <c r="H3351" s="4">
        <v>1</v>
      </c>
      <c r="I3351" s="17">
        <v>0.25640000000000002</v>
      </c>
      <c r="J3351" s="4">
        <v>0.52580460249031702</v>
      </c>
    </row>
    <row r="3352" spans="1:10" ht="15" customHeight="1">
      <c r="A3352" s="15"/>
      <c r="B3352" s="2" t="s">
        <v>5892</v>
      </c>
      <c r="C3352" s="2" t="s">
        <v>16528</v>
      </c>
      <c r="D3352" s="19">
        <v>0</v>
      </c>
      <c r="F3352" s="16">
        <v>0.61956250000000002</v>
      </c>
      <c r="G3352" s="4">
        <v>0.67030000000000001</v>
      </c>
      <c r="H3352" s="4">
        <v>1</v>
      </c>
      <c r="I3352" s="17">
        <v>0.18049999999999999</v>
      </c>
      <c r="J3352" s="4">
        <v>0.30506695722883098</v>
      </c>
    </row>
    <row r="3353" spans="1:10" ht="15" customHeight="1">
      <c r="A3353" s="15"/>
      <c r="B3353" s="2" t="s">
        <v>835</v>
      </c>
      <c r="C3353" s="2" t="s">
        <v>16529</v>
      </c>
      <c r="D3353" s="19">
        <v>0</v>
      </c>
      <c r="F3353" s="16">
        <v>0.56084999999999996</v>
      </c>
      <c r="G3353" s="4">
        <v>0.56084999999999996</v>
      </c>
      <c r="H3353" s="4">
        <v>1</v>
      </c>
      <c r="I3353" s="17">
        <v>0.1217</v>
      </c>
      <c r="J3353" s="4">
        <v>0.62105188591614502</v>
      </c>
    </row>
    <row r="3354" spans="1:10" ht="15" customHeight="1">
      <c r="A3354" s="15"/>
      <c r="B3354" s="2" t="s">
        <v>836</v>
      </c>
      <c r="C3354" s="2" t="s">
        <v>16530</v>
      </c>
      <c r="D3354" s="19">
        <v>0</v>
      </c>
      <c r="F3354" s="16">
        <v>0.55130000000000001</v>
      </c>
      <c r="G3354" s="4">
        <v>0.55130000000000001</v>
      </c>
      <c r="H3354" s="4">
        <v>1</v>
      </c>
      <c r="I3354" s="17">
        <v>0.1026</v>
      </c>
      <c r="J3354" s="4">
        <v>0.63455762543680805</v>
      </c>
    </row>
    <row r="3355" spans="1:10" ht="15" customHeight="1">
      <c r="A3355" s="15"/>
      <c r="B3355" s="2" t="s">
        <v>837</v>
      </c>
      <c r="C3355" s="2" t="s">
        <v>16531</v>
      </c>
      <c r="D3355" s="19">
        <v>0</v>
      </c>
      <c r="F3355" s="16">
        <v>0.68520000000000003</v>
      </c>
      <c r="G3355" s="4">
        <v>0.68520000000000003</v>
      </c>
      <c r="H3355" s="4">
        <v>1</v>
      </c>
      <c r="I3355" s="17">
        <v>0.37040000000000001</v>
      </c>
      <c r="J3355" s="4">
        <v>0.44519442943505</v>
      </c>
    </row>
    <row r="3356" spans="1:10" ht="15" customHeight="1">
      <c r="A3356" s="15"/>
      <c r="B3356" s="2" t="s">
        <v>16532</v>
      </c>
      <c r="C3356" s="2" t="s">
        <v>16533</v>
      </c>
      <c r="D3356" s="19">
        <v>0</v>
      </c>
      <c r="F3356" s="16">
        <v>0.54976000000000003</v>
      </c>
      <c r="G3356" s="4">
        <v>0.64439999999999997</v>
      </c>
      <c r="H3356" s="4">
        <v>1</v>
      </c>
      <c r="I3356" s="17">
        <v>1.4500000000000001E-2</v>
      </c>
      <c r="J3356" s="4">
        <v>0.40137282294644699</v>
      </c>
    </row>
    <row r="3357" spans="1:10" ht="15" customHeight="1">
      <c r="A3357" s="15"/>
      <c r="B3357" s="2" t="s">
        <v>4603</v>
      </c>
      <c r="C3357" s="2" t="s">
        <v>16534</v>
      </c>
      <c r="D3357" s="19">
        <v>0</v>
      </c>
      <c r="F3357" s="16">
        <v>0.63265000000000005</v>
      </c>
      <c r="G3357" s="4">
        <v>0.63265000000000005</v>
      </c>
      <c r="H3357" s="4">
        <v>1</v>
      </c>
      <c r="I3357" s="17">
        <v>0.26529999999999998</v>
      </c>
      <c r="J3357" s="4">
        <v>0.51951135213775601</v>
      </c>
    </row>
    <row r="3358" spans="1:10" ht="15" customHeight="1">
      <c r="A3358" s="15"/>
      <c r="B3358" s="2" t="s">
        <v>2811</v>
      </c>
      <c r="C3358" s="2" t="s">
        <v>16535</v>
      </c>
      <c r="D3358" s="19">
        <v>0</v>
      </c>
      <c r="F3358" s="16">
        <v>0.70746666666666702</v>
      </c>
      <c r="G3358" s="4">
        <v>0.73460000000000003</v>
      </c>
      <c r="H3358" s="4">
        <v>1</v>
      </c>
      <c r="I3358" s="17">
        <v>0.38779999999999998</v>
      </c>
      <c r="J3358" s="4">
        <v>0.30700060803414297</v>
      </c>
    </row>
    <row r="3359" spans="1:10" ht="15" customHeight="1">
      <c r="A3359" s="15"/>
      <c r="B3359" s="2" t="s">
        <v>2812</v>
      </c>
      <c r="C3359" s="2" t="s">
        <v>16536</v>
      </c>
      <c r="D3359" s="19">
        <v>0</v>
      </c>
      <c r="F3359" s="16">
        <v>0.65605000000000002</v>
      </c>
      <c r="G3359" s="4">
        <v>0.69950000000000001</v>
      </c>
      <c r="H3359" s="4">
        <v>1</v>
      </c>
      <c r="I3359" s="17">
        <v>0.22520000000000001</v>
      </c>
      <c r="J3359" s="4">
        <v>0.32117567882183501</v>
      </c>
    </row>
    <row r="3360" spans="1:10" ht="15" customHeight="1">
      <c r="A3360" s="15"/>
      <c r="B3360" s="2" t="s">
        <v>3695</v>
      </c>
      <c r="C3360" s="2" t="s">
        <v>16537</v>
      </c>
      <c r="D3360" s="19">
        <v>1</v>
      </c>
      <c r="F3360" s="16">
        <v>0.59719999999999995</v>
      </c>
      <c r="G3360" s="4">
        <v>0.56589999999999996</v>
      </c>
      <c r="H3360" s="4">
        <v>1</v>
      </c>
      <c r="I3360" s="17">
        <v>0.22520000000000001</v>
      </c>
      <c r="J3360" s="4">
        <v>0.27933387728666198</v>
      </c>
    </row>
    <row r="3361" spans="1:10" ht="15" customHeight="1">
      <c r="A3361" s="15"/>
      <c r="B3361" s="2" t="s">
        <v>3695</v>
      </c>
      <c r="C3361" s="2" t="s">
        <v>16538</v>
      </c>
      <c r="D3361" s="19">
        <v>2</v>
      </c>
      <c r="F3361" s="16">
        <v>0.66539999999999999</v>
      </c>
      <c r="G3361" s="4">
        <v>0.64900000000000002</v>
      </c>
      <c r="H3361" s="4">
        <v>1</v>
      </c>
      <c r="I3361" s="17">
        <v>0.36359999999999998</v>
      </c>
      <c r="J3361" s="4">
        <v>0.27948185391303398</v>
      </c>
    </row>
    <row r="3362" spans="1:10" ht="15" customHeight="1">
      <c r="A3362" s="15"/>
      <c r="B3362" s="2" t="s">
        <v>5893</v>
      </c>
      <c r="C3362" s="2" t="s">
        <v>16539</v>
      </c>
      <c r="D3362" s="19">
        <v>1</v>
      </c>
      <c r="F3362" s="16">
        <v>0.60136666666666705</v>
      </c>
      <c r="G3362" s="4">
        <v>0.56830000000000003</v>
      </c>
      <c r="H3362" s="4">
        <v>1</v>
      </c>
      <c r="I3362" s="17">
        <v>0.24859999999999999</v>
      </c>
      <c r="J3362" s="4">
        <v>0.31427700944655002</v>
      </c>
    </row>
    <row r="3363" spans="1:10" ht="15" customHeight="1">
      <c r="A3363" s="15"/>
      <c r="B3363" s="2" t="s">
        <v>5893</v>
      </c>
      <c r="C3363" s="2" t="s">
        <v>16540</v>
      </c>
      <c r="D3363" s="19">
        <v>2</v>
      </c>
      <c r="F3363" s="16">
        <v>0.56179999999999997</v>
      </c>
      <c r="G3363" s="4">
        <v>0.56589999999999996</v>
      </c>
      <c r="H3363" s="4">
        <v>1</v>
      </c>
      <c r="I3363" s="17">
        <v>0.22520000000000001</v>
      </c>
      <c r="J3363" s="4">
        <v>0.30120774115771498</v>
      </c>
    </row>
    <row r="3364" spans="1:10" ht="15" customHeight="1">
      <c r="A3364" s="15"/>
      <c r="B3364" s="2" t="s">
        <v>3545</v>
      </c>
      <c r="C3364" s="2" t="s">
        <v>16541</v>
      </c>
      <c r="D3364" s="19">
        <v>1</v>
      </c>
      <c r="F3364" s="16">
        <v>0.63976</v>
      </c>
      <c r="G3364" s="4">
        <v>0.66990000000000005</v>
      </c>
      <c r="H3364" s="4">
        <v>1</v>
      </c>
      <c r="I3364" s="17">
        <v>0.22520000000000001</v>
      </c>
      <c r="J3364" s="4">
        <v>0.281783787681265</v>
      </c>
    </row>
    <row r="3365" spans="1:10" ht="15" customHeight="1">
      <c r="A3365" s="15"/>
      <c r="B3365" s="2" t="s">
        <v>3545</v>
      </c>
      <c r="C3365" s="2" t="s">
        <v>16542</v>
      </c>
      <c r="D3365" s="19">
        <v>2</v>
      </c>
      <c r="F3365" s="16">
        <v>0.71860000000000002</v>
      </c>
      <c r="G3365" s="4">
        <v>0.75539999999999996</v>
      </c>
      <c r="H3365" s="4">
        <v>1</v>
      </c>
      <c r="I3365" s="17">
        <v>0.36359999999999998</v>
      </c>
      <c r="J3365" s="4">
        <v>0.26365315599603001</v>
      </c>
    </row>
    <row r="3366" spans="1:10" ht="15" customHeight="1">
      <c r="A3366" s="15"/>
      <c r="B3366" s="2" t="s">
        <v>16543</v>
      </c>
      <c r="C3366" s="2" t="s">
        <v>16544</v>
      </c>
      <c r="D3366" s="19">
        <v>1</v>
      </c>
      <c r="F3366" s="16">
        <v>0.72771666666666701</v>
      </c>
      <c r="G3366" s="4">
        <v>0.76675000000000004</v>
      </c>
      <c r="H3366" s="4">
        <v>1</v>
      </c>
      <c r="I3366" s="17">
        <v>0.36359999999999998</v>
      </c>
      <c r="J3366" s="4">
        <v>0.209360965002234</v>
      </c>
    </row>
    <row r="3367" spans="1:10" ht="15" customHeight="1">
      <c r="A3367" s="15"/>
      <c r="B3367" s="2" t="s">
        <v>16543</v>
      </c>
      <c r="C3367" s="2" t="s">
        <v>16545</v>
      </c>
      <c r="D3367" s="19">
        <v>2</v>
      </c>
      <c r="F3367" s="16">
        <v>0.67010000000000003</v>
      </c>
      <c r="G3367" s="4">
        <v>0.66990000000000005</v>
      </c>
      <c r="H3367" s="4">
        <v>1</v>
      </c>
      <c r="I3367" s="17">
        <v>0.22520000000000001</v>
      </c>
      <c r="J3367" s="4">
        <v>0.23921440174036299</v>
      </c>
    </row>
    <row r="3368" spans="1:10" ht="15" customHeight="1">
      <c r="A3368" s="15"/>
      <c r="B3368" s="2" t="s">
        <v>3779</v>
      </c>
      <c r="C3368" s="2" t="s">
        <v>16546</v>
      </c>
      <c r="D3368" s="19">
        <v>0</v>
      </c>
      <c r="F3368" s="16">
        <v>0.59733333333333305</v>
      </c>
      <c r="G3368" s="4">
        <v>0.58289999999999997</v>
      </c>
      <c r="H3368" s="4">
        <v>1</v>
      </c>
      <c r="I3368" s="17">
        <v>0.193</v>
      </c>
      <c r="J3368" s="4">
        <v>0.358274808864183</v>
      </c>
    </row>
    <row r="3369" spans="1:10" ht="15" customHeight="1">
      <c r="A3369" s="15"/>
      <c r="B3369" s="2" t="s">
        <v>16547</v>
      </c>
      <c r="C3369" s="2" t="s">
        <v>16548</v>
      </c>
      <c r="D3369" s="19">
        <v>1</v>
      </c>
      <c r="F3369" s="16">
        <v>0.5292</v>
      </c>
      <c r="G3369" s="4">
        <v>0.52575000000000005</v>
      </c>
      <c r="H3369" s="4">
        <v>1</v>
      </c>
      <c r="I3369" s="17">
        <v>0.193</v>
      </c>
      <c r="J3369" s="4">
        <v>0.307135423830317</v>
      </c>
    </row>
    <row r="3370" spans="1:10" ht="15" customHeight="1">
      <c r="A3370" s="15"/>
      <c r="B3370" s="2" t="s">
        <v>16547</v>
      </c>
      <c r="C3370" s="2" t="s">
        <v>16549</v>
      </c>
      <c r="D3370" s="19">
        <v>2</v>
      </c>
      <c r="F3370" s="16">
        <v>0.58881249999999996</v>
      </c>
      <c r="G3370" s="4">
        <v>0.61275000000000002</v>
      </c>
      <c r="H3370" s="4">
        <v>1</v>
      </c>
      <c r="I3370" s="17">
        <v>0.22220000000000001</v>
      </c>
      <c r="J3370" s="4">
        <v>0.27740172745110497</v>
      </c>
    </row>
    <row r="3371" spans="1:10" ht="15" customHeight="1">
      <c r="A3371" s="15"/>
      <c r="B3371" s="2" t="s">
        <v>5894</v>
      </c>
      <c r="C3371" s="2" t="s">
        <v>16550</v>
      </c>
      <c r="D3371" s="19">
        <v>1</v>
      </c>
      <c r="F3371" s="16">
        <v>0.56006250000000002</v>
      </c>
      <c r="G3371" s="4">
        <v>0.58289999999999997</v>
      </c>
      <c r="H3371" s="4">
        <v>1</v>
      </c>
      <c r="I3371" s="17">
        <v>0.193</v>
      </c>
      <c r="J3371" s="4">
        <v>0.32220250037825598</v>
      </c>
    </row>
    <row r="3372" spans="1:10" ht="15" customHeight="1">
      <c r="A3372" s="15"/>
      <c r="B3372" s="2" t="s">
        <v>5894</v>
      </c>
      <c r="C3372" s="2" t="s">
        <v>16551</v>
      </c>
      <c r="D3372" s="19">
        <v>2</v>
      </c>
      <c r="F3372" s="16">
        <v>0.61967499999999998</v>
      </c>
      <c r="G3372" s="4">
        <v>0.66990000000000005</v>
      </c>
      <c r="H3372" s="4">
        <v>1</v>
      </c>
      <c r="I3372" s="17">
        <v>0.22220000000000001</v>
      </c>
      <c r="J3372" s="4">
        <v>0.286755584078148</v>
      </c>
    </row>
    <row r="3373" spans="1:10" ht="15" customHeight="1">
      <c r="A3373" s="15"/>
      <c r="B3373" s="2" t="s">
        <v>838</v>
      </c>
      <c r="C3373" s="2" t="s">
        <v>16552</v>
      </c>
      <c r="D3373" s="19">
        <v>0</v>
      </c>
      <c r="F3373" s="16">
        <v>1</v>
      </c>
      <c r="G3373" s="4">
        <v>1</v>
      </c>
      <c r="H3373" s="4">
        <v>1</v>
      </c>
      <c r="I3373" s="17">
        <v>1</v>
      </c>
      <c r="J3373" s="4">
        <v>0</v>
      </c>
    </row>
    <row r="3374" spans="1:10" ht="15" customHeight="1">
      <c r="A3374" s="15"/>
      <c r="B3374" s="2" t="s">
        <v>2813</v>
      </c>
      <c r="C3374" s="2" t="s">
        <v>16553</v>
      </c>
      <c r="D3374" s="19">
        <v>0</v>
      </c>
      <c r="F3374" s="16">
        <v>0.75739999999999996</v>
      </c>
      <c r="G3374" s="4">
        <v>0.69710000000000005</v>
      </c>
      <c r="H3374" s="4">
        <v>1</v>
      </c>
      <c r="I3374" s="17">
        <v>0.63539999999999996</v>
      </c>
      <c r="J3374" s="4">
        <v>0.16715605483100701</v>
      </c>
    </row>
    <row r="3375" spans="1:10" ht="15" customHeight="1">
      <c r="A3375" s="15"/>
      <c r="B3375" s="2" t="s">
        <v>5895</v>
      </c>
      <c r="C3375" s="2" t="s">
        <v>16554</v>
      </c>
      <c r="D3375" s="19">
        <v>0</v>
      </c>
      <c r="F3375" s="16">
        <v>0.64070000000000005</v>
      </c>
      <c r="G3375" s="4">
        <v>0.69950000000000001</v>
      </c>
      <c r="H3375" s="4">
        <v>1</v>
      </c>
      <c r="I3375" s="17">
        <v>0.1638</v>
      </c>
      <c r="J3375" s="4">
        <v>0.34890175312447702</v>
      </c>
    </row>
    <row r="3376" spans="1:10" ht="15" customHeight="1">
      <c r="A3376" s="15"/>
      <c r="B3376" s="2" t="s">
        <v>16555</v>
      </c>
      <c r="C3376" s="2" t="s">
        <v>16556</v>
      </c>
      <c r="D3376" s="19">
        <v>0</v>
      </c>
      <c r="F3376" s="16">
        <v>0.70804999999999996</v>
      </c>
      <c r="G3376" s="4">
        <v>0.83420000000000005</v>
      </c>
      <c r="H3376" s="4">
        <v>1</v>
      </c>
      <c r="I3376" s="17">
        <v>0.1638</v>
      </c>
      <c r="J3376" s="4">
        <v>0.39465575294594801</v>
      </c>
    </row>
    <row r="3377" spans="1:10" ht="15" customHeight="1">
      <c r="A3377" s="15"/>
      <c r="B3377" s="2" t="s">
        <v>2814</v>
      </c>
      <c r="C3377" s="2" t="s">
        <v>16557</v>
      </c>
      <c r="D3377" s="19">
        <v>0</v>
      </c>
      <c r="F3377" s="16">
        <v>0.59672499999999995</v>
      </c>
      <c r="G3377" s="4">
        <v>0.65264999999999995</v>
      </c>
      <c r="H3377" s="4">
        <v>1</v>
      </c>
      <c r="I3377" s="17">
        <v>8.1600000000000006E-2</v>
      </c>
      <c r="J3377" s="4">
        <v>0.38071635438998402</v>
      </c>
    </row>
    <row r="3378" spans="1:10" ht="15" customHeight="1">
      <c r="A3378" s="15"/>
      <c r="B3378" s="2" t="s">
        <v>5896</v>
      </c>
      <c r="C3378" s="2" t="s">
        <v>16558</v>
      </c>
      <c r="D3378" s="19">
        <v>1</v>
      </c>
      <c r="F3378" s="16">
        <v>0.69945000000000002</v>
      </c>
      <c r="G3378" s="4">
        <v>0.66990000000000005</v>
      </c>
      <c r="H3378" s="4">
        <v>1</v>
      </c>
      <c r="I3378" s="17">
        <v>0.34970000000000001</v>
      </c>
      <c r="J3378" s="4">
        <v>0.22280426162890199</v>
      </c>
    </row>
    <row r="3379" spans="1:10" ht="15" customHeight="1">
      <c r="A3379" s="15"/>
      <c r="B3379" s="2" t="s">
        <v>5896</v>
      </c>
      <c r="C3379" s="2" t="s">
        <v>16559</v>
      </c>
      <c r="D3379" s="19">
        <v>2</v>
      </c>
      <c r="F3379" s="16">
        <v>0.619966666666667</v>
      </c>
      <c r="G3379" s="4">
        <v>0.65264999999999995</v>
      </c>
      <c r="H3379" s="4">
        <v>1</v>
      </c>
      <c r="I3379" s="17">
        <v>0.193</v>
      </c>
      <c r="J3379" s="4">
        <v>0.30526103365262103</v>
      </c>
    </row>
    <row r="3380" spans="1:10" ht="15" customHeight="1">
      <c r="A3380" s="15"/>
      <c r="B3380" s="2" t="s">
        <v>16560</v>
      </c>
      <c r="C3380" s="2" t="s">
        <v>16561</v>
      </c>
      <c r="D3380" s="19">
        <v>0</v>
      </c>
      <c r="F3380" s="16">
        <v>0.79144999999999999</v>
      </c>
      <c r="G3380" s="4">
        <v>0.87660000000000005</v>
      </c>
      <c r="H3380" s="4">
        <v>1</v>
      </c>
      <c r="I3380" s="17">
        <v>0.193</v>
      </c>
      <c r="J3380" s="4">
        <v>0.30324835861056199</v>
      </c>
    </row>
    <row r="3381" spans="1:10" ht="15" customHeight="1">
      <c r="A3381" s="15"/>
      <c r="B3381" s="2" t="s">
        <v>2815</v>
      </c>
      <c r="C3381" s="2" t="s">
        <v>16562</v>
      </c>
      <c r="D3381" s="19">
        <v>0</v>
      </c>
      <c r="F3381" s="16">
        <v>0.89577499999999999</v>
      </c>
      <c r="G3381" s="4">
        <v>0.92425000000000002</v>
      </c>
      <c r="H3381" s="4">
        <v>1</v>
      </c>
      <c r="I3381" s="17">
        <v>0.73460000000000003</v>
      </c>
      <c r="J3381" s="4">
        <v>0.114183313871453</v>
      </c>
    </row>
    <row r="3382" spans="1:10" ht="15" customHeight="1">
      <c r="A3382" s="15"/>
      <c r="B3382" s="2" t="s">
        <v>839</v>
      </c>
      <c r="C3382" s="2" t="s">
        <v>16563</v>
      </c>
      <c r="D3382" s="19">
        <v>0</v>
      </c>
      <c r="F3382" s="16">
        <v>0.94445000000000001</v>
      </c>
      <c r="G3382" s="4">
        <v>0.94445000000000001</v>
      </c>
      <c r="H3382" s="4">
        <v>1</v>
      </c>
      <c r="I3382" s="17">
        <v>0.88890000000000002</v>
      </c>
      <c r="J3382" s="4">
        <v>7.8559563389825393E-2</v>
      </c>
    </row>
    <row r="3383" spans="1:10" ht="15" customHeight="1">
      <c r="A3383" s="15"/>
      <c r="B3383" s="2" t="s">
        <v>2816</v>
      </c>
      <c r="C3383" s="2" t="s">
        <v>16564</v>
      </c>
      <c r="D3383" s="19">
        <v>0</v>
      </c>
      <c r="F3383" s="16">
        <v>0.69818333333333304</v>
      </c>
      <c r="G3383" s="4">
        <v>0.75019999999999998</v>
      </c>
      <c r="H3383" s="4">
        <v>1</v>
      </c>
      <c r="I3383" s="17">
        <v>0.1176</v>
      </c>
      <c r="J3383" s="4">
        <v>0.30848327939560499</v>
      </c>
    </row>
    <row r="3384" spans="1:10" ht="15" customHeight="1">
      <c r="A3384" s="15"/>
      <c r="B3384" s="2" t="s">
        <v>840</v>
      </c>
      <c r="C3384" s="2" t="s">
        <v>16565</v>
      </c>
      <c r="D3384" s="19">
        <v>0</v>
      </c>
      <c r="F3384" s="16">
        <v>0.88460000000000005</v>
      </c>
      <c r="G3384" s="4">
        <v>0.88460000000000005</v>
      </c>
      <c r="H3384" s="4">
        <v>1</v>
      </c>
      <c r="I3384" s="17">
        <v>0.76919999999999999</v>
      </c>
      <c r="J3384" s="4">
        <v>0.163200245097855</v>
      </c>
    </row>
    <row r="3385" spans="1:10" ht="15" customHeight="1">
      <c r="A3385" s="15"/>
      <c r="B3385" s="2" t="s">
        <v>841</v>
      </c>
      <c r="C3385" s="2" t="s">
        <v>16566</v>
      </c>
      <c r="D3385" s="19">
        <v>0</v>
      </c>
      <c r="F3385" s="16">
        <v>0.9</v>
      </c>
      <c r="G3385" s="4">
        <v>0.9</v>
      </c>
      <c r="H3385" s="4">
        <v>1</v>
      </c>
      <c r="I3385" s="17">
        <v>0.8</v>
      </c>
      <c r="J3385" s="4">
        <v>0.141421356237309</v>
      </c>
    </row>
    <row r="3386" spans="1:10" ht="15" customHeight="1">
      <c r="A3386" s="15"/>
      <c r="B3386" s="2" t="s">
        <v>842</v>
      </c>
      <c r="C3386" s="2" t="s">
        <v>16567</v>
      </c>
      <c r="D3386" s="19">
        <v>0</v>
      </c>
      <c r="F3386" s="16">
        <v>0.93940000000000001</v>
      </c>
      <c r="G3386" s="4">
        <v>0.93940000000000001</v>
      </c>
      <c r="H3386" s="4">
        <v>1</v>
      </c>
      <c r="I3386" s="17">
        <v>0.87880000000000003</v>
      </c>
      <c r="J3386" s="4">
        <v>8.5701341879809503E-2</v>
      </c>
    </row>
    <row r="3387" spans="1:10" ht="15" customHeight="1">
      <c r="A3387" s="15"/>
      <c r="B3387" s="2" t="s">
        <v>5897</v>
      </c>
      <c r="C3387" s="2" t="s">
        <v>16568</v>
      </c>
      <c r="D3387" s="19">
        <v>0</v>
      </c>
      <c r="F3387" s="16">
        <v>0.68945000000000001</v>
      </c>
      <c r="G3387" s="4">
        <v>0.76980000000000004</v>
      </c>
      <c r="H3387" s="4">
        <v>1</v>
      </c>
      <c r="I3387" s="17">
        <v>1.8100000000000002E-2</v>
      </c>
      <c r="J3387" s="4">
        <v>0.36696384426806999</v>
      </c>
    </row>
    <row r="3388" spans="1:10" ht="15" customHeight="1">
      <c r="A3388" s="15"/>
      <c r="B3388" s="2" t="s">
        <v>5898</v>
      </c>
      <c r="C3388" s="2" t="s">
        <v>16569</v>
      </c>
      <c r="D3388" s="19">
        <v>0</v>
      </c>
      <c r="F3388" s="16">
        <v>0.69189999999999996</v>
      </c>
      <c r="G3388" s="4">
        <v>0.68100000000000005</v>
      </c>
      <c r="H3388" s="4">
        <v>1</v>
      </c>
      <c r="I3388" s="17">
        <v>0.40560000000000002</v>
      </c>
      <c r="J3388" s="4">
        <v>0.25534378133541202</v>
      </c>
    </row>
    <row r="3389" spans="1:10" ht="15" customHeight="1">
      <c r="A3389" s="15"/>
      <c r="B3389" s="2" t="s">
        <v>843</v>
      </c>
      <c r="C3389" s="2" t="s">
        <v>16570</v>
      </c>
      <c r="D3389" s="19">
        <v>0</v>
      </c>
      <c r="F3389" s="16">
        <v>0.84930000000000005</v>
      </c>
      <c r="G3389" s="4">
        <v>0.84930000000000005</v>
      </c>
      <c r="H3389" s="4">
        <v>1</v>
      </c>
      <c r="I3389" s="17">
        <v>0.6986</v>
      </c>
      <c r="J3389" s="4">
        <v>0.213121983849625</v>
      </c>
    </row>
    <row r="3390" spans="1:10" ht="15" customHeight="1">
      <c r="A3390" s="15"/>
      <c r="B3390" s="2" t="s">
        <v>844</v>
      </c>
      <c r="C3390" s="2" t="s">
        <v>16571</v>
      </c>
      <c r="D3390" s="19">
        <v>0</v>
      </c>
      <c r="F3390" s="16">
        <v>0.90700000000000003</v>
      </c>
      <c r="G3390" s="4">
        <v>0.90700000000000003</v>
      </c>
      <c r="H3390" s="4">
        <v>1</v>
      </c>
      <c r="I3390" s="17">
        <v>0.81399999999999995</v>
      </c>
      <c r="J3390" s="4">
        <v>0.13152186130069801</v>
      </c>
    </row>
    <row r="3391" spans="1:10" ht="15" customHeight="1">
      <c r="A3391" s="15"/>
      <c r="B3391" s="2" t="s">
        <v>5899</v>
      </c>
      <c r="C3391" s="2" t="s">
        <v>16572</v>
      </c>
      <c r="D3391" s="19">
        <v>0</v>
      </c>
      <c r="F3391" s="16">
        <v>0.83627499999999999</v>
      </c>
      <c r="G3391" s="4">
        <v>0.80800000000000005</v>
      </c>
      <c r="H3391" s="4">
        <v>1</v>
      </c>
      <c r="I3391" s="17">
        <v>0.72909999999999997</v>
      </c>
      <c r="J3391" s="4">
        <v>0.12995695120564599</v>
      </c>
    </row>
    <row r="3392" spans="1:10" ht="15" customHeight="1">
      <c r="A3392" s="15"/>
      <c r="B3392" s="2" t="s">
        <v>5900</v>
      </c>
      <c r="C3392" s="2" t="s">
        <v>16573</v>
      </c>
      <c r="D3392" s="19">
        <v>0</v>
      </c>
      <c r="F3392" s="16">
        <v>0.99924999999999997</v>
      </c>
      <c r="G3392" s="4">
        <v>0.99924999999999997</v>
      </c>
      <c r="H3392" s="4">
        <v>1</v>
      </c>
      <c r="I3392" s="17">
        <v>0.99850000000000005</v>
      </c>
      <c r="J3392" s="4">
        <v>1.06066017177978E-3</v>
      </c>
    </row>
    <row r="3393" spans="1:10" ht="15" customHeight="1">
      <c r="A3393" s="15"/>
      <c r="B3393" s="2" t="s">
        <v>4604</v>
      </c>
      <c r="C3393" s="2" t="s">
        <v>16574</v>
      </c>
      <c r="D3393" s="19">
        <v>0</v>
      </c>
      <c r="F3393" s="16">
        <v>0.83220000000000005</v>
      </c>
      <c r="G3393" s="4">
        <v>0.96584999999999999</v>
      </c>
      <c r="H3393" s="4">
        <v>1</v>
      </c>
      <c r="I3393" s="17">
        <v>0.39710000000000001</v>
      </c>
      <c r="J3393" s="4">
        <v>0.29184809975967502</v>
      </c>
    </row>
    <row r="3394" spans="1:10" ht="15" customHeight="1">
      <c r="A3394" s="15"/>
      <c r="B3394" s="2" t="s">
        <v>5901</v>
      </c>
      <c r="C3394" s="2" t="s">
        <v>16575</v>
      </c>
      <c r="D3394" s="19">
        <v>0</v>
      </c>
      <c r="F3394" s="16">
        <v>0.90362500000000001</v>
      </c>
      <c r="G3394" s="4">
        <v>0.93994999999999995</v>
      </c>
      <c r="H3394" s="4">
        <v>1</v>
      </c>
      <c r="I3394" s="17">
        <v>0.73460000000000003</v>
      </c>
      <c r="J3394" s="4">
        <v>0.12563546142179199</v>
      </c>
    </row>
    <row r="3395" spans="1:10" ht="15" customHeight="1">
      <c r="A3395" s="15"/>
      <c r="B3395" s="2" t="s">
        <v>5902</v>
      </c>
      <c r="C3395" s="2" t="s">
        <v>16576</v>
      </c>
      <c r="D3395" s="19">
        <v>0</v>
      </c>
      <c r="F3395" s="16">
        <v>0.94445000000000001</v>
      </c>
      <c r="G3395" s="4">
        <v>0.94445000000000001</v>
      </c>
      <c r="H3395" s="4">
        <v>1</v>
      </c>
      <c r="I3395" s="17">
        <v>0.88890000000000002</v>
      </c>
      <c r="J3395" s="4">
        <v>7.8559563389825393E-2</v>
      </c>
    </row>
    <row r="3396" spans="1:10" ht="15" customHeight="1">
      <c r="A3396" s="15"/>
      <c r="B3396" s="2" t="s">
        <v>2817</v>
      </c>
      <c r="C3396" s="2" t="s">
        <v>16577</v>
      </c>
      <c r="D3396" s="19">
        <v>0</v>
      </c>
      <c r="F3396" s="16">
        <v>0.62782499999999997</v>
      </c>
      <c r="G3396" s="4">
        <v>0.69950000000000001</v>
      </c>
      <c r="H3396" s="4">
        <v>1</v>
      </c>
      <c r="I3396" s="17">
        <v>0.1123</v>
      </c>
      <c r="J3396" s="4">
        <v>0.37251719758958801</v>
      </c>
    </row>
    <row r="3397" spans="1:10" ht="15" customHeight="1">
      <c r="A3397" s="15"/>
      <c r="B3397" s="2" t="s">
        <v>5903</v>
      </c>
      <c r="C3397" s="2" t="s">
        <v>16578</v>
      </c>
      <c r="D3397" s="19">
        <v>0</v>
      </c>
      <c r="F3397" s="16">
        <v>0.62172499999999997</v>
      </c>
      <c r="G3397" s="4">
        <v>0.68730000000000002</v>
      </c>
      <c r="H3397" s="4">
        <v>1</v>
      </c>
      <c r="I3397" s="17">
        <v>0.1123</v>
      </c>
      <c r="J3397" s="4">
        <v>0.37050033175873598</v>
      </c>
    </row>
    <row r="3398" spans="1:10" ht="15" customHeight="1">
      <c r="A3398" s="15"/>
      <c r="B3398" s="2" t="s">
        <v>5904</v>
      </c>
      <c r="C3398" s="2" t="s">
        <v>16579</v>
      </c>
      <c r="D3398" s="19">
        <v>0</v>
      </c>
      <c r="F3398" s="16">
        <v>0.68311666666666704</v>
      </c>
      <c r="G3398" s="4">
        <v>0.77085000000000004</v>
      </c>
      <c r="H3398" s="4">
        <v>1</v>
      </c>
      <c r="I3398" s="17">
        <v>0.1123</v>
      </c>
      <c r="J3398" s="4">
        <v>0.32064139106900502</v>
      </c>
    </row>
    <row r="3399" spans="1:10" ht="15" customHeight="1">
      <c r="A3399" s="15"/>
      <c r="B3399" s="2" t="s">
        <v>2818</v>
      </c>
      <c r="C3399" s="2" t="s">
        <v>16580</v>
      </c>
      <c r="D3399" s="19">
        <v>0</v>
      </c>
      <c r="F3399" s="16">
        <v>0.53843333333333299</v>
      </c>
      <c r="G3399" s="4">
        <v>0.56225000000000003</v>
      </c>
      <c r="H3399" s="4">
        <v>1</v>
      </c>
      <c r="I3399" s="17">
        <v>3.1699999999999999E-2</v>
      </c>
      <c r="J3399" s="4">
        <v>0.39174386870334899</v>
      </c>
    </row>
    <row r="3400" spans="1:10" ht="15" customHeight="1">
      <c r="A3400" s="15"/>
      <c r="B3400" s="2" t="s">
        <v>845</v>
      </c>
      <c r="C3400" s="2" t="s">
        <v>16581</v>
      </c>
      <c r="D3400" s="19">
        <v>0</v>
      </c>
      <c r="F3400" s="16">
        <v>0.96875</v>
      </c>
      <c r="G3400" s="4">
        <v>0.96875</v>
      </c>
      <c r="H3400" s="4">
        <v>1</v>
      </c>
      <c r="I3400" s="17">
        <v>0.9375</v>
      </c>
      <c r="J3400" s="4">
        <v>4.4194173824159202E-2</v>
      </c>
    </row>
    <row r="3401" spans="1:10" ht="15" customHeight="1">
      <c r="A3401" s="15"/>
      <c r="B3401" s="2" t="s">
        <v>846</v>
      </c>
      <c r="C3401" s="2" t="s">
        <v>16582</v>
      </c>
      <c r="D3401" s="19">
        <v>0</v>
      </c>
      <c r="F3401" s="16">
        <v>0.98750000000000004</v>
      </c>
      <c r="G3401" s="4">
        <v>0.98750000000000004</v>
      </c>
      <c r="H3401" s="4">
        <v>1</v>
      </c>
      <c r="I3401" s="17">
        <v>0.97499999999999998</v>
      </c>
      <c r="J3401" s="4">
        <v>1.7677669529663698E-2</v>
      </c>
    </row>
    <row r="3402" spans="1:10" ht="15" customHeight="1">
      <c r="A3402" s="15"/>
      <c r="B3402" s="2" t="s">
        <v>5905</v>
      </c>
      <c r="C3402" s="2" t="s">
        <v>16583</v>
      </c>
      <c r="D3402" s="19">
        <v>0</v>
      </c>
      <c r="F3402" s="16">
        <v>0.78157500000000002</v>
      </c>
      <c r="G3402" s="4">
        <v>0.87075000000000002</v>
      </c>
      <c r="H3402" s="4">
        <v>1</v>
      </c>
      <c r="I3402" s="17">
        <v>0.193</v>
      </c>
      <c r="J3402" s="4">
        <v>0.26192473155469698</v>
      </c>
    </row>
    <row r="3403" spans="1:10" ht="15" customHeight="1">
      <c r="A3403" s="15"/>
      <c r="B3403" s="2" t="s">
        <v>5906</v>
      </c>
      <c r="C3403" s="2" t="s">
        <v>16584</v>
      </c>
      <c r="D3403" s="19">
        <v>0</v>
      </c>
      <c r="F3403" s="16">
        <v>0.65500000000000003</v>
      </c>
      <c r="G3403" s="4">
        <v>0.69950000000000001</v>
      </c>
      <c r="H3403" s="4">
        <v>1</v>
      </c>
      <c r="I3403" s="17">
        <v>0.221</v>
      </c>
      <c r="J3403" s="4">
        <v>0.32305511397696002</v>
      </c>
    </row>
    <row r="3404" spans="1:10" ht="15" customHeight="1">
      <c r="A3404" s="15"/>
      <c r="B3404" s="2" t="s">
        <v>847</v>
      </c>
      <c r="C3404" s="2" t="s">
        <v>16585</v>
      </c>
      <c r="D3404" s="19">
        <v>1</v>
      </c>
      <c r="F3404" s="16">
        <v>0.58760000000000001</v>
      </c>
      <c r="G3404" s="4">
        <v>0.73460000000000003</v>
      </c>
      <c r="H3404" s="4">
        <v>1</v>
      </c>
      <c r="I3404" s="17">
        <v>2.8199999999999999E-2</v>
      </c>
      <c r="J3404" s="4">
        <v>0.502300268763615</v>
      </c>
    </row>
    <row r="3405" spans="1:10" ht="15" customHeight="1">
      <c r="A3405" s="15"/>
      <c r="B3405" s="2" t="s">
        <v>847</v>
      </c>
      <c r="C3405" s="2" t="s">
        <v>16586</v>
      </c>
      <c r="D3405" s="19">
        <v>2</v>
      </c>
      <c r="F3405" s="16">
        <v>0.97370000000000001</v>
      </c>
      <c r="G3405" s="4">
        <v>0.97370000000000001</v>
      </c>
      <c r="H3405" s="4">
        <v>1</v>
      </c>
      <c r="I3405" s="17">
        <v>0.94740000000000002</v>
      </c>
      <c r="J3405" s="4">
        <v>3.7193816690412398E-2</v>
      </c>
    </row>
    <row r="3406" spans="1:10" ht="15" customHeight="1">
      <c r="A3406" s="15"/>
      <c r="B3406" s="2" t="s">
        <v>4605</v>
      </c>
      <c r="C3406" s="2" t="s">
        <v>16587</v>
      </c>
      <c r="D3406" s="19">
        <v>1</v>
      </c>
      <c r="F3406" s="16">
        <v>0.66369999999999996</v>
      </c>
      <c r="G3406" s="4">
        <v>0.93330000000000002</v>
      </c>
      <c r="H3406" s="4">
        <v>1</v>
      </c>
      <c r="I3406" s="17">
        <v>5.7799999999999997E-2</v>
      </c>
      <c r="J3406" s="4">
        <v>0.52578353911091602</v>
      </c>
    </row>
    <row r="3407" spans="1:10" ht="15" customHeight="1">
      <c r="A3407" s="15"/>
      <c r="B3407" s="2" t="s">
        <v>4605</v>
      </c>
      <c r="C3407" s="2" t="s">
        <v>16588</v>
      </c>
      <c r="D3407" s="19">
        <v>2</v>
      </c>
      <c r="F3407" s="16">
        <v>0.84404999999999997</v>
      </c>
      <c r="G3407" s="4">
        <v>0.85314999999999996</v>
      </c>
      <c r="H3407" s="4">
        <v>1</v>
      </c>
      <c r="I3407" s="17">
        <v>0.66990000000000005</v>
      </c>
      <c r="J3407" s="4">
        <v>0.150180213965311</v>
      </c>
    </row>
    <row r="3408" spans="1:10" ht="15" customHeight="1">
      <c r="A3408" s="15"/>
      <c r="B3408" s="2" t="s">
        <v>4605</v>
      </c>
      <c r="C3408" s="2" t="s">
        <v>16589</v>
      </c>
      <c r="D3408" s="19">
        <v>3</v>
      </c>
      <c r="F3408" s="16">
        <v>0.86022500000000002</v>
      </c>
      <c r="G3408" s="4">
        <v>0.85314999999999996</v>
      </c>
      <c r="H3408" s="4">
        <v>1</v>
      </c>
      <c r="I3408" s="17">
        <v>0.73460000000000003</v>
      </c>
      <c r="J3408" s="4">
        <v>0.12684222154577199</v>
      </c>
    </row>
    <row r="3409" spans="1:10" ht="15" customHeight="1">
      <c r="A3409" s="15"/>
      <c r="B3409" s="2" t="s">
        <v>5907</v>
      </c>
      <c r="C3409" s="2" t="s">
        <v>16590</v>
      </c>
      <c r="D3409" s="19">
        <v>1</v>
      </c>
      <c r="F3409" s="16">
        <v>0.74870000000000003</v>
      </c>
      <c r="G3409" s="4">
        <v>0.90480000000000005</v>
      </c>
      <c r="H3409" s="4">
        <v>1</v>
      </c>
      <c r="I3409" s="17">
        <v>5.7799999999999997E-2</v>
      </c>
      <c r="J3409" s="4">
        <v>0.38914761980513302</v>
      </c>
    </row>
    <row r="3410" spans="1:10" ht="15" customHeight="1">
      <c r="A3410" s="15"/>
      <c r="B3410" s="2" t="s">
        <v>5907</v>
      </c>
      <c r="C3410" s="2" t="s">
        <v>16591</v>
      </c>
      <c r="D3410" s="19">
        <v>2</v>
      </c>
      <c r="F3410" s="16">
        <v>0.74253999999999998</v>
      </c>
      <c r="G3410" s="4">
        <v>0.87829999999999997</v>
      </c>
      <c r="H3410" s="4">
        <v>1</v>
      </c>
      <c r="I3410" s="17">
        <v>5.7799999999999997E-2</v>
      </c>
      <c r="J3410" s="4">
        <v>0.38620647068634201</v>
      </c>
    </row>
    <row r="3411" spans="1:10" ht="15" customHeight="1">
      <c r="A3411" s="15"/>
      <c r="B3411" s="2" t="s">
        <v>5907</v>
      </c>
      <c r="C3411" s="2" t="s">
        <v>16592</v>
      </c>
      <c r="D3411" s="19">
        <v>3</v>
      </c>
      <c r="F3411" s="16">
        <v>0.86041666666666705</v>
      </c>
      <c r="G3411" s="4">
        <v>0.87504999999999999</v>
      </c>
      <c r="H3411" s="4">
        <v>1</v>
      </c>
      <c r="I3411" s="17">
        <v>0.73460000000000003</v>
      </c>
      <c r="J3411" s="4">
        <v>9.5262047357101601E-2</v>
      </c>
    </row>
    <row r="3412" spans="1:10" ht="15" customHeight="1">
      <c r="A3412" s="15"/>
      <c r="B3412" s="2" t="s">
        <v>16593</v>
      </c>
      <c r="C3412" s="2" t="s">
        <v>16594</v>
      </c>
      <c r="D3412" s="19">
        <v>1</v>
      </c>
      <c r="F3412" s="16">
        <v>0.76658000000000004</v>
      </c>
      <c r="G3412" s="4">
        <v>0.90480000000000005</v>
      </c>
      <c r="H3412" s="4">
        <v>1</v>
      </c>
      <c r="I3412" s="17">
        <v>5.7799999999999997E-2</v>
      </c>
      <c r="J3412" s="4">
        <v>0.40025519609369198</v>
      </c>
    </row>
    <row r="3413" spans="1:10" ht="15" customHeight="1">
      <c r="A3413" s="15"/>
      <c r="B3413" s="2" t="s">
        <v>16593</v>
      </c>
      <c r="C3413" s="2" t="s">
        <v>16595</v>
      </c>
      <c r="D3413" s="19">
        <v>2</v>
      </c>
      <c r="F3413" s="16">
        <v>0.80378333333333296</v>
      </c>
      <c r="G3413" s="4">
        <v>0.88829999999999998</v>
      </c>
      <c r="H3413" s="4">
        <v>1</v>
      </c>
      <c r="I3413" s="17">
        <v>0.27460000000000001</v>
      </c>
      <c r="J3413" s="4">
        <v>0.27284750624967502</v>
      </c>
    </row>
    <row r="3414" spans="1:10" ht="15" customHeight="1">
      <c r="A3414" s="15"/>
      <c r="B3414" s="2" t="s">
        <v>16593</v>
      </c>
      <c r="C3414" s="2" t="s">
        <v>16596</v>
      </c>
      <c r="D3414" s="19">
        <v>3</v>
      </c>
      <c r="F3414" s="16">
        <v>0.88044999999999995</v>
      </c>
      <c r="G3414" s="4">
        <v>0.88829999999999998</v>
      </c>
      <c r="H3414" s="4">
        <v>1</v>
      </c>
      <c r="I3414" s="17">
        <v>0.73460000000000003</v>
      </c>
      <c r="J3414" s="4">
        <v>0.11109768224405001</v>
      </c>
    </row>
    <row r="3415" spans="1:10" ht="15" customHeight="1">
      <c r="A3415" s="15"/>
      <c r="B3415" s="2" t="s">
        <v>16593</v>
      </c>
      <c r="C3415" s="2" t="s">
        <v>16597</v>
      </c>
      <c r="D3415" s="19">
        <v>4</v>
      </c>
      <c r="F3415" s="16">
        <v>0.86966666666666703</v>
      </c>
      <c r="G3415" s="4">
        <v>0.88829999999999998</v>
      </c>
      <c r="H3415" s="4">
        <v>1</v>
      </c>
      <c r="I3415" s="17">
        <v>0.66990000000000005</v>
      </c>
      <c r="J3415" s="4">
        <v>0.12967256713224501</v>
      </c>
    </row>
    <row r="3416" spans="1:10" ht="15" customHeight="1">
      <c r="A3416" s="15"/>
      <c r="B3416" s="2" t="s">
        <v>4606</v>
      </c>
      <c r="C3416" s="2" t="s">
        <v>16598</v>
      </c>
      <c r="D3416" s="19">
        <v>1</v>
      </c>
      <c r="F3416" s="16">
        <v>0.62383999999999995</v>
      </c>
      <c r="G3416" s="4">
        <v>0.59809999999999997</v>
      </c>
      <c r="H3416" s="4">
        <v>1</v>
      </c>
      <c r="I3416" s="17">
        <v>5.7799999999999997E-2</v>
      </c>
      <c r="J3416" s="4">
        <v>0.36938056662472102</v>
      </c>
    </row>
    <row r="3417" spans="1:10" ht="15" customHeight="1">
      <c r="A3417" s="15"/>
      <c r="B3417" s="2" t="s">
        <v>4606</v>
      </c>
      <c r="C3417" s="2" t="s">
        <v>16599</v>
      </c>
      <c r="D3417" s="19">
        <v>2</v>
      </c>
      <c r="F3417" s="16">
        <v>0.68483333333333296</v>
      </c>
      <c r="G3417" s="4">
        <v>0.68554999999999999</v>
      </c>
      <c r="H3417" s="4">
        <v>1</v>
      </c>
      <c r="I3417" s="17">
        <v>0.27460000000000001</v>
      </c>
      <c r="J3417" s="4">
        <v>0.26353857149697602</v>
      </c>
    </row>
    <row r="3418" spans="1:10" ht="15" customHeight="1">
      <c r="A3418" s="15"/>
      <c r="B3418" s="2" t="s">
        <v>4606</v>
      </c>
      <c r="C3418" s="2" t="s">
        <v>16600</v>
      </c>
      <c r="D3418" s="19">
        <v>3</v>
      </c>
      <c r="F3418" s="16">
        <v>0.76149999999999995</v>
      </c>
      <c r="G3418" s="4">
        <v>0.75380000000000003</v>
      </c>
      <c r="H3418" s="4">
        <v>1</v>
      </c>
      <c r="I3418" s="17">
        <v>0.5585</v>
      </c>
      <c r="J3418" s="4">
        <v>0.17098629184820599</v>
      </c>
    </row>
    <row r="3419" spans="1:10" ht="15" customHeight="1">
      <c r="A3419" s="15"/>
      <c r="B3419" s="2" t="s">
        <v>4606</v>
      </c>
      <c r="C3419" s="2" t="s">
        <v>16601</v>
      </c>
      <c r="D3419" s="19">
        <v>4</v>
      </c>
      <c r="F3419" s="16">
        <v>0.75071666666666703</v>
      </c>
      <c r="G3419" s="4">
        <v>0.72145000000000004</v>
      </c>
      <c r="H3419" s="4">
        <v>1</v>
      </c>
      <c r="I3419" s="17">
        <v>0.5585</v>
      </c>
      <c r="J3419" s="4">
        <v>0.17501475842530201</v>
      </c>
    </row>
    <row r="3420" spans="1:10" ht="15" customHeight="1">
      <c r="A3420" s="15"/>
      <c r="B3420" s="2" t="s">
        <v>16602</v>
      </c>
      <c r="C3420" s="2" t="s">
        <v>16603</v>
      </c>
      <c r="D3420" s="19">
        <v>1</v>
      </c>
      <c r="F3420" s="16">
        <v>0.62378</v>
      </c>
      <c r="G3420" s="4">
        <v>0.5978</v>
      </c>
      <c r="H3420" s="4">
        <v>1</v>
      </c>
      <c r="I3420" s="17">
        <v>5.7799999999999997E-2</v>
      </c>
      <c r="J3420" s="4">
        <v>0.36938581726969399</v>
      </c>
    </row>
    <row r="3421" spans="1:10" ht="15" customHeight="1">
      <c r="A3421" s="15"/>
      <c r="B3421" s="2" t="s">
        <v>16602</v>
      </c>
      <c r="C3421" s="2" t="s">
        <v>16604</v>
      </c>
      <c r="D3421" s="19">
        <v>2</v>
      </c>
      <c r="F3421" s="16">
        <v>0.68478333333333297</v>
      </c>
      <c r="G3421" s="4">
        <v>0.68540000000000001</v>
      </c>
      <c r="H3421" s="4">
        <v>1</v>
      </c>
      <c r="I3421" s="17">
        <v>0.27460000000000001</v>
      </c>
      <c r="J3421" s="4">
        <v>0.263558345849011</v>
      </c>
    </row>
    <row r="3422" spans="1:10" ht="15" customHeight="1">
      <c r="A3422" s="15"/>
      <c r="B3422" s="2" t="s">
        <v>16602</v>
      </c>
      <c r="C3422" s="2" t="s">
        <v>16605</v>
      </c>
      <c r="D3422" s="19">
        <v>3</v>
      </c>
      <c r="F3422" s="16">
        <v>0.76144999999999996</v>
      </c>
      <c r="G3422" s="4">
        <v>0.75380000000000003</v>
      </c>
      <c r="H3422" s="4">
        <v>1</v>
      </c>
      <c r="I3422" s="17">
        <v>0.5585</v>
      </c>
      <c r="J3422" s="4">
        <v>0.17104366401594701</v>
      </c>
    </row>
    <row r="3423" spans="1:10" ht="15" customHeight="1">
      <c r="A3423" s="15"/>
      <c r="B3423" s="2" t="s">
        <v>16602</v>
      </c>
      <c r="C3423" s="2" t="s">
        <v>16606</v>
      </c>
      <c r="D3423" s="19">
        <v>4</v>
      </c>
      <c r="F3423" s="16">
        <v>0.75066666666666704</v>
      </c>
      <c r="G3423" s="4">
        <v>0.72145000000000004</v>
      </c>
      <c r="H3423" s="4">
        <v>1</v>
      </c>
      <c r="I3423" s="17">
        <v>0.5585</v>
      </c>
      <c r="J3423" s="4">
        <v>0.17506711474936301</v>
      </c>
    </row>
    <row r="3424" spans="1:10" ht="15" customHeight="1">
      <c r="A3424" s="15"/>
      <c r="B3424" s="2" t="s">
        <v>3954</v>
      </c>
      <c r="C3424" s="2" t="s">
        <v>16607</v>
      </c>
      <c r="D3424" s="19">
        <v>1</v>
      </c>
      <c r="F3424" s="16">
        <v>0.72416000000000003</v>
      </c>
      <c r="G3424" s="4">
        <v>0.80249999999999999</v>
      </c>
      <c r="H3424" s="4">
        <v>1</v>
      </c>
      <c r="I3424" s="17">
        <v>5.7799999999999997E-2</v>
      </c>
      <c r="J3424" s="4">
        <v>0.38848063400895499</v>
      </c>
    </row>
    <row r="3425" spans="1:10" ht="15" customHeight="1">
      <c r="A3425" s="15"/>
      <c r="B3425" s="2" t="s">
        <v>3954</v>
      </c>
      <c r="C3425" s="2" t="s">
        <v>16608</v>
      </c>
      <c r="D3425" s="19">
        <v>2</v>
      </c>
      <c r="F3425" s="16">
        <v>0.76843333333333297</v>
      </c>
      <c r="G3425" s="4">
        <v>0.78774999999999995</v>
      </c>
      <c r="H3425" s="4">
        <v>1</v>
      </c>
      <c r="I3425" s="17">
        <v>0.27460000000000001</v>
      </c>
      <c r="J3425" s="4">
        <v>0.26546635693938098</v>
      </c>
    </row>
    <row r="3426" spans="1:10" ht="15" customHeight="1">
      <c r="A3426" s="15"/>
      <c r="B3426" s="2" t="s">
        <v>3954</v>
      </c>
      <c r="C3426" s="2" t="s">
        <v>16609</v>
      </c>
      <c r="D3426" s="19">
        <v>3</v>
      </c>
      <c r="F3426" s="16">
        <v>0.83431666666666704</v>
      </c>
      <c r="G3426" s="4">
        <v>0.78774999999999995</v>
      </c>
      <c r="H3426" s="4">
        <v>1</v>
      </c>
      <c r="I3426" s="17">
        <v>0.66990000000000005</v>
      </c>
      <c r="J3426" s="4">
        <v>0.13576134083997099</v>
      </c>
    </row>
    <row r="3427" spans="1:10" ht="15" customHeight="1">
      <c r="A3427" s="15"/>
      <c r="B3427" s="2" t="s">
        <v>3954</v>
      </c>
      <c r="C3427" s="2" t="s">
        <v>16610</v>
      </c>
      <c r="D3427" s="19">
        <v>4</v>
      </c>
      <c r="F3427" s="16">
        <v>0.84509999999999996</v>
      </c>
      <c r="G3427" s="4">
        <v>0.78774999999999995</v>
      </c>
      <c r="H3427" s="4">
        <v>1</v>
      </c>
      <c r="I3427" s="17">
        <v>0.73460000000000003</v>
      </c>
      <c r="J3427" s="4">
        <v>0.121957861575218</v>
      </c>
    </row>
    <row r="3428" spans="1:10" ht="15" customHeight="1">
      <c r="A3428" s="15"/>
      <c r="B3428" s="2" t="s">
        <v>2819</v>
      </c>
      <c r="C3428" s="2" t="s">
        <v>16611</v>
      </c>
      <c r="D3428" s="19">
        <v>0</v>
      </c>
      <c r="F3428" s="16">
        <v>0.58897999999999995</v>
      </c>
      <c r="G3428" s="4">
        <v>0.87180000000000002</v>
      </c>
      <c r="H3428" s="4">
        <v>1</v>
      </c>
      <c r="I3428" s="17">
        <v>5.7799999999999997E-2</v>
      </c>
      <c r="J3428" s="4">
        <v>0.46361680513113401</v>
      </c>
    </row>
    <row r="3429" spans="1:10" ht="15" customHeight="1">
      <c r="A3429" s="15"/>
      <c r="B3429" s="2" t="s">
        <v>5908</v>
      </c>
      <c r="C3429" s="2" t="s">
        <v>16612</v>
      </c>
      <c r="D3429" s="19">
        <v>1</v>
      </c>
      <c r="F3429" s="16">
        <v>0.59506000000000003</v>
      </c>
      <c r="G3429" s="4">
        <v>0.87180000000000002</v>
      </c>
      <c r="H3429" s="4">
        <v>1</v>
      </c>
      <c r="I3429" s="17">
        <v>5.7799999999999997E-2</v>
      </c>
      <c r="J3429" s="4">
        <v>0.45590840966141399</v>
      </c>
    </row>
    <row r="3430" spans="1:10" ht="15" customHeight="1">
      <c r="A3430" s="15"/>
      <c r="B3430" s="2" t="s">
        <v>5908</v>
      </c>
      <c r="C3430" s="2" t="s">
        <v>16613</v>
      </c>
      <c r="D3430" s="19">
        <v>2</v>
      </c>
      <c r="F3430" s="16">
        <v>0.72673333333333301</v>
      </c>
      <c r="G3430" s="4">
        <v>0.82240000000000002</v>
      </c>
      <c r="H3430" s="4">
        <v>1</v>
      </c>
      <c r="I3430" s="17">
        <v>0.1409</v>
      </c>
      <c r="J3430" s="4">
        <v>0.30854434797394498</v>
      </c>
    </row>
    <row r="3431" spans="1:10" ht="15" customHeight="1">
      <c r="A3431" s="15"/>
      <c r="B3431" s="2" t="s">
        <v>5908</v>
      </c>
      <c r="C3431" s="2" t="s">
        <v>16614</v>
      </c>
      <c r="D3431" s="19">
        <v>3</v>
      </c>
      <c r="F3431" s="16">
        <v>0.73751666666666704</v>
      </c>
      <c r="G3431" s="4">
        <v>0.82240000000000002</v>
      </c>
      <c r="H3431" s="4">
        <v>1</v>
      </c>
      <c r="I3431" s="17">
        <v>0.1409</v>
      </c>
      <c r="J3431" s="4">
        <v>0.30728887006637001</v>
      </c>
    </row>
    <row r="3432" spans="1:10" ht="15" customHeight="1">
      <c r="A3432" s="15"/>
      <c r="B3432" s="2" t="s">
        <v>848</v>
      </c>
      <c r="C3432" s="2" t="s">
        <v>16615</v>
      </c>
      <c r="D3432" s="19">
        <v>0</v>
      </c>
      <c r="F3432" s="16">
        <v>0.55554999999999999</v>
      </c>
      <c r="G3432" s="4">
        <v>0.55554999999999999</v>
      </c>
      <c r="H3432" s="4">
        <v>1</v>
      </c>
      <c r="I3432" s="17">
        <v>0.1111</v>
      </c>
      <c r="J3432" s="4">
        <v>0.62854721779672196</v>
      </c>
    </row>
    <row r="3433" spans="1:10" ht="15" customHeight="1">
      <c r="A3433" s="15"/>
      <c r="B3433" s="2" t="s">
        <v>849</v>
      </c>
      <c r="C3433" s="2" t="s">
        <v>16616</v>
      </c>
      <c r="D3433" s="19">
        <v>0</v>
      </c>
      <c r="F3433" s="16">
        <v>0.60524999999999995</v>
      </c>
      <c r="G3433" s="4">
        <v>0.60524999999999995</v>
      </c>
      <c r="H3433" s="4">
        <v>1</v>
      </c>
      <c r="I3433" s="17">
        <v>0.21049999999999999</v>
      </c>
      <c r="J3433" s="4">
        <v>0.558260803746779</v>
      </c>
    </row>
    <row r="3434" spans="1:10" ht="15" customHeight="1">
      <c r="A3434" s="15"/>
      <c r="B3434" s="2" t="s">
        <v>4607</v>
      </c>
      <c r="C3434" s="2" t="s">
        <v>16617</v>
      </c>
      <c r="D3434" s="19">
        <v>0</v>
      </c>
      <c r="F3434" s="16">
        <v>0.58841666666666703</v>
      </c>
      <c r="G3434" s="4">
        <v>0.65834999999999999</v>
      </c>
      <c r="H3434" s="4">
        <v>1</v>
      </c>
      <c r="I3434" s="17">
        <v>5.7799999999999997E-2</v>
      </c>
      <c r="J3434" s="4">
        <v>0.38371295738698602</v>
      </c>
    </row>
    <row r="3435" spans="1:10" ht="15" customHeight="1">
      <c r="A3435" s="15"/>
      <c r="B3435" s="2" t="s">
        <v>3755</v>
      </c>
      <c r="C3435" s="2" t="s">
        <v>16618</v>
      </c>
      <c r="D3435" s="19">
        <v>0</v>
      </c>
      <c r="F3435" s="16">
        <v>0.68302499999999999</v>
      </c>
      <c r="G3435" s="4">
        <v>0.83714999999999995</v>
      </c>
      <c r="H3435" s="4">
        <v>1</v>
      </c>
      <c r="I3435" s="17">
        <v>5.7799999999999997E-2</v>
      </c>
      <c r="J3435" s="4">
        <v>0.42477041936399801</v>
      </c>
    </row>
    <row r="3436" spans="1:10" ht="15" customHeight="1">
      <c r="A3436" s="15"/>
      <c r="B3436" s="2" t="s">
        <v>5909</v>
      </c>
      <c r="C3436" s="2" t="s">
        <v>16619</v>
      </c>
      <c r="D3436" s="19">
        <v>0</v>
      </c>
      <c r="F3436" s="16">
        <v>0.71499999999999997</v>
      </c>
      <c r="G3436" s="4">
        <v>0.73709999999999998</v>
      </c>
      <c r="H3436" s="4">
        <v>1</v>
      </c>
      <c r="I3436" s="17">
        <v>0.38990000000000002</v>
      </c>
      <c r="J3436" s="4">
        <v>0.23347527492220699</v>
      </c>
    </row>
    <row r="3437" spans="1:10" ht="15" customHeight="1">
      <c r="A3437" s="15"/>
      <c r="B3437" s="2" t="s">
        <v>16620</v>
      </c>
      <c r="C3437" s="2" t="s">
        <v>16621</v>
      </c>
      <c r="D3437" s="19">
        <v>0</v>
      </c>
      <c r="F3437" s="16">
        <v>0.5736</v>
      </c>
      <c r="G3437" s="4">
        <v>0.53605000000000003</v>
      </c>
      <c r="H3437" s="4">
        <v>1</v>
      </c>
      <c r="I3437" s="17">
        <v>3.73E-2</v>
      </c>
      <c r="J3437" s="4">
        <v>0.36817704436860299</v>
      </c>
    </row>
    <row r="3438" spans="1:10" ht="15" customHeight="1">
      <c r="A3438" s="15"/>
      <c r="B3438" s="2" t="s">
        <v>3962</v>
      </c>
      <c r="C3438" s="2" t="s">
        <v>16622</v>
      </c>
      <c r="D3438" s="19">
        <v>1</v>
      </c>
      <c r="F3438" s="16">
        <v>0.50271666666666703</v>
      </c>
      <c r="G3438" s="4">
        <v>0.39605000000000001</v>
      </c>
      <c r="H3438" s="4">
        <v>1</v>
      </c>
      <c r="I3438" s="17">
        <v>0.221</v>
      </c>
      <c r="J3438" s="4">
        <v>0.28500472569181501</v>
      </c>
    </row>
    <row r="3439" spans="1:10" ht="15" customHeight="1">
      <c r="A3439" s="15"/>
      <c r="B3439" s="2" t="s">
        <v>3962</v>
      </c>
      <c r="C3439" s="2" t="s">
        <v>16623</v>
      </c>
      <c r="D3439" s="19">
        <v>2</v>
      </c>
      <c r="F3439" s="16">
        <v>0.53049999999999997</v>
      </c>
      <c r="G3439" s="4">
        <v>0.4511</v>
      </c>
      <c r="H3439" s="4">
        <v>1</v>
      </c>
      <c r="I3439" s="17">
        <v>0.221</v>
      </c>
      <c r="J3439" s="4">
        <v>0.27306129714772798</v>
      </c>
    </row>
    <row r="3440" spans="1:10" ht="15" customHeight="1">
      <c r="A3440" s="15"/>
      <c r="B3440" s="2" t="s">
        <v>16624</v>
      </c>
      <c r="C3440" s="2" t="s">
        <v>16625</v>
      </c>
      <c r="D3440" s="19">
        <v>1</v>
      </c>
      <c r="F3440" s="16">
        <v>0.48470000000000002</v>
      </c>
      <c r="G3440" s="4">
        <v>0.40734999999999999</v>
      </c>
      <c r="H3440" s="4">
        <v>1</v>
      </c>
      <c r="I3440" s="17">
        <v>9.1000000000000004E-3</v>
      </c>
      <c r="J3440" s="4">
        <v>0.31615755565856701</v>
      </c>
    </row>
    <row r="3441" spans="1:10" ht="15" customHeight="1">
      <c r="A3441" s="15"/>
      <c r="B3441" s="2" t="s">
        <v>16624</v>
      </c>
      <c r="C3441" s="2" t="s">
        <v>16626</v>
      </c>
      <c r="D3441" s="19">
        <v>2</v>
      </c>
      <c r="F3441" s="16">
        <v>0.50286249999999999</v>
      </c>
      <c r="G3441" s="4">
        <v>0.40734999999999999</v>
      </c>
      <c r="H3441" s="4">
        <v>1</v>
      </c>
      <c r="I3441" s="17">
        <v>0.15440000000000001</v>
      </c>
      <c r="J3441" s="4">
        <v>0.28783748359844602</v>
      </c>
    </row>
    <row r="3442" spans="1:10" ht="15" customHeight="1">
      <c r="A3442" s="15"/>
      <c r="B3442" s="2" t="s">
        <v>4608</v>
      </c>
      <c r="C3442" s="2" t="s">
        <v>16627</v>
      </c>
      <c r="D3442" s="19">
        <v>1</v>
      </c>
      <c r="F3442" s="16">
        <v>0.54239999999999999</v>
      </c>
      <c r="G3442" s="4">
        <v>0.48680000000000001</v>
      </c>
      <c r="H3442" s="4">
        <v>1</v>
      </c>
      <c r="I3442" s="17">
        <v>0.221</v>
      </c>
      <c r="J3442" s="4">
        <v>0.27302207236778497</v>
      </c>
    </row>
    <row r="3443" spans="1:10" ht="15" customHeight="1">
      <c r="A3443" s="15"/>
      <c r="B3443" s="2" t="s">
        <v>4608</v>
      </c>
      <c r="C3443" s="2" t="s">
        <v>16628</v>
      </c>
      <c r="D3443" s="19">
        <v>2</v>
      </c>
      <c r="F3443" s="16">
        <v>0.61383333333333301</v>
      </c>
      <c r="G3443" s="4">
        <v>0.53605000000000003</v>
      </c>
      <c r="H3443" s="4">
        <v>1</v>
      </c>
      <c r="I3443" s="17">
        <v>0.221</v>
      </c>
      <c r="J3443" s="4">
        <v>0.33185710579505001</v>
      </c>
    </row>
    <row r="3444" spans="1:10" ht="15" customHeight="1">
      <c r="A3444" s="15"/>
      <c r="B3444" s="2" t="s">
        <v>16629</v>
      </c>
      <c r="C3444" s="2" t="s">
        <v>16630</v>
      </c>
      <c r="D3444" s="19">
        <v>1</v>
      </c>
      <c r="F3444" s="16">
        <v>0.55794999999999995</v>
      </c>
      <c r="G3444" s="4">
        <v>0.53605000000000003</v>
      </c>
      <c r="H3444" s="4">
        <v>1</v>
      </c>
      <c r="I3444" s="17">
        <v>9.1000000000000004E-3</v>
      </c>
      <c r="J3444" s="4">
        <v>0.36165143044491999</v>
      </c>
    </row>
    <row r="3445" spans="1:10" ht="15" customHeight="1">
      <c r="A3445" s="15"/>
      <c r="B3445" s="2" t="s">
        <v>16629</v>
      </c>
      <c r="C3445" s="2" t="s">
        <v>16631</v>
      </c>
      <c r="D3445" s="19">
        <v>2</v>
      </c>
      <c r="F3445" s="16">
        <v>0.57611250000000003</v>
      </c>
      <c r="G3445" s="4">
        <v>0.53605000000000003</v>
      </c>
      <c r="H3445" s="4">
        <v>1</v>
      </c>
      <c r="I3445" s="17">
        <v>0.15440000000000001</v>
      </c>
      <c r="J3445" s="4">
        <v>0.33263441294996998</v>
      </c>
    </row>
    <row r="3446" spans="1:10" ht="15" customHeight="1">
      <c r="A3446" s="15"/>
      <c r="B3446" s="2" t="s">
        <v>16632</v>
      </c>
      <c r="C3446" s="2" t="s">
        <v>16633</v>
      </c>
      <c r="D3446" s="19">
        <v>1</v>
      </c>
      <c r="F3446" s="16">
        <v>0.52495000000000003</v>
      </c>
      <c r="G3446" s="4">
        <v>0.43445</v>
      </c>
      <c r="H3446" s="4">
        <v>1</v>
      </c>
      <c r="I3446" s="17">
        <v>0.221</v>
      </c>
      <c r="J3446" s="4">
        <v>0.27414147260128302</v>
      </c>
    </row>
    <row r="3447" spans="1:10" ht="15" customHeight="1">
      <c r="A3447" s="15"/>
      <c r="B3447" s="2" t="s">
        <v>16632</v>
      </c>
      <c r="C3447" s="2" t="s">
        <v>16634</v>
      </c>
      <c r="D3447" s="19">
        <v>2</v>
      </c>
      <c r="F3447" s="16">
        <v>0.61383333333333301</v>
      </c>
      <c r="G3447" s="4">
        <v>0.53605000000000003</v>
      </c>
      <c r="H3447" s="4">
        <v>1</v>
      </c>
      <c r="I3447" s="17">
        <v>0.221</v>
      </c>
      <c r="J3447" s="4">
        <v>0.33185710579505001</v>
      </c>
    </row>
    <row r="3448" spans="1:10" ht="15" customHeight="1">
      <c r="A3448" s="15"/>
      <c r="B3448" s="2" t="s">
        <v>5910</v>
      </c>
      <c r="C3448" s="2" t="s">
        <v>16635</v>
      </c>
      <c r="D3448" s="19">
        <v>0</v>
      </c>
      <c r="F3448" s="16">
        <v>0.61383333333333301</v>
      </c>
      <c r="G3448" s="4">
        <v>0.53605000000000003</v>
      </c>
      <c r="H3448" s="4">
        <v>1</v>
      </c>
      <c r="I3448" s="17">
        <v>0.221</v>
      </c>
      <c r="J3448" s="4">
        <v>0.33185710579505001</v>
      </c>
    </row>
    <row r="3449" spans="1:10" ht="15" customHeight="1">
      <c r="A3449" s="15"/>
      <c r="B3449" s="2" t="s">
        <v>3915</v>
      </c>
      <c r="C3449" s="2" t="s">
        <v>16636</v>
      </c>
      <c r="D3449" s="19">
        <v>0</v>
      </c>
      <c r="F3449" s="16">
        <v>0.67913749999999995</v>
      </c>
      <c r="G3449" s="4">
        <v>0.77085000000000004</v>
      </c>
      <c r="H3449" s="4">
        <v>1</v>
      </c>
      <c r="I3449" s="17">
        <v>0.221</v>
      </c>
      <c r="J3449" s="4">
        <v>0.30543132002137602</v>
      </c>
    </row>
    <row r="3450" spans="1:10" ht="15" customHeight="1">
      <c r="A3450" s="15"/>
      <c r="B3450" s="2" t="s">
        <v>16637</v>
      </c>
      <c r="C3450" s="2" t="s">
        <v>16638</v>
      </c>
      <c r="D3450" s="19">
        <v>0</v>
      </c>
      <c r="F3450" s="16">
        <v>0.69416250000000002</v>
      </c>
      <c r="G3450" s="4">
        <v>0.77085000000000004</v>
      </c>
      <c r="H3450" s="4">
        <v>1</v>
      </c>
      <c r="I3450" s="17">
        <v>0.221</v>
      </c>
      <c r="J3450" s="4">
        <v>0.31927121000133102</v>
      </c>
    </row>
    <row r="3451" spans="1:10" ht="15" customHeight="1">
      <c r="A3451" s="15"/>
      <c r="B3451" s="2" t="s">
        <v>5911</v>
      </c>
      <c r="C3451" s="2" t="s">
        <v>16639</v>
      </c>
      <c r="D3451" s="19">
        <v>0</v>
      </c>
      <c r="F3451" s="16">
        <v>0.66131249999999997</v>
      </c>
      <c r="G3451" s="4">
        <v>0.70384999999999998</v>
      </c>
      <c r="H3451" s="4">
        <v>1</v>
      </c>
      <c r="I3451" s="17">
        <v>0.221</v>
      </c>
      <c r="J3451" s="4">
        <v>0.296032577538834</v>
      </c>
    </row>
    <row r="3452" spans="1:10" ht="15" customHeight="1">
      <c r="A3452" s="15"/>
      <c r="B3452" s="2" t="s">
        <v>5912</v>
      </c>
      <c r="C3452" s="2" t="s">
        <v>16640</v>
      </c>
      <c r="D3452" s="19">
        <v>0</v>
      </c>
      <c r="F3452" s="16">
        <v>0.59286666666666699</v>
      </c>
      <c r="G3452" s="4">
        <v>0.53605000000000003</v>
      </c>
      <c r="H3452" s="4">
        <v>1</v>
      </c>
      <c r="I3452" s="17">
        <v>0.23810000000000001</v>
      </c>
      <c r="J3452" s="4">
        <v>0.29830171750539197</v>
      </c>
    </row>
    <row r="3453" spans="1:10" ht="15" customHeight="1">
      <c r="A3453" s="15"/>
      <c r="B3453" s="2" t="s">
        <v>4114</v>
      </c>
      <c r="C3453" s="2" t="s">
        <v>16641</v>
      </c>
      <c r="D3453" s="19">
        <v>0</v>
      </c>
      <c r="F3453" s="16">
        <v>0.85983333333333301</v>
      </c>
      <c r="G3453" s="4">
        <v>0.88144999999999996</v>
      </c>
      <c r="H3453" s="4">
        <v>1</v>
      </c>
      <c r="I3453" s="17">
        <v>0.66990000000000005</v>
      </c>
      <c r="J3453" s="4">
        <v>0.15437253209903201</v>
      </c>
    </row>
    <row r="3454" spans="1:10" ht="15" customHeight="1">
      <c r="A3454" s="15"/>
      <c r="B3454" s="2" t="s">
        <v>850</v>
      </c>
      <c r="C3454" s="2" t="s">
        <v>16642</v>
      </c>
      <c r="D3454" s="19">
        <v>0</v>
      </c>
      <c r="F3454" s="16">
        <v>0.57145000000000001</v>
      </c>
      <c r="G3454" s="4">
        <v>0.57145000000000001</v>
      </c>
      <c r="H3454" s="4">
        <v>1</v>
      </c>
      <c r="I3454" s="17">
        <v>0.1429</v>
      </c>
      <c r="J3454" s="4">
        <v>0.60606122215499003</v>
      </c>
    </row>
    <row r="3455" spans="1:10" ht="15" customHeight="1">
      <c r="A3455" s="15"/>
      <c r="B3455" s="2" t="s">
        <v>5913</v>
      </c>
      <c r="C3455" s="2" t="s">
        <v>16643</v>
      </c>
      <c r="D3455" s="19">
        <v>0</v>
      </c>
      <c r="F3455" s="16">
        <v>0.79964999999999997</v>
      </c>
      <c r="G3455" s="4">
        <v>0.92</v>
      </c>
      <c r="H3455" s="4">
        <v>1</v>
      </c>
      <c r="I3455" s="17">
        <v>0.35859999999999997</v>
      </c>
      <c r="J3455" s="4">
        <v>0.30355310902707</v>
      </c>
    </row>
    <row r="3456" spans="1:10" ht="15" customHeight="1">
      <c r="A3456" s="15"/>
      <c r="B3456" s="2" t="s">
        <v>16644</v>
      </c>
      <c r="C3456" s="2" t="s">
        <v>16645</v>
      </c>
      <c r="D3456" s="19">
        <v>0</v>
      </c>
      <c r="F3456" s="16">
        <v>0.79964999999999997</v>
      </c>
      <c r="G3456" s="4">
        <v>0.92</v>
      </c>
      <c r="H3456" s="4">
        <v>1</v>
      </c>
      <c r="I3456" s="17">
        <v>0.35859999999999997</v>
      </c>
      <c r="J3456" s="4">
        <v>0.30355310902707</v>
      </c>
    </row>
    <row r="3457" spans="1:10" ht="15" customHeight="1">
      <c r="A3457" s="15"/>
      <c r="B3457" s="2" t="s">
        <v>5914</v>
      </c>
      <c r="C3457" s="2" t="s">
        <v>16646</v>
      </c>
      <c r="D3457" s="19">
        <v>0</v>
      </c>
      <c r="F3457" s="16">
        <v>0.60128333333333295</v>
      </c>
      <c r="G3457" s="4">
        <v>0.70225000000000004</v>
      </c>
      <c r="H3457" s="4">
        <v>1</v>
      </c>
      <c r="I3457" s="17">
        <v>2.0500000000000001E-2</v>
      </c>
      <c r="J3457" s="4">
        <v>0.34291961400110499</v>
      </c>
    </row>
    <row r="3458" spans="1:10" ht="15" customHeight="1">
      <c r="A3458" s="15"/>
      <c r="B3458" s="2" t="s">
        <v>2820</v>
      </c>
      <c r="C3458" s="2" t="s">
        <v>16647</v>
      </c>
      <c r="D3458" s="19">
        <v>0</v>
      </c>
      <c r="F3458" s="16">
        <v>0.46405000000000002</v>
      </c>
      <c r="G3458" s="4">
        <v>0.43145</v>
      </c>
      <c r="H3458" s="4">
        <v>1</v>
      </c>
      <c r="I3458" s="17">
        <v>1.4500000000000001E-2</v>
      </c>
      <c r="J3458" s="4">
        <v>0.442785739381927</v>
      </c>
    </row>
    <row r="3459" spans="1:10" ht="15" customHeight="1">
      <c r="A3459" s="15"/>
      <c r="B3459" s="2" t="s">
        <v>2821</v>
      </c>
      <c r="C3459" s="2" t="s">
        <v>16648</v>
      </c>
      <c r="D3459" s="19">
        <v>0</v>
      </c>
      <c r="F3459" s="16">
        <v>0.73597500000000005</v>
      </c>
      <c r="G3459" s="4">
        <v>0.65715000000000001</v>
      </c>
      <c r="H3459" s="4">
        <v>1</v>
      </c>
      <c r="I3459" s="17">
        <v>0.62960000000000005</v>
      </c>
      <c r="J3459" s="4">
        <v>0.17680189242954</v>
      </c>
    </row>
    <row r="3460" spans="1:10" ht="15" customHeight="1">
      <c r="A3460" s="15"/>
      <c r="B3460" s="2" t="s">
        <v>5915</v>
      </c>
      <c r="C3460" s="2" t="s">
        <v>16649</v>
      </c>
      <c r="D3460" s="19">
        <v>0</v>
      </c>
      <c r="F3460" s="16">
        <v>0.82487500000000002</v>
      </c>
      <c r="G3460" s="4">
        <v>0.83494999999999997</v>
      </c>
      <c r="H3460" s="4">
        <v>1</v>
      </c>
      <c r="I3460" s="17">
        <v>0.62960000000000005</v>
      </c>
      <c r="J3460" s="4">
        <v>0.20288511322092301</v>
      </c>
    </row>
    <row r="3461" spans="1:10" ht="15" customHeight="1">
      <c r="A3461" s="15"/>
      <c r="B3461" s="2" t="s">
        <v>5916</v>
      </c>
      <c r="C3461" s="2" t="s">
        <v>16650</v>
      </c>
      <c r="D3461" s="19">
        <v>0</v>
      </c>
      <c r="F3461" s="16">
        <v>0.70309999999999995</v>
      </c>
      <c r="G3461" s="4">
        <v>0.69950000000000001</v>
      </c>
      <c r="H3461" s="4">
        <v>1</v>
      </c>
      <c r="I3461" s="17">
        <v>0.19639999999999999</v>
      </c>
      <c r="J3461" s="4">
        <v>0.295453969342096</v>
      </c>
    </row>
    <row r="3462" spans="1:10" ht="15" customHeight="1">
      <c r="A3462" s="15"/>
      <c r="B3462" s="2" t="s">
        <v>4609</v>
      </c>
      <c r="C3462" s="2" t="s">
        <v>16651</v>
      </c>
      <c r="D3462" s="19">
        <v>0</v>
      </c>
      <c r="F3462" s="16">
        <v>0.62686666666666702</v>
      </c>
      <c r="G3462" s="4">
        <v>0.64975000000000005</v>
      </c>
      <c r="H3462" s="4">
        <v>1</v>
      </c>
      <c r="I3462" s="17">
        <v>0.19639999999999999</v>
      </c>
      <c r="J3462" s="4">
        <v>0.342644443507649</v>
      </c>
    </row>
    <row r="3463" spans="1:10" ht="15" customHeight="1">
      <c r="A3463" s="15"/>
      <c r="B3463" s="2" t="s">
        <v>16652</v>
      </c>
      <c r="C3463" s="2" t="s">
        <v>16653</v>
      </c>
      <c r="D3463" s="19">
        <v>1</v>
      </c>
      <c r="F3463" s="16">
        <v>0.69398571428571398</v>
      </c>
      <c r="G3463" s="4">
        <v>0.66990000000000005</v>
      </c>
      <c r="H3463" s="4">
        <v>1</v>
      </c>
      <c r="I3463" s="17">
        <v>0.19639999999999999</v>
      </c>
      <c r="J3463" s="4">
        <v>0.27806232771671602</v>
      </c>
    </row>
    <row r="3464" spans="1:10" ht="15" customHeight="1">
      <c r="A3464" s="15"/>
      <c r="B3464" s="2" t="s">
        <v>16652</v>
      </c>
      <c r="C3464" s="2" t="s">
        <v>16654</v>
      </c>
      <c r="D3464" s="19">
        <v>2</v>
      </c>
      <c r="F3464" s="16">
        <v>0.8125</v>
      </c>
      <c r="G3464" s="4">
        <v>0.78774999999999995</v>
      </c>
      <c r="H3464" s="4">
        <v>1</v>
      </c>
      <c r="I3464" s="17">
        <v>0.62960000000000005</v>
      </c>
      <c r="J3464" s="4">
        <v>0.15859377036945699</v>
      </c>
    </row>
    <row r="3465" spans="1:10" ht="15" customHeight="1">
      <c r="A3465" s="15"/>
      <c r="B3465" s="2" t="s">
        <v>5917</v>
      </c>
      <c r="C3465" s="2" t="s">
        <v>16655</v>
      </c>
      <c r="D3465" s="19">
        <v>0</v>
      </c>
      <c r="F3465" s="16">
        <v>0.68584999999999996</v>
      </c>
      <c r="G3465" s="4">
        <v>0.71955000000000002</v>
      </c>
      <c r="H3465" s="4">
        <v>1</v>
      </c>
      <c r="I3465" s="17">
        <v>0.30430000000000001</v>
      </c>
      <c r="J3465" s="4">
        <v>0.28952389078162999</v>
      </c>
    </row>
    <row r="3466" spans="1:10" ht="15" customHeight="1">
      <c r="A3466" s="15"/>
      <c r="B3466" s="2" t="s">
        <v>16656</v>
      </c>
      <c r="C3466" s="2" t="s">
        <v>16657</v>
      </c>
      <c r="D3466" s="19">
        <v>0</v>
      </c>
      <c r="F3466" s="16">
        <v>0.72260000000000002</v>
      </c>
      <c r="G3466" s="4">
        <v>0.70489999999999997</v>
      </c>
      <c r="H3466" s="4">
        <v>1</v>
      </c>
      <c r="I3466" s="17">
        <v>0.5585</v>
      </c>
      <c r="J3466" s="4">
        <v>0.15787840891014801</v>
      </c>
    </row>
    <row r="3467" spans="1:10" ht="15" customHeight="1">
      <c r="A3467" s="15"/>
      <c r="B3467" s="2" t="s">
        <v>2822</v>
      </c>
      <c r="C3467" s="2" t="s">
        <v>16658</v>
      </c>
      <c r="D3467" s="19">
        <v>0</v>
      </c>
      <c r="F3467" s="16">
        <v>0.71125000000000005</v>
      </c>
      <c r="G3467" s="4">
        <v>0.64975000000000005</v>
      </c>
      <c r="H3467" s="4">
        <v>1</v>
      </c>
      <c r="I3467" s="17">
        <v>0.54549999999999998</v>
      </c>
      <c r="J3467" s="4">
        <v>0.199354098695429</v>
      </c>
    </row>
    <row r="3468" spans="1:10" ht="15" customHeight="1">
      <c r="A3468" s="15"/>
      <c r="B3468" s="2" t="s">
        <v>16659</v>
      </c>
      <c r="C3468" s="2" t="s">
        <v>16660</v>
      </c>
      <c r="D3468" s="19">
        <v>0</v>
      </c>
      <c r="F3468" s="16">
        <v>0.59155000000000002</v>
      </c>
      <c r="G3468" s="4">
        <v>0.64975000000000005</v>
      </c>
      <c r="H3468" s="4">
        <v>1</v>
      </c>
      <c r="I3468" s="17">
        <v>6.6699999999999995E-2</v>
      </c>
      <c r="J3468" s="4">
        <v>0.38724903701192898</v>
      </c>
    </row>
    <row r="3469" spans="1:10" ht="15" customHeight="1">
      <c r="A3469" s="15"/>
      <c r="B3469" s="2" t="s">
        <v>16661</v>
      </c>
      <c r="C3469" s="2" t="s">
        <v>16662</v>
      </c>
      <c r="D3469" s="19">
        <v>0</v>
      </c>
      <c r="F3469" s="16">
        <v>0.70621666666666705</v>
      </c>
      <c r="G3469" s="4">
        <v>0.70955000000000001</v>
      </c>
      <c r="H3469" s="4">
        <v>1</v>
      </c>
      <c r="I3469" s="17">
        <v>0.19009999999999999</v>
      </c>
      <c r="J3469" s="4">
        <v>0.29904888842238903</v>
      </c>
    </row>
    <row r="3470" spans="1:10" ht="15" customHeight="1">
      <c r="A3470" s="15"/>
      <c r="B3470" s="2" t="s">
        <v>5918</v>
      </c>
      <c r="C3470" s="2" t="s">
        <v>16663</v>
      </c>
      <c r="D3470" s="19">
        <v>0</v>
      </c>
      <c r="F3470" s="16">
        <v>0.61653333333333304</v>
      </c>
      <c r="G3470" s="4">
        <v>0.64975000000000005</v>
      </c>
      <c r="H3470" s="4">
        <v>1</v>
      </c>
      <c r="I3470" s="17">
        <v>5.2400000000000002E-2</v>
      </c>
      <c r="J3470" s="4">
        <v>0.31184998744054299</v>
      </c>
    </row>
    <row r="3471" spans="1:10" ht="15" customHeight="1">
      <c r="A3471" s="15"/>
      <c r="B3471" s="2" t="s">
        <v>2823</v>
      </c>
      <c r="C3471" s="2" t="s">
        <v>16664</v>
      </c>
      <c r="D3471" s="19">
        <v>0</v>
      </c>
      <c r="F3471" s="16">
        <v>0.82655000000000001</v>
      </c>
      <c r="G3471" s="4">
        <v>0.88585000000000003</v>
      </c>
      <c r="H3471" s="4">
        <v>1</v>
      </c>
      <c r="I3471" s="17">
        <v>0.53449999999999998</v>
      </c>
      <c r="J3471" s="4">
        <v>0.20543898526488799</v>
      </c>
    </row>
    <row r="3472" spans="1:10" ht="15" customHeight="1">
      <c r="A3472" s="15"/>
      <c r="B3472" s="2" t="s">
        <v>4610</v>
      </c>
      <c r="C3472" s="2" t="s">
        <v>16665</v>
      </c>
      <c r="D3472" s="19">
        <v>0</v>
      </c>
      <c r="F3472" s="16">
        <v>0.62165000000000004</v>
      </c>
      <c r="G3472" s="4">
        <v>0.71804999999999997</v>
      </c>
      <c r="H3472" s="4">
        <v>1</v>
      </c>
      <c r="I3472" s="17">
        <v>5.0500000000000003E-2</v>
      </c>
      <c r="J3472" s="4">
        <v>0.405209332732272</v>
      </c>
    </row>
    <row r="3473" spans="1:10" ht="15" customHeight="1">
      <c r="A3473" s="15"/>
      <c r="B3473" s="2" t="s">
        <v>16666</v>
      </c>
      <c r="C3473" s="2" t="s">
        <v>16667</v>
      </c>
      <c r="D3473" s="19">
        <v>1</v>
      </c>
      <c r="F3473" s="16">
        <v>0.70291666666666697</v>
      </c>
      <c r="G3473" s="4">
        <v>0.76619999999999999</v>
      </c>
      <c r="H3473" s="4">
        <v>1</v>
      </c>
      <c r="I3473" s="17">
        <v>0.15440000000000001</v>
      </c>
      <c r="J3473" s="4">
        <v>0.29091436827126099</v>
      </c>
    </row>
    <row r="3474" spans="1:10" ht="15" customHeight="1">
      <c r="A3474" s="15"/>
      <c r="B3474" s="2" t="s">
        <v>16666</v>
      </c>
      <c r="C3474" s="2" t="s">
        <v>16668</v>
      </c>
      <c r="D3474" s="19">
        <v>2</v>
      </c>
      <c r="F3474" s="16">
        <v>0.71588333333333298</v>
      </c>
      <c r="G3474" s="4">
        <v>0.76619999999999999</v>
      </c>
      <c r="H3474" s="4">
        <v>1</v>
      </c>
      <c r="I3474" s="17">
        <v>0.15440000000000001</v>
      </c>
      <c r="J3474" s="4">
        <v>0.30092076310329002</v>
      </c>
    </row>
    <row r="3475" spans="1:10" ht="15" customHeight="1">
      <c r="A3475" s="15"/>
      <c r="B3475" s="2" t="s">
        <v>2824</v>
      </c>
      <c r="C3475" s="2" t="s">
        <v>16669</v>
      </c>
      <c r="D3475" s="19">
        <v>0</v>
      </c>
      <c r="F3475" s="16">
        <v>0.84557499999999997</v>
      </c>
      <c r="G3475" s="4">
        <v>0.89115</v>
      </c>
      <c r="H3475" s="4">
        <v>1</v>
      </c>
      <c r="I3475" s="17">
        <v>0.6</v>
      </c>
      <c r="J3475" s="4">
        <v>0.176579507587942</v>
      </c>
    </row>
    <row r="3476" spans="1:10" ht="15" customHeight="1">
      <c r="A3476" s="15"/>
      <c r="B3476" s="2" t="s">
        <v>16670</v>
      </c>
      <c r="C3476" s="2" t="s">
        <v>16671</v>
      </c>
      <c r="D3476" s="19">
        <v>0</v>
      </c>
      <c r="F3476" s="16">
        <v>0.55617499999999997</v>
      </c>
      <c r="G3476" s="4">
        <v>0.60365000000000002</v>
      </c>
      <c r="H3476" s="4">
        <v>1</v>
      </c>
      <c r="I3476" s="17">
        <v>1.7399999999999999E-2</v>
      </c>
      <c r="J3476" s="4">
        <v>0.44851218025080802</v>
      </c>
    </row>
    <row r="3477" spans="1:10" ht="15" customHeight="1">
      <c r="A3477" s="15"/>
      <c r="B3477" s="2" t="s">
        <v>5919</v>
      </c>
      <c r="C3477" s="2" t="s">
        <v>16672</v>
      </c>
      <c r="D3477" s="19">
        <v>0</v>
      </c>
      <c r="F3477" s="16">
        <v>0.89715</v>
      </c>
      <c r="G3477" s="4">
        <v>0.88665000000000005</v>
      </c>
      <c r="H3477" s="4">
        <v>1</v>
      </c>
      <c r="I3477" s="17">
        <v>0.81530000000000002</v>
      </c>
      <c r="J3477" s="4">
        <v>8.5343404353626903E-2</v>
      </c>
    </row>
    <row r="3478" spans="1:10" ht="15" customHeight="1">
      <c r="A3478" s="15"/>
      <c r="B3478" s="2" t="s">
        <v>4611</v>
      </c>
      <c r="C3478" s="2" t="s">
        <v>16673</v>
      </c>
      <c r="D3478" s="19">
        <v>0</v>
      </c>
      <c r="F3478" s="16">
        <v>0.89995000000000003</v>
      </c>
      <c r="G3478" s="4">
        <v>0.91835</v>
      </c>
      <c r="H3478" s="4">
        <v>1</v>
      </c>
      <c r="I3478" s="17">
        <v>0.74919999999999998</v>
      </c>
      <c r="J3478" s="4">
        <v>0.111864073768123</v>
      </c>
    </row>
    <row r="3479" spans="1:10" ht="15" customHeight="1">
      <c r="A3479" s="15"/>
      <c r="B3479" s="2" t="s">
        <v>851</v>
      </c>
      <c r="C3479" s="2" t="s">
        <v>16674</v>
      </c>
      <c r="D3479" s="19">
        <v>0</v>
      </c>
      <c r="F3479" s="16">
        <v>0.98865000000000003</v>
      </c>
      <c r="G3479" s="4">
        <v>0.98865000000000003</v>
      </c>
      <c r="H3479" s="4">
        <v>1</v>
      </c>
      <c r="I3479" s="17">
        <v>0.97729999999999995</v>
      </c>
      <c r="J3479" s="4">
        <v>1.6051323932934701E-2</v>
      </c>
    </row>
    <row r="3480" spans="1:10" ht="15" customHeight="1">
      <c r="A3480" s="15"/>
      <c r="B3480" s="2" t="s">
        <v>16675</v>
      </c>
      <c r="C3480" s="2" t="s">
        <v>16676</v>
      </c>
      <c r="D3480" s="19">
        <v>1</v>
      </c>
      <c r="F3480" s="16">
        <v>0.67652500000000004</v>
      </c>
      <c r="G3480" s="4">
        <v>0.76534999999999997</v>
      </c>
      <c r="H3480" s="4">
        <v>1</v>
      </c>
      <c r="I3480" s="17">
        <v>0.1754</v>
      </c>
      <c r="J3480" s="4">
        <v>0.36044579227210699</v>
      </c>
    </row>
    <row r="3481" spans="1:10" ht="15" customHeight="1">
      <c r="A3481" s="15"/>
      <c r="B3481" s="2" t="s">
        <v>16675</v>
      </c>
      <c r="C3481" s="2" t="s">
        <v>16677</v>
      </c>
      <c r="D3481" s="19">
        <v>2</v>
      </c>
      <c r="F3481" s="16">
        <v>0.69597500000000001</v>
      </c>
      <c r="G3481" s="4">
        <v>0.80425000000000002</v>
      </c>
      <c r="H3481" s="4">
        <v>1</v>
      </c>
      <c r="I3481" s="17">
        <v>0.1754</v>
      </c>
      <c r="J3481" s="4">
        <v>0.375489159852407</v>
      </c>
    </row>
    <row r="3482" spans="1:10" ht="15" customHeight="1">
      <c r="A3482" s="15"/>
      <c r="B3482" s="2" t="s">
        <v>4612</v>
      </c>
      <c r="C3482" s="2" t="s">
        <v>16678</v>
      </c>
      <c r="D3482" s="19">
        <v>0</v>
      </c>
      <c r="F3482" s="16">
        <v>0.61436666666666695</v>
      </c>
      <c r="G3482" s="4">
        <v>0.69769999999999999</v>
      </c>
      <c r="H3482" s="4">
        <v>1</v>
      </c>
      <c r="I3482" s="17">
        <v>1.95E-2</v>
      </c>
      <c r="J3482" s="4">
        <v>0.35768871196428098</v>
      </c>
    </row>
    <row r="3483" spans="1:10" ht="15" customHeight="1">
      <c r="A3483" s="15"/>
      <c r="B3483" s="2" t="s">
        <v>5920</v>
      </c>
      <c r="C3483" s="2" t="s">
        <v>16679</v>
      </c>
      <c r="D3483" s="19">
        <v>0</v>
      </c>
      <c r="F3483" s="16">
        <v>0.61333749999999998</v>
      </c>
      <c r="G3483" s="4">
        <v>0.73619999999999997</v>
      </c>
      <c r="H3483" s="4">
        <v>1</v>
      </c>
      <c r="I3483" s="17">
        <v>1.95E-2</v>
      </c>
      <c r="J3483" s="4">
        <v>0.383133415544955</v>
      </c>
    </row>
    <row r="3484" spans="1:10" ht="15" customHeight="1">
      <c r="A3484" s="15"/>
      <c r="B3484" s="2" t="s">
        <v>5921</v>
      </c>
      <c r="C3484" s="2" t="s">
        <v>16680</v>
      </c>
      <c r="D3484" s="19">
        <v>0</v>
      </c>
      <c r="F3484" s="16">
        <v>0.64548333333333296</v>
      </c>
      <c r="G3484" s="4">
        <v>0.75990000000000002</v>
      </c>
      <c r="H3484" s="4">
        <v>1</v>
      </c>
      <c r="I3484" s="17">
        <v>0.1754</v>
      </c>
      <c r="J3484" s="4">
        <v>0.37927387158446202</v>
      </c>
    </row>
    <row r="3485" spans="1:10" ht="15" customHeight="1">
      <c r="A3485" s="15"/>
      <c r="B3485" s="2" t="s">
        <v>5922</v>
      </c>
      <c r="C3485" s="2" t="s">
        <v>16681</v>
      </c>
      <c r="D3485" s="19">
        <v>0</v>
      </c>
      <c r="F3485" s="16">
        <v>0.69038333333333302</v>
      </c>
      <c r="G3485" s="4">
        <v>0.89459999999999995</v>
      </c>
      <c r="H3485" s="4">
        <v>1</v>
      </c>
      <c r="I3485" s="17">
        <v>0.1754</v>
      </c>
      <c r="J3485" s="4">
        <v>0.40614684741687501</v>
      </c>
    </row>
    <row r="3486" spans="1:10" ht="15" customHeight="1">
      <c r="A3486" s="15"/>
      <c r="B3486" s="2" t="s">
        <v>852</v>
      </c>
      <c r="C3486" s="2" t="s">
        <v>16642</v>
      </c>
      <c r="D3486" s="19">
        <v>0</v>
      </c>
      <c r="F3486" s="16">
        <v>0.85714999999999997</v>
      </c>
      <c r="G3486" s="4">
        <v>0.85714999999999997</v>
      </c>
      <c r="H3486" s="4">
        <v>1</v>
      </c>
      <c r="I3486" s="17">
        <v>0.71430000000000005</v>
      </c>
      <c r="J3486" s="4">
        <v>0.20202040738499699</v>
      </c>
    </row>
    <row r="3487" spans="1:10" ht="15" customHeight="1">
      <c r="A3487" s="15"/>
      <c r="B3487" s="2" t="s">
        <v>4613</v>
      </c>
      <c r="C3487" s="2" t="s">
        <v>16682</v>
      </c>
      <c r="D3487" s="19">
        <v>0</v>
      </c>
      <c r="F3487" s="16">
        <v>0.8397</v>
      </c>
      <c r="G3487" s="4">
        <v>0.84445000000000003</v>
      </c>
      <c r="H3487" s="4">
        <v>1</v>
      </c>
      <c r="I3487" s="17">
        <v>0.66990000000000005</v>
      </c>
      <c r="J3487" s="4">
        <v>0.13967206831241</v>
      </c>
    </row>
    <row r="3488" spans="1:10" ht="15" customHeight="1">
      <c r="A3488" s="15"/>
      <c r="B3488" s="2" t="s">
        <v>2825</v>
      </c>
      <c r="C3488" s="2" t="s">
        <v>16683</v>
      </c>
      <c r="D3488" s="19">
        <v>0</v>
      </c>
      <c r="F3488" s="16">
        <v>0.70807500000000001</v>
      </c>
      <c r="G3488" s="4">
        <v>0.68279999999999996</v>
      </c>
      <c r="H3488" s="4">
        <v>1</v>
      </c>
      <c r="I3488" s="17">
        <v>0.4667</v>
      </c>
      <c r="J3488" s="4">
        <v>0.21991859668219699</v>
      </c>
    </row>
    <row r="3489" spans="1:10" ht="15" customHeight="1">
      <c r="A3489" s="15"/>
      <c r="B3489" s="2" t="s">
        <v>5923</v>
      </c>
      <c r="C3489" s="2" t="s">
        <v>16684</v>
      </c>
      <c r="D3489" s="19">
        <v>0</v>
      </c>
      <c r="F3489" s="16">
        <v>0.56067500000000003</v>
      </c>
      <c r="G3489" s="4">
        <v>0.56830000000000003</v>
      </c>
      <c r="H3489" s="4">
        <v>1</v>
      </c>
      <c r="I3489" s="17">
        <v>0.1061</v>
      </c>
      <c r="J3489" s="4">
        <v>0.374346669768367</v>
      </c>
    </row>
    <row r="3490" spans="1:10" ht="15" customHeight="1">
      <c r="A3490" s="15"/>
      <c r="B3490" s="2" t="s">
        <v>16685</v>
      </c>
      <c r="C3490" s="2" t="s">
        <v>16686</v>
      </c>
      <c r="D3490" s="19">
        <v>0</v>
      </c>
      <c r="F3490" s="16">
        <v>0.55687500000000001</v>
      </c>
      <c r="G3490" s="4">
        <v>0.56830000000000003</v>
      </c>
      <c r="H3490" s="4">
        <v>1</v>
      </c>
      <c r="I3490" s="17">
        <v>9.0899999999999995E-2</v>
      </c>
      <c r="J3490" s="4">
        <v>0.38052535942650001</v>
      </c>
    </row>
    <row r="3491" spans="1:10" ht="15" customHeight="1">
      <c r="A3491" s="15"/>
      <c r="B3491" s="2" t="s">
        <v>5924</v>
      </c>
      <c r="C3491" s="2" t="s">
        <v>16687</v>
      </c>
      <c r="D3491" s="19">
        <v>1</v>
      </c>
      <c r="F3491" s="16">
        <v>0.58817777777777802</v>
      </c>
      <c r="G3491" s="4">
        <v>0.52500000000000002</v>
      </c>
      <c r="H3491" s="4">
        <v>1</v>
      </c>
      <c r="I3491" s="17">
        <v>0.193</v>
      </c>
      <c r="J3491" s="4">
        <v>0.30178911419142401</v>
      </c>
    </row>
    <row r="3492" spans="1:10" ht="15" customHeight="1">
      <c r="A3492" s="15"/>
      <c r="B3492" s="2" t="s">
        <v>5924</v>
      </c>
      <c r="C3492" s="2" t="s">
        <v>16688</v>
      </c>
      <c r="D3492" s="19">
        <v>2</v>
      </c>
      <c r="F3492" s="16">
        <v>0.66033333333333299</v>
      </c>
      <c r="G3492" s="4">
        <v>0.66990000000000005</v>
      </c>
      <c r="H3492" s="4">
        <v>1</v>
      </c>
      <c r="I3492" s="17">
        <v>0.27460000000000001</v>
      </c>
      <c r="J3492" s="4">
        <v>0.27161990906411798</v>
      </c>
    </row>
    <row r="3493" spans="1:10" ht="15" customHeight="1">
      <c r="A3493" s="15"/>
      <c r="B3493" s="2" t="s">
        <v>5925</v>
      </c>
      <c r="C3493" s="2" t="s">
        <v>16689</v>
      </c>
      <c r="D3493" s="19">
        <v>1</v>
      </c>
      <c r="F3493" s="16">
        <v>0.61182222222222205</v>
      </c>
      <c r="G3493" s="4">
        <v>0.66990000000000005</v>
      </c>
      <c r="H3493" s="4">
        <v>1</v>
      </c>
      <c r="I3493" s="17">
        <v>0.193</v>
      </c>
      <c r="J3493" s="4">
        <v>0.30454416665640499</v>
      </c>
    </row>
    <row r="3494" spans="1:10" ht="15" customHeight="1">
      <c r="A3494" s="15"/>
      <c r="B3494" s="2" t="s">
        <v>5925</v>
      </c>
      <c r="C3494" s="2" t="s">
        <v>16690</v>
      </c>
      <c r="D3494" s="19">
        <v>2</v>
      </c>
      <c r="F3494" s="16">
        <v>0.68397777777777802</v>
      </c>
      <c r="G3494" s="4">
        <v>0.73780000000000001</v>
      </c>
      <c r="H3494" s="4">
        <v>1</v>
      </c>
      <c r="I3494" s="17">
        <v>0.27460000000000001</v>
      </c>
      <c r="J3494" s="4">
        <v>0.26759891525274199</v>
      </c>
    </row>
    <row r="3495" spans="1:10" ht="15" customHeight="1">
      <c r="A3495" s="15"/>
      <c r="B3495" s="2" t="s">
        <v>5926</v>
      </c>
      <c r="C3495" s="2" t="s">
        <v>16691</v>
      </c>
      <c r="D3495" s="19">
        <v>0</v>
      </c>
      <c r="F3495" s="16">
        <v>0.64653333333333296</v>
      </c>
      <c r="G3495" s="4">
        <v>0.75614999999999999</v>
      </c>
      <c r="H3495" s="4">
        <v>1</v>
      </c>
      <c r="I3495" s="17">
        <v>6.9599999999999995E-2</v>
      </c>
      <c r="J3495" s="4">
        <v>0.35513732367447198</v>
      </c>
    </row>
    <row r="3496" spans="1:10" ht="15" customHeight="1">
      <c r="A3496" s="15"/>
      <c r="B3496" s="2" t="s">
        <v>16692</v>
      </c>
      <c r="C3496" s="2" t="s">
        <v>16693</v>
      </c>
      <c r="D3496" s="19">
        <v>0</v>
      </c>
      <c r="F3496" s="16">
        <v>0.75118333333333298</v>
      </c>
      <c r="G3496" s="4">
        <v>0.75780000000000003</v>
      </c>
      <c r="H3496" s="4">
        <v>1</v>
      </c>
      <c r="I3496" s="17">
        <v>0.38990000000000002</v>
      </c>
      <c r="J3496" s="4">
        <v>0.216038685578918</v>
      </c>
    </row>
    <row r="3497" spans="1:10" ht="15" customHeight="1">
      <c r="A3497" s="15"/>
      <c r="B3497" s="2" t="s">
        <v>16694</v>
      </c>
      <c r="C3497" s="2" t="s">
        <v>16695</v>
      </c>
      <c r="D3497" s="19">
        <v>0</v>
      </c>
      <c r="F3497" s="16">
        <v>0.8891</v>
      </c>
      <c r="G3497" s="4">
        <v>0.94325000000000003</v>
      </c>
      <c r="H3497" s="4">
        <v>1</v>
      </c>
      <c r="I3497" s="17">
        <v>0.66990000000000005</v>
      </c>
      <c r="J3497" s="4">
        <v>0.152701255179299</v>
      </c>
    </row>
    <row r="3498" spans="1:10" ht="15" customHeight="1">
      <c r="A3498" s="15"/>
      <c r="B3498" s="2" t="s">
        <v>2826</v>
      </c>
      <c r="C3498" s="2" t="s">
        <v>16696</v>
      </c>
      <c r="D3498" s="19">
        <v>0</v>
      </c>
      <c r="F3498" s="16">
        <v>0.7641</v>
      </c>
      <c r="G3498" s="4">
        <v>0.82820000000000005</v>
      </c>
      <c r="H3498" s="4">
        <v>1</v>
      </c>
      <c r="I3498" s="17">
        <v>0.4</v>
      </c>
      <c r="J3498" s="4">
        <v>0.28667811217461298</v>
      </c>
    </row>
    <row r="3499" spans="1:10" ht="15" customHeight="1">
      <c r="A3499" s="15"/>
      <c r="B3499" s="2" t="s">
        <v>5927</v>
      </c>
      <c r="C3499" s="2" t="s">
        <v>16697</v>
      </c>
      <c r="D3499" s="19">
        <v>0</v>
      </c>
      <c r="F3499" s="16">
        <v>0.84140000000000004</v>
      </c>
      <c r="G3499" s="4">
        <v>0.84784999999999999</v>
      </c>
      <c r="H3499" s="4">
        <v>1</v>
      </c>
      <c r="I3499" s="17">
        <v>0.66990000000000005</v>
      </c>
      <c r="J3499" s="4">
        <v>0.183438145796705</v>
      </c>
    </row>
    <row r="3500" spans="1:10" ht="15" customHeight="1">
      <c r="A3500" s="15"/>
      <c r="B3500" s="2" t="s">
        <v>5928</v>
      </c>
      <c r="C3500" s="2" t="s">
        <v>16698</v>
      </c>
      <c r="D3500" s="19">
        <v>0</v>
      </c>
      <c r="F3500" s="16">
        <v>0.769116666666667</v>
      </c>
      <c r="G3500" s="4">
        <v>0.80430000000000001</v>
      </c>
      <c r="H3500" s="4">
        <v>1</v>
      </c>
      <c r="I3500" s="17">
        <v>0.34970000000000001</v>
      </c>
      <c r="J3500" s="4">
        <v>0.24153503610587601</v>
      </c>
    </row>
    <row r="3501" spans="1:10" ht="15" customHeight="1">
      <c r="A3501" s="15"/>
      <c r="B3501" s="2" t="s">
        <v>2827</v>
      </c>
      <c r="C3501" s="2" t="s">
        <v>16699</v>
      </c>
      <c r="D3501" s="19">
        <v>0</v>
      </c>
      <c r="F3501" s="16">
        <v>0.74156250000000001</v>
      </c>
      <c r="G3501" s="4">
        <v>0.66990000000000005</v>
      </c>
      <c r="H3501" s="4">
        <v>1</v>
      </c>
      <c r="I3501" s="17">
        <v>0.5585</v>
      </c>
      <c r="J3501" s="4">
        <v>0.17058169335289999</v>
      </c>
    </row>
    <row r="3502" spans="1:10" ht="15" customHeight="1">
      <c r="A3502" s="15"/>
      <c r="B3502" s="2" t="s">
        <v>16700</v>
      </c>
      <c r="C3502" s="2" t="s">
        <v>16701</v>
      </c>
      <c r="D3502" s="19">
        <v>0</v>
      </c>
      <c r="F3502" s="16">
        <v>0.78571666666666695</v>
      </c>
      <c r="G3502" s="4">
        <v>0.82765</v>
      </c>
      <c r="H3502" s="4">
        <v>1</v>
      </c>
      <c r="I3502" s="17">
        <v>0.28599999999999998</v>
      </c>
      <c r="J3502" s="4">
        <v>0.26288210602219902</v>
      </c>
    </row>
    <row r="3503" spans="1:10" ht="15" customHeight="1">
      <c r="A3503" s="15"/>
      <c r="B3503" s="2" t="s">
        <v>5929</v>
      </c>
      <c r="C3503" s="2" t="s">
        <v>16702</v>
      </c>
      <c r="D3503" s="19">
        <v>0</v>
      </c>
      <c r="F3503" s="16">
        <v>0.80313333333333303</v>
      </c>
      <c r="G3503" s="4">
        <v>0.88665000000000005</v>
      </c>
      <c r="H3503" s="4">
        <v>1</v>
      </c>
      <c r="I3503" s="17">
        <v>0.28599999999999998</v>
      </c>
      <c r="J3503" s="4">
        <v>0.26796165148518297</v>
      </c>
    </row>
    <row r="3504" spans="1:10" ht="15" customHeight="1">
      <c r="A3504" s="15"/>
      <c r="B3504" s="2" t="s">
        <v>5930</v>
      </c>
      <c r="C3504" s="2" t="s">
        <v>16703</v>
      </c>
      <c r="D3504" s="19">
        <v>0</v>
      </c>
      <c r="F3504" s="16">
        <v>0.70020000000000004</v>
      </c>
      <c r="G3504" s="4">
        <v>0.80649999999999999</v>
      </c>
      <c r="H3504" s="4">
        <v>1</v>
      </c>
      <c r="I3504" s="17">
        <v>7.6899999999999996E-2</v>
      </c>
      <c r="J3504" s="4">
        <v>0.34853923329068298</v>
      </c>
    </row>
    <row r="3505" spans="1:10" ht="15" customHeight="1">
      <c r="A3505" s="15"/>
      <c r="B3505" s="2" t="s">
        <v>4614</v>
      </c>
      <c r="C3505" s="2" t="s">
        <v>16704</v>
      </c>
      <c r="D3505" s="19">
        <v>0</v>
      </c>
      <c r="F3505" s="16">
        <v>0.76977499999999999</v>
      </c>
      <c r="G3505" s="4">
        <v>0.83330000000000004</v>
      </c>
      <c r="H3505" s="4">
        <v>1</v>
      </c>
      <c r="I3505" s="17">
        <v>0.41249999999999998</v>
      </c>
      <c r="J3505" s="4">
        <v>0.28408857040249502</v>
      </c>
    </row>
    <row r="3506" spans="1:10" ht="15" customHeight="1">
      <c r="A3506" s="15"/>
      <c r="B3506" s="2" t="s">
        <v>16705</v>
      </c>
      <c r="C3506" s="2" t="s">
        <v>16706</v>
      </c>
      <c r="D3506" s="19">
        <v>0</v>
      </c>
      <c r="F3506" s="16">
        <v>0.72</v>
      </c>
      <c r="G3506" s="4">
        <v>0.83330000000000004</v>
      </c>
      <c r="H3506" s="4">
        <v>1</v>
      </c>
      <c r="I3506" s="17">
        <v>0.21340000000000001</v>
      </c>
      <c r="J3506" s="4">
        <v>0.37153575870971001</v>
      </c>
    </row>
    <row r="3507" spans="1:10" ht="15" customHeight="1">
      <c r="A3507" s="15"/>
      <c r="B3507" s="2" t="s">
        <v>5931</v>
      </c>
      <c r="C3507" s="2" t="s">
        <v>16707</v>
      </c>
      <c r="D3507" s="19">
        <v>0</v>
      </c>
      <c r="F3507" s="16">
        <v>0.88092499999999996</v>
      </c>
      <c r="G3507" s="4">
        <v>0.92689999999999995</v>
      </c>
      <c r="H3507" s="4">
        <v>1</v>
      </c>
      <c r="I3507" s="17">
        <v>0.66990000000000005</v>
      </c>
      <c r="J3507" s="4">
        <v>0.15565119926725099</v>
      </c>
    </row>
    <row r="3508" spans="1:10" ht="15" customHeight="1">
      <c r="A3508" s="15"/>
      <c r="B3508" s="2" t="s">
        <v>5932</v>
      </c>
      <c r="C3508" s="2" t="s">
        <v>16708</v>
      </c>
      <c r="D3508" s="19">
        <v>0</v>
      </c>
      <c r="F3508" s="16">
        <v>0.86599999999999999</v>
      </c>
      <c r="G3508" s="4">
        <v>0.99834999999999996</v>
      </c>
      <c r="H3508" s="4">
        <v>1</v>
      </c>
      <c r="I3508" s="17">
        <v>0.52939999999999998</v>
      </c>
      <c r="J3508" s="4">
        <v>0.21104751123858301</v>
      </c>
    </row>
    <row r="3509" spans="1:10" ht="15" customHeight="1">
      <c r="A3509" s="15"/>
      <c r="B3509" s="2" t="s">
        <v>5933</v>
      </c>
      <c r="C3509" s="2" t="s">
        <v>16709</v>
      </c>
      <c r="D3509" s="19">
        <v>0</v>
      </c>
      <c r="F3509" s="16">
        <v>0.82657499999999995</v>
      </c>
      <c r="G3509" s="4">
        <v>0.83494999999999997</v>
      </c>
      <c r="H3509" s="4">
        <v>1</v>
      </c>
      <c r="I3509" s="17">
        <v>0.63639999999999997</v>
      </c>
      <c r="J3509" s="4">
        <v>0.200720408777982</v>
      </c>
    </row>
    <row r="3510" spans="1:10" ht="15" customHeight="1">
      <c r="A3510" s="15"/>
      <c r="B3510" s="2" t="s">
        <v>16710</v>
      </c>
      <c r="C3510" s="2" t="s">
        <v>16711</v>
      </c>
      <c r="D3510" s="19">
        <v>1</v>
      </c>
      <c r="F3510" s="16">
        <v>0.87734999999999996</v>
      </c>
      <c r="G3510" s="4">
        <v>0.89044999999999996</v>
      </c>
      <c r="H3510" s="4">
        <v>1</v>
      </c>
      <c r="I3510" s="17">
        <v>0.66990000000000005</v>
      </c>
      <c r="J3510" s="4">
        <v>0.12511020342082399</v>
      </c>
    </row>
    <row r="3511" spans="1:10" ht="15" customHeight="1">
      <c r="A3511" s="15"/>
      <c r="B3511" s="2" t="s">
        <v>16710</v>
      </c>
      <c r="C3511" s="2" t="s">
        <v>16712</v>
      </c>
      <c r="D3511" s="19">
        <v>2</v>
      </c>
      <c r="F3511" s="16">
        <v>0.87221666666666697</v>
      </c>
      <c r="G3511" s="4">
        <v>0.87504999999999999</v>
      </c>
      <c r="H3511" s="4">
        <v>1</v>
      </c>
      <c r="I3511" s="17">
        <v>0.66990000000000005</v>
      </c>
      <c r="J3511" s="4">
        <v>0.124175318266823</v>
      </c>
    </row>
    <row r="3512" spans="1:10" ht="15" customHeight="1">
      <c r="A3512" s="15"/>
      <c r="B3512" s="2" t="s">
        <v>16713</v>
      </c>
      <c r="C3512" s="2" t="s">
        <v>16714</v>
      </c>
      <c r="D3512" s="19">
        <v>0</v>
      </c>
      <c r="F3512" s="16">
        <v>0.77329999999999999</v>
      </c>
      <c r="G3512" s="4">
        <v>0.74160000000000004</v>
      </c>
      <c r="H3512" s="4">
        <v>1</v>
      </c>
      <c r="I3512" s="17">
        <v>0.5585</v>
      </c>
      <c r="J3512" s="4">
        <v>0.19591397091580801</v>
      </c>
    </row>
    <row r="3513" spans="1:10" ht="15" customHeight="1">
      <c r="A3513" s="15"/>
      <c r="B3513" s="2" t="s">
        <v>2828</v>
      </c>
      <c r="C3513" s="2" t="s">
        <v>16715</v>
      </c>
      <c r="D3513" s="19">
        <v>0</v>
      </c>
      <c r="F3513" s="16">
        <v>0.89402499999999996</v>
      </c>
      <c r="G3513" s="4">
        <v>0.95309999999999995</v>
      </c>
      <c r="H3513" s="4">
        <v>1</v>
      </c>
      <c r="I3513" s="17">
        <v>0.66990000000000005</v>
      </c>
      <c r="J3513" s="4">
        <v>0.15582217161452599</v>
      </c>
    </row>
    <row r="3514" spans="1:10" ht="15" customHeight="1">
      <c r="A3514" s="15"/>
      <c r="B3514" s="2" t="s">
        <v>2829</v>
      </c>
      <c r="C3514" s="2" t="s">
        <v>16716</v>
      </c>
      <c r="D3514" s="19">
        <v>0</v>
      </c>
      <c r="F3514" s="16">
        <v>0.82925000000000004</v>
      </c>
      <c r="G3514" s="4">
        <v>0.83494999999999997</v>
      </c>
      <c r="H3514" s="4">
        <v>1</v>
      </c>
      <c r="I3514" s="17">
        <v>0.64710000000000001</v>
      </c>
      <c r="J3514" s="4">
        <v>0.19738470896534299</v>
      </c>
    </row>
    <row r="3515" spans="1:10" ht="15" customHeight="1">
      <c r="A3515" s="15"/>
      <c r="B3515" s="2" t="s">
        <v>2830</v>
      </c>
      <c r="C3515" s="2" t="s">
        <v>16717</v>
      </c>
      <c r="D3515" s="19">
        <v>0</v>
      </c>
      <c r="F3515" s="16">
        <v>0.90080000000000005</v>
      </c>
      <c r="G3515" s="4">
        <v>0.96665000000000001</v>
      </c>
      <c r="H3515" s="4">
        <v>1</v>
      </c>
      <c r="I3515" s="17">
        <v>0.66990000000000005</v>
      </c>
      <c r="J3515" s="4">
        <v>0.15711178610573201</v>
      </c>
    </row>
    <row r="3516" spans="1:10" ht="15" customHeight="1">
      <c r="A3516" s="15"/>
      <c r="B3516" s="2" t="s">
        <v>16718</v>
      </c>
      <c r="C3516" s="2" t="s">
        <v>16719</v>
      </c>
      <c r="D3516" s="19">
        <v>0</v>
      </c>
      <c r="F3516" s="16">
        <v>0.73807500000000004</v>
      </c>
      <c r="G3516" s="4">
        <v>0.83330000000000004</v>
      </c>
      <c r="H3516" s="4">
        <v>1</v>
      </c>
      <c r="I3516" s="17">
        <v>0.28570000000000001</v>
      </c>
      <c r="J3516" s="4">
        <v>0.33900962006999202</v>
      </c>
    </row>
    <row r="3517" spans="1:10" ht="15" customHeight="1">
      <c r="A3517" s="15"/>
      <c r="B3517" s="2" t="s">
        <v>16720</v>
      </c>
      <c r="C3517" s="2" t="s">
        <v>16721</v>
      </c>
      <c r="D3517" s="19">
        <v>0</v>
      </c>
      <c r="F3517" s="16">
        <v>0.68771666666666698</v>
      </c>
      <c r="G3517" s="4">
        <v>0.78864999999999996</v>
      </c>
      <c r="H3517" s="4">
        <v>1</v>
      </c>
      <c r="I3517" s="17">
        <v>0.13980000000000001</v>
      </c>
      <c r="J3517" s="4">
        <v>0.351433256347015</v>
      </c>
    </row>
    <row r="3518" spans="1:10" ht="15" customHeight="1">
      <c r="A3518" s="15"/>
      <c r="B3518" s="2" t="s">
        <v>16722</v>
      </c>
      <c r="C3518" s="2" t="s">
        <v>16723</v>
      </c>
      <c r="D3518" s="19">
        <v>0</v>
      </c>
      <c r="F3518" s="16">
        <v>0.91664999999999996</v>
      </c>
      <c r="G3518" s="4">
        <v>0.99834999999999996</v>
      </c>
      <c r="H3518" s="4">
        <v>1</v>
      </c>
      <c r="I3518" s="17">
        <v>0.66990000000000005</v>
      </c>
      <c r="J3518" s="4">
        <v>0.164507355458654</v>
      </c>
    </row>
    <row r="3519" spans="1:10" ht="15" customHeight="1">
      <c r="A3519" s="15"/>
      <c r="B3519" s="2" t="s">
        <v>16724</v>
      </c>
      <c r="C3519" s="2" t="s">
        <v>16725</v>
      </c>
      <c r="D3519" s="19">
        <v>0</v>
      </c>
      <c r="F3519" s="16">
        <v>0.78538333333333299</v>
      </c>
      <c r="G3519" s="4">
        <v>0.95204999999999995</v>
      </c>
      <c r="H3519" s="4">
        <v>1</v>
      </c>
      <c r="I3519" s="17">
        <v>0.13980000000000001</v>
      </c>
      <c r="J3519" s="4">
        <v>0.34092112528657798</v>
      </c>
    </row>
    <row r="3520" spans="1:10" ht="15" customHeight="1">
      <c r="A3520" s="15"/>
      <c r="B3520" s="2" t="s">
        <v>853</v>
      </c>
      <c r="C3520" s="2" t="s">
        <v>16726</v>
      </c>
      <c r="D3520" s="19">
        <v>0</v>
      </c>
      <c r="F3520" s="16">
        <v>0.875</v>
      </c>
      <c r="G3520" s="4">
        <v>0.875</v>
      </c>
      <c r="H3520" s="4">
        <v>1</v>
      </c>
      <c r="I3520" s="17">
        <v>0.75</v>
      </c>
      <c r="J3520" s="4">
        <v>0.176776695296637</v>
      </c>
    </row>
    <row r="3521" spans="1:10" ht="15" customHeight="1">
      <c r="A3521" s="15"/>
      <c r="B3521" s="2" t="s">
        <v>5934</v>
      </c>
      <c r="C3521" s="2" t="s">
        <v>16727</v>
      </c>
      <c r="D3521" s="19">
        <v>1</v>
      </c>
      <c r="F3521" s="16">
        <v>0.59260000000000002</v>
      </c>
      <c r="G3521" s="4">
        <v>0.59260000000000002</v>
      </c>
      <c r="H3521" s="4">
        <v>1</v>
      </c>
      <c r="I3521" s="17">
        <v>0.1852</v>
      </c>
      <c r="J3521" s="4">
        <v>0.57615060531079898</v>
      </c>
    </row>
    <row r="3522" spans="1:10" ht="15" customHeight="1">
      <c r="A3522" s="15"/>
      <c r="B3522" s="2" t="s">
        <v>5934</v>
      </c>
      <c r="C3522" s="2" t="s">
        <v>16727</v>
      </c>
      <c r="D3522" s="19">
        <v>2</v>
      </c>
      <c r="F3522" s="16">
        <v>0.59260000000000002</v>
      </c>
      <c r="G3522" s="4">
        <v>0.59260000000000002</v>
      </c>
      <c r="H3522" s="4">
        <v>1</v>
      </c>
      <c r="I3522" s="17">
        <v>0.1852</v>
      </c>
      <c r="J3522" s="4">
        <v>0.57615060531079898</v>
      </c>
    </row>
    <row r="3523" spans="1:10" ht="15" customHeight="1">
      <c r="A3523" s="15"/>
      <c r="B3523" s="2" t="s">
        <v>5935</v>
      </c>
      <c r="C3523" s="2" t="s">
        <v>16728</v>
      </c>
      <c r="D3523" s="19">
        <v>0</v>
      </c>
      <c r="F3523" s="16">
        <v>0.66790000000000005</v>
      </c>
      <c r="G3523" s="4">
        <v>0.83040000000000003</v>
      </c>
      <c r="H3523" s="4">
        <v>1</v>
      </c>
      <c r="I3523" s="17">
        <v>1.0800000000000001E-2</v>
      </c>
      <c r="J3523" s="4">
        <v>0.45398157084474999</v>
      </c>
    </row>
    <row r="3524" spans="1:10" ht="15" customHeight="1">
      <c r="A3524" s="15"/>
      <c r="B3524" s="2" t="s">
        <v>854</v>
      </c>
      <c r="C3524" s="2" t="s">
        <v>16729</v>
      </c>
      <c r="D3524" s="19">
        <v>0</v>
      </c>
      <c r="F3524" s="16">
        <v>1</v>
      </c>
      <c r="G3524" s="4">
        <v>1</v>
      </c>
      <c r="H3524" s="4">
        <v>1</v>
      </c>
      <c r="I3524" s="17">
        <v>1</v>
      </c>
      <c r="J3524" s="4">
        <v>0</v>
      </c>
    </row>
    <row r="3525" spans="1:10" ht="15" customHeight="1">
      <c r="A3525" s="15"/>
      <c r="B3525" s="2" t="s">
        <v>5936</v>
      </c>
      <c r="C3525" s="2" t="s">
        <v>16730</v>
      </c>
      <c r="D3525" s="19">
        <v>0</v>
      </c>
      <c r="F3525" s="16">
        <v>0.86432500000000001</v>
      </c>
      <c r="G3525" s="4">
        <v>0.86409999999999998</v>
      </c>
      <c r="H3525" s="4">
        <v>1</v>
      </c>
      <c r="I3525" s="17">
        <v>0.72909999999999997</v>
      </c>
      <c r="J3525" s="4">
        <v>0.153007742178841</v>
      </c>
    </row>
    <row r="3526" spans="1:10" ht="15" customHeight="1">
      <c r="A3526" s="15"/>
      <c r="B3526" s="2" t="s">
        <v>2831</v>
      </c>
      <c r="C3526" s="2" t="s">
        <v>16731</v>
      </c>
      <c r="D3526" s="19">
        <v>0</v>
      </c>
      <c r="F3526" s="16">
        <v>0.81362500000000004</v>
      </c>
      <c r="G3526" s="4">
        <v>0.86409999999999998</v>
      </c>
      <c r="H3526" s="4">
        <v>1</v>
      </c>
      <c r="I3526" s="17">
        <v>0.52629999999999999</v>
      </c>
      <c r="J3526" s="4">
        <v>0.22798190534923299</v>
      </c>
    </row>
    <row r="3527" spans="1:10" ht="15" customHeight="1">
      <c r="A3527" s="15"/>
      <c r="B3527" s="2" t="s">
        <v>5937</v>
      </c>
      <c r="C3527" s="2" t="s">
        <v>16732</v>
      </c>
      <c r="D3527" s="19">
        <v>0</v>
      </c>
      <c r="F3527" s="16">
        <v>0.814025</v>
      </c>
      <c r="G3527" s="4">
        <v>0.83174999999999999</v>
      </c>
      <c r="H3527" s="4">
        <v>1</v>
      </c>
      <c r="I3527" s="17">
        <v>0.59260000000000002</v>
      </c>
      <c r="J3527" s="4">
        <v>0.213412689016687</v>
      </c>
    </row>
    <row r="3528" spans="1:10" ht="15" customHeight="1">
      <c r="A3528" s="15"/>
      <c r="B3528" s="2" t="s">
        <v>16733</v>
      </c>
      <c r="C3528" s="2" t="s">
        <v>16734</v>
      </c>
      <c r="D3528" s="19">
        <v>0</v>
      </c>
      <c r="F3528" s="16">
        <v>0.86801666666666699</v>
      </c>
      <c r="G3528" s="4">
        <v>0.90500000000000003</v>
      </c>
      <c r="H3528" s="4">
        <v>1</v>
      </c>
      <c r="I3528" s="17">
        <v>0.66990000000000005</v>
      </c>
      <c r="J3528" s="4">
        <v>0.13740619224280501</v>
      </c>
    </row>
    <row r="3529" spans="1:10" ht="15" customHeight="1">
      <c r="A3529" s="15"/>
      <c r="B3529" s="2" t="s">
        <v>2832</v>
      </c>
      <c r="C3529" s="2" t="s">
        <v>16735</v>
      </c>
      <c r="D3529" s="19">
        <v>0</v>
      </c>
      <c r="F3529" s="16">
        <v>0.78018333333333301</v>
      </c>
      <c r="G3529" s="4">
        <v>0.9123</v>
      </c>
      <c r="H3529" s="4">
        <v>1</v>
      </c>
      <c r="I3529" s="17">
        <v>0.193</v>
      </c>
      <c r="J3529" s="4">
        <v>0.31192148638185602</v>
      </c>
    </row>
    <row r="3530" spans="1:10" ht="15" customHeight="1">
      <c r="A3530" s="15"/>
      <c r="B3530" s="2" t="s">
        <v>2833</v>
      </c>
      <c r="C3530" s="2" t="s">
        <v>16736</v>
      </c>
      <c r="D3530" s="19">
        <v>0</v>
      </c>
      <c r="F3530" s="16">
        <v>0.86937500000000001</v>
      </c>
      <c r="G3530" s="4">
        <v>0.90380000000000005</v>
      </c>
      <c r="H3530" s="4">
        <v>1</v>
      </c>
      <c r="I3530" s="17">
        <v>0.66990000000000005</v>
      </c>
      <c r="J3530" s="4">
        <v>0.158483866160986</v>
      </c>
    </row>
    <row r="3531" spans="1:10" ht="15" customHeight="1">
      <c r="A3531" s="15"/>
      <c r="B3531" s="2" t="s">
        <v>5938</v>
      </c>
      <c r="C3531" s="2" t="s">
        <v>16737</v>
      </c>
      <c r="D3531" s="19">
        <v>0</v>
      </c>
      <c r="F3531" s="16">
        <v>0.93167500000000003</v>
      </c>
      <c r="G3531" s="4">
        <v>0.99604999999999999</v>
      </c>
      <c r="H3531" s="4">
        <v>1</v>
      </c>
      <c r="I3531" s="17">
        <v>0.73460000000000003</v>
      </c>
      <c r="J3531" s="4">
        <v>0.131411754294152</v>
      </c>
    </row>
    <row r="3532" spans="1:10" ht="15" customHeight="1">
      <c r="A3532" s="15"/>
      <c r="B3532" s="2" t="s">
        <v>4057</v>
      </c>
      <c r="C3532" s="2" t="s">
        <v>16738</v>
      </c>
      <c r="D3532" s="19">
        <v>0</v>
      </c>
      <c r="F3532" s="16">
        <v>0.73441666666666705</v>
      </c>
      <c r="G3532" s="4">
        <v>0.66990000000000005</v>
      </c>
      <c r="H3532" s="4">
        <v>1</v>
      </c>
      <c r="I3532" s="17">
        <v>0.47499999999999998</v>
      </c>
      <c r="J3532" s="4">
        <v>0.21536691869148999</v>
      </c>
    </row>
    <row r="3533" spans="1:10" ht="15" customHeight="1">
      <c r="A3533" s="15"/>
      <c r="B3533" s="2" t="s">
        <v>2834</v>
      </c>
      <c r="C3533" s="2" t="s">
        <v>16739</v>
      </c>
      <c r="D3533" s="19">
        <v>0</v>
      </c>
      <c r="F3533" s="16">
        <v>0.73404999999999998</v>
      </c>
      <c r="G3533" s="4">
        <v>0.83174999999999999</v>
      </c>
      <c r="H3533" s="4">
        <v>1</v>
      </c>
      <c r="I3533" s="17">
        <v>0.2727</v>
      </c>
      <c r="J3533" s="4">
        <v>0.34402260100173698</v>
      </c>
    </row>
    <row r="3534" spans="1:10" ht="15" customHeight="1">
      <c r="A3534" s="15"/>
      <c r="B3534" s="2" t="s">
        <v>4615</v>
      </c>
      <c r="C3534" s="2" t="s">
        <v>16740</v>
      </c>
      <c r="D3534" s="19">
        <v>0</v>
      </c>
      <c r="F3534" s="16">
        <v>0.91587499999999999</v>
      </c>
      <c r="G3534" s="4">
        <v>0.99680000000000002</v>
      </c>
      <c r="H3534" s="4">
        <v>1</v>
      </c>
      <c r="I3534" s="17">
        <v>0.66990000000000005</v>
      </c>
      <c r="J3534" s="4">
        <v>0.16401108448313301</v>
      </c>
    </row>
    <row r="3535" spans="1:10" ht="15" customHeight="1">
      <c r="A3535" s="15"/>
      <c r="B3535" s="2" t="s">
        <v>3597</v>
      </c>
      <c r="C3535" s="2" t="s">
        <v>16741</v>
      </c>
      <c r="D3535" s="19">
        <v>0</v>
      </c>
      <c r="F3535" s="16">
        <v>0.61917500000000003</v>
      </c>
      <c r="G3535" s="4">
        <v>0.73619999999999997</v>
      </c>
      <c r="H3535" s="4">
        <v>1</v>
      </c>
      <c r="I3535" s="17">
        <v>4.3E-3</v>
      </c>
      <c r="J3535" s="4">
        <v>0.43177155514616</v>
      </c>
    </row>
    <row r="3536" spans="1:10" ht="15" customHeight="1">
      <c r="A3536" s="15"/>
      <c r="B3536" s="2" t="s">
        <v>16742</v>
      </c>
      <c r="C3536" s="2" t="s">
        <v>16527</v>
      </c>
      <c r="D3536" s="19">
        <v>0</v>
      </c>
      <c r="F3536" s="16">
        <v>0.62819999999999998</v>
      </c>
      <c r="G3536" s="4">
        <v>0.62819999999999998</v>
      </c>
      <c r="H3536" s="4">
        <v>1</v>
      </c>
      <c r="I3536" s="17">
        <v>0.25640000000000002</v>
      </c>
      <c r="J3536" s="4">
        <v>0.52580460249031702</v>
      </c>
    </row>
    <row r="3537" spans="1:10" ht="15" customHeight="1">
      <c r="A3537" s="15"/>
      <c r="B3537" s="2" t="s">
        <v>16743</v>
      </c>
      <c r="C3537" s="2" t="s">
        <v>16744</v>
      </c>
      <c r="D3537" s="19">
        <v>0</v>
      </c>
      <c r="F3537" s="16">
        <v>0.40699999999999997</v>
      </c>
      <c r="G3537" s="4">
        <v>0.1719</v>
      </c>
      <c r="H3537" s="4">
        <v>1</v>
      </c>
      <c r="I3537" s="17">
        <v>4.9099999999999998E-2</v>
      </c>
      <c r="J3537" s="4">
        <v>0.51721050840059302</v>
      </c>
    </row>
    <row r="3538" spans="1:10" ht="15" customHeight="1">
      <c r="A3538" s="15"/>
      <c r="B3538" s="2" t="s">
        <v>4616</v>
      </c>
      <c r="C3538" s="2" t="s">
        <v>16745</v>
      </c>
      <c r="D3538" s="19">
        <v>0</v>
      </c>
      <c r="F3538" s="16">
        <v>0.63117500000000004</v>
      </c>
      <c r="G3538" s="4">
        <v>0.73619999999999997</v>
      </c>
      <c r="H3538" s="4">
        <v>1</v>
      </c>
      <c r="I3538" s="17">
        <v>5.2299999999999999E-2</v>
      </c>
      <c r="J3538" s="4">
        <v>0.40905583461592798</v>
      </c>
    </row>
    <row r="3539" spans="1:10" ht="15" customHeight="1">
      <c r="A3539" s="15"/>
      <c r="B3539" s="2" t="s">
        <v>855</v>
      </c>
      <c r="C3539" s="2" t="s">
        <v>16502</v>
      </c>
      <c r="D3539" s="19">
        <v>0</v>
      </c>
      <c r="F3539" s="16">
        <v>0.55815000000000003</v>
      </c>
      <c r="G3539" s="4">
        <v>0.55815000000000003</v>
      </c>
      <c r="H3539" s="4">
        <v>1</v>
      </c>
      <c r="I3539" s="17">
        <v>0.1163</v>
      </c>
      <c r="J3539" s="4">
        <v>0.62487026253455202</v>
      </c>
    </row>
    <row r="3540" spans="1:10" ht="15" customHeight="1">
      <c r="A3540" s="15"/>
      <c r="B3540" s="2" t="s">
        <v>3724</v>
      </c>
      <c r="C3540" s="2" t="s">
        <v>16746</v>
      </c>
      <c r="D3540" s="19">
        <v>0</v>
      </c>
      <c r="F3540" s="16">
        <v>0.55769999999999997</v>
      </c>
      <c r="G3540" s="4">
        <v>0.55769999999999997</v>
      </c>
      <c r="H3540" s="4">
        <v>1</v>
      </c>
      <c r="I3540" s="17">
        <v>0.1154</v>
      </c>
      <c r="J3540" s="4">
        <v>0.62550665863762001</v>
      </c>
    </row>
    <row r="3541" spans="1:10" ht="15" customHeight="1">
      <c r="A3541" s="15"/>
      <c r="B3541" s="2" t="s">
        <v>856</v>
      </c>
      <c r="C3541" s="2" t="s">
        <v>16746</v>
      </c>
      <c r="D3541" s="19">
        <v>0</v>
      </c>
      <c r="F3541" s="16">
        <v>0.92310000000000003</v>
      </c>
      <c r="G3541" s="4">
        <v>0.92310000000000003</v>
      </c>
      <c r="H3541" s="4">
        <v>1</v>
      </c>
      <c r="I3541" s="17">
        <v>0.84619999999999995</v>
      </c>
      <c r="J3541" s="4">
        <v>0.108753022946491</v>
      </c>
    </row>
    <row r="3542" spans="1:10" ht="15" customHeight="1">
      <c r="A3542" s="15"/>
      <c r="B3542" s="2" t="s">
        <v>16747</v>
      </c>
      <c r="C3542" s="2" t="s">
        <v>16748</v>
      </c>
      <c r="D3542" s="19">
        <v>0</v>
      </c>
      <c r="F3542" s="16">
        <v>0.65910000000000002</v>
      </c>
      <c r="G3542" s="4">
        <v>0.65910000000000002</v>
      </c>
      <c r="H3542" s="4">
        <v>1</v>
      </c>
      <c r="I3542" s="17">
        <v>0.31819999999999998</v>
      </c>
      <c r="J3542" s="4">
        <v>0.48210540341298802</v>
      </c>
    </row>
    <row r="3543" spans="1:10" ht="15" customHeight="1">
      <c r="A3543" s="15"/>
      <c r="B3543" s="2" t="s">
        <v>2835</v>
      </c>
      <c r="C3543" s="2" t="s">
        <v>16749</v>
      </c>
      <c r="D3543" s="19">
        <v>0</v>
      </c>
      <c r="F3543" s="16">
        <v>0.63447500000000001</v>
      </c>
      <c r="G3543" s="4">
        <v>0.7137</v>
      </c>
      <c r="H3543" s="4">
        <v>1</v>
      </c>
      <c r="I3543" s="17">
        <v>0.1105</v>
      </c>
      <c r="J3543" s="4">
        <v>0.39610720245071701</v>
      </c>
    </row>
    <row r="3544" spans="1:10" ht="15" customHeight="1">
      <c r="A3544" s="15"/>
      <c r="B3544" s="2" t="s">
        <v>4617</v>
      </c>
      <c r="C3544" s="2" t="s">
        <v>16750</v>
      </c>
      <c r="D3544" s="19">
        <v>0</v>
      </c>
      <c r="F3544" s="16">
        <v>0.64207499999999995</v>
      </c>
      <c r="G3544" s="4">
        <v>0.7137</v>
      </c>
      <c r="H3544" s="4">
        <v>1</v>
      </c>
      <c r="I3544" s="17">
        <v>0.1409</v>
      </c>
      <c r="J3544" s="4">
        <v>0.382769812245776</v>
      </c>
    </row>
    <row r="3545" spans="1:10" ht="15" customHeight="1">
      <c r="A3545" s="15"/>
      <c r="B3545" s="2" t="s">
        <v>2836</v>
      </c>
      <c r="C3545" s="2" t="s">
        <v>16751</v>
      </c>
      <c r="D3545" s="19">
        <v>0</v>
      </c>
      <c r="F3545" s="16">
        <v>0.83004999999999995</v>
      </c>
      <c r="G3545" s="4">
        <v>0.87524999999999997</v>
      </c>
      <c r="H3545" s="4">
        <v>1</v>
      </c>
      <c r="I3545" s="17">
        <v>0.49590000000000001</v>
      </c>
      <c r="J3545" s="4">
        <v>0.184154964635765</v>
      </c>
    </row>
    <row r="3546" spans="1:10" ht="15" customHeight="1">
      <c r="A3546" s="15"/>
      <c r="B3546" s="2" t="s">
        <v>5939</v>
      </c>
      <c r="C3546" s="2" t="s">
        <v>16752</v>
      </c>
      <c r="D3546" s="19">
        <v>1</v>
      </c>
      <c r="F3546" s="16">
        <v>0.74470000000000003</v>
      </c>
      <c r="G3546" s="4">
        <v>0.86970000000000003</v>
      </c>
      <c r="H3546" s="4">
        <v>1</v>
      </c>
      <c r="I3546" s="17">
        <v>3.9E-2</v>
      </c>
      <c r="J3546" s="4">
        <v>0.30307072606901497</v>
      </c>
    </row>
    <row r="3547" spans="1:10" ht="15" customHeight="1">
      <c r="A3547" s="15"/>
      <c r="B3547" s="2" t="s">
        <v>5939</v>
      </c>
      <c r="C3547" s="2" t="s">
        <v>16753</v>
      </c>
      <c r="D3547" s="19">
        <v>2</v>
      </c>
      <c r="F3547" s="16">
        <v>0.75383333333333302</v>
      </c>
      <c r="G3547" s="4">
        <v>0.86970000000000003</v>
      </c>
      <c r="H3547" s="4">
        <v>1</v>
      </c>
      <c r="I3547" s="17">
        <v>3.9E-2</v>
      </c>
      <c r="J3547" s="4">
        <v>0.30886806244738202</v>
      </c>
    </row>
    <row r="3548" spans="1:10" ht="15" customHeight="1">
      <c r="A3548" s="15"/>
      <c r="B3548" s="2" t="s">
        <v>16754</v>
      </c>
      <c r="C3548" s="2" t="s">
        <v>16755</v>
      </c>
      <c r="D3548" s="19">
        <v>1</v>
      </c>
      <c r="F3548" s="16">
        <v>0.82369999999999999</v>
      </c>
      <c r="G3548" s="4">
        <v>0.86080000000000001</v>
      </c>
      <c r="H3548" s="4">
        <v>1</v>
      </c>
      <c r="I3548" s="17">
        <v>0.49590000000000001</v>
      </c>
      <c r="J3548" s="4">
        <v>0.181490638877051</v>
      </c>
    </row>
    <row r="3549" spans="1:10" ht="15" customHeight="1">
      <c r="A3549" s="15"/>
      <c r="B3549" s="2" t="s">
        <v>16754</v>
      </c>
      <c r="C3549" s="2" t="s">
        <v>16756</v>
      </c>
      <c r="D3549" s="19">
        <v>2</v>
      </c>
      <c r="F3549" s="16">
        <v>0.81</v>
      </c>
      <c r="G3549" s="4">
        <v>0.86080000000000001</v>
      </c>
      <c r="H3549" s="4">
        <v>1</v>
      </c>
      <c r="I3549" s="17">
        <v>0.49590000000000001</v>
      </c>
      <c r="J3549" s="4">
        <v>0.17171140905600901</v>
      </c>
    </row>
    <row r="3550" spans="1:10" ht="15" customHeight="1">
      <c r="A3550" s="15"/>
      <c r="B3550" s="2" t="s">
        <v>857</v>
      </c>
      <c r="C3550" s="2" t="s">
        <v>16757</v>
      </c>
      <c r="D3550" s="19">
        <v>0</v>
      </c>
      <c r="F3550" s="16">
        <v>0.75</v>
      </c>
      <c r="G3550" s="4">
        <v>0.75</v>
      </c>
      <c r="H3550" s="4">
        <v>1</v>
      </c>
      <c r="I3550" s="17">
        <v>0.5</v>
      </c>
      <c r="J3550" s="4">
        <v>0.35355339059327401</v>
      </c>
    </row>
    <row r="3551" spans="1:10" ht="15" customHeight="1">
      <c r="A3551" s="15"/>
      <c r="B3551" s="2" t="s">
        <v>5940</v>
      </c>
      <c r="C3551" s="2" t="s">
        <v>5940</v>
      </c>
      <c r="D3551" s="19">
        <v>0</v>
      </c>
      <c r="F3551" s="16">
        <v>0.85462499999999997</v>
      </c>
      <c r="G3551" s="4">
        <v>0.88705000000000001</v>
      </c>
      <c r="H3551" s="4">
        <v>1</v>
      </c>
      <c r="I3551" s="17">
        <v>0.64439999999999997</v>
      </c>
      <c r="J3551" s="4">
        <v>0.15429241448194</v>
      </c>
    </row>
    <row r="3552" spans="1:10" ht="15" customHeight="1">
      <c r="A3552" s="15"/>
      <c r="B3552" s="2" t="s">
        <v>858</v>
      </c>
      <c r="C3552" s="2" t="s">
        <v>855</v>
      </c>
      <c r="D3552" s="19">
        <v>0</v>
      </c>
      <c r="F3552" s="16">
        <v>0.52664999999999995</v>
      </c>
      <c r="G3552" s="4">
        <v>0.52664999999999995</v>
      </c>
      <c r="H3552" s="4">
        <v>1</v>
      </c>
      <c r="I3552" s="17">
        <v>5.33E-2</v>
      </c>
      <c r="J3552" s="4">
        <v>0.669417989749305</v>
      </c>
    </row>
    <row r="3553" spans="1:10" ht="15" customHeight="1">
      <c r="A3553" s="15"/>
      <c r="B3553" s="2" t="s">
        <v>859</v>
      </c>
      <c r="C3553" s="2" t="s">
        <v>16758</v>
      </c>
      <c r="D3553" s="19">
        <v>0</v>
      </c>
      <c r="F3553" s="16">
        <v>0.6</v>
      </c>
      <c r="G3553" s="4">
        <v>0.6</v>
      </c>
      <c r="H3553" s="4">
        <v>1</v>
      </c>
      <c r="I3553" s="17">
        <v>0.2</v>
      </c>
      <c r="J3553" s="4">
        <v>0.56568542494923801</v>
      </c>
    </row>
    <row r="3554" spans="1:10" ht="15" customHeight="1">
      <c r="A3554" s="15"/>
      <c r="B3554" s="2" t="s">
        <v>860</v>
      </c>
      <c r="C3554" s="2" t="s">
        <v>16759</v>
      </c>
      <c r="D3554" s="19">
        <v>0</v>
      </c>
      <c r="F3554" s="16">
        <v>0.94445000000000001</v>
      </c>
      <c r="G3554" s="4">
        <v>0.94445000000000001</v>
      </c>
      <c r="H3554" s="4">
        <v>1</v>
      </c>
      <c r="I3554" s="17">
        <v>0.88890000000000002</v>
      </c>
      <c r="J3554" s="4">
        <v>7.8559563389825393E-2</v>
      </c>
    </row>
    <row r="3555" spans="1:10" ht="15" customHeight="1">
      <c r="A3555" s="15"/>
      <c r="B3555" s="2" t="s">
        <v>4618</v>
      </c>
      <c r="C3555" s="2" t="s">
        <v>16760</v>
      </c>
      <c r="D3555" s="19">
        <v>0</v>
      </c>
      <c r="F3555" s="16">
        <v>0.62782499999999997</v>
      </c>
      <c r="G3555" s="4">
        <v>0.67374999999999996</v>
      </c>
      <c r="H3555" s="4">
        <v>1</v>
      </c>
      <c r="I3555" s="17">
        <v>0.1638</v>
      </c>
      <c r="J3555" s="4">
        <v>0.36111160209368298</v>
      </c>
    </row>
    <row r="3556" spans="1:10" ht="15" customHeight="1">
      <c r="A3556" s="15"/>
      <c r="B3556" s="2" t="s">
        <v>5941</v>
      </c>
      <c r="C3556" s="2" t="s">
        <v>16761</v>
      </c>
      <c r="D3556" s="19">
        <v>0</v>
      </c>
      <c r="F3556" s="16">
        <v>1</v>
      </c>
      <c r="G3556" s="4">
        <v>1</v>
      </c>
      <c r="H3556" s="4">
        <v>1</v>
      </c>
      <c r="I3556" s="17">
        <v>1</v>
      </c>
      <c r="J3556" s="4">
        <v>0</v>
      </c>
    </row>
    <row r="3557" spans="1:10" ht="15" customHeight="1">
      <c r="A3557" s="15"/>
      <c r="B3557" s="2" t="s">
        <v>2837</v>
      </c>
      <c r="C3557" s="2" t="s">
        <v>16762</v>
      </c>
      <c r="D3557" s="19">
        <v>0</v>
      </c>
      <c r="F3557" s="16">
        <v>0.94272500000000004</v>
      </c>
      <c r="G3557" s="4">
        <v>0.9506</v>
      </c>
      <c r="H3557" s="4">
        <v>1</v>
      </c>
      <c r="I3557" s="17">
        <v>0.86970000000000003</v>
      </c>
      <c r="J3557" s="4">
        <v>6.7374148108405293E-2</v>
      </c>
    </row>
    <row r="3558" spans="1:10" ht="15" customHeight="1">
      <c r="A3558" s="15"/>
      <c r="B3558" s="2" t="s">
        <v>3743</v>
      </c>
      <c r="C3558" s="2" t="s">
        <v>16763</v>
      </c>
      <c r="D3558" s="19">
        <v>0</v>
      </c>
      <c r="F3558" s="16">
        <v>1</v>
      </c>
      <c r="G3558" s="4">
        <v>1</v>
      </c>
      <c r="H3558" s="4">
        <v>1</v>
      </c>
      <c r="I3558" s="17">
        <v>1</v>
      </c>
      <c r="J3558" s="4">
        <v>0</v>
      </c>
    </row>
    <row r="3559" spans="1:10" ht="15" customHeight="1">
      <c r="A3559" s="15"/>
      <c r="B3559" s="2" t="s">
        <v>3456</v>
      </c>
      <c r="C3559" s="2" t="s">
        <v>16764</v>
      </c>
      <c r="D3559" s="19">
        <v>0</v>
      </c>
      <c r="F3559" s="16">
        <v>0.68383333333333296</v>
      </c>
      <c r="G3559" s="4">
        <v>0.99850000000000005</v>
      </c>
      <c r="H3559" s="4">
        <v>1</v>
      </c>
      <c r="I3559" s="17">
        <v>5.2999999999999999E-2</v>
      </c>
      <c r="J3559" s="4">
        <v>0.54631820703078604</v>
      </c>
    </row>
    <row r="3560" spans="1:10" ht="15" customHeight="1">
      <c r="A3560" s="15"/>
      <c r="B3560" s="2" t="s">
        <v>861</v>
      </c>
      <c r="C3560" s="2" t="s">
        <v>16765</v>
      </c>
      <c r="D3560" s="19">
        <v>0</v>
      </c>
      <c r="F3560" s="16">
        <v>0.71950000000000003</v>
      </c>
      <c r="G3560" s="4">
        <v>0.71950000000000003</v>
      </c>
      <c r="H3560" s="4">
        <v>1</v>
      </c>
      <c r="I3560" s="17">
        <v>0.439</v>
      </c>
      <c r="J3560" s="4">
        <v>0.396686904245653</v>
      </c>
    </row>
    <row r="3561" spans="1:10" ht="15" customHeight="1">
      <c r="A3561" s="15"/>
      <c r="B3561" s="2" t="s">
        <v>862</v>
      </c>
      <c r="C3561" s="2" t="s">
        <v>16766</v>
      </c>
      <c r="D3561" s="19">
        <v>0</v>
      </c>
      <c r="F3561" s="16">
        <v>0.59089999999999998</v>
      </c>
      <c r="G3561" s="4">
        <v>0.59089999999999998</v>
      </c>
      <c r="H3561" s="4">
        <v>1</v>
      </c>
      <c r="I3561" s="17">
        <v>0.18179999999999999</v>
      </c>
      <c r="J3561" s="4">
        <v>0.57855476836683295</v>
      </c>
    </row>
    <row r="3562" spans="1:10" ht="15" customHeight="1">
      <c r="A3562" s="15"/>
      <c r="B3562" s="2" t="s">
        <v>2838</v>
      </c>
      <c r="C3562" s="2" t="s">
        <v>16767</v>
      </c>
      <c r="D3562" s="19">
        <v>0</v>
      </c>
      <c r="F3562" s="16">
        <v>0.51175000000000004</v>
      </c>
      <c r="G3562" s="4">
        <v>0.49964999999999998</v>
      </c>
      <c r="H3562" s="4">
        <v>1</v>
      </c>
      <c r="I3562" s="17">
        <v>4.7699999999999999E-2</v>
      </c>
      <c r="J3562" s="4">
        <v>0.443983366805559</v>
      </c>
    </row>
    <row r="3563" spans="1:10" ht="15" customHeight="1">
      <c r="A3563" s="15"/>
      <c r="B3563" s="2" t="s">
        <v>3696</v>
      </c>
      <c r="C3563" s="2" t="s">
        <v>16768</v>
      </c>
      <c r="D3563" s="19">
        <v>1</v>
      </c>
      <c r="F3563" s="16">
        <v>0.506525</v>
      </c>
      <c r="G3563" s="4">
        <v>0.49964999999999998</v>
      </c>
      <c r="H3563" s="4">
        <v>1</v>
      </c>
      <c r="I3563" s="17">
        <v>2.6800000000000001E-2</v>
      </c>
      <c r="J3563" s="4">
        <v>0.45132714945295899</v>
      </c>
    </row>
    <row r="3564" spans="1:10" ht="15" customHeight="1">
      <c r="A3564" s="15"/>
      <c r="B3564" s="2" t="s">
        <v>3696</v>
      </c>
      <c r="C3564" s="2" t="s">
        <v>16769</v>
      </c>
      <c r="D3564" s="19">
        <v>2</v>
      </c>
      <c r="F3564" s="16">
        <v>0.45234999999999997</v>
      </c>
      <c r="G3564" s="4">
        <v>0.39129999999999998</v>
      </c>
      <c r="H3564" s="4">
        <v>1</v>
      </c>
      <c r="I3564" s="17">
        <v>2.6800000000000001E-2</v>
      </c>
      <c r="J3564" s="4">
        <v>0.422577373585793</v>
      </c>
    </row>
    <row r="3565" spans="1:10" ht="15" customHeight="1">
      <c r="A3565" s="15"/>
      <c r="B3565" s="2" t="s">
        <v>4619</v>
      </c>
      <c r="C3565" s="2" t="s">
        <v>16770</v>
      </c>
      <c r="D3565" s="19">
        <v>0</v>
      </c>
      <c r="F3565" s="16">
        <v>0.78332500000000005</v>
      </c>
      <c r="G3565" s="4">
        <v>1</v>
      </c>
      <c r="H3565" s="4">
        <v>1</v>
      </c>
      <c r="I3565" s="17">
        <v>0.1333</v>
      </c>
      <c r="J3565" s="4">
        <v>0.43335000000000001</v>
      </c>
    </row>
    <row r="3566" spans="1:10" ht="15" customHeight="1">
      <c r="A3566" s="15"/>
      <c r="B3566" s="2" t="s">
        <v>5942</v>
      </c>
      <c r="C3566" s="2" t="s">
        <v>16771</v>
      </c>
      <c r="D3566" s="19">
        <v>0</v>
      </c>
      <c r="F3566" s="16">
        <v>1</v>
      </c>
      <c r="G3566" s="4">
        <v>1</v>
      </c>
      <c r="H3566" s="4">
        <v>1</v>
      </c>
      <c r="I3566" s="17">
        <v>1</v>
      </c>
      <c r="J3566" s="4">
        <v>0</v>
      </c>
    </row>
    <row r="3567" spans="1:10" ht="15" customHeight="1">
      <c r="A3567" s="15"/>
      <c r="B3567" s="2" t="s">
        <v>5943</v>
      </c>
      <c r="C3567" s="2" t="s">
        <v>16772</v>
      </c>
      <c r="D3567" s="19">
        <v>0</v>
      </c>
      <c r="F3567" s="16">
        <v>0.70045000000000002</v>
      </c>
      <c r="G3567" s="4">
        <v>0.78210000000000002</v>
      </c>
      <c r="H3567" s="4">
        <v>1</v>
      </c>
      <c r="I3567" s="17">
        <v>0.23760000000000001</v>
      </c>
      <c r="J3567" s="4">
        <v>0.32564095258428399</v>
      </c>
    </row>
    <row r="3568" spans="1:10" ht="15" customHeight="1">
      <c r="A3568" s="15"/>
      <c r="B3568" s="2" t="s">
        <v>16773</v>
      </c>
      <c r="C3568" s="2" t="s">
        <v>16774</v>
      </c>
      <c r="D3568" s="19">
        <v>0</v>
      </c>
      <c r="F3568" s="16">
        <v>0.55535000000000001</v>
      </c>
      <c r="G3568" s="4">
        <v>0.65275000000000005</v>
      </c>
      <c r="H3568" s="4">
        <v>1</v>
      </c>
      <c r="I3568" s="17">
        <v>6.0600000000000001E-2</v>
      </c>
      <c r="J3568" s="4">
        <v>0.36423999643092497</v>
      </c>
    </row>
    <row r="3569" spans="1:10" ht="15" customHeight="1">
      <c r="A3569" s="15"/>
      <c r="B3569" s="2" t="s">
        <v>2839</v>
      </c>
      <c r="C3569" s="2" t="s">
        <v>16775</v>
      </c>
      <c r="D3569" s="19">
        <v>0</v>
      </c>
      <c r="F3569" s="16">
        <v>0.40699999999999997</v>
      </c>
      <c r="G3569" s="4">
        <v>0.29389999999999999</v>
      </c>
      <c r="H3569" s="4">
        <v>1</v>
      </c>
      <c r="I3569" s="17">
        <v>4.02E-2</v>
      </c>
      <c r="J3569" s="4">
        <v>0.43646081916555401</v>
      </c>
    </row>
    <row r="3570" spans="1:10" ht="15" customHeight="1">
      <c r="A3570" s="15"/>
      <c r="B3570" s="2" t="s">
        <v>16776</v>
      </c>
      <c r="C3570" s="2" t="s">
        <v>16777</v>
      </c>
      <c r="D3570" s="19">
        <v>0</v>
      </c>
      <c r="F3570" s="16">
        <v>0.41052499999999997</v>
      </c>
      <c r="G3570" s="4">
        <v>0.29389999999999999</v>
      </c>
      <c r="H3570" s="4">
        <v>1</v>
      </c>
      <c r="I3570" s="17">
        <v>5.4300000000000001E-2</v>
      </c>
      <c r="J3570" s="4">
        <v>0.43255037760550702</v>
      </c>
    </row>
    <row r="3571" spans="1:10" ht="15" customHeight="1">
      <c r="A3571" s="15"/>
      <c r="B3571" s="2" t="s">
        <v>5944</v>
      </c>
      <c r="C3571" s="2" t="s">
        <v>791</v>
      </c>
      <c r="D3571" s="19">
        <v>0</v>
      </c>
      <c r="F3571" s="16">
        <v>0.75</v>
      </c>
      <c r="G3571" s="4">
        <v>0.75</v>
      </c>
      <c r="H3571" s="4">
        <v>1</v>
      </c>
      <c r="I3571" s="17">
        <v>0.5</v>
      </c>
      <c r="J3571" s="4">
        <v>0.35355339059327401</v>
      </c>
    </row>
    <row r="3572" spans="1:10" ht="15" customHeight="1">
      <c r="A3572" s="15"/>
      <c r="B3572" s="2" t="s">
        <v>863</v>
      </c>
      <c r="C3572" s="2" t="s">
        <v>5944</v>
      </c>
      <c r="D3572" s="19">
        <v>0</v>
      </c>
      <c r="F3572" s="16">
        <v>0.80769999999999997</v>
      </c>
      <c r="G3572" s="4">
        <v>0.80769999999999997</v>
      </c>
      <c r="H3572" s="4">
        <v>1</v>
      </c>
      <c r="I3572" s="17">
        <v>0.61539999999999995</v>
      </c>
      <c r="J3572" s="4">
        <v>0.271953268044346</v>
      </c>
    </row>
    <row r="3573" spans="1:10" ht="15" customHeight="1">
      <c r="A3573" s="15"/>
      <c r="B3573" s="2" t="s">
        <v>16778</v>
      </c>
      <c r="C3573" s="2" t="s">
        <v>16779</v>
      </c>
      <c r="D3573" s="19">
        <v>0</v>
      </c>
      <c r="F3573" s="16">
        <v>0.76066666666666705</v>
      </c>
      <c r="G3573" s="4">
        <v>0.81720000000000004</v>
      </c>
      <c r="H3573" s="4">
        <v>1</v>
      </c>
      <c r="I3573" s="17">
        <v>0.193</v>
      </c>
      <c r="J3573" s="4">
        <v>0.29919004439764801</v>
      </c>
    </row>
    <row r="3574" spans="1:10" ht="15" customHeight="1">
      <c r="A3574" s="15"/>
      <c r="B3574" s="2" t="s">
        <v>2840</v>
      </c>
      <c r="C3574" s="2" t="s">
        <v>16780</v>
      </c>
      <c r="D3574" s="19">
        <v>0</v>
      </c>
      <c r="F3574" s="16">
        <v>0.61485000000000001</v>
      </c>
      <c r="G3574" s="4">
        <v>0.71579999999999999</v>
      </c>
      <c r="H3574" s="4">
        <v>1</v>
      </c>
      <c r="I3574" s="17">
        <v>2.5600000000000001E-2</v>
      </c>
      <c r="J3574" s="4">
        <v>0.36025881113444003</v>
      </c>
    </row>
    <row r="3575" spans="1:10" ht="15" customHeight="1">
      <c r="A3575" s="15"/>
      <c r="B3575" s="2" t="s">
        <v>2841</v>
      </c>
      <c r="C3575" s="2" t="s">
        <v>16781</v>
      </c>
      <c r="D3575" s="19">
        <v>0</v>
      </c>
      <c r="F3575" s="16">
        <v>0.72503333333333297</v>
      </c>
      <c r="G3575" s="4">
        <v>0.81569999999999998</v>
      </c>
      <c r="H3575" s="4">
        <v>1</v>
      </c>
      <c r="I3575" s="17">
        <v>0.193</v>
      </c>
      <c r="J3575" s="4">
        <v>0.28701612962805201</v>
      </c>
    </row>
    <row r="3576" spans="1:10" ht="15" customHeight="1">
      <c r="A3576" s="15"/>
      <c r="B3576" s="2" t="s">
        <v>5945</v>
      </c>
      <c r="C3576" s="2" t="s">
        <v>16782</v>
      </c>
      <c r="D3576" s="19">
        <v>0</v>
      </c>
      <c r="F3576" s="16">
        <v>0.65816666666666701</v>
      </c>
      <c r="G3576" s="4">
        <v>0.81569999999999998</v>
      </c>
      <c r="H3576" s="4">
        <v>1</v>
      </c>
      <c r="I3576" s="17">
        <v>0.193</v>
      </c>
      <c r="J3576" s="4">
        <v>0.349492779133799</v>
      </c>
    </row>
    <row r="3577" spans="1:10" ht="15" customHeight="1">
      <c r="A3577" s="15"/>
      <c r="B3577" s="2" t="s">
        <v>3441</v>
      </c>
      <c r="C3577" s="2" t="s">
        <v>4573</v>
      </c>
      <c r="D3577" s="19">
        <v>0</v>
      </c>
      <c r="F3577" s="16">
        <v>0.86765000000000003</v>
      </c>
      <c r="G3577" s="4">
        <v>0.86765000000000003</v>
      </c>
      <c r="H3577" s="4">
        <v>1</v>
      </c>
      <c r="I3577" s="17">
        <v>0.73529999999999995</v>
      </c>
      <c r="J3577" s="4">
        <v>0.18717116498007899</v>
      </c>
    </row>
    <row r="3578" spans="1:10" ht="15" customHeight="1">
      <c r="A3578" s="15"/>
      <c r="B3578" s="2" t="s">
        <v>4620</v>
      </c>
      <c r="C3578" s="2" t="s">
        <v>16783</v>
      </c>
      <c r="D3578" s="19">
        <v>0</v>
      </c>
      <c r="F3578" s="16">
        <v>0.70707500000000001</v>
      </c>
      <c r="G3578" s="4">
        <v>0.82155</v>
      </c>
      <c r="H3578" s="4">
        <v>1</v>
      </c>
      <c r="I3578" s="17">
        <v>0.1852</v>
      </c>
      <c r="J3578" s="4">
        <v>0.36126244730574097</v>
      </c>
    </row>
    <row r="3579" spans="1:10" ht="15" customHeight="1">
      <c r="A3579" s="15"/>
      <c r="B3579" s="2" t="s">
        <v>5946</v>
      </c>
      <c r="C3579" s="2" t="s">
        <v>16784</v>
      </c>
      <c r="D3579" s="19">
        <v>0</v>
      </c>
      <c r="F3579" s="16">
        <v>0.90269999999999995</v>
      </c>
      <c r="G3579" s="4">
        <v>0.88419999999999999</v>
      </c>
      <c r="H3579" s="4">
        <v>1</v>
      </c>
      <c r="I3579" s="17">
        <v>0.84240000000000004</v>
      </c>
      <c r="J3579" s="4">
        <v>6.7832047489860298E-2</v>
      </c>
    </row>
    <row r="3580" spans="1:10" ht="15" customHeight="1">
      <c r="A3580" s="15"/>
      <c r="B3580" s="2" t="s">
        <v>16785</v>
      </c>
      <c r="C3580" s="2" t="s">
        <v>16786</v>
      </c>
      <c r="D3580" s="19">
        <v>0</v>
      </c>
      <c r="F3580" s="16">
        <v>0.78078333333333305</v>
      </c>
      <c r="G3580" s="4">
        <v>0.82335000000000003</v>
      </c>
      <c r="H3580" s="4">
        <v>1</v>
      </c>
      <c r="I3580" s="17">
        <v>0.5585</v>
      </c>
      <c r="J3580" s="4">
        <v>0.17047720570993299</v>
      </c>
    </row>
    <row r="3581" spans="1:10" ht="15" customHeight="1">
      <c r="A3581" s="15"/>
      <c r="B3581" s="2" t="s">
        <v>864</v>
      </c>
      <c r="C3581" s="2" t="s">
        <v>16787</v>
      </c>
      <c r="D3581" s="19">
        <v>0</v>
      </c>
      <c r="F3581" s="16">
        <v>0.54</v>
      </c>
      <c r="G3581" s="4">
        <v>0.54</v>
      </c>
      <c r="H3581" s="4">
        <v>1</v>
      </c>
      <c r="I3581" s="17">
        <v>0.08</v>
      </c>
      <c r="J3581" s="4">
        <v>0.65053823869162397</v>
      </c>
    </row>
    <row r="3582" spans="1:10" ht="15" customHeight="1">
      <c r="A3582" s="15"/>
      <c r="B3582" s="2" t="s">
        <v>16788</v>
      </c>
      <c r="C3582" s="2" t="s">
        <v>16789</v>
      </c>
      <c r="D3582" s="19">
        <v>0</v>
      </c>
      <c r="F3582" s="16">
        <v>1</v>
      </c>
      <c r="G3582" s="4">
        <v>1</v>
      </c>
      <c r="H3582" s="4">
        <v>1</v>
      </c>
      <c r="I3582" s="17">
        <v>1</v>
      </c>
      <c r="J3582" s="4">
        <v>0</v>
      </c>
    </row>
    <row r="3583" spans="1:10" ht="15" customHeight="1">
      <c r="A3583" s="15"/>
      <c r="B3583" s="2" t="s">
        <v>2842</v>
      </c>
      <c r="C3583" s="2" t="s">
        <v>16790</v>
      </c>
      <c r="D3583" s="19">
        <v>0</v>
      </c>
      <c r="F3583" s="16">
        <v>0.56364999999999998</v>
      </c>
      <c r="G3583" s="4">
        <v>0.60685</v>
      </c>
      <c r="H3583" s="4">
        <v>1</v>
      </c>
      <c r="I3583" s="17">
        <v>4.0899999999999999E-2</v>
      </c>
      <c r="J3583" s="4">
        <v>0.50876818886404496</v>
      </c>
    </row>
    <row r="3584" spans="1:10" ht="15" customHeight="1">
      <c r="A3584" s="15"/>
      <c r="B3584" s="2" t="s">
        <v>3936</v>
      </c>
      <c r="C3584" s="2" t="s">
        <v>796</v>
      </c>
      <c r="D3584" s="19">
        <v>0</v>
      </c>
      <c r="F3584" s="16">
        <v>0.69379999999999997</v>
      </c>
      <c r="G3584" s="4">
        <v>0.83145000000000002</v>
      </c>
      <c r="H3584" s="4">
        <v>1</v>
      </c>
      <c r="I3584" s="17">
        <v>0.1123</v>
      </c>
      <c r="J3584" s="4">
        <v>0.39980239285593699</v>
      </c>
    </row>
    <row r="3585" spans="1:10" ht="15" customHeight="1">
      <c r="A3585" s="15"/>
      <c r="B3585" s="2" t="s">
        <v>16791</v>
      </c>
      <c r="C3585" s="2" t="s">
        <v>16792</v>
      </c>
      <c r="D3585" s="19">
        <v>0</v>
      </c>
      <c r="F3585" s="16">
        <v>0.66912499999999997</v>
      </c>
      <c r="G3585" s="4">
        <v>0.78210000000000002</v>
      </c>
      <c r="H3585" s="4">
        <v>1</v>
      </c>
      <c r="I3585" s="17">
        <v>0.1123</v>
      </c>
      <c r="J3585" s="4">
        <v>0.38552620641576801</v>
      </c>
    </row>
    <row r="3586" spans="1:10" ht="15" customHeight="1">
      <c r="A3586" s="15"/>
      <c r="B3586" s="2" t="s">
        <v>16793</v>
      </c>
      <c r="C3586" s="2" t="s">
        <v>16794</v>
      </c>
      <c r="D3586" s="19">
        <v>0</v>
      </c>
      <c r="F3586" s="16">
        <v>0.70857499999999995</v>
      </c>
      <c r="G3586" s="4">
        <v>0.8619</v>
      </c>
      <c r="H3586" s="4">
        <v>1</v>
      </c>
      <c r="I3586" s="17">
        <v>0.1105</v>
      </c>
      <c r="J3586" s="4">
        <v>0.40431004913721003</v>
      </c>
    </row>
    <row r="3587" spans="1:10" ht="15" customHeight="1">
      <c r="A3587" s="15"/>
      <c r="B3587" s="2" t="s">
        <v>16795</v>
      </c>
      <c r="C3587" s="2" t="s">
        <v>16796</v>
      </c>
      <c r="D3587" s="19">
        <v>0</v>
      </c>
      <c r="F3587" s="16">
        <v>0.66106666666666702</v>
      </c>
      <c r="G3587" s="4">
        <v>0.82155</v>
      </c>
      <c r="H3587" s="4">
        <v>1</v>
      </c>
      <c r="I3587" s="17">
        <v>0.13669999999999999</v>
      </c>
      <c r="J3587" s="4">
        <v>0.39450598812523302</v>
      </c>
    </row>
    <row r="3588" spans="1:10" ht="15" customHeight="1">
      <c r="A3588" s="15"/>
      <c r="B3588" s="2" t="s">
        <v>5947</v>
      </c>
      <c r="C3588" s="2" t="s">
        <v>16797</v>
      </c>
      <c r="D3588" s="19">
        <v>0</v>
      </c>
      <c r="F3588" s="16">
        <v>0.61104999999999998</v>
      </c>
      <c r="G3588" s="4">
        <v>0.62495000000000001</v>
      </c>
      <c r="H3588" s="4">
        <v>1</v>
      </c>
      <c r="I3588" s="17">
        <v>0.1943</v>
      </c>
      <c r="J3588" s="4">
        <v>0.413739132787799</v>
      </c>
    </row>
    <row r="3589" spans="1:10" ht="15" customHeight="1">
      <c r="A3589" s="15"/>
      <c r="B3589" s="2" t="s">
        <v>5948</v>
      </c>
      <c r="C3589" s="2" t="s">
        <v>16798</v>
      </c>
      <c r="D3589" s="19">
        <v>0</v>
      </c>
      <c r="F3589" s="16">
        <v>0.63290000000000002</v>
      </c>
      <c r="G3589" s="4">
        <v>0.66864999999999997</v>
      </c>
      <c r="H3589" s="4">
        <v>1</v>
      </c>
      <c r="I3589" s="17">
        <v>0.1943</v>
      </c>
      <c r="J3589" s="4">
        <v>0.395001729954018</v>
      </c>
    </row>
    <row r="3590" spans="1:10" ht="15" customHeight="1">
      <c r="A3590" s="15"/>
      <c r="B3590" s="2" t="s">
        <v>5949</v>
      </c>
      <c r="C3590" s="2" t="s">
        <v>16799</v>
      </c>
      <c r="D3590" s="19">
        <v>0</v>
      </c>
      <c r="F3590" s="16">
        <v>0.51318333333333299</v>
      </c>
      <c r="G3590" s="4">
        <v>0.43209999999999998</v>
      </c>
      <c r="H3590" s="4">
        <v>1</v>
      </c>
      <c r="I3590" s="17">
        <v>4.0899999999999999E-2</v>
      </c>
      <c r="J3590" s="4">
        <v>0.43320307208821401</v>
      </c>
    </row>
    <row r="3591" spans="1:10" ht="15" customHeight="1">
      <c r="A3591" s="15"/>
      <c r="B3591" s="2" t="s">
        <v>865</v>
      </c>
      <c r="C3591" s="2" t="s">
        <v>16800</v>
      </c>
      <c r="D3591" s="19">
        <v>0</v>
      </c>
      <c r="F3591" s="16">
        <v>0.8276</v>
      </c>
      <c r="G3591" s="4">
        <v>0.8276</v>
      </c>
      <c r="H3591" s="4">
        <v>1</v>
      </c>
      <c r="I3591" s="17">
        <v>0.6552</v>
      </c>
      <c r="J3591" s="4">
        <v>0.24381041815312199</v>
      </c>
    </row>
    <row r="3592" spans="1:10" ht="15" customHeight="1">
      <c r="A3592" s="15"/>
      <c r="B3592" s="2" t="s">
        <v>16801</v>
      </c>
      <c r="C3592" s="2" t="s">
        <v>16802</v>
      </c>
      <c r="D3592" s="19">
        <v>0</v>
      </c>
      <c r="F3592" s="16">
        <v>0.66664999999999996</v>
      </c>
      <c r="G3592" s="4">
        <v>0.66664999999999996</v>
      </c>
      <c r="H3592" s="4">
        <v>1</v>
      </c>
      <c r="I3592" s="17">
        <v>0.33329999999999999</v>
      </c>
      <c r="J3592" s="4">
        <v>0.471428091017071</v>
      </c>
    </row>
    <row r="3593" spans="1:10" ht="15" customHeight="1">
      <c r="A3593" s="15"/>
      <c r="B3593" s="2" t="s">
        <v>866</v>
      </c>
      <c r="C3593" s="2" t="s">
        <v>16803</v>
      </c>
      <c r="D3593" s="19">
        <v>0</v>
      </c>
      <c r="F3593" s="16">
        <v>0.53969999999999996</v>
      </c>
      <c r="G3593" s="4">
        <v>0.53969999999999996</v>
      </c>
      <c r="H3593" s="4">
        <v>1</v>
      </c>
      <c r="I3593" s="17">
        <v>7.9399999999999998E-2</v>
      </c>
      <c r="J3593" s="4">
        <v>0.65096250276033596</v>
      </c>
    </row>
    <row r="3594" spans="1:10" ht="15" customHeight="1">
      <c r="A3594" s="15"/>
      <c r="B3594" s="2" t="s">
        <v>4621</v>
      </c>
      <c r="C3594" s="2" t="s">
        <v>16804</v>
      </c>
      <c r="D3594" s="19">
        <v>0</v>
      </c>
      <c r="F3594" s="16">
        <v>0.6159</v>
      </c>
      <c r="G3594" s="4">
        <v>0.71619999999999995</v>
      </c>
      <c r="H3594" s="4">
        <v>1</v>
      </c>
      <c r="I3594" s="17">
        <v>3.1199999999999999E-2</v>
      </c>
      <c r="J3594" s="4">
        <v>0.44069715981234397</v>
      </c>
    </row>
    <row r="3595" spans="1:10" ht="15" customHeight="1">
      <c r="A3595" s="15"/>
      <c r="B3595" s="2" t="s">
        <v>2843</v>
      </c>
      <c r="C3595" s="2" t="s">
        <v>16805</v>
      </c>
      <c r="D3595" s="19">
        <v>0</v>
      </c>
      <c r="F3595" s="16">
        <v>0.48452499999999998</v>
      </c>
      <c r="G3595" s="4">
        <v>0.46800000000000003</v>
      </c>
      <c r="H3595" s="4">
        <v>1</v>
      </c>
      <c r="I3595" s="17">
        <v>2.0999999999999999E-3</v>
      </c>
      <c r="J3595" s="4">
        <v>0.54178193260757601</v>
      </c>
    </row>
    <row r="3596" spans="1:10" ht="15" customHeight="1">
      <c r="A3596" s="15"/>
      <c r="B3596" s="2" t="s">
        <v>5950</v>
      </c>
      <c r="C3596" s="2" t="s">
        <v>16806</v>
      </c>
      <c r="D3596" s="19">
        <v>0</v>
      </c>
      <c r="F3596" s="16">
        <v>0.71630000000000005</v>
      </c>
      <c r="G3596" s="4">
        <v>0.91700000000000004</v>
      </c>
      <c r="H3596" s="4">
        <v>1</v>
      </c>
      <c r="I3596" s="17">
        <v>3.1199999999999999E-2</v>
      </c>
      <c r="J3596" s="4">
        <v>0.46003016567757099</v>
      </c>
    </row>
    <row r="3597" spans="1:10" ht="15" customHeight="1">
      <c r="A3597" s="15"/>
      <c r="B3597" s="2" t="s">
        <v>4622</v>
      </c>
      <c r="C3597" s="2" t="s">
        <v>16807</v>
      </c>
      <c r="D3597" s="19">
        <v>0</v>
      </c>
      <c r="F3597" s="16">
        <v>0.68179999999999996</v>
      </c>
      <c r="G3597" s="4">
        <v>0.68179999999999996</v>
      </c>
      <c r="H3597" s="4">
        <v>1</v>
      </c>
      <c r="I3597" s="17">
        <v>0.36359999999999998</v>
      </c>
      <c r="J3597" s="4">
        <v>0.45000275554711899</v>
      </c>
    </row>
    <row r="3598" spans="1:10" ht="15" customHeight="1">
      <c r="A3598" s="15"/>
      <c r="B3598" s="2" t="s">
        <v>5951</v>
      </c>
      <c r="C3598" s="2" t="s">
        <v>16808</v>
      </c>
      <c r="D3598" s="19">
        <v>0</v>
      </c>
      <c r="F3598" s="16">
        <v>0.71152499999999996</v>
      </c>
      <c r="G3598" s="4">
        <v>0.90744999999999998</v>
      </c>
      <c r="H3598" s="4">
        <v>1</v>
      </c>
      <c r="I3598" s="17">
        <v>3.1199999999999999E-2</v>
      </c>
      <c r="J3598" s="4">
        <v>0.46143409334378399</v>
      </c>
    </row>
    <row r="3599" spans="1:10" ht="15" customHeight="1">
      <c r="A3599" s="15"/>
      <c r="B3599" s="2" t="s">
        <v>5952</v>
      </c>
      <c r="C3599" s="2" t="s">
        <v>16809</v>
      </c>
      <c r="D3599" s="19">
        <v>0</v>
      </c>
      <c r="F3599" s="16">
        <v>0.62939999999999996</v>
      </c>
      <c r="G3599" s="4">
        <v>0.74319999999999997</v>
      </c>
      <c r="H3599" s="4">
        <v>1</v>
      </c>
      <c r="I3599" s="17">
        <v>3.1199999999999999E-2</v>
      </c>
      <c r="J3599" s="4">
        <v>0.418569380947373</v>
      </c>
    </row>
    <row r="3600" spans="1:10" ht="15" customHeight="1">
      <c r="A3600" s="15"/>
      <c r="B3600" s="2" t="s">
        <v>867</v>
      </c>
      <c r="C3600" s="2" t="s">
        <v>16810</v>
      </c>
      <c r="D3600" s="19">
        <v>0</v>
      </c>
      <c r="F3600" s="16">
        <v>0.95</v>
      </c>
      <c r="G3600" s="4">
        <v>0.95</v>
      </c>
      <c r="H3600" s="4">
        <v>1</v>
      </c>
      <c r="I3600" s="17">
        <v>0.9</v>
      </c>
      <c r="J3600" s="4">
        <v>7.0710678118654696E-2</v>
      </c>
    </row>
    <row r="3601" spans="1:10" ht="15" customHeight="1">
      <c r="A3601" s="15"/>
      <c r="B3601" s="2" t="s">
        <v>16811</v>
      </c>
      <c r="C3601" s="2" t="s">
        <v>16812</v>
      </c>
      <c r="D3601" s="19">
        <v>1</v>
      </c>
      <c r="F3601" s="16">
        <v>0.58899999999999997</v>
      </c>
      <c r="G3601" s="4">
        <v>0.65900000000000003</v>
      </c>
      <c r="H3601" s="4">
        <v>1</v>
      </c>
      <c r="I3601" s="17">
        <v>3.7999999999999999E-2</v>
      </c>
      <c r="J3601" s="4">
        <v>0.41162847326199398</v>
      </c>
    </row>
    <row r="3602" spans="1:10" ht="15" customHeight="1">
      <c r="A3602" s="15"/>
      <c r="B3602" s="2" t="s">
        <v>16811</v>
      </c>
      <c r="C3602" s="2" t="s">
        <v>16813</v>
      </c>
      <c r="D3602" s="19">
        <v>2</v>
      </c>
      <c r="F3602" s="16">
        <v>0.67420000000000002</v>
      </c>
      <c r="G3602" s="4">
        <v>0.65900000000000003</v>
      </c>
      <c r="H3602" s="4">
        <v>1</v>
      </c>
      <c r="I3602" s="17">
        <v>0.37880000000000003</v>
      </c>
      <c r="J3602" s="4">
        <v>0.27071564417299598</v>
      </c>
    </row>
    <row r="3603" spans="1:10" ht="15" customHeight="1">
      <c r="A3603" s="15"/>
      <c r="B3603" s="2" t="s">
        <v>868</v>
      </c>
      <c r="C3603" s="2" t="s">
        <v>16814</v>
      </c>
      <c r="D3603" s="19">
        <v>0</v>
      </c>
      <c r="F3603" s="16">
        <v>0.9375</v>
      </c>
      <c r="G3603" s="4">
        <v>0.9375</v>
      </c>
      <c r="H3603" s="4">
        <v>1</v>
      </c>
      <c r="I3603" s="17">
        <v>0.875</v>
      </c>
      <c r="J3603" s="4">
        <v>8.8388347648318405E-2</v>
      </c>
    </row>
    <row r="3604" spans="1:10" ht="15" customHeight="1">
      <c r="A3604" s="15"/>
      <c r="B3604" s="2" t="s">
        <v>5953</v>
      </c>
      <c r="C3604" s="2" t="s">
        <v>16815</v>
      </c>
      <c r="D3604" s="19">
        <v>0</v>
      </c>
      <c r="F3604" s="16">
        <v>0.70067500000000005</v>
      </c>
      <c r="G3604" s="4">
        <v>0.79449999999999998</v>
      </c>
      <c r="H3604" s="4">
        <v>1</v>
      </c>
      <c r="I3604" s="17">
        <v>0.2137</v>
      </c>
      <c r="J3604" s="4">
        <v>0.33885806640342298</v>
      </c>
    </row>
    <row r="3605" spans="1:10" ht="15" customHeight="1">
      <c r="A3605" s="15"/>
      <c r="B3605" s="2" t="s">
        <v>869</v>
      </c>
      <c r="C3605" s="2" t="s">
        <v>16816</v>
      </c>
      <c r="D3605" s="19">
        <v>0</v>
      </c>
      <c r="F3605" s="16">
        <v>0.9375</v>
      </c>
      <c r="G3605" s="4">
        <v>0.9375</v>
      </c>
      <c r="H3605" s="4">
        <v>1</v>
      </c>
      <c r="I3605" s="17">
        <v>0.875</v>
      </c>
      <c r="J3605" s="4">
        <v>8.8388347648318405E-2</v>
      </c>
    </row>
    <row r="3606" spans="1:10" ht="15" customHeight="1">
      <c r="A3606" s="15"/>
      <c r="B3606" s="2" t="s">
        <v>4104</v>
      </c>
      <c r="C3606" s="2" t="s">
        <v>16817</v>
      </c>
      <c r="D3606" s="19">
        <v>1</v>
      </c>
      <c r="F3606" s="16">
        <v>0.71631666666666705</v>
      </c>
      <c r="G3606" s="4">
        <v>0.78774999999999995</v>
      </c>
      <c r="H3606" s="4">
        <v>1</v>
      </c>
      <c r="I3606" s="17">
        <v>0.193</v>
      </c>
      <c r="J3606" s="4">
        <v>0.30535068637006002</v>
      </c>
    </row>
    <row r="3607" spans="1:10" ht="15" customHeight="1">
      <c r="A3607" s="15"/>
      <c r="B3607" s="2" t="s">
        <v>4104</v>
      </c>
      <c r="C3607" s="2" t="s">
        <v>16818</v>
      </c>
      <c r="D3607" s="19">
        <v>2</v>
      </c>
      <c r="F3607" s="16">
        <v>0.69802500000000001</v>
      </c>
      <c r="G3607" s="4">
        <v>0.89344999999999997</v>
      </c>
      <c r="H3607" s="4">
        <v>1</v>
      </c>
      <c r="I3607" s="17">
        <v>5.1999999999999998E-3</v>
      </c>
      <c r="J3607" s="4">
        <v>0.47050364770105702</v>
      </c>
    </row>
    <row r="3608" spans="1:10" ht="15" customHeight="1">
      <c r="A3608" s="15"/>
      <c r="B3608" s="2" t="s">
        <v>16819</v>
      </c>
      <c r="C3608" s="2" t="s">
        <v>16820</v>
      </c>
      <c r="D3608" s="19">
        <v>0</v>
      </c>
      <c r="F3608" s="16">
        <v>0.78012499999999996</v>
      </c>
      <c r="G3608" s="4">
        <v>0.78774999999999995</v>
      </c>
      <c r="H3608" s="4">
        <v>1</v>
      </c>
      <c r="I3608" s="17">
        <v>0.54500000000000004</v>
      </c>
      <c r="J3608" s="4">
        <v>0.186351091133555</v>
      </c>
    </row>
    <row r="3609" spans="1:10" ht="15" customHeight="1">
      <c r="A3609" s="15"/>
      <c r="B3609" s="2" t="s">
        <v>5954</v>
      </c>
      <c r="C3609" s="2" t="s">
        <v>16821</v>
      </c>
      <c r="D3609" s="19">
        <v>1</v>
      </c>
      <c r="F3609" s="16">
        <v>0.76119999999999999</v>
      </c>
      <c r="G3609" s="4">
        <v>0.82745000000000002</v>
      </c>
      <c r="H3609" s="4">
        <v>1</v>
      </c>
      <c r="I3609" s="17">
        <v>0.38990000000000002</v>
      </c>
      <c r="J3609" s="4">
        <v>0.260841113834968</v>
      </c>
    </row>
    <row r="3610" spans="1:10" ht="15" customHeight="1">
      <c r="A3610" s="15"/>
      <c r="B3610" s="2" t="s">
        <v>5954</v>
      </c>
      <c r="C3610" s="2" t="s">
        <v>16822</v>
      </c>
      <c r="D3610" s="19">
        <v>2</v>
      </c>
      <c r="F3610" s="16">
        <v>0.74957499999999999</v>
      </c>
      <c r="G3610" s="4">
        <v>0.80420000000000003</v>
      </c>
      <c r="H3610" s="4">
        <v>1</v>
      </c>
      <c r="I3610" s="17">
        <v>0.38990000000000002</v>
      </c>
      <c r="J3610" s="4">
        <v>0.25882107558440198</v>
      </c>
    </row>
    <row r="3611" spans="1:10" ht="15" customHeight="1">
      <c r="A3611" s="15"/>
      <c r="B3611" s="2" t="s">
        <v>870</v>
      </c>
      <c r="C3611" s="2" t="s">
        <v>16823</v>
      </c>
      <c r="D3611" s="19">
        <v>0</v>
      </c>
      <c r="F3611" s="16">
        <v>0.8</v>
      </c>
      <c r="G3611" s="4">
        <v>0.8</v>
      </c>
      <c r="H3611" s="4">
        <v>1</v>
      </c>
      <c r="I3611" s="17">
        <v>0.6</v>
      </c>
      <c r="J3611" s="4">
        <v>0.28284271247461901</v>
      </c>
    </row>
    <row r="3612" spans="1:10" ht="15" customHeight="1">
      <c r="A3612" s="15"/>
      <c r="B3612" s="2" t="s">
        <v>871</v>
      </c>
      <c r="C3612" s="2" t="s">
        <v>16824</v>
      </c>
      <c r="D3612" s="19">
        <v>0</v>
      </c>
      <c r="F3612" s="16">
        <v>1</v>
      </c>
      <c r="G3612" s="4">
        <v>1</v>
      </c>
      <c r="H3612" s="4">
        <v>1</v>
      </c>
      <c r="I3612" s="17">
        <v>1</v>
      </c>
      <c r="J3612" s="4">
        <v>0</v>
      </c>
    </row>
    <row r="3613" spans="1:10" ht="15" customHeight="1">
      <c r="A3613" s="15"/>
      <c r="B3613" s="2" t="s">
        <v>872</v>
      </c>
      <c r="C3613" s="2" t="s">
        <v>16825</v>
      </c>
      <c r="D3613" s="19">
        <v>0</v>
      </c>
      <c r="F3613" s="16">
        <v>0.9143</v>
      </c>
      <c r="G3613" s="4">
        <v>0.9143</v>
      </c>
      <c r="H3613" s="4">
        <v>1</v>
      </c>
      <c r="I3613" s="17">
        <v>0.8286</v>
      </c>
      <c r="J3613" s="4">
        <v>0.12119810229537401</v>
      </c>
    </row>
    <row r="3614" spans="1:10" ht="15" customHeight="1">
      <c r="A3614" s="15"/>
      <c r="B3614" s="2" t="s">
        <v>873</v>
      </c>
      <c r="C3614" s="2" t="s">
        <v>16826</v>
      </c>
      <c r="D3614" s="19">
        <v>0</v>
      </c>
      <c r="F3614" s="16">
        <v>1</v>
      </c>
      <c r="G3614" s="4">
        <v>1</v>
      </c>
      <c r="H3614" s="4">
        <v>1</v>
      </c>
      <c r="I3614" s="17">
        <v>1</v>
      </c>
      <c r="J3614" s="4">
        <v>0</v>
      </c>
    </row>
    <row r="3615" spans="1:10" ht="15" customHeight="1">
      <c r="A3615" s="15"/>
      <c r="B3615" s="2" t="s">
        <v>5955</v>
      </c>
      <c r="C3615" s="2" t="s">
        <v>16226</v>
      </c>
      <c r="D3615" s="19">
        <v>1</v>
      </c>
      <c r="F3615" s="16">
        <v>0.69874999999999998</v>
      </c>
      <c r="G3615" s="4">
        <v>0.83540000000000003</v>
      </c>
      <c r="H3615" s="4">
        <v>1</v>
      </c>
      <c r="I3615" s="17">
        <v>0.1242</v>
      </c>
      <c r="J3615" s="4">
        <v>0.39541922478975799</v>
      </c>
    </row>
    <row r="3616" spans="1:10" ht="15" customHeight="1">
      <c r="A3616" s="15"/>
      <c r="B3616" s="2" t="s">
        <v>5955</v>
      </c>
      <c r="C3616" s="2" t="s">
        <v>16827</v>
      </c>
      <c r="D3616" s="19">
        <v>2</v>
      </c>
      <c r="F3616" s="16">
        <v>0.69105000000000005</v>
      </c>
      <c r="G3616" s="4">
        <v>0.82</v>
      </c>
      <c r="H3616" s="4">
        <v>1</v>
      </c>
      <c r="I3616" s="17">
        <v>0.1242</v>
      </c>
      <c r="J3616" s="4">
        <v>0.39022344453744301</v>
      </c>
    </row>
    <row r="3617" spans="1:10" ht="15" customHeight="1">
      <c r="A3617" s="15"/>
      <c r="B3617" s="2" t="s">
        <v>3770</v>
      </c>
      <c r="C3617" s="2" t="s">
        <v>16828</v>
      </c>
      <c r="D3617" s="19">
        <v>0</v>
      </c>
      <c r="F3617" s="16">
        <v>0.59032499999999999</v>
      </c>
      <c r="G3617" s="4">
        <v>0.65649999999999997</v>
      </c>
      <c r="H3617" s="4">
        <v>1</v>
      </c>
      <c r="I3617" s="17">
        <v>4.8300000000000003E-2</v>
      </c>
      <c r="J3617" s="4">
        <v>0.445826792786915</v>
      </c>
    </row>
    <row r="3618" spans="1:10" ht="15" customHeight="1">
      <c r="A3618" s="15"/>
      <c r="B3618" s="2" t="s">
        <v>16829</v>
      </c>
      <c r="C3618" s="2" t="s">
        <v>16830</v>
      </c>
      <c r="D3618" s="19">
        <v>0</v>
      </c>
      <c r="F3618" s="16">
        <v>0.61855000000000004</v>
      </c>
      <c r="G3618" s="4">
        <v>0.71294999999999997</v>
      </c>
      <c r="H3618" s="4">
        <v>1</v>
      </c>
      <c r="I3618" s="17">
        <v>4.8300000000000003E-2</v>
      </c>
      <c r="J3618" s="4">
        <v>0.43364097669231699</v>
      </c>
    </row>
    <row r="3619" spans="1:10" ht="15" customHeight="1">
      <c r="A3619" s="15"/>
      <c r="B3619" s="2" t="s">
        <v>874</v>
      </c>
      <c r="C3619" s="2" t="s">
        <v>16831</v>
      </c>
      <c r="D3619" s="19">
        <v>0</v>
      </c>
      <c r="F3619" s="16">
        <v>0.51559999999999995</v>
      </c>
      <c r="G3619" s="4">
        <v>0.51559999999999995</v>
      </c>
      <c r="H3619" s="4">
        <v>1</v>
      </c>
      <c r="I3619" s="17">
        <v>3.1199999999999999E-2</v>
      </c>
      <c r="J3619" s="4">
        <v>0.68504504961352697</v>
      </c>
    </row>
    <row r="3620" spans="1:10" ht="15" customHeight="1">
      <c r="A3620" s="15"/>
      <c r="B3620" s="2" t="s">
        <v>5956</v>
      </c>
      <c r="C3620" s="2" t="s">
        <v>16832</v>
      </c>
      <c r="D3620" s="19">
        <v>0</v>
      </c>
      <c r="F3620" s="16">
        <v>0.625</v>
      </c>
      <c r="G3620" s="4">
        <v>0.625</v>
      </c>
      <c r="H3620" s="4">
        <v>1</v>
      </c>
      <c r="I3620" s="17">
        <v>0.25</v>
      </c>
      <c r="J3620" s="4">
        <v>0.53033008588991104</v>
      </c>
    </row>
    <row r="3621" spans="1:10" ht="15" customHeight="1">
      <c r="A3621" s="15"/>
      <c r="B3621" s="2" t="s">
        <v>875</v>
      </c>
      <c r="C3621" s="2" t="s">
        <v>855</v>
      </c>
      <c r="D3621" s="19">
        <v>0</v>
      </c>
      <c r="F3621" s="16">
        <v>0.51334999999999997</v>
      </c>
      <c r="G3621" s="4">
        <v>0.51334999999999997</v>
      </c>
      <c r="H3621" s="4">
        <v>1</v>
      </c>
      <c r="I3621" s="17">
        <v>2.6700000000000002E-2</v>
      </c>
      <c r="J3621" s="4">
        <v>0.68822703012886699</v>
      </c>
    </row>
    <row r="3622" spans="1:10" ht="15" customHeight="1">
      <c r="A3622" s="15"/>
      <c r="B3622" s="2" t="s">
        <v>2844</v>
      </c>
      <c r="C3622" s="2" t="s">
        <v>16833</v>
      </c>
      <c r="D3622" s="19">
        <v>0</v>
      </c>
      <c r="F3622" s="16">
        <v>0.66259999999999997</v>
      </c>
      <c r="G3622" s="4">
        <v>0.82164999999999999</v>
      </c>
      <c r="H3622" s="4">
        <v>1</v>
      </c>
      <c r="I3622" s="17">
        <v>7.1000000000000004E-3</v>
      </c>
      <c r="J3622" s="4">
        <v>0.447680295151201</v>
      </c>
    </row>
    <row r="3623" spans="1:10" ht="15" customHeight="1">
      <c r="A3623" s="15"/>
      <c r="B3623" s="2" t="s">
        <v>16834</v>
      </c>
      <c r="C3623" s="2" t="s">
        <v>16835</v>
      </c>
      <c r="D3623" s="19">
        <v>0</v>
      </c>
      <c r="F3623" s="16">
        <v>0.49387500000000001</v>
      </c>
      <c r="G3623" s="4">
        <v>0.48420000000000002</v>
      </c>
      <c r="H3623" s="4">
        <v>1</v>
      </c>
      <c r="I3623" s="17">
        <v>7.1000000000000004E-3</v>
      </c>
      <c r="J3623" s="4">
        <v>0.51924153259024497</v>
      </c>
    </row>
    <row r="3624" spans="1:10" ht="15" customHeight="1">
      <c r="A3624" s="15"/>
      <c r="B3624" s="2" t="s">
        <v>16836</v>
      </c>
      <c r="C3624" s="2" t="s">
        <v>16837</v>
      </c>
      <c r="D3624" s="19">
        <v>0</v>
      </c>
      <c r="F3624" s="16">
        <v>0.46665000000000001</v>
      </c>
      <c r="G3624" s="4">
        <v>0.41049999999999998</v>
      </c>
      <c r="H3624" s="4">
        <v>1</v>
      </c>
      <c r="I3624" s="17">
        <v>4.5600000000000002E-2</v>
      </c>
      <c r="J3624" s="4">
        <v>0.49343309239112298</v>
      </c>
    </row>
    <row r="3625" spans="1:10" ht="15" customHeight="1">
      <c r="A3625" s="15"/>
      <c r="B3625" s="2" t="s">
        <v>876</v>
      </c>
      <c r="C3625" s="2" t="s">
        <v>16838</v>
      </c>
      <c r="D3625" s="19">
        <v>1</v>
      </c>
      <c r="F3625" s="16">
        <v>0.9</v>
      </c>
      <c r="G3625" s="4">
        <v>0.9</v>
      </c>
      <c r="H3625" s="4">
        <v>1</v>
      </c>
      <c r="I3625" s="17">
        <v>0.8</v>
      </c>
      <c r="J3625" s="4">
        <v>0.141421356237309</v>
      </c>
    </row>
    <row r="3626" spans="1:10" ht="15" customHeight="1">
      <c r="A3626" s="15"/>
      <c r="B3626" s="2" t="s">
        <v>876</v>
      </c>
      <c r="C3626" s="2" t="s">
        <v>16839</v>
      </c>
      <c r="D3626" s="19">
        <v>2</v>
      </c>
      <c r="F3626" s="16">
        <v>0.37223333333333303</v>
      </c>
      <c r="G3626" s="4">
        <v>0.1026</v>
      </c>
      <c r="H3626" s="4">
        <v>1</v>
      </c>
      <c r="I3626" s="17">
        <v>1.41E-2</v>
      </c>
      <c r="J3626" s="4">
        <v>0.54545971742497501</v>
      </c>
    </row>
    <row r="3627" spans="1:10" ht="15" customHeight="1">
      <c r="A3627" s="15"/>
      <c r="B3627" s="2" t="s">
        <v>877</v>
      </c>
      <c r="C3627" s="2" t="s">
        <v>16840</v>
      </c>
      <c r="D3627" s="19">
        <v>0</v>
      </c>
      <c r="F3627" s="16">
        <v>1</v>
      </c>
      <c r="G3627" s="4">
        <v>1</v>
      </c>
      <c r="H3627" s="4">
        <v>1</v>
      </c>
      <c r="I3627" s="17">
        <v>1</v>
      </c>
      <c r="J3627" s="4">
        <v>0</v>
      </c>
    </row>
    <row r="3628" spans="1:10" ht="15" customHeight="1">
      <c r="A3628" s="15"/>
      <c r="B3628" s="2" t="s">
        <v>878</v>
      </c>
      <c r="C3628" s="2" t="s">
        <v>16841</v>
      </c>
      <c r="D3628" s="19">
        <v>1</v>
      </c>
      <c r="F3628" s="16">
        <v>0.95</v>
      </c>
      <c r="G3628" s="4">
        <v>0.95</v>
      </c>
      <c r="H3628" s="4">
        <v>1</v>
      </c>
      <c r="I3628" s="17">
        <v>0.9</v>
      </c>
      <c r="J3628" s="4">
        <v>7.0710678118654696E-2</v>
      </c>
    </row>
    <row r="3629" spans="1:10" ht="15" customHeight="1">
      <c r="A3629" s="15"/>
      <c r="B3629" s="2" t="s">
        <v>878</v>
      </c>
      <c r="C3629" s="2" t="s">
        <v>16842</v>
      </c>
      <c r="D3629" s="19">
        <v>2</v>
      </c>
      <c r="F3629" s="16">
        <v>0.91664999999999996</v>
      </c>
      <c r="G3629" s="4">
        <v>0.91664999999999996</v>
      </c>
      <c r="H3629" s="4">
        <v>1</v>
      </c>
      <c r="I3629" s="17">
        <v>0.83330000000000004</v>
      </c>
      <c r="J3629" s="4">
        <v>0.117874700423797</v>
      </c>
    </row>
    <row r="3630" spans="1:10" ht="15" customHeight="1">
      <c r="A3630" s="15"/>
      <c r="B3630" s="2" t="s">
        <v>879</v>
      </c>
      <c r="C3630" s="2" t="s">
        <v>16843</v>
      </c>
      <c r="D3630" s="19">
        <v>0</v>
      </c>
      <c r="F3630" s="16">
        <v>0.92</v>
      </c>
      <c r="G3630" s="4">
        <v>0.92</v>
      </c>
      <c r="H3630" s="4">
        <v>1</v>
      </c>
      <c r="I3630" s="17">
        <v>0.84</v>
      </c>
      <c r="J3630" s="4">
        <v>0.11313708498984799</v>
      </c>
    </row>
    <row r="3631" spans="1:10" ht="15" customHeight="1">
      <c r="A3631" s="15"/>
      <c r="B3631" s="2" t="s">
        <v>880</v>
      </c>
      <c r="C3631" s="2" t="s">
        <v>16844</v>
      </c>
      <c r="D3631" s="19">
        <v>0</v>
      </c>
      <c r="F3631" s="16">
        <v>0.97370000000000001</v>
      </c>
      <c r="G3631" s="4">
        <v>0.97370000000000001</v>
      </c>
      <c r="H3631" s="4">
        <v>1</v>
      </c>
      <c r="I3631" s="17">
        <v>0.94740000000000002</v>
      </c>
      <c r="J3631" s="4">
        <v>3.7193816690412398E-2</v>
      </c>
    </row>
    <row r="3632" spans="1:10" ht="15" customHeight="1">
      <c r="A3632" s="15"/>
      <c r="B3632" s="2" t="s">
        <v>4623</v>
      </c>
      <c r="C3632" s="2" t="s">
        <v>16845</v>
      </c>
      <c r="D3632" s="19">
        <v>0</v>
      </c>
      <c r="F3632" s="16">
        <v>0.72519999999999996</v>
      </c>
      <c r="G3632" s="4">
        <v>0.88460000000000005</v>
      </c>
      <c r="H3632" s="4">
        <v>1</v>
      </c>
      <c r="I3632" s="17">
        <v>0.13159999999999999</v>
      </c>
      <c r="J3632" s="4">
        <v>0.41041728358667701</v>
      </c>
    </row>
    <row r="3633" spans="1:10" ht="15" customHeight="1">
      <c r="A3633" s="15"/>
      <c r="B3633" s="2" t="s">
        <v>5957</v>
      </c>
      <c r="C3633" s="2" t="s">
        <v>16846</v>
      </c>
      <c r="D3633" s="19">
        <v>0</v>
      </c>
      <c r="F3633" s="16">
        <v>0.49304999999999999</v>
      </c>
      <c r="G3633" s="4">
        <v>0.45434999999999998</v>
      </c>
      <c r="H3633" s="4">
        <v>1</v>
      </c>
      <c r="I3633" s="17">
        <v>6.3500000000000001E-2</v>
      </c>
      <c r="J3633" s="4">
        <v>0.46649116104523702</v>
      </c>
    </row>
    <row r="3634" spans="1:10" ht="15" customHeight="1">
      <c r="A3634" s="15"/>
      <c r="B3634" s="2" t="s">
        <v>4624</v>
      </c>
      <c r="C3634" s="2" t="s">
        <v>16847</v>
      </c>
      <c r="D3634" s="19">
        <v>0</v>
      </c>
      <c r="F3634" s="16">
        <v>0.65049999999999997</v>
      </c>
      <c r="G3634" s="4">
        <v>0.73519999999999996</v>
      </c>
      <c r="H3634" s="4">
        <v>1</v>
      </c>
      <c r="I3634" s="17">
        <v>0.13159999999999999</v>
      </c>
      <c r="J3634" s="4">
        <v>0.42525292082085298</v>
      </c>
    </row>
    <row r="3635" spans="1:10" ht="15" customHeight="1">
      <c r="A3635" s="15"/>
      <c r="B3635" s="2" t="s">
        <v>3918</v>
      </c>
      <c r="C3635" s="2" t="s">
        <v>16848</v>
      </c>
      <c r="D3635" s="19">
        <v>0</v>
      </c>
      <c r="F3635" s="16">
        <v>0.73770000000000002</v>
      </c>
      <c r="G3635" s="4">
        <v>0.90959999999999996</v>
      </c>
      <c r="H3635" s="4">
        <v>1</v>
      </c>
      <c r="I3635" s="17">
        <v>0.13159999999999999</v>
      </c>
      <c r="J3635" s="4">
        <v>0.40747817937488001</v>
      </c>
    </row>
    <row r="3636" spans="1:10" ht="15" customHeight="1">
      <c r="A3636" s="15"/>
      <c r="B3636" s="2" t="s">
        <v>5958</v>
      </c>
      <c r="C3636" s="2" t="s">
        <v>16849</v>
      </c>
      <c r="D3636" s="19">
        <v>0</v>
      </c>
      <c r="F3636" s="16">
        <v>0.53764999999999996</v>
      </c>
      <c r="G3636" s="4">
        <v>0.50949999999999995</v>
      </c>
      <c r="H3636" s="4">
        <v>1</v>
      </c>
      <c r="I3636" s="17">
        <v>0.13159999999999999</v>
      </c>
      <c r="J3636" s="4">
        <v>0.42362556186645101</v>
      </c>
    </row>
    <row r="3637" spans="1:10" ht="15" customHeight="1">
      <c r="A3637" s="15"/>
      <c r="B3637" s="2" t="s">
        <v>2845</v>
      </c>
      <c r="C3637" s="2" t="s">
        <v>16850</v>
      </c>
      <c r="D3637" s="19">
        <v>0</v>
      </c>
      <c r="F3637" s="16">
        <v>0.4788</v>
      </c>
      <c r="G3637" s="4">
        <v>0.45255000000000001</v>
      </c>
      <c r="H3637" s="4">
        <v>1</v>
      </c>
      <c r="I3637" s="17">
        <v>1.01E-2</v>
      </c>
      <c r="J3637" s="4">
        <v>0.49586196331909399</v>
      </c>
    </row>
    <row r="3638" spans="1:10" ht="15" customHeight="1">
      <c r="A3638" s="15"/>
      <c r="B3638" s="2" t="s">
        <v>5959</v>
      </c>
      <c r="C3638" s="2" t="s">
        <v>16851</v>
      </c>
      <c r="D3638" s="19">
        <v>0</v>
      </c>
      <c r="F3638" s="16">
        <v>0.54054999999999997</v>
      </c>
      <c r="G3638" s="4">
        <v>0.54054999999999997</v>
      </c>
      <c r="H3638" s="4">
        <v>1</v>
      </c>
      <c r="I3638" s="17">
        <v>8.1100000000000005E-2</v>
      </c>
      <c r="J3638" s="4">
        <v>0.64976042123231803</v>
      </c>
    </row>
    <row r="3639" spans="1:10" ht="15" customHeight="1">
      <c r="A3639" s="15"/>
      <c r="B3639" s="2" t="s">
        <v>2846</v>
      </c>
      <c r="C3639" s="2" t="s">
        <v>16852</v>
      </c>
      <c r="D3639" s="19">
        <v>0</v>
      </c>
      <c r="F3639" s="16">
        <v>0.37940000000000002</v>
      </c>
      <c r="G3639" s="4">
        <v>0.18340000000000001</v>
      </c>
      <c r="H3639" s="4">
        <v>1</v>
      </c>
      <c r="I3639" s="17">
        <v>0.15079999999999999</v>
      </c>
      <c r="J3639" s="4">
        <v>0.41415468929696603</v>
      </c>
    </row>
    <row r="3640" spans="1:10" ht="15" customHeight="1">
      <c r="A3640" s="15"/>
      <c r="B3640" s="2" t="s">
        <v>5960</v>
      </c>
      <c r="C3640" s="2" t="s">
        <v>16853</v>
      </c>
      <c r="D3640" s="19">
        <v>0</v>
      </c>
      <c r="F3640" s="16">
        <v>0.37212499999999998</v>
      </c>
      <c r="G3640" s="4">
        <v>0.1736</v>
      </c>
      <c r="H3640" s="4">
        <v>1</v>
      </c>
      <c r="I3640" s="17">
        <v>0.14130000000000001</v>
      </c>
      <c r="J3640" s="4">
        <v>0.419273668582546</v>
      </c>
    </row>
    <row r="3641" spans="1:10" ht="15" customHeight="1">
      <c r="A3641" s="15"/>
      <c r="B3641" s="2" t="s">
        <v>881</v>
      </c>
      <c r="C3641" s="2" t="s">
        <v>16854</v>
      </c>
      <c r="D3641" s="19">
        <v>0</v>
      </c>
      <c r="F3641" s="16">
        <v>1</v>
      </c>
      <c r="G3641" s="4">
        <v>1</v>
      </c>
      <c r="H3641" s="4">
        <v>1</v>
      </c>
      <c r="I3641" s="17">
        <v>1</v>
      </c>
      <c r="J3641" s="4">
        <v>0</v>
      </c>
    </row>
    <row r="3642" spans="1:10" ht="15" customHeight="1">
      <c r="A3642" s="15"/>
      <c r="B3642" s="2" t="s">
        <v>882</v>
      </c>
      <c r="C3642" s="2" t="s">
        <v>16855</v>
      </c>
      <c r="D3642" s="19">
        <v>0</v>
      </c>
      <c r="F3642" s="16">
        <v>0.88460000000000005</v>
      </c>
      <c r="G3642" s="4">
        <v>0.88460000000000005</v>
      </c>
      <c r="H3642" s="4">
        <v>1</v>
      </c>
      <c r="I3642" s="17">
        <v>0.76919999999999999</v>
      </c>
      <c r="J3642" s="4">
        <v>0.163200245097855</v>
      </c>
    </row>
    <row r="3643" spans="1:10" ht="15" customHeight="1">
      <c r="A3643" s="15"/>
      <c r="B3643" s="2" t="s">
        <v>883</v>
      </c>
      <c r="C3643" s="2" t="s">
        <v>16856</v>
      </c>
      <c r="D3643" s="19">
        <v>0</v>
      </c>
      <c r="F3643" s="16">
        <v>1</v>
      </c>
      <c r="G3643" s="4">
        <v>1</v>
      </c>
      <c r="H3643" s="4">
        <v>1</v>
      </c>
      <c r="I3643" s="17">
        <v>1</v>
      </c>
      <c r="J3643" s="4">
        <v>0</v>
      </c>
    </row>
    <row r="3644" spans="1:10" ht="15" customHeight="1">
      <c r="A3644" s="15"/>
      <c r="B3644" s="2" t="s">
        <v>3747</v>
      </c>
      <c r="C3644" s="2" t="s">
        <v>16857</v>
      </c>
      <c r="D3644" s="19">
        <v>0</v>
      </c>
      <c r="F3644" s="16">
        <v>1</v>
      </c>
      <c r="G3644" s="4">
        <v>1</v>
      </c>
      <c r="H3644" s="4">
        <v>1</v>
      </c>
      <c r="I3644" s="17">
        <v>1</v>
      </c>
      <c r="J3644" s="4">
        <v>0</v>
      </c>
    </row>
    <row r="3645" spans="1:10" ht="15" customHeight="1">
      <c r="A3645" s="15"/>
      <c r="B3645" s="2" t="s">
        <v>5961</v>
      </c>
      <c r="C3645" s="2" t="s">
        <v>16858</v>
      </c>
      <c r="D3645" s="19">
        <v>0</v>
      </c>
      <c r="F3645" s="16">
        <v>0.78985000000000005</v>
      </c>
      <c r="G3645" s="4">
        <v>0.99780000000000002</v>
      </c>
      <c r="H3645" s="4">
        <v>1</v>
      </c>
      <c r="I3645" s="17">
        <v>0.1638</v>
      </c>
      <c r="J3645" s="4">
        <v>0.41736834650781401</v>
      </c>
    </row>
    <row r="3646" spans="1:10" ht="15" customHeight="1">
      <c r="A3646" s="15"/>
      <c r="B3646" s="2" t="s">
        <v>2847</v>
      </c>
      <c r="C3646" s="2" t="s">
        <v>16859</v>
      </c>
      <c r="D3646" s="19">
        <v>0</v>
      </c>
      <c r="F3646" s="16">
        <v>0.85262499999999997</v>
      </c>
      <c r="G3646" s="4">
        <v>0.90620000000000001</v>
      </c>
      <c r="H3646" s="4">
        <v>1</v>
      </c>
      <c r="I3646" s="17">
        <v>0.59809999999999997</v>
      </c>
      <c r="J3646" s="4">
        <v>0.19041056299480899</v>
      </c>
    </row>
    <row r="3647" spans="1:10" ht="15" customHeight="1">
      <c r="A3647" s="15"/>
      <c r="B3647" s="2" t="s">
        <v>5962</v>
      </c>
      <c r="C3647" s="2" t="s">
        <v>16860</v>
      </c>
      <c r="D3647" s="19">
        <v>0</v>
      </c>
      <c r="F3647" s="16">
        <v>0.81018333333333303</v>
      </c>
      <c r="G3647" s="4">
        <v>0.87824999999999998</v>
      </c>
      <c r="H3647" s="4">
        <v>1</v>
      </c>
      <c r="I3647" s="17">
        <v>0.54339999999999999</v>
      </c>
      <c r="J3647" s="4">
        <v>0.20970937429372699</v>
      </c>
    </row>
    <row r="3648" spans="1:10" ht="15" customHeight="1">
      <c r="A3648" s="15"/>
      <c r="B3648" s="2" t="s">
        <v>16861</v>
      </c>
      <c r="C3648" s="2" t="s">
        <v>16862</v>
      </c>
      <c r="D3648" s="19">
        <v>0</v>
      </c>
      <c r="F3648" s="16">
        <v>0.85255000000000003</v>
      </c>
      <c r="G3648" s="4">
        <v>0.90620000000000001</v>
      </c>
      <c r="H3648" s="4">
        <v>1</v>
      </c>
      <c r="I3648" s="17">
        <v>0.5978</v>
      </c>
      <c r="J3648" s="4">
        <v>0.19054424682996901</v>
      </c>
    </row>
    <row r="3649" spans="1:10" ht="15" customHeight="1">
      <c r="A3649" s="15"/>
      <c r="B3649" s="2" t="s">
        <v>884</v>
      </c>
      <c r="C3649" s="2" t="s">
        <v>16863</v>
      </c>
      <c r="D3649" s="19">
        <v>0</v>
      </c>
      <c r="F3649" s="16">
        <v>0.76724999999999999</v>
      </c>
      <c r="G3649" s="4">
        <v>0.76724999999999999</v>
      </c>
      <c r="H3649" s="4">
        <v>1</v>
      </c>
      <c r="I3649" s="17">
        <v>0.53449999999999998</v>
      </c>
      <c r="J3649" s="4">
        <v>0.32915820664233802</v>
      </c>
    </row>
    <row r="3650" spans="1:10" ht="15" customHeight="1">
      <c r="A3650" s="15"/>
      <c r="B3650" s="2" t="s">
        <v>5963</v>
      </c>
      <c r="C3650" s="2" t="s">
        <v>16864</v>
      </c>
      <c r="D3650" s="19">
        <v>0</v>
      </c>
      <c r="F3650" s="16">
        <v>0.67030000000000001</v>
      </c>
      <c r="G3650" s="4">
        <v>0.80525000000000002</v>
      </c>
      <c r="H3650" s="4">
        <v>1</v>
      </c>
      <c r="I3650" s="17">
        <v>7.0699999999999999E-2</v>
      </c>
      <c r="J3650" s="4">
        <v>0.41482642956623</v>
      </c>
    </row>
    <row r="3651" spans="1:10" ht="15" customHeight="1">
      <c r="A3651" s="15"/>
      <c r="B3651" s="2" t="s">
        <v>885</v>
      </c>
      <c r="C3651" s="2" t="s">
        <v>16865</v>
      </c>
      <c r="D3651" s="19">
        <v>0</v>
      </c>
      <c r="F3651" s="16">
        <v>0.89475000000000005</v>
      </c>
      <c r="G3651" s="4">
        <v>0.89475000000000005</v>
      </c>
      <c r="H3651" s="4">
        <v>1</v>
      </c>
      <c r="I3651" s="17">
        <v>0.78949999999999998</v>
      </c>
      <c r="J3651" s="4">
        <v>0.14884597743976799</v>
      </c>
    </row>
    <row r="3652" spans="1:10" ht="15" customHeight="1">
      <c r="A3652" s="15"/>
      <c r="B3652" s="2" t="s">
        <v>886</v>
      </c>
      <c r="C3652" s="2" t="s">
        <v>16866</v>
      </c>
      <c r="D3652" s="19">
        <v>0</v>
      </c>
      <c r="F3652" s="16">
        <v>0.91174999999999995</v>
      </c>
      <c r="G3652" s="4">
        <v>0.91174999999999995</v>
      </c>
      <c r="H3652" s="4">
        <v>1</v>
      </c>
      <c r="I3652" s="17">
        <v>0.82350000000000001</v>
      </c>
      <c r="J3652" s="4">
        <v>0.124804346879426</v>
      </c>
    </row>
    <row r="3653" spans="1:10" ht="15" customHeight="1">
      <c r="A3653" s="15"/>
      <c r="B3653" s="2" t="s">
        <v>2848</v>
      </c>
      <c r="C3653" s="2" t="s">
        <v>16867</v>
      </c>
      <c r="D3653" s="19">
        <v>0</v>
      </c>
      <c r="F3653" s="16">
        <v>0.73714999999999997</v>
      </c>
      <c r="G3653" s="4">
        <v>0.88544999999999996</v>
      </c>
      <c r="H3653" s="4">
        <v>1</v>
      </c>
      <c r="I3653" s="17">
        <v>0.1777</v>
      </c>
      <c r="J3653" s="4">
        <v>0.37707485110165201</v>
      </c>
    </row>
    <row r="3654" spans="1:10" ht="15" customHeight="1">
      <c r="A3654" s="15"/>
      <c r="B3654" s="2" t="s">
        <v>16868</v>
      </c>
      <c r="C3654" s="2" t="s">
        <v>16869</v>
      </c>
      <c r="D3654" s="19">
        <v>0</v>
      </c>
      <c r="F3654" s="16">
        <v>0.817583333333333</v>
      </c>
      <c r="G3654" s="4">
        <v>0.87075000000000002</v>
      </c>
      <c r="H3654" s="4">
        <v>1</v>
      </c>
      <c r="I3654" s="17">
        <v>0.4022</v>
      </c>
      <c r="J3654" s="4">
        <v>0.22203496496423</v>
      </c>
    </row>
    <row r="3655" spans="1:10" ht="15" customHeight="1">
      <c r="A3655" s="15"/>
      <c r="B3655" s="2" t="s">
        <v>887</v>
      </c>
      <c r="C3655" s="2" t="s">
        <v>16870</v>
      </c>
      <c r="D3655" s="19">
        <v>0</v>
      </c>
      <c r="F3655" s="16">
        <v>1</v>
      </c>
      <c r="G3655" s="4">
        <v>1</v>
      </c>
      <c r="H3655" s="4">
        <v>1</v>
      </c>
      <c r="I3655" s="17">
        <v>1</v>
      </c>
      <c r="J3655" s="4">
        <v>0</v>
      </c>
    </row>
    <row r="3656" spans="1:10" ht="15" customHeight="1">
      <c r="A3656" s="15"/>
      <c r="B3656" s="2" t="s">
        <v>888</v>
      </c>
      <c r="C3656" s="2" t="s">
        <v>16871</v>
      </c>
      <c r="D3656" s="19">
        <v>0</v>
      </c>
      <c r="F3656" s="16">
        <v>0.96430000000000005</v>
      </c>
      <c r="G3656" s="4">
        <v>0.96430000000000005</v>
      </c>
      <c r="H3656" s="4">
        <v>1</v>
      </c>
      <c r="I3656" s="17">
        <v>0.92859999999999998</v>
      </c>
      <c r="J3656" s="4">
        <v>5.0487424176719503E-2</v>
      </c>
    </row>
    <row r="3657" spans="1:10" ht="15" customHeight="1">
      <c r="A3657" s="15"/>
      <c r="B3657" s="2" t="s">
        <v>889</v>
      </c>
      <c r="C3657" s="2" t="s">
        <v>16855</v>
      </c>
      <c r="D3657" s="19">
        <v>0</v>
      </c>
      <c r="F3657" s="16">
        <v>0.53844999999999998</v>
      </c>
      <c r="G3657" s="4">
        <v>0.53844999999999998</v>
      </c>
      <c r="H3657" s="4">
        <v>1</v>
      </c>
      <c r="I3657" s="17">
        <v>7.6899999999999996E-2</v>
      </c>
      <c r="J3657" s="4">
        <v>0.65273026971330195</v>
      </c>
    </row>
    <row r="3658" spans="1:10" ht="15" customHeight="1">
      <c r="A3658" s="15"/>
      <c r="B3658" s="2" t="s">
        <v>890</v>
      </c>
      <c r="C3658" s="2" t="s">
        <v>16872</v>
      </c>
      <c r="D3658" s="19">
        <v>0</v>
      </c>
      <c r="F3658" s="16">
        <v>1</v>
      </c>
      <c r="G3658" s="4">
        <v>1</v>
      </c>
      <c r="H3658" s="4">
        <v>1</v>
      </c>
      <c r="I3658" s="17">
        <v>1</v>
      </c>
      <c r="J3658" s="4">
        <v>0</v>
      </c>
    </row>
    <row r="3659" spans="1:10" ht="15" customHeight="1">
      <c r="A3659" s="15"/>
      <c r="B3659" s="2" t="s">
        <v>4625</v>
      </c>
      <c r="C3659" s="2" t="s">
        <v>16873</v>
      </c>
      <c r="D3659" s="19">
        <v>1</v>
      </c>
      <c r="F3659" s="16">
        <v>0.50795000000000001</v>
      </c>
      <c r="G3659" s="4">
        <v>0.50795000000000001</v>
      </c>
      <c r="H3659" s="4">
        <v>1</v>
      </c>
      <c r="I3659" s="17">
        <v>1.5900000000000001E-2</v>
      </c>
      <c r="J3659" s="4">
        <v>0.695863783365681</v>
      </c>
    </row>
    <row r="3660" spans="1:10" ht="15" customHeight="1">
      <c r="A3660" s="15"/>
      <c r="B3660" s="2" t="s">
        <v>4625</v>
      </c>
      <c r="C3660" s="2" t="s">
        <v>16874</v>
      </c>
      <c r="D3660" s="19">
        <v>2</v>
      </c>
      <c r="F3660" s="16">
        <v>0.60163333333333302</v>
      </c>
      <c r="G3660" s="4">
        <v>0.72909999999999997</v>
      </c>
      <c r="H3660" s="4">
        <v>1</v>
      </c>
      <c r="I3660" s="17">
        <v>7.5800000000000006E-2</v>
      </c>
      <c r="J3660" s="4">
        <v>0.47510232932846502</v>
      </c>
    </row>
    <row r="3661" spans="1:10" ht="15" customHeight="1">
      <c r="A3661" s="15"/>
      <c r="B3661" s="2" t="s">
        <v>5964</v>
      </c>
      <c r="C3661" s="2" t="s">
        <v>16875</v>
      </c>
      <c r="D3661" s="19">
        <v>1</v>
      </c>
      <c r="F3661" s="16">
        <v>0.54544999999999999</v>
      </c>
      <c r="G3661" s="4">
        <v>0.54544999999999999</v>
      </c>
      <c r="H3661" s="4">
        <v>1</v>
      </c>
      <c r="I3661" s="17">
        <v>9.0899999999999995E-2</v>
      </c>
      <c r="J3661" s="4">
        <v>0.64283077477669004</v>
      </c>
    </row>
    <row r="3662" spans="1:10" ht="15" customHeight="1">
      <c r="A3662" s="15"/>
      <c r="B3662" s="2" t="s">
        <v>5964</v>
      </c>
      <c r="C3662" s="2" t="s">
        <v>16876</v>
      </c>
      <c r="D3662" s="19">
        <v>2</v>
      </c>
      <c r="F3662" s="16">
        <v>0.59350000000000003</v>
      </c>
      <c r="G3662" s="4">
        <v>0.70469999999999999</v>
      </c>
      <c r="H3662" s="4">
        <v>1</v>
      </c>
      <c r="I3662" s="17">
        <v>7.5800000000000006E-2</v>
      </c>
      <c r="J3662" s="4">
        <v>0.47202806060656999</v>
      </c>
    </row>
    <row r="3663" spans="1:10" ht="15" customHeight="1">
      <c r="A3663" s="15"/>
      <c r="B3663" s="2" t="s">
        <v>4626</v>
      </c>
      <c r="C3663" s="2" t="s">
        <v>16877</v>
      </c>
      <c r="D3663" s="19">
        <v>0</v>
      </c>
      <c r="F3663" s="16">
        <v>0.66876666666666695</v>
      </c>
      <c r="G3663" s="4">
        <v>0.99850000000000005</v>
      </c>
      <c r="H3663" s="4">
        <v>1</v>
      </c>
      <c r="I3663" s="17">
        <v>7.7999999999999996E-3</v>
      </c>
      <c r="J3663" s="4">
        <v>0.57241441572809204</v>
      </c>
    </row>
    <row r="3664" spans="1:10" ht="15" customHeight="1">
      <c r="A3664" s="15"/>
      <c r="B3664" s="2" t="s">
        <v>16878</v>
      </c>
      <c r="C3664" s="2" t="s">
        <v>16879</v>
      </c>
      <c r="D3664" s="19">
        <v>0</v>
      </c>
      <c r="F3664" s="16">
        <v>0.69193333333333296</v>
      </c>
      <c r="G3664" s="4">
        <v>1</v>
      </c>
      <c r="H3664" s="4">
        <v>1</v>
      </c>
      <c r="I3664" s="17">
        <v>7.5800000000000006E-2</v>
      </c>
      <c r="J3664" s="4">
        <v>0.53358711878505205</v>
      </c>
    </row>
    <row r="3665" spans="1:10" ht="15" customHeight="1">
      <c r="A3665" s="15"/>
      <c r="B3665" s="2" t="s">
        <v>891</v>
      </c>
      <c r="C3665" s="2" t="s">
        <v>16880</v>
      </c>
      <c r="D3665" s="19">
        <v>0</v>
      </c>
      <c r="F3665" s="16">
        <v>0.59089999999999998</v>
      </c>
      <c r="G3665" s="4">
        <v>0.59089999999999998</v>
      </c>
      <c r="H3665" s="4">
        <v>1</v>
      </c>
      <c r="I3665" s="17">
        <v>0.18179999999999999</v>
      </c>
      <c r="J3665" s="4">
        <v>0.57855476836683295</v>
      </c>
    </row>
    <row r="3666" spans="1:10" ht="15" customHeight="1">
      <c r="A3666" s="15"/>
      <c r="B3666" s="2" t="s">
        <v>892</v>
      </c>
      <c r="C3666" s="2" t="s">
        <v>16881</v>
      </c>
      <c r="D3666" s="19">
        <v>0</v>
      </c>
      <c r="F3666" s="16">
        <v>0.86365000000000003</v>
      </c>
      <c r="G3666" s="4">
        <v>0.86365000000000003</v>
      </c>
      <c r="H3666" s="4">
        <v>1</v>
      </c>
      <c r="I3666" s="17">
        <v>0.72729999999999995</v>
      </c>
      <c r="J3666" s="4">
        <v>0.19282801922957199</v>
      </c>
    </row>
    <row r="3667" spans="1:10" ht="15" customHeight="1">
      <c r="A3667" s="15"/>
      <c r="B3667" s="2" t="s">
        <v>16882</v>
      </c>
      <c r="C3667" s="2" t="s">
        <v>16883</v>
      </c>
      <c r="D3667" s="19">
        <v>0</v>
      </c>
      <c r="F3667" s="16">
        <v>0.68179999999999996</v>
      </c>
      <c r="G3667" s="4">
        <v>0.68179999999999996</v>
      </c>
      <c r="H3667" s="4">
        <v>1</v>
      </c>
      <c r="I3667" s="17">
        <v>0.36359999999999998</v>
      </c>
      <c r="J3667" s="4">
        <v>0.45000275554711899</v>
      </c>
    </row>
    <row r="3668" spans="1:10" ht="15" customHeight="1">
      <c r="A3668" s="15"/>
      <c r="B3668" s="2" t="s">
        <v>893</v>
      </c>
      <c r="C3668" s="2" t="s">
        <v>16884</v>
      </c>
      <c r="D3668" s="19">
        <v>0</v>
      </c>
      <c r="F3668" s="16">
        <v>0.75675000000000003</v>
      </c>
      <c r="G3668" s="4">
        <v>0.75675000000000003</v>
      </c>
      <c r="H3668" s="4">
        <v>1</v>
      </c>
      <c r="I3668" s="17">
        <v>0.51349999999999996</v>
      </c>
      <c r="J3668" s="4">
        <v>0.344007449047255</v>
      </c>
    </row>
    <row r="3669" spans="1:10" ht="15" customHeight="1">
      <c r="A3669" s="15"/>
      <c r="B3669" s="2" t="s">
        <v>5965</v>
      </c>
      <c r="C3669" s="2" t="s">
        <v>16885</v>
      </c>
      <c r="D3669" s="19">
        <v>0</v>
      </c>
      <c r="F3669" s="16">
        <v>0.55402499999999999</v>
      </c>
      <c r="G3669" s="4">
        <v>0.5696</v>
      </c>
      <c r="H3669" s="4">
        <v>1</v>
      </c>
      <c r="I3669" s="17">
        <v>7.6899999999999996E-2</v>
      </c>
      <c r="J3669" s="4">
        <v>0.38153874748619399</v>
      </c>
    </row>
    <row r="3670" spans="1:10" ht="15" customHeight="1">
      <c r="A3670" s="15"/>
      <c r="B3670" s="2" t="s">
        <v>894</v>
      </c>
      <c r="C3670" s="2" t="s">
        <v>16886</v>
      </c>
      <c r="D3670" s="19">
        <v>0</v>
      </c>
      <c r="F3670" s="16">
        <v>0.81579999999999997</v>
      </c>
      <c r="G3670" s="4">
        <v>0.81579999999999997</v>
      </c>
      <c r="H3670" s="4">
        <v>1</v>
      </c>
      <c r="I3670" s="17">
        <v>0.63160000000000005</v>
      </c>
      <c r="J3670" s="4">
        <v>0.26049813818912398</v>
      </c>
    </row>
    <row r="3671" spans="1:10" ht="15" customHeight="1">
      <c r="A3671" s="15"/>
      <c r="B3671" s="2" t="s">
        <v>4627</v>
      </c>
      <c r="C3671" s="2" t="s">
        <v>16887</v>
      </c>
      <c r="D3671" s="19">
        <v>0</v>
      </c>
      <c r="F3671" s="16">
        <v>0.83335000000000004</v>
      </c>
      <c r="G3671" s="4">
        <v>0.83335000000000004</v>
      </c>
      <c r="H3671" s="4">
        <v>1</v>
      </c>
      <c r="I3671" s="17">
        <v>0.66669999999999996</v>
      </c>
      <c r="J3671" s="4">
        <v>0.23567869016947601</v>
      </c>
    </row>
    <row r="3672" spans="1:10" ht="15" customHeight="1">
      <c r="A3672" s="15"/>
      <c r="B3672" s="2" t="s">
        <v>5966</v>
      </c>
      <c r="C3672" s="2" t="s">
        <v>16888</v>
      </c>
      <c r="D3672" s="19">
        <v>0</v>
      </c>
      <c r="F3672" s="16">
        <v>0.68830000000000002</v>
      </c>
      <c r="G3672" s="4">
        <v>0.7994</v>
      </c>
      <c r="H3672" s="4">
        <v>1</v>
      </c>
      <c r="I3672" s="17">
        <v>0.15440000000000001</v>
      </c>
      <c r="J3672" s="4">
        <v>0.37272720140428001</v>
      </c>
    </row>
    <row r="3673" spans="1:10" ht="15" customHeight="1">
      <c r="A3673" s="15"/>
      <c r="B3673" s="2" t="s">
        <v>4061</v>
      </c>
      <c r="C3673" s="2" t="s">
        <v>16889</v>
      </c>
      <c r="D3673" s="19">
        <v>0</v>
      </c>
      <c r="F3673" s="16">
        <v>0.75565000000000004</v>
      </c>
      <c r="G3673" s="4">
        <v>0.93410000000000004</v>
      </c>
      <c r="H3673" s="4">
        <v>1</v>
      </c>
      <c r="I3673" s="17">
        <v>0.15440000000000001</v>
      </c>
      <c r="J3673" s="4">
        <v>0.40545941432733601</v>
      </c>
    </row>
    <row r="3674" spans="1:10" ht="15" customHeight="1">
      <c r="A3674" s="15"/>
      <c r="B3674" s="2" t="s">
        <v>3761</v>
      </c>
      <c r="C3674" s="2" t="s">
        <v>16890</v>
      </c>
      <c r="D3674" s="19">
        <v>0</v>
      </c>
      <c r="F3674" s="16">
        <v>0.875</v>
      </c>
      <c r="G3674" s="4">
        <v>0.875</v>
      </c>
      <c r="H3674" s="4">
        <v>1</v>
      </c>
      <c r="I3674" s="17">
        <v>0.75</v>
      </c>
      <c r="J3674" s="4">
        <v>0.176776695296637</v>
      </c>
    </row>
    <row r="3675" spans="1:10" ht="15" customHeight="1">
      <c r="A3675" s="15"/>
      <c r="B3675" s="2" t="s">
        <v>895</v>
      </c>
      <c r="C3675" s="2" t="s">
        <v>16891</v>
      </c>
      <c r="D3675" s="19">
        <v>0</v>
      </c>
      <c r="F3675" s="16">
        <v>1</v>
      </c>
      <c r="G3675" s="4">
        <v>1</v>
      </c>
      <c r="H3675" s="4">
        <v>1</v>
      </c>
      <c r="I3675" s="17">
        <v>1</v>
      </c>
      <c r="J3675" s="4">
        <v>0</v>
      </c>
    </row>
    <row r="3676" spans="1:10" ht="15" customHeight="1">
      <c r="A3676" s="15"/>
      <c r="B3676" s="2" t="s">
        <v>5967</v>
      </c>
      <c r="C3676" s="2" t="s">
        <v>16892</v>
      </c>
      <c r="D3676" s="19">
        <v>0</v>
      </c>
      <c r="F3676" s="16">
        <v>0.64615</v>
      </c>
      <c r="G3676" s="4">
        <v>0.78774999999999995</v>
      </c>
      <c r="H3676" s="4">
        <v>1</v>
      </c>
      <c r="I3676" s="17">
        <v>9.1000000000000004E-3</v>
      </c>
      <c r="J3676" s="4">
        <v>0.43649313473028001</v>
      </c>
    </row>
    <row r="3677" spans="1:10" ht="15" customHeight="1">
      <c r="A3677" s="15"/>
      <c r="B3677" s="2" t="s">
        <v>896</v>
      </c>
      <c r="C3677" s="2" t="s">
        <v>16893</v>
      </c>
      <c r="D3677" s="19">
        <v>0</v>
      </c>
      <c r="F3677" s="16">
        <v>0.95309999999999995</v>
      </c>
      <c r="G3677" s="4">
        <v>0.95309999999999995</v>
      </c>
      <c r="H3677" s="4">
        <v>1</v>
      </c>
      <c r="I3677" s="17">
        <v>0.90620000000000001</v>
      </c>
      <c r="J3677" s="4">
        <v>6.6326616075298203E-2</v>
      </c>
    </row>
    <row r="3678" spans="1:10" ht="15" customHeight="1">
      <c r="A3678" s="15"/>
      <c r="B3678" s="2" t="s">
        <v>3853</v>
      </c>
      <c r="C3678" s="2" t="s">
        <v>16894</v>
      </c>
      <c r="D3678" s="19">
        <v>0</v>
      </c>
      <c r="F3678" s="16">
        <v>0.64895000000000003</v>
      </c>
      <c r="G3678" s="4">
        <v>0.64895000000000003</v>
      </c>
      <c r="H3678" s="4">
        <v>1</v>
      </c>
      <c r="I3678" s="17">
        <v>0.2979</v>
      </c>
      <c r="J3678" s="4">
        <v>0.49645967107107503</v>
      </c>
    </row>
    <row r="3679" spans="1:10" ht="15" customHeight="1">
      <c r="A3679" s="15"/>
      <c r="B3679" s="2" t="s">
        <v>2849</v>
      </c>
      <c r="C3679" s="2" t="s">
        <v>16895</v>
      </c>
      <c r="D3679" s="19">
        <v>0</v>
      </c>
      <c r="F3679" s="16">
        <v>0.664775</v>
      </c>
      <c r="G3679" s="4">
        <v>0.73450000000000004</v>
      </c>
      <c r="H3679" s="4">
        <v>1</v>
      </c>
      <c r="I3679" s="17">
        <v>0.19009999999999999</v>
      </c>
      <c r="J3679" s="4">
        <v>0.34033004936384897</v>
      </c>
    </row>
    <row r="3680" spans="1:10" ht="15" customHeight="1">
      <c r="A3680" s="15"/>
      <c r="B3680" s="2" t="s">
        <v>16896</v>
      </c>
      <c r="C3680" s="2" t="s">
        <v>16897</v>
      </c>
      <c r="D3680" s="19">
        <v>1</v>
      </c>
      <c r="F3680" s="16">
        <v>0.69769999999999999</v>
      </c>
      <c r="G3680" s="4">
        <v>0.80035000000000001</v>
      </c>
      <c r="H3680" s="4">
        <v>1</v>
      </c>
      <c r="I3680" s="17">
        <v>0.19009999999999999</v>
      </c>
      <c r="J3680" s="4">
        <v>0.35469493934929502</v>
      </c>
    </row>
    <row r="3681" spans="1:10" ht="15" customHeight="1">
      <c r="A3681" s="15"/>
      <c r="B3681" s="2" t="s">
        <v>16896</v>
      </c>
      <c r="C3681" s="2" t="s">
        <v>16898</v>
      </c>
      <c r="D3681" s="19">
        <v>2</v>
      </c>
      <c r="F3681" s="16">
        <v>0.71714999999999995</v>
      </c>
      <c r="G3681" s="4">
        <v>0.83925000000000005</v>
      </c>
      <c r="H3681" s="4">
        <v>1</v>
      </c>
      <c r="I3681" s="17">
        <v>0.19009999999999999</v>
      </c>
      <c r="J3681" s="4">
        <v>0.36848495672596099</v>
      </c>
    </row>
    <row r="3682" spans="1:10" ht="15" customHeight="1">
      <c r="A3682" s="15"/>
      <c r="B3682" s="2" t="s">
        <v>4628</v>
      </c>
      <c r="C3682" s="2" t="s">
        <v>16899</v>
      </c>
      <c r="D3682" s="19">
        <v>0</v>
      </c>
      <c r="F3682" s="16">
        <v>0.73212500000000003</v>
      </c>
      <c r="G3682" s="4">
        <v>0.86919999999999997</v>
      </c>
      <c r="H3682" s="4">
        <v>1</v>
      </c>
      <c r="I3682" s="17">
        <v>0.19009999999999999</v>
      </c>
      <c r="J3682" s="4">
        <v>0.38147267595464801</v>
      </c>
    </row>
    <row r="3683" spans="1:10" ht="15" customHeight="1">
      <c r="A3683" s="15"/>
      <c r="B3683" s="2" t="s">
        <v>5968</v>
      </c>
      <c r="C3683" s="2" t="s">
        <v>16900</v>
      </c>
      <c r="D3683" s="19">
        <v>0</v>
      </c>
      <c r="F3683" s="16">
        <v>0.68312499999999998</v>
      </c>
      <c r="G3683" s="4">
        <v>0.7712</v>
      </c>
      <c r="H3683" s="4">
        <v>1</v>
      </c>
      <c r="I3683" s="17">
        <v>0.19009999999999999</v>
      </c>
      <c r="J3683" s="4">
        <v>0.346870392461892</v>
      </c>
    </row>
    <row r="3684" spans="1:10" ht="15" customHeight="1">
      <c r="A3684" s="15"/>
      <c r="B3684" s="2" t="s">
        <v>897</v>
      </c>
      <c r="C3684" s="2" t="s">
        <v>16901</v>
      </c>
      <c r="D3684" s="19">
        <v>0</v>
      </c>
      <c r="F3684" s="16">
        <v>0.63954999999999995</v>
      </c>
      <c r="G3684" s="4">
        <v>0.63954999999999995</v>
      </c>
      <c r="H3684" s="4">
        <v>1</v>
      </c>
      <c r="I3684" s="17">
        <v>0.27910000000000001</v>
      </c>
      <c r="J3684" s="4">
        <v>0.50975327855738195</v>
      </c>
    </row>
    <row r="3685" spans="1:10" ht="15" customHeight="1">
      <c r="A3685" s="15"/>
      <c r="B3685" s="2" t="s">
        <v>5969</v>
      </c>
      <c r="C3685" s="2" t="s">
        <v>16902</v>
      </c>
      <c r="D3685" s="19">
        <v>0</v>
      </c>
      <c r="F3685" s="16">
        <v>0.54049999999999998</v>
      </c>
      <c r="G3685" s="4">
        <v>0.53774999999999995</v>
      </c>
      <c r="H3685" s="4">
        <v>1</v>
      </c>
      <c r="I3685" s="17">
        <v>8.6499999999999994E-2</v>
      </c>
      <c r="J3685" s="4">
        <v>0.38824331717794403</v>
      </c>
    </row>
    <row r="3686" spans="1:10" ht="15" customHeight="1">
      <c r="A3686" s="15"/>
      <c r="B3686" s="2" t="s">
        <v>898</v>
      </c>
      <c r="C3686" s="2" t="s">
        <v>16903</v>
      </c>
      <c r="D3686" s="19">
        <v>0</v>
      </c>
      <c r="F3686" s="16">
        <v>0.68520000000000003</v>
      </c>
      <c r="G3686" s="4">
        <v>0.68520000000000003</v>
      </c>
      <c r="H3686" s="4">
        <v>1</v>
      </c>
      <c r="I3686" s="17">
        <v>0.37040000000000001</v>
      </c>
      <c r="J3686" s="4">
        <v>0.44519442943505</v>
      </c>
    </row>
    <row r="3687" spans="1:10" ht="15" customHeight="1">
      <c r="A3687" s="15"/>
      <c r="B3687" s="2" t="s">
        <v>899</v>
      </c>
      <c r="C3687" s="2" t="s">
        <v>16904</v>
      </c>
      <c r="D3687" s="19">
        <v>0</v>
      </c>
      <c r="F3687" s="16">
        <v>1</v>
      </c>
      <c r="G3687" s="4">
        <v>1</v>
      </c>
      <c r="H3687" s="4">
        <v>1</v>
      </c>
      <c r="I3687" s="17">
        <v>1</v>
      </c>
      <c r="J3687" s="4">
        <v>0</v>
      </c>
    </row>
    <row r="3688" spans="1:10" ht="15" customHeight="1">
      <c r="A3688" s="15"/>
      <c r="B3688" s="2" t="s">
        <v>900</v>
      </c>
      <c r="C3688" s="2" t="s">
        <v>16905</v>
      </c>
      <c r="D3688" s="19">
        <v>0</v>
      </c>
      <c r="F3688" s="16">
        <v>0.88460000000000005</v>
      </c>
      <c r="G3688" s="4">
        <v>0.88460000000000005</v>
      </c>
      <c r="H3688" s="4">
        <v>1</v>
      </c>
      <c r="I3688" s="17">
        <v>0.76919999999999999</v>
      </c>
      <c r="J3688" s="4">
        <v>0.163200245097855</v>
      </c>
    </row>
    <row r="3689" spans="1:10" ht="15" customHeight="1">
      <c r="A3689" s="15"/>
      <c r="B3689" s="2" t="s">
        <v>901</v>
      </c>
      <c r="C3689" s="2" t="s">
        <v>16906</v>
      </c>
      <c r="D3689" s="19">
        <v>0</v>
      </c>
      <c r="F3689" s="16">
        <v>0.94445000000000001</v>
      </c>
      <c r="G3689" s="4">
        <v>0.94445000000000001</v>
      </c>
      <c r="H3689" s="4">
        <v>1</v>
      </c>
      <c r="I3689" s="17">
        <v>0.88890000000000002</v>
      </c>
      <c r="J3689" s="4">
        <v>7.8559563389825393E-2</v>
      </c>
    </row>
    <row r="3690" spans="1:10" ht="15" customHeight="1">
      <c r="A3690" s="15"/>
      <c r="B3690" s="2" t="s">
        <v>3808</v>
      </c>
      <c r="C3690" s="2" t="s">
        <v>16907</v>
      </c>
      <c r="D3690" s="19">
        <v>0</v>
      </c>
      <c r="F3690" s="16">
        <v>0.68540000000000001</v>
      </c>
      <c r="G3690" s="4">
        <v>0.76395000000000002</v>
      </c>
      <c r="H3690" s="4">
        <v>1</v>
      </c>
      <c r="I3690" s="17">
        <v>0.2137</v>
      </c>
      <c r="J3690" s="4">
        <v>0.38463907757792898</v>
      </c>
    </row>
    <row r="3691" spans="1:10" ht="15" customHeight="1">
      <c r="A3691" s="15"/>
      <c r="B3691" s="2" t="s">
        <v>4629</v>
      </c>
      <c r="C3691" s="2" t="s">
        <v>16908</v>
      </c>
      <c r="D3691" s="19">
        <v>0</v>
      </c>
      <c r="F3691" s="16">
        <v>0.8</v>
      </c>
      <c r="G3691" s="4">
        <v>0.8</v>
      </c>
      <c r="H3691" s="4">
        <v>1</v>
      </c>
      <c r="I3691" s="17">
        <v>0.6</v>
      </c>
      <c r="J3691" s="4">
        <v>0.28284271247461901</v>
      </c>
    </row>
    <row r="3692" spans="1:10" ht="15" customHeight="1">
      <c r="A3692" s="15"/>
      <c r="B3692" s="2" t="s">
        <v>902</v>
      </c>
      <c r="C3692" s="2" t="s">
        <v>16909</v>
      </c>
      <c r="D3692" s="19">
        <v>0</v>
      </c>
      <c r="F3692" s="16">
        <v>0.98750000000000004</v>
      </c>
      <c r="G3692" s="4">
        <v>0.98750000000000004</v>
      </c>
      <c r="H3692" s="4">
        <v>1</v>
      </c>
      <c r="I3692" s="17">
        <v>0.97499999999999998</v>
      </c>
      <c r="J3692" s="4">
        <v>1.7677669529663698E-2</v>
      </c>
    </row>
    <row r="3693" spans="1:10" ht="15" customHeight="1">
      <c r="A3693" s="15"/>
      <c r="B3693" s="2" t="s">
        <v>5970</v>
      </c>
      <c r="C3693" s="2" t="s">
        <v>16910</v>
      </c>
      <c r="D3693" s="19">
        <v>0</v>
      </c>
      <c r="F3693" s="16">
        <v>0.67335</v>
      </c>
      <c r="G3693" s="4">
        <v>0.73619999999999997</v>
      </c>
      <c r="H3693" s="4">
        <v>1</v>
      </c>
      <c r="I3693" s="17">
        <v>0.221</v>
      </c>
      <c r="J3693" s="4">
        <v>0.330662148826664</v>
      </c>
    </row>
    <row r="3694" spans="1:10" ht="15" customHeight="1">
      <c r="A3694" s="15"/>
      <c r="B3694" s="2" t="s">
        <v>903</v>
      </c>
      <c r="C3694" s="2" t="s">
        <v>16911</v>
      </c>
      <c r="D3694" s="19">
        <v>0</v>
      </c>
      <c r="F3694" s="16">
        <v>1</v>
      </c>
      <c r="G3694" s="4">
        <v>1</v>
      </c>
      <c r="H3694" s="4">
        <v>1</v>
      </c>
      <c r="I3694" s="17">
        <v>1</v>
      </c>
      <c r="J3694" s="4">
        <v>0</v>
      </c>
    </row>
    <row r="3695" spans="1:10" ht="15" customHeight="1">
      <c r="A3695" s="15"/>
      <c r="B3695" s="2" t="s">
        <v>16912</v>
      </c>
      <c r="C3695" s="2" t="s">
        <v>16913</v>
      </c>
      <c r="D3695" s="19">
        <v>0</v>
      </c>
      <c r="F3695" s="16">
        <v>0.70847499999999997</v>
      </c>
      <c r="G3695" s="4">
        <v>0.83174999999999999</v>
      </c>
      <c r="H3695" s="4">
        <v>1</v>
      </c>
      <c r="I3695" s="17">
        <v>0.1704</v>
      </c>
      <c r="J3695" s="4">
        <v>0.39042533537156598</v>
      </c>
    </row>
    <row r="3696" spans="1:10" ht="15" customHeight="1">
      <c r="A3696" s="15"/>
      <c r="B3696" s="2" t="s">
        <v>3847</v>
      </c>
      <c r="C3696" s="2" t="s">
        <v>16914</v>
      </c>
      <c r="D3696" s="19">
        <v>0</v>
      </c>
      <c r="F3696" s="16">
        <v>0.86432500000000001</v>
      </c>
      <c r="G3696" s="4">
        <v>0.86409999999999998</v>
      </c>
      <c r="H3696" s="4">
        <v>1</v>
      </c>
      <c r="I3696" s="17">
        <v>0.72909999999999997</v>
      </c>
      <c r="J3696" s="4">
        <v>0.153007742178841</v>
      </c>
    </row>
    <row r="3697" spans="1:10" ht="15" customHeight="1">
      <c r="A3697" s="15"/>
      <c r="B3697" s="2" t="s">
        <v>16915</v>
      </c>
      <c r="C3697" s="2" t="s">
        <v>16916</v>
      </c>
      <c r="D3697" s="19">
        <v>0</v>
      </c>
      <c r="F3697" s="16">
        <v>0.85822500000000002</v>
      </c>
      <c r="G3697" s="4">
        <v>0.86409999999999998</v>
      </c>
      <c r="H3697" s="4">
        <v>1</v>
      </c>
      <c r="I3697" s="17">
        <v>0.70469999999999999</v>
      </c>
      <c r="J3697" s="4">
        <v>0.160498813598938</v>
      </c>
    </row>
    <row r="3698" spans="1:10" ht="15" customHeight="1">
      <c r="A3698" s="15"/>
      <c r="B3698" s="2" t="s">
        <v>4630</v>
      </c>
      <c r="C3698" s="2" t="s">
        <v>16917</v>
      </c>
      <c r="D3698" s="19">
        <v>0</v>
      </c>
      <c r="F3698" s="16">
        <v>1</v>
      </c>
      <c r="G3698" s="4">
        <v>1</v>
      </c>
      <c r="H3698" s="4">
        <v>1</v>
      </c>
      <c r="I3698" s="17">
        <v>1</v>
      </c>
      <c r="J3698" s="4">
        <v>0</v>
      </c>
    </row>
    <row r="3699" spans="1:10" ht="15" customHeight="1">
      <c r="A3699" s="15"/>
      <c r="B3699" s="2" t="s">
        <v>4631</v>
      </c>
      <c r="C3699" s="2" t="s">
        <v>16918</v>
      </c>
      <c r="D3699" s="19">
        <v>0</v>
      </c>
      <c r="F3699" s="16">
        <v>0.87160000000000004</v>
      </c>
      <c r="G3699" s="4">
        <v>0.89534999999999998</v>
      </c>
      <c r="H3699" s="4">
        <v>1</v>
      </c>
      <c r="I3699" s="17">
        <v>0.69569999999999999</v>
      </c>
      <c r="J3699" s="4">
        <v>0.15325223217515199</v>
      </c>
    </row>
    <row r="3700" spans="1:10" ht="15" customHeight="1">
      <c r="A3700" s="15"/>
      <c r="B3700" s="2" t="s">
        <v>3708</v>
      </c>
      <c r="C3700" s="2" t="s">
        <v>16919</v>
      </c>
      <c r="D3700" s="19">
        <v>0</v>
      </c>
      <c r="F3700" s="16">
        <v>0.93167500000000003</v>
      </c>
      <c r="G3700" s="4">
        <v>0.99604999999999999</v>
      </c>
      <c r="H3700" s="4">
        <v>1</v>
      </c>
      <c r="I3700" s="17">
        <v>0.73460000000000003</v>
      </c>
      <c r="J3700" s="4">
        <v>0.131411754294152</v>
      </c>
    </row>
    <row r="3701" spans="1:10" ht="15" customHeight="1">
      <c r="A3701" s="15"/>
      <c r="B3701" s="2" t="s">
        <v>2850</v>
      </c>
      <c r="C3701" s="2" t="s">
        <v>16920</v>
      </c>
      <c r="D3701" s="19">
        <v>0</v>
      </c>
      <c r="F3701" s="16">
        <v>0.53195000000000003</v>
      </c>
      <c r="G3701" s="4">
        <v>0.53774999999999995</v>
      </c>
      <c r="H3701" s="4">
        <v>1</v>
      </c>
      <c r="I3701" s="17">
        <v>5.2299999999999999E-2</v>
      </c>
      <c r="J3701" s="4">
        <v>0.40171691940137799</v>
      </c>
    </row>
    <row r="3702" spans="1:10" ht="15" customHeight="1">
      <c r="A3702" s="15"/>
      <c r="B3702" s="2" t="s">
        <v>904</v>
      </c>
      <c r="C3702" s="2" t="s">
        <v>16921</v>
      </c>
      <c r="D3702" s="19">
        <v>0</v>
      </c>
      <c r="F3702" s="16">
        <v>0.78890000000000005</v>
      </c>
      <c r="G3702" s="4">
        <v>0.78890000000000005</v>
      </c>
      <c r="H3702" s="4">
        <v>1</v>
      </c>
      <c r="I3702" s="17">
        <v>0.57779999999999998</v>
      </c>
      <c r="J3702" s="4">
        <v>0.29854048301696001</v>
      </c>
    </row>
    <row r="3703" spans="1:10" ht="15" customHeight="1">
      <c r="A3703" s="15"/>
      <c r="B3703" s="2" t="s">
        <v>905</v>
      </c>
      <c r="C3703" s="2" t="s">
        <v>16922</v>
      </c>
      <c r="D3703" s="19">
        <v>0</v>
      </c>
      <c r="F3703" s="16">
        <v>0.76315</v>
      </c>
      <c r="G3703" s="4">
        <v>0.76315</v>
      </c>
      <c r="H3703" s="4">
        <v>1</v>
      </c>
      <c r="I3703" s="17">
        <v>0.52629999999999999</v>
      </c>
      <c r="J3703" s="4">
        <v>0.33495648224806801</v>
      </c>
    </row>
    <row r="3704" spans="1:10" ht="15" customHeight="1">
      <c r="A3704" s="15"/>
      <c r="B3704" s="2" t="s">
        <v>906</v>
      </c>
      <c r="C3704" s="2" t="s">
        <v>16923</v>
      </c>
      <c r="D3704" s="19">
        <v>0</v>
      </c>
      <c r="F3704" s="16">
        <v>0.85</v>
      </c>
      <c r="G3704" s="4">
        <v>0.85</v>
      </c>
      <c r="H3704" s="4">
        <v>1</v>
      </c>
      <c r="I3704" s="17">
        <v>0.7</v>
      </c>
      <c r="J3704" s="4">
        <v>0.21213203435596401</v>
      </c>
    </row>
    <row r="3705" spans="1:10" ht="15" customHeight="1">
      <c r="A3705" s="15"/>
      <c r="B3705" s="2" t="s">
        <v>5971</v>
      </c>
      <c r="C3705" s="2" t="s">
        <v>16924</v>
      </c>
      <c r="D3705" s="19">
        <v>0</v>
      </c>
      <c r="F3705" s="16">
        <v>0.742475</v>
      </c>
      <c r="G3705" s="4">
        <v>0.88780000000000003</v>
      </c>
      <c r="H3705" s="4">
        <v>1</v>
      </c>
      <c r="I3705" s="17">
        <v>0.1943</v>
      </c>
      <c r="J3705" s="4">
        <v>0.380159022647102</v>
      </c>
    </row>
    <row r="3706" spans="1:10" ht="15" customHeight="1">
      <c r="A3706" s="15"/>
      <c r="B3706" s="2" t="s">
        <v>5972</v>
      </c>
      <c r="C3706" s="2" t="s">
        <v>16925</v>
      </c>
      <c r="D3706" s="19">
        <v>0</v>
      </c>
      <c r="F3706" s="16">
        <v>0.69347499999999995</v>
      </c>
      <c r="G3706" s="4">
        <v>0.78979999999999995</v>
      </c>
      <c r="H3706" s="4">
        <v>1</v>
      </c>
      <c r="I3706" s="17">
        <v>0.1943</v>
      </c>
      <c r="J3706" s="4">
        <v>0.34737724330569902</v>
      </c>
    </row>
    <row r="3707" spans="1:10" ht="15" customHeight="1">
      <c r="A3707" s="15"/>
      <c r="B3707" s="2" t="s">
        <v>907</v>
      </c>
      <c r="C3707" s="2" t="s">
        <v>16926</v>
      </c>
      <c r="D3707" s="19">
        <v>0</v>
      </c>
      <c r="F3707" s="16">
        <v>0.98334999999999995</v>
      </c>
      <c r="G3707" s="4">
        <v>0.98334999999999995</v>
      </c>
      <c r="H3707" s="4">
        <v>1</v>
      </c>
      <c r="I3707" s="17">
        <v>0.9667</v>
      </c>
      <c r="J3707" s="4">
        <v>2.3546655813512E-2</v>
      </c>
    </row>
    <row r="3708" spans="1:10" ht="15" customHeight="1">
      <c r="A3708" s="15"/>
      <c r="B3708" s="2" t="s">
        <v>3840</v>
      </c>
      <c r="C3708" s="2" t="s">
        <v>16927</v>
      </c>
      <c r="D3708" s="19">
        <v>0</v>
      </c>
      <c r="F3708" s="16">
        <v>0.9</v>
      </c>
      <c r="G3708" s="4">
        <v>0.9</v>
      </c>
      <c r="H3708" s="4">
        <v>1</v>
      </c>
      <c r="I3708" s="17">
        <v>0.8</v>
      </c>
      <c r="J3708" s="4">
        <v>0.141421356237309</v>
      </c>
    </row>
    <row r="3709" spans="1:10" ht="15" customHeight="1">
      <c r="A3709" s="15"/>
      <c r="B3709" s="2" t="s">
        <v>4632</v>
      </c>
      <c r="C3709" s="2" t="s">
        <v>16928</v>
      </c>
      <c r="D3709" s="19">
        <v>0</v>
      </c>
      <c r="F3709" s="16">
        <v>0.74529999999999996</v>
      </c>
      <c r="G3709" s="4">
        <v>0.88009999999999999</v>
      </c>
      <c r="H3709" s="4">
        <v>1</v>
      </c>
      <c r="I3709" s="17">
        <v>0.221</v>
      </c>
      <c r="J3709" s="4">
        <v>0.367033958465244</v>
      </c>
    </row>
    <row r="3710" spans="1:10" ht="15" customHeight="1">
      <c r="A3710" s="15"/>
      <c r="B3710" s="2" t="s">
        <v>16929</v>
      </c>
      <c r="C3710" s="2" t="s">
        <v>16930</v>
      </c>
      <c r="D3710" s="19">
        <v>0</v>
      </c>
      <c r="F3710" s="16">
        <v>1</v>
      </c>
      <c r="G3710" s="4">
        <v>1</v>
      </c>
      <c r="H3710" s="4">
        <v>1</v>
      </c>
      <c r="I3710" s="17">
        <v>1</v>
      </c>
      <c r="J3710" s="4">
        <v>0</v>
      </c>
    </row>
    <row r="3711" spans="1:10" ht="15" customHeight="1">
      <c r="A3711" s="15"/>
      <c r="B3711" s="2" t="s">
        <v>908</v>
      </c>
      <c r="C3711" s="2" t="s">
        <v>16931</v>
      </c>
      <c r="D3711" s="19">
        <v>0</v>
      </c>
      <c r="F3711" s="16">
        <v>0.91664999999999996</v>
      </c>
      <c r="G3711" s="4">
        <v>0.91664999999999996</v>
      </c>
      <c r="H3711" s="4">
        <v>1</v>
      </c>
      <c r="I3711" s="17">
        <v>0.83330000000000004</v>
      </c>
      <c r="J3711" s="4">
        <v>0.117874700423797</v>
      </c>
    </row>
    <row r="3712" spans="1:10" ht="15" customHeight="1">
      <c r="A3712" s="15"/>
      <c r="B3712" s="2" t="s">
        <v>909</v>
      </c>
      <c r="C3712" s="2" t="s">
        <v>16932</v>
      </c>
      <c r="D3712" s="19">
        <v>0</v>
      </c>
      <c r="F3712" s="16">
        <v>0.51559999999999995</v>
      </c>
      <c r="G3712" s="4">
        <v>0.51559999999999995</v>
      </c>
      <c r="H3712" s="4">
        <v>1</v>
      </c>
      <c r="I3712" s="17">
        <v>3.1199999999999999E-2</v>
      </c>
      <c r="J3712" s="4">
        <v>0.68504504961352697</v>
      </c>
    </row>
    <row r="3713" spans="1:10" ht="15" customHeight="1">
      <c r="A3713" s="15"/>
      <c r="B3713" s="2" t="s">
        <v>910</v>
      </c>
      <c r="C3713" s="2" t="s">
        <v>16933</v>
      </c>
      <c r="D3713" s="19">
        <v>0</v>
      </c>
      <c r="F3713" s="16">
        <v>0.95</v>
      </c>
      <c r="G3713" s="4">
        <v>0.95</v>
      </c>
      <c r="H3713" s="4">
        <v>1</v>
      </c>
      <c r="I3713" s="17">
        <v>0.9</v>
      </c>
      <c r="J3713" s="4">
        <v>7.0710678118654696E-2</v>
      </c>
    </row>
    <row r="3714" spans="1:10" ht="15" customHeight="1">
      <c r="A3714" s="15"/>
      <c r="B3714" s="2" t="s">
        <v>911</v>
      </c>
      <c r="C3714" s="2" t="s">
        <v>16934</v>
      </c>
      <c r="D3714" s="19">
        <v>0</v>
      </c>
      <c r="F3714" s="16">
        <v>0.97370000000000001</v>
      </c>
      <c r="G3714" s="4">
        <v>0.97370000000000001</v>
      </c>
      <c r="H3714" s="4">
        <v>1</v>
      </c>
      <c r="I3714" s="17">
        <v>0.94740000000000002</v>
      </c>
      <c r="J3714" s="4">
        <v>3.7193816690412398E-2</v>
      </c>
    </row>
    <row r="3715" spans="1:10" ht="15" customHeight="1">
      <c r="A3715" s="15"/>
      <c r="B3715" s="2" t="s">
        <v>16935</v>
      </c>
      <c r="C3715" s="2" t="s">
        <v>16936</v>
      </c>
      <c r="D3715" s="19">
        <v>0</v>
      </c>
      <c r="F3715" s="16">
        <v>0.52500000000000002</v>
      </c>
      <c r="G3715" s="4">
        <v>0.52500000000000002</v>
      </c>
      <c r="H3715" s="4">
        <v>1</v>
      </c>
      <c r="I3715" s="17">
        <v>0.05</v>
      </c>
      <c r="J3715" s="4">
        <v>0.67175144212722004</v>
      </c>
    </row>
    <row r="3716" spans="1:10" ht="15" customHeight="1">
      <c r="A3716" s="15"/>
      <c r="B3716" s="2" t="s">
        <v>16937</v>
      </c>
      <c r="C3716" s="2" t="s">
        <v>16938</v>
      </c>
      <c r="D3716" s="19">
        <v>0</v>
      </c>
      <c r="F3716" s="16">
        <v>0.86739999999999995</v>
      </c>
      <c r="G3716" s="4">
        <v>0.93994999999999995</v>
      </c>
      <c r="H3716" s="4">
        <v>1</v>
      </c>
      <c r="I3716" s="17">
        <v>0.5897</v>
      </c>
      <c r="J3716" s="4">
        <v>0.19329016184655301</v>
      </c>
    </row>
    <row r="3717" spans="1:10" ht="15" customHeight="1">
      <c r="A3717" s="15"/>
      <c r="B3717" s="2" t="s">
        <v>5973</v>
      </c>
      <c r="C3717" s="2" t="s">
        <v>16939</v>
      </c>
      <c r="D3717" s="19">
        <v>0</v>
      </c>
      <c r="F3717" s="16">
        <v>0.78959999999999997</v>
      </c>
      <c r="G3717" s="4">
        <v>0.78434999999999999</v>
      </c>
      <c r="H3717" s="4">
        <v>1</v>
      </c>
      <c r="I3717" s="17">
        <v>0.5897</v>
      </c>
      <c r="J3717" s="4">
        <v>0.16826778261647901</v>
      </c>
    </row>
    <row r="3718" spans="1:10" ht="15" customHeight="1">
      <c r="A3718" s="15"/>
      <c r="B3718" s="2" t="s">
        <v>2851</v>
      </c>
      <c r="C3718" s="2" t="s">
        <v>16940</v>
      </c>
      <c r="D3718" s="19">
        <v>0</v>
      </c>
      <c r="F3718" s="16">
        <v>0.97499999999999998</v>
      </c>
      <c r="G3718" s="4">
        <v>0.97499999999999998</v>
      </c>
      <c r="H3718" s="4">
        <v>1</v>
      </c>
      <c r="I3718" s="17">
        <v>0.95</v>
      </c>
      <c r="J3718" s="4">
        <v>3.5355339059327397E-2</v>
      </c>
    </row>
    <row r="3719" spans="1:10" ht="15" customHeight="1">
      <c r="A3719" s="15"/>
      <c r="B3719" s="2" t="s">
        <v>16941</v>
      </c>
      <c r="C3719" s="2" t="s">
        <v>16942</v>
      </c>
      <c r="D3719" s="19">
        <v>0</v>
      </c>
      <c r="F3719" s="16">
        <v>1</v>
      </c>
      <c r="G3719" s="4">
        <v>1</v>
      </c>
      <c r="H3719" s="4">
        <v>1</v>
      </c>
      <c r="I3719" s="17">
        <v>1</v>
      </c>
      <c r="J3719" s="4">
        <v>0</v>
      </c>
    </row>
    <row r="3720" spans="1:10" ht="15" customHeight="1">
      <c r="A3720" s="15"/>
      <c r="B3720" s="2" t="s">
        <v>912</v>
      </c>
      <c r="C3720" s="2" t="s">
        <v>16943</v>
      </c>
      <c r="D3720" s="19">
        <v>0</v>
      </c>
      <c r="F3720" s="16">
        <v>1</v>
      </c>
      <c r="G3720" s="4">
        <v>1</v>
      </c>
      <c r="H3720" s="4">
        <v>1</v>
      </c>
      <c r="I3720" s="17">
        <v>1</v>
      </c>
      <c r="J3720" s="4">
        <v>0</v>
      </c>
    </row>
    <row r="3721" spans="1:10" ht="15" customHeight="1">
      <c r="A3721" s="15"/>
      <c r="B3721" s="2" t="s">
        <v>16944</v>
      </c>
      <c r="C3721" s="2" t="s">
        <v>16945</v>
      </c>
      <c r="D3721" s="19">
        <v>0</v>
      </c>
      <c r="F3721" s="16">
        <v>0.89202499999999996</v>
      </c>
      <c r="G3721" s="4">
        <v>0.99834999999999996</v>
      </c>
      <c r="H3721" s="4">
        <v>1</v>
      </c>
      <c r="I3721" s="17">
        <v>0.57140000000000002</v>
      </c>
      <c r="J3721" s="4">
        <v>0.21375566074375699</v>
      </c>
    </row>
    <row r="3722" spans="1:10" ht="15" customHeight="1">
      <c r="A3722" s="15"/>
      <c r="B3722" s="2" t="s">
        <v>913</v>
      </c>
      <c r="C3722" s="2" t="s">
        <v>16946</v>
      </c>
      <c r="D3722" s="19">
        <v>0</v>
      </c>
      <c r="F3722" s="16">
        <v>0.77585000000000004</v>
      </c>
      <c r="G3722" s="4">
        <v>0.77585000000000004</v>
      </c>
      <c r="H3722" s="4">
        <v>1</v>
      </c>
      <c r="I3722" s="17">
        <v>0.55169999999999997</v>
      </c>
      <c r="J3722" s="4">
        <v>0.316995970005929</v>
      </c>
    </row>
    <row r="3723" spans="1:10" ht="15" customHeight="1">
      <c r="A3723" s="15"/>
      <c r="B3723" s="2" t="s">
        <v>5974</v>
      </c>
      <c r="C3723" s="2" t="s">
        <v>16947</v>
      </c>
      <c r="D3723" s="19">
        <v>0</v>
      </c>
      <c r="F3723" s="16">
        <v>0.64897499999999997</v>
      </c>
      <c r="G3723" s="4">
        <v>0.73914999999999997</v>
      </c>
      <c r="H3723" s="4">
        <v>1</v>
      </c>
      <c r="I3723" s="17">
        <v>0.1176</v>
      </c>
      <c r="J3723" s="4">
        <v>0.37507466256733502</v>
      </c>
    </row>
    <row r="3724" spans="1:10" ht="15" customHeight="1">
      <c r="A3724" s="15"/>
      <c r="B3724" s="2" t="s">
        <v>16948</v>
      </c>
      <c r="C3724" s="2" t="s">
        <v>16949</v>
      </c>
      <c r="D3724" s="19">
        <v>0</v>
      </c>
      <c r="F3724" s="16">
        <v>0.7</v>
      </c>
      <c r="G3724" s="4">
        <v>0.7</v>
      </c>
      <c r="H3724" s="4">
        <v>1</v>
      </c>
      <c r="I3724" s="17">
        <v>0.4</v>
      </c>
      <c r="J3724" s="4">
        <v>0.42426406871192901</v>
      </c>
    </row>
    <row r="3725" spans="1:10" ht="15" customHeight="1">
      <c r="A3725" s="15"/>
      <c r="B3725" s="2" t="s">
        <v>914</v>
      </c>
      <c r="C3725" s="2" t="s">
        <v>16950</v>
      </c>
      <c r="D3725" s="19">
        <v>0</v>
      </c>
      <c r="F3725" s="16">
        <v>0.96875</v>
      </c>
      <c r="G3725" s="4">
        <v>0.96875</v>
      </c>
      <c r="H3725" s="4">
        <v>1</v>
      </c>
      <c r="I3725" s="17">
        <v>0.9375</v>
      </c>
      <c r="J3725" s="4">
        <v>4.4194173824159202E-2</v>
      </c>
    </row>
    <row r="3726" spans="1:10" ht="15" customHeight="1">
      <c r="A3726" s="15"/>
      <c r="B3726" s="2" t="s">
        <v>5975</v>
      </c>
      <c r="C3726" s="2" t="s">
        <v>16951</v>
      </c>
      <c r="D3726" s="19">
        <v>0</v>
      </c>
      <c r="F3726" s="16">
        <v>0.51270000000000004</v>
      </c>
      <c r="G3726" s="4">
        <v>0.44019999999999998</v>
      </c>
      <c r="H3726" s="4">
        <v>1</v>
      </c>
      <c r="I3726" s="17">
        <v>0.1704</v>
      </c>
      <c r="J3726" s="4">
        <v>0.39486182393338598</v>
      </c>
    </row>
    <row r="3727" spans="1:10" ht="15" customHeight="1">
      <c r="A3727" s="15"/>
      <c r="B3727" s="2" t="s">
        <v>915</v>
      </c>
      <c r="C3727" s="2" t="s">
        <v>16952</v>
      </c>
      <c r="D3727" s="19">
        <v>0</v>
      </c>
      <c r="F3727" s="16">
        <v>0.78205000000000002</v>
      </c>
      <c r="G3727" s="4">
        <v>0.78205000000000002</v>
      </c>
      <c r="H3727" s="4">
        <v>1</v>
      </c>
      <c r="I3727" s="17">
        <v>0.56410000000000005</v>
      </c>
      <c r="J3727" s="4">
        <v>0.30822784591921598</v>
      </c>
    </row>
    <row r="3728" spans="1:10" ht="15" customHeight="1">
      <c r="A3728" s="15"/>
      <c r="B3728" s="2" t="s">
        <v>5976</v>
      </c>
      <c r="C3728" s="2" t="s">
        <v>16953</v>
      </c>
      <c r="D3728" s="19">
        <v>0</v>
      </c>
      <c r="F3728" s="16">
        <v>0.61583333333333301</v>
      </c>
      <c r="G3728" s="4">
        <v>0.72909999999999997</v>
      </c>
      <c r="H3728" s="4">
        <v>1</v>
      </c>
      <c r="I3728" s="17">
        <v>0.11840000000000001</v>
      </c>
      <c r="J3728" s="4">
        <v>0.45158237712883897</v>
      </c>
    </row>
    <row r="3729" spans="1:10" ht="15" customHeight="1">
      <c r="A3729" s="15"/>
      <c r="B3729" s="2" t="s">
        <v>3635</v>
      </c>
      <c r="C3729" s="2" t="s">
        <v>921</v>
      </c>
      <c r="D3729" s="19">
        <v>1</v>
      </c>
      <c r="F3729" s="16">
        <v>0.63009999999999999</v>
      </c>
      <c r="G3729" s="4">
        <v>0.54059999999999997</v>
      </c>
      <c r="H3729" s="4">
        <v>1</v>
      </c>
      <c r="I3729" s="17">
        <v>0.34970000000000001</v>
      </c>
      <c r="J3729" s="4">
        <v>0.33426069167642197</v>
      </c>
    </row>
    <row r="3730" spans="1:10" ht="15" customHeight="1">
      <c r="A3730" s="15"/>
      <c r="B3730" s="2" t="s">
        <v>3635</v>
      </c>
      <c r="C3730" s="2" t="s">
        <v>16954</v>
      </c>
      <c r="D3730" s="19">
        <v>2</v>
      </c>
      <c r="F3730" s="16">
        <v>0.52629999999999999</v>
      </c>
      <c r="G3730" s="4">
        <v>0.52629999999999999</v>
      </c>
      <c r="H3730" s="4">
        <v>1</v>
      </c>
      <c r="I3730" s="17">
        <v>5.2600000000000001E-2</v>
      </c>
      <c r="J3730" s="4">
        <v>0.66991296449613502</v>
      </c>
    </row>
    <row r="3731" spans="1:10" ht="15" customHeight="1">
      <c r="A3731" s="15"/>
      <c r="B3731" s="2" t="s">
        <v>916</v>
      </c>
      <c r="C3731" s="2" t="s">
        <v>16955</v>
      </c>
      <c r="D3731" s="19">
        <v>0</v>
      </c>
      <c r="F3731" s="16">
        <v>1</v>
      </c>
      <c r="G3731" s="4">
        <v>1</v>
      </c>
      <c r="H3731" s="4">
        <v>1</v>
      </c>
      <c r="I3731" s="17">
        <v>1</v>
      </c>
      <c r="J3731" s="4">
        <v>0</v>
      </c>
    </row>
    <row r="3732" spans="1:10" ht="15" customHeight="1">
      <c r="A3732" s="15"/>
      <c r="B3732" s="2" t="s">
        <v>16956</v>
      </c>
      <c r="C3732" s="2" t="s">
        <v>16957</v>
      </c>
      <c r="D3732" s="19">
        <v>0</v>
      </c>
      <c r="F3732" s="16">
        <v>0.63817500000000005</v>
      </c>
      <c r="G3732" s="4">
        <v>0.59704999999999997</v>
      </c>
      <c r="H3732" s="4">
        <v>1</v>
      </c>
      <c r="I3732" s="17">
        <v>0.35859999999999997</v>
      </c>
      <c r="J3732" s="4">
        <v>0.293689908747304</v>
      </c>
    </row>
    <row r="3733" spans="1:10" ht="15" customHeight="1">
      <c r="A3733" s="15"/>
      <c r="B3733" s="2" t="s">
        <v>917</v>
      </c>
      <c r="C3733" s="2" t="s">
        <v>16958</v>
      </c>
      <c r="D3733" s="19">
        <v>0</v>
      </c>
      <c r="F3733" s="16">
        <v>1</v>
      </c>
      <c r="G3733" s="4">
        <v>1</v>
      </c>
      <c r="H3733" s="4">
        <v>1</v>
      </c>
      <c r="I3733" s="17">
        <v>1</v>
      </c>
      <c r="J3733" s="4">
        <v>0</v>
      </c>
    </row>
    <row r="3734" spans="1:10" ht="15" customHeight="1">
      <c r="A3734" s="15"/>
      <c r="B3734" s="2" t="s">
        <v>4633</v>
      </c>
      <c r="C3734" s="2" t="s">
        <v>16959</v>
      </c>
      <c r="D3734" s="19">
        <v>0</v>
      </c>
      <c r="F3734" s="16">
        <v>0.74304999999999999</v>
      </c>
      <c r="G3734" s="4">
        <v>0.87385000000000002</v>
      </c>
      <c r="H3734" s="4">
        <v>1</v>
      </c>
      <c r="I3734" s="17">
        <v>0.22450000000000001</v>
      </c>
      <c r="J3734" s="4">
        <v>0.36524417859837299</v>
      </c>
    </row>
    <row r="3735" spans="1:10" ht="15" customHeight="1">
      <c r="A3735" s="15"/>
      <c r="B3735" s="2" t="s">
        <v>16960</v>
      </c>
      <c r="C3735" s="2" t="s">
        <v>16961</v>
      </c>
      <c r="D3735" s="19">
        <v>0</v>
      </c>
      <c r="F3735" s="16">
        <v>0.8125</v>
      </c>
      <c r="G3735" s="4">
        <v>0.8125</v>
      </c>
      <c r="H3735" s="4">
        <v>1</v>
      </c>
      <c r="I3735" s="17">
        <v>0.625</v>
      </c>
      <c r="J3735" s="4">
        <v>0.26516504294495502</v>
      </c>
    </row>
    <row r="3736" spans="1:10" ht="15" customHeight="1">
      <c r="A3736" s="15"/>
      <c r="B3736" s="2" t="s">
        <v>5977</v>
      </c>
      <c r="C3736" s="2" t="s">
        <v>16962</v>
      </c>
      <c r="D3736" s="19">
        <v>0</v>
      </c>
      <c r="F3736" s="16">
        <v>0.68142499999999995</v>
      </c>
      <c r="G3736" s="4">
        <v>0.77585000000000004</v>
      </c>
      <c r="H3736" s="4">
        <v>1</v>
      </c>
      <c r="I3736" s="17">
        <v>0.17399999999999999</v>
      </c>
      <c r="J3736" s="4">
        <v>0.355069367635865</v>
      </c>
    </row>
    <row r="3737" spans="1:10" ht="15" customHeight="1">
      <c r="A3737" s="15"/>
      <c r="B3737" s="2" t="s">
        <v>918</v>
      </c>
      <c r="C3737" s="2" t="s">
        <v>16963</v>
      </c>
      <c r="D3737" s="19">
        <v>0</v>
      </c>
      <c r="F3737" s="16">
        <v>0.85714999999999997</v>
      </c>
      <c r="G3737" s="4">
        <v>0.85714999999999997</v>
      </c>
      <c r="H3737" s="4">
        <v>1</v>
      </c>
      <c r="I3737" s="17">
        <v>0.71430000000000005</v>
      </c>
      <c r="J3737" s="4">
        <v>0.20202040738499699</v>
      </c>
    </row>
    <row r="3738" spans="1:10" ht="15" customHeight="1">
      <c r="A3738" s="15"/>
      <c r="B3738" s="2" t="s">
        <v>919</v>
      </c>
      <c r="C3738" s="2" t="s">
        <v>16964</v>
      </c>
      <c r="D3738" s="19">
        <v>0</v>
      </c>
      <c r="F3738" s="16">
        <v>0.88890000000000002</v>
      </c>
      <c r="G3738" s="4">
        <v>0.88890000000000002</v>
      </c>
      <c r="H3738" s="4">
        <v>1</v>
      </c>
      <c r="I3738" s="17">
        <v>0.77780000000000005</v>
      </c>
      <c r="J3738" s="4">
        <v>0.15711912677965101</v>
      </c>
    </row>
    <row r="3739" spans="1:10" ht="15" customHeight="1">
      <c r="A3739" s="15"/>
      <c r="B3739" s="2" t="s">
        <v>3664</v>
      </c>
      <c r="C3739" s="2" t="s">
        <v>919</v>
      </c>
      <c r="D3739" s="19">
        <v>0</v>
      </c>
      <c r="F3739" s="16">
        <v>0.72724999999999995</v>
      </c>
      <c r="G3739" s="4">
        <v>0.72724999999999995</v>
      </c>
      <c r="H3739" s="4">
        <v>1</v>
      </c>
      <c r="I3739" s="17">
        <v>0.45450000000000002</v>
      </c>
      <c r="J3739" s="4">
        <v>0.38572674913726201</v>
      </c>
    </row>
    <row r="3740" spans="1:10" ht="15" customHeight="1">
      <c r="A3740" s="15"/>
      <c r="B3740" s="2" t="s">
        <v>16965</v>
      </c>
      <c r="C3740" s="2" t="s">
        <v>16966</v>
      </c>
      <c r="D3740" s="19">
        <v>0</v>
      </c>
      <c r="F3740" s="16">
        <v>1</v>
      </c>
      <c r="G3740" s="4">
        <v>1</v>
      </c>
      <c r="H3740" s="4">
        <v>1</v>
      </c>
      <c r="I3740" s="17">
        <v>1</v>
      </c>
      <c r="J3740" s="4">
        <v>0</v>
      </c>
    </row>
    <row r="3741" spans="1:10" ht="15" customHeight="1">
      <c r="A3741" s="15"/>
      <c r="B3741" s="2" t="s">
        <v>5978</v>
      </c>
      <c r="C3741" s="2" t="s">
        <v>16967</v>
      </c>
      <c r="D3741" s="19">
        <v>0</v>
      </c>
      <c r="F3741" s="16">
        <v>0.61702500000000005</v>
      </c>
      <c r="G3741" s="4">
        <v>0.71360000000000001</v>
      </c>
      <c r="H3741" s="4">
        <v>1</v>
      </c>
      <c r="I3741" s="17">
        <v>4.0899999999999999E-2</v>
      </c>
      <c r="J3741" s="4">
        <v>0.40891830785622701</v>
      </c>
    </row>
    <row r="3742" spans="1:10" ht="15" customHeight="1">
      <c r="A3742" s="15"/>
      <c r="B3742" s="2" t="s">
        <v>920</v>
      </c>
      <c r="C3742" s="2" t="s">
        <v>16502</v>
      </c>
      <c r="D3742" s="19">
        <v>0</v>
      </c>
      <c r="F3742" s="16">
        <v>0.58720000000000006</v>
      </c>
      <c r="G3742" s="4">
        <v>0.58720000000000006</v>
      </c>
      <c r="H3742" s="4">
        <v>1</v>
      </c>
      <c r="I3742" s="17">
        <v>0.1744</v>
      </c>
      <c r="J3742" s="4">
        <v>0.58378735854761399</v>
      </c>
    </row>
    <row r="3743" spans="1:10" ht="15" customHeight="1">
      <c r="A3743" s="15"/>
      <c r="B3743" s="2" t="s">
        <v>921</v>
      </c>
      <c r="C3743" s="2" t="s">
        <v>16954</v>
      </c>
      <c r="D3743" s="19">
        <v>1</v>
      </c>
      <c r="F3743" s="16">
        <v>0.55264999999999997</v>
      </c>
      <c r="G3743" s="4">
        <v>0.55264999999999997</v>
      </c>
      <c r="H3743" s="4">
        <v>1</v>
      </c>
      <c r="I3743" s="17">
        <v>0.1053</v>
      </c>
      <c r="J3743" s="4">
        <v>0.63264843712760399</v>
      </c>
    </row>
    <row r="3744" spans="1:10" ht="15" customHeight="1">
      <c r="A3744" s="15"/>
      <c r="B3744" s="2" t="s">
        <v>921</v>
      </c>
      <c r="C3744" s="2" t="s">
        <v>921</v>
      </c>
      <c r="D3744" s="19">
        <v>2</v>
      </c>
      <c r="F3744" s="16">
        <v>0.54966666666666697</v>
      </c>
      <c r="G3744" s="4">
        <v>0.54059999999999997</v>
      </c>
      <c r="H3744" s="4">
        <v>1</v>
      </c>
      <c r="I3744" s="17">
        <v>0.1084</v>
      </c>
      <c r="J3744" s="4">
        <v>0.44586914373315101</v>
      </c>
    </row>
    <row r="3745" spans="1:10" ht="15" customHeight="1">
      <c r="A3745" s="15"/>
      <c r="B3745" s="2" t="s">
        <v>922</v>
      </c>
      <c r="C3745" s="2" t="s">
        <v>16968</v>
      </c>
      <c r="D3745" s="19">
        <v>0</v>
      </c>
      <c r="F3745" s="16">
        <v>0.97499999999999998</v>
      </c>
      <c r="G3745" s="4">
        <v>0.97499999999999998</v>
      </c>
      <c r="H3745" s="4">
        <v>1</v>
      </c>
      <c r="I3745" s="17">
        <v>0.95</v>
      </c>
      <c r="J3745" s="4">
        <v>3.5355339059327397E-2</v>
      </c>
    </row>
    <row r="3746" spans="1:10" ht="15" customHeight="1">
      <c r="A3746" s="15"/>
      <c r="B3746" s="2" t="s">
        <v>3619</v>
      </c>
      <c r="C3746" s="2" t="s">
        <v>16969</v>
      </c>
      <c r="D3746" s="19">
        <v>0</v>
      </c>
      <c r="F3746" s="16">
        <v>1</v>
      </c>
      <c r="G3746" s="4">
        <v>1</v>
      </c>
      <c r="H3746" s="4">
        <v>1</v>
      </c>
      <c r="I3746" s="17">
        <v>1</v>
      </c>
      <c r="J3746" s="4">
        <v>0</v>
      </c>
    </row>
    <row r="3747" spans="1:10" ht="15" customHeight="1">
      <c r="A3747" s="15"/>
      <c r="B3747" s="2" t="s">
        <v>923</v>
      </c>
      <c r="C3747" s="2" t="s">
        <v>16970</v>
      </c>
      <c r="D3747" s="19">
        <v>0</v>
      </c>
      <c r="F3747" s="16">
        <v>0.9</v>
      </c>
      <c r="G3747" s="4">
        <v>0.9</v>
      </c>
      <c r="H3747" s="4">
        <v>1</v>
      </c>
      <c r="I3747" s="17">
        <v>0.8</v>
      </c>
      <c r="J3747" s="4">
        <v>0.141421356237309</v>
      </c>
    </row>
    <row r="3748" spans="1:10" ht="15" customHeight="1">
      <c r="A3748" s="15"/>
      <c r="B3748" s="2" t="s">
        <v>924</v>
      </c>
      <c r="C3748" s="2" t="s">
        <v>16971</v>
      </c>
      <c r="D3748" s="19">
        <v>0</v>
      </c>
      <c r="F3748" s="16">
        <v>1</v>
      </c>
      <c r="G3748" s="4">
        <v>1</v>
      </c>
      <c r="H3748" s="4">
        <v>1</v>
      </c>
      <c r="I3748" s="17">
        <v>1</v>
      </c>
      <c r="J3748" s="4">
        <v>0</v>
      </c>
    </row>
    <row r="3749" spans="1:10" ht="15" customHeight="1">
      <c r="A3749" s="15"/>
      <c r="B3749" s="2" t="s">
        <v>2852</v>
      </c>
      <c r="C3749" s="2" t="s">
        <v>16972</v>
      </c>
      <c r="D3749" s="19">
        <v>0</v>
      </c>
      <c r="F3749" s="16">
        <v>0.59547499999999998</v>
      </c>
      <c r="G3749" s="4">
        <v>0.66315000000000002</v>
      </c>
      <c r="H3749" s="4">
        <v>1</v>
      </c>
      <c r="I3749" s="17">
        <v>5.5599999999999997E-2</v>
      </c>
      <c r="J3749" s="4">
        <v>0.43186858630066299</v>
      </c>
    </row>
    <row r="3750" spans="1:10" ht="15" customHeight="1">
      <c r="A3750" s="15"/>
      <c r="B3750" s="2" t="s">
        <v>925</v>
      </c>
      <c r="C3750" s="2" t="s">
        <v>16973</v>
      </c>
      <c r="D3750" s="19">
        <v>0</v>
      </c>
      <c r="F3750" s="16">
        <v>0.60345000000000004</v>
      </c>
      <c r="G3750" s="4">
        <v>0.60345000000000004</v>
      </c>
      <c r="H3750" s="4">
        <v>1</v>
      </c>
      <c r="I3750" s="17">
        <v>0.2069</v>
      </c>
      <c r="J3750" s="4">
        <v>0.56080638815905104</v>
      </c>
    </row>
    <row r="3751" spans="1:10" ht="15" customHeight="1">
      <c r="A3751" s="15"/>
      <c r="B3751" s="2" t="s">
        <v>4634</v>
      </c>
      <c r="C3751" s="2" t="s">
        <v>16974</v>
      </c>
      <c r="D3751" s="19">
        <v>0</v>
      </c>
      <c r="F3751" s="16">
        <v>0.66732499999999995</v>
      </c>
      <c r="G3751" s="4">
        <v>0.77585000000000004</v>
      </c>
      <c r="H3751" s="4">
        <v>1</v>
      </c>
      <c r="I3751" s="17">
        <v>0.1176</v>
      </c>
      <c r="J3751" s="4">
        <v>0.38203229684587298</v>
      </c>
    </row>
    <row r="3752" spans="1:10" ht="15" customHeight="1">
      <c r="A3752" s="15"/>
      <c r="B3752" s="2" t="s">
        <v>926</v>
      </c>
      <c r="C3752" s="2" t="s">
        <v>16975</v>
      </c>
      <c r="D3752" s="19">
        <v>0</v>
      </c>
      <c r="F3752" s="16">
        <v>1</v>
      </c>
      <c r="G3752" s="4">
        <v>1</v>
      </c>
      <c r="H3752" s="4">
        <v>1</v>
      </c>
      <c r="I3752" s="17">
        <v>1</v>
      </c>
      <c r="J3752" s="4">
        <v>0</v>
      </c>
    </row>
    <row r="3753" spans="1:10" ht="15" customHeight="1">
      <c r="A3753" s="15"/>
      <c r="B3753" s="2" t="s">
        <v>4085</v>
      </c>
      <c r="C3753" s="2" t="s">
        <v>16976</v>
      </c>
      <c r="D3753" s="19">
        <v>0</v>
      </c>
      <c r="F3753" s="16">
        <v>1</v>
      </c>
      <c r="G3753" s="4">
        <v>1</v>
      </c>
      <c r="H3753" s="4">
        <v>1</v>
      </c>
      <c r="I3753" s="17">
        <v>1</v>
      </c>
      <c r="J3753" s="4">
        <v>0</v>
      </c>
    </row>
    <row r="3754" spans="1:10" ht="15" customHeight="1">
      <c r="A3754" s="15"/>
      <c r="B3754" s="2" t="s">
        <v>16977</v>
      </c>
      <c r="C3754" s="2" t="s">
        <v>16978</v>
      </c>
      <c r="D3754" s="19">
        <v>0</v>
      </c>
      <c r="F3754" s="16">
        <v>0.85660000000000003</v>
      </c>
      <c r="G3754" s="4">
        <v>0.88780000000000003</v>
      </c>
      <c r="H3754" s="4">
        <v>1</v>
      </c>
      <c r="I3754" s="17">
        <v>0.65080000000000005</v>
      </c>
      <c r="J3754" s="4">
        <v>0.172600753184915</v>
      </c>
    </row>
    <row r="3755" spans="1:10" ht="15" customHeight="1">
      <c r="A3755" s="15"/>
      <c r="B3755" s="2" t="s">
        <v>5979</v>
      </c>
      <c r="C3755" s="2" t="s">
        <v>16979</v>
      </c>
      <c r="D3755" s="19">
        <v>0</v>
      </c>
      <c r="F3755" s="16">
        <v>0.93145</v>
      </c>
      <c r="G3755" s="4">
        <v>0.99834999999999996</v>
      </c>
      <c r="H3755" s="4">
        <v>1</v>
      </c>
      <c r="I3755" s="17">
        <v>0.72909999999999997</v>
      </c>
      <c r="J3755" s="4">
        <v>0.134908969308938</v>
      </c>
    </row>
    <row r="3756" spans="1:10" ht="15" customHeight="1">
      <c r="A3756" s="15"/>
      <c r="B3756" s="2" t="s">
        <v>927</v>
      </c>
      <c r="C3756" s="2" t="s">
        <v>16787</v>
      </c>
      <c r="D3756" s="19">
        <v>0</v>
      </c>
      <c r="F3756" s="16">
        <v>0.76</v>
      </c>
      <c r="G3756" s="4">
        <v>0.76</v>
      </c>
      <c r="H3756" s="4">
        <v>1</v>
      </c>
      <c r="I3756" s="17">
        <v>0.52</v>
      </c>
      <c r="J3756" s="4">
        <v>0.339411254969543</v>
      </c>
    </row>
    <row r="3757" spans="1:10" ht="15" customHeight="1">
      <c r="A3757" s="15"/>
      <c r="B3757" s="2" t="s">
        <v>928</v>
      </c>
      <c r="C3757" s="2" t="s">
        <v>927</v>
      </c>
      <c r="D3757" s="19">
        <v>0</v>
      </c>
      <c r="F3757" s="16">
        <v>0.58065</v>
      </c>
      <c r="G3757" s="4">
        <v>0.58065</v>
      </c>
      <c r="H3757" s="4">
        <v>1</v>
      </c>
      <c r="I3757" s="17">
        <v>0.1613</v>
      </c>
      <c r="J3757" s="4">
        <v>0.59305045738115703</v>
      </c>
    </row>
    <row r="3758" spans="1:10" ht="15" customHeight="1">
      <c r="A3758" s="15"/>
      <c r="B3758" s="2" t="s">
        <v>929</v>
      </c>
      <c r="C3758" s="2" t="s">
        <v>16980</v>
      </c>
      <c r="D3758" s="19">
        <v>0</v>
      </c>
      <c r="F3758" s="16">
        <v>0.88234999999999997</v>
      </c>
      <c r="G3758" s="4">
        <v>0.88234999999999997</v>
      </c>
      <c r="H3758" s="4">
        <v>1</v>
      </c>
      <c r="I3758" s="17">
        <v>0.76470000000000005</v>
      </c>
      <c r="J3758" s="4">
        <v>0.16638222561319499</v>
      </c>
    </row>
    <row r="3759" spans="1:10" ht="15" customHeight="1">
      <c r="A3759" s="15"/>
      <c r="B3759" s="2" t="s">
        <v>2853</v>
      </c>
      <c r="C3759" s="2" t="s">
        <v>16981</v>
      </c>
      <c r="D3759" s="19">
        <v>0</v>
      </c>
      <c r="F3759" s="16">
        <v>0.63519999999999999</v>
      </c>
      <c r="G3759" s="4">
        <v>0.76639999999999997</v>
      </c>
      <c r="H3759" s="4">
        <v>1</v>
      </c>
      <c r="I3759" s="17">
        <v>8.0000000000000002E-3</v>
      </c>
      <c r="J3759" s="4">
        <v>0.445424052635987</v>
      </c>
    </row>
    <row r="3760" spans="1:10" ht="15" customHeight="1">
      <c r="A3760" s="15"/>
      <c r="B3760" s="2" t="s">
        <v>930</v>
      </c>
      <c r="C3760" s="2" t="s">
        <v>16982</v>
      </c>
      <c r="D3760" s="19">
        <v>0</v>
      </c>
      <c r="F3760" s="16">
        <v>0.96875</v>
      </c>
      <c r="G3760" s="4">
        <v>0.96875</v>
      </c>
      <c r="H3760" s="4">
        <v>1</v>
      </c>
      <c r="I3760" s="17">
        <v>0.9375</v>
      </c>
      <c r="J3760" s="4">
        <v>4.4194173824159202E-2</v>
      </c>
    </row>
    <row r="3761" spans="1:10" ht="15" customHeight="1">
      <c r="A3761" s="15"/>
      <c r="B3761" s="2" t="s">
        <v>16983</v>
      </c>
      <c r="C3761" s="2" t="s">
        <v>16984</v>
      </c>
      <c r="D3761" s="19">
        <v>0</v>
      </c>
      <c r="F3761" s="16">
        <v>0.45047500000000001</v>
      </c>
      <c r="G3761" s="4">
        <v>0.37835000000000002</v>
      </c>
      <c r="H3761" s="4">
        <v>1</v>
      </c>
      <c r="I3761" s="17">
        <v>4.5199999999999997E-2</v>
      </c>
      <c r="J3761" s="4">
        <v>0.453943751104326</v>
      </c>
    </row>
    <row r="3762" spans="1:10" ht="15" customHeight="1">
      <c r="A3762" s="15"/>
      <c r="B3762" s="2" t="s">
        <v>5980</v>
      </c>
      <c r="C3762" s="2" t="s">
        <v>5980</v>
      </c>
      <c r="D3762" s="19">
        <v>0</v>
      </c>
      <c r="F3762" s="16">
        <v>0.72833333333333306</v>
      </c>
      <c r="G3762" s="4">
        <v>0.64439999999999997</v>
      </c>
      <c r="H3762" s="4">
        <v>1</v>
      </c>
      <c r="I3762" s="17">
        <v>0.54059999999999997</v>
      </c>
      <c r="J3762" s="4">
        <v>0.24092673851885599</v>
      </c>
    </row>
    <row r="3763" spans="1:10" ht="15" customHeight="1">
      <c r="A3763" s="15"/>
      <c r="B3763" s="2" t="s">
        <v>3653</v>
      </c>
      <c r="C3763" s="2" t="s">
        <v>16985</v>
      </c>
      <c r="D3763" s="19">
        <v>0</v>
      </c>
      <c r="F3763" s="16">
        <v>0.3896</v>
      </c>
      <c r="G3763" s="4">
        <v>0.13980000000000001</v>
      </c>
      <c r="H3763" s="4">
        <v>1</v>
      </c>
      <c r="I3763" s="17">
        <v>2.9000000000000001E-2</v>
      </c>
      <c r="J3763" s="4">
        <v>0.53151696115928404</v>
      </c>
    </row>
    <row r="3764" spans="1:10" ht="15" customHeight="1">
      <c r="A3764" s="15"/>
      <c r="B3764" s="2" t="s">
        <v>3701</v>
      </c>
      <c r="C3764" s="2" t="s">
        <v>16986</v>
      </c>
      <c r="D3764" s="19">
        <v>1</v>
      </c>
      <c r="F3764" s="16">
        <v>0.79949999999999999</v>
      </c>
      <c r="G3764" s="4">
        <v>0.88575000000000004</v>
      </c>
      <c r="H3764" s="4">
        <v>1</v>
      </c>
      <c r="I3764" s="17">
        <v>0.42649999999999999</v>
      </c>
      <c r="J3764" s="4">
        <v>0.27057500500477399</v>
      </c>
    </row>
    <row r="3765" spans="1:10" ht="15" customHeight="1">
      <c r="A3765" s="15"/>
      <c r="B3765" s="2" t="s">
        <v>3701</v>
      </c>
      <c r="C3765" s="2" t="s">
        <v>16987</v>
      </c>
      <c r="D3765" s="19">
        <v>2</v>
      </c>
      <c r="F3765" s="16">
        <v>0.71276666666666699</v>
      </c>
      <c r="G3765" s="4">
        <v>0.99850000000000005</v>
      </c>
      <c r="H3765" s="4">
        <v>1</v>
      </c>
      <c r="I3765" s="17">
        <v>0.13980000000000001</v>
      </c>
      <c r="J3765" s="4">
        <v>0.49620425565822501</v>
      </c>
    </row>
    <row r="3766" spans="1:10" ht="15" customHeight="1">
      <c r="A3766" s="15"/>
      <c r="B3766" s="2" t="s">
        <v>3701</v>
      </c>
      <c r="C3766" s="2" t="s">
        <v>16988</v>
      </c>
      <c r="D3766" s="19">
        <v>3</v>
      </c>
      <c r="F3766" s="16">
        <v>0.89024999999999999</v>
      </c>
      <c r="G3766" s="4">
        <v>0.89400000000000002</v>
      </c>
      <c r="H3766" s="4">
        <v>1</v>
      </c>
      <c r="I3766" s="17">
        <v>0.77300000000000002</v>
      </c>
      <c r="J3766" s="4">
        <v>0.12604397380808499</v>
      </c>
    </row>
    <row r="3767" spans="1:10" ht="15" customHeight="1">
      <c r="A3767" s="15"/>
      <c r="B3767" s="2" t="s">
        <v>931</v>
      </c>
      <c r="C3767" s="2" t="s">
        <v>16989</v>
      </c>
      <c r="D3767" s="19">
        <v>0</v>
      </c>
      <c r="F3767" s="16">
        <v>1</v>
      </c>
      <c r="G3767" s="4">
        <v>1</v>
      </c>
      <c r="H3767" s="4">
        <v>1</v>
      </c>
      <c r="I3767" s="17">
        <v>1</v>
      </c>
      <c r="J3767" s="4">
        <v>0</v>
      </c>
    </row>
    <row r="3768" spans="1:10" ht="15" customHeight="1">
      <c r="A3768" s="15"/>
      <c r="B3768" s="2" t="s">
        <v>932</v>
      </c>
      <c r="C3768" s="2" t="s">
        <v>16990</v>
      </c>
      <c r="D3768" s="19">
        <v>0</v>
      </c>
      <c r="F3768" s="16">
        <v>0.96665000000000001</v>
      </c>
      <c r="G3768" s="4">
        <v>0.96665000000000001</v>
      </c>
      <c r="H3768" s="4">
        <v>1</v>
      </c>
      <c r="I3768" s="17">
        <v>0.93330000000000002</v>
      </c>
      <c r="J3768" s="4">
        <v>4.7164022305142703E-2</v>
      </c>
    </row>
    <row r="3769" spans="1:10" ht="15" customHeight="1">
      <c r="A3769" s="15"/>
      <c r="B3769" s="2" t="s">
        <v>4635</v>
      </c>
      <c r="C3769" s="2" t="s">
        <v>16991</v>
      </c>
      <c r="D3769" s="19">
        <v>0</v>
      </c>
      <c r="F3769" s="16">
        <v>0.8871</v>
      </c>
      <c r="G3769" s="4">
        <v>0.89959999999999996</v>
      </c>
      <c r="H3769" s="4">
        <v>1</v>
      </c>
      <c r="I3769" s="17">
        <v>0.74919999999999998</v>
      </c>
      <c r="J3769" s="4">
        <v>0.130297275489551</v>
      </c>
    </row>
    <row r="3770" spans="1:10" ht="15" customHeight="1">
      <c r="A3770" s="15"/>
      <c r="B3770" s="2" t="s">
        <v>4636</v>
      </c>
      <c r="C3770" s="2" t="s">
        <v>16992</v>
      </c>
      <c r="D3770" s="19">
        <v>0</v>
      </c>
      <c r="F3770" s="16">
        <v>0.78569999999999995</v>
      </c>
      <c r="G3770" s="4">
        <v>0.78569999999999995</v>
      </c>
      <c r="H3770" s="4">
        <v>1</v>
      </c>
      <c r="I3770" s="17">
        <v>0.57140000000000002</v>
      </c>
      <c r="J3770" s="4">
        <v>0.30306596641655398</v>
      </c>
    </row>
    <row r="3771" spans="1:10" ht="15" customHeight="1">
      <c r="A3771" s="15"/>
      <c r="B3771" s="2" t="s">
        <v>16993</v>
      </c>
      <c r="C3771" s="2" t="s">
        <v>16994</v>
      </c>
      <c r="D3771" s="19">
        <v>0</v>
      </c>
      <c r="F3771" s="16">
        <v>0.74199999999999999</v>
      </c>
      <c r="G3771" s="4">
        <v>0.7137</v>
      </c>
      <c r="H3771" s="4">
        <v>1</v>
      </c>
      <c r="I3771" s="17">
        <v>0.54059999999999997</v>
      </c>
      <c r="J3771" s="4">
        <v>0.230013738720103</v>
      </c>
    </row>
    <row r="3772" spans="1:10" ht="15" customHeight="1">
      <c r="A3772" s="15"/>
      <c r="B3772" s="2" t="s">
        <v>2854</v>
      </c>
      <c r="C3772" s="2" t="s">
        <v>16995</v>
      </c>
      <c r="D3772" s="19">
        <v>0</v>
      </c>
      <c r="F3772" s="16">
        <v>0.80372500000000002</v>
      </c>
      <c r="G3772" s="4">
        <v>0.83714999999999995</v>
      </c>
      <c r="H3772" s="4">
        <v>1</v>
      </c>
      <c r="I3772" s="17">
        <v>0.54059999999999997</v>
      </c>
      <c r="J3772" s="4">
        <v>0.19355821475721499</v>
      </c>
    </row>
    <row r="3773" spans="1:10" ht="15" customHeight="1">
      <c r="A3773" s="15"/>
      <c r="B3773" s="2" t="s">
        <v>933</v>
      </c>
      <c r="C3773" s="2" t="s">
        <v>16996</v>
      </c>
      <c r="D3773" s="19">
        <v>0</v>
      </c>
      <c r="F3773" s="16">
        <v>1</v>
      </c>
      <c r="G3773" s="4">
        <v>1</v>
      </c>
      <c r="H3773" s="4">
        <v>1</v>
      </c>
      <c r="I3773" s="17">
        <v>1</v>
      </c>
      <c r="J3773" s="4">
        <v>0</v>
      </c>
    </row>
    <row r="3774" spans="1:10" ht="15" customHeight="1">
      <c r="A3774" s="15"/>
      <c r="B3774" s="2" t="s">
        <v>934</v>
      </c>
      <c r="C3774" s="2" t="s">
        <v>16997</v>
      </c>
      <c r="D3774" s="19">
        <v>0</v>
      </c>
      <c r="F3774" s="16">
        <v>0.76249999999999996</v>
      </c>
      <c r="G3774" s="4">
        <v>0.76249999999999996</v>
      </c>
      <c r="H3774" s="4">
        <v>1</v>
      </c>
      <c r="I3774" s="17">
        <v>0.52500000000000002</v>
      </c>
      <c r="J3774" s="4">
        <v>0.33587572106361002</v>
      </c>
    </row>
    <row r="3775" spans="1:10" ht="15" customHeight="1">
      <c r="A3775" s="15"/>
      <c r="B3775" s="2" t="s">
        <v>2855</v>
      </c>
      <c r="C3775" s="2" t="s">
        <v>16998</v>
      </c>
      <c r="D3775" s="19">
        <v>0</v>
      </c>
      <c r="F3775" s="16">
        <v>0.74399999999999999</v>
      </c>
      <c r="G3775" s="4">
        <v>0.86919999999999997</v>
      </c>
      <c r="H3775" s="4">
        <v>1</v>
      </c>
      <c r="I3775" s="17">
        <v>0.23760000000000001</v>
      </c>
      <c r="J3775" s="4">
        <v>0.35905617944828599</v>
      </c>
    </row>
    <row r="3776" spans="1:10" ht="15" customHeight="1">
      <c r="A3776" s="15"/>
      <c r="B3776" s="2" t="s">
        <v>935</v>
      </c>
      <c r="C3776" s="2" t="s">
        <v>16999</v>
      </c>
      <c r="D3776" s="19">
        <v>0</v>
      </c>
      <c r="F3776" s="16">
        <v>0.89285000000000003</v>
      </c>
      <c r="G3776" s="4">
        <v>0.89285000000000003</v>
      </c>
      <c r="H3776" s="4">
        <v>1</v>
      </c>
      <c r="I3776" s="17">
        <v>0.78569999999999995</v>
      </c>
      <c r="J3776" s="4">
        <v>0.15153298320827699</v>
      </c>
    </row>
    <row r="3777" spans="1:10" ht="15" customHeight="1">
      <c r="A3777" s="15"/>
      <c r="B3777" s="2" t="s">
        <v>5981</v>
      </c>
      <c r="C3777" s="2" t="s">
        <v>17000</v>
      </c>
      <c r="D3777" s="19">
        <v>0</v>
      </c>
      <c r="F3777" s="16">
        <v>0.75714999999999999</v>
      </c>
      <c r="G3777" s="4">
        <v>0.75714999999999999</v>
      </c>
      <c r="H3777" s="4">
        <v>1</v>
      </c>
      <c r="I3777" s="17">
        <v>0.51429999999999998</v>
      </c>
      <c r="J3777" s="4">
        <v>0.343441763622306</v>
      </c>
    </row>
    <row r="3778" spans="1:10" ht="15" customHeight="1">
      <c r="A3778" s="15"/>
      <c r="B3778" s="2" t="s">
        <v>2856</v>
      </c>
      <c r="C3778" s="2" t="s">
        <v>17001</v>
      </c>
      <c r="D3778" s="19">
        <v>0</v>
      </c>
      <c r="F3778" s="16">
        <v>0.81689999999999996</v>
      </c>
      <c r="G3778" s="4">
        <v>0.93100000000000005</v>
      </c>
      <c r="H3778" s="4">
        <v>1</v>
      </c>
      <c r="I3778" s="17">
        <v>0.40560000000000002</v>
      </c>
      <c r="J3778" s="4">
        <v>0.276123100566879</v>
      </c>
    </row>
    <row r="3779" spans="1:10" ht="15" customHeight="1">
      <c r="A3779" s="15"/>
      <c r="B3779" s="2" t="s">
        <v>5982</v>
      </c>
      <c r="C3779" s="2" t="s">
        <v>16530</v>
      </c>
      <c r="D3779" s="19">
        <v>0</v>
      </c>
      <c r="F3779" s="16">
        <v>0.53205000000000002</v>
      </c>
      <c r="G3779" s="4">
        <v>0.53205000000000002</v>
      </c>
      <c r="H3779" s="4">
        <v>1</v>
      </c>
      <c r="I3779" s="17">
        <v>6.4100000000000004E-2</v>
      </c>
      <c r="J3779" s="4">
        <v>0.66178123651248999</v>
      </c>
    </row>
    <row r="3780" spans="1:10" ht="15" customHeight="1">
      <c r="A3780" s="15"/>
      <c r="B3780" s="2" t="s">
        <v>3754</v>
      </c>
      <c r="C3780" s="2" t="s">
        <v>17002</v>
      </c>
      <c r="D3780" s="19">
        <v>0</v>
      </c>
      <c r="F3780" s="16">
        <v>0.705633333333333</v>
      </c>
      <c r="G3780" s="4">
        <v>0.99850000000000005</v>
      </c>
      <c r="H3780" s="4">
        <v>1</v>
      </c>
      <c r="I3780" s="17">
        <v>0.11840000000000001</v>
      </c>
      <c r="J3780" s="4">
        <v>0.50855953764857598</v>
      </c>
    </row>
    <row r="3781" spans="1:10" ht="15" customHeight="1">
      <c r="A3781" s="15"/>
      <c r="B3781" s="2" t="s">
        <v>936</v>
      </c>
      <c r="C3781" s="2" t="s">
        <v>16563</v>
      </c>
      <c r="D3781" s="19">
        <v>0</v>
      </c>
      <c r="F3781" s="16">
        <v>0.52780000000000005</v>
      </c>
      <c r="G3781" s="4">
        <v>0.52780000000000005</v>
      </c>
      <c r="H3781" s="4">
        <v>1</v>
      </c>
      <c r="I3781" s="17">
        <v>5.5599999999999997E-2</v>
      </c>
      <c r="J3781" s="4">
        <v>0.66779164415257597</v>
      </c>
    </row>
    <row r="3782" spans="1:10" ht="15" customHeight="1">
      <c r="A3782" s="15"/>
      <c r="B3782" s="2" t="s">
        <v>2857</v>
      </c>
      <c r="C3782" s="2" t="s">
        <v>17003</v>
      </c>
      <c r="D3782" s="19">
        <v>0</v>
      </c>
      <c r="F3782" s="16">
        <v>0.77188333333333303</v>
      </c>
      <c r="G3782" s="4">
        <v>0.87555000000000005</v>
      </c>
      <c r="H3782" s="4">
        <v>1</v>
      </c>
      <c r="I3782" s="17">
        <v>0.11840000000000001</v>
      </c>
      <c r="J3782" s="4">
        <v>0.33208849071695701</v>
      </c>
    </row>
    <row r="3783" spans="1:10" ht="15" customHeight="1">
      <c r="A3783" s="15"/>
      <c r="B3783" s="2" t="s">
        <v>5983</v>
      </c>
      <c r="C3783" s="2" t="s">
        <v>17004</v>
      </c>
      <c r="D3783" s="19">
        <v>0</v>
      </c>
      <c r="F3783" s="16">
        <v>0.61433333333333295</v>
      </c>
      <c r="G3783" s="4">
        <v>0.64200000000000002</v>
      </c>
      <c r="H3783" s="4">
        <v>1</v>
      </c>
      <c r="I3783" s="17">
        <v>0.11840000000000001</v>
      </c>
      <c r="J3783" s="4">
        <v>0.35106673819470102</v>
      </c>
    </row>
    <row r="3784" spans="1:10" ht="15" customHeight="1">
      <c r="A3784" s="15"/>
      <c r="B3784" s="2" t="s">
        <v>937</v>
      </c>
      <c r="C3784" s="2" t="s">
        <v>17005</v>
      </c>
      <c r="D3784" s="19">
        <v>0</v>
      </c>
      <c r="F3784" s="16">
        <v>0.64290000000000003</v>
      </c>
      <c r="G3784" s="4">
        <v>0.64290000000000003</v>
      </c>
      <c r="H3784" s="4">
        <v>0.64290000000000003</v>
      </c>
      <c r="I3784" s="17">
        <v>0.64290000000000003</v>
      </c>
      <c r="J3784" s="4" t="s">
        <v>1</v>
      </c>
    </row>
    <row r="3785" spans="1:10" ht="15" customHeight="1">
      <c r="A3785" s="15"/>
      <c r="B3785" s="2" t="s">
        <v>17006</v>
      </c>
      <c r="C3785" s="2" t="s">
        <v>17007</v>
      </c>
      <c r="D3785" s="19">
        <v>0</v>
      </c>
      <c r="F3785" s="16">
        <v>0.56626666666666703</v>
      </c>
      <c r="G3785" s="4">
        <v>0.72909999999999997</v>
      </c>
      <c r="H3785" s="4">
        <v>0.81530000000000002</v>
      </c>
      <c r="I3785" s="17">
        <v>0.15440000000000001</v>
      </c>
      <c r="J3785" s="4">
        <v>0.35928153770174898</v>
      </c>
    </row>
    <row r="3786" spans="1:10" ht="15" customHeight="1">
      <c r="A3786" s="15"/>
      <c r="B3786" s="2" t="s">
        <v>2858</v>
      </c>
      <c r="C3786" s="2" t="s">
        <v>17008</v>
      </c>
      <c r="D3786" s="19">
        <v>0</v>
      </c>
      <c r="F3786" s="16">
        <v>0.45843333333333303</v>
      </c>
      <c r="G3786" s="4">
        <v>0.40560000000000002</v>
      </c>
      <c r="H3786" s="4">
        <v>0.81530000000000002</v>
      </c>
      <c r="I3786" s="17">
        <v>0.15440000000000001</v>
      </c>
      <c r="J3786" s="4">
        <v>0.33360264287522301</v>
      </c>
    </row>
    <row r="3787" spans="1:10" ht="15" customHeight="1">
      <c r="A3787" s="15"/>
      <c r="B3787" s="2" t="s">
        <v>17009</v>
      </c>
      <c r="C3787" s="2" t="s">
        <v>17010</v>
      </c>
      <c r="D3787" s="19">
        <v>0</v>
      </c>
      <c r="F3787" s="16">
        <v>0.48113333333333302</v>
      </c>
      <c r="G3787" s="4">
        <v>0.47370000000000001</v>
      </c>
      <c r="H3787" s="4">
        <v>0.81530000000000002</v>
      </c>
      <c r="I3787" s="17">
        <v>0.15440000000000001</v>
      </c>
      <c r="J3787" s="4">
        <v>0.330512697688505</v>
      </c>
    </row>
    <row r="3788" spans="1:10" ht="15" customHeight="1">
      <c r="A3788" s="15"/>
      <c r="B3788" s="2" t="s">
        <v>938</v>
      </c>
      <c r="C3788" s="2" t="s">
        <v>17011</v>
      </c>
      <c r="D3788" s="19">
        <v>1</v>
      </c>
      <c r="F3788" s="16">
        <v>0.33329999999999999</v>
      </c>
      <c r="G3788" s="4">
        <v>0.33329999999999999</v>
      </c>
      <c r="H3788" s="4">
        <v>0.33329999999999999</v>
      </c>
      <c r="I3788" s="17">
        <v>0.33329999999999999</v>
      </c>
      <c r="J3788" s="4" t="s">
        <v>1</v>
      </c>
    </row>
    <row r="3789" spans="1:10" ht="15" customHeight="1">
      <c r="A3789" s="15"/>
      <c r="B3789" s="2" t="s">
        <v>938</v>
      </c>
      <c r="C3789" s="2" t="s">
        <v>4264</v>
      </c>
      <c r="D3789" s="19">
        <v>2</v>
      </c>
      <c r="F3789" s="16">
        <v>0.5</v>
      </c>
      <c r="G3789" s="4">
        <v>0.5</v>
      </c>
      <c r="H3789" s="4">
        <v>0.5</v>
      </c>
      <c r="I3789" s="17">
        <v>0.5</v>
      </c>
      <c r="J3789" s="4" t="s">
        <v>1</v>
      </c>
    </row>
    <row r="3790" spans="1:10" ht="15" customHeight="1">
      <c r="A3790" s="15"/>
      <c r="B3790" s="2" t="s">
        <v>939</v>
      </c>
      <c r="C3790" s="2" t="s">
        <v>17012</v>
      </c>
      <c r="D3790" s="19">
        <v>0</v>
      </c>
      <c r="F3790" s="16">
        <v>0.16669999999999999</v>
      </c>
      <c r="G3790" s="4">
        <v>0.16669999999999999</v>
      </c>
      <c r="H3790" s="4">
        <v>0.16669999999999999</v>
      </c>
      <c r="I3790" s="17">
        <v>0.16669999999999999</v>
      </c>
      <c r="J3790" s="4" t="s">
        <v>1</v>
      </c>
    </row>
    <row r="3791" spans="1:10" ht="15" customHeight="1">
      <c r="A3791" s="15"/>
      <c r="B3791" s="2" t="s">
        <v>3873</v>
      </c>
      <c r="C3791" s="2" t="s">
        <v>17013</v>
      </c>
      <c r="D3791" s="19">
        <v>0</v>
      </c>
      <c r="F3791" s="16">
        <v>0.35970000000000002</v>
      </c>
      <c r="G3791" s="4">
        <v>0.33174999999999999</v>
      </c>
      <c r="H3791" s="4">
        <v>0.76049999999999995</v>
      </c>
      <c r="I3791" s="17">
        <v>1.4800000000000001E-2</v>
      </c>
      <c r="J3791" s="4">
        <v>0.30967256901443502</v>
      </c>
    </row>
    <row r="3792" spans="1:10" ht="15" customHeight="1">
      <c r="A3792" s="15"/>
      <c r="B3792" s="2" t="s">
        <v>2859</v>
      </c>
      <c r="C3792" s="2" t="s">
        <v>17014</v>
      </c>
      <c r="D3792" s="19">
        <v>0</v>
      </c>
      <c r="F3792" s="16">
        <v>0.44385000000000002</v>
      </c>
      <c r="G3792" s="4">
        <v>0.50004999999999999</v>
      </c>
      <c r="H3792" s="4">
        <v>0.76049999999999995</v>
      </c>
      <c r="I3792" s="17">
        <v>1.4800000000000001E-2</v>
      </c>
      <c r="J3792" s="4">
        <v>0.36162752937241899</v>
      </c>
    </row>
    <row r="3793" spans="1:10" ht="15" customHeight="1">
      <c r="A3793" s="15"/>
      <c r="B3793" s="2" t="s">
        <v>2860</v>
      </c>
      <c r="C3793" s="2" t="s">
        <v>17015</v>
      </c>
      <c r="D3793" s="19">
        <v>0</v>
      </c>
      <c r="F3793" s="16">
        <v>0.52593333333333303</v>
      </c>
      <c r="G3793" s="4">
        <v>0.76049999999999995</v>
      </c>
      <c r="H3793" s="4">
        <v>0.80249999999999999</v>
      </c>
      <c r="I3793" s="17">
        <v>1.4800000000000001E-2</v>
      </c>
      <c r="J3793" s="4">
        <v>0.44315230263796801</v>
      </c>
    </row>
    <row r="3794" spans="1:10" ht="15" customHeight="1">
      <c r="A3794" s="15"/>
      <c r="B3794" s="2" t="s">
        <v>5984</v>
      </c>
      <c r="C3794" s="2" t="s">
        <v>17016</v>
      </c>
      <c r="D3794" s="19">
        <v>1</v>
      </c>
      <c r="F3794" s="16">
        <v>0.77880000000000005</v>
      </c>
      <c r="G3794" s="4">
        <v>0.8</v>
      </c>
      <c r="H3794" s="4">
        <v>0.86970000000000003</v>
      </c>
      <c r="I3794" s="17">
        <v>0.66669999999999996</v>
      </c>
      <c r="J3794" s="4">
        <v>0.103147127928993</v>
      </c>
    </row>
    <row r="3795" spans="1:10" ht="15" customHeight="1">
      <c r="A3795" s="15"/>
      <c r="B3795" s="2" t="s">
        <v>5984</v>
      </c>
      <c r="C3795" s="2" t="s">
        <v>17017</v>
      </c>
      <c r="D3795" s="19">
        <v>2</v>
      </c>
      <c r="F3795" s="16">
        <v>0.88990000000000002</v>
      </c>
      <c r="G3795" s="4">
        <v>0.86970000000000003</v>
      </c>
      <c r="H3795" s="4">
        <v>1</v>
      </c>
      <c r="I3795" s="17">
        <v>0.8</v>
      </c>
      <c r="J3795" s="4">
        <v>0.10151861898193799</v>
      </c>
    </row>
    <row r="3796" spans="1:10" ht="15" customHeight="1">
      <c r="A3796" s="15"/>
      <c r="B3796" s="2" t="s">
        <v>940</v>
      </c>
      <c r="C3796" s="2" t="s">
        <v>17018</v>
      </c>
      <c r="D3796" s="19">
        <v>0</v>
      </c>
      <c r="F3796" s="16">
        <v>0.13639999999999999</v>
      </c>
      <c r="G3796" s="4">
        <v>0.13639999999999999</v>
      </c>
      <c r="H3796" s="4">
        <v>0.13639999999999999</v>
      </c>
      <c r="I3796" s="17">
        <v>0.13639999999999999</v>
      </c>
      <c r="J3796" s="4" t="s">
        <v>1</v>
      </c>
    </row>
    <row r="3797" spans="1:10" ht="15" customHeight="1">
      <c r="A3797" s="15"/>
      <c r="B3797" s="2" t="s">
        <v>3874</v>
      </c>
      <c r="C3797" s="2" t="s">
        <v>17019</v>
      </c>
      <c r="D3797" s="19">
        <v>0</v>
      </c>
      <c r="F3797" s="16">
        <v>0.28570000000000001</v>
      </c>
      <c r="G3797" s="4">
        <v>0.28570000000000001</v>
      </c>
      <c r="H3797" s="4">
        <v>0.28570000000000001</v>
      </c>
      <c r="I3797" s="17">
        <v>0.28570000000000001</v>
      </c>
      <c r="J3797" s="4" t="s">
        <v>1</v>
      </c>
    </row>
    <row r="3798" spans="1:10" ht="15" customHeight="1">
      <c r="A3798" s="15"/>
      <c r="B3798" s="2" t="s">
        <v>2861</v>
      </c>
      <c r="C3798" s="2" t="s">
        <v>17020</v>
      </c>
      <c r="D3798" s="19">
        <v>0</v>
      </c>
      <c r="F3798" s="16">
        <v>0.34420000000000001</v>
      </c>
      <c r="G3798" s="4">
        <v>0.13639999999999999</v>
      </c>
      <c r="H3798" s="4">
        <v>0.88139999999999996</v>
      </c>
      <c r="I3798" s="17">
        <v>1.4800000000000001E-2</v>
      </c>
      <c r="J3798" s="4">
        <v>0.46918495287040102</v>
      </c>
    </row>
    <row r="3799" spans="1:10" ht="15" customHeight="1">
      <c r="A3799" s="15"/>
      <c r="B3799" s="2" t="s">
        <v>5985</v>
      </c>
      <c r="C3799" s="2" t="s">
        <v>17021</v>
      </c>
      <c r="D3799" s="19">
        <v>0</v>
      </c>
      <c r="F3799" s="16">
        <v>0.632066666666667</v>
      </c>
      <c r="G3799" s="4">
        <v>0.88139999999999996</v>
      </c>
      <c r="H3799" s="4">
        <v>1</v>
      </c>
      <c r="I3799" s="17">
        <v>1.4800000000000001E-2</v>
      </c>
      <c r="J3799" s="4">
        <v>0.53784764881268499</v>
      </c>
    </row>
    <row r="3800" spans="1:10" ht="15" customHeight="1">
      <c r="A3800" s="15"/>
      <c r="B3800" s="2" t="s">
        <v>5986</v>
      </c>
      <c r="C3800" s="2" t="s">
        <v>17022</v>
      </c>
      <c r="D3800" s="19">
        <v>1</v>
      </c>
      <c r="F3800" s="16">
        <v>0.40579999999999999</v>
      </c>
      <c r="G3800" s="4">
        <v>0.20979999999999999</v>
      </c>
      <c r="H3800" s="4">
        <v>0.99850000000000005</v>
      </c>
      <c r="I3800" s="17">
        <v>9.1000000000000004E-3</v>
      </c>
      <c r="J3800" s="4">
        <v>0.52301060218699202</v>
      </c>
    </row>
    <row r="3801" spans="1:10" ht="15" customHeight="1">
      <c r="A3801" s="15"/>
      <c r="B3801" s="2" t="s">
        <v>5986</v>
      </c>
      <c r="C3801" s="2" t="s">
        <v>17023</v>
      </c>
      <c r="D3801" s="19">
        <v>2</v>
      </c>
      <c r="F3801" s="16">
        <v>0.45423333333333299</v>
      </c>
      <c r="G3801" s="4">
        <v>0.20979999999999999</v>
      </c>
      <c r="H3801" s="4">
        <v>0.99850000000000005</v>
      </c>
      <c r="I3801" s="17">
        <v>0.15440000000000001</v>
      </c>
      <c r="J3801" s="4">
        <v>0.472161988446056</v>
      </c>
    </row>
    <row r="3802" spans="1:10" ht="15" customHeight="1">
      <c r="A3802" s="15"/>
      <c r="B3802" s="2" t="s">
        <v>5987</v>
      </c>
      <c r="C3802" s="2" t="s">
        <v>17024</v>
      </c>
      <c r="D3802" s="19">
        <v>1</v>
      </c>
      <c r="F3802" s="16">
        <v>0.45473333333333299</v>
      </c>
      <c r="G3802" s="4">
        <v>0.20979999999999999</v>
      </c>
      <c r="H3802" s="4">
        <v>1</v>
      </c>
      <c r="I3802" s="17">
        <v>0.15440000000000001</v>
      </c>
      <c r="J3802" s="4">
        <v>0.47302652497860298</v>
      </c>
    </row>
    <row r="3803" spans="1:10" ht="15" customHeight="1">
      <c r="A3803" s="15"/>
      <c r="B3803" s="2" t="s">
        <v>5987</v>
      </c>
      <c r="C3803" s="2" t="s">
        <v>17025</v>
      </c>
      <c r="D3803" s="19">
        <v>2</v>
      </c>
      <c r="F3803" s="16">
        <v>0.40629999999999999</v>
      </c>
      <c r="G3803" s="4">
        <v>0.20979999999999999</v>
      </c>
      <c r="H3803" s="4">
        <v>1</v>
      </c>
      <c r="I3803" s="17">
        <v>9.1000000000000004E-3</v>
      </c>
      <c r="J3803" s="4">
        <v>0.52386056350903099</v>
      </c>
    </row>
    <row r="3804" spans="1:10" ht="15" customHeight="1">
      <c r="A3804" s="15"/>
      <c r="B3804" s="2" t="s">
        <v>2862</v>
      </c>
      <c r="C3804" s="2" t="s">
        <v>17026</v>
      </c>
      <c r="D3804" s="19">
        <v>1</v>
      </c>
      <c r="F3804" s="16">
        <v>0.4667</v>
      </c>
      <c r="G3804" s="4">
        <v>0.4667</v>
      </c>
      <c r="H3804" s="4">
        <v>0.4667</v>
      </c>
      <c r="I3804" s="17">
        <v>0.4667</v>
      </c>
      <c r="J3804" s="4" t="s">
        <v>1</v>
      </c>
    </row>
    <row r="3805" spans="1:10" ht="15" customHeight="1">
      <c r="A3805" s="15"/>
      <c r="B3805" s="2" t="s">
        <v>2862</v>
      </c>
      <c r="C3805" s="2" t="s">
        <v>8487</v>
      </c>
      <c r="D3805" s="19">
        <v>2</v>
      </c>
      <c r="F3805" s="16">
        <v>1</v>
      </c>
      <c r="G3805" s="4">
        <v>1</v>
      </c>
      <c r="H3805" s="4">
        <v>1</v>
      </c>
      <c r="I3805" s="17">
        <v>1</v>
      </c>
      <c r="J3805" s="4" t="s">
        <v>1</v>
      </c>
    </row>
    <row r="3806" spans="1:10" ht="15" customHeight="1">
      <c r="A3806" s="15"/>
      <c r="B3806" s="2" t="s">
        <v>941</v>
      </c>
      <c r="C3806" s="2" t="s">
        <v>17027</v>
      </c>
      <c r="D3806" s="19">
        <v>0</v>
      </c>
      <c r="F3806" s="16">
        <v>0.28570000000000001</v>
      </c>
      <c r="G3806" s="4">
        <v>0.28570000000000001</v>
      </c>
      <c r="H3806" s="4">
        <v>0.28570000000000001</v>
      </c>
      <c r="I3806" s="17">
        <v>0.28570000000000001</v>
      </c>
      <c r="J3806" s="4" t="s">
        <v>1</v>
      </c>
    </row>
    <row r="3807" spans="1:10" ht="15" customHeight="1">
      <c r="A3807" s="15"/>
      <c r="B3807" s="2" t="s">
        <v>3872</v>
      </c>
      <c r="C3807" s="2" t="s">
        <v>17028</v>
      </c>
      <c r="D3807" s="19">
        <v>0</v>
      </c>
      <c r="F3807" s="16">
        <v>0.62763333333333304</v>
      </c>
      <c r="G3807" s="4">
        <v>0.78949999999999998</v>
      </c>
      <c r="H3807" s="4">
        <v>0.80769999999999997</v>
      </c>
      <c r="I3807" s="17">
        <v>0.28570000000000001</v>
      </c>
      <c r="J3807" s="4">
        <v>0.296262743748405</v>
      </c>
    </row>
    <row r="3808" spans="1:10" ht="15" customHeight="1">
      <c r="A3808" s="15"/>
      <c r="B3808" s="2" t="s">
        <v>4637</v>
      </c>
      <c r="C3808" s="2" t="s">
        <v>17029</v>
      </c>
      <c r="D3808" s="19">
        <v>0</v>
      </c>
      <c r="F3808" s="16">
        <v>0.46989999999999998</v>
      </c>
      <c r="G3808" s="4">
        <v>0.33329999999999999</v>
      </c>
      <c r="H3808" s="4">
        <v>0.79069999999999996</v>
      </c>
      <c r="I3808" s="17">
        <v>0.28570000000000001</v>
      </c>
      <c r="J3808" s="4">
        <v>0.27883851957719202</v>
      </c>
    </row>
    <row r="3809" spans="1:10" ht="15" customHeight="1">
      <c r="A3809" s="15"/>
      <c r="B3809" s="2" t="s">
        <v>5988</v>
      </c>
      <c r="C3809" s="2" t="s">
        <v>17030</v>
      </c>
      <c r="D3809" s="19">
        <v>1</v>
      </c>
      <c r="F3809" s="16">
        <v>0.68579999999999997</v>
      </c>
      <c r="G3809" s="4">
        <v>0.66669999999999996</v>
      </c>
      <c r="H3809" s="4">
        <v>0.79069999999999996</v>
      </c>
      <c r="I3809" s="17">
        <v>0.6</v>
      </c>
      <c r="J3809" s="4">
        <v>9.67741184408311E-2</v>
      </c>
    </row>
    <row r="3810" spans="1:10" ht="15" customHeight="1">
      <c r="A3810" s="15"/>
      <c r="B3810" s="2" t="s">
        <v>5988</v>
      </c>
      <c r="C3810" s="2" t="s">
        <v>17031</v>
      </c>
      <c r="D3810" s="19">
        <v>2</v>
      </c>
      <c r="F3810" s="16">
        <v>0.79690000000000005</v>
      </c>
      <c r="G3810" s="4">
        <v>0.79069999999999996</v>
      </c>
      <c r="H3810" s="4">
        <v>1</v>
      </c>
      <c r="I3810" s="17">
        <v>0.6</v>
      </c>
      <c r="J3810" s="4">
        <v>0.200072062017664</v>
      </c>
    </row>
    <row r="3811" spans="1:10" ht="15" customHeight="1">
      <c r="A3811" s="15"/>
      <c r="B3811" s="2" t="s">
        <v>942</v>
      </c>
      <c r="C3811" s="2" t="s">
        <v>7038</v>
      </c>
      <c r="D3811" s="19">
        <v>0</v>
      </c>
      <c r="F3811" s="16">
        <v>5.0500000000000003E-2</v>
      </c>
      <c r="G3811" s="4">
        <v>5.0500000000000003E-2</v>
      </c>
      <c r="H3811" s="4">
        <v>5.0500000000000003E-2</v>
      </c>
      <c r="I3811" s="17">
        <v>5.0500000000000003E-2</v>
      </c>
      <c r="J3811" s="4" t="s">
        <v>1</v>
      </c>
    </row>
    <row r="3812" spans="1:10" ht="15" customHeight="1">
      <c r="A3812" s="15"/>
      <c r="B3812" s="2" t="s">
        <v>2863</v>
      </c>
      <c r="C3812" s="2" t="s">
        <v>17032</v>
      </c>
      <c r="D3812" s="19">
        <v>0</v>
      </c>
      <c r="F3812" s="16">
        <v>0.34300000000000003</v>
      </c>
      <c r="G3812" s="4">
        <v>0.15440000000000001</v>
      </c>
      <c r="H3812" s="4">
        <v>0.76619999999999999</v>
      </c>
      <c r="I3812" s="17">
        <v>0.1084</v>
      </c>
      <c r="J3812" s="4">
        <v>0.36722292956731301</v>
      </c>
    </row>
    <row r="3813" spans="1:10" ht="15" customHeight="1">
      <c r="A3813" s="15"/>
      <c r="B3813" s="2" t="s">
        <v>3639</v>
      </c>
      <c r="C3813" s="2" t="s">
        <v>17033</v>
      </c>
      <c r="D3813" s="19">
        <v>0</v>
      </c>
      <c r="F3813" s="16">
        <v>0.35510000000000003</v>
      </c>
      <c r="G3813" s="4">
        <v>0.15440000000000001</v>
      </c>
      <c r="H3813" s="4">
        <v>0.76619999999999999</v>
      </c>
      <c r="I3813" s="17">
        <v>0.1447</v>
      </c>
      <c r="J3813" s="4">
        <v>0.35605607704405201</v>
      </c>
    </row>
    <row r="3814" spans="1:10" ht="15" customHeight="1">
      <c r="A3814" s="15"/>
      <c r="B3814" s="2" t="s">
        <v>2864</v>
      </c>
      <c r="C3814" s="2" t="s">
        <v>17034</v>
      </c>
      <c r="D3814" s="19">
        <v>0</v>
      </c>
      <c r="F3814" s="16">
        <v>0.64693333333333303</v>
      </c>
      <c r="G3814" s="4">
        <v>0.73780000000000001</v>
      </c>
      <c r="H3814" s="4">
        <v>0.86970000000000003</v>
      </c>
      <c r="I3814" s="17">
        <v>0.33329999999999999</v>
      </c>
      <c r="J3814" s="4">
        <v>0.27950635651686601</v>
      </c>
    </row>
    <row r="3815" spans="1:10" ht="15" customHeight="1">
      <c r="A3815" s="15"/>
      <c r="B3815" s="2" t="s">
        <v>4638</v>
      </c>
      <c r="C3815" s="2" t="s">
        <v>17035</v>
      </c>
      <c r="D3815" s="19">
        <v>0</v>
      </c>
      <c r="F3815" s="16">
        <v>0.48107499999999997</v>
      </c>
      <c r="G3815" s="4">
        <v>0.50185000000000002</v>
      </c>
      <c r="H3815" s="4">
        <v>0.76619999999999999</v>
      </c>
      <c r="I3815" s="17">
        <v>0.15440000000000001</v>
      </c>
      <c r="J3815" s="4">
        <v>0.31206898142344502</v>
      </c>
    </row>
    <row r="3816" spans="1:10" ht="15" customHeight="1">
      <c r="A3816" s="15"/>
      <c r="B3816" s="2" t="s">
        <v>17036</v>
      </c>
      <c r="C3816" s="2" t="s">
        <v>17037</v>
      </c>
      <c r="D3816" s="19">
        <v>0</v>
      </c>
      <c r="F3816" s="16">
        <v>0.48017500000000002</v>
      </c>
      <c r="G3816" s="4">
        <v>0.50004999999999999</v>
      </c>
      <c r="H3816" s="4">
        <v>0.76619999999999999</v>
      </c>
      <c r="I3816" s="17">
        <v>0.15440000000000001</v>
      </c>
      <c r="J3816" s="4">
        <v>0.31111899518780101</v>
      </c>
    </row>
    <row r="3817" spans="1:10" ht="15" customHeight="1">
      <c r="A3817" s="15"/>
      <c r="B3817" s="2" t="s">
        <v>3905</v>
      </c>
      <c r="C3817" s="2" t="s">
        <v>17038</v>
      </c>
      <c r="D3817" s="19">
        <v>0</v>
      </c>
      <c r="F3817" s="16">
        <v>0.53532000000000002</v>
      </c>
      <c r="G3817" s="4">
        <v>0.76049999999999995</v>
      </c>
      <c r="H3817" s="4">
        <v>0.80249999999999999</v>
      </c>
      <c r="I3817" s="17">
        <v>0.15440000000000001</v>
      </c>
      <c r="J3817" s="4">
        <v>0.33078686037991301</v>
      </c>
    </row>
    <row r="3818" spans="1:10" ht="15" customHeight="1">
      <c r="A3818" s="15"/>
      <c r="B3818" s="2" t="s">
        <v>943</v>
      </c>
      <c r="C3818" s="2" t="s">
        <v>7036</v>
      </c>
      <c r="D3818" s="19">
        <v>0</v>
      </c>
      <c r="F3818" s="16">
        <v>0.45450000000000002</v>
      </c>
      <c r="G3818" s="4">
        <v>0.45450000000000002</v>
      </c>
      <c r="H3818" s="4">
        <v>0.45450000000000002</v>
      </c>
      <c r="I3818" s="17">
        <v>0.45450000000000002</v>
      </c>
      <c r="J3818" s="4" t="s">
        <v>1</v>
      </c>
    </row>
    <row r="3819" spans="1:10" ht="15" customHeight="1">
      <c r="A3819" s="15"/>
      <c r="B3819" s="2" t="s">
        <v>17039</v>
      </c>
      <c r="C3819" s="2" t="s">
        <v>17040</v>
      </c>
      <c r="D3819" s="19">
        <v>0</v>
      </c>
      <c r="F3819" s="16">
        <v>0.62673333333333303</v>
      </c>
      <c r="G3819" s="4">
        <v>0.72909999999999997</v>
      </c>
      <c r="H3819" s="4">
        <v>0.99670000000000003</v>
      </c>
      <c r="I3819" s="17">
        <v>0.15440000000000001</v>
      </c>
      <c r="J3819" s="4">
        <v>0.43037951081961801</v>
      </c>
    </row>
    <row r="3820" spans="1:10" ht="15" customHeight="1">
      <c r="A3820" s="15"/>
      <c r="B3820" s="2" t="s">
        <v>17041</v>
      </c>
      <c r="C3820" s="2" t="s">
        <v>17042</v>
      </c>
      <c r="D3820" s="19">
        <v>0</v>
      </c>
      <c r="F3820" s="16">
        <v>0.550366666666667</v>
      </c>
      <c r="G3820" s="4">
        <v>0.5</v>
      </c>
      <c r="H3820" s="4">
        <v>0.99670000000000003</v>
      </c>
      <c r="I3820" s="17">
        <v>0.15440000000000001</v>
      </c>
      <c r="J3820" s="4">
        <v>0.42340279088987298</v>
      </c>
    </row>
    <row r="3821" spans="1:10" ht="15" customHeight="1">
      <c r="A3821" s="15"/>
      <c r="B3821" s="2" t="s">
        <v>2865</v>
      </c>
      <c r="C3821" s="2" t="s">
        <v>17043</v>
      </c>
      <c r="D3821" s="19">
        <v>0</v>
      </c>
      <c r="F3821" s="16">
        <v>0.57436666666666703</v>
      </c>
      <c r="G3821" s="4">
        <v>0.76619999999999999</v>
      </c>
      <c r="H3821" s="4">
        <v>0.80249999999999999</v>
      </c>
      <c r="I3821" s="17">
        <v>0.15440000000000001</v>
      </c>
      <c r="J3821" s="4">
        <v>0.36415439491146201</v>
      </c>
    </row>
    <row r="3822" spans="1:10" ht="15" customHeight="1">
      <c r="A3822" s="15"/>
      <c r="B3822" s="2" t="s">
        <v>944</v>
      </c>
      <c r="C3822" s="2" t="s">
        <v>3438</v>
      </c>
      <c r="D3822" s="19">
        <v>0</v>
      </c>
      <c r="F3822" s="16">
        <v>0.43480000000000002</v>
      </c>
      <c r="G3822" s="4">
        <v>0.43480000000000002</v>
      </c>
      <c r="H3822" s="4">
        <v>0.43480000000000002</v>
      </c>
      <c r="I3822" s="17">
        <v>0.43480000000000002</v>
      </c>
      <c r="J3822" s="4" t="s">
        <v>1</v>
      </c>
    </row>
    <row r="3823" spans="1:10" ht="15" customHeight="1">
      <c r="A3823" s="15"/>
      <c r="B3823" s="2" t="s">
        <v>4074</v>
      </c>
      <c r="C3823" s="2" t="s">
        <v>17044</v>
      </c>
      <c r="D3823" s="19">
        <v>0</v>
      </c>
      <c r="F3823" s="16">
        <v>0.39886666666666698</v>
      </c>
      <c r="G3823" s="4">
        <v>0.1704</v>
      </c>
      <c r="H3823" s="4">
        <v>0.87180000000000002</v>
      </c>
      <c r="I3823" s="17">
        <v>0.15440000000000001</v>
      </c>
      <c r="J3823" s="4">
        <v>0.40965040379979301</v>
      </c>
    </row>
    <row r="3824" spans="1:10" ht="15" customHeight="1">
      <c r="A3824" s="15"/>
      <c r="B3824" s="2" t="s">
        <v>5989</v>
      </c>
      <c r="C3824" s="2" t="s">
        <v>17045</v>
      </c>
      <c r="D3824" s="19">
        <v>0</v>
      </c>
      <c r="F3824" s="16">
        <v>0.58509999999999995</v>
      </c>
      <c r="G3824" s="4">
        <v>0.72909999999999997</v>
      </c>
      <c r="H3824" s="4">
        <v>0.87180000000000002</v>
      </c>
      <c r="I3824" s="17">
        <v>0.15440000000000001</v>
      </c>
      <c r="J3824" s="4">
        <v>0.37976004265851898</v>
      </c>
    </row>
    <row r="3825" spans="1:10" ht="15" customHeight="1">
      <c r="A3825" s="15"/>
      <c r="B3825" s="2" t="s">
        <v>3778</v>
      </c>
      <c r="C3825" s="2" t="s">
        <v>17046</v>
      </c>
      <c r="D3825" s="19">
        <v>0</v>
      </c>
      <c r="F3825" s="16">
        <v>0.67490000000000006</v>
      </c>
      <c r="G3825" s="4">
        <v>0.87180000000000002</v>
      </c>
      <c r="H3825" s="4">
        <v>0.99850000000000005</v>
      </c>
      <c r="I3825" s="17">
        <v>0.15440000000000001</v>
      </c>
      <c r="J3825" s="4">
        <v>0.45519601272418903</v>
      </c>
    </row>
    <row r="3826" spans="1:10" ht="15" customHeight="1">
      <c r="A3826" s="15"/>
      <c r="B3826" s="2" t="s">
        <v>2866</v>
      </c>
      <c r="C3826" s="2" t="s">
        <v>1153</v>
      </c>
      <c r="D3826" s="19">
        <v>0</v>
      </c>
      <c r="F3826" s="16">
        <v>0.44440000000000002</v>
      </c>
      <c r="G3826" s="4">
        <v>0.44440000000000002</v>
      </c>
      <c r="H3826" s="4">
        <v>0.44440000000000002</v>
      </c>
      <c r="I3826" s="17">
        <v>0.44440000000000002</v>
      </c>
      <c r="J3826" s="4" t="s">
        <v>1</v>
      </c>
    </row>
    <row r="3827" spans="1:10" ht="15" customHeight="1">
      <c r="A3827" s="15"/>
      <c r="B3827" s="2" t="s">
        <v>945</v>
      </c>
      <c r="C3827" s="2" t="s">
        <v>8491</v>
      </c>
      <c r="D3827" s="19">
        <v>0</v>
      </c>
      <c r="F3827" s="16">
        <v>0.21049999999999999</v>
      </c>
      <c r="G3827" s="4">
        <v>0.21049999999999999</v>
      </c>
      <c r="H3827" s="4">
        <v>0.21049999999999999</v>
      </c>
      <c r="I3827" s="17">
        <v>0.21049999999999999</v>
      </c>
      <c r="J3827" s="4" t="s">
        <v>1</v>
      </c>
    </row>
    <row r="3828" spans="1:10" ht="15" customHeight="1">
      <c r="A3828" s="15"/>
      <c r="B3828" s="2" t="s">
        <v>946</v>
      </c>
      <c r="C3828" s="2" t="s">
        <v>17047</v>
      </c>
      <c r="D3828" s="19">
        <v>0</v>
      </c>
      <c r="F3828" s="16">
        <v>0.33329999999999999</v>
      </c>
      <c r="G3828" s="4">
        <v>0.33329999999999999</v>
      </c>
      <c r="H3828" s="4">
        <v>0.33329999999999999</v>
      </c>
      <c r="I3828" s="17">
        <v>0.33329999999999999</v>
      </c>
      <c r="J3828" s="4" t="s">
        <v>1</v>
      </c>
    </row>
    <row r="3829" spans="1:10" ht="15" customHeight="1">
      <c r="A3829" s="15"/>
      <c r="B3829" s="2" t="s">
        <v>2867</v>
      </c>
      <c r="C3829" s="2" t="s">
        <v>17048</v>
      </c>
      <c r="D3829" s="19">
        <v>0</v>
      </c>
      <c r="F3829" s="16">
        <v>0.78586</v>
      </c>
      <c r="G3829" s="4">
        <v>0.90480000000000005</v>
      </c>
      <c r="H3829" s="4">
        <v>0.98089999999999999</v>
      </c>
      <c r="I3829" s="17">
        <v>0.36220000000000002</v>
      </c>
      <c r="J3829" s="4">
        <v>0.249620698260381</v>
      </c>
    </row>
    <row r="3830" spans="1:10" ht="15" customHeight="1">
      <c r="A3830" s="15"/>
      <c r="B3830" s="2" t="s">
        <v>2868</v>
      </c>
      <c r="C3830" s="2" t="s">
        <v>17049</v>
      </c>
      <c r="D3830" s="19">
        <v>0</v>
      </c>
      <c r="F3830" s="16">
        <v>0.592411111111111</v>
      </c>
      <c r="G3830" s="4">
        <v>0.66990000000000005</v>
      </c>
      <c r="H3830" s="4">
        <v>0.91669999999999996</v>
      </c>
      <c r="I3830" s="17">
        <v>0.193</v>
      </c>
      <c r="J3830" s="4">
        <v>0.29888955922064397</v>
      </c>
    </row>
    <row r="3831" spans="1:10" ht="15" customHeight="1">
      <c r="A3831" s="15"/>
      <c r="B3831" s="2" t="s">
        <v>2869</v>
      </c>
      <c r="C3831" s="2" t="s">
        <v>17050</v>
      </c>
      <c r="D3831" s="19">
        <v>0</v>
      </c>
      <c r="F3831" s="16">
        <v>0.47513333333333302</v>
      </c>
      <c r="G3831" s="4">
        <v>0.64439999999999997</v>
      </c>
      <c r="H3831" s="4">
        <v>0.7399</v>
      </c>
      <c r="I3831" s="17">
        <v>4.1099999999999998E-2</v>
      </c>
      <c r="J3831" s="4">
        <v>0.37890468898303897</v>
      </c>
    </row>
    <row r="3832" spans="1:10" ht="15" customHeight="1">
      <c r="A3832" s="15"/>
      <c r="B3832" s="2" t="s">
        <v>2870</v>
      </c>
      <c r="C3832" s="2" t="s">
        <v>17051</v>
      </c>
      <c r="D3832" s="19">
        <v>0</v>
      </c>
      <c r="F3832" s="16">
        <v>0.66342000000000001</v>
      </c>
      <c r="G3832" s="4">
        <v>0.76470000000000005</v>
      </c>
      <c r="H3832" s="4">
        <v>0.90480000000000005</v>
      </c>
      <c r="I3832" s="17">
        <v>0.28599999999999998</v>
      </c>
      <c r="J3832" s="4">
        <v>0.26670860878494301</v>
      </c>
    </row>
    <row r="3833" spans="1:10" ht="15" customHeight="1">
      <c r="A3833" s="15"/>
      <c r="B3833" s="2" t="s">
        <v>2871</v>
      </c>
      <c r="C3833" s="2" t="s">
        <v>17052</v>
      </c>
      <c r="D3833" s="19">
        <v>0</v>
      </c>
      <c r="F3833" s="16">
        <v>0.249233333333333</v>
      </c>
      <c r="G3833" s="4">
        <v>0.14680000000000001</v>
      </c>
      <c r="H3833" s="4">
        <v>0.48980000000000001</v>
      </c>
      <c r="I3833" s="17">
        <v>0.1111</v>
      </c>
      <c r="J3833" s="4">
        <v>0.20910012753064799</v>
      </c>
    </row>
    <row r="3834" spans="1:10" ht="15" customHeight="1">
      <c r="A3834" s="15"/>
      <c r="B3834" s="2" t="s">
        <v>5990</v>
      </c>
      <c r="C3834" s="2" t="s">
        <v>17053</v>
      </c>
      <c r="D3834" s="19">
        <v>1</v>
      </c>
      <c r="F3834" s="16">
        <v>0.67232857142857105</v>
      </c>
      <c r="G3834" s="4">
        <v>0.76170000000000004</v>
      </c>
      <c r="H3834" s="4">
        <v>0.88139999999999996</v>
      </c>
      <c r="I3834" s="17">
        <v>0.193</v>
      </c>
      <c r="J3834" s="4">
        <v>0.24652075446289001</v>
      </c>
    </row>
    <row r="3835" spans="1:10" ht="15" customHeight="1">
      <c r="A3835" s="15"/>
      <c r="B3835" s="2" t="s">
        <v>5990</v>
      </c>
      <c r="C3835" s="2" t="s">
        <v>17054</v>
      </c>
      <c r="D3835" s="19">
        <v>2</v>
      </c>
      <c r="F3835" s="16">
        <v>0.62407142857142905</v>
      </c>
      <c r="G3835" s="4">
        <v>0.76170000000000004</v>
      </c>
      <c r="H3835" s="4">
        <v>0.88139999999999996</v>
      </c>
      <c r="I3835" s="17">
        <v>0.193</v>
      </c>
      <c r="J3835" s="4">
        <v>0.26356252081992299</v>
      </c>
    </row>
    <row r="3836" spans="1:10" ht="15" customHeight="1">
      <c r="A3836" s="15"/>
      <c r="B3836" s="2" t="s">
        <v>5991</v>
      </c>
      <c r="C3836" s="2" t="s">
        <v>17055</v>
      </c>
      <c r="D3836" s="19">
        <v>1</v>
      </c>
      <c r="F3836" s="16">
        <v>0.62947142857142901</v>
      </c>
      <c r="G3836" s="4">
        <v>0.76170000000000004</v>
      </c>
      <c r="H3836" s="4">
        <v>0.88139999999999996</v>
      </c>
      <c r="I3836" s="17">
        <v>0.193</v>
      </c>
      <c r="J3836" s="4">
        <v>0.26728494604251901</v>
      </c>
    </row>
    <row r="3837" spans="1:10" ht="15" customHeight="1">
      <c r="A3837" s="15"/>
      <c r="B3837" s="2" t="s">
        <v>5991</v>
      </c>
      <c r="C3837" s="2" t="s">
        <v>17056</v>
      </c>
      <c r="D3837" s="19">
        <v>2</v>
      </c>
      <c r="F3837" s="16">
        <v>0.61288571428571403</v>
      </c>
      <c r="G3837" s="4">
        <v>0.76170000000000004</v>
      </c>
      <c r="H3837" s="4">
        <v>0.88139999999999996</v>
      </c>
      <c r="I3837" s="17">
        <v>0.193</v>
      </c>
      <c r="J3837" s="4">
        <v>0.28664632928966299</v>
      </c>
    </row>
    <row r="3838" spans="1:10" ht="15" customHeight="1">
      <c r="A3838" s="15"/>
      <c r="B3838" s="2" t="s">
        <v>2872</v>
      </c>
      <c r="C3838" s="2" t="s">
        <v>17057</v>
      </c>
      <c r="D3838" s="19">
        <v>0</v>
      </c>
      <c r="F3838" s="16">
        <v>0.90702000000000005</v>
      </c>
      <c r="G3838" s="4">
        <v>0.90480000000000005</v>
      </c>
      <c r="H3838" s="4">
        <v>0.99709999999999999</v>
      </c>
      <c r="I3838" s="17">
        <v>0.76470000000000005</v>
      </c>
      <c r="J3838" s="4">
        <v>9.7027403345652796E-2</v>
      </c>
    </row>
    <row r="3839" spans="1:10" ht="15" customHeight="1">
      <c r="A3839" s="15"/>
      <c r="B3839" s="2" t="s">
        <v>3605</v>
      </c>
      <c r="C3839" s="2" t="s">
        <v>17058</v>
      </c>
      <c r="D3839" s="19">
        <v>0</v>
      </c>
      <c r="F3839" s="16">
        <v>0.56666000000000005</v>
      </c>
      <c r="G3839" s="4">
        <v>0.86970000000000003</v>
      </c>
      <c r="H3839" s="4">
        <v>0.90480000000000005</v>
      </c>
      <c r="I3839" s="17">
        <v>1.0800000000000001E-2</v>
      </c>
      <c r="J3839" s="4">
        <v>0.44814943713007199</v>
      </c>
    </row>
    <row r="3840" spans="1:10" ht="15" customHeight="1">
      <c r="A3840" s="15"/>
      <c r="B3840" s="2" t="s">
        <v>2246</v>
      </c>
      <c r="C3840" s="2" t="s">
        <v>17059</v>
      </c>
      <c r="D3840" s="19">
        <v>0</v>
      </c>
      <c r="F3840" s="16">
        <v>0.45950000000000002</v>
      </c>
      <c r="G3840" s="4">
        <v>0.45950000000000002</v>
      </c>
      <c r="H3840" s="4">
        <v>0.45950000000000002</v>
      </c>
      <c r="I3840" s="17">
        <v>0.45950000000000002</v>
      </c>
      <c r="J3840" s="4" t="s">
        <v>1</v>
      </c>
    </row>
    <row r="3841" spans="1:10" ht="15" customHeight="1">
      <c r="A3841" s="15"/>
      <c r="B3841" s="2" t="s">
        <v>17060</v>
      </c>
      <c r="C3841" s="2" t="s">
        <v>17061</v>
      </c>
      <c r="D3841" s="19">
        <v>0</v>
      </c>
      <c r="F3841" s="16">
        <v>0.53646666666666698</v>
      </c>
      <c r="G3841" s="4">
        <v>0.7399</v>
      </c>
      <c r="H3841" s="4">
        <v>0.80249999999999999</v>
      </c>
      <c r="I3841" s="17">
        <v>6.7000000000000004E-2</v>
      </c>
      <c r="J3841" s="4">
        <v>0.407773102758548</v>
      </c>
    </row>
    <row r="3842" spans="1:10" ht="15" customHeight="1">
      <c r="A3842" s="15"/>
      <c r="B3842" s="2" t="s">
        <v>17062</v>
      </c>
      <c r="C3842" s="2" t="s">
        <v>17063</v>
      </c>
      <c r="D3842" s="19">
        <v>0</v>
      </c>
      <c r="F3842" s="16">
        <v>0.50139999999999996</v>
      </c>
      <c r="G3842" s="4">
        <v>0.40210000000000001</v>
      </c>
      <c r="H3842" s="4">
        <v>0.93169999999999997</v>
      </c>
      <c r="I3842" s="17">
        <v>0.1704</v>
      </c>
      <c r="J3842" s="4">
        <v>0.39024324465645799</v>
      </c>
    </row>
    <row r="3843" spans="1:10" ht="15" customHeight="1">
      <c r="A3843" s="15"/>
      <c r="B3843" s="2" t="s">
        <v>17064</v>
      </c>
      <c r="C3843" s="2" t="s">
        <v>17065</v>
      </c>
      <c r="D3843" s="19">
        <v>0</v>
      </c>
      <c r="F3843" s="16">
        <v>0.4335</v>
      </c>
      <c r="G3843" s="4">
        <v>0.4375</v>
      </c>
      <c r="H3843" s="4">
        <v>0.81530000000000002</v>
      </c>
      <c r="I3843" s="17">
        <v>4.7699999999999999E-2</v>
      </c>
      <c r="J3843" s="4">
        <v>0.38381563282388598</v>
      </c>
    </row>
    <row r="3844" spans="1:10" ht="15" customHeight="1">
      <c r="A3844" s="15"/>
      <c r="B3844" s="2" t="s">
        <v>947</v>
      </c>
      <c r="C3844" s="2" t="s">
        <v>17066</v>
      </c>
      <c r="D3844" s="19">
        <v>0</v>
      </c>
      <c r="F3844" s="16">
        <v>1</v>
      </c>
      <c r="G3844" s="4">
        <v>1</v>
      </c>
      <c r="H3844" s="4">
        <v>1</v>
      </c>
      <c r="I3844" s="17">
        <v>1</v>
      </c>
      <c r="J3844" s="4" t="s">
        <v>1</v>
      </c>
    </row>
    <row r="3845" spans="1:10" ht="15" customHeight="1">
      <c r="A3845" s="15"/>
      <c r="B3845" s="2" t="s">
        <v>2873</v>
      </c>
      <c r="C3845" s="2" t="s">
        <v>17067</v>
      </c>
      <c r="D3845" s="19">
        <v>0</v>
      </c>
      <c r="F3845" s="16">
        <v>0.58440000000000003</v>
      </c>
      <c r="G3845" s="4">
        <v>0.7399</v>
      </c>
      <c r="H3845" s="4">
        <v>0.93169999999999997</v>
      </c>
      <c r="I3845" s="17">
        <v>8.1600000000000006E-2</v>
      </c>
      <c r="J3845" s="4">
        <v>0.44587295275672401</v>
      </c>
    </row>
    <row r="3846" spans="1:10" ht="15" customHeight="1">
      <c r="A3846" s="15"/>
      <c r="B3846" s="2" t="s">
        <v>17068</v>
      </c>
      <c r="C3846" s="2" t="s">
        <v>17069</v>
      </c>
      <c r="D3846" s="19">
        <v>0</v>
      </c>
      <c r="F3846" s="16">
        <v>0.65293333333333303</v>
      </c>
      <c r="G3846" s="4">
        <v>0.625</v>
      </c>
      <c r="H3846" s="4">
        <v>0.93169999999999997</v>
      </c>
      <c r="I3846" s="17">
        <v>0.40210000000000001</v>
      </c>
      <c r="J3846" s="4">
        <v>0.26590269523518101</v>
      </c>
    </row>
    <row r="3847" spans="1:10" ht="15" customHeight="1">
      <c r="A3847" s="15"/>
      <c r="B3847" s="2" t="s">
        <v>2874</v>
      </c>
      <c r="C3847" s="2" t="s">
        <v>13010</v>
      </c>
      <c r="D3847" s="19">
        <v>0</v>
      </c>
      <c r="F3847" s="16">
        <v>0.58099999999999996</v>
      </c>
      <c r="G3847" s="4">
        <v>0.59809999999999997</v>
      </c>
      <c r="H3847" s="4">
        <v>0.93169999999999997</v>
      </c>
      <c r="I3847" s="17">
        <v>0.14680000000000001</v>
      </c>
      <c r="J3847" s="4">
        <v>0.28294080653027098</v>
      </c>
    </row>
    <row r="3848" spans="1:10" ht="15" customHeight="1">
      <c r="A3848" s="15"/>
      <c r="B3848" s="2" t="s">
        <v>17070</v>
      </c>
      <c r="C3848" s="2" t="s">
        <v>17071</v>
      </c>
      <c r="D3848" s="19">
        <v>1</v>
      </c>
      <c r="F3848" s="16">
        <v>0.56938</v>
      </c>
      <c r="G3848" s="4">
        <v>0.7399</v>
      </c>
      <c r="H3848" s="4">
        <v>0.93169999999999997</v>
      </c>
      <c r="I3848" s="17">
        <v>0.1105</v>
      </c>
      <c r="J3848" s="4">
        <v>0.38860116700802599</v>
      </c>
    </row>
    <row r="3849" spans="1:10" ht="15" customHeight="1">
      <c r="A3849" s="15"/>
      <c r="B3849" s="2" t="s">
        <v>17070</v>
      </c>
      <c r="C3849" s="2" t="s">
        <v>17072</v>
      </c>
      <c r="D3849" s="19">
        <v>2</v>
      </c>
      <c r="F3849" s="16">
        <v>0.66476000000000002</v>
      </c>
      <c r="G3849" s="4">
        <v>0.7399</v>
      </c>
      <c r="H3849" s="4">
        <v>0.93169999999999997</v>
      </c>
      <c r="I3849" s="17">
        <v>0.1105</v>
      </c>
      <c r="J3849" s="4">
        <v>0.32672584531989501</v>
      </c>
    </row>
    <row r="3850" spans="1:10" ht="15" customHeight="1">
      <c r="A3850" s="15"/>
      <c r="B3850" s="2" t="s">
        <v>5992</v>
      </c>
      <c r="C3850" s="2" t="s">
        <v>17073</v>
      </c>
      <c r="D3850" s="19">
        <v>1</v>
      </c>
      <c r="F3850" s="16">
        <v>0.45238</v>
      </c>
      <c r="G3850" s="4">
        <v>0.49590000000000001</v>
      </c>
      <c r="H3850" s="4">
        <v>0.88700000000000001</v>
      </c>
      <c r="I3850" s="17">
        <v>4.5199999999999997E-2</v>
      </c>
      <c r="J3850" s="4">
        <v>0.37674916987300699</v>
      </c>
    </row>
    <row r="3851" spans="1:10" ht="15" customHeight="1">
      <c r="A3851" s="15"/>
      <c r="B3851" s="2" t="s">
        <v>5992</v>
      </c>
      <c r="C3851" s="2" t="s">
        <v>17074</v>
      </c>
      <c r="D3851" s="19">
        <v>2</v>
      </c>
      <c r="F3851" s="16">
        <v>0.61950000000000005</v>
      </c>
      <c r="G3851" s="4">
        <v>0.7399</v>
      </c>
      <c r="H3851" s="4">
        <v>0.88700000000000001</v>
      </c>
      <c r="I3851" s="17">
        <v>9.3899999999999997E-2</v>
      </c>
      <c r="J3851" s="4">
        <v>0.33386465071942001</v>
      </c>
    </row>
    <row r="3852" spans="1:10" ht="15" customHeight="1">
      <c r="A3852" s="15"/>
      <c r="B3852" s="2" t="s">
        <v>5993</v>
      </c>
      <c r="C3852" s="2" t="s">
        <v>17075</v>
      </c>
      <c r="D3852" s="19">
        <v>1</v>
      </c>
      <c r="F3852" s="16">
        <v>0.56132857142857095</v>
      </c>
      <c r="G3852" s="4">
        <v>0.7399</v>
      </c>
      <c r="H3852" s="4">
        <v>0.87829999999999997</v>
      </c>
      <c r="I3852" s="17">
        <v>4.5199999999999997E-2</v>
      </c>
      <c r="J3852" s="4">
        <v>0.35984842510092901</v>
      </c>
    </row>
    <row r="3853" spans="1:10" ht="15" customHeight="1">
      <c r="A3853" s="15"/>
      <c r="B3853" s="2" t="s">
        <v>5993</v>
      </c>
      <c r="C3853" s="2" t="s">
        <v>17076</v>
      </c>
      <c r="D3853" s="19">
        <v>2</v>
      </c>
      <c r="F3853" s="16">
        <v>0.68069999999999997</v>
      </c>
      <c r="G3853" s="4">
        <v>0.80430000000000001</v>
      </c>
      <c r="H3853" s="4">
        <v>0.88080000000000003</v>
      </c>
      <c r="I3853" s="17">
        <v>9.3899999999999997E-2</v>
      </c>
      <c r="J3853" s="4">
        <v>0.292367308934042</v>
      </c>
    </row>
    <row r="3854" spans="1:10" ht="15" customHeight="1">
      <c r="A3854" s="15"/>
      <c r="B3854" s="2" t="s">
        <v>4014</v>
      </c>
      <c r="C3854" s="2" t="s">
        <v>17077</v>
      </c>
      <c r="D3854" s="19">
        <v>1</v>
      </c>
      <c r="F3854" s="16">
        <v>0.47654285714285699</v>
      </c>
      <c r="G3854" s="4">
        <v>0.5585</v>
      </c>
      <c r="H3854" s="4">
        <v>0.80430000000000001</v>
      </c>
      <c r="I3854" s="17">
        <v>4.5199999999999997E-2</v>
      </c>
      <c r="J3854" s="4">
        <v>0.29752360050446902</v>
      </c>
    </row>
    <row r="3855" spans="1:10" ht="15" customHeight="1">
      <c r="A3855" s="15"/>
      <c r="B3855" s="2" t="s">
        <v>4014</v>
      </c>
      <c r="C3855" s="2" t="s">
        <v>17078</v>
      </c>
      <c r="D3855" s="19">
        <v>2</v>
      </c>
      <c r="F3855" s="16">
        <v>0.59591428571428595</v>
      </c>
      <c r="G3855" s="4">
        <v>0.59809999999999997</v>
      </c>
      <c r="H3855" s="4">
        <v>0.88080000000000003</v>
      </c>
      <c r="I3855" s="17">
        <v>9.3899999999999997E-2</v>
      </c>
      <c r="J3855" s="4">
        <v>0.26100516232807502</v>
      </c>
    </row>
    <row r="3856" spans="1:10" ht="15" customHeight="1">
      <c r="A3856" s="15"/>
      <c r="B3856" s="2" t="s">
        <v>5994</v>
      </c>
      <c r="C3856" s="2" t="s">
        <v>17079</v>
      </c>
      <c r="D3856" s="19">
        <v>1</v>
      </c>
      <c r="F3856" s="16">
        <v>0.46242222222222201</v>
      </c>
      <c r="G3856" s="4">
        <v>0.49590000000000001</v>
      </c>
      <c r="H3856" s="4">
        <v>0.88139999999999996</v>
      </c>
      <c r="I3856" s="17">
        <v>4.5199999999999997E-2</v>
      </c>
      <c r="J3856" s="4">
        <v>0.31123665745609802</v>
      </c>
    </row>
    <row r="3857" spans="1:10" ht="15" customHeight="1">
      <c r="A3857" s="15"/>
      <c r="B3857" s="2" t="s">
        <v>5994</v>
      </c>
      <c r="C3857" s="2" t="s">
        <v>17080</v>
      </c>
      <c r="D3857" s="19">
        <v>2</v>
      </c>
      <c r="F3857" s="16">
        <v>0.55526666666666702</v>
      </c>
      <c r="G3857" s="4">
        <v>0.5585</v>
      </c>
      <c r="H3857" s="4">
        <v>0.88139999999999996</v>
      </c>
      <c r="I3857" s="17">
        <v>9.3899999999999997E-2</v>
      </c>
      <c r="J3857" s="4">
        <v>0.29545110001487601</v>
      </c>
    </row>
    <row r="3858" spans="1:10" ht="15" customHeight="1">
      <c r="A3858" s="15"/>
      <c r="B3858" s="2" t="s">
        <v>2875</v>
      </c>
      <c r="C3858" s="2" t="s">
        <v>17081</v>
      </c>
      <c r="D3858" s="19">
        <v>0</v>
      </c>
      <c r="F3858" s="16">
        <v>0.57101428571428603</v>
      </c>
      <c r="G3858" s="4">
        <v>0.7399</v>
      </c>
      <c r="H3858" s="4">
        <v>0.88080000000000003</v>
      </c>
      <c r="I3858" s="17">
        <v>9.3899999999999997E-2</v>
      </c>
      <c r="J3858" s="4">
        <v>0.34514186662188401</v>
      </c>
    </row>
    <row r="3859" spans="1:10" ht="15" customHeight="1">
      <c r="A3859" s="15"/>
      <c r="B3859" s="2" t="s">
        <v>3985</v>
      </c>
      <c r="C3859" s="2" t="s">
        <v>17082</v>
      </c>
      <c r="D3859" s="19">
        <v>0</v>
      </c>
      <c r="F3859" s="16">
        <v>0.65606666666666702</v>
      </c>
      <c r="G3859" s="4">
        <v>0.7399</v>
      </c>
      <c r="H3859" s="4">
        <v>1</v>
      </c>
      <c r="I3859" s="17">
        <v>0.2283</v>
      </c>
      <c r="J3859" s="4">
        <v>0.39262099196723199</v>
      </c>
    </row>
    <row r="3860" spans="1:10" ht="15" customHeight="1">
      <c r="A3860" s="15"/>
      <c r="B3860" s="2" t="s">
        <v>5995</v>
      </c>
      <c r="C3860" s="2" t="s">
        <v>17083</v>
      </c>
      <c r="D3860" s="19">
        <v>0</v>
      </c>
      <c r="F3860" s="16">
        <v>0.79210000000000003</v>
      </c>
      <c r="G3860" s="4">
        <v>0.7399</v>
      </c>
      <c r="H3860" s="4">
        <v>1</v>
      </c>
      <c r="I3860" s="17">
        <v>0.63639999999999997</v>
      </c>
      <c r="J3860" s="4">
        <v>0.18733624849451899</v>
      </c>
    </row>
    <row r="3861" spans="1:10" ht="15" customHeight="1">
      <c r="A3861" s="15"/>
      <c r="B3861" s="2" t="s">
        <v>948</v>
      </c>
      <c r="C3861" s="2" t="s">
        <v>7029</v>
      </c>
      <c r="D3861" s="19">
        <v>0</v>
      </c>
      <c r="F3861" s="16">
        <v>0.3871</v>
      </c>
      <c r="G3861" s="4">
        <v>0.3871</v>
      </c>
      <c r="H3861" s="4">
        <v>0.3871</v>
      </c>
      <c r="I3861" s="17">
        <v>0.3871</v>
      </c>
      <c r="J3861" s="4" t="s">
        <v>1</v>
      </c>
    </row>
    <row r="3862" spans="1:10" ht="15" customHeight="1">
      <c r="A3862" s="15"/>
      <c r="B3862" s="2" t="s">
        <v>4639</v>
      </c>
      <c r="C3862" s="2" t="s">
        <v>17084</v>
      </c>
      <c r="D3862" s="19">
        <v>1</v>
      </c>
      <c r="F3862" s="16">
        <v>0.5202</v>
      </c>
      <c r="G3862" s="4">
        <v>0.40210000000000001</v>
      </c>
      <c r="H3862" s="4">
        <v>0.93330000000000002</v>
      </c>
      <c r="I3862" s="17">
        <v>0.22520000000000001</v>
      </c>
      <c r="J3862" s="4">
        <v>0.36852694609756798</v>
      </c>
    </row>
    <row r="3863" spans="1:10" ht="15" customHeight="1">
      <c r="A3863" s="15"/>
      <c r="B3863" s="2" t="s">
        <v>4639</v>
      </c>
      <c r="C3863" s="2" t="s">
        <v>17085</v>
      </c>
      <c r="D3863" s="19">
        <v>2</v>
      </c>
      <c r="F3863" s="16">
        <v>0.48149999999999998</v>
      </c>
      <c r="G3863" s="4">
        <v>0.28599999999999998</v>
      </c>
      <c r="H3863" s="4">
        <v>0.93330000000000002</v>
      </c>
      <c r="I3863" s="17">
        <v>0.22520000000000001</v>
      </c>
      <c r="J3863" s="4">
        <v>0.39244947445499301</v>
      </c>
    </row>
    <row r="3864" spans="1:10" ht="15" customHeight="1">
      <c r="A3864" s="15"/>
      <c r="B3864" s="2" t="s">
        <v>4639</v>
      </c>
      <c r="C3864" s="2" t="s">
        <v>13064</v>
      </c>
      <c r="D3864" s="19">
        <v>3</v>
      </c>
      <c r="F3864" s="16">
        <v>0.43509999999999999</v>
      </c>
      <c r="G3864" s="4">
        <v>0.22520000000000001</v>
      </c>
      <c r="H3864" s="4">
        <v>0.93330000000000002</v>
      </c>
      <c r="I3864" s="17">
        <v>0.14680000000000001</v>
      </c>
      <c r="J3864" s="4">
        <v>0.43323096611391898</v>
      </c>
    </row>
    <row r="3865" spans="1:10" ht="15" customHeight="1">
      <c r="A3865" s="15"/>
      <c r="B3865" s="2" t="s">
        <v>17086</v>
      </c>
      <c r="C3865" s="2" t="s">
        <v>17087</v>
      </c>
      <c r="D3865" s="19">
        <v>1</v>
      </c>
      <c r="F3865" s="16">
        <v>0.65412000000000003</v>
      </c>
      <c r="G3865" s="4">
        <v>0.87180000000000002</v>
      </c>
      <c r="H3865" s="4">
        <v>0.98280000000000001</v>
      </c>
      <c r="I3865" s="17">
        <v>0.22520000000000001</v>
      </c>
      <c r="J3865" s="4">
        <v>0.36665388583785702</v>
      </c>
    </row>
    <row r="3866" spans="1:10" ht="15" customHeight="1">
      <c r="A3866" s="15"/>
      <c r="B3866" s="2" t="s">
        <v>17086</v>
      </c>
      <c r="C3866" s="2" t="s">
        <v>17088</v>
      </c>
      <c r="D3866" s="19">
        <v>2</v>
      </c>
      <c r="F3866" s="16">
        <v>0.67734000000000005</v>
      </c>
      <c r="G3866" s="4">
        <v>0.87180000000000002</v>
      </c>
      <c r="H3866" s="4">
        <v>0.98280000000000001</v>
      </c>
      <c r="I3866" s="17">
        <v>0.22520000000000001</v>
      </c>
      <c r="J3866" s="4">
        <v>0.34023748764649703</v>
      </c>
    </row>
    <row r="3867" spans="1:10" ht="15" customHeight="1">
      <c r="A3867" s="15"/>
      <c r="B3867" s="2" t="s">
        <v>17089</v>
      </c>
      <c r="C3867" s="2" t="s">
        <v>17090</v>
      </c>
      <c r="D3867" s="19">
        <v>1</v>
      </c>
      <c r="F3867" s="16">
        <v>0.50373333333333303</v>
      </c>
      <c r="G3867" s="4">
        <v>0.28599999999999998</v>
      </c>
      <c r="H3867" s="4">
        <v>1</v>
      </c>
      <c r="I3867" s="17">
        <v>0.22520000000000001</v>
      </c>
      <c r="J3867" s="4">
        <v>0.43085335478946102</v>
      </c>
    </row>
    <row r="3868" spans="1:10" ht="15" customHeight="1">
      <c r="A3868" s="15"/>
      <c r="B3868" s="2" t="s">
        <v>17089</v>
      </c>
      <c r="C3868" s="2" t="s">
        <v>17091</v>
      </c>
      <c r="D3868" s="19">
        <v>2</v>
      </c>
      <c r="F3868" s="16">
        <v>0.54243333333333299</v>
      </c>
      <c r="G3868" s="4">
        <v>0.40210000000000001</v>
      </c>
      <c r="H3868" s="4">
        <v>1</v>
      </c>
      <c r="I3868" s="17">
        <v>0.22520000000000001</v>
      </c>
      <c r="J3868" s="4">
        <v>0.406015816604887</v>
      </c>
    </row>
    <row r="3869" spans="1:10" ht="15" customHeight="1">
      <c r="A3869" s="15"/>
      <c r="B3869" s="2" t="s">
        <v>2876</v>
      </c>
      <c r="C3869" s="2" t="s">
        <v>17092</v>
      </c>
      <c r="D3869" s="19">
        <v>0</v>
      </c>
      <c r="F3869" s="16">
        <v>0.51741999999999999</v>
      </c>
      <c r="G3869" s="4">
        <v>0.56589999999999996</v>
      </c>
      <c r="H3869" s="4">
        <v>0.99360000000000004</v>
      </c>
      <c r="I3869" s="17">
        <v>6.25E-2</v>
      </c>
      <c r="J3869" s="4">
        <v>0.37780278850214999</v>
      </c>
    </row>
    <row r="3870" spans="1:10" ht="15" customHeight="1">
      <c r="A3870" s="15"/>
      <c r="B3870" s="2" t="s">
        <v>5996</v>
      </c>
      <c r="C3870" s="2" t="s">
        <v>17093</v>
      </c>
      <c r="D3870" s="19">
        <v>0</v>
      </c>
      <c r="F3870" s="16">
        <v>0.25040000000000001</v>
      </c>
      <c r="G3870" s="4">
        <v>0.22520000000000001</v>
      </c>
      <c r="H3870" s="4">
        <v>0.66990000000000005</v>
      </c>
      <c r="I3870" s="17">
        <v>3.4299999999999997E-2</v>
      </c>
      <c r="J3870" s="4">
        <v>0.259948215996956</v>
      </c>
    </row>
    <row r="3871" spans="1:10" ht="15" customHeight="1">
      <c r="A3871" s="15"/>
      <c r="B3871" s="2" t="s">
        <v>2877</v>
      </c>
      <c r="C3871" s="2" t="s">
        <v>17094</v>
      </c>
      <c r="D3871" s="19">
        <v>0</v>
      </c>
      <c r="F3871" s="16">
        <v>0.339233333333333</v>
      </c>
      <c r="G3871" s="4">
        <v>0.22520000000000001</v>
      </c>
      <c r="H3871" s="4">
        <v>0.7399</v>
      </c>
      <c r="I3871" s="17">
        <v>5.2600000000000001E-2</v>
      </c>
      <c r="J3871" s="4">
        <v>0.35755841946922901</v>
      </c>
    </row>
    <row r="3872" spans="1:10" ht="15" customHeight="1">
      <c r="A3872" s="15"/>
      <c r="B3872" s="2" t="s">
        <v>17095</v>
      </c>
      <c r="C3872" s="2" t="s">
        <v>17096</v>
      </c>
      <c r="D3872" s="19">
        <v>0</v>
      </c>
      <c r="F3872" s="16">
        <v>0.36933333333333301</v>
      </c>
      <c r="G3872" s="4">
        <v>0.22520000000000001</v>
      </c>
      <c r="H3872" s="4">
        <v>0.7399</v>
      </c>
      <c r="I3872" s="17">
        <v>0.1429</v>
      </c>
      <c r="J3872" s="4">
        <v>0.32354762143049898</v>
      </c>
    </row>
    <row r="3873" spans="1:10" ht="15" customHeight="1">
      <c r="A3873" s="15"/>
      <c r="B3873" s="2" t="s">
        <v>949</v>
      </c>
      <c r="C3873" s="2" t="s">
        <v>17097</v>
      </c>
      <c r="D3873" s="19">
        <v>0</v>
      </c>
      <c r="F3873" s="16">
        <v>0.1429</v>
      </c>
      <c r="G3873" s="4">
        <v>0.1429</v>
      </c>
      <c r="H3873" s="4">
        <v>0.1429</v>
      </c>
      <c r="I3873" s="17">
        <v>0.1429</v>
      </c>
      <c r="J3873" s="4" t="s">
        <v>1</v>
      </c>
    </row>
    <row r="3874" spans="1:10" ht="15" customHeight="1">
      <c r="A3874" s="15"/>
      <c r="B3874" s="2" t="s">
        <v>5997</v>
      </c>
      <c r="C3874" s="2" t="s">
        <v>17098</v>
      </c>
      <c r="D3874" s="19">
        <v>0</v>
      </c>
      <c r="F3874" s="16">
        <v>0.79010000000000002</v>
      </c>
      <c r="G3874" s="4">
        <v>0.88139999999999996</v>
      </c>
      <c r="H3874" s="4">
        <v>0.88890000000000002</v>
      </c>
      <c r="I3874" s="17">
        <v>0.6</v>
      </c>
      <c r="J3874" s="4">
        <v>0.164674132759216</v>
      </c>
    </row>
    <row r="3875" spans="1:10" ht="15" customHeight="1">
      <c r="A3875" s="15"/>
      <c r="B3875" s="2" t="s">
        <v>5998</v>
      </c>
      <c r="C3875" s="2" t="s">
        <v>17099</v>
      </c>
      <c r="D3875" s="19">
        <v>0</v>
      </c>
      <c r="F3875" s="16">
        <v>0.78436666666666699</v>
      </c>
      <c r="G3875" s="4">
        <v>0.86670000000000003</v>
      </c>
      <c r="H3875" s="4">
        <v>0.88639999999999997</v>
      </c>
      <c r="I3875" s="17">
        <v>0.6</v>
      </c>
      <c r="J3875" s="4">
        <v>0.15996975755852499</v>
      </c>
    </row>
    <row r="3876" spans="1:10" ht="15" customHeight="1">
      <c r="A3876" s="15"/>
      <c r="B3876" s="2" t="s">
        <v>3744</v>
      </c>
      <c r="C3876" s="2" t="s">
        <v>17100</v>
      </c>
      <c r="D3876" s="19">
        <v>0</v>
      </c>
      <c r="F3876" s="16">
        <v>0.25</v>
      </c>
      <c r="G3876" s="4">
        <v>0.25</v>
      </c>
      <c r="H3876" s="4">
        <v>0.25</v>
      </c>
      <c r="I3876" s="17">
        <v>0.25</v>
      </c>
      <c r="J3876" s="4" t="s">
        <v>1</v>
      </c>
    </row>
    <row r="3877" spans="1:10" ht="15" customHeight="1">
      <c r="A3877" s="15"/>
      <c r="B3877" s="2" t="s">
        <v>5999</v>
      </c>
      <c r="C3877" s="2" t="s">
        <v>17101</v>
      </c>
      <c r="D3877" s="19">
        <v>0</v>
      </c>
      <c r="F3877" s="16">
        <v>0.433466666666667</v>
      </c>
      <c r="G3877" s="4">
        <v>0.52500000000000002</v>
      </c>
      <c r="H3877" s="4">
        <v>0.6</v>
      </c>
      <c r="I3877" s="17">
        <v>0.1754</v>
      </c>
      <c r="J3877" s="4">
        <v>0.226616533671604</v>
      </c>
    </row>
    <row r="3878" spans="1:10" ht="15" customHeight="1">
      <c r="A3878" s="15"/>
      <c r="B3878" s="2" t="s">
        <v>13095</v>
      </c>
      <c r="C3878" s="2" t="s">
        <v>17102</v>
      </c>
      <c r="D3878" s="19">
        <v>0</v>
      </c>
      <c r="F3878" s="16">
        <v>0.62060000000000004</v>
      </c>
      <c r="G3878" s="4">
        <v>0.64439999999999997</v>
      </c>
      <c r="H3878" s="4">
        <v>0.81530000000000002</v>
      </c>
      <c r="I3878" s="17">
        <v>0.40210000000000001</v>
      </c>
      <c r="J3878" s="4">
        <v>0.20762560054097401</v>
      </c>
    </row>
    <row r="3879" spans="1:10" ht="15" customHeight="1">
      <c r="A3879" s="15"/>
      <c r="B3879" s="2" t="s">
        <v>2878</v>
      </c>
      <c r="C3879" s="2" t="s">
        <v>17103</v>
      </c>
      <c r="D3879" s="19">
        <v>0</v>
      </c>
      <c r="F3879" s="16">
        <v>0.38213999999999998</v>
      </c>
      <c r="G3879" s="4">
        <v>0.28599999999999998</v>
      </c>
      <c r="H3879" s="4">
        <v>0.94230000000000003</v>
      </c>
      <c r="I3879" s="17">
        <v>2.1700000000000001E-2</v>
      </c>
      <c r="J3879" s="4">
        <v>0.342271694710503</v>
      </c>
    </row>
    <row r="3880" spans="1:10" ht="15" customHeight="1">
      <c r="A3880" s="15"/>
      <c r="B3880" s="2" t="s">
        <v>6000</v>
      </c>
      <c r="C3880" s="2" t="s">
        <v>17104</v>
      </c>
      <c r="D3880" s="19">
        <v>1</v>
      </c>
      <c r="F3880" s="16">
        <v>0.39346666666666702</v>
      </c>
      <c r="G3880" s="4">
        <v>0.40210000000000001</v>
      </c>
      <c r="H3880" s="4">
        <v>0.63539999999999996</v>
      </c>
      <c r="I3880" s="17">
        <v>0.1429</v>
      </c>
      <c r="J3880" s="4">
        <v>0.24636347808336601</v>
      </c>
    </row>
    <row r="3881" spans="1:10" ht="15" customHeight="1">
      <c r="A3881" s="15"/>
      <c r="B3881" s="2" t="s">
        <v>6000</v>
      </c>
      <c r="C3881" s="2" t="s">
        <v>17105</v>
      </c>
      <c r="D3881" s="19">
        <v>2</v>
      </c>
      <c r="F3881" s="16">
        <v>0.51249999999999996</v>
      </c>
      <c r="G3881" s="4">
        <v>0.5</v>
      </c>
      <c r="H3881" s="4">
        <v>0.63539999999999996</v>
      </c>
      <c r="I3881" s="17">
        <v>0.40210000000000001</v>
      </c>
      <c r="J3881" s="4">
        <v>0.117151227052899</v>
      </c>
    </row>
    <row r="3882" spans="1:10" ht="15" customHeight="1">
      <c r="A3882" s="15"/>
      <c r="B3882" s="2" t="s">
        <v>17106</v>
      </c>
      <c r="C3882" s="2" t="s">
        <v>17107</v>
      </c>
      <c r="D3882" s="19">
        <v>0</v>
      </c>
      <c r="F3882" s="16">
        <v>0.36947999999999998</v>
      </c>
      <c r="G3882" s="4">
        <v>0.28599999999999998</v>
      </c>
      <c r="H3882" s="4">
        <v>0.63539999999999996</v>
      </c>
      <c r="I3882" s="17">
        <v>0.13669999999999999</v>
      </c>
      <c r="J3882" s="4">
        <v>0.21611894178900701</v>
      </c>
    </row>
    <row r="3883" spans="1:10" ht="15" customHeight="1">
      <c r="A3883" s="15"/>
      <c r="B3883" s="2" t="s">
        <v>3601</v>
      </c>
      <c r="C3883" s="2" t="s">
        <v>17108</v>
      </c>
      <c r="D3883" s="19">
        <v>0</v>
      </c>
      <c r="F3883" s="16">
        <v>0.33150000000000002</v>
      </c>
      <c r="G3883" s="4">
        <v>0.1704</v>
      </c>
      <c r="H3883" s="4">
        <v>0.81530000000000002</v>
      </c>
      <c r="I3883" s="17">
        <v>8.8000000000000005E-3</v>
      </c>
      <c r="J3883" s="4">
        <v>0.42670302319060299</v>
      </c>
    </row>
    <row r="3884" spans="1:10" ht="15" customHeight="1">
      <c r="A3884" s="15"/>
      <c r="B3884" s="2" t="s">
        <v>950</v>
      </c>
      <c r="C3884" s="2" t="s">
        <v>13573</v>
      </c>
      <c r="D3884" s="19">
        <v>0</v>
      </c>
      <c r="F3884" s="16">
        <v>4.3499999999999997E-2</v>
      </c>
      <c r="G3884" s="4">
        <v>4.3499999999999997E-2</v>
      </c>
      <c r="H3884" s="4">
        <v>4.3499999999999997E-2</v>
      </c>
      <c r="I3884" s="17">
        <v>4.3499999999999997E-2</v>
      </c>
      <c r="J3884" s="4" t="s">
        <v>1</v>
      </c>
    </row>
    <row r="3885" spans="1:10" ht="15" customHeight="1">
      <c r="A3885" s="15"/>
      <c r="B3885" s="2" t="s">
        <v>6001</v>
      </c>
      <c r="C3885" s="2" t="s">
        <v>17109</v>
      </c>
      <c r="D3885" s="19">
        <v>0</v>
      </c>
      <c r="F3885" s="16">
        <v>0.40403333333333302</v>
      </c>
      <c r="G3885" s="4">
        <v>0.3276</v>
      </c>
      <c r="H3885" s="4">
        <v>0.87180000000000002</v>
      </c>
      <c r="I3885" s="17">
        <v>1.2699999999999999E-2</v>
      </c>
      <c r="J3885" s="4">
        <v>0.43462022885886598</v>
      </c>
    </row>
    <row r="3886" spans="1:10" ht="15" customHeight="1">
      <c r="A3886" s="15"/>
      <c r="B3886" s="2" t="s">
        <v>951</v>
      </c>
      <c r="C3886" s="2" t="s">
        <v>17110</v>
      </c>
      <c r="D3886" s="19">
        <v>0</v>
      </c>
      <c r="F3886" s="16">
        <v>0.5</v>
      </c>
      <c r="G3886" s="4">
        <v>0.5</v>
      </c>
      <c r="H3886" s="4">
        <v>0.5</v>
      </c>
      <c r="I3886" s="17">
        <v>0.5</v>
      </c>
      <c r="J3886" s="4" t="s">
        <v>1</v>
      </c>
    </row>
    <row r="3887" spans="1:10" ht="15" customHeight="1">
      <c r="A3887" s="15"/>
      <c r="B3887" s="2" t="s">
        <v>2879</v>
      </c>
      <c r="C3887" s="2" t="s">
        <v>17111</v>
      </c>
      <c r="D3887" s="19">
        <v>0</v>
      </c>
      <c r="F3887" s="16">
        <v>0.56233333333333302</v>
      </c>
      <c r="G3887" s="4">
        <v>0.80249999999999999</v>
      </c>
      <c r="H3887" s="4">
        <v>0.87180000000000002</v>
      </c>
      <c r="I3887" s="17">
        <v>1.2699999999999999E-2</v>
      </c>
      <c r="J3887" s="4">
        <v>0.47725593064239002</v>
      </c>
    </row>
    <row r="3888" spans="1:10" ht="15" customHeight="1">
      <c r="A3888" s="15"/>
      <c r="B3888" s="2" t="s">
        <v>6002</v>
      </c>
      <c r="C3888" s="2" t="s">
        <v>17112</v>
      </c>
      <c r="D3888" s="19">
        <v>0</v>
      </c>
      <c r="F3888" s="16">
        <v>0.37773333333333298</v>
      </c>
      <c r="G3888" s="4">
        <v>6.9800000000000001E-2</v>
      </c>
      <c r="H3888" s="4">
        <v>0.99670000000000003</v>
      </c>
      <c r="I3888" s="17">
        <v>6.6699999999999995E-2</v>
      </c>
      <c r="J3888" s="4">
        <v>0.53604309839166198</v>
      </c>
    </row>
    <row r="3889" spans="1:10" ht="15" customHeight="1">
      <c r="A3889" s="15"/>
      <c r="B3889" s="2" t="s">
        <v>3556</v>
      </c>
      <c r="C3889" s="2" t="s">
        <v>17113</v>
      </c>
      <c r="D3889" s="19">
        <v>1</v>
      </c>
      <c r="F3889" s="16">
        <v>0.57946666666666702</v>
      </c>
      <c r="G3889" s="4">
        <v>0.72909999999999997</v>
      </c>
      <c r="H3889" s="4">
        <v>1</v>
      </c>
      <c r="I3889" s="17">
        <v>9.2999999999999992E-3</v>
      </c>
      <c r="J3889" s="4">
        <v>0.512019748968078</v>
      </c>
    </row>
    <row r="3890" spans="1:10" ht="15" customHeight="1">
      <c r="A3890" s="15"/>
      <c r="B3890" s="2" t="s">
        <v>3556</v>
      </c>
      <c r="C3890" s="2" t="s">
        <v>17114</v>
      </c>
      <c r="D3890" s="19">
        <v>2</v>
      </c>
      <c r="F3890" s="16">
        <v>0.57930000000000004</v>
      </c>
      <c r="G3890" s="4">
        <v>0.72909999999999997</v>
      </c>
      <c r="H3890" s="4">
        <v>1</v>
      </c>
      <c r="I3890" s="17">
        <v>8.8000000000000005E-3</v>
      </c>
      <c r="J3890" s="4">
        <v>0.51229814561444598</v>
      </c>
    </row>
    <row r="3891" spans="1:10" ht="15" customHeight="1">
      <c r="A3891" s="15"/>
      <c r="B3891" s="2" t="s">
        <v>6003</v>
      </c>
      <c r="C3891" s="2" t="s">
        <v>17115</v>
      </c>
      <c r="D3891" s="19">
        <v>0</v>
      </c>
      <c r="F3891" s="16">
        <v>0.49806666666666699</v>
      </c>
      <c r="G3891" s="4">
        <v>0.40210000000000001</v>
      </c>
      <c r="H3891" s="4">
        <v>0.93330000000000002</v>
      </c>
      <c r="I3891" s="17">
        <v>0.1588</v>
      </c>
      <c r="J3891" s="4">
        <v>0.39606787717932102</v>
      </c>
    </row>
    <row r="3892" spans="1:10" ht="15" customHeight="1">
      <c r="A3892" s="15"/>
      <c r="B3892" s="2" t="s">
        <v>6004</v>
      </c>
      <c r="C3892" s="2" t="s">
        <v>17116</v>
      </c>
      <c r="D3892" s="19">
        <v>1</v>
      </c>
      <c r="F3892" s="16">
        <v>0.55794999999999995</v>
      </c>
      <c r="G3892" s="4">
        <v>0.5282</v>
      </c>
      <c r="H3892" s="4">
        <v>0.99709999999999999</v>
      </c>
      <c r="I3892" s="17">
        <v>0.1008</v>
      </c>
      <c r="J3892" s="4">
        <v>0.37619347548834497</v>
      </c>
    </row>
    <row r="3893" spans="1:10" ht="15" customHeight="1">
      <c r="A3893" s="15"/>
      <c r="B3893" s="2" t="s">
        <v>6004</v>
      </c>
      <c r="C3893" s="2" t="s">
        <v>17117</v>
      </c>
      <c r="D3893" s="19">
        <v>2</v>
      </c>
      <c r="F3893" s="16">
        <v>0.65646666666666698</v>
      </c>
      <c r="G3893" s="4">
        <v>0.82374999999999998</v>
      </c>
      <c r="H3893" s="4">
        <v>0.99709999999999999</v>
      </c>
      <c r="I3893" s="17">
        <v>0.1008</v>
      </c>
      <c r="J3893" s="4">
        <v>0.37120833862760499</v>
      </c>
    </row>
    <row r="3894" spans="1:10" ht="15" customHeight="1">
      <c r="A3894" s="15"/>
      <c r="B3894" s="2" t="s">
        <v>17118</v>
      </c>
      <c r="C3894" s="2" t="s">
        <v>17119</v>
      </c>
      <c r="D3894" s="19">
        <v>1</v>
      </c>
      <c r="F3894" s="16">
        <v>0.38329999999999997</v>
      </c>
      <c r="G3894" s="4">
        <v>0.28599999999999998</v>
      </c>
      <c r="H3894" s="4">
        <v>0.76049999999999995</v>
      </c>
      <c r="I3894" s="17">
        <v>0.10340000000000001</v>
      </c>
      <c r="J3894" s="4">
        <v>0.33918368180087899</v>
      </c>
    </row>
    <row r="3895" spans="1:10" ht="15" customHeight="1">
      <c r="A3895" s="15"/>
      <c r="B3895" s="2" t="s">
        <v>17118</v>
      </c>
      <c r="C3895" s="2" t="s">
        <v>17120</v>
      </c>
      <c r="D3895" s="19">
        <v>2</v>
      </c>
      <c r="F3895" s="16">
        <v>0.33689999999999998</v>
      </c>
      <c r="G3895" s="4">
        <v>0.14680000000000001</v>
      </c>
      <c r="H3895" s="4">
        <v>0.76049999999999995</v>
      </c>
      <c r="I3895" s="17">
        <v>0.10340000000000001</v>
      </c>
      <c r="J3895" s="4">
        <v>0.36748960529517</v>
      </c>
    </row>
    <row r="3896" spans="1:10" ht="15" customHeight="1">
      <c r="A3896" s="15"/>
      <c r="B3896" s="2" t="s">
        <v>17118</v>
      </c>
      <c r="C3896" s="2" t="s">
        <v>17121</v>
      </c>
      <c r="D3896" s="19">
        <v>3</v>
      </c>
      <c r="F3896" s="16">
        <v>0.42199999999999999</v>
      </c>
      <c r="G3896" s="4">
        <v>0.40210000000000001</v>
      </c>
      <c r="H3896" s="4">
        <v>0.76049999999999995</v>
      </c>
      <c r="I3896" s="17">
        <v>0.10340000000000001</v>
      </c>
      <c r="J3896" s="4">
        <v>0.32900168692576598</v>
      </c>
    </row>
    <row r="3897" spans="1:10" ht="15" customHeight="1">
      <c r="A3897" s="15"/>
      <c r="B3897" s="2" t="s">
        <v>2880</v>
      </c>
      <c r="C3897" s="2" t="s">
        <v>17122</v>
      </c>
      <c r="D3897" s="19">
        <v>0</v>
      </c>
      <c r="F3897" s="45">
        <v>0.66843333333333299</v>
      </c>
      <c r="G3897" s="45">
        <v>0.88460000000000005</v>
      </c>
      <c r="H3897" s="46">
        <v>0.90739999999999998</v>
      </c>
      <c r="I3897" s="17">
        <v>0.21329999999999999</v>
      </c>
      <c r="J3897" s="4">
        <v>0.39432185246741402</v>
      </c>
    </row>
    <row r="3898" spans="1:10" ht="15" customHeight="1">
      <c r="A3898" s="15"/>
      <c r="B3898" s="2" t="s">
        <v>6005</v>
      </c>
      <c r="C3898" s="2" t="s">
        <v>17123</v>
      </c>
      <c r="D3898" s="19">
        <v>0</v>
      </c>
      <c r="F3898" s="46">
        <v>0.84846666666666704</v>
      </c>
      <c r="G3898" s="46">
        <v>0.88460000000000005</v>
      </c>
      <c r="H3898" s="46">
        <v>0.93169999999999997</v>
      </c>
      <c r="I3898" s="17">
        <v>0.72909999999999997</v>
      </c>
      <c r="J3898" s="4">
        <v>0.10602312640803099</v>
      </c>
    </row>
    <row r="3899" spans="1:10" ht="15" customHeight="1">
      <c r="A3899" s="15"/>
      <c r="B3899" s="2" t="s">
        <v>6006</v>
      </c>
      <c r="C3899" s="2" t="s">
        <v>17124</v>
      </c>
      <c r="D3899" s="19">
        <v>0</v>
      </c>
      <c r="F3899" s="46">
        <v>0.78903999999999996</v>
      </c>
      <c r="G3899" s="46">
        <v>0.80249999999999999</v>
      </c>
      <c r="H3899" s="46">
        <v>0.93169999999999997</v>
      </c>
      <c r="I3899" s="17">
        <v>0.56589999999999996</v>
      </c>
      <c r="J3899" s="4">
        <v>0.14166046731533799</v>
      </c>
    </row>
    <row r="3900" spans="1:10" ht="15" customHeight="1">
      <c r="A3900" s="15"/>
      <c r="B3900" s="2" t="s">
        <v>6007</v>
      </c>
      <c r="C3900" s="2" t="s">
        <v>17125</v>
      </c>
      <c r="D3900" s="19">
        <v>0</v>
      </c>
      <c r="F3900" s="46">
        <v>0.84033333333333304</v>
      </c>
      <c r="G3900" s="46">
        <v>0.88460000000000005</v>
      </c>
      <c r="H3900" s="46">
        <v>0.93169999999999997</v>
      </c>
      <c r="I3900" s="17">
        <v>0.70469999999999999</v>
      </c>
      <c r="J3900" s="4">
        <v>0.119799429603539</v>
      </c>
    </row>
    <row r="3901" spans="1:10" ht="15" customHeight="1">
      <c r="A3901" s="15"/>
      <c r="B3901" s="2" t="s">
        <v>17126</v>
      </c>
      <c r="C3901" s="2" t="s">
        <v>17127</v>
      </c>
      <c r="D3901" s="19">
        <v>1</v>
      </c>
      <c r="F3901" s="46">
        <v>0.43784000000000001</v>
      </c>
      <c r="G3901" s="46">
        <v>0.4022</v>
      </c>
      <c r="H3901" s="46">
        <v>0.88139999999999996</v>
      </c>
      <c r="I3901" s="17">
        <v>2.2000000000000001E-3</v>
      </c>
      <c r="J3901" s="4">
        <v>0.38042639629762798</v>
      </c>
    </row>
    <row r="3902" spans="1:10" ht="15" customHeight="1">
      <c r="A3902" s="15"/>
      <c r="B3902" s="2" t="s">
        <v>17126</v>
      </c>
      <c r="C3902" s="2" t="s">
        <v>17128</v>
      </c>
      <c r="D3902" s="19">
        <v>2</v>
      </c>
      <c r="F3902" s="46">
        <v>0.43136000000000002</v>
      </c>
      <c r="G3902" s="46">
        <v>0.4022</v>
      </c>
      <c r="H3902" s="46">
        <v>0.88139999999999996</v>
      </c>
      <c r="I3902" s="17">
        <v>2.2000000000000001E-3</v>
      </c>
      <c r="J3902" s="4">
        <v>0.38692663774932801</v>
      </c>
    </row>
    <row r="3903" spans="1:10" ht="15" customHeight="1">
      <c r="A3903" s="15"/>
      <c r="B3903" s="2" t="s">
        <v>6008</v>
      </c>
      <c r="C3903" s="2" t="s">
        <v>17129</v>
      </c>
      <c r="D3903" s="19">
        <v>1</v>
      </c>
      <c r="F3903" s="46">
        <v>0.65993333333333304</v>
      </c>
      <c r="G3903" s="46">
        <v>0.76049999999999995</v>
      </c>
      <c r="H3903" s="46">
        <v>0.93330000000000002</v>
      </c>
      <c r="I3903" s="17">
        <v>0.28599999999999998</v>
      </c>
      <c r="J3903" s="4">
        <v>0.33516348747041802</v>
      </c>
    </row>
    <row r="3904" spans="1:10" ht="15" customHeight="1">
      <c r="A3904" s="15"/>
      <c r="B3904" s="2" t="s">
        <v>6008</v>
      </c>
      <c r="C3904" s="2" t="s">
        <v>17130</v>
      </c>
      <c r="D3904" s="19">
        <v>2</v>
      </c>
      <c r="F3904" s="46">
        <v>0.698633333333333</v>
      </c>
      <c r="G3904" s="46">
        <v>0.76049999999999995</v>
      </c>
      <c r="H3904" s="46">
        <v>0.93330000000000002</v>
      </c>
      <c r="I3904" s="17">
        <v>0.40210000000000001</v>
      </c>
      <c r="J3904" s="4">
        <v>0.27095013071289198</v>
      </c>
    </row>
    <row r="3905" spans="1:10" ht="15" customHeight="1">
      <c r="A3905" s="15"/>
      <c r="B3905" s="2" t="s">
        <v>17131</v>
      </c>
      <c r="C3905" s="2" t="s">
        <v>17132</v>
      </c>
      <c r="D3905" s="19">
        <v>1</v>
      </c>
      <c r="F3905" s="46">
        <v>0.74643999999999999</v>
      </c>
      <c r="G3905" s="46">
        <v>0.87180000000000002</v>
      </c>
      <c r="H3905" s="46">
        <v>0.90910000000000002</v>
      </c>
      <c r="I3905" s="17">
        <v>0.28599999999999998</v>
      </c>
      <c r="J3905" s="4">
        <v>0.264317031233328</v>
      </c>
    </row>
    <row r="3906" spans="1:10" ht="15" customHeight="1">
      <c r="A3906" s="15"/>
      <c r="B3906" s="2" t="s">
        <v>17131</v>
      </c>
      <c r="C3906" s="2" t="s">
        <v>17133</v>
      </c>
      <c r="D3906" s="19">
        <v>2</v>
      </c>
      <c r="F3906" s="46">
        <v>0.74028000000000005</v>
      </c>
      <c r="G3906" s="46">
        <v>0.87180000000000002</v>
      </c>
      <c r="H3906" s="46">
        <v>0.90480000000000005</v>
      </c>
      <c r="I3906" s="17">
        <v>0.28599999999999998</v>
      </c>
      <c r="J3906" s="4">
        <v>0.25990047518232801</v>
      </c>
    </row>
    <row r="3907" spans="1:10" ht="15" customHeight="1">
      <c r="A3907" s="15"/>
      <c r="B3907" s="2" t="s">
        <v>17134</v>
      </c>
      <c r="C3907" s="2" t="s">
        <v>17135</v>
      </c>
      <c r="D3907" s="19">
        <v>0</v>
      </c>
      <c r="F3907" s="46">
        <v>0.62158000000000002</v>
      </c>
      <c r="G3907" s="46">
        <v>0.59809999999999997</v>
      </c>
      <c r="H3907" s="46">
        <v>0.90480000000000005</v>
      </c>
      <c r="I3907" s="17">
        <v>0.28599999999999998</v>
      </c>
      <c r="J3907" s="4">
        <v>0.232731963855419</v>
      </c>
    </row>
    <row r="3908" spans="1:10" ht="15" customHeight="1">
      <c r="A3908" s="15"/>
      <c r="B3908" s="2" t="s">
        <v>4640</v>
      </c>
      <c r="C3908" s="2" t="s">
        <v>17136</v>
      </c>
      <c r="D3908" s="19">
        <v>0</v>
      </c>
      <c r="F3908" s="46">
        <v>0.72653999999999996</v>
      </c>
      <c r="G3908" s="46">
        <v>0.76470000000000005</v>
      </c>
      <c r="H3908" s="46">
        <v>0.91669999999999996</v>
      </c>
      <c r="I3908" s="17">
        <v>0.28599999999999998</v>
      </c>
      <c r="J3908" s="4">
        <v>0.25720731521478901</v>
      </c>
    </row>
    <row r="3909" spans="1:10" ht="15" customHeight="1">
      <c r="A3909" s="15"/>
      <c r="B3909" s="2" t="s">
        <v>17137</v>
      </c>
      <c r="C3909" s="2" t="s">
        <v>17138</v>
      </c>
      <c r="D3909" s="19">
        <v>0</v>
      </c>
      <c r="F3909" s="46">
        <v>0.62621428571428595</v>
      </c>
      <c r="G3909" s="46">
        <v>0.66990000000000005</v>
      </c>
      <c r="H3909" s="46">
        <v>0.91669999999999996</v>
      </c>
      <c r="I3909" s="17">
        <v>0.28599999999999998</v>
      </c>
      <c r="J3909" s="4">
        <v>0.25531704753483397</v>
      </c>
    </row>
    <row r="3910" spans="1:10" ht="15" customHeight="1">
      <c r="A3910" s="15"/>
      <c r="B3910" s="2" t="s">
        <v>6009</v>
      </c>
      <c r="C3910" s="2" t="s">
        <v>17139</v>
      </c>
      <c r="D3910" s="19">
        <v>0</v>
      </c>
      <c r="F3910" s="46">
        <v>0.64082222222222196</v>
      </c>
      <c r="G3910" s="46">
        <v>0.76049999999999995</v>
      </c>
      <c r="H3910" s="46">
        <v>0.91669999999999996</v>
      </c>
      <c r="I3910" s="17">
        <v>0.193</v>
      </c>
      <c r="J3910" s="4">
        <v>0.28384094039522301</v>
      </c>
    </row>
    <row r="3911" spans="1:10" ht="15" customHeight="1">
      <c r="A3911" s="15"/>
      <c r="B3911" s="2" t="s">
        <v>2881</v>
      </c>
      <c r="C3911" s="2" t="s">
        <v>17140</v>
      </c>
      <c r="D3911" s="19">
        <v>0</v>
      </c>
      <c r="F3911" s="46">
        <v>0.75368571428571396</v>
      </c>
      <c r="G3911" s="46">
        <v>0.76470000000000005</v>
      </c>
      <c r="H3911" s="46">
        <v>0.91669999999999996</v>
      </c>
      <c r="I3911" s="17">
        <v>0.28599999999999998</v>
      </c>
      <c r="J3911" s="4">
        <v>0.21782333383249999</v>
      </c>
    </row>
    <row r="3912" spans="1:10" ht="15" customHeight="1">
      <c r="A3912" s="15"/>
      <c r="B3912" s="2" t="s">
        <v>2882</v>
      </c>
      <c r="C3912" s="2" t="s">
        <v>17141</v>
      </c>
      <c r="D3912" s="19">
        <v>0</v>
      </c>
      <c r="F3912" s="46">
        <v>0.53517999999999999</v>
      </c>
      <c r="G3912" s="46">
        <v>0.7399</v>
      </c>
      <c r="H3912" s="46">
        <v>0.81530000000000002</v>
      </c>
      <c r="I3912" s="17">
        <v>0.14680000000000001</v>
      </c>
      <c r="J3912" s="4">
        <v>0.32616253156976799</v>
      </c>
    </row>
    <row r="3913" spans="1:10" ht="15" customHeight="1">
      <c r="A3913" s="15"/>
      <c r="B3913" s="2" t="s">
        <v>2883</v>
      </c>
      <c r="C3913" s="2" t="s">
        <v>17142</v>
      </c>
      <c r="D3913" s="19">
        <v>0</v>
      </c>
      <c r="F3913" s="46">
        <v>0.67878000000000005</v>
      </c>
      <c r="G3913" s="46">
        <v>0.7399</v>
      </c>
      <c r="H3913" s="46">
        <v>0.86970000000000003</v>
      </c>
      <c r="I3913" s="17">
        <v>0.28599999999999998</v>
      </c>
      <c r="J3913" s="4">
        <v>0.22617678262810301</v>
      </c>
    </row>
    <row r="3914" spans="1:10" ht="15" customHeight="1">
      <c r="A3914" s="15"/>
      <c r="B3914" s="2" t="s">
        <v>6010</v>
      </c>
      <c r="C3914" s="2" t="s">
        <v>17143</v>
      </c>
      <c r="D3914" s="19">
        <v>0</v>
      </c>
      <c r="F3914" s="46">
        <v>0.65138750000000001</v>
      </c>
      <c r="G3914" s="46">
        <v>0.78149999999999997</v>
      </c>
      <c r="H3914" s="46">
        <v>0.98089999999999999</v>
      </c>
      <c r="I3914" s="17">
        <v>3.9E-2</v>
      </c>
      <c r="J3914" s="4">
        <v>0.35396175918351103</v>
      </c>
    </row>
    <row r="3915" spans="1:10" ht="15" customHeight="1">
      <c r="A3915" s="15"/>
      <c r="B3915" s="2" t="s">
        <v>17144</v>
      </c>
      <c r="C3915" s="2" t="s">
        <v>17145</v>
      </c>
      <c r="D3915" s="19">
        <v>0</v>
      </c>
      <c r="F3915" s="46">
        <v>0.67376000000000003</v>
      </c>
      <c r="G3915" s="46">
        <v>0.76049999999999995</v>
      </c>
      <c r="H3915" s="46">
        <v>0.86970000000000003</v>
      </c>
      <c r="I3915" s="17">
        <v>0.14680000000000001</v>
      </c>
      <c r="J3915" s="4">
        <v>0.29987977257561099</v>
      </c>
    </row>
    <row r="3916" spans="1:10" ht="15" customHeight="1">
      <c r="A3916" s="15"/>
      <c r="B3916" s="2" t="s">
        <v>2884</v>
      </c>
      <c r="C3916" s="2" t="s">
        <v>17146</v>
      </c>
      <c r="D3916" s="19">
        <v>0</v>
      </c>
      <c r="F3916" s="46">
        <v>0.39634000000000003</v>
      </c>
      <c r="G3916" s="46">
        <v>0.21340000000000001</v>
      </c>
      <c r="H3916" s="46">
        <v>0.76049999999999995</v>
      </c>
      <c r="I3916" s="17">
        <v>0.1211</v>
      </c>
      <c r="J3916" s="4">
        <v>0.32486162130975099</v>
      </c>
    </row>
    <row r="3917" spans="1:10" ht="15" customHeight="1">
      <c r="A3917" s="15"/>
      <c r="B3917" s="2" t="s">
        <v>17147</v>
      </c>
      <c r="C3917" s="2" t="s">
        <v>17148</v>
      </c>
      <c r="D3917" s="19">
        <v>0</v>
      </c>
      <c r="F3917" s="46">
        <v>0.37587999999999999</v>
      </c>
      <c r="G3917" s="46">
        <v>0.14680000000000001</v>
      </c>
      <c r="H3917" s="46">
        <v>0.76049999999999995</v>
      </c>
      <c r="I3917" s="17">
        <v>0.1111</v>
      </c>
      <c r="J3917" s="4">
        <v>0.34203144884644698</v>
      </c>
    </row>
    <row r="3918" spans="1:10" ht="15" customHeight="1">
      <c r="A3918" s="15"/>
      <c r="B3918" s="2" t="s">
        <v>4641</v>
      </c>
      <c r="C3918" s="2" t="s">
        <v>17149</v>
      </c>
      <c r="D3918" s="19">
        <v>0</v>
      </c>
      <c r="F3918" s="46">
        <v>0.63248571428571398</v>
      </c>
      <c r="G3918" s="46">
        <v>0.76049999999999995</v>
      </c>
      <c r="H3918" s="46">
        <v>0.99360000000000004</v>
      </c>
      <c r="I3918" s="17">
        <v>0.1105</v>
      </c>
      <c r="J3918" s="4">
        <v>0.354372729521575</v>
      </c>
    </row>
    <row r="3919" spans="1:10" ht="15" customHeight="1">
      <c r="A3919" s="15"/>
      <c r="B3919" s="2" t="s">
        <v>4642</v>
      </c>
      <c r="C3919" s="2" t="s">
        <v>17150</v>
      </c>
      <c r="D3919" s="19">
        <v>1</v>
      </c>
      <c r="F3919" s="46">
        <v>0.59008000000000005</v>
      </c>
      <c r="G3919" s="46">
        <v>0.7399</v>
      </c>
      <c r="H3919" s="46">
        <v>0.99360000000000004</v>
      </c>
      <c r="I3919" s="17">
        <v>0.1704</v>
      </c>
      <c r="J3919" s="4">
        <v>0.347459835088892</v>
      </c>
    </row>
    <row r="3920" spans="1:10" ht="15" customHeight="1">
      <c r="A3920" s="15"/>
      <c r="B3920" s="2" t="s">
        <v>4642</v>
      </c>
      <c r="C3920" s="2" t="s">
        <v>17151</v>
      </c>
      <c r="D3920" s="19">
        <v>2</v>
      </c>
      <c r="F3920" s="46">
        <v>0.61329999999999996</v>
      </c>
      <c r="G3920" s="46">
        <v>0.7399</v>
      </c>
      <c r="H3920" s="46">
        <v>0.99360000000000004</v>
      </c>
      <c r="I3920" s="17">
        <v>0.1704</v>
      </c>
      <c r="J3920" s="4">
        <v>0.325226590241327</v>
      </c>
    </row>
    <row r="3921" spans="1:10" ht="15" customHeight="1">
      <c r="A3921" s="15"/>
      <c r="B3921" s="2" t="s">
        <v>2885</v>
      </c>
      <c r="C3921" s="2" t="s">
        <v>17152</v>
      </c>
      <c r="D3921" s="19">
        <v>0</v>
      </c>
      <c r="F3921" s="46">
        <v>1</v>
      </c>
      <c r="G3921" s="46">
        <v>1</v>
      </c>
      <c r="H3921" s="46">
        <v>1</v>
      </c>
      <c r="I3921" s="17">
        <v>1</v>
      </c>
      <c r="J3921" s="4" t="s">
        <v>1</v>
      </c>
    </row>
    <row r="3922" spans="1:10" ht="15" customHeight="1">
      <c r="A3922" s="15"/>
      <c r="B3922" s="2" t="s">
        <v>17153</v>
      </c>
      <c r="C3922" s="2" t="s">
        <v>17154</v>
      </c>
      <c r="D3922" s="19">
        <v>0</v>
      </c>
      <c r="F3922" s="46">
        <v>0.42173333333333302</v>
      </c>
      <c r="G3922" s="46">
        <v>0.40210000000000001</v>
      </c>
      <c r="H3922" s="46">
        <v>0.76049999999999995</v>
      </c>
      <c r="I3922" s="17">
        <v>0.1026</v>
      </c>
      <c r="J3922" s="4">
        <v>0.32938913663527702</v>
      </c>
    </row>
    <row r="3923" spans="1:10" ht="15" customHeight="1">
      <c r="A3923" s="15"/>
      <c r="B3923" s="2" t="s">
        <v>6011</v>
      </c>
      <c r="C3923" s="2" t="s">
        <v>17155</v>
      </c>
      <c r="D3923" s="19">
        <v>0</v>
      </c>
      <c r="F3923" s="46">
        <v>0.64964285714285697</v>
      </c>
      <c r="G3923" s="46">
        <v>0.76049999999999995</v>
      </c>
      <c r="H3923" s="46">
        <v>0.88700000000000001</v>
      </c>
      <c r="I3923" s="17">
        <v>0.193</v>
      </c>
      <c r="J3923" s="4">
        <v>0.29209970248269002</v>
      </c>
    </row>
    <row r="3924" spans="1:10" ht="15" customHeight="1">
      <c r="A3924" s="15"/>
      <c r="B3924" s="2" t="s">
        <v>2886</v>
      </c>
      <c r="C3924" s="2" t="s">
        <v>17156</v>
      </c>
      <c r="D3924" s="19">
        <v>0</v>
      </c>
      <c r="F3924" s="46">
        <v>0.36333333333333301</v>
      </c>
      <c r="G3924" s="46">
        <v>0.28599999999999998</v>
      </c>
      <c r="H3924" s="46">
        <v>0.76049999999999995</v>
      </c>
      <c r="I3924" s="17">
        <v>4.3499999999999997E-2</v>
      </c>
      <c r="J3924" s="4">
        <v>0.364702047339103</v>
      </c>
    </row>
    <row r="3925" spans="1:10" ht="15" customHeight="1">
      <c r="A3925" s="15"/>
      <c r="B3925" s="2" t="s">
        <v>2887</v>
      </c>
      <c r="C3925" s="2" t="s">
        <v>17157</v>
      </c>
      <c r="D3925" s="19">
        <v>0</v>
      </c>
      <c r="F3925" s="46">
        <v>0.30595</v>
      </c>
      <c r="G3925" s="46">
        <v>0.22894999999999999</v>
      </c>
      <c r="H3925" s="46">
        <v>0.76049999999999995</v>
      </c>
      <c r="I3925" s="17">
        <v>5.4000000000000003E-3</v>
      </c>
      <c r="J3925" s="4">
        <v>0.324198195553276</v>
      </c>
    </row>
    <row r="3926" spans="1:10" ht="15" customHeight="1">
      <c r="A3926" s="15"/>
      <c r="B3926" s="2" t="s">
        <v>3933</v>
      </c>
      <c r="C3926" s="2" t="s">
        <v>17158</v>
      </c>
      <c r="D3926" s="19">
        <v>1</v>
      </c>
      <c r="F3926" s="46">
        <v>0.52525714285714298</v>
      </c>
      <c r="G3926" s="46">
        <v>0.5</v>
      </c>
      <c r="H3926" s="46">
        <v>0.90739999999999998</v>
      </c>
      <c r="I3926" s="17">
        <v>0.15079999999999999</v>
      </c>
      <c r="J3926" s="4">
        <v>0.269424397912431</v>
      </c>
    </row>
    <row r="3927" spans="1:10" ht="15" customHeight="1">
      <c r="A3927" s="15"/>
      <c r="B3927" s="2" t="s">
        <v>3933</v>
      </c>
      <c r="C3927" s="2" t="s">
        <v>17159</v>
      </c>
      <c r="D3927" s="19">
        <v>2</v>
      </c>
      <c r="F3927" s="46">
        <v>0.489542857142857</v>
      </c>
      <c r="G3927" s="46">
        <v>0.4022</v>
      </c>
      <c r="H3927" s="46">
        <v>0.90739999999999998</v>
      </c>
      <c r="I3927" s="17">
        <v>0.15079999999999999</v>
      </c>
      <c r="J3927" s="4">
        <v>0.28917613927122299</v>
      </c>
    </row>
    <row r="3928" spans="1:10" ht="15" customHeight="1">
      <c r="A3928" s="15"/>
      <c r="B3928" s="2" t="s">
        <v>952</v>
      </c>
      <c r="C3928" s="2" t="s">
        <v>17160</v>
      </c>
      <c r="D3928" s="19">
        <v>0</v>
      </c>
      <c r="F3928" s="46">
        <v>1</v>
      </c>
      <c r="G3928" s="46">
        <v>1</v>
      </c>
      <c r="H3928" s="46">
        <v>1</v>
      </c>
      <c r="I3928" s="17">
        <v>1</v>
      </c>
      <c r="J3928" s="4" t="s">
        <v>1</v>
      </c>
    </row>
    <row r="3929" spans="1:10" ht="15" customHeight="1">
      <c r="A3929" s="15"/>
      <c r="B3929" s="2" t="s">
        <v>4643</v>
      </c>
      <c r="C3929" s="2" t="s">
        <v>17161</v>
      </c>
      <c r="D3929" s="19">
        <v>0</v>
      </c>
      <c r="F3929" s="46">
        <v>0.38263333333333299</v>
      </c>
      <c r="G3929" s="46">
        <v>0.23760000000000001</v>
      </c>
      <c r="H3929" s="46">
        <v>0.7399</v>
      </c>
      <c r="I3929" s="17">
        <v>0.1704</v>
      </c>
      <c r="J3929" s="4">
        <v>0.31122108433287998</v>
      </c>
    </row>
    <row r="3930" spans="1:10" ht="15" customHeight="1">
      <c r="A3930" s="15"/>
      <c r="B3930" s="2" t="s">
        <v>953</v>
      </c>
      <c r="C3930" s="2" t="s">
        <v>17162</v>
      </c>
      <c r="D3930" s="19">
        <v>0</v>
      </c>
      <c r="F3930" s="46">
        <v>0.66669999999999996</v>
      </c>
      <c r="G3930" s="46">
        <v>0.66669999999999996</v>
      </c>
      <c r="H3930" s="46">
        <v>0.66669999999999996</v>
      </c>
      <c r="I3930" s="17">
        <v>0.66669999999999996</v>
      </c>
      <c r="J3930" s="4" t="s">
        <v>1</v>
      </c>
    </row>
    <row r="3931" spans="1:10" ht="15" customHeight="1">
      <c r="A3931" s="15"/>
      <c r="B3931" s="2" t="s">
        <v>2888</v>
      </c>
      <c r="C3931" s="2" t="s">
        <v>17163</v>
      </c>
      <c r="D3931" s="19">
        <v>0</v>
      </c>
      <c r="F3931" s="46">
        <v>0.64883333333333304</v>
      </c>
      <c r="G3931" s="46">
        <v>0.76049999999999995</v>
      </c>
      <c r="H3931" s="46">
        <v>0.9</v>
      </c>
      <c r="I3931" s="17">
        <v>0.28599999999999998</v>
      </c>
      <c r="J3931" s="4">
        <v>0.321871221660672</v>
      </c>
    </row>
    <row r="3932" spans="1:10" ht="15" customHeight="1">
      <c r="A3932" s="15"/>
      <c r="B3932" s="2" t="s">
        <v>954</v>
      </c>
      <c r="C3932" s="2" t="s">
        <v>17164</v>
      </c>
      <c r="D3932" s="19">
        <v>0</v>
      </c>
      <c r="F3932" s="46">
        <v>1</v>
      </c>
      <c r="G3932" s="46">
        <v>1</v>
      </c>
      <c r="H3932" s="46">
        <v>1</v>
      </c>
      <c r="I3932" s="17">
        <v>1</v>
      </c>
      <c r="J3932" s="4" t="s">
        <v>1</v>
      </c>
    </row>
    <row r="3933" spans="1:10" ht="15" customHeight="1">
      <c r="A3933" s="15"/>
      <c r="B3933" s="2" t="s">
        <v>4644</v>
      </c>
      <c r="C3933" s="2" t="s">
        <v>17165</v>
      </c>
      <c r="D3933" s="19">
        <v>0</v>
      </c>
      <c r="F3933" s="46">
        <v>0.41223333333333301</v>
      </c>
      <c r="G3933" s="46">
        <v>0.124</v>
      </c>
      <c r="H3933" s="46">
        <v>1</v>
      </c>
      <c r="I3933" s="17">
        <v>0.11269999999999999</v>
      </c>
      <c r="J3933" s="4">
        <v>0.50905222063490996</v>
      </c>
    </row>
    <row r="3934" spans="1:10" ht="15" customHeight="1">
      <c r="A3934" s="15"/>
      <c r="B3934" s="2" t="s">
        <v>6012</v>
      </c>
      <c r="C3934" s="2" t="s">
        <v>17166</v>
      </c>
      <c r="D3934" s="19">
        <v>0</v>
      </c>
      <c r="F3934" s="46">
        <v>1</v>
      </c>
      <c r="G3934" s="46">
        <v>1</v>
      </c>
      <c r="H3934" s="46">
        <v>1</v>
      </c>
      <c r="I3934" s="17">
        <v>1</v>
      </c>
      <c r="J3934" s="4" t="s">
        <v>1</v>
      </c>
    </row>
    <row r="3935" spans="1:10" ht="15" customHeight="1">
      <c r="A3935" s="15"/>
      <c r="B3935" s="2" t="s">
        <v>17167</v>
      </c>
      <c r="C3935" s="2" t="s">
        <v>17168</v>
      </c>
      <c r="D3935" s="19">
        <v>0</v>
      </c>
      <c r="F3935" s="46">
        <v>0.75233333333333297</v>
      </c>
      <c r="G3935" s="46">
        <v>0.88460000000000005</v>
      </c>
      <c r="H3935" s="46">
        <v>0.99360000000000004</v>
      </c>
      <c r="I3935" s="17">
        <v>0.37880000000000003</v>
      </c>
      <c r="J3935" s="4">
        <v>0.32804818751721998</v>
      </c>
    </row>
    <row r="3936" spans="1:10" ht="15" customHeight="1">
      <c r="A3936" s="15"/>
      <c r="B3936" s="2" t="s">
        <v>4645</v>
      </c>
      <c r="C3936" s="2" t="s">
        <v>17169</v>
      </c>
      <c r="D3936" s="19">
        <v>0</v>
      </c>
      <c r="F3936" s="46">
        <v>0.29880000000000001</v>
      </c>
      <c r="G3936" s="46">
        <v>0.18870000000000001</v>
      </c>
      <c r="H3936" s="46">
        <v>0.90739999999999998</v>
      </c>
      <c r="I3936" s="17">
        <v>7.6E-3</v>
      </c>
      <c r="J3936" s="4">
        <v>0.34972464168256701</v>
      </c>
    </row>
    <row r="3937" spans="1:10" ht="15" customHeight="1">
      <c r="A3937" s="15"/>
      <c r="B3937" s="2" t="s">
        <v>3949</v>
      </c>
      <c r="C3937" s="2" t="s">
        <v>17170</v>
      </c>
      <c r="D3937" s="19">
        <v>0</v>
      </c>
      <c r="F3937" s="46">
        <v>0.30120000000000002</v>
      </c>
      <c r="G3937" s="46">
        <v>0.18870000000000001</v>
      </c>
      <c r="H3937" s="46">
        <v>0.90739999999999998</v>
      </c>
      <c r="I3937" s="17">
        <v>1.9599999999999999E-2</v>
      </c>
      <c r="J3937" s="4">
        <v>0.34725916114625399</v>
      </c>
    </row>
    <row r="3938" spans="1:10" ht="15" customHeight="1">
      <c r="A3938" s="15"/>
      <c r="B3938" s="2" t="s">
        <v>3898</v>
      </c>
      <c r="C3938" s="2" t="s">
        <v>17171</v>
      </c>
      <c r="D3938" s="19">
        <v>0</v>
      </c>
      <c r="F3938" s="46">
        <v>0.43959999999999999</v>
      </c>
      <c r="G3938" s="46">
        <v>0.20979999999999999</v>
      </c>
      <c r="H3938" s="46">
        <v>0.99850000000000005</v>
      </c>
      <c r="I3938" s="17">
        <v>0.18049999999999999</v>
      </c>
      <c r="J3938" s="4">
        <v>0.36003396136105498</v>
      </c>
    </row>
    <row r="3939" spans="1:10" ht="15" customHeight="1">
      <c r="A3939" s="15"/>
      <c r="B3939" s="2" t="s">
        <v>6013</v>
      </c>
      <c r="C3939" s="2" t="s">
        <v>17172</v>
      </c>
      <c r="D3939" s="19">
        <v>0</v>
      </c>
      <c r="F3939" s="46">
        <v>0.43234285714285697</v>
      </c>
      <c r="G3939" s="46">
        <v>0.4</v>
      </c>
      <c r="H3939" s="46">
        <v>0.90739999999999998</v>
      </c>
      <c r="I3939" s="17">
        <v>0.18049999999999999</v>
      </c>
      <c r="J3939" s="4">
        <v>0.28671995545678902</v>
      </c>
    </row>
    <row r="3940" spans="1:10" ht="15" customHeight="1">
      <c r="A3940" s="15"/>
      <c r="B3940" s="2" t="s">
        <v>17173</v>
      </c>
      <c r="C3940" s="2" t="s">
        <v>17174</v>
      </c>
      <c r="D3940" s="19">
        <v>0</v>
      </c>
      <c r="F3940" s="46">
        <v>0.65568000000000004</v>
      </c>
      <c r="G3940" s="46">
        <v>0.80249999999999999</v>
      </c>
      <c r="H3940" s="46">
        <v>0.97619999999999996</v>
      </c>
      <c r="I3940" s="17">
        <v>0.19009999999999999</v>
      </c>
      <c r="J3940" s="4">
        <v>0.342297015762627</v>
      </c>
    </row>
    <row r="3941" spans="1:10" ht="15" customHeight="1">
      <c r="A3941" s="15"/>
      <c r="B3941" s="2" t="s">
        <v>2889</v>
      </c>
      <c r="C3941" s="2" t="s">
        <v>17175</v>
      </c>
      <c r="D3941" s="19">
        <v>0</v>
      </c>
      <c r="F3941" s="46">
        <v>0.82786666666666697</v>
      </c>
      <c r="G3941" s="46">
        <v>0.90739999999999998</v>
      </c>
      <c r="H3941" s="46">
        <v>0.97619999999999996</v>
      </c>
      <c r="I3941" s="17">
        <v>0.6</v>
      </c>
      <c r="J3941" s="4">
        <v>0.20031418655036201</v>
      </c>
    </row>
    <row r="3942" spans="1:10" ht="15" customHeight="1">
      <c r="A3942" s="15"/>
      <c r="B3942" s="2" t="s">
        <v>6014</v>
      </c>
      <c r="C3942" s="2" t="s">
        <v>17176</v>
      </c>
      <c r="D3942" s="19">
        <v>1</v>
      </c>
      <c r="F3942" s="46">
        <v>0.84863333333333302</v>
      </c>
      <c r="G3942" s="46">
        <v>0.96970000000000001</v>
      </c>
      <c r="H3942" s="46">
        <v>0.97619999999999996</v>
      </c>
      <c r="I3942" s="17">
        <v>0.6</v>
      </c>
      <c r="J3942" s="4">
        <v>0.21534730862802401</v>
      </c>
    </row>
    <row r="3943" spans="1:10" ht="15" customHeight="1">
      <c r="A3943" s="15"/>
      <c r="B3943" s="2" t="s">
        <v>6014</v>
      </c>
      <c r="C3943" s="2" t="s">
        <v>17177</v>
      </c>
      <c r="D3943" s="19">
        <v>2</v>
      </c>
      <c r="F3943" s="46">
        <v>0.58613333333333295</v>
      </c>
      <c r="G3943" s="46">
        <v>0.6</v>
      </c>
      <c r="H3943" s="46">
        <v>0.96970000000000001</v>
      </c>
      <c r="I3943" s="17">
        <v>0.18870000000000001</v>
      </c>
      <c r="J3943" s="4">
        <v>0.39068460851860198</v>
      </c>
    </row>
    <row r="3944" spans="1:10" ht="15" customHeight="1">
      <c r="A3944" s="15"/>
      <c r="B3944" s="2" t="s">
        <v>2890</v>
      </c>
      <c r="C3944" s="2" t="s">
        <v>17178</v>
      </c>
      <c r="D3944" s="19">
        <v>0</v>
      </c>
      <c r="F3944" s="46">
        <v>0.77858333333333296</v>
      </c>
      <c r="G3944" s="46">
        <v>0.86709999999999998</v>
      </c>
      <c r="H3944" s="46">
        <v>0.97619999999999996</v>
      </c>
      <c r="I3944" s="17">
        <v>0.42549999999999999</v>
      </c>
      <c r="J3944" s="4">
        <v>0.23216230888468201</v>
      </c>
    </row>
    <row r="3945" spans="1:10" ht="15" customHeight="1">
      <c r="A3945" s="15"/>
      <c r="B3945" s="2" t="s">
        <v>2891</v>
      </c>
      <c r="C3945" s="2" t="s">
        <v>17179</v>
      </c>
      <c r="D3945" s="19">
        <v>1</v>
      </c>
      <c r="F3945" s="46">
        <v>0.59017500000000001</v>
      </c>
      <c r="G3945" s="46">
        <v>0.65290000000000004</v>
      </c>
      <c r="H3945" s="46">
        <v>0.86970000000000003</v>
      </c>
      <c r="I3945" s="17">
        <v>0.1852</v>
      </c>
      <c r="J3945" s="4">
        <v>0.29729100642299999</v>
      </c>
    </row>
    <row r="3946" spans="1:10" ht="15" customHeight="1">
      <c r="A3946" s="15"/>
      <c r="B3946" s="2" t="s">
        <v>2891</v>
      </c>
      <c r="C3946" s="2" t="s">
        <v>17180</v>
      </c>
      <c r="D3946" s="19">
        <v>2</v>
      </c>
      <c r="F3946" s="46">
        <v>0.32733333333333298</v>
      </c>
      <c r="G3946" s="46">
        <v>0.1852</v>
      </c>
      <c r="H3946" s="46">
        <v>0.77300000000000002</v>
      </c>
      <c r="I3946" s="17">
        <v>2.3800000000000002E-2</v>
      </c>
      <c r="J3946" s="4">
        <v>0.39430517791849201</v>
      </c>
    </row>
    <row r="3947" spans="1:10" ht="15" customHeight="1">
      <c r="A3947" s="15"/>
      <c r="B3947" s="2" t="s">
        <v>3798</v>
      </c>
      <c r="C3947" s="2" t="s">
        <v>17181</v>
      </c>
      <c r="D3947" s="19">
        <v>1</v>
      </c>
      <c r="F3947" s="46">
        <v>0.53861428571428605</v>
      </c>
      <c r="G3947" s="46">
        <v>0.56589999999999996</v>
      </c>
      <c r="H3947" s="46">
        <v>0.86970000000000003</v>
      </c>
      <c r="I3947" s="17">
        <v>0.24859999999999999</v>
      </c>
      <c r="J3947" s="4">
        <v>0.24779348544417301</v>
      </c>
    </row>
    <row r="3948" spans="1:10" ht="15" customHeight="1">
      <c r="A3948" s="15"/>
      <c r="B3948" s="2" t="s">
        <v>3798</v>
      </c>
      <c r="C3948" s="2" t="s">
        <v>17182</v>
      </c>
      <c r="D3948" s="19">
        <v>2</v>
      </c>
      <c r="F3948" s="46">
        <v>0.55520000000000003</v>
      </c>
      <c r="G3948" s="46">
        <v>0.56589999999999996</v>
      </c>
      <c r="H3948" s="46">
        <v>0.86970000000000003</v>
      </c>
      <c r="I3948" s="17">
        <v>0.24859999999999999</v>
      </c>
      <c r="J3948" s="4">
        <v>0.23141097640345401</v>
      </c>
    </row>
    <row r="3949" spans="1:10" ht="15" customHeight="1">
      <c r="A3949" s="15"/>
      <c r="B3949" s="2" t="s">
        <v>4646</v>
      </c>
      <c r="C3949" s="2" t="s">
        <v>17183</v>
      </c>
      <c r="D3949" s="19">
        <v>0</v>
      </c>
      <c r="F3949" s="46">
        <v>0.76849999999999996</v>
      </c>
      <c r="G3949" s="46">
        <v>0.76049999999999995</v>
      </c>
      <c r="H3949" s="46">
        <v>0.86970000000000003</v>
      </c>
      <c r="I3949" s="17">
        <v>0.66990000000000005</v>
      </c>
      <c r="J3949" s="4">
        <v>7.4164277115063904E-2</v>
      </c>
    </row>
    <row r="3950" spans="1:10" ht="15" customHeight="1">
      <c r="A3950" s="15"/>
      <c r="B3950" s="2" t="s">
        <v>4647</v>
      </c>
      <c r="C3950" s="2" t="s">
        <v>17184</v>
      </c>
      <c r="D3950" s="19">
        <v>0</v>
      </c>
      <c r="F3950" s="46">
        <v>0.58623333333333305</v>
      </c>
      <c r="G3950" s="46">
        <v>0.7399</v>
      </c>
      <c r="H3950" s="46">
        <v>0.9012</v>
      </c>
      <c r="I3950" s="17">
        <v>0.1176</v>
      </c>
      <c r="J3950" s="4">
        <v>0.41378415065506502</v>
      </c>
    </row>
    <row r="3951" spans="1:10" ht="15" customHeight="1">
      <c r="A3951" s="15"/>
      <c r="B3951" s="2" t="s">
        <v>17185</v>
      </c>
      <c r="C3951" s="2" t="s">
        <v>17186</v>
      </c>
      <c r="D3951" s="19">
        <v>0</v>
      </c>
      <c r="F3951" s="46">
        <v>0.55333333333333301</v>
      </c>
      <c r="G3951" s="46">
        <v>0.7399</v>
      </c>
      <c r="H3951" s="46">
        <v>0.80249999999999999</v>
      </c>
      <c r="I3951" s="17">
        <v>0.1176</v>
      </c>
      <c r="J3951" s="4">
        <v>0.37865200822567102</v>
      </c>
    </row>
    <row r="3952" spans="1:10" ht="15" customHeight="1">
      <c r="A3952" s="15"/>
      <c r="B3952" s="2" t="s">
        <v>6015</v>
      </c>
      <c r="C3952" s="2" t="s">
        <v>17187</v>
      </c>
      <c r="D3952" s="19">
        <v>1</v>
      </c>
      <c r="F3952" s="46">
        <v>0.63093999999999995</v>
      </c>
      <c r="G3952" s="46">
        <v>0.59809999999999997</v>
      </c>
      <c r="H3952" s="46">
        <v>0.86970000000000003</v>
      </c>
      <c r="I3952" s="17">
        <v>0.28599999999999998</v>
      </c>
      <c r="J3952" s="4">
        <v>0.23823900394351899</v>
      </c>
    </row>
    <row r="3953" spans="1:10" ht="15" customHeight="1">
      <c r="A3953" s="15"/>
      <c r="B3953" s="2" t="s">
        <v>6015</v>
      </c>
      <c r="C3953" s="2" t="s">
        <v>17188</v>
      </c>
      <c r="D3953" s="19">
        <v>2</v>
      </c>
      <c r="F3953" s="46">
        <v>0.65415999999999996</v>
      </c>
      <c r="G3953" s="46">
        <v>0.59809999999999997</v>
      </c>
      <c r="H3953" s="46">
        <v>0.86970000000000003</v>
      </c>
      <c r="I3953" s="17">
        <v>0.40210000000000001</v>
      </c>
      <c r="J3953" s="4">
        <v>0.198569630104908</v>
      </c>
    </row>
    <row r="3954" spans="1:10" ht="15" customHeight="1">
      <c r="A3954" s="15"/>
      <c r="B3954" s="2" t="s">
        <v>3956</v>
      </c>
      <c r="C3954" s="2" t="s">
        <v>17189</v>
      </c>
      <c r="D3954" s="19">
        <v>1</v>
      </c>
      <c r="F3954" s="46">
        <v>0.63351428571428603</v>
      </c>
      <c r="G3954" s="46">
        <v>0.7399</v>
      </c>
      <c r="H3954" s="46">
        <v>0.88139999999999996</v>
      </c>
      <c r="I3954" s="17">
        <v>0.193</v>
      </c>
      <c r="J3954" s="4">
        <v>0.27459446115178299</v>
      </c>
    </row>
    <row r="3955" spans="1:10" ht="15" customHeight="1">
      <c r="A3955" s="15"/>
      <c r="B3955" s="2" t="s">
        <v>3956</v>
      </c>
      <c r="C3955" s="2" t="s">
        <v>17190</v>
      </c>
      <c r="D3955" s="19">
        <v>2</v>
      </c>
      <c r="F3955" s="46">
        <v>0.58525714285714303</v>
      </c>
      <c r="G3955" s="46">
        <v>0.5585</v>
      </c>
      <c r="H3955" s="46">
        <v>0.88139999999999996</v>
      </c>
      <c r="I3955" s="17">
        <v>0.193</v>
      </c>
      <c r="J3955" s="4">
        <v>0.28235500619576298</v>
      </c>
    </row>
    <row r="3956" spans="1:10" ht="15" customHeight="1">
      <c r="A3956" s="15"/>
      <c r="B3956" s="2" t="s">
        <v>17191</v>
      </c>
      <c r="C3956" s="2" t="s">
        <v>17192</v>
      </c>
      <c r="D3956" s="19">
        <v>1</v>
      </c>
      <c r="F3956" s="46">
        <v>0.56369999999999998</v>
      </c>
      <c r="G3956" s="46">
        <v>0.5585</v>
      </c>
      <c r="H3956" s="46">
        <v>0.88139999999999996</v>
      </c>
      <c r="I3956" s="17">
        <v>0.193</v>
      </c>
      <c r="J3956" s="4">
        <v>0.29074359408248401</v>
      </c>
    </row>
    <row r="3957" spans="1:10" ht="15" customHeight="1">
      <c r="A3957" s="15"/>
      <c r="B3957" s="2" t="s">
        <v>17191</v>
      </c>
      <c r="C3957" s="2" t="s">
        <v>17193</v>
      </c>
      <c r="D3957" s="19">
        <v>2</v>
      </c>
      <c r="F3957" s="46">
        <v>0.5766</v>
      </c>
      <c r="G3957" s="46">
        <v>0.5585</v>
      </c>
      <c r="H3957" s="46">
        <v>0.88139999999999996</v>
      </c>
      <c r="I3957" s="17">
        <v>0.193</v>
      </c>
      <c r="J3957" s="4">
        <v>0.27922980679003501</v>
      </c>
    </row>
    <row r="3958" spans="1:10" ht="15" customHeight="1">
      <c r="A3958" s="15"/>
      <c r="B3958" s="2" t="s">
        <v>17194</v>
      </c>
      <c r="C3958" s="2" t="s">
        <v>17195</v>
      </c>
      <c r="D3958" s="19">
        <v>0</v>
      </c>
      <c r="F3958" s="46">
        <v>0.63088</v>
      </c>
      <c r="G3958" s="46">
        <v>0.5978</v>
      </c>
      <c r="H3958" s="46">
        <v>0.86970000000000003</v>
      </c>
      <c r="I3958" s="17">
        <v>0.28599999999999998</v>
      </c>
      <c r="J3958" s="4">
        <v>0.238249379852288</v>
      </c>
    </row>
    <row r="3959" spans="1:10" ht="15" customHeight="1">
      <c r="A3959" s="15"/>
      <c r="B3959" s="2" t="s">
        <v>2892</v>
      </c>
      <c r="C3959" s="2" t="s">
        <v>17196</v>
      </c>
      <c r="D3959" s="19">
        <v>0</v>
      </c>
      <c r="F3959" s="46">
        <v>0.60742499999999999</v>
      </c>
      <c r="G3959" s="46">
        <v>0.67149999999999999</v>
      </c>
      <c r="H3959" s="46">
        <v>0.97619999999999996</v>
      </c>
      <c r="I3959" s="17">
        <v>0.1105</v>
      </c>
      <c r="J3959" s="4">
        <v>0.37123370334601902</v>
      </c>
    </row>
    <row r="3960" spans="1:10" ht="15" customHeight="1">
      <c r="A3960" s="15"/>
      <c r="B3960" s="2" t="s">
        <v>2893</v>
      </c>
      <c r="C3960" s="2" t="s">
        <v>17197</v>
      </c>
      <c r="D3960" s="19">
        <v>0</v>
      </c>
      <c r="F3960" s="46">
        <v>0.57725714285714302</v>
      </c>
      <c r="G3960" s="46">
        <v>0.76619999999999999</v>
      </c>
      <c r="H3960" s="46">
        <v>0.97619999999999996</v>
      </c>
      <c r="I3960" s="17">
        <v>4.3E-3</v>
      </c>
      <c r="J3960" s="4">
        <v>0.398404287364577</v>
      </c>
    </row>
    <row r="3961" spans="1:10" ht="15" customHeight="1">
      <c r="A3961" s="15"/>
      <c r="B3961" s="2" t="s">
        <v>17198</v>
      </c>
      <c r="C3961" s="2" t="s">
        <v>17199</v>
      </c>
      <c r="D3961" s="19">
        <v>0</v>
      </c>
      <c r="F3961" s="46">
        <v>0.62902499999999995</v>
      </c>
      <c r="G3961" s="46">
        <v>0.75585000000000002</v>
      </c>
      <c r="H3961" s="46">
        <v>0.97619999999999996</v>
      </c>
      <c r="I3961" s="17">
        <v>2.8199999999999999E-2</v>
      </c>
      <c r="J3961" s="4">
        <v>0.41416319146764702</v>
      </c>
    </row>
    <row r="3962" spans="1:10" ht="15" customHeight="1">
      <c r="A3962" s="15"/>
      <c r="B3962" s="2" t="s">
        <v>17200</v>
      </c>
      <c r="C3962" s="2" t="s">
        <v>17201</v>
      </c>
      <c r="D3962" s="19">
        <v>1</v>
      </c>
      <c r="F3962" s="46">
        <v>0.78753333333333297</v>
      </c>
      <c r="G3962" s="46">
        <v>0.88639999999999997</v>
      </c>
      <c r="H3962" s="46">
        <v>0.97619999999999996</v>
      </c>
      <c r="I3962" s="17">
        <v>0.5</v>
      </c>
      <c r="J3962" s="4">
        <v>0.25302682334751297</v>
      </c>
    </row>
    <row r="3963" spans="1:10" ht="15" customHeight="1">
      <c r="A3963" s="15"/>
      <c r="B3963" s="2" t="s">
        <v>17200</v>
      </c>
      <c r="C3963" s="2" t="s">
        <v>17202</v>
      </c>
      <c r="D3963" s="19">
        <v>2</v>
      </c>
      <c r="F3963" s="46">
        <v>0.52503333333333302</v>
      </c>
      <c r="G3963" s="46">
        <v>0.5</v>
      </c>
      <c r="H3963" s="46">
        <v>0.88639999999999997</v>
      </c>
      <c r="I3963" s="17">
        <v>0.18870000000000001</v>
      </c>
      <c r="J3963" s="4">
        <v>0.34952299399801101</v>
      </c>
    </row>
    <row r="3964" spans="1:10" ht="15" customHeight="1">
      <c r="A3964" s="15"/>
      <c r="B3964" s="2" t="s">
        <v>17203</v>
      </c>
      <c r="C3964" s="2" t="s">
        <v>17204</v>
      </c>
      <c r="D3964" s="19">
        <v>1</v>
      </c>
      <c r="F3964" s="46">
        <v>0.60794999999999999</v>
      </c>
      <c r="G3964" s="46">
        <v>0.70914999999999995</v>
      </c>
      <c r="H3964" s="46">
        <v>0.97619999999999996</v>
      </c>
      <c r="I3964" s="17">
        <v>3.73E-2</v>
      </c>
      <c r="J3964" s="4">
        <v>0.42605457005724801</v>
      </c>
    </row>
    <row r="3965" spans="1:10" ht="15" customHeight="1">
      <c r="A3965" s="15"/>
      <c r="B3965" s="2" t="s">
        <v>17203</v>
      </c>
      <c r="C3965" s="2" t="s">
        <v>17205</v>
      </c>
      <c r="D3965" s="19">
        <v>2</v>
      </c>
      <c r="F3965" s="46">
        <v>0.41107500000000002</v>
      </c>
      <c r="G3965" s="46">
        <v>0.36030000000000001</v>
      </c>
      <c r="H3965" s="46">
        <v>0.88639999999999997</v>
      </c>
      <c r="I3965" s="17">
        <v>3.73E-2</v>
      </c>
      <c r="J3965" s="4">
        <v>0.37845780368049797</v>
      </c>
    </row>
    <row r="3966" spans="1:10" ht="15" customHeight="1">
      <c r="A3966" s="15"/>
      <c r="B3966" s="2" t="s">
        <v>17206</v>
      </c>
      <c r="C3966" s="2" t="s">
        <v>17207</v>
      </c>
      <c r="D3966" s="19">
        <v>1</v>
      </c>
      <c r="F3966" s="46">
        <v>0.62134999999999996</v>
      </c>
      <c r="G3966" s="46">
        <v>0.70914999999999995</v>
      </c>
      <c r="H3966" s="46">
        <v>0.97619999999999996</v>
      </c>
      <c r="I3966" s="17">
        <v>9.0899999999999995E-2</v>
      </c>
      <c r="J3966" s="4">
        <v>0.40230524480796898</v>
      </c>
    </row>
    <row r="3967" spans="1:10" ht="15" customHeight="1">
      <c r="A3967" s="15"/>
      <c r="B3967" s="2" t="s">
        <v>17206</v>
      </c>
      <c r="C3967" s="2" t="s">
        <v>17208</v>
      </c>
      <c r="D3967" s="19">
        <v>2</v>
      </c>
      <c r="F3967" s="46">
        <v>0.42447499999999999</v>
      </c>
      <c r="G3967" s="46">
        <v>0.36030000000000001</v>
      </c>
      <c r="H3967" s="46">
        <v>0.88639999999999997</v>
      </c>
      <c r="I3967" s="17">
        <v>9.0899999999999995E-2</v>
      </c>
      <c r="J3967" s="4">
        <v>0.36137559754360798</v>
      </c>
    </row>
    <row r="3968" spans="1:10" ht="15" customHeight="1">
      <c r="A3968" s="15"/>
      <c r="B3968" s="2" t="s">
        <v>6016</v>
      </c>
      <c r="C3968" s="2" t="s">
        <v>17209</v>
      </c>
      <c r="D3968" s="19">
        <v>1</v>
      </c>
      <c r="F3968" s="46">
        <v>0.78090000000000004</v>
      </c>
      <c r="G3968" s="46">
        <v>0.80774999999999997</v>
      </c>
      <c r="H3968" s="46">
        <v>0.97619999999999996</v>
      </c>
      <c r="I3968" s="17">
        <v>0.53190000000000004</v>
      </c>
      <c r="J3968" s="4">
        <v>0.19489876004394299</v>
      </c>
    </row>
    <row r="3969" spans="1:10" ht="15" customHeight="1">
      <c r="A3969" s="15"/>
      <c r="B3969" s="2" t="s">
        <v>6016</v>
      </c>
      <c r="C3969" s="2" t="s">
        <v>17210</v>
      </c>
      <c r="D3969" s="19">
        <v>2</v>
      </c>
      <c r="F3969" s="46">
        <v>0.58402500000000002</v>
      </c>
      <c r="G3969" s="46">
        <v>0.63049999999999995</v>
      </c>
      <c r="H3969" s="46">
        <v>0.88639999999999997</v>
      </c>
      <c r="I3969" s="17">
        <v>0.18870000000000001</v>
      </c>
      <c r="J3969" s="4">
        <v>0.30081903059259202</v>
      </c>
    </row>
    <row r="3970" spans="1:10" ht="15" customHeight="1">
      <c r="A3970" s="15"/>
      <c r="B3970" s="2" t="s">
        <v>6017</v>
      </c>
      <c r="C3970" s="2" t="s">
        <v>17211</v>
      </c>
      <c r="D3970" s="19">
        <v>1</v>
      </c>
      <c r="F3970" s="46">
        <v>0.8004</v>
      </c>
      <c r="G3970" s="46">
        <v>0.86970000000000003</v>
      </c>
      <c r="H3970" s="46">
        <v>0.97619999999999996</v>
      </c>
      <c r="I3970" s="17">
        <v>0.53190000000000004</v>
      </c>
      <c r="J3970" s="4">
        <v>0.17256530647844601</v>
      </c>
    </row>
    <row r="3971" spans="1:10" ht="15" customHeight="1">
      <c r="A3971" s="15"/>
      <c r="B3971" s="2" t="s">
        <v>6017</v>
      </c>
      <c r="C3971" s="2" t="s">
        <v>17212</v>
      </c>
      <c r="D3971" s="19">
        <v>2</v>
      </c>
      <c r="F3971" s="46">
        <v>0.64290000000000003</v>
      </c>
      <c r="G3971" s="46">
        <v>0.73780000000000001</v>
      </c>
      <c r="H3971" s="46">
        <v>0.88639999999999997</v>
      </c>
      <c r="I3971" s="17">
        <v>0.18870000000000001</v>
      </c>
      <c r="J3971" s="4">
        <v>0.29084151182388002</v>
      </c>
    </row>
    <row r="3972" spans="1:10" ht="15" customHeight="1">
      <c r="A3972" s="15"/>
      <c r="B3972" s="2" t="s">
        <v>3848</v>
      </c>
      <c r="C3972" s="2" t="s">
        <v>17213</v>
      </c>
      <c r="D3972" s="19">
        <v>0</v>
      </c>
      <c r="F3972" s="46">
        <v>0.849766666666667</v>
      </c>
      <c r="G3972" s="46">
        <v>0.87180000000000002</v>
      </c>
      <c r="H3972" s="46">
        <v>0.875</v>
      </c>
      <c r="I3972" s="17">
        <v>0.80249999999999999</v>
      </c>
      <c r="J3972" s="4">
        <v>4.0965391897714497E-2</v>
      </c>
    </row>
    <row r="3973" spans="1:10" ht="15" customHeight="1">
      <c r="A3973" s="15"/>
      <c r="B3973" s="2" t="s">
        <v>2894</v>
      </c>
      <c r="C3973" s="2" t="s">
        <v>17214</v>
      </c>
      <c r="D3973" s="19">
        <v>0</v>
      </c>
      <c r="F3973" s="46">
        <v>0.54325999999999997</v>
      </c>
      <c r="G3973" s="46">
        <v>0.59809999999999997</v>
      </c>
      <c r="H3973" s="46">
        <v>0.94440000000000002</v>
      </c>
      <c r="I3973" s="17">
        <v>1.8100000000000002E-2</v>
      </c>
      <c r="J3973" s="4">
        <v>0.39129896882051701</v>
      </c>
    </row>
    <row r="3974" spans="1:10" ht="15" customHeight="1">
      <c r="A3974" s="15"/>
      <c r="B3974" s="2" t="s">
        <v>2895</v>
      </c>
      <c r="C3974" s="2" t="s">
        <v>17215</v>
      </c>
      <c r="D3974" s="19">
        <v>0</v>
      </c>
      <c r="F3974" s="46">
        <v>0.74772000000000005</v>
      </c>
      <c r="G3974" s="46">
        <v>0.80430000000000001</v>
      </c>
      <c r="H3974" s="46">
        <v>0.90739999999999998</v>
      </c>
      <c r="I3974" s="17">
        <v>0.40560000000000002</v>
      </c>
      <c r="J3974" s="4">
        <v>0.20228481653352001</v>
      </c>
    </row>
    <row r="3975" spans="1:10" ht="15" customHeight="1">
      <c r="A3975" s="15"/>
      <c r="B3975" s="2" t="s">
        <v>2896</v>
      </c>
      <c r="C3975" s="2" t="s">
        <v>17216</v>
      </c>
      <c r="D3975" s="19">
        <v>0</v>
      </c>
      <c r="F3975" s="46">
        <v>0.55679999999999996</v>
      </c>
      <c r="G3975" s="46">
        <v>0.73460000000000003</v>
      </c>
      <c r="H3975" s="46">
        <v>0.98089999999999999</v>
      </c>
      <c r="I3975" s="17">
        <v>3.7999999999999999E-2</v>
      </c>
      <c r="J3975" s="4">
        <v>0.33661480211066203</v>
      </c>
    </row>
    <row r="3976" spans="1:10" ht="15" customHeight="1">
      <c r="A3976" s="15"/>
      <c r="B3976" s="2" t="s">
        <v>6018</v>
      </c>
      <c r="C3976" s="2" t="s">
        <v>17217</v>
      </c>
      <c r="D3976" s="19">
        <v>0</v>
      </c>
      <c r="F3976" s="46">
        <v>0.73540000000000005</v>
      </c>
      <c r="G3976" s="46">
        <v>0.86670000000000003</v>
      </c>
      <c r="H3976" s="46">
        <v>0.98089999999999999</v>
      </c>
      <c r="I3976" s="17">
        <v>0.35859999999999997</v>
      </c>
      <c r="J3976" s="4">
        <v>0.33127645554732699</v>
      </c>
    </row>
    <row r="3977" spans="1:10" ht="15" customHeight="1">
      <c r="A3977" s="15"/>
      <c r="B3977" s="2" t="s">
        <v>6019</v>
      </c>
      <c r="C3977" s="2" t="s">
        <v>17218</v>
      </c>
      <c r="D3977" s="19">
        <v>0</v>
      </c>
      <c r="F3977" s="46">
        <v>0.81676000000000004</v>
      </c>
      <c r="G3977" s="46">
        <v>0.87829999999999997</v>
      </c>
      <c r="H3977" s="46">
        <v>0.99419999999999997</v>
      </c>
      <c r="I3977" s="17">
        <v>0.35859999999999997</v>
      </c>
      <c r="J3977" s="4">
        <v>0.26227564316954799</v>
      </c>
    </row>
    <row r="3978" spans="1:10" ht="15" customHeight="1">
      <c r="A3978" s="15"/>
      <c r="B3978" s="2" t="s">
        <v>6020</v>
      </c>
      <c r="C3978" s="2" t="s">
        <v>17219</v>
      </c>
      <c r="D3978" s="19">
        <v>0</v>
      </c>
      <c r="F3978" s="46">
        <v>0.60533999999999999</v>
      </c>
      <c r="G3978" s="46">
        <v>0.72909999999999997</v>
      </c>
      <c r="H3978" s="46">
        <v>0.87180000000000002</v>
      </c>
      <c r="I3978" s="17">
        <v>6.1499999999999999E-2</v>
      </c>
      <c r="J3978" s="4">
        <v>0.34031496146951901</v>
      </c>
    </row>
    <row r="3979" spans="1:10" ht="15" customHeight="1">
      <c r="A3979" s="15"/>
      <c r="B3979" s="2" t="s">
        <v>6021</v>
      </c>
      <c r="C3979" s="2" t="s">
        <v>17220</v>
      </c>
      <c r="D3979" s="19">
        <v>1</v>
      </c>
      <c r="F3979" s="46">
        <v>0.34920000000000001</v>
      </c>
      <c r="G3979" s="46">
        <v>0.2787</v>
      </c>
      <c r="H3979" s="46">
        <v>0.8125</v>
      </c>
      <c r="I3979" s="17">
        <v>2.69E-2</v>
      </c>
      <c r="J3979" s="4">
        <v>0.375418149090673</v>
      </c>
    </row>
    <row r="3980" spans="1:10" ht="15" customHeight="1">
      <c r="A3980" s="15"/>
      <c r="B3980" s="2" t="s">
        <v>6021</v>
      </c>
      <c r="C3980" s="2" t="s">
        <v>17221</v>
      </c>
      <c r="D3980" s="19">
        <v>2</v>
      </c>
      <c r="F3980" s="46">
        <v>0.56742499999999996</v>
      </c>
      <c r="G3980" s="46">
        <v>0.63095000000000001</v>
      </c>
      <c r="H3980" s="46">
        <v>0.98089999999999999</v>
      </c>
      <c r="I3980" s="17">
        <v>2.69E-2</v>
      </c>
      <c r="J3980" s="4">
        <v>0.411370355235604</v>
      </c>
    </row>
    <row r="3981" spans="1:10" ht="15" customHeight="1">
      <c r="A3981" s="15"/>
      <c r="B3981" s="2" t="s">
        <v>6022</v>
      </c>
      <c r="C3981" s="2" t="s">
        <v>17222</v>
      </c>
      <c r="D3981" s="19">
        <v>0</v>
      </c>
      <c r="F3981" s="46">
        <v>0.53196666666666703</v>
      </c>
      <c r="G3981" s="46">
        <v>0.61685000000000001</v>
      </c>
      <c r="H3981" s="46">
        <v>1</v>
      </c>
      <c r="I3981" s="17">
        <v>2.69E-2</v>
      </c>
      <c r="J3981" s="4">
        <v>0.41309040011439002</v>
      </c>
    </row>
    <row r="3982" spans="1:10" ht="15" customHeight="1">
      <c r="A3982" s="15"/>
      <c r="B3982" s="2" t="s">
        <v>6023</v>
      </c>
      <c r="C3982" s="2" t="s">
        <v>17223</v>
      </c>
      <c r="D3982" s="19">
        <v>1</v>
      </c>
      <c r="F3982" s="46">
        <v>0.52368333333333295</v>
      </c>
      <c r="G3982" s="46">
        <v>0.56564999999999999</v>
      </c>
      <c r="H3982" s="46">
        <v>0.99850000000000005</v>
      </c>
      <c r="I3982" s="17">
        <v>4.4999999999999997E-3</v>
      </c>
      <c r="J3982" s="4">
        <v>0.439111714335506</v>
      </c>
    </row>
    <row r="3983" spans="1:10" ht="15" customHeight="1">
      <c r="A3983" s="15"/>
      <c r="B3983" s="2" t="s">
        <v>6023</v>
      </c>
      <c r="C3983" s="2" t="s">
        <v>17224</v>
      </c>
      <c r="D3983" s="19">
        <v>2</v>
      </c>
      <c r="F3983" s="46">
        <v>0.43673333333333297</v>
      </c>
      <c r="G3983" s="46">
        <v>0.44905</v>
      </c>
      <c r="H3983" s="46">
        <v>0.99850000000000005</v>
      </c>
      <c r="I3983" s="17">
        <v>2.69E-2</v>
      </c>
      <c r="J3983" s="4">
        <v>0.365651991197459</v>
      </c>
    </row>
    <row r="3984" spans="1:10" ht="15" customHeight="1">
      <c r="A3984" s="15"/>
      <c r="B3984" s="2" t="s">
        <v>2897</v>
      </c>
      <c r="C3984" s="2" t="s">
        <v>17225</v>
      </c>
      <c r="D3984" s="19">
        <v>0</v>
      </c>
      <c r="F3984" s="46">
        <v>0.92816666666666703</v>
      </c>
      <c r="G3984" s="46">
        <v>0.92859999999999998</v>
      </c>
      <c r="H3984" s="46">
        <v>0.98089999999999999</v>
      </c>
      <c r="I3984" s="17">
        <v>0.875</v>
      </c>
      <c r="J3984" s="4">
        <v>5.2951329854247602E-2</v>
      </c>
    </row>
    <row r="3985" spans="1:10" ht="15" customHeight="1">
      <c r="A3985" s="15"/>
      <c r="B3985" s="2" t="s">
        <v>6024</v>
      </c>
      <c r="C3985" s="2" t="s">
        <v>17226</v>
      </c>
      <c r="D3985" s="19">
        <v>1</v>
      </c>
      <c r="F3985" s="46">
        <v>0.45116000000000001</v>
      </c>
      <c r="G3985" s="46">
        <v>0.38214999999999999</v>
      </c>
      <c r="H3985" s="46">
        <v>0.93169999999999997</v>
      </c>
      <c r="I3985" s="17">
        <v>6.1499999999999999E-2</v>
      </c>
      <c r="J3985" s="4">
        <v>0.31830969266493397</v>
      </c>
    </row>
    <row r="3986" spans="1:10" ht="15" customHeight="1">
      <c r="A3986" s="15"/>
      <c r="B3986" s="2" t="s">
        <v>6024</v>
      </c>
      <c r="C3986" s="2" t="s">
        <v>17227</v>
      </c>
      <c r="D3986" s="19">
        <v>2</v>
      </c>
      <c r="F3986" s="46">
        <v>0.5161</v>
      </c>
      <c r="G3986" s="46">
        <v>0.44595000000000001</v>
      </c>
      <c r="H3986" s="46">
        <v>0.93169999999999997</v>
      </c>
      <c r="I3986" s="17">
        <v>6.1499999999999999E-2</v>
      </c>
      <c r="J3986" s="4">
        <v>0.32594131373607699</v>
      </c>
    </row>
    <row r="3987" spans="1:10" ht="15" customHeight="1">
      <c r="A3987" s="15"/>
      <c r="B3987" s="2" t="s">
        <v>955</v>
      </c>
      <c r="C3987" s="2" t="s">
        <v>17228</v>
      </c>
      <c r="D3987" s="19">
        <v>0</v>
      </c>
      <c r="F3987" s="46">
        <v>0.89290000000000003</v>
      </c>
      <c r="G3987" s="46">
        <v>0.89290000000000003</v>
      </c>
      <c r="H3987" s="46">
        <v>0.89290000000000003</v>
      </c>
      <c r="I3987" s="17">
        <v>0.89290000000000003</v>
      </c>
      <c r="J3987" s="4" t="s">
        <v>1</v>
      </c>
    </row>
    <row r="3988" spans="1:10" ht="15" customHeight="1">
      <c r="A3988" s="15"/>
      <c r="B3988" s="2" t="s">
        <v>2898</v>
      </c>
      <c r="C3988" s="2" t="s">
        <v>17229</v>
      </c>
      <c r="D3988" s="19">
        <v>0</v>
      </c>
      <c r="F3988" s="46">
        <v>0.61499999999999999</v>
      </c>
      <c r="G3988" s="46">
        <v>0.93169999999999997</v>
      </c>
      <c r="H3988" s="46">
        <v>0.99360000000000004</v>
      </c>
      <c r="I3988" s="17">
        <v>5.8299999999999998E-2</v>
      </c>
      <c r="J3988" s="4">
        <v>0.48527177952153799</v>
      </c>
    </row>
    <row r="3989" spans="1:10" ht="15" customHeight="1">
      <c r="A3989" s="15"/>
      <c r="B3989" s="2" t="s">
        <v>4648</v>
      </c>
      <c r="C3989" s="2" t="s">
        <v>17230</v>
      </c>
      <c r="D3989" s="19">
        <v>1</v>
      </c>
      <c r="F3989" s="46">
        <v>0.940566666666667</v>
      </c>
      <c r="G3989" s="46">
        <v>0.93169999999999997</v>
      </c>
      <c r="H3989" s="46">
        <v>0.98089999999999999</v>
      </c>
      <c r="I3989" s="17">
        <v>0.90910000000000002</v>
      </c>
      <c r="J3989" s="4">
        <v>3.6712032541570502E-2</v>
      </c>
    </row>
    <row r="3990" spans="1:10" ht="15" customHeight="1">
      <c r="A3990" s="15"/>
      <c r="B3990" s="2" t="s">
        <v>4648</v>
      </c>
      <c r="C3990" s="2" t="s">
        <v>17231</v>
      </c>
      <c r="D3990" s="19">
        <v>2</v>
      </c>
      <c r="F3990" s="46">
        <v>0.93030000000000002</v>
      </c>
      <c r="G3990" s="46">
        <v>0.93169999999999997</v>
      </c>
      <c r="H3990" s="46">
        <v>0.98089999999999999</v>
      </c>
      <c r="I3990" s="17">
        <v>0.87829999999999997</v>
      </c>
      <c r="J3990" s="4">
        <v>5.1314325485189799E-2</v>
      </c>
    </row>
    <row r="3991" spans="1:10" ht="15" customHeight="1">
      <c r="A3991" s="15"/>
      <c r="B3991" s="2" t="s">
        <v>4649</v>
      </c>
      <c r="C3991" s="2" t="s">
        <v>17232</v>
      </c>
      <c r="D3991" s="19">
        <v>0</v>
      </c>
      <c r="F3991" s="46">
        <v>0.97036666666666704</v>
      </c>
      <c r="G3991" s="46">
        <v>0.98089999999999999</v>
      </c>
      <c r="H3991" s="46">
        <v>0.99850000000000005</v>
      </c>
      <c r="I3991" s="17">
        <v>0.93169999999999997</v>
      </c>
      <c r="J3991" s="4">
        <v>3.46233062160929E-2</v>
      </c>
    </row>
    <row r="3992" spans="1:10" ht="15" customHeight="1">
      <c r="A3992" s="15"/>
      <c r="B3992" s="2" t="s">
        <v>6025</v>
      </c>
      <c r="C3992" s="2" t="s">
        <v>17233</v>
      </c>
      <c r="D3992" s="19">
        <v>0</v>
      </c>
      <c r="F3992" s="46">
        <v>0.48513333333333297</v>
      </c>
      <c r="G3992" s="46">
        <v>0.44490000000000002</v>
      </c>
      <c r="H3992" s="46">
        <v>0.76049999999999995</v>
      </c>
      <c r="I3992" s="17">
        <v>0.25</v>
      </c>
      <c r="J3992" s="4">
        <v>0.257617164283231</v>
      </c>
    </row>
    <row r="3993" spans="1:10" ht="15" customHeight="1">
      <c r="A3993" s="15"/>
      <c r="B3993" s="2" t="s">
        <v>4650</v>
      </c>
      <c r="C3993" s="2" t="s">
        <v>17234</v>
      </c>
      <c r="D3993" s="19">
        <v>0</v>
      </c>
      <c r="F3993" s="46">
        <v>0.625</v>
      </c>
      <c r="G3993" s="46">
        <v>0.625</v>
      </c>
      <c r="H3993" s="46">
        <v>0.625</v>
      </c>
      <c r="I3993" s="17">
        <v>0.625</v>
      </c>
      <c r="J3993" s="4" t="s">
        <v>1</v>
      </c>
    </row>
    <row r="3994" spans="1:10" ht="15" customHeight="1">
      <c r="A3994" s="15"/>
      <c r="B3994" s="2" t="s">
        <v>17235</v>
      </c>
      <c r="C3994" s="2" t="s">
        <v>17236</v>
      </c>
      <c r="D3994" s="19">
        <v>1</v>
      </c>
      <c r="F3994" s="46">
        <v>0.97086666666666699</v>
      </c>
      <c r="G3994" s="46">
        <v>0.98089999999999999</v>
      </c>
      <c r="H3994" s="46">
        <v>1</v>
      </c>
      <c r="I3994" s="17">
        <v>0.93169999999999997</v>
      </c>
      <c r="J3994" s="4">
        <v>3.52380949163449E-2</v>
      </c>
    </row>
    <row r="3995" spans="1:10" ht="15" customHeight="1">
      <c r="A3995" s="15"/>
      <c r="B3995" s="2" t="s">
        <v>17235</v>
      </c>
      <c r="C3995" s="2" t="s">
        <v>17237</v>
      </c>
      <c r="D3995" s="19">
        <v>2</v>
      </c>
      <c r="F3995" s="46">
        <v>0.58746666666666703</v>
      </c>
      <c r="G3995" s="46">
        <v>0.76919999999999999</v>
      </c>
      <c r="H3995" s="46">
        <v>0.93169999999999997</v>
      </c>
      <c r="I3995" s="17">
        <v>6.1499999999999999E-2</v>
      </c>
      <c r="J3995" s="4">
        <v>0.46269024555671501</v>
      </c>
    </row>
    <row r="3996" spans="1:10" ht="15" customHeight="1">
      <c r="A3996" s="15"/>
      <c r="B3996" s="2" t="s">
        <v>4023</v>
      </c>
      <c r="C3996" s="2" t="s">
        <v>17238</v>
      </c>
      <c r="D3996" s="19">
        <v>0</v>
      </c>
      <c r="F3996" s="46">
        <v>0.63868000000000003</v>
      </c>
      <c r="G3996" s="46">
        <v>0.7399</v>
      </c>
      <c r="H3996" s="46">
        <v>0.88139999999999996</v>
      </c>
      <c r="I3996" s="17">
        <v>0.14680000000000001</v>
      </c>
      <c r="J3996" s="4">
        <v>0.30470352311714399</v>
      </c>
    </row>
    <row r="3997" spans="1:10" ht="15" customHeight="1">
      <c r="A3997" s="15"/>
      <c r="B3997" s="2" t="s">
        <v>3842</v>
      </c>
      <c r="C3997" s="2" t="s">
        <v>17239</v>
      </c>
      <c r="D3997" s="19">
        <v>0</v>
      </c>
      <c r="F3997" s="46">
        <v>0.68806</v>
      </c>
      <c r="G3997" s="46">
        <v>0.80249999999999999</v>
      </c>
      <c r="H3997" s="46">
        <v>0.88139999999999996</v>
      </c>
      <c r="I3997" s="17">
        <v>0.14680000000000001</v>
      </c>
      <c r="J3997" s="4">
        <v>0.30786349734906898</v>
      </c>
    </row>
    <row r="3998" spans="1:10" ht="15" customHeight="1">
      <c r="A3998" s="15"/>
      <c r="B3998" s="2" t="s">
        <v>6026</v>
      </c>
      <c r="C3998" s="2" t="s">
        <v>17240</v>
      </c>
      <c r="D3998" s="19">
        <v>0</v>
      </c>
      <c r="F3998" s="46">
        <v>0.74271428571428599</v>
      </c>
      <c r="G3998" s="46">
        <v>0.7399</v>
      </c>
      <c r="H3998" s="46">
        <v>0.88139999999999996</v>
      </c>
      <c r="I3998" s="17">
        <v>0.56589999999999996</v>
      </c>
      <c r="J3998" s="4">
        <v>0.114873632433955</v>
      </c>
    </row>
    <row r="3999" spans="1:10" ht="15" customHeight="1">
      <c r="A3999" s="15"/>
      <c r="B3999" s="2" t="s">
        <v>4651</v>
      </c>
      <c r="C3999" s="2" t="s">
        <v>17241</v>
      </c>
      <c r="D3999" s="19">
        <v>0</v>
      </c>
      <c r="F3999" s="46">
        <v>0.72502</v>
      </c>
      <c r="G3999" s="46">
        <v>0.7399</v>
      </c>
      <c r="H3999" s="46">
        <v>0.88139999999999996</v>
      </c>
      <c r="I3999" s="17">
        <v>0.56589999999999996</v>
      </c>
      <c r="J3999" s="4">
        <v>0.12652093502657999</v>
      </c>
    </row>
    <row r="4000" spans="1:10" ht="15" customHeight="1">
      <c r="A4000" s="15"/>
      <c r="B4000" s="2" t="s">
        <v>17242</v>
      </c>
      <c r="C4000" s="2" t="s">
        <v>17243</v>
      </c>
      <c r="D4000" s="19">
        <v>0</v>
      </c>
      <c r="F4000" s="46">
        <v>0.69552000000000003</v>
      </c>
      <c r="G4000" s="46">
        <v>0.73780000000000001</v>
      </c>
      <c r="H4000" s="46">
        <v>0.98089999999999999</v>
      </c>
      <c r="I4000" s="17">
        <v>0.25</v>
      </c>
      <c r="J4000" s="4">
        <v>0.28072585737690797</v>
      </c>
    </row>
    <row r="4001" spans="1:10" ht="15" customHeight="1">
      <c r="A4001" s="15"/>
      <c r="B4001" s="2" t="s">
        <v>6027</v>
      </c>
      <c r="C4001" s="2" t="s">
        <v>17244</v>
      </c>
      <c r="D4001" s="19">
        <v>0</v>
      </c>
      <c r="F4001" s="46">
        <v>0.6018</v>
      </c>
      <c r="G4001" s="46">
        <v>0.81530000000000002</v>
      </c>
      <c r="H4001" s="46">
        <v>0.92859999999999998</v>
      </c>
      <c r="I4001" s="17">
        <v>6.1499999999999999E-2</v>
      </c>
      <c r="J4001" s="4">
        <v>0.47133034063170598</v>
      </c>
    </row>
    <row r="4002" spans="1:10" ht="15" customHeight="1">
      <c r="A4002" s="15"/>
      <c r="B4002" s="2" t="s">
        <v>4652</v>
      </c>
      <c r="C4002" s="2" t="s">
        <v>17245</v>
      </c>
      <c r="D4002" s="19">
        <v>0</v>
      </c>
      <c r="F4002" s="46">
        <v>0.62560000000000004</v>
      </c>
      <c r="G4002" s="46">
        <v>0.81530000000000002</v>
      </c>
      <c r="H4002" s="46">
        <v>1</v>
      </c>
      <c r="I4002" s="17">
        <v>6.1499999999999999E-2</v>
      </c>
      <c r="J4002" s="4">
        <v>0.49717716158327302</v>
      </c>
    </row>
    <row r="4003" spans="1:10" ht="15" customHeight="1">
      <c r="A4003" s="15"/>
      <c r="B4003" s="2" t="s">
        <v>17246</v>
      </c>
      <c r="C4003" s="2" t="s">
        <v>17247</v>
      </c>
      <c r="D4003" s="19">
        <v>0</v>
      </c>
      <c r="F4003" s="46">
        <v>0.88073999999999997</v>
      </c>
      <c r="G4003" s="46">
        <v>0.86970000000000003</v>
      </c>
      <c r="H4003" s="46">
        <v>1</v>
      </c>
      <c r="I4003" s="17">
        <v>0.73780000000000001</v>
      </c>
      <c r="J4003" s="4">
        <v>0.110782548264607</v>
      </c>
    </row>
    <row r="4004" spans="1:10" ht="15" customHeight="1">
      <c r="A4004" s="15"/>
      <c r="B4004" s="2" t="s">
        <v>2899</v>
      </c>
      <c r="C4004" s="2" t="s">
        <v>17248</v>
      </c>
      <c r="D4004" s="19">
        <v>0</v>
      </c>
      <c r="F4004" s="46">
        <v>0.54359999999999997</v>
      </c>
      <c r="G4004" s="46">
        <v>0.63539999999999996</v>
      </c>
      <c r="H4004" s="46">
        <v>0.98089999999999999</v>
      </c>
      <c r="I4004" s="17">
        <v>1.4500000000000001E-2</v>
      </c>
      <c r="J4004" s="4">
        <v>0.48969650805371301</v>
      </c>
    </row>
    <row r="4005" spans="1:10" ht="15" customHeight="1">
      <c r="A4005" s="15"/>
      <c r="B4005" s="2" t="s">
        <v>17249</v>
      </c>
      <c r="C4005" s="2" t="s">
        <v>17250</v>
      </c>
      <c r="D4005" s="19">
        <v>0</v>
      </c>
      <c r="F4005" s="46">
        <v>0.60897999999999997</v>
      </c>
      <c r="G4005" s="46">
        <v>0.63539999999999996</v>
      </c>
      <c r="H4005" s="46">
        <v>0.98089999999999999</v>
      </c>
      <c r="I4005" s="17">
        <v>0.193</v>
      </c>
      <c r="J4005" s="4">
        <v>0.335852411037944</v>
      </c>
    </row>
    <row r="4006" spans="1:10" ht="15" customHeight="1">
      <c r="A4006" s="15"/>
      <c r="B4006" s="2" t="s">
        <v>6028</v>
      </c>
      <c r="C4006" s="2" t="s">
        <v>17251</v>
      </c>
      <c r="D4006" s="19">
        <v>0</v>
      </c>
      <c r="F4006" s="46">
        <v>0.70595714285714295</v>
      </c>
      <c r="G4006" s="46">
        <v>0.77300000000000002</v>
      </c>
      <c r="H4006" s="46">
        <v>0.99850000000000005</v>
      </c>
      <c r="I4006" s="17">
        <v>2.5999999999999999E-3</v>
      </c>
      <c r="J4006" s="4">
        <v>0.34093976426510098</v>
      </c>
    </row>
    <row r="4007" spans="1:10" ht="15" customHeight="1">
      <c r="A4007" s="15"/>
      <c r="B4007" s="2" t="s">
        <v>17252</v>
      </c>
      <c r="C4007" s="2" t="s">
        <v>17253</v>
      </c>
      <c r="D4007" s="19">
        <v>0</v>
      </c>
      <c r="F4007" s="46">
        <v>0.61814000000000002</v>
      </c>
      <c r="G4007" s="46">
        <v>0.63539999999999996</v>
      </c>
      <c r="H4007" s="46">
        <v>0.98089999999999999</v>
      </c>
      <c r="I4007" s="17">
        <v>0.193</v>
      </c>
      <c r="J4007" s="4">
        <v>0.327691788118042</v>
      </c>
    </row>
    <row r="4008" spans="1:10" ht="15" customHeight="1">
      <c r="A4008" s="15"/>
      <c r="B4008" s="2" t="s">
        <v>17254</v>
      </c>
      <c r="C4008" s="2" t="s">
        <v>17255</v>
      </c>
      <c r="D4008" s="19">
        <v>0</v>
      </c>
      <c r="F4008" s="46">
        <v>0.54239999999999999</v>
      </c>
      <c r="G4008" s="46">
        <v>0.63539999999999996</v>
      </c>
      <c r="H4008" s="46">
        <v>0.98089999999999999</v>
      </c>
      <c r="I4008" s="17">
        <v>1.09E-2</v>
      </c>
      <c r="J4008" s="4">
        <v>0.49164189203118203</v>
      </c>
    </row>
    <row r="4009" spans="1:10" ht="15" customHeight="1">
      <c r="A4009" s="15"/>
      <c r="B4009" s="2" t="s">
        <v>4653</v>
      </c>
      <c r="C4009" s="2" t="s">
        <v>17256</v>
      </c>
      <c r="D4009" s="19">
        <v>0</v>
      </c>
      <c r="F4009" s="46">
        <v>0.369933333333333</v>
      </c>
      <c r="G4009" s="46">
        <v>0.30769999999999997</v>
      </c>
      <c r="H4009" s="46">
        <v>0.77270000000000005</v>
      </c>
      <c r="I4009" s="17">
        <v>2.9399999999999999E-2</v>
      </c>
      <c r="J4009" s="4">
        <v>0.37553756580844699</v>
      </c>
    </row>
    <row r="4010" spans="1:10" ht="15" customHeight="1">
      <c r="A4010" s="15"/>
      <c r="B4010" s="2" t="s">
        <v>3727</v>
      </c>
      <c r="C4010" s="2" t="s">
        <v>17257</v>
      </c>
      <c r="D4010" s="19">
        <v>1</v>
      </c>
      <c r="F4010" s="46">
        <v>0.59313333333333296</v>
      </c>
      <c r="G4010" s="46">
        <v>0.77270000000000005</v>
      </c>
      <c r="H4010" s="46">
        <v>0.97729999999999995</v>
      </c>
      <c r="I4010" s="17">
        <v>2.9399999999999999E-2</v>
      </c>
      <c r="J4010" s="4">
        <v>0.49881032801389902</v>
      </c>
    </row>
    <row r="4011" spans="1:10" ht="15" customHeight="1">
      <c r="A4011" s="15"/>
      <c r="B4011" s="2" t="s">
        <v>3727</v>
      </c>
      <c r="C4011" s="2" t="s">
        <v>17258</v>
      </c>
      <c r="D4011" s="19">
        <v>2</v>
      </c>
      <c r="F4011" s="46">
        <v>0.58416666666666694</v>
      </c>
      <c r="G4011" s="46">
        <v>0.76049999999999995</v>
      </c>
      <c r="H4011" s="46">
        <v>0.97729999999999995</v>
      </c>
      <c r="I4011" s="17">
        <v>1.47E-2</v>
      </c>
      <c r="J4011" s="4">
        <v>0.504945317171407</v>
      </c>
    </row>
    <row r="4012" spans="1:10" ht="15" customHeight="1">
      <c r="A4012" s="15"/>
      <c r="B4012" s="2" t="s">
        <v>3689</v>
      </c>
      <c r="C4012" s="2" t="s">
        <v>17259</v>
      </c>
      <c r="D4012" s="19">
        <v>0</v>
      </c>
      <c r="F4012" s="46">
        <v>0.69569999999999999</v>
      </c>
      <c r="G4012" s="46">
        <v>0.94740000000000002</v>
      </c>
      <c r="H4012" s="46">
        <v>0.98089999999999999</v>
      </c>
      <c r="I4012" s="17">
        <v>0.1588</v>
      </c>
      <c r="J4012" s="4">
        <v>0.465270641669985</v>
      </c>
    </row>
    <row r="4013" spans="1:10" ht="15" customHeight="1">
      <c r="A4013" s="15"/>
      <c r="B4013" s="2" t="s">
        <v>4076</v>
      </c>
      <c r="C4013" s="2" t="s">
        <v>17260</v>
      </c>
      <c r="D4013" s="19">
        <v>0</v>
      </c>
      <c r="F4013" s="46">
        <v>0.54656666666666698</v>
      </c>
      <c r="G4013" s="46">
        <v>0.5</v>
      </c>
      <c r="H4013" s="46">
        <v>0.98089999999999999</v>
      </c>
      <c r="I4013" s="17">
        <v>0.1588</v>
      </c>
      <c r="J4013" s="4">
        <v>0.41302353847369699</v>
      </c>
    </row>
    <row r="4014" spans="1:10" ht="15" customHeight="1">
      <c r="A4014" s="15"/>
      <c r="B4014" s="2" t="s">
        <v>4654</v>
      </c>
      <c r="C4014" s="2" t="s">
        <v>17261</v>
      </c>
      <c r="D4014" s="19">
        <v>0</v>
      </c>
      <c r="F4014" s="46">
        <v>0.66752500000000003</v>
      </c>
      <c r="G4014" s="46">
        <v>0.75639999999999996</v>
      </c>
      <c r="H4014" s="46">
        <v>0.99850000000000005</v>
      </c>
      <c r="I4014" s="17">
        <v>0.1588</v>
      </c>
      <c r="J4014" s="4">
        <v>0.40205455993766198</v>
      </c>
    </row>
    <row r="4015" spans="1:10" ht="15" customHeight="1">
      <c r="A4015" s="15"/>
      <c r="B4015" s="2" t="s">
        <v>17262</v>
      </c>
      <c r="C4015" s="2" t="s">
        <v>17263</v>
      </c>
      <c r="D4015" s="19">
        <v>0</v>
      </c>
      <c r="F4015" s="46">
        <v>0.85726000000000002</v>
      </c>
      <c r="G4015" s="46">
        <v>0.87829999999999997</v>
      </c>
      <c r="H4015" s="46">
        <v>0.99670000000000003</v>
      </c>
      <c r="I4015" s="17">
        <v>0.66990000000000005</v>
      </c>
      <c r="J4015" s="4">
        <v>0.14110218991922099</v>
      </c>
    </row>
    <row r="4016" spans="1:10" ht="15" customHeight="1">
      <c r="A4016" s="15"/>
      <c r="B4016" s="2" t="s">
        <v>2900</v>
      </c>
      <c r="C4016" s="2" t="s">
        <v>17264</v>
      </c>
      <c r="D4016" s="19">
        <v>0</v>
      </c>
      <c r="F4016" s="46">
        <v>0.61643999999999999</v>
      </c>
      <c r="G4016" s="46">
        <v>0.78649999999999998</v>
      </c>
      <c r="H4016" s="46">
        <v>0.88139999999999996</v>
      </c>
      <c r="I4016" s="17">
        <v>0.2586</v>
      </c>
      <c r="J4016" s="4">
        <v>0.316427279165372</v>
      </c>
    </row>
    <row r="4017" spans="1:10" ht="15" customHeight="1">
      <c r="A4017" s="15"/>
      <c r="B4017" s="2" t="s">
        <v>2901</v>
      </c>
      <c r="C4017" s="2" t="s">
        <v>17265</v>
      </c>
      <c r="D4017" s="19">
        <v>0</v>
      </c>
      <c r="F4017" s="46">
        <v>0.45579999999999998</v>
      </c>
      <c r="G4017" s="46">
        <v>0.28599999999999998</v>
      </c>
      <c r="H4017" s="46">
        <v>0.88139999999999996</v>
      </c>
      <c r="I4017" s="17">
        <v>0.2</v>
      </c>
      <c r="J4017" s="4">
        <v>0.37108020696339999</v>
      </c>
    </row>
    <row r="4018" spans="1:10" ht="15" customHeight="1">
      <c r="A4018" s="15"/>
      <c r="B4018" s="2" t="s">
        <v>2902</v>
      </c>
      <c r="C4018" s="2" t="s">
        <v>17266</v>
      </c>
      <c r="D4018" s="19">
        <v>0</v>
      </c>
      <c r="F4018" s="46">
        <v>0.66593333333333304</v>
      </c>
      <c r="G4018" s="46">
        <v>0.77300000000000002</v>
      </c>
      <c r="H4018" s="46">
        <v>0.98089999999999999</v>
      </c>
      <c r="I4018" s="17">
        <v>0.24390000000000001</v>
      </c>
      <c r="J4018" s="4">
        <v>0.37998645151285798</v>
      </c>
    </row>
    <row r="4019" spans="1:10" ht="15" customHeight="1">
      <c r="A4019" s="15"/>
      <c r="B4019" s="2" t="s">
        <v>17267</v>
      </c>
      <c r="C4019" s="2" t="s">
        <v>17268</v>
      </c>
      <c r="D4019" s="19">
        <v>0</v>
      </c>
      <c r="F4019" s="46">
        <v>0.45746666666666702</v>
      </c>
      <c r="G4019" s="46">
        <v>0.38990000000000002</v>
      </c>
      <c r="H4019" s="46">
        <v>0.98089999999999999</v>
      </c>
      <c r="I4019" s="17">
        <v>1.6000000000000001E-3</v>
      </c>
      <c r="J4019" s="4">
        <v>0.49313392028264802</v>
      </c>
    </row>
    <row r="4020" spans="1:10" ht="15" customHeight="1">
      <c r="A4020" s="15"/>
      <c r="B4020" s="2" t="s">
        <v>6029</v>
      </c>
      <c r="C4020" s="2" t="s">
        <v>17269</v>
      </c>
      <c r="D4020" s="19">
        <v>1</v>
      </c>
      <c r="F4020" s="46">
        <v>0.58536666666666703</v>
      </c>
      <c r="G4020" s="46">
        <v>0.76919999999999999</v>
      </c>
      <c r="H4020" s="46">
        <v>0.98089999999999999</v>
      </c>
      <c r="I4020" s="17">
        <v>6.0000000000000001E-3</v>
      </c>
      <c r="J4020" s="4">
        <v>0.512789940748971</v>
      </c>
    </row>
    <row r="4021" spans="1:10" ht="15" customHeight="1">
      <c r="A4021" s="15"/>
      <c r="B4021" s="2" t="s">
        <v>6029</v>
      </c>
      <c r="C4021" s="2" t="s">
        <v>17270</v>
      </c>
      <c r="D4021" s="19">
        <v>2</v>
      </c>
      <c r="F4021" s="46">
        <v>0.27889999999999998</v>
      </c>
      <c r="G4021" s="46">
        <v>6.1499999999999999E-2</v>
      </c>
      <c r="H4021" s="46">
        <v>0.76919999999999999</v>
      </c>
      <c r="I4021" s="17">
        <v>6.0000000000000001E-3</v>
      </c>
      <c r="J4021" s="4">
        <v>0.42551807247166401</v>
      </c>
    </row>
    <row r="4022" spans="1:10" ht="15" customHeight="1">
      <c r="A4022" s="15"/>
      <c r="B4022" s="2" t="s">
        <v>231</v>
      </c>
      <c r="C4022" s="2" t="s">
        <v>17271</v>
      </c>
      <c r="D4022" s="19">
        <v>0</v>
      </c>
      <c r="F4022" s="46">
        <v>0.86060000000000003</v>
      </c>
      <c r="G4022" s="46">
        <v>0.87180000000000002</v>
      </c>
      <c r="H4022" s="46">
        <v>0.98089999999999999</v>
      </c>
      <c r="I4022" s="17">
        <v>0.72909999999999997</v>
      </c>
      <c r="J4022" s="4">
        <v>0.12627307709880201</v>
      </c>
    </row>
    <row r="4023" spans="1:10" ht="15" customHeight="1">
      <c r="A4023" s="15"/>
      <c r="B4023" s="2" t="s">
        <v>4655</v>
      </c>
      <c r="C4023" s="2" t="s">
        <v>17272</v>
      </c>
      <c r="D4023" s="19">
        <v>0</v>
      </c>
      <c r="F4023" s="46">
        <v>0.70813333333333295</v>
      </c>
      <c r="G4023" s="46">
        <v>0.87180000000000002</v>
      </c>
      <c r="H4023" s="46">
        <v>0.98089999999999999</v>
      </c>
      <c r="I4023" s="17">
        <v>0.2717</v>
      </c>
      <c r="J4023" s="4">
        <v>0.38187857145083898</v>
      </c>
    </row>
    <row r="4024" spans="1:10" ht="15" customHeight="1">
      <c r="A4024" s="15"/>
      <c r="B4024" s="2" t="s">
        <v>17273</v>
      </c>
      <c r="C4024" s="2" t="s">
        <v>17274</v>
      </c>
      <c r="D4024" s="19">
        <v>0</v>
      </c>
      <c r="F4024" s="46">
        <v>0.85427500000000001</v>
      </c>
      <c r="G4024" s="46">
        <v>0.92635000000000001</v>
      </c>
      <c r="H4024" s="46">
        <v>0.99850000000000005</v>
      </c>
      <c r="I4024" s="17">
        <v>0.56589999999999996</v>
      </c>
      <c r="J4024" s="4">
        <v>0.20025151476747099</v>
      </c>
    </row>
    <row r="4025" spans="1:10" ht="15" customHeight="1">
      <c r="A4025" s="15"/>
      <c r="B4025" s="2" t="s">
        <v>17275</v>
      </c>
      <c r="C4025" s="2" t="s">
        <v>17276</v>
      </c>
      <c r="D4025" s="19">
        <v>0</v>
      </c>
      <c r="F4025" s="46">
        <v>0.70638000000000001</v>
      </c>
      <c r="G4025" s="46">
        <v>0.746</v>
      </c>
      <c r="H4025" s="46">
        <v>0.98089999999999999</v>
      </c>
      <c r="I4025" s="17">
        <v>0.36730000000000002</v>
      </c>
      <c r="J4025" s="4">
        <v>0.244440497872182</v>
      </c>
    </row>
    <row r="4026" spans="1:10" ht="15" customHeight="1">
      <c r="A4026" s="15"/>
      <c r="B4026" s="2" t="s">
        <v>17277</v>
      </c>
      <c r="C4026" s="2" t="s">
        <v>17278</v>
      </c>
      <c r="D4026" s="19">
        <v>0</v>
      </c>
      <c r="F4026" s="46">
        <v>0.85246666666666704</v>
      </c>
      <c r="G4026" s="46">
        <v>0.87180000000000002</v>
      </c>
      <c r="H4026" s="46">
        <v>0.98089999999999999</v>
      </c>
      <c r="I4026" s="17">
        <v>0.70469999999999999</v>
      </c>
      <c r="J4026" s="4">
        <v>0.13911126242448299</v>
      </c>
    </row>
    <row r="4027" spans="1:10" ht="15" customHeight="1">
      <c r="A4027" s="15"/>
      <c r="B4027" s="2" t="s">
        <v>6030</v>
      </c>
      <c r="C4027" s="2" t="s">
        <v>17279</v>
      </c>
      <c r="D4027" s="19">
        <v>0</v>
      </c>
      <c r="F4027" s="46">
        <v>0.76497999999999999</v>
      </c>
      <c r="G4027" s="46">
        <v>0.87180000000000002</v>
      </c>
      <c r="H4027" s="46">
        <v>0.98089999999999999</v>
      </c>
      <c r="I4027" s="17">
        <v>0.53449999999999998</v>
      </c>
      <c r="J4027" s="4">
        <v>0.201368038675456</v>
      </c>
    </row>
    <row r="4028" spans="1:10" ht="15" customHeight="1">
      <c r="A4028" s="15"/>
      <c r="B4028" s="2" t="s">
        <v>6031</v>
      </c>
      <c r="C4028" s="2" t="s">
        <v>17280</v>
      </c>
      <c r="D4028" s="19">
        <v>0</v>
      </c>
      <c r="F4028" s="46">
        <v>0.748714285714286</v>
      </c>
      <c r="G4028" s="46">
        <v>0.87180000000000002</v>
      </c>
      <c r="H4028" s="46">
        <v>0.99850000000000005</v>
      </c>
      <c r="I4028" s="17">
        <v>7.0699999999999999E-2</v>
      </c>
      <c r="J4028" s="4">
        <v>0.33099174928574598</v>
      </c>
    </row>
    <row r="4029" spans="1:10" ht="15" customHeight="1">
      <c r="A4029" s="15"/>
      <c r="B4029" s="2" t="s">
        <v>6032</v>
      </c>
      <c r="C4029" s="2" t="s">
        <v>17281</v>
      </c>
      <c r="D4029" s="19">
        <v>0</v>
      </c>
      <c r="F4029" s="46">
        <v>0.79127142857142896</v>
      </c>
      <c r="G4029" s="46">
        <v>0.86970000000000003</v>
      </c>
      <c r="H4029" s="46">
        <v>0.98089999999999999</v>
      </c>
      <c r="I4029" s="17">
        <v>0.56589999999999996</v>
      </c>
      <c r="J4029" s="4">
        <v>0.147937325854405</v>
      </c>
    </row>
    <row r="4030" spans="1:10" ht="15" customHeight="1">
      <c r="A4030" s="15"/>
      <c r="B4030" s="2" t="s">
        <v>3945</v>
      </c>
      <c r="C4030" s="2" t="s">
        <v>17282</v>
      </c>
      <c r="D4030" s="19">
        <v>0</v>
      </c>
      <c r="F4030" s="46">
        <v>0.60455000000000003</v>
      </c>
      <c r="G4030" s="46">
        <v>0.65339999999999998</v>
      </c>
      <c r="H4030" s="46">
        <v>1</v>
      </c>
      <c r="I4030" s="17">
        <v>6.1499999999999999E-2</v>
      </c>
      <c r="J4030" s="4">
        <v>0.38331641107575898</v>
      </c>
    </row>
    <row r="4031" spans="1:10" ht="15" customHeight="1">
      <c r="A4031" s="15"/>
      <c r="B4031" s="2" t="s">
        <v>3694</v>
      </c>
      <c r="C4031" s="2" t="s">
        <v>17283</v>
      </c>
      <c r="D4031" s="19">
        <v>0</v>
      </c>
      <c r="F4031" s="46">
        <v>0.42402499999999999</v>
      </c>
      <c r="G4031" s="46">
        <v>0.39805000000000001</v>
      </c>
      <c r="H4031" s="46">
        <v>0.87180000000000002</v>
      </c>
      <c r="I4031" s="17">
        <v>2.8199999999999999E-2</v>
      </c>
      <c r="J4031" s="4">
        <v>0.44161109870563697</v>
      </c>
    </row>
    <row r="4032" spans="1:10" ht="15" customHeight="1">
      <c r="A4032" s="15"/>
      <c r="B4032" s="2" t="s">
        <v>3995</v>
      </c>
      <c r="C4032" s="2" t="s">
        <v>17284</v>
      </c>
      <c r="D4032" s="19">
        <v>0</v>
      </c>
      <c r="F4032" s="46">
        <v>0.54049999999999998</v>
      </c>
      <c r="G4032" s="46">
        <v>0.74755000000000005</v>
      </c>
      <c r="H4032" s="46">
        <v>0.87180000000000002</v>
      </c>
      <c r="I4032" s="17">
        <v>1.21E-2</v>
      </c>
      <c r="J4032" s="4">
        <v>0.39322412438709797</v>
      </c>
    </row>
    <row r="4033" spans="1:10" ht="15" customHeight="1">
      <c r="A4033" s="15"/>
      <c r="B4033" s="2" t="s">
        <v>17285</v>
      </c>
      <c r="C4033" s="2" t="s">
        <v>17286</v>
      </c>
      <c r="D4033" s="19">
        <v>0</v>
      </c>
      <c r="F4033" s="46">
        <v>0.79552</v>
      </c>
      <c r="G4033" s="46">
        <v>0.87180000000000002</v>
      </c>
      <c r="H4033" s="46">
        <v>0.98089999999999999</v>
      </c>
      <c r="I4033" s="17">
        <v>0.51849999999999996</v>
      </c>
      <c r="J4033" s="4">
        <v>0.17780210066250601</v>
      </c>
    </row>
    <row r="4034" spans="1:10" ht="15" customHeight="1">
      <c r="A4034" s="15"/>
      <c r="B4034" s="2" t="s">
        <v>2903</v>
      </c>
      <c r="C4034" s="2" t="s">
        <v>17287</v>
      </c>
      <c r="D4034" s="19">
        <v>0</v>
      </c>
      <c r="F4034" s="46">
        <v>0.59599999999999997</v>
      </c>
      <c r="G4034" s="46">
        <v>0.76049999999999995</v>
      </c>
      <c r="H4034" s="46">
        <v>0.98089999999999999</v>
      </c>
      <c r="I4034" s="17">
        <v>9.8000000000000004E-2</v>
      </c>
      <c r="J4034" s="4">
        <v>0.340590744149045</v>
      </c>
    </row>
    <row r="4035" spans="1:10" ht="15" customHeight="1">
      <c r="A4035" s="15"/>
      <c r="B4035" s="2" t="s">
        <v>2904</v>
      </c>
      <c r="C4035" s="2" t="s">
        <v>17288</v>
      </c>
      <c r="D4035" s="19">
        <v>1</v>
      </c>
      <c r="F4035" s="46">
        <v>0.48904999999999998</v>
      </c>
      <c r="G4035" s="46">
        <v>0.46465000000000001</v>
      </c>
      <c r="H4035" s="46">
        <v>1</v>
      </c>
      <c r="I4035" s="17">
        <v>2.69E-2</v>
      </c>
      <c r="J4035" s="4">
        <v>0.51877595999300796</v>
      </c>
    </row>
    <row r="4036" spans="1:10" ht="15" customHeight="1">
      <c r="A4036" s="15"/>
      <c r="B4036" s="2" t="s">
        <v>2904</v>
      </c>
      <c r="C4036" s="2" t="s">
        <v>17289</v>
      </c>
      <c r="D4036" s="19">
        <v>2</v>
      </c>
      <c r="F4036" s="46">
        <v>0.56103999999999998</v>
      </c>
      <c r="G4036" s="46">
        <v>0.77300000000000002</v>
      </c>
      <c r="H4036" s="46">
        <v>1</v>
      </c>
      <c r="I4036" s="17">
        <v>5.7500000000000002E-2</v>
      </c>
      <c r="J4036" s="4">
        <v>0.44655052681639501</v>
      </c>
    </row>
    <row r="4037" spans="1:10" ht="15" customHeight="1">
      <c r="A4037" s="15"/>
      <c r="B4037" s="2" t="s">
        <v>4656</v>
      </c>
      <c r="C4037" s="2" t="s">
        <v>17290</v>
      </c>
      <c r="D4037" s="19">
        <v>0</v>
      </c>
      <c r="F4037" s="46">
        <v>0.77003333333333301</v>
      </c>
      <c r="G4037" s="46">
        <v>0.91669999999999996</v>
      </c>
      <c r="H4037" s="46">
        <v>0.98089999999999999</v>
      </c>
      <c r="I4037" s="17">
        <v>0.41249999999999998</v>
      </c>
      <c r="J4037" s="4">
        <v>0.311292424150241</v>
      </c>
    </row>
    <row r="4038" spans="1:10" ht="15" customHeight="1">
      <c r="A4038" s="15"/>
      <c r="B4038" s="2" t="s">
        <v>2905</v>
      </c>
      <c r="C4038" s="2" t="s">
        <v>17291</v>
      </c>
      <c r="D4038" s="19">
        <v>1</v>
      </c>
      <c r="F4038" s="46">
        <v>0.42458571428571401</v>
      </c>
      <c r="G4038" s="46">
        <v>0.14680000000000001</v>
      </c>
      <c r="H4038" s="46">
        <v>0.91669999999999996</v>
      </c>
      <c r="I4038" s="17">
        <v>5.7500000000000002E-2</v>
      </c>
      <c r="J4038" s="4">
        <v>0.400859490879998</v>
      </c>
    </row>
    <row r="4039" spans="1:10" ht="15" customHeight="1">
      <c r="A4039" s="15"/>
      <c r="B4039" s="2" t="s">
        <v>2905</v>
      </c>
      <c r="C4039" s="2" t="s">
        <v>17292</v>
      </c>
      <c r="D4039" s="19">
        <v>2</v>
      </c>
      <c r="F4039" s="46">
        <v>0.41484285714285701</v>
      </c>
      <c r="G4039" s="46">
        <v>0.14680000000000001</v>
      </c>
      <c r="H4039" s="46">
        <v>0.91669999999999996</v>
      </c>
      <c r="I4039" s="17">
        <v>8.6999999999999994E-3</v>
      </c>
      <c r="J4039" s="4">
        <v>0.41140837318145301</v>
      </c>
    </row>
    <row r="4040" spans="1:10" ht="15" customHeight="1">
      <c r="A4040" s="15"/>
      <c r="B4040" s="2" t="s">
        <v>2906</v>
      </c>
      <c r="C4040" s="2" t="s">
        <v>17293</v>
      </c>
      <c r="D4040" s="19">
        <v>0</v>
      </c>
      <c r="F4040" s="46">
        <v>0.90003333333333302</v>
      </c>
      <c r="G4040" s="46">
        <v>0.91669999999999996</v>
      </c>
      <c r="H4040" s="46">
        <v>0.98089999999999999</v>
      </c>
      <c r="I4040" s="17">
        <v>0.80249999999999999</v>
      </c>
      <c r="J4040" s="4">
        <v>9.0360241994659002E-2</v>
      </c>
    </row>
    <row r="4041" spans="1:10" ht="15" customHeight="1">
      <c r="A4041" s="15"/>
      <c r="B4041" s="2" t="s">
        <v>2907</v>
      </c>
      <c r="C4041" s="2" t="s">
        <v>17294</v>
      </c>
      <c r="D4041" s="19">
        <v>1</v>
      </c>
      <c r="F4041" s="46">
        <v>0.75636000000000003</v>
      </c>
      <c r="G4041" s="46">
        <v>0.9</v>
      </c>
      <c r="H4041" s="46">
        <v>0.99360000000000004</v>
      </c>
      <c r="I4041" s="17">
        <v>0.14680000000000001</v>
      </c>
      <c r="J4041" s="4">
        <v>0.35316922714188997</v>
      </c>
    </row>
    <row r="4042" spans="1:10" ht="15" customHeight="1">
      <c r="A4042" s="15"/>
      <c r="B4042" s="2" t="s">
        <v>2907</v>
      </c>
      <c r="C4042" s="2" t="s">
        <v>17295</v>
      </c>
      <c r="D4042" s="19">
        <v>2</v>
      </c>
      <c r="F4042" s="46">
        <v>0.72355999999999998</v>
      </c>
      <c r="G4042" s="46">
        <v>0.76049999999999995</v>
      </c>
      <c r="H4042" s="46">
        <v>0.99360000000000004</v>
      </c>
      <c r="I4042" s="17">
        <v>0.1429</v>
      </c>
      <c r="J4042" s="4">
        <v>0.34566713468306498</v>
      </c>
    </row>
    <row r="4043" spans="1:10" ht="15" customHeight="1">
      <c r="A4043" s="15"/>
      <c r="B4043" s="2" t="s">
        <v>17296</v>
      </c>
      <c r="C4043" s="2" t="s">
        <v>17297</v>
      </c>
      <c r="D4043" s="19">
        <v>0</v>
      </c>
      <c r="F4043" s="46">
        <v>0.67337142857142895</v>
      </c>
      <c r="G4043" s="46">
        <v>0.73780000000000001</v>
      </c>
      <c r="H4043" s="46">
        <v>0.99360000000000004</v>
      </c>
      <c r="I4043" s="17">
        <v>6.1499999999999999E-2</v>
      </c>
      <c r="J4043" s="4">
        <v>0.30281905881392701</v>
      </c>
    </row>
    <row r="4044" spans="1:10" ht="15" customHeight="1">
      <c r="A4044" s="15"/>
      <c r="B4044" s="2" t="s">
        <v>2908</v>
      </c>
      <c r="C4044" s="2" t="s">
        <v>17298</v>
      </c>
      <c r="D4044" s="19">
        <v>0</v>
      </c>
      <c r="F4044" s="46">
        <v>0.97396666666666698</v>
      </c>
      <c r="G4044" s="46">
        <v>0.98089999999999999</v>
      </c>
      <c r="H4044" s="46">
        <v>0.99360000000000004</v>
      </c>
      <c r="I4044" s="17">
        <v>0.94740000000000002</v>
      </c>
      <c r="J4044" s="4">
        <v>2.3867621023749602E-2</v>
      </c>
    </row>
    <row r="4045" spans="1:10" ht="15" customHeight="1">
      <c r="A4045" s="15"/>
      <c r="B4045" s="2" t="s">
        <v>17299</v>
      </c>
      <c r="C4045" s="2" t="s">
        <v>17300</v>
      </c>
      <c r="D4045" s="19">
        <v>0</v>
      </c>
      <c r="F4045" s="46">
        <v>0.92566666666666697</v>
      </c>
      <c r="G4045" s="46">
        <v>0.98089999999999999</v>
      </c>
      <c r="H4045" s="46">
        <v>0.99360000000000004</v>
      </c>
      <c r="I4045" s="17">
        <v>0.80249999999999999</v>
      </c>
      <c r="J4045" s="4">
        <v>0.10685430891327399</v>
      </c>
    </row>
    <row r="4046" spans="1:10" ht="15" customHeight="1">
      <c r="A4046" s="15"/>
      <c r="B4046" s="2" t="s">
        <v>17301</v>
      </c>
      <c r="C4046" s="2" t="s">
        <v>17302</v>
      </c>
      <c r="D4046" s="19">
        <v>1</v>
      </c>
      <c r="F4046" s="46">
        <v>0.71657142857142897</v>
      </c>
      <c r="G4046" s="46">
        <v>0.76470000000000005</v>
      </c>
      <c r="H4046" s="46">
        <v>0.93169999999999997</v>
      </c>
      <c r="I4046" s="17">
        <v>0.193</v>
      </c>
      <c r="J4046" s="4">
        <v>0.24184161975892199</v>
      </c>
    </row>
    <row r="4047" spans="1:10" ht="15" customHeight="1">
      <c r="A4047" s="15"/>
      <c r="B4047" s="2" t="s">
        <v>17301</v>
      </c>
      <c r="C4047" s="2" t="s">
        <v>17303</v>
      </c>
      <c r="D4047" s="19">
        <v>2</v>
      </c>
      <c r="F4047" s="46">
        <v>0.78469999999999995</v>
      </c>
      <c r="G4047" s="46">
        <v>0.76470000000000005</v>
      </c>
      <c r="H4047" s="46">
        <v>0.93169999999999997</v>
      </c>
      <c r="I4047" s="17">
        <v>0.66990000000000005</v>
      </c>
      <c r="J4047" s="4">
        <v>8.8019770506403805E-2</v>
      </c>
    </row>
    <row r="4048" spans="1:10" ht="15" customHeight="1">
      <c r="A4048" s="15"/>
      <c r="B4048" s="2" t="s">
        <v>2909</v>
      </c>
      <c r="C4048" s="2" t="s">
        <v>17304</v>
      </c>
      <c r="D4048" s="19">
        <v>0</v>
      </c>
      <c r="F4048" s="46">
        <v>0.64507777777777797</v>
      </c>
      <c r="G4048" s="46">
        <v>0.76470000000000005</v>
      </c>
      <c r="H4048" s="46">
        <v>0.99709999999999999</v>
      </c>
      <c r="I4048" s="17">
        <v>0.1176</v>
      </c>
      <c r="J4048" s="4">
        <v>0.32519052022536599</v>
      </c>
    </row>
    <row r="4049" spans="1:10" ht="15" customHeight="1">
      <c r="A4049" s="15"/>
      <c r="B4049" s="2" t="s">
        <v>2910</v>
      </c>
      <c r="C4049" s="2" t="s">
        <v>17305</v>
      </c>
      <c r="D4049" s="19">
        <v>0</v>
      </c>
      <c r="F4049" s="46">
        <v>0.56288571428571399</v>
      </c>
      <c r="G4049" s="46">
        <v>0.66990000000000005</v>
      </c>
      <c r="H4049" s="46">
        <v>0.88139999999999996</v>
      </c>
      <c r="I4049" s="17">
        <v>0.1211</v>
      </c>
      <c r="J4049" s="4">
        <v>0.29265064171335398</v>
      </c>
    </row>
    <row r="4050" spans="1:10" ht="15" customHeight="1">
      <c r="A4050" s="15"/>
      <c r="B4050" s="2" t="s">
        <v>2911</v>
      </c>
      <c r="C4050" s="2" t="s">
        <v>17306</v>
      </c>
      <c r="D4050" s="19">
        <v>0</v>
      </c>
      <c r="F4050" s="46">
        <v>0.59536</v>
      </c>
      <c r="G4050" s="46">
        <v>0.66990000000000005</v>
      </c>
      <c r="H4050" s="46">
        <v>0.77710000000000001</v>
      </c>
      <c r="I4050" s="17">
        <v>0.38990000000000002</v>
      </c>
      <c r="J4050" s="4">
        <v>0.186987159986989</v>
      </c>
    </row>
    <row r="4051" spans="1:10" ht="15" customHeight="1">
      <c r="A4051" s="15"/>
      <c r="B4051" s="2" t="s">
        <v>2912</v>
      </c>
      <c r="C4051" s="2" t="s">
        <v>17307</v>
      </c>
      <c r="D4051" s="19">
        <v>0</v>
      </c>
      <c r="F4051" s="46">
        <v>0.52757142857142902</v>
      </c>
      <c r="G4051" s="46">
        <v>0.66990000000000005</v>
      </c>
      <c r="H4051" s="46">
        <v>0.87180000000000002</v>
      </c>
      <c r="I4051" s="17">
        <v>2.5499999999999998E-2</v>
      </c>
      <c r="J4051" s="4">
        <v>0.35129230807731299</v>
      </c>
    </row>
    <row r="4052" spans="1:10" ht="15" customHeight="1">
      <c r="A4052" s="15"/>
      <c r="B4052" s="2" t="s">
        <v>6033</v>
      </c>
      <c r="C4052" s="2" t="s">
        <v>17308</v>
      </c>
      <c r="D4052" s="19">
        <v>0</v>
      </c>
      <c r="F4052" s="46">
        <v>0.51983333333333304</v>
      </c>
      <c r="G4052" s="46">
        <v>0.40210000000000001</v>
      </c>
      <c r="H4052" s="46">
        <v>0.80769999999999997</v>
      </c>
      <c r="I4052" s="17">
        <v>0.34970000000000001</v>
      </c>
      <c r="J4052" s="4">
        <v>0.250672801343371</v>
      </c>
    </row>
    <row r="4053" spans="1:10" ht="15" customHeight="1">
      <c r="A4053" s="15"/>
      <c r="B4053" s="2" t="s">
        <v>6034</v>
      </c>
      <c r="C4053" s="2" t="s">
        <v>17309</v>
      </c>
      <c r="D4053" s="19">
        <v>0</v>
      </c>
      <c r="F4053" s="46">
        <v>0.53042</v>
      </c>
      <c r="G4053" s="46">
        <v>0.4022</v>
      </c>
      <c r="H4053" s="46">
        <v>0.80769999999999997</v>
      </c>
      <c r="I4053" s="17">
        <v>0.23760000000000001</v>
      </c>
      <c r="J4053" s="4">
        <v>0.25959664289046602</v>
      </c>
    </row>
    <row r="4054" spans="1:10" ht="15" customHeight="1">
      <c r="A4054" s="15"/>
      <c r="B4054" s="2" t="s">
        <v>6035</v>
      </c>
      <c r="C4054" s="2" t="s">
        <v>17310</v>
      </c>
      <c r="D4054" s="19">
        <v>0</v>
      </c>
      <c r="F4054" s="46">
        <v>0.49976666666666703</v>
      </c>
      <c r="G4054" s="46">
        <v>0.40210000000000001</v>
      </c>
      <c r="H4054" s="46">
        <v>0.80769999999999997</v>
      </c>
      <c r="I4054" s="17">
        <v>0.28949999999999998</v>
      </c>
      <c r="J4054" s="4">
        <v>0.27255622050016298</v>
      </c>
    </row>
    <row r="4055" spans="1:10" ht="15" customHeight="1">
      <c r="A4055" s="15"/>
      <c r="B4055" s="2" t="s">
        <v>17311</v>
      </c>
      <c r="C4055" s="2" t="s">
        <v>17312</v>
      </c>
      <c r="D4055" s="19">
        <v>0</v>
      </c>
      <c r="F4055" s="46">
        <v>0.50422</v>
      </c>
      <c r="G4055" s="46">
        <v>0.59809999999999997</v>
      </c>
      <c r="H4055" s="46">
        <v>0.80769999999999997</v>
      </c>
      <c r="I4055" s="17">
        <v>2.5000000000000001E-2</v>
      </c>
      <c r="J4055" s="4">
        <v>0.34213789179218401</v>
      </c>
    </row>
    <row r="4056" spans="1:10" ht="15" customHeight="1">
      <c r="A4056" s="15"/>
      <c r="B4056" s="2" t="s">
        <v>2913</v>
      </c>
      <c r="C4056" s="2" t="s">
        <v>17313</v>
      </c>
      <c r="D4056" s="19">
        <v>0</v>
      </c>
      <c r="F4056" s="46">
        <v>0.54822000000000004</v>
      </c>
      <c r="G4056" s="46">
        <v>0.80430000000000001</v>
      </c>
      <c r="H4056" s="46">
        <v>0.87180000000000002</v>
      </c>
      <c r="I4056" s="17">
        <v>0.1105</v>
      </c>
      <c r="J4056" s="4">
        <v>0.38417042702425702</v>
      </c>
    </row>
    <row r="4057" spans="1:10" ht="15" customHeight="1">
      <c r="A4057" s="15"/>
      <c r="B4057" s="2" t="s">
        <v>4657</v>
      </c>
      <c r="C4057" s="2" t="s">
        <v>17314</v>
      </c>
      <c r="D4057" s="19">
        <v>0</v>
      </c>
      <c r="F4057" s="46">
        <v>0.67869999999999997</v>
      </c>
      <c r="G4057" s="46">
        <v>0.73780000000000001</v>
      </c>
      <c r="H4057" s="46">
        <v>0.86970000000000003</v>
      </c>
      <c r="I4057" s="17">
        <v>0.28599999999999998</v>
      </c>
      <c r="J4057" s="4">
        <v>0.22968078935775199</v>
      </c>
    </row>
    <row r="4058" spans="1:10" ht="15" customHeight="1">
      <c r="A4058" s="15"/>
      <c r="B4058" s="2" t="s">
        <v>17315</v>
      </c>
      <c r="C4058" s="2" t="s">
        <v>17316</v>
      </c>
      <c r="D4058" s="19">
        <v>0</v>
      </c>
      <c r="F4058" s="46">
        <v>0.60266666666666702</v>
      </c>
      <c r="G4058" s="46">
        <v>0.71430000000000005</v>
      </c>
      <c r="H4058" s="46">
        <v>0.80769999999999997</v>
      </c>
      <c r="I4058" s="17">
        <v>0.28599999999999998</v>
      </c>
      <c r="J4058" s="4">
        <v>0.278189186226448</v>
      </c>
    </row>
    <row r="4059" spans="1:10" ht="15" customHeight="1">
      <c r="A4059" s="15"/>
      <c r="B4059" s="2" t="s">
        <v>6036</v>
      </c>
      <c r="C4059" s="2" t="s">
        <v>17317</v>
      </c>
      <c r="D4059" s="19">
        <v>1</v>
      </c>
      <c r="F4059" s="46">
        <v>0.80469999999999997</v>
      </c>
      <c r="G4059" s="46">
        <v>0.77300000000000002</v>
      </c>
      <c r="H4059" s="46">
        <v>0.9012</v>
      </c>
      <c r="I4059" s="17">
        <v>0.7399</v>
      </c>
      <c r="J4059" s="4">
        <v>8.5194424700211394E-2</v>
      </c>
    </row>
    <row r="4060" spans="1:10" ht="15" customHeight="1">
      <c r="A4060" s="15"/>
      <c r="B4060" s="2" t="s">
        <v>6036</v>
      </c>
      <c r="C4060" s="2" t="s">
        <v>17318</v>
      </c>
      <c r="D4060" s="19">
        <v>2</v>
      </c>
      <c r="F4060" s="46">
        <v>0.65339999999999998</v>
      </c>
      <c r="G4060" s="46">
        <v>0.77300000000000002</v>
      </c>
      <c r="H4060" s="46">
        <v>0.9012</v>
      </c>
      <c r="I4060" s="17">
        <v>0.28599999999999998</v>
      </c>
      <c r="J4060" s="4">
        <v>0.32457030055135999</v>
      </c>
    </row>
    <row r="4061" spans="1:10" ht="15" customHeight="1">
      <c r="A4061" s="15"/>
      <c r="B4061" s="2" t="s">
        <v>2914</v>
      </c>
      <c r="C4061" s="2" t="s">
        <v>17319</v>
      </c>
      <c r="D4061" s="19">
        <v>1</v>
      </c>
      <c r="F4061" s="46">
        <v>0.4768</v>
      </c>
      <c r="G4061" s="46">
        <v>0.37140000000000001</v>
      </c>
      <c r="H4061" s="46">
        <v>0.77300000000000002</v>
      </c>
      <c r="I4061" s="17">
        <v>0.28599999999999998</v>
      </c>
      <c r="J4061" s="4">
        <v>0.26004638047855999</v>
      </c>
    </row>
    <row r="4062" spans="1:10" ht="15" customHeight="1">
      <c r="A4062" s="15"/>
      <c r="B4062" s="2" t="s">
        <v>2914</v>
      </c>
      <c r="C4062" s="2" t="s">
        <v>17320</v>
      </c>
      <c r="D4062" s="19">
        <v>2</v>
      </c>
      <c r="F4062" s="46">
        <v>0.51549999999999996</v>
      </c>
      <c r="G4062" s="46">
        <v>0.40210000000000001</v>
      </c>
      <c r="H4062" s="46">
        <v>0.77300000000000002</v>
      </c>
      <c r="I4062" s="17">
        <v>0.37140000000000001</v>
      </c>
      <c r="J4062" s="4">
        <v>0.223529215092793</v>
      </c>
    </row>
    <row r="4063" spans="1:10" ht="15" customHeight="1">
      <c r="A4063" s="15"/>
      <c r="B4063" s="2" t="s">
        <v>17321</v>
      </c>
      <c r="C4063" s="2" t="s">
        <v>17322</v>
      </c>
      <c r="D4063" s="19">
        <v>1</v>
      </c>
      <c r="F4063" s="46">
        <v>0.43633333333333302</v>
      </c>
      <c r="G4063" s="46">
        <v>0.28599999999999998</v>
      </c>
      <c r="H4063" s="46">
        <v>0.77300000000000002</v>
      </c>
      <c r="I4063" s="17">
        <v>0.25</v>
      </c>
      <c r="J4063" s="4">
        <v>0.29211698569808198</v>
      </c>
    </row>
    <row r="4064" spans="1:10" ht="15" customHeight="1">
      <c r="A4064" s="15"/>
      <c r="B4064" s="2" t="s">
        <v>17321</v>
      </c>
      <c r="C4064" s="2" t="s">
        <v>17323</v>
      </c>
      <c r="D4064" s="19">
        <v>2</v>
      </c>
      <c r="F4064" s="46">
        <v>0.47503333333333297</v>
      </c>
      <c r="G4064" s="46">
        <v>0.40210000000000001</v>
      </c>
      <c r="H4064" s="46">
        <v>0.77300000000000002</v>
      </c>
      <c r="I4064" s="17">
        <v>0.25</v>
      </c>
      <c r="J4064" s="4">
        <v>0.26901989393599401</v>
      </c>
    </row>
    <row r="4065" spans="1:10" ht="15" customHeight="1">
      <c r="A4065" s="15"/>
      <c r="B4065" s="2" t="s">
        <v>4658</v>
      </c>
      <c r="C4065" s="2" t="s">
        <v>17324</v>
      </c>
      <c r="D4065" s="19">
        <v>1</v>
      </c>
      <c r="F4065" s="46">
        <v>0.59645999999999999</v>
      </c>
      <c r="G4065" s="46">
        <v>0.72909999999999997</v>
      </c>
      <c r="H4065" s="46">
        <v>0.80430000000000001</v>
      </c>
      <c r="I4065" s="17">
        <v>0.28599999999999998</v>
      </c>
      <c r="J4065" s="4">
        <v>0.24031731731192399</v>
      </c>
    </row>
    <row r="4066" spans="1:10" ht="15" customHeight="1">
      <c r="A4066" s="15"/>
      <c r="B4066" s="2" t="s">
        <v>4658</v>
      </c>
      <c r="C4066" s="2" t="s">
        <v>17325</v>
      </c>
      <c r="D4066" s="19">
        <v>2</v>
      </c>
      <c r="F4066" s="46">
        <v>0.61968000000000001</v>
      </c>
      <c r="G4066" s="46">
        <v>0.72909999999999997</v>
      </c>
      <c r="H4066" s="46">
        <v>0.80430000000000001</v>
      </c>
      <c r="I4066" s="17">
        <v>0.38990000000000002</v>
      </c>
      <c r="J4066" s="4">
        <v>0.20597585295369</v>
      </c>
    </row>
    <row r="4067" spans="1:10" ht="15" customHeight="1">
      <c r="A4067" s="15"/>
      <c r="B4067" s="2" t="s">
        <v>2915</v>
      </c>
      <c r="C4067" s="2" t="s">
        <v>17326</v>
      </c>
      <c r="D4067" s="19">
        <v>0</v>
      </c>
      <c r="F4067" s="46">
        <v>0.66410000000000002</v>
      </c>
      <c r="G4067" s="46">
        <v>0.77300000000000002</v>
      </c>
      <c r="H4067" s="46">
        <v>0.93330000000000002</v>
      </c>
      <c r="I4067" s="17">
        <v>0.28599999999999998</v>
      </c>
      <c r="J4067" s="4">
        <v>0.33711085713752997</v>
      </c>
    </row>
    <row r="4068" spans="1:10" ht="15" customHeight="1">
      <c r="A4068" s="15"/>
      <c r="B4068" s="2" t="s">
        <v>3877</v>
      </c>
      <c r="C4068" s="2" t="s">
        <v>17327</v>
      </c>
      <c r="D4068" s="19">
        <v>0</v>
      </c>
      <c r="F4068" s="46">
        <v>0.67520000000000002</v>
      </c>
      <c r="G4068" s="46">
        <v>0.64439999999999997</v>
      </c>
      <c r="H4068" s="46">
        <v>0.81530000000000002</v>
      </c>
      <c r="I4068" s="17">
        <v>0.56589999999999996</v>
      </c>
      <c r="J4068" s="4">
        <v>0.127520861038498</v>
      </c>
    </row>
    <row r="4069" spans="1:10" ht="15" customHeight="1">
      <c r="A4069" s="15"/>
      <c r="B4069" s="2" t="s">
        <v>4659</v>
      </c>
      <c r="C4069" s="2" t="s">
        <v>17328</v>
      </c>
      <c r="D4069" s="19">
        <v>0</v>
      </c>
      <c r="F4069" s="46">
        <v>0.75919999999999999</v>
      </c>
      <c r="G4069" s="46">
        <v>0.76470000000000005</v>
      </c>
      <c r="H4069" s="46">
        <v>0.77300000000000002</v>
      </c>
      <c r="I4069" s="17">
        <v>0.7399</v>
      </c>
      <c r="J4069" s="4">
        <v>1.7221788525005201E-2</v>
      </c>
    </row>
    <row r="4070" spans="1:10" ht="15" customHeight="1">
      <c r="A4070" s="15"/>
      <c r="B4070" s="2" t="s">
        <v>6037</v>
      </c>
      <c r="C4070" s="2" t="s">
        <v>17329</v>
      </c>
      <c r="D4070" s="19">
        <v>0</v>
      </c>
      <c r="F4070" s="46">
        <v>0.71597999999999995</v>
      </c>
      <c r="G4070" s="46">
        <v>0.7399</v>
      </c>
      <c r="H4070" s="46">
        <v>0.9012</v>
      </c>
      <c r="I4070" s="17">
        <v>0.49590000000000001</v>
      </c>
      <c r="J4070" s="4">
        <v>0.14890304563708601</v>
      </c>
    </row>
    <row r="4071" spans="1:10" ht="15" customHeight="1">
      <c r="A4071" s="15"/>
      <c r="B4071" s="2" t="s">
        <v>17330</v>
      </c>
      <c r="C4071" s="2" t="s">
        <v>17331</v>
      </c>
      <c r="D4071" s="19">
        <v>0</v>
      </c>
      <c r="F4071" s="46">
        <v>0.73716666666666697</v>
      </c>
      <c r="G4071" s="46">
        <v>0.7399</v>
      </c>
      <c r="H4071" s="46">
        <v>0.77300000000000002</v>
      </c>
      <c r="I4071" s="17">
        <v>0.6986</v>
      </c>
      <c r="J4071" s="4">
        <v>3.72752375355722E-2</v>
      </c>
    </row>
    <row r="4072" spans="1:10" ht="15" customHeight="1">
      <c r="A4072" s="15"/>
      <c r="B4072" s="2" t="s">
        <v>3876</v>
      </c>
      <c r="C4072" s="2" t="s">
        <v>17332</v>
      </c>
      <c r="D4072" s="19">
        <v>0</v>
      </c>
      <c r="F4072" s="46">
        <v>0.483366666666667</v>
      </c>
      <c r="G4072" s="46">
        <v>0.56589999999999996</v>
      </c>
      <c r="H4072" s="46">
        <v>0.86970000000000003</v>
      </c>
      <c r="I4072" s="17">
        <v>1.4500000000000001E-2</v>
      </c>
      <c r="J4072" s="4">
        <v>0.43353266697370502</v>
      </c>
    </row>
    <row r="4073" spans="1:10" ht="15" customHeight="1">
      <c r="A4073" s="15"/>
      <c r="B4073" s="2" t="s">
        <v>6038</v>
      </c>
      <c r="C4073" s="2" t="s">
        <v>17333</v>
      </c>
      <c r="D4073" s="19">
        <v>1</v>
      </c>
      <c r="F4073" s="46">
        <v>0.72426666666666695</v>
      </c>
      <c r="G4073" s="46">
        <v>0.72550000000000003</v>
      </c>
      <c r="H4073" s="46">
        <v>0.88139999999999996</v>
      </c>
      <c r="I4073" s="17">
        <v>0.56589999999999996</v>
      </c>
      <c r="J4073" s="4">
        <v>0.15775361591207099</v>
      </c>
    </row>
    <row r="4074" spans="1:10" ht="15" customHeight="1">
      <c r="A4074" s="15"/>
      <c r="B4074" s="2" t="s">
        <v>6038</v>
      </c>
      <c r="C4074" s="2" t="s">
        <v>17020</v>
      </c>
      <c r="D4074" s="19">
        <v>2</v>
      </c>
      <c r="F4074" s="46">
        <v>0.52790000000000004</v>
      </c>
      <c r="G4074" s="46">
        <v>0.56589999999999996</v>
      </c>
      <c r="H4074" s="46">
        <v>0.88139999999999996</v>
      </c>
      <c r="I4074" s="17">
        <v>0.13639999999999999</v>
      </c>
      <c r="J4074" s="4">
        <v>0.37395086575645198</v>
      </c>
    </row>
    <row r="4075" spans="1:10" ht="15" customHeight="1">
      <c r="A4075" s="15"/>
      <c r="B4075" s="2" t="s">
        <v>17334</v>
      </c>
      <c r="C4075" s="2" t="s">
        <v>17335</v>
      </c>
      <c r="D4075" s="19">
        <v>0</v>
      </c>
      <c r="F4075" s="46">
        <v>0.69144000000000005</v>
      </c>
      <c r="G4075" s="46">
        <v>0.76470000000000005</v>
      </c>
      <c r="H4075" s="46">
        <v>0.87180000000000002</v>
      </c>
      <c r="I4075" s="17">
        <v>0.28599999999999998</v>
      </c>
      <c r="J4075" s="4">
        <v>0.23122870280309099</v>
      </c>
    </row>
    <row r="4076" spans="1:10" ht="15" customHeight="1">
      <c r="A4076" s="15"/>
      <c r="B4076" s="2" t="s">
        <v>956</v>
      </c>
      <c r="C4076" s="2" t="s">
        <v>13110</v>
      </c>
      <c r="D4076" s="19">
        <v>1</v>
      </c>
      <c r="F4076" s="46">
        <v>2.8199999999999999E-2</v>
      </c>
      <c r="G4076" s="46">
        <v>2.8199999999999999E-2</v>
      </c>
      <c r="H4076" s="46">
        <v>2.8199999999999999E-2</v>
      </c>
      <c r="I4076" s="17">
        <v>2.8199999999999999E-2</v>
      </c>
      <c r="J4076" s="4" t="s">
        <v>1</v>
      </c>
    </row>
    <row r="4077" spans="1:10" ht="15" customHeight="1">
      <c r="A4077" s="15"/>
      <c r="B4077" s="2" t="s">
        <v>956</v>
      </c>
      <c r="C4077" s="2" t="s">
        <v>17336</v>
      </c>
      <c r="D4077" s="19">
        <v>2</v>
      </c>
      <c r="F4077" s="46">
        <v>1.1000000000000001E-3</v>
      </c>
      <c r="G4077" s="46">
        <v>1.1000000000000001E-3</v>
      </c>
      <c r="H4077" s="46">
        <v>1.1000000000000001E-3</v>
      </c>
      <c r="I4077" s="17">
        <v>1.1000000000000001E-3</v>
      </c>
      <c r="J4077" s="4" t="s">
        <v>1</v>
      </c>
    </row>
    <row r="4078" spans="1:10" ht="15" customHeight="1">
      <c r="A4078" s="15"/>
      <c r="B4078" s="2" t="s">
        <v>2916</v>
      </c>
      <c r="C4078" s="2" t="s">
        <v>17337</v>
      </c>
      <c r="D4078" s="19">
        <v>0</v>
      </c>
      <c r="F4078" s="46">
        <v>0.41913333333333302</v>
      </c>
      <c r="G4078" s="46">
        <v>0.30769999999999997</v>
      </c>
      <c r="H4078" s="46">
        <v>0.7399</v>
      </c>
      <c r="I4078" s="17">
        <v>0.20979999999999999</v>
      </c>
      <c r="J4078" s="4">
        <v>0.28207187618288598</v>
      </c>
    </row>
    <row r="4079" spans="1:10" ht="15" customHeight="1">
      <c r="A4079" s="15"/>
      <c r="B4079" s="2" t="s">
        <v>17338</v>
      </c>
      <c r="C4079" s="2" t="s">
        <v>17339</v>
      </c>
      <c r="D4079" s="19">
        <v>0</v>
      </c>
      <c r="F4079" s="46">
        <v>0.507033333333333</v>
      </c>
      <c r="G4079" s="46">
        <v>0.57140000000000002</v>
      </c>
      <c r="H4079" s="46">
        <v>0.7399</v>
      </c>
      <c r="I4079" s="17">
        <v>0.20979999999999999</v>
      </c>
      <c r="J4079" s="4">
        <v>0.27084830317602798</v>
      </c>
    </row>
    <row r="4080" spans="1:10" ht="15" customHeight="1">
      <c r="A4080" s="15"/>
      <c r="B4080" s="2" t="s">
        <v>2917</v>
      </c>
      <c r="C4080" s="2" t="s">
        <v>17340</v>
      </c>
      <c r="D4080" s="19">
        <v>0</v>
      </c>
      <c r="F4080" s="46">
        <v>0.35339999999999999</v>
      </c>
      <c r="G4080" s="46">
        <v>0.20979999999999999</v>
      </c>
      <c r="H4080" s="46">
        <v>0.7399</v>
      </c>
      <c r="I4080" s="17">
        <v>0.1105</v>
      </c>
      <c r="J4080" s="4">
        <v>0.33838116082311698</v>
      </c>
    </row>
    <row r="4081" spans="1:10" ht="15" customHeight="1">
      <c r="A4081" s="15"/>
      <c r="B4081" s="2" t="s">
        <v>6039</v>
      </c>
      <c r="C4081" s="2" t="s">
        <v>17341</v>
      </c>
      <c r="D4081" s="19">
        <v>1</v>
      </c>
      <c r="F4081" s="46">
        <v>0.68633333333333302</v>
      </c>
      <c r="G4081" s="46">
        <v>0.77300000000000002</v>
      </c>
      <c r="H4081" s="46">
        <v>1</v>
      </c>
      <c r="I4081" s="17">
        <v>0.28599999999999998</v>
      </c>
      <c r="J4081" s="4">
        <v>0.36480451386096302</v>
      </c>
    </row>
    <row r="4082" spans="1:10" ht="15" customHeight="1">
      <c r="A4082" s="15"/>
      <c r="B4082" s="2" t="s">
        <v>6039</v>
      </c>
      <c r="C4082" s="2" t="s">
        <v>17342</v>
      </c>
      <c r="D4082" s="19">
        <v>2</v>
      </c>
      <c r="F4082" s="46">
        <v>0.72503333333333297</v>
      </c>
      <c r="G4082" s="46">
        <v>0.77300000000000002</v>
      </c>
      <c r="H4082" s="46">
        <v>1</v>
      </c>
      <c r="I4082" s="17">
        <v>0.40210000000000001</v>
      </c>
      <c r="J4082" s="4">
        <v>0.30182230423435102</v>
      </c>
    </row>
    <row r="4083" spans="1:10" ht="15" customHeight="1">
      <c r="A4083" s="15"/>
      <c r="B4083" s="2" t="s">
        <v>6040</v>
      </c>
      <c r="C4083" s="2" t="s">
        <v>17343</v>
      </c>
      <c r="D4083" s="19">
        <v>1</v>
      </c>
      <c r="F4083" s="46">
        <v>0.66634000000000004</v>
      </c>
      <c r="G4083" s="46">
        <v>0.59809999999999997</v>
      </c>
      <c r="H4083" s="46">
        <v>1</v>
      </c>
      <c r="I4083" s="17">
        <v>0.40210000000000001</v>
      </c>
      <c r="J4083" s="4">
        <v>0.228481012340194</v>
      </c>
    </row>
    <row r="4084" spans="1:10" ht="15" customHeight="1">
      <c r="A4084" s="15"/>
      <c r="B4084" s="2" t="s">
        <v>6040</v>
      </c>
      <c r="C4084" s="2" t="s">
        <v>17344</v>
      </c>
      <c r="D4084" s="19">
        <v>2</v>
      </c>
      <c r="F4084" s="46">
        <v>0.64312000000000002</v>
      </c>
      <c r="G4084" s="46">
        <v>0.59809999999999997</v>
      </c>
      <c r="H4084" s="46">
        <v>1</v>
      </c>
      <c r="I4084" s="17">
        <v>0.28599999999999998</v>
      </c>
      <c r="J4084" s="4">
        <v>0.26502555914477399</v>
      </c>
    </row>
    <row r="4085" spans="1:10" ht="15" customHeight="1">
      <c r="A4085" s="15"/>
      <c r="B4085" s="2" t="s">
        <v>6041</v>
      </c>
      <c r="C4085" s="2" t="s">
        <v>17345</v>
      </c>
      <c r="D4085" s="19">
        <v>0</v>
      </c>
      <c r="F4085" s="46">
        <v>0.61697142857142895</v>
      </c>
      <c r="G4085" s="46">
        <v>0.7399</v>
      </c>
      <c r="H4085" s="46">
        <v>0.87180000000000002</v>
      </c>
      <c r="I4085" s="17">
        <v>0.1105</v>
      </c>
      <c r="J4085" s="4">
        <v>0.270351941699986</v>
      </c>
    </row>
    <row r="4086" spans="1:10" ht="15" customHeight="1">
      <c r="A4086" s="15"/>
      <c r="B4086" s="2" t="s">
        <v>4660</v>
      </c>
      <c r="C4086" s="2" t="s">
        <v>17346</v>
      </c>
      <c r="D4086" s="19">
        <v>0</v>
      </c>
      <c r="F4086" s="46">
        <v>0.61473333333333302</v>
      </c>
      <c r="G4086" s="46">
        <v>0.62960000000000005</v>
      </c>
      <c r="H4086" s="46">
        <v>0.92859999999999998</v>
      </c>
      <c r="I4086" s="17">
        <v>0.28599999999999998</v>
      </c>
      <c r="J4086" s="4">
        <v>0.32155785378891499</v>
      </c>
    </row>
    <row r="4087" spans="1:10" ht="15" customHeight="1">
      <c r="A4087" s="15"/>
      <c r="B4087" s="2" t="s">
        <v>4018</v>
      </c>
      <c r="C4087" s="2" t="s">
        <v>17347</v>
      </c>
      <c r="D4087" s="19">
        <v>0</v>
      </c>
      <c r="F4087" s="46">
        <v>0.63853333333333295</v>
      </c>
      <c r="G4087" s="46">
        <v>0.62960000000000005</v>
      </c>
      <c r="H4087" s="46">
        <v>1</v>
      </c>
      <c r="I4087" s="17">
        <v>0.28599999999999998</v>
      </c>
      <c r="J4087" s="4">
        <v>0.35708381835828601</v>
      </c>
    </row>
    <row r="4088" spans="1:10" ht="15" customHeight="1">
      <c r="A4088" s="15"/>
      <c r="B4088" s="2" t="s">
        <v>2918</v>
      </c>
      <c r="C4088" s="2" t="s">
        <v>17348</v>
      </c>
      <c r="D4088" s="19">
        <v>0</v>
      </c>
      <c r="F4088" s="46">
        <v>0.34166666666666701</v>
      </c>
      <c r="G4088" s="46">
        <v>0.27910000000000001</v>
      </c>
      <c r="H4088" s="46">
        <v>0.7399</v>
      </c>
      <c r="I4088" s="17">
        <v>6.0000000000000001E-3</v>
      </c>
      <c r="J4088" s="4">
        <v>0.37092889255669098</v>
      </c>
    </row>
    <row r="4089" spans="1:10" ht="15" customHeight="1">
      <c r="A4089" s="15"/>
      <c r="B4089" s="2" t="s">
        <v>3610</v>
      </c>
      <c r="C4089" s="2" t="s">
        <v>17349</v>
      </c>
      <c r="D4089" s="19">
        <v>0</v>
      </c>
      <c r="F4089" s="46">
        <v>0.29409999999999997</v>
      </c>
      <c r="G4089" s="46">
        <v>0.13639999999999999</v>
      </c>
      <c r="H4089" s="46">
        <v>0.7399</v>
      </c>
      <c r="I4089" s="17">
        <v>6.0000000000000001E-3</v>
      </c>
      <c r="J4089" s="4">
        <v>0.39154089186188501</v>
      </c>
    </row>
    <row r="4090" spans="1:10" ht="15" customHeight="1">
      <c r="A4090" s="15"/>
      <c r="B4090" s="2" t="s">
        <v>3609</v>
      </c>
      <c r="C4090" s="2" t="s">
        <v>17350</v>
      </c>
      <c r="D4090" s="19">
        <v>0</v>
      </c>
      <c r="F4090" s="46">
        <v>0.34386666666666699</v>
      </c>
      <c r="G4090" s="46">
        <v>0.28570000000000001</v>
      </c>
      <c r="H4090" s="46">
        <v>0.7399</v>
      </c>
      <c r="I4090" s="17">
        <v>6.0000000000000001E-3</v>
      </c>
      <c r="J4090" s="4">
        <v>0.37039144608553398</v>
      </c>
    </row>
    <row r="4091" spans="1:10" ht="15" customHeight="1">
      <c r="A4091" s="15"/>
      <c r="B4091" s="2" t="s">
        <v>4661</v>
      </c>
      <c r="C4091" s="2" t="s">
        <v>17351</v>
      </c>
      <c r="D4091" s="19">
        <v>0</v>
      </c>
      <c r="F4091" s="46">
        <v>0.72633333333333305</v>
      </c>
      <c r="G4091" s="46">
        <v>0.7399</v>
      </c>
      <c r="H4091" s="46">
        <v>0.8095</v>
      </c>
      <c r="I4091" s="17">
        <v>0.62960000000000005</v>
      </c>
      <c r="J4091" s="4">
        <v>9.0714074615427395E-2</v>
      </c>
    </row>
    <row r="4092" spans="1:10" ht="15" customHeight="1">
      <c r="A4092" s="15"/>
      <c r="B4092" s="2" t="s">
        <v>2919</v>
      </c>
      <c r="C4092" s="2" t="s">
        <v>17352</v>
      </c>
      <c r="D4092" s="19">
        <v>0</v>
      </c>
      <c r="F4092" s="46">
        <v>0.54496</v>
      </c>
      <c r="G4092" s="46">
        <v>0.64439999999999997</v>
      </c>
      <c r="H4092" s="46">
        <v>0.86970000000000003</v>
      </c>
      <c r="I4092" s="17">
        <v>0.193</v>
      </c>
      <c r="J4092" s="4">
        <v>0.29521021831908201</v>
      </c>
    </row>
    <row r="4093" spans="1:10" ht="15" customHeight="1">
      <c r="A4093" s="15"/>
      <c r="B4093" s="2" t="s">
        <v>2920</v>
      </c>
      <c r="C4093" s="2" t="s">
        <v>17353</v>
      </c>
      <c r="D4093" s="19">
        <v>0</v>
      </c>
      <c r="F4093" s="46">
        <v>0.4214</v>
      </c>
      <c r="G4093" s="46">
        <v>0.23760000000000001</v>
      </c>
      <c r="H4093" s="46">
        <v>0.98650000000000004</v>
      </c>
      <c r="I4093" s="17">
        <v>2.2000000000000001E-3</v>
      </c>
      <c r="J4093" s="4">
        <v>0.40840750074731302</v>
      </c>
    </row>
    <row r="4094" spans="1:10" ht="15" customHeight="1">
      <c r="A4094" s="15"/>
      <c r="B4094" s="2" t="s">
        <v>2921</v>
      </c>
      <c r="C4094" s="2" t="s">
        <v>17354</v>
      </c>
      <c r="D4094" s="19">
        <v>0</v>
      </c>
      <c r="F4094" s="46">
        <v>0.66286</v>
      </c>
      <c r="G4094" s="46">
        <v>0.7399</v>
      </c>
      <c r="H4094" s="46">
        <v>1</v>
      </c>
      <c r="I4094" s="17">
        <v>0.19009999999999999</v>
      </c>
      <c r="J4094" s="4">
        <v>0.29554039148651101</v>
      </c>
    </row>
    <row r="4095" spans="1:10" ht="15" customHeight="1">
      <c r="A4095" s="15"/>
      <c r="B4095" s="2" t="s">
        <v>2922</v>
      </c>
      <c r="C4095" s="2" t="s">
        <v>17355</v>
      </c>
      <c r="D4095" s="19">
        <v>0</v>
      </c>
      <c r="F4095" s="46">
        <v>0.89576666666666704</v>
      </c>
      <c r="G4095" s="46">
        <v>0.94740000000000002</v>
      </c>
      <c r="H4095" s="46">
        <v>1</v>
      </c>
      <c r="I4095" s="17">
        <v>0.7399</v>
      </c>
      <c r="J4095" s="4">
        <v>0.13752273751395899</v>
      </c>
    </row>
    <row r="4096" spans="1:10" ht="15" customHeight="1">
      <c r="A4096" s="15"/>
      <c r="B4096" s="2" t="s">
        <v>6042</v>
      </c>
      <c r="C4096" s="2" t="s">
        <v>17356</v>
      </c>
      <c r="D4096" s="19">
        <v>0</v>
      </c>
      <c r="F4096" s="46">
        <v>0.54190000000000005</v>
      </c>
      <c r="G4096" s="46">
        <v>0.69569999999999999</v>
      </c>
      <c r="H4096" s="46">
        <v>0.7399</v>
      </c>
      <c r="I4096" s="17">
        <v>0.19009999999999999</v>
      </c>
      <c r="J4096" s="4">
        <v>0.30546823075403401</v>
      </c>
    </row>
    <row r="4097" spans="1:10" ht="15" customHeight="1">
      <c r="A4097" s="15"/>
      <c r="B4097" s="2" t="s">
        <v>6043</v>
      </c>
      <c r="C4097" s="2" t="s">
        <v>17357</v>
      </c>
      <c r="D4097" s="19">
        <v>0</v>
      </c>
      <c r="F4097" s="46">
        <v>0.48499999999999999</v>
      </c>
      <c r="G4097" s="46">
        <v>0.52500000000000002</v>
      </c>
      <c r="H4097" s="46">
        <v>0.7399</v>
      </c>
      <c r="I4097" s="17">
        <v>0.19009999999999999</v>
      </c>
      <c r="J4097" s="4">
        <v>0.27707401538217202</v>
      </c>
    </row>
    <row r="4098" spans="1:10" ht="15" customHeight="1">
      <c r="A4098" s="15"/>
      <c r="B4098" s="2" t="s">
        <v>6044</v>
      </c>
      <c r="C4098" s="2" t="s">
        <v>17358</v>
      </c>
      <c r="D4098" s="19">
        <v>1</v>
      </c>
      <c r="F4098" s="46">
        <v>0.47304000000000002</v>
      </c>
      <c r="G4098" s="46">
        <v>0.34970000000000001</v>
      </c>
      <c r="H4098" s="46">
        <v>0.98089999999999999</v>
      </c>
      <c r="I4098" s="17">
        <v>0.19009999999999999</v>
      </c>
      <c r="J4098" s="4">
        <v>0.31443479133200303</v>
      </c>
    </row>
    <row r="4099" spans="1:10" ht="15" customHeight="1">
      <c r="A4099" s="15"/>
      <c r="B4099" s="2" t="s">
        <v>6044</v>
      </c>
      <c r="C4099" s="2" t="s">
        <v>17359</v>
      </c>
      <c r="D4099" s="19">
        <v>2</v>
      </c>
      <c r="F4099" s="46">
        <v>0.49625999999999998</v>
      </c>
      <c r="G4099" s="46">
        <v>0.40210000000000001</v>
      </c>
      <c r="H4099" s="46">
        <v>0.98089999999999999</v>
      </c>
      <c r="I4099" s="17">
        <v>0.19009999999999999</v>
      </c>
      <c r="J4099" s="4">
        <v>0.30117670560652599</v>
      </c>
    </row>
    <row r="4100" spans="1:10" ht="15" customHeight="1">
      <c r="A4100" s="15"/>
      <c r="B4100" s="2" t="s">
        <v>2923</v>
      </c>
      <c r="C4100" s="2" t="s">
        <v>17360</v>
      </c>
      <c r="D4100" s="19">
        <v>0</v>
      </c>
      <c r="F4100" s="46">
        <v>0.81306</v>
      </c>
      <c r="G4100" s="46">
        <v>0.97729999999999995</v>
      </c>
      <c r="H4100" s="46">
        <v>0.99709999999999999</v>
      </c>
      <c r="I4100" s="17">
        <v>0.14680000000000001</v>
      </c>
      <c r="J4100" s="4">
        <v>0.37300092895326697</v>
      </c>
    </row>
    <row r="4101" spans="1:10" ht="15" customHeight="1">
      <c r="A4101" s="15"/>
      <c r="B4101" s="2" t="s">
        <v>17361</v>
      </c>
      <c r="C4101" s="2" t="s">
        <v>17362</v>
      </c>
      <c r="D4101" s="19">
        <v>0</v>
      </c>
      <c r="F4101" s="46">
        <v>0.84543999999999997</v>
      </c>
      <c r="G4101" s="46">
        <v>0.99670000000000003</v>
      </c>
      <c r="H4101" s="46">
        <v>1</v>
      </c>
      <c r="I4101" s="17">
        <v>0.28599999999999998</v>
      </c>
      <c r="J4101" s="4">
        <v>0.31350362517840202</v>
      </c>
    </row>
    <row r="4102" spans="1:10" ht="15" customHeight="1">
      <c r="A4102" s="15"/>
      <c r="B4102" s="2" t="s">
        <v>17363</v>
      </c>
      <c r="C4102" s="2" t="s">
        <v>17364</v>
      </c>
      <c r="D4102" s="19">
        <v>0</v>
      </c>
      <c r="F4102" s="46">
        <v>0.83352857142857095</v>
      </c>
      <c r="G4102" s="46">
        <v>0.94740000000000002</v>
      </c>
      <c r="H4102" s="46">
        <v>1</v>
      </c>
      <c r="I4102" s="17">
        <v>0.28599999999999998</v>
      </c>
      <c r="J4102" s="4">
        <v>0.259589366206744</v>
      </c>
    </row>
    <row r="4103" spans="1:10" ht="15" customHeight="1">
      <c r="A4103" s="15"/>
      <c r="B4103" s="2" t="s">
        <v>3957</v>
      </c>
      <c r="C4103" s="2" t="s">
        <v>17365</v>
      </c>
      <c r="D4103" s="19">
        <v>0</v>
      </c>
      <c r="F4103" s="46">
        <v>0.87453333333333305</v>
      </c>
      <c r="G4103" s="46">
        <v>0.88700000000000001</v>
      </c>
      <c r="H4103" s="46">
        <v>0.99670000000000003</v>
      </c>
      <c r="I4103" s="17">
        <v>0.7399</v>
      </c>
      <c r="J4103" s="4">
        <v>0.128853107581204</v>
      </c>
    </row>
    <row r="4104" spans="1:10" ht="15" customHeight="1">
      <c r="A4104" s="15"/>
      <c r="B4104" s="2" t="s">
        <v>2924</v>
      </c>
      <c r="C4104" s="2" t="s">
        <v>17366</v>
      </c>
      <c r="D4104" s="19">
        <v>0</v>
      </c>
      <c r="F4104" s="46">
        <v>0.63149999999999995</v>
      </c>
      <c r="G4104" s="46">
        <v>0.7399</v>
      </c>
      <c r="H4104" s="46">
        <v>0.99670000000000003</v>
      </c>
      <c r="I4104" s="17">
        <v>0.15790000000000001</v>
      </c>
      <c r="J4104" s="4">
        <v>0.42977817534165202</v>
      </c>
    </row>
    <row r="4105" spans="1:10" ht="15" customHeight="1">
      <c r="A4105" s="15"/>
      <c r="B4105" s="2" t="s">
        <v>17367</v>
      </c>
      <c r="C4105" s="2" t="s">
        <v>17368</v>
      </c>
      <c r="D4105" s="19">
        <v>0</v>
      </c>
      <c r="F4105" s="46">
        <v>0.49076666666666702</v>
      </c>
      <c r="G4105" s="46">
        <v>0.72909999999999997</v>
      </c>
      <c r="H4105" s="46">
        <v>0.7399</v>
      </c>
      <c r="I4105" s="17">
        <v>3.3E-3</v>
      </c>
      <c r="J4105" s="4">
        <v>0.42219305220874198</v>
      </c>
    </row>
    <row r="4106" spans="1:10" ht="15" customHeight="1">
      <c r="A4106" s="15"/>
      <c r="B4106" s="2" t="s">
        <v>2925</v>
      </c>
      <c r="C4106" s="2" t="s">
        <v>17369</v>
      </c>
      <c r="D4106" s="19">
        <v>0</v>
      </c>
      <c r="F4106" s="46">
        <v>0.73726000000000003</v>
      </c>
      <c r="G4106" s="46">
        <v>0.86970000000000003</v>
      </c>
      <c r="H4106" s="46">
        <v>0.99670000000000003</v>
      </c>
      <c r="I4106" s="17">
        <v>0.193</v>
      </c>
      <c r="J4106" s="4">
        <v>0.31760724645385502</v>
      </c>
    </row>
    <row r="4107" spans="1:10" ht="15" customHeight="1">
      <c r="A4107" s="15"/>
      <c r="B4107" s="2" t="s">
        <v>4282</v>
      </c>
      <c r="C4107" s="2" t="s">
        <v>17370</v>
      </c>
      <c r="D4107" s="19">
        <v>0</v>
      </c>
      <c r="F4107" s="46">
        <v>0.67500000000000004</v>
      </c>
      <c r="G4107" s="46">
        <v>0.67500000000000004</v>
      </c>
      <c r="H4107" s="46">
        <v>0.67500000000000004</v>
      </c>
      <c r="I4107" s="17">
        <v>0.67500000000000004</v>
      </c>
      <c r="J4107" s="4" t="s">
        <v>1</v>
      </c>
    </row>
    <row r="4108" spans="1:10" ht="15" customHeight="1">
      <c r="A4108" s="15"/>
      <c r="B4108" s="2" t="s">
        <v>4662</v>
      </c>
      <c r="C4108" s="2" t="s">
        <v>17371</v>
      </c>
      <c r="D4108" s="19">
        <v>0</v>
      </c>
      <c r="F4108" s="46">
        <v>0.66873333333333296</v>
      </c>
      <c r="G4108" s="46">
        <v>0.65564999999999996</v>
      </c>
      <c r="H4108" s="46">
        <v>0.9012</v>
      </c>
      <c r="I4108" s="17">
        <v>0.36220000000000002</v>
      </c>
      <c r="J4108" s="4">
        <v>0.20705200956925501</v>
      </c>
    </row>
    <row r="4109" spans="1:10" ht="15" customHeight="1">
      <c r="A4109" s="15"/>
      <c r="B4109" s="2" t="s">
        <v>6045</v>
      </c>
      <c r="C4109" s="2" t="s">
        <v>17372</v>
      </c>
      <c r="D4109" s="19">
        <v>0</v>
      </c>
      <c r="F4109" s="46">
        <v>1</v>
      </c>
      <c r="G4109" s="46">
        <v>1</v>
      </c>
      <c r="H4109" s="46">
        <v>1</v>
      </c>
      <c r="I4109" s="17">
        <v>1</v>
      </c>
      <c r="J4109" s="4" t="s">
        <v>1</v>
      </c>
    </row>
    <row r="4110" spans="1:10" ht="15" customHeight="1">
      <c r="A4110" s="15"/>
      <c r="B4110" s="2" t="s">
        <v>2926</v>
      </c>
      <c r="C4110" s="2" t="s">
        <v>17373</v>
      </c>
      <c r="D4110" s="19">
        <v>0</v>
      </c>
      <c r="F4110" s="46">
        <v>0.61417999999999995</v>
      </c>
      <c r="G4110" s="46">
        <v>0.56589999999999996</v>
      </c>
      <c r="H4110" s="46">
        <v>0.88139999999999996</v>
      </c>
      <c r="I4110" s="17">
        <v>0.34970000000000001</v>
      </c>
      <c r="J4110" s="4">
        <v>0.25250403363114798</v>
      </c>
    </row>
    <row r="4111" spans="1:10" ht="15" customHeight="1">
      <c r="A4111" s="15"/>
      <c r="B4111" s="2" t="s">
        <v>17374</v>
      </c>
      <c r="C4111" s="2" t="s">
        <v>17375</v>
      </c>
      <c r="D4111" s="19">
        <v>1</v>
      </c>
      <c r="F4111" s="46">
        <v>0.63891428571428599</v>
      </c>
      <c r="G4111" s="46">
        <v>0.80249999999999999</v>
      </c>
      <c r="H4111" s="46">
        <v>0.88139999999999996</v>
      </c>
      <c r="I4111" s="17">
        <v>0.193</v>
      </c>
      <c r="J4111" s="4">
        <v>0.29516951304050898</v>
      </c>
    </row>
    <row r="4112" spans="1:10" ht="15" customHeight="1">
      <c r="A4112" s="15"/>
      <c r="B4112" s="2" t="s">
        <v>17374</v>
      </c>
      <c r="C4112" s="2" t="s">
        <v>17376</v>
      </c>
      <c r="D4112" s="19">
        <v>2</v>
      </c>
      <c r="F4112" s="46">
        <v>0.65549999999999997</v>
      </c>
      <c r="G4112" s="46">
        <v>0.80249999999999999</v>
      </c>
      <c r="H4112" s="46">
        <v>0.88139999999999996</v>
      </c>
      <c r="I4112" s="17">
        <v>0.193</v>
      </c>
      <c r="J4112" s="4">
        <v>0.27457760287394201</v>
      </c>
    </row>
    <row r="4113" spans="1:10" ht="15" customHeight="1">
      <c r="A4113" s="15"/>
      <c r="B4113" s="2" t="s">
        <v>6046</v>
      </c>
      <c r="C4113" s="2" t="s">
        <v>17377</v>
      </c>
      <c r="D4113" s="19">
        <v>0</v>
      </c>
      <c r="F4113" s="46">
        <v>0.6109</v>
      </c>
      <c r="G4113" s="46">
        <v>0.7399</v>
      </c>
      <c r="H4113" s="46">
        <v>0.98440000000000005</v>
      </c>
      <c r="I4113" s="17">
        <v>0.1084</v>
      </c>
      <c r="J4113" s="4">
        <v>0.45202295295703698</v>
      </c>
    </row>
    <row r="4114" spans="1:10" ht="15" customHeight="1">
      <c r="A4114" s="15"/>
      <c r="B4114" s="2" t="s">
        <v>2927</v>
      </c>
      <c r="C4114" s="2" t="s">
        <v>17378</v>
      </c>
      <c r="D4114" s="19">
        <v>0</v>
      </c>
      <c r="F4114" s="46">
        <v>0.70520000000000005</v>
      </c>
      <c r="G4114" s="46">
        <v>0.72909999999999997</v>
      </c>
      <c r="H4114" s="46">
        <v>0.98440000000000005</v>
      </c>
      <c r="I4114" s="17">
        <v>0.40210000000000001</v>
      </c>
      <c r="J4114" s="4">
        <v>0.29188478891507902</v>
      </c>
    </row>
    <row r="4115" spans="1:10" ht="15" customHeight="1">
      <c r="A4115" s="15"/>
      <c r="B4115" s="2" t="s">
        <v>2928</v>
      </c>
      <c r="C4115" s="2" t="s">
        <v>17379</v>
      </c>
      <c r="D4115" s="19">
        <v>0</v>
      </c>
      <c r="F4115" s="46">
        <v>0.829666666666667</v>
      </c>
      <c r="G4115" s="46">
        <v>0.76470000000000005</v>
      </c>
      <c r="H4115" s="46">
        <v>0.98440000000000005</v>
      </c>
      <c r="I4115" s="17">
        <v>0.7399</v>
      </c>
      <c r="J4115" s="4">
        <v>0.13457549306368299</v>
      </c>
    </row>
    <row r="4116" spans="1:10" ht="15" customHeight="1">
      <c r="A4116" s="15"/>
      <c r="B4116" s="2" t="s">
        <v>6047</v>
      </c>
      <c r="C4116" s="2" t="s">
        <v>17380</v>
      </c>
      <c r="D4116" s="19">
        <v>0</v>
      </c>
      <c r="F4116" s="46">
        <v>0.73716666666666697</v>
      </c>
      <c r="G4116" s="46">
        <v>0.7399</v>
      </c>
      <c r="H4116" s="46">
        <v>0.98440000000000005</v>
      </c>
      <c r="I4116" s="17">
        <v>0.48720000000000002</v>
      </c>
      <c r="J4116" s="4">
        <v>0.24861126952198601</v>
      </c>
    </row>
    <row r="4117" spans="1:10" ht="15" customHeight="1">
      <c r="A4117" s="15"/>
      <c r="B4117" s="2" t="s">
        <v>2929</v>
      </c>
      <c r="C4117" s="2" t="s">
        <v>17381</v>
      </c>
      <c r="D4117" s="19">
        <v>0</v>
      </c>
      <c r="F4117" s="46">
        <v>0.36747999999999997</v>
      </c>
      <c r="G4117" s="46">
        <v>0.193</v>
      </c>
      <c r="H4117" s="46">
        <v>0.87180000000000002</v>
      </c>
      <c r="I4117" s="17">
        <v>1.23E-2</v>
      </c>
      <c r="J4117" s="4">
        <v>0.40929694232915997</v>
      </c>
    </row>
    <row r="4118" spans="1:10" ht="15" customHeight="1">
      <c r="A4118" s="15"/>
      <c r="B4118" s="2" t="s">
        <v>2930</v>
      </c>
      <c r="C4118" s="2" t="s">
        <v>17382</v>
      </c>
      <c r="D4118" s="19">
        <v>0</v>
      </c>
      <c r="F4118" s="46">
        <v>0.417514285714286</v>
      </c>
      <c r="G4118" s="46">
        <v>0.4022</v>
      </c>
      <c r="H4118" s="46">
        <v>0.87180000000000002</v>
      </c>
      <c r="I4118" s="17">
        <v>3.9699999999999999E-2</v>
      </c>
      <c r="J4118" s="4">
        <v>0.31504113714757598</v>
      </c>
    </row>
    <row r="4119" spans="1:10" ht="15" customHeight="1">
      <c r="A4119" s="15"/>
      <c r="B4119" s="2" t="s">
        <v>17383</v>
      </c>
      <c r="C4119" s="2" t="s">
        <v>17384</v>
      </c>
      <c r="D4119" s="19">
        <v>0</v>
      </c>
      <c r="F4119" s="46">
        <v>0.25376666666666697</v>
      </c>
      <c r="G4119" s="46">
        <v>8.6199999999999999E-2</v>
      </c>
      <c r="H4119" s="46">
        <v>0.63539999999999996</v>
      </c>
      <c r="I4119" s="17">
        <v>3.9699999999999999E-2</v>
      </c>
      <c r="J4119" s="4">
        <v>0.33132093705851601</v>
      </c>
    </row>
    <row r="4120" spans="1:10" ht="15" customHeight="1">
      <c r="A4120" s="15"/>
      <c r="B4120" s="2" t="s">
        <v>3524</v>
      </c>
      <c r="C4120" s="2" t="s">
        <v>17385</v>
      </c>
      <c r="D4120" s="19">
        <v>0</v>
      </c>
      <c r="F4120" s="46">
        <v>0.34406666666666702</v>
      </c>
      <c r="G4120" s="46">
        <v>0.1111</v>
      </c>
      <c r="H4120" s="46">
        <v>0.88139999999999996</v>
      </c>
      <c r="I4120" s="17">
        <v>3.9699999999999999E-2</v>
      </c>
      <c r="J4120" s="4">
        <v>0.46671171330204803</v>
      </c>
    </row>
    <row r="4121" spans="1:10" ht="15" customHeight="1">
      <c r="A4121" s="15"/>
      <c r="B4121" s="2" t="s">
        <v>2931</v>
      </c>
      <c r="C4121" s="2" t="s">
        <v>17386</v>
      </c>
      <c r="D4121" s="19">
        <v>0</v>
      </c>
      <c r="F4121" s="46">
        <v>0.43546000000000001</v>
      </c>
      <c r="G4121" s="46">
        <v>0.14680000000000001</v>
      </c>
      <c r="H4121" s="46">
        <v>1</v>
      </c>
      <c r="I4121" s="17">
        <v>3.9699999999999999E-2</v>
      </c>
      <c r="J4121" s="4">
        <v>0.45990286256991297</v>
      </c>
    </row>
    <row r="4122" spans="1:10" ht="15" customHeight="1">
      <c r="A4122" s="15"/>
      <c r="B4122" s="2" t="s">
        <v>6048</v>
      </c>
      <c r="C4122" s="2" t="s">
        <v>17387</v>
      </c>
      <c r="D4122" s="19">
        <v>0</v>
      </c>
      <c r="F4122" s="46">
        <v>0.54263333333333297</v>
      </c>
      <c r="G4122" s="46">
        <v>0.64439999999999997</v>
      </c>
      <c r="H4122" s="46">
        <v>0.77300000000000002</v>
      </c>
      <c r="I4122" s="17">
        <v>0.21049999999999999</v>
      </c>
      <c r="J4122" s="4">
        <v>0.29473531063198599</v>
      </c>
    </row>
    <row r="4123" spans="1:10" ht="15" customHeight="1">
      <c r="A4123" s="15"/>
      <c r="B4123" s="2" t="s">
        <v>6049</v>
      </c>
      <c r="C4123" s="2" t="s">
        <v>17388</v>
      </c>
      <c r="D4123" s="19">
        <v>0</v>
      </c>
      <c r="F4123" s="46">
        <v>0.70084000000000002</v>
      </c>
      <c r="G4123" s="46">
        <v>0.77710000000000001</v>
      </c>
      <c r="H4123" s="46">
        <v>0.9012</v>
      </c>
      <c r="I4123" s="17">
        <v>0.21049999999999999</v>
      </c>
      <c r="J4123" s="4">
        <v>0.27912332937251899</v>
      </c>
    </row>
    <row r="4124" spans="1:10" ht="15" customHeight="1">
      <c r="A4124" s="15"/>
      <c r="B4124" s="2" t="s">
        <v>4663</v>
      </c>
      <c r="C4124" s="2" t="s">
        <v>17389</v>
      </c>
      <c r="D4124" s="19">
        <v>0</v>
      </c>
      <c r="F4124" s="46">
        <v>0.375466666666667</v>
      </c>
      <c r="G4124" s="46">
        <v>0.21049999999999999</v>
      </c>
      <c r="H4124" s="46">
        <v>0.77300000000000002</v>
      </c>
      <c r="I4124" s="17">
        <v>0.1429</v>
      </c>
      <c r="J4124" s="4">
        <v>0.34592918832231201</v>
      </c>
    </row>
    <row r="4125" spans="1:10" ht="15" customHeight="1">
      <c r="A4125" s="15"/>
      <c r="B4125" s="2" t="s">
        <v>6050</v>
      </c>
      <c r="C4125" s="2" t="s">
        <v>17390</v>
      </c>
      <c r="D4125" s="19">
        <v>0</v>
      </c>
      <c r="F4125" s="46">
        <v>0.41539999999999999</v>
      </c>
      <c r="G4125" s="46">
        <v>0.30630000000000002</v>
      </c>
      <c r="H4125" s="46">
        <v>0.77710000000000001</v>
      </c>
      <c r="I4125" s="17">
        <v>0.13669999999999999</v>
      </c>
      <c r="J4125" s="4">
        <v>0.29257511855932</v>
      </c>
    </row>
    <row r="4126" spans="1:10" ht="15" customHeight="1">
      <c r="A4126" s="15"/>
      <c r="B4126" s="2" t="s">
        <v>6051</v>
      </c>
      <c r="C4126" s="2" t="s">
        <v>17391</v>
      </c>
      <c r="D4126" s="19">
        <v>1</v>
      </c>
      <c r="F4126" s="46">
        <v>0.75673333333333304</v>
      </c>
      <c r="G4126" s="46">
        <v>0.88390000000000002</v>
      </c>
      <c r="H4126" s="46">
        <v>0.99709999999999999</v>
      </c>
      <c r="I4126" s="17">
        <v>0.28599999999999998</v>
      </c>
      <c r="J4126" s="4">
        <v>0.29525168698360799</v>
      </c>
    </row>
    <row r="4127" spans="1:10" ht="15" customHeight="1">
      <c r="A4127" s="15"/>
      <c r="B4127" s="2" t="s">
        <v>6051</v>
      </c>
      <c r="C4127" s="2" t="s">
        <v>17392</v>
      </c>
      <c r="D4127" s="19">
        <v>2</v>
      </c>
      <c r="F4127" s="46">
        <v>0.77608333333333301</v>
      </c>
      <c r="G4127" s="46">
        <v>0.88390000000000002</v>
      </c>
      <c r="H4127" s="46">
        <v>0.99709999999999999</v>
      </c>
      <c r="I4127" s="17">
        <v>0.40210000000000001</v>
      </c>
      <c r="J4127" s="4">
        <v>0.25992159907684997</v>
      </c>
    </row>
    <row r="4128" spans="1:10" ht="15" customHeight="1">
      <c r="A4128" s="15"/>
      <c r="B4128" s="2" t="s">
        <v>2932</v>
      </c>
      <c r="C4128" s="2" t="s">
        <v>17393</v>
      </c>
      <c r="D4128" s="19">
        <v>0</v>
      </c>
      <c r="F4128" s="46">
        <v>0.82743999999999995</v>
      </c>
      <c r="G4128" s="46">
        <v>0.88700000000000001</v>
      </c>
      <c r="H4128" s="46">
        <v>0.99360000000000004</v>
      </c>
      <c r="I4128" s="17">
        <v>0.40210000000000001</v>
      </c>
      <c r="J4128" s="4">
        <v>0.24305859993014001</v>
      </c>
    </row>
    <row r="4129" spans="1:10" ht="15" customHeight="1">
      <c r="A4129" s="15"/>
      <c r="B4129" s="2" t="s">
        <v>17394</v>
      </c>
      <c r="C4129" s="2" t="s">
        <v>17395</v>
      </c>
      <c r="D4129" s="19">
        <v>1</v>
      </c>
      <c r="F4129" s="46">
        <v>0.72785714285714298</v>
      </c>
      <c r="G4129" s="46">
        <v>0.80430000000000001</v>
      </c>
      <c r="H4129" s="46">
        <v>0.99360000000000004</v>
      </c>
      <c r="I4129" s="17">
        <v>0.28599999999999998</v>
      </c>
      <c r="J4129" s="4">
        <v>0.25853739160350298</v>
      </c>
    </row>
    <row r="4130" spans="1:10" ht="15" customHeight="1">
      <c r="A4130" s="15"/>
      <c r="B4130" s="2" t="s">
        <v>17394</v>
      </c>
      <c r="C4130" s="2" t="s">
        <v>17396</v>
      </c>
      <c r="D4130" s="19">
        <v>2</v>
      </c>
      <c r="F4130" s="46">
        <v>0.74444285714285696</v>
      </c>
      <c r="G4130" s="46">
        <v>0.80430000000000001</v>
      </c>
      <c r="H4130" s="46">
        <v>0.99360000000000004</v>
      </c>
      <c r="I4130" s="17">
        <v>0.40210000000000001</v>
      </c>
      <c r="J4130" s="4">
        <v>0.22730444970819</v>
      </c>
    </row>
    <row r="4131" spans="1:10" ht="15" customHeight="1">
      <c r="A4131" s="15"/>
      <c r="B4131" s="2" t="s">
        <v>17397</v>
      </c>
      <c r="C4131" s="2" t="s">
        <v>17398</v>
      </c>
      <c r="D4131" s="19">
        <v>0</v>
      </c>
      <c r="F4131" s="46">
        <v>0.62129999999999996</v>
      </c>
      <c r="G4131" s="46">
        <v>0.7399</v>
      </c>
      <c r="H4131" s="46">
        <v>0.99360000000000004</v>
      </c>
      <c r="I4131" s="17">
        <v>0.13039999999999999</v>
      </c>
      <c r="J4131" s="4">
        <v>0.44365305138136901</v>
      </c>
    </row>
    <row r="4132" spans="1:10" ht="15" customHeight="1">
      <c r="A4132" s="15"/>
      <c r="B4132" s="2" t="s">
        <v>957</v>
      </c>
      <c r="C4132" s="2" t="s">
        <v>8491</v>
      </c>
      <c r="D4132" s="19">
        <v>0</v>
      </c>
      <c r="F4132" s="46">
        <v>0.1053</v>
      </c>
      <c r="G4132" s="46">
        <v>0.1053</v>
      </c>
      <c r="H4132" s="46">
        <v>0.1053</v>
      </c>
      <c r="I4132" s="17">
        <v>0.1053</v>
      </c>
      <c r="J4132" s="4" t="s">
        <v>1</v>
      </c>
    </row>
    <row r="4133" spans="1:10" ht="15" customHeight="1">
      <c r="A4133" s="15"/>
      <c r="B4133" s="2" t="s">
        <v>3458</v>
      </c>
      <c r="C4133" s="2" t="s">
        <v>17399</v>
      </c>
      <c r="D4133" s="19">
        <v>0</v>
      </c>
      <c r="F4133" s="46">
        <v>0.52203333333333302</v>
      </c>
      <c r="G4133" s="46">
        <v>0.40210000000000001</v>
      </c>
      <c r="H4133" s="46">
        <v>0.99360000000000004</v>
      </c>
      <c r="I4133" s="17">
        <v>0.1704</v>
      </c>
      <c r="J4133" s="4">
        <v>0.424502724765499</v>
      </c>
    </row>
    <row r="4134" spans="1:10" ht="15" customHeight="1">
      <c r="A4134" s="15"/>
      <c r="B4134" s="2" t="s">
        <v>3578</v>
      </c>
      <c r="C4134" s="2" t="s">
        <v>17400</v>
      </c>
      <c r="D4134" s="19">
        <v>0</v>
      </c>
      <c r="F4134" s="46">
        <v>0.79330000000000001</v>
      </c>
      <c r="G4134" s="46">
        <v>0.88139999999999996</v>
      </c>
      <c r="H4134" s="46">
        <v>0.99850000000000005</v>
      </c>
      <c r="I4134" s="17">
        <v>0.5</v>
      </c>
      <c r="J4134" s="4">
        <v>0.26066601236064502</v>
      </c>
    </row>
    <row r="4135" spans="1:10" ht="15" customHeight="1">
      <c r="A4135" s="15"/>
      <c r="B4135" s="2" t="s">
        <v>6052</v>
      </c>
      <c r="C4135" s="2" t="s">
        <v>17401</v>
      </c>
      <c r="D4135" s="19">
        <v>0</v>
      </c>
      <c r="F4135" s="46">
        <v>0.51233333333333297</v>
      </c>
      <c r="G4135" s="46">
        <v>0.40210000000000001</v>
      </c>
      <c r="H4135" s="46">
        <v>0.99360000000000004</v>
      </c>
      <c r="I4135" s="17">
        <v>0.14130000000000001</v>
      </c>
      <c r="J4135" s="4">
        <v>0.43671199128640098</v>
      </c>
    </row>
    <row r="4136" spans="1:10" ht="15" customHeight="1">
      <c r="A4136" s="15"/>
      <c r="B4136" s="2" t="s">
        <v>2933</v>
      </c>
      <c r="C4136" s="2" t="s">
        <v>17402</v>
      </c>
      <c r="D4136" s="19">
        <v>0</v>
      </c>
      <c r="F4136" s="46">
        <v>0.70420000000000005</v>
      </c>
      <c r="G4136" s="46">
        <v>0.97219999999999995</v>
      </c>
      <c r="H4136" s="46">
        <v>0.99360000000000004</v>
      </c>
      <c r="I4136" s="17">
        <v>0.14680000000000001</v>
      </c>
      <c r="J4136" s="4">
        <v>0.48284113329334299</v>
      </c>
    </row>
    <row r="4137" spans="1:10" ht="15" customHeight="1">
      <c r="A4137" s="15"/>
      <c r="B4137" s="2" t="s">
        <v>4664</v>
      </c>
      <c r="C4137" s="2" t="s">
        <v>17403</v>
      </c>
      <c r="D4137" s="19">
        <v>1</v>
      </c>
      <c r="F4137" s="46">
        <v>0.75986666666666702</v>
      </c>
      <c r="G4137" s="46">
        <v>0.99360000000000004</v>
      </c>
      <c r="H4137" s="46">
        <v>1</v>
      </c>
      <c r="I4137" s="17">
        <v>0.28599999999999998</v>
      </c>
      <c r="J4137" s="4">
        <v>0.41039304737450599</v>
      </c>
    </row>
    <row r="4138" spans="1:10" ht="15" customHeight="1">
      <c r="A4138" s="15"/>
      <c r="B4138" s="2" t="s">
        <v>4664</v>
      </c>
      <c r="C4138" s="2" t="s">
        <v>17404</v>
      </c>
      <c r="D4138" s="19">
        <v>2</v>
      </c>
      <c r="F4138" s="46">
        <v>0.79856666666666698</v>
      </c>
      <c r="G4138" s="46">
        <v>0.99360000000000004</v>
      </c>
      <c r="H4138" s="46">
        <v>1</v>
      </c>
      <c r="I4138" s="17">
        <v>0.40210000000000001</v>
      </c>
      <c r="J4138" s="4">
        <v>0.343365116651842</v>
      </c>
    </row>
    <row r="4139" spans="1:10" ht="15" customHeight="1">
      <c r="A4139" s="15"/>
      <c r="B4139" s="2" t="s">
        <v>4665</v>
      </c>
      <c r="C4139" s="2" t="s">
        <v>17405</v>
      </c>
      <c r="D4139" s="19">
        <v>1</v>
      </c>
      <c r="F4139" s="46">
        <v>0.47577142857142901</v>
      </c>
      <c r="G4139" s="46">
        <v>0.28599999999999998</v>
      </c>
      <c r="H4139" s="46">
        <v>0.99360000000000004</v>
      </c>
      <c r="I4139" s="17">
        <v>1.6000000000000001E-3</v>
      </c>
      <c r="J4139" s="4">
        <v>0.43740721192913501</v>
      </c>
    </row>
    <row r="4140" spans="1:10" ht="15" customHeight="1">
      <c r="A4140" s="15"/>
      <c r="B4140" s="2" t="s">
        <v>4665</v>
      </c>
      <c r="C4140" s="2" t="s">
        <v>17406</v>
      </c>
      <c r="D4140" s="19">
        <v>2</v>
      </c>
      <c r="F4140" s="46">
        <v>0.49235714285714299</v>
      </c>
      <c r="G4140" s="46">
        <v>0.40210000000000001</v>
      </c>
      <c r="H4140" s="46">
        <v>0.99360000000000004</v>
      </c>
      <c r="I4140" s="17">
        <v>1.6000000000000001E-3</v>
      </c>
      <c r="J4140" s="4">
        <v>0.43116877923903102</v>
      </c>
    </row>
    <row r="4141" spans="1:10" ht="15" customHeight="1">
      <c r="A4141" s="15"/>
      <c r="B4141" s="2" t="s">
        <v>3461</v>
      </c>
      <c r="C4141" s="2" t="s">
        <v>17407</v>
      </c>
      <c r="D4141" s="19">
        <v>0</v>
      </c>
      <c r="F4141" s="46">
        <v>0.82086666666666697</v>
      </c>
      <c r="G4141" s="46">
        <v>0.7399</v>
      </c>
      <c r="H4141" s="46">
        <v>0.99360000000000004</v>
      </c>
      <c r="I4141" s="17">
        <v>0.72909999999999997</v>
      </c>
      <c r="J4141" s="4">
        <v>0.14968888847651099</v>
      </c>
    </row>
    <row r="4142" spans="1:10" ht="15" customHeight="1">
      <c r="A4142" s="15"/>
      <c r="B4142" s="2" t="s">
        <v>3467</v>
      </c>
      <c r="C4142" s="2" t="s">
        <v>17408</v>
      </c>
      <c r="D4142" s="19">
        <v>1</v>
      </c>
      <c r="F4142" s="46">
        <v>0.77547500000000003</v>
      </c>
      <c r="G4142" s="46">
        <v>0.7712</v>
      </c>
      <c r="H4142" s="46">
        <v>0.99360000000000004</v>
      </c>
      <c r="I4142" s="17">
        <v>0.56589999999999996</v>
      </c>
      <c r="J4142" s="4">
        <v>0.176537179747874</v>
      </c>
    </row>
    <row r="4143" spans="1:10" ht="15" customHeight="1">
      <c r="A4143" s="15"/>
      <c r="B4143" s="2" t="s">
        <v>3467</v>
      </c>
      <c r="C4143" s="2" t="s">
        <v>17409</v>
      </c>
      <c r="D4143" s="19">
        <v>2</v>
      </c>
      <c r="F4143" s="46">
        <v>0.85850000000000004</v>
      </c>
      <c r="G4143" s="46">
        <v>0.80249999999999999</v>
      </c>
      <c r="H4143" s="46">
        <v>1</v>
      </c>
      <c r="I4143" s="17">
        <v>0.77300000000000002</v>
      </c>
      <c r="J4143" s="4">
        <v>0.1234271039926</v>
      </c>
    </row>
    <row r="4144" spans="1:10" ht="15" customHeight="1">
      <c r="A4144" s="15"/>
      <c r="B4144" s="2" t="s">
        <v>3484</v>
      </c>
      <c r="C4144" s="2" t="s">
        <v>17410</v>
      </c>
      <c r="D4144" s="19">
        <v>1</v>
      </c>
      <c r="F4144" s="46">
        <v>0.66548571428571401</v>
      </c>
      <c r="G4144" s="46">
        <v>0.80249999999999999</v>
      </c>
      <c r="H4144" s="46">
        <v>1</v>
      </c>
      <c r="I4144" s="17">
        <v>5.0799999999999998E-2</v>
      </c>
      <c r="J4144" s="4">
        <v>0.38138036319214402</v>
      </c>
    </row>
    <row r="4145" spans="1:10" ht="15" customHeight="1">
      <c r="A4145" s="15"/>
      <c r="B4145" s="2" t="s">
        <v>3484</v>
      </c>
      <c r="C4145" s="2" t="s">
        <v>17411</v>
      </c>
      <c r="D4145" s="19">
        <v>2</v>
      </c>
      <c r="F4145" s="46">
        <v>0.64810000000000001</v>
      </c>
      <c r="G4145" s="46">
        <v>0.7712</v>
      </c>
      <c r="H4145" s="46">
        <v>0.99360000000000004</v>
      </c>
      <c r="I4145" s="17">
        <v>5.0799999999999998E-2</v>
      </c>
      <c r="J4145" s="4">
        <v>0.35253012839837</v>
      </c>
    </row>
    <row r="4146" spans="1:10" ht="15" customHeight="1">
      <c r="A4146" s="15"/>
      <c r="B4146" s="2" t="s">
        <v>4666</v>
      </c>
      <c r="C4146" s="2" t="s">
        <v>17412</v>
      </c>
      <c r="D4146" s="19">
        <v>0</v>
      </c>
      <c r="F4146" s="46">
        <v>0.69023999999999996</v>
      </c>
      <c r="G4146" s="46">
        <v>0.77300000000000002</v>
      </c>
      <c r="H4146" s="46">
        <v>1</v>
      </c>
      <c r="I4146" s="17">
        <v>5.0799999999999998E-2</v>
      </c>
      <c r="J4146" s="4">
        <v>0.37749726224172803</v>
      </c>
    </row>
    <row r="4147" spans="1:10" ht="15" customHeight="1">
      <c r="A4147" s="15"/>
      <c r="B4147" s="2" t="s">
        <v>3537</v>
      </c>
      <c r="C4147" s="2" t="s">
        <v>17413</v>
      </c>
      <c r="D4147" s="19">
        <v>1</v>
      </c>
      <c r="F4147" s="46">
        <v>0.41405999999999998</v>
      </c>
      <c r="G4147" s="46">
        <v>0.2</v>
      </c>
      <c r="H4147" s="46">
        <v>1</v>
      </c>
      <c r="I4147" s="17">
        <v>4.65E-2</v>
      </c>
      <c r="J4147" s="4">
        <v>0.44301339483135299</v>
      </c>
    </row>
    <row r="4148" spans="1:10" ht="15" customHeight="1">
      <c r="A4148" s="15"/>
      <c r="B4148" s="2" t="s">
        <v>3537</v>
      </c>
      <c r="C4148" s="2" t="s">
        <v>17414</v>
      </c>
      <c r="D4148" s="19">
        <v>2</v>
      </c>
      <c r="F4148" s="46">
        <v>0.43278333333333302</v>
      </c>
      <c r="G4148" s="46">
        <v>0.38295000000000001</v>
      </c>
      <c r="H4148" s="46">
        <v>0.99360000000000004</v>
      </c>
      <c r="I4148" s="17">
        <v>4.65E-2</v>
      </c>
      <c r="J4148" s="4">
        <v>0.39392135974921</v>
      </c>
    </row>
    <row r="4149" spans="1:10" ht="15" customHeight="1">
      <c r="A4149" s="15"/>
      <c r="B4149" s="2" t="s">
        <v>3463</v>
      </c>
      <c r="C4149" s="2" t="s">
        <v>17415</v>
      </c>
      <c r="D4149" s="19">
        <v>1</v>
      </c>
      <c r="F4149" s="46">
        <v>0.76134000000000002</v>
      </c>
      <c r="G4149" s="46">
        <v>0.98440000000000005</v>
      </c>
      <c r="H4149" s="46">
        <v>1</v>
      </c>
      <c r="I4149" s="17">
        <v>5.0799999999999998E-2</v>
      </c>
      <c r="J4149" s="4">
        <v>0.40864479441196799</v>
      </c>
    </row>
    <row r="4150" spans="1:10" ht="15" customHeight="1">
      <c r="A4150" s="15"/>
      <c r="B4150" s="2" t="s">
        <v>3463</v>
      </c>
      <c r="C4150" s="2" t="s">
        <v>17416</v>
      </c>
      <c r="D4150" s="19">
        <v>2</v>
      </c>
      <c r="F4150" s="46">
        <v>0.72218333333333296</v>
      </c>
      <c r="G4150" s="46">
        <v>0.86214999999999997</v>
      </c>
      <c r="H4150" s="46">
        <v>0.99850000000000005</v>
      </c>
      <c r="I4150" s="17">
        <v>5.0799999999999998E-2</v>
      </c>
      <c r="J4150" s="4">
        <v>0.37263103154013699</v>
      </c>
    </row>
    <row r="4151" spans="1:10" ht="15" customHeight="1">
      <c r="A4151" s="15"/>
      <c r="B4151" s="2" t="s">
        <v>3812</v>
      </c>
      <c r="C4151" s="2" t="s">
        <v>17417</v>
      </c>
      <c r="D4151" s="19">
        <v>1</v>
      </c>
      <c r="F4151" s="46">
        <v>0.41210000000000002</v>
      </c>
      <c r="G4151" s="46">
        <v>0.124</v>
      </c>
      <c r="H4151" s="46">
        <v>1</v>
      </c>
      <c r="I4151" s="17">
        <v>5.0799999999999998E-2</v>
      </c>
      <c r="J4151" s="4">
        <v>0.44132042780727898</v>
      </c>
    </row>
    <row r="4152" spans="1:10" ht="15" customHeight="1">
      <c r="A4152" s="15"/>
      <c r="B4152" s="2" t="s">
        <v>3812</v>
      </c>
      <c r="C4152" s="2" t="s">
        <v>17418</v>
      </c>
      <c r="D4152" s="19">
        <v>2</v>
      </c>
      <c r="F4152" s="46">
        <v>0.43114999999999998</v>
      </c>
      <c r="G4152" s="46">
        <v>0.34494999999999998</v>
      </c>
      <c r="H4152" s="46">
        <v>0.99360000000000004</v>
      </c>
      <c r="I4152" s="17">
        <v>5.0799999999999998E-2</v>
      </c>
      <c r="J4152" s="4">
        <v>0.39249249037402001</v>
      </c>
    </row>
    <row r="4153" spans="1:10" ht="15" customHeight="1">
      <c r="A4153" s="15"/>
      <c r="B4153" s="2" t="s">
        <v>2934</v>
      </c>
      <c r="C4153" s="2" t="s">
        <v>17419</v>
      </c>
      <c r="D4153" s="19">
        <v>0</v>
      </c>
      <c r="F4153" s="46">
        <v>0.67664000000000002</v>
      </c>
      <c r="G4153" s="46">
        <v>0.7399</v>
      </c>
      <c r="H4153" s="46">
        <v>0.99360000000000004</v>
      </c>
      <c r="I4153" s="17">
        <v>0.193</v>
      </c>
      <c r="J4153" s="4">
        <v>0.32650551756440499</v>
      </c>
    </row>
    <row r="4154" spans="1:10" ht="15" customHeight="1">
      <c r="A4154" s="15"/>
      <c r="B4154" s="2" t="s">
        <v>6053</v>
      </c>
      <c r="C4154" s="2" t="s">
        <v>17420</v>
      </c>
      <c r="D4154" s="19">
        <v>0</v>
      </c>
      <c r="F4154" s="46">
        <v>0.77445714285714295</v>
      </c>
      <c r="G4154" s="46">
        <v>0.80249999999999999</v>
      </c>
      <c r="H4154" s="46">
        <v>1</v>
      </c>
      <c r="I4154" s="17">
        <v>0.193</v>
      </c>
      <c r="J4154" s="4">
        <v>0.27805464005684699</v>
      </c>
    </row>
    <row r="4155" spans="1:10" ht="15" customHeight="1">
      <c r="A4155" s="15"/>
      <c r="B4155" s="2" t="s">
        <v>2935</v>
      </c>
      <c r="C4155" s="2" t="s">
        <v>17421</v>
      </c>
      <c r="D4155" s="19">
        <v>0</v>
      </c>
      <c r="F4155" s="46">
        <v>0.47396666666666698</v>
      </c>
      <c r="G4155" s="46">
        <v>0.40210000000000001</v>
      </c>
      <c r="H4155" s="46">
        <v>0.99360000000000004</v>
      </c>
      <c r="I4155" s="17">
        <v>2.6200000000000001E-2</v>
      </c>
      <c r="J4155" s="4">
        <v>0.48768771086970503</v>
      </c>
    </row>
    <row r="4156" spans="1:10" ht="15" customHeight="1">
      <c r="A4156" s="15"/>
      <c r="B4156" s="2" t="s">
        <v>3637</v>
      </c>
      <c r="C4156" s="2" t="s">
        <v>17422</v>
      </c>
      <c r="D4156" s="19">
        <v>0</v>
      </c>
      <c r="F4156" s="46">
        <v>0.48276666666666701</v>
      </c>
      <c r="G4156" s="46">
        <v>0.40210000000000001</v>
      </c>
      <c r="H4156" s="46">
        <v>0.99360000000000004</v>
      </c>
      <c r="I4156" s="17">
        <v>5.2600000000000001E-2</v>
      </c>
      <c r="J4156" s="4">
        <v>0.47565805294700197</v>
      </c>
    </row>
    <row r="4157" spans="1:10" ht="15" customHeight="1">
      <c r="A4157" s="15"/>
      <c r="B4157" s="2" t="s">
        <v>6054</v>
      </c>
      <c r="C4157" s="2" t="s">
        <v>17423</v>
      </c>
      <c r="D4157" s="19">
        <v>1</v>
      </c>
      <c r="F4157" s="46">
        <v>0.62631428571428605</v>
      </c>
      <c r="G4157" s="46">
        <v>0.59809999999999997</v>
      </c>
      <c r="H4157" s="46">
        <v>0.99360000000000004</v>
      </c>
      <c r="I4157" s="17">
        <v>0.193</v>
      </c>
      <c r="J4157" s="4">
        <v>0.24708613497167001</v>
      </c>
    </row>
    <row r="4158" spans="1:10" ht="15" customHeight="1">
      <c r="A4158" s="15"/>
      <c r="B4158" s="2" t="s">
        <v>6054</v>
      </c>
      <c r="C4158" s="2" t="s">
        <v>17424</v>
      </c>
      <c r="D4158" s="19">
        <v>2</v>
      </c>
      <c r="F4158" s="46">
        <v>0.670828571428571</v>
      </c>
      <c r="G4158" s="46">
        <v>0.59809999999999997</v>
      </c>
      <c r="H4158" s="46">
        <v>0.99360000000000004</v>
      </c>
      <c r="I4158" s="17">
        <v>0.40210000000000001</v>
      </c>
      <c r="J4158" s="4">
        <v>0.203609427698275</v>
      </c>
    </row>
    <row r="4159" spans="1:10" ht="15" customHeight="1">
      <c r="A4159" s="15"/>
      <c r="B4159" s="2" t="s">
        <v>6054</v>
      </c>
      <c r="C4159" s="2" t="s">
        <v>17423</v>
      </c>
      <c r="D4159" s="19">
        <v>3</v>
      </c>
      <c r="F4159" s="46">
        <v>0.62631428571428605</v>
      </c>
      <c r="G4159" s="46">
        <v>0.59809999999999997</v>
      </c>
      <c r="H4159" s="46">
        <v>0.99360000000000004</v>
      </c>
      <c r="I4159" s="17">
        <v>0.193</v>
      </c>
      <c r="J4159" s="4">
        <v>0.24708613497167001</v>
      </c>
    </row>
    <row r="4160" spans="1:10" ht="15" customHeight="1">
      <c r="A4160" s="15"/>
      <c r="B4160" s="2" t="s">
        <v>6054</v>
      </c>
      <c r="C4160" s="2" t="s">
        <v>17424</v>
      </c>
      <c r="D4160" s="19">
        <v>4</v>
      </c>
      <c r="F4160" s="46">
        <v>0.670828571428571</v>
      </c>
      <c r="G4160" s="46">
        <v>0.59809999999999997</v>
      </c>
      <c r="H4160" s="46">
        <v>0.99360000000000004</v>
      </c>
      <c r="I4160" s="17">
        <v>0.40210000000000001</v>
      </c>
      <c r="J4160" s="4">
        <v>0.203609427698275</v>
      </c>
    </row>
    <row r="4161" spans="1:10" ht="15" customHeight="1">
      <c r="A4161" s="15"/>
      <c r="B4161" s="2" t="s">
        <v>958</v>
      </c>
      <c r="C4161" s="2" t="s">
        <v>2225</v>
      </c>
      <c r="D4161" s="19">
        <v>0</v>
      </c>
      <c r="F4161" s="46">
        <v>4.7600000000000003E-2</v>
      </c>
      <c r="G4161" s="46">
        <v>4.7600000000000003E-2</v>
      </c>
      <c r="H4161" s="46">
        <v>4.7600000000000003E-2</v>
      </c>
      <c r="I4161" s="17">
        <v>4.7600000000000003E-2</v>
      </c>
      <c r="J4161" s="4" t="s">
        <v>1</v>
      </c>
    </row>
    <row r="4162" spans="1:10" ht="15" customHeight="1">
      <c r="A4162" s="15"/>
      <c r="B4162" s="2" t="s">
        <v>17425</v>
      </c>
      <c r="C4162" s="2" t="s">
        <v>17426</v>
      </c>
      <c r="D4162" s="19">
        <v>0</v>
      </c>
      <c r="F4162" s="46">
        <v>0.50255000000000005</v>
      </c>
      <c r="G4162" s="46">
        <v>0.50255000000000005</v>
      </c>
      <c r="H4162" s="46">
        <v>0.99850000000000005</v>
      </c>
      <c r="I4162" s="17">
        <v>6.6E-3</v>
      </c>
      <c r="J4162" s="4">
        <v>0.70137921625893695</v>
      </c>
    </row>
    <row r="4163" spans="1:10" ht="15" customHeight="1">
      <c r="A4163" s="15"/>
      <c r="B4163" s="2" t="s">
        <v>7026</v>
      </c>
      <c r="C4163" s="2" t="s">
        <v>17427</v>
      </c>
      <c r="D4163" s="19">
        <v>0</v>
      </c>
      <c r="F4163" s="46">
        <v>0.92859999999999998</v>
      </c>
      <c r="G4163" s="46">
        <v>0.92859999999999998</v>
      </c>
      <c r="H4163" s="46">
        <v>0.92859999999999998</v>
      </c>
      <c r="I4163" s="17">
        <v>0.92859999999999998</v>
      </c>
      <c r="J4163" s="4" t="s">
        <v>1</v>
      </c>
    </row>
    <row r="4164" spans="1:10" ht="15" customHeight="1">
      <c r="A4164" s="15"/>
      <c r="B4164" s="2" t="s">
        <v>2936</v>
      </c>
      <c r="C4164" s="2" t="s">
        <v>17428</v>
      </c>
      <c r="D4164" s="19">
        <v>0</v>
      </c>
      <c r="F4164" s="46">
        <v>0.78659999999999997</v>
      </c>
      <c r="G4164" s="46">
        <v>0.8972</v>
      </c>
      <c r="H4164" s="46">
        <v>1</v>
      </c>
      <c r="I4164" s="17">
        <v>0.36220000000000002</v>
      </c>
      <c r="J4164" s="4">
        <v>0.26204826273036003</v>
      </c>
    </row>
    <row r="4165" spans="1:10" ht="15" customHeight="1">
      <c r="A4165" s="15"/>
      <c r="B4165" s="2" t="s">
        <v>3904</v>
      </c>
      <c r="C4165" s="2" t="s">
        <v>17429</v>
      </c>
      <c r="D4165" s="19">
        <v>0</v>
      </c>
      <c r="F4165" s="46">
        <v>0.81820000000000004</v>
      </c>
      <c r="G4165" s="46">
        <v>0.81820000000000004</v>
      </c>
      <c r="H4165" s="46">
        <v>1</v>
      </c>
      <c r="I4165" s="17">
        <v>0.63639999999999997</v>
      </c>
      <c r="J4165" s="4">
        <v>0.25710402563942902</v>
      </c>
    </row>
    <row r="4166" spans="1:10" ht="15" customHeight="1">
      <c r="A4166" s="15"/>
      <c r="B4166" s="2" t="s">
        <v>3505</v>
      </c>
      <c r="C4166" s="2" t="s">
        <v>17430</v>
      </c>
      <c r="D4166" s="19">
        <v>0</v>
      </c>
      <c r="F4166" s="46">
        <v>0.89075000000000004</v>
      </c>
      <c r="G4166" s="46">
        <v>0.90125</v>
      </c>
      <c r="H4166" s="46">
        <v>1</v>
      </c>
      <c r="I4166" s="17">
        <v>0.76049999999999995</v>
      </c>
      <c r="J4166" s="4">
        <v>0.12731097098574601</v>
      </c>
    </row>
    <row r="4167" spans="1:10" ht="15" customHeight="1">
      <c r="A4167" s="15"/>
      <c r="B4167" s="2" t="s">
        <v>2937</v>
      </c>
      <c r="C4167" s="2" t="s">
        <v>17431</v>
      </c>
      <c r="D4167" s="19">
        <v>0</v>
      </c>
      <c r="F4167" s="46">
        <v>0.69650000000000001</v>
      </c>
      <c r="G4167" s="46">
        <v>0.88700000000000001</v>
      </c>
      <c r="H4167" s="46">
        <v>1</v>
      </c>
      <c r="I4167" s="17">
        <v>3.2500000000000001E-2</v>
      </c>
      <c r="J4167" s="4">
        <v>0.41131351181306902</v>
      </c>
    </row>
    <row r="4168" spans="1:10" ht="15" customHeight="1">
      <c r="A4168" s="15"/>
      <c r="B4168" s="2" t="s">
        <v>17432</v>
      </c>
      <c r="C4168" s="2" t="s">
        <v>17433</v>
      </c>
      <c r="D4168" s="19">
        <v>0</v>
      </c>
      <c r="F4168" s="46">
        <v>0.91174999999999995</v>
      </c>
      <c r="G4168" s="46">
        <v>0.91174999999999995</v>
      </c>
      <c r="H4168" s="46">
        <v>1</v>
      </c>
      <c r="I4168" s="17">
        <v>0.82350000000000001</v>
      </c>
      <c r="J4168" s="4">
        <v>0.124804346879426</v>
      </c>
    </row>
    <row r="4169" spans="1:10" ht="15" customHeight="1">
      <c r="A4169" s="15"/>
      <c r="B4169" s="2" t="s">
        <v>6055</v>
      </c>
      <c r="C4169" s="2" t="s">
        <v>17434</v>
      </c>
      <c r="D4169" s="19">
        <v>0</v>
      </c>
      <c r="F4169" s="46">
        <v>0.73776249999999999</v>
      </c>
      <c r="G4169" s="46">
        <v>0.83699999999999997</v>
      </c>
      <c r="H4169" s="46">
        <v>1</v>
      </c>
      <c r="I4169" s="17">
        <v>0.193</v>
      </c>
      <c r="J4169" s="4">
        <v>0.27435580619490701</v>
      </c>
    </row>
    <row r="4170" spans="1:10" ht="15" customHeight="1">
      <c r="A4170" s="15"/>
      <c r="B4170" s="2" t="s">
        <v>17435</v>
      </c>
      <c r="C4170" s="2" t="s">
        <v>17436</v>
      </c>
      <c r="D4170" s="19">
        <v>0</v>
      </c>
      <c r="F4170" s="46">
        <v>0.75095000000000001</v>
      </c>
      <c r="G4170" s="46">
        <v>0.93340000000000001</v>
      </c>
      <c r="H4170" s="46">
        <v>1</v>
      </c>
      <c r="I4170" s="17">
        <v>0.13700000000000001</v>
      </c>
      <c r="J4170" s="4">
        <v>0.41378411843214402</v>
      </c>
    </row>
    <row r="4171" spans="1:10" ht="15" customHeight="1">
      <c r="A4171" s="15"/>
      <c r="B4171" s="2" t="s">
        <v>6056</v>
      </c>
      <c r="C4171" s="2" t="s">
        <v>17437</v>
      </c>
      <c r="D4171" s="19">
        <v>0</v>
      </c>
      <c r="F4171" s="46">
        <v>0.74234999999999995</v>
      </c>
      <c r="G4171" s="46">
        <v>0.93340000000000001</v>
      </c>
      <c r="H4171" s="46">
        <v>1</v>
      </c>
      <c r="I4171" s="17">
        <v>0.1026</v>
      </c>
      <c r="J4171" s="4">
        <v>0.430805126091446</v>
      </c>
    </row>
    <row r="4172" spans="1:10" ht="15" customHeight="1">
      <c r="A4172" s="15"/>
      <c r="B4172" s="2" t="s">
        <v>2938</v>
      </c>
      <c r="C4172" s="2" t="s">
        <v>17438</v>
      </c>
      <c r="D4172" s="19">
        <v>0</v>
      </c>
      <c r="F4172" s="46">
        <v>0.78525</v>
      </c>
      <c r="G4172" s="46">
        <v>0.86770000000000003</v>
      </c>
      <c r="H4172" s="46">
        <v>1</v>
      </c>
      <c r="I4172" s="17">
        <v>0.40560000000000002</v>
      </c>
      <c r="J4172" s="4">
        <v>0.270963964393792</v>
      </c>
    </row>
    <row r="4173" spans="1:10" ht="15" customHeight="1">
      <c r="A4173" s="15"/>
      <c r="B4173" s="2" t="s">
        <v>6057</v>
      </c>
      <c r="C4173" s="2" t="s">
        <v>17439</v>
      </c>
      <c r="D4173" s="19">
        <v>0</v>
      </c>
      <c r="F4173" s="46">
        <v>0.26003999999999999</v>
      </c>
      <c r="G4173" s="46">
        <v>0.23760000000000001</v>
      </c>
      <c r="H4173" s="46">
        <v>0.52500000000000002</v>
      </c>
      <c r="I4173" s="17">
        <v>2.86E-2</v>
      </c>
      <c r="J4173" s="4">
        <v>0.19204933741098901</v>
      </c>
    </row>
    <row r="4174" spans="1:10" ht="15" customHeight="1">
      <c r="A4174" s="15"/>
      <c r="B4174" s="2" t="s">
        <v>17440</v>
      </c>
      <c r="C4174" s="2" t="s">
        <v>17441</v>
      </c>
      <c r="D4174" s="19">
        <v>0</v>
      </c>
      <c r="F4174" s="46">
        <v>0.41725714285714299</v>
      </c>
      <c r="G4174" s="46">
        <v>0.36220000000000002</v>
      </c>
      <c r="H4174" s="46">
        <v>0.98089999999999999</v>
      </c>
      <c r="I4174" s="17">
        <v>2.86E-2</v>
      </c>
      <c r="J4174" s="4">
        <v>0.34848386790564101</v>
      </c>
    </row>
    <row r="4175" spans="1:10" ht="15" customHeight="1">
      <c r="A4175" s="15"/>
      <c r="B4175" s="2" t="s">
        <v>3807</v>
      </c>
      <c r="C4175" s="2" t="s">
        <v>17442</v>
      </c>
      <c r="D4175" s="19">
        <v>0</v>
      </c>
      <c r="F4175" s="46">
        <v>0.30259999999999998</v>
      </c>
      <c r="G4175" s="46">
        <v>0.23760000000000001</v>
      </c>
      <c r="H4175" s="46">
        <v>0.73780000000000001</v>
      </c>
      <c r="I4175" s="17">
        <v>2.86E-2</v>
      </c>
      <c r="J4175" s="4">
        <v>0.27227093124312801</v>
      </c>
    </row>
    <row r="4176" spans="1:10" ht="15" customHeight="1">
      <c r="A4176" s="15"/>
      <c r="B4176" s="2" t="s">
        <v>3587</v>
      </c>
      <c r="C4176" s="2" t="s">
        <v>17443</v>
      </c>
      <c r="D4176" s="19">
        <v>0</v>
      </c>
      <c r="F4176" s="46">
        <v>0.46156666666666701</v>
      </c>
      <c r="G4176" s="46">
        <v>0.36220000000000002</v>
      </c>
      <c r="H4176" s="46">
        <v>0.83330000000000004</v>
      </c>
      <c r="I4176" s="17">
        <v>0.18920000000000001</v>
      </c>
      <c r="J4176" s="4">
        <v>0.33334892130219002</v>
      </c>
    </row>
    <row r="4177" spans="1:10" ht="15" customHeight="1">
      <c r="A4177" s="15"/>
      <c r="B4177" s="2" t="s">
        <v>17444</v>
      </c>
      <c r="C4177" s="2" t="s">
        <v>17445</v>
      </c>
      <c r="D4177" s="19">
        <v>0</v>
      </c>
      <c r="F4177" s="46">
        <v>0.54159999999999997</v>
      </c>
      <c r="G4177" s="46">
        <v>0.5585</v>
      </c>
      <c r="H4177" s="46">
        <v>1</v>
      </c>
      <c r="I4177" s="17">
        <v>0.18920000000000001</v>
      </c>
      <c r="J4177" s="4">
        <v>0.304129306381348</v>
      </c>
    </row>
    <row r="4178" spans="1:10" ht="15" customHeight="1">
      <c r="A4178" s="15"/>
      <c r="B4178" s="2" t="s">
        <v>2939</v>
      </c>
      <c r="C4178" s="2" t="s">
        <v>17446</v>
      </c>
      <c r="D4178" s="19">
        <v>0</v>
      </c>
      <c r="F4178" s="46">
        <v>0.75613333333333299</v>
      </c>
      <c r="G4178" s="46">
        <v>0.90620000000000001</v>
      </c>
      <c r="H4178" s="46">
        <v>1</v>
      </c>
      <c r="I4178" s="17">
        <v>0.36220000000000002</v>
      </c>
      <c r="J4178" s="4">
        <v>0.34436494207937801</v>
      </c>
    </row>
    <row r="4179" spans="1:10" ht="15" customHeight="1">
      <c r="A4179" s="15"/>
      <c r="B4179" s="2" t="s">
        <v>3990</v>
      </c>
      <c r="C4179" s="2" t="s">
        <v>17447</v>
      </c>
      <c r="D4179" s="19">
        <v>0</v>
      </c>
      <c r="F4179" s="46">
        <v>0.72370000000000001</v>
      </c>
      <c r="G4179" s="46">
        <v>0.8125</v>
      </c>
      <c r="H4179" s="46">
        <v>1</v>
      </c>
      <c r="I4179" s="17">
        <v>0.35859999999999997</v>
      </c>
      <c r="J4179" s="4">
        <v>0.32979170699094301</v>
      </c>
    </row>
    <row r="4180" spans="1:10" ht="15" customHeight="1">
      <c r="A4180" s="15"/>
      <c r="B4180" s="2" t="s">
        <v>6058</v>
      </c>
      <c r="C4180" s="2" t="s">
        <v>17448</v>
      </c>
      <c r="D4180" s="19">
        <v>0</v>
      </c>
      <c r="F4180" s="46">
        <v>0.32190000000000002</v>
      </c>
      <c r="G4180" s="46">
        <v>0.36220000000000002</v>
      </c>
      <c r="H4180" s="46">
        <v>0.4143</v>
      </c>
      <c r="I4180" s="17">
        <v>0.18920000000000001</v>
      </c>
      <c r="J4180" s="4">
        <v>0.11783704850343101</v>
      </c>
    </row>
    <row r="4181" spans="1:10" ht="15" customHeight="1">
      <c r="A4181" s="15"/>
      <c r="B4181" s="2" t="s">
        <v>3841</v>
      </c>
      <c r="C4181" s="2" t="s">
        <v>17449</v>
      </c>
      <c r="D4181" s="19">
        <v>1</v>
      </c>
      <c r="F4181" s="46">
        <v>0.61338000000000004</v>
      </c>
      <c r="G4181" s="46">
        <v>0.73460000000000003</v>
      </c>
      <c r="H4181" s="46">
        <v>0.90910000000000002</v>
      </c>
      <c r="I4181" s="17">
        <v>0.18920000000000001</v>
      </c>
      <c r="J4181" s="4">
        <v>0.32091492953740902</v>
      </c>
    </row>
    <row r="4182" spans="1:10" ht="15" customHeight="1">
      <c r="A4182" s="15"/>
      <c r="B4182" s="2" t="s">
        <v>3841</v>
      </c>
      <c r="C4182" s="2" t="s">
        <v>17450</v>
      </c>
      <c r="D4182" s="19">
        <v>2</v>
      </c>
      <c r="F4182" s="46">
        <v>0.60721999999999998</v>
      </c>
      <c r="G4182" s="46">
        <v>0.73460000000000003</v>
      </c>
      <c r="H4182" s="46">
        <v>0.87829999999999997</v>
      </c>
      <c r="I4182" s="17">
        <v>0.18920000000000001</v>
      </c>
      <c r="J4182" s="4">
        <v>0.31404144949353402</v>
      </c>
    </row>
    <row r="4183" spans="1:10" ht="15" customHeight="1">
      <c r="A4183" s="15"/>
      <c r="B4183" s="2" t="s">
        <v>6059</v>
      </c>
      <c r="C4183" s="2" t="s">
        <v>17451</v>
      </c>
      <c r="D4183" s="19">
        <v>0</v>
      </c>
      <c r="F4183" s="46">
        <v>0.45400000000000001</v>
      </c>
      <c r="G4183" s="46">
        <v>0.36220000000000002</v>
      </c>
      <c r="H4183" s="46">
        <v>0.86970000000000003</v>
      </c>
      <c r="I4183" s="17">
        <v>0.1111</v>
      </c>
      <c r="J4183" s="4">
        <v>0.33521471477248699</v>
      </c>
    </row>
    <row r="4184" spans="1:10" ht="15" customHeight="1">
      <c r="A4184" s="15"/>
      <c r="B4184" s="2" t="s">
        <v>4667</v>
      </c>
      <c r="C4184" s="2" t="s">
        <v>17452</v>
      </c>
      <c r="D4184" s="19">
        <v>0</v>
      </c>
      <c r="F4184" s="46">
        <v>0.63126000000000004</v>
      </c>
      <c r="G4184" s="46">
        <v>0.73460000000000003</v>
      </c>
      <c r="H4184" s="46">
        <v>0.99850000000000005</v>
      </c>
      <c r="I4184" s="17">
        <v>0.18920000000000001</v>
      </c>
      <c r="J4184" s="4">
        <v>0.343225214691462</v>
      </c>
    </row>
    <row r="4185" spans="1:10" ht="15" customHeight="1">
      <c r="A4185" s="15"/>
      <c r="B4185" s="2" t="s">
        <v>6060</v>
      </c>
      <c r="C4185" s="2" t="s">
        <v>17453</v>
      </c>
      <c r="D4185" s="19">
        <v>0</v>
      </c>
      <c r="F4185" s="46">
        <v>0.67465714285714296</v>
      </c>
      <c r="G4185" s="46">
        <v>0.59809999999999997</v>
      </c>
      <c r="H4185" s="46">
        <v>1</v>
      </c>
      <c r="I4185" s="17">
        <v>0.4022</v>
      </c>
      <c r="J4185" s="4">
        <v>0.21926220876037</v>
      </c>
    </row>
    <row r="4186" spans="1:10" ht="15" customHeight="1">
      <c r="A4186" s="15"/>
      <c r="B4186" s="2" t="s">
        <v>17454</v>
      </c>
      <c r="C4186" s="2" t="s">
        <v>17455</v>
      </c>
      <c r="D4186" s="19">
        <v>0</v>
      </c>
      <c r="F4186" s="46">
        <v>0.64312000000000002</v>
      </c>
      <c r="G4186" s="46">
        <v>0.54059999999999997</v>
      </c>
      <c r="H4186" s="46">
        <v>0.98280000000000001</v>
      </c>
      <c r="I4186" s="17">
        <v>0.38990000000000002</v>
      </c>
      <c r="J4186" s="4">
        <v>0.24607408843679601</v>
      </c>
    </row>
    <row r="4187" spans="1:10" ht="15" customHeight="1">
      <c r="A4187" s="15"/>
      <c r="B4187" s="2" t="s">
        <v>2940</v>
      </c>
      <c r="C4187" s="2" t="s">
        <v>17456</v>
      </c>
      <c r="D4187" s="19">
        <v>0</v>
      </c>
      <c r="F4187" s="46">
        <v>0.76946666666666697</v>
      </c>
      <c r="G4187" s="46">
        <v>0.8125</v>
      </c>
      <c r="H4187" s="46">
        <v>1</v>
      </c>
      <c r="I4187" s="17">
        <v>0.49590000000000001</v>
      </c>
      <c r="J4187" s="4">
        <v>0.25479031247936701</v>
      </c>
    </row>
    <row r="4188" spans="1:10" ht="15" customHeight="1">
      <c r="A4188" s="15"/>
      <c r="B4188" s="2" t="s">
        <v>17457</v>
      </c>
      <c r="C4188" s="2" t="s">
        <v>17458</v>
      </c>
      <c r="D4188" s="19">
        <v>0</v>
      </c>
      <c r="F4188" s="46">
        <v>0.76946666666666697</v>
      </c>
      <c r="G4188" s="46">
        <v>0.8125</v>
      </c>
      <c r="H4188" s="46">
        <v>1</v>
      </c>
      <c r="I4188" s="17">
        <v>0.49590000000000001</v>
      </c>
      <c r="J4188" s="4">
        <v>0.25479031247936701</v>
      </c>
    </row>
    <row r="4189" spans="1:10" ht="15" customHeight="1">
      <c r="A4189" s="15"/>
      <c r="B4189" s="2" t="s">
        <v>17459</v>
      </c>
      <c r="C4189" s="2" t="s">
        <v>17460</v>
      </c>
      <c r="D4189" s="19">
        <v>1</v>
      </c>
      <c r="F4189" s="46">
        <v>0.70354000000000005</v>
      </c>
      <c r="G4189" s="46">
        <v>0.8125</v>
      </c>
      <c r="H4189" s="46">
        <v>0.93859999999999999</v>
      </c>
      <c r="I4189" s="17">
        <v>0.38990000000000002</v>
      </c>
      <c r="J4189" s="4">
        <v>0.24496479951209299</v>
      </c>
    </row>
    <row r="4190" spans="1:10" ht="15" customHeight="1">
      <c r="A4190" s="15"/>
      <c r="B4190" s="2" t="s">
        <v>17459</v>
      </c>
      <c r="C4190" s="2" t="s">
        <v>17461</v>
      </c>
      <c r="D4190" s="19">
        <v>2</v>
      </c>
      <c r="F4190" s="46">
        <v>0.77880000000000005</v>
      </c>
      <c r="G4190" s="46">
        <v>0.8125</v>
      </c>
      <c r="H4190" s="46">
        <v>0.93859999999999999</v>
      </c>
      <c r="I4190" s="17">
        <v>0.49590000000000001</v>
      </c>
      <c r="J4190" s="4">
        <v>0.171221274963131</v>
      </c>
    </row>
    <row r="4191" spans="1:10" ht="15" customHeight="1">
      <c r="A4191" s="15"/>
      <c r="B4191" s="2" t="s">
        <v>6061</v>
      </c>
      <c r="C4191" s="2" t="s">
        <v>17462</v>
      </c>
      <c r="D4191" s="19">
        <v>0</v>
      </c>
      <c r="F4191" s="46">
        <v>0.62942500000000001</v>
      </c>
      <c r="G4191" s="46">
        <v>0.68545</v>
      </c>
      <c r="H4191" s="46">
        <v>1</v>
      </c>
      <c r="I4191" s="17">
        <v>0.14680000000000001</v>
      </c>
      <c r="J4191" s="4">
        <v>0.38660433154152102</v>
      </c>
    </row>
    <row r="4192" spans="1:10" ht="15" customHeight="1">
      <c r="A4192" s="15"/>
      <c r="B4192" s="2" t="s">
        <v>17463</v>
      </c>
      <c r="C4192" s="2" t="s">
        <v>17464</v>
      </c>
      <c r="D4192" s="19">
        <v>0</v>
      </c>
      <c r="F4192" s="46">
        <v>0.71226666666666705</v>
      </c>
      <c r="G4192" s="46">
        <v>0.87504999999999999</v>
      </c>
      <c r="H4192" s="46">
        <v>1</v>
      </c>
      <c r="I4192" s="17">
        <v>0.14680000000000001</v>
      </c>
      <c r="J4192" s="4">
        <v>0.32581558996872201</v>
      </c>
    </row>
    <row r="4193" spans="1:10" ht="15" customHeight="1">
      <c r="A4193" s="15"/>
      <c r="B4193" s="2" t="s">
        <v>2941</v>
      </c>
      <c r="C4193" s="2" t="s">
        <v>17465</v>
      </c>
      <c r="D4193" s="19">
        <v>0</v>
      </c>
      <c r="F4193" s="46">
        <v>0.61334999999999995</v>
      </c>
      <c r="G4193" s="46">
        <v>0.57830000000000004</v>
      </c>
      <c r="H4193" s="46">
        <v>1</v>
      </c>
      <c r="I4193" s="17">
        <v>0.14680000000000001</v>
      </c>
      <c r="J4193" s="4">
        <v>0.30190469191451802</v>
      </c>
    </row>
    <row r="4194" spans="1:10" ht="15" customHeight="1">
      <c r="A4194" s="15"/>
      <c r="B4194" s="2" t="s">
        <v>3944</v>
      </c>
      <c r="C4194" s="2" t="s">
        <v>17466</v>
      </c>
      <c r="D4194" s="19">
        <v>0</v>
      </c>
      <c r="F4194" s="46">
        <v>0.84223333333333295</v>
      </c>
      <c r="G4194" s="46">
        <v>0.91739999999999999</v>
      </c>
      <c r="H4194" s="46">
        <v>1</v>
      </c>
      <c r="I4194" s="17">
        <v>0.49590000000000001</v>
      </c>
      <c r="J4194" s="4">
        <v>0.19520603132758599</v>
      </c>
    </row>
    <row r="4195" spans="1:10" ht="15" customHeight="1">
      <c r="A4195" s="15"/>
      <c r="B4195" s="2" t="s">
        <v>2942</v>
      </c>
      <c r="C4195" s="2" t="s">
        <v>17467</v>
      </c>
      <c r="D4195" s="19">
        <v>0</v>
      </c>
      <c r="F4195" s="46">
        <v>0.57384999999999997</v>
      </c>
      <c r="G4195" s="46">
        <v>0.46660000000000001</v>
      </c>
      <c r="H4195" s="46">
        <v>1</v>
      </c>
      <c r="I4195" s="17">
        <v>0.36220000000000002</v>
      </c>
      <c r="J4195" s="4">
        <v>0.29951385610685899</v>
      </c>
    </row>
    <row r="4196" spans="1:10" ht="15" customHeight="1">
      <c r="A4196" s="15"/>
      <c r="B4196" s="2" t="s">
        <v>17468</v>
      </c>
      <c r="C4196" s="2" t="s">
        <v>17469</v>
      </c>
      <c r="D4196" s="19">
        <v>0</v>
      </c>
      <c r="F4196" s="46">
        <v>0.72791666666666699</v>
      </c>
      <c r="G4196" s="46">
        <v>0.75039999999999996</v>
      </c>
      <c r="H4196" s="46">
        <v>1</v>
      </c>
      <c r="I4196" s="17">
        <v>0.36220000000000002</v>
      </c>
      <c r="J4196" s="4">
        <v>0.23661156706016401</v>
      </c>
    </row>
    <row r="4197" spans="1:10" ht="15" customHeight="1">
      <c r="A4197" s="15"/>
      <c r="B4197" s="2" t="s">
        <v>6062</v>
      </c>
      <c r="C4197" s="2" t="s">
        <v>17470</v>
      </c>
      <c r="D4197" s="19">
        <v>0</v>
      </c>
      <c r="F4197" s="46">
        <v>0.79859999999999998</v>
      </c>
      <c r="G4197" s="46">
        <v>1</v>
      </c>
      <c r="H4197" s="46">
        <v>1</v>
      </c>
      <c r="I4197" s="17">
        <v>0.39579999999999999</v>
      </c>
      <c r="J4197" s="4">
        <v>0.34883503264437199</v>
      </c>
    </row>
    <row r="4198" spans="1:10" ht="15" customHeight="1">
      <c r="A4198" s="15"/>
      <c r="B4198" s="2" t="s">
        <v>2943</v>
      </c>
      <c r="C4198" s="2" t="s">
        <v>17471</v>
      </c>
      <c r="D4198" s="19">
        <v>0</v>
      </c>
      <c r="F4198" s="46">
        <v>0.57145000000000001</v>
      </c>
      <c r="G4198" s="46">
        <v>0.57145000000000001</v>
      </c>
      <c r="H4198" s="46">
        <v>1</v>
      </c>
      <c r="I4198" s="17">
        <v>0.1429</v>
      </c>
      <c r="J4198" s="4">
        <v>0.60606122215499003</v>
      </c>
    </row>
    <row r="4199" spans="1:10" ht="15" customHeight="1">
      <c r="A4199" s="15"/>
      <c r="B4199" s="2" t="s">
        <v>17472</v>
      </c>
      <c r="C4199" s="2" t="s">
        <v>17473</v>
      </c>
      <c r="D4199" s="19">
        <v>0</v>
      </c>
      <c r="F4199" s="46">
        <v>0.71992500000000004</v>
      </c>
      <c r="G4199" s="46">
        <v>0.9375</v>
      </c>
      <c r="H4199" s="46">
        <v>1</v>
      </c>
      <c r="I4199" s="17">
        <v>4.7000000000000002E-3</v>
      </c>
      <c r="J4199" s="4">
        <v>0.48016519639946098</v>
      </c>
    </row>
    <row r="4200" spans="1:10" ht="15" customHeight="1">
      <c r="A4200" s="15"/>
      <c r="B4200" s="2" t="s">
        <v>6063</v>
      </c>
      <c r="C4200" s="2" t="s">
        <v>17474</v>
      </c>
      <c r="D4200" s="19">
        <v>0</v>
      </c>
      <c r="F4200" s="46">
        <v>0.50180000000000002</v>
      </c>
      <c r="G4200" s="46">
        <v>0.4657</v>
      </c>
      <c r="H4200" s="46">
        <v>1</v>
      </c>
      <c r="I4200" s="17">
        <v>7.5800000000000006E-2</v>
      </c>
      <c r="J4200" s="4">
        <v>0.394691938943104</v>
      </c>
    </row>
    <row r="4201" spans="1:10" ht="15" customHeight="1">
      <c r="A4201" s="15"/>
      <c r="B4201" s="2" t="s">
        <v>17475</v>
      </c>
      <c r="C4201" s="2" t="s">
        <v>17476</v>
      </c>
      <c r="D4201" s="19">
        <v>0</v>
      </c>
      <c r="F4201" s="46">
        <v>0.61487499999999995</v>
      </c>
      <c r="G4201" s="46">
        <v>0.72845000000000004</v>
      </c>
      <c r="H4201" s="46">
        <v>1</v>
      </c>
      <c r="I4201" s="17">
        <v>2.5999999999999999E-3</v>
      </c>
      <c r="J4201" s="4">
        <v>0.45204966817817699</v>
      </c>
    </row>
    <row r="4202" spans="1:10" ht="15" customHeight="1">
      <c r="A4202" s="15"/>
      <c r="B4202" s="2" t="s">
        <v>6064</v>
      </c>
      <c r="C4202" s="2" t="s">
        <v>17477</v>
      </c>
      <c r="D4202" s="19">
        <v>0</v>
      </c>
      <c r="F4202" s="46">
        <v>0.62239999999999995</v>
      </c>
      <c r="G4202" s="46">
        <v>0.63400000000000001</v>
      </c>
      <c r="H4202" s="46">
        <v>1</v>
      </c>
      <c r="I4202" s="17">
        <v>5.0000000000000001E-4</v>
      </c>
      <c r="J4202" s="4">
        <v>0.35142462065142799</v>
      </c>
    </row>
    <row r="4203" spans="1:10" ht="15" customHeight="1">
      <c r="A4203" s="15"/>
      <c r="B4203" s="2" t="s">
        <v>2944</v>
      </c>
      <c r="C4203" s="2" t="s">
        <v>17478</v>
      </c>
      <c r="D4203" s="19">
        <v>0</v>
      </c>
      <c r="F4203" s="46">
        <v>0.53781999999999996</v>
      </c>
      <c r="G4203" s="46">
        <v>0.76049999999999995</v>
      </c>
      <c r="H4203" s="46">
        <v>1</v>
      </c>
      <c r="I4203" s="17">
        <v>2.5999999999999999E-3</v>
      </c>
      <c r="J4203" s="4">
        <v>0.47968876576380198</v>
      </c>
    </row>
    <row r="4204" spans="1:10" ht="15" customHeight="1">
      <c r="A4204" s="15"/>
      <c r="B4204" s="2" t="s">
        <v>2945</v>
      </c>
      <c r="C4204" s="2" t="s">
        <v>17479</v>
      </c>
      <c r="D4204" s="19">
        <v>0</v>
      </c>
      <c r="F4204" s="46">
        <v>0.81820000000000004</v>
      </c>
      <c r="G4204" s="46">
        <v>0.81820000000000004</v>
      </c>
      <c r="H4204" s="46">
        <v>1</v>
      </c>
      <c r="I4204" s="17">
        <v>0.63639999999999997</v>
      </c>
      <c r="J4204" s="4">
        <v>0.25710402563942902</v>
      </c>
    </row>
    <row r="4205" spans="1:10" ht="15" customHeight="1">
      <c r="A4205" s="15"/>
      <c r="B4205" s="2" t="s">
        <v>17480</v>
      </c>
      <c r="C4205" s="2" t="s">
        <v>17481</v>
      </c>
      <c r="D4205" s="19">
        <v>0</v>
      </c>
      <c r="F4205" s="46">
        <v>0.89392499999999997</v>
      </c>
      <c r="G4205" s="46">
        <v>0.95289999999999997</v>
      </c>
      <c r="H4205" s="46">
        <v>1</v>
      </c>
      <c r="I4205" s="17">
        <v>0.66990000000000005</v>
      </c>
      <c r="J4205" s="4">
        <v>0.15516881935492099</v>
      </c>
    </row>
    <row r="4206" spans="1:10" ht="15" customHeight="1">
      <c r="A4206" s="15"/>
      <c r="B4206" s="2" t="s">
        <v>17482</v>
      </c>
      <c r="C4206" s="2" t="s">
        <v>17483</v>
      </c>
      <c r="D4206" s="19">
        <v>1</v>
      </c>
      <c r="F4206" s="46">
        <v>0.79790000000000005</v>
      </c>
      <c r="G4206" s="46">
        <v>0.83330000000000004</v>
      </c>
      <c r="H4206" s="46">
        <v>1</v>
      </c>
      <c r="I4206" s="17">
        <v>0.52500000000000002</v>
      </c>
      <c r="J4206" s="4">
        <v>0.238903230060486</v>
      </c>
    </row>
    <row r="4207" spans="1:10" ht="15" customHeight="1">
      <c r="A4207" s="15"/>
      <c r="B4207" s="2" t="s">
        <v>17482</v>
      </c>
      <c r="C4207" s="2" t="s">
        <v>17484</v>
      </c>
      <c r="D4207" s="19">
        <v>2</v>
      </c>
      <c r="F4207" s="46">
        <v>0.79790000000000005</v>
      </c>
      <c r="G4207" s="46">
        <v>0.83330000000000004</v>
      </c>
      <c r="H4207" s="46">
        <v>1</v>
      </c>
      <c r="I4207" s="17">
        <v>0.52500000000000002</v>
      </c>
      <c r="J4207" s="4">
        <v>0.238903230060486</v>
      </c>
    </row>
    <row r="4208" spans="1:10" ht="15" customHeight="1">
      <c r="A4208" s="15"/>
      <c r="B4208" s="2" t="s">
        <v>17485</v>
      </c>
      <c r="C4208" s="2" t="s">
        <v>17486</v>
      </c>
      <c r="D4208" s="19">
        <v>0</v>
      </c>
      <c r="F4208" s="46">
        <v>1</v>
      </c>
      <c r="G4208" s="46">
        <v>1</v>
      </c>
      <c r="H4208" s="46">
        <v>1</v>
      </c>
      <c r="I4208" s="17">
        <v>1</v>
      </c>
      <c r="J4208" s="4">
        <v>0</v>
      </c>
    </row>
    <row r="4209" spans="1:10" ht="15" customHeight="1">
      <c r="A4209" s="15"/>
      <c r="B4209" s="2" t="s">
        <v>2946</v>
      </c>
      <c r="C4209" s="2" t="s">
        <v>17487</v>
      </c>
      <c r="D4209" s="19">
        <v>0</v>
      </c>
      <c r="F4209" s="46">
        <v>0.77475000000000005</v>
      </c>
      <c r="G4209" s="46">
        <v>0.77475000000000005</v>
      </c>
      <c r="H4209" s="46">
        <v>1</v>
      </c>
      <c r="I4209" s="17">
        <v>0.54949999999999999</v>
      </c>
      <c r="J4209" s="4">
        <v>0.31855160492453999</v>
      </c>
    </row>
    <row r="4210" spans="1:10" ht="15" customHeight="1">
      <c r="A4210" s="15"/>
      <c r="B4210" s="2" t="s">
        <v>17488</v>
      </c>
      <c r="C4210" s="2" t="s">
        <v>17489</v>
      </c>
      <c r="D4210" s="19">
        <v>1</v>
      </c>
      <c r="F4210" s="46">
        <v>0.79630000000000001</v>
      </c>
      <c r="G4210" s="46">
        <v>0.79630000000000001</v>
      </c>
      <c r="H4210" s="46">
        <v>1</v>
      </c>
      <c r="I4210" s="17">
        <v>0.59260000000000002</v>
      </c>
      <c r="J4210" s="4">
        <v>0.28807530265539899</v>
      </c>
    </row>
    <row r="4211" spans="1:10" ht="15" customHeight="1">
      <c r="A4211" s="15"/>
      <c r="B4211" s="2" t="s">
        <v>17488</v>
      </c>
      <c r="C4211" s="2" t="s">
        <v>17490</v>
      </c>
      <c r="D4211" s="19">
        <v>2</v>
      </c>
      <c r="F4211" s="46">
        <v>0.58694999999999997</v>
      </c>
      <c r="G4211" s="46">
        <v>0.58694999999999997</v>
      </c>
      <c r="H4211" s="46">
        <v>1</v>
      </c>
      <c r="I4211" s="17">
        <v>0.1739</v>
      </c>
      <c r="J4211" s="4">
        <v>0.58414091193820705</v>
      </c>
    </row>
    <row r="4212" spans="1:10" ht="15" customHeight="1">
      <c r="A4212" s="15"/>
      <c r="B4212" s="2" t="s">
        <v>6065</v>
      </c>
      <c r="C4212" s="2" t="s">
        <v>17491</v>
      </c>
      <c r="D4212" s="19">
        <v>0</v>
      </c>
      <c r="F4212" s="46">
        <v>0.84955000000000003</v>
      </c>
      <c r="G4212" s="46">
        <v>0.81825000000000003</v>
      </c>
      <c r="H4212" s="46">
        <v>1</v>
      </c>
      <c r="I4212" s="17">
        <v>0.76170000000000004</v>
      </c>
      <c r="J4212" s="4">
        <v>0.112616473040137</v>
      </c>
    </row>
    <row r="4213" spans="1:10" ht="15" customHeight="1">
      <c r="A4213" s="15"/>
      <c r="B4213" s="2" t="s">
        <v>6066</v>
      </c>
      <c r="C4213" s="2" t="s">
        <v>17492</v>
      </c>
      <c r="D4213" s="19">
        <v>0</v>
      </c>
      <c r="F4213" s="46">
        <v>0.83420000000000005</v>
      </c>
      <c r="G4213" s="46">
        <v>0.8125</v>
      </c>
      <c r="H4213" s="46">
        <v>0.91300000000000003</v>
      </c>
      <c r="I4213" s="17">
        <v>0.77710000000000001</v>
      </c>
      <c r="J4213" s="4">
        <v>7.0500851058692901E-2</v>
      </c>
    </row>
    <row r="4214" spans="1:10" ht="15" customHeight="1">
      <c r="A4214" s="15"/>
      <c r="B4214" s="2" t="s">
        <v>2947</v>
      </c>
      <c r="C4214" s="2" t="s">
        <v>17493</v>
      </c>
      <c r="D4214" s="19">
        <v>0</v>
      </c>
      <c r="F4214" s="46">
        <v>0.67749999999999999</v>
      </c>
      <c r="G4214" s="46">
        <v>0.77710000000000001</v>
      </c>
      <c r="H4214" s="46">
        <v>1</v>
      </c>
      <c r="I4214" s="17">
        <v>1.8100000000000002E-2</v>
      </c>
      <c r="J4214" s="4">
        <v>0.40476475266505102</v>
      </c>
    </row>
    <row r="4215" spans="1:10" ht="15" customHeight="1">
      <c r="A4215" s="15"/>
      <c r="B4215" s="2" t="s">
        <v>2948</v>
      </c>
      <c r="C4215" s="2" t="s">
        <v>17494</v>
      </c>
      <c r="D4215" s="19">
        <v>0</v>
      </c>
      <c r="F4215" s="46">
        <v>0.90346666666666697</v>
      </c>
      <c r="G4215" s="46">
        <v>0.93330000000000002</v>
      </c>
      <c r="H4215" s="46">
        <v>1</v>
      </c>
      <c r="I4215" s="17">
        <v>0.77710000000000001</v>
      </c>
      <c r="J4215" s="4">
        <v>0.114405521428528</v>
      </c>
    </row>
    <row r="4216" spans="1:10" ht="15" customHeight="1">
      <c r="A4216" s="15"/>
      <c r="B4216" s="2" t="s">
        <v>6067</v>
      </c>
      <c r="C4216" s="2" t="s">
        <v>17495</v>
      </c>
      <c r="D4216" s="19">
        <v>0</v>
      </c>
      <c r="F4216" s="46">
        <v>0.78775714285714304</v>
      </c>
      <c r="G4216" s="46">
        <v>0.80430000000000001</v>
      </c>
      <c r="H4216" s="46">
        <v>1</v>
      </c>
      <c r="I4216" s="17">
        <v>0.5585</v>
      </c>
      <c r="J4216" s="4">
        <v>0.16064404602664101</v>
      </c>
    </row>
    <row r="4217" spans="1:10" ht="15" customHeight="1">
      <c r="A4217" s="15"/>
      <c r="B4217" s="2" t="s">
        <v>4668</v>
      </c>
      <c r="C4217" s="2" t="s">
        <v>17496</v>
      </c>
      <c r="D4217" s="19">
        <v>1</v>
      </c>
      <c r="F4217" s="46">
        <v>0.85506000000000004</v>
      </c>
      <c r="G4217" s="46">
        <v>0.87180000000000002</v>
      </c>
      <c r="H4217" s="46">
        <v>0.90910000000000002</v>
      </c>
      <c r="I4217" s="17">
        <v>0.77710000000000001</v>
      </c>
      <c r="J4217" s="4">
        <v>5.8231718161153398E-2</v>
      </c>
    </row>
    <row r="4218" spans="1:10" ht="15" customHeight="1">
      <c r="A4218" s="15"/>
      <c r="B4218" s="2" t="s">
        <v>4668</v>
      </c>
      <c r="C4218" s="2" t="s">
        <v>17497</v>
      </c>
      <c r="D4218" s="19">
        <v>2</v>
      </c>
      <c r="F4218" s="46">
        <v>0.84889999999999999</v>
      </c>
      <c r="G4218" s="46">
        <v>0.87180000000000002</v>
      </c>
      <c r="H4218" s="46">
        <v>0.90480000000000005</v>
      </c>
      <c r="I4218" s="17">
        <v>0.77710000000000001</v>
      </c>
      <c r="J4218" s="4">
        <v>5.2425613968746197E-2</v>
      </c>
    </row>
    <row r="4219" spans="1:10" ht="15" customHeight="1">
      <c r="A4219" s="15"/>
      <c r="B4219" s="2" t="s">
        <v>4669</v>
      </c>
      <c r="C4219" s="2" t="s">
        <v>17498</v>
      </c>
      <c r="D4219" s="19">
        <v>0</v>
      </c>
      <c r="F4219" s="46">
        <v>0.87294000000000005</v>
      </c>
      <c r="G4219" s="46">
        <v>0.87180000000000002</v>
      </c>
      <c r="H4219" s="46">
        <v>0.99850000000000005</v>
      </c>
      <c r="I4219" s="17">
        <v>0.77710000000000001</v>
      </c>
      <c r="J4219" s="4">
        <v>8.6052268999719003E-2</v>
      </c>
    </row>
    <row r="4220" spans="1:10" ht="15" customHeight="1">
      <c r="A4220" s="15"/>
      <c r="B4220" s="2" t="s">
        <v>6068</v>
      </c>
      <c r="C4220" s="2" t="s">
        <v>17499</v>
      </c>
      <c r="D4220" s="19">
        <v>0</v>
      </c>
      <c r="F4220" s="46">
        <v>0.86319999999999997</v>
      </c>
      <c r="G4220" s="46">
        <v>0.8125</v>
      </c>
      <c r="H4220" s="46">
        <v>1</v>
      </c>
      <c r="I4220" s="17">
        <v>0.77710000000000001</v>
      </c>
      <c r="J4220" s="4">
        <v>0.119787186293026</v>
      </c>
    </row>
    <row r="4221" spans="1:10" ht="15" customHeight="1">
      <c r="A4221" s="15"/>
      <c r="B4221" s="2" t="s">
        <v>6069</v>
      </c>
      <c r="C4221" s="2" t="s">
        <v>17500</v>
      </c>
      <c r="D4221" s="19">
        <v>0</v>
      </c>
      <c r="F4221" s="46">
        <v>0.66887142857142901</v>
      </c>
      <c r="G4221" s="46">
        <v>0.66990000000000005</v>
      </c>
      <c r="H4221" s="46">
        <v>1</v>
      </c>
      <c r="I4221" s="17">
        <v>0.14680000000000001</v>
      </c>
      <c r="J4221" s="4">
        <v>0.28289824268504299</v>
      </c>
    </row>
    <row r="4222" spans="1:10" ht="15" customHeight="1">
      <c r="A4222" s="15"/>
      <c r="B4222" s="2" t="s">
        <v>17501</v>
      </c>
      <c r="C4222" s="2" t="s">
        <v>17502</v>
      </c>
      <c r="D4222" s="19">
        <v>0</v>
      </c>
      <c r="F4222" s="46">
        <v>0.72033333333333305</v>
      </c>
      <c r="G4222" s="46">
        <v>0.77710000000000001</v>
      </c>
      <c r="H4222" s="46">
        <v>0.8125</v>
      </c>
      <c r="I4222" s="17">
        <v>0.57140000000000002</v>
      </c>
      <c r="J4222" s="4">
        <v>0.13018887561283199</v>
      </c>
    </row>
    <row r="4223" spans="1:10" ht="15" customHeight="1">
      <c r="A4223" s="15"/>
      <c r="B4223" s="2" t="s">
        <v>17503</v>
      </c>
      <c r="C4223" s="2" t="s">
        <v>17504</v>
      </c>
      <c r="D4223" s="19">
        <v>0</v>
      </c>
      <c r="F4223" s="46">
        <v>0.72033333333333305</v>
      </c>
      <c r="G4223" s="46">
        <v>0.77710000000000001</v>
      </c>
      <c r="H4223" s="46">
        <v>0.8125</v>
      </c>
      <c r="I4223" s="17">
        <v>0.57140000000000002</v>
      </c>
      <c r="J4223" s="4">
        <v>0.13018887561283199</v>
      </c>
    </row>
    <row r="4224" spans="1:10" ht="15" customHeight="1">
      <c r="A4224" s="15"/>
      <c r="B4224" s="2" t="s">
        <v>17505</v>
      </c>
      <c r="C4224" s="2" t="s">
        <v>17506</v>
      </c>
      <c r="D4224" s="19">
        <v>0</v>
      </c>
      <c r="F4224" s="46">
        <v>0.77980000000000005</v>
      </c>
      <c r="G4224" s="46">
        <v>0.8125</v>
      </c>
      <c r="H4224" s="46">
        <v>0.98089999999999999</v>
      </c>
      <c r="I4224" s="17">
        <v>0.38990000000000002</v>
      </c>
      <c r="J4224" s="4">
        <v>0.23385745658413401</v>
      </c>
    </row>
    <row r="4225" spans="1:10" ht="15" customHeight="1">
      <c r="A4225" s="15"/>
      <c r="B4225" s="2" t="s">
        <v>4670</v>
      </c>
      <c r="C4225" s="2" t="s">
        <v>17507</v>
      </c>
      <c r="D4225" s="19">
        <v>0</v>
      </c>
      <c r="F4225" s="46">
        <v>0.78864000000000001</v>
      </c>
      <c r="G4225" s="46">
        <v>0.8125</v>
      </c>
      <c r="H4225" s="46">
        <v>0.98280000000000001</v>
      </c>
      <c r="I4225" s="17">
        <v>0.38990000000000002</v>
      </c>
      <c r="J4225" s="4">
        <v>0.24205271739850401</v>
      </c>
    </row>
    <row r="4226" spans="1:10" ht="15" customHeight="1">
      <c r="A4226" s="15"/>
      <c r="B4226" s="2" t="s">
        <v>2949</v>
      </c>
      <c r="C4226" s="2" t="s">
        <v>17508</v>
      </c>
      <c r="D4226" s="19">
        <v>0</v>
      </c>
      <c r="F4226" s="46">
        <v>0.57469999999999999</v>
      </c>
      <c r="G4226" s="46">
        <v>0.64900000000000002</v>
      </c>
      <c r="H4226" s="46">
        <v>0.8125</v>
      </c>
      <c r="I4226" s="17">
        <v>0.27460000000000001</v>
      </c>
      <c r="J4226" s="4">
        <v>0.25008609717455299</v>
      </c>
    </row>
    <row r="4227" spans="1:10" ht="15" customHeight="1">
      <c r="A4227" s="15"/>
      <c r="B4227" s="2" t="s">
        <v>17509</v>
      </c>
      <c r="C4227" s="2" t="s">
        <v>17510</v>
      </c>
      <c r="D4227" s="19">
        <v>0</v>
      </c>
      <c r="F4227" s="46">
        <v>0.59831666666666705</v>
      </c>
      <c r="G4227" s="46">
        <v>0.71984999999999999</v>
      </c>
      <c r="H4227" s="46">
        <v>0.8125</v>
      </c>
      <c r="I4227" s="17">
        <v>0.27460000000000001</v>
      </c>
      <c r="J4227" s="4">
        <v>0.25114247284493102</v>
      </c>
    </row>
    <row r="4228" spans="1:10" ht="15" customHeight="1">
      <c r="A4228" s="15"/>
      <c r="B4228" s="2" t="s">
        <v>17511</v>
      </c>
      <c r="C4228" s="2" t="s">
        <v>17512</v>
      </c>
      <c r="D4228" s="19">
        <v>0</v>
      </c>
      <c r="F4228" s="46">
        <v>0.55907499999999999</v>
      </c>
      <c r="G4228" s="46">
        <v>0.56759999999999999</v>
      </c>
      <c r="H4228" s="46">
        <v>0.93859999999999999</v>
      </c>
      <c r="I4228" s="17">
        <v>0.24859999999999999</v>
      </c>
      <c r="J4228" s="4">
        <v>0.29086391884473101</v>
      </c>
    </row>
    <row r="4229" spans="1:10" ht="15" customHeight="1">
      <c r="A4229" s="15"/>
      <c r="B4229" s="2" t="s">
        <v>17513</v>
      </c>
      <c r="C4229" s="2" t="s">
        <v>17514</v>
      </c>
      <c r="D4229" s="19">
        <v>0</v>
      </c>
      <c r="F4229" s="46">
        <v>0.56656249999999997</v>
      </c>
      <c r="G4229" s="46">
        <v>0.56759999999999999</v>
      </c>
      <c r="H4229" s="46">
        <v>0.99850000000000005</v>
      </c>
      <c r="I4229" s="17">
        <v>0.24859999999999999</v>
      </c>
      <c r="J4229" s="4">
        <v>0.30256506708711201</v>
      </c>
    </row>
    <row r="4230" spans="1:10" ht="15" customHeight="1">
      <c r="A4230" s="15"/>
      <c r="B4230" s="2" t="s">
        <v>4671</v>
      </c>
      <c r="C4230" s="2" t="s">
        <v>17515</v>
      </c>
      <c r="D4230" s="19">
        <v>0</v>
      </c>
      <c r="F4230" s="46">
        <v>0.70042857142857096</v>
      </c>
      <c r="G4230" s="46">
        <v>0.77300000000000002</v>
      </c>
      <c r="H4230" s="46">
        <v>0.86970000000000003</v>
      </c>
      <c r="I4230" s="17">
        <v>0.193</v>
      </c>
      <c r="J4230" s="4">
        <v>0.22832590533625199</v>
      </c>
    </row>
    <row r="4231" spans="1:10" ht="15" customHeight="1">
      <c r="A4231" s="15"/>
      <c r="B4231" s="2" t="s">
        <v>17516</v>
      </c>
      <c r="C4231" s="2" t="s">
        <v>17517</v>
      </c>
      <c r="D4231" s="19">
        <v>0</v>
      </c>
      <c r="F4231" s="46">
        <v>0.76049999999999995</v>
      </c>
      <c r="G4231" s="46">
        <v>0.77710000000000001</v>
      </c>
      <c r="H4231" s="46">
        <v>0.98089999999999999</v>
      </c>
      <c r="I4231" s="17">
        <v>0.34970000000000001</v>
      </c>
      <c r="J4231" s="4">
        <v>0.17797951427060399</v>
      </c>
    </row>
    <row r="4232" spans="1:10" ht="15" customHeight="1">
      <c r="A4232" s="15"/>
      <c r="B4232" s="2" t="s">
        <v>2950</v>
      </c>
      <c r="C4232" s="2" t="s">
        <v>17518</v>
      </c>
      <c r="D4232" s="19">
        <v>0</v>
      </c>
      <c r="F4232" s="46">
        <v>0.76780000000000004</v>
      </c>
      <c r="G4232" s="46">
        <v>0.77710000000000001</v>
      </c>
      <c r="H4232" s="46">
        <v>1</v>
      </c>
      <c r="I4232" s="17">
        <v>0.52629999999999999</v>
      </c>
      <c r="J4232" s="4">
        <v>0.23698689837204101</v>
      </c>
    </row>
    <row r="4233" spans="1:10" ht="15" customHeight="1">
      <c r="A4233" s="15"/>
      <c r="B4233" s="2" t="s">
        <v>17519</v>
      </c>
      <c r="C4233" s="2" t="s">
        <v>17520</v>
      </c>
      <c r="D4233" s="19">
        <v>0</v>
      </c>
      <c r="F4233" s="46">
        <v>0.64700000000000002</v>
      </c>
      <c r="G4233" s="46">
        <v>0.77710000000000001</v>
      </c>
      <c r="H4233" s="46">
        <v>1</v>
      </c>
      <c r="I4233" s="17">
        <v>2.0199999999999999E-2</v>
      </c>
      <c r="J4233" s="4">
        <v>0.384553474825024</v>
      </c>
    </row>
    <row r="4234" spans="1:10" ht="15" customHeight="1">
      <c r="A4234" s="15"/>
      <c r="B4234" s="2" t="s">
        <v>17521</v>
      </c>
      <c r="C4234" s="2" t="s">
        <v>17522</v>
      </c>
      <c r="D4234" s="19">
        <v>0</v>
      </c>
      <c r="F4234" s="46">
        <v>0.73523333333333296</v>
      </c>
      <c r="G4234" s="46">
        <v>0.77710000000000001</v>
      </c>
      <c r="H4234" s="46">
        <v>1</v>
      </c>
      <c r="I4234" s="17">
        <v>0.42859999999999998</v>
      </c>
      <c r="J4234" s="4">
        <v>0.28799149871712099</v>
      </c>
    </row>
    <row r="4235" spans="1:10" ht="15" customHeight="1">
      <c r="A4235" s="15"/>
      <c r="B4235" s="2" t="s">
        <v>6070</v>
      </c>
      <c r="C4235" s="2" t="s">
        <v>17523</v>
      </c>
      <c r="D4235" s="19">
        <v>0</v>
      </c>
      <c r="F4235" s="46">
        <v>0.84566666666666701</v>
      </c>
      <c r="G4235" s="46">
        <v>0.8125</v>
      </c>
      <c r="H4235" s="46">
        <v>0.94740000000000002</v>
      </c>
      <c r="I4235" s="17">
        <v>0.77710000000000001</v>
      </c>
      <c r="J4235" s="4">
        <v>8.9864026914741199E-2</v>
      </c>
    </row>
    <row r="4236" spans="1:10" ht="15" customHeight="1">
      <c r="A4236" s="15"/>
      <c r="B4236" s="2" t="s">
        <v>233</v>
      </c>
      <c r="C4236" s="2" t="s">
        <v>17524</v>
      </c>
      <c r="D4236" s="19">
        <v>0</v>
      </c>
      <c r="F4236" s="46">
        <v>0.80696666666666705</v>
      </c>
      <c r="G4236" s="46">
        <v>0.88639999999999997</v>
      </c>
      <c r="H4236" s="46">
        <v>1</v>
      </c>
      <c r="I4236" s="17">
        <v>0.53449999999999998</v>
      </c>
      <c r="J4236" s="4">
        <v>0.24270311768358799</v>
      </c>
    </row>
    <row r="4237" spans="1:10" ht="15" customHeight="1">
      <c r="A4237" s="15"/>
      <c r="B4237" s="2" t="s">
        <v>17525</v>
      </c>
      <c r="C4237" s="2" t="s">
        <v>17526</v>
      </c>
      <c r="D4237" s="19">
        <v>0</v>
      </c>
      <c r="F4237" s="46">
        <v>0.86260000000000003</v>
      </c>
      <c r="G4237" s="46">
        <v>0.88639999999999997</v>
      </c>
      <c r="H4237" s="46">
        <v>0.88890000000000002</v>
      </c>
      <c r="I4237" s="17">
        <v>0.8125</v>
      </c>
      <c r="J4237" s="4">
        <v>4.3405875178367297E-2</v>
      </c>
    </row>
    <row r="4238" spans="1:10" ht="15" customHeight="1">
      <c r="A4238" s="15"/>
      <c r="B4238" s="2" t="s">
        <v>2951</v>
      </c>
      <c r="C4238" s="2" t="s">
        <v>17527</v>
      </c>
      <c r="D4238" s="19">
        <v>0</v>
      </c>
      <c r="F4238" s="46">
        <v>0.72989999999999999</v>
      </c>
      <c r="G4238" s="46">
        <v>0.88139999999999996</v>
      </c>
      <c r="H4238" s="46">
        <v>0.99850000000000005</v>
      </c>
      <c r="I4238" s="17">
        <v>7.0699999999999999E-2</v>
      </c>
      <c r="J4238" s="4">
        <v>0.37448560052423902</v>
      </c>
    </row>
    <row r="4239" spans="1:10" ht="15" customHeight="1">
      <c r="A4239" s="15"/>
      <c r="B4239" s="2" t="s">
        <v>17528</v>
      </c>
      <c r="C4239" s="2" t="s">
        <v>17529</v>
      </c>
      <c r="D4239" s="19">
        <v>0</v>
      </c>
      <c r="F4239" s="46">
        <v>0.82269999999999999</v>
      </c>
      <c r="G4239" s="46">
        <v>0.8125</v>
      </c>
      <c r="H4239" s="46">
        <v>0.88639999999999997</v>
      </c>
      <c r="I4239" s="17">
        <v>0.76919999999999999</v>
      </c>
      <c r="J4239" s="4">
        <v>5.9262045189142798E-2</v>
      </c>
    </row>
    <row r="4240" spans="1:10" ht="15" customHeight="1">
      <c r="A4240" s="15"/>
      <c r="B4240" s="2" t="s">
        <v>3996</v>
      </c>
      <c r="C4240" s="2" t="s">
        <v>17530</v>
      </c>
      <c r="D4240" s="19">
        <v>0</v>
      </c>
      <c r="F4240" s="46">
        <v>0.73298571428571402</v>
      </c>
      <c r="G4240" s="46">
        <v>0.80430000000000001</v>
      </c>
      <c r="H4240" s="46">
        <v>1</v>
      </c>
      <c r="I4240" s="17">
        <v>0.4022</v>
      </c>
      <c r="J4240" s="4">
        <v>0.21602612055467901</v>
      </c>
    </row>
    <row r="4241" spans="1:10" ht="15" customHeight="1">
      <c r="A4241" s="15"/>
      <c r="B4241" s="2" t="s">
        <v>6071</v>
      </c>
      <c r="C4241" s="2" t="s">
        <v>17531</v>
      </c>
      <c r="D4241" s="19">
        <v>0</v>
      </c>
      <c r="F4241" s="46">
        <v>0.699633333333333</v>
      </c>
      <c r="G4241" s="46">
        <v>0.8125</v>
      </c>
      <c r="H4241" s="46">
        <v>0.88639999999999997</v>
      </c>
      <c r="I4241" s="17">
        <v>0.4</v>
      </c>
      <c r="J4241" s="4">
        <v>0.26210761784681802</v>
      </c>
    </row>
    <row r="4242" spans="1:10" ht="15" customHeight="1">
      <c r="A4242" s="15"/>
      <c r="B4242" s="2" t="s">
        <v>17532</v>
      </c>
      <c r="C4242" s="2" t="s">
        <v>17533</v>
      </c>
      <c r="D4242" s="19">
        <v>1</v>
      </c>
      <c r="F4242" s="46">
        <v>0.87641999999999998</v>
      </c>
      <c r="G4242" s="46">
        <v>0.88639999999999997</v>
      </c>
      <c r="H4242" s="46">
        <v>0.93169999999999997</v>
      </c>
      <c r="I4242" s="17">
        <v>0.8125</v>
      </c>
      <c r="J4242" s="4">
        <v>4.8648196266665403E-2</v>
      </c>
    </row>
    <row r="4243" spans="1:10" ht="15" customHeight="1">
      <c r="A4243" s="15"/>
      <c r="B4243" s="2" t="s">
        <v>17532</v>
      </c>
      <c r="C4243" s="2" t="s">
        <v>17534</v>
      </c>
      <c r="D4243" s="19">
        <v>2</v>
      </c>
      <c r="F4243" s="46">
        <v>0.87026000000000003</v>
      </c>
      <c r="G4243" s="46">
        <v>0.87829999999999997</v>
      </c>
      <c r="H4243" s="46">
        <v>0.93169999999999997</v>
      </c>
      <c r="I4243" s="17">
        <v>0.8125</v>
      </c>
      <c r="J4243" s="4">
        <v>4.5311179635935298E-2</v>
      </c>
    </row>
    <row r="4244" spans="1:10" ht="15" customHeight="1">
      <c r="A4244" s="15"/>
      <c r="B4244" s="2" t="s">
        <v>6072</v>
      </c>
      <c r="C4244" s="2" t="s">
        <v>17535</v>
      </c>
      <c r="D4244" s="19">
        <v>0</v>
      </c>
      <c r="F4244" s="46">
        <v>0.68761428571428596</v>
      </c>
      <c r="G4244" s="46">
        <v>0.77300000000000002</v>
      </c>
      <c r="H4244" s="46">
        <v>1</v>
      </c>
      <c r="I4244" s="17">
        <v>0.193</v>
      </c>
      <c r="J4244" s="4">
        <v>0.26687496091223101</v>
      </c>
    </row>
    <row r="4245" spans="1:10" ht="15" customHeight="1">
      <c r="A4245" s="15"/>
      <c r="B4245" s="2" t="s">
        <v>6073</v>
      </c>
      <c r="C4245" s="2" t="s">
        <v>17536</v>
      </c>
      <c r="D4245" s="19">
        <v>0</v>
      </c>
      <c r="F4245" s="46">
        <v>0.75676666666666703</v>
      </c>
      <c r="G4245" s="46">
        <v>0.8125</v>
      </c>
      <c r="H4245" s="46">
        <v>0.88639999999999997</v>
      </c>
      <c r="I4245" s="17">
        <v>0.57140000000000002</v>
      </c>
      <c r="J4245" s="4">
        <v>0.16472978884625999</v>
      </c>
    </row>
    <row r="4246" spans="1:10" ht="15" customHeight="1">
      <c r="A4246" s="15"/>
      <c r="B4246" s="2" t="s">
        <v>6074</v>
      </c>
      <c r="C4246" s="2" t="s">
        <v>17537</v>
      </c>
      <c r="D4246" s="19">
        <v>0</v>
      </c>
      <c r="F4246" s="46">
        <v>0.74919999999999998</v>
      </c>
      <c r="G4246" s="46">
        <v>0.77300000000000002</v>
      </c>
      <c r="H4246" s="46">
        <v>0.88639999999999997</v>
      </c>
      <c r="I4246" s="17">
        <v>0.54500000000000004</v>
      </c>
      <c r="J4246" s="4">
        <v>0.127963686255125</v>
      </c>
    </row>
    <row r="4247" spans="1:10" ht="15" customHeight="1">
      <c r="A4247" s="15"/>
      <c r="B4247" s="2" t="s">
        <v>4672</v>
      </c>
      <c r="C4247" s="2" t="s">
        <v>17538</v>
      </c>
      <c r="D4247" s="19">
        <v>0</v>
      </c>
      <c r="F4247" s="46">
        <v>0.72287999999999997</v>
      </c>
      <c r="G4247" s="46">
        <v>0.8125</v>
      </c>
      <c r="H4247" s="46">
        <v>0.88639999999999997</v>
      </c>
      <c r="I4247" s="17">
        <v>0.47499999999999998</v>
      </c>
      <c r="J4247" s="4">
        <v>0.177531763355181</v>
      </c>
    </row>
    <row r="4248" spans="1:10" ht="15" customHeight="1">
      <c r="A4248" s="15"/>
      <c r="B4248" s="2" t="s">
        <v>6075</v>
      </c>
      <c r="C4248" s="2" t="s">
        <v>17539</v>
      </c>
      <c r="D4248" s="19">
        <v>0</v>
      </c>
      <c r="F4248" s="46">
        <v>0.78280000000000005</v>
      </c>
      <c r="G4248" s="46">
        <v>0.84240000000000004</v>
      </c>
      <c r="H4248" s="46">
        <v>0.98280000000000001</v>
      </c>
      <c r="I4248" s="17">
        <v>0.38990000000000002</v>
      </c>
      <c r="J4248" s="4">
        <v>0.228876396773455</v>
      </c>
    </row>
    <row r="4249" spans="1:10" ht="15" customHeight="1">
      <c r="A4249" s="15"/>
      <c r="B4249" s="2" t="s">
        <v>6076</v>
      </c>
      <c r="C4249" s="2" t="s">
        <v>17540</v>
      </c>
      <c r="D4249" s="19">
        <v>0</v>
      </c>
      <c r="F4249" s="46">
        <v>0.78624000000000005</v>
      </c>
      <c r="G4249" s="46">
        <v>0.84240000000000004</v>
      </c>
      <c r="H4249" s="46">
        <v>1</v>
      </c>
      <c r="I4249" s="17">
        <v>0.38990000000000002</v>
      </c>
      <c r="J4249" s="4">
        <v>0.23273068770576899</v>
      </c>
    </row>
    <row r="4250" spans="1:10" ht="15" customHeight="1">
      <c r="A4250" s="15"/>
      <c r="B4250" s="2" t="s">
        <v>2952</v>
      </c>
      <c r="C4250" s="2" t="s">
        <v>17541</v>
      </c>
      <c r="D4250" s="19">
        <v>0</v>
      </c>
      <c r="F4250" s="46">
        <v>0.86219999999999997</v>
      </c>
      <c r="G4250" s="46">
        <v>0.8095</v>
      </c>
      <c r="H4250" s="46">
        <v>1</v>
      </c>
      <c r="I4250" s="17">
        <v>0.77710000000000001</v>
      </c>
      <c r="J4250" s="4">
        <v>0.120432844357343</v>
      </c>
    </row>
    <row r="4251" spans="1:10" ht="15" customHeight="1">
      <c r="A4251" s="15"/>
      <c r="B4251" s="2" t="s">
        <v>2953</v>
      </c>
      <c r="C4251" s="2" t="s">
        <v>17542</v>
      </c>
      <c r="D4251" s="19">
        <v>0</v>
      </c>
      <c r="F4251" s="46">
        <v>0.64700000000000002</v>
      </c>
      <c r="G4251" s="46">
        <v>0.77710000000000001</v>
      </c>
      <c r="H4251" s="46">
        <v>0.8125</v>
      </c>
      <c r="I4251" s="17">
        <v>0.35139999999999999</v>
      </c>
      <c r="J4251" s="4">
        <v>0.25660828123815499</v>
      </c>
    </row>
    <row r="4252" spans="1:10" ht="15" customHeight="1">
      <c r="A4252" s="15"/>
      <c r="B4252" s="2" t="s">
        <v>17543</v>
      </c>
      <c r="C4252" s="2" t="s">
        <v>17544</v>
      </c>
      <c r="D4252" s="19">
        <v>0</v>
      </c>
      <c r="F4252" s="46">
        <v>0.86319999999999997</v>
      </c>
      <c r="G4252" s="46">
        <v>0.8125</v>
      </c>
      <c r="H4252" s="46">
        <v>1</v>
      </c>
      <c r="I4252" s="17">
        <v>0.77710000000000001</v>
      </c>
      <c r="J4252" s="4">
        <v>0.119787186293026</v>
      </c>
    </row>
    <row r="4253" spans="1:10" ht="15" customHeight="1">
      <c r="A4253" s="15"/>
      <c r="B4253" s="2" t="s">
        <v>2954</v>
      </c>
      <c r="C4253" s="2" t="s">
        <v>17545</v>
      </c>
      <c r="D4253" s="19">
        <v>0</v>
      </c>
      <c r="F4253" s="46">
        <v>0.83933999999999997</v>
      </c>
      <c r="G4253" s="46">
        <v>0.8125</v>
      </c>
      <c r="H4253" s="46">
        <v>0.99850000000000005</v>
      </c>
      <c r="I4253" s="17">
        <v>0.76619999999999999</v>
      </c>
      <c r="J4253" s="4">
        <v>9.3921419282291502E-2</v>
      </c>
    </row>
    <row r="4254" spans="1:10" ht="15" customHeight="1">
      <c r="A4254" s="15"/>
      <c r="B4254" s="2" t="s">
        <v>6077</v>
      </c>
      <c r="C4254" s="2" t="s">
        <v>17546</v>
      </c>
      <c r="D4254" s="19">
        <v>0</v>
      </c>
      <c r="F4254" s="46">
        <v>0.58506000000000002</v>
      </c>
      <c r="G4254" s="46">
        <v>0.77710000000000001</v>
      </c>
      <c r="H4254" s="46">
        <v>0.84240000000000004</v>
      </c>
      <c r="I4254" s="17">
        <v>4.3299999999999998E-2</v>
      </c>
      <c r="J4254" s="4">
        <v>0.34153231618691698</v>
      </c>
    </row>
    <row r="4255" spans="1:10" ht="15" customHeight="1">
      <c r="A4255" s="15"/>
      <c r="B4255" s="2" t="s">
        <v>2955</v>
      </c>
      <c r="C4255" s="2" t="s">
        <v>17547</v>
      </c>
      <c r="D4255" s="19">
        <v>0</v>
      </c>
      <c r="F4255" s="46">
        <v>0.821566666666667</v>
      </c>
      <c r="G4255" s="46">
        <v>0.8125</v>
      </c>
      <c r="H4255" s="46">
        <v>0.90620000000000001</v>
      </c>
      <c r="I4255" s="17">
        <v>0.746</v>
      </c>
      <c r="J4255" s="4">
        <v>8.0483932143834397E-2</v>
      </c>
    </row>
    <row r="4256" spans="1:10" ht="15" customHeight="1">
      <c r="A4256" s="15"/>
      <c r="B4256" s="2" t="s">
        <v>6078</v>
      </c>
      <c r="C4256" s="2" t="s">
        <v>17548</v>
      </c>
      <c r="D4256" s="19">
        <v>0</v>
      </c>
      <c r="F4256" s="46">
        <v>0.58977999999999997</v>
      </c>
      <c r="G4256" s="46">
        <v>0.7399</v>
      </c>
      <c r="H4256" s="46">
        <v>0.8125</v>
      </c>
      <c r="I4256" s="17">
        <v>5.2400000000000002E-2</v>
      </c>
      <c r="J4256" s="4">
        <v>0.31039949581144599</v>
      </c>
    </row>
    <row r="4257" spans="1:10" ht="15" customHeight="1">
      <c r="A4257" s="15"/>
      <c r="B4257" s="2" t="s">
        <v>17549</v>
      </c>
      <c r="C4257" s="2" t="s">
        <v>17550</v>
      </c>
      <c r="D4257" s="19">
        <v>0</v>
      </c>
      <c r="F4257" s="46">
        <v>0.55745999999999996</v>
      </c>
      <c r="G4257" s="46">
        <v>0.76619999999999999</v>
      </c>
      <c r="H4257" s="46">
        <v>1</v>
      </c>
      <c r="I4257" s="17">
        <v>2.0400000000000001E-2</v>
      </c>
      <c r="J4257" s="4">
        <v>0.42523482688980202</v>
      </c>
    </row>
    <row r="4258" spans="1:10" ht="15" customHeight="1">
      <c r="A4258" s="15"/>
      <c r="B4258" s="2" t="s">
        <v>2956</v>
      </c>
      <c r="C4258" s="2" t="s">
        <v>17551</v>
      </c>
      <c r="D4258" s="19">
        <v>0</v>
      </c>
      <c r="F4258" s="46">
        <v>0.85906666666666698</v>
      </c>
      <c r="G4258" s="46">
        <v>0.87180000000000002</v>
      </c>
      <c r="H4258" s="46">
        <v>0.89290000000000003</v>
      </c>
      <c r="I4258" s="17">
        <v>0.8125</v>
      </c>
      <c r="J4258" s="4">
        <v>4.1685049278288401E-2</v>
      </c>
    </row>
    <row r="4259" spans="1:10" ht="15" customHeight="1">
      <c r="A4259" s="15"/>
      <c r="B4259" s="2" t="s">
        <v>17552</v>
      </c>
      <c r="C4259" s="2" t="s">
        <v>17553</v>
      </c>
      <c r="D4259" s="19">
        <v>1</v>
      </c>
      <c r="F4259" s="46">
        <v>0.9012</v>
      </c>
      <c r="G4259" s="46">
        <v>0.90910000000000002</v>
      </c>
      <c r="H4259" s="46">
        <v>0.98089999999999999</v>
      </c>
      <c r="I4259" s="17">
        <v>0.8125</v>
      </c>
      <c r="J4259" s="4">
        <v>6.3397160819708601E-2</v>
      </c>
    </row>
    <row r="4260" spans="1:10" ht="15" customHeight="1">
      <c r="A4260" s="15"/>
      <c r="B4260" s="2" t="s">
        <v>17552</v>
      </c>
      <c r="C4260" s="2" t="s">
        <v>17554</v>
      </c>
      <c r="D4260" s="19">
        <v>2</v>
      </c>
      <c r="F4260" s="46">
        <v>0.89503999999999995</v>
      </c>
      <c r="G4260" s="46">
        <v>0.87829999999999997</v>
      </c>
      <c r="H4260" s="46">
        <v>0.98089999999999999</v>
      </c>
      <c r="I4260" s="17">
        <v>0.8125</v>
      </c>
      <c r="J4260" s="4">
        <v>6.3931744853398101E-2</v>
      </c>
    </row>
    <row r="4261" spans="1:10" ht="15" customHeight="1">
      <c r="A4261" s="15"/>
      <c r="B4261" s="2" t="s">
        <v>6079</v>
      </c>
      <c r="C4261" s="2" t="s">
        <v>17555</v>
      </c>
      <c r="D4261" s="19">
        <v>0</v>
      </c>
      <c r="F4261" s="46">
        <v>0.65627999999999997</v>
      </c>
      <c r="G4261" s="46">
        <v>0.8125</v>
      </c>
      <c r="H4261" s="46">
        <v>0.98089999999999999</v>
      </c>
      <c r="I4261" s="17">
        <v>1.8100000000000002E-2</v>
      </c>
      <c r="J4261" s="4">
        <v>0.383043838222207</v>
      </c>
    </row>
    <row r="4262" spans="1:10" ht="15" customHeight="1">
      <c r="A4262" s="15"/>
      <c r="B4262" s="2" t="s">
        <v>6080</v>
      </c>
      <c r="C4262" s="2" t="s">
        <v>17556</v>
      </c>
      <c r="D4262" s="19">
        <v>0</v>
      </c>
      <c r="F4262" s="46">
        <v>0.80757999999999996</v>
      </c>
      <c r="G4262" s="46">
        <v>0.87180000000000002</v>
      </c>
      <c r="H4262" s="46">
        <v>0.98280000000000001</v>
      </c>
      <c r="I4262" s="17">
        <v>0.38990000000000002</v>
      </c>
      <c r="J4262" s="4">
        <v>0.24461544718189801</v>
      </c>
    </row>
    <row r="4263" spans="1:10" ht="15" customHeight="1">
      <c r="A4263" s="15"/>
      <c r="B4263" s="2" t="s">
        <v>2957</v>
      </c>
      <c r="C4263" s="2" t="s">
        <v>17557</v>
      </c>
      <c r="D4263" s="19">
        <v>0</v>
      </c>
      <c r="F4263" s="46">
        <v>0.88549999999999995</v>
      </c>
      <c r="G4263" s="46">
        <v>0.87180000000000002</v>
      </c>
      <c r="H4263" s="46">
        <v>0.97219999999999995</v>
      </c>
      <c r="I4263" s="17">
        <v>0.8125</v>
      </c>
      <c r="J4263" s="4">
        <v>8.0726637487263095E-2</v>
      </c>
    </row>
    <row r="4264" spans="1:10" ht="15" customHeight="1">
      <c r="A4264" s="15"/>
      <c r="B4264" s="2" t="s">
        <v>2958</v>
      </c>
      <c r="C4264" s="2" t="s">
        <v>17558</v>
      </c>
      <c r="D4264" s="19">
        <v>0</v>
      </c>
      <c r="F4264" s="46">
        <v>0.84713333333333296</v>
      </c>
      <c r="G4264" s="46">
        <v>0.85709999999999997</v>
      </c>
      <c r="H4264" s="46">
        <v>0.87180000000000002</v>
      </c>
      <c r="I4264" s="17">
        <v>0.8125</v>
      </c>
      <c r="J4264" s="4">
        <v>3.08807923041708E-2</v>
      </c>
    </row>
    <row r="4265" spans="1:10" ht="15" customHeight="1">
      <c r="A4265" s="15"/>
      <c r="B4265" s="2" t="s">
        <v>2959</v>
      </c>
      <c r="C4265" s="2" t="s">
        <v>17559</v>
      </c>
      <c r="D4265" s="19">
        <v>0</v>
      </c>
      <c r="F4265" s="46">
        <v>0.83819999999999995</v>
      </c>
      <c r="G4265" s="46">
        <v>0.87180000000000002</v>
      </c>
      <c r="H4265" s="46">
        <v>1</v>
      </c>
      <c r="I4265" s="17">
        <v>0.52939999999999998</v>
      </c>
      <c r="J4265" s="4">
        <v>0.188861682190962</v>
      </c>
    </row>
    <row r="4266" spans="1:10" ht="15" customHeight="1">
      <c r="A4266" s="15"/>
      <c r="B4266" s="2" t="s">
        <v>6081</v>
      </c>
      <c r="C4266" s="2" t="s">
        <v>17560</v>
      </c>
      <c r="D4266" s="19">
        <v>0</v>
      </c>
      <c r="F4266" s="46">
        <v>0.68401428571428602</v>
      </c>
      <c r="G4266" s="46">
        <v>0.72909999999999997</v>
      </c>
      <c r="H4266" s="46">
        <v>1</v>
      </c>
      <c r="I4266" s="17">
        <v>0.1754</v>
      </c>
      <c r="J4266" s="4">
        <v>0.26970509467794301</v>
      </c>
    </row>
    <row r="4267" spans="1:10" ht="15" customHeight="1">
      <c r="A4267" s="15"/>
      <c r="B4267" s="2" t="s">
        <v>2960</v>
      </c>
      <c r="C4267" s="2" t="s">
        <v>17561</v>
      </c>
      <c r="D4267" s="19">
        <v>0</v>
      </c>
      <c r="F4267" s="46">
        <v>0.93930000000000002</v>
      </c>
      <c r="G4267" s="46">
        <v>0.91669999999999996</v>
      </c>
      <c r="H4267" s="46">
        <v>1</v>
      </c>
      <c r="I4267" s="17">
        <v>0.9012</v>
      </c>
      <c r="J4267" s="4">
        <v>5.3135957693448997E-2</v>
      </c>
    </row>
    <row r="4268" spans="1:10" ht="15" customHeight="1">
      <c r="A4268" s="15"/>
      <c r="B4268" s="2" t="s">
        <v>4673</v>
      </c>
      <c r="C4268" s="2" t="s">
        <v>17562</v>
      </c>
      <c r="D4268" s="19">
        <v>1</v>
      </c>
      <c r="F4268" s="46">
        <v>0.68674999999999997</v>
      </c>
      <c r="G4268" s="46">
        <v>0.79449999999999998</v>
      </c>
      <c r="H4268" s="46">
        <v>1</v>
      </c>
      <c r="I4268" s="17">
        <v>0.18049999999999999</v>
      </c>
      <c r="J4268" s="4">
        <v>0.30925101365144197</v>
      </c>
    </row>
    <row r="4269" spans="1:10" ht="15" customHeight="1">
      <c r="A4269" s="15"/>
      <c r="B4269" s="2" t="s">
        <v>4673</v>
      </c>
      <c r="C4269" s="2" t="s">
        <v>17563</v>
      </c>
      <c r="D4269" s="19">
        <v>2</v>
      </c>
      <c r="F4269" s="46">
        <v>0.61072222222222206</v>
      </c>
      <c r="G4269" s="46">
        <v>0.80249999999999999</v>
      </c>
      <c r="H4269" s="46">
        <v>0.93169999999999997</v>
      </c>
      <c r="I4269" s="17">
        <v>5.1999999999999998E-3</v>
      </c>
      <c r="J4269" s="4">
        <v>0.37080703127697601</v>
      </c>
    </row>
    <row r="4270" spans="1:10" ht="15" customHeight="1">
      <c r="A4270" s="15"/>
      <c r="B4270" s="2" t="s">
        <v>6082</v>
      </c>
      <c r="C4270" s="2" t="s">
        <v>17564</v>
      </c>
      <c r="D4270" s="19">
        <v>0</v>
      </c>
      <c r="F4270" s="46">
        <v>0.68110000000000004</v>
      </c>
      <c r="G4270" s="46">
        <v>0.91669999999999996</v>
      </c>
      <c r="H4270" s="46">
        <v>1</v>
      </c>
      <c r="I4270" s="17">
        <v>0.12659999999999999</v>
      </c>
      <c r="J4270" s="4">
        <v>0.48201391058765097</v>
      </c>
    </row>
    <row r="4271" spans="1:10" ht="15" customHeight="1">
      <c r="A4271" s="15"/>
      <c r="B4271" s="2" t="s">
        <v>17565</v>
      </c>
      <c r="C4271" s="2" t="s">
        <v>17566</v>
      </c>
      <c r="D4271" s="19">
        <v>0</v>
      </c>
      <c r="F4271" s="46">
        <v>0.64656666666666696</v>
      </c>
      <c r="G4271" s="46">
        <v>0.8125</v>
      </c>
      <c r="H4271" s="46">
        <v>0.91669999999999996</v>
      </c>
      <c r="I4271" s="17">
        <v>0.21049999999999999</v>
      </c>
      <c r="J4271" s="4">
        <v>0.38122173775026702</v>
      </c>
    </row>
    <row r="4272" spans="1:10" ht="15" customHeight="1">
      <c r="A4272" s="15"/>
      <c r="B4272" s="2" t="s">
        <v>4674</v>
      </c>
      <c r="C4272" s="2" t="s">
        <v>17567</v>
      </c>
      <c r="D4272" s="19">
        <v>0</v>
      </c>
      <c r="F4272" s="46">
        <v>0.75844</v>
      </c>
      <c r="G4272" s="46">
        <v>0.80249999999999999</v>
      </c>
      <c r="H4272" s="46">
        <v>0.91669999999999996</v>
      </c>
      <c r="I4272" s="17">
        <v>0.5</v>
      </c>
      <c r="J4272" s="4">
        <v>0.15548751718385601</v>
      </c>
    </row>
    <row r="4273" spans="1:10" ht="15" customHeight="1">
      <c r="A4273" s="15"/>
      <c r="B4273" s="2" t="s">
        <v>2961</v>
      </c>
      <c r="C4273" s="2">
        <v>5</v>
      </c>
      <c r="D4273" s="19">
        <v>0</v>
      </c>
      <c r="F4273" s="46">
        <v>5.1299999999999998E-2</v>
      </c>
      <c r="G4273" s="46">
        <v>5.1299999999999998E-2</v>
      </c>
      <c r="H4273" s="46">
        <v>5.1299999999999998E-2</v>
      </c>
      <c r="I4273" s="17">
        <v>5.1299999999999998E-2</v>
      </c>
      <c r="J4273" s="4" t="s">
        <v>1</v>
      </c>
    </row>
    <row r="4274" spans="1:10" ht="15" customHeight="1">
      <c r="A4274" s="15"/>
      <c r="B4274" s="2" t="s">
        <v>4675</v>
      </c>
      <c r="C4274" s="2" t="s">
        <v>17568</v>
      </c>
      <c r="D4274" s="19">
        <v>0</v>
      </c>
      <c r="F4274" s="46">
        <v>0.55366666666666697</v>
      </c>
      <c r="G4274" s="46">
        <v>0.72729999999999995</v>
      </c>
      <c r="H4274" s="46">
        <v>0.90739999999999998</v>
      </c>
      <c r="I4274" s="17">
        <v>2.63E-2</v>
      </c>
      <c r="J4274" s="4">
        <v>0.46550585746404199</v>
      </c>
    </row>
    <row r="4275" spans="1:10" ht="15" customHeight="1">
      <c r="A4275" s="15"/>
      <c r="B4275" s="2" t="s">
        <v>4676</v>
      </c>
      <c r="C4275" s="2" t="s">
        <v>17569</v>
      </c>
      <c r="D4275" s="19">
        <v>0</v>
      </c>
      <c r="F4275" s="46">
        <v>0.61199999999999999</v>
      </c>
      <c r="G4275" s="46">
        <v>0.84</v>
      </c>
      <c r="H4275" s="46">
        <v>0.96970000000000001</v>
      </c>
      <c r="I4275" s="17">
        <v>2.63E-2</v>
      </c>
      <c r="J4275" s="4">
        <v>0.51135984394553302</v>
      </c>
    </row>
    <row r="4276" spans="1:10" ht="15" customHeight="1">
      <c r="A4276" s="15"/>
      <c r="B4276" s="2" t="s">
        <v>6083</v>
      </c>
      <c r="C4276" s="2" t="s">
        <v>17570</v>
      </c>
      <c r="D4276" s="19">
        <v>0</v>
      </c>
      <c r="F4276" s="46">
        <v>0.63260000000000005</v>
      </c>
      <c r="G4276" s="46">
        <v>0.90480000000000005</v>
      </c>
      <c r="H4276" s="46">
        <v>0.9667</v>
      </c>
      <c r="I4276" s="17">
        <v>2.63E-2</v>
      </c>
      <c r="J4276" s="4">
        <v>0.52598257575703</v>
      </c>
    </row>
    <row r="4277" spans="1:10" ht="15" customHeight="1">
      <c r="A4277" s="15"/>
      <c r="B4277" s="2" t="s">
        <v>6084</v>
      </c>
      <c r="C4277" s="2" t="s">
        <v>17571</v>
      </c>
      <c r="D4277" s="19">
        <v>0</v>
      </c>
      <c r="F4277" s="46">
        <v>0.52858000000000005</v>
      </c>
      <c r="G4277" s="46">
        <v>0.72909999999999997</v>
      </c>
      <c r="H4277" s="46">
        <v>0.90480000000000005</v>
      </c>
      <c r="I4277" s="17">
        <v>2.63E-2</v>
      </c>
      <c r="J4277" s="4">
        <v>0.381767385982616</v>
      </c>
    </row>
    <row r="4278" spans="1:10" ht="15" customHeight="1">
      <c r="A4278" s="15"/>
      <c r="B4278" s="2" t="s">
        <v>6085</v>
      </c>
      <c r="C4278" s="2" t="s">
        <v>17572</v>
      </c>
      <c r="D4278" s="19">
        <v>0</v>
      </c>
      <c r="F4278" s="46">
        <v>0.54410000000000003</v>
      </c>
      <c r="G4278" s="46">
        <v>0.77270000000000005</v>
      </c>
      <c r="H4278" s="46">
        <v>0.83330000000000004</v>
      </c>
      <c r="I4278" s="17">
        <v>2.63E-2</v>
      </c>
      <c r="J4278" s="4">
        <v>0.44945046445631798</v>
      </c>
    </row>
    <row r="4279" spans="1:10" ht="15" customHeight="1">
      <c r="A4279" s="15"/>
      <c r="B4279" s="2" t="s">
        <v>4677</v>
      </c>
      <c r="C4279" s="2" t="s">
        <v>17573</v>
      </c>
      <c r="D4279" s="19">
        <v>1</v>
      </c>
      <c r="F4279" s="46">
        <v>0.56940000000000002</v>
      </c>
      <c r="G4279" s="46">
        <v>0.77270000000000005</v>
      </c>
      <c r="H4279" s="46">
        <v>0.99709999999999999</v>
      </c>
      <c r="I4279" s="17">
        <v>2.63E-2</v>
      </c>
      <c r="J4279" s="4">
        <v>0.43243445746147502</v>
      </c>
    </row>
    <row r="4280" spans="1:10" ht="15" customHeight="1">
      <c r="A4280" s="15"/>
      <c r="B4280" s="2" t="s">
        <v>4677</v>
      </c>
      <c r="C4280" s="2" t="s">
        <v>17574</v>
      </c>
      <c r="D4280" s="19">
        <v>2</v>
      </c>
      <c r="F4280" s="46">
        <v>0.58496000000000004</v>
      </c>
      <c r="G4280" s="46">
        <v>0.77270000000000005</v>
      </c>
      <c r="H4280" s="46">
        <v>0.99709999999999999</v>
      </c>
      <c r="I4280" s="17">
        <v>2.63E-2</v>
      </c>
      <c r="J4280" s="4">
        <v>0.44670525853184201</v>
      </c>
    </row>
    <row r="4281" spans="1:10" ht="15" customHeight="1">
      <c r="A4281" s="15"/>
      <c r="B4281" s="2" t="s">
        <v>4678</v>
      </c>
      <c r="C4281" s="2" t="s">
        <v>17575</v>
      </c>
      <c r="D4281" s="19">
        <v>0</v>
      </c>
      <c r="F4281" s="46">
        <v>0.544333333333333</v>
      </c>
      <c r="G4281" s="46">
        <v>0.76049999999999995</v>
      </c>
      <c r="H4281" s="46">
        <v>0.84619999999999995</v>
      </c>
      <c r="I4281" s="17">
        <v>2.63E-2</v>
      </c>
      <c r="J4281" s="4">
        <v>0.450671746766239</v>
      </c>
    </row>
    <row r="4282" spans="1:10" ht="15" customHeight="1">
      <c r="A4282" s="15"/>
      <c r="B4282" s="2" t="s">
        <v>6086</v>
      </c>
      <c r="C4282" s="2" t="s">
        <v>17576</v>
      </c>
      <c r="D4282" s="19">
        <v>0</v>
      </c>
      <c r="F4282" s="46">
        <v>0.30283333333333301</v>
      </c>
      <c r="G4282" s="46">
        <v>0.1217</v>
      </c>
      <c r="H4282" s="46">
        <v>0.76049999999999995</v>
      </c>
      <c r="I4282" s="17">
        <v>2.63E-2</v>
      </c>
      <c r="J4282" s="4">
        <v>0.39921093839389399</v>
      </c>
    </row>
    <row r="4283" spans="1:10" ht="15" customHeight="1">
      <c r="A4283" s="15"/>
      <c r="B4283" s="2" t="s">
        <v>2962</v>
      </c>
      <c r="C4283" s="2" t="s">
        <v>17577</v>
      </c>
      <c r="D4283" s="19">
        <v>0</v>
      </c>
      <c r="F4283" s="46">
        <v>4.0800000000000003E-2</v>
      </c>
      <c r="G4283" s="46">
        <v>4.0800000000000003E-2</v>
      </c>
      <c r="H4283" s="46">
        <v>4.0800000000000003E-2</v>
      </c>
      <c r="I4283" s="17">
        <v>4.0800000000000003E-2</v>
      </c>
      <c r="J4283" s="4" t="s">
        <v>1</v>
      </c>
    </row>
    <row r="4284" spans="1:10" ht="15" customHeight="1">
      <c r="A4284" s="15"/>
      <c r="B4284" s="2" t="s">
        <v>6087</v>
      </c>
      <c r="C4284" s="2" t="s">
        <v>17578</v>
      </c>
      <c r="D4284" s="19">
        <v>0</v>
      </c>
      <c r="F4284" s="46">
        <v>0.31016666666666698</v>
      </c>
      <c r="G4284" s="46">
        <v>0.38990000000000002</v>
      </c>
      <c r="H4284" s="46">
        <v>0.51429999999999998</v>
      </c>
      <c r="I4284" s="17">
        <v>2.63E-2</v>
      </c>
      <c r="J4284" s="4">
        <v>0.25358243892930199</v>
      </c>
    </row>
    <row r="4285" spans="1:10" ht="15" customHeight="1">
      <c r="A4285" s="15"/>
      <c r="B4285" s="2" t="s">
        <v>3525</v>
      </c>
      <c r="C4285" s="2" t="s">
        <v>17579</v>
      </c>
      <c r="D4285" s="19">
        <v>0</v>
      </c>
      <c r="F4285" s="46">
        <v>0.32919999999999999</v>
      </c>
      <c r="G4285" s="46">
        <v>0.38990000000000002</v>
      </c>
      <c r="H4285" s="46">
        <v>0.57140000000000002</v>
      </c>
      <c r="I4285" s="17">
        <v>2.63E-2</v>
      </c>
      <c r="J4285" s="4">
        <v>0.27757317954009902</v>
      </c>
    </row>
    <row r="4286" spans="1:10" ht="15" customHeight="1">
      <c r="A4286" s="15"/>
      <c r="B4286" s="2" t="s">
        <v>17580</v>
      </c>
      <c r="C4286" s="2" t="s">
        <v>17581</v>
      </c>
      <c r="D4286" s="19">
        <v>0</v>
      </c>
      <c r="F4286" s="46">
        <v>0.57310000000000005</v>
      </c>
      <c r="G4286" s="46">
        <v>0.72219999999999995</v>
      </c>
      <c r="H4286" s="46">
        <v>0.88139999999999996</v>
      </c>
      <c r="I4286" s="17">
        <v>2.63E-2</v>
      </c>
      <c r="J4286" s="4">
        <v>0.34642998571139899</v>
      </c>
    </row>
    <row r="4287" spans="1:10" ht="15" customHeight="1">
      <c r="A4287" s="15"/>
      <c r="B4287" s="2" t="s">
        <v>2963</v>
      </c>
      <c r="C4287" s="2" t="s">
        <v>17582</v>
      </c>
      <c r="D4287" s="19">
        <v>0</v>
      </c>
      <c r="F4287" s="46">
        <v>0.91549999999999998</v>
      </c>
      <c r="G4287" s="46">
        <v>0.95009999999999994</v>
      </c>
      <c r="H4287" s="46">
        <v>0.99709999999999999</v>
      </c>
      <c r="I4287" s="17">
        <v>0.76470000000000005</v>
      </c>
      <c r="J4287" s="4">
        <v>0.10418227616378301</v>
      </c>
    </row>
    <row r="4288" spans="1:10" ht="15" customHeight="1">
      <c r="A4288" s="15"/>
      <c r="B4288" s="2" t="s">
        <v>3983</v>
      </c>
      <c r="C4288" s="2" t="s">
        <v>17583</v>
      </c>
      <c r="D4288" s="19">
        <v>0</v>
      </c>
      <c r="F4288" s="46">
        <v>0.80284999999999995</v>
      </c>
      <c r="G4288" s="46">
        <v>0.91895000000000004</v>
      </c>
      <c r="H4288" s="46">
        <v>0.99709999999999999</v>
      </c>
      <c r="I4288" s="17">
        <v>0.2586</v>
      </c>
      <c r="J4288" s="4">
        <v>0.27878590172388601</v>
      </c>
    </row>
    <row r="4289" spans="1:10" ht="15" customHeight="1">
      <c r="A4289" s="15"/>
      <c r="B4289" s="2" t="s">
        <v>959</v>
      </c>
      <c r="C4289" s="2" t="s">
        <v>17584</v>
      </c>
      <c r="D4289" s="19">
        <v>0</v>
      </c>
      <c r="F4289" s="46">
        <v>0.76524999999999999</v>
      </c>
      <c r="G4289" s="46">
        <v>0.76524999999999999</v>
      </c>
      <c r="H4289" s="46">
        <v>0.93049999999999999</v>
      </c>
      <c r="I4289" s="17">
        <v>0.6</v>
      </c>
      <c r="J4289" s="4">
        <v>0.233698791182154</v>
      </c>
    </row>
    <row r="4290" spans="1:10" ht="15" customHeight="1">
      <c r="A4290" s="15"/>
      <c r="B4290" s="2" t="s">
        <v>6088</v>
      </c>
      <c r="C4290" s="2" t="s">
        <v>17585</v>
      </c>
      <c r="D4290" s="19">
        <v>0</v>
      </c>
      <c r="F4290" s="46">
        <v>0.59025000000000005</v>
      </c>
      <c r="G4290" s="46">
        <v>0.59025000000000005</v>
      </c>
      <c r="H4290" s="46">
        <v>0.93049999999999999</v>
      </c>
      <c r="I4290" s="17">
        <v>0.25</v>
      </c>
      <c r="J4290" s="4">
        <v>0.48118616459744601</v>
      </c>
    </row>
    <row r="4291" spans="1:10" ht="15" customHeight="1">
      <c r="A4291" s="15"/>
      <c r="B4291" s="2" t="s">
        <v>6089</v>
      </c>
      <c r="C4291" s="2" t="s">
        <v>17586</v>
      </c>
      <c r="D4291" s="19">
        <v>0</v>
      </c>
      <c r="F4291" s="46">
        <v>0.90695000000000003</v>
      </c>
      <c r="G4291" s="46">
        <v>0.93110000000000004</v>
      </c>
      <c r="H4291" s="46">
        <v>0.94740000000000002</v>
      </c>
      <c r="I4291" s="17">
        <v>0.81820000000000004</v>
      </c>
      <c r="J4291" s="4">
        <v>5.9665540026607199E-2</v>
      </c>
    </row>
    <row r="4292" spans="1:10" ht="15" customHeight="1">
      <c r="A4292" s="15"/>
      <c r="B4292" s="2" t="s">
        <v>4679</v>
      </c>
      <c r="C4292" s="2" t="s">
        <v>17587</v>
      </c>
      <c r="D4292" s="19">
        <v>1</v>
      </c>
      <c r="F4292" s="46">
        <v>0.73945000000000005</v>
      </c>
      <c r="G4292" s="46">
        <v>0.83255000000000001</v>
      </c>
      <c r="H4292" s="46">
        <v>0.93049999999999999</v>
      </c>
      <c r="I4292" s="17">
        <v>0.36220000000000002</v>
      </c>
      <c r="J4292" s="4">
        <v>0.25674177039715701</v>
      </c>
    </row>
    <row r="4293" spans="1:10" ht="15" customHeight="1">
      <c r="A4293" s="15"/>
      <c r="B4293" s="2" t="s">
        <v>4679</v>
      </c>
      <c r="C4293" s="2" t="s">
        <v>17588</v>
      </c>
      <c r="D4293" s="19">
        <v>2</v>
      </c>
      <c r="F4293" s="46">
        <v>0.75890000000000002</v>
      </c>
      <c r="G4293" s="46">
        <v>0.86739999999999995</v>
      </c>
      <c r="H4293" s="46">
        <v>0.93859999999999999</v>
      </c>
      <c r="I4293" s="17">
        <v>0.36220000000000002</v>
      </c>
      <c r="J4293" s="4">
        <v>0.27152084020691097</v>
      </c>
    </row>
    <row r="4294" spans="1:10" ht="15" customHeight="1">
      <c r="A4294" s="15"/>
      <c r="B4294" s="2" t="s">
        <v>2964</v>
      </c>
      <c r="C4294" s="2" t="s">
        <v>17589</v>
      </c>
      <c r="D4294" s="19">
        <v>0</v>
      </c>
      <c r="F4294" s="46">
        <v>0.48568333333333302</v>
      </c>
      <c r="G4294" s="46">
        <v>0.40215000000000001</v>
      </c>
      <c r="H4294" s="46">
        <v>0.93049999999999999</v>
      </c>
      <c r="I4294" s="17">
        <v>0.2586</v>
      </c>
      <c r="J4294" s="4">
        <v>0.23830012519230201</v>
      </c>
    </row>
    <row r="4295" spans="1:10" ht="15" customHeight="1">
      <c r="A4295" s="15"/>
      <c r="B4295" s="2" t="s">
        <v>2965</v>
      </c>
      <c r="C4295" s="2" t="s">
        <v>17590</v>
      </c>
      <c r="D4295" s="19">
        <v>0</v>
      </c>
      <c r="F4295" s="46">
        <v>0.53674999999999995</v>
      </c>
      <c r="G4295" s="46">
        <v>0.57699999999999996</v>
      </c>
      <c r="H4295" s="46">
        <v>0.93049999999999999</v>
      </c>
      <c r="I4295" s="17">
        <v>6.25E-2</v>
      </c>
      <c r="J4295" s="4">
        <v>0.40270867468514598</v>
      </c>
    </row>
    <row r="4296" spans="1:10" ht="15" customHeight="1">
      <c r="A4296" s="15"/>
      <c r="B4296" s="2" t="s">
        <v>17591</v>
      </c>
      <c r="C4296" s="2" t="s">
        <v>17592</v>
      </c>
      <c r="D4296" s="19">
        <v>1</v>
      </c>
      <c r="F4296" s="46">
        <v>0.59321250000000003</v>
      </c>
      <c r="G4296" s="46">
        <v>0.61275000000000002</v>
      </c>
      <c r="H4296" s="46">
        <v>0.93049999999999999</v>
      </c>
      <c r="I4296" s="17">
        <v>0.193</v>
      </c>
      <c r="J4296" s="4">
        <v>0.26095353410959099</v>
      </c>
    </row>
    <row r="4297" spans="1:10" ht="15" customHeight="1">
      <c r="A4297" s="15"/>
      <c r="B4297" s="2" t="s">
        <v>17591</v>
      </c>
      <c r="C4297" s="2" t="s">
        <v>17593</v>
      </c>
      <c r="D4297" s="19">
        <v>2</v>
      </c>
      <c r="F4297" s="46">
        <v>0.65282499999999999</v>
      </c>
      <c r="G4297" s="46">
        <v>0.66990000000000005</v>
      </c>
      <c r="H4297" s="46">
        <v>0.93049999999999999</v>
      </c>
      <c r="I4297" s="17">
        <v>0.36220000000000002</v>
      </c>
      <c r="J4297" s="4">
        <v>0.20492470917039601</v>
      </c>
    </row>
    <row r="4298" spans="1:10" ht="15" customHeight="1">
      <c r="A4298" s="15"/>
      <c r="B4298" s="2" t="s">
        <v>2966</v>
      </c>
      <c r="C4298" s="2" t="s">
        <v>17594</v>
      </c>
      <c r="D4298" s="19">
        <v>0</v>
      </c>
      <c r="F4298" s="46">
        <v>0.6836875</v>
      </c>
      <c r="G4298" s="46">
        <v>0.71519999999999995</v>
      </c>
      <c r="H4298" s="46">
        <v>0.93049999999999999</v>
      </c>
      <c r="I4298" s="17">
        <v>0.36220000000000002</v>
      </c>
      <c r="J4298" s="4">
        <v>0.20677417245114799</v>
      </c>
    </row>
    <row r="4299" spans="1:10" ht="15" customHeight="1">
      <c r="A4299" s="15"/>
      <c r="B4299" s="2" t="s">
        <v>17595</v>
      </c>
      <c r="C4299" s="2" t="s">
        <v>17596</v>
      </c>
      <c r="D4299" s="19">
        <v>0</v>
      </c>
      <c r="F4299" s="46">
        <v>0.77387499999999998</v>
      </c>
      <c r="G4299" s="46">
        <v>0.86739999999999995</v>
      </c>
      <c r="H4299" s="46">
        <v>0.99850000000000005</v>
      </c>
      <c r="I4299" s="17">
        <v>0.36220000000000002</v>
      </c>
      <c r="J4299" s="4">
        <v>0.28600103000979998</v>
      </c>
    </row>
    <row r="4300" spans="1:10" ht="15" customHeight="1">
      <c r="A4300" s="15"/>
      <c r="B4300" s="2" t="s">
        <v>960</v>
      </c>
      <c r="C4300" s="2" t="s">
        <v>17597</v>
      </c>
      <c r="D4300" s="19">
        <v>0</v>
      </c>
      <c r="F4300" s="46">
        <v>0.78344999999999998</v>
      </c>
      <c r="G4300" s="46">
        <v>0.78344999999999998</v>
      </c>
      <c r="H4300" s="46">
        <v>0.93049999999999999</v>
      </c>
      <c r="I4300" s="17">
        <v>0.63639999999999997</v>
      </c>
      <c r="J4300" s="4">
        <v>0.20796010434696399</v>
      </c>
    </row>
    <row r="4301" spans="1:10" ht="15" customHeight="1">
      <c r="A4301" s="15"/>
      <c r="B4301" s="2" t="s">
        <v>2967</v>
      </c>
      <c r="C4301" s="2" t="s">
        <v>17598</v>
      </c>
      <c r="D4301" s="19">
        <v>0</v>
      </c>
      <c r="F4301" s="46">
        <v>0.68152500000000005</v>
      </c>
      <c r="G4301" s="46">
        <v>0.84255000000000002</v>
      </c>
      <c r="H4301" s="46">
        <v>0.93049999999999999</v>
      </c>
      <c r="I4301" s="17">
        <v>0.1105</v>
      </c>
      <c r="J4301" s="4">
        <v>0.38367839288480499</v>
      </c>
    </row>
    <row r="4302" spans="1:10" ht="15" customHeight="1">
      <c r="A4302" s="15"/>
      <c r="B4302" s="2" t="s">
        <v>2968</v>
      </c>
      <c r="C4302" s="2" t="s">
        <v>17599</v>
      </c>
      <c r="D4302" s="19">
        <v>0</v>
      </c>
      <c r="F4302" s="46">
        <v>0.70377999999999996</v>
      </c>
      <c r="G4302" s="46">
        <v>0.81330000000000002</v>
      </c>
      <c r="H4302" s="46">
        <v>0.93049999999999999</v>
      </c>
      <c r="I4302" s="17">
        <v>0.1008</v>
      </c>
      <c r="J4302" s="4">
        <v>0.34093908106874499</v>
      </c>
    </row>
    <row r="4303" spans="1:10" ht="15" customHeight="1">
      <c r="A4303" s="15"/>
      <c r="B4303" s="2" t="s">
        <v>4680</v>
      </c>
      <c r="C4303" s="2" t="s">
        <v>17600</v>
      </c>
      <c r="D4303" s="19">
        <v>0</v>
      </c>
      <c r="F4303" s="46">
        <v>0.96525000000000005</v>
      </c>
      <c r="G4303" s="46">
        <v>0.96525000000000005</v>
      </c>
      <c r="H4303" s="46">
        <v>1</v>
      </c>
      <c r="I4303" s="17">
        <v>0.93049999999999999</v>
      </c>
      <c r="J4303" s="4">
        <v>4.9143921292465101E-2</v>
      </c>
    </row>
    <row r="4304" spans="1:10" ht="15" customHeight="1">
      <c r="A4304" s="15"/>
      <c r="B4304" s="2" t="s">
        <v>6090</v>
      </c>
      <c r="C4304" s="2" t="s">
        <v>17601</v>
      </c>
      <c r="D4304" s="19">
        <v>0</v>
      </c>
      <c r="F4304" s="46">
        <v>0.72</v>
      </c>
      <c r="G4304" s="46">
        <v>0.83714999999999995</v>
      </c>
      <c r="H4304" s="46">
        <v>0.99709999999999999</v>
      </c>
      <c r="I4304" s="17">
        <v>0.22220000000000001</v>
      </c>
      <c r="J4304" s="4">
        <v>0.29965640323543902</v>
      </c>
    </row>
    <row r="4305" spans="1:10" ht="15" customHeight="1">
      <c r="A4305" s="15"/>
      <c r="B4305" s="2" t="s">
        <v>961</v>
      </c>
      <c r="C4305" s="2" t="s">
        <v>17602</v>
      </c>
      <c r="D4305" s="19">
        <v>0</v>
      </c>
      <c r="F4305" s="46">
        <v>0.89380000000000004</v>
      </c>
      <c r="G4305" s="46">
        <v>0.89380000000000004</v>
      </c>
      <c r="H4305" s="46">
        <v>0.93049999999999999</v>
      </c>
      <c r="I4305" s="17">
        <v>0.85709999999999997</v>
      </c>
      <c r="J4305" s="4">
        <v>5.19016377390926E-2</v>
      </c>
    </row>
    <row r="4306" spans="1:10" ht="15" customHeight="1">
      <c r="A4306" s="15"/>
      <c r="B4306" s="2" t="s">
        <v>962</v>
      </c>
      <c r="C4306" s="2" t="s">
        <v>17603</v>
      </c>
      <c r="D4306" s="19">
        <v>0</v>
      </c>
      <c r="F4306" s="46">
        <v>0.76285000000000003</v>
      </c>
      <c r="G4306" s="46">
        <v>0.76285000000000003</v>
      </c>
      <c r="H4306" s="46">
        <v>0.93049999999999999</v>
      </c>
      <c r="I4306" s="17">
        <v>0.59519999999999995</v>
      </c>
      <c r="J4306" s="4">
        <v>0.23709290373184899</v>
      </c>
    </row>
    <row r="4307" spans="1:10" ht="15" customHeight="1">
      <c r="A4307" s="15"/>
      <c r="B4307" s="2" t="s">
        <v>6091</v>
      </c>
      <c r="C4307" s="2" t="s">
        <v>17604</v>
      </c>
      <c r="D4307" s="19">
        <v>0</v>
      </c>
      <c r="F4307" s="46">
        <v>0.96525000000000005</v>
      </c>
      <c r="G4307" s="46">
        <v>0.96525000000000005</v>
      </c>
      <c r="H4307" s="46">
        <v>1</v>
      </c>
      <c r="I4307" s="17">
        <v>0.93049999999999999</v>
      </c>
      <c r="J4307" s="4">
        <v>4.9143921292465101E-2</v>
      </c>
    </row>
    <row r="4308" spans="1:10" ht="15" customHeight="1">
      <c r="A4308" s="15"/>
      <c r="B4308" s="2" t="s">
        <v>6092</v>
      </c>
      <c r="C4308" s="2" t="s">
        <v>17605</v>
      </c>
      <c r="D4308" s="19">
        <v>0</v>
      </c>
      <c r="F4308" s="46">
        <v>0.54579999999999995</v>
      </c>
      <c r="G4308" s="46">
        <v>0.54715000000000003</v>
      </c>
      <c r="H4308" s="46">
        <v>0.99709999999999999</v>
      </c>
      <c r="I4308" s="17">
        <v>9.1800000000000007E-2</v>
      </c>
      <c r="J4308" s="4">
        <v>0.48432281933988303</v>
      </c>
    </row>
    <row r="4309" spans="1:10" ht="15" customHeight="1">
      <c r="A4309" s="15"/>
      <c r="B4309" s="2" t="s">
        <v>2969</v>
      </c>
      <c r="C4309" s="2" t="s">
        <v>17606</v>
      </c>
      <c r="D4309" s="19">
        <v>0</v>
      </c>
      <c r="F4309" s="46">
        <v>0.49458333333333299</v>
      </c>
      <c r="G4309" s="46">
        <v>0.51080000000000003</v>
      </c>
      <c r="H4309" s="46">
        <v>1</v>
      </c>
      <c r="I4309" s="17">
        <v>1.1000000000000001E-3</v>
      </c>
      <c r="J4309" s="4">
        <v>0.45993279255415898</v>
      </c>
    </row>
    <row r="4310" spans="1:10" ht="15" customHeight="1">
      <c r="A4310" s="15"/>
      <c r="B4310" s="2" t="s">
        <v>963</v>
      </c>
      <c r="C4310" s="2" t="s">
        <v>17607</v>
      </c>
      <c r="D4310" s="19">
        <v>0</v>
      </c>
      <c r="F4310" s="46">
        <v>0.74650000000000005</v>
      </c>
      <c r="G4310" s="46">
        <v>0.74650000000000005</v>
      </c>
      <c r="H4310" s="46">
        <v>0.93049999999999999</v>
      </c>
      <c r="I4310" s="17">
        <v>0.5625</v>
      </c>
      <c r="J4310" s="4">
        <v>0.26021529547664901</v>
      </c>
    </row>
    <row r="4311" spans="1:10" ht="15" customHeight="1">
      <c r="A4311" s="15"/>
      <c r="B4311" s="2" t="s">
        <v>4681</v>
      </c>
      <c r="C4311" s="2" t="s">
        <v>17608</v>
      </c>
      <c r="D4311" s="19">
        <v>0</v>
      </c>
      <c r="F4311" s="46">
        <v>0.96525000000000005</v>
      </c>
      <c r="G4311" s="46">
        <v>0.96525000000000005</v>
      </c>
      <c r="H4311" s="46">
        <v>1</v>
      </c>
      <c r="I4311" s="17">
        <v>0.93049999999999999</v>
      </c>
      <c r="J4311" s="4">
        <v>4.9143921292465101E-2</v>
      </c>
    </row>
    <row r="4312" spans="1:10" ht="15" customHeight="1">
      <c r="A4312" s="15"/>
      <c r="B4312" s="2" t="s">
        <v>6093</v>
      </c>
      <c r="C4312" s="2" t="s">
        <v>17609</v>
      </c>
      <c r="D4312" s="19">
        <v>0</v>
      </c>
      <c r="F4312" s="46">
        <v>0.69005000000000005</v>
      </c>
      <c r="G4312" s="46">
        <v>0.84550000000000003</v>
      </c>
      <c r="H4312" s="46">
        <v>0.99850000000000005</v>
      </c>
      <c r="I4312" s="17">
        <v>7.0699999999999999E-2</v>
      </c>
      <c r="J4312" s="4">
        <v>0.42485889029967</v>
      </c>
    </row>
    <row r="4313" spans="1:10" ht="15" customHeight="1">
      <c r="A4313" s="15"/>
      <c r="B4313" s="2" t="s">
        <v>6094</v>
      </c>
      <c r="C4313" s="2" t="s">
        <v>17610</v>
      </c>
      <c r="D4313" s="19">
        <v>0</v>
      </c>
      <c r="F4313" s="46">
        <v>0.78344999999999998</v>
      </c>
      <c r="G4313" s="46">
        <v>0.78344999999999998</v>
      </c>
      <c r="H4313" s="46">
        <v>0.93049999999999999</v>
      </c>
      <c r="I4313" s="17">
        <v>0.63639999999999997</v>
      </c>
      <c r="J4313" s="4">
        <v>0.20796010434696399</v>
      </c>
    </row>
    <row r="4314" spans="1:10" ht="15" customHeight="1">
      <c r="A4314" s="15"/>
      <c r="B4314" s="2" t="s">
        <v>3997</v>
      </c>
      <c r="C4314" s="2" t="s">
        <v>17611</v>
      </c>
      <c r="D4314" s="19">
        <v>0</v>
      </c>
      <c r="F4314" s="46">
        <v>0.91623333333333301</v>
      </c>
      <c r="G4314" s="46">
        <v>0.93049999999999999</v>
      </c>
      <c r="H4314" s="46">
        <v>1</v>
      </c>
      <c r="I4314" s="17">
        <v>0.81820000000000004</v>
      </c>
      <c r="J4314" s="4">
        <v>9.17358345104754E-2</v>
      </c>
    </row>
    <row r="4315" spans="1:10" ht="15" customHeight="1">
      <c r="A4315" s="15"/>
      <c r="B4315" s="2" t="s">
        <v>964</v>
      </c>
      <c r="C4315" s="2" t="s">
        <v>17612</v>
      </c>
      <c r="D4315" s="19">
        <v>0</v>
      </c>
      <c r="F4315" s="46">
        <v>0.89380000000000004</v>
      </c>
      <c r="G4315" s="46">
        <v>0.89380000000000004</v>
      </c>
      <c r="H4315" s="46">
        <v>0.93049999999999999</v>
      </c>
      <c r="I4315" s="17">
        <v>0.85709999999999997</v>
      </c>
      <c r="J4315" s="4">
        <v>5.19016377390926E-2</v>
      </c>
    </row>
    <row r="4316" spans="1:10" ht="15" customHeight="1">
      <c r="A4316" s="15"/>
      <c r="B4316" s="2" t="s">
        <v>17613</v>
      </c>
      <c r="C4316" s="2" t="s">
        <v>17614</v>
      </c>
      <c r="D4316" s="19">
        <v>0</v>
      </c>
      <c r="F4316" s="46">
        <v>0.83040000000000003</v>
      </c>
      <c r="G4316" s="46">
        <v>0.87504999999999999</v>
      </c>
      <c r="H4316" s="46">
        <v>0.93049999999999999</v>
      </c>
      <c r="I4316" s="17">
        <v>0.64100000000000001</v>
      </c>
      <c r="J4316" s="4">
        <v>0.128971237103472</v>
      </c>
    </row>
    <row r="4317" spans="1:10" ht="15" customHeight="1">
      <c r="A4317" s="15"/>
      <c r="B4317" s="2" t="s">
        <v>965</v>
      </c>
      <c r="C4317" s="2" t="s">
        <v>17615</v>
      </c>
      <c r="D4317" s="19">
        <v>0</v>
      </c>
      <c r="F4317" s="46">
        <v>0.58494999999999997</v>
      </c>
      <c r="G4317" s="46">
        <v>0.58494999999999997</v>
      </c>
      <c r="H4317" s="46">
        <v>0.93049999999999999</v>
      </c>
      <c r="I4317" s="17">
        <v>0.2394</v>
      </c>
      <c r="J4317" s="4">
        <v>0.488681496478023</v>
      </c>
    </row>
    <row r="4318" spans="1:10" ht="15" customHeight="1">
      <c r="A4318" s="15"/>
      <c r="B4318" s="2" t="s">
        <v>6095</v>
      </c>
      <c r="C4318" s="2" t="s">
        <v>17616</v>
      </c>
      <c r="D4318" s="19">
        <v>0</v>
      </c>
      <c r="F4318" s="46">
        <v>0.83942499999999998</v>
      </c>
      <c r="G4318" s="46">
        <v>0.93640000000000001</v>
      </c>
      <c r="H4318" s="46">
        <v>0.95</v>
      </c>
      <c r="I4318" s="17">
        <v>0.53490000000000004</v>
      </c>
      <c r="J4318" s="4">
        <v>0.20317498820803001</v>
      </c>
    </row>
    <row r="4319" spans="1:10" ht="15" customHeight="1">
      <c r="A4319" s="15"/>
      <c r="B4319" s="2" t="s">
        <v>17617</v>
      </c>
      <c r="C4319" s="2" t="s">
        <v>17618</v>
      </c>
      <c r="D4319" s="19">
        <v>0</v>
      </c>
      <c r="F4319" s="46">
        <v>0.7571</v>
      </c>
      <c r="G4319" s="46">
        <v>0.78149999999999997</v>
      </c>
      <c r="H4319" s="46">
        <v>0.93049999999999999</v>
      </c>
      <c r="I4319" s="17">
        <v>0.53490000000000004</v>
      </c>
      <c r="J4319" s="4">
        <v>0.16483640374625999</v>
      </c>
    </row>
    <row r="4320" spans="1:10" ht="15" customHeight="1">
      <c r="A4320" s="15"/>
      <c r="B4320" s="2" t="s">
        <v>4682</v>
      </c>
      <c r="C4320" s="2" t="s">
        <v>17619</v>
      </c>
      <c r="D4320" s="19">
        <v>0</v>
      </c>
      <c r="F4320" s="46">
        <v>0.69792500000000002</v>
      </c>
      <c r="G4320" s="46">
        <v>0.70814999999999995</v>
      </c>
      <c r="H4320" s="46">
        <v>0.93049999999999999</v>
      </c>
      <c r="I4320" s="17">
        <v>0.44490000000000002</v>
      </c>
      <c r="J4320" s="4">
        <v>0.243825762584678</v>
      </c>
    </row>
    <row r="4321" spans="1:10" ht="15" customHeight="1">
      <c r="A4321" s="15"/>
      <c r="B4321" s="2" t="s">
        <v>2970</v>
      </c>
      <c r="C4321" s="2" t="s">
        <v>17620</v>
      </c>
      <c r="D4321" s="19">
        <v>0</v>
      </c>
      <c r="F4321" s="46">
        <v>0.62790000000000001</v>
      </c>
      <c r="G4321" s="46">
        <v>0.78774999999999995</v>
      </c>
      <c r="H4321" s="46">
        <v>0.93049999999999999</v>
      </c>
      <c r="I4321" s="17">
        <v>5.5999999999999999E-3</v>
      </c>
      <c r="J4321" s="4">
        <v>0.420461341861532</v>
      </c>
    </row>
    <row r="4322" spans="1:10" ht="15" customHeight="1">
      <c r="A4322" s="15"/>
      <c r="B4322" s="2" t="s">
        <v>4683</v>
      </c>
      <c r="C4322" s="2" t="s">
        <v>17621</v>
      </c>
      <c r="D4322" s="19">
        <v>0</v>
      </c>
      <c r="F4322" s="46">
        <v>0.50458333333333305</v>
      </c>
      <c r="G4322" s="46">
        <v>0.58440000000000003</v>
      </c>
      <c r="H4322" s="46">
        <v>0.93049999999999999</v>
      </c>
      <c r="I4322" s="17">
        <v>5.5999999999999999E-3</v>
      </c>
      <c r="J4322" s="4">
        <v>0.41353067318720899</v>
      </c>
    </row>
    <row r="4323" spans="1:10" ht="15" customHeight="1">
      <c r="A4323" s="15"/>
      <c r="B4323" s="2" t="s">
        <v>966</v>
      </c>
      <c r="C4323" s="2" t="s">
        <v>17622</v>
      </c>
      <c r="D4323" s="19">
        <v>0</v>
      </c>
      <c r="F4323" s="46">
        <v>0.71525000000000005</v>
      </c>
      <c r="G4323" s="46">
        <v>0.71525000000000005</v>
      </c>
      <c r="H4323" s="46">
        <v>0.93049999999999999</v>
      </c>
      <c r="I4323" s="17">
        <v>0.5</v>
      </c>
      <c r="J4323" s="4">
        <v>0.30440946930080898</v>
      </c>
    </row>
    <row r="4324" spans="1:10" ht="15" customHeight="1">
      <c r="A4324" s="15"/>
      <c r="B4324" s="2" t="s">
        <v>17623</v>
      </c>
      <c r="C4324" s="2" t="s">
        <v>17624</v>
      </c>
      <c r="D4324" s="19">
        <v>0</v>
      </c>
      <c r="F4324" s="46">
        <v>0.66164999999999996</v>
      </c>
      <c r="G4324" s="46">
        <v>0.78485000000000005</v>
      </c>
      <c r="H4324" s="46">
        <v>1</v>
      </c>
      <c r="I4324" s="17">
        <v>7.6899999999999996E-2</v>
      </c>
      <c r="J4324" s="4">
        <v>0.41999905158623102</v>
      </c>
    </row>
    <row r="4325" spans="1:10" ht="15" customHeight="1">
      <c r="A4325" s="15"/>
      <c r="B4325" s="2" t="s">
        <v>967</v>
      </c>
      <c r="C4325" s="2" t="s">
        <v>17625</v>
      </c>
      <c r="D4325" s="19">
        <v>0</v>
      </c>
      <c r="F4325" s="46">
        <v>0.86</v>
      </c>
      <c r="G4325" s="46">
        <v>0.86</v>
      </c>
      <c r="H4325" s="46">
        <v>0.93049999999999999</v>
      </c>
      <c r="I4325" s="17">
        <v>0.78949999999999998</v>
      </c>
      <c r="J4325" s="4">
        <v>9.9702056147303195E-2</v>
      </c>
    </row>
    <row r="4326" spans="1:10" ht="15" customHeight="1">
      <c r="A4326" s="15"/>
      <c r="B4326" s="2" t="s">
        <v>17626</v>
      </c>
      <c r="C4326" s="2" t="s">
        <v>17627</v>
      </c>
      <c r="D4326" s="19">
        <v>0</v>
      </c>
      <c r="F4326" s="46">
        <v>0.96525000000000005</v>
      </c>
      <c r="G4326" s="46">
        <v>0.96525000000000005</v>
      </c>
      <c r="H4326" s="46">
        <v>1</v>
      </c>
      <c r="I4326" s="17">
        <v>0.93049999999999999</v>
      </c>
      <c r="J4326" s="4">
        <v>4.9143921292465101E-2</v>
      </c>
    </row>
    <row r="4327" spans="1:10" ht="15" customHeight="1">
      <c r="A4327" s="15"/>
      <c r="B4327" s="2" t="s">
        <v>6096</v>
      </c>
      <c r="C4327" s="2" t="s">
        <v>17628</v>
      </c>
      <c r="D4327" s="19">
        <v>0</v>
      </c>
      <c r="F4327" s="46">
        <v>0.6694</v>
      </c>
      <c r="G4327" s="46">
        <v>0.76670000000000005</v>
      </c>
      <c r="H4327" s="46">
        <v>0.93049999999999999</v>
      </c>
      <c r="I4327" s="17">
        <v>0.2137</v>
      </c>
      <c r="J4327" s="4">
        <v>0.31495915079048997</v>
      </c>
    </row>
    <row r="4328" spans="1:10" ht="15" customHeight="1">
      <c r="A4328" s="15"/>
      <c r="B4328" s="2" t="s">
        <v>17629</v>
      </c>
      <c r="C4328" s="2" t="s">
        <v>17630</v>
      </c>
      <c r="D4328" s="19">
        <v>0</v>
      </c>
      <c r="F4328" s="46">
        <v>0.73675000000000002</v>
      </c>
      <c r="G4328" s="46">
        <v>0.86739999999999995</v>
      </c>
      <c r="H4328" s="46">
        <v>0.99850000000000005</v>
      </c>
      <c r="I4328" s="17">
        <v>0.2137</v>
      </c>
      <c r="J4328" s="4">
        <v>0.35786237112424502</v>
      </c>
    </row>
    <row r="4329" spans="1:10" ht="15" customHeight="1">
      <c r="A4329" s="15"/>
      <c r="B4329" s="2" t="s">
        <v>6097</v>
      </c>
      <c r="C4329" s="2" t="s">
        <v>17631</v>
      </c>
      <c r="D4329" s="19">
        <v>0</v>
      </c>
      <c r="F4329" s="46">
        <v>0.74955000000000005</v>
      </c>
      <c r="G4329" s="46">
        <v>0.76429999999999998</v>
      </c>
      <c r="H4329" s="46">
        <v>0.97370000000000001</v>
      </c>
      <c r="I4329" s="17">
        <v>0.49590000000000001</v>
      </c>
      <c r="J4329" s="4">
        <v>0.23823066553237901</v>
      </c>
    </row>
    <row r="4330" spans="1:10" ht="15" customHeight="1">
      <c r="A4330" s="15"/>
      <c r="B4330" s="2" t="s">
        <v>968</v>
      </c>
      <c r="C4330" s="2" t="s">
        <v>17632</v>
      </c>
      <c r="D4330" s="19">
        <v>0</v>
      </c>
      <c r="F4330" s="46">
        <v>0.82889999999999997</v>
      </c>
      <c r="G4330" s="46">
        <v>0.82889999999999997</v>
      </c>
      <c r="H4330" s="46">
        <v>0.93049999999999999</v>
      </c>
      <c r="I4330" s="17">
        <v>0.72729999999999995</v>
      </c>
      <c r="J4330" s="4">
        <v>0.14368409793710599</v>
      </c>
    </row>
    <row r="4331" spans="1:10" ht="15" customHeight="1">
      <c r="A4331" s="15"/>
      <c r="B4331" s="2" t="s">
        <v>4684</v>
      </c>
      <c r="C4331" s="2" t="s">
        <v>17633</v>
      </c>
      <c r="D4331" s="19">
        <v>0</v>
      </c>
      <c r="F4331" s="46">
        <v>0.37905</v>
      </c>
      <c r="G4331" s="46">
        <v>0.20765</v>
      </c>
      <c r="H4331" s="46">
        <v>0.93049999999999999</v>
      </c>
      <c r="I4331" s="17">
        <v>0.1704</v>
      </c>
      <c r="J4331" s="4">
        <v>0.368863954143891</v>
      </c>
    </row>
    <row r="4332" spans="1:10" ht="15" customHeight="1">
      <c r="A4332" s="15"/>
      <c r="B4332" s="2" t="s">
        <v>4685</v>
      </c>
      <c r="C4332" s="2" t="s">
        <v>17634</v>
      </c>
      <c r="D4332" s="19">
        <v>0</v>
      </c>
      <c r="F4332" s="46">
        <v>0.58607500000000001</v>
      </c>
      <c r="G4332" s="46">
        <v>0.58404999999999996</v>
      </c>
      <c r="H4332" s="46">
        <v>0.99850000000000005</v>
      </c>
      <c r="I4332" s="17">
        <v>0.1777</v>
      </c>
      <c r="J4332" s="4">
        <v>0.438530853152508</v>
      </c>
    </row>
    <row r="4333" spans="1:10" ht="15" customHeight="1">
      <c r="A4333" s="15"/>
      <c r="B4333" s="2" t="s">
        <v>4686</v>
      </c>
      <c r="C4333" s="2" t="s">
        <v>17635</v>
      </c>
      <c r="D4333" s="19">
        <v>0</v>
      </c>
      <c r="F4333" s="46">
        <v>0.96525000000000005</v>
      </c>
      <c r="G4333" s="46">
        <v>0.96525000000000005</v>
      </c>
      <c r="H4333" s="46">
        <v>1</v>
      </c>
      <c r="I4333" s="17">
        <v>0.93049999999999999</v>
      </c>
      <c r="J4333" s="4">
        <v>4.9143921292465101E-2</v>
      </c>
    </row>
    <row r="4334" spans="1:10" ht="15" customHeight="1">
      <c r="A4334" s="15"/>
      <c r="B4334" s="2" t="b">
        <v>0</v>
      </c>
      <c r="C4334" s="2" t="s">
        <v>17636</v>
      </c>
      <c r="D4334" s="19">
        <v>0</v>
      </c>
      <c r="F4334" s="46">
        <v>0.71525000000000005</v>
      </c>
      <c r="G4334" s="46">
        <v>0.71525000000000005</v>
      </c>
      <c r="H4334" s="46">
        <v>0.93049999999999999</v>
      </c>
      <c r="I4334" s="17">
        <v>0.5</v>
      </c>
      <c r="J4334" s="4">
        <v>0.30440946930080898</v>
      </c>
    </row>
    <row r="4335" spans="1:10" ht="15" customHeight="1">
      <c r="A4335" s="15"/>
      <c r="B4335" s="2" t="s">
        <v>969</v>
      </c>
      <c r="C4335" s="2" t="s">
        <v>17637</v>
      </c>
      <c r="D4335" s="19">
        <v>0</v>
      </c>
      <c r="F4335" s="46">
        <v>0.88190000000000002</v>
      </c>
      <c r="G4335" s="46">
        <v>0.88190000000000002</v>
      </c>
      <c r="H4335" s="46">
        <v>0.93049999999999999</v>
      </c>
      <c r="I4335" s="17">
        <v>0.83330000000000004</v>
      </c>
      <c r="J4335" s="4">
        <v>6.8730779131332395E-2</v>
      </c>
    </row>
    <row r="4336" spans="1:10" ht="15" customHeight="1">
      <c r="A4336" s="15"/>
      <c r="B4336" s="2" t="s">
        <v>4687</v>
      </c>
      <c r="C4336" s="2" t="s">
        <v>17638</v>
      </c>
      <c r="D4336" s="19">
        <v>0</v>
      </c>
      <c r="F4336" s="46">
        <v>0.56766666666666699</v>
      </c>
      <c r="G4336" s="46">
        <v>0.57794999999999996</v>
      </c>
      <c r="H4336" s="46">
        <v>0.93049999999999999</v>
      </c>
      <c r="I4336" s="17">
        <v>4.7699999999999999E-2</v>
      </c>
      <c r="J4336" s="4">
        <v>0.32361496051120198</v>
      </c>
    </row>
    <row r="4337" spans="1:10" ht="15" customHeight="1">
      <c r="A4337" s="15"/>
      <c r="B4337" s="2" t="s">
        <v>3910</v>
      </c>
      <c r="C4337" s="2" t="s">
        <v>17639</v>
      </c>
      <c r="D4337" s="19">
        <v>0</v>
      </c>
      <c r="F4337" s="46">
        <v>0.717733333333333</v>
      </c>
      <c r="G4337" s="46">
        <v>0.81510000000000005</v>
      </c>
      <c r="H4337" s="46">
        <v>0.99709999999999999</v>
      </c>
      <c r="I4337" s="17">
        <v>0.193</v>
      </c>
      <c r="J4337" s="4">
        <v>0.29995684133999501</v>
      </c>
    </row>
    <row r="4338" spans="1:10" ht="15" customHeight="1">
      <c r="A4338" s="15"/>
      <c r="B4338" s="2" t="s">
        <v>3482</v>
      </c>
      <c r="C4338" s="2" t="s">
        <v>17640</v>
      </c>
      <c r="D4338" s="19">
        <v>0</v>
      </c>
      <c r="F4338" s="46">
        <v>0.75888333333333302</v>
      </c>
      <c r="G4338" s="46">
        <v>0.83609999999999995</v>
      </c>
      <c r="H4338" s="46">
        <v>0.99709999999999999</v>
      </c>
      <c r="I4338" s="17">
        <v>0.193</v>
      </c>
      <c r="J4338" s="4">
        <v>0.29003750389676602</v>
      </c>
    </row>
    <row r="4339" spans="1:10" ht="15" customHeight="1">
      <c r="A4339" s="15"/>
      <c r="B4339" s="2" t="s">
        <v>4688</v>
      </c>
      <c r="C4339" s="2" t="s">
        <v>17641</v>
      </c>
      <c r="D4339" s="19">
        <v>0</v>
      </c>
      <c r="F4339" s="46">
        <v>0.71577500000000005</v>
      </c>
      <c r="G4339" s="46">
        <v>0.83699999999999997</v>
      </c>
      <c r="H4339" s="46">
        <v>0.93049999999999999</v>
      </c>
      <c r="I4339" s="17">
        <v>0.2586</v>
      </c>
      <c r="J4339" s="4">
        <v>0.309109143345841</v>
      </c>
    </row>
    <row r="4340" spans="1:10" ht="15" customHeight="1">
      <c r="A4340" s="15"/>
      <c r="B4340" s="2" t="s">
        <v>970</v>
      </c>
      <c r="C4340" s="2" t="s">
        <v>17642</v>
      </c>
      <c r="D4340" s="19">
        <v>0</v>
      </c>
      <c r="F4340" s="46">
        <v>0.92889999999999995</v>
      </c>
      <c r="G4340" s="46">
        <v>0.92889999999999995</v>
      </c>
      <c r="H4340" s="46">
        <v>0.93049999999999999</v>
      </c>
      <c r="I4340" s="17">
        <v>0.92730000000000001</v>
      </c>
      <c r="J4340" s="4">
        <v>2.26274169979694E-3</v>
      </c>
    </row>
    <row r="4341" spans="1:10" ht="15" customHeight="1">
      <c r="A4341" s="15"/>
      <c r="B4341" s="2" t="s">
        <v>4689</v>
      </c>
      <c r="C4341" s="2" t="s">
        <v>17643</v>
      </c>
      <c r="D4341" s="19">
        <v>0</v>
      </c>
      <c r="F4341" s="46">
        <v>0.77234999999999998</v>
      </c>
      <c r="G4341" s="46">
        <v>0.86650000000000005</v>
      </c>
      <c r="H4341" s="46">
        <v>0.99419999999999997</v>
      </c>
      <c r="I4341" s="17">
        <v>0.36220000000000002</v>
      </c>
      <c r="J4341" s="4">
        <v>0.28481625070677902</v>
      </c>
    </row>
    <row r="4342" spans="1:10" ht="15" customHeight="1">
      <c r="A4342" s="15"/>
      <c r="B4342" s="2" t="s">
        <v>971</v>
      </c>
      <c r="C4342" s="2" t="s">
        <v>17644</v>
      </c>
      <c r="D4342" s="19">
        <v>0</v>
      </c>
      <c r="F4342" s="46">
        <v>0.91259999999999997</v>
      </c>
      <c r="G4342" s="46">
        <v>0.91259999999999997</v>
      </c>
      <c r="H4342" s="46">
        <v>0.93049999999999999</v>
      </c>
      <c r="I4342" s="17">
        <v>0.89470000000000005</v>
      </c>
      <c r="J4342" s="4">
        <v>2.5314422766478401E-2</v>
      </c>
    </row>
    <row r="4343" spans="1:10" ht="15" customHeight="1">
      <c r="A4343" s="15"/>
      <c r="B4343" s="2" t="s">
        <v>2971</v>
      </c>
      <c r="C4343" s="2" t="s">
        <v>17645</v>
      </c>
      <c r="D4343" s="19">
        <v>0</v>
      </c>
      <c r="F4343" s="46">
        <v>0.96525000000000005</v>
      </c>
      <c r="G4343" s="46">
        <v>0.96525000000000005</v>
      </c>
      <c r="H4343" s="46">
        <v>1</v>
      </c>
      <c r="I4343" s="17">
        <v>0.93049999999999999</v>
      </c>
      <c r="J4343" s="4">
        <v>4.9143921292465101E-2</v>
      </c>
    </row>
    <row r="4344" spans="1:10" ht="15" customHeight="1">
      <c r="A4344" s="15"/>
      <c r="B4344" s="2" t="s">
        <v>6098</v>
      </c>
      <c r="C4344" s="2" t="s">
        <v>17646</v>
      </c>
      <c r="D4344" s="19">
        <v>0</v>
      </c>
      <c r="F4344" s="46">
        <v>0.71060000000000001</v>
      </c>
      <c r="G4344" s="46">
        <v>0.86650000000000005</v>
      </c>
      <c r="H4344" s="46">
        <v>0.99709999999999999</v>
      </c>
      <c r="I4344" s="17">
        <v>0.1123</v>
      </c>
      <c r="J4344" s="4">
        <v>0.406958949608762</v>
      </c>
    </row>
    <row r="4345" spans="1:10" ht="15" customHeight="1">
      <c r="A4345" s="15"/>
      <c r="B4345" s="2" t="s">
        <v>4690</v>
      </c>
      <c r="C4345" s="2" t="s">
        <v>17647</v>
      </c>
      <c r="D4345" s="19">
        <v>0</v>
      </c>
      <c r="F4345" s="46">
        <v>0.96525000000000005</v>
      </c>
      <c r="G4345" s="46">
        <v>0.96525000000000005</v>
      </c>
      <c r="H4345" s="46">
        <v>1</v>
      </c>
      <c r="I4345" s="17">
        <v>0.93049999999999999</v>
      </c>
      <c r="J4345" s="4">
        <v>4.9143921292465101E-2</v>
      </c>
    </row>
    <row r="4346" spans="1:10" ht="15" customHeight="1">
      <c r="A4346" s="15"/>
      <c r="B4346" s="2" t="s">
        <v>6099</v>
      </c>
      <c r="C4346" s="2" t="s">
        <v>17648</v>
      </c>
      <c r="D4346" s="19">
        <v>0</v>
      </c>
      <c r="F4346" s="46">
        <v>0.69069999999999998</v>
      </c>
      <c r="G4346" s="46">
        <v>0.7137</v>
      </c>
      <c r="H4346" s="46">
        <v>0.99419999999999997</v>
      </c>
      <c r="I4346" s="17">
        <v>0.38990000000000002</v>
      </c>
      <c r="J4346" s="4">
        <v>0.27363420838776698</v>
      </c>
    </row>
    <row r="4347" spans="1:10" ht="15" customHeight="1">
      <c r="A4347" s="15"/>
      <c r="B4347" s="2" t="s">
        <v>4691</v>
      </c>
      <c r="C4347" s="2" t="s">
        <v>17649</v>
      </c>
      <c r="D4347" s="19">
        <v>0</v>
      </c>
      <c r="F4347" s="46">
        <v>0.92583333333333295</v>
      </c>
      <c r="G4347" s="46">
        <v>0.96235000000000004</v>
      </c>
      <c r="H4347" s="46">
        <v>0.99709999999999999</v>
      </c>
      <c r="I4347" s="17">
        <v>0.76470000000000005</v>
      </c>
      <c r="J4347" s="4">
        <v>9.3466949595387303E-2</v>
      </c>
    </row>
    <row r="4348" spans="1:10" ht="15" customHeight="1">
      <c r="A4348" s="15"/>
      <c r="B4348" s="2" t="s">
        <v>4692</v>
      </c>
      <c r="C4348" s="2" t="s">
        <v>17650</v>
      </c>
      <c r="D4348" s="19">
        <v>0</v>
      </c>
      <c r="F4348" s="46">
        <v>0.73185</v>
      </c>
      <c r="G4348" s="46">
        <v>0.83714999999999995</v>
      </c>
      <c r="H4348" s="46">
        <v>0.99419999999999997</v>
      </c>
      <c r="I4348" s="17">
        <v>0.38990000000000002</v>
      </c>
      <c r="J4348" s="4">
        <v>0.26775574503640398</v>
      </c>
    </row>
    <row r="4349" spans="1:10" ht="15" customHeight="1">
      <c r="A4349" s="15"/>
      <c r="B4349" s="2" t="s">
        <v>972</v>
      </c>
      <c r="C4349" s="2" t="s">
        <v>972</v>
      </c>
      <c r="D4349" s="19">
        <v>0</v>
      </c>
      <c r="F4349" s="46">
        <v>0.83289999999999997</v>
      </c>
      <c r="G4349" s="46">
        <v>0.83289999999999997</v>
      </c>
      <c r="H4349" s="46">
        <v>0.93049999999999999</v>
      </c>
      <c r="I4349" s="17">
        <v>0.73529999999999995</v>
      </c>
      <c r="J4349" s="4">
        <v>0.13802724368761399</v>
      </c>
    </row>
    <row r="4350" spans="1:10" ht="15" customHeight="1">
      <c r="A4350" s="15"/>
      <c r="B4350" s="2" t="s">
        <v>6100</v>
      </c>
      <c r="C4350" s="2" t="s">
        <v>17651</v>
      </c>
      <c r="D4350" s="19">
        <v>0</v>
      </c>
      <c r="F4350" s="46">
        <v>0.62829999999999997</v>
      </c>
      <c r="G4350" s="46">
        <v>0.73434999999999995</v>
      </c>
      <c r="H4350" s="46">
        <v>0.93049999999999999</v>
      </c>
      <c r="I4350" s="17">
        <v>0.1777</v>
      </c>
      <c r="J4350" s="4">
        <v>0.281901053563125</v>
      </c>
    </row>
    <row r="4351" spans="1:10" ht="15" customHeight="1">
      <c r="A4351" s="15"/>
      <c r="B4351" s="2" t="s">
        <v>973</v>
      </c>
      <c r="C4351" s="2" t="s">
        <v>17652</v>
      </c>
      <c r="D4351" s="19">
        <v>0</v>
      </c>
      <c r="F4351" s="46">
        <v>0.63190000000000002</v>
      </c>
      <c r="G4351" s="46">
        <v>0.63190000000000002</v>
      </c>
      <c r="H4351" s="46">
        <v>0.93049999999999999</v>
      </c>
      <c r="I4351" s="17">
        <v>0.33329999999999999</v>
      </c>
      <c r="J4351" s="4">
        <v>0.42228416972460597</v>
      </c>
    </row>
    <row r="4352" spans="1:10" ht="15" customHeight="1">
      <c r="A4352" s="15"/>
      <c r="B4352" s="2" t="s">
        <v>974</v>
      </c>
      <c r="C4352" s="2" t="s">
        <v>17615</v>
      </c>
      <c r="D4352" s="19">
        <v>0</v>
      </c>
      <c r="F4352" s="46">
        <v>0.66949999999999998</v>
      </c>
      <c r="G4352" s="46">
        <v>0.66949999999999998</v>
      </c>
      <c r="H4352" s="46">
        <v>0.93049999999999999</v>
      </c>
      <c r="I4352" s="17">
        <v>0.40849999999999997</v>
      </c>
      <c r="J4352" s="4">
        <v>0.369109739779378</v>
      </c>
    </row>
    <row r="4353" spans="1:10" ht="15" customHeight="1">
      <c r="A4353" s="15"/>
      <c r="B4353" s="2" t="s">
        <v>2972</v>
      </c>
      <c r="C4353" s="2" t="s">
        <v>17653</v>
      </c>
      <c r="D4353" s="19">
        <v>0</v>
      </c>
      <c r="F4353" s="46">
        <v>0.63132500000000003</v>
      </c>
      <c r="G4353" s="46">
        <v>0.65785000000000005</v>
      </c>
      <c r="H4353" s="46">
        <v>0.93049999999999999</v>
      </c>
      <c r="I4353" s="17">
        <v>0.27910000000000001</v>
      </c>
      <c r="J4353" s="4">
        <v>0.288833012598399</v>
      </c>
    </row>
    <row r="4354" spans="1:10" ht="15" customHeight="1">
      <c r="A4354" s="15"/>
      <c r="B4354" s="2" t="s">
        <v>975</v>
      </c>
      <c r="C4354" s="2" t="s">
        <v>975</v>
      </c>
      <c r="D4354" s="19">
        <v>0</v>
      </c>
      <c r="F4354" s="46">
        <v>0.96525000000000005</v>
      </c>
      <c r="G4354" s="46">
        <v>0.96525000000000005</v>
      </c>
      <c r="H4354" s="46">
        <v>1</v>
      </c>
      <c r="I4354" s="17">
        <v>0.93049999999999999</v>
      </c>
      <c r="J4354" s="4">
        <v>4.9143921292465101E-2</v>
      </c>
    </row>
    <row r="4355" spans="1:10" ht="15" customHeight="1">
      <c r="A4355" s="15"/>
      <c r="B4355" s="2" t="s">
        <v>2973</v>
      </c>
      <c r="C4355" s="2" t="s">
        <v>17654</v>
      </c>
      <c r="D4355" s="19">
        <v>0</v>
      </c>
      <c r="F4355" s="46">
        <v>0.87837500000000002</v>
      </c>
      <c r="G4355" s="46">
        <v>0.90010000000000001</v>
      </c>
      <c r="H4355" s="46">
        <v>0.98419999999999996</v>
      </c>
      <c r="I4355" s="17">
        <v>0.72909999999999997</v>
      </c>
      <c r="J4355" s="4">
        <v>0.10996094382400801</v>
      </c>
    </row>
    <row r="4356" spans="1:10" ht="15" customHeight="1">
      <c r="A4356" s="15"/>
      <c r="B4356" s="2" t="s">
        <v>17655</v>
      </c>
      <c r="C4356" s="2" t="s">
        <v>17656</v>
      </c>
      <c r="D4356" s="19">
        <v>0</v>
      </c>
      <c r="F4356" s="46">
        <v>0.87227500000000002</v>
      </c>
      <c r="G4356" s="46">
        <v>0.90010000000000001</v>
      </c>
      <c r="H4356" s="46">
        <v>0.98419999999999996</v>
      </c>
      <c r="I4356" s="17">
        <v>0.70469999999999999</v>
      </c>
      <c r="J4356" s="4">
        <v>0.121113400717399</v>
      </c>
    </row>
    <row r="4357" spans="1:10" ht="15" customHeight="1">
      <c r="A4357" s="15"/>
      <c r="B4357" s="2" t="s">
        <v>4693</v>
      </c>
      <c r="C4357" s="2" t="s">
        <v>17657</v>
      </c>
      <c r="D4357" s="19">
        <v>0</v>
      </c>
      <c r="F4357" s="46">
        <v>0.98262499999999997</v>
      </c>
      <c r="G4357" s="46">
        <v>1</v>
      </c>
      <c r="H4357" s="46">
        <v>1</v>
      </c>
      <c r="I4357" s="17">
        <v>0.93049999999999999</v>
      </c>
      <c r="J4357" s="4">
        <v>3.4750000000000003E-2</v>
      </c>
    </row>
    <row r="4358" spans="1:10" ht="15" customHeight="1">
      <c r="A4358" s="15"/>
      <c r="B4358" s="2" t="s">
        <v>4694</v>
      </c>
      <c r="C4358" s="2" t="s">
        <v>17658</v>
      </c>
      <c r="D4358" s="19">
        <v>0</v>
      </c>
      <c r="F4358" s="46">
        <v>0.94572500000000004</v>
      </c>
      <c r="G4358" s="46">
        <v>0.95735000000000003</v>
      </c>
      <c r="H4358" s="46">
        <v>0.99850000000000005</v>
      </c>
      <c r="I4358" s="17">
        <v>0.86970000000000003</v>
      </c>
      <c r="J4358" s="4">
        <v>5.8529558059724499E-2</v>
      </c>
    </row>
    <row r="4359" spans="1:10" ht="15" customHeight="1">
      <c r="A4359" s="15"/>
      <c r="B4359" s="2" t="s">
        <v>6101</v>
      </c>
      <c r="C4359" s="2" t="s">
        <v>17659</v>
      </c>
      <c r="D4359" s="19">
        <v>0</v>
      </c>
      <c r="F4359" s="46">
        <v>0.97867499999999996</v>
      </c>
      <c r="G4359" s="46">
        <v>0.99209999999999998</v>
      </c>
      <c r="H4359" s="46">
        <v>1</v>
      </c>
      <c r="I4359" s="17">
        <v>0.93049999999999999</v>
      </c>
      <c r="J4359" s="4">
        <v>3.2969013229596902E-2</v>
      </c>
    </row>
    <row r="4360" spans="1:10" ht="15" customHeight="1">
      <c r="A4360" s="15"/>
      <c r="B4360" s="2" t="s">
        <v>4695</v>
      </c>
      <c r="C4360" s="2" t="s">
        <v>4695</v>
      </c>
      <c r="D4360" s="19">
        <v>0</v>
      </c>
      <c r="F4360" s="46">
        <v>0.90969999999999995</v>
      </c>
      <c r="G4360" s="46">
        <v>0.90969999999999995</v>
      </c>
      <c r="H4360" s="46">
        <v>0.93049999999999999</v>
      </c>
      <c r="I4360" s="17">
        <v>0.88890000000000002</v>
      </c>
      <c r="J4360" s="4">
        <v>2.94156420973604E-2</v>
      </c>
    </row>
    <row r="4361" spans="1:10" ht="15" customHeight="1">
      <c r="A4361" s="15"/>
      <c r="B4361" s="2" t="s">
        <v>6102</v>
      </c>
      <c r="C4361" s="2" t="s">
        <v>17660</v>
      </c>
      <c r="D4361" s="19">
        <v>0</v>
      </c>
      <c r="F4361" s="46">
        <v>0.91095000000000004</v>
      </c>
      <c r="G4361" s="46">
        <v>0.95735000000000003</v>
      </c>
      <c r="H4361" s="46">
        <v>1</v>
      </c>
      <c r="I4361" s="17">
        <v>0.72909999999999997</v>
      </c>
      <c r="J4361" s="4">
        <v>0.124829336829663</v>
      </c>
    </row>
    <row r="4362" spans="1:10" ht="15" customHeight="1">
      <c r="A4362" s="15"/>
      <c r="B4362" s="2" t="s">
        <v>17661</v>
      </c>
      <c r="C4362" s="2" t="s">
        <v>17662</v>
      </c>
      <c r="D4362" s="19">
        <v>1</v>
      </c>
      <c r="F4362" s="46">
        <v>0.70096250000000004</v>
      </c>
      <c r="G4362" s="46">
        <v>0.87660000000000005</v>
      </c>
      <c r="H4362" s="46">
        <v>0.99709999999999999</v>
      </c>
      <c r="I4362" s="17">
        <v>2.0500000000000001E-2</v>
      </c>
      <c r="J4362" s="4">
        <v>0.37362758363108001</v>
      </c>
    </row>
    <row r="4363" spans="1:10" ht="15" customHeight="1">
      <c r="A4363" s="15"/>
      <c r="B4363" s="2" t="s">
        <v>17661</v>
      </c>
      <c r="C4363" s="2" t="s">
        <v>17663</v>
      </c>
      <c r="D4363" s="19">
        <v>2</v>
      </c>
      <c r="F4363" s="46">
        <v>0.69711250000000002</v>
      </c>
      <c r="G4363" s="46">
        <v>0.87504999999999999</v>
      </c>
      <c r="H4363" s="46">
        <v>0.99709999999999999</v>
      </c>
      <c r="I4363" s="17">
        <v>2.0500000000000001E-2</v>
      </c>
      <c r="J4363" s="4">
        <v>0.37132807764832398</v>
      </c>
    </row>
    <row r="4364" spans="1:10" ht="15" customHeight="1">
      <c r="A4364" s="15"/>
      <c r="B4364" s="2" t="s">
        <v>4696</v>
      </c>
      <c r="C4364" s="2" t="s">
        <v>17664</v>
      </c>
      <c r="D4364" s="19">
        <v>0</v>
      </c>
      <c r="F4364" s="46">
        <v>0.71213749999999998</v>
      </c>
      <c r="G4364" s="46">
        <v>0.87660000000000005</v>
      </c>
      <c r="H4364" s="46">
        <v>0.99850000000000005</v>
      </c>
      <c r="I4364" s="17">
        <v>2.0500000000000001E-2</v>
      </c>
      <c r="J4364" s="4">
        <v>0.38198565768700199</v>
      </c>
    </row>
    <row r="4365" spans="1:10" ht="15" customHeight="1">
      <c r="A4365" s="15"/>
      <c r="B4365" s="2" t="s">
        <v>2974</v>
      </c>
      <c r="C4365" s="2" t="s">
        <v>17665</v>
      </c>
      <c r="D4365" s="19">
        <v>0</v>
      </c>
      <c r="F4365" s="46">
        <v>0.7329</v>
      </c>
      <c r="G4365" s="46">
        <v>0.96379999999999999</v>
      </c>
      <c r="H4365" s="46">
        <v>1</v>
      </c>
      <c r="I4365" s="17">
        <v>4.0000000000000001E-3</v>
      </c>
      <c r="J4365" s="4">
        <v>0.48699247769686699</v>
      </c>
    </row>
    <row r="4366" spans="1:10" ht="15" customHeight="1">
      <c r="A4366" s="15"/>
      <c r="B4366" s="2" t="s">
        <v>2975</v>
      </c>
      <c r="C4366" s="2" t="s">
        <v>17666</v>
      </c>
      <c r="D4366" s="19">
        <v>0</v>
      </c>
      <c r="F4366" s="46">
        <v>0.63242500000000001</v>
      </c>
      <c r="G4366" s="46">
        <v>0.76429999999999998</v>
      </c>
      <c r="H4366" s="46">
        <v>0.99709999999999999</v>
      </c>
      <c r="I4366" s="17">
        <v>4.0000000000000001E-3</v>
      </c>
      <c r="J4366" s="4">
        <v>0.453847532217594</v>
      </c>
    </row>
    <row r="4367" spans="1:10" ht="15" customHeight="1">
      <c r="A4367" s="15"/>
      <c r="B4367" s="2" t="s">
        <v>976</v>
      </c>
      <c r="C4367" s="2" t="s">
        <v>17667</v>
      </c>
      <c r="D4367" s="19">
        <v>0</v>
      </c>
      <c r="F4367" s="46">
        <v>0.87434999999999996</v>
      </c>
      <c r="G4367" s="46">
        <v>0.87434999999999996</v>
      </c>
      <c r="H4367" s="46">
        <v>0.93049999999999999</v>
      </c>
      <c r="I4367" s="17">
        <v>0.81820000000000004</v>
      </c>
      <c r="J4367" s="4">
        <v>7.94080915272493E-2</v>
      </c>
    </row>
    <row r="4368" spans="1:10" ht="15" customHeight="1">
      <c r="A4368" s="15"/>
      <c r="B4368" s="2" t="s">
        <v>6103</v>
      </c>
      <c r="C4368" s="2" t="s">
        <v>17668</v>
      </c>
      <c r="D4368" s="19">
        <v>0</v>
      </c>
      <c r="F4368" s="46">
        <v>0.89129999999999998</v>
      </c>
      <c r="G4368" s="46">
        <v>0.91895000000000004</v>
      </c>
      <c r="H4368" s="46">
        <v>1</v>
      </c>
      <c r="I4368" s="17">
        <v>0.72729999999999995</v>
      </c>
      <c r="J4368" s="4">
        <v>0.11620031554747701</v>
      </c>
    </row>
    <row r="4369" spans="1:10" ht="15" customHeight="1">
      <c r="A4369" s="15"/>
      <c r="B4369" s="2" t="s">
        <v>6104</v>
      </c>
      <c r="C4369" s="2" t="s">
        <v>17669</v>
      </c>
      <c r="D4369" s="19">
        <v>0</v>
      </c>
      <c r="F4369" s="46">
        <v>0.52932500000000005</v>
      </c>
      <c r="G4369" s="46">
        <v>0.55044999999999999</v>
      </c>
      <c r="H4369" s="46">
        <v>0.99709999999999999</v>
      </c>
      <c r="I4369" s="17">
        <v>1.9300000000000001E-2</v>
      </c>
      <c r="J4369" s="4">
        <v>0.506197421137906</v>
      </c>
    </row>
    <row r="4370" spans="1:10" ht="15" customHeight="1">
      <c r="A4370" s="15"/>
      <c r="B4370" s="2" t="s">
        <v>4697</v>
      </c>
      <c r="C4370" s="2" t="s">
        <v>17670</v>
      </c>
      <c r="D4370" s="19">
        <v>0</v>
      </c>
      <c r="F4370" s="46">
        <v>0.91335</v>
      </c>
      <c r="G4370" s="46">
        <v>0.96360000000000001</v>
      </c>
      <c r="H4370" s="46">
        <v>0.99709999999999999</v>
      </c>
      <c r="I4370" s="17">
        <v>0.72909999999999997</v>
      </c>
      <c r="J4370" s="4">
        <v>0.126758918160946</v>
      </c>
    </row>
    <row r="4371" spans="1:10" ht="15" customHeight="1">
      <c r="A4371" s="15"/>
      <c r="B4371" s="2" t="s">
        <v>6105</v>
      </c>
      <c r="C4371" s="2" t="s">
        <v>17671</v>
      </c>
      <c r="D4371" s="19">
        <v>0</v>
      </c>
      <c r="F4371" s="46">
        <v>0.91244999999999998</v>
      </c>
      <c r="G4371" s="46">
        <v>0.96360000000000001</v>
      </c>
      <c r="H4371" s="46">
        <v>0.99709999999999999</v>
      </c>
      <c r="I4371" s="17">
        <v>0.72550000000000003</v>
      </c>
      <c r="J4371" s="4">
        <v>0.128503942870767</v>
      </c>
    </row>
    <row r="4372" spans="1:10" ht="15" customHeight="1">
      <c r="A4372" s="15"/>
      <c r="B4372" s="2" t="s">
        <v>977</v>
      </c>
      <c r="C4372" s="2" t="s">
        <v>17672</v>
      </c>
      <c r="D4372" s="19">
        <v>0</v>
      </c>
      <c r="F4372" s="46">
        <v>0.94740000000000002</v>
      </c>
      <c r="G4372" s="46">
        <v>0.94740000000000002</v>
      </c>
      <c r="H4372" s="46">
        <v>0.96430000000000005</v>
      </c>
      <c r="I4372" s="17">
        <v>0.93049999999999999</v>
      </c>
      <c r="J4372" s="4">
        <v>2.3900209204105301E-2</v>
      </c>
    </row>
    <row r="4373" spans="1:10" ht="15" customHeight="1">
      <c r="A4373" s="15"/>
      <c r="B4373" s="2" t="s">
        <v>17673</v>
      </c>
      <c r="C4373" s="2" t="s">
        <v>17674</v>
      </c>
      <c r="D4373" s="19">
        <v>0</v>
      </c>
      <c r="F4373" s="46">
        <v>0.73907500000000004</v>
      </c>
      <c r="G4373" s="46">
        <v>0.83804999999999996</v>
      </c>
      <c r="H4373" s="46">
        <v>0.93049999999999999</v>
      </c>
      <c r="I4373" s="17">
        <v>0.34970000000000001</v>
      </c>
      <c r="J4373" s="4">
        <v>0.26465489950751597</v>
      </c>
    </row>
    <row r="4374" spans="1:10" ht="15" customHeight="1">
      <c r="A4374" s="15"/>
      <c r="B4374" s="2" t="s">
        <v>978</v>
      </c>
      <c r="C4374" s="2" t="s">
        <v>17675</v>
      </c>
      <c r="D4374" s="19">
        <v>0</v>
      </c>
      <c r="F4374" s="46">
        <v>0.90874999999999995</v>
      </c>
      <c r="G4374" s="46">
        <v>0.90874999999999995</v>
      </c>
      <c r="H4374" s="46">
        <v>0.93049999999999999</v>
      </c>
      <c r="I4374" s="17">
        <v>0.88700000000000001</v>
      </c>
      <c r="J4374" s="4">
        <v>3.0759144981614799E-2</v>
      </c>
    </row>
    <row r="4375" spans="1:10" ht="15" customHeight="1">
      <c r="A4375" s="15"/>
      <c r="B4375" s="2" t="s">
        <v>3466</v>
      </c>
      <c r="C4375" s="2" t="s">
        <v>17676</v>
      </c>
      <c r="D4375" s="19">
        <v>0</v>
      </c>
      <c r="F4375" s="46">
        <v>0.70932499999999998</v>
      </c>
      <c r="G4375" s="46">
        <v>0.82979999999999998</v>
      </c>
      <c r="H4375" s="46">
        <v>1</v>
      </c>
      <c r="I4375" s="17">
        <v>0.1777</v>
      </c>
      <c r="J4375" s="4">
        <v>0.37257058727172798</v>
      </c>
    </row>
    <row r="4376" spans="1:10" ht="15" customHeight="1">
      <c r="A4376" s="15"/>
      <c r="B4376" s="2" t="s">
        <v>17677</v>
      </c>
      <c r="C4376" s="2" t="s">
        <v>17678</v>
      </c>
      <c r="D4376" s="19">
        <v>0</v>
      </c>
      <c r="F4376" s="46">
        <v>0.70322499999999999</v>
      </c>
      <c r="G4376" s="46">
        <v>0.81759999999999999</v>
      </c>
      <c r="H4376" s="46">
        <v>1</v>
      </c>
      <c r="I4376" s="17">
        <v>0.1777</v>
      </c>
      <c r="J4376" s="4">
        <v>0.37233856792799003</v>
      </c>
    </row>
    <row r="4377" spans="1:10" ht="15" customHeight="1">
      <c r="A4377" s="15"/>
      <c r="B4377" s="2" t="s">
        <v>2976</v>
      </c>
      <c r="C4377" s="2" t="s">
        <v>17679</v>
      </c>
      <c r="D4377" s="19">
        <v>0</v>
      </c>
      <c r="F4377" s="46">
        <v>0.61362499999999998</v>
      </c>
      <c r="G4377" s="46">
        <v>0.63700000000000001</v>
      </c>
      <c r="H4377" s="46">
        <v>0.93049999999999999</v>
      </c>
      <c r="I4377" s="17">
        <v>0.25</v>
      </c>
      <c r="J4377" s="4">
        <v>0.33861864858077001</v>
      </c>
    </row>
    <row r="4378" spans="1:10" ht="15" customHeight="1">
      <c r="A4378" s="15"/>
      <c r="B4378" s="2" t="s">
        <v>6106</v>
      </c>
      <c r="C4378" s="2" t="s">
        <v>17680</v>
      </c>
      <c r="D4378" s="19">
        <v>0</v>
      </c>
      <c r="F4378" s="46">
        <v>0.70994999999999997</v>
      </c>
      <c r="G4378" s="46">
        <v>0.75970000000000004</v>
      </c>
      <c r="H4378" s="46">
        <v>0.93049999999999999</v>
      </c>
      <c r="I4378" s="17">
        <v>0.38990000000000002</v>
      </c>
      <c r="J4378" s="4">
        <v>0.24672022616721201</v>
      </c>
    </row>
    <row r="4379" spans="1:10" ht="15" customHeight="1">
      <c r="A4379" s="15"/>
      <c r="B4379" s="2" t="s">
        <v>6107</v>
      </c>
      <c r="C4379" s="2" t="s">
        <v>17681</v>
      </c>
      <c r="D4379" s="19">
        <v>0</v>
      </c>
      <c r="F4379" s="46">
        <v>0.55554999999999999</v>
      </c>
      <c r="G4379" s="46">
        <v>0.55044999999999999</v>
      </c>
      <c r="H4379" s="46">
        <v>0.99709999999999999</v>
      </c>
      <c r="I4379" s="17">
        <v>0.1242</v>
      </c>
      <c r="J4379" s="4">
        <v>0.47256648562221698</v>
      </c>
    </row>
    <row r="4380" spans="1:10" ht="15" customHeight="1">
      <c r="A4380" s="15"/>
      <c r="B4380" s="2" t="s">
        <v>6108</v>
      </c>
      <c r="C4380" s="2" t="s">
        <v>17682</v>
      </c>
      <c r="D4380" s="19">
        <v>0</v>
      </c>
      <c r="F4380" s="46">
        <v>0.71357499999999996</v>
      </c>
      <c r="G4380" s="46">
        <v>0.86650000000000005</v>
      </c>
      <c r="H4380" s="46">
        <v>0.99709999999999999</v>
      </c>
      <c r="I4380" s="17">
        <v>0.1242</v>
      </c>
      <c r="J4380" s="4">
        <v>0.40112900148622199</v>
      </c>
    </row>
    <row r="4381" spans="1:10" ht="15" customHeight="1">
      <c r="A4381" s="15"/>
      <c r="B4381" s="2" t="s">
        <v>2977</v>
      </c>
      <c r="C4381" s="2" t="s">
        <v>17683</v>
      </c>
      <c r="D4381" s="19">
        <v>0</v>
      </c>
      <c r="F4381" s="46">
        <v>0.46632499999999999</v>
      </c>
      <c r="G4381" s="46">
        <v>0.375</v>
      </c>
      <c r="H4381" s="46">
        <v>0.93049999999999999</v>
      </c>
      <c r="I4381" s="17">
        <v>0.18479999999999999</v>
      </c>
      <c r="J4381" s="4">
        <v>0.32234709424262997</v>
      </c>
    </row>
    <row r="4382" spans="1:10" ht="15" customHeight="1">
      <c r="A4382" s="15"/>
      <c r="B4382" s="2" t="s">
        <v>979</v>
      </c>
      <c r="C4382" s="2" t="s">
        <v>17684</v>
      </c>
      <c r="D4382" s="19">
        <v>0</v>
      </c>
      <c r="F4382" s="46">
        <v>0.71525000000000005</v>
      </c>
      <c r="G4382" s="46">
        <v>0.71525000000000005</v>
      </c>
      <c r="H4382" s="46">
        <v>0.93049999999999999</v>
      </c>
      <c r="I4382" s="17">
        <v>0.5</v>
      </c>
      <c r="J4382" s="4">
        <v>0.30440946930080898</v>
      </c>
    </row>
    <row r="4383" spans="1:10" ht="15" customHeight="1">
      <c r="A4383" s="15"/>
      <c r="B4383" s="2" t="s">
        <v>3828</v>
      </c>
      <c r="C4383" s="2" t="s">
        <v>17685</v>
      </c>
      <c r="D4383" s="19">
        <v>0</v>
      </c>
      <c r="F4383" s="46">
        <v>0.46744999999999998</v>
      </c>
      <c r="G4383" s="46">
        <v>0.46744999999999998</v>
      </c>
      <c r="H4383" s="46">
        <v>0.93049999999999999</v>
      </c>
      <c r="I4383" s="17">
        <v>4.4000000000000003E-3</v>
      </c>
      <c r="J4383" s="4">
        <v>0.654851590056862</v>
      </c>
    </row>
    <row r="4384" spans="1:10" ht="15" customHeight="1">
      <c r="A4384" s="15"/>
      <c r="B4384" s="2" t="s">
        <v>3713</v>
      </c>
      <c r="C4384" s="2" t="s">
        <v>17686</v>
      </c>
      <c r="D4384" s="19">
        <v>0</v>
      </c>
      <c r="F4384" s="46">
        <v>0.70972500000000005</v>
      </c>
      <c r="G4384" s="46">
        <v>0.86739999999999995</v>
      </c>
      <c r="H4384" s="46">
        <v>0.99360000000000004</v>
      </c>
      <c r="I4384" s="17">
        <v>0.1105</v>
      </c>
      <c r="J4384" s="4">
        <v>0.40716157624052202</v>
      </c>
    </row>
    <row r="4385" spans="1:10" ht="15" customHeight="1">
      <c r="A4385" s="15"/>
      <c r="B4385" s="2" t="s">
        <v>3782</v>
      </c>
      <c r="C4385" s="2" t="s">
        <v>17687</v>
      </c>
      <c r="D4385" s="19">
        <v>0</v>
      </c>
      <c r="F4385" s="46">
        <v>0.57464000000000004</v>
      </c>
      <c r="G4385" s="46">
        <v>0.80430000000000001</v>
      </c>
      <c r="H4385" s="46">
        <v>0.99360000000000004</v>
      </c>
      <c r="I4385" s="17">
        <v>4.3999999999999997E-2</v>
      </c>
      <c r="J4385" s="4">
        <v>0.46395330907323001</v>
      </c>
    </row>
    <row r="4386" spans="1:10" ht="15" customHeight="1">
      <c r="A4386" s="15"/>
      <c r="B4386" s="2" t="s">
        <v>17688</v>
      </c>
      <c r="C4386" s="2" t="s">
        <v>17689</v>
      </c>
      <c r="D4386" s="19">
        <v>1</v>
      </c>
      <c r="F4386" s="46">
        <v>0.57323999999999997</v>
      </c>
      <c r="G4386" s="46">
        <v>0.80430000000000001</v>
      </c>
      <c r="H4386" s="46">
        <v>0.99360000000000004</v>
      </c>
      <c r="I4386" s="17">
        <v>3.6999999999999998E-2</v>
      </c>
      <c r="J4386" s="4">
        <v>0.46596106382400698</v>
      </c>
    </row>
    <row r="4387" spans="1:10" ht="15" customHeight="1">
      <c r="A4387" s="15"/>
      <c r="B4387" s="2" t="s">
        <v>17688</v>
      </c>
      <c r="C4387" s="2" t="s">
        <v>17690</v>
      </c>
      <c r="D4387" s="19">
        <v>2</v>
      </c>
      <c r="F4387" s="46">
        <v>0.622983333333333</v>
      </c>
      <c r="G4387" s="46">
        <v>0.78864999999999996</v>
      </c>
      <c r="H4387" s="46">
        <v>0.99360000000000004</v>
      </c>
      <c r="I4387" s="17">
        <v>4.3499999999999997E-2</v>
      </c>
      <c r="J4387" s="4">
        <v>0.40199267364799901</v>
      </c>
    </row>
    <row r="4388" spans="1:10" ht="15" customHeight="1">
      <c r="A4388" s="15"/>
      <c r="B4388" s="2" t="s">
        <v>17691</v>
      </c>
      <c r="C4388" s="2" t="s">
        <v>17692</v>
      </c>
      <c r="D4388" s="19">
        <v>0</v>
      </c>
      <c r="F4388" s="46">
        <v>0.71732499999999999</v>
      </c>
      <c r="G4388" s="46">
        <v>0.86739999999999995</v>
      </c>
      <c r="H4388" s="46">
        <v>0.99360000000000004</v>
      </c>
      <c r="I4388" s="17">
        <v>0.1409</v>
      </c>
      <c r="J4388" s="4">
        <v>0.39225922020181198</v>
      </c>
    </row>
    <row r="4389" spans="1:10" ht="15" customHeight="1">
      <c r="A4389" s="15"/>
      <c r="B4389" s="2" t="s">
        <v>4056</v>
      </c>
      <c r="C4389" s="2" t="s">
        <v>17686</v>
      </c>
      <c r="D4389" s="19">
        <v>0</v>
      </c>
      <c r="F4389" s="46">
        <v>0.68372500000000003</v>
      </c>
      <c r="G4389" s="46">
        <v>0.86739999999999995</v>
      </c>
      <c r="H4389" s="46">
        <v>0.99360000000000004</v>
      </c>
      <c r="I4389" s="17">
        <v>6.4999999999999997E-3</v>
      </c>
      <c r="J4389" s="4">
        <v>0.45829119109288302</v>
      </c>
    </row>
    <row r="4390" spans="1:10" ht="15" customHeight="1">
      <c r="A4390" s="15"/>
      <c r="B4390" s="2" t="s">
        <v>4698</v>
      </c>
      <c r="C4390" s="2" t="s">
        <v>17687</v>
      </c>
      <c r="D4390" s="19">
        <v>0</v>
      </c>
      <c r="F4390" s="46">
        <v>0.55986000000000002</v>
      </c>
      <c r="G4390" s="46">
        <v>0.80430000000000001</v>
      </c>
      <c r="H4390" s="46">
        <v>0.99360000000000004</v>
      </c>
      <c r="I4390" s="17">
        <v>2.69E-2</v>
      </c>
      <c r="J4390" s="4">
        <v>0.483583811763793</v>
      </c>
    </row>
    <row r="4391" spans="1:10" ht="15" customHeight="1">
      <c r="A4391" s="15"/>
      <c r="B4391" s="2" t="s">
        <v>980</v>
      </c>
      <c r="C4391" s="2" t="s">
        <v>17693</v>
      </c>
      <c r="D4391" s="19">
        <v>0</v>
      </c>
      <c r="F4391" s="46">
        <v>0.82889999999999997</v>
      </c>
      <c r="G4391" s="46">
        <v>0.82889999999999997</v>
      </c>
      <c r="H4391" s="46">
        <v>0.93049999999999999</v>
      </c>
      <c r="I4391" s="17">
        <v>0.72729999999999995</v>
      </c>
      <c r="J4391" s="4">
        <v>0.14368409793710599</v>
      </c>
    </row>
    <row r="4392" spans="1:10" ht="15" customHeight="1">
      <c r="A4392" s="15"/>
      <c r="B4392" s="2" t="s">
        <v>17694</v>
      </c>
      <c r="C4392" s="2" t="s">
        <v>17695</v>
      </c>
      <c r="D4392" s="19">
        <v>0</v>
      </c>
      <c r="F4392" s="46">
        <v>0.76524999999999999</v>
      </c>
      <c r="G4392" s="46">
        <v>0.76524999999999999</v>
      </c>
      <c r="H4392" s="46">
        <v>0.93049999999999999</v>
      </c>
      <c r="I4392" s="17">
        <v>0.6</v>
      </c>
      <c r="J4392" s="4">
        <v>0.233698791182154</v>
      </c>
    </row>
    <row r="4393" spans="1:10" ht="15" customHeight="1">
      <c r="A4393" s="15"/>
      <c r="B4393" s="2" t="s">
        <v>981</v>
      </c>
      <c r="C4393" s="2" t="s">
        <v>17696</v>
      </c>
      <c r="D4393" s="19">
        <v>0</v>
      </c>
      <c r="F4393" s="46">
        <v>0.81310000000000004</v>
      </c>
      <c r="G4393" s="46">
        <v>0.81310000000000004</v>
      </c>
      <c r="H4393" s="46">
        <v>0.93049999999999999</v>
      </c>
      <c r="I4393" s="17">
        <v>0.69569999999999999</v>
      </c>
      <c r="J4393" s="4">
        <v>0.16602867222260101</v>
      </c>
    </row>
    <row r="4394" spans="1:10" ht="15" customHeight="1">
      <c r="A4394" s="15"/>
      <c r="B4394" s="2" t="s">
        <v>982</v>
      </c>
      <c r="C4394" s="2" t="s">
        <v>17697</v>
      </c>
      <c r="D4394" s="19">
        <v>0</v>
      </c>
      <c r="F4394" s="46">
        <v>0.63670000000000004</v>
      </c>
      <c r="G4394" s="46">
        <v>0.63670000000000004</v>
      </c>
      <c r="H4394" s="46">
        <v>0.93049999999999999</v>
      </c>
      <c r="I4394" s="17">
        <v>0.34289999999999998</v>
      </c>
      <c r="J4394" s="4">
        <v>0.415495944625215</v>
      </c>
    </row>
    <row r="4395" spans="1:10" ht="15" customHeight="1">
      <c r="A4395" s="15"/>
      <c r="B4395" s="2" t="s">
        <v>983</v>
      </c>
      <c r="C4395" s="2" t="s">
        <v>17698</v>
      </c>
      <c r="D4395" s="19">
        <v>0</v>
      </c>
      <c r="F4395" s="46">
        <v>0.63190000000000002</v>
      </c>
      <c r="G4395" s="46">
        <v>0.63190000000000002</v>
      </c>
      <c r="H4395" s="46">
        <v>0.93049999999999999</v>
      </c>
      <c r="I4395" s="17">
        <v>0.33329999999999999</v>
      </c>
      <c r="J4395" s="4">
        <v>0.42228416972460597</v>
      </c>
    </row>
    <row r="4396" spans="1:10" ht="15" customHeight="1">
      <c r="A4396" s="15"/>
      <c r="B4396" s="2" t="s">
        <v>6109</v>
      </c>
      <c r="C4396" s="2" t="s">
        <v>17699</v>
      </c>
      <c r="D4396" s="19">
        <v>0</v>
      </c>
      <c r="F4396" s="46">
        <v>0.75095000000000001</v>
      </c>
      <c r="G4396" s="46">
        <v>0.75095000000000001</v>
      </c>
      <c r="H4396" s="46">
        <v>0.93049999999999999</v>
      </c>
      <c r="I4396" s="17">
        <v>0.57140000000000002</v>
      </c>
      <c r="J4396" s="4">
        <v>0.253922045124089</v>
      </c>
    </row>
    <row r="4397" spans="1:10" ht="15" customHeight="1">
      <c r="A4397" s="15"/>
      <c r="B4397" s="2" t="s">
        <v>6110</v>
      </c>
      <c r="C4397" s="2" t="s">
        <v>17700</v>
      </c>
      <c r="D4397" s="19">
        <v>0</v>
      </c>
      <c r="F4397" s="46">
        <v>0.57832499999999998</v>
      </c>
      <c r="G4397" s="46">
        <v>0.65295000000000003</v>
      </c>
      <c r="H4397" s="46">
        <v>0.93049999999999999</v>
      </c>
      <c r="I4397" s="17">
        <v>7.6899999999999996E-2</v>
      </c>
      <c r="J4397" s="4">
        <v>0.35915185622983098</v>
      </c>
    </row>
    <row r="4398" spans="1:10" ht="15" customHeight="1">
      <c r="A4398" s="15"/>
      <c r="B4398" s="2" t="s">
        <v>17701</v>
      </c>
      <c r="C4398" s="2" t="s">
        <v>17702</v>
      </c>
      <c r="D4398" s="19">
        <v>0</v>
      </c>
      <c r="F4398" s="46">
        <v>0.6986</v>
      </c>
      <c r="G4398" s="46">
        <v>0.6986</v>
      </c>
      <c r="H4398" s="46">
        <v>0.93049999999999999</v>
      </c>
      <c r="I4398" s="17">
        <v>0.4667</v>
      </c>
      <c r="J4398" s="4">
        <v>0.32795612511432098</v>
      </c>
    </row>
    <row r="4399" spans="1:10" ht="15" customHeight="1">
      <c r="A4399" s="15"/>
      <c r="B4399" s="2" t="s">
        <v>2978</v>
      </c>
      <c r="C4399" s="2" t="s">
        <v>17703</v>
      </c>
      <c r="D4399" s="19">
        <v>0</v>
      </c>
      <c r="F4399" s="46">
        <v>0.559516666666667</v>
      </c>
      <c r="G4399" s="46">
        <v>0.58589999999999998</v>
      </c>
      <c r="H4399" s="46">
        <v>0.93049999999999999</v>
      </c>
      <c r="I4399" s="17">
        <v>0.15440000000000001</v>
      </c>
      <c r="J4399" s="4">
        <v>0.35313277059296899</v>
      </c>
    </row>
    <row r="4400" spans="1:10" ht="15" customHeight="1">
      <c r="A4400" s="15"/>
      <c r="B4400" s="2" t="s">
        <v>984</v>
      </c>
      <c r="C4400" s="2" t="s">
        <v>1023</v>
      </c>
      <c r="D4400" s="19">
        <v>0</v>
      </c>
      <c r="F4400" s="46">
        <v>0.6925</v>
      </c>
      <c r="G4400" s="46">
        <v>0.6925</v>
      </c>
      <c r="H4400" s="46">
        <v>0.93049999999999999</v>
      </c>
      <c r="I4400" s="17">
        <v>0.45450000000000002</v>
      </c>
      <c r="J4400" s="4">
        <v>0.33658282784479698</v>
      </c>
    </row>
    <row r="4401" spans="1:10" ht="15" customHeight="1">
      <c r="A4401" s="15"/>
      <c r="B4401" s="2" t="s">
        <v>985</v>
      </c>
      <c r="C4401" s="2" t="s">
        <v>1024</v>
      </c>
      <c r="D4401" s="19">
        <v>0</v>
      </c>
      <c r="F4401" s="46">
        <v>0.68264999999999998</v>
      </c>
      <c r="G4401" s="46">
        <v>0.68264999999999998</v>
      </c>
      <c r="H4401" s="46">
        <v>0.93049999999999999</v>
      </c>
      <c r="I4401" s="17">
        <v>0.43480000000000002</v>
      </c>
      <c r="J4401" s="4">
        <v>0.350512831434172</v>
      </c>
    </row>
    <row r="4402" spans="1:10" ht="15" customHeight="1">
      <c r="A4402" s="15"/>
      <c r="B4402" s="2" t="s">
        <v>2979</v>
      </c>
      <c r="C4402" s="2" t="s">
        <v>17704</v>
      </c>
      <c r="D4402" s="19">
        <v>0</v>
      </c>
      <c r="F4402" s="46">
        <v>0.67947500000000005</v>
      </c>
      <c r="G4402" s="46">
        <v>0.82979999999999998</v>
      </c>
      <c r="H4402" s="46">
        <v>1</v>
      </c>
      <c r="I4402" s="17">
        <v>5.8299999999999998E-2</v>
      </c>
      <c r="J4402" s="4">
        <v>0.42975607325551601</v>
      </c>
    </row>
    <row r="4403" spans="1:10" ht="15" customHeight="1">
      <c r="A4403" s="15"/>
      <c r="B4403" s="2" t="s">
        <v>6111</v>
      </c>
      <c r="C4403" s="2" t="s">
        <v>17705</v>
      </c>
      <c r="D4403" s="19">
        <v>0</v>
      </c>
      <c r="F4403" s="46">
        <v>0.67337499999999995</v>
      </c>
      <c r="G4403" s="46">
        <v>0.81759999999999999</v>
      </c>
      <c r="H4403" s="46">
        <v>1</v>
      </c>
      <c r="I4403" s="17">
        <v>5.8299999999999998E-2</v>
      </c>
      <c r="J4403" s="4">
        <v>0.42898938118170998</v>
      </c>
    </row>
    <row r="4404" spans="1:10" ht="15" customHeight="1">
      <c r="A4404" s="15"/>
      <c r="B4404" s="2" t="s">
        <v>6112</v>
      </c>
      <c r="C4404" s="2" t="s">
        <v>17706</v>
      </c>
      <c r="D4404" s="19">
        <v>0</v>
      </c>
      <c r="F4404" s="46">
        <v>0.37927499999999997</v>
      </c>
      <c r="G4404" s="46">
        <v>0.27165</v>
      </c>
      <c r="H4404" s="46">
        <v>0.93049999999999999</v>
      </c>
      <c r="I4404" s="17">
        <v>4.3299999999999998E-2</v>
      </c>
      <c r="J4404" s="4">
        <v>0.39471069890912902</v>
      </c>
    </row>
    <row r="4405" spans="1:10" ht="15" customHeight="1">
      <c r="A4405" s="15"/>
      <c r="B4405" s="2" t="s">
        <v>6113</v>
      </c>
      <c r="C4405" s="2" t="s">
        <v>17707</v>
      </c>
      <c r="D4405" s="19">
        <v>0</v>
      </c>
      <c r="F4405" s="46">
        <v>0.38019999999999998</v>
      </c>
      <c r="G4405" s="46">
        <v>0.27165</v>
      </c>
      <c r="H4405" s="46">
        <v>0.93049999999999999</v>
      </c>
      <c r="I4405" s="17">
        <v>4.7E-2</v>
      </c>
      <c r="J4405" s="4">
        <v>0.39366384136722499</v>
      </c>
    </row>
    <row r="4406" spans="1:10" ht="15" customHeight="1">
      <c r="A4406" s="15"/>
      <c r="B4406" s="2" t="s">
        <v>6114</v>
      </c>
      <c r="C4406" s="2" t="s">
        <v>17708</v>
      </c>
      <c r="D4406" s="19">
        <v>0</v>
      </c>
      <c r="F4406" s="46">
        <v>0.70524285714285695</v>
      </c>
      <c r="G4406" s="46">
        <v>0.77300000000000002</v>
      </c>
      <c r="H4406" s="46">
        <v>0.96970000000000001</v>
      </c>
      <c r="I4406" s="17">
        <v>0.18049999999999999</v>
      </c>
      <c r="J4406" s="4">
        <v>0.27030593690078197</v>
      </c>
    </row>
    <row r="4407" spans="1:10" ht="15" customHeight="1">
      <c r="A4407" s="15"/>
      <c r="B4407" s="2" t="s">
        <v>986</v>
      </c>
      <c r="C4407" s="2" t="s">
        <v>17709</v>
      </c>
      <c r="D4407" s="19">
        <v>0</v>
      </c>
      <c r="F4407" s="46">
        <v>0.69499999999999995</v>
      </c>
      <c r="G4407" s="46">
        <v>0.69499999999999995</v>
      </c>
      <c r="H4407" s="46">
        <v>0.93049999999999999</v>
      </c>
      <c r="I4407" s="17">
        <v>0.45950000000000002</v>
      </c>
      <c r="J4407" s="4">
        <v>0.33304729393886401</v>
      </c>
    </row>
    <row r="4408" spans="1:10" ht="15" customHeight="1">
      <c r="A4408" s="15"/>
      <c r="B4408" s="2" t="s">
        <v>2980</v>
      </c>
      <c r="C4408" s="2" t="s">
        <v>17710</v>
      </c>
      <c r="D4408" s="19">
        <v>0</v>
      </c>
      <c r="F4408" s="46">
        <v>0.70354000000000005</v>
      </c>
      <c r="G4408" s="46">
        <v>0.7399</v>
      </c>
      <c r="H4408" s="46">
        <v>0.93169999999999997</v>
      </c>
      <c r="I4408" s="17">
        <v>0.34970000000000001</v>
      </c>
      <c r="J4408" s="4">
        <v>0.249518231798801</v>
      </c>
    </row>
    <row r="4409" spans="1:10" ht="15" customHeight="1">
      <c r="A4409" s="15"/>
      <c r="B4409" s="2" t="s">
        <v>17711</v>
      </c>
      <c r="C4409" s="2" t="s">
        <v>17712</v>
      </c>
      <c r="D4409" s="19">
        <v>0</v>
      </c>
      <c r="F4409" s="46">
        <v>0.73270000000000002</v>
      </c>
      <c r="G4409" s="46">
        <v>0.7399</v>
      </c>
      <c r="H4409" s="46">
        <v>0.93169999999999997</v>
      </c>
      <c r="I4409" s="17">
        <v>0.5585</v>
      </c>
      <c r="J4409" s="4">
        <v>0.16339587918100401</v>
      </c>
    </row>
    <row r="4410" spans="1:10" ht="15" customHeight="1">
      <c r="A4410" s="15"/>
      <c r="B4410" s="2" t="s">
        <v>17713</v>
      </c>
      <c r="C4410" s="2" t="s">
        <v>17714</v>
      </c>
      <c r="D4410" s="19">
        <v>0</v>
      </c>
      <c r="F4410" s="46">
        <v>0.86524999999999996</v>
      </c>
      <c r="G4410" s="46">
        <v>0.86524999999999996</v>
      </c>
      <c r="H4410" s="46">
        <v>0.93049999999999999</v>
      </c>
      <c r="I4410" s="17">
        <v>0.8</v>
      </c>
      <c r="J4410" s="4">
        <v>9.2277434944844403E-2</v>
      </c>
    </row>
    <row r="4411" spans="1:10" ht="15" customHeight="1">
      <c r="A4411" s="15"/>
      <c r="B4411" s="2" t="s">
        <v>987</v>
      </c>
      <c r="C4411" s="2" t="s">
        <v>17715</v>
      </c>
      <c r="D4411" s="19">
        <v>0</v>
      </c>
      <c r="F4411" s="46">
        <v>0.4839</v>
      </c>
      <c r="G4411" s="46">
        <v>0.4839</v>
      </c>
      <c r="H4411" s="46">
        <v>0.93049999999999999</v>
      </c>
      <c r="I4411" s="17">
        <v>3.73E-2</v>
      </c>
      <c r="J4411" s="4">
        <v>0.63158777695582402</v>
      </c>
    </row>
    <row r="4412" spans="1:10" ht="15" customHeight="1">
      <c r="A4412" s="15"/>
      <c r="B4412" s="2" t="s">
        <v>988</v>
      </c>
      <c r="C4412" s="2" t="s">
        <v>17716</v>
      </c>
      <c r="D4412" s="19">
        <v>0</v>
      </c>
      <c r="F4412" s="46">
        <v>0.78105000000000002</v>
      </c>
      <c r="G4412" s="46">
        <v>0.78105000000000002</v>
      </c>
      <c r="H4412" s="46">
        <v>0.93049999999999999</v>
      </c>
      <c r="I4412" s="17">
        <v>0.63160000000000005</v>
      </c>
      <c r="J4412" s="4">
        <v>0.21135421689665901</v>
      </c>
    </row>
    <row r="4413" spans="1:10" ht="15" customHeight="1">
      <c r="A4413" s="15"/>
      <c r="B4413" s="2" t="s">
        <v>6115</v>
      </c>
      <c r="C4413" s="2" t="s">
        <v>17717</v>
      </c>
      <c r="D4413" s="19">
        <v>0</v>
      </c>
      <c r="F4413" s="46">
        <v>0.66830000000000001</v>
      </c>
      <c r="G4413" s="46">
        <v>0.82979999999999998</v>
      </c>
      <c r="H4413" s="46">
        <v>0.93169999999999997</v>
      </c>
      <c r="I4413" s="17">
        <v>8.1900000000000001E-2</v>
      </c>
      <c r="J4413" s="4">
        <v>0.40236384860803098</v>
      </c>
    </row>
    <row r="4414" spans="1:10" ht="15" customHeight="1">
      <c r="A4414" s="15"/>
      <c r="B4414" s="2" t="s">
        <v>17718</v>
      </c>
      <c r="C4414" s="2" t="s">
        <v>17719</v>
      </c>
      <c r="D4414" s="19">
        <v>0</v>
      </c>
      <c r="F4414" s="46">
        <v>0.73565000000000003</v>
      </c>
      <c r="G4414" s="46">
        <v>0.93110000000000004</v>
      </c>
      <c r="H4414" s="46">
        <v>0.99850000000000005</v>
      </c>
      <c r="I4414" s="17">
        <v>8.1900000000000001E-2</v>
      </c>
      <c r="J4414" s="4">
        <v>0.43699020202593403</v>
      </c>
    </row>
    <row r="4415" spans="1:10" ht="15" customHeight="1">
      <c r="A4415" s="15"/>
      <c r="B4415" s="2" t="s">
        <v>17720</v>
      </c>
      <c r="C4415" s="2" t="s">
        <v>17721</v>
      </c>
      <c r="D4415" s="19">
        <v>0</v>
      </c>
      <c r="F4415" s="46">
        <v>0.77775000000000005</v>
      </c>
      <c r="G4415" s="46">
        <v>0.77775000000000005</v>
      </c>
      <c r="H4415" s="46">
        <v>0.93049999999999999</v>
      </c>
      <c r="I4415" s="17">
        <v>0.625</v>
      </c>
      <c r="J4415" s="4">
        <v>0.21602112165248999</v>
      </c>
    </row>
    <row r="4416" spans="1:10" ht="15" customHeight="1">
      <c r="A4416" s="15"/>
      <c r="B4416" s="2" t="s">
        <v>989</v>
      </c>
      <c r="C4416" s="2" t="s">
        <v>17722</v>
      </c>
      <c r="D4416" s="19">
        <v>0</v>
      </c>
      <c r="F4416" s="46">
        <v>0.65880000000000005</v>
      </c>
      <c r="G4416" s="46">
        <v>0.65880000000000005</v>
      </c>
      <c r="H4416" s="46">
        <v>0.93049999999999999</v>
      </c>
      <c r="I4416" s="17">
        <v>0.3871</v>
      </c>
      <c r="J4416" s="4">
        <v>0.38424182489677</v>
      </c>
    </row>
    <row r="4417" spans="1:10" ht="15" customHeight="1">
      <c r="A4417" s="15"/>
      <c r="B4417" s="2" t="s">
        <v>3559</v>
      </c>
      <c r="C4417" s="2" t="s">
        <v>17723</v>
      </c>
      <c r="D4417" s="19">
        <v>0</v>
      </c>
      <c r="F4417" s="46">
        <v>0.69284999999999997</v>
      </c>
      <c r="G4417" s="46">
        <v>0.84550000000000003</v>
      </c>
      <c r="H4417" s="46">
        <v>0.99850000000000005</v>
      </c>
      <c r="I4417" s="17">
        <v>8.1900000000000001E-2</v>
      </c>
      <c r="J4417" s="4">
        <v>0.419418593611045</v>
      </c>
    </row>
    <row r="4418" spans="1:10" ht="15" customHeight="1">
      <c r="A4418" s="15"/>
      <c r="B4418" s="2" t="s">
        <v>3742</v>
      </c>
      <c r="C4418" s="2" t="s">
        <v>17724</v>
      </c>
      <c r="D4418" s="19">
        <v>0</v>
      </c>
      <c r="F4418" s="46">
        <v>0.69322499999999998</v>
      </c>
      <c r="G4418" s="46">
        <v>0.84550000000000003</v>
      </c>
      <c r="H4418" s="46">
        <v>1</v>
      </c>
      <c r="I4418" s="17">
        <v>8.1900000000000001E-2</v>
      </c>
      <c r="J4418" s="4">
        <v>0.419783478911053</v>
      </c>
    </row>
    <row r="4419" spans="1:10" ht="15" customHeight="1">
      <c r="A4419" s="15"/>
      <c r="B4419" s="2" t="s">
        <v>3716</v>
      </c>
      <c r="C4419" s="2" t="s">
        <v>17725</v>
      </c>
      <c r="D4419" s="19">
        <v>0</v>
      </c>
      <c r="F4419" s="46">
        <v>0.71525000000000005</v>
      </c>
      <c r="G4419" s="46">
        <v>0.71525000000000005</v>
      </c>
      <c r="H4419" s="46">
        <v>0.93049999999999999</v>
      </c>
      <c r="I4419" s="17">
        <v>0.5</v>
      </c>
      <c r="J4419" s="4">
        <v>0.30440946930080898</v>
      </c>
    </row>
    <row r="4420" spans="1:10" ht="15" customHeight="1">
      <c r="A4420" s="15"/>
      <c r="B4420" s="2" t="s">
        <v>990</v>
      </c>
      <c r="C4420" s="2" t="s">
        <v>1024</v>
      </c>
      <c r="D4420" s="19">
        <v>0</v>
      </c>
      <c r="F4420" s="46">
        <v>0.61739999999999995</v>
      </c>
      <c r="G4420" s="46">
        <v>0.61739999999999995</v>
      </c>
      <c r="H4420" s="46">
        <v>0.93049999999999999</v>
      </c>
      <c r="I4420" s="17">
        <v>0.30430000000000001</v>
      </c>
      <c r="J4420" s="4">
        <v>0.44279026637901597</v>
      </c>
    </row>
    <row r="4421" spans="1:10" ht="15" customHeight="1">
      <c r="A4421" s="15"/>
      <c r="B4421" s="2" t="s">
        <v>2981</v>
      </c>
      <c r="C4421" s="2" t="s">
        <v>17726</v>
      </c>
      <c r="D4421" s="19">
        <v>0</v>
      </c>
      <c r="F4421" s="46">
        <v>0.48465000000000003</v>
      </c>
      <c r="G4421" s="46">
        <v>0.46794999999999998</v>
      </c>
      <c r="H4421" s="46">
        <v>0.99850000000000005</v>
      </c>
      <c r="I4421" s="17">
        <v>4.1999999999999997E-3</v>
      </c>
      <c r="J4421" s="4">
        <v>0.55477827703206495</v>
      </c>
    </row>
    <row r="4422" spans="1:10" ht="15" customHeight="1">
      <c r="A4422" s="15"/>
      <c r="B4422" s="2" t="s">
        <v>991</v>
      </c>
      <c r="C4422" s="2" t="s">
        <v>17612</v>
      </c>
      <c r="D4422" s="19">
        <v>0</v>
      </c>
      <c r="F4422" s="46">
        <v>0.53669999999999995</v>
      </c>
      <c r="G4422" s="46">
        <v>0.53669999999999995</v>
      </c>
      <c r="H4422" s="46">
        <v>0.93049999999999999</v>
      </c>
      <c r="I4422" s="17">
        <v>0.1429</v>
      </c>
      <c r="J4422" s="4">
        <v>0.556917300862525</v>
      </c>
    </row>
    <row r="4423" spans="1:10" ht="15" customHeight="1">
      <c r="A4423" s="15"/>
      <c r="B4423" s="2" t="s">
        <v>4699</v>
      </c>
      <c r="C4423" s="2" t="s">
        <v>17727</v>
      </c>
      <c r="D4423" s="19">
        <v>0</v>
      </c>
      <c r="F4423" s="46">
        <v>0.60955000000000004</v>
      </c>
      <c r="G4423" s="46">
        <v>0.71519999999999995</v>
      </c>
      <c r="H4423" s="46">
        <v>0.93049999999999999</v>
      </c>
      <c r="I4423" s="17">
        <v>0.193</v>
      </c>
      <c r="J4423" s="4">
        <v>0.286561441928254</v>
      </c>
    </row>
    <row r="4424" spans="1:10" ht="15" customHeight="1">
      <c r="A4424" s="15"/>
      <c r="B4424" s="2" t="s">
        <v>17728</v>
      </c>
      <c r="C4424" s="2" t="s">
        <v>17729</v>
      </c>
      <c r="D4424" s="19">
        <v>0</v>
      </c>
      <c r="F4424" s="46">
        <v>0.58737499999999998</v>
      </c>
      <c r="G4424" s="46">
        <v>0.58130000000000004</v>
      </c>
      <c r="H4424" s="46">
        <v>0.93049999999999999</v>
      </c>
      <c r="I4424" s="17">
        <v>0.25640000000000002</v>
      </c>
      <c r="J4424" s="4">
        <v>0.311757548692356</v>
      </c>
    </row>
    <row r="4425" spans="1:10" ht="15" customHeight="1">
      <c r="A4425" s="15"/>
      <c r="B4425" s="2" t="s">
        <v>992</v>
      </c>
      <c r="C4425" s="2" t="s">
        <v>17730</v>
      </c>
      <c r="D4425" s="19">
        <v>0</v>
      </c>
      <c r="F4425" s="46">
        <v>0.72775000000000001</v>
      </c>
      <c r="G4425" s="46">
        <v>0.72775000000000001</v>
      </c>
      <c r="H4425" s="46">
        <v>0.93049999999999999</v>
      </c>
      <c r="I4425" s="17">
        <v>0.52500000000000002</v>
      </c>
      <c r="J4425" s="4">
        <v>0.28673179977114499</v>
      </c>
    </row>
    <row r="4426" spans="1:10" ht="15" customHeight="1">
      <c r="A4426" s="15"/>
      <c r="B4426" s="2" t="s">
        <v>4700</v>
      </c>
      <c r="C4426" s="2" t="s">
        <v>17731</v>
      </c>
      <c r="D4426" s="19">
        <v>0</v>
      </c>
      <c r="F4426" s="46">
        <v>0.70230000000000004</v>
      </c>
      <c r="G4426" s="46">
        <v>0.82055</v>
      </c>
      <c r="H4426" s="46">
        <v>0.93049999999999999</v>
      </c>
      <c r="I4426" s="17">
        <v>0.23760000000000001</v>
      </c>
      <c r="J4426" s="4">
        <v>0.32093420924960098</v>
      </c>
    </row>
    <row r="4427" spans="1:10" ht="15" customHeight="1">
      <c r="A4427" s="15"/>
      <c r="B4427" s="2" t="s">
        <v>4701</v>
      </c>
      <c r="C4427" s="2" t="s">
        <v>17732</v>
      </c>
      <c r="D4427" s="19">
        <v>0</v>
      </c>
      <c r="F4427" s="46">
        <v>0.50865000000000005</v>
      </c>
      <c r="G4427" s="46">
        <v>0.48875000000000002</v>
      </c>
      <c r="H4427" s="46">
        <v>0.93049999999999999</v>
      </c>
      <c r="I4427" s="17">
        <v>0.12659999999999999</v>
      </c>
      <c r="J4427" s="4">
        <v>0.38767008740250603</v>
      </c>
    </row>
    <row r="4428" spans="1:10" ht="15" customHeight="1">
      <c r="A4428" s="15"/>
      <c r="B4428" s="2" t="s">
        <v>2982</v>
      </c>
      <c r="C4428" s="2" t="s">
        <v>17733</v>
      </c>
      <c r="D4428" s="19">
        <v>0</v>
      </c>
      <c r="F4428" s="46">
        <v>0.53032500000000005</v>
      </c>
      <c r="G4428" s="46">
        <v>0.48875000000000002</v>
      </c>
      <c r="H4428" s="46">
        <v>0.93049999999999999</v>
      </c>
      <c r="I4428" s="17">
        <v>0.21329999999999999</v>
      </c>
      <c r="J4428" s="4">
        <v>0.36067274525068699</v>
      </c>
    </row>
    <row r="4429" spans="1:10" ht="15" customHeight="1">
      <c r="A4429" s="15"/>
      <c r="B4429" s="2" t="s">
        <v>17734</v>
      </c>
      <c r="C4429" s="2" t="s">
        <v>17735</v>
      </c>
      <c r="D4429" s="19">
        <v>0</v>
      </c>
      <c r="F4429" s="46">
        <v>0.53779999999999994</v>
      </c>
      <c r="G4429" s="46">
        <v>0.49154999999999999</v>
      </c>
      <c r="H4429" s="46">
        <v>0.93049999999999999</v>
      </c>
      <c r="I4429" s="17">
        <v>0.23760000000000001</v>
      </c>
      <c r="J4429" s="4">
        <v>0.35212067060407898</v>
      </c>
    </row>
    <row r="4430" spans="1:10" ht="15" customHeight="1">
      <c r="A4430" s="15"/>
      <c r="B4430" s="2" t="s">
        <v>6116</v>
      </c>
      <c r="C4430" s="2" t="s">
        <v>17736</v>
      </c>
      <c r="D4430" s="19">
        <v>0</v>
      </c>
      <c r="F4430" s="46">
        <v>0.71796666666666697</v>
      </c>
      <c r="G4430" s="46">
        <v>0.78149999999999997</v>
      </c>
      <c r="H4430" s="46">
        <v>0.93049999999999999</v>
      </c>
      <c r="I4430" s="17">
        <v>0.193</v>
      </c>
      <c r="J4430" s="4">
        <v>0.2671729452371</v>
      </c>
    </row>
    <row r="4431" spans="1:10" ht="15" customHeight="1">
      <c r="A4431" s="15"/>
      <c r="B4431" s="2" t="s">
        <v>993</v>
      </c>
      <c r="C4431" s="2" t="s">
        <v>17737</v>
      </c>
      <c r="D4431" s="19">
        <v>0</v>
      </c>
      <c r="F4431" s="46">
        <v>0.85809999999999997</v>
      </c>
      <c r="G4431" s="46">
        <v>0.85809999999999997</v>
      </c>
      <c r="H4431" s="46">
        <v>0.93049999999999999</v>
      </c>
      <c r="I4431" s="17">
        <v>0.78569999999999995</v>
      </c>
      <c r="J4431" s="4">
        <v>0.102389061915812</v>
      </c>
    </row>
    <row r="4432" spans="1:10" ht="15" customHeight="1">
      <c r="A4432" s="15"/>
      <c r="B4432" s="2" t="s">
        <v>4702</v>
      </c>
      <c r="C4432" s="2" t="s">
        <v>17738</v>
      </c>
      <c r="D4432" s="19">
        <v>0</v>
      </c>
      <c r="F4432" s="46">
        <v>0.64952500000000002</v>
      </c>
      <c r="G4432" s="46">
        <v>0.63590000000000002</v>
      </c>
      <c r="H4432" s="46">
        <v>0.93049999999999999</v>
      </c>
      <c r="I4432" s="17">
        <v>0.39579999999999999</v>
      </c>
      <c r="J4432" s="4">
        <v>0.29041320418787198</v>
      </c>
    </row>
    <row r="4433" spans="1:10" ht="15" customHeight="1">
      <c r="A4433" s="15"/>
      <c r="B4433" s="2" t="s">
        <v>6117</v>
      </c>
      <c r="C4433" s="2" t="s">
        <v>17739</v>
      </c>
      <c r="D4433" s="19">
        <v>0</v>
      </c>
      <c r="F4433" s="46">
        <v>0.62524999999999997</v>
      </c>
      <c r="G4433" s="46">
        <v>0.80479999999999996</v>
      </c>
      <c r="H4433" s="46">
        <v>0.93049999999999999</v>
      </c>
      <c r="I4433" s="17">
        <v>0.13700000000000001</v>
      </c>
      <c r="J4433" s="4">
        <v>0.36246901522750902</v>
      </c>
    </row>
    <row r="4434" spans="1:10" ht="15" customHeight="1">
      <c r="A4434" s="15"/>
      <c r="B4434" s="2" t="s">
        <v>994</v>
      </c>
      <c r="C4434" s="2" t="s">
        <v>17740</v>
      </c>
      <c r="D4434" s="19">
        <v>0</v>
      </c>
      <c r="F4434" s="46">
        <v>0.86909999999999998</v>
      </c>
      <c r="G4434" s="46">
        <v>0.86909999999999998</v>
      </c>
      <c r="H4434" s="46">
        <v>0.93049999999999999</v>
      </c>
      <c r="I4434" s="17">
        <v>0.80769999999999997</v>
      </c>
      <c r="J4434" s="4">
        <v>8.6832712729708106E-2</v>
      </c>
    </row>
    <row r="4435" spans="1:10" ht="15" customHeight="1">
      <c r="A4435" s="15"/>
      <c r="B4435" s="2" t="s">
        <v>995</v>
      </c>
      <c r="C4435" s="2" t="s">
        <v>17741</v>
      </c>
      <c r="D4435" s="19">
        <v>0</v>
      </c>
      <c r="F4435" s="46">
        <v>0.67954999999999999</v>
      </c>
      <c r="G4435" s="46">
        <v>0.67954999999999999</v>
      </c>
      <c r="H4435" s="46">
        <v>0.93049999999999999</v>
      </c>
      <c r="I4435" s="17">
        <v>0.42859999999999998</v>
      </c>
      <c r="J4435" s="4">
        <v>0.35489689347752801</v>
      </c>
    </row>
    <row r="4436" spans="1:10" ht="15" customHeight="1">
      <c r="A4436" s="15"/>
      <c r="B4436" s="2" t="s">
        <v>996</v>
      </c>
      <c r="C4436" s="2" t="s">
        <v>17742</v>
      </c>
      <c r="D4436" s="19">
        <v>0</v>
      </c>
      <c r="F4436" s="46">
        <v>0.91169999999999995</v>
      </c>
      <c r="G4436" s="46">
        <v>0.91169999999999995</v>
      </c>
      <c r="H4436" s="46">
        <v>0.93049999999999999</v>
      </c>
      <c r="I4436" s="17">
        <v>0.89290000000000003</v>
      </c>
      <c r="J4436" s="4">
        <v>2.6587214972614199E-2</v>
      </c>
    </row>
    <row r="4437" spans="1:10" ht="15" customHeight="1">
      <c r="A4437" s="15"/>
      <c r="B4437" s="2" t="s">
        <v>997</v>
      </c>
      <c r="C4437" s="2" t="s">
        <v>17743</v>
      </c>
      <c r="D4437" s="19">
        <v>0</v>
      </c>
      <c r="F4437" s="46">
        <v>0.71525000000000005</v>
      </c>
      <c r="G4437" s="46">
        <v>0.71525000000000005</v>
      </c>
      <c r="H4437" s="46">
        <v>0.93049999999999999</v>
      </c>
      <c r="I4437" s="17">
        <v>0.5</v>
      </c>
      <c r="J4437" s="4">
        <v>0.30440946930080898</v>
      </c>
    </row>
    <row r="4438" spans="1:10" ht="15" customHeight="1">
      <c r="A4438" s="15"/>
      <c r="B4438" s="2" t="s">
        <v>4703</v>
      </c>
      <c r="C4438" s="2" t="s">
        <v>17744</v>
      </c>
      <c r="D4438" s="19">
        <v>0</v>
      </c>
      <c r="F4438" s="46">
        <v>0.53198000000000001</v>
      </c>
      <c r="G4438" s="46">
        <v>0.56589999999999996</v>
      </c>
      <c r="H4438" s="46">
        <v>0.93049999999999999</v>
      </c>
      <c r="I4438" s="17">
        <v>6.25E-2</v>
      </c>
      <c r="J4438" s="4">
        <v>0.37130763121702698</v>
      </c>
    </row>
    <row r="4439" spans="1:10" ht="15" customHeight="1">
      <c r="A4439" s="15"/>
      <c r="B4439" s="2" t="s">
        <v>2983</v>
      </c>
      <c r="C4439" s="2" t="s">
        <v>17745</v>
      </c>
      <c r="D4439" s="19">
        <v>0</v>
      </c>
      <c r="F4439" s="46">
        <v>0.56699999999999995</v>
      </c>
      <c r="G4439" s="46">
        <v>0.56384999999999996</v>
      </c>
      <c r="H4439" s="46">
        <v>0.93049999999999999</v>
      </c>
      <c r="I4439" s="17">
        <v>0.20979999999999999</v>
      </c>
      <c r="J4439" s="4">
        <v>0.32748085949156402</v>
      </c>
    </row>
    <row r="4440" spans="1:10" ht="15" customHeight="1">
      <c r="A4440" s="15"/>
      <c r="B4440" s="2" t="s">
        <v>17746</v>
      </c>
      <c r="C4440" s="2" t="s">
        <v>17747</v>
      </c>
      <c r="D4440" s="19">
        <v>0</v>
      </c>
      <c r="F4440" s="46">
        <v>0.56474999999999997</v>
      </c>
      <c r="G4440" s="46">
        <v>0.55935000000000001</v>
      </c>
      <c r="H4440" s="46">
        <v>0.93049999999999999</v>
      </c>
      <c r="I4440" s="17">
        <v>0.20979999999999999</v>
      </c>
      <c r="J4440" s="4">
        <v>0.329149150588807</v>
      </c>
    </row>
    <row r="4441" spans="1:10" ht="15" customHeight="1">
      <c r="A4441" s="15"/>
      <c r="B4441" s="2" t="s">
        <v>6118</v>
      </c>
      <c r="C4441" s="2" t="s">
        <v>17620</v>
      </c>
      <c r="D4441" s="19">
        <v>0</v>
      </c>
      <c r="F4441" s="46">
        <v>0.67067500000000002</v>
      </c>
      <c r="G4441" s="46">
        <v>0.7712</v>
      </c>
      <c r="H4441" s="46">
        <v>0.93049999999999999</v>
      </c>
      <c r="I4441" s="17">
        <v>0.20979999999999999</v>
      </c>
      <c r="J4441" s="4">
        <v>0.31732461166235898</v>
      </c>
    </row>
    <row r="4442" spans="1:10" ht="15" customHeight="1">
      <c r="A4442" s="15"/>
      <c r="B4442" s="2" t="s">
        <v>2984</v>
      </c>
      <c r="C4442" s="2" t="s">
        <v>17748</v>
      </c>
      <c r="D4442" s="19">
        <v>1</v>
      </c>
      <c r="F4442" s="46">
        <v>0.59509999999999996</v>
      </c>
      <c r="G4442" s="46">
        <v>0.71884999999999999</v>
      </c>
      <c r="H4442" s="46">
        <v>0.93049999999999999</v>
      </c>
      <c r="I4442" s="17">
        <v>1.2200000000000001E-2</v>
      </c>
      <c r="J4442" s="4">
        <v>0.42019086932805499</v>
      </c>
    </row>
    <row r="4443" spans="1:10" ht="15" customHeight="1">
      <c r="A4443" s="15"/>
      <c r="B4443" s="2" t="s">
        <v>2984</v>
      </c>
      <c r="C4443" s="2" t="s">
        <v>17749</v>
      </c>
      <c r="D4443" s="19">
        <v>2</v>
      </c>
      <c r="F4443" s="46">
        <v>0.77387499999999998</v>
      </c>
      <c r="G4443" s="46">
        <v>0.79954999999999998</v>
      </c>
      <c r="H4443" s="46">
        <v>0.93049999999999999</v>
      </c>
      <c r="I4443" s="17">
        <v>0.56589999999999996</v>
      </c>
      <c r="J4443" s="4">
        <v>0.162832764413882</v>
      </c>
    </row>
    <row r="4444" spans="1:10" ht="15" customHeight="1">
      <c r="A4444" s="15"/>
      <c r="B4444" s="2" t="s">
        <v>6119</v>
      </c>
      <c r="C4444" s="2" t="s">
        <v>17750</v>
      </c>
      <c r="D4444" s="19">
        <v>0</v>
      </c>
      <c r="F4444" s="46">
        <v>0.61702500000000005</v>
      </c>
      <c r="G4444" s="46">
        <v>0.73185</v>
      </c>
      <c r="H4444" s="46">
        <v>0.93049999999999999</v>
      </c>
      <c r="I4444" s="17">
        <v>0.15079999999999999</v>
      </c>
      <c r="J4444" s="4">
        <v>0.29518114414227598</v>
      </c>
    </row>
    <row r="4445" spans="1:10" ht="15" customHeight="1">
      <c r="A4445" s="15"/>
      <c r="B4445" s="2" t="s">
        <v>17751</v>
      </c>
      <c r="C4445" s="2" t="s">
        <v>17752</v>
      </c>
      <c r="D4445" s="19">
        <v>1</v>
      </c>
      <c r="F4445" s="46">
        <v>0.700566666666667</v>
      </c>
      <c r="G4445" s="46">
        <v>0.83520000000000005</v>
      </c>
      <c r="H4445" s="46">
        <v>0.99670000000000003</v>
      </c>
      <c r="I4445" s="17">
        <v>0.193</v>
      </c>
      <c r="J4445" s="4">
        <v>0.34891582748087901</v>
      </c>
    </row>
    <row r="4446" spans="1:10" ht="15" customHeight="1">
      <c r="A4446" s="15"/>
      <c r="B4446" s="2" t="s">
        <v>17751</v>
      </c>
      <c r="C4446" s="2" t="s">
        <v>17753</v>
      </c>
      <c r="D4446" s="19">
        <v>2</v>
      </c>
      <c r="F4446" s="46">
        <v>0.78005000000000002</v>
      </c>
      <c r="G4446" s="46">
        <v>0.83520000000000005</v>
      </c>
      <c r="H4446" s="46">
        <v>0.99670000000000003</v>
      </c>
      <c r="I4446" s="17">
        <v>0.34970000000000001</v>
      </c>
      <c r="J4446" s="4">
        <v>0.25064803809325897</v>
      </c>
    </row>
    <row r="4447" spans="1:10" ht="15" customHeight="1">
      <c r="A4447" s="15"/>
      <c r="B4447" s="2" t="s">
        <v>6120</v>
      </c>
      <c r="C4447" s="2" t="s">
        <v>17754</v>
      </c>
      <c r="D4447" s="19">
        <v>0</v>
      </c>
      <c r="F4447" s="46">
        <v>0.91247500000000004</v>
      </c>
      <c r="G4447" s="46">
        <v>0.95665</v>
      </c>
      <c r="H4447" s="46">
        <v>0.99670000000000003</v>
      </c>
      <c r="I4447" s="17">
        <v>0.7399</v>
      </c>
      <c r="J4447" s="4">
        <v>0.11852775694607</v>
      </c>
    </row>
    <row r="4448" spans="1:10" ht="15" customHeight="1">
      <c r="A4448" s="15"/>
      <c r="B4448" s="2" t="s">
        <v>998</v>
      </c>
      <c r="C4448" s="2" t="s">
        <v>17755</v>
      </c>
      <c r="D4448" s="19">
        <v>0</v>
      </c>
      <c r="F4448" s="46">
        <v>0.96525000000000005</v>
      </c>
      <c r="G4448" s="46">
        <v>0.96525000000000005</v>
      </c>
      <c r="H4448" s="46">
        <v>1</v>
      </c>
      <c r="I4448" s="17">
        <v>0.93049999999999999</v>
      </c>
      <c r="J4448" s="4">
        <v>4.9143921292465101E-2</v>
      </c>
    </row>
    <row r="4449" spans="1:10" ht="15" customHeight="1">
      <c r="A4449" s="15"/>
      <c r="B4449" s="2" t="s">
        <v>999</v>
      </c>
      <c r="C4449" s="2" t="s">
        <v>17756</v>
      </c>
      <c r="D4449" s="19">
        <v>0</v>
      </c>
      <c r="F4449" s="46">
        <v>0.47775000000000001</v>
      </c>
      <c r="G4449" s="46">
        <v>0.47775000000000001</v>
      </c>
      <c r="H4449" s="46">
        <v>0.93049999999999999</v>
      </c>
      <c r="I4449" s="17">
        <v>2.5000000000000001E-2</v>
      </c>
      <c r="J4449" s="4">
        <v>0.640285190364419</v>
      </c>
    </row>
    <row r="4450" spans="1:10" ht="15" customHeight="1">
      <c r="A4450" s="15"/>
      <c r="B4450" s="2" t="s">
        <v>1000</v>
      </c>
      <c r="C4450" s="2" t="s">
        <v>17757</v>
      </c>
      <c r="D4450" s="19">
        <v>0</v>
      </c>
      <c r="F4450" s="46">
        <v>0.63190000000000002</v>
      </c>
      <c r="G4450" s="46">
        <v>0.63190000000000002</v>
      </c>
      <c r="H4450" s="46">
        <v>0.93049999999999999</v>
      </c>
      <c r="I4450" s="17">
        <v>0.33329999999999999</v>
      </c>
      <c r="J4450" s="4">
        <v>0.42228416972460597</v>
      </c>
    </row>
    <row r="4451" spans="1:10" ht="15" customHeight="1">
      <c r="A4451" s="15"/>
      <c r="B4451" s="2" t="s">
        <v>4001</v>
      </c>
      <c r="C4451" s="2" t="s">
        <v>17758</v>
      </c>
      <c r="D4451" s="19">
        <v>0</v>
      </c>
      <c r="F4451" s="46">
        <v>0.76382499999999998</v>
      </c>
      <c r="G4451" s="46">
        <v>0.82979999999999998</v>
      </c>
      <c r="H4451" s="46">
        <v>0.99360000000000004</v>
      </c>
      <c r="I4451" s="17">
        <v>0.40210000000000001</v>
      </c>
      <c r="J4451" s="4">
        <v>0.266225410445109</v>
      </c>
    </row>
    <row r="4452" spans="1:10" ht="15" customHeight="1">
      <c r="A4452" s="15"/>
      <c r="B4452" s="2" t="s">
        <v>1001</v>
      </c>
      <c r="C4452" s="2" t="s">
        <v>17759</v>
      </c>
      <c r="D4452" s="19">
        <v>0</v>
      </c>
      <c r="F4452" s="46">
        <v>0.60809999999999997</v>
      </c>
      <c r="G4452" s="46">
        <v>0.60809999999999997</v>
      </c>
      <c r="H4452" s="46">
        <v>0.93049999999999999</v>
      </c>
      <c r="I4452" s="17">
        <v>0.28570000000000001</v>
      </c>
      <c r="J4452" s="4">
        <v>0.45594245250908599</v>
      </c>
    </row>
    <row r="4453" spans="1:10" ht="15" customHeight="1">
      <c r="A4453" s="15"/>
      <c r="B4453" s="2" t="s">
        <v>17760</v>
      </c>
      <c r="C4453" s="2" t="s">
        <v>17761</v>
      </c>
      <c r="D4453" s="19">
        <v>0</v>
      </c>
      <c r="F4453" s="46">
        <v>0.79859999999999998</v>
      </c>
      <c r="G4453" s="46">
        <v>0.79859999999999998</v>
      </c>
      <c r="H4453" s="46">
        <v>0.93049999999999999</v>
      </c>
      <c r="I4453" s="17">
        <v>0.66669999999999996</v>
      </c>
      <c r="J4453" s="4">
        <v>0.18653476887701101</v>
      </c>
    </row>
    <row r="4454" spans="1:10" ht="15" customHeight="1">
      <c r="A4454" s="15"/>
      <c r="B4454" s="2" t="s">
        <v>17762</v>
      </c>
      <c r="C4454" s="2" t="s">
        <v>17763</v>
      </c>
      <c r="D4454" s="19">
        <v>0</v>
      </c>
      <c r="F4454" s="46">
        <v>0.35496</v>
      </c>
      <c r="G4454" s="46">
        <v>0.27460000000000001</v>
      </c>
      <c r="H4454" s="46">
        <v>0.93049999999999999</v>
      </c>
      <c r="I4454" s="17">
        <v>6.9599999999999995E-2</v>
      </c>
      <c r="J4454" s="4">
        <v>0.34143147628770298</v>
      </c>
    </row>
    <row r="4455" spans="1:10" ht="15" customHeight="1">
      <c r="A4455" s="15"/>
      <c r="B4455" s="2" t="s">
        <v>6121</v>
      </c>
      <c r="C4455" s="2" t="s">
        <v>17764</v>
      </c>
      <c r="D4455" s="19">
        <v>0</v>
      </c>
      <c r="F4455" s="46">
        <v>0.96525000000000005</v>
      </c>
      <c r="G4455" s="46">
        <v>0.96525000000000005</v>
      </c>
      <c r="H4455" s="46">
        <v>1</v>
      </c>
      <c r="I4455" s="17">
        <v>0.93049999999999999</v>
      </c>
      <c r="J4455" s="4">
        <v>4.9143921292465101E-2</v>
      </c>
    </row>
    <row r="4456" spans="1:10" ht="15" customHeight="1">
      <c r="A4456" s="15"/>
      <c r="B4456" s="2" t="s">
        <v>6122</v>
      </c>
      <c r="C4456" s="2" t="s">
        <v>17765</v>
      </c>
      <c r="D4456" s="19">
        <v>0</v>
      </c>
      <c r="F4456" s="46">
        <v>0.60399999999999998</v>
      </c>
      <c r="G4456" s="46">
        <v>0.69950000000000001</v>
      </c>
      <c r="H4456" s="46">
        <v>0.93049999999999999</v>
      </c>
      <c r="I4456" s="17">
        <v>8.6499999999999994E-2</v>
      </c>
      <c r="J4456" s="4">
        <v>0.36258393051356602</v>
      </c>
    </row>
    <row r="4457" spans="1:10" ht="15" customHeight="1">
      <c r="A4457" s="15"/>
      <c r="B4457" s="2" t="s">
        <v>1002</v>
      </c>
      <c r="C4457" s="2" t="s">
        <v>17766</v>
      </c>
      <c r="D4457" s="19">
        <v>0</v>
      </c>
      <c r="F4457" s="46">
        <v>0.79859999999999998</v>
      </c>
      <c r="G4457" s="46">
        <v>0.79859999999999998</v>
      </c>
      <c r="H4457" s="46">
        <v>0.93049999999999999</v>
      </c>
      <c r="I4457" s="17">
        <v>0.66669999999999996</v>
      </c>
      <c r="J4457" s="4">
        <v>0.18653476887701101</v>
      </c>
    </row>
    <row r="4458" spans="1:10" ht="15" customHeight="1">
      <c r="A4458" s="15"/>
      <c r="B4458" s="2" t="s">
        <v>6123</v>
      </c>
      <c r="C4458" s="2" t="s">
        <v>17767</v>
      </c>
      <c r="D4458" s="19">
        <v>0</v>
      </c>
      <c r="F4458" s="46">
        <v>0.66367500000000001</v>
      </c>
      <c r="G4458" s="46">
        <v>0.58284999999999998</v>
      </c>
      <c r="H4458" s="46">
        <v>0.93049999999999999</v>
      </c>
      <c r="I4458" s="17">
        <v>0.5585</v>
      </c>
      <c r="J4458" s="4">
        <v>0.178687667453577</v>
      </c>
    </row>
    <row r="4459" spans="1:10" ht="15" customHeight="1">
      <c r="A4459" s="15"/>
      <c r="B4459" s="2" t="s">
        <v>6124</v>
      </c>
      <c r="C4459" s="2" t="s">
        <v>17768</v>
      </c>
      <c r="D4459" s="19">
        <v>0</v>
      </c>
      <c r="F4459" s="46">
        <v>0.58011666666666695</v>
      </c>
      <c r="G4459" s="46">
        <v>0.56305000000000005</v>
      </c>
      <c r="H4459" s="46">
        <v>0.93049999999999999</v>
      </c>
      <c r="I4459" s="17">
        <v>0.193</v>
      </c>
      <c r="J4459" s="4">
        <v>0.28883047911650001</v>
      </c>
    </row>
    <row r="4460" spans="1:10" ht="15" customHeight="1">
      <c r="A4460" s="15"/>
      <c r="B4460" s="2" t="s">
        <v>17769</v>
      </c>
      <c r="C4460" s="2" t="s">
        <v>17770</v>
      </c>
      <c r="D4460" s="19">
        <v>0</v>
      </c>
      <c r="F4460" s="46">
        <v>0.51824999999999999</v>
      </c>
      <c r="G4460" s="46">
        <v>0.53774999999999995</v>
      </c>
      <c r="H4460" s="46">
        <v>0.93049999999999999</v>
      </c>
      <c r="I4460" s="17">
        <v>6.7000000000000004E-2</v>
      </c>
      <c r="J4460" s="4">
        <v>0.36935275370121001</v>
      </c>
    </row>
    <row r="4461" spans="1:10" ht="15" customHeight="1">
      <c r="A4461" s="15"/>
      <c r="B4461" s="2" t="s">
        <v>6125</v>
      </c>
      <c r="C4461" s="2" t="s">
        <v>17771</v>
      </c>
      <c r="D4461" s="19">
        <v>0</v>
      </c>
      <c r="F4461" s="46">
        <v>0.57626666666666704</v>
      </c>
      <c r="G4461" s="46">
        <v>0.73619999999999997</v>
      </c>
      <c r="H4461" s="46">
        <v>0.93049999999999999</v>
      </c>
      <c r="I4461" s="17">
        <v>3.61E-2</v>
      </c>
      <c r="J4461" s="4">
        <v>0.38703787239321502</v>
      </c>
    </row>
    <row r="4462" spans="1:10" ht="15" customHeight="1">
      <c r="A4462" s="15"/>
      <c r="B4462" s="2" t="s">
        <v>1003</v>
      </c>
      <c r="C4462" s="2" t="s">
        <v>17772</v>
      </c>
      <c r="D4462" s="19">
        <v>0</v>
      </c>
      <c r="F4462" s="46">
        <v>0.78344999999999998</v>
      </c>
      <c r="G4462" s="46">
        <v>0.78344999999999998</v>
      </c>
      <c r="H4462" s="46">
        <v>0.93049999999999999</v>
      </c>
      <c r="I4462" s="17">
        <v>0.63639999999999997</v>
      </c>
      <c r="J4462" s="4">
        <v>0.20796010434696399</v>
      </c>
    </row>
    <row r="4463" spans="1:10" ht="15" customHeight="1">
      <c r="A4463" s="15"/>
      <c r="B4463" s="2" t="s">
        <v>17773</v>
      </c>
      <c r="C4463" s="2" t="s">
        <v>17774</v>
      </c>
      <c r="D4463" s="19">
        <v>0</v>
      </c>
      <c r="F4463" s="46">
        <v>0.96525000000000005</v>
      </c>
      <c r="G4463" s="46">
        <v>0.96525000000000005</v>
      </c>
      <c r="H4463" s="46">
        <v>1</v>
      </c>
      <c r="I4463" s="17">
        <v>0.93049999999999999</v>
      </c>
      <c r="J4463" s="4">
        <v>4.9143921292465101E-2</v>
      </c>
    </row>
    <row r="4464" spans="1:10" ht="15" customHeight="1">
      <c r="A4464" s="15"/>
      <c r="B4464" s="2" t="s">
        <v>1004</v>
      </c>
      <c r="C4464" s="2" t="s">
        <v>1015</v>
      </c>
      <c r="D4464" s="19">
        <v>0</v>
      </c>
      <c r="F4464" s="46">
        <v>0.71525000000000005</v>
      </c>
      <c r="G4464" s="46">
        <v>0.71525000000000005</v>
      </c>
      <c r="H4464" s="46">
        <v>0.93049999999999999</v>
      </c>
      <c r="I4464" s="17">
        <v>0.5</v>
      </c>
      <c r="J4464" s="4">
        <v>0.30440946930080898</v>
      </c>
    </row>
    <row r="4465" spans="1:10" ht="15" customHeight="1">
      <c r="A4465" s="15"/>
      <c r="B4465" s="2" t="s">
        <v>1005</v>
      </c>
      <c r="C4465" s="2" t="s">
        <v>17775</v>
      </c>
      <c r="D4465" s="19">
        <v>0</v>
      </c>
      <c r="F4465" s="46">
        <v>0.96525000000000005</v>
      </c>
      <c r="G4465" s="46">
        <v>0.96525000000000005</v>
      </c>
      <c r="H4465" s="46">
        <v>1</v>
      </c>
      <c r="I4465" s="17">
        <v>0.93049999999999999</v>
      </c>
      <c r="J4465" s="4">
        <v>4.9143921292465101E-2</v>
      </c>
    </row>
    <row r="4466" spans="1:10" ht="15" customHeight="1">
      <c r="A4466" s="15"/>
      <c r="B4466" s="2" t="s">
        <v>1006</v>
      </c>
      <c r="C4466" s="2" t="s">
        <v>17776</v>
      </c>
      <c r="D4466" s="19">
        <v>0</v>
      </c>
      <c r="F4466" s="46">
        <v>0.96525000000000005</v>
      </c>
      <c r="G4466" s="46">
        <v>0.96525000000000005</v>
      </c>
      <c r="H4466" s="46">
        <v>1</v>
      </c>
      <c r="I4466" s="17">
        <v>0.93049999999999999</v>
      </c>
      <c r="J4466" s="4">
        <v>4.9143921292465101E-2</v>
      </c>
    </row>
    <row r="4467" spans="1:10" ht="15" customHeight="1">
      <c r="A4467" s="15"/>
      <c r="B4467" s="2" t="s">
        <v>4103</v>
      </c>
      <c r="C4467" s="2" t="s">
        <v>17777</v>
      </c>
      <c r="D4467" s="19">
        <v>0</v>
      </c>
      <c r="F4467" s="46">
        <v>0.69157500000000005</v>
      </c>
      <c r="G4467" s="46">
        <v>0.75409999999999999</v>
      </c>
      <c r="H4467" s="46">
        <v>0.93049999999999999</v>
      </c>
      <c r="I4467" s="17">
        <v>0.3276</v>
      </c>
      <c r="J4467" s="4">
        <v>0.27391500354428699</v>
      </c>
    </row>
    <row r="4468" spans="1:10" ht="15" customHeight="1">
      <c r="A4468" s="15"/>
      <c r="B4468" s="2" t="s">
        <v>1007</v>
      </c>
      <c r="C4468" s="2" t="s">
        <v>17778</v>
      </c>
      <c r="D4468" s="19">
        <v>0</v>
      </c>
      <c r="F4468" s="46">
        <v>0.96525000000000005</v>
      </c>
      <c r="G4468" s="46">
        <v>0.96525000000000005</v>
      </c>
      <c r="H4468" s="46">
        <v>1</v>
      </c>
      <c r="I4468" s="17">
        <v>0.93049999999999999</v>
      </c>
      <c r="J4468" s="4">
        <v>4.9143921292465101E-2</v>
      </c>
    </row>
    <row r="4469" spans="1:10" ht="15" customHeight="1">
      <c r="A4469" s="15"/>
      <c r="B4469" s="2" t="s">
        <v>4042</v>
      </c>
      <c r="C4469" s="2" t="s">
        <v>17779</v>
      </c>
      <c r="D4469" s="19">
        <v>0</v>
      </c>
      <c r="F4469" s="46">
        <v>0.81030000000000002</v>
      </c>
      <c r="G4469" s="46">
        <v>0.83714999999999995</v>
      </c>
      <c r="H4469" s="46">
        <v>0.93049999999999999</v>
      </c>
      <c r="I4469" s="17">
        <v>0.63639999999999997</v>
      </c>
      <c r="J4469" s="4">
        <v>0.12719059189526</v>
      </c>
    </row>
    <row r="4470" spans="1:10" ht="15" customHeight="1">
      <c r="A4470" s="15"/>
      <c r="B4470" s="2" t="s">
        <v>1008</v>
      </c>
      <c r="C4470" s="2" t="s">
        <v>17780</v>
      </c>
      <c r="D4470" s="19">
        <v>0</v>
      </c>
      <c r="F4470" s="46">
        <v>0.96525000000000005</v>
      </c>
      <c r="G4470" s="46">
        <v>0.96525000000000005</v>
      </c>
      <c r="H4470" s="46">
        <v>1</v>
      </c>
      <c r="I4470" s="17">
        <v>0.93049999999999999</v>
      </c>
      <c r="J4470" s="4">
        <v>4.9143921292465101E-2</v>
      </c>
    </row>
    <row r="4471" spans="1:10" ht="15" customHeight="1">
      <c r="A4471" s="15"/>
      <c r="B4471" s="2" t="s">
        <v>1009</v>
      </c>
      <c r="C4471" s="2" t="s">
        <v>17781</v>
      </c>
      <c r="D4471" s="19">
        <v>0</v>
      </c>
      <c r="F4471" s="46">
        <v>0.72240000000000004</v>
      </c>
      <c r="G4471" s="46">
        <v>0.72240000000000004</v>
      </c>
      <c r="H4471" s="46">
        <v>0.93049999999999999</v>
      </c>
      <c r="I4471" s="17">
        <v>0.51429999999999998</v>
      </c>
      <c r="J4471" s="4">
        <v>0.29429784232984102</v>
      </c>
    </row>
    <row r="4472" spans="1:10" ht="15" customHeight="1">
      <c r="A4472" s="15"/>
      <c r="B4472" s="2" t="s">
        <v>6126</v>
      </c>
      <c r="C4472" s="2" t="s">
        <v>17782</v>
      </c>
      <c r="D4472" s="19">
        <v>0</v>
      </c>
      <c r="F4472" s="46">
        <v>0.64764999999999995</v>
      </c>
      <c r="G4472" s="46">
        <v>0.80044999999999999</v>
      </c>
      <c r="H4472" s="46">
        <v>0.93049999999999999</v>
      </c>
      <c r="I4472" s="17">
        <v>5.9200000000000003E-2</v>
      </c>
      <c r="J4472" s="4">
        <v>0.40131236794629999</v>
      </c>
    </row>
    <row r="4473" spans="1:10" ht="15" customHeight="1">
      <c r="A4473" s="15"/>
      <c r="B4473" s="2" t="s">
        <v>17783</v>
      </c>
      <c r="C4473" s="2" t="s">
        <v>17784</v>
      </c>
      <c r="D4473" s="19">
        <v>0</v>
      </c>
      <c r="F4473" s="46">
        <v>0.64154999999999995</v>
      </c>
      <c r="G4473" s="46">
        <v>0.78825000000000001</v>
      </c>
      <c r="H4473" s="46">
        <v>0.93049999999999999</v>
      </c>
      <c r="I4473" s="17">
        <v>5.9200000000000003E-2</v>
      </c>
      <c r="J4473" s="4">
        <v>0.399844390565463</v>
      </c>
    </row>
    <row r="4474" spans="1:10" ht="15" customHeight="1">
      <c r="A4474" s="15"/>
      <c r="B4474" s="2" t="s">
        <v>3712</v>
      </c>
      <c r="C4474" s="2" t="s">
        <v>17785</v>
      </c>
      <c r="D4474" s="19">
        <v>0</v>
      </c>
      <c r="F4474" s="46">
        <v>0.71499999999999997</v>
      </c>
      <c r="G4474" s="46">
        <v>0.90115000000000001</v>
      </c>
      <c r="H4474" s="46">
        <v>0.99850000000000005</v>
      </c>
      <c r="I4474" s="17">
        <v>5.9200000000000003E-2</v>
      </c>
      <c r="J4474" s="4">
        <v>0.44025461572443098</v>
      </c>
    </row>
    <row r="4475" spans="1:10" ht="15" customHeight="1">
      <c r="A4475" s="15"/>
      <c r="B4475" s="2" t="s">
        <v>17786</v>
      </c>
      <c r="C4475" s="2" t="s">
        <v>17787</v>
      </c>
      <c r="D4475" s="19">
        <v>0</v>
      </c>
      <c r="F4475" s="46">
        <v>0.77295000000000003</v>
      </c>
      <c r="G4475" s="46">
        <v>0.77295000000000003</v>
      </c>
      <c r="H4475" s="46">
        <v>0.93049999999999999</v>
      </c>
      <c r="I4475" s="17">
        <v>0.61539999999999995</v>
      </c>
      <c r="J4475" s="4">
        <v>0.22280934675188099</v>
      </c>
    </row>
    <row r="4476" spans="1:10" ht="15" customHeight="1">
      <c r="A4476" s="15"/>
      <c r="B4476" s="2" t="s">
        <v>2985</v>
      </c>
      <c r="C4476" s="2" t="s">
        <v>17788</v>
      </c>
      <c r="D4476" s="19">
        <v>0</v>
      </c>
      <c r="F4476" s="46">
        <v>0.85392500000000005</v>
      </c>
      <c r="G4476" s="46">
        <v>0.87290000000000001</v>
      </c>
      <c r="H4476" s="46">
        <v>1</v>
      </c>
      <c r="I4476" s="17">
        <v>0.66990000000000005</v>
      </c>
      <c r="J4476" s="4">
        <v>0.144405364050878</v>
      </c>
    </row>
    <row r="4477" spans="1:10" ht="15" customHeight="1">
      <c r="A4477" s="15"/>
      <c r="B4477" s="2" t="s">
        <v>3699</v>
      </c>
      <c r="C4477" s="2" t="s">
        <v>17789</v>
      </c>
      <c r="D4477" s="19">
        <v>0</v>
      </c>
      <c r="F4477" s="46">
        <v>0.85392500000000005</v>
      </c>
      <c r="G4477" s="46">
        <v>0.87290000000000001</v>
      </c>
      <c r="H4477" s="46">
        <v>1</v>
      </c>
      <c r="I4477" s="17">
        <v>0.66990000000000005</v>
      </c>
      <c r="J4477" s="4">
        <v>0.144405364050878</v>
      </c>
    </row>
    <row r="4478" spans="1:10" ht="15" customHeight="1">
      <c r="A4478" s="15"/>
      <c r="B4478" s="2" t="s">
        <v>4049</v>
      </c>
      <c r="C4478" s="2" t="s">
        <v>17790</v>
      </c>
      <c r="D4478" s="19">
        <v>0</v>
      </c>
      <c r="F4478" s="46">
        <v>0.75509999999999999</v>
      </c>
      <c r="G4478" s="46">
        <v>0.87290000000000001</v>
      </c>
      <c r="H4478" s="46">
        <v>1</v>
      </c>
      <c r="I4478" s="17">
        <v>0.27460000000000001</v>
      </c>
      <c r="J4478" s="4">
        <v>0.32926456434504697</v>
      </c>
    </row>
    <row r="4479" spans="1:10" ht="15" customHeight="1">
      <c r="A4479" s="15"/>
      <c r="B4479" s="2" t="s">
        <v>6127</v>
      </c>
      <c r="C4479" s="2" t="s">
        <v>17791</v>
      </c>
      <c r="D4479" s="19">
        <v>0</v>
      </c>
      <c r="F4479" s="46">
        <v>0.88283999999999996</v>
      </c>
      <c r="G4479" s="46">
        <v>0.93049999999999999</v>
      </c>
      <c r="H4479" s="46">
        <v>1</v>
      </c>
      <c r="I4479" s="17">
        <v>0.66990000000000005</v>
      </c>
      <c r="J4479" s="4">
        <v>0.14078376326835401</v>
      </c>
    </row>
    <row r="4480" spans="1:10" ht="15" customHeight="1">
      <c r="A4480" s="15"/>
      <c r="B4480" s="2" t="s">
        <v>1010</v>
      </c>
      <c r="C4480" s="2" t="s">
        <v>17792</v>
      </c>
      <c r="D4480" s="19">
        <v>0</v>
      </c>
      <c r="F4480" s="46">
        <v>0.82889999999999997</v>
      </c>
      <c r="G4480" s="46">
        <v>0.82889999999999997</v>
      </c>
      <c r="H4480" s="46">
        <v>0.93049999999999999</v>
      </c>
      <c r="I4480" s="17">
        <v>0.72729999999999995</v>
      </c>
      <c r="J4480" s="4">
        <v>0.14368409793710599</v>
      </c>
    </row>
    <row r="4481" spans="1:10" ht="15" customHeight="1">
      <c r="A4481" s="15"/>
      <c r="B4481" s="2" t="s">
        <v>17793</v>
      </c>
      <c r="C4481" s="2" t="s">
        <v>17794</v>
      </c>
      <c r="D4481" s="19">
        <v>0</v>
      </c>
      <c r="F4481" s="46">
        <v>0.60809999999999997</v>
      </c>
      <c r="G4481" s="46">
        <v>0.60809999999999997</v>
      </c>
      <c r="H4481" s="46">
        <v>0.93049999999999999</v>
      </c>
      <c r="I4481" s="17">
        <v>0.28570000000000001</v>
      </c>
      <c r="J4481" s="4">
        <v>0.45594245250908599</v>
      </c>
    </row>
    <row r="4482" spans="1:10" ht="15" customHeight="1">
      <c r="A4482" s="15"/>
      <c r="B4482" s="2" t="s">
        <v>4704</v>
      </c>
      <c r="C4482" s="2" t="s">
        <v>17795</v>
      </c>
      <c r="D4482" s="19">
        <v>0</v>
      </c>
      <c r="F4482" s="46">
        <v>0.84025000000000005</v>
      </c>
      <c r="G4482" s="46">
        <v>0.84025000000000005</v>
      </c>
      <c r="H4482" s="46">
        <v>0.93049999999999999</v>
      </c>
      <c r="I4482" s="17">
        <v>0.75</v>
      </c>
      <c r="J4482" s="4">
        <v>0.127632774004172</v>
      </c>
    </row>
    <row r="4483" spans="1:10" ht="15" customHeight="1">
      <c r="A4483" s="15"/>
      <c r="B4483" s="2" t="s">
        <v>2986</v>
      </c>
      <c r="C4483" s="2" t="s">
        <v>17796</v>
      </c>
      <c r="D4483" s="19">
        <v>0</v>
      </c>
      <c r="F4483" s="46">
        <v>0.74203750000000002</v>
      </c>
      <c r="G4483" s="46">
        <v>0.75485000000000002</v>
      </c>
      <c r="H4483" s="46">
        <v>0.99670000000000003</v>
      </c>
      <c r="I4483" s="17">
        <v>0.193</v>
      </c>
      <c r="J4483" s="4">
        <v>0.24926216799357501</v>
      </c>
    </row>
    <row r="4484" spans="1:10" ht="15" customHeight="1">
      <c r="A4484" s="15"/>
      <c r="B4484" s="2" t="s">
        <v>17797</v>
      </c>
      <c r="C4484" s="2" t="s">
        <v>17798</v>
      </c>
      <c r="D4484" s="19">
        <v>0</v>
      </c>
      <c r="F4484" s="46">
        <v>0.85602500000000004</v>
      </c>
      <c r="G4484" s="46">
        <v>0.84550000000000003</v>
      </c>
      <c r="H4484" s="46">
        <v>0.99850000000000005</v>
      </c>
      <c r="I4484" s="17">
        <v>0.73460000000000003</v>
      </c>
      <c r="J4484" s="4">
        <v>0.12873060695369501</v>
      </c>
    </row>
    <row r="4485" spans="1:10" ht="15" customHeight="1">
      <c r="A4485" s="15"/>
      <c r="B4485" s="2" t="s">
        <v>1011</v>
      </c>
      <c r="C4485" s="2" t="s">
        <v>17799</v>
      </c>
      <c r="D4485" s="19">
        <v>0</v>
      </c>
      <c r="F4485" s="46">
        <v>0.84984999999999999</v>
      </c>
      <c r="G4485" s="46">
        <v>0.84984999999999999</v>
      </c>
      <c r="H4485" s="46">
        <v>0.93049999999999999</v>
      </c>
      <c r="I4485" s="17">
        <v>0.76919999999999999</v>
      </c>
      <c r="J4485" s="4">
        <v>0.11405632380539001</v>
      </c>
    </row>
    <row r="4486" spans="1:10" ht="15" customHeight="1">
      <c r="A4486" s="15"/>
      <c r="B4486" s="2" t="s">
        <v>4705</v>
      </c>
      <c r="C4486" s="2" t="s">
        <v>17800</v>
      </c>
      <c r="D4486" s="19">
        <v>0</v>
      </c>
      <c r="F4486" s="46">
        <v>0.82240000000000002</v>
      </c>
      <c r="G4486" s="46">
        <v>0.82240000000000002</v>
      </c>
      <c r="H4486" s="46">
        <v>0.93049999999999999</v>
      </c>
      <c r="I4486" s="17">
        <v>0.71430000000000005</v>
      </c>
      <c r="J4486" s="4">
        <v>0.15287648609253199</v>
      </c>
    </row>
    <row r="4487" spans="1:10" ht="15" customHeight="1">
      <c r="A4487" s="15"/>
      <c r="B4487" s="2" t="s">
        <v>6128</v>
      </c>
      <c r="C4487" s="2" t="s">
        <v>17801</v>
      </c>
      <c r="D4487" s="19">
        <v>0</v>
      </c>
      <c r="F4487" s="46">
        <v>0.70912500000000001</v>
      </c>
      <c r="G4487" s="46">
        <v>0.80020000000000002</v>
      </c>
      <c r="H4487" s="46">
        <v>0.99850000000000005</v>
      </c>
      <c r="I4487" s="17">
        <v>0.23760000000000001</v>
      </c>
      <c r="J4487" s="4">
        <v>0.344779740075699</v>
      </c>
    </row>
    <row r="4488" spans="1:10" ht="15" customHeight="1">
      <c r="A4488" s="15"/>
      <c r="B4488" s="2" t="s">
        <v>1012</v>
      </c>
      <c r="C4488" s="2" t="s">
        <v>17802</v>
      </c>
      <c r="D4488" s="19">
        <v>0</v>
      </c>
      <c r="F4488" s="46">
        <v>0.96525000000000005</v>
      </c>
      <c r="G4488" s="46">
        <v>0.96525000000000005</v>
      </c>
      <c r="H4488" s="46">
        <v>1</v>
      </c>
      <c r="I4488" s="17">
        <v>0.93049999999999999</v>
      </c>
      <c r="J4488" s="4">
        <v>4.9143921292465101E-2</v>
      </c>
    </row>
    <row r="4489" spans="1:10" ht="15" customHeight="1">
      <c r="A4489" s="15"/>
      <c r="B4489" s="2" t="s">
        <v>17803</v>
      </c>
      <c r="C4489" s="2" t="s">
        <v>17804</v>
      </c>
      <c r="D4489" s="19">
        <v>0</v>
      </c>
      <c r="F4489" s="46">
        <v>0.83479999999999999</v>
      </c>
      <c r="G4489" s="46">
        <v>0.90010000000000001</v>
      </c>
      <c r="H4489" s="46">
        <v>0.99850000000000005</v>
      </c>
      <c r="I4489" s="17">
        <v>0.54049999999999998</v>
      </c>
      <c r="J4489" s="4">
        <v>0.20313105785838501</v>
      </c>
    </row>
    <row r="4490" spans="1:10" ht="15" customHeight="1">
      <c r="A4490" s="15"/>
      <c r="B4490" s="2" t="s">
        <v>4706</v>
      </c>
      <c r="C4490" s="2" t="s">
        <v>17805</v>
      </c>
      <c r="D4490" s="19">
        <v>0</v>
      </c>
      <c r="F4490" s="46">
        <v>0.96525000000000005</v>
      </c>
      <c r="G4490" s="46">
        <v>0.96525000000000005</v>
      </c>
      <c r="H4490" s="46">
        <v>1</v>
      </c>
      <c r="I4490" s="17">
        <v>0.93049999999999999</v>
      </c>
      <c r="J4490" s="4">
        <v>4.9143921292465101E-2</v>
      </c>
    </row>
    <row r="4491" spans="1:10" ht="15" customHeight="1">
      <c r="A4491" s="15"/>
      <c r="B4491" s="2" t="s">
        <v>6129</v>
      </c>
      <c r="C4491" s="2" t="s">
        <v>17806</v>
      </c>
      <c r="D4491" s="19">
        <v>0</v>
      </c>
      <c r="F4491" s="46">
        <v>0.76797499999999996</v>
      </c>
      <c r="G4491" s="46">
        <v>0.80044999999999999</v>
      </c>
      <c r="H4491" s="46">
        <v>0.93049999999999999</v>
      </c>
      <c r="I4491" s="17">
        <v>0.54049999999999998</v>
      </c>
      <c r="J4491" s="4">
        <v>0.173637695120232</v>
      </c>
    </row>
    <row r="4492" spans="1:10" ht="15" customHeight="1">
      <c r="A4492" s="15"/>
      <c r="B4492" s="2" t="s">
        <v>1013</v>
      </c>
      <c r="C4492" s="2" t="s">
        <v>17807</v>
      </c>
      <c r="D4492" s="19">
        <v>0</v>
      </c>
      <c r="F4492" s="46">
        <v>0.96525000000000005</v>
      </c>
      <c r="G4492" s="46">
        <v>0.96525000000000005</v>
      </c>
      <c r="H4492" s="46">
        <v>1</v>
      </c>
      <c r="I4492" s="17">
        <v>0.93049999999999999</v>
      </c>
      <c r="J4492" s="4">
        <v>4.9143921292465101E-2</v>
      </c>
    </row>
    <row r="4493" spans="1:10" ht="15" customHeight="1">
      <c r="A4493" s="15"/>
      <c r="B4493" s="2" t="s">
        <v>6130</v>
      </c>
      <c r="C4493" s="2" t="s">
        <v>17808</v>
      </c>
      <c r="D4493" s="19">
        <v>0</v>
      </c>
      <c r="F4493" s="46">
        <v>0.67605000000000004</v>
      </c>
      <c r="G4493" s="46">
        <v>0.71094999999999997</v>
      </c>
      <c r="H4493" s="46">
        <v>0.98440000000000005</v>
      </c>
      <c r="I4493" s="17">
        <v>0.27460000000000001</v>
      </c>
      <c r="J4493" s="4">
        <v>0.294943850588548</v>
      </c>
    </row>
    <row r="4494" spans="1:10" ht="15" customHeight="1">
      <c r="A4494" s="15"/>
      <c r="B4494" s="2" t="s">
        <v>4707</v>
      </c>
      <c r="C4494" s="2" t="s">
        <v>17809</v>
      </c>
      <c r="D4494" s="19">
        <v>0</v>
      </c>
      <c r="F4494" s="46">
        <v>0.81447499999999995</v>
      </c>
      <c r="G4494" s="46">
        <v>0.86650000000000005</v>
      </c>
      <c r="H4494" s="46">
        <v>0.98440000000000005</v>
      </c>
      <c r="I4494" s="17">
        <v>0.54049999999999998</v>
      </c>
      <c r="J4494" s="4">
        <v>0.197941074986135</v>
      </c>
    </row>
    <row r="4495" spans="1:10" ht="15" customHeight="1">
      <c r="A4495" s="15"/>
      <c r="B4495" s="2" t="s">
        <v>1014</v>
      </c>
      <c r="C4495" s="2" t="s">
        <v>17810</v>
      </c>
      <c r="D4495" s="19">
        <v>0</v>
      </c>
      <c r="F4495" s="46">
        <v>0.81455</v>
      </c>
      <c r="G4495" s="46">
        <v>0.81455</v>
      </c>
      <c r="H4495" s="46">
        <v>0.93049999999999999</v>
      </c>
      <c r="I4495" s="17">
        <v>0.6986</v>
      </c>
      <c r="J4495" s="4">
        <v>0.16397806255715999</v>
      </c>
    </row>
    <row r="4496" spans="1:10" ht="15" customHeight="1">
      <c r="A4496" s="15"/>
      <c r="B4496" s="2" t="s">
        <v>3832</v>
      </c>
      <c r="C4496" s="2" t="s">
        <v>17811</v>
      </c>
      <c r="D4496" s="19">
        <v>0</v>
      </c>
      <c r="F4496" s="46">
        <v>0.72404999999999997</v>
      </c>
      <c r="G4496" s="46">
        <v>0.80800000000000005</v>
      </c>
      <c r="H4496" s="46">
        <v>0.93049999999999999</v>
      </c>
      <c r="I4496" s="17">
        <v>0.34970000000000001</v>
      </c>
      <c r="J4496" s="4">
        <v>0.263077840191834</v>
      </c>
    </row>
    <row r="4497" spans="1:10" ht="15" customHeight="1">
      <c r="A4497" s="15"/>
      <c r="B4497" s="2" t="s">
        <v>6131</v>
      </c>
      <c r="C4497" s="2" t="s">
        <v>17812</v>
      </c>
      <c r="D4497" s="19">
        <v>1</v>
      </c>
      <c r="F4497" s="46">
        <v>0.63133333333333297</v>
      </c>
      <c r="G4497" s="46">
        <v>0.82094999999999996</v>
      </c>
      <c r="H4497" s="46">
        <v>0.99709999999999999</v>
      </c>
      <c r="I4497" s="17">
        <v>2.5499999999999998E-2</v>
      </c>
      <c r="J4497" s="4">
        <v>0.41513213639354202</v>
      </c>
    </row>
    <row r="4498" spans="1:10" ht="15" customHeight="1">
      <c r="A4498" s="15"/>
      <c r="B4498" s="2" t="s">
        <v>6131</v>
      </c>
      <c r="C4498" s="2" t="s">
        <v>17813</v>
      </c>
      <c r="D4498" s="19">
        <v>2</v>
      </c>
      <c r="F4498" s="46">
        <v>0.71081666666666699</v>
      </c>
      <c r="G4498" s="46">
        <v>0.82094999999999996</v>
      </c>
      <c r="H4498" s="46">
        <v>0.99709999999999999</v>
      </c>
      <c r="I4498" s="17">
        <v>2.5499999999999998E-2</v>
      </c>
      <c r="J4498" s="4">
        <v>0.35584241690201401</v>
      </c>
    </row>
    <row r="4499" spans="1:10" ht="15" customHeight="1">
      <c r="A4499" s="15"/>
      <c r="B4499" s="2" t="s">
        <v>3580</v>
      </c>
      <c r="C4499" s="2" t="s">
        <v>17814</v>
      </c>
      <c r="D4499" s="19">
        <v>0</v>
      </c>
      <c r="F4499" s="46">
        <v>0.66479999999999995</v>
      </c>
      <c r="G4499" s="46">
        <v>0.76854999999999996</v>
      </c>
      <c r="H4499" s="46">
        <v>0.93049999999999999</v>
      </c>
      <c r="I4499" s="17">
        <v>0.23760000000000001</v>
      </c>
      <c r="J4499" s="4">
        <v>0.28028698863843099</v>
      </c>
    </row>
    <row r="4500" spans="1:10" ht="15" customHeight="1">
      <c r="A4500" s="15"/>
      <c r="B4500" s="2" t="s">
        <v>17815</v>
      </c>
      <c r="C4500" s="2" t="s">
        <v>17816</v>
      </c>
      <c r="D4500" s="19">
        <v>0</v>
      </c>
      <c r="F4500" s="46">
        <v>0.70899999999999996</v>
      </c>
      <c r="G4500" s="46">
        <v>0.80800000000000005</v>
      </c>
      <c r="H4500" s="46">
        <v>0.93049999999999999</v>
      </c>
      <c r="I4500" s="17">
        <v>0.28949999999999998</v>
      </c>
      <c r="J4500" s="4">
        <v>0.29178737692596202</v>
      </c>
    </row>
    <row r="4501" spans="1:10" ht="15" customHeight="1">
      <c r="A4501" s="15"/>
      <c r="B4501" s="2" t="s">
        <v>6132</v>
      </c>
      <c r="C4501" s="2" t="s">
        <v>17817</v>
      </c>
      <c r="D4501" s="19">
        <v>1</v>
      </c>
      <c r="F4501" s="46">
        <v>0.733375</v>
      </c>
      <c r="G4501" s="46">
        <v>0.90500000000000003</v>
      </c>
      <c r="H4501" s="46">
        <v>0.93049999999999999</v>
      </c>
      <c r="I4501" s="17">
        <v>0.193</v>
      </c>
      <c r="J4501" s="4">
        <v>0.36096519107341501</v>
      </c>
    </row>
    <row r="4502" spans="1:10" ht="15" customHeight="1">
      <c r="A4502" s="15"/>
      <c r="B4502" s="2" t="s">
        <v>6132</v>
      </c>
      <c r="C4502" s="2" t="s">
        <v>17818</v>
      </c>
      <c r="D4502" s="19">
        <v>2</v>
      </c>
      <c r="F4502" s="46">
        <v>0.85260000000000002</v>
      </c>
      <c r="G4502" s="46">
        <v>0.90500000000000003</v>
      </c>
      <c r="H4502" s="46">
        <v>0.93049999999999999</v>
      </c>
      <c r="I4502" s="17">
        <v>0.66990000000000005</v>
      </c>
      <c r="J4502" s="4">
        <v>0.12389934086453699</v>
      </c>
    </row>
    <row r="4503" spans="1:10" ht="15" customHeight="1">
      <c r="A4503" s="15"/>
      <c r="B4503" s="2" t="s">
        <v>6132</v>
      </c>
      <c r="C4503" s="2" t="s">
        <v>17819</v>
      </c>
      <c r="D4503" s="19">
        <v>3</v>
      </c>
      <c r="F4503" s="46">
        <v>0.86877499999999996</v>
      </c>
      <c r="G4503" s="46">
        <v>0.90500000000000003</v>
      </c>
      <c r="H4503" s="46">
        <v>0.93049999999999999</v>
      </c>
      <c r="I4503" s="17">
        <v>0.73460000000000003</v>
      </c>
      <c r="J4503" s="4">
        <v>9.2288185412146104E-2</v>
      </c>
    </row>
    <row r="4504" spans="1:10" ht="15" customHeight="1">
      <c r="A4504" s="15"/>
      <c r="B4504" s="2" t="s">
        <v>4708</v>
      </c>
      <c r="C4504" s="2" t="s">
        <v>17820</v>
      </c>
      <c r="D4504" s="19">
        <v>1</v>
      </c>
      <c r="F4504" s="46">
        <v>0.56855</v>
      </c>
      <c r="G4504" s="46">
        <v>0.61555000000000004</v>
      </c>
      <c r="H4504" s="46">
        <v>0.99419999999999997</v>
      </c>
      <c r="I4504" s="17">
        <v>6.25E-2</v>
      </c>
      <c r="J4504" s="4">
        <v>0.413540947186612</v>
      </c>
    </row>
    <row r="4505" spans="1:10" ht="15" customHeight="1">
      <c r="A4505" s="15"/>
      <c r="B4505" s="2" t="s">
        <v>4708</v>
      </c>
      <c r="C4505" s="2" t="s">
        <v>17821</v>
      </c>
      <c r="D4505" s="19">
        <v>2</v>
      </c>
      <c r="F4505" s="46">
        <v>0.64803333333333302</v>
      </c>
      <c r="G4505" s="46">
        <v>0.77564999999999995</v>
      </c>
      <c r="H4505" s="46">
        <v>0.99419999999999997</v>
      </c>
      <c r="I4505" s="17">
        <v>6.25E-2</v>
      </c>
      <c r="J4505" s="4">
        <v>0.37051558491737802</v>
      </c>
    </row>
    <row r="4506" spans="1:10" ht="15" customHeight="1">
      <c r="A4506" s="15"/>
      <c r="B4506" s="2" t="s">
        <v>4708</v>
      </c>
      <c r="C4506" s="2" t="s">
        <v>17822</v>
      </c>
      <c r="D4506" s="19">
        <v>3</v>
      </c>
      <c r="F4506" s="46">
        <v>0.65881666666666705</v>
      </c>
      <c r="G4506" s="46">
        <v>0.80800000000000005</v>
      </c>
      <c r="H4506" s="46">
        <v>0.99419999999999997</v>
      </c>
      <c r="I4506" s="17">
        <v>6.25E-2</v>
      </c>
      <c r="J4506" s="4">
        <v>0.37221685838589702</v>
      </c>
    </row>
    <row r="4507" spans="1:10" ht="15" customHeight="1">
      <c r="A4507" s="15"/>
      <c r="B4507" s="2" t="s">
        <v>17823</v>
      </c>
      <c r="C4507" s="2" t="s">
        <v>17824</v>
      </c>
      <c r="D4507" s="19">
        <v>0</v>
      </c>
      <c r="F4507" s="46">
        <v>0.89380000000000004</v>
      </c>
      <c r="G4507" s="46">
        <v>0.89380000000000004</v>
      </c>
      <c r="H4507" s="46">
        <v>0.93049999999999999</v>
      </c>
      <c r="I4507" s="17">
        <v>0.85709999999999997</v>
      </c>
      <c r="J4507" s="4">
        <v>5.19016377390926E-2</v>
      </c>
    </row>
    <row r="4508" spans="1:10" ht="15" customHeight="1">
      <c r="A4508" s="15"/>
      <c r="B4508" s="2" t="s">
        <v>1015</v>
      </c>
      <c r="C4508" s="2" t="s">
        <v>17825</v>
      </c>
      <c r="D4508" s="19">
        <v>0</v>
      </c>
      <c r="F4508" s="46">
        <v>0.83365</v>
      </c>
      <c r="G4508" s="46">
        <v>0.83365</v>
      </c>
      <c r="H4508" s="46">
        <v>0.93049999999999999</v>
      </c>
      <c r="I4508" s="17">
        <v>0.73680000000000001</v>
      </c>
      <c r="J4508" s="4">
        <v>0.13696658351583399</v>
      </c>
    </row>
    <row r="4509" spans="1:10" ht="15" customHeight="1">
      <c r="A4509" s="15"/>
      <c r="B4509" s="2" t="s">
        <v>6133</v>
      </c>
      <c r="C4509" s="2" t="s">
        <v>17826</v>
      </c>
      <c r="D4509" s="19">
        <v>0</v>
      </c>
      <c r="F4509" s="46">
        <v>0.79782500000000001</v>
      </c>
      <c r="G4509" s="46">
        <v>0.82979999999999998</v>
      </c>
      <c r="H4509" s="46">
        <v>0.93169999999999997</v>
      </c>
      <c r="I4509" s="17">
        <v>0.6</v>
      </c>
      <c r="J4509" s="4">
        <v>0.16266840248390799</v>
      </c>
    </row>
    <row r="4510" spans="1:10" ht="15" customHeight="1">
      <c r="A4510" s="15"/>
      <c r="B4510" s="2" t="s">
        <v>4709</v>
      </c>
      <c r="C4510" s="2" t="s">
        <v>17827</v>
      </c>
      <c r="D4510" s="19">
        <v>0</v>
      </c>
      <c r="F4510" s="46">
        <v>0.86517500000000003</v>
      </c>
      <c r="G4510" s="46">
        <v>0.93110000000000004</v>
      </c>
      <c r="H4510" s="46">
        <v>0.99850000000000005</v>
      </c>
      <c r="I4510" s="17">
        <v>0.6</v>
      </c>
      <c r="J4510" s="4">
        <v>0.17961650583024599</v>
      </c>
    </row>
    <row r="4511" spans="1:10" ht="15" customHeight="1">
      <c r="A4511" s="15"/>
      <c r="B4511" s="2" t="s">
        <v>4710</v>
      </c>
      <c r="C4511" s="2" t="s">
        <v>17828</v>
      </c>
      <c r="D4511" s="19">
        <v>0</v>
      </c>
      <c r="F4511" s="46">
        <v>0.96525000000000005</v>
      </c>
      <c r="G4511" s="46">
        <v>0.96525000000000005</v>
      </c>
      <c r="H4511" s="46">
        <v>1</v>
      </c>
      <c r="I4511" s="17">
        <v>0.93049999999999999</v>
      </c>
      <c r="J4511" s="4">
        <v>4.9143921292465101E-2</v>
      </c>
    </row>
    <row r="4512" spans="1:10" ht="15" customHeight="1">
      <c r="A4512" s="15"/>
      <c r="B4512" s="2" t="s">
        <v>1016</v>
      </c>
      <c r="C4512" s="2" t="s">
        <v>17829</v>
      </c>
      <c r="D4512" s="19">
        <v>0</v>
      </c>
      <c r="F4512" s="46">
        <v>0.87224999999999997</v>
      </c>
      <c r="G4512" s="46">
        <v>0.87224999999999997</v>
      </c>
      <c r="H4512" s="46">
        <v>0.93049999999999999</v>
      </c>
      <c r="I4512" s="17">
        <v>0.81399999999999995</v>
      </c>
      <c r="J4512" s="4">
        <v>8.23779400082328E-2</v>
      </c>
    </row>
    <row r="4513" spans="1:10" ht="15" customHeight="1">
      <c r="A4513" s="15"/>
      <c r="B4513" s="2" t="s">
        <v>4711</v>
      </c>
      <c r="C4513" s="2" t="s">
        <v>17830</v>
      </c>
      <c r="D4513" s="19">
        <v>0</v>
      </c>
      <c r="F4513" s="46">
        <v>0.81799999999999995</v>
      </c>
      <c r="G4513" s="46">
        <v>0.80800000000000005</v>
      </c>
      <c r="H4513" s="46">
        <v>0.93049999999999999</v>
      </c>
      <c r="I4513" s="17">
        <v>0.72550000000000003</v>
      </c>
      <c r="J4513" s="4">
        <v>0.103581883872937</v>
      </c>
    </row>
    <row r="4514" spans="1:10" ht="15" customHeight="1">
      <c r="A4514" s="15"/>
      <c r="B4514" s="2" t="s">
        <v>2987</v>
      </c>
      <c r="C4514" s="2" t="s">
        <v>17831</v>
      </c>
      <c r="D4514" s="19">
        <v>0</v>
      </c>
      <c r="F4514" s="46">
        <v>0.75107500000000005</v>
      </c>
      <c r="G4514" s="46">
        <v>0.7722</v>
      </c>
      <c r="H4514" s="46">
        <v>0.93049999999999999</v>
      </c>
      <c r="I4514" s="17">
        <v>0.52939999999999998</v>
      </c>
      <c r="J4514" s="4">
        <v>0.16925413584311599</v>
      </c>
    </row>
    <row r="4515" spans="1:10" ht="15" customHeight="1">
      <c r="A4515" s="15"/>
      <c r="B4515" s="2" t="s">
        <v>4712</v>
      </c>
      <c r="C4515" s="2" t="s">
        <v>17832</v>
      </c>
      <c r="D4515" s="19">
        <v>0</v>
      </c>
      <c r="F4515" s="46">
        <v>0.71416666666666695</v>
      </c>
      <c r="G4515" s="46">
        <v>0.69059999999999999</v>
      </c>
      <c r="H4515" s="46">
        <v>0.93049999999999999</v>
      </c>
      <c r="I4515" s="17">
        <v>0.52939999999999998</v>
      </c>
      <c r="J4515" s="4">
        <v>0.181173703021897</v>
      </c>
    </row>
    <row r="4516" spans="1:10" ht="15" customHeight="1">
      <c r="A4516" s="15"/>
      <c r="B4516" s="2" t="s">
        <v>17833</v>
      </c>
      <c r="C4516" s="2" t="s">
        <v>17834</v>
      </c>
      <c r="D4516" s="19">
        <v>0</v>
      </c>
      <c r="F4516" s="46">
        <v>0.72648333333333304</v>
      </c>
      <c r="G4516" s="46">
        <v>0.72585</v>
      </c>
      <c r="H4516" s="46">
        <v>0.93049999999999999</v>
      </c>
      <c r="I4516" s="17">
        <v>0.52939999999999998</v>
      </c>
      <c r="J4516" s="4">
        <v>0.171028786076107</v>
      </c>
    </row>
    <row r="4517" spans="1:10" ht="15" customHeight="1">
      <c r="A4517" s="15"/>
      <c r="B4517" s="2" t="s">
        <v>17835</v>
      </c>
      <c r="C4517" s="2" t="s">
        <v>17836</v>
      </c>
      <c r="D4517" s="19">
        <v>0</v>
      </c>
      <c r="F4517" s="46">
        <v>0.76451666666666696</v>
      </c>
      <c r="G4517" s="46">
        <v>0.78064999999999996</v>
      </c>
      <c r="H4517" s="46">
        <v>1</v>
      </c>
      <c r="I4517" s="17">
        <v>0.52939999999999998</v>
      </c>
      <c r="J4517" s="4">
        <v>0.19008056625196201</v>
      </c>
    </row>
    <row r="4518" spans="1:10" ht="15" customHeight="1">
      <c r="A4518" s="15"/>
      <c r="B4518" s="2" t="s">
        <v>4713</v>
      </c>
      <c r="C4518" s="2" t="s">
        <v>17837</v>
      </c>
      <c r="D4518" s="19">
        <v>0</v>
      </c>
      <c r="F4518" s="46">
        <v>0.74497500000000005</v>
      </c>
      <c r="G4518" s="46">
        <v>0.76</v>
      </c>
      <c r="H4518" s="46">
        <v>0.93049999999999999</v>
      </c>
      <c r="I4518" s="17">
        <v>0.52939999999999998</v>
      </c>
      <c r="J4518" s="4">
        <v>0.17074326487448899</v>
      </c>
    </row>
    <row r="4519" spans="1:10" ht="15" customHeight="1">
      <c r="A4519" s="15"/>
      <c r="B4519" s="2" t="s">
        <v>6134</v>
      </c>
      <c r="C4519" s="2" t="s">
        <v>17838</v>
      </c>
      <c r="D4519" s="19">
        <v>0</v>
      </c>
      <c r="F4519" s="46">
        <v>0.78131666666666699</v>
      </c>
      <c r="G4519" s="46">
        <v>0.84355000000000002</v>
      </c>
      <c r="H4519" s="46">
        <v>0.97499999999999998</v>
      </c>
      <c r="I4519" s="17">
        <v>0.52939999999999998</v>
      </c>
      <c r="J4519" s="4">
        <v>0.189196907127645</v>
      </c>
    </row>
    <row r="4520" spans="1:10" ht="15" customHeight="1">
      <c r="A4520" s="15"/>
      <c r="B4520" s="2" t="s">
        <v>3666</v>
      </c>
      <c r="C4520" s="2" t="s">
        <v>17839</v>
      </c>
      <c r="D4520" s="19">
        <v>0</v>
      </c>
      <c r="F4520" s="46">
        <v>0.86477499999999996</v>
      </c>
      <c r="G4520" s="46">
        <v>0.90595000000000003</v>
      </c>
      <c r="H4520" s="46">
        <v>0.97729999999999995</v>
      </c>
      <c r="I4520" s="17">
        <v>0.66990000000000005</v>
      </c>
      <c r="J4520" s="4">
        <v>0.13568874615580101</v>
      </c>
    </row>
    <row r="4521" spans="1:10" ht="15" customHeight="1">
      <c r="A4521" s="15"/>
      <c r="B4521" s="2" t="s">
        <v>3687</v>
      </c>
      <c r="C4521" s="2" t="s">
        <v>17840</v>
      </c>
      <c r="D4521" s="19">
        <v>0</v>
      </c>
      <c r="F4521" s="46">
        <v>0.87044999999999995</v>
      </c>
      <c r="G4521" s="46">
        <v>0.90595000000000003</v>
      </c>
      <c r="H4521" s="46">
        <v>1</v>
      </c>
      <c r="I4521" s="17">
        <v>0.66990000000000005</v>
      </c>
      <c r="J4521" s="4">
        <v>0.14227837736868801</v>
      </c>
    </row>
    <row r="4522" spans="1:10" ht="15" customHeight="1">
      <c r="A4522" s="15"/>
      <c r="B4522" s="2" t="s">
        <v>17841</v>
      </c>
      <c r="C4522" s="2" t="s">
        <v>17842</v>
      </c>
      <c r="D4522" s="19">
        <v>0</v>
      </c>
      <c r="F4522" s="46">
        <v>0.71094999999999997</v>
      </c>
      <c r="G4522" s="46">
        <v>0.77564999999999995</v>
      </c>
      <c r="H4522" s="46">
        <v>0.93859999999999999</v>
      </c>
      <c r="I4522" s="17">
        <v>0.1754</v>
      </c>
      <c r="J4522" s="4">
        <v>0.289573457001846</v>
      </c>
    </row>
    <row r="4523" spans="1:10" ht="15" customHeight="1">
      <c r="A4523" s="15"/>
      <c r="B4523" s="2" t="s">
        <v>17843</v>
      </c>
      <c r="C4523" s="2" t="s">
        <v>17844</v>
      </c>
      <c r="D4523" s="19">
        <v>0</v>
      </c>
      <c r="F4523" s="46">
        <v>0.72093333333333298</v>
      </c>
      <c r="G4523" s="46">
        <v>0.77564999999999995</v>
      </c>
      <c r="H4523" s="46">
        <v>0.99850000000000005</v>
      </c>
      <c r="I4523" s="17">
        <v>0.1754</v>
      </c>
      <c r="J4523" s="4">
        <v>0.29984209622177199</v>
      </c>
    </row>
    <row r="4524" spans="1:10" ht="15" customHeight="1">
      <c r="A4524" s="15"/>
      <c r="B4524" s="2" t="s">
        <v>1017</v>
      </c>
      <c r="C4524" s="2" t="s">
        <v>17845</v>
      </c>
      <c r="D4524" s="19">
        <v>0</v>
      </c>
      <c r="F4524" s="46">
        <v>0.90969999999999995</v>
      </c>
      <c r="G4524" s="46">
        <v>0.90969999999999995</v>
      </c>
      <c r="H4524" s="46">
        <v>0.93049999999999999</v>
      </c>
      <c r="I4524" s="17">
        <v>0.88890000000000002</v>
      </c>
      <c r="J4524" s="4">
        <v>2.94156420973604E-2</v>
      </c>
    </row>
    <row r="4525" spans="1:10" ht="15" customHeight="1">
      <c r="A4525" s="15"/>
      <c r="B4525" s="2" t="s">
        <v>6135</v>
      </c>
      <c r="C4525" s="2" t="s">
        <v>17810</v>
      </c>
      <c r="D4525" s="19">
        <v>0</v>
      </c>
      <c r="F4525" s="46">
        <v>0.47894999999999999</v>
      </c>
      <c r="G4525" s="46">
        <v>0.47894999999999999</v>
      </c>
      <c r="H4525" s="46">
        <v>0.93049999999999999</v>
      </c>
      <c r="I4525" s="17">
        <v>2.7400000000000001E-2</v>
      </c>
      <c r="J4525" s="4">
        <v>0.63858813408957105</v>
      </c>
    </row>
    <row r="4526" spans="1:10" ht="15" customHeight="1">
      <c r="A4526" s="15"/>
      <c r="B4526" s="2" t="s">
        <v>1018</v>
      </c>
      <c r="C4526" s="2" t="s">
        <v>17846</v>
      </c>
      <c r="D4526" s="19">
        <v>0</v>
      </c>
      <c r="F4526" s="46">
        <v>0.46794999999999998</v>
      </c>
      <c r="G4526" s="46">
        <v>0.46794999999999998</v>
      </c>
      <c r="H4526" s="46">
        <v>0.93049999999999999</v>
      </c>
      <c r="I4526" s="17">
        <v>5.4000000000000003E-3</v>
      </c>
      <c r="J4526" s="4">
        <v>0.65414448327567498</v>
      </c>
    </row>
    <row r="4527" spans="1:10" ht="15" customHeight="1">
      <c r="A4527" s="15"/>
      <c r="B4527" s="2" t="s">
        <v>1019</v>
      </c>
      <c r="C4527" s="2" t="s">
        <v>17847</v>
      </c>
      <c r="D4527" s="19">
        <v>1</v>
      </c>
      <c r="F4527" s="46">
        <v>0.56443333333333301</v>
      </c>
      <c r="G4527" s="46">
        <v>0.73460000000000003</v>
      </c>
      <c r="H4527" s="46">
        <v>0.93049999999999999</v>
      </c>
      <c r="I4527" s="17">
        <v>2.8199999999999999E-2</v>
      </c>
      <c r="J4527" s="4">
        <v>0.47460914796633802</v>
      </c>
    </row>
    <row r="4528" spans="1:10" ht="15" customHeight="1">
      <c r="A4528" s="15"/>
      <c r="B4528" s="2" t="s">
        <v>1019</v>
      </c>
      <c r="C4528" s="2" t="s">
        <v>17848</v>
      </c>
      <c r="D4528" s="19">
        <v>2</v>
      </c>
      <c r="F4528" s="46">
        <v>0.93894999999999995</v>
      </c>
      <c r="G4528" s="46">
        <v>0.93894999999999995</v>
      </c>
      <c r="H4528" s="46">
        <v>0.94740000000000002</v>
      </c>
      <c r="I4528" s="17">
        <v>0.93049999999999999</v>
      </c>
      <c r="J4528" s="4">
        <v>1.1950104602052701E-2</v>
      </c>
    </row>
    <row r="4529" spans="1:10" ht="15" customHeight="1">
      <c r="A4529" s="15"/>
      <c r="B4529" s="2" t="s">
        <v>4714</v>
      </c>
      <c r="C4529" s="2" t="s">
        <v>17849</v>
      </c>
      <c r="D4529" s="19">
        <v>0</v>
      </c>
      <c r="F4529" s="46">
        <v>0.64371428571428602</v>
      </c>
      <c r="G4529" s="46">
        <v>0.73460000000000003</v>
      </c>
      <c r="H4529" s="46">
        <v>0.99709999999999999</v>
      </c>
      <c r="I4529" s="17">
        <v>1.21E-2</v>
      </c>
      <c r="J4529" s="4">
        <v>0.39230227048612798</v>
      </c>
    </row>
    <row r="4530" spans="1:10" ht="15" customHeight="1">
      <c r="A4530" s="15"/>
      <c r="B4530" s="2" t="s">
        <v>3771</v>
      </c>
      <c r="C4530" s="2" t="s">
        <v>17850</v>
      </c>
      <c r="D4530" s="19">
        <v>1</v>
      </c>
      <c r="F4530" s="46">
        <v>0.96525000000000005</v>
      </c>
      <c r="G4530" s="46">
        <v>0.96525000000000005</v>
      </c>
      <c r="H4530" s="46">
        <v>1</v>
      </c>
      <c r="I4530" s="17">
        <v>0.93049999999999999</v>
      </c>
      <c r="J4530" s="4">
        <v>4.9143921292465101E-2</v>
      </c>
    </row>
    <row r="4531" spans="1:10" ht="15" customHeight="1">
      <c r="A4531" s="15"/>
      <c r="B4531" s="2" t="s">
        <v>3771</v>
      </c>
      <c r="C4531" s="2" t="s">
        <v>17851</v>
      </c>
      <c r="D4531" s="19">
        <v>2</v>
      </c>
      <c r="F4531" s="46">
        <v>0.58763333333333301</v>
      </c>
      <c r="G4531" s="46">
        <v>0.73460000000000003</v>
      </c>
      <c r="H4531" s="46">
        <v>0.93049999999999999</v>
      </c>
      <c r="I4531" s="17">
        <v>9.7799999999999998E-2</v>
      </c>
      <c r="J4531" s="4">
        <v>0.43536963988470001</v>
      </c>
    </row>
    <row r="4532" spans="1:10" ht="15" customHeight="1">
      <c r="A4532" s="15"/>
      <c r="B4532" s="2" t="s">
        <v>4715</v>
      </c>
      <c r="C4532" s="2" t="s">
        <v>17852</v>
      </c>
      <c r="D4532" s="19">
        <v>0</v>
      </c>
      <c r="F4532" s="46">
        <v>0.70496666666666696</v>
      </c>
      <c r="G4532" s="46">
        <v>0.80044999999999999</v>
      </c>
      <c r="H4532" s="46">
        <v>1</v>
      </c>
      <c r="I4532" s="17">
        <v>5.9200000000000003E-2</v>
      </c>
      <c r="J4532" s="4">
        <v>0.34283102932299903</v>
      </c>
    </row>
    <row r="4533" spans="1:10" ht="15" customHeight="1">
      <c r="A4533" s="15"/>
      <c r="B4533" s="2" t="s">
        <v>6136</v>
      </c>
      <c r="C4533" s="2" t="s">
        <v>17853</v>
      </c>
      <c r="D4533" s="19">
        <v>0</v>
      </c>
      <c r="F4533" s="46">
        <v>0.63649999999999995</v>
      </c>
      <c r="G4533" s="46">
        <v>0.73460000000000003</v>
      </c>
      <c r="H4533" s="46">
        <v>0.94120000000000004</v>
      </c>
      <c r="I4533" s="17">
        <v>1.21E-2</v>
      </c>
      <c r="J4533" s="4">
        <v>0.38210562021514399</v>
      </c>
    </row>
    <row r="4534" spans="1:10" ht="15" customHeight="1">
      <c r="A4534" s="15"/>
      <c r="B4534" s="2" t="s">
        <v>6137</v>
      </c>
      <c r="C4534" s="2" t="s">
        <v>17854</v>
      </c>
      <c r="D4534" s="19">
        <v>0</v>
      </c>
      <c r="F4534" s="46">
        <v>0.73543999999999998</v>
      </c>
      <c r="G4534" s="46">
        <v>0.93049999999999999</v>
      </c>
      <c r="H4534" s="46">
        <v>1</v>
      </c>
      <c r="I4534" s="17">
        <v>1.21E-2</v>
      </c>
      <c r="J4534" s="4">
        <v>0.41870450558836803</v>
      </c>
    </row>
    <row r="4535" spans="1:10" ht="15" customHeight="1">
      <c r="A4535" s="15"/>
      <c r="B4535" s="2" t="s">
        <v>2988</v>
      </c>
      <c r="C4535" s="2" t="s">
        <v>17855</v>
      </c>
      <c r="D4535" s="19">
        <v>0</v>
      </c>
      <c r="F4535" s="46">
        <v>0.73422500000000002</v>
      </c>
      <c r="G4535" s="46">
        <v>0.90010000000000001</v>
      </c>
      <c r="H4535" s="46">
        <v>1</v>
      </c>
      <c r="I4535" s="17">
        <v>0.13669999999999999</v>
      </c>
      <c r="J4535" s="4">
        <v>0.40189129023489301</v>
      </c>
    </row>
    <row r="4536" spans="1:10" ht="15" customHeight="1">
      <c r="A4536" s="15"/>
      <c r="B4536" s="2" t="s">
        <v>2989</v>
      </c>
      <c r="C4536" s="2" t="s">
        <v>17856</v>
      </c>
      <c r="D4536" s="19">
        <v>0</v>
      </c>
      <c r="F4536" s="46">
        <v>0.63271999999999995</v>
      </c>
      <c r="G4536" s="46">
        <v>0.73460000000000003</v>
      </c>
      <c r="H4536" s="46">
        <v>0.93049999999999999</v>
      </c>
      <c r="I4536" s="17">
        <v>1.21E-2</v>
      </c>
      <c r="J4536" s="4">
        <v>0.370690500282918</v>
      </c>
    </row>
    <row r="4537" spans="1:10" ht="15" customHeight="1">
      <c r="A4537" s="15"/>
      <c r="B4537" s="2" t="s">
        <v>17857</v>
      </c>
      <c r="C4537" s="2" t="s">
        <v>17858</v>
      </c>
      <c r="D4537" s="19">
        <v>1</v>
      </c>
      <c r="F4537" s="46">
        <v>0.56623333333333303</v>
      </c>
      <c r="G4537" s="46">
        <v>0.73460000000000003</v>
      </c>
      <c r="H4537" s="46">
        <v>0.93049999999999999</v>
      </c>
      <c r="I4537" s="17">
        <v>3.3599999999999998E-2</v>
      </c>
      <c r="J4537" s="4">
        <v>0.47155901362749197</v>
      </c>
    </row>
    <row r="4538" spans="1:10" ht="15" customHeight="1">
      <c r="A4538" s="15"/>
      <c r="B4538" s="2" t="s">
        <v>17857</v>
      </c>
      <c r="C4538" s="2" t="s">
        <v>17859</v>
      </c>
      <c r="D4538" s="19">
        <v>2</v>
      </c>
      <c r="F4538" s="46">
        <v>0.96525000000000005</v>
      </c>
      <c r="G4538" s="46">
        <v>0.96525000000000005</v>
      </c>
      <c r="H4538" s="46">
        <v>1</v>
      </c>
      <c r="I4538" s="17">
        <v>0.93049999999999999</v>
      </c>
      <c r="J4538" s="4">
        <v>4.9143921292465101E-2</v>
      </c>
    </row>
    <row r="4539" spans="1:10" ht="15" customHeight="1">
      <c r="A4539" s="15"/>
      <c r="B4539" s="2" t="s">
        <v>6138</v>
      </c>
      <c r="C4539" s="2" t="s">
        <v>17860</v>
      </c>
      <c r="D4539" s="19">
        <v>1</v>
      </c>
      <c r="F4539" s="46">
        <v>0.65608</v>
      </c>
      <c r="G4539" s="46">
        <v>0.79069999999999996</v>
      </c>
      <c r="H4539" s="46">
        <v>0.93049999999999999</v>
      </c>
      <c r="I4539" s="17">
        <v>1.21E-2</v>
      </c>
      <c r="J4539" s="4">
        <v>0.367005356909133</v>
      </c>
    </row>
    <row r="4540" spans="1:10" ht="15" customHeight="1">
      <c r="A4540" s="15"/>
      <c r="B4540" s="2" t="s">
        <v>6138</v>
      </c>
      <c r="C4540" s="2" t="s">
        <v>17861</v>
      </c>
      <c r="D4540" s="19">
        <v>2</v>
      </c>
      <c r="F4540" s="46">
        <v>0.88342500000000002</v>
      </c>
      <c r="G4540" s="46">
        <v>0.87150000000000005</v>
      </c>
      <c r="H4540" s="46">
        <v>1</v>
      </c>
      <c r="I4540" s="17">
        <v>0.79069999999999996</v>
      </c>
      <c r="J4540" s="4">
        <v>9.9052288380094194E-2</v>
      </c>
    </row>
    <row r="4541" spans="1:10" ht="15" customHeight="1">
      <c r="A4541" s="15"/>
      <c r="B4541" s="2" t="s">
        <v>4716</v>
      </c>
      <c r="C4541" s="2" t="s">
        <v>17862</v>
      </c>
      <c r="D4541" s="19">
        <v>0</v>
      </c>
      <c r="F4541" s="46">
        <v>0.78967500000000002</v>
      </c>
      <c r="G4541" s="46">
        <v>0.86060000000000003</v>
      </c>
      <c r="H4541" s="46">
        <v>1</v>
      </c>
      <c r="I4541" s="17">
        <v>0.4375</v>
      </c>
      <c r="J4541" s="4">
        <v>0.25039739581979098</v>
      </c>
    </row>
    <row r="4542" spans="1:10" ht="15" customHeight="1">
      <c r="A4542" s="15"/>
      <c r="B4542" s="2" t="s">
        <v>4717</v>
      </c>
      <c r="C4542" s="2" t="s">
        <v>17863</v>
      </c>
      <c r="D4542" s="19">
        <v>0</v>
      </c>
      <c r="F4542" s="46">
        <v>0.84697500000000003</v>
      </c>
      <c r="G4542" s="46">
        <v>0.86060000000000003</v>
      </c>
      <c r="H4542" s="46">
        <v>1</v>
      </c>
      <c r="I4542" s="17">
        <v>0.66669999999999996</v>
      </c>
      <c r="J4542" s="4">
        <v>0.14839028213913899</v>
      </c>
    </row>
    <row r="4543" spans="1:10" ht="15" customHeight="1">
      <c r="A4543" s="15"/>
      <c r="B4543" s="2" t="s">
        <v>4063</v>
      </c>
      <c r="C4543" s="2" t="s">
        <v>17864</v>
      </c>
      <c r="D4543" s="19">
        <v>0</v>
      </c>
      <c r="F4543" s="46">
        <v>0.85914999999999997</v>
      </c>
      <c r="G4543" s="46">
        <v>0.85175000000000001</v>
      </c>
      <c r="H4543" s="46">
        <v>0.99850000000000005</v>
      </c>
      <c r="I4543" s="17">
        <v>0.73460000000000003</v>
      </c>
      <c r="J4543" s="4">
        <v>0.125756073411983</v>
      </c>
    </row>
    <row r="4544" spans="1:10" ht="15" customHeight="1">
      <c r="A4544" s="15"/>
      <c r="B4544" s="2" t="s">
        <v>1020</v>
      </c>
      <c r="C4544" s="2" t="s">
        <v>17865</v>
      </c>
      <c r="D4544" s="19">
        <v>0</v>
      </c>
      <c r="F4544" s="46">
        <v>0.63190000000000002</v>
      </c>
      <c r="G4544" s="46">
        <v>0.63190000000000002</v>
      </c>
      <c r="H4544" s="46">
        <v>0.93049999999999999</v>
      </c>
      <c r="I4544" s="17">
        <v>0.33329999999999999</v>
      </c>
      <c r="J4544" s="4">
        <v>0.42228416972460597</v>
      </c>
    </row>
    <row r="4545" spans="1:10" ht="15" customHeight="1">
      <c r="A4545" s="15"/>
      <c r="B4545" s="2" t="s">
        <v>1021</v>
      </c>
      <c r="C4545" s="2" t="s">
        <v>17866</v>
      </c>
      <c r="D4545" s="19">
        <v>0</v>
      </c>
      <c r="F4545" s="46">
        <v>0.63190000000000002</v>
      </c>
      <c r="G4545" s="46">
        <v>0.63190000000000002</v>
      </c>
      <c r="H4545" s="46">
        <v>0.93049999999999999</v>
      </c>
      <c r="I4545" s="17">
        <v>0.33329999999999999</v>
      </c>
      <c r="J4545" s="4">
        <v>0.42228416972460597</v>
      </c>
    </row>
    <row r="4546" spans="1:10" ht="15" customHeight="1">
      <c r="A4546" s="15"/>
      <c r="B4546" s="2" t="s">
        <v>1022</v>
      </c>
      <c r="C4546" s="2" t="s">
        <v>17867</v>
      </c>
      <c r="D4546" s="19">
        <v>0</v>
      </c>
      <c r="F4546" s="46">
        <v>0.95389999999999997</v>
      </c>
      <c r="G4546" s="46">
        <v>0.95389999999999997</v>
      </c>
      <c r="H4546" s="46">
        <v>0.97729999999999995</v>
      </c>
      <c r="I4546" s="17">
        <v>0.93049999999999999</v>
      </c>
      <c r="J4546" s="4">
        <v>3.30925973595304E-2</v>
      </c>
    </row>
    <row r="4547" spans="1:10" ht="15" customHeight="1">
      <c r="A4547" s="15"/>
      <c r="B4547" s="2" t="s">
        <v>4718</v>
      </c>
      <c r="C4547" s="2" t="s">
        <v>17868</v>
      </c>
      <c r="D4547" s="19">
        <v>0</v>
      </c>
      <c r="F4547" s="46">
        <v>0.72167499999999996</v>
      </c>
      <c r="G4547" s="46">
        <v>0.91895000000000004</v>
      </c>
      <c r="H4547" s="46">
        <v>1</v>
      </c>
      <c r="I4547" s="17">
        <v>4.8800000000000003E-2</v>
      </c>
      <c r="J4547" s="4">
        <v>0.45030627632756798</v>
      </c>
    </row>
    <row r="4548" spans="1:10" ht="15" customHeight="1">
      <c r="A4548" s="15"/>
      <c r="B4548" s="2" t="s">
        <v>17869</v>
      </c>
      <c r="C4548" s="2" t="s">
        <v>17870</v>
      </c>
      <c r="D4548" s="19">
        <v>0</v>
      </c>
      <c r="F4548" s="46">
        <v>0.62622500000000003</v>
      </c>
      <c r="G4548" s="46">
        <v>0.69950000000000001</v>
      </c>
      <c r="H4548" s="46">
        <v>0.93049999999999999</v>
      </c>
      <c r="I4548" s="17">
        <v>0.1754</v>
      </c>
      <c r="J4548" s="4">
        <v>0.32058136122779601</v>
      </c>
    </row>
    <row r="4549" spans="1:10" ht="15" customHeight="1">
      <c r="A4549" s="15"/>
      <c r="B4549" s="2" t="s">
        <v>4719</v>
      </c>
      <c r="C4549" s="2" t="s">
        <v>17871</v>
      </c>
      <c r="D4549" s="19">
        <v>1</v>
      </c>
      <c r="F4549" s="46">
        <v>0.68978333333333297</v>
      </c>
      <c r="G4549" s="46">
        <v>0.76980000000000004</v>
      </c>
      <c r="H4549" s="46">
        <v>0.93049999999999999</v>
      </c>
      <c r="I4549" s="17">
        <v>0.1754</v>
      </c>
      <c r="J4549" s="4">
        <v>0.292253769294199</v>
      </c>
    </row>
    <row r="4550" spans="1:10" ht="15" customHeight="1">
      <c r="A4550" s="15"/>
      <c r="B4550" s="2" t="s">
        <v>4719</v>
      </c>
      <c r="C4550" s="2" t="s">
        <v>17872</v>
      </c>
      <c r="D4550" s="19">
        <v>2</v>
      </c>
      <c r="F4550" s="46">
        <v>0.55801666666666705</v>
      </c>
      <c r="G4550" s="46">
        <v>0.6179</v>
      </c>
      <c r="H4550" s="46">
        <v>0.93049999999999999</v>
      </c>
      <c r="I4550" s="17">
        <v>0.13669999999999999</v>
      </c>
      <c r="J4550" s="4">
        <v>0.338341132094025</v>
      </c>
    </row>
    <row r="4551" spans="1:10" ht="15" customHeight="1">
      <c r="A4551" s="15"/>
      <c r="B4551" s="2" t="s">
        <v>4720</v>
      </c>
      <c r="C4551" s="2" t="s">
        <v>17873</v>
      </c>
      <c r="D4551" s="19">
        <v>0</v>
      </c>
      <c r="F4551" s="46">
        <v>0.69357500000000005</v>
      </c>
      <c r="G4551" s="46">
        <v>0.80020000000000002</v>
      </c>
      <c r="H4551" s="46">
        <v>0.99850000000000005</v>
      </c>
      <c r="I4551" s="17">
        <v>0.1754</v>
      </c>
      <c r="J4551" s="4">
        <v>0.37335351768353098</v>
      </c>
    </row>
    <row r="4552" spans="1:10" ht="15" customHeight="1">
      <c r="A4552" s="15"/>
      <c r="B4552" s="2" t="s">
        <v>6139</v>
      </c>
      <c r="C4552" s="2" t="s">
        <v>17874</v>
      </c>
      <c r="D4552" s="19">
        <v>0</v>
      </c>
      <c r="F4552" s="46">
        <v>0.64457500000000001</v>
      </c>
      <c r="G4552" s="46">
        <v>0.73619999999999997</v>
      </c>
      <c r="H4552" s="46">
        <v>0.93049999999999999</v>
      </c>
      <c r="I4552" s="17">
        <v>0.1754</v>
      </c>
      <c r="J4552" s="4">
        <v>0.33038358892858699</v>
      </c>
    </row>
    <row r="4553" spans="1:10" ht="15" customHeight="1">
      <c r="A4553" s="15"/>
      <c r="B4553" s="2" t="s">
        <v>1023</v>
      </c>
      <c r="C4553" s="2" t="s">
        <v>17875</v>
      </c>
      <c r="D4553" s="19">
        <v>0</v>
      </c>
      <c r="F4553" s="46">
        <v>0.78344999999999998</v>
      </c>
      <c r="G4553" s="46">
        <v>0.78344999999999998</v>
      </c>
      <c r="H4553" s="46">
        <v>0.93049999999999999</v>
      </c>
      <c r="I4553" s="17">
        <v>0.63639999999999997</v>
      </c>
      <c r="J4553" s="4">
        <v>0.20796010434696399</v>
      </c>
    </row>
    <row r="4554" spans="1:10" ht="15" customHeight="1">
      <c r="A4554" s="15"/>
      <c r="B4554" s="2" t="s">
        <v>6140</v>
      </c>
      <c r="C4554" s="2" t="s">
        <v>17876</v>
      </c>
      <c r="D4554" s="19">
        <v>0</v>
      </c>
      <c r="F4554" s="46">
        <v>0.66164999999999996</v>
      </c>
      <c r="G4554" s="46">
        <v>0.78485000000000005</v>
      </c>
      <c r="H4554" s="46">
        <v>1</v>
      </c>
      <c r="I4554" s="17">
        <v>7.6899999999999996E-2</v>
      </c>
      <c r="J4554" s="4">
        <v>0.41999905158623102</v>
      </c>
    </row>
    <row r="4555" spans="1:10" ht="15" customHeight="1">
      <c r="A4555" s="15"/>
      <c r="B4555" s="2" t="s">
        <v>1024</v>
      </c>
      <c r="C4555" s="2" t="s">
        <v>17877</v>
      </c>
      <c r="D4555" s="19">
        <v>0</v>
      </c>
      <c r="F4555" s="46">
        <v>0.74</v>
      </c>
      <c r="G4555" s="46">
        <v>0.74</v>
      </c>
      <c r="H4555" s="46">
        <v>0.93049999999999999</v>
      </c>
      <c r="I4555" s="17">
        <v>0.54949999999999999</v>
      </c>
      <c r="J4555" s="4">
        <v>0.26940768363207501</v>
      </c>
    </row>
    <row r="4556" spans="1:10" ht="15" customHeight="1">
      <c r="A4556" s="15"/>
      <c r="B4556" s="2" t="s">
        <v>17878</v>
      </c>
      <c r="C4556" s="2" t="s">
        <v>17879</v>
      </c>
      <c r="D4556" s="19">
        <v>0</v>
      </c>
      <c r="F4556" s="46">
        <v>0.76154999999999995</v>
      </c>
      <c r="G4556" s="46">
        <v>0.76154999999999995</v>
      </c>
      <c r="H4556" s="46">
        <v>0.93049999999999999</v>
      </c>
      <c r="I4556" s="17">
        <v>0.59260000000000002</v>
      </c>
      <c r="J4556" s="4">
        <v>0.23893138136293399</v>
      </c>
    </row>
    <row r="4557" spans="1:10" ht="15" customHeight="1">
      <c r="A4557" s="15"/>
      <c r="B4557" s="2" t="s">
        <v>6141</v>
      </c>
      <c r="C4557" s="2" t="s">
        <v>17880</v>
      </c>
      <c r="D4557" s="19">
        <v>0</v>
      </c>
      <c r="F4557" s="46">
        <v>0.68077500000000002</v>
      </c>
      <c r="G4557" s="46">
        <v>0.80020000000000002</v>
      </c>
      <c r="H4557" s="46">
        <v>0.99850000000000005</v>
      </c>
      <c r="I4557" s="17">
        <v>0.1242</v>
      </c>
      <c r="J4557" s="4">
        <v>0.39715897215934398</v>
      </c>
    </row>
    <row r="4558" spans="1:10" ht="15" customHeight="1">
      <c r="A4558" s="15"/>
      <c r="B4558" s="2" t="s">
        <v>1025</v>
      </c>
      <c r="C4558" s="2" t="s">
        <v>17881</v>
      </c>
      <c r="D4558" s="19">
        <v>0</v>
      </c>
      <c r="F4558" s="46">
        <v>0.96525000000000005</v>
      </c>
      <c r="G4558" s="46">
        <v>0.96525000000000005</v>
      </c>
      <c r="H4558" s="46">
        <v>1</v>
      </c>
      <c r="I4558" s="17">
        <v>0.93049999999999999</v>
      </c>
      <c r="J4558" s="4">
        <v>4.9143921292465101E-2</v>
      </c>
    </row>
    <row r="4559" spans="1:10" ht="15" customHeight="1">
      <c r="A4559" s="15"/>
      <c r="B4559" s="2" t="s">
        <v>1026</v>
      </c>
      <c r="C4559" s="2" t="s">
        <v>17882</v>
      </c>
      <c r="D4559" s="19">
        <v>0</v>
      </c>
      <c r="F4559" s="46">
        <v>0.59345000000000003</v>
      </c>
      <c r="G4559" s="46">
        <v>0.59345000000000003</v>
      </c>
      <c r="H4559" s="46">
        <v>0.93049999999999999</v>
      </c>
      <c r="I4559" s="17">
        <v>0.25640000000000002</v>
      </c>
      <c r="J4559" s="4">
        <v>0.47666068119785199</v>
      </c>
    </row>
    <row r="4560" spans="1:10" ht="15" customHeight="1">
      <c r="A4560" s="15"/>
      <c r="B4560" s="2" t="s">
        <v>1027</v>
      </c>
      <c r="C4560" s="2" t="s">
        <v>17883</v>
      </c>
      <c r="D4560" s="19">
        <v>0</v>
      </c>
      <c r="F4560" s="46">
        <v>0.96525000000000005</v>
      </c>
      <c r="G4560" s="46">
        <v>0.96525000000000005</v>
      </c>
      <c r="H4560" s="46">
        <v>1</v>
      </c>
      <c r="I4560" s="17">
        <v>0.93049999999999999</v>
      </c>
      <c r="J4560" s="4">
        <v>4.9143921292465101E-2</v>
      </c>
    </row>
    <row r="4561" spans="1:10" ht="15" customHeight="1">
      <c r="A4561" s="15"/>
      <c r="B4561" s="2" t="s">
        <v>6142</v>
      </c>
      <c r="C4561" s="2" t="s">
        <v>17884</v>
      </c>
      <c r="D4561" s="19">
        <v>0</v>
      </c>
      <c r="F4561" s="46">
        <v>0.61050000000000004</v>
      </c>
      <c r="G4561" s="46">
        <v>0.72909999999999997</v>
      </c>
      <c r="H4561" s="46">
        <v>0.93049999999999999</v>
      </c>
      <c r="I4561" s="17">
        <v>0.1719</v>
      </c>
      <c r="J4561" s="4">
        <v>0.39296050692149698</v>
      </c>
    </row>
    <row r="4562" spans="1:10" ht="15" customHeight="1">
      <c r="A4562" s="15"/>
      <c r="B4562" s="2" t="s">
        <v>17885</v>
      </c>
      <c r="C4562" s="2" t="s">
        <v>17886</v>
      </c>
      <c r="D4562" s="19">
        <v>0</v>
      </c>
      <c r="F4562" s="46">
        <v>0.70030000000000003</v>
      </c>
      <c r="G4562" s="46">
        <v>0.93049999999999999</v>
      </c>
      <c r="H4562" s="46">
        <v>0.99850000000000005</v>
      </c>
      <c r="I4562" s="17">
        <v>0.1719</v>
      </c>
      <c r="J4562" s="4">
        <v>0.45886917525586701</v>
      </c>
    </row>
    <row r="4563" spans="1:10" ht="15" customHeight="1">
      <c r="A4563" s="15"/>
      <c r="B4563" s="2" t="s">
        <v>6143</v>
      </c>
      <c r="C4563" s="2" t="s">
        <v>17887</v>
      </c>
      <c r="D4563" s="19">
        <v>0</v>
      </c>
      <c r="F4563" s="46">
        <v>0.46965000000000001</v>
      </c>
      <c r="G4563" s="46">
        <v>0.46965000000000001</v>
      </c>
      <c r="H4563" s="46">
        <v>0.93049999999999999</v>
      </c>
      <c r="I4563" s="17">
        <v>8.8000000000000005E-3</v>
      </c>
      <c r="J4563" s="4">
        <v>0.65174032021964101</v>
      </c>
    </row>
    <row r="4564" spans="1:10" ht="15" customHeight="1">
      <c r="A4564" s="15"/>
      <c r="B4564" s="2" t="s">
        <v>6144</v>
      </c>
      <c r="C4564" s="2" t="s">
        <v>17888</v>
      </c>
      <c r="D4564" s="19">
        <v>0</v>
      </c>
      <c r="F4564" s="46">
        <v>0.61380000000000001</v>
      </c>
      <c r="G4564" s="46">
        <v>0.73619999999999997</v>
      </c>
      <c r="H4564" s="46">
        <v>0.93049999999999999</v>
      </c>
      <c r="I4564" s="17">
        <v>5.2299999999999999E-2</v>
      </c>
      <c r="J4564" s="4">
        <v>0.38915979579944598</v>
      </c>
    </row>
    <row r="4565" spans="1:10" ht="15" customHeight="1">
      <c r="A4565" s="15"/>
      <c r="B4565" s="2" t="s">
        <v>3645</v>
      </c>
      <c r="C4565" s="2" t="s">
        <v>17889</v>
      </c>
      <c r="D4565" s="19">
        <v>0</v>
      </c>
      <c r="F4565" s="46">
        <v>0.66215000000000002</v>
      </c>
      <c r="G4565" s="46">
        <v>0.66215000000000002</v>
      </c>
      <c r="H4565" s="46">
        <v>1</v>
      </c>
      <c r="I4565" s="17">
        <v>0.32429999999999998</v>
      </c>
      <c r="J4565" s="4">
        <v>0.47779205204774999</v>
      </c>
    </row>
    <row r="4566" spans="1:10" ht="15" customHeight="1">
      <c r="A4566" s="15"/>
      <c r="B4566" s="2" t="s">
        <v>1028</v>
      </c>
      <c r="C4566" s="2" t="s">
        <v>17890</v>
      </c>
      <c r="D4566" s="19">
        <v>0</v>
      </c>
      <c r="F4566" s="46">
        <v>0.90700000000000003</v>
      </c>
      <c r="G4566" s="46">
        <v>0.90700000000000003</v>
      </c>
      <c r="H4566" s="46">
        <v>1</v>
      </c>
      <c r="I4566" s="17">
        <v>0.81399999999999995</v>
      </c>
      <c r="J4566" s="4">
        <v>0.13152186130069801</v>
      </c>
    </row>
    <row r="4567" spans="1:10" ht="15" customHeight="1">
      <c r="A4567" s="15"/>
      <c r="B4567" s="2" t="s">
        <v>1029</v>
      </c>
      <c r="C4567" s="2" t="s">
        <v>17891</v>
      </c>
      <c r="D4567" s="19">
        <v>0</v>
      </c>
      <c r="F4567" s="46">
        <v>1</v>
      </c>
      <c r="G4567" s="46">
        <v>1</v>
      </c>
      <c r="H4567" s="46">
        <v>1</v>
      </c>
      <c r="I4567" s="17">
        <v>1</v>
      </c>
      <c r="J4567" s="4">
        <v>0</v>
      </c>
    </row>
    <row r="4568" spans="1:10" ht="15" customHeight="1">
      <c r="A4568" s="15"/>
      <c r="B4568" s="2" t="s">
        <v>2990</v>
      </c>
      <c r="C4568" s="2" t="s">
        <v>17892</v>
      </c>
      <c r="D4568" s="19">
        <v>0</v>
      </c>
      <c r="F4568" s="46">
        <v>0.62222500000000003</v>
      </c>
      <c r="G4568" s="46">
        <v>0.61675000000000002</v>
      </c>
      <c r="H4568" s="46">
        <v>1</v>
      </c>
      <c r="I4568" s="17">
        <v>0.14680000000000001</v>
      </c>
      <c r="J4568" s="4">
        <v>0.31513677642754201</v>
      </c>
    </row>
    <row r="4569" spans="1:10" ht="15" customHeight="1">
      <c r="A4569" s="15"/>
      <c r="B4569" s="2" t="s">
        <v>6145</v>
      </c>
      <c r="C4569" s="2" t="s">
        <v>17893</v>
      </c>
      <c r="D4569" s="19">
        <v>0</v>
      </c>
      <c r="F4569" s="46">
        <v>0.80402499999999999</v>
      </c>
      <c r="G4569" s="46">
        <v>0.88854999999999995</v>
      </c>
      <c r="H4569" s="46">
        <v>1</v>
      </c>
      <c r="I4569" s="17">
        <v>0.439</v>
      </c>
      <c r="J4569" s="4">
        <v>0.26506641148964899</v>
      </c>
    </row>
    <row r="4570" spans="1:10" ht="15" customHeight="1">
      <c r="A4570" s="15"/>
      <c r="B4570" s="2" t="s">
        <v>17894</v>
      </c>
      <c r="C4570" s="2" t="s">
        <v>17895</v>
      </c>
      <c r="D4570" s="19">
        <v>0</v>
      </c>
      <c r="F4570" s="46">
        <v>1</v>
      </c>
      <c r="G4570" s="46">
        <v>1</v>
      </c>
      <c r="H4570" s="46">
        <v>1</v>
      </c>
      <c r="I4570" s="17">
        <v>1</v>
      </c>
      <c r="J4570" s="4">
        <v>0</v>
      </c>
    </row>
    <row r="4571" spans="1:10" ht="15" customHeight="1">
      <c r="A4571" s="15"/>
      <c r="B4571" s="2" t="s">
        <v>1030</v>
      </c>
      <c r="C4571" s="2" t="s">
        <v>17896</v>
      </c>
      <c r="D4571" s="19">
        <v>0</v>
      </c>
      <c r="F4571" s="46">
        <v>0.78125</v>
      </c>
      <c r="G4571" s="46">
        <v>0.78125</v>
      </c>
      <c r="H4571" s="46">
        <v>1</v>
      </c>
      <c r="I4571" s="17">
        <v>0.5625</v>
      </c>
      <c r="J4571" s="4">
        <v>0.30935921676911499</v>
      </c>
    </row>
    <row r="4572" spans="1:10" ht="15" customHeight="1">
      <c r="A4572" s="15"/>
      <c r="B4572" s="2" t="s">
        <v>1031</v>
      </c>
      <c r="C4572" s="2" t="s">
        <v>17897</v>
      </c>
      <c r="D4572" s="19">
        <v>0</v>
      </c>
      <c r="F4572" s="46">
        <v>0.61970000000000003</v>
      </c>
      <c r="G4572" s="46">
        <v>0.61970000000000003</v>
      </c>
      <c r="H4572" s="46">
        <v>1</v>
      </c>
      <c r="I4572" s="17">
        <v>0.2394</v>
      </c>
      <c r="J4572" s="4">
        <v>0.53782541777048798</v>
      </c>
    </row>
    <row r="4573" spans="1:10" ht="15" customHeight="1">
      <c r="A4573" s="15"/>
      <c r="B4573" s="2" t="s">
        <v>1032</v>
      </c>
      <c r="C4573" s="2" t="s">
        <v>17898</v>
      </c>
      <c r="D4573" s="19">
        <v>0</v>
      </c>
      <c r="F4573" s="46">
        <v>0.89475000000000005</v>
      </c>
      <c r="G4573" s="46">
        <v>0.89475000000000005</v>
      </c>
      <c r="H4573" s="46">
        <v>1</v>
      </c>
      <c r="I4573" s="17">
        <v>0.78949999999999998</v>
      </c>
      <c r="J4573" s="4">
        <v>0.14884597743976799</v>
      </c>
    </row>
    <row r="4574" spans="1:10" ht="15" customHeight="1">
      <c r="A4574" s="15"/>
      <c r="B4574" s="2" t="s">
        <v>4721</v>
      </c>
      <c r="C4574" s="2" t="s">
        <v>17899</v>
      </c>
      <c r="D4574" s="19">
        <v>0</v>
      </c>
      <c r="F4574" s="46">
        <v>0.90625</v>
      </c>
      <c r="G4574" s="46">
        <v>0.90625</v>
      </c>
      <c r="H4574" s="46">
        <v>1</v>
      </c>
      <c r="I4574" s="17">
        <v>0.8125</v>
      </c>
      <c r="J4574" s="4">
        <v>0.13258252147247801</v>
      </c>
    </row>
    <row r="4575" spans="1:10" ht="15" customHeight="1">
      <c r="A4575" s="15"/>
      <c r="B4575" s="2" t="s">
        <v>1033</v>
      </c>
      <c r="C4575" s="2" t="s">
        <v>17900</v>
      </c>
      <c r="D4575" s="19">
        <v>0</v>
      </c>
      <c r="F4575" s="46">
        <v>0.91664999999999996</v>
      </c>
      <c r="G4575" s="46">
        <v>0.91664999999999996</v>
      </c>
      <c r="H4575" s="46">
        <v>1</v>
      </c>
      <c r="I4575" s="17">
        <v>0.83330000000000004</v>
      </c>
      <c r="J4575" s="4">
        <v>0.117874700423797</v>
      </c>
    </row>
    <row r="4576" spans="1:10" ht="15" customHeight="1">
      <c r="A4576" s="15"/>
      <c r="B4576" s="2" t="s">
        <v>2991</v>
      </c>
      <c r="C4576" s="2" t="s">
        <v>17901</v>
      </c>
      <c r="D4576" s="19">
        <v>0</v>
      </c>
      <c r="F4576" s="46">
        <v>0.73536666666666695</v>
      </c>
      <c r="G4576" s="46">
        <v>0.75705</v>
      </c>
      <c r="H4576" s="46">
        <v>1</v>
      </c>
      <c r="I4576" s="17">
        <v>0.4022</v>
      </c>
      <c r="J4576" s="4">
        <v>0.25873781839280202</v>
      </c>
    </row>
    <row r="4577" spans="1:10" ht="15" customHeight="1">
      <c r="A4577" s="15"/>
      <c r="B4577" s="2" t="s">
        <v>17902</v>
      </c>
      <c r="C4577" s="2" t="s">
        <v>17903</v>
      </c>
      <c r="D4577" s="19">
        <v>0</v>
      </c>
      <c r="F4577" s="46">
        <v>0.91664999999999996</v>
      </c>
      <c r="G4577" s="46">
        <v>0.91664999999999996</v>
      </c>
      <c r="H4577" s="46">
        <v>1</v>
      </c>
      <c r="I4577" s="17">
        <v>0.83330000000000004</v>
      </c>
      <c r="J4577" s="4">
        <v>0.117874700423797</v>
      </c>
    </row>
    <row r="4578" spans="1:10" ht="15" customHeight="1">
      <c r="A4578" s="15"/>
      <c r="B4578" s="2" t="s">
        <v>6146</v>
      </c>
      <c r="C4578" s="2" t="s">
        <v>17904</v>
      </c>
      <c r="D4578" s="19">
        <v>0</v>
      </c>
      <c r="F4578" s="46">
        <v>0.91812499999999997</v>
      </c>
      <c r="G4578" s="46">
        <v>0.93410000000000004</v>
      </c>
      <c r="H4578" s="46">
        <v>1</v>
      </c>
      <c r="I4578" s="17">
        <v>0.80430000000000001</v>
      </c>
      <c r="J4578" s="4">
        <v>9.7407678513212401E-2</v>
      </c>
    </row>
    <row r="4579" spans="1:10" ht="15" customHeight="1">
      <c r="A4579" s="15"/>
      <c r="B4579" s="2" t="s">
        <v>6147</v>
      </c>
      <c r="C4579" s="2" t="s">
        <v>17905</v>
      </c>
      <c r="D4579" s="19">
        <v>0</v>
      </c>
      <c r="F4579" s="46">
        <v>0.71016666666666695</v>
      </c>
      <c r="G4579" s="46">
        <v>0.72985</v>
      </c>
      <c r="H4579" s="46">
        <v>1</v>
      </c>
      <c r="I4579" s="17">
        <v>0.4022</v>
      </c>
      <c r="J4579" s="4">
        <v>0.22465643695800599</v>
      </c>
    </row>
    <row r="4580" spans="1:10" ht="15" customHeight="1">
      <c r="A4580" s="15"/>
      <c r="B4580" s="2" t="s">
        <v>1034</v>
      </c>
      <c r="C4580" s="2" t="s">
        <v>17906</v>
      </c>
      <c r="D4580" s="19">
        <v>0</v>
      </c>
      <c r="F4580" s="46">
        <v>1</v>
      </c>
      <c r="G4580" s="46">
        <v>1</v>
      </c>
      <c r="H4580" s="46">
        <v>1</v>
      </c>
      <c r="I4580" s="17">
        <v>1</v>
      </c>
      <c r="J4580" s="4">
        <v>0</v>
      </c>
    </row>
    <row r="4581" spans="1:10" ht="15" customHeight="1">
      <c r="A4581" s="15"/>
      <c r="B4581" s="2" t="s">
        <v>1035</v>
      </c>
      <c r="C4581" s="2" t="s">
        <v>17907</v>
      </c>
      <c r="D4581" s="19">
        <v>0</v>
      </c>
      <c r="F4581" s="46">
        <v>1</v>
      </c>
      <c r="G4581" s="46">
        <v>1</v>
      </c>
      <c r="H4581" s="46">
        <v>1</v>
      </c>
      <c r="I4581" s="17">
        <v>1</v>
      </c>
      <c r="J4581" s="4">
        <v>0</v>
      </c>
    </row>
    <row r="4582" spans="1:10" ht="15" customHeight="1">
      <c r="A4582" s="15"/>
      <c r="B4582" s="2" t="s">
        <v>2992</v>
      </c>
      <c r="C4582" s="2" t="s">
        <v>17908</v>
      </c>
      <c r="D4582" s="19">
        <v>0</v>
      </c>
      <c r="F4582" s="46">
        <v>0.55445</v>
      </c>
      <c r="G4582" s="46">
        <v>0.55469999999999997</v>
      </c>
      <c r="H4582" s="46">
        <v>1</v>
      </c>
      <c r="I4582" s="17">
        <v>0.1084</v>
      </c>
      <c r="J4582" s="4">
        <v>0.51280634746461595</v>
      </c>
    </row>
    <row r="4583" spans="1:10" ht="15" customHeight="1">
      <c r="A4583" s="15"/>
      <c r="B4583" s="2" t="s">
        <v>6148</v>
      </c>
      <c r="C4583" s="2" t="s">
        <v>17909</v>
      </c>
      <c r="D4583" s="19">
        <v>0</v>
      </c>
      <c r="F4583" s="46">
        <v>1</v>
      </c>
      <c r="G4583" s="46">
        <v>1</v>
      </c>
      <c r="H4583" s="46">
        <v>1</v>
      </c>
      <c r="I4583" s="17">
        <v>1</v>
      </c>
      <c r="J4583" s="4">
        <v>0</v>
      </c>
    </row>
    <row r="4584" spans="1:10" ht="15" customHeight="1">
      <c r="A4584" s="15"/>
      <c r="B4584" s="2" t="s">
        <v>1036</v>
      </c>
      <c r="C4584" s="2" t="s">
        <v>17897</v>
      </c>
      <c r="D4584" s="19">
        <v>0</v>
      </c>
      <c r="F4584" s="46">
        <v>0.70425000000000004</v>
      </c>
      <c r="G4584" s="46">
        <v>0.70425000000000004</v>
      </c>
      <c r="H4584" s="46">
        <v>1</v>
      </c>
      <c r="I4584" s="17">
        <v>0.40849999999999997</v>
      </c>
      <c r="J4584" s="4">
        <v>0.41825366107184297</v>
      </c>
    </row>
    <row r="4585" spans="1:10" ht="15" customHeight="1">
      <c r="A4585" s="15"/>
      <c r="B4585" s="2" t="s">
        <v>1037</v>
      </c>
      <c r="C4585" s="2" t="s">
        <v>17910</v>
      </c>
      <c r="D4585" s="19">
        <v>0</v>
      </c>
      <c r="F4585" s="46">
        <v>0.92310000000000003</v>
      </c>
      <c r="G4585" s="46">
        <v>0.92310000000000003</v>
      </c>
      <c r="H4585" s="46">
        <v>1</v>
      </c>
      <c r="I4585" s="17">
        <v>0.84619999999999995</v>
      </c>
      <c r="J4585" s="4">
        <v>0.108753022946491</v>
      </c>
    </row>
    <row r="4586" spans="1:10" ht="15" customHeight="1">
      <c r="A4586" s="15"/>
      <c r="B4586" s="2" t="s">
        <v>2993</v>
      </c>
      <c r="C4586" s="2" t="s">
        <v>17911</v>
      </c>
      <c r="D4586" s="19">
        <v>0</v>
      </c>
      <c r="F4586" s="46">
        <v>0.81869999999999998</v>
      </c>
      <c r="G4586" s="46">
        <v>0.88024999999999998</v>
      </c>
      <c r="H4586" s="46">
        <v>1</v>
      </c>
      <c r="I4586" s="17">
        <v>0.51429999999999998</v>
      </c>
      <c r="J4586" s="4">
        <v>0.23222545080158599</v>
      </c>
    </row>
    <row r="4587" spans="1:10" ht="15" customHeight="1">
      <c r="A4587" s="15"/>
      <c r="B4587" s="2" t="s">
        <v>6149</v>
      </c>
      <c r="C4587" s="2" t="s">
        <v>17912</v>
      </c>
      <c r="D4587" s="19">
        <v>0</v>
      </c>
      <c r="F4587" s="46">
        <v>0.74375000000000002</v>
      </c>
      <c r="G4587" s="46">
        <v>0.89980000000000004</v>
      </c>
      <c r="H4587" s="46">
        <v>1</v>
      </c>
      <c r="I4587" s="17">
        <v>0.1754</v>
      </c>
      <c r="J4587" s="4">
        <v>0.39001007251950098</v>
      </c>
    </row>
    <row r="4588" spans="1:10" ht="15" customHeight="1">
      <c r="A4588" s="15"/>
      <c r="B4588" s="2" t="s">
        <v>1038</v>
      </c>
      <c r="C4588" s="2" t="s">
        <v>17913</v>
      </c>
      <c r="D4588" s="19">
        <v>0</v>
      </c>
      <c r="F4588" s="46">
        <v>1</v>
      </c>
      <c r="G4588" s="46">
        <v>1</v>
      </c>
      <c r="H4588" s="46">
        <v>1</v>
      </c>
      <c r="I4588" s="17">
        <v>1</v>
      </c>
      <c r="J4588" s="4">
        <v>0</v>
      </c>
    </row>
    <row r="4589" spans="1:10" ht="15" customHeight="1">
      <c r="A4589" s="15"/>
      <c r="B4589" s="2" t="s">
        <v>1039</v>
      </c>
      <c r="C4589" s="2" t="s">
        <v>17914</v>
      </c>
      <c r="D4589" s="19">
        <v>0</v>
      </c>
      <c r="F4589" s="46">
        <v>0.98214999999999997</v>
      </c>
      <c r="G4589" s="46">
        <v>0.98214999999999997</v>
      </c>
      <c r="H4589" s="46">
        <v>1</v>
      </c>
      <c r="I4589" s="17">
        <v>0.96430000000000005</v>
      </c>
      <c r="J4589" s="4">
        <v>2.52437120883597E-2</v>
      </c>
    </row>
    <row r="4590" spans="1:10" ht="15" customHeight="1">
      <c r="A4590" s="15"/>
      <c r="B4590" s="2" t="s">
        <v>6150</v>
      </c>
      <c r="C4590" s="2" t="s">
        <v>17915</v>
      </c>
      <c r="D4590" s="19">
        <v>0</v>
      </c>
      <c r="F4590" s="46">
        <v>0.80032499999999995</v>
      </c>
      <c r="G4590" s="46">
        <v>0.87819999999999998</v>
      </c>
      <c r="H4590" s="46">
        <v>1</v>
      </c>
      <c r="I4590" s="17">
        <v>0.44490000000000002</v>
      </c>
      <c r="J4590" s="4">
        <v>0.243821346823174</v>
      </c>
    </row>
    <row r="4591" spans="1:10" ht="15" customHeight="1">
      <c r="A4591" s="15"/>
      <c r="B4591" s="2" t="s">
        <v>6151</v>
      </c>
      <c r="C4591" s="2" t="s">
        <v>17916</v>
      </c>
      <c r="D4591" s="19">
        <v>0</v>
      </c>
      <c r="F4591" s="46">
        <v>0.57292500000000002</v>
      </c>
      <c r="G4591" s="46">
        <v>0.58374999999999999</v>
      </c>
      <c r="H4591" s="46">
        <v>1</v>
      </c>
      <c r="I4591" s="17">
        <v>0.1242</v>
      </c>
      <c r="J4591" s="4">
        <v>0.49183262312159298</v>
      </c>
    </row>
    <row r="4592" spans="1:10" ht="15" customHeight="1">
      <c r="A4592" s="15"/>
      <c r="B4592" s="2" t="s">
        <v>17917</v>
      </c>
      <c r="C4592" s="2" t="s">
        <v>17918</v>
      </c>
      <c r="D4592" s="19">
        <v>0</v>
      </c>
      <c r="F4592" s="46">
        <v>0.71260000000000001</v>
      </c>
      <c r="G4592" s="46">
        <v>0.86309999999999998</v>
      </c>
      <c r="H4592" s="46">
        <v>1</v>
      </c>
      <c r="I4592" s="17">
        <v>0.1242</v>
      </c>
      <c r="J4592" s="4">
        <v>0.41232099954606599</v>
      </c>
    </row>
    <row r="4593" spans="1:10" ht="15" customHeight="1">
      <c r="A4593" s="15"/>
      <c r="B4593" s="2" t="s">
        <v>17919</v>
      </c>
      <c r="C4593" s="2" t="s">
        <v>17920</v>
      </c>
      <c r="D4593" s="19">
        <v>0</v>
      </c>
      <c r="F4593" s="46">
        <v>0.59824999999999995</v>
      </c>
      <c r="G4593" s="46">
        <v>0.63439999999999996</v>
      </c>
      <c r="H4593" s="46">
        <v>1</v>
      </c>
      <c r="I4593" s="17">
        <v>0.1242</v>
      </c>
      <c r="J4593" s="4">
        <v>0.466133990035769</v>
      </c>
    </row>
    <row r="4594" spans="1:10" ht="15" customHeight="1">
      <c r="A4594" s="15"/>
      <c r="B4594" s="2" t="s">
        <v>17921</v>
      </c>
      <c r="C4594" s="2" t="s">
        <v>17922</v>
      </c>
      <c r="D4594" s="19">
        <v>0</v>
      </c>
      <c r="F4594" s="46">
        <v>0.73714000000000002</v>
      </c>
      <c r="G4594" s="46">
        <v>0.99709999999999999</v>
      </c>
      <c r="H4594" s="46">
        <v>1</v>
      </c>
      <c r="I4594" s="17">
        <v>0.1242</v>
      </c>
      <c r="J4594" s="4">
        <v>0.39051319183863697</v>
      </c>
    </row>
    <row r="4595" spans="1:10" ht="15" customHeight="1">
      <c r="A4595" s="15"/>
      <c r="B4595" s="2" t="s">
        <v>1040</v>
      </c>
      <c r="C4595" s="2" t="s">
        <v>17923</v>
      </c>
      <c r="D4595" s="19">
        <v>0</v>
      </c>
      <c r="F4595" s="46">
        <v>1</v>
      </c>
      <c r="G4595" s="46">
        <v>1</v>
      </c>
      <c r="H4595" s="46">
        <v>1</v>
      </c>
      <c r="I4595" s="17">
        <v>1</v>
      </c>
      <c r="J4595" s="4">
        <v>0</v>
      </c>
    </row>
    <row r="4596" spans="1:10" ht="15" customHeight="1">
      <c r="A4596" s="15"/>
      <c r="B4596" s="2" t="s">
        <v>6152</v>
      </c>
      <c r="C4596" s="2" t="s">
        <v>17924</v>
      </c>
      <c r="D4596" s="19">
        <v>0</v>
      </c>
      <c r="F4596" s="46">
        <v>0.72709999999999997</v>
      </c>
      <c r="G4596" s="46">
        <v>0.89895000000000003</v>
      </c>
      <c r="H4596" s="46">
        <v>1</v>
      </c>
      <c r="I4596" s="17">
        <v>0.1105</v>
      </c>
      <c r="J4596" s="4">
        <v>0.42097191513607302</v>
      </c>
    </row>
    <row r="4597" spans="1:10" ht="15" customHeight="1">
      <c r="A4597" s="15"/>
      <c r="B4597" s="2" t="s">
        <v>6153</v>
      </c>
      <c r="C4597" s="2" t="s">
        <v>17925</v>
      </c>
      <c r="D4597" s="19">
        <v>0</v>
      </c>
      <c r="F4597" s="46">
        <v>0.77973999999999999</v>
      </c>
      <c r="G4597" s="46">
        <v>0.99360000000000004</v>
      </c>
      <c r="H4597" s="46">
        <v>1</v>
      </c>
      <c r="I4597" s="17">
        <v>0.1008</v>
      </c>
      <c r="J4597" s="4">
        <v>0.38869260090719499</v>
      </c>
    </row>
    <row r="4598" spans="1:10" ht="15" customHeight="1">
      <c r="A4598" s="15"/>
      <c r="B4598" s="2" t="s">
        <v>1041</v>
      </c>
      <c r="C4598" s="2" t="s">
        <v>17926</v>
      </c>
      <c r="D4598" s="19">
        <v>0</v>
      </c>
      <c r="F4598" s="46">
        <v>1</v>
      </c>
      <c r="G4598" s="46">
        <v>1</v>
      </c>
      <c r="H4598" s="46">
        <v>1</v>
      </c>
      <c r="I4598" s="17">
        <v>1</v>
      </c>
      <c r="J4598" s="4">
        <v>0</v>
      </c>
    </row>
    <row r="4599" spans="1:10" ht="15" customHeight="1">
      <c r="A4599" s="15"/>
      <c r="B4599" s="2" t="s">
        <v>1042</v>
      </c>
      <c r="C4599" s="2" t="s">
        <v>17927</v>
      </c>
      <c r="D4599" s="19">
        <v>0</v>
      </c>
      <c r="F4599" s="46">
        <v>0.8</v>
      </c>
      <c r="G4599" s="46">
        <v>0.8</v>
      </c>
      <c r="H4599" s="46">
        <v>1</v>
      </c>
      <c r="I4599" s="17">
        <v>0.6</v>
      </c>
      <c r="J4599" s="4">
        <v>0.28284271247461901</v>
      </c>
    </row>
    <row r="4600" spans="1:10" ht="15" customHeight="1">
      <c r="A4600" s="15"/>
      <c r="B4600" s="2" t="s">
        <v>1043</v>
      </c>
      <c r="C4600" s="2" t="s">
        <v>17928</v>
      </c>
      <c r="D4600" s="19">
        <v>0</v>
      </c>
      <c r="F4600" s="46">
        <v>0.7</v>
      </c>
      <c r="G4600" s="46">
        <v>0.7</v>
      </c>
      <c r="H4600" s="46">
        <v>1</v>
      </c>
      <c r="I4600" s="17">
        <v>0.4</v>
      </c>
      <c r="J4600" s="4">
        <v>0.42426406871192901</v>
      </c>
    </row>
    <row r="4601" spans="1:10" ht="15" customHeight="1">
      <c r="A4601" s="15"/>
      <c r="B4601" s="2" t="s">
        <v>1044</v>
      </c>
      <c r="C4601" s="2" t="s">
        <v>17929</v>
      </c>
      <c r="D4601" s="19">
        <v>0</v>
      </c>
      <c r="F4601" s="46">
        <v>0.50365000000000004</v>
      </c>
      <c r="G4601" s="46">
        <v>0.50365000000000004</v>
      </c>
      <c r="H4601" s="46">
        <v>1</v>
      </c>
      <c r="I4601" s="17">
        <v>7.3000000000000001E-3</v>
      </c>
      <c r="J4601" s="4">
        <v>0.70194490168388601</v>
      </c>
    </row>
    <row r="4602" spans="1:10" ht="15" customHeight="1">
      <c r="A4602" s="15"/>
      <c r="B4602" s="2" t="s">
        <v>1045</v>
      </c>
      <c r="C4602" s="2" t="s">
        <v>17930</v>
      </c>
      <c r="D4602" s="19">
        <v>0</v>
      </c>
      <c r="F4602" s="46">
        <v>0.86665000000000003</v>
      </c>
      <c r="G4602" s="46">
        <v>0.86665000000000003</v>
      </c>
      <c r="H4602" s="46">
        <v>1</v>
      </c>
      <c r="I4602" s="17">
        <v>0.73329999999999995</v>
      </c>
      <c r="J4602" s="4">
        <v>0.188585378542452</v>
      </c>
    </row>
    <row r="4603" spans="1:10" ht="15" customHeight="1">
      <c r="A4603" s="15"/>
      <c r="B4603" s="2" t="s">
        <v>1046</v>
      </c>
      <c r="C4603" s="2" t="s">
        <v>17931</v>
      </c>
      <c r="D4603" s="19">
        <v>0</v>
      </c>
      <c r="F4603" s="46">
        <v>0.72975000000000001</v>
      </c>
      <c r="G4603" s="46">
        <v>0.72975000000000001</v>
      </c>
      <c r="H4603" s="46">
        <v>1</v>
      </c>
      <c r="I4603" s="17">
        <v>0.45950000000000002</v>
      </c>
      <c r="J4603" s="4">
        <v>0.38219121523132898</v>
      </c>
    </row>
    <row r="4604" spans="1:10" ht="15" customHeight="1">
      <c r="A4604" s="15"/>
      <c r="B4604" s="2" t="s">
        <v>1047</v>
      </c>
      <c r="C4604" s="2" t="s">
        <v>17929</v>
      </c>
      <c r="D4604" s="19">
        <v>0</v>
      </c>
      <c r="F4604" s="46">
        <v>0.51865000000000006</v>
      </c>
      <c r="G4604" s="46">
        <v>0.51865000000000006</v>
      </c>
      <c r="H4604" s="46">
        <v>1</v>
      </c>
      <c r="I4604" s="17">
        <v>3.73E-2</v>
      </c>
      <c r="J4604" s="4">
        <v>0.68073169824828905</v>
      </c>
    </row>
    <row r="4605" spans="1:10" ht="15" customHeight="1">
      <c r="A4605" s="15"/>
      <c r="B4605" s="2" t="s">
        <v>2994</v>
      </c>
      <c r="C4605" s="2" t="s">
        <v>17932</v>
      </c>
      <c r="D4605" s="19">
        <v>0</v>
      </c>
      <c r="F4605" s="46">
        <v>0.5625</v>
      </c>
      <c r="G4605" s="46">
        <v>0.5625</v>
      </c>
      <c r="H4605" s="46">
        <v>1</v>
      </c>
      <c r="I4605" s="17">
        <v>0.125</v>
      </c>
      <c r="J4605" s="4">
        <v>0.61871843353822897</v>
      </c>
    </row>
    <row r="4606" spans="1:10" ht="15" customHeight="1">
      <c r="A4606" s="15"/>
      <c r="B4606" s="2" t="s">
        <v>1048</v>
      </c>
      <c r="C4606" s="2" t="s">
        <v>17933</v>
      </c>
      <c r="D4606" s="19">
        <v>0</v>
      </c>
      <c r="F4606" s="46">
        <v>0.65215000000000001</v>
      </c>
      <c r="G4606" s="46">
        <v>0.65215000000000001</v>
      </c>
      <c r="H4606" s="46">
        <v>1</v>
      </c>
      <c r="I4606" s="17">
        <v>0.30430000000000001</v>
      </c>
      <c r="J4606" s="4">
        <v>0.491934187671481</v>
      </c>
    </row>
    <row r="4607" spans="1:10" ht="15" customHeight="1">
      <c r="A4607" s="15"/>
      <c r="B4607" s="2" t="s">
        <v>17934</v>
      </c>
      <c r="C4607" s="2" t="s">
        <v>17935</v>
      </c>
      <c r="D4607" s="19">
        <v>0</v>
      </c>
      <c r="F4607" s="46">
        <v>0.90202499999999997</v>
      </c>
      <c r="G4607" s="46">
        <v>0.93410000000000004</v>
      </c>
      <c r="H4607" s="46">
        <v>1</v>
      </c>
      <c r="I4607" s="17">
        <v>0.7399</v>
      </c>
      <c r="J4607" s="4">
        <v>0.124145005940634</v>
      </c>
    </row>
    <row r="4608" spans="1:10" ht="15" customHeight="1">
      <c r="A4608" s="15"/>
      <c r="B4608" s="2" t="s">
        <v>1049</v>
      </c>
      <c r="C4608" s="2" t="s">
        <v>17936</v>
      </c>
      <c r="D4608" s="19">
        <v>0</v>
      </c>
      <c r="F4608" s="46">
        <v>0.91664999999999996</v>
      </c>
      <c r="G4608" s="46">
        <v>0.91664999999999996</v>
      </c>
      <c r="H4608" s="46">
        <v>1</v>
      </c>
      <c r="I4608" s="17">
        <v>0.83330000000000004</v>
      </c>
      <c r="J4608" s="4">
        <v>0.117874700423797</v>
      </c>
    </row>
    <row r="4609" spans="1:10" ht="15" customHeight="1">
      <c r="A4609" s="15"/>
      <c r="B4609" s="2" t="s">
        <v>17937</v>
      </c>
      <c r="C4609" s="2" t="s">
        <v>17938</v>
      </c>
      <c r="D4609" s="19">
        <v>0</v>
      </c>
      <c r="F4609" s="46">
        <v>0.65892499999999998</v>
      </c>
      <c r="G4609" s="46">
        <v>0.73450000000000004</v>
      </c>
      <c r="H4609" s="46">
        <v>1</v>
      </c>
      <c r="I4609" s="17">
        <v>0.16669999999999999</v>
      </c>
      <c r="J4609" s="4">
        <v>0.35123548012693701</v>
      </c>
    </row>
    <row r="4610" spans="1:10" ht="15" customHeight="1">
      <c r="A4610" s="15"/>
      <c r="B4610" s="2" t="s">
        <v>1050</v>
      </c>
      <c r="C4610" s="2" t="s">
        <v>1069</v>
      </c>
      <c r="D4610" s="19">
        <v>0</v>
      </c>
      <c r="F4610" s="46">
        <v>0.63954999999999995</v>
      </c>
      <c r="G4610" s="46">
        <v>0.63954999999999995</v>
      </c>
      <c r="H4610" s="46">
        <v>1</v>
      </c>
      <c r="I4610" s="17">
        <v>0.27910000000000001</v>
      </c>
      <c r="J4610" s="4">
        <v>0.50975327855738195</v>
      </c>
    </row>
    <row r="4611" spans="1:10" ht="15" customHeight="1">
      <c r="A4611" s="15"/>
      <c r="B4611" s="2" t="s">
        <v>1051</v>
      </c>
      <c r="C4611" s="2" t="s">
        <v>17939</v>
      </c>
      <c r="D4611" s="19">
        <v>0</v>
      </c>
      <c r="F4611" s="46">
        <v>0.96430000000000005</v>
      </c>
      <c r="G4611" s="46">
        <v>0.96430000000000005</v>
      </c>
      <c r="H4611" s="46">
        <v>1</v>
      </c>
      <c r="I4611" s="17">
        <v>0.92859999999999998</v>
      </c>
      <c r="J4611" s="4">
        <v>5.0487424176719503E-2</v>
      </c>
    </row>
    <row r="4612" spans="1:10" ht="15" customHeight="1">
      <c r="A4612" s="15"/>
      <c r="B4612" s="2" t="s">
        <v>6154</v>
      </c>
      <c r="C4612" s="2" t="s">
        <v>17940</v>
      </c>
      <c r="D4612" s="19">
        <v>0</v>
      </c>
      <c r="F4612" s="46">
        <v>0.70120000000000005</v>
      </c>
      <c r="G4612" s="46">
        <v>0.90739999999999998</v>
      </c>
      <c r="H4612" s="46">
        <v>1</v>
      </c>
      <c r="I4612" s="17">
        <v>0.193</v>
      </c>
      <c r="J4612" s="4">
        <v>0.37640666837876302</v>
      </c>
    </row>
    <row r="4613" spans="1:10" ht="15" customHeight="1">
      <c r="A4613" s="15"/>
      <c r="B4613" s="2" t="s">
        <v>1052</v>
      </c>
      <c r="C4613" s="2" t="s">
        <v>17941</v>
      </c>
      <c r="D4613" s="19">
        <v>0</v>
      </c>
      <c r="F4613" s="46">
        <v>0.61395</v>
      </c>
      <c r="G4613" s="46">
        <v>0.61395</v>
      </c>
      <c r="H4613" s="46">
        <v>1</v>
      </c>
      <c r="I4613" s="17">
        <v>0.22789999999999999</v>
      </c>
      <c r="J4613" s="4">
        <v>0.54595714575413301</v>
      </c>
    </row>
    <row r="4614" spans="1:10" ht="15" customHeight="1">
      <c r="A4614" s="15"/>
      <c r="B4614" s="2" t="s">
        <v>2995</v>
      </c>
      <c r="C4614" s="2" t="s">
        <v>17942</v>
      </c>
      <c r="D4614" s="19">
        <v>0</v>
      </c>
      <c r="F4614" s="46">
        <v>0.64324999999999999</v>
      </c>
      <c r="G4614" s="46">
        <v>0.69950000000000001</v>
      </c>
      <c r="H4614" s="46">
        <v>1</v>
      </c>
      <c r="I4614" s="17">
        <v>0.17399999999999999</v>
      </c>
      <c r="J4614" s="4">
        <v>0.34426083618868603</v>
      </c>
    </row>
    <row r="4615" spans="1:10" ht="15" customHeight="1">
      <c r="A4615" s="15"/>
      <c r="B4615" s="2" t="s">
        <v>4722</v>
      </c>
      <c r="C4615" s="2" t="s">
        <v>17943</v>
      </c>
      <c r="D4615" s="19">
        <v>0</v>
      </c>
      <c r="F4615" s="46">
        <v>0.63265000000000005</v>
      </c>
      <c r="G4615" s="46">
        <v>0.63265000000000005</v>
      </c>
      <c r="H4615" s="46">
        <v>1</v>
      </c>
      <c r="I4615" s="17">
        <v>0.26529999999999998</v>
      </c>
      <c r="J4615" s="4">
        <v>0.51951135213775601</v>
      </c>
    </row>
    <row r="4616" spans="1:10" ht="15" customHeight="1">
      <c r="A4616" s="15"/>
      <c r="B4616" s="2" t="s">
        <v>1053</v>
      </c>
      <c r="C4616" s="2" t="s">
        <v>17944</v>
      </c>
      <c r="D4616" s="19">
        <v>0</v>
      </c>
      <c r="F4616" s="46">
        <v>0.75714999999999999</v>
      </c>
      <c r="G4616" s="46">
        <v>0.75714999999999999</v>
      </c>
      <c r="H4616" s="46">
        <v>1</v>
      </c>
      <c r="I4616" s="17">
        <v>0.51429999999999998</v>
      </c>
      <c r="J4616" s="4">
        <v>0.343441763622306</v>
      </c>
    </row>
    <row r="4617" spans="1:10" ht="15" customHeight="1">
      <c r="A4617" s="15"/>
      <c r="B4617" s="2" t="s">
        <v>6155</v>
      </c>
      <c r="C4617" s="2" t="s">
        <v>17945</v>
      </c>
      <c r="D4617" s="19">
        <v>0</v>
      </c>
      <c r="F4617" s="46">
        <v>0.80769999999999997</v>
      </c>
      <c r="G4617" s="46">
        <v>0.80769999999999997</v>
      </c>
      <c r="H4617" s="46">
        <v>1</v>
      </c>
      <c r="I4617" s="17">
        <v>0.61539999999999995</v>
      </c>
      <c r="J4617" s="4">
        <v>0.271953268044346</v>
      </c>
    </row>
    <row r="4618" spans="1:10" ht="15" customHeight="1">
      <c r="A4618" s="15"/>
      <c r="B4618" s="2" t="s">
        <v>6156</v>
      </c>
      <c r="C4618" s="2" t="s">
        <v>17946</v>
      </c>
      <c r="D4618" s="19">
        <v>0</v>
      </c>
      <c r="F4618" s="46">
        <v>0.92854999999999999</v>
      </c>
      <c r="G4618" s="46">
        <v>0.92854999999999999</v>
      </c>
      <c r="H4618" s="46">
        <v>1</v>
      </c>
      <c r="I4618" s="17">
        <v>0.85709999999999997</v>
      </c>
      <c r="J4618" s="4">
        <v>0.101045559031558</v>
      </c>
    </row>
    <row r="4619" spans="1:10" ht="15" customHeight="1">
      <c r="A4619" s="15"/>
      <c r="B4619" s="2" t="s">
        <v>1054</v>
      </c>
      <c r="C4619" s="2" t="s">
        <v>17947</v>
      </c>
      <c r="D4619" s="19">
        <v>0</v>
      </c>
      <c r="F4619" s="46">
        <v>0.99924999999999997</v>
      </c>
      <c r="G4619" s="46">
        <v>0.99924999999999997</v>
      </c>
      <c r="H4619" s="46">
        <v>1</v>
      </c>
      <c r="I4619" s="17">
        <v>0.99850000000000005</v>
      </c>
      <c r="J4619" s="4">
        <v>1.06066017177978E-3</v>
      </c>
    </row>
    <row r="4620" spans="1:10" ht="15" customHeight="1">
      <c r="A4620" s="15"/>
      <c r="B4620" s="2" t="s">
        <v>1055</v>
      </c>
      <c r="C4620" s="2" t="s">
        <v>17948</v>
      </c>
      <c r="D4620" s="19">
        <v>0</v>
      </c>
      <c r="F4620" s="46">
        <v>0.96875</v>
      </c>
      <c r="G4620" s="46">
        <v>0.96875</v>
      </c>
      <c r="H4620" s="46">
        <v>1</v>
      </c>
      <c r="I4620" s="17">
        <v>0.9375</v>
      </c>
      <c r="J4620" s="4">
        <v>4.4194173824159202E-2</v>
      </c>
    </row>
    <row r="4621" spans="1:10" ht="15" customHeight="1">
      <c r="A4621" s="15"/>
      <c r="B4621" s="2" t="s">
        <v>1056</v>
      </c>
      <c r="C4621" s="2" t="s">
        <v>17949</v>
      </c>
      <c r="D4621" s="19">
        <v>0</v>
      </c>
      <c r="F4621" s="46">
        <v>0.98750000000000004</v>
      </c>
      <c r="G4621" s="46">
        <v>0.98750000000000004</v>
      </c>
      <c r="H4621" s="46">
        <v>1</v>
      </c>
      <c r="I4621" s="17">
        <v>0.97499999999999998</v>
      </c>
      <c r="J4621" s="4">
        <v>1.7677669529663698E-2</v>
      </c>
    </row>
    <row r="4622" spans="1:10" ht="15" customHeight="1">
      <c r="A4622" s="15"/>
      <c r="B4622" s="2" t="s">
        <v>6157</v>
      </c>
      <c r="C4622" s="2" t="s">
        <v>17950</v>
      </c>
      <c r="D4622" s="19">
        <v>0</v>
      </c>
      <c r="F4622" s="46">
        <v>0.85714999999999997</v>
      </c>
      <c r="G4622" s="46">
        <v>0.85714999999999997</v>
      </c>
      <c r="H4622" s="46">
        <v>1</v>
      </c>
      <c r="I4622" s="17">
        <v>0.71430000000000005</v>
      </c>
      <c r="J4622" s="4">
        <v>0.20202040738499699</v>
      </c>
    </row>
    <row r="4623" spans="1:10" ht="15" customHeight="1">
      <c r="A4623" s="15"/>
      <c r="B4623" s="2" t="s">
        <v>6158</v>
      </c>
      <c r="C4623" s="2" t="s">
        <v>17951</v>
      </c>
      <c r="D4623" s="19">
        <v>0</v>
      </c>
      <c r="F4623" s="46">
        <v>0.72235000000000005</v>
      </c>
      <c r="G4623" s="46">
        <v>0.83420000000000005</v>
      </c>
      <c r="H4623" s="46">
        <v>1</v>
      </c>
      <c r="I4623" s="17">
        <v>0.221</v>
      </c>
      <c r="J4623" s="4">
        <v>0.368533657440764</v>
      </c>
    </row>
    <row r="4624" spans="1:10" ht="15" customHeight="1">
      <c r="A4624" s="15"/>
      <c r="B4624" s="2" t="s">
        <v>1057</v>
      </c>
      <c r="C4624" s="2" t="s">
        <v>17952</v>
      </c>
      <c r="D4624" s="19">
        <v>0</v>
      </c>
      <c r="F4624" s="46">
        <v>0.60524999999999995</v>
      </c>
      <c r="G4624" s="46">
        <v>0.60524999999999995</v>
      </c>
      <c r="H4624" s="46">
        <v>1</v>
      </c>
      <c r="I4624" s="17">
        <v>0.21049999999999999</v>
      </c>
      <c r="J4624" s="4">
        <v>0.558260803746779</v>
      </c>
    </row>
    <row r="4625" spans="1:10" ht="15" customHeight="1">
      <c r="A4625" s="15"/>
      <c r="B4625" s="2" t="s">
        <v>6159</v>
      </c>
      <c r="C4625" s="2" t="s">
        <v>17953</v>
      </c>
      <c r="D4625" s="19">
        <v>0</v>
      </c>
      <c r="F4625" s="46">
        <v>0.73202500000000004</v>
      </c>
      <c r="G4625" s="46">
        <v>0.93515000000000004</v>
      </c>
      <c r="H4625" s="46">
        <v>1</v>
      </c>
      <c r="I4625" s="17">
        <v>5.7799999999999997E-2</v>
      </c>
      <c r="J4625" s="4">
        <v>0.45348132173956901</v>
      </c>
    </row>
    <row r="4626" spans="1:10" ht="15" customHeight="1">
      <c r="A4626" s="15"/>
      <c r="B4626" s="2" t="s">
        <v>1058</v>
      </c>
      <c r="C4626" s="2" t="s">
        <v>17954</v>
      </c>
      <c r="D4626" s="19">
        <v>0</v>
      </c>
      <c r="F4626" s="46">
        <v>0.82</v>
      </c>
      <c r="G4626" s="46">
        <v>0.82</v>
      </c>
      <c r="H4626" s="46">
        <v>1</v>
      </c>
      <c r="I4626" s="17">
        <v>0.64</v>
      </c>
      <c r="J4626" s="4">
        <v>0.25455844122715698</v>
      </c>
    </row>
    <row r="4627" spans="1:10" ht="15" customHeight="1">
      <c r="A4627" s="15"/>
      <c r="B4627" s="2" t="s">
        <v>17955</v>
      </c>
      <c r="C4627" s="2" t="s">
        <v>17956</v>
      </c>
      <c r="D4627" s="19">
        <v>0</v>
      </c>
      <c r="F4627" s="46">
        <v>0.72992500000000005</v>
      </c>
      <c r="G4627" s="46">
        <v>0.93515000000000004</v>
      </c>
      <c r="H4627" s="46">
        <v>1</v>
      </c>
      <c r="I4627" s="17">
        <v>4.9399999999999999E-2</v>
      </c>
      <c r="J4627" s="4">
        <v>0.45764463196531302</v>
      </c>
    </row>
    <row r="4628" spans="1:10" ht="15" customHeight="1">
      <c r="A4628" s="15"/>
      <c r="B4628" s="2" t="s">
        <v>1059</v>
      </c>
      <c r="C4628" s="2" t="s">
        <v>17957</v>
      </c>
      <c r="D4628" s="19">
        <v>0</v>
      </c>
      <c r="F4628" s="46">
        <v>0.92310000000000003</v>
      </c>
      <c r="G4628" s="46">
        <v>0.92310000000000003</v>
      </c>
      <c r="H4628" s="46">
        <v>1</v>
      </c>
      <c r="I4628" s="17">
        <v>0.84619999999999995</v>
      </c>
      <c r="J4628" s="4">
        <v>0.108753022946491</v>
      </c>
    </row>
    <row r="4629" spans="1:10" ht="15" customHeight="1">
      <c r="A4629" s="15"/>
      <c r="B4629" s="2" t="s">
        <v>1060</v>
      </c>
      <c r="C4629" s="2" t="s">
        <v>17958</v>
      </c>
      <c r="D4629" s="19">
        <v>0</v>
      </c>
      <c r="F4629" s="46">
        <v>0.52664999999999995</v>
      </c>
      <c r="G4629" s="46">
        <v>0.52664999999999995</v>
      </c>
      <c r="H4629" s="46">
        <v>1</v>
      </c>
      <c r="I4629" s="17">
        <v>5.33E-2</v>
      </c>
      <c r="J4629" s="4">
        <v>0.669417989749305</v>
      </c>
    </row>
    <row r="4630" spans="1:10" ht="15" customHeight="1">
      <c r="A4630" s="15"/>
      <c r="B4630" s="2" t="s">
        <v>1061</v>
      </c>
      <c r="C4630" s="2" t="s">
        <v>1029</v>
      </c>
      <c r="D4630" s="19">
        <v>0</v>
      </c>
      <c r="F4630" s="46">
        <v>0.86665000000000003</v>
      </c>
      <c r="G4630" s="46">
        <v>0.86665000000000003</v>
      </c>
      <c r="H4630" s="46">
        <v>1</v>
      </c>
      <c r="I4630" s="17">
        <v>0.73329999999999995</v>
      </c>
      <c r="J4630" s="4">
        <v>0.188585378542452</v>
      </c>
    </row>
    <row r="4631" spans="1:10" ht="15" customHeight="1">
      <c r="A4631" s="15"/>
      <c r="B4631" s="2" t="s">
        <v>1062</v>
      </c>
      <c r="C4631" s="2" t="s">
        <v>17959</v>
      </c>
      <c r="D4631" s="19">
        <v>0</v>
      </c>
      <c r="F4631" s="46">
        <v>0.61109999999999998</v>
      </c>
      <c r="G4631" s="46">
        <v>0.61109999999999998</v>
      </c>
      <c r="H4631" s="46">
        <v>1</v>
      </c>
      <c r="I4631" s="17">
        <v>0.22220000000000001</v>
      </c>
      <c r="J4631" s="4">
        <v>0.54998765440689701</v>
      </c>
    </row>
    <row r="4632" spans="1:10" ht="15" customHeight="1">
      <c r="A4632" s="15"/>
      <c r="B4632" s="2" t="s">
        <v>1063</v>
      </c>
      <c r="C4632" s="2" t="s">
        <v>17960</v>
      </c>
      <c r="D4632" s="19">
        <v>0</v>
      </c>
      <c r="F4632" s="46">
        <v>0.53969999999999996</v>
      </c>
      <c r="G4632" s="46">
        <v>0.53969999999999996</v>
      </c>
      <c r="H4632" s="46">
        <v>1</v>
      </c>
      <c r="I4632" s="17">
        <v>7.9399999999999998E-2</v>
      </c>
      <c r="J4632" s="4">
        <v>0.65096250276033596</v>
      </c>
    </row>
    <row r="4633" spans="1:10" ht="15" customHeight="1">
      <c r="A4633" s="15"/>
      <c r="B4633" s="2" t="s">
        <v>6160</v>
      </c>
      <c r="C4633" s="2" t="s">
        <v>17961</v>
      </c>
      <c r="D4633" s="19">
        <v>0</v>
      </c>
      <c r="F4633" s="46">
        <v>0.69404999999999994</v>
      </c>
      <c r="G4633" s="46">
        <v>0.88575000000000004</v>
      </c>
      <c r="H4633" s="46">
        <v>1</v>
      </c>
      <c r="I4633" s="17">
        <v>4.7000000000000002E-3</v>
      </c>
      <c r="J4633" s="4">
        <v>0.47178092726744802</v>
      </c>
    </row>
    <row r="4634" spans="1:10" ht="15" customHeight="1">
      <c r="A4634" s="15"/>
      <c r="B4634" s="2" t="s">
        <v>17962</v>
      </c>
      <c r="C4634" s="2" t="s">
        <v>17963</v>
      </c>
      <c r="D4634" s="19">
        <v>0</v>
      </c>
      <c r="F4634" s="46">
        <v>0.68179999999999996</v>
      </c>
      <c r="G4634" s="46">
        <v>0.68179999999999996</v>
      </c>
      <c r="H4634" s="46">
        <v>1</v>
      </c>
      <c r="I4634" s="17">
        <v>0.36359999999999998</v>
      </c>
      <c r="J4634" s="4">
        <v>0.45000275554711899</v>
      </c>
    </row>
    <row r="4635" spans="1:10" ht="15" customHeight="1">
      <c r="A4635" s="15"/>
      <c r="B4635" s="2" t="s">
        <v>1064</v>
      </c>
      <c r="C4635" s="2" t="s">
        <v>6148</v>
      </c>
      <c r="D4635" s="19">
        <v>0</v>
      </c>
      <c r="F4635" s="46">
        <v>0.98334999999999995</v>
      </c>
      <c r="G4635" s="46">
        <v>0.98334999999999995</v>
      </c>
      <c r="H4635" s="46">
        <v>1</v>
      </c>
      <c r="I4635" s="17">
        <v>0.9667</v>
      </c>
      <c r="J4635" s="4">
        <v>2.3546655813512E-2</v>
      </c>
    </row>
    <row r="4636" spans="1:10" ht="15" customHeight="1">
      <c r="A4636" s="15"/>
      <c r="B4636" s="2" t="s">
        <v>6161</v>
      </c>
      <c r="C4636" s="2" t="s">
        <v>17964</v>
      </c>
      <c r="D4636" s="19">
        <v>0</v>
      </c>
      <c r="F4636" s="46">
        <v>0.69630000000000003</v>
      </c>
      <c r="G4636" s="46">
        <v>0.78210000000000002</v>
      </c>
      <c r="H4636" s="46">
        <v>1</v>
      </c>
      <c r="I4636" s="17">
        <v>0.221</v>
      </c>
      <c r="J4636" s="4">
        <v>0.33351630644792601</v>
      </c>
    </row>
    <row r="4637" spans="1:10" ht="15" customHeight="1">
      <c r="A4637" s="15"/>
      <c r="B4637" s="2" t="s">
        <v>2996</v>
      </c>
      <c r="C4637" s="2" t="s">
        <v>17965</v>
      </c>
      <c r="D4637" s="19">
        <v>0</v>
      </c>
      <c r="F4637" s="46">
        <v>0.80479999999999996</v>
      </c>
      <c r="G4637" s="46">
        <v>0.83709999999999996</v>
      </c>
      <c r="H4637" s="46">
        <v>1</v>
      </c>
      <c r="I4637" s="17">
        <v>0.54500000000000004</v>
      </c>
      <c r="J4637" s="4">
        <v>0.196556421077172</v>
      </c>
    </row>
    <row r="4638" spans="1:10" ht="15" customHeight="1">
      <c r="A4638" s="15"/>
      <c r="B4638" s="2" t="s">
        <v>6162</v>
      </c>
      <c r="C4638" s="2" t="s">
        <v>17966</v>
      </c>
      <c r="D4638" s="19">
        <v>0</v>
      </c>
      <c r="F4638" s="46">
        <v>0.71074999999999999</v>
      </c>
      <c r="G4638" s="46">
        <v>0.65900000000000003</v>
      </c>
      <c r="H4638" s="46">
        <v>1</v>
      </c>
      <c r="I4638" s="17">
        <v>0.52500000000000002</v>
      </c>
      <c r="J4638" s="4">
        <v>0.22324631389267499</v>
      </c>
    </row>
    <row r="4639" spans="1:10" ht="15" customHeight="1">
      <c r="A4639" s="15"/>
      <c r="B4639" s="2" t="s">
        <v>4067</v>
      </c>
      <c r="C4639" s="2" t="s">
        <v>17967</v>
      </c>
      <c r="D4639" s="19">
        <v>1</v>
      </c>
      <c r="F4639" s="46">
        <v>0.7601</v>
      </c>
      <c r="G4639" s="46">
        <v>0.83709999999999996</v>
      </c>
      <c r="H4639" s="46">
        <v>1</v>
      </c>
      <c r="I4639" s="17">
        <v>0.193</v>
      </c>
      <c r="J4639" s="4">
        <v>0.292806816860537</v>
      </c>
    </row>
    <row r="4640" spans="1:10" ht="15" customHeight="1">
      <c r="A4640" s="15"/>
      <c r="B4640" s="2" t="s">
        <v>4067</v>
      </c>
      <c r="C4640" s="2" t="s">
        <v>17968</v>
      </c>
      <c r="D4640" s="19">
        <v>2</v>
      </c>
      <c r="F4640" s="46">
        <v>0.83958333333333302</v>
      </c>
      <c r="G4640" s="46">
        <v>0.83709999999999996</v>
      </c>
      <c r="H4640" s="46">
        <v>1</v>
      </c>
      <c r="I4640" s="17">
        <v>0.66990000000000005</v>
      </c>
      <c r="J4640" s="4">
        <v>0.12434402947735999</v>
      </c>
    </row>
    <row r="4641" spans="1:10" ht="15" customHeight="1">
      <c r="A4641" s="15"/>
      <c r="B4641" s="2" t="s">
        <v>4067</v>
      </c>
      <c r="C4641" s="2" t="s">
        <v>17969</v>
      </c>
      <c r="D4641" s="19">
        <v>3</v>
      </c>
      <c r="F4641" s="46">
        <v>0.72398333333333298</v>
      </c>
      <c r="G4641" s="46">
        <v>0.83709999999999996</v>
      </c>
      <c r="H4641" s="46">
        <v>1</v>
      </c>
      <c r="I4641" s="17">
        <v>0.193</v>
      </c>
      <c r="J4641" s="4">
        <v>0.305652786126131</v>
      </c>
    </row>
    <row r="4642" spans="1:10" ht="15" customHeight="1">
      <c r="A4642" s="15"/>
      <c r="B4642" s="2" t="s">
        <v>4067</v>
      </c>
      <c r="C4642" s="2" t="s">
        <v>17970</v>
      </c>
      <c r="D4642" s="19">
        <v>4</v>
      </c>
      <c r="F4642" s="46">
        <v>0.803466666666667</v>
      </c>
      <c r="G4642" s="46">
        <v>0.83709999999999996</v>
      </c>
      <c r="H4642" s="46">
        <v>1</v>
      </c>
      <c r="I4642" s="17">
        <v>0.54500000000000004</v>
      </c>
      <c r="J4642" s="4">
        <v>0.17331718514523201</v>
      </c>
    </row>
    <row r="4643" spans="1:10" ht="15" customHeight="1">
      <c r="A4643" s="15"/>
      <c r="B4643" s="2" t="s">
        <v>1065</v>
      </c>
      <c r="C4643" s="2" t="s">
        <v>17971</v>
      </c>
      <c r="D4643" s="19">
        <v>0</v>
      </c>
      <c r="F4643" s="46">
        <v>0.8</v>
      </c>
      <c r="G4643" s="46">
        <v>0.8</v>
      </c>
      <c r="H4643" s="46">
        <v>1</v>
      </c>
      <c r="I4643" s="17">
        <v>0.6</v>
      </c>
      <c r="J4643" s="4">
        <v>0.28284271247461901</v>
      </c>
    </row>
    <row r="4644" spans="1:10" ht="15" customHeight="1">
      <c r="A4644" s="15"/>
      <c r="B4644" s="2" t="s">
        <v>2997</v>
      </c>
      <c r="C4644" s="2" t="s">
        <v>17972</v>
      </c>
      <c r="D4644" s="19">
        <v>0</v>
      </c>
      <c r="F4644" s="46">
        <v>0.88229999999999997</v>
      </c>
      <c r="G4644" s="46">
        <v>0.90005000000000002</v>
      </c>
      <c r="H4644" s="46">
        <v>1</v>
      </c>
      <c r="I4644" s="17">
        <v>0.72909999999999997</v>
      </c>
      <c r="J4644" s="4">
        <v>0.11540811641012701</v>
      </c>
    </row>
    <row r="4645" spans="1:10" ht="15" customHeight="1">
      <c r="A4645" s="15"/>
      <c r="B4645" s="2" t="s">
        <v>1066</v>
      </c>
      <c r="C4645" s="2" t="s">
        <v>17973</v>
      </c>
      <c r="D4645" s="19">
        <v>1</v>
      </c>
      <c r="F4645" s="46">
        <v>0.9</v>
      </c>
      <c r="G4645" s="46">
        <v>0.9</v>
      </c>
      <c r="H4645" s="46">
        <v>1</v>
      </c>
      <c r="I4645" s="17">
        <v>0.8</v>
      </c>
      <c r="J4645" s="4">
        <v>0.141421356237309</v>
      </c>
    </row>
    <row r="4646" spans="1:10" ht="15" customHeight="1">
      <c r="A4646" s="15"/>
      <c r="B4646" s="2" t="s">
        <v>1066</v>
      </c>
      <c r="C4646" s="2" t="s">
        <v>17974</v>
      </c>
      <c r="D4646" s="19">
        <v>2</v>
      </c>
      <c r="F4646" s="46">
        <v>0.37223333333333303</v>
      </c>
      <c r="G4646" s="46">
        <v>0.1026</v>
      </c>
      <c r="H4646" s="46">
        <v>1</v>
      </c>
      <c r="I4646" s="17">
        <v>1.41E-2</v>
      </c>
      <c r="J4646" s="4">
        <v>0.54545971742497501</v>
      </c>
    </row>
    <row r="4647" spans="1:10" ht="15" customHeight="1">
      <c r="A4647" s="15"/>
      <c r="B4647" s="2" t="s">
        <v>2998</v>
      </c>
      <c r="C4647" s="2" t="s">
        <v>17975</v>
      </c>
      <c r="D4647" s="19">
        <v>0</v>
      </c>
      <c r="F4647" s="46">
        <v>0.66806666666666703</v>
      </c>
      <c r="G4647" s="46">
        <v>0.97729999999999995</v>
      </c>
      <c r="H4647" s="46">
        <v>1</v>
      </c>
      <c r="I4647" s="17">
        <v>2.69E-2</v>
      </c>
      <c r="J4647" s="4">
        <v>0.55538260985858501</v>
      </c>
    </row>
    <row r="4648" spans="1:10" ht="15" customHeight="1">
      <c r="A4648" s="15"/>
      <c r="B4648" s="2" t="s">
        <v>1067</v>
      </c>
      <c r="C4648" s="2" t="s">
        <v>17958</v>
      </c>
      <c r="D4648" s="19">
        <v>0</v>
      </c>
      <c r="F4648" s="46">
        <v>0.60665000000000002</v>
      </c>
      <c r="G4648" s="46">
        <v>0.60665000000000002</v>
      </c>
      <c r="H4648" s="46">
        <v>1</v>
      </c>
      <c r="I4648" s="17">
        <v>0.21329999999999999</v>
      </c>
      <c r="J4648" s="4">
        <v>0.55628090475945702</v>
      </c>
    </row>
    <row r="4649" spans="1:10" ht="15" customHeight="1">
      <c r="A4649" s="15"/>
      <c r="B4649" s="2" t="s">
        <v>2999</v>
      </c>
      <c r="C4649" s="2" t="s">
        <v>17974</v>
      </c>
      <c r="D4649" s="19">
        <v>0</v>
      </c>
      <c r="F4649" s="46">
        <v>0.77293333333333303</v>
      </c>
      <c r="G4649" s="46">
        <v>0.72909999999999997</v>
      </c>
      <c r="H4649" s="46">
        <v>1</v>
      </c>
      <c r="I4649" s="17">
        <v>0.5897</v>
      </c>
      <c r="J4649" s="4">
        <v>0.20863255578488499</v>
      </c>
    </row>
    <row r="4650" spans="1:10" ht="15" customHeight="1">
      <c r="A4650" s="15"/>
      <c r="B4650" s="2" t="s">
        <v>6163</v>
      </c>
      <c r="C4650" s="2" t="s">
        <v>17976</v>
      </c>
      <c r="D4650" s="19">
        <v>0</v>
      </c>
      <c r="F4650" s="46">
        <v>0.75226000000000004</v>
      </c>
      <c r="G4650" s="46">
        <v>0.77710000000000001</v>
      </c>
      <c r="H4650" s="46">
        <v>1</v>
      </c>
      <c r="I4650" s="17">
        <v>0.56589999999999996</v>
      </c>
      <c r="J4650" s="4">
        <v>0.179565957241343</v>
      </c>
    </row>
    <row r="4651" spans="1:10" ht="15" customHeight="1">
      <c r="A4651" s="15"/>
      <c r="B4651" s="2" t="s">
        <v>3845</v>
      </c>
      <c r="C4651" s="2" t="s">
        <v>17977</v>
      </c>
      <c r="D4651" s="19">
        <v>0</v>
      </c>
      <c r="F4651" s="46">
        <v>0.76480000000000004</v>
      </c>
      <c r="G4651" s="46">
        <v>0.70469999999999999</v>
      </c>
      <c r="H4651" s="46">
        <v>1</v>
      </c>
      <c r="I4651" s="17">
        <v>0.5897</v>
      </c>
      <c r="J4651" s="4">
        <v>0.211649545239294</v>
      </c>
    </row>
    <row r="4652" spans="1:10" ht="15" customHeight="1">
      <c r="A4652" s="15"/>
      <c r="B4652" s="2" t="s">
        <v>17978</v>
      </c>
      <c r="C4652" s="2" t="s">
        <v>17979</v>
      </c>
      <c r="D4652" s="19">
        <v>0</v>
      </c>
      <c r="F4652" s="46">
        <v>0.69596666666666696</v>
      </c>
      <c r="G4652" s="46">
        <v>0.99850000000000005</v>
      </c>
      <c r="H4652" s="46">
        <v>1</v>
      </c>
      <c r="I4652" s="17">
        <v>8.9399999999999993E-2</v>
      </c>
      <c r="J4652" s="4">
        <v>0.52530267782806295</v>
      </c>
    </row>
    <row r="4653" spans="1:10" ht="15" customHeight="1">
      <c r="A4653" s="15"/>
      <c r="B4653" s="2" t="s">
        <v>1068</v>
      </c>
      <c r="C4653" s="2" t="s">
        <v>17980</v>
      </c>
      <c r="D4653" s="19">
        <v>0</v>
      </c>
      <c r="F4653" s="46">
        <v>0.6</v>
      </c>
      <c r="G4653" s="46">
        <v>0.6</v>
      </c>
      <c r="H4653" s="46">
        <v>1</v>
      </c>
      <c r="I4653" s="17">
        <v>0.2</v>
      </c>
      <c r="J4653" s="4">
        <v>0.56568542494923801</v>
      </c>
    </row>
    <row r="4654" spans="1:10" ht="15" customHeight="1">
      <c r="A4654" s="15"/>
      <c r="B4654" s="2" t="s">
        <v>1069</v>
      </c>
      <c r="C4654" s="2" t="s">
        <v>1069</v>
      </c>
      <c r="D4654" s="19">
        <v>0</v>
      </c>
      <c r="F4654" s="46">
        <v>0.52324999999999999</v>
      </c>
      <c r="G4654" s="46">
        <v>0.52324999999999999</v>
      </c>
      <c r="H4654" s="46">
        <v>1</v>
      </c>
      <c r="I4654" s="17">
        <v>4.65E-2</v>
      </c>
      <c r="J4654" s="4">
        <v>0.67422631586137305</v>
      </c>
    </row>
    <row r="4655" spans="1:10" ht="15" customHeight="1">
      <c r="A4655" s="15"/>
      <c r="B4655" s="2" t="s">
        <v>1070</v>
      </c>
      <c r="C4655" s="2" t="s">
        <v>17981</v>
      </c>
      <c r="D4655" s="19">
        <v>0</v>
      </c>
      <c r="F4655" s="46">
        <v>0.9</v>
      </c>
      <c r="G4655" s="46">
        <v>0.9</v>
      </c>
      <c r="H4655" s="46">
        <v>1</v>
      </c>
      <c r="I4655" s="17">
        <v>0.8</v>
      </c>
      <c r="J4655" s="4">
        <v>0.141421356237309</v>
      </c>
    </row>
    <row r="4656" spans="1:10" ht="15" customHeight="1">
      <c r="A4656" s="15"/>
      <c r="B4656" s="2" t="s">
        <v>6164</v>
      </c>
      <c r="C4656" s="2" t="s">
        <v>17982</v>
      </c>
      <c r="D4656" s="19">
        <v>0</v>
      </c>
      <c r="F4656" s="46">
        <v>0.69422499999999998</v>
      </c>
      <c r="G4656" s="46">
        <v>0.77585000000000004</v>
      </c>
      <c r="H4656" s="46">
        <v>1</v>
      </c>
      <c r="I4656" s="17">
        <v>0.22520000000000001</v>
      </c>
      <c r="J4656" s="4">
        <v>0.33077108272439198</v>
      </c>
    </row>
    <row r="4657" spans="1:10" ht="15" customHeight="1">
      <c r="A4657" s="15"/>
      <c r="B4657" s="2" t="s">
        <v>3000</v>
      </c>
      <c r="C4657" s="2" t="s">
        <v>17983</v>
      </c>
      <c r="D4657" s="19">
        <v>0</v>
      </c>
      <c r="F4657" s="46">
        <v>0.55410000000000004</v>
      </c>
      <c r="G4657" s="46">
        <v>0.54059999999999997</v>
      </c>
      <c r="H4657" s="46">
        <v>1</v>
      </c>
      <c r="I4657" s="17">
        <v>0.1217</v>
      </c>
      <c r="J4657" s="4">
        <v>0.43930559978220202</v>
      </c>
    </row>
    <row r="4658" spans="1:10" ht="15" customHeight="1">
      <c r="A4658" s="15"/>
      <c r="B4658" s="2" t="s">
        <v>1071</v>
      </c>
      <c r="C4658" s="2" t="s">
        <v>17984</v>
      </c>
      <c r="D4658" s="19">
        <v>0</v>
      </c>
      <c r="F4658" s="46">
        <v>0.9</v>
      </c>
      <c r="G4658" s="46">
        <v>0.9</v>
      </c>
      <c r="H4658" s="46">
        <v>1</v>
      </c>
      <c r="I4658" s="17">
        <v>0.8</v>
      </c>
      <c r="J4658" s="4">
        <v>0.141421356237309</v>
      </c>
    </row>
    <row r="4659" spans="1:10" ht="15" customHeight="1">
      <c r="A4659" s="15"/>
      <c r="B4659" s="2" t="s">
        <v>1072</v>
      </c>
      <c r="C4659" s="2" t="s">
        <v>17985</v>
      </c>
      <c r="D4659" s="19">
        <v>0</v>
      </c>
      <c r="F4659" s="46">
        <v>0.88234999999999997</v>
      </c>
      <c r="G4659" s="46">
        <v>0.88234999999999997</v>
      </c>
      <c r="H4659" s="46">
        <v>1</v>
      </c>
      <c r="I4659" s="17">
        <v>0.76470000000000005</v>
      </c>
      <c r="J4659" s="4">
        <v>0.16638222561319499</v>
      </c>
    </row>
    <row r="4660" spans="1:10" ht="15" customHeight="1">
      <c r="A4660" s="15"/>
      <c r="B4660" s="2" t="s">
        <v>6165</v>
      </c>
      <c r="C4660" s="2" t="s">
        <v>17986</v>
      </c>
      <c r="D4660" s="19">
        <v>0</v>
      </c>
      <c r="F4660" s="46">
        <v>0.96875</v>
      </c>
      <c r="G4660" s="46">
        <v>0.96875</v>
      </c>
      <c r="H4660" s="46">
        <v>1</v>
      </c>
      <c r="I4660" s="17">
        <v>0.9375</v>
      </c>
      <c r="J4660" s="4">
        <v>4.4194173824159202E-2</v>
      </c>
    </row>
    <row r="4661" spans="1:10" ht="15" customHeight="1">
      <c r="A4661" s="15"/>
      <c r="B4661" s="2" t="s">
        <v>3001</v>
      </c>
      <c r="C4661" s="2" t="s">
        <v>17987</v>
      </c>
      <c r="D4661" s="19">
        <v>0</v>
      </c>
      <c r="F4661" s="46">
        <v>0.54764999999999997</v>
      </c>
      <c r="G4661" s="46">
        <v>0.73885000000000001</v>
      </c>
      <c r="H4661" s="46">
        <v>1</v>
      </c>
      <c r="I4661" s="17">
        <v>1.47E-2</v>
      </c>
      <c r="J4661" s="4">
        <v>0.422005463234778</v>
      </c>
    </row>
    <row r="4662" spans="1:10" ht="15" customHeight="1">
      <c r="A4662" s="15"/>
      <c r="B4662" s="2" t="s">
        <v>1073</v>
      </c>
      <c r="C4662" s="2" t="s">
        <v>17988</v>
      </c>
      <c r="D4662" s="19">
        <v>0</v>
      </c>
      <c r="F4662" s="46">
        <v>1</v>
      </c>
      <c r="G4662" s="46">
        <v>1</v>
      </c>
      <c r="H4662" s="46">
        <v>1</v>
      </c>
      <c r="I4662" s="17">
        <v>1</v>
      </c>
      <c r="J4662" s="4">
        <v>0</v>
      </c>
    </row>
    <row r="4663" spans="1:10" ht="15" customHeight="1">
      <c r="A4663" s="15"/>
      <c r="B4663" s="2" t="s">
        <v>1074</v>
      </c>
      <c r="C4663" s="2" t="s">
        <v>17989</v>
      </c>
      <c r="D4663" s="19">
        <v>0</v>
      </c>
      <c r="F4663" s="46">
        <v>0.68179999999999996</v>
      </c>
      <c r="G4663" s="46">
        <v>0.68179999999999996</v>
      </c>
      <c r="H4663" s="46">
        <v>1</v>
      </c>
      <c r="I4663" s="17">
        <v>0.36359999999999998</v>
      </c>
      <c r="J4663" s="4">
        <v>0.45000275554711899</v>
      </c>
    </row>
    <row r="4664" spans="1:10" ht="15" customHeight="1">
      <c r="A4664" s="15"/>
      <c r="B4664" s="2" t="s">
        <v>3002</v>
      </c>
      <c r="C4664" s="2" t="s">
        <v>17990</v>
      </c>
      <c r="D4664" s="19">
        <v>0</v>
      </c>
      <c r="F4664" s="46">
        <v>0.65062500000000001</v>
      </c>
      <c r="G4664" s="46">
        <v>0.73914999999999997</v>
      </c>
      <c r="H4664" s="46">
        <v>1</v>
      </c>
      <c r="I4664" s="17">
        <v>0.1242</v>
      </c>
      <c r="J4664" s="4">
        <v>0.371959463517196</v>
      </c>
    </row>
    <row r="4665" spans="1:10" ht="15" customHeight="1">
      <c r="A4665" s="15"/>
      <c r="B4665" s="2" t="s">
        <v>1075</v>
      </c>
      <c r="C4665" s="2" t="s">
        <v>17991</v>
      </c>
      <c r="D4665" s="19">
        <v>0</v>
      </c>
      <c r="F4665" s="46">
        <v>0.6875</v>
      </c>
      <c r="G4665" s="46">
        <v>0.6875</v>
      </c>
      <c r="H4665" s="46">
        <v>1</v>
      </c>
      <c r="I4665" s="17">
        <v>0.375</v>
      </c>
      <c r="J4665" s="4">
        <v>0.441941738241592</v>
      </c>
    </row>
    <row r="4666" spans="1:10" ht="15" customHeight="1">
      <c r="A4666" s="15"/>
      <c r="B4666" s="2" t="s">
        <v>1076</v>
      </c>
      <c r="C4666" s="2" t="s">
        <v>17992</v>
      </c>
      <c r="D4666" s="19">
        <v>0</v>
      </c>
      <c r="F4666" s="46">
        <v>0.78205000000000002</v>
      </c>
      <c r="G4666" s="46">
        <v>0.78205000000000002</v>
      </c>
      <c r="H4666" s="46">
        <v>1</v>
      </c>
      <c r="I4666" s="17">
        <v>0.56410000000000005</v>
      </c>
      <c r="J4666" s="4">
        <v>0.30822784591921598</v>
      </c>
    </row>
    <row r="4667" spans="1:10" ht="15" customHeight="1">
      <c r="A4667" s="15"/>
      <c r="B4667" s="2" t="s">
        <v>6166</v>
      </c>
      <c r="C4667" s="2" t="s">
        <v>17993</v>
      </c>
      <c r="D4667" s="19">
        <v>0</v>
      </c>
      <c r="F4667" s="46">
        <v>0.61583333333333301</v>
      </c>
      <c r="G4667" s="46">
        <v>0.72909999999999997</v>
      </c>
      <c r="H4667" s="46">
        <v>1</v>
      </c>
      <c r="I4667" s="17">
        <v>0.11840000000000001</v>
      </c>
      <c r="J4667" s="4">
        <v>0.45158237712883897</v>
      </c>
    </row>
    <row r="4668" spans="1:10" ht="15" customHeight="1">
      <c r="A4668" s="15"/>
      <c r="B4668" s="2" t="s">
        <v>3816</v>
      </c>
      <c r="C4668" s="2" t="s">
        <v>17994</v>
      </c>
      <c r="D4668" s="19">
        <v>0</v>
      </c>
      <c r="F4668" s="46">
        <v>0.705633333333333</v>
      </c>
      <c r="G4668" s="46">
        <v>0.99850000000000005</v>
      </c>
      <c r="H4668" s="46">
        <v>1</v>
      </c>
      <c r="I4668" s="17">
        <v>0.11840000000000001</v>
      </c>
      <c r="J4668" s="4">
        <v>0.50855953764857598</v>
      </c>
    </row>
    <row r="4669" spans="1:10" ht="15" customHeight="1">
      <c r="A4669" s="15"/>
      <c r="B4669" s="2" t="s">
        <v>6167</v>
      </c>
      <c r="C4669" s="2" t="s">
        <v>17995</v>
      </c>
      <c r="D4669" s="19">
        <v>0</v>
      </c>
      <c r="F4669" s="46">
        <v>0.75877499999999998</v>
      </c>
      <c r="G4669" s="46">
        <v>0.95835000000000004</v>
      </c>
      <c r="H4669" s="46">
        <v>1</v>
      </c>
      <c r="I4669" s="17">
        <v>0.11840000000000001</v>
      </c>
      <c r="J4669" s="4">
        <v>0.42871880741732499</v>
      </c>
    </row>
    <row r="4670" spans="1:10" ht="15" customHeight="1">
      <c r="A4670" s="15"/>
      <c r="B4670" s="2" t="s">
        <v>1077</v>
      </c>
      <c r="C4670" s="2" t="s">
        <v>17996</v>
      </c>
      <c r="D4670" s="19">
        <v>0</v>
      </c>
      <c r="F4670" s="46">
        <v>0.52625</v>
      </c>
      <c r="G4670" s="46">
        <v>0.52625</v>
      </c>
      <c r="H4670" s="46">
        <v>0.93049999999999999</v>
      </c>
      <c r="I4670" s="17">
        <v>0.122</v>
      </c>
      <c r="J4670" s="4">
        <v>0.57169583258932399</v>
      </c>
    </row>
    <row r="4671" spans="1:10" ht="15" customHeight="1">
      <c r="A4671" s="15"/>
      <c r="B4671" s="2" t="s">
        <v>1078</v>
      </c>
      <c r="C4671" s="2" t="s">
        <v>17997</v>
      </c>
      <c r="D4671" s="19">
        <v>0</v>
      </c>
      <c r="F4671" s="46">
        <v>0.54215000000000002</v>
      </c>
      <c r="G4671" s="46">
        <v>0.54215000000000002</v>
      </c>
      <c r="H4671" s="46">
        <v>0.93049999999999999</v>
      </c>
      <c r="I4671" s="17">
        <v>0.15379999999999999</v>
      </c>
      <c r="J4671" s="4">
        <v>0.54920983694759196</v>
      </c>
    </row>
    <row r="4672" spans="1:10" ht="15" customHeight="1">
      <c r="A4672" s="15"/>
      <c r="B4672" s="2" t="s">
        <v>6168</v>
      </c>
      <c r="C4672" s="2" t="s">
        <v>17998</v>
      </c>
      <c r="D4672" s="19">
        <v>0</v>
      </c>
      <c r="F4672" s="46">
        <v>0.66302499999999998</v>
      </c>
      <c r="G4672" s="46">
        <v>0.83609999999999995</v>
      </c>
      <c r="H4672" s="46">
        <v>0.93049999999999999</v>
      </c>
      <c r="I4672" s="17">
        <v>4.9399999999999999E-2</v>
      </c>
      <c r="J4672" s="4">
        <v>0.41241013061433601</v>
      </c>
    </row>
    <row r="4673" spans="1:10" ht="15" customHeight="1">
      <c r="A4673" s="15"/>
      <c r="B4673" s="2" t="s">
        <v>4723</v>
      </c>
      <c r="C4673" s="2" t="s">
        <v>17999</v>
      </c>
      <c r="D4673" s="19">
        <v>1</v>
      </c>
      <c r="F4673" s="46">
        <v>0.59762499999999996</v>
      </c>
      <c r="G4673" s="46">
        <v>0.66915000000000002</v>
      </c>
      <c r="H4673" s="46">
        <v>0.93049999999999999</v>
      </c>
      <c r="I4673" s="17">
        <v>0.1217</v>
      </c>
      <c r="J4673" s="4">
        <v>0.36858881675022798</v>
      </c>
    </row>
    <row r="4674" spans="1:10" ht="15" customHeight="1">
      <c r="A4674" s="15"/>
      <c r="B4674" s="2" t="s">
        <v>4723</v>
      </c>
      <c r="C4674" s="2" t="s">
        <v>18000</v>
      </c>
      <c r="D4674" s="19">
        <v>2</v>
      </c>
      <c r="F4674" s="46">
        <v>0.57099999999999995</v>
      </c>
      <c r="G4674" s="46">
        <v>0.66915000000000002</v>
      </c>
      <c r="H4674" s="46">
        <v>0.93049999999999999</v>
      </c>
      <c r="I4674" s="17">
        <v>1.52E-2</v>
      </c>
      <c r="J4674" s="4">
        <v>0.41531187478006598</v>
      </c>
    </row>
    <row r="4675" spans="1:10" ht="15" customHeight="1">
      <c r="A4675" s="15"/>
      <c r="B4675" s="2" t="s">
        <v>18001</v>
      </c>
      <c r="C4675" s="2" t="s">
        <v>18002</v>
      </c>
      <c r="D4675" s="19">
        <v>1</v>
      </c>
      <c r="F4675" s="46">
        <v>0.57210000000000005</v>
      </c>
      <c r="G4675" s="46">
        <v>0.66915000000000002</v>
      </c>
      <c r="H4675" s="46">
        <v>0.93049999999999999</v>
      </c>
      <c r="I4675" s="17">
        <v>1.9599999999999999E-2</v>
      </c>
      <c r="J4675" s="4">
        <v>0.41335027115833201</v>
      </c>
    </row>
    <row r="4676" spans="1:10" ht="15" customHeight="1">
      <c r="A4676" s="15"/>
      <c r="B4676" s="2" t="s">
        <v>18001</v>
      </c>
      <c r="C4676" s="2" t="s">
        <v>18003</v>
      </c>
      <c r="D4676" s="19">
        <v>2</v>
      </c>
      <c r="F4676" s="46">
        <v>0.57287500000000002</v>
      </c>
      <c r="G4676" s="46">
        <v>0.66915000000000002</v>
      </c>
      <c r="H4676" s="46">
        <v>0.93049999999999999</v>
      </c>
      <c r="I4676" s="17">
        <v>2.2700000000000001E-2</v>
      </c>
      <c r="J4676" s="4">
        <v>0.41196967829360098</v>
      </c>
    </row>
    <row r="4677" spans="1:10" ht="15" customHeight="1">
      <c r="A4677" s="15"/>
      <c r="B4677" s="2" t="s">
        <v>1079</v>
      </c>
      <c r="C4677" s="2" t="s">
        <v>17685</v>
      </c>
      <c r="D4677" s="19">
        <v>0</v>
      </c>
      <c r="F4677" s="46">
        <v>0.4919</v>
      </c>
      <c r="G4677" s="46">
        <v>0.4919</v>
      </c>
      <c r="H4677" s="46">
        <v>0.93049999999999999</v>
      </c>
      <c r="I4677" s="17">
        <v>5.33E-2</v>
      </c>
      <c r="J4677" s="4">
        <v>0.62027406845683997</v>
      </c>
    </row>
    <row r="4678" spans="1:10" ht="15" customHeight="1">
      <c r="A4678" s="15"/>
      <c r="B4678" s="2" t="s">
        <v>1080</v>
      </c>
      <c r="C4678" s="2" t="s">
        <v>6091</v>
      </c>
      <c r="D4678" s="19">
        <v>0</v>
      </c>
      <c r="F4678" s="46">
        <v>0.83189999999999997</v>
      </c>
      <c r="G4678" s="46">
        <v>0.83189999999999997</v>
      </c>
      <c r="H4678" s="46">
        <v>0.93049999999999999</v>
      </c>
      <c r="I4678" s="17">
        <v>0.73329999999999995</v>
      </c>
      <c r="J4678" s="4">
        <v>0.13944145724998699</v>
      </c>
    </row>
    <row r="4679" spans="1:10" ht="15" customHeight="1">
      <c r="A4679" s="15"/>
      <c r="B4679" s="2" t="s">
        <v>6169</v>
      </c>
      <c r="C4679" s="2" t="s">
        <v>18004</v>
      </c>
      <c r="D4679" s="19">
        <v>0</v>
      </c>
      <c r="F4679" s="46">
        <v>0.66462500000000002</v>
      </c>
      <c r="G4679" s="46">
        <v>0.78210000000000002</v>
      </c>
      <c r="H4679" s="46">
        <v>0.93049999999999999</v>
      </c>
      <c r="I4679" s="17">
        <v>0.1638</v>
      </c>
      <c r="J4679" s="4">
        <v>0.34153978172388599</v>
      </c>
    </row>
    <row r="4680" spans="1:10" ht="15" customHeight="1">
      <c r="A4680" s="15"/>
      <c r="B4680" s="2" t="s">
        <v>3003</v>
      </c>
      <c r="C4680" s="2" t="s">
        <v>18005</v>
      </c>
      <c r="D4680" s="19">
        <v>0</v>
      </c>
      <c r="F4680" s="46">
        <v>0.66725000000000001</v>
      </c>
      <c r="G4680" s="46">
        <v>0.66644999999999999</v>
      </c>
      <c r="H4680" s="46">
        <v>0.93049999999999999</v>
      </c>
      <c r="I4680" s="17">
        <v>0.40560000000000002</v>
      </c>
      <c r="J4680" s="4">
        <v>0.29090454906492402</v>
      </c>
    </row>
    <row r="4681" spans="1:10" ht="15" customHeight="1">
      <c r="A4681" s="15"/>
      <c r="B4681" s="2" t="s">
        <v>1081</v>
      </c>
      <c r="C4681" s="2" t="s">
        <v>18006</v>
      </c>
      <c r="D4681" s="19">
        <v>0</v>
      </c>
      <c r="F4681" s="46">
        <v>0.90969999999999995</v>
      </c>
      <c r="G4681" s="46">
        <v>0.90969999999999995</v>
      </c>
      <c r="H4681" s="46">
        <v>0.93049999999999999</v>
      </c>
      <c r="I4681" s="17">
        <v>0.88890000000000002</v>
      </c>
      <c r="J4681" s="4">
        <v>2.94156420973604E-2</v>
      </c>
    </row>
    <row r="4682" spans="1:10" ht="15" customHeight="1">
      <c r="A4682" s="15"/>
      <c r="B4682" s="2" t="s">
        <v>1082</v>
      </c>
      <c r="C4682" s="2" t="s">
        <v>18007</v>
      </c>
      <c r="D4682" s="19">
        <v>0</v>
      </c>
      <c r="F4682" s="46">
        <v>0.96525000000000005</v>
      </c>
      <c r="G4682" s="46">
        <v>0.96525000000000005</v>
      </c>
      <c r="H4682" s="46">
        <v>1</v>
      </c>
      <c r="I4682" s="17">
        <v>0.93049999999999999</v>
      </c>
      <c r="J4682" s="4">
        <v>4.9143921292465101E-2</v>
      </c>
    </row>
    <row r="4683" spans="1:10" ht="15" customHeight="1">
      <c r="A4683" s="15"/>
      <c r="B4683" s="2" t="s">
        <v>1083</v>
      </c>
      <c r="C4683" s="2" t="s">
        <v>1083</v>
      </c>
      <c r="D4683" s="19">
        <v>0</v>
      </c>
      <c r="F4683" s="46">
        <v>0.877</v>
      </c>
      <c r="G4683" s="46">
        <v>0.877</v>
      </c>
      <c r="H4683" s="46">
        <v>0.93049999999999999</v>
      </c>
      <c r="I4683" s="17">
        <v>0.82350000000000001</v>
      </c>
      <c r="J4683" s="4">
        <v>7.5660425586960595E-2</v>
      </c>
    </row>
    <row r="4684" spans="1:10" ht="15" customHeight="1">
      <c r="A4684" s="15"/>
      <c r="B4684" s="2" t="s">
        <v>6170</v>
      </c>
      <c r="C4684" s="2" t="s">
        <v>18008</v>
      </c>
      <c r="D4684" s="19">
        <v>0</v>
      </c>
      <c r="F4684" s="46">
        <v>0.82430000000000003</v>
      </c>
      <c r="G4684" s="46">
        <v>0.82979999999999998</v>
      </c>
      <c r="H4684" s="46">
        <v>0.93169999999999997</v>
      </c>
      <c r="I4684" s="17">
        <v>0.70589999999999997</v>
      </c>
      <c r="J4684" s="4">
        <v>0.123686161985352</v>
      </c>
    </row>
    <row r="4685" spans="1:10" ht="15" customHeight="1">
      <c r="A4685" s="15"/>
      <c r="B4685" s="2" t="s">
        <v>1084</v>
      </c>
      <c r="C4685" s="2" t="s">
        <v>18009</v>
      </c>
      <c r="D4685" s="19">
        <v>0</v>
      </c>
      <c r="F4685" s="46">
        <v>0.51524999999999999</v>
      </c>
      <c r="G4685" s="46">
        <v>0.51524999999999999</v>
      </c>
      <c r="H4685" s="46">
        <v>0.93049999999999999</v>
      </c>
      <c r="I4685" s="17">
        <v>0.1</v>
      </c>
      <c r="J4685" s="4">
        <v>0.58725218177542804</v>
      </c>
    </row>
    <row r="4686" spans="1:10" ht="15" customHeight="1">
      <c r="A4686" s="15"/>
      <c r="B4686" s="2" t="s">
        <v>3700</v>
      </c>
      <c r="C4686" s="2" t="s">
        <v>18010</v>
      </c>
      <c r="D4686" s="19">
        <v>0</v>
      </c>
      <c r="F4686" s="46">
        <v>0.59025000000000005</v>
      </c>
      <c r="G4686" s="46">
        <v>0.59025000000000005</v>
      </c>
      <c r="H4686" s="46">
        <v>0.93049999999999999</v>
      </c>
      <c r="I4686" s="17">
        <v>0.25</v>
      </c>
      <c r="J4686" s="4">
        <v>0.48118616459744601</v>
      </c>
    </row>
    <row r="4687" spans="1:10" ht="15" customHeight="1">
      <c r="A4687" s="15"/>
      <c r="B4687" s="2" t="s">
        <v>3004</v>
      </c>
      <c r="C4687" s="2" t="s">
        <v>18011</v>
      </c>
      <c r="D4687" s="19">
        <v>0</v>
      </c>
      <c r="F4687" s="46">
        <v>0.535775</v>
      </c>
      <c r="G4687" s="46">
        <v>0.49964999999999998</v>
      </c>
      <c r="H4687" s="46">
        <v>0.93049999999999999</v>
      </c>
      <c r="I4687" s="17">
        <v>0.21329999999999999</v>
      </c>
      <c r="J4687" s="4">
        <v>0.365033508735842</v>
      </c>
    </row>
    <row r="4688" spans="1:10" ht="15" customHeight="1">
      <c r="A4688" s="15"/>
      <c r="B4688" s="2" t="s">
        <v>4724</v>
      </c>
      <c r="C4688" s="2" t="s">
        <v>18012</v>
      </c>
      <c r="D4688" s="19">
        <v>0</v>
      </c>
      <c r="F4688" s="46">
        <v>0.54495000000000005</v>
      </c>
      <c r="G4688" s="46">
        <v>0.50585000000000002</v>
      </c>
      <c r="H4688" s="46">
        <v>0.93049999999999999</v>
      </c>
      <c r="I4688" s="17">
        <v>0.23760000000000001</v>
      </c>
      <c r="J4688" s="4">
        <v>0.35453673528516999</v>
      </c>
    </row>
    <row r="4689" spans="1:10" ht="15" customHeight="1">
      <c r="A4689" s="15"/>
      <c r="B4689" s="2" t="s">
        <v>4725</v>
      </c>
      <c r="C4689" s="2" t="s">
        <v>18013</v>
      </c>
      <c r="D4689" s="19">
        <v>0</v>
      </c>
      <c r="F4689" s="46">
        <v>0.60353999999999997</v>
      </c>
      <c r="G4689" s="46">
        <v>0.76170000000000004</v>
      </c>
      <c r="H4689" s="46">
        <v>0.99850000000000005</v>
      </c>
      <c r="I4689" s="17">
        <v>8.9399999999999993E-2</v>
      </c>
      <c r="J4689" s="4">
        <v>0.41417473727884502</v>
      </c>
    </row>
    <row r="4690" spans="1:10" ht="15" customHeight="1">
      <c r="A4690" s="15"/>
      <c r="B4690" s="2" t="s">
        <v>18014</v>
      </c>
      <c r="C4690" s="2" t="s">
        <v>18015</v>
      </c>
      <c r="D4690" s="19">
        <v>0</v>
      </c>
      <c r="F4690" s="46">
        <v>0.54325000000000001</v>
      </c>
      <c r="G4690" s="46">
        <v>0.50244999999999995</v>
      </c>
      <c r="H4690" s="46">
        <v>0.93049999999999999</v>
      </c>
      <c r="I4690" s="17">
        <v>0.23760000000000001</v>
      </c>
      <c r="J4690" s="4">
        <v>0.356433673119324</v>
      </c>
    </row>
    <row r="4691" spans="1:10" ht="15" customHeight="1">
      <c r="A4691" s="15"/>
      <c r="B4691" s="2" t="s">
        <v>1085</v>
      </c>
      <c r="C4691" s="2" t="s">
        <v>18016</v>
      </c>
      <c r="D4691" s="19">
        <v>0</v>
      </c>
      <c r="F4691" s="46">
        <v>0.85414999999999996</v>
      </c>
      <c r="G4691" s="46">
        <v>0.85414999999999996</v>
      </c>
      <c r="H4691" s="46">
        <v>0.93049999999999999</v>
      </c>
      <c r="I4691" s="17">
        <v>0.77780000000000005</v>
      </c>
      <c r="J4691" s="4">
        <v>0.107975205487186</v>
      </c>
    </row>
    <row r="4692" spans="1:10" ht="15" customHeight="1">
      <c r="A4692" s="15"/>
      <c r="B4692" s="2" t="s">
        <v>1086</v>
      </c>
      <c r="C4692" s="2" t="s">
        <v>18017</v>
      </c>
      <c r="D4692" s="19">
        <v>0</v>
      </c>
      <c r="F4692" s="46">
        <v>0.71525000000000005</v>
      </c>
      <c r="G4692" s="46">
        <v>0.71525000000000005</v>
      </c>
      <c r="H4692" s="46">
        <v>0.93049999999999999</v>
      </c>
      <c r="I4692" s="17">
        <v>0.5</v>
      </c>
      <c r="J4692" s="4">
        <v>0.30440946930080898</v>
      </c>
    </row>
    <row r="4693" spans="1:10" ht="15" customHeight="1">
      <c r="A4693" s="15"/>
      <c r="B4693" s="2" t="s">
        <v>1087</v>
      </c>
      <c r="C4693" s="2" t="s">
        <v>18018</v>
      </c>
      <c r="D4693" s="19">
        <v>0</v>
      </c>
      <c r="F4693" s="46">
        <v>0.55615000000000003</v>
      </c>
      <c r="G4693" s="46">
        <v>0.55615000000000003</v>
      </c>
      <c r="H4693" s="46">
        <v>0.93049999999999999</v>
      </c>
      <c r="I4693" s="17">
        <v>0.18179999999999999</v>
      </c>
      <c r="J4693" s="4">
        <v>0.52941084707436803</v>
      </c>
    </row>
    <row r="4694" spans="1:10" ht="15" customHeight="1">
      <c r="A4694" s="15"/>
      <c r="B4694" s="2" t="s">
        <v>1088</v>
      </c>
      <c r="C4694" s="2" t="s">
        <v>18019</v>
      </c>
      <c r="D4694" s="19">
        <v>0</v>
      </c>
      <c r="F4694" s="46">
        <v>0.72840000000000005</v>
      </c>
      <c r="G4694" s="46">
        <v>0.72840000000000005</v>
      </c>
      <c r="H4694" s="46">
        <v>0.93049999999999999</v>
      </c>
      <c r="I4694" s="17">
        <v>0.52629999999999999</v>
      </c>
      <c r="J4694" s="4">
        <v>0.28581256095560198</v>
      </c>
    </row>
    <row r="4695" spans="1:10" ht="15" customHeight="1">
      <c r="A4695" s="15"/>
      <c r="B4695" s="2" t="s">
        <v>18020</v>
      </c>
      <c r="C4695" s="2" t="s">
        <v>18021</v>
      </c>
      <c r="D4695" s="19">
        <v>0</v>
      </c>
      <c r="F4695" s="46">
        <v>0.59025000000000005</v>
      </c>
      <c r="G4695" s="46">
        <v>0.59025000000000005</v>
      </c>
      <c r="H4695" s="46">
        <v>0.93049999999999999</v>
      </c>
      <c r="I4695" s="17">
        <v>0.25</v>
      </c>
      <c r="J4695" s="4">
        <v>0.48118616459744601</v>
      </c>
    </row>
    <row r="4696" spans="1:10" ht="15" customHeight="1">
      <c r="A4696" s="15"/>
      <c r="B4696" s="2" t="s">
        <v>18022</v>
      </c>
      <c r="C4696" s="2" t="s">
        <v>18023</v>
      </c>
      <c r="D4696" s="19">
        <v>0</v>
      </c>
      <c r="F4696" s="46">
        <v>0.72094999999999998</v>
      </c>
      <c r="G4696" s="46">
        <v>0.84550000000000003</v>
      </c>
      <c r="H4696" s="46">
        <v>0.99850000000000005</v>
      </c>
      <c r="I4696" s="17">
        <v>0.1943</v>
      </c>
      <c r="J4696" s="4">
        <v>0.36508886132922003</v>
      </c>
    </row>
    <row r="4697" spans="1:10" ht="15" customHeight="1">
      <c r="A4697" s="15"/>
      <c r="B4697" s="2" t="s">
        <v>4106</v>
      </c>
      <c r="C4697" s="2" t="s">
        <v>18024</v>
      </c>
      <c r="D4697" s="19">
        <v>0</v>
      </c>
      <c r="F4697" s="46">
        <v>0.71565000000000001</v>
      </c>
      <c r="G4697" s="46">
        <v>0.84550000000000003</v>
      </c>
      <c r="H4697" s="46">
        <v>0.97729999999999995</v>
      </c>
      <c r="I4697" s="17">
        <v>0.1943</v>
      </c>
      <c r="J4697" s="4">
        <v>0.35983264165442203</v>
      </c>
    </row>
    <row r="4698" spans="1:10" ht="15" customHeight="1">
      <c r="A4698" s="15"/>
      <c r="B4698" s="2" t="s">
        <v>18025</v>
      </c>
      <c r="C4698" s="2" t="s">
        <v>18026</v>
      </c>
      <c r="D4698" s="19">
        <v>0</v>
      </c>
      <c r="F4698" s="46">
        <v>0.76524999999999999</v>
      </c>
      <c r="G4698" s="46">
        <v>0.76524999999999999</v>
      </c>
      <c r="H4698" s="46">
        <v>0.93049999999999999</v>
      </c>
      <c r="I4698" s="17">
        <v>0.6</v>
      </c>
      <c r="J4698" s="4">
        <v>0.233698791182154</v>
      </c>
    </row>
    <row r="4699" spans="1:10" ht="15" customHeight="1">
      <c r="A4699" s="15"/>
      <c r="B4699" s="2" t="s">
        <v>1089</v>
      </c>
      <c r="C4699" s="2" t="s">
        <v>18027</v>
      </c>
      <c r="D4699" s="19">
        <v>0</v>
      </c>
      <c r="F4699" s="46">
        <v>0.76524999999999999</v>
      </c>
      <c r="G4699" s="46">
        <v>0.76524999999999999</v>
      </c>
      <c r="H4699" s="46">
        <v>0.93049999999999999</v>
      </c>
      <c r="I4699" s="17">
        <v>0.6</v>
      </c>
      <c r="J4699" s="4">
        <v>0.233698791182154</v>
      </c>
    </row>
    <row r="4700" spans="1:10" ht="15" customHeight="1">
      <c r="A4700" s="15"/>
      <c r="B4700" s="2" t="s">
        <v>18028</v>
      </c>
      <c r="C4700" s="2" t="s">
        <v>18029</v>
      </c>
      <c r="D4700" s="19">
        <v>0</v>
      </c>
      <c r="F4700" s="46">
        <v>0.74134999999999995</v>
      </c>
      <c r="G4700" s="46">
        <v>0.81889999999999996</v>
      </c>
      <c r="H4700" s="46">
        <v>0.93049999999999999</v>
      </c>
      <c r="I4700" s="17">
        <v>0.39710000000000001</v>
      </c>
      <c r="J4700" s="4">
        <v>0.23938157127620899</v>
      </c>
    </row>
    <row r="4701" spans="1:10" ht="15" customHeight="1">
      <c r="A4701" s="15"/>
      <c r="B4701" s="2" t="s">
        <v>3005</v>
      </c>
      <c r="C4701" s="2" t="s">
        <v>18030</v>
      </c>
      <c r="D4701" s="19">
        <v>0</v>
      </c>
      <c r="F4701" s="46">
        <v>0.89129999999999998</v>
      </c>
      <c r="G4701" s="46">
        <v>0.91895000000000004</v>
      </c>
      <c r="H4701" s="46">
        <v>1</v>
      </c>
      <c r="I4701" s="17">
        <v>0.72729999999999995</v>
      </c>
      <c r="J4701" s="4">
        <v>0.11620031554747701</v>
      </c>
    </row>
    <row r="4702" spans="1:10" ht="15" customHeight="1">
      <c r="A4702" s="15"/>
      <c r="B4702" s="2" t="s">
        <v>4726</v>
      </c>
      <c r="C4702" s="2" t="s">
        <v>18031</v>
      </c>
      <c r="D4702" s="19">
        <v>0</v>
      </c>
      <c r="F4702" s="46">
        <v>0.90349999999999997</v>
      </c>
      <c r="G4702" s="46">
        <v>0.93400000000000005</v>
      </c>
      <c r="H4702" s="46">
        <v>1</v>
      </c>
      <c r="I4702" s="17">
        <v>0.746</v>
      </c>
      <c r="J4702" s="4">
        <v>0.10954983645203099</v>
      </c>
    </row>
    <row r="4703" spans="1:10" ht="15" customHeight="1">
      <c r="A4703" s="15"/>
      <c r="B4703" s="2" t="s">
        <v>18032</v>
      </c>
      <c r="C4703" s="2" t="s">
        <v>18033</v>
      </c>
      <c r="D4703" s="19">
        <v>0</v>
      </c>
      <c r="F4703" s="46">
        <v>0.91912499999999997</v>
      </c>
      <c r="G4703" s="46">
        <v>0.96525000000000005</v>
      </c>
      <c r="H4703" s="46">
        <v>1</v>
      </c>
      <c r="I4703" s="17">
        <v>0.746</v>
      </c>
      <c r="J4703" s="4">
        <v>0.119976647033218</v>
      </c>
    </row>
    <row r="4704" spans="1:10" ht="15" customHeight="1">
      <c r="A4704" s="15"/>
      <c r="B4704" s="2" t="s">
        <v>6171</v>
      </c>
      <c r="C4704" s="2" t="s">
        <v>18034</v>
      </c>
      <c r="D4704" s="19">
        <v>0</v>
      </c>
      <c r="F4704" s="46">
        <v>0.59237499999999998</v>
      </c>
      <c r="G4704" s="46">
        <v>0.66020000000000001</v>
      </c>
      <c r="H4704" s="46">
        <v>1</v>
      </c>
      <c r="I4704" s="17">
        <v>4.9099999999999998E-2</v>
      </c>
      <c r="J4704" s="4">
        <v>0.45336905772229302</v>
      </c>
    </row>
    <row r="4705" spans="1:10" ht="15" customHeight="1">
      <c r="A4705" s="15"/>
      <c r="B4705" s="2" t="s">
        <v>3006</v>
      </c>
      <c r="C4705" s="2" t="s">
        <v>18035</v>
      </c>
      <c r="D4705" s="19">
        <v>0</v>
      </c>
      <c r="F4705" s="46">
        <v>0.93635000000000002</v>
      </c>
      <c r="G4705" s="46">
        <v>0.96360000000000001</v>
      </c>
      <c r="H4705" s="46">
        <v>1</v>
      </c>
      <c r="I4705" s="17">
        <v>0.81820000000000004</v>
      </c>
      <c r="J4705" s="4">
        <v>8.5023702577575397E-2</v>
      </c>
    </row>
    <row r="4706" spans="1:10" ht="15" customHeight="1">
      <c r="A4706" s="15"/>
      <c r="B4706" s="2" t="s">
        <v>6172</v>
      </c>
      <c r="C4706" s="2" t="s">
        <v>18036</v>
      </c>
      <c r="D4706" s="19">
        <v>0</v>
      </c>
      <c r="F4706" s="46">
        <v>0.98180000000000001</v>
      </c>
      <c r="G4706" s="46">
        <v>0.99834999999999996</v>
      </c>
      <c r="H4706" s="46">
        <v>1</v>
      </c>
      <c r="I4706" s="17">
        <v>0.93049999999999999</v>
      </c>
      <c r="J4706" s="4">
        <v>3.4235361835388903E-2</v>
      </c>
    </row>
    <row r="4707" spans="1:10" ht="15" customHeight="1">
      <c r="A4707" s="15"/>
      <c r="B4707" s="2" t="s">
        <v>1090</v>
      </c>
      <c r="C4707" s="2" t="s">
        <v>18037</v>
      </c>
      <c r="D4707" s="19">
        <v>0</v>
      </c>
      <c r="F4707" s="46">
        <v>0.53669999999999995</v>
      </c>
      <c r="G4707" s="46">
        <v>0.53669999999999995</v>
      </c>
      <c r="H4707" s="46">
        <v>0.93049999999999999</v>
      </c>
      <c r="I4707" s="17">
        <v>0.1429</v>
      </c>
      <c r="J4707" s="4">
        <v>0.556917300862525</v>
      </c>
    </row>
    <row r="4708" spans="1:10" ht="15" customHeight="1">
      <c r="A4708" s="15"/>
      <c r="B4708" s="2" t="s">
        <v>18038</v>
      </c>
      <c r="C4708" s="2" t="s">
        <v>18039</v>
      </c>
      <c r="D4708" s="19">
        <v>1</v>
      </c>
      <c r="F4708" s="46">
        <v>0.5151</v>
      </c>
      <c r="G4708" s="46">
        <v>0.51454999999999995</v>
      </c>
      <c r="H4708" s="46">
        <v>0.93049999999999999</v>
      </c>
      <c r="I4708" s="17">
        <v>0.1008</v>
      </c>
      <c r="J4708" s="4">
        <v>0.466499196140786</v>
      </c>
    </row>
    <row r="4709" spans="1:10" ht="15" customHeight="1">
      <c r="A4709" s="15"/>
      <c r="B4709" s="2" t="s">
        <v>18038</v>
      </c>
      <c r="C4709" s="2" t="s">
        <v>18040</v>
      </c>
      <c r="D4709" s="19">
        <v>2</v>
      </c>
      <c r="F4709" s="46">
        <v>0.68652500000000005</v>
      </c>
      <c r="G4709" s="46">
        <v>0.84694999999999998</v>
      </c>
      <c r="H4709" s="46">
        <v>0.93049999999999999</v>
      </c>
      <c r="I4709" s="17">
        <v>0.1217</v>
      </c>
      <c r="J4709" s="4">
        <v>0.381807913092434</v>
      </c>
    </row>
    <row r="4710" spans="1:10" ht="15" customHeight="1">
      <c r="A4710" s="15"/>
      <c r="B4710" s="2" t="s">
        <v>18041</v>
      </c>
      <c r="C4710" s="2" t="s">
        <v>18042</v>
      </c>
      <c r="D4710" s="19">
        <v>1</v>
      </c>
      <c r="F4710" s="46">
        <v>0.58861666666666701</v>
      </c>
      <c r="G4710" s="46">
        <v>0.72819999999999996</v>
      </c>
      <c r="H4710" s="46">
        <v>0.93049999999999999</v>
      </c>
      <c r="I4710" s="17">
        <v>6.7000000000000004E-2</v>
      </c>
      <c r="J4710" s="4">
        <v>0.377163346133564</v>
      </c>
    </row>
    <row r="4711" spans="1:10" ht="15" customHeight="1">
      <c r="A4711" s="15"/>
      <c r="B4711" s="2" t="s">
        <v>18041</v>
      </c>
      <c r="C4711" s="2" t="s">
        <v>18043</v>
      </c>
      <c r="D4711" s="19">
        <v>2</v>
      </c>
      <c r="F4711" s="46">
        <v>0.474333333333333</v>
      </c>
      <c r="G4711" s="46">
        <v>0.42015000000000002</v>
      </c>
      <c r="H4711" s="46">
        <v>0.93049999999999999</v>
      </c>
      <c r="I4711" s="17">
        <v>6.7000000000000004E-2</v>
      </c>
      <c r="J4711" s="4">
        <v>0.40784902925796801</v>
      </c>
    </row>
    <row r="4712" spans="1:10" ht="15" customHeight="1">
      <c r="A4712" s="15"/>
      <c r="B4712" s="2" t="s">
        <v>1091</v>
      </c>
      <c r="C4712" s="2" t="s">
        <v>18044</v>
      </c>
      <c r="D4712" s="19">
        <v>0</v>
      </c>
      <c r="F4712" s="46">
        <v>0.60160000000000002</v>
      </c>
      <c r="G4712" s="46">
        <v>0.60160000000000002</v>
      </c>
      <c r="H4712" s="46">
        <v>0.93049999999999999</v>
      </c>
      <c r="I4712" s="17">
        <v>0.2727</v>
      </c>
      <c r="J4712" s="4">
        <v>0.465134840664511</v>
      </c>
    </row>
    <row r="4713" spans="1:10" ht="15" customHeight="1">
      <c r="A4713" s="15"/>
      <c r="B4713" s="2" t="s">
        <v>3007</v>
      </c>
      <c r="C4713" s="2" t="s">
        <v>18045</v>
      </c>
      <c r="D4713" s="19">
        <v>0</v>
      </c>
      <c r="F4713" s="46">
        <v>0.96525000000000005</v>
      </c>
      <c r="G4713" s="46">
        <v>0.96525000000000005</v>
      </c>
      <c r="H4713" s="46">
        <v>1</v>
      </c>
      <c r="I4713" s="17">
        <v>0.93049999999999999</v>
      </c>
      <c r="J4713" s="4">
        <v>4.9143921292465101E-2</v>
      </c>
    </row>
    <row r="4714" spans="1:10" ht="15" customHeight="1">
      <c r="A4714" s="15"/>
      <c r="B4714" s="2" t="s">
        <v>3967</v>
      </c>
      <c r="C4714" s="2" t="s">
        <v>18046</v>
      </c>
      <c r="D4714" s="19">
        <v>0</v>
      </c>
      <c r="F4714" s="46">
        <v>0.75444999999999995</v>
      </c>
      <c r="G4714" s="46">
        <v>0.85850000000000004</v>
      </c>
      <c r="H4714" s="46">
        <v>0.93859999999999999</v>
      </c>
      <c r="I4714" s="17">
        <v>0.36220000000000002</v>
      </c>
      <c r="J4714" s="4">
        <v>0.270673290148843</v>
      </c>
    </row>
    <row r="4715" spans="1:10" ht="15" customHeight="1">
      <c r="A4715" s="15"/>
      <c r="B4715" s="2" t="s">
        <v>6173</v>
      </c>
      <c r="C4715" s="2" t="s">
        <v>18047</v>
      </c>
      <c r="D4715" s="19">
        <v>0</v>
      </c>
      <c r="F4715" s="46">
        <v>0.76942500000000003</v>
      </c>
      <c r="G4715" s="46">
        <v>0.85850000000000004</v>
      </c>
      <c r="H4715" s="46">
        <v>0.99850000000000005</v>
      </c>
      <c r="I4715" s="17">
        <v>0.36220000000000002</v>
      </c>
      <c r="J4715" s="4">
        <v>0.28550789101762702</v>
      </c>
    </row>
    <row r="4716" spans="1:10" ht="15" customHeight="1">
      <c r="A4716" s="15"/>
      <c r="B4716" s="2" t="s">
        <v>1092</v>
      </c>
      <c r="C4716" s="2" t="s">
        <v>18048</v>
      </c>
      <c r="D4716" s="19">
        <v>0</v>
      </c>
      <c r="F4716" s="46">
        <v>0.62739999999999996</v>
      </c>
      <c r="G4716" s="46">
        <v>0.62739999999999996</v>
      </c>
      <c r="H4716" s="46">
        <v>0.93049999999999999</v>
      </c>
      <c r="I4716" s="17">
        <v>0.32429999999999998</v>
      </c>
      <c r="J4716" s="4">
        <v>0.42864813075528502</v>
      </c>
    </row>
    <row r="4717" spans="1:10" ht="15" customHeight="1">
      <c r="A4717" s="15"/>
      <c r="B4717" s="2" t="s">
        <v>1093</v>
      </c>
      <c r="C4717" s="2" t="s">
        <v>18037</v>
      </c>
      <c r="D4717" s="19">
        <v>0</v>
      </c>
      <c r="F4717" s="46">
        <v>0.75095000000000001</v>
      </c>
      <c r="G4717" s="46">
        <v>0.75095000000000001</v>
      </c>
      <c r="H4717" s="46">
        <v>0.93049999999999999</v>
      </c>
      <c r="I4717" s="17">
        <v>0.57140000000000002</v>
      </c>
      <c r="J4717" s="4">
        <v>0.253922045124089</v>
      </c>
    </row>
    <row r="4718" spans="1:10" ht="15" customHeight="1">
      <c r="A4718" s="15"/>
      <c r="B4718" s="2" t="s">
        <v>6174</v>
      </c>
      <c r="C4718" s="2" t="s">
        <v>18049</v>
      </c>
      <c r="D4718" s="19">
        <v>0</v>
      </c>
      <c r="F4718" s="46">
        <v>0.61419999999999997</v>
      </c>
      <c r="G4718" s="46">
        <v>0.68415000000000004</v>
      </c>
      <c r="H4718" s="46">
        <v>0.93049999999999999</v>
      </c>
      <c r="I4718" s="17">
        <v>4.1700000000000001E-2</v>
      </c>
      <c r="J4718" s="4">
        <v>0.31281342682180402</v>
      </c>
    </row>
    <row r="4719" spans="1:10" ht="15" customHeight="1">
      <c r="A4719" s="15"/>
      <c r="B4719" s="2" t="s">
        <v>4727</v>
      </c>
      <c r="C4719" s="2" t="s">
        <v>18050</v>
      </c>
      <c r="D4719" s="19">
        <v>0</v>
      </c>
      <c r="F4719" s="46">
        <v>0.62142500000000001</v>
      </c>
      <c r="G4719" s="46">
        <v>0.72199999999999998</v>
      </c>
      <c r="H4719" s="46">
        <v>1</v>
      </c>
      <c r="I4719" s="17">
        <v>4.1700000000000001E-2</v>
      </c>
      <c r="J4719" s="4">
        <v>0.44218219001523201</v>
      </c>
    </row>
    <row r="4720" spans="1:10" ht="15" customHeight="1">
      <c r="A4720" s="15"/>
      <c r="B4720" s="2" t="s">
        <v>3008</v>
      </c>
      <c r="C4720" s="2" t="s">
        <v>18051</v>
      </c>
      <c r="D4720" s="19">
        <v>0</v>
      </c>
      <c r="F4720" s="46">
        <v>0.56292500000000001</v>
      </c>
      <c r="G4720" s="46">
        <v>0.65900000000000003</v>
      </c>
      <c r="H4720" s="46">
        <v>0.93049999999999999</v>
      </c>
      <c r="I4720" s="17">
        <v>3.2000000000000002E-3</v>
      </c>
      <c r="J4720" s="4">
        <v>0.4053213817454</v>
      </c>
    </row>
    <row r="4721" spans="1:10" ht="15" customHeight="1">
      <c r="A4721" s="15"/>
      <c r="B4721" s="2" t="s">
        <v>6175</v>
      </c>
      <c r="C4721" s="2" t="s">
        <v>18052</v>
      </c>
      <c r="D4721" s="19">
        <v>0</v>
      </c>
      <c r="F4721" s="46">
        <v>0.49464999999999998</v>
      </c>
      <c r="G4721" s="46">
        <v>0.50319999999999998</v>
      </c>
      <c r="H4721" s="46">
        <v>0.93049999999999999</v>
      </c>
      <c r="I4721" s="17">
        <v>4.1700000000000001E-2</v>
      </c>
      <c r="J4721" s="4">
        <v>0.47043229410121601</v>
      </c>
    </row>
    <row r="4722" spans="1:10" ht="15" customHeight="1">
      <c r="A4722" s="15"/>
      <c r="B4722" s="2" t="s">
        <v>18053</v>
      </c>
      <c r="C4722" s="2" t="s">
        <v>18054</v>
      </c>
      <c r="D4722" s="19">
        <v>1</v>
      </c>
      <c r="F4722" s="46">
        <v>0.63336000000000003</v>
      </c>
      <c r="G4722" s="46">
        <v>0.76470000000000005</v>
      </c>
      <c r="H4722" s="46">
        <v>0.98089999999999999</v>
      </c>
      <c r="I4722" s="17">
        <v>0.1008</v>
      </c>
      <c r="J4722" s="4">
        <v>0.37723313481188298</v>
      </c>
    </row>
    <row r="4723" spans="1:10" ht="15" customHeight="1">
      <c r="A4723" s="15"/>
      <c r="B4723" s="2" t="s">
        <v>18053</v>
      </c>
      <c r="C4723" s="2" t="s">
        <v>18055</v>
      </c>
      <c r="D4723" s="19">
        <v>2</v>
      </c>
      <c r="F4723" s="46">
        <v>0.73066666666666702</v>
      </c>
      <c r="G4723" s="46">
        <v>0.76885000000000003</v>
      </c>
      <c r="H4723" s="46">
        <v>0.98089999999999999</v>
      </c>
      <c r="I4723" s="17">
        <v>0.38990000000000002</v>
      </c>
      <c r="J4723" s="4">
        <v>0.22631592667478501</v>
      </c>
    </row>
    <row r="4724" spans="1:10" ht="15" customHeight="1">
      <c r="A4724" s="15"/>
      <c r="B4724" s="2" t="s">
        <v>18056</v>
      </c>
      <c r="C4724" s="2" t="s">
        <v>18057</v>
      </c>
      <c r="D4724" s="19">
        <v>1</v>
      </c>
      <c r="F4724" s="46">
        <v>0.57786000000000004</v>
      </c>
      <c r="G4724" s="46">
        <v>0.48720000000000002</v>
      </c>
      <c r="H4724" s="46">
        <v>0.98089999999999999</v>
      </c>
      <c r="I4724" s="17">
        <v>0.1008</v>
      </c>
      <c r="J4724" s="4">
        <v>0.37347377819600702</v>
      </c>
    </row>
    <row r="4725" spans="1:10" ht="15" customHeight="1">
      <c r="A4725" s="15"/>
      <c r="B4725" s="2" t="s">
        <v>18056</v>
      </c>
      <c r="C4725" s="2" t="s">
        <v>18058</v>
      </c>
      <c r="D4725" s="19">
        <v>2</v>
      </c>
      <c r="F4725" s="46">
        <v>0.68441666666666701</v>
      </c>
      <c r="G4725" s="46">
        <v>0.65900000000000003</v>
      </c>
      <c r="H4725" s="46">
        <v>0.98089999999999999</v>
      </c>
      <c r="I4725" s="17">
        <v>0.38990000000000002</v>
      </c>
      <c r="J4725" s="4">
        <v>0.245510842258884</v>
      </c>
    </row>
    <row r="4726" spans="1:10" ht="15" customHeight="1">
      <c r="A4726" s="15"/>
      <c r="B4726" s="2" t="s">
        <v>3009</v>
      </c>
      <c r="C4726" s="2" t="s">
        <v>18059</v>
      </c>
      <c r="D4726" s="19">
        <v>0</v>
      </c>
      <c r="F4726" s="46">
        <v>0.596225</v>
      </c>
      <c r="G4726" s="46">
        <v>0.65900000000000003</v>
      </c>
      <c r="H4726" s="46">
        <v>0.93049999999999999</v>
      </c>
      <c r="I4726" s="17">
        <v>0.13639999999999999</v>
      </c>
      <c r="J4726" s="4">
        <v>0.34498898895472002</v>
      </c>
    </row>
    <row r="4727" spans="1:10" ht="15" customHeight="1">
      <c r="A4727" s="15"/>
      <c r="B4727" s="2" t="s">
        <v>3680</v>
      </c>
      <c r="C4727" s="2" t="s">
        <v>18060</v>
      </c>
      <c r="D4727" s="19">
        <v>0</v>
      </c>
      <c r="F4727" s="46">
        <v>0.72651666666666703</v>
      </c>
      <c r="G4727" s="46">
        <v>0.75644999999999996</v>
      </c>
      <c r="H4727" s="46">
        <v>0.99360000000000004</v>
      </c>
      <c r="I4727" s="17">
        <v>0.193</v>
      </c>
      <c r="J4727" s="4">
        <v>0.28281768980505201</v>
      </c>
    </row>
    <row r="4728" spans="1:10" ht="15" customHeight="1">
      <c r="A4728" s="15"/>
      <c r="B4728" s="2" t="s">
        <v>3010</v>
      </c>
      <c r="C4728" s="2" t="s">
        <v>18061</v>
      </c>
      <c r="D4728" s="19">
        <v>0</v>
      </c>
      <c r="F4728" s="46">
        <v>0.59179999999999999</v>
      </c>
      <c r="G4728" s="46">
        <v>0.71284999999999998</v>
      </c>
      <c r="H4728" s="46">
        <v>0.93049999999999999</v>
      </c>
      <c r="I4728" s="17">
        <v>1.0999999999999999E-2</v>
      </c>
      <c r="J4728" s="4">
        <v>0.40505192259758499</v>
      </c>
    </row>
    <row r="4729" spans="1:10" ht="15" customHeight="1">
      <c r="A4729" s="15"/>
      <c r="B4729" s="2" t="s">
        <v>1094</v>
      </c>
      <c r="C4729" s="2" t="s">
        <v>18062</v>
      </c>
      <c r="D4729" s="19">
        <v>0</v>
      </c>
      <c r="F4729" s="46">
        <v>0.79859999999999998</v>
      </c>
      <c r="G4729" s="46">
        <v>0.79859999999999998</v>
      </c>
      <c r="H4729" s="46">
        <v>0.93049999999999999</v>
      </c>
      <c r="I4729" s="17">
        <v>0.66669999999999996</v>
      </c>
      <c r="J4729" s="4">
        <v>0.18653476887701101</v>
      </c>
    </row>
    <row r="4730" spans="1:10" ht="15" customHeight="1">
      <c r="A4730" s="15"/>
      <c r="B4730" s="2" t="s">
        <v>18063</v>
      </c>
      <c r="C4730" s="2" t="s">
        <v>18064</v>
      </c>
      <c r="D4730" s="19">
        <v>0</v>
      </c>
      <c r="F4730" s="46">
        <v>0.96525000000000005</v>
      </c>
      <c r="G4730" s="46">
        <v>0.96525000000000005</v>
      </c>
      <c r="H4730" s="46">
        <v>1</v>
      </c>
      <c r="I4730" s="17">
        <v>0.93049999999999999</v>
      </c>
      <c r="J4730" s="4">
        <v>4.9143921292465101E-2</v>
      </c>
    </row>
    <row r="4731" spans="1:10" ht="15" customHeight="1">
      <c r="A4731" s="15"/>
      <c r="B4731" s="2" t="s">
        <v>3498</v>
      </c>
      <c r="C4731" s="2" t="s">
        <v>18065</v>
      </c>
      <c r="D4731" s="19">
        <v>0</v>
      </c>
      <c r="F4731" s="46">
        <v>0.74409999999999998</v>
      </c>
      <c r="G4731" s="46">
        <v>0.74514999999999998</v>
      </c>
      <c r="H4731" s="46">
        <v>0.93049999999999999</v>
      </c>
      <c r="I4731" s="17">
        <v>0.55559999999999998</v>
      </c>
      <c r="J4731" s="4">
        <v>0.16342323376231799</v>
      </c>
    </row>
    <row r="4732" spans="1:10" ht="15" customHeight="1">
      <c r="A4732" s="15"/>
      <c r="B4732" s="2" t="s">
        <v>6176</v>
      </c>
      <c r="C4732" s="2" t="s">
        <v>18066</v>
      </c>
      <c r="D4732" s="19">
        <v>1</v>
      </c>
      <c r="F4732" s="46">
        <v>0.52234999999999998</v>
      </c>
      <c r="G4732" s="46">
        <v>0.60529999999999995</v>
      </c>
      <c r="H4732" s="46">
        <v>0.93049999999999999</v>
      </c>
      <c r="I4732" s="17">
        <v>7.6899999999999996E-2</v>
      </c>
      <c r="J4732" s="4">
        <v>0.35905321471893298</v>
      </c>
    </row>
    <row r="4733" spans="1:10" ht="15" customHeight="1">
      <c r="A4733" s="15"/>
      <c r="B4733" s="2" t="s">
        <v>6176</v>
      </c>
      <c r="C4733" s="2" t="s">
        <v>18067</v>
      </c>
      <c r="D4733" s="19">
        <v>2</v>
      </c>
      <c r="F4733" s="46">
        <v>0.63663333333333305</v>
      </c>
      <c r="G4733" s="46">
        <v>0.71284999999999998</v>
      </c>
      <c r="H4733" s="46">
        <v>0.93049999999999999</v>
      </c>
      <c r="I4733" s="17">
        <v>7.6899999999999996E-2</v>
      </c>
      <c r="J4733" s="4">
        <v>0.30275494821169602</v>
      </c>
    </row>
    <row r="4734" spans="1:10" ht="15" customHeight="1">
      <c r="A4734" s="15"/>
      <c r="B4734" s="2" t="s">
        <v>6177</v>
      </c>
      <c r="C4734" s="2" t="s">
        <v>18068</v>
      </c>
      <c r="D4734" s="19">
        <v>1</v>
      </c>
      <c r="F4734" s="46">
        <v>0.66142500000000004</v>
      </c>
      <c r="G4734" s="46">
        <v>0.71284999999999998</v>
      </c>
      <c r="H4734" s="46">
        <v>0.93049999999999999</v>
      </c>
      <c r="I4734" s="17">
        <v>0.22220000000000001</v>
      </c>
      <c r="J4734" s="4">
        <v>0.241575706855754</v>
      </c>
    </row>
    <row r="4735" spans="1:10" ht="15" customHeight="1">
      <c r="A4735" s="15"/>
      <c r="B4735" s="2" t="s">
        <v>6177</v>
      </c>
      <c r="C4735" s="2" t="s">
        <v>18069</v>
      </c>
      <c r="D4735" s="19">
        <v>2</v>
      </c>
      <c r="F4735" s="46">
        <v>0.57571249999999996</v>
      </c>
      <c r="G4735" s="46">
        <v>0.60529999999999995</v>
      </c>
      <c r="H4735" s="46">
        <v>0.93049999999999999</v>
      </c>
      <c r="I4735" s="17">
        <v>0.1008</v>
      </c>
      <c r="J4735" s="4">
        <v>0.30434832693337199</v>
      </c>
    </row>
    <row r="4736" spans="1:10" ht="15" customHeight="1">
      <c r="A4736" s="15"/>
      <c r="B4736" s="2" t="s">
        <v>18070</v>
      </c>
      <c r="C4736" s="2" t="s">
        <v>18071</v>
      </c>
      <c r="D4736" s="19">
        <v>1</v>
      </c>
      <c r="F4736" s="46">
        <v>0.65395000000000003</v>
      </c>
      <c r="G4736" s="46">
        <v>0.79225000000000001</v>
      </c>
      <c r="H4736" s="46">
        <v>0.93049999999999999</v>
      </c>
      <c r="I4736" s="17">
        <v>0.1008</v>
      </c>
      <c r="J4736" s="4">
        <v>0.374953868273596</v>
      </c>
    </row>
    <row r="4737" spans="1:10" ht="15" customHeight="1">
      <c r="A4737" s="15"/>
      <c r="B4737" s="2" t="s">
        <v>18070</v>
      </c>
      <c r="C4737" s="2" t="s">
        <v>18072</v>
      </c>
      <c r="D4737" s="19">
        <v>2</v>
      </c>
      <c r="F4737" s="46">
        <v>0.82537499999999997</v>
      </c>
      <c r="G4737" s="46">
        <v>0.80089999999999995</v>
      </c>
      <c r="H4737" s="46">
        <v>0.93049999999999999</v>
      </c>
      <c r="I4737" s="17">
        <v>0.76919999999999999</v>
      </c>
      <c r="J4737" s="4">
        <v>7.2616957385999006E-2</v>
      </c>
    </row>
    <row r="4738" spans="1:10" ht="15" customHeight="1">
      <c r="A4738" s="15"/>
      <c r="B4738" s="2" t="s">
        <v>6178</v>
      </c>
      <c r="C4738" s="2" t="s">
        <v>18073</v>
      </c>
      <c r="D4738" s="19">
        <v>1</v>
      </c>
      <c r="F4738" s="46">
        <v>0.63895000000000002</v>
      </c>
      <c r="G4738" s="46">
        <v>0.76319999999999999</v>
      </c>
      <c r="H4738" s="46">
        <v>0.93049999999999999</v>
      </c>
      <c r="I4738" s="17">
        <v>0.1242</v>
      </c>
      <c r="J4738" s="4">
        <v>0.29169415979265501</v>
      </c>
    </row>
    <row r="4739" spans="1:10" ht="15" customHeight="1">
      <c r="A4739" s="15"/>
      <c r="B4739" s="2" t="s">
        <v>6178</v>
      </c>
      <c r="C4739" s="2" t="s">
        <v>18074</v>
      </c>
      <c r="D4739" s="19">
        <v>2</v>
      </c>
      <c r="F4739" s="46">
        <v>0.55323750000000005</v>
      </c>
      <c r="G4739" s="46">
        <v>0.57274999999999998</v>
      </c>
      <c r="H4739" s="46">
        <v>0.93049999999999999</v>
      </c>
      <c r="I4739" s="17">
        <v>0.1008</v>
      </c>
      <c r="J4739" s="4">
        <v>0.33904482188937801</v>
      </c>
    </row>
    <row r="4740" spans="1:10" ht="15" customHeight="1">
      <c r="A4740" s="15"/>
      <c r="B4740" s="2" t="s">
        <v>18075</v>
      </c>
      <c r="C4740" s="2" t="s">
        <v>18076</v>
      </c>
      <c r="D4740" s="19">
        <v>1</v>
      </c>
      <c r="F4740" s="46">
        <v>0.61819999999999997</v>
      </c>
      <c r="G4740" s="46">
        <v>0.77759999999999996</v>
      </c>
      <c r="H4740" s="46">
        <v>0.99850000000000005</v>
      </c>
      <c r="I4740" s="17">
        <v>0.1008</v>
      </c>
      <c r="J4740" s="4">
        <v>0.40188491885115601</v>
      </c>
    </row>
    <row r="4741" spans="1:10" ht="15" customHeight="1">
      <c r="A4741" s="15"/>
      <c r="B4741" s="2" t="s">
        <v>18075</v>
      </c>
      <c r="C4741" s="2" t="s">
        <v>18077</v>
      </c>
      <c r="D4741" s="19">
        <v>2</v>
      </c>
      <c r="F4741" s="46">
        <v>0.73248333333333304</v>
      </c>
      <c r="G4741" s="46">
        <v>0.80089999999999995</v>
      </c>
      <c r="H4741" s="46">
        <v>0.99850000000000005</v>
      </c>
      <c r="I4741" s="17">
        <v>0.1242</v>
      </c>
      <c r="J4741" s="4">
        <v>0.31299057121048701</v>
      </c>
    </row>
    <row r="4742" spans="1:10" ht="15" customHeight="1">
      <c r="A4742" s="15"/>
      <c r="B4742" s="2" t="s">
        <v>3698</v>
      </c>
      <c r="C4742" s="2" t="s">
        <v>18078</v>
      </c>
      <c r="D4742" s="19">
        <v>1</v>
      </c>
      <c r="F4742" s="46">
        <v>0.82104999999999995</v>
      </c>
      <c r="G4742" s="46">
        <v>0.87290000000000001</v>
      </c>
      <c r="H4742" s="46">
        <v>0.98280000000000001</v>
      </c>
      <c r="I4742" s="17">
        <v>0.55559999999999998</v>
      </c>
      <c r="J4742" s="4">
        <v>0.19029724993633901</v>
      </c>
    </row>
    <row r="4743" spans="1:10" ht="15" customHeight="1">
      <c r="A4743" s="15"/>
      <c r="B4743" s="2" t="s">
        <v>3698</v>
      </c>
      <c r="C4743" s="2" t="s">
        <v>18079</v>
      </c>
      <c r="D4743" s="19">
        <v>2</v>
      </c>
      <c r="F4743" s="46">
        <v>0.87877499999999997</v>
      </c>
      <c r="G4743" s="46">
        <v>0.87290000000000001</v>
      </c>
      <c r="H4743" s="46">
        <v>0.98280000000000001</v>
      </c>
      <c r="I4743" s="17">
        <v>0.78649999999999998</v>
      </c>
      <c r="J4743" s="4">
        <v>9.3167282347399197E-2</v>
      </c>
    </row>
    <row r="4744" spans="1:10" ht="15" customHeight="1">
      <c r="A4744" s="15"/>
      <c r="B4744" s="2" t="s">
        <v>6179</v>
      </c>
      <c r="C4744" s="2" t="s">
        <v>18080</v>
      </c>
      <c r="D4744" s="19">
        <v>1</v>
      </c>
      <c r="F4744" s="46">
        <v>0.72770000000000001</v>
      </c>
      <c r="G4744" s="46">
        <v>0.80089999999999995</v>
      </c>
      <c r="H4744" s="46">
        <v>0.99360000000000004</v>
      </c>
      <c r="I4744" s="17">
        <v>0.1704</v>
      </c>
      <c r="J4744" s="4">
        <v>0.29559633962551002</v>
      </c>
    </row>
    <row r="4745" spans="1:10" ht="15" customHeight="1">
      <c r="A4745" s="15"/>
      <c r="B4745" s="2" t="s">
        <v>6179</v>
      </c>
      <c r="C4745" s="2" t="s">
        <v>18081</v>
      </c>
      <c r="D4745" s="19">
        <v>2</v>
      </c>
      <c r="F4745" s="46">
        <v>0.61341666666666705</v>
      </c>
      <c r="G4745" s="46">
        <v>0.74260000000000004</v>
      </c>
      <c r="H4745" s="46">
        <v>0.99360000000000004</v>
      </c>
      <c r="I4745" s="17">
        <v>0.1008</v>
      </c>
      <c r="J4745" s="4">
        <v>0.38679919036454402</v>
      </c>
    </row>
    <row r="4746" spans="1:10" ht="15" customHeight="1">
      <c r="A4746" s="15"/>
      <c r="B4746" s="2" t="s">
        <v>6180</v>
      </c>
      <c r="C4746" s="2" t="s">
        <v>18082</v>
      </c>
      <c r="D4746" s="19">
        <v>1</v>
      </c>
      <c r="F4746" s="46">
        <v>0.65381666666666705</v>
      </c>
      <c r="G4746" s="46">
        <v>0.78264999999999996</v>
      </c>
      <c r="H4746" s="46">
        <v>0.93049999999999999</v>
      </c>
      <c r="I4746" s="17">
        <v>0.1008</v>
      </c>
      <c r="J4746" s="4">
        <v>0.320359032441208</v>
      </c>
    </row>
    <row r="4747" spans="1:10" ht="15" customHeight="1">
      <c r="A4747" s="15"/>
      <c r="B4747" s="2" t="s">
        <v>6180</v>
      </c>
      <c r="C4747" s="2" t="s">
        <v>18083</v>
      </c>
      <c r="D4747" s="19">
        <v>2</v>
      </c>
      <c r="F4747" s="46">
        <v>0.7681</v>
      </c>
      <c r="G4747" s="46">
        <v>0.80089999999999995</v>
      </c>
      <c r="H4747" s="46">
        <v>0.93049999999999999</v>
      </c>
      <c r="I4747" s="17">
        <v>0.44490000000000002</v>
      </c>
      <c r="J4747" s="4">
        <v>0.17120917031514399</v>
      </c>
    </row>
    <row r="4748" spans="1:10" ht="15" customHeight="1">
      <c r="A4748" s="15"/>
      <c r="B4748" s="2" t="s">
        <v>6181</v>
      </c>
      <c r="C4748" s="2" t="s">
        <v>18084</v>
      </c>
      <c r="D4748" s="19">
        <v>1</v>
      </c>
      <c r="F4748" s="46">
        <v>0.86571666666666702</v>
      </c>
      <c r="G4748" s="46">
        <v>0.87290000000000001</v>
      </c>
      <c r="H4748" s="46">
        <v>0.99850000000000005</v>
      </c>
      <c r="I4748" s="17">
        <v>0.66990000000000005</v>
      </c>
      <c r="J4748" s="4">
        <v>0.13064740972046399</v>
      </c>
    </row>
    <row r="4749" spans="1:10" ht="15" customHeight="1">
      <c r="A4749" s="15"/>
      <c r="B4749" s="2" t="s">
        <v>6181</v>
      </c>
      <c r="C4749" s="2" t="s">
        <v>18085</v>
      </c>
      <c r="D4749" s="19">
        <v>2</v>
      </c>
      <c r="F4749" s="46">
        <v>0.75143333333333295</v>
      </c>
      <c r="G4749" s="46">
        <v>0.87290000000000001</v>
      </c>
      <c r="H4749" s="46">
        <v>0.99850000000000005</v>
      </c>
      <c r="I4749" s="17">
        <v>0.1008</v>
      </c>
      <c r="J4749" s="4">
        <v>0.34228697706262001</v>
      </c>
    </row>
    <row r="4750" spans="1:10" ht="15" customHeight="1">
      <c r="A4750" s="15"/>
      <c r="B4750" s="2" t="s">
        <v>3665</v>
      </c>
      <c r="C4750" s="2" t="s">
        <v>18086</v>
      </c>
      <c r="D4750" s="19">
        <v>1</v>
      </c>
      <c r="F4750" s="46">
        <v>0.840225</v>
      </c>
      <c r="G4750" s="46">
        <v>0.82194999999999996</v>
      </c>
      <c r="H4750" s="46">
        <v>0.93049999999999999</v>
      </c>
      <c r="I4750" s="17">
        <v>0.78649999999999998</v>
      </c>
      <c r="J4750" s="4">
        <v>6.2695952819938894E-2</v>
      </c>
    </row>
    <row r="4751" spans="1:10" ht="15" customHeight="1">
      <c r="A4751" s="15"/>
      <c r="B4751" s="2" t="s">
        <v>3665</v>
      </c>
      <c r="C4751" s="2" t="s">
        <v>18087</v>
      </c>
      <c r="D4751" s="19">
        <v>2</v>
      </c>
      <c r="F4751" s="46">
        <v>0.78249999999999997</v>
      </c>
      <c r="G4751" s="46">
        <v>0.82194999999999996</v>
      </c>
      <c r="H4751" s="46">
        <v>0.93049999999999999</v>
      </c>
      <c r="I4751" s="17">
        <v>0.55559999999999998</v>
      </c>
      <c r="J4751" s="4">
        <v>0.159779702507338</v>
      </c>
    </row>
    <row r="4752" spans="1:10" ht="15" customHeight="1">
      <c r="A4752" s="15"/>
      <c r="B4752" s="2" t="s">
        <v>4728</v>
      </c>
      <c r="C4752" s="2" t="s">
        <v>18088</v>
      </c>
      <c r="D4752" s="19">
        <v>1</v>
      </c>
      <c r="F4752" s="46">
        <v>0.55961666666666698</v>
      </c>
      <c r="G4752" s="46">
        <v>0.65864999999999996</v>
      </c>
      <c r="H4752" s="46">
        <v>0.93049999999999999</v>
      </c>
      <c r="I4752" s="17">
        <v>0.1242</v>
      </c>
      <c r="J4752" s="4">
        <v>0.342011551949151</v>
      </c>
    </row>
    <row r="4753" spans="1:10" ht="15" customHeight="1">
      <c r="A4753" s="15"/>
      <c r="B4753" s="2" t="s">
        <v>4728</v>
      </c>
      <c r="C4753" s="2" t="s">
        <v>18089</v>
      </c>
      <c r="D4753" s="19">
        <v>2</v>
      </c>
      <c r="F4753" s="46">
        <v>0.59809999999999997</v>
      </c>
      <c r="G4753" s="46">
        <v>0.77410000000000001</v>
      </c>
      <c r="H4753" s="46">
        <v>0.93049999999999999</v>
      </c>
      <c r="I4753" s="17">
        <v>0.1242</v>
      </c>
      <c r="J4753" s="4">
        <v>0.35424105352146901</v>
      </c>
    </row>
    <row r="4754" spans="1:10" ht="15" customHeight="1">
      <c r="A4754" s="15"/>
      <c r="B4754" s="2" t="s">
        <v>1095</v>
      </c>
      <c r="C4754" s="2" t="s">
        <v>18090</v>
      </c>
      <c r="D4754" s="19">
        <v>0</v>
      </c>
      <c r="F4754" s="46">
        <v>0.90275000000000005</v>
      </c>
      <c r="G4754" s="46">
        <v>0.90275000000000005</v>
      </c>
      <c r="H4754" s="46">
        <v>0.93049999999999999</v>
      </c>
      <c r="I4754" s="17">
        <v>0.875</v>
      </c>
      <c r="J4754" s="4">
        <v>3.9244426355853401E-2</v>
      </c>
    </row>
    <row r="4755" spans="1:10" ht="15" customHeight="1">
      <c r="A4755" s="15"/>
      <c r="B4755" s="2" t="s">
        <v>1096</v>
      </c>
      <c r="C4755" s="2" t="s">
        <v>18091</v>
      </c>
      <c r="D4755" s="19">
        <v>0</v>
      </c>
      <c r="F4755" s="46">
        <v>0.90275000000000005</v>
      </c>
      <c r="G4755" s="46">
        <v>0.90275000000000005</v>
      </c>
      <c r="H4755" s="46">
        <v>0.93049999999999999</v>
      </c>
      <c r="I4755" s="17">
        <v>0.875</v>
      </c>
      <c r="J4755" s="4">
        <v>3.9244426355853401E-2</v>
      </c>
    </row>
    <row r="4756" spans="1:10" ht="15" customHeight="1">
      <c r="A4756" s="15"/>
      <c r="B4756" s="2" t="s">
        <v>18092</v>
      </c>
      <c r="C4756" s="2" t="s">
        <v>18093</v>
      </c>
      <c r="D4756" s="19">
        <v>0</v>
      </c>
      <c r="F4756" s="46">
        <v>0.73409999999999997</v>
      </c>
      <c r="G4756" s="46">
        <v>0.82809999999999995</v>
      </c>
      <c r="H4756" s="46">
        <v>0.93049999999999999</v>
      </c>
      <c r="I4756" s="17">
        <v>0.34970000000000001</v>
      </c>
      <c r="J4756" s="4">
        <v>0.262976196641445</v>
      </c>
    </row>
    <row r="4757" spans="1:10" ht="15" customHeight="1">
      <c r="A4757" s="15"/>
      <c r="B4757" s="2" t="s">
        <v>18094</v>
      </c>
      <c r="C4757" s="2" t="s">
        <v>18095</v>
      </c>
      <c r="D4757" s="19">
        <v>0</v>
      </c>
      <c r="F4757" s="46">
        <v>0.75793333333333301</v>
      </c>
      <c r="G4757" s="46">
        <v>0.7954</v>
      </c>
      <c r="H4757" s="46">
        <v>0.93049999999999999</v>
      </c>
      <c r="I4757" s="17">
        <v>0.5585</v>
      </c>
      <c r="J4757" s="4">
        <v>0.14869923559543499</v>
      </c>
    </row>
    <row r="4758" spans="1:10" ht="15" customHeight="1">
      <c r="A4758" s="15"/>
      <c r="B4758" s="2" t="s">
        <v>6182</v>
      </c>
      <c r="C4758" s="2" t="s">
        <v>18096</v>
      </c>
      <c r="D4758" s="19">
        <v>0</v>
      </c>
      <c r="F4758" s="46">
        <v>0.96525000000000005</v>
      </c>
      <c r="G4758" s="46">
        <v>0.96525000000000005</v>
      </c>
      <c r="H4758" s="46">
        <v>1</v>
      </c>
      <c r="I4758" s="17">
        <v>0.93049999999999999</v>
      </c>
      <c r="J4758" s="4">
        <v>4.9143921292465101E-2</v>
      </c>
    </row>
    <row r="4759" spans="1:10" ht="15" customHeight="1">
      <c r="A4759" s="15"/>
      <c r="B4759" s="2" t="s">
        <v>4071</v>
      </c>
      <c r="C4759" s="2" t="s">
        <v>18097</v>
      </c>
      <c r="D4759" s="19">
        <v>0</v>
      </c>
      <c r="F4759" s="46">
        <v>0.82894999999999996</v>
      </c>
      <c r="G4759" s="46">
        <v>0.82809999999999995</v>
      </c>
      <c r="H4759" s="46">
        <v>0.93049999999999999</v>
      </c>
      <c r="I4759" s="17">
        <v>0.72909999999999997</v>
      </c>
      <c r="J4759" s="4">
        <v>8.8966267015463105E-2</v>
      </c>
    </row>
    <row r="4760" spans="1:10" ht="15" customHeight="1">
      <c r="A4760" s="15"/>
      <c r="B4760" s="2" t="s">
        <v>4729</v>
      </c>
      <c r="C4760" s="2" t="s">
        <v>18098</v>
      </c>
      <c r="D4760" s="19">
        <v>0</v>
      </c>
      <c r="F4760" s="46">
        <v>0.78593333333333304</v>
      </c>
      <c r="G4760" s="46">
        <v>0.79449999999999998</v>
      </c>
      <c r="H4760" s="46">
        <v>0.93049999999999999</v>
      </c>
      <c r="I4760" s="17">
        <v>0.56589999999999996</v>
      </c>
      <c r="J4760" s="4">
        <v>0.124300179672705</v>
      </c>
    </row>
    <row r="4761" spans="1:10" ht="15" customHeight="1">
      <c r="A4761" s="15"/>
      <c r="B4761" s="2" t="s">
        <v>18099</v>
      </c>
      <c r="C4761" s="2" t="s">
        <v>18100</v>
      </c>
      <c r="D4761" s="19">
        <v>0</v>
      </c>
      <c r="F4761" s="46">
        <v>0.96525000000000005</v>
      </c>
      <c r="G4761" s="46">
        <v>0.96525000000000005</v>
      </c>
      <c r="H4761" s="46">
        <v>1</v>
      </c>
      <c r="I4761" s="17">
        <v>0.93049999999999999</v>
      </c>
      <c r="J4761" s="4">
        <v>4.9143921292465101E-2</v>
      </c>
    </row>
    <row r="4762" spans="1:10" ht="15" customHeight="1">
      <c r="A4762" s="15"/>
      <c r="B4762" s="2" t="s">
        <v>3011</v>
      </c>
      <c r="C4762" s="2" t="s">
        <v>18101</v>
      </c>
      <c r="D4762" s="19">
        <v>0</v>
      </c>
      <c r="F4762" s="46">
        <v>0.854866666666667</v>
      </c>
      <c r="G4762" s="46">
        <v>0.87524999999999997</v>
      </c>
      <c r="H4762" s="46">
        <v>0.93049999999999999</v>
      </c>
      <c r="I4762" s="17">
        <v>0.76049999999999995</v>
      </c>
      <c r="J4762" s="4">
        <v>6.6841324543030003E-2</v>
      </c>
    </row>
    <row r="4763" spans="1:10" ht="15" customHeight="1">
      <c r="A4763" s="15"/>
      <c r="B4763" s="2" t="s">
        <v>1097</v>
      </c>
      <c r="C4763" s="2" t="s">
        <v>18102</v>
      </c>
      <c r="D4763" s="19">
        <v>0</v>
      </c>
      <c r="F4763" s="46">
        <v>0.87</v>
      </c>
      <c r="G4763" s="46">
        <v>0.87</v>
      </c>
      <c r="H4763" s="46">
        <v>0.93049999999999999</v>
      </c>
      <c r="I4763" s="17">
        <v>0.8095</v>
      </c>
      <c r="J4763" s="4">
        <v>8.5559920523572294E-2</v>
      </c>
    </row>
    <row r="4764" spans="1:10" ht="15" customHeight="1">
      <c r="A4764" s="15"/>
      <c r="B4764" s="2" t="s">
        <v>1098</v>
      </c>
      <c r="C4764" s="2" t="s">
        <v>18103</v>
      </c>
      <c r="D4764" s="19">
        <v>0</v>
      </c>
      <c r="F4764" s="46">
        <v>0.79859999999999998</v>
      </c>
      <c r="G4764" s="46">
        <v>0.79859999999999998</v>
      </c>
      <c r="H4764" s="46">
        <v>0.93049999999999999</v>
      </c>
      <c r="I4764" s="17">
        <v>0.66669999999999996</v>
      </c>
      <c r="J4764" s="4">
        <v>0.18653476887701101</v>
      </c>
    </row>
    <row r="4765" spans="1:10" ht="15" customHeight="1">
      <c r="A4765" s="15"/>
      <c r="B4765" s="2" t="s">
        <v>3012</v>
      </c>
      <c r="C4765" s="2" t="s">
        <v>18104</v>
      </c>
      <c r="D4765" s="19">
        <v>0</v>
      </c>
      <c r="F4765" s="46">
        <v>0.70424285714285695</v>
      </c>
      <c r="G4765" s="46">
        <v>0.78649999999999998</v>
      </c>
      <c r="H4765" s="46">
        <v>0.93049999999999999</v>
      </c>
      <c r="I4765" s="17">
        <v>0.2586</v>
      </c>
      <c r="J4765" s="4">
        <v>0.238280401048449</v>
      </c>
    </row>
    <row r="4766" spans="1:10" ht="15" customHeight="1">
      <c r="A4766" s="15"/>
      <c r="B4766" s="2" t="s">
        <v>4730</v>
      </c>
      <c r="C4766" s="2" t="s">
        <v>18105</v>
      </c>
      <c r="D4766" s="19">
        <v>1</v>
      </c>
      <c r="F4766" s="46">
        <v>0.55473333333333297</v>
      </c>
      <c r="G4766" s="46">
        <v>0.5877</v>
      </c>
      <c r="H4766" s="46">
        <v>0.93049999999999999</v>
      </c>
      <c r="I4766" s="17">
        <v>4.5199999999999997E-2</v>
      </c>
      <c r="J4766" s="4">
        <v>0.36214557662170399</v>
      </c>
    </row>
    <row r="4767" spans="1:10" ht="15" customHeight="1">
      <c r="A4767" s="15"/>
      <c r="B4767" s="2" t="s">
        <v>4730</v>
      </c>
      <c r="C4767" s="2" t="s">
        <v>18106</v>
      </c>
      <c r="D4767" s="19">
        <v>2</v>
      </c>
      <c r="F4767" s="46">
        <v>0.63729999999999998</v>
      </c>
      <c r="G4767" s="46">
        <v>0.66354999999999997</v>
      </c>
      <c r="H4767" s="46">
        <v>0.93049999999999999</v>
      </c>
      <c r="I4767" s="17">
        <v>0.2959</v>
      </c>
      <c r="J4767" s="4">
        <v>0.26661549092278902</v>
      </c>
    </row>
    <row r="4768" spans="1:10" ht="15" customHeight="1">
      <c r="A4768" s="15"/>
      <c r="B4768" s="2" t="s">
        <v>18107</v>
      </c>
      <c r="C4768" s="2" t="s">
        <v>18108</v>
      </c>
      <c r="D4768" s="19">
        <v>1</v>
      </c>
      <c r="F4768" s="46">
        <v>0.66818750000000005</v>
      </c>
      <c r="G4768" s="46">
        <v>0.77349999999999997</v>
      </c>
      <c r="H4768" s="46">
        <v>0.93049999999999999</v>
      </c>
      <c r="I4768" s="17">
        <v>4.5199999999999997E-2</v>
      </c>
      <c r="J4768" s="4">
        <v>0.29943635831102999</v>
      </c>
    </row>
    <row r="4769" spans="1:10" ht="15" customHeight="1">
      <c r="A4769" s="15"/>
      <c r="B4769" s="2" t="s">
        <v>18107</v>
      </c>
      <c r="C4769" s="2" t="s">
        <v>18109</v>
      </c>
      <c r="D4769" s="19">
        <v>2</v>
      </c>
      <c r="F4769" s="46">
        <v>0.73011250000000005</v>
      </c>
      <c r="G4769" s="46">
        <v>0.77349999999999997</v>
      </c>
      <c r="H4769" s="46">
        <v>0.93049999999999999</v>
      </c>
      <c r="I4769" s="17">
        <v>0.38890000000000002</v>
      </c>
      <c r="J4769" s="4">
        <v>0.17933306154829801</v>
      </c>
    </row>
    <row r="4770" spans="1:10" ht="15" customHeight="1">
      <c r="A4770" s="15"/>
      <c r="B4770" s="2" t="s">
        <v>4731</v>
      </c>
      <c r="C4770" s="2" t="s">
        <v>18110</v>
      </c>
      <c r="D4770" s="19">
        <v>1</v>
      </c>
      <c r="F4770" s="46">
        <v>0.52687499999999998</v>
      </c>
      <c r="G4770" s="46">
        <v>0.5877</v>
      </c>
      <c r="H4770" s="46">
        <v>0.93049999999999999</v>
      </c>
      <c r="I4770" s="17">
        <v>1.6000000000000001E-3</v>
      </c>
      <c r="J4770" s="4">
        <v>0.41843725435641299</v>
      </c>
    </row>
    <row r="4771" spans="1:10" ht="15" customHeight="1">
      <c r="A4771" s="15"/>
      <c r="B4771" s="2" t="s">
        <v>4731</v>
      </c>
      <c r="C4771" s="2" t="s">
        <v>18111</v>
      </c>
      <c r="D4771" s="19">
        <v>2</v>
      </c>
      <c r="F4771" s="46">
        <v>0.56679999999999997</v>
      </c>
      <c r="G4771" s="46">
        <v>0.5877</v>
      </c>
      <c r="H4771" s="46">
        <v>0.93049999999999999</v>
      </c>
      <c r="I4771" s="17">
        <v>0.1613</v>
      </c>
      <c r="J4771" s="4">
        <v>0.35431833144786601</v>
      </c>
    </row>
    <row r="4772" spans="1:10" ht="15" customHeight="1">
      <c r="A4772" s="15"/>
      <c r="B4772" s="2" t="s">
        <v>6183</v>
      </c>
      <c r="C4772" s="2" t="s">
        <v>18112</v>
      </c>
      <c r="D4772" s="19">
        <v>0</v>
      </c>
      <c r="F4772" s="46">
        <v>0.84782500000000005</v>
      </c>
      <c r="G4772" s="46">
        <v>0.83714999999999995</v>
      </c>
      <c r="H4772" s="46">
        <v>0.93049999999999999</v>
      </c>
      <c r="I4772" s="17">
        <v>0.78649999999999998</v>
      </c>
      <c r="J4772" s="4">
        <v>6.6395450396343703E-2</v>
      </c>
    </row>
    <row r="4773" spans="1:10" ht="15" customHeight="1">
      <c r="A4773" s="15"/>
      <c r="B4773" s="2" t="s">
        <v>3013</v>
      </c>
      <c r="C4773" s="2" t="s">
        <v>18113</v>
      </c>
      <c r="D4773" s="19">
        <v>0</v>
      </c>
      <c r="F4773" s="46">
        <v>0.81442499999999995</v>
      </c>
      <c r="G4773" s="46">
        <v>0.78859999999999997</v>
      </c>
      <c r="H4773" s="46">
        <v>0.93049999999999999</v>
      </c>
      <c r="I4773" s="17">
        <v>0.75</v>
      </c>
      <c r="J4773" s="4">
        <v>7.9512404692601305E-2</v>
      </c>
    </row>
    <row r="4774" spans="1:10" ht="15" customHeight="1">
      <c r="A4774" s="15"/>
      <c r="B4774" s="2" t="s">
        <v>6184</v>
      </c>
      <c r="C4774" s="2" t="s">
        <v>18114</v>
      </c>
      <c r="D4774" s="19">
        <v>0</v>
      </c>
      <c r="F4774" s="46">
        <v>0.78602499999999997</v>
      </c>
      <c r="G4774" s="46">
        <v>0.78859999999999997</v>
      </c>
      <c r="H4774" s="46">
        <v>0.93049999999999999</v>
      </c>
      <c r="I4774" s="17">
        <v>0.63639999999999997</v>
      </c>
      <c r="J4774" s="4">
        <v>0.120114872101668</v>
      </c>
    </row>
    <row r="4775" spans="1:10" ht="15" customHeight="1">
      <c r="A4775" s="15"/>
      <c r="B4775" s="2" t="s">
        <v>3014</v>
      </c>
      <c r="C4775" s="2" t="s">
        <v>18115</v>
      </c>
      <c r="D4775" s="19">
        <v>0</v>
      </c>
      <c r="F4775" s="46">
        <v>0.47712500000000002</v>
      </c>
      <c r="G4775" s="46">
        <v>0.47589999999999999</v>
      </c>
      <c r="H4775" s="46">
        <v>0.93049999999999999</v>
      </c>
      <c r="I4775" s="17">
        <v>2.6200000000000001E-2</v>
      </c>
      <c r="J4775" s="4">
        <v>0.43674879412159401</v>
      </c>
    </row>
    <row r="4776" spans="1:10" ht="15" customHeight="1">
      <c r="A4776" s="15"/>
      <c r="B4776" s="2" t="s">
        <v>18116</v>
      </c>
      <c r="C4776" s="2" t="s">
        <v>18117</v>
      </c>
      <c r="D4776" s="19">
        <v>0</v>
      </c>
      <c r="F4776" s="46">
        <v>0.85450000000000004</v>
      </c>
      <c r="G4776" s="46">
        <v>0.84609999999999996</v>
      </c>
      <c r="H4776" s="46">
        <v>0.99670000000000003</v>
      </c>
      <c r="I4776" s="17">
        <v>0.72909999999999997</v>
      </c>
      <c r="J4776" s="4">
        <v>0.12952971345087799</v>
      </c>
    </row>
    <row r="4777" spans="1:10" ht="15" customHeight="1">
      <c r="A4777" s="15"/>
      <c r="B4777" s="2" t="s">
        <v>1099</v>
      </c>
      <c r="C4777" s="2" t="s">
        <v>18118</v>
      </c>
      <c r="D4777" s="19">
        <v>0</v>
      </c>
      <c r="F4777" s="46">
        <v>0.73450000000000004</v>
      </c>
      <c r="G4777" s="46">
        <v>0.73450000000000004</v>
      </c>
      <c r="H4777" s="46">
        <v>0.93049999999999999</v>
      </c>
      <c r="I4777" s="17">
        <v>0.53849999999999998</v>
      </c>
      <c r="J4777" s="4">
        <v>0.27718585822512698</v>
      </c>
    </row>
    <row r="4778" spans="1:10" ht="15" customHeight="1">
      <c r="A4778" s="15"/>
      <c r="B4778" s="2" t="s">
        <v>1100</v>
      </c>
      <c r="C4778" s="2" t="s">
        <v>18119</v>
      </c>
      <c r="D4778" s="19">
        <v>0</v>
      </c>
      <c r="F4778" s="46">
        <v>0.52775000000000005</v>
      </c>
      <c r="G4778" s="46">
        <v>0.52775000000000005</v>
      </c>
      <c r="H4778" s="46">
        <v>0.93049999999999999</v>
      </c>
      <c r="I4778" s="17">
        <v>0.125</v>
      </c>
      <c r="J4778" s="4">
        <v>0.56957451224576405</v>
      </c>
    </row>
    <row r="4779" spans="1:10" ht="15" customHeight="1">
      <c r="A4779" s="15"/>
      <c r="B4779" s="2" t="s">
        <v>1101</v>
      </c>
      <c r="C4779" s="2" t="s">
        <v>18120</v>
      </c>
      <c r="D4779" s="19">
        <v>0</v>
      </c>
      <c r="F4779" s="46">
        <v>0.94025000000000003</v>
      </c>
      <c r="G4779" s="46">
        <v>0.94025000000000003</v>
      </c>
      <c r="H4779" s="46">
        <v>0.95</v>
      </c>
      <c r="I4779" s="17">
        <v>0.93049999999999999</v>
      </c>
      <c r="J4779" s="4">
        <v>1.3788582233137701E-2</v>
      </c>
    </row>
    <row r="4780" spans="1:10" ht="15" customHeight="1">
      <c r="A4780" s="15"/>
      <c r="B4780" s="2" t="s">
        <v>4732</v>
      </c>
      <c r="C4780" s="2" t="s">
        <v>18121</v>
      </c>
      <c r="D4780" s="19">
        <v>0</v>
      </c>
      <c r="F4780" s="46">
        <v>0.78191666666666704</v>
      </c>
      <c r="G4780" s="46">
        <v>0.83635000000000004</v>
      </c>
      <c r="H4780" s="46">
        <v>0.93169999999999997</v>
      </c>
      <c r="I4780" s="17">
        <v>0.5585</v>
      </c>
      <c r="J4780" s="4">
        <v>0.16504302974275101</v>
      </c>
    </row>
    <row r="4781" spans="1:10" ht="15" customHeight="1">
      <c r="A4781" s="15"/>
      <c r="B4781" s="2" t="s">
        <v>6185</v>
      </c>
      <c r="C4781" s="2" t="s">
        <v>18122</v>
      </c>
      <c r="D4781" s="19">
        <v>0</v>
      </c>
      <c r="F4781" s="46">
        <v>0.67169999999999996</v>
      </c>
      <c r="G4781" s="46">
        <v>0.87009999999999998</v>
      </c>
      <c r="H4781" s="46">
        <v>0.93049999999999999</v>
      </c>
      <c r="I4781" s="17">
        <v>1.61E-2</v>
      </c>
      <c r="J4781" s="4">
        <v>0.43799531960969601</v>
      </c>
    </row>
    <row r="4782" spans="1:10" ht="15" customHeight="1">
      <c r="A4782" s="15"/>
      <c r="B4782" s="2" t="s">
        <v>1102</v>
      </c>
      <c r="C4782" s="2" t="s">
        <v>18037</v>
      </c>
      <c r="D4782" s="19">
        <v>0</v>
      </c>
      <c r="F4782" s="46">
        <v>0.497</v>
      </c>
      <c r="G4782" s="46">
        <v>0.497</v>
      </c>
      <c r="H4782" s="46">
        <v>0.93049999999999999</v>
      </c>
      <c r="I4782" s="17">
        <v>6.3500000000000001E-2</v>
      </c>
      <c r="J4782" s="4">
        <v>0.61306157928873695</v>
      </c>
    </row>
    <row r="4783" spans="1:10" ht="15" customHeight="1">
      <c r="A4783" s="15"/>
      <c r="B4783" s="2" t="s">
        <v>6186</v>
      </c>
      <c r="C4783" s="2" t="s">
        <v>18123</v>
      </c>
      <c r="D4783" s="19">
        <v>0</v>
      </c>
      <c r="F4783" s="46">
        <v>0.54549999999999998</v>
      </c>
      <c r="G4783" s="46">
        <v>0.59970000000000001</v>
      </c>
      <c r="H4783" s="46">
        <v>0.93049999999999999</v>
      </c>
      <c r="I4783" s="17">
        <v>5.21E-2</v>
      </c>
      <c r="J4783" s="4">
        <v>0.42646635662538901</v>
      </c>
    </row>
    <row r="4784" spans="1:10" ht="15" customHeight="1">
      <c r="A4784" s="15"/>
      <c r="B4784" s="2" t="s">
        <v>1103</v>
      </c>
      <c r="C4784" s="2" t="s">
        <v>18103</v>
      </c>
      <c r="D4784" s="19">
        <v>0</v>
      </c>
      <c r="F4784" s="46">
        <v>0.63190000000000002</v>
      </c>
      <c r="G4784" s="46">
        <v>0.63190000000000002</v>
      </c>
      <c r="H4784" s="46">
        <v>0.93049999999999999</v>
      </c>
      <c r="I4784" s="17">
        <v>0.33329999999999999</v>
      </c>
      <c r="J4784" s="4">
        <v>0.42228416972460597</v>
      </c>
    </row>
    <row r="4785" spans="1:10" ht="15" customHeight="1">
      <c r="A4785" s="15"/>
      <c r="B4785" s="2" t="s">
        <v>1104</v>
      </c>
      <c r="C4785" s="2" t="s">
        <v>18119</v>
      </c>
      <c r="D4785" s="19">
        <v>0</v>
      </c>
      <c r="F4785" s="46">
        <v>0.90275000000000005</v>
      </c>
      <c r="G4785" s="46">
        <v>0.90275000000000005</v>
      </c>
      <c r="H4785" s="46">
        <v>0.93049999999999999</v>
      </c>
      <c r="I4785" s="17">
        <v>0.875</v>
      </c>
      <c r="J4785" s="4">
        <v>3.9244426355853401E-2</v>
      </c>
    </row>
    <row r="4786" spans="1:10" ht="15" customHeight="1">
      <c r="A4786" s="15"/>
      <c r="B4786" s="2" t="s">
        <v>18124</v>
      </c>
      <c r="C4786" s="2" t="s">
        <v>18125</v>
      </c>
      <c r="D4786" s="19">
        <v>0</v>
      </c>
      <c r="F4786" s="46">
        <v>0.75244999999999995</v>
      </c>
      <c r="G4786" s="46">
        <v>0.74480000000000002</v>
      </c>
      <c r="H4786" s="46">
        <v>0.93049999999999999</v>
      </c>
      <c r="I4786" s="17">
        <v>0.5897</v>
      </c>
      <c r="J4786" s="4">
        <v>0.13999927380763999</v>
      </c>
    </row>
    <row r="4787" spans="1:10" ht="15" customHeight="1">
      <c r="A4787" s="15"/>
      <c r="B4787" s="2" t="s">
        <v>1105</v>
      </c>
      <c r="C4787" s="2" t="s">
        <v>18126</v>
      </c>
      <c r="D4787" s="19">
        <v>0</v>
      </c>
      <c r="F4787" s="46">
        <v>0.80615000000000003</v>
      </c>
      <c r="G4787" s="46">
        <v>0.80615000000000003</v>
      </c>
      <c r="H4787" s="46">
        <v>0.93049999999999999</v>
      </c>
      <c r="I4787" s="17">
        <v>0.68179999999999996</v>
      </c>
      <c r="J4787" s="4">
        <v>0.17585745648109399</v>
      </c>
    </row>
    <row r="4788" spans="1:10" ht="15" customHeight="1">
      <c r="A4788" s="15"/>
      <c r="B4788" s="2" t="s">
        <v>3015</v>
      </c>
      <c r="C4788" s="2" t="s">
        <v>18127</v>
      </c>
      <c r="D4788" s="19">
        <v>0</v>
      </c>
      <c r="F4788" s="46">
        <v>0.61737500000000001</v>
      </c>
      <c r="G4788" s="46">
        <v>0.60109999999999997</v>
      </c>
      <c r="H4788" s="46">
        <v>0.98950000000000005</v>
      </c>
      <c r="I4788" s="17">
        <v>0.27779999999999999</v>
      </c>
      <c r="J4788" s="4">
        <v>0.33880949784994702</v>
      </c>
    </row>
    <row r="4789" spans="1:10" ht="15" customHeight="1">
      <c r="A4789" s="15"/>
      <c r="B4789" s="2" t="s">
        <v>3016</v>
      </c>
      <c r="C4789" s="2" t="s">
        <v>18128</v>
      </c>
      <c r="D4789" s="19">
        <v>0</v>
      </c>
      <c r="F4789" s="46">
        <v>0.65854999999999997</v>
      </c>
      <c r="G4789" s="46">
        <v>0.81245000000000001</v>
      </c>
      <c r="H4789" s="46">
        <v>0.99709999999999999</v>
      </c>
      <c r="I4789" s="17">
        <v>1.2200000000000001E-2</v>
      </c>
      <c r="J4789" s="4">
        <v>0.46276280821460403</v>
      </c>
    </row>
    <row r="4790" spans="1:10" ht="15" customHeight="1">
      <c r="A4790" s="15"/>
      <c r="B4790" s="2" t="s">
        <v>1106</v>
      </c>
      <c r="C4790" s="2" t="s">
        <v>18129</v>
      </c>
      <c r="D4790" s="19">
        <v>0</v>
      </c>
      <c r="F4790" s="46">
        <v>0.77600000000000002</v>
      </c>
      <c r="G4790" s="46">
        <v>0.77600000000000002</v>
      </c>
      <c r="H4790" s="46">
        <v>0.98950000000000005</v>
      </c>
      <c r="I4790" s="17">
        <v>0.5625</v>
      </c>
      <c r="J4790" s="4">
        <v>0.30193459556665603</v>
      </c>
    </row>
    <row r="4791" spans="1:10" ht="15" customHeight="1">
      <c r="A4791" s="15"/>
      <c r="B4791" s="2" t="s">
        <v>1107</v>
      </c>
      <c r="C4791" s="2" t="s">
        <v>18130</v>
      </c>
      <c r="D4791" s="19">
        <v>0</v>
      </c>
      <c r="F4791" s="46">
        <v>0.91139999999999999</v>
      </c>
      <c r="G4791" s="46">
        <v>0.91139999999999999</v>
      </c>
      <c r="H4791" s="46">
        <v>0.98950000000000005</v>
      </c>
      <c r="I4791" s="17">
        <v>0.83330000000000004</v>
      </c>
      <c r="J4791" s="4">
        <v>0.110450079221339</v>
      </c>
    </row>
    <row r="4792" spans="1:10" ht="15" customHeight="1">
      <c r="A4792" s="15"/>
      <c r="B4792" s="2" t="s">
        <v>6187</v>
      </c>
      <c r="C4792" s="2" t="s">
        <v>18131</v>
      </c>
      <c r="D4792" s="19">
        <v>0</v>
      </c>
      <c r="F4792" s="46">
        <v>0.89475000000000005</v>
      </c>
      <c r="G4792" s="46">
        <v>0.89475000000000005</v>
      </c>
      <c r="H4792" s="46">
        <v>0.98950000000000005</v>
      </c>
      <c r="I4792" s="17">
        <v>0.8</v>
      </c>
      <c r="J4792" s="4">
        <v>0.13399673503485099</v>
      </c>
    </row>
    <row r="4793" spans="1:10" ht="15" customHeight="1">
      <c r="A4793" s="15"/>
      <c r="B4793" s="2" t="s">
        <v>4733</v>
      </c>
      <c r="C4793" s="2" t="s">
        <v>18132</v>
      </c>
      <c r="D4793" s="19">
        <v>0</v>
      </c>
      <c r="F4793" s="46">
        <v>0.95904999999999996</v>
      </c>
      <c r="G4793" s="46">
        <v>0.95904999999999996</v>
      </c>
      <c r="H4793" s="46">
        <v>0.98950000000000005</v>
      </c>
      <c r="I4793" s="17">
        <v>0.92859999999999998</v>
      </c>
      <c r="J4793" s="4">
        <v>4.3062802974260801E-2</v>
      </c>
    </row>
    <row r="4794" spans="1:10" ht="15" customHeight="1">
      <c r="A4794" s="15"/>
      <c r="B4794" s="2" t="s">
        <v>6188</v>
      </c>
      <c r="C4794" s="2" t="s">
        <v>18133</v>
      </c>
      <c r="D4794" s="19">
        <v>0</v>
      </c>
      <c r="F4794" s="46">
        <v>0.60162499999999997</v>
      </c>
      <c r="G4794" s="46">
        <v>0.67584999999999995</v>
      </c>
      <c r="H4794" s="46">
        <v>0.99419999999999997</v>
      </c>
      <c r="I4794" s="17">
        <v>6.0600000000000001E-2</v>
      </c>
      <c r="J4794" s="4">
        <v>0.46711687598858298</v>
      </c>
    </row>
    <row r="4795" spans="1:10" ht="15" customHeight="1">
      <c r="A4795" s="15"/>
      <c r="B4795" s="2" t="s">
        <v>4734</v>
      </c>
      <c r="C4795" s="2" t="s">
        <v>18133</v>
      </c>
      <c r="D4795" s="19">
        <v>1</v>
      </c>
      <c r="F4795" s="46">
        <v>0.68117499999999997</v>
      </c>
      <c r="G4795" s="46">
        <v>0.68415000000000004</v>
      </c>
      <c r="H4795" s="46">
        <v>0.99419999999999997</v>
      </c>
      <c r="I4795" s="17">
        <v>0.36220000000000002</v>
      </c>
      <c r="J4795" s="4">
        <v>0.35880572621777701</v>
      </c>
    </row>
    <row r="4796" spans="1:10" ht="15" customHeight="1">
      <c r="A4796" s="15"/>
      <c r="B4796" s="2" t="s">
        <v>4734</v>
      </c>
      <c r="C4796" s="2" t="s">
        <v>18134</v>
      </c>
      <c r="D4796" s="19">
        <v>2</v>
      </c>
      <c r="F4796" s="46">
        <v>0.59597500000000003</v>
      </c>
      <c r="G4796" s="46">
        <v>0.67584999999999995</v>
      </c>
      <c r="H4796" s="46">
        <v>0.99419999999999997</v>
      </c>
      <c r="I4796" s="17">
        <v>3.7999999999999999E-2</v>
      </c>
      <c r="J4796" s="4">
        <v>0.47589632186713399</v>
      </c>
    </row>
    <row r="4797" spans="1:10" ht="15" customHeight="1">
      <c r="A4797" s="15"/>
      <c r="B4797" s="2" t="s">
        <v>4735</v>
      </c>
      <c r="C4797" s="2" t="s">
        <v>18135</v>
      </c>
      <c r="D4797" s="19">
        <v>0</v>
      </c>
      <c r="F4797" s="46">
        <v>0.71496666666666697</v>
      </c>
      <c r="G4797" s="46">
        <v>0.65715000000000001</v>
      </c>
      <c r="H4797" s="46">
        <v>0.99419999999999997</v>
      </c>
      <c r="I4797" s="17">
        <v>0.36220000000000002</v>
      </c>
      <c r="J4797" s="4">
        <v>0.241694953746798</v>
      </c>
    </row>
    <row r="4798" spans="1:10" ht="15" customHeight="1">
      <c r="A4798" s="15"/>
      <c r="B4798" s="2" t="s">
        <v>6189</v>
      </c>
      <c r="C4798" s="2" t="s">
        <v>18136</v>
      </c>
      <c r="D4798" s="19">
        <v>0</v>
      </c>
      <c r="F4798" s="46">
        <v>0.57809999999999995</v>
      </c>
      <c r="G4798" s="46">
        <v>0.57809999999999995</v>
      </c>
      <c r="H4798" s="46">
        <v>0.98950000000000005</v>
      </c>
      <c r="I4798" s="17">
        <v>0.16669999999999999</v>
      </c>
      <c r="J4798" s="4">
        <v>0.58180745956029101</v>
      </c>
    </row>
    <row r="4799" spans="1:10" ht="15" customHeight="1">
      <c r="A4799" s="15"/>
      <c r="B4799" s="2" t="s">
        <v>1108</v>
      </c>
      <c r="C4799" s="2" t="s">
        <v>18137</v>
      </c>
      <c r="D4799" s="19">
        <v>0</v>
      </c>
      <c r="F4799" s="46">
        <v>0.99475000000000002</v>
      </c>
      <c r="G4799" s="46">
        <v>0.99475000000000002</v>
      </c>
      <c r="H4799" s="46">
        <v>1</v>
      </c>
      <c r="I4799" s="17">
        <v>0.98950000000000005</v>
      </c>
      <c r="J4799" s="4">
        <v>7.4246212024587201E-3</v>
      </c>
    </row>
    <row r="4800" spans="1:10" ht="15" customHeight="1">
      <c r="A4800" s="15"/>
      <c r="B4800" s="2" t="s">
        <v>18138</v>
      </c>
      <c r="C4800" s="2" t="s">
        <v>18139</v>
      </c>
      <c r="D4800" s="19">
        <v>1</v>
      </c>
      <c r="F4800" s="46">
        <v>0.55305000000000004</v>
      </c>
      <c r="G4800" s="46">
        <v>0.52429999999999999</v>
      </c>
      <c r="H4800" s="46">
        <v>0.99670000000000003</v>
      </c>
      <c r="I4800" s="17">
        <v>6.9800000000000001E-2</v>
      </c>
      <c r="J4800" s="4">
        <v>0.421823900460844</v>
      </c>
    </row>
    <row r="4801" spans="1:10" ht="15" customHeight="1">
      <c r="A4801" s="15"/>
      <c r="B4801" s="2" t="s">
        <v>18138</v>
      </c>
      <c r="C4801" s="2" t="s">
        <v>18140</v>
      </c>
      <c r="D4801" s="19">
        <v>2</v>
      </c>
      <c r="F4801" s="46">
        <v>0.54716666666666702</v>
      </c>
      <c r="G4801" s="46">
        <v>0.52429999999999999</v>
      </c>
      <c r="H4801" s="46">
        <v>0.99670000000000003</v>
      </c>
      <c r="I4801" s="17">
        <v>3.4500000000000003E-2</v>
      </c>
      <c r="J4801" s="4">
        <v>0.430077405436122</v>
      </c>
    </row>
    <row r="4802" spans="1:10" ht="15" customHeight="1">
      <c r="A4802" s="15"/>
      <c r="B4802" s="2" t="s">
        <v>18141</v>
      </c>
      <c r="C4802" s="2" t="s">
        <v>18142</v>
      </c>
      <c r="D4802" s="19">
        <v>0</v>
      </c>
      <c r="F4802" s="46">
        <v>0.68835000000000002</v>
      </c>
      <c r="G4802" s="46">
        <v>0.74929999999999997</v>
      </c>
      <c r="H4802" s="46">
        <v>0.98950000000000005</v>
      </c>
      <c r="I4802" s="17">
        <v>0.26529999999999998</v>
      </c>
      <c r="J4802" s="4">
        <v>0.30672105133709598</v>
      </c>
    </row>
    <row r="4803" spans="1:10" ht="15" customHeight="1">
      <c r="A4803" s="15"/>
      <c r="B4803" s="2" t="s">
        <v>4015</v>
      </c>
      <c r="C4803" s="2" t="s">
        <v>18143</v>
      </c>
      <c r="D4803" s="19">
        <v>0</v>
      </c>
      <c r="F4803" s="46">
        <v>0.71432499999999999</v>
      </c>
      <c r="G4803" s="46">
        <v>0.80125000000000002</v>
      </c>
      <c r="H4803" s="46">
        <v>0.98950000000000005</v>
      </c>
      <c r="I4803" s="17">
        <v>0.26529999999999998</v>
      </c>
      <c r="J4803" s="4">
        <v>0.312228424661604</v>
      </c>
    </row>
    <row r="4804" spans="1:10" ht="15" customHeight="1">
      <c r="A4804" s="15"/>
      <c r="B4804" s="2" t="s">
        <v>1109</v>
      </c>
      <c r="C4804" s="2" t="s">
        <v>18144</v>
      </c>
      <c r="D4804" s="19">
        <v>0</v>
      </c>
      <c r="F4804" s="46">
        <v>0.56930000000000003</v>
      </c>
      <c r="G4804" s="46">
        <v>0.60524999999999995</v>
      </c>
      <c r="H4804" s="46">
        <v>0.99709999999999999</v>
      </c>
      <c r="I4804" s="17">
        <v>6.9599999999999995E-2</v>
      </c>
      <c r="J4804" s="4">
        <v>0.49348889214111702</v>
      </c>
    </row>
    <row r="4805" spans="1:10" ht="15" customHeight="1">
      <c r="A4805" s="15"/>
      <c r="B4805" s="2" t="s">
        <v>3932</v>
      </c>
      <c r="C4805" s="2" t="s">
        <v>18145</v>
      </c>
      <c r="D4805" s="19">
        <v>0</v>
      </c>
      <c r="F4805" s="46">
        <v>0.749475</v>
      </c>
      <c r="G4805" s="46">
        <v>0.76670000000000005</v>
      </c>
      <c r="H4805" s="46">
        <v>0.98950000000000005</v>
      </c>
      <c r="I4805" s="17">
        <v>0.47499999999999998</v>
      </c>
      <c r="J4805" s="4">
        <v>0.213205259081478</v>
      </c>
    </row>
    <row r="4806" spans="1:10" ht="15" customHeight="1">
      <c r="A4806" s="15"/>
      <c r="B4806" s="2" t="s">
        <v>1110</v>
      </c>
      <c r="C4806" s="2" t="s">
        <v>18146</v>
      </c>
      <c r="D4806" s="19">
        <v>0</v>
      </c>
      <c r="F4806" s="46">
        <v>0.74475000000000002</v>
      </c>
      <c r="G4806" s="46">
        <v>0.74475000000000002</v>
      </c>
      <c r="H4806" s="46">
        <v>0.98950000000000005</v>
      </c>
      <c r="I4806" s="17">
        <v>0.5</v>
      </c>
      <c r="J4806" s="4">
        <v>0.34612876939081499</v>
      </c>
    </row>
    <row r="4807" spans="1:10" ht="15" customHeight="1">
      <c r="A4807" s="15"/>
      <c r="B4807" s="2" t="s">
        <v>3526</v>
      </c>
      <c r="C4807" s="2" t="s">
        <v>18147</v>
      </c>
      <c r="D4807" s="19">
        <v>0</v>
      </c>
      <c r="F4807" s="46">
        <v>0.66139999999999999</v>
      </c>
      <c r="G4807" s="46">
        <v>0.66139999999999999</v>
      </c>
      <c r="H4807" s="46">
        <v>0.98950000000000005</v>
      </c>
      <c r="I4807" s="17">
        <v>0.33329999999999999</v>
      </c>
      <c r="J4807" s="4">
        <v>0.46400346981461299</v>
      </c>
    </row>
    <row r="4808" spans="1:10" ht="15" customHeight="1">
      <c r="A4808" s="15"/>
      <c r="B4808" s="2" t="s">
        <v>1111</v>
      </c>
      <c r="C4808" s="2" t="s">
        <v>18148</v>
      </c>
      <c r="D4808" s="19">
        <v>0</v>
      </c>
      <c r="F4808" s="46">
        <v>0.84260000000000002</v>
      </c>
      <c r="G4808" s="46">
        <v>0.84260000000000002</v>
      </c>
      <c r="H4808" s="46">
        <v>0.98950000000000005</v>
      </c>
      <c r="I4808" s="17">
        <v>0.69569999999999999</v>
      </c>
      <c r="J4808" s="4">
        <v>0.207747972312608</v>
      </c>
    </row>
    <row r="4809" spans="1:10" ht="15" customHeight="1">
      <c r="A4809" s="15"/>
      <c r="B4809" s="2" t="s">
        <v>1112</v>
      </c>
      <c r="C4809" s="2" t="s">
        <v>18149</v>
      </c>
      <c r="D4809" s="19">
        <v>0</v>
      </c>
      <c r="F4809" s="46">
        <v>0.68920000000000003</v>
      </c>
      <c r="G4809" s="46">
        <v>0.68920000000000003</v>
      </c>
      <c r="H4809" s="46">
        <v>0.98950000000000005</v>
      </c>
      <c r="I4809" s="17">
        <v>0.38890000000000002</v>
      </c>
      <c r="J4809" s="4">
        <v>0.42468833278064</v>
      </c>
    </row>
    <row r="4810" spans="1:10" ht="15" customHeight="1">
      <c r="A4810" s="15"/>
      <c r="B4810" s="2" t="s">
        <v>18150</v>
      </c>
      <c r="C4810" s="2" t="s">
        <v>18151</v>
      </c>
      <c r="D4810" s="19">
        <v>0</v>
      </c>
      <c r="F4810" s="46">
        <v>0.99475000000000002</v>
      </c>
      <c r="G4810" s="46">
        <v>0.99475000000000002</v>
      </c>
      <c r="H4810" s="46">
        <v>1</v>
      </c>
      <c r="I4810" s="17">
        <v>0.98950000000000005</v>
      </c>
      <c r="J4810" s="4">
        <v>7.4246212024587201E-3</v>
      </c>
    </row>
    <row r="4811" spans="1:10" ht="15" customHeight="1">
      <c r="A4811" s="15"/>
      <c r="B4811" s="2" t="s">
        <v>4736</v>
      </c>
      <c r="C4811" s="2" t="s">
        <v>18152</v>
      </c>
      <c r="D4811" s="19">
        <v>0</v>
      </c>
      <c r="F4811" s="46">
        <v>0.58902500000000002</v>
      </c>
      <c r="G4811" s="46">
        <v>0.60160000000000002</v>
      </c>
      <c r="H4811" s="46">
        <v>0.99850000000000005</v>
      </c>
      <c r="I4811" s="17">
        <v>0.15440000000000001</v>
      </c>
      <c r="J4811" s="4">
        <v>0.468265504281492</v>
      </c>
    </row>
    <row r="4812" spans="1:10" ht="15" customHeight="1">
      <c r="A4812" s="15"/>
      <c r="B4812" s="2" t="s">
        <v>18153</v>
      </c>
      <c r="C4812" s="2" t="s">
        <v>18154</v>
      </c>
      <c r="D4812" s="19">
        <v>0</v>
      </c>
      <c r="F4812" s="46">
        <v>0.69474999999999998</v>
      </c>
      <c r="G4812" s="46">
        <v>0.69474999999999998</v>
      </c>
      <c r="H4812" s="46">
        <v>0.98950000000000005</v>
      </c>
      <c r="I4812" s="17">
        <v>0.4</v>
      </c>
      <c r="J4812" s="4">
        <v>0.41683944750947</v>
      </c>
    </row>
    <row r="4813" spans="1:10" ht="15" customHeight="1">
      <c r="A4813" s="15"/>
      <c r="B4813" s="2" t="s">
        <v>6190</v>
      </c>
      <c r="C4813" s="2" t="s">
        <v>18155</v>
      </c>
      <c r="D4813" s="19">
        <v>0</v>
      </c>
      <c r="F4813" s="46">
        <v>0.54002499999999998</v>
      </c>
      <c r="G4813" s="46">
        <v>0.5081</v>
      </c>
      <c r="H4813" s="46">
        <v>0.98950000000000005</v>
      </c>
      <c r="I4813" s="17">
        <v>0.15440000000000001</v>
      </c>
      <c r="J4813" s="4">
        <v>0.41877422218501797</v>
      </c>
    </row>
    <row r="4814" spans="1:10" ht="15" customHeight="1">
      <c r="A4814" s="15"/>
      <c r="B4814" s="2" t="s">
        <v>4737</v>
      </c>
      <c r="C4814" s="2" t="s">
        <v>18156</v>
      </c>
      <c r="D4814" s="19">
        <v>0</v>
      </c>
      <c r="F4814" s="46">
        <v>0.57725000000000004</v>
      </c>
      <c r="G4814" s="46">
        <v>0.57274999999999998</v>
      </c>
      <c r="H4814" s="46">
        <v>0.98950000000000005</v>
      </c>
      <c r="I4814" s="17">
        <v>0.17399999999999999</v>
      </c>
      <c r="J4814" s="4">
        <v>0.35985152956925598</v>
      </c>
    </row>
    <row r="4815" spans="1:10" ht="15" customHeight="1">
      <c r="A4815" s="15"/>
      <c r="B4815" s="2" t="s">
        <v>6191</v>
      </c>
      <c r="C4815" s="2" t="s">
        <v>18157</v>
      </c>
      <c r="D4815" s="19">
        <v>0</v>
      </c>
      <c r="F4815" s="46">
        <v>0.60547499999999999</v>
      </c>
      <c r="G4815" s="46">
        <v>0.62919999999999998</v>
      </c>
      <c r="H4815" s="46">
        <v>0.98950000000000005</v>
      </c>
      <c r="I4815" s="17">
        <v>0.17399999999999999</v>
      </c>
      <c r="J4815" s="4">
        <v>0.34606387054993198</v>
      </c>
    </row>
    <row r="4816" spans="1:10" ht="15" customHeight="1">
      <c r="A4816" s="15"/>
      <c r="B4816" s="2" t="s">
        <v>4738</v>
      </c>
      <c r="C4816" s="2" t="s">
        <v>18158</v>
      </c>
      <c r="D4816" s="19">
        <v>0</v>
      </c>
      <c r="F4816" s="46">
        <v>0.594275</v>
      </c>
      <c r="G4816" s="46">
        <v>0.60680000000000001</v>
      </c>
      <c r="H4816" s="46">
        <v>0.98950000000000005</v>
      </c>
      <c r="I4816" s="17">
        <v>0.17399999999999999</v>
      </c>
      <c r="J4816" s="4">
        <v>0.350513360420588</v>
      </c>
    </row>
    <row r="4817" spans="1:10" ht="15" customHeight="1">
      <c r="A4817" s="15"/>
      <c r="B4817" s="2" t="s">
        <v>4739</v>
      </c>
      <c r="C4817" s="2" t="s">
        <v>18159</v>
      </c>
      <c r="D4817" s="19">
        <v>0</v>
      </c>
      <c r="F4817" s="46">
        <v>0.72450000000000003</v>
      </c>
      <c r="G4817" s="46">
        <v>0.72450000000000003</v>
      </c>
      <c r="H4817" s="46">
        <v>0.98950000000000005</v>
      </c>
      <c r="I4817" s="17">
        <v>0.45950000000000002</v>
      </c>
      <c r="J4817" s="4">
        <v>0.37476659402887003</v>
      </c>
    </row>
    <row r="4818" spans="1:10" ht="15" customHeight="1">
      <c r="A4818" s="15"/>
      <c r="B4818" s="2" t="s">
        <v>6192</v>
      </c>
      <c r="C4818" s="2" t="s">
        <v>18160</v>
      </c>
      <c r="D4818" s="19">
        <v>1</v>
      </c>
      <c r="F4818" s="46">
        <v>0.51322500000000004</v>
      </c>
      <c r="G4818" s="46">
        <v>0.50044999999999995</v>
      </c>
      <c r="H4818" s="46">
        <v>0.98950000000000005</v>
      </c>
      <c r="I4818" s="17">
        <v>6.25E-2</v>
      </c>
      <c r="J4818" s="4">
        <v>0.43927375955471498</v>
      </c>
    </row>
    <row r="4819" spans="1:10" ht="15" customHeight="1">
      <c r="A4819" s="15"/>
      <c r="B4819" s="2" t="s">
        <v>6192</v>
      </c>
      <c r="C4819" s="2" t="s">
        <v>18161</v>
      </c>
      <c r="D4819" s="19">
        <v>2</v>
      </c>
      <c r="F4819" s="46">
        <v>0.69098000000000004</v>
      </c>
      <c r="G4819" s="46">
        <v>0.7399</v>
      </c>
      <c r="H4819" s="46">
        <v>0.98950000000000005</v>
      </c>
      <c r="I4819" s="17">
        <v>0.22789999999999999</v>
      </c>
      <c r="J4819" s="4">
        <v>0.308034725315183</v>
      </c>
    </row>
    <row r="4820" spans="1:10" ht="15" customHeight="1">
      <c r="A4820" s="15"/>
      <c r="B4820" s="2" t="s">
        <v>1113</v>
      </c>
      <c r="C4820" s="2" t="s">
        <v>18162</v>
      </c>
      <c r="D4820" s="19">
        <v>0</v>
      </c>
      <c r="F4820" s="46">
        <v>0.51339999999999997</v>
      </c>
      <c r="G4820" s="46">
        <v>0.51339999999999997</v>
      </c>
      <c r="H4820" s="46">
        <v>0.98950000000000005</v>
      </c>
      <c r="I4820" s="17">
        <v>3.73E-2</v>
      </c>
      <c r="J4820" s="4">
        <v>0.67330707704583104</v>
      </c>
    </row>
    <row r="4821" spans="1:10" ht="15" customHeight="1">
      <c r="A4821" s="15"/>
      <c r="B4821" s="2" t="s">
        <v>1114</v>
      </c>
      <c r="C4821" s="2" t="s">
        <v>18163</v>
      </c>
      <c r="D4821" s="19">
        <v>0</v>
      </c>
      <c r="F4821" s="46">
        <v>0.81054999999999999</v>
      </c>
      <c r="G4821" s="46">
        <v>0.81054999999999999</v>
      </c>
      <c r="H4821" s="46">
        <v>0.98950000000000005</v>
      </c>
      <c r="I4821" s="17">
        <v>0.63160000000000005</v>
      </c>
      <c r="J4821" s="4">
        <v>0.25307351698666503</v>
      </c>
    </row>
    <row r="4822" spans="1:10" ht="15" customHeight="1">
      <c r="A4822" s="15"/>
      <c r="B4822" s="2" t="s">
        <v>4740</v>
      </c>
      <c r="C4822" s="2" t="s">
        <v>18164</v>
      </c>
      <c r="D4822" s="19">
        <v>0</v>
      </c>
      <c r="F4822" s="46">
        <v>0.55149999999999999</v>
      </c>
      <c r="G4822" s="46">
        <v>0.56730000000000003</v>
      </c>
      <c r="H4822" s="46">
        <v>0.98950000000000005</v>
      </c>
      <c r="I4822" s="17">
        <v>8.1900000000000001E-2</v>
      </c>
      <c r="J4822" s="4">
        <v>0.47554956278674698</v>
      </c>
    </row>
    <row r="4823" spans="1:10" ht="15" customHeight="1">
      <c r="A4823" s="15"/>
      <c r="B4823" s="2" t="s">
        <v>18165</v>
      </c>
      <c r="C4823" s="2" t="s">
        <v>18166</v>
      </c>
      <c r="D4823" s="19">
        <v>0</v>
      </c>
      <c r="F4823" s="46">
        <v>0.65859999999999996</v>
      </c>
      <c r="G4823" s="46">
        <v>0.78149999999999997</v>
      </c>
      <c r="H4823" s="46">
        <v>0.98950000000000005</v>
      </c>
      <c r="I4823" s="17">
        <v>8.1900000000000001E-2</v>
      </c>
      <c r="J4823" s="4">
        <v>0.39714334943443302</v>
      </c>
    </row>
    <row r="4824" spans="1:10" ht="15" customHeight="1">
      <c r="A4824" s="15"/>
      <c r="B4824" s="2" t="s">
        <v>6193</v>
      </c>
      <c r="C4824" s="2" t="s">
        <v>18167</v>
      </c>
      <c r="D4824" s="19">
        <v>0</v>
      </c>
      <c r="F4824" s="46">
        <v>0.63944999999999996</v>
      </c>
      <c r="G4824" s="46">
        <v>0.74319999999999997</v>
      </c>
      <c r="H4824" s="46">
        <v>0.98950000000000005</v>
      </c>
      <c r="I4824" s="17">
        <v>8.1900000000000001E-2</v>
      </c>
      <c r="J4824" s="4">
        <v>0.39133857037949499</v>
      </c>
    </row>
    <row r="4825" spans="1:10" ht="15" customHeight="1">
      <c r="A4825" s="15"/>
      <c r="B4825" s="2" t="s">
        <v>1115</v>
      </c>
      <c r="C4825" s="2" t="s">
        <v>18168</v>
      </c>
      <c r="D4825" s="19">
        <v>0</v>
      </c>
      <c r="F4825" s="46">
        <v>0.52505000000000002</v>
      </c>
      <c r="G4825" s="46">
        <v>0.52505000000000002</v>
      </c>
      <c r="H4825" s="46">
        <v>0.98950000000000005</v>
      </c>
      <c r="I4825" s="17">
        <v>6.0600000000000001E-2</v>
      </c>
      <c r="J4825" s="4">
        <v>0.65683148904418398</v>
      </c>
    </row>
    <row r="4826" spans="1:10" ht="15" customHeight="1">
      <c r="A4826" s="15"/>
      <c r="B4826" s="2" t="s">
        <v>4741</v>
      </c>
      <c r="C4826" s="2" t="s">
        <v>18169</v>
      </c>
      <c r="D4826" s="19">
        <v>0</v>
      </c>
      <c r="F4826" s="46">
        <v>0.48782500000000001</v>
      </c>
      <c r="G4826" s="46">
        <v>0.43995000000000001</v>
      </c>
      <c r="H4826" s="46">
        <v>0.98950000000000005</v>
      </c>
      <c r="I4826" s="17">
        <v>8.1900000000000001E-2</v>
      </c>
      <c r="J4826" s="4">
        <v>0.44281387643869802</v>
      </c>
    </row>
    <row r="4827" spans="1:10" ht="15" customHeight="1">
      <c r="A4827" s="15"/>
      <c r="B4827" s="2" t="s">
        <v>6194</v>
      </c>
      <c r="C4827" s="2" t="s">
        <v>18170</v>
      </c>
      <c r="D4827" s="19">
        <v>0</v>
      </c>
      <c r="F4827" s="46">
        <v>0.55517499999999997</v>
      </c>
      <c r="G4827" s="46">
        <v>0.57015000000000005</v>
      </c>
      <c r="H4827" s="46">
        <v>0.99850000000000005</v>
      </c>
      <c r="I4827" s="17">
        <v>8.1900000000000001E-2</v>
      </c>
      <c r="J4827" s="4">
        <v>0.507504885854971</v>
      </c>
    </row>
    <row r="4828" spans="1:10" ht="15" customHeight="1">
      <c r="A4828" s="15"/>
      <c r="B4828" s="2" t="s">
        <v>1116</v>
      </c>
      <c r="C4828" s="2" t="s">
        <v>18171</v>
      </c>
      <c r="D4828" s="19">
        <v>0</v>
      </c>
      <c r="F4828" s="46">
        <v>0.51649999999999996</v>
      </c>
      <c r="G4828" s="46">
        <v>0.51649999999999996</v>
      </c>
      <c r="H4828" s="46">
        <v>0.98950000000000005</v>
      </c>
      <c r="I4828" s="17">
        <v>4.3499999999999997E-2</v>
      </c>
      <c r="J4828" s="4">
        <v>0.66892301500247398</v>
      </c>
    </row>
    <row r="4829" spans="1:10" ht="15" customHeight="1">
      <c r="A4829" s="15"/>
      <c r="B4829" s="2" t="s">
        <v>1117</v>
      </c>
      <c r="C4829" s="2" t="s">
        <v>18172</v>
      </c>
      <c r="D4829" s="19">
        <v>0</v>
      </c>
      <c r="F4829" s="46">
        <v>0.99475000000000002</v>
      </c>
      <c r="G4829" s="46">
        <v>0.99475000000000002</v>
      </c>
      <c r="H4829" s="46">
        <v>1</v>
      </c>
      <c r="I4829" s="17">
        <v>0.98950000000000005</v>
      </c>
      <c r="J4829" s="4">
        <v>7.4246212024587201E-3</v>
      </c>
    </row>
    <row r="4830" spans="1:10" ht="15" customHeight="1">
      <c r="A4830" s="15"/>
      <c r="B4830" s="2" t="s">
        <v>3017</v>
      </c>
      <c r="C4830" s="2" t="s">
        <v>18173</v>
      </c>
      <c r="D4830" s="19">
        <v>0</v>
      </c>
      <c r="F4830" s="46">
        <v>0.60209999999999997</v>
      </c>
      <c r="G4830" s="46">
        <v>0.60229999999999995</v>
      </c>
      <c r="H4830" s="46">
        <v>0.98950000000000005</v>
      </c>
      <c r="I4830" s="17">
        <v>0.24859999999999999</v>
      </c>
      <c r="J4830" s="4">
        <v>0.30167019740106898</v>
      </c>
    </row>
    <row r="4831" spans="1:10" ht="15" customHeight="1">
      <c r="A4831" s="15"/>
      <c r="B4831" s="2" t="s">
        <v>3018</v>
      </c>
      <c r="C4831" s="2" t="s">
        <v>18174</v>
      </c>
      <c r="D4831" s="19">
        <v>0</v>
      </c>
      <c r="F4831" s="46">
        <v>0.73427500000000001</v>
      </c>
      <c r="G4831" s="46">
        <v>0.77275000000000005</v>
      </c>
      <c r="H4831" s="46">
        <v>0.98950000000000005</v>
      </c>
      <c r="I4831" s="17">
        <v>0.40210000000000001</v>
      </c>
      <c r="J4831" s="4">
        <v>0.24554951130067401</v>
      </c>
    </row>
    <row r="4832" spans="1:10" ht="15" customHeight="1">
      <c r="A4832" s="15"/>
      <c r="B4832" s="2" t="s">
        <v>1118</v>
      </c>
      <c r="C4832" s="2" t="s">
        <v>18175</v>
      </c>
      <c r="D4832" s="19">
        <v>0</v>
      </c>
      <c r="F4832" s="46">
        <v>0.91139999999999999</v>
      </c>
      <c r="G4832" s="46">
        <v>0.91139999999999999</v>
      </c>
      <c r="H4832" s="46">
        <v>0.98950000000000005</v>
      </c>
      <c r="I4832" s="17">
        <v>0.83330000000000004</v>
      </c>
      <c r="J4832" s="4">
        <v>0.110450079221339</v>
      </c>
    </row>
    <row r="4833" spans="1:10" ht="15" customHeight="1">
      <c r="A4833" s="15"/>
      <c r="B4833" s="2" t="s">
        <v>18176</v>
      </c>
      <c r="C4833" s="2" t="s">
        <v>18177</v>
      </c>
      <c r="D4833" s="19">
        <v>0</v>
      </c>
      <c r="F4833" s="46">
        <v>0.74897499999999995</v>
      </c>
      <c r="G4833" s="46">
        <v>0.92959999999999998</v>
      </c>
      <c r="H4833" s="46">
        <v>1</v>
      </c>
      <c r="I4833" s="17">
        <v>0.13669999999999999</v>
      </c>
      <c r="J4833" s="4">
        <v>0.412440309822727</v>
      </c>
    </row>
    <row r="4834" spans="1:10" ht="15" customHeight="1">
      <c r="A4834" s="15"/>
      <c r="B4834" s="2" t="s">
        <v>1119</v>
      </c>
      <c r="C4834" s="2" t="s">
        <v>18178</v>
      </c>
      <c r="D4834" s="19">
        <v>0</v>
      </c>
      <c r="F4834" s="46">
        <v>0.83225000000000005</v>
      </c>
      <c r="G4834" s="46">
        <v>0.83225000000000005</v>
      </c>
      <c r="H4834" s="46">
        <v>0.98950000000000005</v>
      </c>
      <c r="I4834" s="17">
        <v>0.67500000000000004</v>
      </c>
      <c r="J4834" s="4">
        <v>0.22238508268316901</v>
      </c>
    </row>
    <row r="4835" spans="1:10" ht="15" customHeight="1">
      <c r="A4835" s="15"/>
      <c r="B4835" s="2" t="s">
        <v>6195</v>
      </c>
      <c r="C4835" s="2" t="s">
        <v>18179</v>
      </c>
      <c r="D4835" s="19">
        <v>0</v>
      </c>
      <c r="F4835" s="46">
        <v>0.53639999999999999</v>
      </c>
      <c r="G4835" s="46">
        <v>0.53639999999999999</v>
      </c>
      <c r="H4835" s="46">
        <v>0.98950000000000005</v>
      </c>
      <c r="I4835" s="17">
        <v>8.3299999999999999E-2</v>
      </c>
      <c r="J4835" s="4">
        <v>0.64078016511124902</v>
      </c>
    </row>
    <row r="4836" spans="1:10" ht="15" customHeight="1">
      <c r="A4836" s="15"/>
      <c r="B4836" s="2" t="s">
        <v>3019</v>
      </c>
      <c r="C4836" s="2" t="s">
        <v>18180</v>
      </c>
      <c r="D4836" s="19">
        <v>0</v>
      </c>
      <c r="F4836" s="46">
        <v>0.67842499999999994</v>
      </c>
      <c r="G4836" s="46">
        <v>0.58284999999999998</v>
      </c>
      <c r="H4836" s="46">
        <v>0.98950000000000005</v>
      </c>
      <c r="I4836" s="17">
        <v>0.5585</v>
      </c>
      <c r="J4836" s="4">
        <v>0.20807366283762699</v>
      </c>
    </row>
    <row r="4837" spans="1:10" ht="15" customHeight="1">
      <c r="A4837" s="15"/>
      <c r="B4837" s="2" t="s">
        <v>3860</v>
      </c>
      <c r="C4837" s="2" t="s">
        <v>18181</v>
      </c>
      <c r="D4837" s="19">
        <v>0</v>
      </c>
      <c r="F4837" s="46">
        <v>0.83787500000000004</v>
      </c>
      <c r="G4837" s="46">
        <v>0.83314999999999995</v>
      </c>
      <c r="H4837" s="46">
        <v>0.98950000000000005</v>
      </c>
      <c r="I4837" s="17">
        <v>0.69569999999999999</v>
      </c>
      <c r="J4837" s="4">
        <v>0.144536878223748</v>
      </c>
    </row>
    <row r="4838" spans="1:10" ht="15" customHeight="1">
      <c r="A4838" s="15"/>
      <c r="B4838" s="2" t="s">
        <v>3020</v>
      </c>
      <c r="C4838" s="2" t="s">
        <v>18182</v>
      </c>
      <c r="D4838" s="19">
        <v>0</v>
      </c>
      <c r="F4838" s="46">
        <v>0.5373</v>
      </c>
      <c r="G4838" s="46">
        <v>0.5373</v>
      </c>
      <c r="H4838" s="46">
        <v>0.98950000000000005</v>
      </c>
      <c r="I4838" s="17">
        <v>8.5099999999999995E-2</v>
      </c>
      <c r="J4838" s="4">
        <v>0.63950737290511395</v>
      </c>
    </row>
    <row r="4839" spans="1:10" ht="15" customHeight="1">
      <c r="A4839" s="15"/>
      <c r="B4839" s="2" t="s">
        <v>1120</v>
      </c>
      <c r="C4839" s="2" t="s">
        <v>18183</v>
      </c>
      <c r="D4839" s="19">
        <v>0</v>
      </c>
      <c r="F4839" s="46">
        <v>0.67995000000000005</v>
      </c>
      <c r="G4839" s="46">
        <v>0.67995000000000005</v>
      </c>
      <c r="H4839" s="46">
        <v>0.98950000000000005</v>
      </c>
      <c r="I4839" s="17">
        <v>0.37040000000000001</v>
      </c>
      <c r="J4839" s="4">
        <v>0.43776980823259198</v>
      </c>
    </row>
    <row r="4840" spans="1:10" ht="15" customHeight="1">
      <c r="A4840" s="15"/>
      <c r="B4840" s="2" t="s">
        <v>1121</v>
      </c>
      <c r="C4840" s="2" t="s">
        <v>18184</v>
      </c>
      <c r="D4840" s="19">
        <v>0</v>
      </c>
      <c r="F4840" s="46">
        <v>0.54830000000000001</v>
      </c>
      <c r="G4840" s="46">
        <v>0.54830000000000001</v>
      </c>
      <c r="H4840" s="46">
        <v>0.98950000000000005</v>
      </c>
      <c r="I4840" s="17">
        <v>0.1071</v>
      </c>
      <c r="J4840" s="4">
        <v>0.62395102371901001</v>
      </c>
    </row>
    <row r="4841" spans="1:10" ht="15" customHeight="1">
      <c r="A4841" s="15"/>
      <c r="B4841" s="2" t="s">
        <v>6196</v>
      </c>
      <c r="C4841" s="2" t="s">
        <v>18185</v>
      </c>
      <c r="D4841" s="19">
        <v>0</v>
      </c>
      <c r="F4841" s="46">
        <v>0.637116666666667</v>
      </c>
      <c r="G4841" s="46">
        <v>0.75524999999999998</v>
      </c>
      <c r="H4841" s="46">
        <v>0.98950000000000005</v>
      </c>
      <c r="I4841" s="17">
        <v>0.16669999999999999</v>
      </c>
      <c r="J4841" s="4">
        <v>0.336013281979547</v>
      </c>
    </row>
    <row r="4842" spans="1:10" ht="15" customHeight="1">
      <c r="A4842" s="15"/>
      <c r="B4842" s="2" t="s">
        <v>4742</v>
      </c>
      <c r="C4842" s="2" t="s">
        <v>18186</v>
      </c>
      <c r="D4842" s="19">
        <v>0</v>
      </c>
      <c r="F4842" s="46">
        <v>0.82562500000000005</v>
      </c>
      <c r="G4842" s="46">
        <v>0.78149999999999997</v>
      </c>
      <c r="H4842" s="46">
        <v>0.98950000000000005</v>
      </c>
      <c r="I4842" s="17">
        <v>0.75</v>
      </c>
      <c r="J4842" s="4">
        <v>0.11157984809095201</v>
      </c>
    </row>
    <row r="4843" spans="1:10" ht="15" customHeight="1">
      <c r="A4843" s="15"/>
      <c r="B4843" s="2" t="s">
        <v>3491</v>
      </c>
      <c r="C4843" s="2" t="s">
        <v>18187</v>
      </c>
      <c r="D4843" s="19">
        <v>0</v>
      </c>
      <c r="F4843" s="46">
        <v>0.68225000000000002</v>
      </c>
      <c r="G4843" s="46">
        <v>0.68225000000000002</v>
      </c>
      <c r="H4843" s="46">
        <v>0.98950000000000005</v>
      </c>
      <c r="I4843" s="17">
        <v>0.375</v>
      </c>
      <c r="J4843" s="4">
        <v>0.43451711703913298</v>
      </c>
    </row>
    <row r="4844" spans="1:10" ht="15" customHeight="1">
      <c r="A4844" s="15"/>
      <c r="B4844" s="2" t="s">
        <v>3900</v>
      </c>
      <c r="C4844" s="2" t="s">
        <v>18188</v>
      </c>
      <c r="D4844" s="19">
        <v>1</v>
      </c>
      <c r="F4844" s="46">
        <v>0.72247499999999998</v>
      </c>
      <c r="G4844" s="46">
        <v>0.86250000000000004</v>
      </c>
      <c r="H4844" s="46">
        <v>0.98950000000000005</v>
      </c>
      <c r="I4844" s="17">
        <v>0.1754</v>
      </c>
      <c r="J4844" s="4">
        <v>0.38084113376402301</v>
      </c>
    </row>
    <row r="4845" spans="1:10" ht="15" customHeight="1">
      <c r="A4845" s="15"/>
      <c r="B4845" s="2" t="s">
        <v>3900</v>
      </c>
      <c r="C4845" s="2" t="s">
        <v>18188</v>
      </c>
      <c r="D4845" s="19">
        <v>2</v>
      </c>
      <c r="F4845" s="46">
        <v>0.72247499999999998</v>
      </c>
      <c r="G4845" s="46">
        <v>0.86250000000000004</v>
      </c>
      <c r="H4845" s="46">
        <v>0.98950000000000005</v>
      </c>
      <c r="I4845" s="17">
        <v>0.1754</v>
      </c>
      <c r="J4845" s="4">
        <v>0.38084113376402301</v>
      </c>
    </row>
    <row r="4846" spans="1:10" ht="15" customHeight="1">
      <c r="A4846" s="15"/>
      <c r="B4846" s="2" t="s">
        <v>18189</v>
      </c>
      <c r="C4846" s="2" t="s">
        <v>18190</v>
      </c>
      <c r="D4846" s="19">
        <v>0</v>
      </c>
      <c r="F4846" s="46">
        <v>0.62739999999999996</v>
      </c>
      <c r="G4846" s="46">
        <v>0.62739999999999996</v>
      </c>
      <c r="H4846" s="46">
        <v>0.98950000000000005</v>
      </c>
      <c r="I4846" s="17">
        <v>0.26529999999999998</v>
      </c>
      <c r="J4846" s="4">
        <v>0.512086730935298</v>
      </c>
    </row>
    <row r="4847" spans="1:10" ht="15" customHeight="1">
      <c r="A4847" s="15"/>
      <c r="B4847" s="2" t="s">
        <v>1122</v>
      </c>
      <c r="C4847" s="2" t="s">
        <v>18168</v>
      </c>
      <c r="D4847" s="19">
        <v>0</v>
      </c>
      <c r="F4847" s="46">
        <v>0.49980000000000002</v>
      </c>
      <c r="G4847" s="46">
        <v>0.49980000000000002</v>
      </c>
      <c r="H4847" s="46">
        <v>0.98950000000000005</v>
      </c>
      <c r="I4847" s="17">
        <v>1.01E-2</v>
      </c>
      <c r="J4847" s="4">
        <v>0.69254038149410502</v>
      </c>
    </row>
    <row r="4848" spans="1:10" ht="15" customHeight="1">
      <c r="A4848" s="15"/>
      <c r="B4848" s="2" t="s">
        <v>1123</v>
      </c>
      <c r="C4848" s="2" t="s">
        <v>18191</v>
      </c>
      <c r="D4848" s="19">
        <v>0</v>
      </c>
      <c r="F4848" s="46">
        <v>0.75190000000000001</v>
      </c>
      <c r="G4848" s="46">
        <v>0.75190000000000001</v>
      </c>
      <c r="H4848" s="46">
        <v>0.98950000000000005</v>
      </c>
      <c r="I4848" s="17">
        <v>0.51429999999999998</v>
      </c>
      <c r="J4848" s="4">
        <v>0.33601714241984698</v>
      </c>
    </row>
    <row r="4849" spans="1:10" ht="15" customHeight="1">
      <c r="A4849" s="15"/>
      <c r="B4849" s="2" t="s">
        <v>6197</v>
      </c>
      <c r="C4849" s="2" t="s">
        <v>18192</v>
      </c>
      <c r="D4849" s="19">
        <v>0</v>
      </c>
      <c r="F4849" s="46">
        <v>0.522725</v>
      </c>
      <c r="G4849" s="46">
        <v>0.52110000000000001</v>
      </c>
      <c r="H4849" s="46">
        <v>0.98950000000000005</v>
      </c>
      <c r="I4849" s="17">
        <v>5.9200000000000003E-2</v>
      </c>
      <c r="J4849" s="4">
        <v>0.47564713373816703</v>
      </c>
    </row>
    <row r="4850" spans="1:10" ht="15" customHeight="1">
      <c r="A4850" s="15"/>
      <c r="B4850" s="2" t="s">
        <v>3886</v>
      </c>
      <c r="C4850" s="2" t="s">
        <v>18193</v>
      </c>
      <c r="D4850" s="19">
        <v>0</v>
      </c>
      <c r="F4850" s="46">
        <v>0.537825</v>
      </c>
      <c r="G4850" s="46">
        <v>0.55130000000000001</v>
      </c>
      <c r="H4850" s="46">
        <v>0.98950000000000005</v>
      </c>
      <c r="I4850" s="17">
        <v>5.9200000000000003E-2</v>
      </c>
      <c r="J4850" s="4">
        <v>0.46148161664360998</v>
      </c>
    </row>
    <row r="4851" spans="1:10" ht="15" customHeight="1">
      <c r="A4851" s="15"/>
      <c r="B4851" s="2" t="s">
        <v>6198</v>
      </c>
      <c r="C4851" s="2" t="s">
        <v>18194</v>
      </c>
      <c r="D4851" s="19">
        <v>1</v>
      </c>
      <c r="F4851" s="46">
        <v>0.65786666666666704</v>
      </c>
      <c r="G4851" s="46">
        <v>0.87660000000000005</v>
      </c>
      <c r="H4851" s="46">
        <v>0.99850000000000005</v>
      </c>
      <c r="I4851" s="17">
        <v>5.9200000000000003E-2</v>
      </c>
      <c r="J4851" s="4">
        <v>0.43389797725579099</v>
      </c>
    </row>
    <row r="4852" spans="1:10" ht="15" customHeight="1">
      <c r="A4852" s="15"/>
      <c r="B4852" s="2" t="s">
        <v>6198</v>
      </c>
      <c r="C4852" s="2" t="s">
        <v>18195</v>
      </c>
      <c r="D4852" s="19">
        <v>2</v>
      </c>
      <c r="F4852" s="46">
        <v>0.73124999999999996</v>
      </c>
      <c r="G4852" s="46">
        <v>0.93545</v>
      </c>
      <c r="H4852" s="46">
        <v>0.99850000000000005</v>
      </c>
      <c r="I4852" s="17">
        <v>5.5599999999999997E-2</v>
      </c>
      <c r="J4852" s="4">
        <v>0.45356497880678598</v>
      </c>
    </row>
    <row r="4853" spans="1:10" ht="15" customHeight="1">
      <c r="A4853" s="15"/>
      <c r="B4853" s="2" t="s">
        <v>4743</v>
      </c>
      <c r="C4853" s="2" t="s">
        <v>18196</v>
      </c>
      <c r="D4853" s="19">
        <v>0</v>
      </c>
      <c r="F4853" s="46">
        <v>0.63472499999999998</v>
      </c>
      <c r="G4853" s="46">
        <v>0.73624999999999996</v>
      </c>
      <c r="H4853" s="46">
        <v>0.98950000000000005</v>
      </c>
      <c r="I4853" s="17">
        <v>7.6899999999999996E-2</v>
      </c>
      <c r="J4853" s="4">
        <v>0.39853318034177898</v>
      </c>
    </row>
    <row r="4854" spans="1:10" ht="15" customHeight="1">
      <c r="A4854" s="15"/>
      <c r="B4854" s="2" t="s">
        <v>1124</v>
      </c>
      <c r="C4854" s="2" t="s">
        <v>18197</v>
      </c>
      <c r="D4854" s="19">
        <v>0</v>
      </c>
      <c r="F4854" s="46">
        <v>0.87934999999999997</v>
      </c>
      <c r="G4854" s="46">
        <v>0.87934999999999997</v>
      </c>
      <c r="H4854" s="46">
        <v>0.98950000000000005</v>
      </c>
      <c r="I4854" s="17">
        <v>0.76919999999999999</v>
      </c>
      <c r="J4854" s="4">
        <v>0.15577562389539601</v>
      </c>
    </row>
    <row r="4855" spans="1:10" ht="15" customHeight="1">
      <c r="A4855" s="15"/>
      <c r="B4855" s="2" t="s">
        <v>1125</v>
      </c>
      <c r="C4855" s="2" t="s">
        <v>18198</v>
      </c>
      <c r="D4855" s="19">
        <v>0</v>
      </c>
      <c r="F4855" s="46">
        <v>0.91139999999999999</v>
      </c>
      <c r="G4855" s="46">
        <v>0.91139999999999999</v>
      </c>
      <c r="H4855" s="46">
        <v>0.98950000000000005</v>
      </c>
      <c r="I4855" s="17">
        <v>0.83330000000000004</v>
      </c>
      <c r="J4855" s="4">
        <v>0.110450079221339</v>
      </c>
    </row>
    <row r="4856" spans="1:10" ht="15" customHeight="1">
      <c r="A4856" s="15"/>
      <c r="B4856" s="2" t="s">
        <v>3021</v>
      </c>
      <c r="C4856" s="2" t="s">
        <v>18199</v>
      </c>
      <c r="D4856" s="19">
        <v>0</v>
      </c>
      <c r="F4856" s="46">
        <v>0.69355</v>
      </c>
      <c r="G4856" s="46">
        <v>0.87370000000000003</v>
      </c>
      <c r="H4856" s="46">
        <v>0.98950000000000005</v>
      </c>
      <c r="I4856" s="17">
        <v>3.73E-2</v>
      </c>
      <c r="J4856" s="4">
        <v>0.44175026504425202</v>
      </c>
    </row>
    <row r="4857" spans="1:10" ht="15" customHeight="1">
      <c r="A4857" s="15"/>
      <c r="B4857" s="2" t="s">
        <v>6199</v>
      </c>
      <c r="C4857" s="2" t="s">
        <v>18200</v>
      </c>
      <c r="D4857" s="19">
        <v>0</v>
      </c>
      <c r="F4857" s="46">
        <v>0.58735000000000004</v>
      </c>
      <c r="G4857" s="46">
        <v>0.58735000000000004</v>
      </c>
      <c r="H4857" s="46">
        <v>0.98950000000000005</v>
      </c>
      <c r="I4857" s="17">
        <v>0.1852</v>
      </c>
      <c r="J4857" s="4">
        <v>0.56872598410833997</v>
      </c>
    </row>
    <row r="4858" spans="1:10" ht="15" customHeight="1">
      <c r="A4858" s="15"/>
      <c r="B4858" s="2" t="s">
        <v>3022</v>
      </c>
      <c r="C4858" s="2" t="s">
        <v>18201</v>
      </c>
      <c r="D4858" s="19">
        <v>0</v>
      </c>
      <c r="F4858" s="46">
        <v>0.644183333333333</v>
      </c>
      <c r="G4858" s="46">
        <v>0.71519999999999995</v>
      </c>
      <c r="H4858" s="46">
        <v>0.99360000000000004</v>
      </c>
      <c r="I4858" s="17">
        <v>0.193</v>
      </c>
      <c r="J4858" s="4">
        <v>0.34864521460456999</v>
      </c>
    </row>
    <row r="4859" spans="1:10" ht="15" customHeight="1">
      <c r="A4859" s="15"/>
      <c r="B4859" s="2" t="s">
        <v>1126</v>
      </c>
      <c r="C4859" s="2" t="s">
        <v>18202</v>
      </c>
      <c r="D4859" s="19">
        <v>0</v>
      </c>
      <c r="F4859" s="46">
        <v>0.91785000000000005</v>
      </c>
      <c r="G4859" s="46">
        <v>0.91785000000000005</v>
      </c>
      <c r="H4859" s="46">
        <v>0.98950000000000005</v>
      </c>
      <c r="I4859" s="17">
        <v>0.84619999999999995</v>
      </c>
      <c r="J4859" s="4">
        <v>0.101328401744032</v>
      </c>
    </row>
    <row r="4860" spans="1:10" ht="15" customHeight="1">
      <c r="A4860" s="15"/>
      <c r="B4860" s="2" t="s">
        <v>1127</v>
      </c>
      <c r="C4860" s="2" t="s">
        <v>18203</v>
      </c>
      <c r="D4860" s="19">
        <v>0</v>
      </c>
      <c r="F4860" s="46">
        <v>0.86140000000000005</v>
      </c>
      <c r="G4860" s="46">
        <v>0.86140000000000005</v>
      </c>
      <c r="H4860" s="46">
        <v>0.98950000000000005</v>
      </c>
      <c r="I4860" s="17">
        <v>0.73329999999999995</v>
      </c>
      <c r="J4860" s="4">
        <v>0.18116075733999401</v>
      </c>
    </row>
    <row r="4861" spans="1:10" ht="15" customHeight="1">
      <c r="A4861" s="15"/>
      <c r="B4861" s="2" t="s">
        <v>6200</v>
      </c>
      <c r="C4861" s="2" t="s">
        <v>18204</v>
      </c>
      <c r="D4861" s="19">
        <v>0</v>
      </c>
      <c r="F4861" s="46">
        <v>0.67937499999999995</v>
      </c>
      <c r="G4861" s="46">
        <v>0.78210000000000002</v>
      </c>
      <c r="H4861" s="46">
        <v>0.98950000000000005</v>
      </c>
      <c r="I4861" s="17">
        <v>0.1638</v>
      </c>
      <c r="J4861" s="4">
        <v>0.35773932199298403</v>
      </c>
    </row>
    <row r="4862" spans="1:10" ht="15" customHeight="1">
      <c r="A4862" s="15"/>
      <c r="B4862" s="2" t="s">
        <v>1128</v>
      </c>
      <c r="C4862" s="2" t="s">
        <v>18205</v>
      </c>
      <c r="D4862" s="19">
        <v>0</v>
      </c>
      <c r="F4862" s="46">
        <v>0.51200000000000001</v>
      </c>
      <c r="G4862" s="46">
        <v>0.51200000000000001</v>
      </c>
      <c r="H4862" s="46">
        <v>0.98950000000000005</v>
      </c>
      <c r="I4862" s="17">
        <v>3.4500000000000003E-2</v>
      </c>
      <c r="J4862" s="4">
        <v>0.67528697603315302</v>
      </c>
    </row>
    <row r="4863" spans="1:10" ht="15" customHeight="1">
      <c r="A4863" s="15"/>
      <c r="B4863" s="2" t="s">
        <v>1129</v>
      </c>
      <c r="C4863" s="2" t="s">
        <v>18206</v>
      </c>
      <c r="D4863" s="19">
        <v>0</v>
      </c>
      <c r="F4863" s="46">
        <v>0.57809999999999995</v>
      </c>
      <c r="G4863" s="46">
        <v>0.57809999999999995</v>
      </c>
      <c r="H4863" s="46">
        <v>0.98950000000000005</v>
      </c>
      <c r="I4863" s="17">
        <v>0.16669999999999999</v>
      </c>
      <c r="J4863" s="4">
        <v>0.58180745956029101</v>
      </c>
    </row>
    <row r="4864" spans="1:10" ht="15" customHeight="1">
      <c r="A4864" s="15"/>
      <c r="B4864" s="2" t="s">
        <v>1130</v>
      </c>
      <c r="C4864" s="2" t="s">
        <v>18207</v>
      </c>
      <c r="D4864" s="19">
        <v>0</v>
      </c>
      <c r="F4864" s="46">
        <v>0.78044999999999998</v>
      </c>
      <c r="G4864" s="46">
        <v>0.78044999999999998</v>
      </c>
      <c r="H4864" s="46">
        <v>0.98950000000000005</v>
      </c>
      <c r="I4864" s="17">
        <v>0.57140000000000002</v>
      </c>
      <c r="J4864" s="4">
        <v>0.29564134521409602</v>
      </c>
    </row>
    <row r="4865" spans="1:10" ht="15" customHeight="1">
      <c r="A4865" s="15"/>
      <c r="B4865" s="2" t="s">
        <v>6201</v>
      </c>
      <c r="C4865" s="2" t="s">
        <v>18208</v>
      </c>
      <c r="D4865" s="19">
        <v>1</v>
      </c>
      <c r="F4865" s="46">
        <v>0.86007500000000003</v>
      </c>
      <c r="G4865" s="46">
        <v>0.94930000000000003</v>
      </c>
      <c r="H4865" s="46">
        <v>0.99670000000000003</v>
      </c>
      <c r="I4865" s="17">
        <v>0.54500000000000004</v>
      </c>
      <c r="J4865" s="4">
        <v>0.21377006923327699</v>
      </c>
    </row>
    <row r="4866" spans="1:10" ht="15" customHeight="1">
      <c r="A4866" s="15"/>
      <c r="B4866" s="2" t="s">
        <v>6201</v>
      </c>
      <c r="C4866" s="2" t="s">
        <v>18209</v>
      </c>
      <c r="D4866" s="19">
        <v>2</v>
      </c>
      <c r="F4866" s="46">
        <v>0.85237499999999999</v>
      </c>
      <c r="G4866" s="46">
        <v>0.93389999999999995</v>
      </c>
      <c r="H4866" s="46">
        <v>0.99670000000000003</v>
      </c>
      <c r="I4866" s="17">
        <v>0.54500000000000004</v>
      </c>
      <c r="J4866" s="4">
        <v>0.21196262838843399</v>
      </c>
    </row>
    <row r="4867" spans="1:10" ht="15" customHeight="1">
      <c r="A4867" s="15"/>
      <c r="B4867" s="2" t="s">
        <v>4744</v>
      </c>
      <c r="C4867" s="2" t="s">
        <v>18210</v>
      </c>
      <c r="D4867" s="19">
        <v>0</v>
      </c>
      <c r="F4867" s="46">
        <v>0.88242500000000001</v>
      </c>
      <c r="G4867" s="46">
        <v>0.99309999999999998</v>
      </c>
      <c r="H4867" s="46">
        <v>0.99850000000000005</v>
      </c>
      <c r="I4867" s="17">
        <v>0.54500000000000004</v>
      </c>
      <c r="J4867" s="4">
        <v>0.224983604958228</v>
      </c>
    </row>
    <row r="4868" spans="1:10" ht="15" customHeight="1">
      <c r="A4868" s="15"/>
      <c r="B4868" s="2" t="s">
        <v>6202</v>
      </c>
      <c r="C4868" s="2" t="s">
        <v>18211</v>
      </c>
      <c r="D4868" s="19">
        <v>0</v>
      </c>
      <c r="F4868" s="46">
        <v>0.83342499999999997</v>
      </c>
      <c r="G4868" s="46">
        <v>0.89600000000000002</v>
      </c>
      <c r="H4868" s="46">
        <v>0.99670000000000003</v>
      </c>
      <c r="I4868" s="17">
        <v>0.54500000000000004</v>
      </c>
      <c r="J4868" s="4">
        <v>0.212260427698303</v>
      </c>
    </row>
    <row r="4869" spans="1:10" ht="15" customHeight="1">
      <c r="A4869" s="15"/>
      <c r="B4869" s="2" t="s">
        <v>1131</v>
      </c>
      <c r="C4869" s="2" t="s">
        <v>18212</v>
      </c>
      <c r="D4869" s="19">
        <v>0</v>
      </c>
      <c r="F4869" s="46">
        <v>0.99475000000000002</v>
      </c>
      <c r="G4869" s="46">
        <v>0.99475000000000002</v>
      </c>
      <c r="H4869" s="46">
        <v>1</v>
      </c>
      <c r="I4869" s="17">
        <v>0.98950000000000005</v>
      </c>
      <c r="J4869" s="4">
        <v>7.4246212024587201E-3</v>
      </c>
    </row>
    <row r="4870" spans="1:10" ht="15" customHeight="1">
      <c r="A4870" s="15"/>
      <c r="B4870" s="2" t="s">
        <v>1132</v>
      </c>
      <c r="C4870" s="2" t="s">
        <v>18213</v>
      </c>
      <c r="D4870" s="19">
        <v>0</v>
      </c>
      <c r="F4870" s="46">
        <v>0.96845000000000003</v>
      </c>
      <c r="G4870" s="46">
        <v>0.96845000000000003</v>
      </c>
      <c r="H4870" s="46">
        <v>0.98950000000000005</v>
      </c>
      <c r="I4870" s="17">
        <v>0.94740000000000002</v>
      </c>
      <c r="J4870" s="4">
        <v>2.97691954879537E-2</v>
      </c>
    </row>
    <row r="4871" spans="1:10" ht="15" customHeight="1">
      <c r="A4871" s="15"/>
      <c r="B4871" s="2" t="s">
        <v>6203</v>
      </c>
      <c r="C4871" s="2" t="s">
        <v>18214</v>
      </c>
      <c r="D4871" s="19">
        <v>0</v>
      </c>
      <c r="F4871" s="46">
        <v>0.79742500000000005</v>
      </c>
      <c r="G4871" s="46">
        <v>0.80525000000000002</v>
      </c>
      <c r="H4871" s="46">
        <v>0.98950000000000005</v>
      </c>
      <c r="I4871" s="17">
        <v>0.5897</v>
      </c>
      <c r="J4871" s="4">
        <v>0.17489290770830801</v>
      </c>
    </row>
    <row r="4872" spans="1:10" ht="15" customHeight="1">
      <c r="A4872" s="15"/>
      <c r="B4872" s="2" t="s">
        <v>1133</v>
      </c>
      <c r="C4872" s="2" t="s">
        <v>18215</v>
      </c>
      <c r="D4872" s="19">
        <v>0</v>
      </c>
      <c r="F4872" s="46">
        <v>0.5353</v>
      </c>
      <c r="G4872" s="46">
        <v>0.5353</v>
      </c>
      <c r="H4872" s="46">
        <v>0.98950000000000005</v>
      </c>
      <c r="I4872" s="17">
        <v>8.1100000000000005E-2</v>
      </c>
      <c r="J4872" s="4">
        <v>0.64233580002986002</v>
      </c>
    </row>
    <row r="4873" spans="1:10" ht="15" customHeight="1">
      <c r="A4873" s="15"/>
      <c r="B4873" s="2" t="s">
        <v>3023</v>
      </c>
      <c r="C4873" s="2" t="s">
        <v>3023</v>
      </c>
      <c r="D4873" s="19">
        <v>0</v>
      </c>
      <c r="F4873" s="46">
        <v>0.53827499999999995</v>
      </c>
      <c r="G4873" s="46">
        <v>0.50639999999999996</v>
      </c>
      <c r="H4873" s="46">
        <v>0.98950000000000005</v>
      </c>
      <c r="I4873" s="17">
        <v>0.15079999999999999</v>
      </c>
      <c r="J4873" s="4">
        <v>0.44028964235678603</v>
      </c>
    </row>
    <row r="4874" spans="1:10" ht="15" customHeight="1">
      <c r="A4874" s="15"/>
      <c r="B4874" s="2" t="s">
        <v>1134</v>
      </c>
      <c r="C4874" s="2" t="s">
        <v>18216</v>
      </c>
      <c r="D4874" s="19">
        <v>0</v>
      </c>
      <c r="F4874" s="46">
        <v>0.64624999999999999</v>
      </c>
      <c r="G4874" s="46">
        <v>0.64624999999999999</v>
      </c>
      <c r="H4874" s="46">
        <v>0.98950000000000005</v>
      </c>
      <c r="I4874" s="17">
        <v>0.30299999999999999</v>
      </c>
      <c r="J4874" s="4">
        <v>0.485428805284565</v>
      </c>
    </row>
    <row r="4875" spans="1:10" ht="15" customHeight="1">
      <c r="A4875" s="15"/>
      <c r="B4875" s="2" t="s">
        <v>6204</v>
      </c>
      <c r="C4875" s="2" t="s">
        <v>18217</v>
      </c>
      <c r="D4875" s="19">
        <v>0</v>
      </c>
      <c r="F4875" s="46">
        <v>0.69020000000000004</v>
      </c>
      <c r="G4875" s="46">
        <v>0.87504999999999999</v>
      </c>
      <c r="H4875" s="46">
        <v>0.98950000000000005</v>
      </c>
      <c r="I4875" s="17">
        <v>2.12E-2</v>
      </c>
      <c r="J4875" s="4">
        <v>0.449259264419407</v>
      </c>
    </row>
    <row r="4876" spans="1:10" ht="15" customHeight="1">
      <c r="A4876" s="15"/>
      <c r="B4876" s="2" t="s">
        <v>6205</v>
      </c>
      <c r="C4876" s="2" t="s">
        <v>18218</v>
      </c>
      <c r="D4876" s="19">
        <v>0</v>
      </c>
      <c r="F4876" s="46">
        <v>0.67125000000000001</v>
      </c>
      <c r="G4876" s="46">
        <v>0.83714999999999995</v>
      </c>
      <c r="H4876" s="46">
        <v>0.98950000000000005</v>
      </c>
      <c r="I4876" s="17">
        <v>2.12E-2</v>
      </c>
      <c r="J4876" s="4">
        <v>0.44018743356287099</v>
      </c>
    </row>
    <row r="4877" spans="1:10" ht="15" customHeight="1">
      <c r="A4877" s="15"/>
      <c r="B4877" s="2" t="s">
        <v>1135</v>
      </c>
      <c r="C4877" s="2" t="s">
        <v>18219</v>
      </c>
      <c r="D4877" s="19">
        <v>0</v>
      </c>
      <c r="F4877" s="46">
        <v>0.99475000000000002</v>
      </c>
      <c r="G4877" s="46">
        <v>0.99475000000000002</v>
      </c>
      <c r="H4877" s="46">
        <v>1</v>
      </c>
      <c r="I4877" s="17">
        <v>0.98950000000000005</v>
      </c>
      <c r="J4877" s="4">
        <v>7.4246212024587201E-3</v>
      </c>
    </row>
    <row r="4878" spans="1:10" ht="15" customHeight="1">
      <c r="A4878" s="15"/>
      <c r="B4878" s="2" t="s">
        <v>6206</v>
      </c>
      <c r="C4878" s="2" t="s">
        <v>18220</v>
      </c>
      <c r="D4878" s="19">
        <v>0</v>
      </c>
      <c r="F4878" s="46">
        <v>0.88731666666666698</v>
      </c>
      <c r="G4878" s="46">
        <v>0.89044999999999996</v>
      </c>
      <c r="H4878" s="46">
        <v>1</v>
      </c>
      <c r="I4878" s="17">
        <v>0.74919999999999998</v>
      </c>
      <c r="J4878" s="4">
        <v>9.9822070037976399E-2</v>
      </c>
    </row>
    <row r="4879" spans="1:10" ht="15" customHeight="1">
      <c r="A4879" s="15"/>
      <c r="B4879" s="2" t="s">
        <v>3024</v>
      </c>
      <c r="C4879" s="2" t="s">
        <v>18221</v>
      </c>
      <c r="D4879" s="19">
        <v>0</v>
      </c>
      <c r="F4879" s="46">
        <v>0.783266666666667</v>
      </c>
      <c r="G4879" s="46">
        <v>0.77675000000000005</v>
      </c>
      <c r="H4879" s="46">
        <v>1</v>
      </c>
      <c r="I4879" s="17">
        <v>0.5585</v>
      </c>
      <c r="J4879" s="4">
        <v>0.18757143350378999</v>
      </c>
    </row>
    <row r="4880" spans="1:10" ht="15" customHeight="1">
      <c r="A4880" s="15"/>
      <c r="B4880" s="2" t="s">
        <v>1136</v>
      </c>
      <c r="C4880" s="2" t="s">
        <v>18222</v>
      </c>
      <c r="D4880" s="19">
        <v>0</v>
      </c>
      <c r="F4880" s="46">
        <v>0.77680000000000005</v>
      </c>
      <c r="G4880" s="46">
        <v>0.77680000000000005</v>
      </c>
      <c r="H4880" s="46">
        <v>0.98950000000000005</v>
      </c>
      <c r="I4880" s="17">
        <v>0.56410000000000005</v>
      </c>
      <c r="J4880" s="4">
        <v>0.30080322471675702</v>
      </c>
    </row>
    <row r="4881" spans="1:10" ht="15" customHeight="1">
      <c r="A4881" s="15"/>
      <c r="B4881" s="2" t="s">
        <v>6207</v>
      </c>
      <c r="C4881" s="2" t="s">
        <v>18223</v>
      </c>
      <c r="D4881" s="19">
        <v>0</v>
      </c>
      <c r="F4881" s="46">
        <v>0.70213333333333305</v>
      </c>
      <c r="G4881" s="46">
        <v>0.98950000000000005</v>
      </c>
      <c r="H4881" s="46">
        <v>0.99850000000000005</v>
      </c>
      <c r="I4881" s="17">
        <v>0.11840000000000001</v>
      </c>
      <c r="J4881" s="4">
        <v>0.50554792387402103</v>
      </c>
    </row>
    <row r="4882" spans="1:10" ht="15" customHeight="1">
      <c r="A4882" s="15"/>
      <c r="B4882" s="2" t="s">
        <v>3025</v>
      </c>
      <c r="C4882" s="2" t="s">
        <v>18224</v>
      </c>
      <c r="D4882" s="19">
        <v>0</v>
      </c>
      <c r="F4882" s="46">
        <v>0.46052500000000002</v>
      </c>
      <c r="G4882" s="46">
        <v>0.45479999999999998</v>
      </c>
      <c r="H4882" s="46">
        <v>0.93049999999999999</v>
      </c>
      <c r="I4882" s="17">
        <v>2E-3</v>
      </c>
      <c r="J4882" s="4">
        <v>0.51450274618638703</v>
      </c>
    </row>
    <row r="4883" spans="1:10" ht="15" customHeight="1">
      <c r="A4883" s="15"/>
      <c r="B4883" s="2" t="s">
        <v>1137</v>
      </c>
      <c r="C4883" s="2" t="s">
        <v>18225</v>
      </c>
      <c r="D4883" s="19">
        <v>0</v>
      </c>
      <c r="F4883" s="46">
        <v>0.96525000000000005</v>
      </c>
      <c r="G4883" s="46">
        <v>0.96525000000000005</v>
      </c>
      <c r="H4883" s="46">
        <v>1</v>
      </c>
      <c r="I4883" s="17">
        <v>0.93049999999999999</v>
      </c>
      <c r="J4883" s="4">
        <v>4.9143921292465101E-2</v>
      </c>
    </row>
    <row r="4884" spans="1:10" ht="15" customHeight="1">
      <c r="A4884" s="15"/>
      <c r="B4884" s="2" t="s">
        <v>4745</v>
      </c>
      <c r="C4884" s="2" t="s">
        <v>18226</v>
      </c>
      <c r="D4884" s="19">
        <v>0</v>
      </c>
      <c r="F4884" s="46">
        <v>0.60809999999999997</v>
      </c>
      <c r="G4884" s="46">
        <v>0.60809999999999997</v>
      </c>
      <c r="H4884" s="46">
        <v>0.93049999999999999</v>
      </c>
      <c r="I4884" s="17">
        <v>0.28570000000000001</v>
      </c>
      <c r="J4884" s="4">
        <v>0.45594245250908599</v>
      </c>
    </row>
    <row r="4885" spans="1:10" ht="15" customHeight="1">
      <c r="A4885" s="15"/>
      <c r="B4885" s="2" t="s">
        <v>18227</v>
      </c>
      <c r="C4885" s="2" t="s">
        <v>18228</v>
      </c>
      <c r="D4885" s="19">
        <v>0</v>
      </c>
      <c r="F4885" s="46">
        <v>0.64570000000000005</v>
      </c>
      <c r="G4885" s="46">
        <v>0.73914999999999997</v>
      </c>
      <c r="H4885" s="46">
        <v>0.93049999999999999</v>
      </c>
      <c r="I4885" s="17">
        <v>0.17399999999999999</v>
      </c>
      <c r="J4885" s="4">
        <v>0.32725104532555199</v>
      </c>
    </row>
    <row r="4886" spans="1:10" ht="15" customHeight="1">
      <c r="A4886" s="15"/>
      <c r="B4886" s="2" t="s">
        <v>18229</v>
      </c>
      <c r="C4886" s="2" t="s">
        <v>18230</v>
      </c>
      <c r="D4886" s="19">
        <v>0</v>
      </c>
      <c r="F4886" s="46">
        <v>0.63959999999999995</v>
      </c>
      <c r="G4886" s="46">
        <v>0.72694999999999999</v>
      </c>
      <c r="H4886" s="46">
        <v>0.93049999999999999</v>
      </c>
      <c r="I4886" s="17">
        <v>0.17399999999999999</v>
      </c>
      <c r="J4886" s="4">
        <v>0.32540044048320899</v>
      </c>
    </row>
    <row r="4887" spans="1:10" ht="15" customHeight="1">
      <c r="A4887" s="15"/>
      <c r="B4887" s="2" t="s">
        <v>3487</v>
      </c>
      <c r="C4887" s="2" t="s">
        <v>18231</v>
      </c>
      <c r="D4887" s="19">
        <v>0</v>
      </c>
      <c r="F4887" s="46">
        <v>0.71304999999999996</v>
      </c>
      <c r="G4887" s="46">
        <v>0.83984999999999999</v>
      </c>
      <c r="H4887" s="46">
        <v>0.99850000000000005</v>
      </c>
      <c r="I4887" s="17">
        <v>0.17399999999999999</v>
      </c>
      <c r="J4887" s="4">
        <v>0.37445423841461101</v>
      </c>
    </row>
    <row r="4888" spans="1:10" ht="15" customHeight="1">
      <c r="A4888" s="15"/>
      <c r="B4888" s="2" t="s">
        <v>6208</v>
      </c>
      <c r="C4888" s="2" t="s">
        <v>18232</v>
      </c>
      <c r="D4888" s="19">
        <v>0</v>
      </c>
      <c r="F4888" s="46">
        <v>0.77775000000000005</v>
      </c>
      <c r="G4888" s="46">
        <v>0.77775000000000005</v>
      </c>
      <c r="H4888" s="46">
        <v>0.93049999999999999</v>
      </c>
      <c r="I4888" s="17">
        <v>0.625</v>
      </c>
      <c r="J4888" s="4">
        <v>0.21602112165248999</v>
      </c>
    </row>
    <row r="4889" spans="1:10" ht="15" customHeight="1">
      <c r="A4889" s="15"/>
      <c r="B4889" s="2" t="s">
        <v>3026</v>
      </c>
      <c r="C4889" s="2" t="s">
        <v>18233</v>
      </c>
      <c r="D4889" s="19">
        <v>0</v>
      </c>
      <c r="F4889" s="46">
        <v>0.96525000000000005</v>
      </c>
      <c r="G4889" s="46">
        <v>0.96525000000000005</v>
      </c>
      <c r="H4889" s="46">
        <v>1</v>
      </c>
      <c r="I4889" s="17">
        <v>0.93049999999999999</v>
      </c>
      <c r="J4889" s="4">
        <v>4.9143921292465101E-2</v>
      </c>
    </row>
    <row r="4890" spans="1:10" ht="15" customHeight="1">
      <c r="A4890" s="15"/>
      <c r="B4890" s="2" t="s">
        <v>1138</v>
      </c>
      <c r="C4890" s="2" t="s">
        <v>18234</v>
      </c>
      <c r="D4890" s="19">
        <v>1</v>
      </c>
      <c r="F4890" s="46">
        <v>0.67954999999999999</v>
      </c>
      <c r="G4890" s="46">
        <v>0.67954999999999999</v>
      </c>
      <c r="H4890" s="46">
        <v>0.93049999999999999</v>
      </c>
      <c r="I4890" s="17">
        <v>0.42859999999999998</v>
      </c>
      <c r="J4890" s="4">
        <v>0.35489689347752801</v>
      </c>
    </row>
    <row r="4891" spans="1:10" ht="15" customHeight="1">
      <c r="A4891" s="15"/>
      <c r="B4891" s="2" t="s">
        <v>1138</v>
      </c>
      <c r="C4891" s="2" t="s">
        <v>18235</v>
      </c>
      <c r="D4891" s="19">
        <v>2</v>
      </c>
      <c r="F4891" s="46">
        <v>0.63990000000000002</v>
      </c>
      <c r="G4891" s="46">
        <v>0.88080000000000003</v>
      </c>
      <c r="H4891" s="46">
        <v>0.93049999999999999</v>
      </c>
      <c r="I4891" s="17">
        <v>0.1084</v>
      </c>
      <c r="J4891" s="4">
        <v>0.46096280761033198</v>
      </c>
    </row>
    <row r="4892" spans="1:10" ht="15" customHeight="1">
      <c r="A4892" s="15"/>
      <c r="B4892" s="2" t="s">
        <v>3527</v>
      </c>
      <c r="C4892" s="2" t="s">
        <v>18236</v>
      </c>
      <c r="D4892" s="19">
        <v>1</v>
      </c>
      <c r="F4892" s="46">
        <v>0.65200000000000002</v>
      </c>
      <c r="G4892" s="46">
        <v>0.88080000000000003</v>
      </c>
      <c r="H4892" s="46">
        <v>0.93049999999999999</v>
      </c>
      <c r="I4892" s="17">
        <v>0.1447</v>
      </c>
      <c r="J4892" s="4">
        <v>0.44003691890567498</v>
      </c>
    </row>
    <row r="4893" spans="1:10" ht="15" customHeight="1">
      <c r="A4893" s="15"/>
      <c r="B4893" s="2" t="s">
        <v>3527</v>
      </c>
      <c r="C4893" s="2" t="s">
        <v>18237</v>
      </c>
      <c r="D4893" s="19">
        <v>2</v>
      </c>
      <c r="F4893" s="46">
        <v>0.96525000000000005</v>
      </c>
      <c r="G4893" s="46">
        <v>0.96525000000000005</v>
      </c>
      <c r="H4893" s="46">
        <v>1</v>
      </c>
      <c r="I4893" s="17">
        <v>0.93049999999999999</v>
      </c>
      <c r="J4893" s="4">
        <v>4.9143921292465101E-2</v>
      </c>
    </row>
    <row r="4894" spans="1:10" ht="15" customHeight="1">
      <c r="A4894" s="15"/>
      <c r="B4894" s="2" t="s">
        <v>6209</v>
      </c>
      <c r="C4894" s="2" t="s">
        <v>18238</v>
      </c>
      <c r="D4894" s="19">
        <v>1</v>
      </c>
      <c r="F4894" s="46">
        <v>0.74904999999999999</v>
      </c>
      <c r="G4894" s="46">
        <v>0.87629999999999997</v>
      </c>
      <c r="H4894" s="46">
        <v>0.98280000000000001</v>
      </c>
      <c r="I4894" s="17">
        <v>0.193</v>
      </c>
      <c r="J4894" s="4">
        <v>0.29735390194177702</v>
      </c>
    </row>
    <row r="4895" spans="1:10" ht="15" customHeight="1">
      <c r="A4895" s="15"/>
      <c r="B4895" s="2" t="s">
        <v>6209</v>
      </c>
      <c r="C4895" s="2" t="s">
        <v>18239</v>
      </c>
      <c r="D4895" s="19">
        <v>2</v>
      </c>
      <c r="F4895" s="46">
        <v>0.82853333333333301</v>
      </c>
      <c r="G4895" s="46">
        <v>0.87629999999999997</v>
      </c>
      <c r="H4895" s="46">
        <v>0.98280000000000001</v>
      </c>
      <c r="I4895" s="17">
        <v>0.63539999999999996</v>
      </c>
      <c r="J4895" s="4">
        <v>0.14231249652320299</v>
      </c>
    </row>
    <row r="4896" spans="1:10" ht="15" customHeight="1">
      <c r="A4896" s="15"/>
      <c r="B4896" s="2" t="s">
        <v>18240</v>
      </c>
      <c r="C4896" s="2" t="s">
        <v>18241</v>
      </c>
      <c r="D4896" s="19">
        <v>0</v>
      </c>
      <c r="F4896" s="46">
        <v>0.63017500000000004</v>
      </c>
      <c r="G4896" s="46">
        <v>0.70420000000000005</v>
      </c>
      <c r="H4896" s="46">
        <v>0.93049999999999999</v>
      </c>
      <c r="I4896" s="17">
        <v>0.18179999999999999</v>
      </c>
      <c r="J4896" s="4">
        <v>0.32178908594502298</v>
      </c>
    </row>
    <row r="4897" spans="1:10" ht="15" customHeight="1">
      <c r="A4897" s="15"/>
      <c r="B4897" s="2" t="s">
        <v>1139</v>
      </c>
      <c r="C4897" s="2" t="s">
        <v>18242</v>
      </c>
      <c r="D4897" s="19">
        <v>0</v>
      </c>
      <c r="F4897" s="46">
        <v>0.59025000000000005</v>
      </c>
      <c r="G4897" s="46">
        <v>0.59025000000000005</v>
      </c>
      <c r="H4897" s="46">
        <v>0.93049999999999999</v>
      </c>
      <c r="I4897" s="17">
        <v>0.25</v>
      </c>
      <c r="J4897" s="4">
        <v>0.48118616459744601</v>
      </c>
    </row>
    <row r="4898" spans="1:10" ht="15" customHeight="1">
      <c r="A4898" s="15"/>
      <c r="B4898" s="2" t="s">
        <v>6210</v>
      </c>
      <c r="C4898" s="2" t="s">
        <v>18243</v>
      </c>
      <c r="D4898" s="19">
        <v>0</v>
      </c>
      <c r="F4898" s="46">
        <v>0.66159999999999997</v>
      </c>
      <c r="G4898" s="46">
        <v>0.73914999999999997</v>
      </c>
      <c r="H4898" s="46">
        <v>0.93049999999999999</v>
      </c>
      <c r="I4898" s="17">
        <v>0.23760000000000001</v>
      </c>
      <c r="J4898" s="4">
        <v>0.29682386471890498</v>
      </c>
    </row>
    <row r="4899" spans="1:10" ht="15" customHeight="1">
      <c r="A4899" s="15"/>
      <c r="B4899" s="2" t="s">
        <v>3027</v>
      </c>
      <c r="C4899" s="2" t="s">
        <v>18244</v>
      </c>
      <c r="D4899" s="19">
        <v>0</v>
      </c>
      <c r="F4899" s="46">
        <v>0.70057499999999995</v>
      </c>
      <c r="G4899" s="46">
        <v>0.71345000000000003</v>
      </c>
      <c r="H4899" s="46">
        <v>0.93049999999999999</v>
      </c>
      <c r="I4899" s="17">
        <v>0.44490000000000002</v>
      </c>
      <c r="J4899" s="4">
        <v>0.241509935958475</v>
      </c>
    </row>
    <row r="4900" spans="1:10" ht="15" customHeight="1">
      <c r="A4900" s="15"/>
      <c r="B4900" s="2" t="s">
        <v>4746</v>
      </c>
      <c r="C4900" s="2" t="s">
        <v>18245</v>
      </c>
      <c r="D4900" s="19">
        <v>0</v>
      </c>
      <c r="F4900" s="46">
        <v>0.599275</v>
      </c>
      <c r="G4900" s="46">
        <v>0.61450000000000005</v>
      </c>
      <c r="H4900" s="46">
        <v>0.93049999999999999</v>
      </c>
      <c r="I4900" s="17">
        <v>0.23760000000000001</v>
      </c>
      <c r="J4900" s="4">
        <v>0.32231992776329099</v>
      </c>
    </row>
    <row r="4901" spans="1:10" ht="15" customHeight="1">
      <c r="A4901" s="15"/>
      <c r="B4901" s="2" t="s">
        <v>3028</v>
      </c>
      <c r="C4901" s="2" t="s">
        <v>18246</v>
      </c>
      <c r="D4901" s="19">
        <v>0</v>
      </c>
      <c r="F4901" s="46">
        <v>0.72357499999999997</v>
      </c>
      <c r="G4901" s="46">
        <v>0.77910000000000001</v>
      </c>
      <c r="H4901" s="46">
        <v>0.93049999999999999</v>
      </c>
      <c r="I4901" s="17">
        <v>0.40560000000000002</v>
      </c>
      <c r="J4901" s="4">
        <v>0.24699115200076799</v>
      </c>
    </row>
    <row r="4902" spans="1:10" ht="15" customHeight="1">
      <c r="A4902" s="15"/>
      <c r="B4902" s="2" t="s">
        <v>1140</v>
      </c>
      <c r="C4902" s="2" t="s">
        <v>18247</v>
      </c>
      <c r="D4902" s="19">
        <v>0</v>
      </c>
      <c r="F4902" s="46">
        <v>0.72524999999999995</v>
      </c>
      <c r="G4902" s="46">
        <v>0.72524999999999995</v>
      </c>
      <c r="H4902" s="46">
        <v>0.93049999999999999</v>
      </c>
      <c r="I4902" s="17">
        <v>0.52</v>
      </c>
      <c r="J4902" s="4">
        <v>0.29026733367707802</v>
      </c>
    </row>
    <row r="4903" spans="1:10" ht="15" customHeight="1">
      <c r="A4903" s="15"/>
      <c r="B4903" s="2" t="s">
        <v>3029</v>
      </c>
      <c r="C4903" s="2" t="s">
        <v>18248</v>
      </c>
      <c r="D4903" s="19">
        <v>0</v>
      </c>
      <c r="F4903" s="46">
        <v>0.72177500000000006</v>
      </c>
      <c r="G4903" s="46">
        <v>0.69904999999999995</v>
      </c>
      <c r="H4903" s="46">
        <v>0.93049999999999999</v>
      </c>
      <c r="I4903" s="17">
        <v>0.5585</v>
      </c>
      <c r="J4903" s="4">
        <v>0.174775577527296</v>
      </c>
    </row>
    <row r="4904" spans="1:10" ht="15" customHeight="1">
      <c r="A4904" s="15"/>
      <c r="B4904" s="2" t="s">
        <v>18249</v>
      </c>
      <c r="C4904" s="2" t="s">
        <v>18250</v>
      </c>
      <c r="D4904" s="19">
        <v>0</v>
      </c>
      <c r="F4904" s="46">
        <v>0.72170000000000001</v>
      </c>
      <c r="G4904" s="46">
        <v>0.69889999999999997</v>
      </c>
      <c r="H4904" s="46">
        <v>0.93049999999999999</v>
      </c>
      <c r="I4904" s="17">
        <v>0.5585</v>
      </c>
      <c r="J4904" s="4">
        <v>0.174846389725382</v>
      </c>
    </row>
    <row r="4905" spans="1:10" ht="15" customHeight="1">
      <c r="A4905" s="15"/>
      <c r="B4905" s="2" t="s">
        <v>1141</v>
      </c>
      <c r="C4905" s="2" t="s">
        <v>18251</v>
      </c>
      <c r="D4905" s="19">
        <v>0</v>
      </c>
      <c r="F4905" s="46">
        <v>0.71525000000000005</v>
      </c>
      <c r="G4905" s="46">
        <v>0.71525000000000005</v>
      </c>
      <c r="H4905" s="46">
        <v>0.93049999999999999</v>
      </c>
      <c r="I4905" s="17">
        <v>0.5</v>
      </c>
      <c r="J4905" s="4">
        <v>0.30440946930080898</v>
      </c>
    </row>
    <row r="4906" spans="1:10" ht="15" customHeight="1">
      <c r="A4906" s="15"/>
      <c r="B4906" s="2" t="s">
        <v>6211</v>
      </c>
      <c r="C4906" s="2" t="s">
        <v>18252</v>
      </c>
      <c r="D4906" s="19">
        <v>0</v>
      </c>
      <c r="F4906" s="46">
        <v>0.96525000000000005</v>
      </c>
      <c r="G4906" s="46">
        <v>0.96525000000000005</v>
      </c>
      <c r="H4906" s="46">
        <v>1</v>
      </c>
      <c r="I4906" s="17">
        <v>0.93049999999999999</v>
      </c>
      <c r="J4906" s="4">
        <v>4.9143921292465101E-2</v>
      </c>
    </row>
    <row r="4907" spans="1:10" ht="15" customHeight="1">
      <c r="A4907" s="15"/>
      <c r="B4907" s="2" t="s">
        <v>4747</v>
      </c>
      <c r="C4907" s="2" t="s">
        <v>18253</v>
      </c>
      <c r="D4907" s="19">
        <v>0</v>
      </c>
      <c r="F4907" s="46">
        <v>0.72165999999999997</v>
      </c>
      <c r="G4907" s="46">
        <v>0.88080000000000003</v>
      </c>
      <c r="H4907" s="46">
        <v>0.93049999999999999</v>
      </c>
      <c r="I4907" s="17">
        <v>0.34970000000000001</v>
      </c>
      <c r="J4907" s="4">
        <v>0.25351132716310698</v>
      </c>
    </row>
    <row r="4908" spans="1:10" ht="15" customHeight="1">
      <c r="A4908" s="15"/>
      <c r="B4908" s="2" t="s">
        <v>1142</v>
      </c>
      <c r="C4908" s="2" t="s">
        <v>18254</v>
      </c>
      <c r="D4908" s="19">
        <v>0</v>
      </c>
      <c r="F4908" s="46">
        <v>0.93400000000000005</v>
      </c>
      <c r="G4908" s="46">
        <v>0.93400000000000005</v>
      </c>
      <c r="H4908" s="46">
        <v>0.9375</v>
      </c>
      <c r="I4908" s="17">
        <v>0.93049999999999999</v>
      </c>
      <c r="J4908" s="4">
        <v>4.9497474683058403E-3</v>
      </c>
    </row>
    <row r="4909" spans="1:10" ht="15" customHeight="1">
      <c r="A4909" s="15"/>
      <c r="B4909" s="2" t="s">
        <v>9298</v>
      </c>
      <c r="C4909" s="2" t="s">
        <v>18255</v>
      </c>
      <c r="D4909" s="19">
        <v>0</v>
      </c>
      <c r="F4909" s="46">
        <v>0.65334999999999999</v>
      </c>
      <c r="G4909" s="46">
        <v>0.73460000000000003</v>
      </c>
      <c r="H4909" s="46">
        <v>0.93049999999999999</v>
      </c>
      <c r="I4909" s="17">
        <v>0.2137</v>
      </c>
      <c r="J4909" s="4">
        <v>0.31226494626625401</v>
      </c>
    </row>
    <row r="4910" spans="1:10" ht="15" customHeight="1">
      <c r="A4910" s="15"/>
      <c r="B4910" s="2" t="s">
        <v>9299</v>
      </c>
      <c r="C4910" s="2" t="s">
        <v>18256</v>
      </c>
      <c r="D4910" s="19">
        <v>0</v>
      </c>
      <c r="F4910" s="46">
        <v>0.47510000000000002</v>
      </c>
      <c r="G4910" s="46">
        <v>0.43075000000000002</v>
      </c>
      <c r="H4910" s="46">
        <v>0.93049999999999999</v>
      </c>
      <c r="I4910" s="17">
        <v>0.1084</v>
      </c>
      <c r="J4910" s="4">
        <v>0.42763407254333702</v>
      </c>
    </row>
    <row r="4911" spans="1:10" ht="15" customHeight="1">
      <c r="A4911" s="15"/>
      <c r="B4911" s="2" t="s">
        <v>9300</v>
      </c>
      <c r="C4911" s="2" t="s">
        <v>18257</v>
      </c>
      <c r="D4911" s="19">
        <v>0</v>
      </c>
      <c r="F4911" s="46">
        <v>0.64862500000000001</v>
      </c>
      <c r="G4911" s="46">
        <v>0.77585000000000004</v>
      </c>
      <c r="H4911" s="46">
        <v>0.93049999999999999</v>
      </c>
      <c r="I4911" s="17">
        <v>0.1123</v>
      </c>
      <c r="J4911" s="4">
        <v>0.36555476903833001</v>
      </c>
    </row>
    <row r="4912" spans="1:10" ht="15" customHeight="1">
      <c r="A4912" s="15"/>
      <c r="B4912" s="2" t="s">
        <v>9301</v>
      </c>
      <c r="C4912" s="2" t="s">
        <v>17846</v>
      </c>
      <c r="D4912" s="19">
        <v>0</v>
      </c>
      <c r="F4912" s="46">
        <v>0.4723</v>
      </c>
      <c r="G4912" s="46">
        <v>0.4723</v>
      </c>
      <c r="H4912" s="46">
        <v>0.93049999999999999</v>
      </c>
      <c r="I4912" s="17">
        <v>1.41E-2</v>
      </c>
      <c r="J4912" s="4">
        <v>0.64799265427935204</v>
      </c>
    </row>
    <row r="4913" spans="1:10" ht="15" customHeight="1">
      <c r="A4913" s="15"/>
      <c r="B4913" s="2" t="s">
        <v>9302</v>
      </c>
      <c r="C4913" s="2" t="s">
        <v>18258</v>
      </c>
      <c r="D4913" s="19">
        <v>0</v>
      </c>
      <c r="F4913" s="46">
        <v>0.60524</v>
      </c>
      <c r="G4913" s="46">
        <v>0.77300000000000002</v>
      </c>
      <c r="H4913" s="46">
        <v>0.93049999999999999</v>
      </c>
      <c r="I4913" s="17">
        <v>0.2586</v>
      </c>
      <c r="J4913" s="4">
        <v>0.31518698101285803</v>
      </c>
    </row>
    <row r="4914" spans="1:10" ht="15" customHeight="1">
      <c r="A4914" s="15"/>
      <c r="B4914" s="2" t="s">
        <v>9303</v>
      </c>
      <c r="C4914" s="2" t="s">
        <v>18259</v>
      </c>
      <c r="D4914" s="19">
        <v>0</v>
      </c>
      <c r="F4914" s="46">
        <v>0.46437499999999998</v>
      </c>
      <c r="G4914" s="46">
        <v>0.45014999999999999</v>
      </c>
      <c r="H4914" s="46">
        <v>0.93049999999999999</v>
      </c>
      <c r="I4914" s="17">
        <v>2.6700000000000002E-2</v>
      </c>
      <c r="J4914" s="4">
        <v>0.44791028398553201</v>
      </c>
    </row>
    <row r="4915" spans="1:10" ht="15" customHeight="1">
      <c r="A4915" s="15"/>
      <c r="B4915" s="2" t="s">
        <v>9304</v>
      </c>
      <c r="C4915" s="2" t="s">
        <v>18260</v>
      </c>
      <c r="D4915" s="19">
        <v>0</v>
      </c>
      <c r="F4915" s="46">
        <v>0.49362499999999998</v>
      </c>
      <c r="G4915" s="46">
        <v>0.51060000000000005</v>
      </c>
      <c r="H4915" s="46">
        <v>0.93049999999999999</v>
      </c>
      <c r="I4915" s="17">
        <v>2.2800000000000001E-2</v>
      </c>
      <c r="J4915" s="4">
        <v>0.47892154106909801</v>
      </c>
    </row>
    <row r="4916" spans="1:10" ht="15" customHeight="1">
      <c r="A4916" s="15"/>
      <c r="B4916" s="2" t="s">
        <v>9305</v>
      </c>
      <c r="C4916" s="2" t="s">
        <v>18261</v>
      </c>
      <c r="D4916" s="19">
        <v>0</v>
      </c>
      <c r="F4916" s="46">
        <v>0.73224999999999996</v>
      </c>
      <c r="G4916" s="46">
        <v>0.90595000000000003</v>
      </c>
      <c r="H4916" s="46">
        <v>0.97729999999999995</v>
      </c>
      <c r="I4916" s="17">
        <v>0.13980000000000001</v>
      </c>
      <c r="J4916" s="4">
        <v>0.39690271268074401</v>
      </c>
    </row>
    <row r="4917" spans="1:10" ht="15" customHeight="1">
      <c r="A4917" s="15"/>
      <c r="B4917" s="2" t="s">
        <v>9306</v>
      </c>
      <c r="C4917" s="2" t="s">
        <v>18262</v>
      </c>
      <c r="D4917" s="19">
        <v>0</v>
      </c>
      <c r="F4917" s="46">
        <v>0.50896666666666701</v>
      </c>
      <c r="G4917" s="46">
        <v>0.52939999999999998</v>
      </c>
      <c r="H4917" s="46">
        <v>0.93049999999999999</v>
      </c>
      <c r="I4917" s="17">
        <v>4.3299999999999998E-2</v>
      </c>
      <c r="J4917" s="4">
        <v>0.37678693006348701</v>
      </c>
    </row>
    <row r="4918" spans="1:10" ht="15" customHeight="1">
      <c r="A4918" s="15"/>
      <c r="B4918" s="2" t="s">
        <v>9307</v>
      </c>
      <c r="C4918" s="2" t="s">
        <v>18263</v>
      </c>
      <c r="D4918" s="19">
        <v>0</v>
      </c>
      <c r="F4918" s="46">
        <v>0.58303333333333296</v>
      </c>
      <c r="G4918" s="46">
        <v>0.80249999999999999</v>
      </c>
      <c r="H4918" s="46">
        <v>0.93049999999999999</v>
      </c>
      <c r="I4918" s="17">
        <v>1.61E-2</v>
      </c>
      <c r="J4918" s="4">
        <v>0.495132359408404</v>
      </c>
    </row>
    <row r="4919" spans="1:10" ht="15" customHeight="1">
      <c r="A4919" s="15"/>
      <c r="B4919" s="2" t="s">
        <v>9308</v>
      </c>
      <c r="C4919" s="2" t="s">
        <v>18264</v>
      </c>
      <c r="D4919" s="19">
        <v>0</v>
      </c>
      <c r="F4919" s="46">
        <v>0.69984999999999997</v>
      </c>
      <c r="G4919" s="46">
        <v>0.82979999999999998</v>
      </c>
      <c r="H4919" s="46">
        <v>1</v>
      </c>
      <c r="I4919" s="17">
        <v>0.13980000000000001</v>
      </c>
      <c r="J4919" s="4">
        <v>0.39064093060848898</v>
      </c>
    </row>
    <row r="4920" spans="1:10" ht="15" customHeight="1">
      <c r="A4920" s="15"/>
      <c r="B4920" s="2" t="s">
        <v>9309</v>
      </c>
      <c r="C4920" s="2" t="s">
        <v>18265</v>
      </c>
      <c r="D4920" s="19">
        <v>0</v>
      </c>
      <c r="F4920" s="46">
        <v>0.82387500000000002</v>
      </c>
      <c r="G4920" s="46">
        <v>0.79600000000000004</v>
      </c>
      <c r="H4920" s="46">
        <v>0.93049999999999999</v>
      </c>
      <c r="I4920" s="17">
        <v>0.77300000000000002</v>
      </c>
      <c r="J4920" s="4">
        <v>7.2101057551189895E-2</v>
      </c>
    </row>
    <row r="4921" spans="1:10" ht="15" customHeight="1">
      <c r="A4921" s="15"/>
      <c r="B4921" s="2" t="s">
        <v>9310</v>
      </c>
      <c r="C4921" s="2" t="s">
        <v>18266</v>
      </c>
      <c r="D4921" s="19">
        <v>0</v>
      </c>
      <c r="F4921" s="46">
        <v>0.89380000000000004</v>
      </c>
      <c r="G4921" s="46">
        <v>0.89380000000000004</v>
      </c>
      <c r="H4921" s="46">
        <v>0.93049999999999999</v>
      </c>
      <c r="I4921" s="17">
        <v>0.85709999999999997</v>
      </c>
      <c r="J4921" s="4">
        <v>5.19016377390926E-2</v>
      </c>
    </row>
    <row r="4922" spans="1:10" ht="15" customHeight="1">
      <c r="A4922" s="15"/>
      <c r="B4922" s="2" t="s">
        <v>9311</v>
      </c>
      <c r="C4922" s="2" t="s">
        <v>18267</v>
      </c>
      <c r="D4922" s="19">
        <v>0</v>
      </c>
      <c r="F4922" s="46">
        <v>0.73799999999999999</v>
      </c>
      <c r="G4922" s="46">
        <v>0.73799999999999999</v>
      </c>
      <c r="H4922" s="46">
        <v>0.93049999999999999</v>
      </c>
      <c r="I4922" s="17">
        <v>0.54549999999999998</v>
      </c>
      <c r="J4922" s="4">
        <v>0.27223611075682103</v>
      </c>
    </row>
    <row r="4923" spans="1:10" ht="15" customHeight="1">
      <c r="A4923" s="15"/>
      <c r="B4923" s="2" t="s">
        <v>9312</v>
      </c>
      <c r="C4923" s="2" t="s">
        <v>18268</v>
      </c>
      <c r="D4923" s="19">
        <v>0</v>
      </c>
      <c r="F4923" s="46">
        <v>0.66807499999999997</v>
      </c>
      <c r="G4923" s="46">
        <v>0.77585000000000004</v>
      </c>
      <c r="H4923" s="46">
        <v>0.93049999999999999</v>
      </c>
      <c r="I4923" s="17">
        <v>0.19009999999999999</v>
      </c>
      <c r="J4923" s="4">
        <v>0.32760663785501498</v>
      </c>
    </row>
    <row r="4924" spans="1:10" ht="15" customHeight="1">
      <c r="A4924" s="15"/>
      <c r="B4924" s="2" t="s">
        <v>9313</v>
      </c>
      <c r="C4924" s="2" t="s">
        <v>18269</v>
      </c>
      <c r="D4924" s="19">
        <v>0</v>
      </c>
      <c r="F4924" s="46">
        <v>0.56087500000000001</v>
      </c>
      <c r="G4924" s="46">
        <v>0.63485000000000003</v>
      </c>
      <c r="H4924" s="46">
        <v>0.93049999999999999</v>
      </c>
      <c r="I4924" s="17">
        <v>4.3299999999999998E-2</v>
      </c>
      <c r="J4924" s="4">
        <v>0.42286086265658002</v>
      </c>
    </row>
    <row r="4925" spans="1:10" ht="15" customHeight="1">
      <c r="A4925" s="15"/>
      <c r="B4925" s="2" t="s">
        <v>9314</v>
      </c>
      <c r="C4925" s="2" t="s">
        <v>18270</v>
      </c>
      <c r="D4925" s="19">
        <v>0</v>
      </c>
      <c r="F4925" s="46">
        <v>0.66525000000000001</v>
      </c>
      <c r="G4925" s="46">
        <v>0.66525000000000001</v>
      </c>
      <c r="H4925" s="46">
        <v>0.93049999999999999</v>
      </c>
      <c r="I4925" s="17">
        <v>0.4</v>
      </c>
      <c r="J4925" s="4">
        <v>0.37512014741946298</v>
      </c>
    </row>
    <row r="4926" spans="1:10" ht="15" customHeight="1">
      <c r="A4926" s="15"/>
      <c r="B4926" s="2" t="s">
        <v>9315</v>
      </c>
      <c r="C4926" s="2" t="s">
        <v>18271</v>
      </c>
      <c r="D4926" s="19">
        <v>0</v>
      </c>
      <c r="F4926" s="46">
        <v>0.555483333333333</v>
      </c>
      <c r="G4926" s="46">
        <v>0.59704999999999997</v>
      </c>
      <c r="H4926" s="46">
        <v>0.93049999999999999</v>
      </c>
      <c r="I4926" s="17">
        <v>5.2299999999999999E-2</v>
      </c>
      <c r="J4926" s="4">
        <v>0.35459918452622902</v>
      </c>
    </row>
    <row r="4927" spans="1:10" ht="15" customHeight="1">
      <c r="A4927" s="15"/>
      <c r="B4927" s="2" t="s">
        <v>9316</v>
      </c>
      <c r="C4927" s="2" t="s">
        <v>18272</v>
      </c>
      <c r="D4927" s="19">
        <v>0</v>
      </c>
      <c r="F4927" s="46">
        <v>0.63362499999999999</v>
      </c>
      <c r="G4927" s="46">
        <v>0.77585000000000004</v>
      </c>
      <c r="H4927" s="46">
        <v>0.93049999999999999</v>
      </c>
      <c r="I4927" s="17">
        <v>5.2299999999999999E-2</v>
      </c>
      <c r="J4927" s="4">
        <v>0.39494719794760702</v>
      </c>
    </row>
    <row r="4928" spans="1:10" ht="15" customHeight="1">
      <c r="A4928" s="15"/>
      <c r="B4928" s="2" t="s">
        <v>9317</v>
      </c>
      <c r="C4928" s="2" t="s">
        <v>18273</v>
      </c>
      <c r="D4928" s="19">
        <v>0</v>
      </c>
      <c r="F4928" s="46">
        <v>0.94804999999999995</v>
      </c>
      <c r="G4928" s="46">
        <v>0.94804999999999995</v>
      </c>
      <c r="H4928" s="46">
        <v>1</v>
      </c>
      <c r="I4928" s="17">
        <v>0.89610000000000001</v>
      </c>
      <c r="J4928" s="4">
        <v>7.34683945652823E-2</v>
      </c>
    </row>
    <row r="4929" spans="1:10" ht="15" customHeight="1">
      <c r="A4929" s="15"/>
      <c r="B4929" s="2" t="s">
        <v>9318</v>
      </c>
      <c r="C4929" s="2" t="s">
        <v>18274</v>
      </c>
      <c r="D4929" s="19">
        <v>0</v>
      </c>
      <c r="F4929" s="46">
        <v>0.61062000000000005</v>
      </c>
      <c r="G4929" s="46">
        <v>0.80430000000000001</v>
      </c>
      <c r="H4929" s="46">
        <v>0.96970000000000001</v>
      </c>
      <c r="I4929" s="17">
        <v>0.1084</v>
      </c>
      <c r="J4929" s="4">
        <v>0.39149827202683801</v>
      </c>
    </row>
    <row r="4930" spans="1:10" ht="15" customHeight="1">
      <c r="A4930" s="15"/>
      <c r="B4930" s="2" t="s">
        <v>9319</v>
      </c>
      <c r="C4930" s="2" t="s">
        <v>18275</v>
      </c>
      <c r="D4930" s="19">
        <v>0</v>
      </c>
      <c r="F4930" s="46">
        <v>0.94804999999999995</v>
      </c>
      <c r="G4930" s="46">
        <v>0.94804999999999995</v>
      </c>
      <c r="H4930" s="46">
        <v>1</v>
      </c>
      <c r="I4930" s="17">
        <v>0.89610000000000001</v>
      </c>
      <c r="J4930" s="4">
        <v>7.34683945652823E-2</v>
      </c>
    </row>
    <row r="4931" spans="1:10" ht="15" customHeight="1">
      <c r="A4931" s="15"/>
      <c r="B4931" s="2" t="s">
        <v>9320</v>
      </c>
      <c r="C4931" s="2" t="s">
        <v>9321</v>
      </c>
      <c r="D4931" s="19">
        <v>0</v>
      </c>
      <c r="F4931" s="46">
        <v>0.69757499999999995</v>
      </c>
      <c r="G4931" s="46">
        <v>0.85570000000000002</v>
      </c>
      <c r="H4931" s="46">
        <v>0.9012</v>
      </c>
      <c r="I4931" s="17">
        <v>0.1777</v>
      </c>
      <c r="J4931" s="4">
        <v>0.34880964603443299</v>
      </c>
    </row>
    <row r="4932" spans="1:10" ht="15" customHeight="1">
      <c r="A4932" s="15"/>
      <c r="B4932" s="2" t="s">
        <v>9321</v>
      </c>
      <c r="C4932" s="2" t="s">
        <v>18276</v>
      </c>
      <c r="D4932" s="19">
        <v>0</v>
      </c>
      <c r="F4932" s="46">
        <v>0.91234999999999999</v>
      </c>
      <c r="G4932" s="46">
        <v>0.91234999999999999</v>
      </c>
      <c r="H4932" s="46">
        <v>0.92859999999999998</v>
      </c>
      <c r="I4932" s="17">
        <v>0.89610000000000001</v>
      </c>
      <c r="J4932" s="4">
        <v>2.29809703885628E-2</v>
      </c>
    </row>
    <row r="4933" spans="1:10" ht="15" customHeight="1">
      <c r="A4933" s="15"/>
      <c r="B4933" s="2" t="s">
        <v>9322</v>
      </c>
      <c r="C4933" s="2" t="s">
        <v>18277</v>
      </c>
      <c r="D4933" s="19">
        <v>0</v>
      </c>
      <c r="F4933" s="46">
        <v>0.72929999999999995</v>
      </c>
      <c r="G4933" s="46">
        <v>0.72929999999999995</v>
      </c>
      <c r="H4933" s="46">
        <v>0.89610000000000001</v>
      </c>
      <c r="I4933" s="17">
        <v>0.5625</v>
      </c>
      <c r="J4933" s="4">
        <v>0.23589082220383201</v>
      </c>
    </row>
    <row r="4934" spans="1:10" ht="15" customHeight="1">
      <c r="A4934" s="15"/>
      <c r="B4934" s="2" t="s">
        <v>9323</v>
      </c>
      <c r="C4934" s="2" t="s">
        <v>18278</v>
      </c>
      <c r="D4934" s="19">
        <v>0</v>
      </c>
      <c r="F4934" s="46">
        <v>0.71530000000000005</v>
      </c>
      <c r="G4934" s="46">
        <v>0.71530000000000005</v>
      </c>
      <c r="H4934" s="46">
        <v>0.89610000000000001</v>
      </c>
      <c r="I4934" s="17">
        <v>0.53449999999999998</v>
      </c>
      <c r="J4934" s="4">
        <v>0.25568981207705599</v>
      </c>
    </row>
    <row r="4935" spans="1:10" ht="15" customHeight="1">
      <c r="A4935" s="15"/>
      <c r="B4935" s="2" t="s">
        <v>9324</v>
      </c>
      <c r="C4935" s="2" t="s">
        <v>18279</v>
      </c>
      <c r="D4935" s="19">
        <v>0</v>
      </c>
      <c r="F4935" s="46">
        <v>0.89249999999999996</v>
      </c>
      <c r="G4935" s="46">
        <v>0.89249999999999996</v>
      </c>
      <c r="H4935" s="46">
        <v>0.89610000000000001</v>
      </c>
      <c r="I4935" s="17">
        <v>0.88890000000000002</v>
      </c>
      <c r="J4935" s="4">
        <v>5.09116882454313E-3</v>
      </c>
    </row>
    <row r="4936" spans="1:10" ht="15" customHeight="1">
      <c r="A4936" s="15"/>
      <c r="B4936" s="2" t="s">
        <v>18280</v>
      </c>
      <c r="C4936" s="2" t="s">
        <v>18281</v>
      </c>
      <c r="D4936" s="19">
        <v>0</v>
      </c>
      <c r="F4936" s="46">
        <v>0.71167499999999995</v>
      </c>
      <c r="G4936" s="46">
        <v>0.88875000000000004</v>
      </c>
      <c r="H4936" s="46">
        <v>0.99850000000000005</v>
      </c>
      <c r="I4936" s="17">
        <v>7.0699999999999999E-2</v>
      </c>
      <c r="J4936" s="4">
        <v>0.43047906937116798</v>
      </c>
    </row>
    <row r="4937" spans="1:10" ht="15" customHeight="1">
      <c r="A4937" s="15"/>
      <c r="B4937" s="2" t="s">
        <v>9325</v>
      </c>
      <c r="C4937" s="2" t="s">
        <v>18282</v>
      </c>
      <c r="D4937" s="19">
        <v>0</v>
      </c>
      <c r="F4937" s="46">
        <v>0.47415000000000002</v>
      </c>
      <c r="G4937" s="46">
        <v>0.47415000000000002</v>
      </c>
      <c r="H4937" s="46">
        <v>0.89610000000000001</v>
      </c>
      <c r="I4937" s="17">
        <v>5.2200000000000003E-2</v>
      </c>
      <c r="J4937" s="4">
        <v>0.59672741264332796</v>
      </c>
    </row>
    <row r="4938" spans="1:10" ht="15" customHeight="1">
      <c r="A4938" s="15"/>
      <c r="B4938" s="2" t="s">
        <v>9326</v>
      </c>
      <c r="C4938" s="2" t="s">
        <v>18283</v>
      </c>
      <c r="D4938" s="19">
        <v>0</v>
      </c>
      <c r="F4938" s="46">
        <v>0.84804999999999997</v>
      </c>
      <c r="G4938" s="46">
        <v>0.84804999999999997</v>
      </c>
      <c r="H4938" s="46">
        <v>0.89610000000000001</v>
      </c>
      <c r="I4938" s="17">
        <v>0.8</v>
      </c>
      <c r="J4938" s="4">
        <v>6.7952961672027204E-2</v>
      </c>
    </row>
    <row r="4939" spans="1:10" ht="15" customHeight="1">
      <c r="A4939" s="15"/>
      <c r="B4939" s="2" t="s">
        <v>9327</v>
      </c>
      <c r="C4939" s="2" t="s">
        <v>18284</v>
      </c>
      <c r="D4939" s="19">
        <v>0</v>
      </c>
      <c r="F4939" s="46">
        <v>0.89124000000000003</v>
      </c>
      <c r="G4939" s="46">
        <v>0.89610000000000001</v>
      </c>
      <c r="H4939" s="46">
        <v>1</v>
      </c>
      <c r="I4939" s="17">
        <v>0.76049999999999995</v>
      </c>
      <c r="J4939" s="4">
        <v>0.109574668605477</v>
      </c>
    </row>
    <row r="4940" spans="1:10" ht="15" customHeight="1">
      <c r="A4940" s="15"/>
      <c r="B4940" s="2" t="s">
        <v>9328</v>
      </c>
      <c r="C4940" s="2" t="s">
        <v>18277</v>
      </c>
      <c r="D4940" s="19">
        <v>0</v>
      </c>
      <c r="F4940" s="46">
        <v>0.64595000000000002</v>
      </c>
      <c r="G4940" s="46">
        <v>0.64595000000000002</v>
      </c>
      <c r="H4940" s="46">
        <v>0.89610000000000001</v>
      </c>
      <c r="I4940" s="17">
        <v>0.39579999999999999</v>
      </c>
      <c r="J4940" s="4">
        <v>0.35376552262763</v>
      </c>
    </row>
    <row r="4941" spans="1:10" ht="15" customHeight="1">
      <c r="A4941" s="15"/>
      <c r="B4941" s="2" t="s">
        <v>9329</v>
      </c>
      <c r="C4941" s="2" t="s">
        <v>18285</v>
      </c>
      <c r="D4941" s="19">
        <v>0</v>
      </c>
      <c r="F4941" s="46">
        <v>0.81169999999999998</v>
      </c>
      <c r="G4941" s="46">
        <v>0.81169999999999998</v>
      </c>
      <c r="H4941" s="46">
        <v>0.89610000000000001</v>
      </c>
      <c r="I4941" s="17">
        <v>0.72729999999999995</v>
      </c>
      <c r="J4941" s="4">
        <v>0.119359624664289</v>
      </c>
    </row>
    <row r="4942" spans="1:10" ht="15" customHeight="1">
      <c r="A4942" s="15"/>
      <c r="B4942" s="2" t="s">
        <v>9330</v>
      </c>
      <c r="C4942" s="2" t="s">
        <v>18286</v>
      </c>
      <c r="D4942" s="19">
        <v>0</v>
      </c>
      <c r="F4942" s="46">
        <v>0.69984000000000002</v>
      </c>
      <c r="G4942" s="46">
        <v>0.80249999999999999</v>
      </c>
      <c r="H4942" s="46">
        <v>0.99709999999999999</v>
      </c>
      <c r="I4942" s="17">
        <v>0.23760000000000001</v>
      </c>
      <c r="J4942" s="4">
        <v>0.303737679585527</v>
      </c>
    </row>
    <row r="4943" spans="1:10" ht="15" customHeight="1">
      <c r="A4943" s="15"/>
      <c r="B4943" s="2" t="s">
        <v>9331</v>
      </c>
      <c r="C4943" s="2" t="s">
        <v>18287</v>
      </c>
      <c r="D4943" s="19">
        <v>0</v>
      </c>
      <c r="F4943" s="46">
        <v>0.54292499999999999</v>
      </c>
      <c r="G4943" s="46">
        <v>0.56684999999999997</v>
      </c>
      <c r="H4943" s="46">
        <v>0.99709999999999999</v>
      </c>
      <c r="I4943" s="17">
        <v>4.0899999999999999E-2</v>
      </c>
      <c r="J4943" s="4">
        <v>0.47478415007945102</v>
      </c>
    </row>
    <row r="4944" spans="1:10" ht="15" customHeight="1">
      <c r="A4944" s="15"/>
      <c r="B4944" s="2" t="s">
        <v>9332</v>
      </c>
      <c r="C4944" s="2" t="s">
        <v>18288</v>
      </c>
      <c r="D4944" s="19">
        <v>0</v>
      </c>
      <c r="F4944" s="46">
        <v>0.77683333333333304</v>
      </c>
      <c r="G4944" s="46">
        <v>0.88139999999999996</v>
      </c>
      <c r="H4944" s="46">
        <v>0.99709999999999999</v>
      </c>
      <c r="I4944" s="17">
        <v>0.23760000000000001</v>
      </c>
      <c r="J4944" s="4">
        <v>0.28983204561722797</v>
      </c>
    </row>
    <row r="4945" spans="1:10" ht="15" customHeight="1">
      <c r="A4945" s="15"/>
      <c r="B4945" s="2" t="s">
        <v>9333</v>
      </c>
      <c r="C4945" s="2" t="s">
        <v>18289</v>
      </c>
      <c r="D4945" s="19">
        <v>0</v>
      </c>
      <c r="F4945" s="46">
        <v>0.68222499999999997</v>
      </c>
      <c r="G4945" s="46">
        <v>0.74709999999999999</v>
      </c>
      <c r="H4945" s="46">
        <v>0.99709999999999999</v>
      </c>
      <c r="I4945" s="17">
        <v>0.23760000000000001</v>
      </c>
      <c r="J4945" s="4">
        <v>0.34139770917997297</v>
      </c>
    </row>
    <row r="4946" spans="1:10" ht="15" customHeight="1">
      <c r="A4946" s="15"/>
      <c r="B4946" s="2" t="s">
        <v>18290</v>
      </c>
      <c r="C4946" s="2" t="s">
        <v>18291</v>
      </c>
      <c r="D4946" s="19">
        <v>0</v>
      </c>
      <c r="F4946" s="46">
        <v>0.68215000000000003</v>
      </c>
      <c r="G4946" s="46">
        <v>0.74695</v>
      </c>
      <c r="H4946" s="46">
        <v>0.99709999999999999</v>
      </c>
      <c r="I4946" s="17">
        <v>0.23760000000000001</v>
      </c>
      <c r="J4946" s="4">
        <v>0.34142238258985502</v>
      </c>
    </row>
    <row r="4947" spans="1:10" ht="15" customHeight="1">
      <c r="A4947" s="15"/>
      <c r="B4947" s="2" t="s">
        <v>9334</v>
      </c>
      <c r="C4947" s="2" t="s">
        <v>18292</v>
      </c>
      <c r="D4947" s="19">
        <v>0</v>
      </c>
      <c r="F4947" s="46">
        <v>0.60412500000000002</v>
      </c>
      <c r="G4947" s="46">
        <v>0.59089999999999998</v>
      </c>
      <c r="H4947" s="46">
        <v>0.99709999999999999</v>
      </c>
      <c r="I4947" s="17">
        <v>0.23760000000000001</v>
      </c>
      <c r="J4947" s="4">
        <v>0.39808450003318002</v>
      </c>
    </row>
    <row r="4948" spans="1:10" ht="15" customHeight="1">
      <c r="A4948" s="15"/>
      <c r="B4948" s="2" t="s">
        <v>18293</v>
      </c>
      <c r="C4948" s="2" t="s">
        <v>18294</v>
      </c>
      <c r="D4948" s="19">
        <v>0</v>
      </c>
      <c r="F4948" s="46">
        <v>0.79185000000000005</v>
      </c>
      <c r="G4948" s="46">
        <v>0.90175000000000005</v>
      </c>
      <c r="H4948" s="46">
        <v>0.95830000000000004</v>
      </c>
      <c r="I4948" s="17">
        <v>0.40560000000000002</v>
      </c>
      <c r="J4948" s="4">
        <v>0.25891731627426301</v>
      </c>
    </row>
    <row r="4949" spans="1:10" ht="15" customHeight="1">
      <c r="A4949" s="15"/>
      <c r="B4949" s="2" t="s">
        <v>9335</v>
      </c>
      <c r="C4949" s="2" t="s">
        <v>18295</v>
      </c>
      <c r="D4949" s="19">
        <v>0</v>
      </c>
      <c r="F4949" s="46">
        <v>0.88272499999999998</v>
      </c>
      <c r="G4949" s="46">
        <v>0.92174999999999996</v>
      </c>
      <c r="H4949" s="46">
        <v>0.95830000000000004</v>
      </c>
      <c r="I4949" s="17">
        <v>0.72909999999999997</v>
      </c>
      <c r="J4949" s="4">
        <v>0.105946476266714</v>
      </c>
    </row>
    <row r="4950" spans="1:10" ht="15" customHeight="1">
      <c r="A4950" s="15"/>
      <c r="B4950" s="2" t="s">
        <v>9336</v>
      </c>
      <c r="C4950" s="2" t="s">
        <v>18296</v>
      </c>
      <c r="D4950" s="19">
        <v>0</v>
      </c>
      <c r="F4950" s="46">
        <v>0.950075</v>
      </c>
      <c r="G4950" s="46">
        <v>0.95284999999999997</v>
      </c>
      <c r="H4950" s="46">
        <v>0.99850000000000005</v>
      </c>
      <c r="I4950" s="17">
        <v>0.89610000000000001</v>
      </c>
      <c r="J4950" s="4">
        <v>4.2162730382807698E-2</v>
      </c>
    </row>
    <row r="4951" spans="1:10" ht="15" customHeight="1">
      <c r="A4951" s="15"/>
      <c r="B4951" s="2" t="s">
        <v>9337</v>
      </c>
      <c r="C4951" s="2" t="s">
        <v>18297</v>
      </c>
      <c r="D4951" s="19">
        <v>0</v>
      </c>
      <c r="F4951" s="46">
        <v>0.86470000000000002</v>
      </c>
      <c r="G4951" s="46">
        <v>0.86470000000000002</v>
      </c>
      <c r="H4951" s="46">
        <v>0.89610000000000001</v>
      </c>
      <c r="I4951" s="17">
        <v>0.83330000000000004</v>
      </c>
      <c r="J4951" s="4">
        <v>4.4406305858515203E-2</v>
      </c>
    </row>
    <row r="4952" spans="1:10" ht="15" customHeight="1">
      <c r="A4952" s="15"/>
      <c r="B4952" s="2" t="s">
        <v>9338</v>
      </c>
      <c r="C4952" s="2" t="s">
        <v>18298</v>
      </c>
      <c r="D4952" s="19">
        <v>0</v>
      </c>
      <c r="F4952" s="46">
        <v>0.86470000000000002</v>
      </c>
      <c r="G4952" s="46">
        <v>0.86470000000000002</v>
      </c>
      <c r="H4952" s="46">
        <v>0.89610000000000001</v>
      </c>
      <c r="I4952" s="17">
        <v>0.83330000000000004</v>
      </c>
      <c r="J4952" s="4">
        <v>4.4406305858515203E-2</v>
      </c>
    </row>
    <row r="4953" spans="1:10" ht="15" customHeight="1">
      <c r="A4953" s="15"/>
      <c r="B4953" s="2" t="s">
        <v>18299</v>
      </c>
      <c r="C4953" s="2" t="s">
        <v>18300</v>
      </c>
      <c r="D4953" s="19">
        <v>0</v>
      </c>
      <c r="F4953" s="46">
        <v>0.72799999999999998</v>
      </c>
      <c r="G4953" s="46">
        <v>0.89864999999999995</v>
      </c>
      <c r="H4953" s="46">
        <v>0.99709999999999999</v>
      </c>
      <c r="I4953" s="17">
        <v>0.1176</v>
      </c>
      <c r="J4953" s="4">
        <v>0.409576537413949</v>
      </c>
    </row>
    <row r="4954" spans="1:10" ht="15" customHeight="1">
      <c r="A4954" s="15"/>
      <c r="B4954" s="2" t="s">
        <v>9339</v>
      </c>
      <c r="C4954" s="2" t="s">
        <v>18301</v>
      </c>
      <c r="D4954" s="19">
        <v>0</v>
      </c>
      <c r="F4954" s="46">
        <v>0.89539999999999997</v>
      </c>
      <c r="G4954" s="46">
        <v>0.89539999999999997</v>
      </c>
      <c r="H4954" s="46">
        <v>0.89610000000000001</v>
      </c>
      <c r="I4954" s="17">
        <v>0.89470000000000005</v>
      </c>
      <c r="J4954" s="4">
        <v>9.8994949366113601E-4</v>
      </c>
    </row>
    <row r="4955" spans="1:10" ht="15" customHeight="1">
      <c r="A4955" s="15"/>
      <c r="B4955" s="2" t="s">
        <v>18302</v>
      </c>
      <c r="C4955" s="2" t="s">
        <v>18303</v>
      </c>
      <c r="D4955" s="19">
        <v>0</v>
      </c>
      <c r="F4955" s="46">
        <v>0.94804999999999995</v>
      </c>
      <c r="G4955" s="46">
        <v>0.94804999999999995</v>
      </c>
      <c r="H4955" s="46">
        <v>1</v>
      </c>
      <c r="I4955" s="17">
        <v>0.89610000000000001</v>
      </c>
      <c r="J4955" s="4">
        <v>7.34683945652823E-2</v>
      </c>
    </row>
    <row r="4956" spans="1:10" ht="15" customHeight="1">
      <c r="A4956" s="15"/>
      <c r="B4956" s="2" t="s">
        <v>9340</v>
      </c>
      <c r="C4956" s="2" t="s">
        <v>18304</v>
      </c>
      <c r="D4956" s="19">
        <v>0</v>
      </c>
      <c r="F4956" s="46">
        <v>0.70047499999999996</v>
      </c>
      <c r="G4956" s="46">
        <v>0.81259999999999999</v>
      </c>
      <c r="H4956" s="46">
        <v>0.99670000000000003</v>
      </c>
      <c r="I4956" s="17">
        <v>0.18</v>
      </c>
      <c r="J4956" s="4">
        <v>0.36411170790477698</v>
      </c>
    </row>
    <row r="4957" spans="1:10" ht="15" customHeight="1">
      <c r="A4957" s="15"/>
      <c r="B4957" s="2" t="s">
        <v>9341</v>
      </c>
      <c r="C4957" s="2" t="s">
        <v>18305</v>
      </c>
      <c r="D4957" s="19">
        <v>0</v>
      </c>
      <c r="F4957" s="46">
        <v>0.94804999999999995</v>
      </c>
      <c r="G4957" s="46">
        <v>0.94804999999999995</v>
      </c>
      <c r="H4957" s="46">
        <v>1</v>
      </c>
      <c r="I4957" s="17">
        <v>0.89610000000000001</v>
      </c>
      <c r="J4957" s="4">
        <v>7.34683945652823E-2</v>
      </c>
    </row>
    <row r="4958" spans="1:10" ht="15" customHeight="1">
      <c r="A4958" s="15"/>
      <c r="B4958" s="2" t="s">
        <v>9342</v>
      </c>
      <c r="C4958" s="2" t="s">
        <v>18306</v>
      </c>
      <c r="D4958" s="19">
        <v>0</v>
      </c>
      <c r="F4958" s="46">
        <v>0.91234999999999999</v>
      </c>
      <c r="G4958" s="46">
        <v>0.91234999999999999</v>
      </c>
      <c r="H4958" s="46">
        <v>0.92859999999999998</v>
      </c>
      <c r="I4958" s="17">
        <v>0.89610000000000001</v>
      </c>
      <c r="J4958" s="4">
        <v>2.29809703885628E-2</v>
      </c>
    </row>
    <row r="4959" spans="1:10" ht="15" customHeight="1">
      <c r="A4959" s="15"/>
      <c r="B4959" s="2" t="s">
        <v>9343</v>
      </c>
      <c r="C4959" s="2" t="s">
        <v>18307</v>
      </c>
      <c r="D4959" s="19">
        <v>0</v>
      </c>
      <c r="F4959" s="46">
        <v>0.64282499999999998</v>
      </c>
      <c r="G4959" s="46">
        <v>0.63649999999999995</v>
      </c>
      <c r="H4959" s="46">
        <v>0.89610000000000001</v>
      </c>
      <c r="I4959" s="17">
        <v>0.4022</v>
      </c>
      <c r="J4959" s="4">
        <v>0.23050171908252701</v>
      </c>
    </row>
    <row r="4960" spans="1:10" ht="15" customHeight="1">
      <c r="A4960" s="15"/>
      <c r="B4960" s="2" t="s">
        <v>9344</v>
      </c>
      <c r="C4960" s="2" t="s">
        <v>9344</v>
      </c>
      <c r="D4960" s="19">
        <v>0</v>
      </c>
      <c r="F4960" s="46">
        <v>0.94804999999999995</v>
      </c>
      <c r="G4960" s="46">
        <v>0.94804999999999995</v>
      </c>
      <c r="H4960" s="46">
        <v>1</v>
      </c>
      <c r="I4960" s="17">
        <v>0.89610000000000001</v>
      </c>
      <c r="J4960" s="4">
        <v>7.34683945652823E-2</v>
      </c>
    </row>
    <row r="4961" spans="1:10" ht="15" customHeight="1">
      <c r="A4961" s="15"/>
      <c r="B4961" s="2" t="s">
        <v>9345</v>
      </c>
      <c r="C4961" s="2" t="s">
        <v>18308</v>
      </c>
      <c r="D4961" s="19">
        <v>0</v>
      </c>
      <c r="F4961" s="46">
        <v>0.88842500000000002</v>
      </c>
      <c r="G4961" s="46">
        <v>0.90175000000000005</v>
      </c>
      <c r="H4961" s="46">
        <v>0.98419999999999996</v>
      </c>
      <c r="I4961" s="17">
        <v>0.76600000000000001</v>
      </c>
      <c r="J4961" s="4">
        <v>9.0516457987852503E-2</v>
      </c>
    </row>
    <row r="4962" spans="1:10" ht="15" customHeight="1">
      <c r="A4962" s="15"/>
      <c r="B4962" s="2" t="s">
        <v>9346</v>
      </c>
      <c r="C4962" s="2" t="s">
        <v>9346</v>
      </c>
      <c r="D4962" s="19">
        <v>0</v>
      </c>
      <c r="F4962" s="46">
        <v>0.74560000000000004</v>
      </c>
      <c r="G4962" s="46">
        <v>0.91390000000000005</v>
      </c>
      <c r="H4962" s="46">
        <v>0.98419999999999996</v>
      </c>
      <c r="I4962" s="17">
        <v>0.1704</v>
      </c>
      <c r="J4962" s="4">
        <v>0.38517029134310599</v>
      </c>
    </row>
    <row r="4963" spans="1:10" ht="15" customHeight="1">
      <c r="A4963" s="15"/>
      <c r="B4963" s="2" t="s">
        <v>9347</v>
      </c>
      <c r="C4963" s="2" t="s">
        <v>18309</v>
      </c>
      <c r="D4963" s="19">
        <v>1</v>
      </c>
      <c r="F4963" s="46">
        <v>0.698075</v>
      </c>
      <c r="G4963" s="46">
        <v>0.80525000000000002</v>
      </c>
      <c r="H4963" s="46">
        <v>0.89610000000000001</v>
      </c>
      <c r="I4963" s="17">
        <v>0.28570000000000001</v>
      </c>
      <c r="J4963" s="4">
        <v>0.28509509963051499</v>
      </c>
    </row>
    <row r="4964" spans="1:10" ht="15" customHeight="1">
      <c r="A4964" s="15"/>
      <c r="B4964" s="2" t="s">
        <v>9347</v>
      </c>
      <c r="C4964" s="2" t="s">
        <v>18310</v>
      </c>
      <c r="D4964" s="19">
        <v>2</v>
      </c>
      <c r="F4964" s="46">
        <v>0.76154999999999995</v>
      </c>
      <c r="G4964" s="46">
        <v>0.88875000000000004</v>
      </c>
      <c r="H4964" s="46">
        <v>0.98419999999999996</v>
      </c>
      <c r="I4964" s="17">
        <v>0.14680000000000001</v>
      </c>
      <c r="J4964" s="4">
        <v>0.313037484975841</v>
      </c>
    </row>
    <row r="4965" spans="1:10" ht="15" customHeight="1">
      <c r="A4965" s="15"/>
      <c r="B4965" s="2" t="s">
        <v>9348</v>
      </c>
      <c r="C4965" s="2" t="s">
        <v>18311</v>
      </c>
      <c r="D4965" s="19">
        <v>1</v>
      </c>
      <c r="F4965" s="46">
        <v>0.80645</v>
      </c>
      <c r="G4965" s="46">
        <v>0.91390000000000005</v>
      </c>
      <c r="H4965" s="46">
        <v>0.99850000000000005</v>
      </c>
      <c r="I4965" s="17">
        <v>0.14680000000000001</v>
      </c>
      <c r="J4965" s="4">
        <v>0.32648386637014698</v>
      </c>
    </row>
    <row r="4966" spans="1:10" ht="15" customHeight="1">
      <c r="A4966" s="15"/>
      <c r="B4966" s="2" t="s">
        <v>9348</v>
      </c>
      <c r="C4966" s="2" t="s">
        <v>18312</v>
      </c>
      <c r="D4966" s="19">
        <v>2</v>
      </c>
      <c r="F4966" s="46">
        <v>0.76542500000000002</v>
      </c>
      <c r="G4966" s="46">
        <v>0.88875000000000004</v>
      </c>
      <c r="H4966" s="46">
        <v>0.99850000000000005</v>
      </c>
      <c r="I4966" s="17">
        <v>0.28570000000000001</v>
      </c>
      <c r="J4966" s="4">
        <v>0.324029930459106</v>
      </c>
    </row>
    <row r="4967" spans="1:10" ht="15" customHeight="1">
      <c r="A4967" s="15"/>
      <c r="B4967" s="2" t="s">
        <v>18313</v>
      </c>
      <c r="C4967" s="2" t="s">
        <v>18314</v>
      </c>
      <c r="D4967" s="19">
        <v>0</v>
      </c>
      <c r="F4967" s="46">
        <v>0.73832500000000001</v>
      </c>
      <c r="G4967" s="46">
        <v>0.91390000000000005</v>
      </c>
      <c r="H4967" s="46">
        <v>0.98419999999999996</v>
      </c>
      <c r="I4967" s="17">
        <v>0.14130000000000001</v>
      </c>
      <c r="J4967" s="4">
        <v>0.39965827382069002</v>
      </c>
    </row>
    <row r="4968" spans="1:10" ht="15" customHeight="1">
      <c r="A4968" s="15"/>
      <c r="B4968" s="2" t="s">
        <v>18315</v>
      </c>
      <c r="C4968" s="2" t="s">
        <v>18316</v>
      </c>
      <c r="D4968" s="19">
        <v>0</v>
      </c>
      <c r="F4968" s="46">
        <v>0.52490000000000003</v>
      </c>
      <c r="G4968" s="46">
        <v>0.51149999999999995</v>
      </c>
      <c r="H4968" s="46">
        <v>0.89610000000000001</v>
      </c>
      <c r="I4968" s="17">
        <v>0.18049999999999999</v>
      </c>
      <c r="J4968" s="4">
        <v>0.36218062712777299</v>
      </c>
    </row>
    <row r="4969" spans="1:10" ht="15" customHeight="1">
      <c r="A4969" s="15"/>
      <c r="B4969" s="2" t="s">
        <v>18317</v>
      </c>
      <c r="C4969" s="2" t="s">
        <v>18318</v>
      </c>
      <c r="D4969" s="19">
        <v>0</v>
      </c>
      <c r="F4969" s="46">
        <v>0.78897499999999998</v>
      </c>
      <c r="G4969" s="46">
        <v>0.76765000000000005</v>
      </c>
      <c r="H4969" s="46">
        <v>0.98419999999999996</v>
      </c>
      <c r="I4969" s="17">
        <v>0.63639999999999997</v>
      </c>
      <c r="J4969" s="4">
        <v>0.178232289910293</v>
      </c>
    </row>
    <row r="4970" spans="1:10" ht="15" customHeight="1">
      <c r="A4970" s="15"/>
      <c r="B4970" s="2" t="s">
        <v>9349</v>
      </c>
      <c r="C4970" s="2" t="s">
        <v>18319</v>
      </c>
      <c r="D4970" s="19">
        <v>0</v>
      </c>
      <c r="F4970" s="46">
        <v>0.67942857142857105</v>
      </c>
      <c r="G4970" s="46">
        <v>0.81530000000000002</v>
      </c>
      <c r="H4970" s="46">
        <v>0.99419999999999997</v>
      </c>
      <c r="I4970" s="17">
        <v>0.13669999999999999</v>
      </c>
      <c r="J4970" s="4">
        <v>0.33055729566035302</v>
      </c>
    </row>
    <row r="4971" spans="1:10" ht="15" customHeight="1">
      <c r="A4971" s="15"/>
      <c r="B4971" s="2" t="s">
        <v>9350</v>
      </c>
      <c r="C4971" s="2" t="s">
        <v>18320</v>
      </c>
      <c r="D4971" s="19">
        <v>0</v>
      </c>
      <c r="F4971" s="46">
        <v>0.70167500000000005</v>
      </c>
      <c r="G4971" s="46">
        <v>0.85570000000000002</v>
      </c>
      <c r="H4971" s="46">
        <v>0.98419999999999996</v>
      </c>
      <c r="I4971" s="17">
        <v>0.1111</v>
      </c>
      <c r="J4971" s="4">
        <v>0.39971278334157201</v>
      </c>
    </row>
    <row r="4972" spans="1:10" ht="15" customHeight="1">
      <c r="A4972" s="15"/>
      <c r="B4972" s="2" t="s">
        <v>9351</v>
      </c>
      <c r="C4972" s="2" t="s">
        <v>18321</v>
      </c>
      <c r="D4972" s="19">
        <v>0</v>
      </c>
      <c r="F4972" s="46">
        <v>0.85137499999999999</v>
      </c>
      <c r="G4972" s="46">
        <v>0.83040000000000003</v>
      </c>
      <c r="H4972" s="46">
        <v>0.98419999999999996</v>
      </c>
      <c r="I4972" s="17">
        <v>0.76049999999999995</v>
      </c>
      <c r="J4972" s="4">
        <v>0.108648711451172</v>
      </c>
    </row>
    <row r="4973" spans="1:10" ht="15" customHeight="1">
      <c r="A4973" s="15"/>
      <c r="B4973" s="2" t="s">
        <v>18322</v>
      </c>
      <c r="C4973" s="2" t="s">
        <v>18323</v>
      </c>
      <c r="D4973" s="19">
        <v>0</v>
      </c>
      <c r="F4973" s="46">
        <v>0.62681666666666702</v>
      </c>
      <c r="G4973" s="46">
        <v>0.63400000000000001</v>
      </c>
      <c r="H4973" s="46">
        <v>0.99709999999999999</v>
      </c>
      <c r="I4973" s="17">
        <v>0.20979999999999999</v>
      </c>
      <c r="J4973" s="4">
        <v>0.297434526688928</v>
      </c>
    </row>
    <row r="4974" spans="1:10" ht="15" customHeight="1">
      <c r="A4974" s="15"/>
      <c r="B4974" s="2" t="s">
        <v>9352</v>
      </c>
      <c r="C4974" s="2" t="s">
        <v>18324</v>
      </c>
      <c r="D4974" s="19">
        <v>1</v>
      </c>
      <c r="F4974" s="46">
        <v>0.66302499999999998</v>
      </c>
      <c r="G4974" s="46">
        <v>0.78774999999999995</v>
      </c>
      <c r="H4974" s="46">
        <v>0.89610000000000001</v>
      </c>
      <c r="I4974" s="17">
        <v>0.18049999999999999</v>
      </c>
      <c r="J4974" s="4">
        <v>0.32593563142641102</v>
      </c>
    </row>
    <row r="4975" spans="1:10" ht="15" customHeight="1">
      <c r="A4975" s="15"/>
      <c r="B4975" s="2" t="s">
        <v>9352</v>
      </c>
      <c r="C4975" s="2" t="s">
        <v>18325</v>
      </c>
      <c r="D4975" s="19">
        <v>2</v>
      </c>
      <c r="F4975" s="46">
        <v>0.86717500000000003</v>
      </c>
      <c r="G4975" s="46">
        <v>0.84930000000000005</v>
      </c>
      <c r="H4975" s="46">
        <v>0.99709999999999999</v>
      </c>
      <c r="I4975" s="17">
        <v>0.77300000000000002</v>
      </c>
      <c r="J4975" s="4">
        <v>0.101273470530704</v>
      </c>
    </row>
    <row r="4976" spans="1:10" ht="15" customHeight="1">
      <c r="A4976" s="15"/>
      <c r="B4976" s="2" t="s">
        <v>9353</v>
      </c>
      <c r="C4976" s="2" t="s">
        <v>18326</v>
      </c>
      <c r="D4976" s="19">
        <v>0</v>
      </c>
      <c r="F4976" s="46">
        <v>0.53139999999999998</v>
      </c>
      <c r="G4976" s="46">
        <v>0.53139999999999998</v>
      </c>
      <c r="H4976" s="46">
        <v>0.89610000000000001</v>
      </c>
      <c r="I4976" s="17">
        <v>0.16669999999999999</v>
      </c>
      <c r="J4976" s="4">
        <v>0.51576368619746804</v>
      </c>
    </row>
    <row r="4977" spans="1:10" ht="15" customHeight="1">
      <c r="A4977" s="15"/>
      <c r="B4977" s="2" t="s">
        <v>9354</v>
      </c>
      <c r="C4977" s="2" t="s">
        <v>18327</v>
      </c>
      <c r="D4977" s="19">
        <v>0</v>
      </c>
      <c r="F4977" s="46">
        <v>0.87114999999999998</v>
      </c>
      <c r="G4977" s="46">
        <v>0.87114999999999998</v>
      </c>
      <c r="H4977" s="46">
        <v>0.89610000000000001</v>
      </c>
      <c r="I4977" s="17">
        <v>0.84619999999999995</v>
      </c>
      <c r="J4977" s="4">
        <v>3.5284628381208799E-2</v>
      </c>
    </row>
    <row r="4978" spans="1:10" ht="15" customHeight="1">
      <c r="A4978" s="15"/>
      <c r="B4978" s="2" t="s">
        <v>9355</v>
      </c>
      <c r="C4978" s="2" t="s">
        <v>18328</v>
      </c>
      <c r="D4978" s="19">
        <v>0</v>
      </c>
      <c r="F4978" s="46">
        <v>0.59689999999999999</v>
      </c>
      <c r="G4978" s="46">
        <v>0.57520000000000004</v>
      </c>
      <c r="H4978" s="46">
        <v>0.99709999999999999</v>
      </c>
      <c r="I4978" s="17">
        <v>0.193</v>
      </c>
      <c r="J4978" s="4">
        <v>0.33044946966215599</v>
      </c>
    </row>
    <row r="4979" spans="1:10" ht="15" customHeight="1">
      <c r="A4979" s="15"/>
      <c r="B4979" s="2" t="s">
        <v>9356</v>
      </c>
      <c r="C4979" s="2" t="s">
        <v>18329</v>
      </c>
      <c r="D4979" s="19">
        <v>0</v>
      </c>
      <c r="F4979" s="46">
        <v>0.94804999999999995</v>
      </c>
      <c r="G4979" s="46">
        <v>0.94804999999999995</v>
      </c>
      <c r="H4979" s="46">
        <v>1</v>
      </c>
      <c r="I4979" s="17">
        <v>0.89610000000000001</v>
      </c>
      <c r="J4979" s="4">
        <v>7.34683945652823E-2</v>
      </c>
    </row>
    <row r="4980" spans="1:10" ht="15" customHeight="1">
      <c r="A4980" s="15"/>
      <c r="B4980" s="2" t="s">
        <v>18330</v>
      </c>
      <c r="C4980" s="2" t="s">
        <v>18331</v>
      </c>
      <c r="D4980" s="19">
        <v>0</v>
      </c>
      <c r="F4980" s="46">
        <v>0.96955000000000002</v>
      </c>
      <c r="G4980" s="46">
        <v>0.99180000000000001</v>
      </c>
      <c r="H4980" s="46">
        <v>0.99850000000000005</v>
      </c>
      <c r="I4980" s="17">
        <v>0.89610000000000001</v>
      </c>
      <c r="J4980" s="4">
        <v>4.9258873989025197E-2</v>
      </c>
    </row>
    <row r="4981" spans="1:10" ht="15" customHeight="1">
      <c r="A4981" s="15"/>
      <c r="B4981" s="2" t="s">
        <v>18332</v>
      </c>
      <c r="C4981" s="2" t="s">
        <v>18333</v>
      </c>
      <c r="D4981" s="19">
        <v>0</v>
      </c>
      <c r="F4981" s="46">
        <v>0.94804999999999995</v>
      </c>
      <c r="G4981" s="46">
        <v>0.94804999999999995</v>
      </c>
      <c r="H4981" s="46">
        <v>1</v>
      </c>
      <c r="I4981" s="17">
        <v>0.89610000000000001</v>
      </c>
      <c r="J4981" s="4">
        <v>7.34683945652823E-2</v>
      </c>
    </row>
    <row r="4982" spans="1:10" ht="15" customHeight="1">
      <c r="A4982" s="15"/>
      <c r="B4982" s="2" t="s">
        <v>9357</v>
      </c>
      <c r="C4982" s="2" t="s">
        <v>18334</v>
      </c>
      <c r="D4982" s="19">
        <v>0</v>
      </c>
      <c r="F4982" s="46">
        <v>0.72145000000000004</v>
      </c>
      <c r="G4982" s="46">
        <v>0.84930000000000005</v>
      </c>
      <c r="H4982" s="46">
        <v>0.99709999999999999</v>
      </c>
      <c r="I4982" s="17">
        <v>0.19009999999999999</v>
      </c>
      <c r="J4982" s="4">
        <v>0.36303694486006999</v>
      </c>
    </row>
    <row r="4983" spans="1:10" ht="15" customHeight="1">
      <c r="A4983" s="15"/>
      <c r="B4983" s="2" t="s">
        <v>9358</v>
      </c>
      <c r="C4983" s="2" t="s">
        <v>18282</v>
      </c>
      <c r="D4983" s="19">
        <v>0</v>
      </c>
      <c r="F4983" s="46">
        <v>0.89154999999999995</v>
      </c>
      <c r="G4983" s="46">
        <v>0.89154999999999995</v>
      </c>
      <c r="H4983" s="46">
        <v>0.89610000000000001</v>
      </c>
      <c r="I4983" s="17">
        <v>0.88700000000000001</v>
      </c>
      <c r="J4983" s="4">
        <v>6.43467170879758E-3</v>
      </c>
    </row>
    <row r="4984" spans="1:10" ht="15" customHeight="1">
      <c r="A4984" s="15"/>
      <c r="B4984" s="2" t="s">
        <v>18335</v>
      </c>
      <c r="C4984" s="2" t="s">
        <v>18336</v>
      </c>
      <c r="D4984" s="19">
        <v>0</v>
      </c>
      <c r="F4984" s="46">
        <v>0.87304999999999999</v>
      </c>
      <c r="G4984" s="46">
        <v>0.87304999999999999</v>
      </c>
      <c r="H4984" s="46">
        <v>0.89610000000000001</v>
      </c>
      <c r="I4984" s="17">
        <v>0.85</v>
      </c>
      <c r="J4984" s="4">
        <v>3.2597622612699897E-2</v>
      </c>
    </row>
    <row r="4985" spans="1:10" ht="15" customHeight="1">
      <c r="A4985" s="15"/>
      <c r="B4985" s="2" t="s">
        <v>9359</v>
      </c>
      <c r="C4985" s="2" t="s">
        <v>18337</v>
      </c>
      <c r="D4985" s="19">
        <v>0</v>
      </c>
      <c r="F4985" s="46">
        <v>0.90557500000000002</v>
      </c>
      <c r="G4985" s="46">
        <v>0.9466</v>
      </c>
      <c r="H4985" s="46">
        <v>1</v>
      </c>
      <c r="I4985" s="17">
        <v>0.72909999999999997</v>
      </c>
      <c r="J4985" s="4">
        <v>0.127182424755414</v>
      </c>
    </row>
    <row r="4986" spans="1:10" ht="15" customHeight="1">
      <c r="A4986" s="15"/>
      <c r="B4986" s="2" t="s">
        <v>18338</v>
      </c>
      <c r="C4986" s="2" t="s">
        <v>18339</v>
      </c>
      <c r="D4986" s="19">
        <v>0</v>
      </c>
      <c r="F4986" s="46">
        <v>0.79122499999999996</v>
      </c>
      <c r="G4986" s="46">
        <v>0.9466</v>
      </c>
      <c r="H4986" s="46">
        <v>1</v>
      </c>
      <c r="I4986" s="17">
        <v>0.2717</v>
      </c>
      <c r="J4986" s="4">
        <v>0.34970297277356199</v>
      </c>
    </row>
    <row r="4987" spans="1:10" ht="15" customHeight="1">
      <c r="A4987" s="15"/>
      <c r="B4987" s="2" t="s">
        <v>18340</v>
      </c>
      <c r="C4987" s="2" t="s">
        <v>18341</v>
      </c>
      <c r="D4987" s="19">
        <v>0</v>
      </c>
      <c r="F4987" s="46">
        <v>0.89151999999999998</v>
      </c>
      <c r="G4987" s="46">
        <v>0.99709999999999999</v>
      </c>
      <c r="H4987" s="46">
        <v>1</v>
      </c>
      <c r="I4987" s="17">
        <v>0.56589999999999996</v>
      </c>
      <c r="J4987" s="4">
        <v>0.18735603006041701</v>
      </c>
    </row>
    <row r="4988" spans="1:10" ht="15" customHeight="1">
      <c r="A4988" s="15"/>
      <c r="B4988" s="2" t="s">
        <v>9360</v>
      </c>
      <c r="C4988" s="2" t="s">
        <v>18342</v>
      </c>
      <c r="D4988" s="19">
        <v>0</v>
      </c>
      <c r="F4988" s="46">
        <v>0.67067500000000002</v>
      </c>
      <c r="G4988" s="46">
        <v>0.83804999999999996</v>
      </c>
      <c r="H4988" s="46">
        <v>0.89610000000000001</v>
      </c>
      <c r="I4988" s="17">
        <v>0.1105</v>
      </c>
      <c r="J4988" s="4">
        <v>0.37546387642488299</v>
      </c>
    </row>
    <row r="4989" spans="1:10" ht="15" customHeight="1">
      <c r="A4989" s="15"/>
      <c r="B4989" s="2" t="s">
        <v>9361</v>
      </c>
      <c r="C4989" s="2" t="s">
        <v>18343</v>
      </c>
      <c r="D4989" s="19">
        <v>0</v>
      </c>
      <c r="F4989" s="46">
        <v>0.69804999999999995</v>
      </c>
      <c r="G4989" s="46">
        <v>0.69804999999999995</v>
      </c>
      <c r="H4989" s="46">
        <v>0.89610000000000001</v>
      </c>
      <c r="I4989" s="17">
        <v>0.5</v>
      </c>
      <c r="J4989" s="4">
        <v>0.28008499602799097</v>
      </c>
    </row>
    <row r="4990" spans="1:10" ht="15" customHeight="1">
      <c r="A4990" s="15"/>
      <c r="B4990" s="2" t="s">
        <v>9362</v>
      </c>
      <c r="C4990" s="2" t="s">
        <v>18344</v>
      </c>
      <c r="D4990" s="19">
        <v>0</v>
      </c>
      <c r="F4990" s="46">
        <v>0.66392499999999999</v>
      </c>
      <c r="G4990" s="46">
        <v>0.84930000000000005</v>
      </c>
      <c r="H4990" s="46">
        <v>0.93169999999999997</v>
      </c>
      <c r="I4990" s="17">
        <v>2.5399999999999999E-2</v>
      </c>
      <c r="J4990" s="4">
        <v>0.42915649340693102</v>
      </c>
    </row>
    <row r="4991" spans="1:10" ht="15" customHeight="1">
      <c r="A4991" s="15"/>
      <c r="B4991" s="2" t="s">
        <v>9363</v>
      </c>
      <c r="C4991" s="2" t="s">
        <v>18276</v>
      </c>
      <c r="D4991" s="19">
        <v>0</v>
      </c>
      <c r="F4991" s="46">
        <v>0.48375000000000001</v>
      </c>
      <c r="G4991" s="46">
        <v>0.48375000000000001</v>
      </c>
      <c r="H4991" s="46">
        <v>0.89610000000000001</v>
      </c>
      <c r="I4991" s="17">
        <v>7.1400000000000005E-2</v>
      </c>
      <c r="J4991" s="4">
        <v>0.58315096244454601</v>
      </c>
    </row>
    <row r="4992" spans="1:10" ht="15" customHeight="1">
      <c r="A4992" s="15"/>
      <c r="B4992" s="2" t="s">
        <v>9364</v>
      </c>
      <c r="C4992" s="2" t="s">
        <v>18345</v>
      </c>
      <c r="D4992" s="19">
        <v>0</v>
      </c>
      <c r="F4992" s="46">
        <v>0.94804999999999995</v>
      </c>
      <c r="G4992" s="46">
        <v>0.94804999999999995</v>
      </c>
      <c r="H4992" s="46">
        <v>1</v>
      </c>
      <c r="I4992" s="17">
        <v>0.89610000000000001</v>
      </c>
      <c r="J4992" s="4">
        <v>7.34683945652823E-2</v>
      </c>
    </row>
    <row r="4993" spans="1:10" ht="15" customHeight="1">
      <c r="A4993" s="15"/>
      <c r="B4993" s="2" t="s">
        <v>9365</v>
      </c>
      <c r="C4993" s="2" t="s">
        <v>18346</v>
      </c>
      <c r="D4993" s="19">
        <v>0</v>
      </c>
      <c r="F4993" s="46">
        <v>0.49349999999999999</v>
      </c>
      <c r="G4993" s="46">
        <v>0.49349999999999999</v>
      </c>
      <c r="H4993" s="46">
        <v>0.89610000000000001</v>
      </c>
      <c r="I4993" s="17">
        <v>9.0899999999999995E-2</v>
      </c>
      <c r="J4993" s="4">
        <v>0.56936238021140795</v>
      </c>
    </row>
    <row r="4994" spans="1:10" ht="15" customHeight="1">
      <c r="A4994" s="15"/>
      <c r="B4994" s="2" t="s">
        <v>9366</v>
      </c>
      <c r="C4994" s="2" t="s">
        <v>18347</v>
      </c>
      <c r="D4994" s="19">
        <v>0</v>
      </c>
      <c r="F4994" s="46">
        <v>0.92025000000000001</v>
      </c>
      <c r="G4994" s="46">
        <v>0.92025000000000001</v>
      </c>
      <c r="H4994" s="46">
        <v>0.94440000000000002</v>
      </c>
      <c r="I4994" s="17">
        <v>0.89610000000000001</v>
      </c>
      <c r="J4994" s="4">
        <v>3.4153257531310301E-2</v>
      </c>
    </row>
    <row r="4995" spans="1:10" ht="15" customHeight="1">
      <c r="A4995" s="15"/>
      <c r="B4995" s="2" t="s">
        <v>9367</v>
      </c>
      <c r="C4995" s="2" t="s">
        <v>18348</v>
      </c>
      <c r="D4995" s="19">
        <v>0</v>
      </c>
      <c r="F4995" s="46">
        <v>0.79590000000000005</v>
      </c>
      <c r="G4995" s="46">
        <v>0.79590000000000005</v>
      </c>
      <c r="H4995" s="46">
        <v>0.89610000000000001</v>
      </c>
      <c r="I4995" s="17">
        <v>0.69569999999999999</v>
      </c>
      <c r="J4995" s="4">
        <v>0.141704198949784</v>
      </c>
    </row>
    <row r="4996" spans="1:10" ht="15" customHeight="1">
      <c r="A4996" s="15"/>
      <c r="B4996" s="2" t="s">
        <v>9368</v>
      </c>
      <c r="C4996" s="2" t="s">
        <v>18349</v>
      </c>
      <c r="D4996" s="19">
        <v>0</v>
      </c>
      <c r="F4996" s="46">
        <v>0.61950000000000005</v>
      </c>
      <c r="G4996" s="46">
        <v>0.61950000000000005</v>
      </c>
      <c r="H4996" s="46">
        <v>0.89610000000000001</v>
      </c>
      <c r="I4996" s="17">
        <v>0.34289999999999998</v>
      </c>
      <c r="J4996" s="4">
        <v>0.39117147135239799</v>
      </c>
    </row>
    <row r="4997" spans="1:10" ht="15" customHeight="1">
      <c r="A4997" s="15"/>
      <c r="B4997" s="2" t="s">
        <v>9369</v>
      </c>
      <c r="C4997" s="2" t="s">
        <v>18350</v>
      </c>
      <c r="D4997" s="19">
        <v>0</v>
      </c>
      <c r="F4997" s="46">
        <v>0.56716666666666704</v>
      </c>
      <c r="G4997" s="46">
        <v>0.52329999999999999</v>
      </c>
      <c r="H4997" s="46">
        <v>0.90739999999999998</v>
      </c>
      <c r="I4997" s="17">
        <v>0.15079999999999999</v>
      </c>
      <c r="J4997" s="4">
        <v>0.30257000952947499</v>
      </c>
    </row>
    <row r="4998" spans="1:10" ht="15" customHeight="1">
      <c r="A4998" s="15"/>
      <c r="B4998" s="2" t="s">
        <v>9370</v>
      </c>
      <c r="C4998" s="2" t="s">
        <v>18351</v>
      </c>
      <c r="D4998" s="19">
        <v>0</v>
      </c>
      <c r="F4998" s="46">
        <v>0.39352500000000001</v>
      </c>
      <c r="G4998" s="46">
        <v>0.27650000000000002</v>
      </c>
      <c r="H4998" s="46">
        <v>0.89610000000000001</v>
      </c>
      <c r="I4998" s="17">
        <v>0.125</v>
      </c>
      <c r="J4998" s="4">
        <v>0.357620836221829</v>
      </c>
    </row>
    <row r="4999" spans="1:10" ht="15" customHeight="1">
      <c r="A4999" s="15"/>
      <c r="B4999" s="2" t="s">
        <v>9371</v>
      </c>
      <c r="C4999" s="2" t="s">
        <v>18352</v>
      </c>
      <c r="D4999" s="19">
        <v>0</v>
      </c>
      <c r="F4999" s="46">
        <v>0.61470000000000002</v>
      </c>
      <c r="G4999" s="46">
        <v>0.61470000000000002</v>
      </c>
      <c r="H4999" s="46">
        <v>0.89610000000000001</v>
      </c>
      <c r="I4999" s="17">
        <v>0.33329999999999999</v>
      </c>
      <c r="J4999" s="4">
        <v>0.39795969645178902</v>
      </c>
    </row>
    <row r="5000" spans="1:10" ht="15" customHeight="1">
      <c r="A5000" s="15"/>
      <c r="B5000" s="2" t="s">
        <v>9372</v>
      </c>
      <c r="C5000" s="2" t="s">
        <v>18353</v>
      </c>
      <c r="D5000" s="19">
        <v>0</v>
      </c>
      <c r="F5000" s="46">
        <v>0.13689999999999999</v>
      </c>
      <c r="G5000" s="46">
        <v>0.13689999999999999</v>
      </c>
      <c r="H5000" s="46">
        <v>0.23649999999999999</v>
      </c>
      <c r="I5000" s="17">
        <v>3.73E-2</v>
      </c>
      <c r="J5000" s="4">
        <v>0.14085567081236</v>
      </c>
    </row>
    <row r="5001" spans="1:10" ht="15" customHeight="1">
      <c r="A5001" s="15"/>
      <c r="B5001" s="2" t="s">
        <v>18354</v>
      </c>
      <c r="C5001" s="2" t="s">
        <v>18355</v>
      </c>
      <c r="D5001" s="19">
        <v>0</v>
      </c>
      <c r="F5001" s="46">
        <v>0.61470000000000002</v>
      </c>
      <c r="G5001" s="46">
        <v>0.61470000000000002</v>
      </c>
      <c r="H5001" s="46">
        <v>0.89610000000000001</v>
      </c>
      <c r="I5001" s="17">
        <v>0.33329999999999999</v>
      </c>
      <c r="J5001" s="4">
        <v>0.39795969645178902</v>
      </c>
    </row>
    <row r="5002" spans="1:10" ht="15" customHeight="1">
      <c r="A5002" s="15"/>
      <c r="B5002" s="2" t="s">
        <v>9373</v>
      </c>
      <c r="C5002" s="2" t="s">
        <v>18356</v>
      </c>
      <c r="D5002" s="19">
        <v>0</v>
      </c>
      <c r="F5002" s="46">
        <v>0.51054999999999995</v>
      </c>
      <c r="G5002" s="46">
        <v>0.51054999999999995</v>
      </c>
      <c r="H5002" s="46">
        <v>0.89610000000000001</v>
      </c>
      <c r="I5002" s="17">
        <v>0.125</v>
      </c>
      <c r="J5002" s="4">
        <v>0.54525003897294699</v>
      </c>
    </row>
    <row r="5003" spans="1:10" ht="15" customHeight="1">
      <c r="A5003" s="15"/>
      <c r="B5003" s="2" t="s">
        <v>18357</v>
      </c>
      <c r="C5003" s="2" t="s">
        <v>18358</v>
      </c>
      <c r="D5003" s="19">
        <v>0</v>
      </c>
      <c r="F5003" s="46">
        <v>0.12834999999999999</v>
      </c>
      <c r="G5003" s="46">
        <v>0.12834999999999999</v>
      </c>
      <c r="H5003" s="46">
        <v>0.23649999999999999</v>
      </c>
      <c r="I5003" s="17">
        <v>2.0199999999999999E-2</v>
      </c>
      <c r="J5003" s="4">
        <v>0.15294719677065</v>
      </c>
    </row>
    <row r="5004" spans="1:10" ht="15" customHeight="1">
      <c r="A5004" s="15"/>
      <c r="B5004" s="2" t="s">
        <v>9374</v>
      </c>
      <c r="C5004" s="2" t="s">
        <v>18359</v>
      </c>
      <c r="D5004" s="19">
        <v>0</v>
      </c>
      <c r="F5004" s="46">
        <v>0.29325000000000001</v>
      </c>
      <c r="G5004" s="46">
        <v>0.29325000000000001</v>
      </c>
      <c r="H5004" s="46">
        <v>0.35</v>
      </c>
      <c r="I5004" s="17">
        <v>0.23649999999999999</v>
      </c>
      <c r="J5004" s="4">
        <v>8.0256619664673096E-2</v>
      </c>
    </row>
    <row r="5005" spans="1:10" ht="15" customHeight="1">
      <c r="A5005" s="15"/>
      <c r="B5005" s="2" t="s">
        <v>9375</v>
      </c>
      <c r="C5005" s="2" t="s">
        <v>18360</v>
      </c>
      <c r="D5005" s="19">
        <v>0</v>
      </c>
      <c r="F5005" s="46">
        <v>0.50851666666666695</v>
      </c>
      <c r="G5005" s="46">
        <v>0.57104999999999995</v>
      </c>
      <c r="H5005" s="46">
        <v>0.87180000000000002</v>
      </c>
      <c r="I5005" s="17">
        <v>4.02E-2</v>
      </c>
      <c r="J5005" s="4">
        <v>0.332753791363324</v>
      </c>
    </row>
    <row r="5006" spans="1:10" ht="15" customHeight="1">
      <c r="A5006" s="15"/>
      <c r="B5006" s="2" t="s">
        <v>9376</v>
      </c>
      <c r="C5006" s="2" t="s">
        <v>18361</v>
      </c>
      <c r="D5006" s="19">
        <v>0</v>
      </c>
      <c r="F5006" s="46">
        <v>0.54679999999999995</v>
      </c>
      <c r="G5006" s="46">
        <v>0.54679999999999995</v>
      </c>
      <c r="H5006" s="46">
        <v>0.85709999999999997</v>
      </c>
      <c r="I5006" s="17">
        <v>0.23649999999999999</v>
      </c>
      <c r="J5006" s="4">
        <v>0.43883046840437101</v>
      </c>
    </row>
    <row r="5007" spans="1:10" ht="15" customHeight="1">
      <c r="A5007" s="15"/>
      <c r="B5007" s="2" t="s">
        <v>9377</v>
      </c>
      <c r="C5007" s="2" t="s">
        <v>18362</v>
      </c>
      <c r="D5007" s="19">
        <v>0</v>
      </c>
      <c r="F5007" s="46">
        <v>0.71955000000000002</v>
      </c>
      <c r="G5007" s="46">
        <v>0.83040000000000003</v>
      </c>
      <c r="H5007" s="46">
        <v>0.98089999999999999</v>
      </c>
      <c r="I5007" s="17">
        <v>0.23649999999999999</v>
      </c>
      <c r="J5007" s="4">
        <v>0.339970562451124</v>
      </c>
    </row>
    <row r="5008" spans="1:10" ht="15" customHeight="1">
      <c r="A5008" s="15"/>
      <c r="B5008" s="2" t="s">
        <v>9378</v>
      </c>
      <c r="C5008" s="2" t="s">
        <v>18363</v>
      </c>
      <c r="D5008" s="19">
        <v>0</v>
      </c>
      <c r="F5008" s="46">
        <v>0.16134999999999999</v>
      </c>
      <c r="G5008" s="46">
        <v>0.16134999999999999</v>
      </c>
      <c r="H5008" s="46">
        <v>0.23649999999999999</v>
      </c>
      <c r="I5008" s="17">
        <v>8.6199999999999999E-2</v>
      </c>
      <c r="J5008" s="4">
        <v>0.106278149212338</v>
      </c>
    </row>
    <row r="5009" spans="1:10" ht="15" customHeight="1">
      <c r="A5009" s="15"/>
      <c r="B5009" s="2" t="s">
        <v>9379</v>
      </c>
      <c r="C5009" s="2" t="s">
        <v>18364</v>
      </c>
      <c r="D5009" s="19">
        <v>0</v>
      </c>
      <c r="F5009" s="46">
        <v>0.55467999999999995</v>
      </c>
      <c r="G5009" s="46">
        <v>0.56589999999999996</v>
      </c>
      <c r="H5009" s="46">
        <v>0.88139999999999996</v>
      </c>
      <c r="I5009" s="17">
        <v>0.23649999999999999</v>
      </c>
      <c r="J5009" s="4">
        <v>0.26666158703495302</v>
      </c>
    </row>
    <row r="5010" spans="1:10" ht="15" customHeight="1">
      <c r="A5010" s="15"/>
      <c r="B5010" s="2" t="s">
        <v>18365</v>
      </c>
      <c r="C5010" s="2" t="s">
        <v>18366</v>
      </c>
      <c r="D5010" s="19">
        <v>1</v>
      </c>
      <c r="F5010" s="46">
        <v>0.55228571428571405</v>
      </c>
      <c r="G5010" s="46">
        <v>0.56589999999999996</v>
      </c>
      <c r="H5010" s="46">
        <v>0.88139999999999996</v>
      </c>
      <c r="I5010" s="17">
        <v>0.23649999999999999</v>
      </c>
      <c r="J5010" s="4">
        <v>0.26695233924536299</v>
      </c>
    </row>
    <row r="5011" spans="1:10" ht="15" customHeight="1">
      <c r="A5011" s="15"/>
      <c r="B5011" s="2" t="s">
        <v>18365</v>
      </c>
      <c r="C5011" s="2" t="s">
        <v>18367</v>
      </c>
      <c r="D5011" s="19">
        <v>2</v>
      </c>
      <c r="F5011" s="46">
        <v>0.41023333333333301</v>
      </c>
      <c r="G5011" s="46">
        <v>0.31990000000000002</v>
      </c>
      <c r="H5011" s="46">
        <v>0.80249999999999999</v>
      </c>
      <c r="I5011" s="17">
        <v>9.5999999999999992E-3</v>
      </c>
      <c r="J5011" s="4">
        <v>0.31812888373529802</v>
      </c>
    </row>
    <row r="5012" spans="1:10" ht="15" customHeight="1">
      <c r="A5012" s="15"/>
      <c r="B5012" s="2" t="s">
        <v>18368</v>
      </c>
      <c r="C5012" s="2" t="s">
        <v>18369</v>
      </c>
      <c r="D5012" s="19">
        <v>1</v>
      </c>
      <c r="F5012" s="46">
        <v>0.54264000000000001</v>
      </c>
      <c r="G5012" s="46">
        <v>0.56589999999999996</v>
      </c>
      <c r="H5012" s="46">
        <v>0.88139999999999996</v>
      </c>
      <c r="I5012" s="17">
        <v>0.23649999999999999</v>
      </c>
      <c r="J5012" s="4">
        <v>0.27929036503252302</v>
      </c>
    </row>
    <row r="5013" spans="1:10" ht="15" customHeight="1">
      <c r="A5013" s="15"/>
      <c r="B5013" s="2" t="s">
        <v>18368</v>
      </c>
      <c r="C5013" s="2" t="s">
        <v>18370</v>
      </c>
      <c r="D5013" s="19">
        <v>2</v>
      </c>
      <c r="F5013" s="46">
        <v>0.32715</v>
      </c>
      <c r="G5013" s="46">
        <v>0.26300000000000001</v>
      </c>
      <c r="H5013" s="46">
        <v>0.77300000000000002</v>
      </c>
      <c r="I5013" s="17">
        <v>9.5999999999999992E-3</v>
      </c>
      <c r="J5013" s="4">
        <v>0.32106861675764398</v>
      </c>
    </row>
    <row r="5014" spans="1:10" ht="15" customHeight="1">
      <c r="A5014" s="15"/>
      <c r="B5014" s="2" t="s">
        <v>18371</v>
      </c>
      <c r="C5014" s="2" t="s">
        <v>18372</v>
      </c>
      <c r="D5014" s="19">
        <v>0</v>
      </c>
      <c r="F5014" s="46">
        <v>0.62637142857142902</v>
      </c>
      <c r="G5014" s="46">
        <v>0.59809999999999997</v>
      </c>
      <c r="H5014" s="46">
        <v>0.88139999999999996</v>
      </c>
      <c r="I5014" s="17">
        <v>0.23649999999999999</v>
      </c>
      <c r="J5014" s="4">
        <v>0.21238691668968801</v>
      </c>
    </row>
    <row r="5015" spans="1:10" ht="15" customHeight="1">
      <c r="A5015" s="15"/>
      <c r="B5015" s="2" t="s">
        <v>9380</v>
      </c>
      <c r="C5015" s="2" t="s">
        <v>18373</v>
      </c>
      <c r="D5015" s="19">
        <v>0</v>
      </c>
      <c r="F5015" s="46">
        <v>0.62632857142857101</v>
      </c>
      <c r="G5015" s="46">
        <v>0.5978</v>
      </c>
      <c r="H5015" s="46">
        <v>0.88139999999999996</v>
      </c>
      <c r="I5015" s="17">
        <v>0.23649999999999999</v>
      </c>
      <c r="J5015" s="4">
        <v>0.212393602495349</v>
      </c>
    </row>
    <row r="5016" spans="1:10" ht="15" customHeight="1">
      <c r="A5016" s="15"/>
      <c r="B5016" s="2" t="s">
        <v>9381</v>
      </c>
      <c r="C5016" s="2" t="s">
        <v>18374</v>
      </c>
      <c r="D5016" s="19">
        <v>0</v>
      </c>
      <c r="F5016" s="46">
        <v>0.60147142857142899</v>
      </c>
      <c r="G5016" s="46">
        <v>0.7399</v>
      </c>
      <c r="H5016" s="46">
        <v>0.88139999999999996</v>
      </c>
      <c r="I5016" s="17">
        <v>0.1105</v>
      </c>
      <c r="J5016" s="4">
        <v>0.312852961811592</v>
      </c>
    </row>
    <row r="5017" spans="1:10" ht="15" customHeight="1">
      <c r="A5017" s="15"/>
      <c r="B5017" s="2" t="s">
        <v>9382</v>
      </c>
      <c r="C5017" s="2" t="s">
        <v>18375</v>
      </c>
      <c r="D5017" s="19">
        <v>0</v>
      </c>
      <c r="F5017" s="46">
        <v>0.53646000000000005</v>
      </c>
      <c r="G5017" s="46">
        <v>0.56589999999999996</v>
      </c>
      <c r="H5017" s="46">
        <v>0.88139999999999996</v>
      </c>
      <c r="I5017" s="17">
        <v>0.23649999999999999</v>
      </c>
      <c r="J5017" s="4">
        <v>0.28653984539676203</v>
      </c>
    </row>
    <row r="5018" spans="1:10" ht="15" customHeight="1">
      <c r="A5018" s="15"/>
      <c r="B5018" s="2" t="s">
        <v>18376</v>
      </c>
      <c r="C5018" s="2" t="s">
        <v>18377</v>
      </c>
      <c r="D5018" s="19">
        <v>0</v>
      </c>
      <c r="F5018" s="46">
        <v>0.60685</v>
      </c>
      <c r="G5018" s="46">
        <v>0.75229999999999997</v>
      </c>
      <c r="H5018" s="46">
        <v>0.88139999999999996</v>
      </c>
      <c r="I5018" s="17">
        <v>0.14680000000000001</v>
      </c>
      <c r="J5018" s="4">
        <v>0.32771946997394003</v>
      </c>
    </row>
    <row r="5019" spans="1:10" ht="15" customHeight="1">
      <c r="A5019" s="15"/>
      <c r="B5019" s="2" t="s">
        <v>18378</v>
      </c>
      <c r="C5019" s="2" t="s">
        <v>18379</v>
      </c>
      <c r="D5019" s="19">
        <v>0</v>
      </c>
      <c r="F5019" s="46">
        <v>0.59360000000000002</v>
      </c>
      <c r="G5019" s="46">
        <v>0.64175000000000004</v>
      </c>
      <c r="H5019" s="46">
        <v>0.99360000000000004</v>
      </c>
      <c r="I5019" s="17">
        <v>0.14680000000000001</v>
      </c>
      <c r="J5019" s="4">
        <v>0.37450487313251302</v>
      </c>
    </row>
    <row r="5020" spans="1:10" ht="15" customHeight="1">
      <c r="A5020" s="15"/>
      <c r="B5020" s="2" t="s">
        <v>9383</v>
      </c>
      <c r="C5020" s="2" t="s">
        <v>18380</v>
      </c>
      <c r="D5020" s="19">
        <v>0</v>
      </c>
      <c r="F5020" s="46">
        <v>0.39227499999999998</v>
      </c>
      <c r="G5020" s="46">
        <v>0.31929999999999997</v>
      </c>
      <c r="H5020" s="46">
        <v>0.88139999999999996</v>
      </c>
      <c r="I5020" s="17">
        <v>4.9099999999999998E-2</v>
      </c>
      <c r="J5020" s="4">
        <v>0.35654580234055</v>
      </c>
    </row>
    <row r="5021" spans="1:10" ht="15" customHeight="1">
      <c r="A5021" s="15"/>
      <c r="B5021" s="2" t="s">
        <v>9384</v>
      </c>
      <c r="C5021" s="2" t="s">
        <v>18381</v>
      </c>
      <c r="D5021" s="19">
        <v>0</v>
      </c>
      <c r="F5021" s="46">
        <v>0.36314999999999997</v>
      </c>
      <c r="G5021" s="46">
        <v>0.31929999999999997</v>
      </c>
      <c r="H5021" s="46">
        <v>0.69230000000000003</v>
      </c>
      <c r="I5021" s="17">
        <v>0.1217</v>
      </c>
      <c r="J5021" s="4">
        <v>0.24778697167795799</v>
      </c>
    </row>
    <row r="5022" spans="1:10" ht="15" customHeight="1">
      <c r="A5022" s="15"/>
      <c r="B5022" s="2" t="s">
        <v>9385</v>
      </c>
      <c r="C5022" s="2" t="s">
        <v>18382</v>
      </c>
      <c r="D5022" s="19">
        <v>0</v>
      </c>
      <c r="F5022" s="46">
        <v>0.60435000000000005</v>
      </c>
      <c r="G5022" s="46">
        <v>0.60435000000000005</v>
      </c>
      <c r="H5022" s="46">
        <v>0.97219999999999995</v>
      </c>
      <c r="I5022" s="17">
        <v>0.23649999999999999</v>
      </c>
      <c r="J5022" s="4">
        <v>0.52021845891894303</v>
      </c>
    </row>
    <row r="5023" spans="1:10" ht="15" customHeight="1">
      <c r="A5023" s="15"/>
      <c r="B5023" s="2" t="s">
        <v>9386</v>
      </c>
      <c r="C5023" s="2" t="s">
        <v>18383</v>
      </c>
      <c r="D5023" s="19">
        <v>0</v>
      </c>
      <c r="F5023" s="46">
        <v>0.62370000000000003</v>
      </c>
      <c r="G5023" s="46">
        <v>0.63870000000000005</v>
      </c>
      <c r="H5023" s="46">
        <v>0.98089999999999999</v>
      </c>
      <c r="I5023" s="17">
        <v>0.23649999999999999</v>
      </c>
      <c r="J5023" s="4">
        <v>0.35899716804825399</v>
      </c>
    </row>
    <row r="5024" spans="1:10" ht="15" customHeight="1">
      <c r="A5024" s="15"/>
      <c r="B5024" s="2" t="s">
        <v>9387</v>
      </c>
      <c r="C5024" s="2" t="s">
        <v>18384</v>
      </c>
      <c r="D5024" s="19">
        <v>0</v>
      </c>
      <c r="F5024" s="46">
        <v>0.59926666666666695</v>
      </c>
      <c r="G5024" s="46">
        <v>0.68484999999999996</v>
      </c>
      <c r="H5024" s="46">
        <v>0.98089999999999999</v>
      </c>
      <c r="I5024" s="17">
        <v>0.13669999999999999</v>
      </c>
      <c r="J5024" s="4">
        <v>0.36013165740693598</v>
      </c>
    </row>
    <row r="5025" spans="1:10" ht="15" customHeight="1">
      <c r="A5025" s="15"/>
      <c r="B5025" s="2" t="s">
        <v>9388</v>
      </c>
      <c r="C5025" s="2" t="s">
        <v>18385</v>
      </c>
      <c r="D5025" s="19">
        <v>0</v>
      </c>
      <c r="F5025" s="46">
        <v>0.58561666666666701</v>
      </c>
      <c r="G5025" s="46">
        <v>0.68484999999999996</v>
      </c>
      <c r="H5025" s="46">
        <v>0.98089999999999999</v>
      </c>
      <c r="I5025" s="17">
        <v>5.4800000000000001E-2</v>
      </c>
      <c r="J5025" s="4">
        <v>0.38205553217649701</v>
      </c>
    </row>
    <row r="5026" spans="1:10" ht="15" customHeight="1">
      <c r="A5026" s="15"/>
      <c r="B5026" s="2" t="s">
        <v>9389</v>
      </c>
      <c r="C5026" s="2" t="s">
        <v>18386</v>
      </c>
      <c r="D5026" s="19">
        <v>0</v>
      </c>
      <c r="F5026" s="46">
        <v>0.65258333333333296</v>
      </c>
      <c r="G5026" s="46">
        <v>0.68589999999999995</v>
      </c>
      <c r="H5026" s="46">
        <v>0.98089999999999999</v>
      </c>
      <c r="I5026" s="17">
        <v>0.23649999999999999</v>
      </c>
      <c r="J5026" s="4">
        <v>0.29924713142596099</v>
      </c>
    </row>
    <row r="5027" spans="1:10" ht="15" customHeight="1">
      <c r="A5027" s="15"/>
      <c r="B5027" s="2" t="s">
        <v>18387</v>
      </c>
      <c r="C5027" s="2" t="s">
        <v>18388</v>
      </c>
      <c r="D5027" s="19">
        <v>0</v>
      </c>
      <c r="F5027" s="46">
        <v>0.69987500000000002</v>
      </c>
      <c r="G5027" s="46">
        <v>0.78149999999999997</v>
      </c>
      <c r="H5027" s="46">
        <v>1</v>
      </c>
      <c r="I5027" s="17">
        <v>0.23649999999999999</v>
      </c>
      <c r="J5027" s="4">
        <v>0.32608725187184701</v>
      </c>
    </row>
    <row r="5028" spans="1:10" ht="15" customHeight="1">
      <c r="A5028" s="15"/>
      <c r="B5028" s="2" t="s">
        <v>18389</v>
      </c>
      <c r="C5028" s="2" t="s">
        <v>18390</v>
      </c>
      <c r="D5028" s="19">
        <v>1</v>
      </c>
      <c r="F5028" s="46">
        <v>0.55062</v>
      </c>
      <c r="G5028" s="46">
        <v>0.7399</v>
      </c>
      <c r="H5028" s="46">
        <v>0.88139999999999996</v>
      </c>
      <c r="I5028" s="17">
        <v>1.4500000000000001E-2</v>
      </c>
      <c r="J5028" s="4">
        <v>0.40011160568021498</v>
      </c>
    </row>
    <row r="5029" spans="1:10" ht="15" customHeight="1">
      <c r="A5029" s="15"/>
      <c r="B5029" s="2" t="s">
        <v>18389</v>
      </c>
      <c r="C5029" s="2" t="s">
        <v>18391</v>
      </c>
      <c r="D5029" s="19">
        <v>2</v>
      </c>
      <c r="F5029" s="46">
        <v>0.71052000000000004</v>
      </c>
      <c r="G5029" s="46">
        <v>0.81399999999999995</v>
      </c>
      <c r="H5029" s="46">
        <v>0.88139999999999996</v>
      </c>
      <c r="I5029" s="17">
        <v>0.23649999999999999</v>
      </c>
      <c r="J5029" s="4">
        <v>0.27132153803190801</v>
      </c>
    </row>
    <row r="5030" spans="1:10" ht="15" customHeight="1">
      <c r="A5030" s="15"/>
      <c r="B5030" s="2" t="s">
        <v>9390</v>
      </c>
      <c r="C5030" s="2" t="s">
        <v>18392</v>
      </c>
      <c r="D5030" s="19">
        <v>0</v>
      </c>
      <c r="F5030" s="46">
        <v>0.524057142857143</v>
      </c>
      <c r="G5030" s="46">
        <v>0.4022</v>
      </c>
      <c r="H5030" s="46">
        <v>0.94230000000000003</v>
      </c>
      <c r="I5030" s="17">
        <v>0.1211</v>
      </c>
      <c r="J5030" s="4">
        <v>0.31190754964221301</v>
      </c>
    </row>
    <row r="5031" spans="1:10" ht="15" customHeight="1">
      <c r="A5031" s="15"/>
      <c r="B5031" s="2" t="s">
        <v>9391</v>
      </c>
      <c r="C5031" s="2" t="s">
        <v>18393</v>
      </c>
      <c r="D5031" s="19">
        <v>0</v>
      </c>
      <c r="F5031" s="46">
        <v>0.28489999999999999</v>
      </c>
      <c r="G5031" s="46">
        <v>0.28489999999999999</v>
      </c>
      <c r="H5031" s="46">
        <v>0.33329999999999999</v>
      </c>
      <c r="I5031" s="17">
        <v>0.23649999999999999</v>
      </c>
      <c r="J5031" s="4">
        <v>6.8447936418857797E-2</v>
      </c>
    </row>
    <row r="5032" spans="1:10" ht="15" customHeight="1">
      <c r="A5032" s="15"/>
      <c r="B5032" s="2" t="s">
        <v>9392</v>
      </c>
      <c r="C5032" s="2" t="s">
        <v>18394</v>
      </c>
      <c r="D5032" s="19">
        <v>0</v>
      </c>
      <c r="F5032" s="46">
        <v>0.22647500000000001</v>
      </c>
      <c r="G5032" s="46">
        <v>0.13264999999999999</v>
      </c>
      <c r="H5032" s="46">
        <v>0.63539999999999996</v>
      </c>
      <c r="I5032" s="17">
        <v>5.1999999999999998E-3</v>
      </c>
      <c r="J5032" s="4">
        <v>0.29175228505246198</v>
      </c>
    </row>
    <row r="5033" spans="1:10" ht="15" customHeight="1">
      <c r="A5033" s="15"/>
      <c r="B5033" s="2" t="s">
        <v>18395</v>
      </c>
      <c r="C5033" s="2" t="s">
        <v>18396</v>
      </c>
      <c r="D5033" s="19">
        <v>0</v>
      </c>
      <c r="F5033" s="46">
        <v>0.48365000000000002</v>
      </c>
      <c r="G5033" s="46">
        <v>0.48820000000000002</v>
      </c>
      <c r="H5033" s="46">
        <v>0.77300000000000002</v>
      </c>
      <c r="I5033" s="17">
        <v>0.1852</v>
      </c>
      <c r="J5033" s="4">
        <v>0.31598681934536399</v>
      </c>
    </row>
    <row r="5034" spans="1:10" ht="15" customHeight="1">
      <c r="A5034" s="15"/>
      <c r="B5034" s="2" t="s">
        <v>9393</v>
      </c>
      <c r="C5034" s="2" t="s">
        <v>18397</v>
      </c>
      <c r="D5034" s="19">
        <v>0</v>
      </c>
      <c r="F5034" s="46">
        <v>0.434</v>
      </c>
      <c r="G5034" s="46">
        <v>0.4012</v>
      </c>
      <c r="H5034" s="46">
        <v>0.90739999999999998</v>
      </c>
      <c r="I5034" s="17">
        <v>2.6200000000000001E-2</v>
      </c>
      <c r="J5034" s="4">
        <v>0.38592411171109797</v>
      </c>
    </row>
    <row r="5035" spans="1:10" ht="15" customHeight="1">
      <c r="A5035" s="15"/>
      <c r="B5035" s="2" t="s">
        <v>9394</v>
      </c>
      <c r="C5035" s="2" t="s">
        <v>18398</v>
      </c>
      <c r="D5035" s="19">
        <v>0</v>
      </c>
      <c r="F5035" s="46">
        <v>0.28489999999999999</v>
      </c>
      <c r="G5035" s="46">
        <v>0.28489999999999999</v>
      </c>
      <c r="H5035" s="46">
        <v>0.33329999999999999</v>
      </c>
      <c r="I5035" s="17">
        <v>0.23649999999999999</v>
      </c>
      <c r="J5035" s="4">
        <v>6.8447936418857797E-2</v>
      </c>
    </row>
    <row r="5036" spans="1:10" ht="15" customHeight="1">
      <c r="A5036" s="15"/>
      <c r="B5036" s="2" t="s">
        <v>9395</v>
      </c>
      <c r="C5036" s="2" t="s">
        <v>18399</v>
      </c>
      <c r="D5036" s="19">
        <v>0</v>
      </c>
      <c r="F5036" s="46">
        <v>0.45219999999999999</v>
      </c>
      <c r="G5036" s="46">
        <v>0.4012</v>
      </c>
      <c r="H5036" s="46">
        <v>0.86970000000000003</v>
      </c>
      <c r="I5036" s="17">
        <v>0.13669999999999999</v>
      </c>
      <c r="J5036" s="4">
        <v>0.33331700626680699</v>
      </c>
    </row>
    <row r="5037" spans="1:10" ht="15" customHeight="1">
      <c r="A5037" s="15"/>
      <c r="B5037" s="2" t="s">
        <v>18400</v>
      </c>
      <c r="C5037" s="2" t="s">
        <v>18401</v>
      </c>
      <c r="D5037" s="19">
        <v>0</v>
      </c>
      <c r="F5037" s="46">
        <v>0.450625</v>
      </c>
      <c r="G5037" s="46">
        <v>0.4012</v>
      </c>
      <c r="H5037" s="46">
        <v>0.86970000000000003</v>
      </c>
      <c r="I5037" s="17">
        <v>0.13039999999999999</v>
      </c>
      <c r="J5037" s="4">
        <v>0.33531365788864997</v>
      </c>
    </row>
    <row r="5038" spans="1:10" ht="15" customHeight="1">
      <c r="A5038" s="15"/>
      <c r="B5038" s="2" t="s">
        <v>18402</v>
      </c>
      <c r="C5038" s="2" t="s">
        <v>18403</v>
      </c>
      <c r="D5038" s="19">
        <v>0</v>
      </c>
      <c r="F5038" s="46">
        <v>0.62636666666666696</v>
      </c>
      <c r="G5038" s="46">
        <v>0.68420000000000003</v>
      </c>
      <c r="H5038" s="46">
        <v>0.88139999999999996</v>
      </c>
      <c r="I5038" s="17">
        <v>0.23649999999999999</v>
      </c>
      <c r="J5038" s="4">
        <v>0.26876718301657798</v>
      </c>
    </row>
    <row r="5039" spans="1:10" ht="15" customHeight="1">
      <c r="A5039" s="15"/>
      <c r="B5039" s="2" t="s">
        <v>9396</v>
      </c>
      <c r="C5039" s="2" t="s">
        <v>18404</v>
      </c>
      <c r="D5039" s="19">
        <v>0</v>
      </c>
      <c r="F5039" s="46">
        <v>0.4516</v>
      </c>
      <c r="G5039" s="46">
        <v>0.4516</v>
      </c>
      <c r="H5039" s="46">
        <v>0.66669999999999996</v>
      </c>
      <c r="I5039" s="17">
        <v>0.23649999999999999</v>
      </c>
      <c r="J5039" s="4">
        <v>0.30419733726645298</v>
      </c>
    </row>
    <row r="5040" spans="1:10" ht="15" customHeight="1">
      <c r="A5040" s="15"/>
      <c r="B5040" s="2" t="s">
        <v>9397</v>
      </c>
      <c r="C5040" s="2" t="s">
        <v>18405</v>
      </c>
      <c r="D5040" s="19">
        <v>0</v>
      </c>
      <c r="F5040" s="46">
        <v>0.61865000000000003</v>
      </c>
      <c r="G5040" s="46">
        <v>0.68420000000000003</v>
      </c>
      <c r="H5040" s="46">
        <v>0.86970000000000003</v>
      </c>
      <c r="I5040" s="17">
        <v>0.23649999999999999</v>
      </c>
      <c r="J5040" s="4">
        <v>0.28615153910704999</v>
      </c>
    </row>
    <row r="5041" spans="1:10" ht="15" customHeight="1">
      <c r="A5041" s="15"/>
      <c r="B5041" s="2" t="s">
        <v>18406</v>
      </c>
      <c r="C5041" s="2" t="s">
        <v>18406</v>
      </c>
      <c r="D5041" s="19">
        <v>0</v>
      </c>
      <c r="F5041" s="46">
        <v>0.60646666666666704</v>
      </c>
      <c r="G5041" s="46">
        <v>0.71074999999999999</v>
      </c>
      <c r="H5041" s="46">
        <v>0.99670000000000003</v>
      </c>
      <c r="I5041" s="17">
        <v>0.14680000000000001</v>
      </c>
      <c r="J5041" s="4">
        <v>0.36382921634561799</v>
      </c>
    </row>
    <row r="5042" spans="1:10" ht="15" customHeight="1">
      <c r="A5042" s="15"/>
      <c r="B5042" s="2" t="s">
        <v>9398</v>
      </c>
      <c r="C5042" s="2" t="s">
        <v>18407</v>
      </c>
      <c r="D5042" s="19">
        <v>0</v>
      </c>
      <c r="F5042" s="46">
        <v>0.70840000000000003</v>
      </c>
      <c r="G5042" s="46">
        <v>0.75019999999999998</v>
      </c>
      <c r="H5042" s="46">
        <v>0.99670000000000003</v>
      </c>
      <c r="I5042" s="17">
        <v>0.23649999999999999</v>
      </c>
      <c r="J5042" s="4">
        <v>0.244298231091193</v>
      </c>
    </row>
    <row r="5043" spans="1:10" ht="15" customHeight="1">
      <c r="A5043" s="15"/>
      <c r="B5043" s="2" t="s">
        <v>18408</v>
      </c>
      <c r="C5043" s="2" t="s">
        <v>18409</v>
      </c>
      <c r="D5043" s="19">
        <v>0</v>
      </c>
      <c r="F5043" s="46">
        <v>0.38940000000000002</v>
      </c>
      <c r="G5043" s="46">
        <v>0.31269999999999998</v>
      </c>
      <c r="H5043" s="46">
        <v>0.88890000000000002</v>
      </c>
      <c r="I5043" s="17">
        <v>4.3299999999999998E-2</v>
      </c>
      <c r="J5043" s="4">
        <v>0.36178452150416801</v>
      </c>
    </row>
    <row r="5044" spans="1:10" ht="15" customHeight="1">
      <c r="A5044" s="15"/>
      <c r="B5044" s="2" t="s">
        <v>9399</v>
      </c>
      <c r="C5044" s="2" t="s">
        <v>18410</v>
      </c>
      <c r="D5044" s="19">
        <v>0</v>
      </c>
      <c r="F5044" s="46">
        <v>0.78554999999999997</v>
      </c>
      <c r="G5044" s="46">
        <v>0.78554999999999997</v>
      </c>
      <c r="H5044" s="46">
        <v>0.89610000000000001</v>
      </c>
      <c r="I5044" s="17">
        <v>0.67500000000000004</v>
      </c>
      <c r="J5044" s="4">
        <v>0.15634130932034601</v>
      </c>
    </row>
    <row r="5045" spans="1:10" ht="15" customHeight="1">
      <c r="A5045" s="15"/>
      <c r="B5045" s="2" t="s">
        <v>18411</v>
      </c>
      <c r="C5045" s="2" t="s">
        <v>18412</v>
      </c>
      <c r="D5045" s="19">
        <v>0</v>
      </c>
      <c r="F5045" s="46">
        <v>0.73273333333333301</v>
      </c>
      <c r="G5045" s="46">
        <v>0.76529999999999998</v>
      </c>
      <c r="H5045" s="46">
        <v>0.89610000000000001</v>
      </c>
      <c r="I5045" s="17">
        <v>0.4022</v>
      </c>
      <c r="J5045" s="4">
        <v>0.17892090617551301</v>
      </c>
    </row>
    <row r="5046" spans="1:10" ht="15" customHeight="1">
      <c r="A5046" s="15"/>
      <c r="B5046" s="2" t="s">
        <v>9400</v>
      </c>
      <c r="C5046" s="2" t="s">
        <v>18413</v>
      </c>
      <c r="D5046" s="19">
        <v>0</v>
      </c>
      <c r="F5046" s="46">
        <v>0.83265</v>
      </c>
      <c r="G5046" s="46">
        <v>0.83265</v>
      </c>
      <c r="H5046" s="46">
        <v>0.89610000000000001</v>
      </c>
      <c r="I5046" s="17">
        <v>0.76919999999999999</v>
      </c>
      <c r="J5046" s="4">
        <v>8.9731850532572904E-2</v>
      </c>
    </row>
    <row r="5047" spans="1:10" ht="15" customHeight="1">
      <c r="A5047" s="15"/>
      <c r="B5047" s="2" t="s">
        <v>9401</v>
      </c>
      <c r="C5047" s="2" t="s">
        <v>18414</v>
      </c>
      <c r="D5047" s="19">
        <v>0</v>
      </c>
      <c r="F5047" s="46">
        <v>0.68967500000000004</v>
      </c>
      <c r="G5047" s="46">
        <v>0.81799999999999995</v>
      </c>
      <c r="H5047" s="46">
        <v>0.99850000000000005</v>
      </c>
      <c r="I5047" s="17">
        <v>0.1242</v>
      </c>
      <c r="J5047" s="4">
        <v>0.39169234844879602</v>
      </c>
    </row>
    <row r="5048" spans="1:10" ht="15" customHeight="1">
      <c r="A5048" s="15"/>
      <c r="B5048" s="2" t="s">
        <v>9402</v>
      </c>
      <c r="C5048" s="2" t="s">
        <v>18415</v>
      </c>
      <c r="D5048" s="19">
        <v>0</v>
      </c>
      <c r="F5048" s="46">
        <v>0.87695000000000001</v>
      </c>
      <c r="G5048" s="46">
        <v>0.88395000000000001</v>
      </c>
      <c r="H5048" s="46">
        <v>1</v>
      </c>
      <c r="I5048" s="17">
        <v>0.7399</v>
      </c>
      <c r="J5048" s="4">
        <v>0.106953650397419</v>
      </c>
    </row>
    <row r="5049" spans="1:10" ht="15" customHeight="1">
      <c r="A5049" s="15"/>
      <c r="B5049" s="2" t="s">
        <v>9403</v>
      </c>
      <c r="C5049" s="2" t="s">
        <v>18416</v>
      </c>
      <c r="D5049" s="19">
        <v>0</v>
      </c>
      <c r="F5049" s="46">
        <v>0.59894999999999998</v>
      </c>
      <c r="G5049" s="46">
        <v>0.74765000000000004</v>
      </c>
      <c r="H5049" s="46">
        <v>0.89610000000000001</v>
      </c>
      <c r="I5049" s="17">
        <v>4.4000000000000003E-3</v>
      </c>
      <c r="J5049" s="4">
        <v>0.402781748179665</v>
      </c>
    </row>
    <row r="5050" spans="1:10" ht="15" customHeight="1">
      <c r="A5050" s="15"/>
      <c r="B5050" s="2" t="s">
        <v>9404</v>
      </c>
      <c r="C5050" s="2" t="s">
        <v>18417</v>
      </c>
      <c r="D5050" s="19">
        <v>0</v>
      </c>
      <c r="F5050" s="46">
        <v>0.37605</v>
      </c>
      <c r="G5050" s="46">
        <v>0.38979999999999998</v>
      </c>
      <c r="H5050" s="46">
        <v>0.6986</v>
      </c>
      <c r="I5050" s="17">
        <v>2.5999999999999999E-2</v>
      </c>
      <c r="J5050" s="4">
        <v>0.31036218090053003</v>
      </c>
    </row>
    <row r="5051" spans="1:10" ht="15" customHeight="1">
      <c r="A5051" s="15"/>
      <c r="B5051" s="2" t="s">
        <v>9405</v>
      </c>
      <c r="C5051" s="2" t="s">
        <v>18418</v>
      </c>
      <c r="D5051" s="19">
        <v>0</v>
      </c>
      <c r="F5051" s="46">
        <v>0.38362499999999999</v>
      </c>
      <c r="G5051" s="46">
        <v>0.38429999999999997</v>
      </c>
      <c r="H5051" s="46">
        <v>0.7399</v>
      </c>
      <c r="I5051" s="17">
        <v>2.5999999999999999E-2</v>
      </c>
      <c r="J5051" s="4">
        <v>0.36061634622777</v>
      </c>
    </row>
    <row r="5052" spans="1:10" ht="15" customHeight="1">
      <c r="A5052" s="15"/>
      <c r="B5052" s="2" t="s">
        <v>9406</v>
      </c>
      <c r="C5052" s="2" t="s">
        <v>18419</v>
      </c>
      <c r="D5052" s="19">
        <v>0</v>
      </c>
      <c r="F5052" s="46">
        <v>0.2908</v>
      </c>
      <c r="G5052" s="46">
        <v>0.2908</v>
      </c>
      <c r="H5052" s="46">
        <v>0.55559999999999998</v>
      </c>
      <c r="I5052" s="17">
        <v>2.5999999999999999E-2</v>
      </c>
      <c r="J5052" s="4">
        <v>0.374483751316396</v>
      </c>
    </row>
    <row r="5053" spans="1:10" ht="15" customHeight="1">
      <c r="A5053" s="15"/>
      <c r="B5053" s="2" t="s">
        <v>9407</v>
      </c>
      <c r="C5053" s="2" t="s">
        <v>18420</v>
      </c>
      <c r="D5053" s="19">
        <v>0</v>
      </c>
      <c r="F5053" s="46">
        <v>0.64724999999999999</v>
      </c>
      <c r="G5053" s="46">
        <v>0.78149999999999997</v>
      </c>
      <c r="H5053" s="46">
        <v>1</v>
      </c>
      <c r="I5053" s="17">
        <v>2.5999999999999999E-2</v>
      </c>
      <c r="J5053" s="4">
        <v>0.42712693273389701</v>
      </c>
    </row>
    <row r="5054" spans="1:10" ht="15" customHeight="1">
      <c r="A5054" s="15"/>
      <c r="B5054" s="2" t="s">
        <v>9408</v>
      </c>
      <c r="C5054" s="2" t="s">
        <v>18421</v>
      </c>
      <c r="D5054" s="19">
        <v>0</v>
      </c>
      <c r="F5054" s="46">
        <v>0.51300000000000001</v>
      </c>
      <c r="G5054" s="46">
        <v>0.51300000000000001</v>
      </c>
      <c r="H5054" s="46">
        <v>1</v>
      </c>
      <c r="I5054" s="17">
        <v>2.5999999999999999E-2</v>
      </c>
      <c r="J5054" s="4">
        <v>0.68872200487569701</v>
      </c>
    </row>
    <row r="5055" spans="1:10" ht="15" customHeight="1">
      <c r="A5055" s="15"/>
      <c r="B5055" s="2" t="s">
        <v>9409</v>
      </c>
      <c r="C5055" s="2" t="s">
        <v>18422</v>
      </c>
      <c r="D5055" s="19">
        <v>0</v>
      </c>
      <c r="F5055" s="46">
        <v>3.9300000000000002E-2</v>
      </c>
      <c r="G5055" s="46">
        <v>3.9300000000000002E-2</v>
      </c>
      <c r="H5055" s="46">
        <v>5.2600000000000001E-2</v>
      </c>
      <c r="I5055" s="17">
        <v>2.5999999999999999E-2</v>
      </c>
      <c r="J5055" s="4">
        <v>1.88090403795622E-2</v>
      </c>
    </row>
    <row r="5056" spans="1:10" ht="15" customHeight="1">
      <c r="A5056" s="15"/>
      <c r="B5056" s="2" t="s">
        <v>9410</v>
      </c>
      <c r="C5056" s="2" t="s">
        <v>18423</v>
      </c>
      <c r="D5056" s="19">
        <v>0</v>
      </c>
      <c r="F5056" s="46">
        <v>0.39483333333333298</v>
      </c>
      <c r="G5056" s="46">
        <v>0.23649999999999999</v>
      </c>
      <c r="H5056" s="46">
        <v>0.73460000000000003</v>
      </c>
      <c r="I5056" s="17">
        <v>0.21340000000000001</v>
      </c>
      <c r="J5056" s="4">
        <v>0.29447316233119297</v>
      </c>
    </row>
    <row r="5057" spans="1:10" ht="15" customHeight="1">
      <c r="A5057" s="15"/>
      <c r="B5057" s="2" t="s">
        <v>18424</v>
      </c>
      <c r="C5057" s="2" t="s">
        <v>18425</v>
      </c>
      <c r="D5057" s="19">
        <v>0</v>
      </c>
      <c r="F5057" s="46">
        <v>0.36073333333333302</v>
      </c>
      <c r="G5057" s="46">
        <v>0.23649999999999999</v>
      </c>
      <c r="H5057" s="46">
        <v>0.73460000000000003</v>
      </c>
      <c r="I5057" s="17">
        <v>0.1111</v>
      </c>
      <c r="J5057" s="4">
        <v>0.32979312202247801</v>
      </c>
    </row>
    <row r="5058" spans="1:10" ht="15" customHeight="1">
      <c r="A5058" s="15"/>
      <c r="B5058" s="2" t="s">
        <v>9411</v>
      </c>
      <c r="C5058" s="2" t="s">
        <v>18426</v>
      </c>
      <c r="D5058" s="19">
        <v>0</v>
      </c>
      <c r="F5058" s="46">
        <v>0.61824999999999997</v>
      </c>
      <c r="G5058" s="46">
        <v>0.61824999999999997</v>
      </c>
      <c r="H5058" s="46">
        <v>1</v>
      </c>
      <c r="I5058" s="17">
        <v>0.23649999999999999</v>
      </c>
      <c r="J5058" s="4">
        <v>0.539876027435929</v>
      </c>
    </row>
    <row r="5059" spans="1:10" ht="15" customHeight="1">
      <c r="A5059" s="15"/>
      <c r="B5059" s="2" t="s">
        <v>9412</v>
      </c>
      <c r="C5059" s="2" t="s">
        <v>18427</v>
      </c>
      <c r="D5059" s="19">
        <v>0</v>
      </c>
      <c r="F5059" s="46">
        <v>0.59602500000000003</v>
      </c>
      <c r="G5059" s="46">
        <v>0.54905000000000004</v>
      </c>
      <c r="H5059" s="46">
        <v>0.89610000000000001</v>
      </c>
      <c r="I5059" s="17">
        <v>0.38990000000000002</v>
      </c>
      <c r="J5059" s="4">
        <v>0.21737649941978501</v>
      </c>
    </row>
    <row r="5060" spans="1:10" ht="15" customHeight="1">
      <c r="A5060" s="15"/>
      <c r="B5060" s="2" t="s">
        <v>9413</v>
      </c>
      <c r="C5060" s="2" t="s">
        <v>18428</v>
      </c>
      <c r="D5060" s="19">
        <v>0</v>
      </c>
      <c r="F5060" s="46">
        <v>0.69957999999999998</v>
      </c>
      <c r="G5060" s="46">
        <v>0.66990000000000005</v>
      </c>
      <c r="H5060" s="46">
        <v>0.93169999999999997</v>
      </c>
      <c r="I5060" s="17">
        <v>0.40210000000000001</v>
      </c>
      <c r="J5060" s="4">
        <v>0.219187846378398</v>
      </c>
    </row>
    <row r="5061" spans="1:10" ht="15" customHeight="1">
      <c r="A5061" s="15"/>
      <c r="B5061" s="2" t="s">
        <v>9414</v>
      </c>
      <c r="C5061" s="2" t="s">
        <v>18429</v>
      </c>
      <c r="D5061" s="19">
        <v>0</v>
      </c>
      <c r="F5061" s="46">
        <v>0.94804999999999995</v>
      </c>
      <c r="G5061" s="46">
        <v>0.94804999999999995</v>
      </c>
      <c r="H5061" s="46">
        <v>1</v>
      </c>
      <c r="I5061" s="17">
        <v>0.89610000000000001</v>
      </c>
      <c r="J5061" s="4">
        <v>7.34683945652823E-2</v>
      </c>
    </row>
    <row r="5062" spans="1:10" ht="15" customHeight="1">
      <c r="A5062" s="15"/>
      <c r="B5062" s="2" t="s">
        <v>9415</v>
      </c>
      <c r="C5062" s="2" t="s">
        <v>18430</v>
      </c>
      <c r="D5062" s="19">
        <v>1</v>
      </c>
      <c r="F5062" s="46">
        <v>0.82835000000000003</v>
      </c>
      <c r="G5062" s="46">
        <v>0.88395000000000001</v>
      </c>
      <c r="H5062" s="46">
        <v>0.90910000000000002</v>
      </c>
      <c r="I5062" s="17">
        <v>0.63639999999999997</v>
      </c>
      <c r="J5062" s="4">
        <v>0.128897026084132</v>
      </c>
    </row>
    <row r="5063" spans="1:10" ht="15" customHeight="1">
      <c r="A5063" s="15"/>
      <c r="B5063" s="2" t="s">
        <v>9415</v>
      </c>
      <c r="C5063" s="2" t="s">
        <v>18431</v>
      </c>
      <c r="D5063" s="19">
        <v>2</v>
      </c>
      <c r="F5063" s="46">
        <v>0.82064999999999999</v>
      </c>
      <c r="G5063" s="46">
        <v>0.87504999999999999</v>
      </c>
      <c r="H5063" s="46">
        <v>0.89610000000000001</v>
      </c>
      <c r="I5063" s="17">
        <v>0.63639999999999997</v>
      </c>
      <c r="J5063" s="4">
        <v>0.123262064994331</v>
      </c>
    </row>
    <row r="5064" spans="1:10" ht="15" customHeight="1">
      <c r="A5064" s="15"/>
      <c r="B5064" s="2" t="s">
        <v>9416</v>
      </c>
      <c r="C5064" s="2" t="s">
        <v>18432</v>
      </c>
      <c r="D5064" s="19">
        <v>0</v>
      </c>
      <c r="F5064" s="46">
        <v>0.94804999999999995</v>
      </c>
      <c r="G5064" s="46">
        <v>0.94804999999999995</v>
      </c>
      <c r="H5064" s="46">
        <v>1</v>
      </c>
      <c r="I5064" s="17">
        <v>0.89610000000000001</v>
      </c>
      <c r="J5064" s="4">
        <v>7.34683945652823E-2</v>
      </c>
    </row>
    <row r="5065" spans="1:10" ht="15" customHeight="1">
      <c r="A5065" s="15"/>
      <c r="B5065" s="2" t="s">
        <v>9417</v>
      </c>
      <c r="C5065" s="2" t="s">
        <v>18433</v>
      </c>
      <c r="D5065" s="19">
        <v>0</v>
      </c>
      <c r="F5065" s="46">
        <v>0.94804999999999995</v>
      </c>
      <c r="G5065" s="46">
        <v>0.94804999999999995</v>
      </c>
      <c r="H5065" s="46">
        <v>1</v>
      </c>
      <c r="I5065" s="17">
        <v>0.89610000000000001</v>
      </c>
      <c r="J5065" s="4">
        <v>7.34683945652823E-2</v>
      </c>
    </row>
    <row r="5066" spans="1:10" ht="15" customHeight="1">
      <c r="A5066" s="15"/>
      <c r="B5066" s="2" t="s">
        <v>9418</v>
      </c>
      <c r="C5066" s="2" t="s">
        <v>18434</v>
      </c>
      <c r="D5066" s="19">
        <v>0</v>
      </c>
      <c r="F5066" s="46">
        <v>0.73618333333333297</v>
      </c>
      <c r="G5066" s="46">
        <v>0.79</v>
      </c>
      <c r="H5066" s="46">
        <v>0.99419999999999997</v>
      </c>
      <c r="I5066" s="17">
        <v>0.23649999999999999</v>
      </c>
      <c r="J5066" s="4">
        <v>0.26142802769914802</v>
      </c>
    </row>
    <row r="5067" spans="1:10" ht="15" customHeight="1">
      <c r="A5067" s="15"/>
      <c r="B5067" s="2" t="s">
        <v>9419</v>
      </c>
      <c r="C5067" s="2" t="s">
        <v>18435</v>
      </c>
      <c r="D5067" s="19">
        <v>0</v>
      </c>
      <c r="F5067" s="46">
        <v>0.53385000000000005</v>
      </c>
      <c r="G5067" s="46">
        <v>0.53774999999999995</v>
      </c>
      <c r="H5067" s="46">
        <v>0.89610000000000001</v>
      </c>
      <c r="I5067" s="17">
        <v>0.1638</v>
      </c>
      <c r="J5067" s="4">
        <v>0.317867755521066</v>
      </c>
    </row>
    <row r="5068" spans="1:10" ht="15" customHeight="1">
      <c r="A5068" s="15"/>
      <c r="B5068" s="2" t="s">
        <v>18436</v>
      </c>
      <c r="C5068" s="2" t="s">
        <v>18437</v>
      </c>
      <c r="D5068" s="19">
        <v>0</v>
      </c>
      <c r="F5068" s="46">
        <v>0.69794999999999996</v>
      </c>
      <c r="G5068" s="46">
        <v>0.78300000000000003</v>
      </c>
      <c r="H5068" s="46">
        <v>0.99850000000000005</v>
      </c>
      <c r="I5068" s="17">
        <v>0.2273</v>
      </c>
      <c r="J5068" s="4">
        <v>0.34248695838917198</v>
      </c>
    </row>
    <row r="5069" spans="1:10" ht="15" customHeight="1">
      <c r="A5069" s="15"/>
      <c r="B5069" s="2" t="s">
        <v>9420</v>
      </c>
      <c r="C5069" s="2" t="s">
        <v>18438</v>
      </c>
      <c r="D5069" s="19">
        <v>0</v>
      </c>
      <c r="F5069" s="46">
        <v>0.71757499999999996</v>
      </c>
      <c r="G5069" s="46">
        <v>0.71830000000000005</v>
      </c>
      <c r="H5069" s="46">
        <v>0.90739999999999998</v>
      </c>
      <c r="I5069" s="17">
        <v>0.52629999999999999</v>
      </c>
      <c r="J5069" s="4">
        <v>0.21279598014686901</v>
      </c>
    </row>
    <row r="5070" spans="1:10" ht="15" customHeight="1">
      <c r="A5070" s="15"/>
      <c r="B5070" s="2" t="s">
        <v>9421</v>
      </c>
      <c r="C5070" s="2" t="s">
        <v>18439</v>
      </c>
      <c r="D5070" s="19">
        <v>0</v>
      </c>
      <c r="F5070" s="46">
        <v>0.83265</v>
      </c>
      <c r="G5070" s="46">
        <v>0.83265</v>
      </c>
      <c r="H5070" s="46">
        <v>0.89610000000000001</v>
      </c>
      <c r="I5070" s="17">
        <v>0.76919999999999999</v>
      </c>
      <c r="J5070" s="4">
        <v>8.9731850532572904E-2</v>
      </c>
    </row>
    <row r="5071" spans="1:10" ht="15" customHeight="1">
      <c r="A5071" s="15"/>
      <c r="B5071" s="2" t="s">
        <v>9422</v>
      </c>
      <c r="C5071" s="2" t="s">
        <v>18440</v>
      </c>
      <c r="D5071" s="19">
        <v>0</v>
      </c>
      <c r="F5071" s="46">
        <v>0.87114999999999998</v>
      </c>
      <c r="G5071" s="46">
        <v>0.87114999999999998</v>
      </c>
      <c r="H5071" s="46">
        <v>0.89610000000000001</v>
      </c>
      <c r="I5071" s="17">
        <v>0.84619999999999995</v>
      </c>
      <c r="J5071" s="4">
        <v>3.5284628381208799E-2</v>
      </c>
    </row>
    <row r="5072" spans="1:10" ht="15" customHeight="1">
      <c r="A5072" s="15"/>
      <c r="B5072" s="2" t="s">
        <v>9423</v>
      </c>
      <c r="C5072" s="2" t="s">
        <v>18441</v>
      </c>
      <c r="D5072" s="19">
        <v>0</v>
      </c>
      <c r="F5072" s="46">
        <v>0.42727500000000002</v>
      </c>
      <c r="G5072" s="46">
        <v>0.39374999999999999</v>
      </c>
      <c r="H5072" s="46">
        <v>0.89610000000000001</v>
      </c>
      <c r="I5072" s="17">
        <v>2.5499999999999998E-2</v>
      </c>
      <c r="J5072" s="4">
        <v>0.42268409302929799</v>
      </c>
    </row>
    <row r="5073" spans="1:10" ht="15" customHeight="1">
      <c r="A5073" s="15"/>
      <c r="B5073" s="2" t="s">
        <v>9424</v>
      </c>
      <c r="C5073" s="2" t="s">
        <v>18442</v>
      </c>
      <c r="D5073" s="19">
        <v>0</v>
      </c>
      <c r="F5073" s="46">
        <v>0.46755000000000002</v>
      </c>
      <c r="G5073" s="46">
        <v>0.46755000000000002</v>
      </c>
      <c r="H5073" s="46">
        <v>0.6986</v>
      </c>
      <c r="I5073" s="17">
        <v>0.23649999999999999</v>
      </c>
      <c r="J5073" s="4">
        <v>0.326754043586304</v>
      </c>
    </row>
    <row r="5074" spans="1:10" ht="15" customHeight="1">
      <c r="A5074" s="15"/>
      <c r="B5074" s="2" t="s">
        <v>9425</v>
      </c>
      <c r="C5074" s="2" t="s">
        <v>18443</v>
      </c>
      <c r="D5074" s="19">
        <v>0</v>
      </c>
      <c r="F5074" s="46">
        <v>0.63282499999999997</v>
      </c>
      <c r="G5074" s="46">
        <v>0.68225000000000002</v>
      </c>
      <c r="H5074" s="46">
        <v>0.93030000000000002</v>
      </c>
      <c r="I5074" s="17">
        <v>0.23649999999999999</v>
      </c>
      <c r="J5074" s="4">
        <v>0.29145633606654198</v>
      </c>
    </row>
    <row r="5075" spans="1:10" ht="15" customHeight="1">
      <c r="A5075" s="15"/>
      <c r="B5075" s="2" t="s">
        <v>9426</v>
      </c>
      <c r="C5075" s="2" t="s">
        <v>18444</v>
      </c>
      <c r="D5075" s="19">
        <v>0</v>
      </c>
      <c r="F5075" s="46">
        <v>0.64188333333333303</v>
      </c>
      <c r="G5075" s="46">
        <v>0.60065000000000002</v>
      </c>
      <c r="H5075" s="46">
        <v>0.96970000000000001</v>
      </c>
      <c r="I5075" s="17">
        <v>0.23649999999999999</v>
      </c>
      <c r="J5075" s="4">
        <v>0.27469305354643903</v>
      </c>
    </row>
    <row r="5076" spans="1:10" ht="15" customHeight="1">
      <c r="A5076" s="15"/>
      <c r="B5076" s="2" t="s">
        <v>9427</v>
      </c>
      <c r="C5076" s="2" t="s">
        <v>18445</v>
      </c>
      <c r="D5076" s="19">
        <v>0</v>
      </c>
      <c r="F5076" s="46">
        <v>0.44073333333333298</v>
      </c>
      <c r="G5076" s="46">
        <v>0.39710000000000001</v>
      </c>
      <c r="H5076" s="46">
        <v>0.89610000000000001</v>
      </c>
      <c r="I5076" s="17">
        <v>2.9000000000000001E-2</v>
      </c>
      <c r="J5076" s="4">
        <v>0.43519363889346202</v>
      </c>
    </row>
    <row r="5077" spans="1:10" ht="15" customHeight="1">
      <c r="A5077" s="15"/>
      <c r="B5077" s="2" t="s">
        <v>9428</v>
      </c>
      <c r="C5077" s="2" t="s">
        <v>18446</v>
      </c>
      <c r="D5077" s="19">
        <v>0</v>
      </c>
      <c r="F5077" s="46">
        <v>0.12189999999999999</v>
      </c>
      <c r="G5077" s="46">
        <v>7.1400000000000005E-2</v>
      </c>
      <c r="H5077" s="46">
        <v>0.23649999999999999</v>
      </c>
      <c r="I5077" s="17">
        <v>5.7799999999999997E-2</v>
      </c>
      <c r="J5077" s="4">
        <v>9.9479193804533794E-2</v>
      </c>
    </row>
    <row r="5078" spans="1:10" ht="15" customHeight="1">
      <c r="A5078" s="15"/>
      <c r="B5078" s="2" t="s">
        <v>9429</v>
      </c>
      <c r="C5078" s="2" t="s">
        <v>18447</v>
      </c>
      <c r="D5078" s="19">
        <v>0</v>
      </c>
      <c r="F5078" s="46">
        <v>0.48065000000000002</v>
      </c>
      <c r="G5078" s="46">
        <v>0.48065000000000002</v>
      </c>
      <c r="H5078" s="46">
        <v>0.89610000000000001</v>
      </c>
      <c r="I5078" s="17">
        <v>6.5199999999999994E-2</v>
      </c>
      <c r="J5078" s="4">
        <v>0.58753502448790196</v>
      </c>
    </row>
    <row r="5079" spans="1:10" ht="15" customHeight="1">
      <c r="A5079" s="15"/>
      <c r="B5079" s="2" t="s">
        <v>9430</v>
      </c>
      <c r="C5079" s="2" t="s">
        <v>18448</v>
      </c>
      <c r="D5079" s="19">
        <v>0</v>
      </c>
      <c r="F5079" s="46">
        <v>0.56862500000000005</v>
      </c>
      <c r="G5079" s="46">
        <v>0.64249999999999996</v>
      </c>
      <c r="H5079" s="46">
        <v>0.93169999999999997</v>
      </c>
      <c r="I5079" s="17">
        <v>5.7799999999999997E-2</v>
      </c>
      <c r="J5079" s="4">
        <v>0.42123096890740003</v>
      </c>
    </row>
    <row r="5080" spans="1:10" ht="15" customHeight="1">
      <c r="A5080" s="15"/>
      <c r="B5080" s="2" t="s">
        <v>9431</v>
      </c>
      <c r="C5080" s="2" t="s">
        <v>18449</v>
      </c>
      <c r="D5080" s="19">
        <v>0</v>
      </c>
      <c r="F5080" s="46">
        <v>0.69804999999999995</v>
      </c>
      <c r="G5080" s="46">
        <v>0.69804999999999995</v>
      </c>
      <c r="H5080" s="46">
        <v>0.89610000000000001</v>
      </c>
      <c r="I5080" s="17">
        <v>0.5</v>
      </c>
      <c r="J5080" s="4">
        <v>0.28008499602799097</v>
      </c>
    </row>
    <row r="5081" spans="1:10" ht="15" customHeight="1">
      <c r="A5081" s="15"/>
      <c r="B5081" s="2" t="s">
        <v>9432</v>
      </c>
      <c r="C5081" s="2" t="s">
        <v>18450</v>
      </c>
      <c r="D5081" s="19">
        <v>0</v>
      </c>
      <c r="F5081" s="46">
        <v>0.71402500000000002</v>
      </c>
      <c r="G5081" s="46">
        <v>0.87450000000000006</v>
      </c>
      <c r="H5081" s="46">
        <v>1</v>
      </c>
      <c r="I5081" s="17">
        <v>0.1071</v>
      </c>
      <c r="J5081" s="4">
        <v>0.40929908685458799</v>
      </c>
    </row>
    <row r="5082" spans="1:10" ht="15" customHeight="1">
      <c r="A5082" s="15"/>
      <c r="B5082" s="2" t="s">
        <v>18451</v>
      </c>
      <c r="C5082" s="2" t="s">
        <v>18452</v>
      </c>
      <c r="D5082" s="19">
        <v>0</v>
      </c>
      <c r="F5082" s="46">
        <v>0.78100000000000003</v>
      </c>
      <c r="G5082" s="46">
        <v>0.87450000000000006</v>
      </c>
      <c r="H5082" s="46">
        <v>1</v>
      </c>
      <c r="I5082" s="17">
        <v>0.375</v>
      </c>
      <c r="J5082" s="4">
        <v>0.27761761471491703</v>
      </c>
    </row>
    <row r="5083" spans="1:10" ht="15" customHeight="1">
      <c r="A5083" s="15"/>
      <c r="B5083" s="2" t="s">
        <v>9433</v>
      </c>
      <c r="C5083" s="2" t="s">
        <v>18453</v>
      </c>
      <c r="D5083" s="19">
        <v>0</v>
      </c>
      <c r="F5083" s="46">
        <v>0.69804999999999995</v>
      </c>
      <c r="G5083" s="46">
        <v>0.69804999999999995</v>
      </c>
      <c r="H5083" s="46">
        <v>0.89610000000000001</v>
      </c>
      <c r="I5083" s="17">
        <v>0.5</v>
      </c>
      <c r="J5083" s="4">
        <v>0.28008499602799097</v>
      </c>
    </row>
    <row r="5084" spans="1:10" ht="15" customHeight="1">
      <c r="A5084" s="15"/>
      <c r="B5084" s="2" t="s">
        <v>9434</v>
      </c>
      <c r="C5084" s="2" t="s">
        <v>18454</v>
      </c>
      <c r="D5084" s="19">
        <v>0</v>
      </c>
      <c r="F5084" s="46">
        <v>0.62922500000000003</v>
      </c>
      <c r="G5084" s="46">
        <v>0.78149999999999997</v>
      </c>
      <c r="H5084" s="46">
        <v>0.89610000000000001</v>
      </c>
      <c r="I5084" s="17">
        <v>5.7799999999999997E-2</v>
      </c>
      <c r="J5084" s="4">
        <v>0.385143327217284</v>
      </c>
    </row>
    <row r="5085" spans="1:10" ht="15" customHeight="1">
      <c r="A5085" s="15"/>
      <c r="B5085" s="2" t="s">
        <v>9435</v>
      </c>
      <c r="C5085" s="2" t="s">
        <v>18455</v>
      </c>
      <c r="D5085" s="19">
        <v>0</v>
      </c>
      <c r="F5085" s="46">
        <v>0.66234999999999999</v>
      </c>
      <c r="G5085" s="46">
        <v>0.66234999999999999</v>
      </c>
      <c r="H5085" s="46">
        <v>0.89610000000000001</v>
      </c>
      <c r="I5085" s="17">
        <v>0.42859999999999998</v>
      </c>
      <c r="J5085" s="4">
        <v>0.330572420204711</v>
      </c>
    </row>
    <row r="5086" spans="1:10" ht="15" customHeight="1">
      <c r="A5086" s="15"/>
      <c r="B5086" s="2" t="s">
        <v>9436</v>
      </c>
      <c r="C5086" s="2" t="s">
        <v>18456</v>
      </c>
      <c r="D5086" s="19">
        <v>0</v>
      </c>
      <c r="F5086" s="46">
        <v>0.43645</v>
      </c>
      <c r="G5086" s="46">
        <v>0.43645</v>
      </c>
      <c r="H5086" s="46">
        <v>0.63639999999999997</v>
      </c>
      <c r="I5086" s="17">
        <v>0.23649999999999999</v>
      </c>
      <c r="J5086" s="4">
        <v>0.28277200179650003</v>
      </c>
    </row>
    <row r="5087" spans="1:10" ht="15" customHeight="1">
      <c r="A5087" s="15"/>
      <c r="B5087" s="2" t="s">
        <v>9437</v>
      </c>
      <c r="C5087" s="2" t="s">
        <v>18457</v>
      </c>
      <c r="D5087" s="19">
        <v>0</v>
      </c>
      <c r="F5087" s="46">
        <v>0.7228</v>
      </c>
      <c r="G5087" s="46">
        <v>0.7228</v>
      </c>
      <c r="H5087" s="46">
        <v>0.89610000000000001</v>
      </c>
      <c r="I5087" s="17">
        <v>0.54949999999999999</v>
      </c>
      <c r="J5087" s="4">
        <v>0.24508321035925701</v>
      </c>
    </row>
    <row r="5088" spans="1:10" ht="15" customHeight="1">
      <c r="A5088" s="15"/>
      <c r="B5088" s="2" t="s">
        <v>9438</v>
      </c>
      <c r="C5088" s="2" t="s">
        <v>18458</v>
      </c>
      <c r="D5088" s="19">
        <v>0</v>
      </c>
      <c r="F5088" s="46">
        <v>0.93945000000000001</v>
      </c>
      <c r="G5088" s="46">
        <v>0.93945000000000001</v>
      </c>
      <c r="H5088" s="46">
        <v>0.98280000000000001</v>
      </c>
      <c r="I5088" s="17">
        <v>0.89610000000000001</v>
      </c>
      <c r="J5088" s="4">
        <v>6.13061579288737E-2</v>
      </c>
    </row>
    <row r="5089" spans="1:10" ht="15" customHeight="1">
      <c r="A5089" s="15"/>
      <c r="B5089" s="2" t="s">
        <v>9439</v>
      </c>
      <c r="C5089" s="2" t="s">
        <v>18459</v>
      </c>
      <c r="D5089" s="19">
        <v>1</v>
      </c>
      <c r="F5089" s="46">
        <v>0.65359999999999996</v>
      </c>
      <c r="G5089" s="46">
        <v>0.78300000000000003</v>
      </c>
      <c r="H5089" s="46">
        <v>0.99360000000000004</v>
      </c>
      <c r="I5089" s="17">
        <v>5.4800000000000001E-2</v>
      </c>
      <c r="J5089" s="4">
        <v>0.42159750948031</v>
      </c>
    </row>
    <row r="5090" spans="1:10" ht="15" customHeight="1">
      <c r="A5090" s="15"/>
      <c r="B5090" s="2" t="s">
        <v>9439</v>
      </c>
      <c r="C5090" s="2" t="s">
        <v>18460</v>
      </c>
      <c r="D5090" s="19">
        <v>2</v>
      </c>
      <c r="F5090" s="46">
        <v>0.6825</v>
      </c>
      <c r="G5090" s="46">
        <v>0.78300000000000003</v>
      </c>
      <c r="H5090" s="46">
        <v>0.99360000000000004</v>
      </c>
      <c r="I5090" s="17">
        <v>0.1704</v>
      </c>
      <c r="J5090" s="4">
        <v>0.36733878096383998</v>
      </c>
    </row>
    <row r="5091" spans="1:10" ht="15" customHeight="1">
      <c r="A5091" s="15"/>
      <c r="B5091" s="2" t="s">
        <v>9440</v>
      </c>
      <c r="C5091" s="2" t="s">
        <v>18461</v>
      </c>
      <c r="D5091" s="19">
        <v>0</v>
      </c>
      <c r="F5091" s="46">
        <v>0.82217499999999999</v>
      </c>
      <c r="G5091" s="46">
        <v>0.81259999999999999</v>
      </c>
      <c r="H5091" s="46">
        <v>0.99360000000000004</v>
      </c>
      <c r="I5091" s="17">
        <v>0.66990000000000005</v>
      </c>
      <c r="J5091" s="4">
        <v>0.14911077258199701</v>
      </c>
    </row>
    <row r="5092" spans="1:10" ht="15" customHeight="1">
      <c r="A5092" s="15"/>
      <c r="B5092" s="2" t="s">
        <v>9441</v>
      </c>
      <c r="C5092" s="2" t="s">
        <v>18462</v>
      </c>
      <c r="D5092" s="19">
        <v>0</v>
      </c>
      <c r="F5092" s="46">
        <v>0.94804999999999995</v>
      </c>
      <c r="G5092" s="46">
        <v>0.94804999999999995</v>
      </c>
      <c r="H5092" s="46">
        <v>1</v>
      </c>
      <c r="I5092" s="17">
        <v>0.89610000000000001</v>
      </c>
      <c r="J5092" s="4">
        <v>7.34683945652823E-2</v>
      </c>
    </row>
    <row r="5093" spans="1:10" ht="15" customHeight="1">
      <c r="A5093" s="15"/>
      <c r="B5093" s="2" t="s">
        <v>9442</v>
      </c>
      <c r="C5093" s="2" t="s">
        <v>18463</v>
      </c>
      <c r="D5093" s="19">
        <v>0</v>
      </c>
      <c r="F5093" s="46">
        <v>0.88952500000000001</v>
      </c>
      <c r="G5093" s="46">
        <v>0.94484999999999997</v>
      </c>
      <c r="H5093" s="46">
        <v>0.99850000000000005</v>
      </c>
      <c r="I5093" s="17">
        <v>0.66990000000000005</v>
      </c>
      <c r="J5093" s="4">
        <v>0.15382406346212499</v>
      </c>
    </row>
    <row r="5094" spans="1:10" ht="15" customHeight="1">
      <c r="A5094" s="15"/>
      <c r="B5094" s="2" t="s">
        <v>9443</v>
      </c>
      <c r="C5094" s="2" t="s">
        <v>18464</v>
      </c>
      <c r="D5094" s="19">
        <v>0</v>
      </c>
      <c r="F5094" s="46">
        <v>0.64897499999999997</v>
      </c>
      <c r="G5094" s="46">
        <v>0.76670000000000005</v>
      </c>
      <c r="H5094" s="46">
        <v>1</v>
      </c>
      <c r="I5094" s="17">
        <v>6.25E-2</v>
      </c>
      <c r="J5094" s="4">
        <v>0.40731533545890503</v>
      </c>
    </row>
    <row r="5095" spans="1:10" ht="15" customHeight="1">
      <c r="A5095" s="15"/>
      <c r="B5095" s="2" t="s">
        <v>9444</v>
      </c>
      <c r="C5095" s="2" t="s">
        <v>18465</v>
      </c>
      <c r="D5095" s="19">
        <v>0</v>
      </c>
      <c r="F5095" s="46">
        <v>0.92854999999999999</v>
      </c>
      <c r="G5095" s="46">
        <v>0.92854999999999999</v>
      </c>
      <c r="H5095" s="46">
        <v>1</v>
      </c>
      <c r="I5095" s="17">
        <v>0.85709999999999997</v>
      </c>
      <c r="J5095" s="4">
        <v>0.101045559031558</v>
      </c>
    </row>
    <row r="5096" spans="1:10" ht="15" customHeight="1">
      <c r="A5096" s="15"/>
      <c r="B5096" s="2" t="s">
        <v>9445</v>
      </c>
      <c r="C5096" s="2" t="s">
        <v>18466</v>
      </c>
      <c r="D5096" s="19">
        <v>0</v>
      </c>
      <c r="F5096" s="46">
        <v>0.79759999999999998</v>
      </c>
      <c r="G5096" s="46">
        <v>0.79759999999999998</v>
      </c>
      <c r="H5096" s="46">
        <v>1</v>
      </c>
      <c r="I5096" s="17">
        <v>0.59519999999999995</v>
      </c>
      <c r="J5096" s="4">
        <v>0.28623682502431402</v>
      </c>
    </row>
    <row r="5097" spans="1:10" ht="15" customHeight="1">
      <c r="A5097" s="15"/>
      <c r="B5097" s="2" t="s">
        <v>9446</v>
      </c>
      <c r="C5097" s="2" t="s">
        <v>18467</v>
      </c>
      <c r="D5097" s="19">
        <v>0</v>
      </c>
      <c r="F5097" s="46">
        <v>0.89075000000000004</v>
      </c>
      <c r="G5097" s="46">
        <v>0.90125</v>
      </c>
      <c r="H5097" s="46">
        <v>1</v>
      </c>
      <c r="I5097" s="17">
        <v>0.76049999999999995</v>
      </c>
      <c r="J5097" s="4">
        <v>0.12731097098574601</v>
      </c>
    </row>
    <row r="5098" spans="1:10" ht="15" customHeight="1">
      <c r="A5098" s="15"/>
      <c r="B5098" s="2" t="s">
        <v>9447</v>
      </c>
      <c r="C5098" s="2" t="s">
        <v>18468</v>
      </c>
      <c r="D5098" s="19">
        <v>0</v>
      </c>
      <c r="F5098" s="46">
        <v>0.96430000000000005</v>
      </c>
      <c r="G5098" s="46">
        <v>0.96430000000000005</v>
      </c>
      <c r="H5098" s="46">
        <v>1</v>
      </c>
      <c r="I5098" s="17">
        <v>0.92859999999999998</v>
      </c>
      <c r="J5098" s="4">
        <v>5.0487424176719503E-2</v>
      </c>
    </row>
    <row r="5099" spans="1:10" ht="15" customHeight="1">
      <c r="A5099" s="15"/>
      <c r="B5099" s="2" t="s">
        <v>9448</v>
      </c>
      <c r="C5099" s="2" t="s">
        <v>18469</v>
      </c>
      <c r="D5099" s="19">
        <v>0</v>
      </c>
      <c r="F5099" s="46">
        <v>0.95650000000000002</v>
      </c>
      <c r="G5099" s="46">
        <v>0.95650000000000002</v>
      </c>
      <c r="H5099" s="46">
        <v>1</v>
      </c>
      <c r="I5099" s="17">
        <v>0.91300000000000003</v>
      </c>
      <c r="J5099" s="4">
        <v>6.1518289963229597E-2</v>
      </c>
    </row>
    <row r="5100" spans="1:10" ht="15" customHeight="1">
      <c r="A5100" s="15"/>
      <c r="B5100" s="2" t="s">
        <v>9449</v>
      </c>
      <c r="C5100" s="2" t="s">
        <v>18470</v>
      </c>
      <c r="D5100" s="19">
        <v>0</v>
      </c>
      <c r="F5100" s="46">
        <v>0.70425000000000004</v>
      </c>
      <c r="G5100" s="46">
        <v>0.70425000000000004</v>
      </c>
      <c r="H5100" s="46">
        <v>1</v>
      </c>
      <c r="I5100" s="17">
        <v>0.40849999999999997</v>
      </c>
      <c r="J5100" s="4">
        <v>0.41825366107184297</v>
      </c>
    </row>
    <row r="5101" spans="1:10" ht="15" customHeight="1">
      <c r="A5101" s="15"/>
      <c r="B5101" s="2" t="s">
        <v>9450</v>
      </c>
      <c r="C5101" s="2" t="s">
        <v>18471</v>
      </c>
      <c r="D5101" s="19">
        <v>0</v>
      </c>
      <c r="F5101" s="46">
        <v>0.91664999999999996</v>
      </c>
      <c r="G5101" s="46">
        <v>0.91664999999999996</v>
      </c>
      <c r="H5101" s="46">
        <v>1</v>
      </c>
      <c r="I5101" s="17">
        <v>0.83330000000000004</v>
      </c>
      <c r="J5101" s="4">
        <v>0.117874700423797</v>
      </c>
    </row>
    <row r="5102" spans="1:10" ht="15" customHeight="1">
      <c r="A5102" s="15"/>
      <c r="B5102" s="2" t="s">
        <v>9451</v>
      </c>
      <c r="C5102" s="2" t="s">
        <v>18472</v>
      </c>
      <c r="D5102" s="19">
        <v>0</v>
      </c>
      <c r="F5102" s="46">
        <v>0.78144999999999998</v>
      </c>
      <c r="G5102" s="46">
        <v>0.96784999999999999</v>
      </c>
      <c r="H5102" s="46">
        <v>1</v>
      </c>
      <c r="I5102" s="17">
        <v>0.19009999999999999</v>
      </c>
      <c r="J5102" s="4">
        <v>0.39524674571715301</v>
      </c>
    </row>
    <row r="5103" spans="1:10" ht="15" customHeight="1">
      <c r="A5103" s="15"/>
      <c r="B5103" s="2" t="s">
        <v>9452</v>
      </c>
      <c r="C5103" s="2" t="s">
        <v>18473</v>
      </c>
      <c r="D5103" s="19">
        <v>0</v>
      </c>
      <c r="F5103" s="46">
        <v>0.74742500000000001</v>
      </c>
      <c r="G5103" s="46">
        <v>0.89980000000000004</v>
      </c>
      <c r="H5103" s="46">
        <v>1</v>
      </c>
      <c r="I5103" s="17">
        <v>0.19009999999999999</v>
      </c>
      <c r="J5103" s="4">
        <v>0.38287341141252801</v>
      </c>
    </row>
    <row r="5104" spans="1:10" ht="15" customHeight="1">
      <c r="A5104" s="15"/>
      <c r="B5104" s="2" t="s">
        <v>9453</v>
      </c>
      <c r="C5104" s="2" t="s">
        <v>18474</v>
      </c>
      <c r="D5104" s="19">
        <v>0</v>
      </c>
      <c r="F5104" s="46">
        <v>0.67144999999999999</v>
      </c>
      <c r="G5104" s="46">
        <v>0.67144999999999999</v>
      </c>
      <c r="H5104" s="46">
        <v>1</v>
      </c>
      <c r="I5104" s="17">
        <v>0.34289999999999998</v>
      </c>
      <c r="J5104" s="4">
        <v>0.46463986591767997</v>
      </c>
    </row>
    <row r="5105" spans="1:10" ht="15" customHeight="1">
      <c r="A5105" s="15"/>
      <c r="B5105" s="2" t="s">
        <v>9454</v>
      </c>
      <c r="C5105" s="2" t="s">
        <v>18475</v>
      </c>
      <c r="D5105" s="19">
        <v>0</v>
      </c>
      <c r="F5105" s="46">
        <v>0.83335000000000004</v>
      </c>
      <c r="G5105" s="46">
        <v>0.83335000000000004</v>
      </c>
      <c r="H5105" s="46">
        <v>1</v>
      </c>
      <c r="I5105" s="17">
        <v>0.66669999999999996</v>
      </c>
      <c r="J5105" s="4">
        <v>0.23567869016947601</v>
      </c>
    </row>
    <row r="5106" spans="1:10" ht="15" customHeight="1">
      <c r="A5106" s="15"/>
      <c r="B5106" s="2" t="s">
        <v>9455</v>
      </c>
      <c r="C5106" s="2" t="s">
        <v>18476</v>
      </c>
      <c r="D5106" s="19">
        <v>0</v>
      </c>
      <c r="F5106" s="46">
        <v>0.81579999999999997</v>
      </c>
      <c r="G5106" s="46">
        <v>0.81579999999999997</v>
      </c>
      <c r="H5106" s="46">
        <v>1</v>
      </c>
      <c r="I5106" s="17">
        <v>0.63160000000000005</v>
      </c>
      <c r="J5106" s="4">
        <v>0.26049813818912398</v>
      </c>
    </row>
    <row r="5107" spans="1:10" ht="15" customHeight="1">
      <c r="A5107" s="15"/>
      <c r="B5107" s="2" t="s">
        <v>9456</v>
      </c>
      <c r="C5107" s="2" t="s">
        <v>18477</v>
      </c>
      <c r="D5107" s="19">
        <v>0</v>
      </c>
      <c r="F5107" s="46">
        <v>0.5776</v>
      </c>
      <c r="G5107" s="46">
        <v>0.5776</v>
      </c>
      <c r="H5107" s="46">
        <v>1</v>
      </c>
      <c r="I5107" s="17">
        <v>0.1552</v>
      </c>
      <c r="J5107" s="4">
        <v>0.59736380874639505</v>
      </c>
    </row>
    <row r="5108" spans="1:10" ht="15" customHeight="1">
      <c r="A5108" s="15"/>
      <c r="B5108" s="2" t="s">
        <v>9457</v>
      </c>
      <c r="C5108" s="2" t="s">
        <v>18478</v>
      </c>
      <c r="D5108" s="19">
        <v>0</v>
      </c>
      <c r="F5108" s="46">
        <v>0.51865000000000006</v>
      </c>
      <c r="G5108" s="46">
        <v>0.51865000000000006</v>
      </c>
      <c r="H5108" s="46">
        <v>1</v>
      </c>
      <c r="I5108" s="17">
        <v>3.73E-2</v>
      </c>
      <c r="J5108" s="4">
        <v>0.68073169824828905</v>
      </c>
    </row>
    <row r="5109" spans="1:10" ht="15" customHeight="1">
      <c r="A5109" s="15"/>
      <c r="B5109" s="2" t="s">
        <v>9458</v>
      </c>
      <c r="C5109" s="2" t="s">
        <v>18479</v>
      </c>
      <c r="D5109" s="19">
        <v>0</v>
      </c>
      <c r="F5109" s="46">
        <v>0.90385000000000004</v>
      </c>
      <c r="G5109" s="46">
        <v>0.90385000000000004</v>
      </c>
      <c r="H5109" s="46">
        <v>1</v>
      </c>
      <c r="I5109" s="17">
        <v>0.80769999999999997</v>
      </c>
      <c r="J5109" s="4">
        <v>0.135976634022173</v>
      </c>
    </row>
    <row r="5110" spans="1:10" ht="15" customHeight="1">
      <c r="A5110" s="15"/>
      <c r="B5110" s="2" t="s">
        <v>9459</v>
      </c>
      <c r="C5110" s="2" t="s">
        <v>18480</v>
      </c>
      <c r="D5110" s="19">
        <v>0</v>
      </c>
      <c r="F5110" s="46">
        <v>1</v>
      </c>
      <c r="G5110" s="46">
        <v>1</v>
      </c>
      <c r="H5110" s="46">
        <v>1</v>
      </c>
      <c r="I5110" s="17">
        <v>1</v>
      </c>
      <c r="J5110" s="4">
        <v>0</v>
      </c>
    </row>
    <row r="5111" spans="1:10" ht="15" customHeight="1">
      <c r="A5111" s="15"/>
      <c r="B5111" s="2" t="s">
        <v>9460</v>
      </c>
      <c r="C5111" s="2" t="s">
        <v>18481</v>
      </c>
      <c r="D5111" s="19">
        <v>0</v>
      </c>
      <c r="F5111" s="46">
        <v>0.79630000000000001</v>
      </c>
      <c r="G5111" s="46">
        <v>0.79630000000000001</v>
      </c>
      <c r="H5111" s="46">
        <v>1</v>
      </c>
      <c r="I5111" s="17">
        <v>0.59260000000000002</v>
      </c>
      <c r="J5111" s="4">
        <v>0.28807530265539899</v>
      </c>
    </row>
    <row r="5112" spans="1:10" ht="15" customHeight="1">
      <c r="A5112" s="15"/>
      <c r="B5112" s="2" t="s">
        <v>9461</v>
      </c>
      <c r="C5112" s="2" t="s">
        <v>18482</v>
      </c>
      <c r="D5112" s="19">
        <v>0</v>
      </c>
      <c r="F5112" s="46">
        <v>1</v>
      </c>
      <c r="G5112" s="46">
        <v>1</v>
      </c>
      <c r="H5112" s="46">
        <v>1</v>
      </c>
      <c r="I5112" s="17">
        <v>1</v>
      </c>
      <c r="J5112" s="4">
        <v>0</v>
      </c>
    </row>
    <row r="5113" spans="1:10" ht="15" customHeight="1">
      <c r="A5113" s="15"/>
      <c r="B5113" s="2" t="s">
        <v>9462</v>
      </c>
      <c r="C5113" s="2" t="s">
        <v>18483</v>
      </c>
      <c r="D5113" s="19">
        <v>0</v>
      </c>
      <c r="F5113" s="46">
        <v>0.96875</v>
      </c>
      <c r="G5113" s="46">
        <v>0.96875</v>
      </c>
      <c r="H5113" s="46">
        <v>1</v>
      </c>
      <c r="I5113" s="17">
        <v>0.9375</v>
      </c>
      <c r="J5113" s="4">
        <v>4.4194173824159202E-2</v>
      </c>
    </row>
    <row r="5114" spans="1:10" ht="15" customHeight="1">
      <c r="A5114" s="15"/>
      <c r="B5114" s="2" t="s">
        <v>9463</v>
      </c>
      <c r="C5114" s="2" t="s">
        <v>18484</v>
      </c>
      <c r="D5114" s="19">
        <v>0</v>
      </c>
      <c r="F5114" s="46">
        <v>0.46489999999999998</v>
      </c>
      <c r="G5114" s="46">
        <v>0.42015000000000002</v>
      </c>
      <c r="H5114" s="46">
        <v>1</v>
      </c>
      <c r="I5114" s="17">
        <v>1.9300000000000001E-2</v>
      </c>
      <c r="J5114" s="4">
        <v>0.45227079646306301</v>
      </c>
    </row>
    <row r="5115" spans="1:10" ht="15" customHeight="1">
      <c r="A5115" s="15"/>
      <c r="B5115" s="2" t="s">
        <v>9464</v>
      </c>
      <c r="C5115" s="2" t="s">
        <v>18485</v>
      </c>
      <c r="D5115" s="19">
        <v>0</v>
      </c>
      <c r="F5115" s="46">
        <v>0.875</v>
      </c>
      <c r="G5115" s="46">
        <v>0.875</v>
      </c>
      <c r="H5115" s="46">
        <v>1</v>
      </c>
      <c r="I5115" s="17">
        <v>0.75</v>
      </c>
      <c r="J5115" s="4">
        <v>0.176776695296637</v>
      </c>
    </row>
    <row r="5116" spans="1:10" ht="15" customHeight="1">
      <c r="A5116" s="15"/>
      <c r="B5116" s="2" t="s">
        <v>9465</v>
      </c>
      <c r="C5116" s="2" t="s">
        <v>18486</v>
      </c>
      <c r="D5116" s="19">
        <v>0</v>
      </c>
      <c r="F5116" s="46">
        <v>0.63080000000000003</v>
      </c>
      <c r="G5116" s="46">
        <v>0.69950000000000001</v>
      </c>
      <c r="H5116" s="46">
        <v>1</v>
      </c>
      <c r="I5116" s="17">
        <v>0.1242</v>
      </c>
      <c r="J5116" s="4">
        <v>0.36703492113603198</v>
      </c>
    </row>
    <row r="5117" spans="1:10" ht="15" customHeight="1">
      <c r="A5117" s="15"/>
      <c r="B5117" s="2" t="s">
        <v>9466</v>
      </c>
      <c r="C5117" s="2" t="s">
        <v>18487</v>
      </c>
      <c r="D5117" s="19">
        <v>0</v>
      </c>
      <c r="F5117" s="46">
        <v>0.67169999999999996</v>
      </c>
      <c r="G5117" s="46">
        <v>0.66990000000000005</v>
      </c>
      <c r="H5117" s="46">
        <v>1</v>
      </c>
      <c r="I5117" s="17">
        <v>0.1242</v>
      </c>
      <c r="J5117" s="4">
        <v>0.36246801927894301</v>
      </c>
    </row>
    <row r="5118" spans="1:10" ht="15" customHeight="1">
      <c r="A5118" s="15"/>
      <c r="B5118" s="2" t="s">
        <v>9467</v>
      </c>
      <c r="C5118" s="2" t="s">
        <v>18488</v>
      </c>
      <c r="D5118" s="19">
        <v>0</v>
      </c>
      <c r="F5118" s="46">
        <v>0.63249999999999995</v>
      </c>
      <c r="G5118" s="46">
        <v>0.66990000000000005</v>
      </c>
      <c r="H5118" s="46">
        <v>1</v>
      </c>
      <c r="I5118" s="17">
        <v>0.1242</v>
      </c>
      <c r="J5118" s="4">
        <v>0.32716947443182998</v>
      </c>
    </row>
    <row r="5119" spans="1:10" ht="15" customHeight="1">
      <c r="A5119" s="15"/>
      <c r="B5119" s="2" t="s">
        <v>9468</v>
      </c>
      <c r="C5119" s="2" t="s">
        <v>18489</v>
      </c>
      <c r="D5119" s="19">
        <v>0</v>
      </c>
      <c r="F5119" s="46">
        <v>0.82</v>
      </c>
      <c r="G5119" s="46">
        <v>0.82</v>
      </c>
      <c r="H5119" s="46">
        <v>1</v>
      </c>
      <c r="I5119" s="17">
        <v>0.64</v>
      </c>
      <c r="J5119" s="4">
        <v>0.25455844122715698</v>
      </c>
    </row>
    <row r="5120" spans="1:10" ht="15" customHeight="1">
      <c r="A5120" s="15"/>
      <c r="B5120" s="2" t="s">
        <v>9469</v>
      </c>
      <c r="C5120" s="2" t="s">
        <v>18490</v>
      </c>
      <c r="D5120" s="19">
        <v>0</v>
      </c>
      <c r="F5120" s="46">
        <v>0.95240000000000002</v>
      </c>
      <c r="G5120" s="46">
        <v>0.95240000000000002</v>
      </c>
      <c r="H5120" s="46">
        <v>1</v>
      </c>
      <c r="I5120" s="17">
        <v>0.90480000000000005</v>
      </c>
      <c r="J5120" s="4">
        <v>6.7316565568959305E-2</v>
      </c>
    </row>
    <row r="5121" spans="1:10" ht="15" customHeight="1">
      <c r="A5121" s="15"/>
      <c r="B5121" s="2" t="s">
        <v>9470</v>
      </c>
      <c r="C5121" s="2" t="s">
        <v>18491</v>
      </c>
      <c r="D5121" s="19">
        <v>0</v>
      </c>
      <c r="F5121" s="46">
        <v>0.77487499999999998</v>
      </c>
      <c r="G5121" s="46">
        <v>0.87490000000000001</v>
      </c>
      <c r="H5121" s="46">
        <v>1</v>
      </c>
      <c r="I5121" s="17">
        <v>0.34970000000000001</v>
      </c>
      <c r="J5121" s="4">
        <v>0.29073329559351602</v>
      </c>
    </row>
    <row r="5122" spans="1:10" ht="15" customHeight="1">
      <c r="A5122" s="15"/>
      <c r="B5122" s="2" t="s">
        <v>9471</v>
      </c>
      <c r="C5122" s="2" t="s">
        <v>9469</v>
      </c>
      <c r="D5122" s="19">
        <v>0</v>
      </c>
      <c r="F5122" s="46">
        <v>1</v>
      </c>
      <c r="G5122" s="46">
        <v>1</v>
      </c>
      <c r="H5122" s="46">
        <v>1</v>
      </c>
      <c r="I5122" s="17">
        <v>1</v>
      </c>
      <c r="J5122" s="4">
        <v>0</v>
      </c>
    </row>
    <row r="5123" spans="1:10" ht="15" customHeight="1">
      <c r="A5123" s="15"/>
      <c r="B5123" s="2" t="s">
        <v>9472</v>
      </c>
      <c r="C5123" s="2" t="s">
        <v>9482</v>
      </c>
      <c r="D5123" s="19">
        <v>0</v>
      </c>
      <c r="F5123" s="46">
        <v>0.8276</v>
      </c>
      <c r="G5123" s="46">
        <v>0.8276</v>
      </c>
      <c r="H5123" s="46">
        <v>1</v>
      </c>
      <c r="I5123" s="17">
        <v>0.6552</v>
      </c>
      <c r="J5123" s="4">
        <v>0.24381041815312199</v>
      </c>
    </row>
    <row r="5124" spans="1:10" ht="15" customHeight="1">
      <c r="A5124" s="15"/>
      <c r="B5124" s="2" t="s">
        <v>9473</v>
      </c>
      <c r="C5124" s="2" t="s">
        <v>18492</v>
      </c>
      <c r="D5124" s="19">
        <v>0</v>
      </c>
      <c r="F5124" s="46">
        <v>0.71662499999999996</v>
      </c>
      <c r="G5124" s="46">
        <v>0.83609999999999995</v>
      </c>
      <c r="H5124" s="46">
        <v>1</v>
      </c>
      <c r="I5124" s="17">
        <v>0.1943</v>
      </c>
      <c r="J5124" s="4">
        <v>0.357738856104095</v>
      </c>
    </row>
    <row r="5125" spans="1:10" ht="15" customHeight="1">
      <c r="A5125" s="15"/>
      <c r="B5125" s="2" t="s">
        <v>18493</v>
      </c>
      <c r="C5125" s="2" t="s">
        <v>18494</v>
      </c>
      <c r="D5125" s="19">
        <v>0</v>
      </c>
      <c r="F5125" s="46">
        <v>0.69876000000000005</v>
      </c>
      <c r="G5125" s="46">
        <v>0.77300000000000002</v>
      </c>
      <c r="H5125" s="46">
        <v>1</v>
      </c>
      <c r="I5125" s="17">
        <v>0.27460000000000001</v>
      </c>
      <c r="J5125" s="4">
        <v>0.29188735498476098</v>
      </c>
    </row>
    <row r="5126" spans="1:10" ht="15" customHeight="1">
      <c r="A5126" s="15"/>
      <c r="B5126" s="2" t="s">
        <v>18495</v>
      </c>
      <c r="C5126" s="2" t="s">
        <v>18496</v>
      </c>
      <c r="D5126" s="19">
        <v>0</v>
      </c>
      <c r="F5126" s="46">
        <v>0.57023999999999997</v>
      </c>
      <c r="G5126" s="46">
        <v>0.54500000000000004</v>
      </c>
      <c r="H5126" s="46">
        <v>1</v>
      </c>
      <c r="I5126" s="17">
        <v>0.2586</v>
      </c>
      <c r="J5126" s="4">
        <v>0.32053269412027202</v>
      </c>
    </row>
    <row r="5127" spans="1:10" ht="15" customHeight="1">
      <c r="A5127" s="15"/>
      <c r="B5127" s="2" t="s">
        <v>9474</v>
      </c>
      <c r="C5127" s="2" t="s">
        <v>18497</v>
      </c>
      <c r="D5127" s="19">
        <v>0</v>
      </c>
      <c r="F5127" s="46">
        <v>0.78012499999999996</v>
      </c>
      <c r="G5127" s="46">
        <v>0.78774999999999995</v>
      </c>
      <c r="H5127" s="46">
        <v>1</v>
      </c>
      <c r="I5127" s="17">
        <v>0.54500000000000004</v>
      </c>
      <c r="J5127" s="4">
        <v>0.186351091133555</v>
      </c>
    </row>
    <row r="5128" spans="1:10" ht="15" customHeight="1">
      <c r="A5128" s="15"/>
      <c r="B5128" s="2" t="s">
        <v>9475</v>
      </c>
      <c r="C5128" s="2" t="s">
        <v>18498</v>
      </c>
      <c r="D5128" s="19">
        <v>0</v>
      </c>
      <c r="F5128" s="46">
        <v>0.91664999999999996</v>
      </c>
      <c r="G5128" s="46">
        <v>0.91664999999999996</v>
      </c>
      <c r="H5128" s="46">
        <v>1</v>
      </c>
      <c r="I5128" s="17">
        <v>0.83330000000000004</v>
      </c>
      <c r="J5128" s="4">
        <v>0.117874700423797</v>
      </c>
    </row>
    <row r="5129" spans="1:10" ht="15" customHeight="1">
      <c r="A5129" s="15"/>
      <c r="B5129" s="2" t="s">
        <v>9476</v>
      </c>
      <c r="C5129" s="2" t="s">
        <v>18499</v>
      </c>
      <c r="D5129" s="19">
        <v>0</v>
      </c>
      <c r="F5129" s="46">
        <v>0.91664999999999996</v>
      </c>
      <c r="G5129" s="46">
        <v>0.91664999999999996</v>
      </c>
      <c r="H5129" s="46">
        <v>1</v>
      </c>
      <c r="I5129" s="17">
        <v>0.83330000000000004</v>
      </c>
      <c r="J5129" s="4">
        <v>0.117874700423797</v>
      </c>
    </row>
    <row r="5130" spans="1:10" ht="15" customHeight="1">
      <c r="A5130" s="15"/>
      <c r="B5130" s="2" t="s">
        <v>9477</v>
      </c>
      <c r="C5130" s="2" t="s">
        <v>18500</v>
      </c>
      <c r="D5130" s="19">
        <v>0</v>
      </c>
      <c r="F5130" s="46">
        <v>1</v>
      </c>
      <c r="G5130" s="46">
        <v>1</v>
      </c>
      <c r="H5130" s="46">
        <v>1</v>
      </c>
      <c r="I5130" s="17">
        <v>1</v>
      </c>
      <c r="J5130" s="4">
        <v>0</v>
      </c>
    </row>
    <row r="5131" spans="1:10" ht="15" customHeight="1">
      <c r="A5131" s="15"/>
      <c r="B5131" s="2" t="s">
        <v>9478</v>
      </c>
      <c r="C5131" s="2" t="s">
        <v>18501</v>
      </c>
      <c r="D5131" s="19">
        <v>0</v>
      </c>
      <c r="F5131" s="46">
        <v>1</v>
      </c>
      <c r="G5131" s="46">
        <v>1</v>
      </c>
      <c r="H5131" s="46">
        <v>1</v>
      </c>
      <c r="I5131" s="17">
        <v>1</v>
      </c>
      <c r="J5131" s="4">
        <v>0</v>
      </c>
    </row>
    <row r="5132" spans="1:10" ht="15" customHeight="1">
      <c r="A5132" s="15"/>
      <c r="B5132" s="2" t="s">
        <v>9479</v>
      </c>
      <c r="C5132" s="2" t="s">
        <v>18502</v>
      </c>
      <c r="D5132" s="19">
        <v>0</v>
      </c>
      <c r="F5132" s="46">
        <v>0.60665000000000002</v>
      </c>
      <c r="G5132" s="46">
        <v>0.60665000000000002</v>
      </c>
      <c r="H5132" s="46">
        <v>1</v>
      </c>
      <c r="I5132" s="17">
        <v>0.21329999999999999</v>
      </c>
      <c r="J5132" s="4">
        <v>0.55628090475945702</v>
      </c>
    </row>
    <row r="5133" spans="1:10" ht="15" customHeight="1">
      <c r="A5133" s="15"/>
      <c r="B5133" s="2" t="s">
        <v>18503</v>
      </c>
      <c r="C5133" s="2" t="s">
        <v>18504</v>
      </c>
      <c r="D5133" s="19">
        <v>0</v>
      </c>
      <c r="F5133" s="46">
        <v>0.69596666666666696</v>
      </c>
      <c r="G5133" s="46">
        <v>0.99850000000000005</v>
      </c>
      <c r="H5133" s="46">
        <v>1</v>
      </c>
      <c r="I5133" s="17">
        <v>8.9399999999999993E-2</v>
      </c>
      <c r="J5133" s="4">
        <v>0.52530267782806295</v>
      </c>
    </row>
    <row r="5134" spans="1:10" ht="15" customHeight="1">
      <c r="A5134" s="15"/>
      <c r="B5134" s="2" t="s">
        <v>9480</v>
      </c>
      <c r="C5134" s="2" t="s">
        <v>18505</v>
      </c>
      <c r="D5134" s="19">
        <v>0</v>
      </c>
      <c r="F5134" s="46">
        <v>0.58720000000000006</v>
      </c>
      <c r="G5134" s="46">
        <v>0.58720000000000006</v>
      </c>
      <c r="H5134" s="46">
        <v>1</v>
      </c>
      <c r="I5134" s="17">
        <v>0.1744</v>
      </c>
      <c r="J5134" s="4">
        <v>0.58378735854761399</v>
      </c>
    </row>
    <row r="5135" spans="1:10" ht="15" customHeight="1">
      <c r="A5135" s="15"/>
      <c r="B5135" s="2" t="s">
        <v>9481</v>
      </c>
      <c r="C5135" s="2" t="s">
        <v>18506</v>
      </c>
      <c r="D5135" s="19">
        <v>0</v>
      </c>
      <c r="F5135" s="46">
        <v>0.56820000000000004</v>
      </c>
      <c r="G5135" s="46">
        <v>0.56820000000000004</v>
      </c>
      <c r="H5135" s="46">
        <v>1</v>
      </c>
      <c r="I5135" s="17">
        <v>0.13639999999999999</v>
      </c>
      <c r="J5135" s="4">
        <v>0.61065741623270198</v>
      </c>
    </row>
    <row r="5136" spans="1:10" ht="15" customHeight="1">
      <c r="A5136" s="15"/>
      <c r="B5136" s="2" t="s">
        <v>9482</v>
      </c>
      <c r="C5136" s="2" t="s">
        <v>18507</v>
      </c>
      <c r="D5136" s="19">
        <v>0</v>
      </c>
      <c r="F5136" s="46">
        <v>0.77585000000000004</v>
      </c>
      <c r="G5136" s="46">
        <v>0.77585000000000004</v>
      </c>
      <c r="H5136" s="46">
        <v>1</v>
      </c>
      <c r="I5136" s="17">
        <v>0.55169999999999997</v>
      </c>
      <c r="J5136" s="4">
        <v>0.316995970005929</v>
      </c>
    </row>
    <row r="5137" spans="1:10" ht="15" customHeight="1">
      <c r="A5137" s="15"/>
      <c r="B5137" s="2" t="s">
        <v>9483</v>
      </c>
      <c r="C5137" s="2" t="s">
        <v>18508</v>
      </c>
      <c r="D5137" s="19">
        <v>0</v>
      </c>
      <c r="F5137" s="46">
        <v>0.39806000000000002</v>
      </c>
      <c r="G5137" s="46">
        <v>0.36220000000000002</v>
      </c>
      <c r="H5137" s="46">
        <v>1</v>
      </c>
      <c r="I5137" s="17">
        <v>2.1999999999999999E-2</v>
      </c>
      <c r="J5137" s="4">
        <v>0.40659343083724298</v>
      </c>
    </row>
    <row r="5138" spans="1:10" ht="15" customHeight="1">
      <c r="A5138" s="15"/>
      <c r="B5138" s="2" t="s">
        <v>9484</v>
      </c>
      <c r="C5138" s="2" t="s">
        <v>18509</v>
      </c>
      <c r="D5138" s="19">
        <v>0</v>
      </c>
      <c r="F5138" s="46">
        <v>0.48754999999999998</v>
      </c>
      <c r="G5138" s="46">
        <v>0.48754999999999998</v>
      </c>
      <c r="H5138" s="46">
        <v>0.96430000000000005</v>
      </c>
      <c r="I5138" s="17">
        <v>1.0800000000000001E-2</v>
      </c>
      <c r="J5138" s="4">
        <v>0.67422631586137305</v>
      </c>
    </row>
    <row r="5139" spans="1:10" ht="15" customHeight="1">
      <c r="A5139" s="15"/>
      <c r="B5139" s="2" t="s">
        <v>9485</v>
      </c>
      <c r="C5139" s="2" t="s">
        <v>18510</v>
      </c>
      <c r="D5139" s="19">
        <v>0</v>
      </c>
      <c r="F5139" s="46">
        <v>0.50539999999999996</v>
      </c>
      <c r="G5139" s="46">
        <v>0.50539999999999996</v>
      </c>
      <c r="H5139" s="46">
        <v>1</v>
      </c>
      <c r="I5139" s="17">
        <v>1.0800000000000001E-2</v>
      </c>
      <c r="J5139" s="4">
        <v>0.69947002794973301</v>
      </c>
    </row>
    <row r="5140" spans="1:10" ht="15" customHeight="1">
      <c r="A5140" s="15"/>
      <c r="B5140" s="2" t="s">
        <v>9486</v>
      </c>
      <c r="C5140" s="2" t="s">
        <v>18511</v>
      </c>
      <c r="D5140" s="19">
        <v>0</v>
      </c>
      <c r="F5140" s="46">
        <v>0.31309999999999999</v>
      </c>
      <c r="G5140" s="46">
        <v>0.31309999999999999</v>
      </c>
      <c r="H5140" s="46">
        <v>0.61539999999999995</v>
      </c>
      <c r="I5140" s="17">
        <v>1.0800000000000001E-2</v>
      </c>
      <c r="J5140" s="4">
        <v>0.42751675990538701</v>
      </c>
    </row>
    <row r="5141" spans="1:10" ht="15" customHeight="1">
      <c r="A5141" s="15"/>
      <c r="B5141" s="2" t="s">
        <v>9487</v>
      </c>
      <c r="C5141" s="2" t="s">
        <v>9487</v>
      </c>
      <c r="D5141" s="19">
        <v>0</v>
      </c>
      <c r="F5141" s="46">
        <v>0.77024999999999999</v>
      </c>
      <c r="G5141" s="46">
        <v>0.77024999999999999</v>
      </c>
      <c r="H5141" s="46">
        <v>0.89610000000000001</v>
      </c>
      <c r="I5141" s="17">
        <v>0.64439999999999997</v>
      </c>
      <c r="J5141" s="4">
        <v>0.17797877682465399</v>
      </c>
    </row>
    <row r="5142" spans="1:10" ht="15" customHeight="1">
      <c r="A5142" s="15"/>
      <c r="B5142" s="2" t="s">
        <v>9488</v>
      </c>
      <c r="C5142" s="2" t="s">
        <v>9496</v>
      </c>
      <c r="D5142" s="19">
        <v>0</v>
      </c>
      <c r="F5142" s="46">
        <v>0.59804999999999997</v>
      </c>
      <c r="G5142" s="46">
        <v>0.59804999999999997</v>
      </c>
      <c r="H5142" s="46">
        <v>0.89610000000000001</v>
      </c>
      <c r="I5142" s="17">
        <v>0.3</v>
      </c>
      <c r="J5142" s="4">
        <v>0.42150635226530098</v>
      </c>
    </row>
    <row r="5143" spans="1:10" ht="15" customHeight="1">
      <c r="A5143" s="15"/>
      <c r="B5143" s="2" t="s">
        <v>9489</v>
      </c>
      <c r="C5143" s="2" t="s">
        <v>18512</v>
      </c>
      <c r="D5143" s="19">
        <v>0</v>
      </c>
      <c r="F5143" s="46">
        <v>0.50905</v>
      </c>
      <c r="G5143" s="46">
        <v>0.50905</v>
      </c>
      <c r="H5143" s="46">
        <v>0.89610000000000001</v>
      </c>
      <c r="I5143" s="17">
        <v>0.122</v>
      </c>
      <c r="J5143" s="4">
        <v>0.54737135931650605</v>
      </c>
    </row>
    <row r="5144" spans="1:10" ht="15" customHeight="1">
      <c r="A5144" s="15"/>
      <c r="B5144" s="2" t="s">
        <v>9490</v>
      </c>
      <c r="C5144" s="2" t="s">
        <v>18513</v>
      </c>
      <c r="D5144" s="19">
        <v>0</v>
      </c>
      <c r="F5144" s="46">
        <v>0.43877500000000003</v>
      </c>
      <c r="G5144" s="46">
        <v>0.40494999999999998</v>
      </c>
      <c r="H5144" s="46">
        <v>0.89610000000000001</v>
      </c>
      <c r="I5144" s="17">
        <v>4.9099999999999998E-2</v>
      </c>
      <c r="J5144" s="4">
        <v>0.45317863567618999</v>
      </c>
    </row>
    <row r="5145" spans="1:10" ht="15" customHeight="1">
      <c r="A5145" s="15"/>
      <c r="B5145" s="2" t="s">
        <v>9491</v>
      </c>
      <c r="C5145" s="2" t="s">
        <v>18514</v>
      </c>
      <c r="D5145" s="19">
        <v>0</v>
      </c>
      <c r="F5145" s="46">
        <v>0.53139999999999998</v>
      </c>
      <c r="G5145" s="46">
        <v>0.53139999999999998</v>
      </c>
      <c r="H5145" s="46">
        <v>0.89610000000000001</v>
      </c>
      <c r="I5145" s="17">
        <v>0.16669999999999999</v>
      </c>
      <c r="J5145" s="4">
        <v>0.51576368619746804</v>
      </c>
    </row>
    <row r="5146" spans="1:10" ht="15" customHeight="1">
      <c r="A5146" s="15"/>
      <c r="B5146" s="2" t="s">
        <v>9492</v>
      </c>
      <c r="C5146" s="2" t="s">
        <v>9541</v>
      </c>
      <c r="D5146" s="19">
        <v>0</v>
      </c>
      <c r="F5146" s="46">
        <v>0.76805000000000001</v>
      </c>
      <c r="G5146" s="46">
        <v>0.76805000000000001</v>
      </c>
      <c r="H5146" s="46">
        <v>0.89610000000000001</v>
      </c>
      <c r="I5146" s="17">
        <v>0.64</v>
      </c>
      <c r="J5146" s="4">
        <v>0.181090046661875</v>
      </c>
    </row>
    <row r="5147" spans="1:10" ht="15" customHeight="1">
      <c r="A5147" s="15"/>
      <c r="B5147" s="2" t="s">
        <v>9493</v>
      </c>
      <c r="C5147" s="2" t="s">
        <v>9317</v>
      </c>
      <c r="D5147" s="19">
        <v>0</v>
      </c>
      <c r="F5147" s="46">
        <v>0.90044999999999997</v>
      </c>
      <c r="G5147" s="46">
        <v>0.90044999999999997</v>
      </c>
      <c r="H5147" s="46">
        <v>0.90480000000000005</v>
      </c>
      <c r="I5147" s="17">
        <v>0.89610000000000001</v>
      </c>
      <c r="J5147" s="4">
        <v>6.1518289963229901E-3</v>
      </c>
    </row>
    <row r="5148" spans="1:10" ht="15" customHeight="1">
      <c r="A5148" s="15"/>
      <c r="B5148" s="2" t="s">
        <v>9494</v>
      </c>
      <c r="C5148" s="2" t="s">
        <v>18515</v>
      </c>
      <c r="D5148" s="19">
        <v>0</v>
      </c>
      <c r="F5148" s="46">
        <v>0.53747500000000004</v>
      </c>
      <c r="G5148" s="46">
        <v>0.58365</v>
      </c>
      <c r="H5148" s="46">
        <v>0.89610000000000001</v>
      </c>
      <c r="I5148" s="17">
        <v>8.6499999999999994E-2</v>
      </c>
      <c r="J5148" s="4">
        <v>0.36499233211123799</v>
      </c>
    </row>
    <row r="5149" spans="1:10" ht="15" customHeight="1">
      <c r="A5149" s="15"/>
      <c r="B5149" s="2" t="s">
        <v>9495</v>
      </c>
      <c r="C5149" s="2" t="s">
        <v>18516</v>
      </c>
      <c r="D5149" s="19">
        <v>0</v>
      </c>
      <c r="F5149" s="46">
        <v>0.82594999999999996</v>
      </c>
      <c r="G5149" s="46">
        <v>0.82889999999999997</v>
      </c>
      <c r="H5149" s="46">
        <v>0.94740000000000002</v>
      </c>
      <c r="I5149" s="17">
        <v>0.6986</v>
      </c>
      <c r="J5149" s="4">
        <v>0.115494891661926</v>
      </c>
    </row>
    <row r="5150" spans="1:10" ht="15" customHeight="1">
      <c r="A5150" s="15"/>
      <c r="B5150" s="2" t="s">
        <v>9496</v>
      </c>
      <c r="C5150" s="2" t="s">
        <v>18517</v>
      </c>
      <c r="D5150" s="19">
        <v>0</v>
      </c>
      <c r="F5150" s="46">
        <v>0.84089999999999998</v>
      </c>
      <c r="G5150" s="46">
        <v>0.84089999999999998</v>
      </c>
      <c r="H5150" s="46">
        <v>0.89610000000000001</v>
      </c>
      <c r="I5150" s="17">
        <v>0.78569999999999995</v>
      </c>
      <c r="J5150" s="4">
        <v>7.8064588642994898E-2</v>
      </c>
    </row>
    <row r="5151" spans="1:10" ht="15" customHeight="1">
      <c r="A5151" s="15"/>
      <c r="B5151" s="2" t="s">
        <v>18518</v>
      </c>
      <c r="C5151" s="2" t="s">
        <v>18519</v>
      </c>
      <c r="D5151" s="19">
        <v>0</v>
      </c>
      <c r="F5151" s="46">
        <v>0.850325</v>
      </c>
      <c r="G5151" s="46">
        <v>0.85980000000000001</v>
      </c>
      <c r="H5151" s="46">
        <v>0.93169999999999997</v>
      </c>
      <c r="I5151" s="17">
        <v>0.75</v>
      </c>
      <c r="J5151" s="4">
        <v>8.0626562000373006E-2</v>
      </c>
    </row>
    <row r="5152" spans="1:10" ht="15" customHeight="1">
      <c r="A5152" s="15"/>
      <c r="B5152" s="2" t="s">
        <v>9497</v>
      </c>
      <c r="C5152" s="2" t="s">
        <v>18520</v>
      </c>
      <c r="D5152" s="19">
        <v>0</v>
      </c>
      <c r="F5152" s="46">
        <v>0.44590000000000002</v>
      </c>
      <c r="G5152" s="46">
        <v>0.41435</v>
      </c>
      <c r="H5152" s="46">
        <v>0.89610000000000001</v>
      </c>
      <c r="I5152" s="17">
        <v>5.8799999999999998E-2</v>
      </c>
      <c r="J5152" s="4">
        <v>0.44565356500313102</v>
      </c>
    </row>
    <row r="5153" spans="1:10" ht="15" customHeight="1">
      <c r="A5153" s="15"/>
      <c r="B5153" s="2" t="s">
        <v>9498</v>
      </c>
      <c r="C5153" s="2" t="s">
        <v>18521</v>
      </c>
      <c r="D5153" s="19">
        <v>0</v>
      </c>
      <c r="F5153" s="46">
        <v>0.55620000000000003</v>
      </c>
      <c r="G5153" s="46">
        <v>0.63085000000000002</v>
      </c>
      <c r="H5153" s="46">
        <v>0.89610000000000001</v>
      </c>
      <c r="I5153" s="17">
        <v>6.7000000000000004E-2</v>
      </c>
      <c r="J5153" s="4">
        <v>0.36525668599858202</v>
      </c>
    </row>
    <row r="5154" spans="1:10" ht="15" customHeight="1">
      <c r="A5154" s="15"/>
      <c r="B5154" s="2" t="s">
        <v>18522</v>
      </c>
      <c r="C5154" s="2" t="s">
        <v>18523</v>
      </c>
      <c r="D5154" s="19">
        <v>0</v>
      </c>
      <c r="F5154" s="46">
        <v>0.54242500000000005</v>
      </c>
      <c r="G5154" s="46">
        <v>0.60329999999999995</v>
      </c>
      <c r="H5154" s="46">
        <v>0.89610000000000001</v>
      </c>
      <c r="I5154" s="17">
        <v>6.7000000000000004E-2</v>
      </c>
      <c r="J5154" s="4">
        <v>0.369101425762622</v>
      </c>
    </row>
    <row r="5155" spans="1:10" ht="15" customHeight="1">
      <c r="A5155" s="15"/>
      <c r="B5155" s="2" t="s">
        <v>9499</v>
      </c>
      <c r="C5155" s="2" t="s">
        <v>18524</v>
      </c>
      <c r="D5155" s="19">
        <v>0</v>
      </c>
      <c r="F5155" s="46">
        <v>0.69868333333333299</v>
      </c>
      <c r="G5155" s="46">
        <v>0.73955000000000004</v>
      </c>
      <c r="H5155" s="46">
        <v>1</v>
      </c>
      <c r="I5155" s="17">
        <v>0.1777</v>
      </c>
      <c r="J5155" s="4">
        <v>0.28575708156870999</v>
      </c>
    </row>
    <row r="5156" spans="1:10" ht="15" customHeight="1">
      <c r="A5156" s="15"/>
      <c r="B5156" s="2" t="s">
        <v>9500</v>
      </c>
      <c r="C5156" s="2" t="s">
        <v>18525</v>
      </c>
      <c r="D5156" s="19">
        <v>0</v>
      </c>
      <c r="F5156" s="46">
        <v>0.82387500000000002</v>
      </c>
      <c r="G5156" s="46">
        <v>0.82469999999999999</v>
      </c>
      <c r="H5156" s="46">
        <v>0.89610000000000001</v>
      </c>
      <c r="I5156" s="17">
        <v>0.75</v>
      </c>
      <c r="J5156" s="4">
        <v>7.9411601797218498E-2</v>
      </c>
    </row>
    <row r="5157" spans="1:10" ht="15" customHeight="1">
      <c r="A5157" s="15"/>
      <c r="B5157" s="2" t="s">
        <v>9501</v>
      </c>
      <c r="C5157" s="2" t="s">
        <v>18526</v>
      </c>
      <c r="D5157" s="19">
        <v>0</v>
      </c>
      <c r="F5157" s="46">
        <v>0.74021666666666697</v>
      </c>
      <c r="G5157" s="46">
        <v>0.80984999999999996</v>
      </c>
      <c r="H5157" s="46">
        <v>1</v>
      </c>
      <c r="I5157" s="17">
        <v>0.19639999999999999</v>
      </c>
      <c r="J5157" s="4">
        <v>0.28443234286323099</v>
      </c>
    </row>
    <row r="5158" spans="1:10" ht="15" customHeight="1">
      <c r="A5158" s="15"/>
      <c r="B5158" s="2" t="s">
        <v>9502</v>
      </c>
      <c r="C5158" s="2" t="s">
        <v>18527</v>
      </c>
      <c r="D5158" s="19">
        <v>0</v>
      </c>
      <c r="F5158" s="46">
        <v>0.61470000000000002</v>
      </c>
      <c r="G5158" s="46">
        <v>0.61470000000000002</v>
      </c>
      <c r="H5158" s="46">
        <v>0.89610000000000001</v>
      </c>
      <c r="I5158" s="17">
        <v>0.33329999999999999</v>
      </c>
      <c r="J5158" s="4">
        <v>0.39795969645178902</v>
      </c>
    </row>
    <row r="5159" spans="1:10" ht="15" customHeight="1">
      <c r="A5159" s="15"/>
      <c r="B5159" s="2" t="s">
        <v>9503</v>
      </c>
      <c r="C5159" s="2" t="s">
        <v>18528</v>
      </c>
      <c r="D5159" s="19">
        <v>0</v>
      </c>
      <c r="F5159" s="46">
        <v>0.56964999999999999</v>
      </c>
      <c r="G5159" s="46">
        <v>0.56964999999999999</v>
      </c>
      <c r="H5159" s="46">
        <v>0.89610000000000001</v>
      </c>
      <c r="I5159" s="17">
        <v>0.2432</v>
      </c>
      <c r="J5159" s="4">
        <v>0.461670017436697</v>
      </c>
    </row>
    <row r="5160" spans="1:10" ht="15" customHeight="1">
      <c r="A5160" s="15"/>
      <c r="B5160" s="2" t="s">
        <v>9504</v>
      </c>
      <c r="C5160" s="2" t="s">
        <v>18529</v>
      </c>
      <c r="D5160" s="19">
        <v>0</v>
      </c>
      <c r="F5160" s="46">
        <v>0.57382500000000003</v>
      </c>
      <c r="G5160" s="46">
        <v>0.61770000000000003</v>
      </c>
      <c r="H5160" s="46">
        <v>0.89610000000000001</v>
      </c>
      <c r="I5160" s="17">
        <v>0.1638</v>
      </c>
      <c r="J5160" s="4">
        <v>0.32521977569022498</v>
      </c>
    </row>
    <row r="5161" spans="1:10" ht="15" customHeight="1">
      <c r="A5161" s="15"/>
      <c r="B5161" s="2" t="s">
        <v>9505</v>
      </c>
      <c r="C5161" s="2" t="s">
        <v>18530</v>
      </c>
      <c r="D5161" s="19">
        <v>0</v>
      </c>
      <c r="F5161" s="46">
        <v>0.912333333333333</v>
      </c>
      <c r="G5161" s="46">
        <v>0.89610000000000001</v>
      </c>
      <c r="H5161" s="46">
        <v>0.99850000000000005</v>
      </c>
      <c r="I5161" s="17">
        <v>0.84240000000000004</v>
      </c>
      <c r="J5161" s="4">
        <v>7.9306010701165205E-2</v>
      </c>
    </row>
    <row r="5162" spans="1:10" ht="15" customHeight="1">
      <c r="A5162" s="15"/>
      <c r="B5162" s="2" t="s">
        <v>9506</v>
      </c>
      <c r="C5162" s="2" t="s">
        <v>9506</v>
      </c>
      <c r="D5162" s="19">
        <v>0</v>
      </c>
      <c r="F5162" s="46">
        <v>0.85980000000000001</v>
      </c>
      <c r="G5162" s="46">
        <v>0.85980000000000001</v>
      </c>
      <c r="H5162" s="46">
        <v>0.89610000000000001</v>
      </c>
      <c r="I5162" s="17">
        <v>0.82350000000000001</v>
      </c>
      <c r="J5162" s="4">
        <v>5.1335952314143299E-2</v>
      </c>
    </row>
    <row r="5163" spans="1:10" ht="15" customHeight="1">
      <c r="A5163" s="15"/>
      <c r="B5163" s="2" t="s">
        <v>9507</v>
      </c>
      <c r="C5163" s="2" t="s">
        <v>9507</v>
      </c>
      <c r="D5163" s="19">
        <v>0</v>
      </c>
      <c r="F5163" s="46">
        <v>0.67602499999999999</v>
      </c>
      <c r="G5163" s="46">
        <v>0.80100000000000005</v>
      </c>
      <c r="H5163" s="46">
        <v>0.93169999999999997</v>
      </c>
      <c r="I5163" s="17">
        <v>0.1704</v>
      </c>
      <c r="J5163" s="4">
        <v>0.35135540767149198</v>
      </c>
    </row>
    <row r="5164" spans="1:10" ht="15" customHeight="1">
      <c r="A5164" s="15"/>
      <c r="B5164" s="2" t="s">
        <v>9508</v>
      </c>
      <c r="C5164" s="2" t="s">
        <v>18531</v>
      </c>
      <c r="D5164" s="19">
        <v>0</v>
      </c>
      <c r="F5164" s="46">
        <v>0.87814999999999999</v>
      </c>
      <c r="G5164" s="46">
        <v>0.93669999999999998</v>
      </c>
      <c r="H5164" s="46">
        <v>1</v>
      </c>
      <c r="I5164" s="17">
        <v>0.63919999999999999</v>
      </c>
      <c r="J5164" s="4">
        <v>0.165426166813678</v>
      </c>
    </row>
    <row r="5165" spans="1:10" ht="15" customHeight="1">
      <c r="A5165" s="15"/>
      <c r="B5165" s="2" t="s">
        <v>9509</v>
      </c>
      <c r="C5165" s="2" t="s">
        <v>18532</v>
      </c>
      <c r="D5165" s="19">
        <v>0</v>
      </c>
      <c r="F5165" s="46">
        <v>0.94804999999999995</v>
      </c>
      <c r="G5165" s="46">
        <v>0.94804999999999995</v>
      </c>
      <c r="H5165" s="46">
        <v>1</v>
      </c>
      <c r="I5165" s="17">
        <v>0.89610000000000001</v>
      </c>
      <c r="J5165" s="4">
        <v>7.34683945652823E-2</v>
      </c>
    </row>
    <row r="5166" spans="1:10" ht="15" customHeight="1">
      <c r="A5166" s="15"/>
      <c r="B5166" s="2" t="s">
        <v>9510</v>
      </c>
      <c r="C5166" s="2" t="s">
        <v>18533</v>
      </c>
      <c r="D5166" s="19">
        <v>0</v>
      </c>
      <c r="F5166" s="46">
        <v>0.68277500000000002</v>
      </c>
      <c r="G5166" s="46">
        <v>0.68415000000000004</v>
      </c>
      <c r="H5166" s="46">
        <v>0.89610000000000001</v>
      </c>
      <c r="I5166" s="17">
        <v>0.4667</v>
      </c>
      <c r="J5166" s="4">
        <v>0.17910960098963599</v>
      </c>
    </row>
    <row r="5167" spans="1:10" ht="15" customHeight="1">
      <c r="A5167" s="15"/>
      <c r="B5167" s="2" t="s">
        <v>9511</v>
      </c>
      <c r="C5167" s="2" t="s">
        <v>18534</v>
      </c>
      <c r="D5167" s="19">
        <v>0</v>
      </c>
      <c r="F5167" s="46">
        <v>0.67447500000000005</v>
      </c>
      <c r="G5167" s="46">
        <v>0.78210000000000002</v>
      </c>
      <c r="H5167" s="46">
        <v>0.89610000000000001</v>
      </c>
      <c r="I5167" s="17">
        <v>0.23760000000000001</v>
      </c>
      <c r="J5167" s="4">
        <v>0.29663445939404898</v>
      </c>
    </row>
    <row r="5168" spans="1:10" ht="15" customHeight="1">
      <c r="A5168" s="15"/>
      <c r="B5168" s="2" t="s">
        <v>9512</v>
      </c>
      <c r="C5168" s="2" t="s">
        <v>18535</v>
      </c>
      <c r="D5168" s="19">
        <v>0</v>
      </c>
      <c r="F5168" s="46">
        <v>0.49349999999999999</v>
      </c>
      <c r="G5168" s="46">
        <v>0.49349999999999999</v>
      </c>
      <c r="H5168" s="46">
        <v>0.89610000000000001</v>
      </c>
      <c r="I5168" s="17">
        <v>9.0899999999999995E-2</v>
      </c>
      <c r="J5168" s="4">
        <v>0.56936238021140795</v>
      </c>
    </row>
    <row r="5169" spans="1:10" ht="15" customHeight="1">
      <c r="A5169" s="15"/>
      <c r="B5169" s="2" t="s">
        <v>9513</v>
      </c>
      <c r="C5169" s="2" t="s">
        <v>18536</v>
      </c>
      <c r="D5169" s="19">
        <v>0</v>
      </c>
      <c r="F5169" s="46">
        <v>0.94804999999999995</v>
      </c>
      <c r="G5169" s="46">
        <v>0.94804999999999995</v>
      </c>
      <c r="H5169" s="46">
        <v>1</v>
      </c>
      <c r="I5169" s="17">
        <v>0.89610000000000001</v>
      </c>
      <c r="J5169" s="4">
        <v>7.34683945652823E-2</v>
      </c>
    </row>
    <row r="5170" spans="1:10" ht="15" customHeight="1">
      <c r="A5170" s="15"/>
      <c r="B5170" s="2" t="s">
        <v>9514</v>
      </c>
      <c r="C5170" s="2" t="s">
        <v>18537</v>
      </c>
      <c r="D5170" s="19">
        <v>0</v>
      </c>
      <c r="F5170" s="46">
        <v>0.52649999999999997</v>
      </c>
      <c r="G5170" s="46">
        <v>0.54625000000000001</v>
      </c>
      <c r="H5170" s="46">
        <v>0.9012</v>
      </c>
      <c r="I5170" s="17">
        <v>0.1123</v>
      </c>
      <c r="J5170" s="4">
        <v>0.43109623828869897</v>
      </c>
    </row>
    <row r="5171" spans="1:10" ht="15" customHeight="1">
      <c r="A5171" s="15"/>
      <c r="B5171" s="2" t="s">
        <v>9515</v>
      </c>
      <c r="C5171" s="2" t="s">
        <v>18538</v>
      </c>
      <c r="D5171" s="19">
        <v>0</v>
      </c>
      <c r="F5171" s="46">
        <v>0.57752857142857095</v>
      </c>
      <c r="G5171" s="46">
        <v>0.76170000000000004</v>
      </c>
      <c r="H5171" s="46">
        <v>0.9012</v>
      </c>
      <c r="I5171" s="17">
        <v>7.1999999999999998E-3</v>
      </c>
      <c r="J5171" s="4">
        <v>0.37336755667967803</v>
      </c>
    </row>
    <row r="5172" spans="1:10" ht="15" customHeight="1">
      <c r="A5172" s="15"/>
      <c r="B5172" s="2" t="s">
        <v>9516</v>
      </c>
      <c r="C5172" s="2" t="s">
        <v>4148</v>
      </c>
      <c r="D5172" s="19">
        <v>0</v>
      </c>
      <c r="F5172" s="46">
        <v>0.56435000000000002</v>
      </c>
      <c r="G5172" s="46">
        <v>0.56435000000000002</v>
      </c>
      <c r="H5172" s="46">
        <v>0.89610000000000001</v>
      </c>
      <c r="I5172" s="17">
        <v>0.2326</v>
      </c>
      <c r="J5172" s="4">
        <v>0.46916534931727399</v>
      </c>
    </row>
    <row r="5173" spans="1:10" ht="15" customHeight="1">
      <c r="A5173" s="15"/>
      <c r="B5173" s="2" t="s">
        <v>9517</v>
      </c>
      <c r="C5173" s="2" t="s">
        <v>18539</v>
      </c>
      <c r="D5173" s="19">
        <v>0</v>
      </c>
      <c r="F5173" s="46">
        <v>0.68172500000000003</v>
      </c>
      <c r="G5173" s="46">
        <v>0.81259999999999999</v>
      </c>
      <c r="H5173" s="46">
        <v>0.90739999999999998</v>
      </c>
      <c r="I5173" s="17">
        <v>0.1943</v>
      </c>
      <c r="J5173" s="4">
        <v>0.33501908776466299</v>
      </c>
    </row>
    <row r="5174" spans="1:10" ht="15" customHeight="1">
      <c r="A5174" s="15"/>
      <c r="B5174" s="2" t="s">
        <v>9518</v>
      </c>
      <c r="C5174" s="2" t="s">
        <v>18540</v>
      </c>
      <c r="D5174" s="19">
        <v>0</v>
      </c>
      <c r="F5174" s="46">
        <v>0.85429999999999995</v>
      </c>
      <c r="G5174" s="46">
        <v>0.85429999999999995</v>
      </c>
      <c r="H5174" s="46">
        <v>0.89610000000000001</v>
      </c>
      <c r="I5174" s="17">
        <v>0.8125</v>
      </c>
      <c r="J5174" s="4">
        <v>5.9114126907195398E-2</v>
      </c>
    </row>
    <row r="5175" spans="1:10" ht="15" customHeight="1">
      <c r="A5175" s="15"/>
      <c r="B5175" s="2" t="s">
        <v>9519</v>
      </c>
      <c r="C5175" s="2" t="s">
        <v>18541</v>
      </c>
      <c r="D5175" s="19">
        <v>0</v>
      </c>
      <c r="F5175" s="46">
        <v>0.71689999999999998</v>
      </c>
      <c r="G5175" s="46">
        <v>0.90175000000000005</v>
      </c>
      <c r="H5175" s="46">
        <v>1</v>
      </c>
      <c r="I5175" s="17">
        <v>6.4100000000000004E-2</v>
      </c>
      <c r="J5175" s="4">
        <v>0.43768190123269501</v>
      </c>
    </row>
    <row r="5176" spans="1:10" ht="15" customHeight="1">
      <c r="A5176" s="15"/>
      <c r="B5176" s="2" t="s">
        <v>9520</v>
      </c>
      <c r="C5176" s="2" t="s">
        <v>18542</v>
      </c>
      <c r="D5176" s="19">
        <v>0</v>
      </c>
      <c r="F5176" s="46">
        <v>0.56850000000000001</v>
      </c>
      <c r="G5176" s="46">
        <v>0.64659999999999995</v>
      </c>
      <c r="H5176" s="46">
        <v>0.93169999999999997</v>
      </c>
      <c r="I5176" s="17">
        <v>4.9099999999999998E-2</v>
      </c>
      <c r="J5176" s="4">
        <v>0.42363125474875002</v>
      </c>
    </row>
    <row r="5177" spans="1:10" ht="15" customHeight="1">
      <c r="A5177" s="15"/>
      <c r="B5177" s="2" t="s">
        <v>9521</v>
      </c>
      <c r="C5177" s="2" t="s">
        <v>18543</v>
      </c>
      <c r="D5177" s="19">
        <v>1</v>
      </c>
      <c r="F5177" s="46">
        <v>0.80559999999999998</v>
      </c>
      <c r="G5177" s="46">
        <v>0.88875000000000004</v>
      </c>
      <c r="H5177" s="46">
        <v>1</v>
      </c>
      <c r="I5177" s="17">
        <v>0.44490000000000002</v>
      </c>
      <c r="J5177" s="4">
        <v>0.246192160720036</v>
      </c>
    </row>
    <row r="5178" spans="1:10" ht="15" customHeight="1">
      <c r="A5178" s="15"/>
      <c r="B5178" s="2" t="s">
        <v>9521</v>
      </c>
      <c r="C5178" s="2" t="s">
        <v>18544</v>
      </c>
      <c r="D5178" s="19">
        <v>2</v>
      </c>
      <c r="F5178" s="46">
        <v>0.73604999999999998</v>
      </c>
      <c r="G5178" s="46">
        <v>0.88875000000000004</v>
      </c>
      <c r="H5178" s="46">
        <v>1</v>
      </c>
      <c r="I5178" s="17">
        <v>0.16669999999999999</v>
      </c>
      <c r="J5178" s="4">
        <v>0.38321954108143602</v>
      </c>
    </row>
    <row r="5179" spans="1:10" ht="15" customHeight="1">
      <c r="A5179" s="15"/>
      <c r="B5179" s="2" t="s">
        <v>9522</v>
      </c>
      <c r="C5179" s="2" t="s">
        <v>18545</v>
      </c>
      <c r="D5179" s="19">
        <v>0</v>
      </c>
      <c r="F5179" s="46">
        <v>0.82294999999999996</v>
      </c>
      <c r="G5179" s="46">
        <v>0.88875000000000004</v>
      </c>
      <c r="H5179" s="46">
        <v>1</v>
      </c>
      <c r="I5179" s="17">
        <v>0.51429999999999998</v>
      </c>
      <c r="J5179" s="4">
        <v>0.21242947849423699</v>
      </c>
    </row>
    <row r="5180" spans="1:10" ht="15" customHeight="1">
      <c r="A5180" s="15"/>
      <c r="B5180" s="2" t="s">
        <v>9523</v>
      </c>
      <c r="C5180" s="2" t="s">
        <v>18546</v>
      </c>
      <c r="D5180" s="19">
        <v>0</v>
      </c>
      <c r="F5180" s="46">
        <v>0.94804999999999995</v>
      </c>
      <c r="G5180" s="46">
        <v>0.94804999999999995</v>
      </c>
      <c r="H5180" s="46">
        <v>1</v>
      </c>
      <c r="I5180" s="17">
        <v>0.89610000000000001</v>
      </c>
      <c r="J5180" s="4">
        <v>7.34683945652823E-2</v>
      </c>
    </row>
    <row r="5181" spans="1:10" ht="15" customHeight="1">
      <c r="A5181" s="15"/>
      <c r="B5181" s="2" t="s">
        <v>9524</v>
      </c>
      <c r="C5181" s="2" t="s">
        <v>18542</v>
      </c>
      <c r="D5181" s="19">
        <v>0</v>
      </c>
      <c r="F5181" s="46">
        <v>0.75685000000000002</v>
      </c>
      <c r="G5181" s="46">
        <v>0.84930000000000005</v>
      </c>
      <c r="H5181" s="46">
        <v>0.93169999999999997</v>
      </c>
      <c r="I5181" s="17">
        <v>0.39710000000000001</v>
      </c>
      <c r="J5181" s="4">
        <v>0.24594516326476801</v>
      </c>
    </row>
    <row r="5182" spans="1:10" ht="15" customHeight="1">
      <c r="A5182" s="15"/>
      <c r="B5182" s="2" t="s">
        <v>9525</v>
      </c>
      <c r="C5182" s="2" t="s">
        <v>18547</v>
      </c>
      <c r="D5182" s="19">
        <v>0</v>
      </c>
      <c r="F5182" s="46">
        <v>0.37709999999999999</v>
      </c>
      <c r="G5182" s="46">
        <v>0.1943</v>
      </c>
      <c r="H5182" s="46">
        <v>0.89610000000000001</v>
      </c>
      <c r="I5182" s="17">
        <v>4.0899999999999999E-2</v>
      </c>
      <c r="J5182" s="4">
        <v>0.455964516163265</v>
      </c>
    </row>
    <row r="5183" spans="1:10" ht="15" customHeight="1">
      <c r="A5183" s="15"/>
      <c r="B5183" s="2" t="s">
        <v>9526</v>
      </c>
      <c r="C5183" s="2" t="s">
        <v>18548</v>
      </c>
      <c r="D5183" s="19">
        <v>0</v>
      </c>
      <c r="F5183" s="46">
        <v>0.94804999999999995</v>
      </c>
      <c r="G5183" s="46">
        <v>0.94804999999999995</v>
      </c>
      <c r="H5183" s="46">
        <v>1</v>
      </c>
      <c r="I5183" s="17">
        <v>0.89610000000000001</v>
      </c>
      <c r="J5183" s="4">
        <v>7.34683945652823E-2</v>
      </c>
    </row>
    <row r="5184" spans="1:10" ht="15" customHeight="1">
      <c r="A5184" s="15"/>
      <c r="B5184" s="2" t="s">
        <v>9527</v>
      </c>
      <c r="C5184" s="2" t="s">
        <v>18549</v>
      </c>
      <c r="D5184" s="19">
        <v>0</v>
      </c>
      <c r="F5184" s="46">
        <v>0.55508333333333304</v>
      </c>
      <c r="G5184" s="46">
        <v>0.54205000000000003</v>
      </c>
      <c r="H5184" s="46">
        <v>0.89610000000000001</v>
      </c>
      <c r="I5184" s="17">
        <v>0.1943</v>
      </c>
      <c r="J5184" s="4">
        <v>0.30027534974863801</v>
      </c>
    </row>
    <row r="5185" spans="1:10" ht="15" customHeight="1">
      <c r="A5185" s="15"/>
      <c r="B5185" s="2" t="s">
        <v>9528</v>
      </c>
      <c r="C5185" s="2" t="s">
        <v>18550</v>
      </c>
      <c r="D5185" s="19">
        <v>0</v>
      </c>
      <c r="F5185" s="46">
        <v>0.63302499999999995</v>
      </c>
      <c r="G5185" s="46">
        <v>0.72084999999999999</v>
      </c>
      <c r="H5185" s="46">
        <v>0.89610000000000001</v>
      </c>
      <c r="I5185" s="17">
        <v>0.1943</v>
      </c>
      <c r="J5185" s="4">
        <v>0.31115268893797698</v>
      </c>
    </row>
    <row r="5186" spans="1:10" ht="15" customHeight="1">
      <c r="A5186" s="15"/>
      <c r="B5186" s="2" t="s">
        <v>9529</v>
      </c>
      <c r="C5186" s="2" t="s">
        <v>9692</v>
      </c>
      <c r="D5186" s="19">
        <v>0</v>
      </c>
      <c r="F5186" s="46">
        <v>0.85129999999999995</v>
      </c>
      <c r="G5186" s="46">
        <v>0.85129999999999995</v>
      </c>
      <c r="H5186" s="46">
        <v>0.89610000000000001</v>
      </c>
      <c r="I5186" s="17">
        <v>0.80649999999999999</v>
      </c>
      <c r="J5186" s="4">
        <v>6.3356767594314703E-2</v>
      </c>
    </row>
    <row r="5187" spans="1:10" ht="15" customHeight="1">
      <c r="A5187" s="15"/>
      <c r="B5187" s="2" t="s">
        <v>9530</v>
      </c>
      <c r="C5187" s="2" t="s">
        <v>18551</v>
      </c>
      <c r="D5187" s="19">
        <v>0</v>
      </c>
      <c r="F5187" s="46">
        <v>0.79805000000000004</v>
      </c>
      <c r="G5187" s="46">
        <v>0.79805000000000004</v>
      </c>
      <c r="H5187" s="46">
        <v>0.89610000000000001</v>
      </c>
      <c r="I5187" s="17">
        <v>0.7</v>
      </c>
      <c r="J5187" s="4">
        <v>0.138663639790682</v>
      </c>
    </row>
    <row r="5188" spans="1:10" ht="15" customHeight="1">
      <c r="A5188" s="15"/>
      <c r="B5188" s="2" t="s">
        <v>9531</v>
      </c>
      <c r="C5188" s="2" t="s">
        <v>18552</v>
      </c>
      <c r="D5188" s="19">
        <v>0</v>
      </c>
      <c r="F5188" s="46">
        <v>0.66749999999999998</v>
      </c>
      <c r="G5188" s="46">
        <v>0.78979999999999995</v>
      </c>
      <c r="H5188" s="46">
        <v>0.89610000000000001</v>
      </c>
      <c r="I5188" s="17">
        <v>0.1943</v>
      </c>
      <c r="J5188" s="4">
        <v>0.31959002904763301</v>
      </c>
    </row>
    <row r="5189" spans="1:10" ht="15" customHeight="1">
      <c r="A5189" s="15"/>
      <c r="B5189" s="2" t="s">
        <v>9532</v>
      </c>
      <c r="C5189" s="2" t="s">
        <v>18553</v>
      </c>
      <c r="D5189" s="19">
        <v>0</v>
      </c>
      <c r="F5189" s="46">
        <v>0.56710000000000005</v>
      </c>
      <c r="G5189" s="46">
        <v>0.56710000000000005</v>
      </c>
      <c r="H5189" s="46">
        <v>0.89610000000000001</v>
      </c>
      <c r="I5189" s="17">
        <v>0.23810000000000001</v>
      </c>
      <c r="J5189" s="4">
        <v>0.46527626202074801</v>
      </c>
    </row>
    <row r="5190" spans="1:10" ht="15" customHeight="1">
      <c r="A5190" s="15"/>
      <c r="B5190" s="2" t="s">
        <v>9533</v>
      </c>
      <c r="C5190" s="2" t="s">
        <v>18554</v>
      </c>
      <c r="D5190" s="19">
        <v>0</v>
      </c>
      <c r="F5190" s="46">
        <v>0.64717499999999994</v>
      </c>
      <c r="G5190" s="46">
        <v>0.78574999999999995</v>
      </c>
      <c r="H5190" s="46">
        <v>0.89610000000000001</v>
      </c>
      <c r="I5190" s="17">
        <v>0.1211</v>
      </c>
      <c r="J5190" s="4">
        <v>0.35755795217931702</v>
      </c>
    </row>
    <row r="5191" spans="1:10" ht="15" customHeight="1">
      <c r="A5191" s="15"/>
      <c r="B5191" s="2" t="s">
        <v>9534</v>
      </c>
      <c r="C5191" s="2" t="s">
        <v>18555</v>
      </c>
      <c r="D5191" s="19">
        <v>0</v>
      </c>
      <c r="F5191" s="46">
        <v>0.73375000000000001</v>
      </c>
      <c r="G5191" s="46">
        <v>0.73375000000000001</v>
      </c>
      <c r="H5191" s="46">
        <v>0.89610000000000001</v>
      </c>
      <c r="I5191" s="17">
        <v>0.57140000000000002</v>
      </c>
      <c r="J5191" s="4">
        <v>0.229597571851272</v>
      </c>
    </row>
    <row r="5192" spans="1:10" ht="15" customHeight="1">
      <c r="A5192" s="15"/>
      <c r="B5192" s="2" t="s">
        <v>9535</v>
      </c>
      <c r="C5192" s="2" t="s">
        <v>18556</v>
      </c>
      <c r="D5192" s="19">
        <v>0</v>
      </c>
      <c r="F5192" s="46">
        <v>0.78139999999999998</v>
      </c>
      <c r="G5192" s="46">
        <v>0.78139999999999998</v>
      </c>
      <c r="H5192" s="46">
        <v>0.89610000000000001</v>
      </c>
      <c r="I5192" s="17">
        <v>0.66669999999999996</v>
      </c>
      <c r="J5192" s="4">
        <v>0.162210295604194</v>
      </c>
    </row>
    <row r="5193" spans="1:10" ht="15" customHeight="1">
      <c r="A5193" s="15"/>
      <c r="B5193" s="2" t="s">
        <v>9536</v>
      </c>
      <c r="C5193" s="2" t="s">
        <v>18557</v>
      </c>
      <c r="D5193" s="19">
        <v>0</v>
      </c>
      <c r="F5193" s="46">
        <v>0.58235000000000003</v>
      </c>
      <c r="G5193" s="46">
        <v>0.71094999999999997</v>
      </c>
      <c r="H5193" s="46">
        <v>0.89610000000000001</v>
      </c>
      <c r="I5193" s="17">
        <v>1.14E-2</v>
      </c>
      <c r="J5193" s="4">
        <v>0.39535405651137601</v>
      </c>
    </row>
    <row r="5194" spans="1:10" ht="15" customHeight="1">
      <c r="A5194" s="15"/>
      <c r="B5194" s="2" t="s">
        <v>9537</v>
      </c>
      <c r="C5194" s="2" t="s">
        <v>18558</v>
      </c>
      <c r="D5194" s="19">
        <v>0</v>
      </c>
      <c r="F5194" s="46">
        <v>0.56111999999999995</v>
      </c>
      <c r="G5194" s="46">
        <v>0.66990000000000005</v>
      </c>
      <c r="H5194" s="46">
        <v>0.9012</v>
      </c>
      <c r="I5194" s="17">
        <v>0.1008</v>
      </c>
      <c r="J5194" s="4">
        <v>0.37291379298706601</v>
      </c>
    </row>
    <row r="5195" spans="1:10" ht="15" customHeight="1">
      <c r="A5195" s="15"/>
      <c r="B5195" s="2" t="s">
        <v>9538</v>
      </c>
      <c r="C5195" s="2" t="s">
        <v>18559</v>
      </c>
      <c r="D5195" s="19">
        <v>0</v>
      </c>
      <c r="F5195" s="46">
        <v>0.63554999999999995</v>
      </c>
      <c r="G5195" s="46">
        <v>0.63554999999999995</v>
      </c>
      <c r="H5195" s="46">
        <v>0.89610000000000001</v>
      </c>
      <c r="I5195" s="17">
        <v>0.375</v>
      </c>
      <c r="J5195" s="4">
        <v>0.36847334367631002</v>
      </c>
    </row>
    <row r="5196" spans="1:10" ht="15" customHeight="1">
      <c r="A5196" s="15"/>
      <c r="B5196" s="2" t="s">
        <v>9539</v>
      </c>
      <c r="C5196" s="2" t="s">
        <v>18560</v>
      </c>
      <c r="D5196" s="19">
        <v>0</v>
      </c>
      <c r="F5196" s="46">
        <v>0.68817499999999998</v>
      </c>
      <c r="G5196" s="46">
        <v>0.82889999999999997</v>
      </c>
      <c r="H5196" s="46">
        <v>0.98650000000000004</v>
      </c>
      <c r="I5196" s="17">
        <v>0.1084</v>
      </c>
      <c r="J5196" s="4">
        <v>0.39739803199479201</v>
      </c>
    </row>
    <row r="5197" spans="1:10" ht="15" customHeight="1">
      <c r="A5197" s="15"/>
      <c r="B5197" s="2" t="s">
        <v>9540</v>
      </c>
      <c r="C5197" s="2" t="s">
        <v>18561</v>
      </c>
      <c r="D5197" s="19">
        <v>0</v>
      </c>
      <c r="F5197" s="46">
        <v>0.51554999999999995</v>
      </c>
      <c r="G5197" s="46">
        <v>0.48799999999999999</v>
      </c>
      <c r="H5197" s="46">
        <v>0.89610000000000001</v>
      </c>
      <c r="I5197" s="17">
        <v>0.19009999999999999</v>
      </c>
      <c r="J5197" s="4">
        <v>0.36609533822034201</v>
      </c>
    </row>
    <row r="5198" spans="1:10" ht="15" customHeight="1">
      <c r="A5198" s="15"/>
      <c r="B5198" s="2" t="s">
        <v>9541</v>
      </c>
      <c r="C5198" s="2" t="s">
        <v>18562</v>
      </c>
      <c r="D5198" s="19">
        <v>0</v>
      </c>
      <c r="F5198" s="46">
        <v>0.86234999999999995</v>
      </c>
      <c r="G5198" s="46">
        <v>0.86234999999999995</v>
      </c>
      <c r="H5198" s="46">
        <v>0.89610000000000001</v>
      </c>
      <c r="I5198" s="17">
        <v>0.8286</v>
      </c>
      <c r="J5198" s="4">
        <v>4.7729707730091997E-2</v>
      </c>
    </row>
    <row r="5199" spans="1:10" ht="15" customHeight="1">
      <c r="A5199" s="15"/>
      <c r="B5199" s="2" t="s">
        <v>18563</v>
      </c>
      <c r="C5199" s="2" t="s">
        <v>18564</v>
      </c>
      <c r="D5199" s="19">
        <v>0</v>
      </c>
      <c r="F5199" s="46">
        <v>0.68142499999999995</v>
      </c>
      <c r="G5199" s="46">
        <v>0.82889999999999997</v>
      </c>
      <c r="H5199" s="46">
        <v>0.9012</v>
      </c>
      <c r="I5199" s="17">
        <v>0.16669999999999999</v>
      </c>
      <c r="J5199" s="4">
        <v>0.34917632007339799</v>
      </c>
    </row>
    <row r="5200" spans="1:10" ht="15" customHeight="1">
      <c r="A5200" s="15"/>
      <c r="B5200" s="2" t="s">
        <v>9542</v>
      </c>
      <c r="C5200" s="2" t="s">
        <v>9358</v>
      </c>
      <c r="D5200" s="19">
        <v>0</v>
      </c>
      <c r="F5200" s="46">
        <v>0.67079999999999995</v>
      </c>
      <c r="G5200" s="46">
        <v>0.82889999999999997</v>
      </c>
      <c r="H5200" s="46">
        <v>0.9012</v>
      </c>
      <c r="I5200" s="17">
        <v>0.1242</v>
      </c>
      <c r="J5200" s="4">
        <v>0.37008045071308499</v>
      </c>
    </row>
    <row r="5201" spans="1:10" ht="15" customHeight="1">
      <c r="A5201" s="15"/>
      <c r="B5201" s="2" t="s">
        <v>9543</v>
      </c>
      <c r="C5201" s="2" t="s">
        <v>18565</v>
      </c>
      <c r="D5201" s="19">
        <v>1</v>
      </c>
      <c r="F5201" s="46">
        <v>0.48809999999999998</v>
      </c>
      <c r="G5201" s="46">
        <v>0.46605000000000002</v>
      </c>
      <c r="H5201" s="46">
        <v>0.89610000000000001</v>
      </c>
      <c r="I5201" s="17">
        <v>0.1242</v>
      </c>
      <c r="J5201" s="4">
        <v>0.39777609279593501</v>
      </c>
    </row>
    <row r="5202" spans="1:10" ht="15" customHeight="1">
      <c r="A5202" s="15"/>
      <c r="B5202" s="2" t="s">
        <v>9543</v>
      </c>
      <c r="C5202" s="2" t="s">
        <v>18566</v>
      </c>
      <c r="D5202" s="19">
        <v>2</v>
      </c>
      <c r="F5202" s="46">
        <v>0.43392500000000001</v>
      </c>
      <c r="G5202" s="46">
        <v>0.35770000000000002</v>
      </c>
      <c r="H5202" s="46">
        <v>0.89610000000000001</v>
      </c>
      <c r="I5202" s="17">
        <v>0.1242</v>
      </c>
      <c r="J5202" s="4">
        <v>0.361164038215324</v>
      </c>
    </row>
    <row r="5203" spans="1:10" ht="15" customHeight="1">
      <c r="A5203" s="15"/>
      <c r="B5203" s="2" t="s">
        <v>9544</v>
      </c>
      <c r="C5203" s="2" t="s">
        <v>18567</v>
      </c>
      <c r="D5203" s="19">
        <v>0</v>
      </c>
      <c r="F5203" s="46">
        <v>0.94804999999999995</v>
      </c>
      <c r="G5203" s="46">
        <v>0.94804999999999995</v>
      </c>
      <c r="H5203" s="46">
        <v>1</v>
      </c>
      <c r="I5203" s="17">
        <v>0.89610000000000001</v>
      </c>
      <c r="J5203" s="4">
        <v>7.34683945652823E-2</v>
      </c>
    </row>
    <row r="5204" spans="1:10" ht="15" customHeight="1">
      <c r="A5204" s="15"/>
      <c r="B5204" s="2" t="s">
        <v>9545</v>
      </c>
      <c r="C5204" s="2" t="s">
        <v>18568</v>
      </c>
      <c r="D5204" s="19">
        <v>0</v>
      </c>
      <c r="F5204" s="46">
        <v>0.55417499999999997</v>
      </c>
      <c r="G5204" s="46">
        <v>0.63024999999999998</v>
      </c>
      <c r="H5204" s="46">
        <v>0.89610000000000001</v>
      </c>
      <c r="I5204" s="17">
        <v>6.0100000000000001E-2</v>
      </c>
      <c r="J5204" s="4">
        <v>0.368115809449508</v>
      </c>
    </row>
    <row r="5205" spans="1:10" ht="15" customHeight="1">
      <c r="A5205" s="15"/>
      <c r="B5205" s="2" t="s">
        <v>9546</v>
      </c>
      <c r="C5205" s="2" t="s">
        <v>18569</v>
      </c>
      <c r="D5205" s="19">
        <v>0</v>
      </c>
      <c r="F5205" s="46">
        <v>0.46155000000000002</v>
      </c>
      <c r="G5205" s="46">
        <v>0.46155000000000002</v>
      </c>
      <c r="H5205" s="46">
        <v>0.89610000000000001</v>
      </c>
      <c r="I5205" s="17">
        <v>2.7E-2</v>
      </c>
      <c r="J5205" s="4">
        <v>0.61454650352922802</v>
      </c>
    </row>
    <row r="5206" spans="1:10" ht="15" customHeight="1">
      <c r="A5206" s="15"/>
      <c r="B5206" s="2" t="s">
        <v>9547</v>
      </c>
      <c r="C5206" s="2" t="s">
        <v>18570</v>
      </c>
      <c r="D5206" s="19">
        <v>0</v>
      </c>
      <c r="F5206" s="46">
        <v>0.48054999999999998</v>
      </c>
      <c r="G5206" s="46">
        <v>0.48699999999999999</v>
      </c>
      <c r="H5206" s="46">
        <v>0.89610000000000001</v>
      </c>
      <c r="I5206" s="17">
        <v>5.21E-2</v>
      </c>
      <c r="J5206" s="4">
        <v>0.465207118747481</v>
      </c>
    </row>
    <row r="5207" spans="1:10" ht="15" customHeight="1">
      <c r="A5207" s="15"/>
      <c r="B5207" s="2" t="s">
        <v>9548</v>
      </c>
      <c r="C5207" s="2" t="s">
        <v>18571</v>
      </c>
      <c r="D5207" s="19">
        <v>0</v>
      </c>
      <c r="F5207" s="46">
        <v>0.88554999999999995</v>
      </c>
      <c r="G5207" s="46">
        <v>0.88554999999999995</v>
      </c>
      <c r="H5207" s="46">
        <v>0.89610000000000001</v>
      </c>
      <c r="I5207" s="17">
        <v>0.875</v>
      </c>
      <c r="J5207" s="4">
        <v>1.4919953083036201E-2</v>
      </c>
    </row>
    <row r="5208" spans="1:10" ht="15" customHeight="1">
      <c r="A5208" s="15"/>
      <c r="B5208" s="2" t="s">
        <v>9549</v>
      </c>
      <c r="C5208" s="2" t="s">
        <v>18572</v>
      </c>
      <c r="D5208" s="19">
        <v>0</v>
      </c>
      <c r="F5208" s="46">
        <v>0.782266666666667</v>
      </c>
      <c r="G5208" s="46">
        <v>0.88290000000000002</v>
      </c>
      <c r="H5208" s="46">
        <v>1</v>
      </c>
      <c r="I5208" s="17">
        <v>0.19639999999999999</v>
      </c>
      <c r="J5208" s="4">
        <v>0.30261831845852699</v>
      </c>
    </row>
    <row r="5209" spans="1:10" ht="15" customHeight="1">
      <c r="A5209" s="15"/>
      <c r="B5209" s="2" t="s">
        <v>9550</v>
      </c>
      <c r="C5209" s="2" t="s">
        <v>18573</v>
      </c>
      <c r="D5209" s="19">
        <v>0</v>
      </c>
      <c r="F5209" s="46">
        <v>0.60731666666666695</v>
      </c>
      <c r="G5209" s="46">
        <v>0.72365000000000002</v>
      </c>
      <c r="H5209" s="46">
        <v>0.99360000000000004</v>
      </c>
      <c r="I5209" s="17">
        <v>0.1105</v>
      </c>
      <c r="J5209" s="4">
        <v>0.38082199209954598</v>
      </c>
    </row>
    <row r="5210" spans="1:10" ht="15" customHeight="1">
      <c r="A5210" s="15"/>
      <c r="B5210" s="2" t="s">
        <v>9551</v>
      </c>
      <c r="C5210" s="2" t="s">
        <v>18574</v>
      </c>
      <c r="D5210" s="19">
        <v>0</v>
      </c>
      <c r="F5210" s="46">
        <v>0.92174999999999996</v>
      </c>
      <c r="G5210" s="46">
        <v>0.92174999999999996</v>
      </c>
      <c r="H5210" s="46">
        <v>0.94740000000000002</v>
      </c>
      <c r="I5210" s="17">
        <v>0.89610000000000001</v>
      </c>
      <c r="J5210" s="4">
        <v>3.6274577874869901E-2</v>
      </c>
    </row>
    <row r="5211" spans="1:10" ht="15" customHeight="1">
      <c r="A5211" s="15"/>
      <c r="B5211" s="2" t="s">
        <v>9552</v>
      </c>
      <c r="C5211" s="2" t="s">
        <v>18575</v>
      </c>
      <c r="D5211" s="19">
        <v>0</v>
      </c>
      <c r="F5211" s="46">
        <v>1</v>
      </c>
      <c r="G5211" s="46">
        <v>1</v>
      </c>
      <c r="H5211" s="46">
        <v>1</v>
      </c>
      <c r="I5211" s="17">
        <v>1</v>
      </c>
      <c r="J5211" s="4">
        <v>0</v>
      </c>
    </row>
    <row r="5212" spans="1:10" ht="15" customHeight="1">
      <c r="A5212" s="15"/>
      <c r="B5212" s="2" t="s">
        <v>18576</v>
      </c>
      <c r="C5212" s="2" t="s">
        <v>18577</v>
      </c>
      <c r="D5212" s="19">
        <v>0</v>
      </c>
      <c r="F5212" s="46">
        <v>1</v>
      </c>
      <c r="G5212" s="46">
        <v>1</v>
      </c>
      <c r="H5212" s="46">
        <v>1</v>
      </c>
      <c r="I5212" s="17">
        <v>1</v>
      </c>
      <c r="J5212" s="4">
        <v>0</v>
      </c>
    </row>
    <row r="5213" spans="1:10" ht="15" customHeight="1">
      <c r="A5213" s="15"/>
      <c r="B5213" s="2" t="s">
        <v>18578</v>
      </c>
      <c r="C5213" s="2" t="s">
        <v>18579</v>
      </c>
      <c r="D5213" s="19">
        <v>0</v>
      </c>
      <c r="F5213" s="46">
        <v>0.77052500000000002</v>
      </c>
      <c r="G5213" s="46">
        <v>0.99780000000000002</v>
      </c>
      <c r="H5213" s="46">
        <v>1</v>
      </c>
      <c r="I5213" s="17">
        <v>8.6499999999999994E-2</v>
      </c>
      <c r="J5213" s="4">
        <v>0.45601820413224697</v>
      </c>
    </row>
    <row r="5214" spans="1:10" ht="15" customHeight="1">
      <c r="A5214" s="15"/>
      <c r="B5214" s="2" t="s">
        <v>18580</v>
      </c>
      <c r="C5214" s="2" t="s">
        <v>18581</v>
      </c>
      <c r="D5214" s="19">
        <v>0</v>
      </c>
      <c r="F5214" s="46">
        <v>1</v>
      </c>
      <c r="G5214" s="46">
        <v>1</v>
      </c>
      <c r="H5214" s="46">
        <v>1</v>
      </c>
      <c r="I5214" s="17">
        <v>1</v>
      </c>
      <c r="J5214" s="4">
        <v>0</v>
      </c>
    </row>
    <row r="5215" spans="1:10" ht="15" customHeight="1">
      <c r="A5215" s="15"/>
      <c r="B5215" s="2" t="s">
        <v>9553</v>
      </c>
      <c r="C5215" s="2" t="s">
        <v>18582</v>
      </c>
      <c r="D5215" s="19">
        <v>0</v>
      </c>
      <c r="F5215" s="46">
        <v>0.8</v>
      </c>
      <c r="G5215" s="46">
        <v>0.8</v>
      </c>
      <c r="H5215" s="46">
        <v>1</v>
      </c>
      <c r="I5215" s="17">
        <v>0.6</v>
      </c>
      <c r="J5215" s="4">
        <v>0.28284271247461901</v>
      </c>
    </row>
    <row r="5216" spans="1:10" ht="15" customHeight="1">
      <c r="A5216" s="15"/>
      <c r="B5216" s="2" t="s">
        <v>18583</v>
      </c>
      <c r="C5216" s="2" t="s">
        <v>18584</v>
      </c>
      <c r="D5216" s="19">
        <v>0</v>
      </c>
      <c r="F5216" s="46">
        <v>0.38822000000000001</v>
      </c>
      <c r="G5216" s="46">
        <v>0.27460000000000001</v>
      </c>
      <c r="H5216" s="46">
        <v>1</v>
      </c>
      <c r="I5216" s="17">
        <v>0.12659999999999999</v>
      </c>
      <c r="J5216" s="4">
        <v>0.35377429527878401</v>
      </c>
    </row>
    <row r="5217" spans="1:10" ht="15" customHeight="1">
      <c r="A5217" s="15"/>
      <c r="B5217" s="2" t="s">
        <v>9554</v>
      </c>
      <c r="C5217" s="2" t="s">
        <v>18585</v>
      </c>
      <c r="D5217" s="19">
        <v>0</v>
      </c>
      <c r="F5217" s="46">
        <v>0.53134999999999999</v>
      </c>
      <c r="G5217" s="46">
        <v>0.53144999999999998</v>
      </c>
      <c r="H5217" s="46">
        <v>1</v>
      </c>
      <c r="I5217" s="17">
        <v>6.25E-2</v>
      </c>
      <c r="J5217" s="4">
        <v>0.44284963964457902</v>
      </c>
    </row>
    <row r="5218" spans="1:10" ht="15" customHeight="1">
      <c r="A5218" s="15"/>
      <c r="B5218" s="2" t="s">
        <v>9555</v>
      </c>
      <c r="C5218" s="2" t="s">
        <v>18586</v>
      </c>
      <c r="D5218" s="19">
        <v>0</v>
      </c>
      <c r="F5218" s="46">
        <v>0.57920000000000005</v>
      </c>
      <c r="G5218" s="46">
        <v>0.80125000000000002</v>
      </c>
      <c r="H5218" s="46">
        <v>1</v>
      </c>
      <c r="I5218" s="17">
        <v>5.8999999999999999E-3</v>
      </c>
      <c r="J5218" s="4">
        <v>0.429420530482649</v>
      </c>
    </row>
    <row r="5219" spans="1:10" ht="15" customHeight="1">
      <c r="A5219" s="15"/>
      <c r="B5219" s="2" t="s">
        <v>9556</v>
      </c>
      <c r="C5219" s="2" t="s">
        <v>18587</v>
      </c>
      <c r="D5219" s="19">
        <v>0</v>
      </c>
      <c r="F5219" s="46">
        <v>0.92854999999999999</v>
      </c>
      <c r="G5219" s="46">
        <v>0.92854999999999999</v>
      </c>
      <c r="H5219" s="46">
        <v>1</v>
      </c>
      <c r="I5219" s="17">
        <v>0.85709999999999997</v>
      </c>
      <c r="J5219" s="4">
        <v>0.101045559031558</v>
      </c>
    </row>
    <row r="5220" spans="1:10" ht="15" customHeight="1">
      <c r="A5220" s="15"/>
      <c r="B5220" s="2" t="s">
        <v>9557</v>
      </c>
      <c r="C5220" s="2" t="s">
        <v>18588</v>
      </c>
      <c r="D5220" s="19">
        <v>0</v>
      </c>
      <c r="F5220" s="46">
        <v>0.79759999999999998</v>
      </c>
      <c r="G5220" s="46">
        <v>0.79759999999999998</v>
      </c>
      <c r="H5220" s="46">
        <v>1</v>
      </c>
      <c r="I5220" s="17">
        <v>0.59519999999999995</v>
      </c>
      <c r="J5220" s="4">
        <v>0.28623682502431402</v>
      </c>
    </row>
    <row r="5221" spans="1:10" ht="15" customHeight="1">
      <c r="A5221" s="15"/>
      <c r="B5221" s="2" t="s">
        <v>9558</v>
      </c>
      <c r="C5221" s="2" t="s">
        <v>18589</v>
      </c>
      <c r="D5221" s="19">
        <v>0</v>
      </c>
      <c r="F5221" s="46">
        <v>0.86627500000000002</v>
      </c>
      <c r="G5221" s="46">
        <v>0.86799999999999999</v>
      </c>
      <c r="H5221" s="46">
        <v>1</v>
      </c>
      <c r="I5221" s="17">
        <v>0.72909999999999997</v>
      </c>
      <c r="J5221" s="4">
        <v>0.122230230166954</v>
      </c>
    </row>
    <row r="5222" spans="1:10" ht="15" customHeight="1">
      <c r="A5222" s="15"/>
      <c r="B5222" s="2" t="s">
        <v>18590</v>
      </c>
      <c r="C5222" s="2" t="s">
        <v>18591</v>
      </c>
      <c r="D5222" s="19">
        <v>0</v>
      </c>
      <c r="F5222" s="46">
        <v>1</v>
      </c>
      <c r="G5222" s="46">
        <v>1</v>
      </c>
      <c r="H5222" s="46">
        <v>1</v>
      </c>
      <c r="I5222" s="17">
        <v>1</v>
      </c>
      <c r="J5222" s="4">
        <v>0</v>
      </c>
    </row>
    <row r="5223" spans="1:10" ht="15" customHeight="1">
      <c r="A5223" s="15"/>
      <c r="B5223" s="2" t="s">
        <v>9559</v>
      </c>
      <c r="C5223" s="2" t="s">
        <v>18592</v>
      </c>
      <c r="D5223" s="19">
        <v>0</v>
      </c>
      <c r="F5223" s="46">
        <v>0.70372000000000001</v>
      </c>
      <c r="G5223" s="46">
        <v>0.88700000000000001</v>
      </c>
      <c r="H5223" s="46">
        <v>1</v>
      </c>
      <c r="I5223" s="17">
        <v>9.3899999999999997E-2</v>
      </c>
      <c r="J5223" s="4">
        <v>0.38920874476301298</v>
      </c>
    </row>
    <row r="5224" spans="1:10" ht="15" customHeight="1">
      <c r="A5224" s="15"/>
      <c r="B5224" s="2" t="s">
        <v>18593</v>
      </c>
      <c r="C5224" s="2" t="s">
        <v>18594</v>
      </c>
      <c r="D5224" s="19">
        <v>0</v>
      </c>
      <c r="F5224" s="46">
        <v>0.74085714285714299</v>
      </c>
      <c r="G5224" s="46">
        <v>0.87180000000000002</v>
      </c>
      <c r="H5224" s="46">
        <v>1</v>
      </c>
      <c r="I5224" s="17">
        <v>9.3899999999999997E-2</v>
      </c>
      <c r="J5224" s="4">
        <v>0.32443115786014798</v>
      </c>
    </row>
    <row r="5225" spans="1:10" ht="15" customHeight="1">
      <c r="A5225" s="15"/>
      <c r="B5225" s="2" t="s">
        <v>18595</v>
      </c>
      <c r="C5225" s="2" t="s">
        <v>18596</v>
      </c>
      <c r="D5225" s="19">
        <v>0</v>
      </c>
      <c r="F5225" s="46">
        <v>0.65607142857142897</v>
      </c>
      <c r="G5225" s="46">
        <v>0.59809999999999997</v>
      </c>
      <c r="H5225" s="46">
        <v>1</v>
      </c>
      <c r="I5225" s="17">
        <v>9.3899999999999997E-2</v>
      </c>
      <c r="J5225" s="4">
        <v>0.31591409546629201</v>
      </c>
    </row>
    <row r="5226" spans="1:10" ht="15" customHeight="1">
      <c r="A5226" s="15"/>
      <c r="B5226" s="2" t="s">
        <v>9560</v>
      </c>
      <c r="C5226" s="2" t="s">
        <v>18597</v>
      </c>
      <c r="D5226" s="19">
        <v>0</v>
      </c>
      <c r="F5226" s="46">
        <v>0.46760000000000002</v>
      </c>
      <c r="G5226" s="46">
        <v>0.33839999999999998</v>
      </c>
      <c r="H5226" s="46">
        <v>1</v>
      </c>
      <c r="I5226" s="17">
        <v>3.1800000000000002E-2</v>
      </c>
      <c r="J5226" s="4">
        <v>0.38393566127673001</v>
      </c>
    </row>
    <row r="5227" spans="1:10" ht="15" customHeight="1">
      <c r="A5227" s="15"/>
      <c r="B5227" s="2" t="s">
        <v>9561</v>
      </c>
      <c r="C5227" s="2" t="s">
        <v>18598</v>
      </c>
      <c r="D5227" s="19">
        <v>0</v>
      </c>
      <c r="F5227" s="46">
        <v>0.88460000000000005</v>
      </c>
      <c r="G5227" s="46">
        <v>0.88460000000000005</v>
      </c>
      <c r="H5227" s="46">
        <v>1</v>
      </c>
      <c r="I5227" s="17">
        <v>0.76919999999999999</v>
      </c>
      <c r="J5227" s="4">
        <v>0.163200245097855</v>
      </c>
    </row>
    <row r="5228" spans="1:10" ht="15" customHeight="1">
      <c r="A5228" s="15"/>
      <c r="B5228" s="2" t="s">
        <v>18599</v>
      </c>
      <c r="C5228" s="2" t="s">
        <v>18600</v>
      </c>
      <c r="D5228" s="19">
        <v>0</v>
      </c>
      <c r="F5228" s="46">
        <v>0.51470000000000005</v>
      </c>
      <c r="G5228" s="46">
        <v>0.51470000000000005</v>
      </c>
      <c r="H5228" s="46">
        <v>1</v>
      </c>
      <c r="I5228" s="17">
        <v>2.9399999999999999E-2</v>
      </c>
      <c r="J5228" s="4">
        <v>0.68631784181966304</v>
      </c>
    </row>
    <row r="5229" spans="1:10" ht="15" customHeight="1">
      <c r="A5229" s="15"/>
      <c r="B5229" s="2" t="s">
        <v>9562</v>
      </c>
      <c r="C5229" s="2" t="s">
        <v>18601</v>
      </c>
      <c r="D5229" s="19">
        <v>0</v>
      </c>
      <c r="F5229" s="46">
        <v>0.78125</v>
      </c>
      <c r="G5229" s="46">
        <v>0.78125</v>
      </c>
      <c r="H5229" s="46">
        <v>1</v>
      </c>
      <c r="I5229" s="17">
        <v>0.5625</v>
      </c>
      <c r="J5229" s="4">
        <v>0.30935921676911499</v>
      </c>
    </row>
    <row r="5230" spans="1:10" ht="15" customHeight="1">
      <c r="A5230" s="15"/>
      <c r="B5230" s="2" t="s">
        <v>9563</v>
      </c>
      <c r="C5230" s="2" t="s">
        <v>18602</v>
      </c>
      <c r="D5230" s="19">
        <v>0</v>
      </c>
      <c r="F5230" s="46">
        <v>0.76724999999999999</v>
      </c>
      <c r="G5230" s="46">
        <v>0.76724999999999999</v>
      </c>
      <c r="H5230" s="46">
        <v>1</v>
      </c>
      <c r="I5230" s="17">
        <v>0.53449999999999998</v>
      </c>
      <c r="J5230" s="4">
        <v>0.32915820664233802</v>
      </c>
    </row>
    <row r="5231" spans="1:10" ht="15" customHeight="1">
      <c r="A5231" s="15"/>
      <c r="B5231" s="2" t="s">
        <v>9564</v>
      </c>
      <c r="C5231" s="2" t="s">
        <v>18600</v>
      </c>
      <c r="D5231" s="19">
        <v>0</v>
      </c>
      <c r="F5231" s="46">
        <v>0.91174999999999995</v>
      </c>
      <c r="G5231" s="46">
        <v>0.91174999999999995</v>
      </c>
      <c r="H5231" s="46">
        <v>1</v>
      </c>
      <c r="I5231" s="17">
        <v>0.82350000000000001</v>
      </c>
      <c r="J5231" s="4">
        <v>0.124804346879426</v>
      </c>
    </row>
    <row r="5232" spans="1:10" ht="15" customHeight="1">
      <c r="A5232" s="15"/>
      <c r="B5232" s="2" t="s">
        <v>9565</v>
      </c>
      <c r="C5232" s="2" t="s">
        <v>18603</v>
      </c>
      <c r="D5232" s="19">
        <v>0</v>
      </c>
      <c r="F5232" s="46">
        <v>0.54059999999999997</v>
      </c>
      <c r="G5232" s="46">
        <v>0.55735000000000001</v>
      </c>
      <c r="H5232" s="46">
        <v>1</v>
      </c>
      <c r="I5232" s="17">
        <v>4.7699999999999999E-2</v>
      </c>
      <c r="J5232" s="4">
        <v>0.52956586622125401</v>
      </c>
    </row>
    <row r="5233" spans="1:10" ht="15" customHeight="1">
      <c r="A5233" s="15"/>
      <c r="B5233" s="2" t="s">
        <v>18604</v>
      </c>
      <c r="C5233" s="2" t="s">
        <v>18605</v>
      </c>
      <c r="D5233" s="19">
        <v>0</v>
      </c>
      <c r="F5233" s="46">
        <v>1</v>
      </c>
      <c r="G5233" s="46">
        <v>1</v>
      </c>
      <c r="H5233" s="46">
        <v>1</v>
      </c>
      <c r="I5233" s="17">
        <v>1</v>
      </c>
      <c r="J5233" s="4">
        <v>0</v>
      </c>
    </row>
    <row r="5234" spans="1:10" ht="15" customHeight="1">
      <c r="A5234" s="15"/>
      <c r="B5234" s="2" t="s">
        <v>9566</v>
      </c>
      <c r="C5234" s="2" t="s">
        <v>18606</v>
      </c>
      <c r="D5234" s="19">
        <v>0</v>
      </c>
      <c r="F5234" s="46">
        <v>0.95650000000000002</v>
      </c>
      <c r="G5234" s="46">
        <v>0.95650000000000002</v>
      </c>
      <c r="H5234" s="46">
        <v>1</v>
      </c>
      <c r="I5234" s="17">
        <v>0.91300000000000003</v>
      </c>
      <c r="J5234" s="4">
        <v>6.1518289963229597E-2</v>
      </c>
    </row>
    <row r="5235" spans="1:10" ht="15" customHeight="1">
      <c r="A5235" s="15"/>
      <c r="B5235" s="2" t="s">
        <v>9567</v>
      </c>
      <c r="C5235" s="2" t="s">
        <v>18607</v>
      </c>
      <c r="D5235" s="19">
        <v>0</v>
      </c>
      <c r="F5235" s="46">
        <v>0.76822500000000005</v>
      </c>
      <c r="G5235" s="46">
        <v>0.85714999999999997</v>
      </c>
      <c r="H5235" s="46">
        <v>1</v>
      </c>
      <c r="I5235" s="17">
        <v>0.35859999999999997</v>
      </c>
      <c r="J5235" s="4">
        <v>0.30448855889836002</v>
      </c>
    </row>
    <row r="5236" spans="1:10" ht="15" customHeight="1">
      <c r="A5236" s="15"/>
      <c r="B5236" s="2" t="s">
        <v>18608</v>
      </c>
      <c r="C5236" s="2" t="s">
        <v>18609</v>
      </c>
      <c r="D5236" s="19">
        <v>0</v>
      </c>
      <c r="F5236" s="46">
        <v>0.66238333333333299</v>
      </c>
      <c r="G5236" s="46">
        <v>0.72265000000000001</v>
      </c>
      <c r="H5236" s="46">
        <v>1</v>
      </c>
      <c r="I5236" s="17">
        <v>0.1704</v>
      </c>
      <c r="J5236" s="4">
        <v>0.356629591686762</v>
      </c>
    </row>
    <row r="5237" spans="1:10" ht="15" customHeight="1">
      <c r="A5237" s="15"/>
      <c r="B5237" s="2" t="s">
        <v>9568</v>
      </c>
      <c r="C5237" s="2" t="s">
        <v>18610</v>
      </c>
      <c r="D5237" s="19">
        <v>0</v>
      </c>
      <c r="F5237" s="46">
        <v>0.61429999999999996</v>
      </c>
      <c r="G5237" s="46">
        <v>0.80044999999999999</v>
      </c>
      <c r="H5237" s="46">
        <v>1</v>
      </c>
      <c r="I5237" s="17">
        <v>2.3699999999999999E-2</v>
      </c>
      <c r="J5237" s="4">
        <v>0.45186711320918199</v>
      </c>
    </row>
    <row r="5238" spans="1:10" ht="15" customHeight="1">
      <c r="A5238" s="15"/>
      <c r="B5238" s="2" t="s">
        <v>9569</v>
      </c>
      <c r="C5238" s="2" t="s">
        <v>18611</v>
      </c>
      <c r="D5238" s="19">
        <v>0</v>
      </c>
      <c r="F5238" s="46">
        <v>0.75766666666666704</v>
      </c>
      <c r="G5238" s="46">
        <v>0.86455000000000004</v>
      </c>
      <c r="H5238" s="46">
        <v>1</v>
      </c>
      <c r="I5238" s="17">
        <v>0.1777</v>
      </c>
      <c r="J5238" s="4">
        <v>0.32477317417955998</v>
      </c>
    </row>
    <row r="5239" spans="1:10" ht="15" customHeight="1">
      <c r="A5239" s="15"/>
      <c r="B5239" s="2" t="s">
        <v>9570</v>
      </c>
      <c r="C5239" s="2" t="s">
        <v>18612</v>
      </c>
      <c r="D5239" s="19">
        <v>0</v>
      </c>
      <c r="F5239" s="46">
        <v>0.86514999999999997</v>
      </c>
      <c r="G5239" s="46">
        <v>0.93484999999999996</v>
      </c>
      <c r="H5239" s="46">
        <v>1</v>
      </c>
      <c r="I5239" s="17">
        <v>0.59089999999999998</v>
      </c>
      <c r="J5239" s="4">
        <v>0.19287544339979301</v>
      </c>
    </row>
    <row r="5240" spans="1:10" ht="15" customHeight="1">
      <c r="A5240" s="15"/>
      <c r="B5240" s="2" t="s">
        <v>9571</v>
      </c>
      <c r="C5240" s="2" t="s">
        <v>18613</v>
      </c>
      <c r="D5240" s="19">
        <v>0</v>
      </c>
      <c r="F5240" s="46">
        <v>0.79920000000000002</v>
      </c>
      <c r="G5240" s="46">
        <v>0.93484999999999996</v>
      </c>
      <c r="H5240" s="46">
        <v>1</v>
      </c>
      <c r="I5240" s="17">
        <v>0.19639999999999999</v>
      </c>
      <c r="J5240" s="4">
        <v>0.31439275436943498</v>
      </c>
    </row>
    <row r="5241" spans="1:10" ht="15" customHeight="1">
      <c r="A5241" s="15"/>
      <c r="B5241" s="2" t="s">
        <v>9572</v>
      </c>
      <c r="C5241" s="2" t="s">
        <v>18614</v>
      </c>
      <c r="D5241" s="19">
        <v>0</v>
      </c>
      <c r="F5241" s="46">
        <v>0.84199999999999997</v>
      </c>
      <c r="G5241" s="46">
        <v>0.88854999999999995</v>
      </c>
      <c r="H5241" s="46">
        <v>1</v>
      </c>
      <c r="I5241" s="17">
        <v>0.59089999999999998</v>
      </c>
      <c r="J5241" s="4">
        <v>0.19764549071506801</v>
      </c>
    </row>
    <row r="5242" spans="1:10" ht="15" customHeight="1">
      <c r="A5242" s="15"/>
      <c r="B5242" s="2" t="s">
        <v>9573</v>
      </c>
      <c r="C5242" s="2" t="s">
        <v>18615</v>
      </c>
      <c r="D5242" s="19">
        <v>0</v>
      </c>
      <c r="F5242" s="46">
        <v>0.74473333333333303</v>
      </c>
      <c r="G5242" s="46">
        <v>0.77505000000000002</v>
      </c>
      <c r="H5242" s="46">
        <v>1</v>
      </c>
      <c r="I5242" s="17">
        <v>0.18049999999999999</v>
      </c>
      <c r="J5242" s="4">
        <v>0.30019196302810403</v>
      </c>
    </row>
    <row r="5243" spans="1:10" ht="15" customHeight="1">
      <c r="A5243" s="15"/>
      <c r="B5243" s="2" t="s">
        <v>18616</v>
      </c>
      <c r="C5243" s="2" t="s">
        <v>18617</v>
      </c>
      <c r="D5243" s="19">
        <v>0</v>
      </c>
      <c r="F5243" s="46">
        <v>0.76375000000000004</v>
      </c>
      <c r="G5243" s="46">
        <v>0.8145</v>
      </c>
      <c r="H5243" s="46">
        <v>1</v>
      </c>
      <c r="I5243" s="17">
        <v>0.18049999999999999</v>
      </c>
      <c r="J5243" s="4">
        <v>0.303263217354166</v>
      </c>
    </row>
    <row r="5244" spans="1:10" ht="15" customHeight="1">
      <c r="A5244" s="15"/>
      <c r="B5244" s="2" t="s">
        <v>9574</v>
      </c>
      <c r="C5244" s="2" t="s">
        <v>18618</v>
      </c>
      <c r="D5244" s="19">
        <v>0</v>
      </c>
      <c r="F5244" s="46">
        <v>0.64747500000000002</v>
      </c>
      <c r="G5244" s="46">
        <v>0.69494999999999996</v>
      </c>
      <c r="H5244" s="46">
        <v>1</v>
      </c>
      <c r="I5244" s="17">
        <v>0.2</v>
      </c>
      <c r="J5244" s="4">
        <v>0.41437764881003603</v>
      </c>
    </row>
    <row r="5245" spans="1:10" ht="15" customHeight="1">
      <c r="A5245" s="15"/>
      <c r="B5245" s="2" t="s">
        <v>9575</v>
      </c>
      <c r="C5245" s="2" t="s">
        <v>18619</v>
      </c>
      <c r="D5245" s="19">
        <v>0</v>
      </c>
      <c r="F5245" s="46">
        <v>0.72797500000000004</v>
      </c>
      <c r="G5245" s="46">
        <v>0.89980000000000004</v>
      </c>
      <c r="H5245" s="46">
        <v>1</v>
      </c>
      <c r="I5245" s="17">
        <v>0.1123</v>
      </c>
      <c r="J5245" s="4">
        <v>0.42072776134534601</v>
      </c>
    </row>
    <row r="5246" spans="1:10" ht="15" customHeight="1">
      <c r="A5246" s="15"/>
      <c r="B5246" s="2" t="s">
        <v>9576</v>
      </c>
      <c r="C5246" s="2" t="s">
        <v>18620</v>
      </c>
      <c r="D5246" s="19">
        <v>0</v>
      </c>
      <c r="F5246" s="46">
        <v>0.93335000000000001</v>
      </c>
      <c r="G5246" s="46">
        <v>0.93335000000000001</v>
      </c>
      <c r="H5246" s="46">
        <v>1</v>
      </c>
      <c r="I5246" s="17">
        <v>0.86670000000000003</v>
      </c>
      <c r="J5246" s="4">
        <v>9.4257333932166801E-2</v>
      </c>
    </row>
    <row r="5247" spans="1:10" ht="15" customHeight="1">
      <c r="A5247" s="15"/>
      <c r="B5247" s="2" t="s">
        <v>18621</v>
      </c>
      <c r="C5247" s="2" t="s">
        <v>18622</v>
      </c>
      <c r="D5247" s="19">
        <v>1</v>
      </c>
      <c r="F5247" s="46">
        <v>0.94377500000000003</v>
      </c>
      <c r="G5247" s="46">
        <v>0.95165</v>
      </c>
      <c r="H5247" s="46">
        <v>1</v>
      </c>
      <c r="I5247" s="17">
        <v>0.87180000000000002</v>
      </c>
      <c r="J5247" s="4">
        <v>6.3473583744210693E-2</v>
      </c>
    </row>
    <row r="5248" spans="1:10" ht="15" customHeight="1">
      <c r="A5248" s="15"/>
      <c r="B5248" s="2" t="s">
        <v>18621</v>
      </c>
      <c r="C5248" s="2" t="s">
        <v>18623</v>
      </c>
      <c r="D5248" s="19">
        <v>2</v>
      </c>
      <c r="F5248" s="46">
        <v>0.93607499999999999</v>
      </c>
      <c r="G5248" s="46">
        <v>0.93625000000000003</v>
      </c>
      <c r="H5248" s="46">
        <v>1</v>
      </c>
      <c r="I5248" s="17">
        <v>0.87180000000000002</v>
      </c>
      <c r="J5248" s="4">
        <v>7.0555291556811395E-2</v>
      </c>
    </row>
    <row r="5249" spans="1:10" ht="15" customHeight="1">
      <c r="A5249" s="15"/>
      <c r="B5249" s="2" t="s">
        <v>9577</v>
      </c>
      <c r="C5249" s="2" t="s">
        <v>18624</v>
      </c>
      <c r="D5249" s="19">
        <v>0</v>
      </c>
      <c r="F5249" s="46">
        <v>0.86247499999999999</v>
      </c>
      <c r="G5249" s="46">
        <v>0.93925000000000003</v>
      </c>
      <c r="H5249" s="46">
        <v>1</v>
      </c>
      <c r="I5249" s="17">
        <v>0.57140000000000002</v>
      </c>
      <c r="J5249" s="4">
        <v>0.20175878956483301</v>
      </c>
    </row>
    <row r="5250" spans="1:10" ht="15" customHeight="1">
      <c r="A5250" s="15"/>
      <c r="B5250" s="2" t="s">
        <v>9578</v>
      </c>
      <c r="C5250" s="2" t="s">
        <v>18625</v>
      </c>
      <c r="D5250" s="19">
        <v>0</v>
      </c>
      <c r="F5250" s="46">
        <v>0.96430000000000005</v>
      </c>
      <c r="G5250" s="46">
        <v>0.96430000000000005</v>
      </c>
      <c r="H5250" s="46">
        <v>1</v>
      </c>
      <c r="I5250" s="17">
        <v>0.92859999999999998</v>
      </c>
      <c r="J5250" s="4">
        <v>5.0487424176719503E-2</v>
      </c>
    </row>
    <row r="5251" spans="1:10" ht="15" customHeight="1">
      <c r="A5251" s="15"/>
      <c r="B5251" s="2" t="s">
        <v>9579</v>
      </c>
      <c r="C5251" s="2" t="s">
        <v>18626</v>
      </c>
      <c r="D5251" s="19">
        <v>0</v>
      </c>
      <c r="F5251" s="46">
        <v>0.70565</v>
      </c>
      <c r="G5251" s="46">
        <v>0.75980000000000003</v>
      </c>
      <c r="H5251" s="46">
        <v>1</v>
      </c>
      <c r="I5251" s="17">
        <v>0.30299999999999999</v>
      </c>
      <c r="J5251" s="4">
        <v>0.30109168592529001</v>
      </c>
    </row>
    <row r="5252" spans="1:10" ht="15" customHeight="1">
      <c r="A5252" s="15"/>
      <c r="B5252" s="2" t="s">
        <v>9580</v>
      </c>
      <c r="C5252" s="2" t="s">
        <v>18627</v>
      </c>
      <c r="D5252" s="19">
        <v>0</v>
      </c>
      <c r="F5252" s="46">
        <v>1</v>
      </c>
      <c r="G5252" s="46">
        <v>1</v>
      </c>
      <c r="H5252" s="46">
        <v>1</v>
      </c>
      <c r="I5252" s="17">
        <v>1</v>
      </c>
      <c r="J5252" s="4">
        <v>0</v>
      </c>
    </row>
    <row r="5253" spans="1:10" ht="15" customHeight="1">
      <c r="A5253" s="15"/>
      <c r="B5253" s="2" t="s">
        <v>9581</v>
      </c>
      <c r="C5253" s="2" t="s">
        <v>18628</v>
      </c>
      <c r="D5253" s="19">
        <v>0</v>
      </c>
      <c r="F5253" s="46">
        <v>0.86857499999999999</v>
      </c>
      <c r="G5253" s="46">
        <v>0.90380000000000005</v>
      </c>
      <c r="H5253" s="46">
        <v>1</v>
      </c>
      <c r="I5253" s="17">
        <v>0.66669999999999996</v>
      </c>
      <c r="J5253" s="4">
        <v>0.159828791211096</v>
      </c>
    </row>
    <row r="5254" spans="1:10" ht="15" customHeight="1">
      <c r="A5254" s="15"/>
      <c r="B5254" s="2" t="s">
        <v>9582</v>
      </c>
      <c r="C5254" s="2" t="s">
        <v>18629</v>
      </c>
      <c r="D5254" s="19">
        <v>0</v>
      </c>
      <c r="F5254" s="46">
        <v>0.67854999999999999</v>
      </c>
      <c r="G5254" s="46">
        <v>0.67854999999999999</v>
      </c>
      <c r="H5254" s="46">
        <v>1</v>
      </c>
      <c r="I5254" s="17">
        <v>0.35709999999999997</v>
      </c>
      <c r="J5254" s="4">
        <v>0.45459894962483099</v>
      </c>
    </row>
    <row r="5255" spans="1:10" ht="15" customHeight="1">
      <c r="A5255" s="15"/>
      <c r="B5255" s="2" t="s">
        <v>9583</v>
      </c>
      <c r="C5255" s="2" t="s">
        <v>18630</v>
      </c>
      <c r="D5255" s="19">
        <v>0</v>
      </c>
      <c r="F5255" s="46">
        <v>1</v>
      </c>
      <c r="G5255" s="46">
        <v>1</v>
      </c>
      <c r="H5255" s="46">
        <v>1</v>
      </c>
      <c r="I5255" s="17">
        <v>1</v>
      </c>
      <c r="J5255" s="4">
        <v>0</v>
      </c>
    </row>
    <row r="5256" spans="1:10" ht="15" customHeight="1">
      <c r="A5256" s="15"/>
      <c r="B5256" s="2" t="s">
        <v>9584</v>
      </c>
      <c r="C5256" s="2" t="s">
        <v>18631</v>
      </c>
      <c r="D5256" s="19">
        <v>0</v>
      </c>
      <c r="F5256" s="46">
        <v>0.91664999999999996</v>
      </c>
      <c r="G5256" s="46">
        <v>0.91664999999999996</v>
      </c>
      <c r="H5256" s="46">
        <v>1</v>
      </c>
      <c r="I5256" s="17">
        <v>0.83330000000000004</v>
      </c>
      <c r="J5256" s="4">
        <v>0.117874700423797</v>
      </c>
    </row>
    <row r="5257" spans="1:10" ht="15" customHeight="1">
      <c r="A5257" s="15"/>
      <c r="B5257" s="2" t="s">
        <v>9585</v>
      </c>
      <c r="C5257" s="2" t="s">
        <v>18632</v>
      </c>
      <c r="D5257" s="19">
        <v>0</v>
      </c>
      <c r="F5257" s="46">
        <v>0.7228</v>
      </c>
      <c r="G5257" s="46">
        <v>0.74539999999999995</v>
      </c>
      <c r="H5257" s="46">
        <v>1</v>
      </c>
      <c r="I5257" s="17">
        <v>0.221</v>
      </c>
      <c r="J5257" s="4">
        <v>0.28865226830912</v>
      </c>
    </row>
    <row r="5258" spans="1:10" ht="15" customHeight="1">
      <c r="A5258" s="15"/>
      <c r="B5258" s="2" t="s">
        <v>9586</v>
      </c>
      <c r="C5258" s="2" t="s">
        <v>18633</v>
      </c>
      <c r="D5258" s="19">
        <v>0</v>
      </c>
      <c r="F5258" s="46">
        <v>0.74742500000000001</v>
      </c>
      <c r="G5258" s="46">
        <v>0.89980000000000004</v>
      </c>
      <c r="H5258" s="46">
        <v>1</v>
      </c>
      <c r="I5258" s="17">
        <v>0.19009999999999999</v>
      </c>
      <c r="J5258" s="4">
        <v>0.38287341141252801</v>
      </c>
    </row>
    <row r="5259" spans="1:10" ht="15" customHeight="1">
      <c r="A5259" s="15"/>
      <c r="B5259" s="2" t="s">
        <v>9587</v>
      </c>
      <c r="C5259" s="2" t="s">
        <v>18634</v>
      </c>
      <c r="D5259" s="19">
        <v>0</v>
      </c>
      <c r="F5259" s="46">
        <v>0.94350000000000001</v>
      </c>
      <c r="G5259" s="46">
        <v>0.94350000000000001</v>
      </c>
      <c r="H5259" s="46">
        <v>1</v>
      </c>
      <c r="I5259" s="17">
        <v>0.88700000000000001</v>
      </c>
      <c r="J5259" s="4">
        <v>7.9903066274079906E-2</v>
      </c>
    </row>
    <row r="5260" spans="1:10" ht="15" customHeight="1">
      <c r="A5260" s="15"/>
      <c r="B5260" s="2" t="s">
        <v>9588</v>
      </c>
      <c r="C5260" s="2" t="s">
        <v>18635</v>
      </c>
      <c r="D5260" s="19">
        <v>0</v>
      </c>
      <c r="F5260" s="46">
        <v>0.623475</v>
      </c>
      <c r="G5260" s="46">
        <v>0.70850000000000002</v>
      </c>
      <c r="H5260" s="46">
        <v>1</v>
      </c>
      <c r="I5260" s="17">
        <v>7.6899999999999996E-2</v>
      </c>
      <c r="J5260" s="4">
        <v>0.39352203983174</v>
      </c>
    </row>
    <row r="5261" spans="1:10" ht="15" customHeight="1">
      <c r="A5261" s="15"/>
      <c r="B5261" s="2" t="s">
        <v>18636</v>
      </c>
      <c r="C5261" s="2" t="s">
        <v>18637</v>
      </c>
      <c r="D5261" s="19">
        <v>0</v>
      </c>
      <c r="F5261" s="46">
        <v>0.73136666666666705</v>
      </c>
      <c r="G5261" s="46">
        <v>0.87180000000000002</v>
      </c>
      <c r="H5261" s="46">
        <v>1</v>
      </c>
      <c r="I5261" s="17">
        <v>0.193</v>
      </c>
      <c r="J5261" s="4">
        <v>0.33127479026733497</v>
      </c>
    </row>
    <row r="5262" spans="1:10" ht="15" customHeight="1">
      <c r="A5262" s="15"/>
      <c r="B5262" s="2" t="s">
        <v>9589</v>
      </c>
      <c r="C5262" s="2" t="s">
        <v>18638</v>
      </c>
      <c r="D5262" s="19">
        <v>0</v>
      </c>
      <c r="F5262" s="46">
        <v>0.97219999999999995</v>
      </c>
      <c r="G5262" s="46">
        <v>0.97219999999999995</v>
      </c>
      <c r="H5262" s="46">
        <v>1</v>
      </c>
      <c r="I5262" s="17">
        <v>0.94440000000000002</v>
      </c>
      <c r="J5262" s="4">
        <v>3.9315137033971999E-2</v>
      </c>
    </row>
    <row r="5263" spans="1:10" ht="15" customHeight="1">
      <c r="A5263" s="15"/>
      <c r="B5263" s="2" t="s">
        <v>9590</v>
      </c>
      <c r="C5263" s="2" t="s">
        <v>18639</v>
      </c>
      <c r="D5263" s="19">
        <v>0</v>
      </c>
      <c r="F5263" s="46">
        <v>0.77477499999999999</v>
      </c>
      <c r="G5263" s="46">
        <v>0.99534999999999996</v>
      </c>
      <c r="H5263" s="46">
        <v>1</v>
      </c>
      <c r="I5263" s="17">
        <v>0.1084</v>
      </c>
      <c r="J5263" s="4">
        <v>0.44425770580448798</v>
      </c>
    </row>
    <row r="5264" spans="1:10" ht="15" customHeight="1">
      <c r="A5264" s="15"/>
      <c r="B5264" s="2" t="s">
        <v>9591</v>
      </c>
      <c r="C5264" s="2" t="s">
        <v>18640</v>
      </c>
      <c r="D5264" s="19">
        <v>0</v>
      </c>
      <c r="F5264" s="46">
        <v>1</v>
      </c>
      <c r="G5264" s="46">
        <v>1</v>
      </c>
      <c r="H5264" s="46">
        <v>1</v>
      </c>
      <c r="I5264" s="17">
        <v>1</v>
      </c>
      <c r="J5264" s="4">
        <v>0</v>
      </c>
    </row>
    <row r="5265" spans="1:10" ht="15" customHeight="1">
      <c r="A5265" s="15"/>
      <c r="B5265" s="2" t="s">
        <v>9592</v>
      </c>
      <c r="C5265" s="2" t="s">
        <v>18641</v>
      </c>
      <c r="D5265" s="19">
        <v>0</v>
      </c>
      <c r="F5265" s="46">
        <v>0.893625</v>
      </c>
      <c r="G5265" s="46">
        <v>0.99834999999999996</v>
      </c>
      <c r="H5265" s="46">
        <v>1</v>
      </c>
      <c r="I5265" s="17">
        <v>0.57779999999999998</v>
      </c>
      <c r="J5265" s="4">
        <v>0.21055574677505201</v>
      </c>
    </row>
    <row r="5266" spans="1:10" ht="15" customHeight="1">
      <c r="A5266" s="15"/>
      <c r="B5266" s="2" t="s">
        <v>9593</v>
      </c>
      <c r="C5266" s="2" t="s">
        <v>18642</v>
      </c>
      <c r="D5266" s="19">
        <v>0</v>
      </c>
      <c r="F5266" s="46">
        <v>0.82692500000000002</v>
      </c>
      <c r="G5266" s="46">
        <v>1</v>
      </c>
      <c r="H5266" s="46">
        <v>1</v>
      </c>
      <c r="I5266" s="17">
        <v>0.30769999999999997</v>
      </c>
      <c r="J5266" s="4">
        <v>0.34615000000000001</v>
      </c>
    </row>
    <row r="5267" spans="1:10" ht="15" customHeight="1">
      <c r="A5267" s="15"/>
      <c r="B5267" s="2" t="s">
        <v>9594</v>
      </c>
      <c r="C5267" s="2" t="s">
        <v>18643</v>
      </c>
      <c r="D5267" s="19">
        <v>0</v>
      </c>
      <c r="F5267" s="46">
        <v>0.88915</v>
      </c>
      <c r="G5267" s="46">
        <v>0.93269999999999997</v>
      </c>
      <c r="H5267" s="46">
        <v>1</v>
      </c>
      <c r="I5267" s="17">
        <v>0.66990000000000005</v>
      </c>
      <c r="J5267" s="4">
        <v>0.134707486800103</v>
      </c>
    </row>
    <row r="5268" spans="1:10" ht="15" customHeight="1">
      <c r="A5268" s="15"/>
      <c r="B5268" s="2" t="s">
        <v>9595</v>
      </c>
      <c r="C5268" s="2" t="s">
        <v>18644</v>
      </c>
      <c r="D5268" s="19">
        <v>0</v>
      </c>
      <c r="F5268" s="46">
        <v>0.90010000000000001</v>
      </c>
      <c r="G5268" s="46">
        <v>0.89895000000000003</v>
      </c>
      <c r="H5268" s="46">
        <v>1</v>
      </c>
      <c r="I5268" s="17">
        <v>0.80249999999999999</v>
      </c>
      <c r="J5268" s="4">
        <v>0.11169252436936</v>
      </c>
    </row>
    <row r="5269" spans="1:10" ht="15" customHeight="1">
      <c r="A5269" s="15"/>
      <c r="B5269" s="2" t="s">
        <v>9596</v>
      </c>
      <c r="C5269" s="2" t="s">
        <v>18645</v>
      </c>
      <c r="D5269" s="19">
        <v>0</v>
      </c>
      <c r="F5269" s="46">
        <v>0.84784999999999999</v>
      </c>
      <c r="G5269" s="46">
        <v>0.84784999999999999</v>
      </c>
      <c r="H5269" s="46">
        <v>1</v>
      </c>
      <c r="I5269" s="17">
        <v>0.69569999999999999</v>
      </c>
      <c r="J5269" s="4">
        <v>0.21517259351506601</v>
      </c>
    </row>
    <row r="5270" spans="1:10" ht="15" customHeight="1">
      <c r="A5270" s="15"/>
      <c r="B5270" s="2" t="s">
        <v>9597</v>
      </c>
      <c r="C5270" s="2" t="s">
        <v>18646</v>
      </c>
      <c r="D5270" s="19">
        <v>0</v>
      </c>
      <c r="F5270" s="46">
        <v>0.68386666666666696</v>
      </c>
      <c r="G5270" s="46">
        <v>0.97729999999999995</v>
      </c>
      <c r="H5270" s="46">
        <v>1</v>
      </c>
      <c r="I5270" s="17">
        <v>7.4300000000000005E-2</v>
      </c>
      <c r="J5270" s="4">
        <v>0.52802221859817</v>
      </c>
    </row>
    <row r="5271" spans="1:10" ht="15" customHeight="1">
      <c r="A5271" s="15"/>
      <c r="B5271" s="2" t="s">
        <v>9598</v>
      </c>
      <c r="C5271" s="2" t="s">
        <v>18647</v>
      </c>
      <c r="D5271" s="19">
        <v>0</v>
      </c>
      <c r="F5271" s="46">
        <v>0.7</v>
      </c>
      <c r="G5271" s="46">
        <v>0.7</v>
      </c>
      <c r="H5271" s="46">
        <v>1</v>
      </c>
      <c r="I5271" s="17">
        <v>0.4</v>
      </c>
      <c r="J5271" s="4">
        <v>0.42426406871192901</v>
      </c>
    </row>
    <row r="5272" spans="1:10" ht="15" customHeight="1">
      <c r="A5272" s="15"/>
      <c r="B5272" s="2" t="s">
        <v>9599</v>
      </c>
      <c r="C5272" s="2" t="s">
        <v>18647</v>
      </c>
      <c r="D5272" s="19">
        <v>0</v>
      </c>
      <c r="F5272" s="46">
        <v>0.67144999999999999</v>
      </c>
      <c r="G5272" s="46">
        <v>0.67144999999999999</v>
      </c>
      <c r="H5272" s="46">
        <v>1</v>
      </c>
      <c r="I5272" s="17">
        <v>0.34289999999999998</v>
      </c>
      <c r="J5272" s="4">
        <v>0.46463986591767997</v>
      </c>
    </row>
    <row r="5273" spans="1:10" ht="15" customHeight="1">
      <c r="A5273" s="15"/>
      <c r="B5273" s="2" t="s">
        <v>9600</v>
      </c>
      <c r="C5273" s="2" t="s">
        <v>18648</v>
      </c>
      <c r="D5273" s="19">
        <v>0</v>
      </c>
      <c r="F5273" s="46">
        <v>0.6875</v>
      </c>
      <c r="G5273" s="46">
        <v>0.6875</v>
      </c>
      <c r="H5273" s="46">
        <v>1</v>
      </c>
      <c r="I5273" s="17">
        <v>0.375</v>
      </c>
      <c r="J5273" s="4">
        <v>0.441941738241592</v>
      </c>
    </row>
    <row r="5274" spans="1:10" ht="15" customHeight="1">
      <c r="A5274" s="15"/>
      <c r="B5274" s="2" t="s">
        <v>9601</v>
      </c>
      <c r="C5274" s="2" t="s">
        <v>9630</v>
      </c>
      <c r="D5274" s="19">
        <v>0</v>
      </c>
      <c r="F5274" s="46">
        <v>0.68179999999999996</v>
      </c>
      <c r="G5274" s="46">
        <v>0.68179999999999996</v>
      </c>
      <c r="H5274" s="46">
        <v>1</v>
      </c>
      <c r="I5274" s="17">
        <v>0.36359999999999998</v>
      </c>
      <c r="J5274" s="4">
        <v>0.45000275554711899</v>
      </c>
    </row>
    <row r="5275" spans="1:10" ht="15" customHeight="1">
      <c r="A5275" s="15"/>
      <c r="B5275" s="2" t="s">
        <v>9602</v>
      </c>
      <c r="C5275" s="2" t="s">
        <v>18649</v>
      </c>
      <c r="D5275" s="19">
        <v>0</v>
      </c>
      <c r="F5275" s="46">
        <v>0.5867</v>
      </c>
      <c r="G5275" s="46">
        <v>0.59619999999999995</v>
      </c>
      <c r="H5275" s="46">
        <v>1</v>
      </c>
      <c r="I5275" s="17">
        <v>0.15440000000000001</v>
      </c>
      <c r="J5275" s="4">
        <v>0.38427423367520602</v>
      </c>
    </row>
    <row r="5276" spans="1:10" ht="15" customHeight="1">
      <c r="A5276" s="15"/>
      <c r="B5276" s="2" t="s">
        <v>9603</v>
      </c>
      <c r="C5276" s="2" t="s">
        <v>18634</v>
      </c>
      <c r="D5276" s="19">
        <v>0</v>
      </c>
      <c r="F5276" s="46">
        <v>0.50434999999999997</v>
      </c>
      <c r="G5276" s="46">
        <v>0.50434999999999997</v>
      </c>
      <c r="H5276" s="46">
        <v>1</v>
      </c>
      <c r="I5276" s="17">
        <v>8.6999999999999994E-3</v>
      </c>
      <c r="J5276" s="4">
        <v>0.70095495219022497</v>
      </c>
    </row>
    <row r="5277" spans="1:10" ht="15" customHeight="1">
      <c r="A5277" s="15"/>
      <c r="B5277" s="2" t="s">
        <v>9604</v>
      </c>
      <c r="C5277" s="2" t="s">
        <v>18650</v>
      </c>
      <c r="D5277" s="19">
        <v>0</v>
      </c>
      <c r="F5277" s="46">
        <v>0.65157500000000002</v>
      </c>
      <c r="G5277" s="46">
        <v>0.80044999999999999</v>
      </c>
      <c r="H5277" s="46">
        <v>1</v>
      </c>
      <c r="I5277" s="17">
        <v>5.4000000000000003E-3</v>
      </c>
      <c r="J5277" s="4">
        <v>0.44476633846698999</v>
      </c>
    </row>
    <row r="5278" spans="1:10" ht="15" customHeight="1">
      <c r="A5278" s="15"/>
      <c r="B5278" s="2" t="s">
        <v>9605</v>
      </c>
      <c r="C5278" s="2" t="s">
        <v>18651</v>
      </c>
      <c r="D5278" s="19">
        <v>0</v>
      </c>
      <c r="F5278" s="46">
        <v>0.650675</v>
      </c>
      <c r="G5278" s="46">
        <v>0.79864999999999997</v>
      </c>
      <c r="H5278" s="46">
        <v>1</v>
      </c>
      <c r="I5278" s="17">
        <v>5.4000000000000003E-3</v>
      </c>
      <c r="J5278" s="4">
        <v>0.44456076731233601</v>
      </c>
    </row>
    <row r="5279" spans="1:10" ht="15" customHeight="1">
      <c r="A5279" s="15"/>
      <c r="B5279" s="2" t="s">
        <v>18652</v>
      </c>
      <c r="C5279" s="2" t="s">
        <v>18653</v>
      </c>
      <c r="D5279" s="19">
        <v>0</v>
      </c>
      <c r="F5279" s="46">
        <v>0.69630000000000003</v>
      </c>
      <c r="G5279" s="46">
        <v>0.78149999999999997</v>
      </c>
      <c r="H5279" s="46">
        <v>1</v>
      </c>
      <c r="I5279" s="17">
        <v>0.22220000000000001</v>
      </c>
      <c r="J5279" s="4">
        <v>0.33286863274671402</v>
      </c>
    </row>
    <row r="5280" spans="1:10" ht="15" customHeight="1">
      <c r="A5280" s="15"/>
      <c r="B5280" s="2" t="s">
        <v>18654</v>
      </c>
      <c r="C5280" s="2" t="s">
        <v>18655</v>
      </c>
      <c r="D5280" s="19">
        <v>0</v>
      </c>
      <c r="F5280" s="46">
        <v>0.63712500000000005</v>
      </c>
      <c r="G5280" s="46">
        <v>0.66315000000000002</v>
      </c>
      <c r="H5280" s="46">
        <v>1</v>
      </c>
      <c r="I5280" s="17">
        <v>0.22220000000000001</v>
      </c>
      <c r="J5280" s="4">
        <v>0.36535906881678298</v>
      </c>
    </row>
    <row r="5281" spans="1:10" ht="15" customHeight="1">
      <c r="A5281" s="15"/>
      <c r="B5281" s="2" t="s">
        <v>18656</v>
      </c>
      <c r="C5281" s="2" t="s">
        <v>18648</v>
      </c>
      <c r="D5281" s="19">
        <v>0</v>
      </c>
      <c r="F5281" s="46">
        <v>0.5625</v>
      </c>
      <c r="G5281" s="46">
        <v>0.5625</v>
      </c>
      <c r="H5281" s="46">
        <v>1</v>
      </c>
      <c r="I5281" s="17">
        <v>0.125</v>
      </c>
      <c r="J5281" s="4">
        <v>0.61871843353822897</v>
      </c>
    </row>
    <row r="5282" spans="1:10" ht="15" customHeight="1">
      <c r="A5282" s="15"/>
      <c r="B5282" s="2" t="s">
        <v>9606</v>
      </c>
      <c r="C5282" s="2" t="s">
        <v>9619</v>
      </c>
      <c r="D5282" s="19">
        <v>0</v>
      </c>
      <c r="F5282" s="46">
        <v>0.81579999999999997</v>
      </c>
      <c r="G5282" s="46">
        <v>0.81579999999999997</v>
      </c>
      <c r="H5282" s="46">
        <v>1</v>
      </c>
      <c r="I5282" s="17">
        <v>0.63160000000000005</v>
      </c>
      <c r="J5282" s="4">
        <v>0.26049813818912398</v>
      </c>
    </row>
    <row r="5283" spans="1:10" ht="15" customHeight="1">
      <c r="A5283" s="15"/>
      <c r="B5283" s="2" t="s">
        <v>9607</v>
      </c>
      <c r="C5283" s="2" t="s">
        <v>18657</v>
      </c>
      <c r="D5283" s="19">
        <v>0</v>
      </c>
      <c r="F5283" s="46">
        <v>0.70402500000000001</v>
      </c>
      <c r="G5283" s="46">
        <v>0.86709999999999998</v>
      </c>
      <c r="H5283" s="46">
        <v>1</v>
      </c>
      <c r="I5283" s="17">
        <v>8.1900000000000001E-2</v>
      </c>
      <c r="J5283" s="4">
        <v>0.422758381545141</v>
      </c>
    </row>
    <row r="5284" spans="1:10" ht="15" customHeight="1">
      <c r="A5284" s="15"/>
      <c r="B5284" s="2" t="s">
        <v>18658</v>
      </c>
      <c r="C5284" s="2" t="s">
        <v>18659</v>
      </c>
      <c r="D5284" s="19">
        <v>0</v>
      </c>
      <c r="F5284" s="46">
        <v>0.66664999999999996</v>
      </c>
      <c r="G5284" s="46">
        <v>0.66664999999999996</v>
      </c>
      <c r="H5284" s="46">
        <v>1</v>
      </c>
      <c r="I5284" s="17">
        <v>0.33329999999999999</v>
      </c>
      <c r="J5284" s="4">
        <v>0.471428091017071</v>
      </c>
    </row>
    <row r="5285" spans="1:10" ht="15" customHeight="1">
      <c r="A5285" s="15"/>
      <c r="B5285" s="2" t="s">
        <v>9608</v>
      </c>
      <c r="C5285" s="2" t="s">
        <v>9626</v>
      </c>
      <c r="D5285" s="19">
        <v>0</v>
      </c>
      <c r="F5285" s="46">
        <v>0.66379999999999995</v>
      </c>
      <c r="G5285" s="46">
        <v>0.66379999999999995</v>
      </c>
      <c r="H5285" s="46">
        <v>1</v>
      </c>
      <c r="I5285" s="17">
        <v>0.3276</v>
      </c>
      <c r="J5285" s="4">
        <v>0.475458599669835</v>
      </c>
    </row>
    <row r="5286" spans="1:10" ht="15" customHeight="1">
      <c r="A5286" s="15"/>
      <c r="B5286" s="2" t="s">
        <v>9609</v>
      </c>
      <c r="C5286" s="2" t="s">
        <v>18660</v>
      </c>
      <c r="D5286" s="19">
        <v>0</v>
      </c>
      <c r="F5286" s="46">
        <v>0.73514999999999997</v>
      </c>
      <c r="G5286" s="46">
        <v>0.92935000000000001</v>
      </c>
      <c r="H5286" s="46">
        <v>1</v>
      </c>
      <c r="I5286" s="17">
        <v>8.1900000000000001E-2</v>
      </c>
      <c r="J5286" s="4">
        <v>0.438522812025403</v>
      </c>
    </row>
    <row r="5287" spans="1:10" ht="15" customHeight="1">
      <c r="A5287" s="15"/>
      <c r="B5287" s="2" t="s">
        <v>9610</v>
      </c>
      <c r="C5287" s="2" t="s">
        <v>18661</v>
      </c>
      <c r="D5287" s="19">
        <v>0</v>
      </c>
      <c r="F5287" s="46">
        <v>0.66664999999999996</v>
      </c>
      <c r="G5287" s="46">
        <v>0.66664999999999996</v>
      </c>
      <c r="H5287" s="46">
        <v>1</v>
      </c>
      <c r="I5287" s="17">
        <v>0.33329999999999999</v>
      </c>
      <c r="J5287" s="4">
        <v>0.471428091017071</v>
      </c>
    </row>
    <row r="5288" spans="1:10" ht="15" customHeight="1">
      <c r="A5288" s="15"/>
      <c r="B5288" s="2" t="s">
        <v>9611</v>
      </c>
      <c r="C5288" s="2" t="s">
        <v>9631</v>
      </c>
      <c r="D5288" s="19">
        <v>0</v>
      </c>
      <c r="F5288" s="46">
        <v>0.65215000000000001</v>
      </c>
      <c r="G5288" s="46">
        <v>0.65215000000000001</v>
      </c>
      <c r="H5288" s="46">
        <v>1</v>
      </c>
      <c r="I5288" s="17">
        <v>0.30430000000000001</v>
      </c>
      <c r="J5288" s="4">
        <v>0.491934187671481</v>
      </c>
    </row>
    <row r="5289" spans="1:10" ht="15" customHeight="1">
      <c r="A5289" s="15"/>
      <c r="B5289" s="2" t="s">
        <v>9612</v>
      </c>
      <c r="C5289" s="2" t="s">
        <v>18662</v>
      </c>
      <c r="D5289" s="19">
        <v>0</v>
      </c>
      <c r="F5289" s="46">
        <v>0.73804999999999998</v>
      </c>
      <c r="G5289" s="46">
        <v>0.93515000000000004</v>
      </c>
      <c r="H5289" s="46">
        <v>1</v>
      </c>
      <c r="I5289" s="17">
        <v>8.1900000000000001E-2</v>
      </c>
      <c r="J5289" s="4">
        <v>0.44154044359869599</v>
      </c>
    </row>
    <row r="5290" spans="1:10" ht="15" customHeight="1">
      <c r="A5290" s="15"/>
      <c r="B5290" s="2" t="s">
        <v>18663</v>
      </c>
      <c r="C5290" s="2" t="s">
        <v>18664</v>
      </c>
      <c r="D5290" s="19">
        <v>0</v>
      </c>
      <c r="F5290" s="46">
        <v>0.738425</v>
      </c>
      <c r="G5290" s="46">
        <v>0.93589999999999995</v>
      </c>
      <c r="H5290" s="46">
        <v>1</v>
      </c>
      <c r="I5290" s="17">
        <v>8.1900000000000001E-2</v>
      </c>
      <c r="J5290" s="4">
        <v>0.44183591505595499</v>
      </c>
    </row>
    <row r="5291" spans="1:10" ht="15" customHeight="1">
      <c r="A5291" s="15"/>
      <c r="B5291" s="2" t="s">
        <v>9613</v>
      </c>
      <c r="C5291" s="2" t="s">
        <v>18665</v>
      </c>
      <c r="D5291" s="19">
        <v>0</v>
      </c>
      <c r="F5291" s="46">
        <v>0.69169999999999998</v>
      </c>
      <c r="G5291" s="46">
        <v>0.80249999999999999</v>
      </c>
      <c r="H5291" s="46">
        <v>1</v>
      </c>
      <c r="I5291" s="17">
        <v>0.1008</v>
      </c>
      <c r="J5291" s="4">
        <v>0.344270438754186</v>
      </c>
    </row>
    <row r="5292" spans="1:10" ht="15" customHeight="1">
      <c r="A5292" s="15"/>
      <c r="B5292" s="2" t="s">
        <v>9614</v>
      </c>
      <c r="C5292" s="2" t="s">
        <v>18666</v>
      </c>
      <c r="D5292" s="19">
        <v>0</v>
      </c>
      <c r="F5292" s="46">
        <v>0.69422499999999998</v>
      </c>
      <c r="G5292" s="46">
        <v>0.86834999999999996</v>
      </c>
      <c r="H5292" s="46">
        <v>1</v>
      </c>
      <c r="I5292" s="17">
        <v>4.02E-2</v>
      </c>
      <c r="J5292" s="4">
        <v>0.44912853672417702</v>
      </c>
    </row>
    <row r="5293" spans="1:10" ht="15" customHeight="1">
      <c r="A5293" s="15"/>
      <c r="B5293" s="2" t="s">
        <v>9615</v>
      </c>
      <c r="C5293" s="2" t="s">
        <v>18667</v>
      </c>
      <c r="D5293" s="19">
        <v>0</v>
      </c>
      <c r="F5293" s="46">
        <v>0.65585000000000004</v>
      </c>
      <c r="G5293" s="46">
        <v>0.73829999999999996</v>
      </c>
      <c r="H5293" s="46">
        <v>1</v>
      </c>
      <c r="I5293" s="17">
        <v>0.14680000000000001</v>
      </c>
      <c r="J5293" s="4">
        <v>0.37952705217590699</v>
      </c>
    </row>
    <row r="5294" spans="1:10" ht="15" customHeight="1">
      <c r="A5294" s="15"/>
      <c r="B5294" s="2" t="s">
        <v>9616</v>
      </c>
      <c r="C5294" s="2" t="s">
        <v>18668</v>
      </c>
      <c r="D5294" s="19">
        <v>0</v>
      </c>
      <c r="F5294" s="46">
        <v>0.63954999999999995</v>
      </c>
      <c r="G5294" s="46">
        <v>0.63954999999999995</v>
      </c>
      <c r="H5294" s="46">
        <v>1</v>
      </c>
      <c r="I5294" s="17">
        <v>0.27910000000000001</v>
      </c>
      <c r="J5294" s="4">
        <v>0.50975327855738195</v>
      </c>
    </row>
    <row r="5295" spans="1:10" ht="15" customHeight="1">
      <c r="A5295" s="15"/>
      <c r="B5295" s="2" t="s">
        <v>9617</v>
      </c>
      <c r="C5295" s="2" t="s">
        <v>18645</v>
      </c>
      <c r="D5295" s="19">
        <v>0</v>
      </c>
      <c r="F5295" s="46">
        <v>0.53480000000000005</v>
      </c>
      <c r="G5295" s="46">
        <v>0.53480000000000005</v>
      </c>
      <c r="H5295" s="46">
        <v>1</v>
      </c>
      <c r="I5295" s="17">
        <v>6.9599999999999995E-2</v>
      </c>
      <c r="J5295" s="4">
        <v>0.65789214921596395</v>
      </c>
    </row>
    <row r="5296" spans="1:10" ht="15" customHeight="1">
      <c r="A5296" s="15"/>
      <c r="B5296" s="2" t="s">
        <v>9618</v>
      </c>
      <c r="C5296" s="2" t="s">
        <v>18669</v>
      </c>
      <c r="D5296" s="19">
        <v>0</v>
      </c>
      <c r="F5296" s="46">
        <v>0.73839999999999995</v>
      </c>
      <c r="G5296" s="46">
        <v>0.97499999999999998</v>
      </c>
      <c r="H5296" s="46">
        <v>1</v>
      </c>
      <c r="I5296" s="17">
        <v>3.5999999999999999E-3</v>
      </c>
      <c r="J5296" s="4">
        <v>0.49043338657422902</v>
      </c>
    </row>
    <row r="5297" spans="1:10" ht="15" customHeight="1">
      <c r="A5297" s="15"/>
      <c r="B5297" s="2" t="s">
        <v>9619</v>
      </c>
      <c r="C5297" s="2" t="s">
        <v>18670</v>
      </c>
      <c r="D5297" s="19">
        <v>0</v>
      </c>
      <c r="F5297" s="46">
        <v>0.56084999999999996</v>
      </c>
      <c r="G5297" s="46">
        <v>0.56084999999999996</v>
      </c>
      <c r="H5297" s="46">
        <v>1</v>
      </c>
      <c r="I5297" s="17">
        <v>0.1217</v>
      </c>
      <c r="J5297" s="4">
        <v>0.62105188591614502</v>
      </c>
    </row>
    <row r="5298" spans="1:10" ht="15" customHeight="1">
      <c r="A5298" s="15"/>
      <c r="B5298" s="2" t="s">
        <v>9620</v>
      </c>
      <c r="C5298" s="2" t="s">
        <v>18671</v>
      </c>
      <c r="D5298" s="19">
        <v>0</v>
      </c>
      <c r="F5298" s="46">
        <v>0.79164999999999996</v>
      </c>
      <c r="G5298" s="46">
        <v>0.79164999999999996</v>
      </c>
      <c r="H5298" s="46">
        <v>1</v>
      </c>
      <c r="I5298" s="17">
        <v>0.58330000000000004</v>
      </c>
      <c r="J5298" s="4">
        <v>0.29465139572043397</v>
      </c>
    </row>
    <row r="5299" spans="1:10" ht="15" customHeight="1">
      <c r="A5299" s="15"/>
      <c r="B5299" s="2" t="s">
        <v>18672</v>
      </c>
      <c r="C5299" s="2" t="s">
        <v>18673</v>
      </c>
      <c r="D5299" s="19">
        <v>0</v>
      </c>
      <c r="F5299" s="46">
        <v>0.64842500000000003</v>
      </c>
      <c r="G5299" s="46">
        <v>0.68425000000000002</v>
      </c>
      <c r="H5299" s="46">
        <v>1</v>
      </c>
      <c r="I5299" s="17">
        <v>0.22520000000000001</v>
      </c>
      <c r="J5299" s="4">
        <v>0.319219405999489</v>
      </c>
    </row>
    <row r="5300" spans="1:10" ht="15" customHeight="1">
      <c r="A5300" s="15"/>
      <c r="B5300" s="2" t="s">
        <v>9621</v>
      </c>
      <c r="C5300" s="2" t="s">
        <v>18674</v>
      </c>
      <c r="D5300" s="19">
        <v>0</v>
      </c>
      <c r="F5300" s="46">
        <v>0.88460000000000005</v>
      </c>
      <c r="G5300" s="46">
        <v>0.88460000000000005</v>
      </c>
      <c r="H5300" s="46">
        <v>1</v>
      </c>
      <c r="I5300" s="17">
        <v>0.76919999999999999</v>
      </c>
      <c r="J5300" s="4">
        <v>0.163200245097855</v>
      </c>
    </row>
    <row r="5301" spans="1:10" ht="15" customHeight="1">
      <c r="A5301" s="15"/>
      <c r="B5301" s="2" t="s">
        <v>9622</v>
      </c>
      <c r="C5301" s="2" t="s">
        <v>18674</v>
      </c>
      <c r="D5301" s="19">
        <v>0</v>
      </c>
      <c r="F5301" s="46">
        <v>0.51280000000000003</v>
      </c>
      <c r="G5301" s="46">
        <v>0.51280000000000003</v>
      </c>
      <c r="H5301" s="46">
        <v>1</v>
      </c>
      <c r="I5301" s="17">
        <v>2.5600000000000001E-2</v>
      </c>
      <c r="J5301" s="4">
        <v>0.68900484758817204</v>
      </c>
    </row>
    <row r="5302" spans="1:10" ht="15" customHeight="1">
      <c r="A5302" s="15"/>
      <c r="B5302" s="2" t="s">
        <v>9623</v>
      </c>
      <c r="C5302" s="2" t="s">
        <v>18675</v>
      </c>
      <c r="D5302" s="19">
        <v>0</v>
      </c>
      <c r="F5302" s="46">
        <v>0.85714999999999997</v>
      </c>
      <c r="G5302" s="46">
        <v>0.85714999999999997</v>
      </c>
      <c r="H5302" s="46">
        <v>1</v>
      </c>
      <c r="I5302" s="17">
        <v>0.71430000000000005</v>
      </c>
      <c r="J5302" s="4">
        <v>0.20202040738499699</v>
      </c>
    </row>
    <row r="5303" spans="1:10" ht="15" customHeight="1">
      <c r="A5303" s="15"/>
      <c r="B5303" s="2" t="s">
        <v>9624</v>
      </c>
      <c r="C5303" s="2" t="s">
        <v>18676</v>
      </c>
      <c r="D5303" s="19">
        <v>0</v>
      </c>
      <c r="F5303" s="46">
        <v>0.9</v>
      </c>
      <c r="G5303" s="46">
        <v>0.9</v>
      </c>
      <c r="H5303" s="46">
        <v>1</v>
      </c>
      <c r="I5303" s="17">
        <v>0.8</v>
      </c>
      <c r="J5303" s="4">
        <v>0.141421356237309</v>
      </c>
    </row>
    <row r="5304" spans="1:10" ht="15" customHeight="1">
      <c r="A5304" s="15"/>
      <c r="B5304" s="2" t="s">
        <v>9625</v>
      </c>
      <c r="C5304" s="2" t="s">
        <v>18677</v>
      </c>
      <c r="D5304" s="19">
        <v>0</v>
      </c>
      <c r="F5304" s="46">
        <v>0.93940000000000001</v>
      </c>
      <c r="G5304" s="46">
        <v>0.93940000000000001</v>
      </c>
      <c r="H5304" s="46">
        <v>1</v>
      </c>
      <c r="I5304" s="17">
        <v>0.87880000000000003</v>
      </c>
      <c r="J5304" s="4">
        <v>8.5701341879809503E-2</v>
      </c>
    </row>
    <row r="5305" spans="1:10" ht="15" customHeight="1">
      <c r="A5305" s="15"/>
      <c r="B5305" s="2" t="s">
        <v>9626</v>
      </c>
      <c r="C5305" s="2" t="s">
        <v>18678</v>
      </c>
      <c r="D5305" s="19">
        <v>0</v>
      </c>
      <c r="F5305" s="46">
        <v>0.84930000000000005</v>
      </c>
      <c r="G5305" s="46">
        <v>0.84930000000000005</v>
      </c>
      <c r="H5305" s="46">
        <v>1</v>
      </c>
      <c r="I5305" s="17">
        <v>0.6986</v>
      </c>
      <c r="J5305" s="4">
        <v>0.213121983849625</v>
      </c>
    </row>
    <row r="5306" spans="1:10" ht="15" customHeight="1">
      <c r="A5306" s="15"/>
      <c r="B5306" s="2" t="s">
        <v>9627</v>
      </c>
      <c r="C5306" s="2" t="s">
        <v>18679</v>
      </c>
      <c r="D5306" s="19">
        <v>0</v>
      </c>
      <c r="F5306" s="46">
        <v>0.86839999999999995</v>
      </c>
      <c r="G5306" s="46">
        <v>0.86839999999999995</v>
      </c>
      <c r="H5306" s="46">
        <v>1</v>
      </c>
      <c r="I5306" s="17">
        <v>0.73680000000000001</v>
      </c>
      <c r="J5306" s="4">
        <v>0.18611050480829899</v>
      </c>
    </row>
    <row r="5307" spans="1:10" ht="15" customHeight="1">
      <c r="A5307" s="15"/>
      <c r="B5307" s="2" t="s">
        <v>9628</v>
      </c>
      <c r="C5307" s="2" t="s">
        <v>18680</v>
      </c>
      <c r="D5307" s="19">
        <v>0</v>
      </c>
      <c r="F5307" s="46">
        <v>0.98750000000000004</v>
      </c>
      <c r="G5307" s="46">
        <v>0.98750000000000004</v>
      </c>
      <c r="H5307" s="46">
        <v>1</v>
      </c>
      <c r="I5307" s="17">
        <v>0.97499999999999998</v>
      </c>
      <c r="J5307" s="4">
        <v>1.7677669529663698E-2</v>
      </c>
    </row>
    <row r="5308" spans="1:10" ht="15" customHeight="1">
      <c r="A5308" s="15"/>
      <c r="B5308" s="2" t="s">
        <v>9629</v>
      </c>
      <c r="C5308" s="2" t="s">
        <v>18681</v>
      </c>
      <c r="D5308" s="19">
        <v>0</v>
      </c>
      <c r="F5308" s="46">
        <v>0.88890000000000002</v>
      </c>
      <c r="G5308" s="46">
        <v>0.88890000000000002</v>
      </c>
      <c r="H5308" s="46">
        <v>1</v>
      </c>
      <c r="I5308" s="17">
        <v>0.77780000000000005</v>
      </c>
      <c r="J5308" s="4">
        <v>0.15711912677965101</v>
      </c>
    </row>
    <row r="5309" spans="1:10" ht="15" customHeight="1">
      <c r="A5309" s="15"/>
      <c r="B5309" s="2" t="s">
        <v>9630</v>
      </c>
      <c r="C5309" s="2" t="s">
        <v>18682</v>
      </c>
      <c r="D5309" s="19">
        <v>0</v>
      </c>
      <c r="F5309" s="46">
        <v>0.81820000000000004</v>
      </c>
      <c r="G5309" s="46">
        <v>0.81820000000000004</v>
      </c>
      <c r="H5309" s="46">
        <v>1</v>
      </c>
      <c r="I5309" s="17">
        <v>0.63639999999999997</v>
      </c>
      <c r="J5309" s="4">
        <v>0.25710402563942902</v>
      </c>
    </row>
    <row r="5310" spans="1:10" ht="15" customHeight="1">
      <c r="A5310" s="15"/>
      <c r="B5310" s="2" t="s">
        <v>9631</v>
      </c>
      <c r="C5310" s="2" t="s">
        <v>18683</v>
      </c>
      <c r="D5310" s="19">
        <v>0</v>
      </c>
      <c r="F5310" s="46">
        <v>0.77475000000000005</v>
      </c>
      <c r="G5310" s="46">
        <v>0.77475000000000005</v>
      </c>
      <c r="H5310" s="46">
        <v>1</v>
      </c>
      <c r="I5310" s="17">
        <v>0.54949999999999999</v>
      </c>
      <c r="J5310" s="4">
        <v>0.31855160492453999</v>
      </c>
    </row>
    <row r="5311" spans="1:10" ht="15" customHeight="1">
      <c r="A5311" s="15"/>
      <c r="B5311" s="2" t="s">
        <v>9632</v>
      </c>
      <c r="C5311" s="2" t="s">
        <v>18684</v>
      </c>
      <c r="D5311" s="19">
        <v>0</v>
      </c>
      <c r="F5311" s="46">
        <v>0.67200000000000004</v>
      </c>
      <c r="G5311" s="46">
        <v>0.78149999999999997</v>
      </c>
      <c r="H5311" s="46">
        <v>1</v>
      </c>
      <c r="I5311" s="17">
        <v>0.125</v>
      </c>
      <c r="J5311" s="4">
        <v>0.37932198284131502</v>
      </c>
    </row>
    <row r="5312" spans="1:10" ht="15" customHeight="1">
      <c r="A5312" s="15"/>
      <c r="B5312" s="2" t="s">
        <v>9633</v>
      </c>
      <c r="C5312" s="2" t="s">
        <v>18685</v>
      </c>
      <c r="D5312" s="19">
        <v>0</v>
      </c>
      <c r="F5312" s="46">
        <v>0.55554999999999999</v>
      </c>
      <c r="G5312" s="46">
        <v>0.55554999999999999</v>
      </c>
      <c r="H5312" s="46">
        <v>1</v>
      </c>
      <c r="I5312" s="17">
        <v>0.1111</v>
      </c>
      <c r="J5312" s="4">
        <v>0.62854721779672196</v>
      </c>
    </row>
    <row r="5313" spans="1:10" ht="15" customHeight="1">
      <c r="A5313" s="15"/>
      <c r="B5313" s="2" t="s">
        <v>18686</v>
      </c>
      <c r="C5313" s="2" t="s">
        <v>18687</v>
      </c>
      <c r="D5313" s="19">
        <v>0</v>
      </c>
      <c r="F5313" s="46">
        <v>0.732325</v>
      </c>
      <c r="G5313" s="46">
        <v>0.93994999999999995</v>
      </c>
      <c r="H5313" s="46">
        <v>1</v>
      </c>
      <c r="I5313" s="17">
        <v>4.9399999999999999E-2</v>
      </c>
      <c r="J5313" s="4">
        <v>0.45866071247346502</v>
      </c>
    </row>
    <row r="5314" spans="1:10" ht="15" customHeight="1">
      <c r="A5314" s="15"/>
      <c r="B5314" s="2" t="s">
        <v>18688</v>
      </c>
      <c r="C5314" s="2" t="s">
        <v>18689</v>
      </c>
      <c r="D5314" s="19">
        <v>0</v>
      </c>
      <c r="F5314" s="46">
        <v>0.57145000000000001</v>
      </c>
      <c r="G5314" s="46">
        <v>0.57145000000000001</v>
      </c>
      <c r="H5314" s="46">
        <v>1</v>
      </c>
      <c r="I5314" s="17">
        <v>0.1429</v>
      </c>
      <c r="J5314" s="4">
        <v>0.60606122215499003</v>
      </c>
    </row>
    <row r="5315" spans="1:10" ht="15" customHeight="1">
      <c r="A5315" s="15"/>
      <c r="B5315" s="2" t="s">
        <v>9634</v>
      </c>
      <c r="C5315" s="2" t="s">
        <v>18690</v>
      </c>
      <c r="D5315" s="19">
        <v>0</v>
      </c>
      <c r="F5315" s="46">
        <v>0.82</v>
      </c>
      <c r="G5315" s="46">
        <v>0.82</v>
      </c>
      <c r="H5315" s="46">
        <v>1</v>
      </c>
      <c r="I5315" s="17">
        <v>0.64</v>
      </c>
      <c r="J5315" s="4">
        <v>0.25455844122715698</v>
      </c>
    </row>
    <row r="5316" spans="1:10" ht="15" customHeight="1">
      <c r="A5316" s="15"/>
      <c r="B5316" s="2" t="s">
        <v>9635</v>
      </c>
      <c r="C5316" s="2" t="s">
        <v>18691</v>
      </c>
      <c r="D5316" s="19">
        <v>1</v>
      </c>
      <c r="F5316" s="46">
        <v>0.66522000000000003</v>
      </c>
      <c r="G5316" s="46">
        <v>0.56589999999999996</v>
      </c>
      <c r="H5316" s="46">
        <v>1</v>
      </c>
      <c r="I5316" s="17">
        <v>0.36220000000000002</v>
      </c>
      <c r="J5316" s="4">
        <v>0.25356090392645297</v>
      </c>
    </row>
    <row r="5317" spans="1:10" ht="15" customHeight="1">
      <c r="A5317" s="15"/>
      <c r="B5317" s="2" t="s">
        <v>9635</v>
      </c>
      <c r="C5317" s="2" t="s">
        <v>18692</v>
      </c>
      <c r="D5317" s="19">
        <v>2</v>
      </c>
      <c r="F5317" s="46">
        <v>0.83214999999999995</v>
      </c>
      <c r="G5317" s="46">
        <v>0.88649999999999995</v>
      </c>
      <c r="H5317" s="46">
        <v>1</v>
      </c>
      <c r="I5317" s="17">
        <v>0.55559999999999998</v>
      </c>
      <c r="J5317" s="4">
        <v>0.21317119098664999</v>
      </c>
    </row>
    <row r="5318" spans="1:10" ht="15" customHeight="1">
      <c r="A5318" s="15"/>
      <c r="B5318" s="2" t="s">
        <v>9636</v>
      </c>
      <c r="C5318" s="2" t="s">
        <v>18693</v>
      </c>
      <c r="D5318" s="19">
        <v>1</v>
      </c>
      <c r="F5318" s="46">
        <v>0.71460000000000001</v>
      </c>
      <c r="G5318" s="46">
        <v>0.80249999999999999</v>
      </c>
      <c r="H5318" s="46">
        <v>1</v>
      </c>
      <c r="I5318" s="17">
        <v>0.36220000000000002</v>
      </c>
      <c r="J5318" s="4">
        <v>0.25090329810506701</v>
      </c>
    </row>
    <row r="5319" spans="1:10" ht="15" customHeight="1">
      <c r="A5319" s="15"/>
      <c r="B5319" s="2" t="s">
        <v>9636</v>
      </c>
      <c r="C5319" s="2" t="s">
        <v>18694</v>
      </c>
      <c r="D5319" s="19">
        <v>2</v>
      </c>
      <c r="F5319" s="46">
        <v>0.89387499999999998</v>
      </c>
      <c r="G5319" s="46">
        <v>0.90125</v>
      </c>
      <c r="H5319" s="46">
        <v>1</v>
      </c>
      <c r="I5319" s="17">
        <v>0.77300000000000002</v>
      </c>
      <c r="J5319" s="4">
        <v>0.123132973515085</v>
      </c>
    </row>
    <row r="5320" spans="1:10" ht="15" customHeight="1">
      <c r="A5320" s="15"/>
      <c r="B5320" s="2" t="s">
        <v>9637</v>
      </c>
      <c r="C5320" s="2" t="s">
        <v>18695</v>
      </c>
      <c r="D5320" s="19">
        <v>0</v>
      </c>
      <c r="F5320" s="46">
        <v>1</v>
      </c>
      <c r="G5320" s="46">
        <v>1</v>
      </c>
      <c r="H5320" s="46">
        <v>1</v>
      </c>
      <c r="I5320" s="17">
        <v>1</v>
      </c>
      <c r="J5320" s="4">
        <v>0</v>
      </c>
    </row>
    <row r="5321" spans="1:10" ht="15" customHeight="1">
      <c r="A5321" s="15"/>
      <c r="B5321" s="2" t="s">
        <v>9638</v>
      </c>
      <c r="C5321" s="2" t="s">
        <v>18696</v>
      </c>
      <c r="D5321" s="19">
        <v>0</v>
      </c>
      <c r="F5321" s="46">
        <v>0.8276</v>
      </c>
      <c r="G5321" s="46">
        <v>0.8276</v>
      </c>
      <c r="H5321" s="46">
        <v>1</v>
      </c>
      <c r="I5321" s="17">
        <v>0.6552</v>
      </c>
      <c r="J5321" s="4">
        <v>0.24381041815312199</v>
      </c>
    </row>
    <row r="5322" spans="1:10" ht="15" customHeight="1">
      <c r="A5322" s="15"/>
      <c r="B5322" s="2" t="s">
        <v>9639</v>
      </c>
      <c r="C5322" s="2" t="s">
        <v>18697</v>
      </c>
      <c r="D5322" s="19">
        <v>0</v>
      </c>
      <c r="F5322" s="46">
        <v>0.57145000000000001</v>
      </c>
      <c r="G5322" s="46">
        <v>0.57145000000000001</v>
      </c>
      <c r="H5322" s="46">
        <v>1</v>
      </c>
      <c r="I5322" s="17">
        <v>0.1429</v>
      </c>
      <c r="J5322" s="4">
        <v>0.60606122215499003</v>
      </c>
    </row>
    <row r="5323" spans="1:10" ht="15" customHeight="1">
      <c r="A5323" s="15"/>
      <c r="B5323" s="2" t="s">
        <v>9640</v>
      </c>
      <c r="C5323" s="2" t="s">
        <v>18698</v>
      </c>
      <c r="D5323" s="19">
        <v>0</v>
      </c>
      <c r="F5323" s="46">
        <v>0.74760000000000004</v>
      </c>
      <c r="G5323" s="46">
        <v>0.89805000000000001</v>
      </c>
      <c r="H5323" s="46">
        <v>1</v>
      </c>
      <c r="I5323" s="17">
        <v>0.1943</v>
      </c>
      <c r="J5323" s="4">
        <v>0.38007747455836799</v>
      </c>
    </row>
    <row r="5324" spans="1:10" ht="15" customHeight="1">
      <c r="A5324" s="15"/>
      <c r="B5324" s="2" t="s">
        <v>9641</v>
      </c>
      <c r="C5324" s="2" t="s">
        <v>18699</v>
      </c>
      <c r="D5324" s="19">
        <v>0</v>
      </c>
      <c r="F5324" s="46">
        <v>0.95</v>
      </c>
      <c r="G5324" s="46">
        <v>0.95</v>
      </c>
      <c r="H5324" s="46">
        <v>1</v>
      </c>
      <c r="I5324" s="17">
        <v>0.9</v>
      </c>
      <c r="J5324" s="4">
        <v>7.0710678118654696E-2</v>
      </c>
    </row>
    <row r="5325" spans="1:10" ht="15" customHeight="1">
      <c r="A5325" s="15"/>
      <c r="B5325" s="2" t="s">
        <v>9642</v>
      </c>
      <c r="C5325" s="2" t="s">
        <v>18700</v>
      </c>
      <c r="D5325" s="19">
        <v>0</v>
      </c>
      <c r="F5325" s="46">
        <v>0.6</v>
      </c>
      <c r="G5325" s="46">
        <v>0.6</v>
      </c>
      <c r="H5325" s="46">
        <v>1</v>
      </c>
      <c r="I5325" s="17">
        <v>0.2</v>
      </c>
      <c r="J5325" s="4">
        <v>0.56568542494923801</v>
      </c>
    </row>
    <row r="5326" spans="1:10" ht="15" customHeight="1">
      <c r="A5326" s="15"/>
      <c r="B5326" s="2" t="s">
        <v>9643</v>
      </c>
      <c r="C5326" s="2" t="s">
        <v>18701</v>
      </c>
      <c r="D5326" s="19">
        <v>0</v>
      </c>
      <c r="F5326" s="46">
        <v>0.80354999999999999</v>
      </c>
      <c r="G5326" s="46">
        <v>0.85709999999999997</v>
      </c>
      <c r="H5326" s="46">
        <v>1</v>
      </c>
      <c r="I5326" s="17">
        <v>0.5</v>
      </c>
      <c r="J5326" s="4">
        <v>0.213621620316546</v>
      </c>
    </row>
    <row r="5327" spans="1:10" ht="15" customHeight="1">
      <c r="A5327" s="15"/>
      <c r="B5327" s="2" t="s">
        <v>9644</v>
      </c>
      <c r="C5327" s="2" t="s">
        <v>18702</v>
      </c>
      <c r="D5327" s="19">
        <v>0</v>
      </c>
      <c r="F5327" s="46">
        <v>1</v>
      </c>
      <c r="G5327" s="46">
        <v>1</v>
      </c>
      <c r="H5327" s="46">
        <v>1</v>
      </c>
      <c r="I5327" s="17">
        <v>1</v>
      </c>
      <c r="J5327" s="4">
        <v>0</v>
      </c>
    </row>
    <row r="5328" spans="1:10" ht="15" customHeight="1">
      <c r="A5328" s="15"/>
      <c r="B5328" s="2" t="s">
        <v>9645</v>
      </c>
      <c r="C5328" s="2" t="s">
        <v>18703</v>
      </c>
      <c r="D5328" s="19">
        <v>0</v>
      </c>
      <c r="F5328" s="46">
        <v>0.604375</v>
      </c>
      <c r="G5328" s="46">
        <v>0.58055000000000001</v>
      </c>
      <c r="H5328" s="46">
        <v>1</v>
      </c>
      <c r="I5328" s="17">
        <v>0.25640000000000002</v>
      </c>
      <c r="J5328" s="4">
        <v>0.35461932993939699</v>
      </c>
    </row>
    <row r="5329" spans="1:10" ht="15" customHeight="1">
      <c r="A5329" s="15"/>
      <c r="B5329" s="2" t="s">
        <v>9646</v>
      </c>
      <c r="C5329" s="2" t="s">
        <v>18704</v>
      </c>
      <c r="D5329" s="19">
        <v>0</v>
      </c>
      <c r="F5329" s="46">
        <v>0.97499999999999998</v>
      </c>
      <c r="G5329" s="46">
        <v>0.97499999999999998</v>
      </c>
      <c r="H5329" s="46">
        <v>1</v>
      </c>
      <c r="I5329" s="17">
        <v>0.95</v>
      </c>
      <c r="J5329" s="4">
        <v>3.5355339059327397E-2</v>
      </c>
    </row>
    <row r="5330" spans="1:10" ht="15" customHeight="1">
      <c r="A5330" s="15"/>
      <c r="B5330" s="2" t="s">
        <v>18705</v>
      </c>
      <c r="C5330" s="2" t="s">
        <v>18706</v>
      </c>
      <c r="D5330" s="19">
        <v>0</v>
      </c>
      <c r="F5330" s="46">
        <v>0.91959999999999997</v>
      </c>
      <c r="G5330" s="46">
        <v>0.90500000000000003</v>
      </c>
      <c r="H5330" s="46">
        <v>1</v>
      </c>
      <c r="I5330" s="17">
        <v>0.86839999999999995</v>
      </c>
      <c r="J5330" s="4">
        <v>6.0381288492379802E-2</v>
      </c>
    </row>
    <row r="5331" spans="1:10" ht="15" customHeight="1">
      <c r="A5331" s="15"/>
      <c r="B5331" s="2" t="s">
        <v>9647</v>
      </c>
      <c r="C5331" s="2" t="s">
        <v>18707</v>
      </c>
      <c r="D5331" s="19">
        <v>0</v>
      </c>
      <c r="F5331" s="46">
        <v>0.93332499999999996</v>
      </c>
      <c r="G5331" s="46">
        <v>1</v>
      </c>
      <c r="H5331" s="46">
        <v>1</v>
      </c>
      <c r="I5331" s="17">
        <v>0.73329999999999995</v>
      </c>
      <c r="J5331" s="4">
        <v>0.13335</v>
      </c>
    </row>
    <row r="5332" spans="1:10" ht="15" customHeight="1">
      <c r="A5332" s="15"/>
      <c r="B5332" s="2" t="s">
        <v>18708</v>
      </c>
      <c r="C5332" s="2" t="s">
        <v>18709</v>
      </c>
      <c r="D5332" s="19">
        <v>0</v>
      </c>
      <c r="F5332" s="46">
        <v>1</v>
      </c>
      <c r="G5332" s="46">
        <v>1</v>
      </c>
      <c r="H5332" s="46">
        <v>1</v>
      </c>
      <c r="I5332" s="17">
        <v>1</v>
      </c>
      <c r="J5332" s="4">
        <v>0</v>
      </c>
    </row>
    <row r="5333" spans="1:10" ht="15" customHeight="1">
      <c r="A5333" s="15"/>
      <c r="B5333" s="2" t="s">
        <v>9648</v>
      </c>
      <c r="C5333" s="2" t="s">
        <v>18710</v>
      </c>
      <c r="D5333" s="19">
        <v>0</v>
      </c>
      <c r="F5333" s="46">
        <v>0.57499999999999996</v>
      </c>
      <c r="G5333" s="46">
        <v>0.57499999999999996</v>
      </c>
      <c r="H5333" s="46">
        <v>1</v>
      </c>
      <c r="I5333" s="17">
        <v>0.15</v>
      </c>
      <c r="J5333" s="4">
        <v>0.60104076400856499</v>
      </c>
    </row>
    <row r="5334" spans="1:10" ht="15" customHeight="1">
      <c r="A5334" s="15"/>
      <c r="B5334" s="2" t="s">
        <v>18711</v>
      </c>
      <c r="C5334" s="2" t="s">
        <v>18712</v>
      </c>
      <c r="D5334" s="19">
        <v>0</v>
      </c>
      <c r="F5334" s="46">
        <v>0.625</v>
      </c>
      <c r="G5334" s="46">
        <v>0.625</v>
      </c>
      <c r="H5334" s="46">
        <v>1</v>
      </c>
      <c r="I5334" s="17">
        <v>0.25</v>
      </c>
      <c r="J5334" s="4">
        <v>0.53033008588991104</v>
      </c>
    </row>
    <row r="5335" spans="1:10" ht="15" customHeight="1">
      <c r="A5335" s="15"/>
      <c r="B5335" s="2" t="s">
        <v>9649</v>
      </c>
      <c r="C5335" s="2" t="s">
        <v>18713</v>
      </c>
      <c r="D5335" s="19">
        <v>0</v>
      </c>
      <c r="F5335" s="46">
        <v>1</v>
      </c>
      <c r="G5335" s="46">
        <v>1</v>
      </c>
      <c r="H5335" s="46">
        <v>1</v>
      </c>
      <c r="I5335" s="17">
        <v>1</v>
      </c>
      <c r="J5335" s="4">
        <v>0</v>
      </c>
    </row>
    <row r="5336" spans="1:10" ht="15" customHeight="1">
      <c r="A5336" s="15"/>
      <c r="B5336" s="2" t="s">
        <v>9650</v>
      </c>
      <c r="C5336" s="2" t="s">
        <v>18714</v>
      </c>
      <c r="D5336" s="19">
        <v>0</v>
      </c>
      <c r="F5336" s="46">
        <v>0.9375</v>
      </c>
      <c r="G5336" s="46">
        <v>0.9375</v>
      </c>
      <c r="H5336" s="46">
        <v>1</v>
      </c>
      <c r="I5336" s="17">
        <v>0.875</v>
      </c>
      <c r="J5336" s="4">
        <v>8.8388347648318405E-2</v>
      </c>
    </row>
    <row r="5337" spans="1:10" ht="15" customHeight="1">
      <c r="A5337" s="15"/>
      <c r="B5337" s="2" t="s">
        <v>9651</v>
      </c>
      <c r="C5337" s="2" t="s">
        <v>18715</v>
      </c>
      <c r="D5337" s="19">
        <v>0</v>
      </c>
      <c r="F5337" s="46">
        <v>0.95</v>
      </c>
      <c r="G5337" s="46">
        <v>0.95</v>
      </c>
      <c r="H5337" s="46">
        <v>1</v>
      </c>
      <c r="I5337" s="17">
        <v>0.9</v>
      </c>
      <c r="J5337" s="4">
        <v>7.0710678118654696E-2</v>
      </c>
    </row>
    <row r="5338" spans="1:10" ht="15" customHeight="1">
      <c r="A5338" s="15"/>
      <c r="B5338" s="2" t="s">
        <v>9652</v>
      </c>
      <c r="C5338" s="2" t="s">
        <v>18716</v>
      </c>
      <c r="D5338" s="19">
        <v>0</v>
      </c>
      <c r="F5338" s="46">
        <v>0.60665000000000002</v>
      </c>
      <c r="G5338" s="46">
        <v>0.60665000000000002</v>
      </c>
      <c r="H5338" s="46">
        <v>1</v>
      </c>
      <c r="I5338" s="17">
        <v>0.21329999999999999</v>
      </c>
      <c r="J5338" s="4">
        <v>0.55628090475945702</v>
      </c>
    </row>
    <row r="5339" spans="1:10" ht="15" customHeight="1">
      <c r="A5339" s="15"/>
      <c r="B5339" s="2" t="s">
        <v>9653</v>
      </c>
      <c r="C5339" s="2" t="s">
        <v>18717</v>
      </c>
      <c r="D5339" s="19">
        <v>0</v>
      </c>
      <c r="F5339" s="46">
        <v>0.60616666666666696</v>
      </c>
      <c r="G5339" s="46">
        <v>0.72909999999999997</v>
      </c>
      <c r="H5339" s="46">
        <v>1</v>
      </c>
      <c r="I5339" s="17">
        <v>8.9399999999999993E-2</v>
      </c>
      <c r="J5339" s="4">
        <v>0.46758159002823602</v>
      </c>
    </row>
    <row r="5340" spans="1:10" ht="15" customHeight="1">
      <c r="A5340" s="15"/>
      <c r="B5340" s="2" t="s">
        <v>9654</v>
      </c>
      <c r="C5340" s="2" t="s">
        <v>18718</v>
      </c>
      <c r="D5340" s="19">
        <v>0</v>
      </c>
      <c r="F5340" s="46">
        <v>0.69596666666666696</v>
      </c>
      <c r="G5340" s="46">
        <v>0.99850000000000005</v>
      </c>
      <c r="H5340" s="46">
        <v>1</v>
      </c>
      <c r="I5340" s="17">
        <v>8.9399999999999993E-2</v>
      </c>
      <c r="J5340" s="4">
        <v>0.52530267782806295</v>
      </c>
    </row>
    <row r="5341" spans="1:10" ht="15" customHeight="1">
      <c r="A5341" s="15"/>
      <c r="B5341" s="2" t="s">
        <v>9655</v>
      </c>
      <c r="C5341" s="2" t="s">
        <v>18719</v>
      </c>
      <c r="D5341" s="19">
        <v>0</v>
      </c>
      <c r="F5341" s="46">
        <v>0.9375</v>
      </c>
      <c r="G5341" s="46">
        <v>0.9375</v>
      </c>
      <c r="H5341" s="46">
        <v>1</v>
      </c>
      <c r="I5341" s="17">
        <v>0.875</v>
      </c>
      <c r="J5341" s="4">
        <v>8.8388347648318405E-2</v>
      </c>
    </row>
    <row r="5342" spans="1:10" ht="15" customHeight="1">
      <c r="A5342" s="15"/>
      <c r="B5342" s="2" t="s">
        <v>18720</v>
      </c>
      <c r="C5342" s="2" t="s">
        <v>18721</v>
      </c>
      <c r="D5342" s="19">
        <v>0</v>
      </c>
      <c r="F5342" s="46">
        <v>0.837175</v>
      </c>
      <c r="G5342" s="46">
        <v>0.87949999999999995</v>
      </c>
      <c r="H5342" s="46">
        <v>1</v>
      </c>
      <c r="I5342" s="17">
        <v>0.5897</v>
      </c>
      <c r="J5342" s="4">
        <v>0.199717022726323</v>
      </c>
    </row>
    <row r="5343" spans="1:10" ht="15" customHeight="1">
      <c r="A5343" s="15"/>
      <c r="B5343" s="2" t="s">
        <v>9656</v>
      </c>
      <c r="C5343" s="2" t="s">
        <v>18685</v>
      </c>
      <c r="D5343" s="19">
        <v>0</v>
      </c>
      <c r="F5343" s="46">
        <v>0.6</v>
      </c>
      <c r="G5343" s="46">
        <v>0.6</v>
      </c>
      <c r="H5343" s="46">
        <v>1</v>
      </c>
      <c r="I5343" s="17">
        <v>0.2</v>
      </c>
      <c r="J5343" s="4">
        <v>0.56568542494923801</v>
      </c>
    </row>
    <row r="5344" spans="1:10" ht="15" customHeight="1">
      <c r="A5344" s="15"/>
      <c r="B5344" s="2" t="s">
        <v>9657</v>
      </c>
      <c r="C5344" s="2" t="s">
        <v>18722</v>
      </c>
      <c r="D5344" s="19">
        <v>0</v>
      </c>
      <c r="F5344" s="46">
        <v>0.74270000000000003</v>
      </c>
      <c r="G5344" s="46">
        <v>0.94069999999999998</v>
      </c>
      <c r="H5344" s="46">
        <v>1</v>
      </c>
      <c r="I5344" s="17">
        <v>8.9399999999999993E-2</v>
      </c>
      <c r="J5344" s="4">
        <v>0.43910710918104401</v>
      </c>
    </row>
    <row r="5345" spans="1:10" ht="15" customHeight="1">
      <c r="A5345" s="15"/>
      <c r="B5345" s="2" t="s">
        <v>18723</v>
      </c>
      <c r="C5345" s="2" t="s">
        <v>18724</v>
      </c>
      <c r="D5345" s="19">
        <v>0</v>
      </c>
      <c r="F5345" s="46">
        <v>0.62160000000000004</v>
      </c>
      <c r="G5345" s="46">
        <v>0.62160000000000004</v>
      </c>
      <c r="H5345" s="46">
        <v>1</v>
      </c>
      <c r="I5345" s="17">
        <v>0.2432</v>
      </c>
      <c r="J5345" s="4">
        <v>0.53513841200197898</v>
      </c>
    </row>
    <row r="5346" spans="1:10" ht="15" customHeight="1">
      <c r="A5346" s="15"/>
      <c r="B5346" s="2" t="s">
        <v>9658</v>
      </c>
      <c r="C5346" s="2" t="s">
        <v>18725</v>
      </c>
      <c r="D5346" s="19">
        <v>0</v>
      </c>
      <c r="F5346" s="46">
        <v>0.6</v>
      </c>
      <c r="G5346" s="46">
        <v>0.6</v>
      </c>
      <c r="H5346" s="46">
        <v>1</v>
      </c>
      <c r="I5346" s="17">
        <v>0.2</v>
      </c>
      <c r="J5346" s="4">
        <v>0.56568542494923801</v>
      </c>
    </row>
    <row r="5347" spans="1:10" ht="15" customHeight="1">
      <c r="A5347" s="15"/>
      <c r="B5347" s="2" t="s">
        <v>9659</v>
      </c>
      <c r="C5347" s="2" t="s">
        <v>18726</v>
      </c>
      <c r="D5347" s="19">
        <v>0</v>
      </c>
      <c r="F5347" s="46">
        <v>1</v>
      </c>
      <c r="G5347" s="46">
        <v>1</v>
      </c>
      <c r="H5347" s="46">
        <v>1</v>
      </c>
      <c r="I5347" s="17">
        <v>1</v>
      </c>
      <c r="J5347" s="4">
        <v>0</v>
      </c>
    </row>
    <row r="5348" spans="1:10" ht="15" customHeight="1">
      <c r="A5348" s="15"/>
      <c r="B5348" s="2" t="s">
        <v>9660</v>
      </c>
      <c r="C5348" s="2" t="s">
        <v>18727</v>
      </c>
      <c r="D5348" s="19">
        <v>0</v>
      </c>
      <c r="F5348" s="46">
        <v>1</v>
      </c>
      <c r="G5348" s="46">
        <v>1</v>
      </c>
      <c r="H5348" s="46">
        <v>1</v>
      </c>
      <c r="I5348" s="17">
        <v>1</v>
      </c>
      <c r="J5348" s="4">
        <v>0</v>
      </c>
    </row>
    <row r="5349" spans="1:10" ht="15" customHeight="1">
      <c r="A5349" s="15"/>
      <c r="B5349" s="2" t="s">
        <v>9661</v>
      </c>
      <c r="C5349" s="2" t="s">
        <v>9661</v>
      </c>
      <c r="D5349" s="19">
        <v>0</v>
      </c>
      <c r="F5349" s="46">
        <v>0.54966666666666697</v>
      </c>
      <c r="G5349" s="46">
        <v>0.54059999999999997</v>
      </c>
      <c r="H5349" s="46">
        <v>1</v>
      </c>
      <c r="I5349" s="17">
        <v>0.1084</v>
      </c>
      <c r="J5349" s="4">
        <v>0.44586914373315101</v>
      </c>
    </row>
    <row r="5350" spans="1:10" ht="15" customHeight="1">
      <c r="A5350" s="15"/>
      <c r="B5350" s="2" t="s">
        <v>9662</v>
      </c>
      <c r="C5350" s="2" t="s">
        <v>18728</v>
      </c>
      <c r="D5350" s="19">
        <v>0</v>
      </c>
      <c r="F5350" s="46">
        <v>0.9</v>
      </c>
      <c r="G5350" s="46">
        <v>0.9</v>
      </c>
      <c r="H5350" s="46">
        <v>1</v>
      </c>
      <c r="I5350" s="17">
        <v>0.8</v>
      </c>
      <c r="J5350" s="4">
        <v>0.141421356237309</v>
      </c>
    </row>
    <row r="5351" spans="1:10" ht="15" customHeight="1">
      <c r="A5351" s="15"/>
      <c r="B5351" s="2" t="s">
        <v>9663</v>
      </c>
      <c r="C5351" s="2" t="s">
        <v>18729</v>
      </c>
      <c r="D5351" s="19">
        <v>0</v>
      </c>
      <c r="F5351" s="46">
        <v>0.80759999999999998</v>
      </c>
      <c r="G5351" s="46">
        <v>0.78979999999999995</v>
      </c>
      <c r="H5351" s="46">
        <v>1</v>
      </c>
      <c r="I5351" s="17">
        <v>0.65080000000000005</v>
      </c>
      <c r="J5351" s="4">
        <v>0.14440713278782299</v>
      </c>
    </row>
    <row r="5352" spans="1:10" ht="15" customHeight="1">
      <c r="A5352" s="15"/>
      <c r="B5352" s="2" t="s">
        <v>9664</v>
      </c>
      <c r="C5352" s="2" t="s">
        <v>18730</v>
      </c>
      <c r="D5352" s="19">
        <v>0</v>
      </c>
      <c r="F5352" s="46">
        <v>0.91664999999999996</v>
      </c>
      <c r="G5352" s="46">
        <v>0.91664999999999996</v>
      </c>
      <c r="H5352" s="46">
        <v>1</v>
      </c>
      <c r="I5352" s="17">
        <v>0.83330000000000004</v>
      </c>
      <c r="J5352" s="4">
        <v>0.117874700423797</v>
      </c>
    </row>
    <row r="5353" spans="1:10" ht="15" customHeight="1">
      <c r="A5353" s="15"/>
      <c r="B5353" s="2" t="s">
        <v>9665</v>
      </c>
      <c r="C5353" s="2" t="s">
        <v>18731</v>
      </c>
      <c r="D5353" s="19">
        <v>0</v>
      </c>
      <c r="F5353" s="46">
        <v>0.94192500000000001</v>
      </c>
      <c r="G5353" s="46">
        <v>0.94794999999999996</v>
      </c>
      <c r="H5353" s="46">
        <v>1</v>
      </c>
      <c r="I5353" s="17">
        <v>0.87180000000000002</v>
      </c>
      <c r="J5353" s="4">
        <v>6.7015986898649793E-2</v>
      </c>
    </row>
    <row r="5354" spans="1:10" ht="15" customHeight="1">
      <c r="A5354" s="15"/>
      <c r="B5354" s="2" t="s">
        <v>18732</v>
      </c>
      <c r="C5354" s="2" t="s">
        <v>18733</v>
      </c>
      <c r="D5354" s="19">
        <v>0</v>
      </c>
      <c r="F5354" s="46">
        <v>1</v>
      </c>
      <c r="G5354" s="46">
        <v>1</v>
      </c>
      <c r="H5354" s="46">
        <v>1</v>
      </c>
      <c r="I5354" s="17">
        <v>1</v>
      </c>
      <c r="J5354" s="4">
        <v>0</v>
      </c>
    </row>
    <row r="5355" spans="1:10" ht="15" customHeight="1">
      <c r="A5355" s="15"/>
      <c r="B5355" s="2" t="s">
        <v>9666</v>
      </c>
      <c r="C5355" s="2" t="s">
        <v>18734</v>
      </c>
      <c r="D5355" s="19">
        <v>0</v>
      </c>
      <c r="F5355" s="46">
        <v>0.54048750000000001</v>
      </c>
      <c r="G5355" s="46">
        <v>0.62295</v>
      </c>
      <c r="H5355" s="46">
        <v>0.86970000000000003</v>
      </c>
      <c r="I5355" s="17">
        <v>2.5499999999999998E-2</v>
      </c>
      <c r="J5355" s="4">
        <v>0.31842724864334598</v>
      </c>
    </row>
    <row r="5356" spans="1:10" ht="15" customHeight="1">
      <c r="A5356" s="15"/>
      <c r="B5356" s="2" t="s">
        <v>9667</v>
      </c>
      <c r="C5356" s="2" t="s">
        <v>18735</v>
      </c>
      <c r="D5356" s="19">
        <v>0</v>
      </c>
      <c r="F5356" s="46">
        <v>0.613375</v>
      </c>
      <c r="G5356" s="46">
        <v>0.69720000000000004</v>
      </c>
      <c r="H5356" s="46">
        <v>0.88139999999999996</v>
      </c>
      <c r="I5356" s="17">
        <v>0.1777</v>
      </c>
      <c r="J5356" s="4">
        <v>0.30620202889595599</v>
      </c>
    </row>
    <row r="5357" spans="1:10" ht="15" customHeight="1">
      <c r="A5357" s="15"/>
      <c r="B5357" s="2" t="s">
        <v>9668</v>
      </c>
      <c r="C5357" s="2" t="s">
        <v>18736</v>
      </c>
      <c r="D5357" s="19">
        <v>0</v>
      </c>
      <c r="F5357" s="46">
        <v>0.32919999999999999</v>
      </c>
      <c r="G5357" s="46">
        <v>0.12920000000000001</v>
      </c>
      <c r="H5357" s="46">
        <v>0.87180000000000002</v>
      </c>
      <c r="I5357" s="17">
        <v>3.4700000000000002E-2</v>
      </c>
      <c r="J5357" s="4">
        <v>0.38692956464969203</v>
      </c>
    </row>
    <row r="5358" spans="1:10" ht="15" customHeight="1">
      <c r="A5358" s="15"/>
      <c r="B5358" s="2" t="s">
        <v>18737</v>
      </c>
      <c r="C5358" s="2" t="s">
        <v>18738</v>
      </c>
      <c r="D5358" s="19">
        <v>0</v>
      </c>
      <c r="F5358" s="46">
        <v>0.42825000000000002</v>
      </c>
      <c r="G5358" s="46">
        <v>0.40605000000000002</v>
      </c>
      <c r="H5358" s="46">
        <v>0.87180000000000002</v>
      </c>
      <c r="I5358" s="17">
        <v>3.4700000000000002E-2</v>
      </c>
      <c r="J5358" s="4">
        <v>0.37308100326872701</v>
      </c>
    </row>
    <row r="5359" spans="1:10" ht="15" customHeight="1">
      <c r="A5359" s="15"/>
      <c r="B5359" s="2" t="s">
        <v>9669</v>
      </c>
      <c r="C5359" s="2" t="s">
        <v>18739</v>
      </c>
      <c r="D5359" s="19">
        <v>0</v>
      </c>
      <c r="F5359" s="46">
        <v>0.53895000000000004</v>
      </c>
      <c r="G5359" s="46">
        <v>0.53895000000000004</v>
      </c>
      <c r="H5359" s="46">
        <v>1</v>
      </c>
      <c r="I5359" s="17">
        <v>7.7899999999999997E-2</v>
      </c>
      <c r="J5359" s="4">
        <v>0.65202316293211504</v>
      </c>
    </row>
    <row r="5360" spans="1:10" ht="15" customHeight="1">
      <c r="A5360" s="15"/>
      <c r="B5360" s="2" t="s">
        <v>18740</v>
      </c>
      <c r="C5360" s="2" t="s">
        <v>18741</v>
      </c>
      <c r="D5360" s="19">
        <v>0</v>
      </c>
      <c r="F5360" s="46">
        <v>0.48102</v>
      </c>
      <c r="G5360" s="46">
        <v>0.27460000000000001</v>
      </c>
      <c r="H5360" s="46">
        <v>0.98419999999999996</v>
      </c>
      <c r="I5360" s="17">
        <v>7.7899999999999997E-2</v>
      </c>
      <c r="J5360" s="4">
        <v>0.44158062344265098</v>
      </c>
    </row>
    <row r="5361" spans="1:10" ht="15" customHeight="1">
      <c r="A5361" s="15"/>
      <c r="B5361" s="2" t="s">
        <v>18742</v>
      </c>
      <c r="C5361" s="2" t="s">
        <v>18743</v>
      </c>
      <c r="D5361" s="19">
        <v>0</v>
      </c>
      <c r="F5361" s="46">
        <v>0.74807500000000005</v>
      </c>
      <c r="G5361" s="46">
        <v>0.95794999999999997</v>
      </c>
      <c r="H5361" s="46">
        <v>0.99850000000000005</v>
      </c>
      <c r="I5361" s="17">
        <v>7.7899999999999997E-2</v>
      </c>
      <c r="J5361" s="4">
        <v>0.44770539699673001</v>
      </c>
    </row>
    <row r="5362" spans="1:10" ht="15" customHeight="1">
      <c r="A5362" s="15"/>
      <c r="B5362" s="2" t="s">
        <v>9670</v>
      </c>
      <c r="C5362" s="2" t="s">
        <v>18744</v>
      </c>
      <c r="D5362" s="19">
        <v>0</v>
      </c>
      <c r="F5362" s="46">
        <v>0.53895000000000004</v>
      </c>
      <c r="G5362" s="46">
        <v>0.53895000000000004</v>
      </c>
      <c r="H5362" s="46">
        <v>1</v>
      </c>
      <c r="I5362" s="17">
        <v>7.7899999999999997E-2</v>
      </c>
      <c r="J5362" s="4">
        <v>0.65202316293211504</v>
      </c>
    </row>
    <row r="5363" spans="1:10" ht="15" customHeight="1">
      <c r="A5363" s="15"/>
      <c r="B5363" s="2" t="s">
        <v>9671</v>
      </c>
      <c r="C5363" s="2" t="s">
        <v>18745</v>
      </c>
      <c r="D5363" s="19">
        <v>0</v>
      </c>
      <c r="F5363" s="46">
        <v>0.70562499999999995</v>
      </c>
      <c r="G5363" s="46">
        <v>0.8256</v>
      </c>
      <c r="H5363" s="46">
        <v>0.99360000000000004</v>
      </c>
      <c r="I5363" s="17">
        <v>0.1777</v>
      </c>
      <c r="J5363" s="4">
        <v>0.36599322739635498</v>
      </c>
    </row>
    <row r="5364" spans="1:10" ht="15" customHeight="1">
      <c r="A5364" s="15"/>
      <c r="B5364" s="2" t="s">
        <v>9672</v>
      </c>
      <c r="C5364" s="2" t="s">
        <v>18746</v>
      </c>
      <c r="D5364" s="19">
        <v>0</v>
      </c>
      <c r="F5364" s="46">
        <v>0.49204999999999999</v>
      </c>
      <c r="G5364" s="46">
        <v>0.49204999999999999</v>
      </c>
      <c r="H5364" s="46">
        <v>0.90620000000000001</v>
      </c>
      <c r="I5364" s="17">
        <v>7.7899999999999997E-2</v>
      </c>
      <c r="J5364" s="4">
        <v>0.58569654685681705</v>
      </c>
    </row>
    <row r="5365" spans="1:10" ht="15" customHeight="1">
      <c r="A5365" s="15"/>
      <c r="B5365" s="2" t="s">
        <v>18747</v>
      </c>
      <c r="C5365" s="2" t="s">
        <v>18748</v>
      </c>
      <c r="D5365" s="19">
        <v>0</v>
      </c>
      <c r="F5365" s="46">
        <v>0.18790000000000001</v>
      </c>
      <c r="G5365" s="46">
        <v>0.18790000000000001</v>
      </c>
      <c r="H5365" s="46">
        <v>0.2979</v>
      </c>
      <c r="I5365" s="17">
        <v>7.7899999999999997E-2</v>
      </c>
      <c r="J5365" s="4">
        <v>0.15556349186103999</v>
      </c>
    </row>
    <row r="5366" spans="1:10" ht="15" customHeight="1">
      <c r="A5366" s="15"/>
      <c r="B5366" s="2" t="s">
        <v>18749</v>
      </c>
      <c r="C5366" s="2" t="s">
        <v>18750</v>
      </c>
      <c r="D5366" s="19">
        <v>0</v>
      </c>
      <c r="F5366" s="46">
        <v>0.50160000000000005</v>
      </c>
      <c r="G5366" s="46">
        <v>0.46500000000000002</v>
      </c>
      <c r="H5366" s="46">
        <v>0.99850000000000005</v>
      </c>
      <c r="I5366" s="17">
        <v>7.7899999999999997E-2</v>
      </c>
      <c r="J5366" s="4">
        <v>0.43979178406756703</v>
      </c>
    </row>
    <row r="5367" spans="1:10" ht="15" customHeight="1">
      <c r="A5367" s="15"/>
      <c r="B5367" s="2" t="s">
        <v>9673</v>
      </c>
      <c r="C5367" s="2" t="s">
        <v>18748</v>
      </c>
      <c r="D5367" s="19">
        <v>0</v>
      </c>
      <c r="F5367" s="46">
        <v>0.36875000000000002</v>
      </c>
      <c r="G5367" s="46">
        <v>0.36875000000000002</v>
      </c>
      <c r="H5367" s="46">
        <v>0.65959999999999996</v>
      </c>
      <c r="I5367" s="17">
        <v>7.7899999999999997E-2</v>
      </c>
      <c r="J5367" s="4">
        <v>0.41132401461621498</v>
      </c>
    </row>
    <row r="5368" spans="1:10" ht="15" customHeight="1">
      <c r="A5368" s="15"/>
      <c r="B5368" s="2" t="s">
        <v>9674</v>
      </c>
      <c r="C5368" s="2" t="s">
        <v>18751</v>
      </c>
      <c r="D5368" s="19">
        <v>0</v>
      </c>
      <c r="F5368" s="46">
        <v>0.46750000000000003</v>
      </c>
      <c r="G5368" s="46">
        <v>0.46750000000000003</v>
      </c>
      <c r="H5368" s="46">
        <v>0.85709999999999997</v>
      </c>
      <c r="I5368" s="17">
        <v>7.7899999999999997E-2</v>
      </c>
      <c r="J5368" s="4">
        <v>0.55097760390055806</v>
      </c>
    </row>
    <row r="5369" spans="1:10" ht="15" customHeight="1">
      <c r="A5369" s="15"/>
      <c r="B5369" s="2" t="s">
        <v>9675</v>
      </c>
      <c r="C5369" s="2" t="s">
        <v>18752</v>
      </c>
      <c r="D5369" s="19">
        <v>0</v>
      </c>
      <c r="F5369" s="46">
        <v>0.54162500000000002</v>
      </c>
      <c r="G5369" s="46">
        <v>0.56064999999999998</v>
      </c>
      <c r="H5369" s="46">
        <v>1</v>
      </c>
      <c r="I5369" s="17">
        <v>4.5199999999999997E-2</v>
      </c>
      <c r="J5369" s="4">
        <v>0.47690765266104401</v>
      </c>
    </row>
    <row r="5370" spans="1:10" ht="15" customHeight="1">
      <c r="A5370" s="15"/>
      <c r="B5370" s="2" t="s">
        <v>9676</v>
      </c>
      <c r="C5370" s="2" t="s">
        <v>18753</v>
      </c>
      <c r="D5370" s="19">
        <v>0</v>
      </c>
      <c r="F5370" s="46">
        <v>0.53917499999999996</v>
      </c>
      <c r="G5370" s="46">
        <v>0.57355</v>
      </c>
      <c r="H5370" s="46">
        <v>0.93169999999999997</v>
      </c>
      <c r="I5370" s="17">
        <v>7.7899999999999997E-2</v>
      </c>
      <c r="J5370" s="4">
        <v>0.37465005338315399</v>
      </c>
    </row>
    <row r="5371" spans="1:10" ht="15" customHeight="1">
      <c r="A5371" s="15"/>
      <c r="B5371" s="2" t="s">
        <v>9677</v>
      </c>
      <c r="C5371" s="2" t="s">
        <v>18754</v>
      </c>
      <c r="D5371" s="19">
        <v>0</v>
      </c>
      <c r="F5371" s="46">
        <v>0.33524999999999999</v>
      </c>
      <c r="G5371" s="46">
        <v>0.33524999999999999</v>
      </c>
      <c r="H5371" s="46">
        <v>0.59260000000000002</v>
      </c>
      <c r="I5371" s="17">
        <v>7.7899999999999997E-2</v>
      </c>
      <c r="J5371" s="4">
        <v>0.363947860276716</v>
      </c>
    </row>
    <row r="5372" spans="1:10" ht="15" customHeight="1">
      <c r="A5372" s="15"/>
      <c r="B5372" s="2" t="s">
        <v>9678</v>
      </c>
      <c r="C5372" s="2" t="s">
        <v>18755</v>
      </c>
      <c r="D5372" s="19">
        <v>0</v>
      </c>
      <c r="F5372" s="46">
        <v>0.68567500000000003</v>
      </c>
      <c r="G5372" s="46">
        <v>0.83314999999999995</v>
      </c>
      <c r="H5372" s="46">
        <v>0.99850000000000005</v>
      </c>
      <c r="I5372" s="17">
        <v>7.7899999999999997E-2</v>
      </c>
      <c r="J5372" s="4">
        <v>0.42038549273256298</v>
      </c>
    </row>
    <row r="5373" spans="1:10" ht="15" customHeight="1">
      <c r="A5373" s="15"/>
      <c r="B5373" s="2" t="s">
        <v>9679</v>
      </c>
      <c r="C5373" s="2" t="s">
        <v>18756</v>
      </c>
      <c r="D5373" s="19">
        <v>0</v>
      </c>
      <c r="F5373" s="46">
        <v>0.59089999999999998</v>
      </c>
      <c r="G5373" s="46">
        <v>0.59089999999999998</v>
      </c>
      <c r="H5373" s="46">
        <v>0.89610000000000001</v>
      </c>
      <c r="I5373" s="17">
        <v>0.28570000000000001</v>
      </c>
      <c r="J5373" s="4">
        <v>0.43161797923626899</v>
      </c>
    </row>
    <row r="5374" spans="1:10" ht="15" customHeight="1">
      <c r="A5374" s="15"/>
      <c r="B5374" s="2" t="s">
        <v>9680</v>
      </c>
      <c r="C5374" s="2" t="s">
        <v>18757</v>
      </c>
      <c r="D5374" s="19">
        <v>0</v>
      </c>
      <c r="F5374" s="46">
        <v>0.40260000000000001</v>
      </c>
      <c r="G5374" s="46">
        <v>0.40260000000000001</v>
      </c>
      <c r="H5374" s="46">
        <v>0.72729999999999995</v>
      </c>
      <c r="I5374" s="17">
        <v>7.7899999999999997E-2</v>
      </c>
      <c r="J5374" s="4">
        <v>0.459195143702544</v>
      </c>
    </row>
    <row r="5375" spans="1:10" ht="15" customHeight="1">
      <c r="A5375" s="15"/>
      <c r="B5375" s="2" t="s">
        <v>9681</v>
      </c>
      <c r="C5375" s="2" t="s">
        <v>18440</v>
      </c>
      <c r="D5375" s="19">
        <v>0</v>
      </c>
      <c r="F5375" s="46">
        <v>0.52495000000000003</v>
      </c>
      <c r="G5375" s="46">
        <v>0.52495000000000003</v>
      </c>
      <c r="H5375" s="46">
        <v>0.89610000000000001</v>
      </c>
      <c r="I5375" s="17">
        <v>0.15379999999999999</v>
      </c>
      <c r="J5375" s="4">
        <v>0.52488536367477401</v>
      </c>
    </row>
    <row r="5376" spans="1:10" ht="15" customHeight="1">
      <c r="A5376" s="15"/>
      <c r="B5376" s="2" t="s">
        <v>9682</v>
      </c>
      <c r="C5376" s="2" t="s">
        <v>18758</v>
      </c>
      <c r="D5376" s="19">
        <v>0</v>
      </c>
      <c r="F5376" s="46">
        <v>0.66962500000000003</v>
      </c>
      <c r="G5376" s="46">
        <v>0.83714999999999995</v>
      </c>
      <c r="H5376" s="46">
        <v>0.89610000000000001</v>
      </c>
      <c r="I5376" s="17">
        <v>0.1081</v>
      </c>
      <c r="J5376" s="4">
        <v>0.37644466060763798</v>
      </c>
    </row>
    <row r="5377" spans="1:10" ht="15" customHeight="1">
      <c r="A5377" s="15"/>
      <c r="B5377" s="2" t="s">
        <v>9683</v>
      </c>
      <c r="C5377" s="2" t="s">
        <v>18759</v>
      </c>
      <c r="D5377" s="19">
        <v>0</v>
      </c>
      <c r="F5377" s="46">
        <v>0.40912500000000002</v>
      </c>
      <c r="G5377" s="46">
        <v>0.37390000000000001</v>
      </c>
      <c r="H5377" s="46">
        <v>0.88139999999999996</v>
      </c>
      <c r="I5377" s="17">
        <v>7.3000000000000001E-3</v>
      </c>
      <c r="J5377" s="4">
        <v>0.43290515031201299</v>
      </c>
    </row>
    <row r="5378" spans="1:10" ht="15" customHeight="1">
      <c r="A5378" s="15"/>
      <c r="B5378" s="2" t="s">
        <v>9684</v>
      </c>
      <c r="C5378" s="2" t="s">
        <v>18760</v>
      </c>
      <c r="D5378" s="19">
        <v>0</v>
      </c>
      <c r="F5378" s="46">
        <v>0.22259999999999999</v>
      </c>
      <c r="G5378" s="46">
        <v>0.22259999999999999</v>
      </c>
      <c r="H5378" s="46">
        <v>0.36730000000000002</v>
      </c>
      <c r="I5378" s="17">
        <v>7.7899999999999997E-2</v>
      </c>
      <c r="J5378" s="4">
        <v>0.20463670247538701</v>
      </c>
    </row>
    <row r="5379" spans="1:10" ht="15" customHeight="1">
      <c r="A5379" s="15"/>
      <c r="B5379" s="2" t="s">
        <v>9685</v>
      </c>
      <c r="C5379" s="2" t="s">
        <v>18761</v>
      </c>
      <c r="D5379" s="19">
        <v>0</v>
      </c>
      <c r="F5379" s="46">
        <v>0.58872500000000005</v>
      </c>
      <c r="G5379" s="46">
        <v>0.7026</v>
      </c>
      <c r="H5379" s="46">
        <v>0.87180000000000002</v>
      </c>
      <c r="I5379" s="17">
        <v>7.7899999999999997E-2</v>
      </c>
      <c r="J5379" s="4">
        <v>0.35078352655163297</v>
      </c>
    </row>
    <row r="5380" spans="1:10" ht="15" customHeight="1">
      <c r="A5380" s="15"/>
      <c r="B5380" s="2" t="s">
        <v>9686</v>
      </c>
      <c r="C5380" s="2" t="s">
        <v>18762</v>
      </c>
      <c r="D5380" s="19">
        <v>0</v>
      </c>
      <c r="F5380" s="46">
        <v>0.94804999999999995</v>
      </c>
      <c r="G5380" s="46">
        <v>0.94804999999999995</v>
      </c>
      <c r="H5380" s="46">
        <v>1</v>
      </c>
      <c r="I5380" s="17">
        <v>0.89610000000000001</v>
      </c>
      <c r="J5380" s="4">
        <v>7.34683945652823E-2</v>
      </c>
    </row>
    <row r="5381" spans="1:10" ht="15" customHeight="1">
      <c r="A5381" s="15"/>
      <c r="B5381" s="2" t="s">
        <v>9687</v>
      </c>
      <c r="C5381" s="2" t="s">
        <v>18763</v>
      </c>
      <c r="D5381" s="19">
        <v>0</v>
      </c>
      <c r="F5381" s="46">
        <v>0.94804999999999995</v>
      </c>
      <c r="G5381" s="46">
        <v>0.94804999999999995</v>
      </c>
      <c r="H5381" s="46">
        <v>1</v>
      </c>
      <c r="I5381" s="17">
        <v>0.89610000000000001</v>
      </c>
      <c r="J5381" s="4">
        <v>7.34683945652823E-2</v>
      </c>
    </row>
    <row r="5382" spans="1:10" ht="15" customHeight="1">
      <c r="A5382" s="15"/>
      <c r="B5382" s="2" t="s">
        <v>9688</v>
      </c>
      <c r="C5382" s="2" t="s">
        <v>18764</v>
      </c>
      <c r="D5382" s="19">
        <v>0</v>
      </c>
      <c r="F5382" s="46">
        <v>0.94804999999999995</v>
      </c>
      <c r="G5382" s="46">
        <v>0.94804999999999995</v>
      </c>
      <c r="H5382" s="46">
        <v>1</v>
      </c>
      <c r="I5382" s="17">
        <v>0.89610000000000001</v>
      </c>
      <c r="J5382" s="4">
        <v>7.34683945652823E-2</v>
      </c>
    </row>
    <row r="5383" spans="1:10" ht="15" customHeight="1">
      <c r="A5383" s="15"/>
      <c r="B5383" s="2" t="s">
        <v>9689</v>
      </c>
      <c r="C5383" s="2" t="s">
        <v>18765</v>
      </c>
      <c r="D5383" s="19">
        <v>0</v>
      </c>
      <c r="F5383" s="46">
        <v>0.72389999999999999</v>
      </c>
      <c r="G5383" s="46">
        <v>0.72389999999999999</v>
      </c>
      <c r="H5383" s="46">
        <v>0.89610000000000001</v>
      </c>
      <c r="I5383" s="17">
        <v>0.55169999999999997</v>
      </c>
      <c r="J5383" s="4">
        <v>0.24352757544064699</v>
      </c>
    </row>
    <row r="5384" spans="1:10" ht="15" customHeight="1">
      <c r="A5384" s="15"/>
      <c r="B5384" s="2" t="s">
        <v>9690</v>
      </c>
      <c r="C5384" s="2" t="s">
        <v>18766</v>
      </c>
      <c r="D5384" s="19">
        <v>0</v>
      </c>
      <c r="F5384" s="46">
        <v>0.7954</v>
      </c>
      <c r="G5384" s="46">
        <v>0.81169999999999998</v>
      </c>
      <c r="H5384" s="46">
        <v>0.90739999999999998</v>
      </c>
      <c r="I5384" s="17">
        <v>0.65080000000000005</v>
      </c>
      <c r="J5384" s="4">
        <v>0.12679545207406601</v>
      </c>
    </row>
    <row r="5385" spans="1:10" ht="15" customHeight="1">
      <c r="A5385" s="15"/>
      <c r="B5385" s="2" t="s">
        <v>9691</v>
      </c>
      <c r="C5385" s="2" t="s">
        <v>18767</v>
      </c>
      <c r="D5385" s="19">
        <v>0</v>
      </c>
      <c r="F5385" s="46">
        <v>0.85460000000000003</v>
      </c>
      <c r="G5385" s="46">
        <v>0.90044999999999997</v>
      </c>
      <c r="H5385" s="46">
        <v>0.9667</v>
      </c>
      <c r="I5385" s="17">
        <v>0.65080000000000005</v>
      </c>
      <c r="J5385" s="4">
        <v>0.13945505847165701</v>
      </c>
    </row>
    <row r="5386" spans="1:10" ht="15" customHeight="1">
      <c r="A5386" s="15"/>
      <c r="B5386" s="2" t="s">
        <v>9692</v>
      </c>
      <c r="C5386" s="2" t="s">
        <v>18768</v>
      </c>
      <c r="D5386" s="19">
        <v>0</v>
      </c>
      <c r="F5386" s="46">
        <v>0.70804999999999996</v>
      </c>
      <c r="G5386" s="46">
        <v>0.70804999999999996</v>
      </c>
      <c r="H5386" s="46">
        <v>0.89610000000000001</v>
      </c>
      <c r="I5386" s="17">
        <v>0.52</v>
      </c>
      <c r="J5386" s="4">
        <v>0.26594286040426102</v>
      </c>
    </row>
    <row r="5387" spans="1:10" ht="15" customHeight="1">
      <c r="A5387" s="15"/>
      <c r="B5387" s="2" t="s">
        <v>9693</v>
      </c>
      <c r="C5387" s="2" t="s">
        <v>18769</v>
      </c>
      <c r="D5387" s="19">
        <v>1</v>
      </c>
      <c r="F5387" s="46">
        <v>0.84502500000000003</v>
      </c>
      <c r="G5387" s="46">
        <v>0.89675000000000005</v>
      </c>
      <c r="H5387" s="46">
        <v>0.94740000000000002</v>
      </c>
      <c r="I5387" s="17">
        <v>0.63919999999999999</v>
      </c>
      <c r="J5387" s="4">
        <v>0.13927953606566401</v>
      </c>
    </row>
    <row r="5388" spans="1:10" ht="15" customHeight="1">
      <c r="A5388" s="15"/>
      <c r="B5388" s="2" t="s">
        <v>9693</v>
      </c>
      <c r="C5388" s="2" t="s">
        <v>18770</v>
      </c>
      <c r="D5388" s="19">
        <v>2</v>
      </c>
      <c r="F5388" s="46">
        <v>0.6391</v>
      </c>
      <c r="G5388" s="46">
        <v>0.73460000000000003</v>
      </c>
      <c r="H5388" s="46">
        <v>0.89739999999999998</v>
      </c>
      <c r="I5388" s="17">
        <v>2.8199999999999999E-2</v>
      </c>
      <c r="J5388" s="4">
        <v>0.35884779503293601</v>
      </c>
    </row>
    <row r="5389" spans="1:10" ht="15" customHeight="1">
      <c r="A5389" s="15"/>
      <c r="B5389" s="2" t="s">
        <v>9694</v>
      </c>
      <c r="C5389" s="2" t="s">
        <v>18771</v>
      </c>
      <c r="D5389" s="19">
        <v>0</v>
      </c>
      <c r="F5389" s="46">
        <v>0.91679999999999995</v>
      </c>
      <c r="G5389" s="46">
        <v>0.91679999999999995</v>
      </c>
      <c r="H5389" s="46">
        <v>0.9375</v>
      </c>
      <c r="I5389" s="17">
        <v>0.89610000000000001</v>
      </c>
      <c r="J5389" s="4">
        <v>2.92742207411231E-2</v>
      </c>
    </row>
    <row r="5390" spans="1:10" ht="15" customHeight="1">
      <c r="A5390" s="15"/>
      <c r="B5390" s="2" t="s">
        <v>9695</v>
      </c>
      <c r="C5390" s="2" t="s">
        <v>18772</v>
      </c>
      <c r="D5390" s="19">
        <v>0</v>
      </c>
      <c r="F5390" s="46">
        <v>0.69804999999999995</v>
      </c>
      <c r="G5390" s="46">
        <v>0.69804999999999995</v>
      </c>
      <c r="H5390" s="46">
        <v>0.89610000000000001</v>
      </c>
      <c r="I5390" s="17">
        <v>0.5</v>
      </c>
      <c r="J5390" s="4">
        <v>0.28008499602799097</v>
      </c>
    </row>
    <row r="5391" spans="1:10" ht="15" customHeight="1">
      <c r="A5391" s="15"/>
      <c r="B5391" s="2" t="s">
        <v>9696</v>
      </c>
      <c r="C5391" s="2" t="s">
        <v>18773</v>
      </c>
      <c r="D5391" s="19">
        <v>0</v>
      </c>
      <c r="F5391" s="46">
        <v>0.69937499999999997</v>
      </c>
      <c r="G5391" s="46">
        <v>0.86234999999999995</v>
      </c>
      <c r="H5391" s="46">
        <v>0.89739999999999998</v>
      </c>
      <c r="I5391" s="17">
        <v>0.1754</v>
      </c>
      <c r="J5391" s="4">
        <v>0.35079126153122298</v>
      </c>
    </row>
    <row r="5392" spans="1:10" ht="15" customHeight="1">
      <c r="A5392" s="15"/>
      <c r="B5392" s="2" t="s">
        <v>18774</v>
      </c>
      <c r="C5392" s="2" t="s">
        <v>18775</v>
      </c>
      <c r="D5392" s="19">
        <v>0</v>
      </c>
      <c r="F5392" s="46">
        <v>0.74222500000000002</v>
      </c>
      <c r="G5392" s="46">
        <v>0.89675000000000005</v>
      </c>
      <c r="H5392" s="46">
        <v>1</v>
      </c>
      <c r="I5392" s="17">
        <v>0.1754</v>
      </c>
      <c r="J5392" s="4">
        <v>0.381005392569012</v>
      </c>
    </row>
    <row r="5393" spans="1:10" ht="15" customHeight="1">
      <c r="A5393" s="15"/>
      <c r="B5393" s="2" t="s">
        <v>18776</v>
      </c>
      <c r="C5393" s="2" t="s">
        <v>18777</v>
      </c>
      <c r="D5393" s="19">
        <v>0</v>
      </c>
      <c r="F5393" s="46">
        <v>0.87675000000000003</v>
      </c>
      <c r="G5393" s="46">
        <v>0.89675000000000005</v>
      </c>
      <c r="H5393" s="46">
        <v>0.98440000000000005</v>
      </c>
      <c r="I5393" s="17">
        <v>0.72909999999999997</v>
      </c>
      <c r="J5393" s="4">
        <v>0.106754999882909</v>
      </c>
    </row>
    <row r="5394" spans="1:10" ht="15" customHeight="1">
      <c r="A5394" s="15"/>
      <c r="B5394" s="2" t="s">
        <v>9697</v>
      </c>
      <c r="C5394" s="2" t="s">
        <v>18778</v>
      </c>
      <c r="D5394" s="19">
        <v>0</v>
      </c>
      <c r="F5394" s="46">
        <v>0.66720000000000002</v>
      </c>
      <c r="G5394" s="46">
        <v>0.77585000000000004</v>
      </c>
      <c r="H5394" s="46">
        <v>0.89610000000000001</v>
      </c>
      <c r="I5394" s="17">
        <v>0.221</v>
      </c>
      <c r="J5394" s="4">
        <v>0.30360047211206198</v>
      </c>
    </row>
    <row r="5395" spans="1:10" ht="15" customHeight="1">
      <c r="A5395" s="15"/>
      <c r="B5395" s="2" t="s">
        <v>9698</v>
      </c>
      <c r="C5395" s="2" t="s">
        <v>18779</v>
      </c>
      <c r="D5395" s="19">
        <v>0</v>
      </c>
      <c r="F5395" s="46">
        <v>0.56420000000000003</v>
      </c>
      <c r="G5395" s="46">
        <v>0.61045000000000005</v>
      </c>
      <c r="H5395" s="46">
        <v>0.89610000000000001</v>
      </c>
      <c r="I5395" s="17">
        <v>0.13980000000000001</v>
      </c>
      <c r="J5395" s="4">
        <v>0.35518921717867502</v>
      </c>
    </row>
    <row r="5396" spans="1:10" ht="15" customHeight="1">
      <c r="A5396" s="15"/>
      <c r="B5396" s="2" t="s">
        <v>9699</v>
      </c>
      <c r="C5396" s="2" t="s">
        <v>18780</v>
      </c>
      <c r="D5396" s="19">
        <v>0</v>
      </c>
      <c r="F5396" s="46">
        <v>0.94804999999999995</v>
      </c>
      <c r="G5396" s="46">
        <v>0.94804999999999995</v>
      </c>
      <c r="H5396" s="46">
        <v>1</v>
      </c>
      <c r="I5396" s="17">
        <v>0.89610000000000001</v>
      </c>
      <c r="J5396" s="4">
        <v>7.34683945652823E-2</v>
      </c>
    </row>
    <row r="5397" spans="1:10" ht="15" customHeight="1">
      <c r="A5397" s="15"/>
      <c r="B5397" s="2" t="s">
        <v>9700</v>
      </c>
      <c r="C5397" s="2" t="s">
        <v>18781</v>
      </c>
      <c r="D5397" s="19">
        <v>0</v>
      </c>
      <c r="F5397" s="46">
        <v>0.91469999999999996</v>
      </c>
      <c r="G5397" s="46">
        <v>0.91469999999999996</v>
      </c>
      <c r="H5397" s="46">
        <v>0.93330000000000002</v>
      </c>
      <c r="I5397" s="17">
        <v>0.89610000000000001</v>
      </c>
      <c r="J5397" s="4">
        <v>2.63043722601396E-2</v>
      </c>
    </row>
    <row r="5398" spans="1:10" ht="15" customHeight="1">
      <c r="A5398" s="15"/>
      <c r="B5398" s="2" t="s">
        <v>9701</v>
      </c>
      <c r="C5398" s="2" t="s">
        <v>18782</v>
      </c>
      <c r="D5398" s="19">
        <v>0</v>
      </c>
      <c r="F5398" s="46">
        <v>0.82899999999999996</v>
      </c>
      <c r="G5398" s="46">
        <v>0.82899999999999996</v>
      </c>
      <c r="H5398" s="46">
        <v>0.89610000000000001</v>
      </c>
      <c r="I5398" s="17">
        <v>0.76190000000000002</v>
      </c>
      <c r="J5398" s="4">
        <v>9.48937300352347E-2</v>
      </c>
    </row>
    <row r="5399" spans="1:10" ht="15" customHeight="1">
      <c r="A5399" s="15"/>
      <c r="B5399" s="2" t="s">
        <v>9702</v>
      </c>
      <c r="C5399" s="2" t="s">
        <v>18783</v>
      </c>
      <c r="D5399" s="19">
        <v>0</v>
      </c>
      <c r="F5399" s="46">
        <v>0.84804999999999997</v>
      </c>
      <c r="G5399" s="46">
        <v>0.84804999999999997</v>
      </c>
      <c r="H5399" s="46">
        <v>0.89610000000000001</v>
      </c>
      <c r="I5399" s="17">
        <v>0.8</v>
      </c>
      <c r="J5399" s="4">
        <v>6.7952961672027204E-2</v>
      </c>
    </row>
    <row r="5400" spans="1:10" ht="15" customHeight="1">
      <c r="A5400" s="15"/>
      <c r="B5400" s="2" t="s">
        <v>9703</v>
      </c>
      <c r="C5400" s="2" t="s">
        <v>18784</v>
      </c>
      <c r="D5400" s="19">
        <v>0</v>
      </c>
      <c r="F5400" s="46">
        <v>0.62465000000000004</v>
      </c>
      <c r="G5400" s="46">
        <v>0.73914999999999997</v>
      </c>
      <c r="H5400" s="46">
        <v>0.89610000000000001</v>
      </c>
      <c r="I5400" s="17">
        <v>0.1242</v>
      </c>
      <c r="J5400" s="4">
        <v>0.34183710058057398</v>
      </c>
    </row>
    <row r="5401" spans="1:10" ht="15" customHeight="1">
      <c r="A5401" s="15"/>
      <c r="B5401" s="2" t="s">
        <v>9704</v>
      </c>
      <c r="C5401" s="2" t="s">
        <v>18785</v>
      </c>
      <c r="D5401" s="19">
        <v>0</v>
      </c>
      <c r="F5401" s="46">
        <v>0.46084999999999998</v>
      </c>
      <c r="G5401" s="46">
        <v>0.46084999999999998</v>
      </c>
      <c r="H5401" s="46">
        <v>0.89610000000000001</v>
      </c>
      <c r="I5401" s="17">
        <v>2.5600000000000001E-2</v>
      </c>
      <c r="J5401" s="4">
        <v>0.61553645302288995</v>
      </c>
    </row>
    <row r="5402" spans="1:10" ht="15" customHeight="1">
      <c r="A5402" s="15"/>
      <c r="B5402" s="2" t="s">
        <v>9705</v>
      </c>
      <c r="C5402" s="2" t="s">
        <v>18760</v>
      </c>
      <c r="D5402" s="19">
        <v>0</v>
      </c>
      <c r="F5402" s="46">
        <v>0.46844999999999998</v>
      </c>
      <c r="G5402" s="46">
        <v>0.46844999999999998</v>
      </c>
      <c r="H5402" s="46">
        <v>0.89610000000000001</v>
      </c>
      <c r="I5402" s="17">
        <v>4.0800000000000003E-2</v>
      </c>
      <c r="J5402" s="4">
        <v>0.60478842994885396</v>
      </c>
    </row>
    <row r="5403" spans="1:10" ht="15" customHeight="1">
      <c r="A5403" s="15"/>
      <c r="B5403" s="2" t="s">
        <v>9706</v>
      </c>
      <c r="C5403" s="2" t="s">
        <v>18786</v>
      </c>
      <c r="D5403" s="19">
        <v>0</v>
      </c>
      <c r="F5403" s="46">
        <v>0.52885000000000004</v>
      </c>
      <c r="G5403" s="46">
        <v>0.52885000000000004</v>
      </c>
      <c r="H5403" s="46">
        <v>0.80769999999999997</v>
      </c>
      <c r="I5403" s="17">
        <v>0.25</v>
      </c>
      <c r="J5403" s="4">
        <v>0.39435345186773801</v>
      </c>
    </row>
    <row r="5404" spans="1:10" ht="15" customHeight="1">
      <c r="A5404" s="15"/>
      <c r="B5404" s="2" t="s">
        <v>9707</v>
      </c>
      <c r="C5404" s="2" t="s">
        <v>18787</v>
      </c>
      <c r="D5404" s="19">
        <v>0</v>
      </c>
      <c r="F5404" s="46">
        <v>0.16825000000000001</v>
      </c>
      <c r="G5404" s="46">
        <v>0.16825000000000001</v>
      </c>
      <c r="H5404" s="46">
        <v>0.23649999999999999</v>
      </c>
      <c r="I5404" s="17">
        <v>0.1</v>
      </c>
      <c r="J5404" s="4">
        <v>9.65200756319637E-2</v>
      </c>
    </row>
    <row r="5405" spans="1:10" ht="15" customHeight="1">
      <c r="A5405" s="15"/>
      <c r="B5405" s="2" t="s">
        <v>9708</v>
      </c>
      <c r="C5405" s="2" t="s">
        <v>18788</v>
      </c>
      <c r="D5405" s="19">
        <v>0</v>
      </c>
      <c r="F5405" s="46">
        <v>0.51359999999999995</v>
      </c>
      <c r="G5405" s="46">
        <v>0.40579999999999999</v>
      </c>
      <c r="H5405" s="46">
        <v>0.88139999999999996</v>
      </c>
      <c r="I5405" s="17">
        <v>0.22639999999999999</v>
      </c>
      <c r="J5405" s="4">
        <v>0.29200461754339901</v>
      </c>
    </row>
    <row r="5406" spans="1:10" ht="15" customHeight="1">
      <c r="A5406" s="15"/>
      <c r="B5406" s="2" t="s">
        <v>9709</v>
      </c>
      <c r="C5406" s="2" t="s">
        <v>18789</v>
      </c>
      <c r="D5406" s="19">
        <v>0</v>
      </c>
      <c r="F5406" s="46">
        <v>0.34587499999999999</v>
      </c>
      <c r="G5406" s="46">
        <v>0.23144999999999999</v>
      </c>
      <c r="H5406" s="46">
        <v>0.88139999999999996</v>
      </c>
      <c r="I5406" s="17">
        <v>3.9199999999999999E-2</v>
      </c>
      <c r="J5406" s="4">
        <v>0.36836293131457498</v>
      </c>
    </row>
    <row r="5407" spans="1:10" ht="15" customHeight="1">
      <c r="A5407" s="15"/>
      <c r="B5407" s="2" t="s">
        <v>9710</v>
      </c>
      <c r="C5407" s="2" t="s">
        <v>18790</v>
      </c>
      <c r="D5407" s="19">
        <v>0</v>
      </c>
      <c r="F5407" s="46">
        <v>0.68379999999999996</v>
      </c>
      <c r="G5407" s="46">
        <v>0.82304999999999995</v>
      </c>
      <c r="H5407" s="46">
        <v>0.99709999999999999</v>
      </c>
      <c r="I5407" s="17">
        <v>0.22639999999999999</v>
      </c>
      <c r="J5407" s="4">
        <v>0.36081738317326101</v>
      </c>
    </row>
    <row r="5408" spans="1:10" ht="15" customHeight="1">
      <c r="A5408" s="15"/>
      <c r="B5408" s="2" t="s">
        <v>9711</v>
      </c>
      <c r="C5408" s="2" t="s">
        <v>18791</v>
      </c>
      <c r="D5408" s="19">
        <v>0</v>
      </c>
      <c r="F5408" s="46">
        <v>0.63754999999999995</v>
      </c>
      <c r="G5408" s="46">
        <v>0.68430000000000002</v>
      </c>
      <c r="H5408" s="46">
        <v>0.99709999999999999</v>
      </c>
      <c r="I5408" s="17">
        <v>0.22639999999999999</v>
      </c>
      <c r="J5408" s="4">
        <v>0.36611973314750501</v>
      </c>
    </row>
    <row r="5409" spans="1:10" ht="15" customHeight="1">
      <c r="A5409" s="15"/>
      <c r="B5409" s="2" t="s">
        <v>9712</v>
      </c>
      <c r="C5409" s="2" t="s">
        <v>18792</v>
      </c>
      <c r="D5409" s="19">
        <v>0</v>
      </c>
      <c r="F5409" s="46">
        <v>0.13075000000000001</v>
      </c>
      <c r="G5409" s="46">
        <v>0.13075000000000001</v>
      </c>
      <c r="H5409" s="46">
        <v>0.23649999999999999</v>
      </c>
      <c r="I5409" s="17">
        <v>2.5000000000000001E-2</v>
      </c>
      <c r="J5409" s="4">
        <v>0.14955308422095501</v>
      </c>
    </row>
    <row r="5410" spans="1:10" ht="15" customHeight="1">
      <c r="A5410" s="15"/>
      <c r="B5410" s="2" t="s">
        <v>9713</v>
      </c>
      <c r="C5410" s="2" t="s">
        <v>18793</v>
      </c>
      <c r="D5410" s="19">
        <v>0</v>
      </c>
      <c r="F5410" s="46">
        <v>0.41492499999999999</v>
      </c>
      <c r="G5410" s="46">
        <v>0.31319999999999998</v>
      </c>
      <c r="H5410" s="46">
        <v>0.80249999999999999</v>
      </c>
      <c r="I5410" s="17">
        <v>0.23080000000000001</v>
      </c>
      <c r="J5410" s="4">
        <v>0.26868700967234499</v>
      </c>
    </row>
    <row r="5411" spans="1:10" ht="15" customHeight="1">
      <c r="A5411" s="15"/>
      <c r="B5411" s="2" t="s">
        <v>3423</v>
      </c>
      <c r="C5411" s="2" t="s">
        <v>3423</v>
      </c>
      <c r="D5411" s="19">
        <v>0</v>
      </c>
      <c r="F5411" s="46">
        <v>0.78690000000000004</v>
      </c>
      <c r="G5411" s="46">
        <v>0.78690000000000004</v>
      </c>
      <c r="H5411" s="46">
        <v>0.9829</v>
      </c>
      <c r="I5411" s="17">
        <v>0.59089999999999998</v>
      </c>
      <c r="J5411" s="4">
        <v>0.27718585822512698</v>
      </c>
    </row>
    <row r="5412" spans="1:10" ht="15" customHeight="1">
      <c r="A5412" s="15"/>
      <c r="B5412" s="2" t="s">
        <v>9714</v>
      </c>
      <c r="C5412" s="2" t="s">
        <v>18794</v>
      </c>
      <c r="D5412" s="19">
        <v>0</v>
      </c>
      <c r="F5412" s="46">
        <v>0.74224999999999997</v>
      </c>
      <c r="G5412" s="46">
        <v>0.94515000000000005</v>
      </c>
      <c r="H5412" s="46">
        <v>0.99709999999999999</v>
      </c>
      <c r="I5412" s="17">
        <v>8.1600000000000006E-2</v>
      </c>
      <c r="J5412" s="4">
        <v>0.44218920912508303</v>
      </c>
    </row>
    <row r="5413" spans="1:10" ht="15" customHeight="1">
      <c r="A5413" s="15"/>
      <c r="B5413" s="2" t="s">
        <v>9715</v>
      </c>
      <c r="C5413" s="2" t="s">
        <v>18795</v>
      </c>
      <c r="D5413" s="19">
        <v>0</v>
      </c>
      <c r="F5413" s="46">
        <v>0.87</v>
      </c>
      <c r="G5413" s="46">
        <v>0.94515000000000005</v>
      </c>
      <c r="H5413" s="46">
        <v>0.99709999999999999</v>
      </c>
      <c r="I5413" s="17">
        <v>0.59260000000000002</v>
      </c>
      <c r="J5413" s="4">
        <v>0.18907700371365499</v>
      </c>
    </row>
    <row r="5414" spans="1:10" ht="15" customHeight="1">
      <c r="A5414" s="15"/>
      <c r="B5414" s="2" t="s">
        <v>9716</v>
      </c>
      <c r="C5414" s="2" t="s">
        <v>18796</v>
      </c>
      <c r="D5414" s="19">
        <v>0</v>
      </c>
      <c r="F5414" s="46">
        <v>0.89844999999999997</v>
      </c>
      <c r="G5414" s="46">
        <v>0.89844999999999997</v>
      </c>
      <c r="H5414" s="46">
        <v>0.9829</v>
      </c>
      <c r="I5414" s="17">
        <v>0.81399999999999995</v>
      </c>
      <c r="J5414" s="4">
        <v>0.119430335342408</v>
      </c>
    </row>
    <row r="5415" spans="1:10" ht="15" customHeight="1">
      <c r="A5415" s="15"/>
      <c r="B5415" s="2" t="s">
        <v>18797</v>
      </c>
      <c r="C5415" s="2" t="s">
        <v>18798</v>
      </c>
      <c r="D5415" s="19">
        <v>0</v>
      </c>
      <c r="F5415" s="46">
        <v>0.67325000000000002</v>
      </c>
      <c r="G5415" s="46">
        <v>0.67325000000000002</v>
      </c>
      <c r="H5415" s="46">
        <v>0.9829</v>
      </c>
      <c r="I5415" s="17">
        <v>0.36359999999999998</v>
      </c>
      <c r="J5415" s="4">
        <v>0.437911229588829</v>
      </c>
    </row>
    <row r="5416" spans="1:10" ht="15" customHeight="1">
      <c r="A5416" s="15"/>
      <c r="B5416" s="2" t="s">
        <v>9717</v>
      </c>
      <c r="C5416" s="2" t="s">
        <v>18799</v>
      </c>
      <c r="D5416" s="19">
        <v>0</v>
      </c>
      <c r="F5416" s="46">
        <v>0.92</v>
      </c>
      <c r="G5416" s="46">
        <v>0.92</v>
      </c>
      <c r="H5416" s="46">
        <v>0.9829</v>
      </c>
      <c r="I5416" s="17">
        <v>0.85709999999999997</v>
      </c>
      <c r="J5416" s="4">
        <v>8.8954033073267699E-2</v>
      </c>
    </row>
    <row r="5417" spans="1:10" ht="15" customHeight="1">
      <c r="A5417" s="15"/>
      <c r="B5417" s="2" t="s">
        <v>9718</v>
      </c>
      <c r="C5417" s="2" t="s">
        <v>18800</v>
      </c>
      <c r="D5417" s="19">
        <v>0</v>
      </c>
      <c r="F5417" s="46">
        <v>0.99145000000000005</v>
      </c>
      <c r="G5417" s="46">
        <v>0.99145000000000005</v>
      </c>
      <c r="H5417" s="46">
        <v>1</v>
      </c>
      <c r="I5417" s="17">
        <v>0.9829</v>
      </c>
      <c r="J5417" s="4">
        <v>1.209152595829E-2</v>
      </c>
    </row>
    <row r="5418" spans="1:10" ht="15" customHeight="1">
      <c r="A5418" s="15"/>
      <c r="B5418" s="2" t="s">
        <v>9719</v>
      </c>
      <c r="C5418" s="2" t="s">
        <v>3423</v>
      </c>
      <c r="D5418" s="19">
        <v>0</v>
      </c>
      <c r="F5418" s="46">
        <v>0.65054999999999996</v>
      </c>
      <c r="G5418" s="46">
        <v>0.65054999999999996</v>
      </c>
      <c r="H5418" s="46">
        <v>0.9829</v>
      </c>
      <c r="I5418" s="17">
        <v>0.31819999999999998</v>
      </c>
      <c r="J5418" s="4">
        <v>0.47001387745469803</v>
      </c>
    </row>
    <row r="5419" spans="1:10" ht="15" customHeight="1">
      <c r="A5419" s="15"/>
      <c r="B5419" s="2" t="s">
        <v>9720</v>
      </c>
      <c r="C5419" s="2" t="s">
        <v>18801</v>
      </c>
      <c r="D5419" s="19">
        <v>0</v>
      </c>
      <c r="F5419" s="46">
        <v>0.77270000000000005</v>
      </c>
      <c r="G5419" s="46">
        <v>0.77270000000000005</v>
      </c>
      <c r="H5419" s="46">
        <v>0.9829</v>
      </c>
      <c r="I5419" s="17">
        <v>0.5625</v>
      </c>
      <c r="J5419" s="4">
        <v>0.29726769081082499</v>
      </c>
    </row>
    <row r="5420" spans="1:10" ht="15" customHeight="1">
      <c r="A5420" s="15"/>
      <c r="B5420" s="2" t="s">
        <v>9721</v>
      </c>
      <c r="C5420" s="2" t="s">
        <v>18802</v>
      </c>
      <c r="D5420" s="19">
        <v>0</v>
      </c>
      <c r="F5420" s="46">
        <v>0.61114999999999997</v>
      </c>
      <c r="G5420" s="46">
        <v>0.61114999999999997</v>
      </c>
      <c r="H5420" s="46">
        <v>0.9829</v>
      </c>
      <c r="I5420" s="17">
        <v>0.2394</v>
      </c>
      <c r="J5420" s="4">
        <v>0.52573389181219798</v>
      </c>
    </row>
    <row r="5421" spans="1:10" ht="15" customHeight="1">
      <c r="A5421" s="15"/>
      <c r="B5421" s="2" t="s">
        <v>9722</v>
      </c>
      <c r="C5421" s="2" t="s">
        <v>18803</v>
      </c>
      <c r="D5421" s="19">
        <v>0</v>
      </c>
      <c r="F5421" s="46">
        <v>0.69389999999999996</v>
      </c>
      <c r="G5421" s="46">
        <v>0.64839999999999998</v>
      </c>
      <c r="H5421" s="46">
        <v>0.9829</v>
      </c>
      <c r="I5421" s="17">
        <v>0.49590000000000001</v>
      </c>
      <c r="J5421" s="4">
        <v>0.22555856593502899</v>
      </c>
    </row>
    <row r="5422" spans="1:10" ht="15" customHeight="1">
      <c r="A5422" s="15"/>
      <c r="B5422" s="2" t="s">
        <v>9723</v>
      </c>
      <c r="C5422" s="2" t="s">
        <v>18804</v>
      </c>
      <c r="D5422" s="19">
        <v>0</v>
      </c>
      <c r="F5422" s="46">
        <v>0.64759999999999995</v>
      </c>
      <c r="G5422" s="46">
        <v>0.64205000000000001</v>
      </c>
      <c r="H5422" s="46">
        <v>0.99850000000000005</v>
      </c>
      <c r="I5422" s="17">
        <v>0.1242</v>
      </c>
      <c r="J5422" s="4">
        <v>0.33332902663884501</v>
      </c>
    </row>
    <row r="5423" spans="1:10" ht="15" customHeight="1">
      <c r="A5423" s="15"/>
      <c r="B5423" s="2" t="s">
        <v>9724</v>
      </c>
      <c r="C5423" s="2" t="s">
        <v>18805</v>
      </c>
      <c r="D5423" s="19">
        <v>0</v>
      </c>
      <c r="F5423" s="46">
        <v>0.64144999999999996</v>
      </c>
      <c r="G5423" s="46">
        <v>0.73329999999999995</v>
      </c>
      <c r="H5423" s="46">
        <v>0.9829</v>
      </c>
      <c r="I5423" s="17">
        <v>0.1163</v>
      </c>
      <c r="J5423" s="4">
        <v>0.40330657900245898</v>
      </c>
    </row>
    <row r="5424" spans="1:10" ht="15" customHeight="1">
      <c r="A5424" s="15"/>
      <c r="B5424" s="2" t="s">
        <v>9725</v>
      </c>
      <c r="C5424" s="2" t="s">
        <v>18806</v>
      </c>
      <c r="D5424" s="19">
        <v>0</v>
      </c>
      <c r="F5424" s="46">
        <v>0.68028333333333302</v>
      </c>
      <c r="G5424" s="46">
        <v>0.73450000000000004</v>
      </c>
      <c r="H5424" s="46">
        <v>0.9829</v>
      </c>
      <c r="I5424" s="17">
        <v>0.19009999999999999</v>
      </c>
      <c r="J5424" s="4">
        <v>0.28612508045724799</v>
      </c>
    </row>
    <row r="5425" spans="1:10" ht="15" customHeight="1">
      <c r="A5425" s="15"/>
      <c r="B5425" s="2" t="s">
        <v>9726</v>
      </c>
      <c r="C5425" s="2" t="s">
        <v>18807</v>
      </c>
      <c r="D5425" s="19">
        <v>0</v>
      </c>
      <c r="F5425" s="46">
        <v>0.72829999999999995</v>
      </c>
      <c r="G5425" s="46">
        <v>0.72829999999999995</v>
      </c>
      <c r="H5425" s="46">
        <v>0.9829</v>
      </c>
      <c r="I5425" s="17">
        <v>0.47370000000000001</v>
      </c>
      <c r="J5425" s="4">
        <v>0.36005877298019001</v>
      </c>
    </row>
    <row r="5426" spans="1:10" ht="15" customHeight="1">
      <c r="A5426" s="15"/>
      <c r="B5426" s="2" t="s">
        <v>9727</v>
      </c>
      <c r="C5426" s="2" t="s">
        <v>18808</v>
      </c>
      <c r="D5426" s="19">
        <v>0</v>
      </c>
      <c r="F5426" s="46">
        <v>0.65892499999999998</v>
      </c>
      <c r="G5426" s="46">
        <v>0.75890000000000002</v>
      </c>
      <c r="H5426" s="46">
        <v>0.99670000000000003</v>
      </c>
      <c r="I5426" s="17">
        <v>0.1212</v>
      </c>
      <c r="J5426" s="4">
        <v>0.41776473742207298</v>
      </c>
    </row>
    <row r="5427" spans="1:10" ht="15" customHeight="1">
      <c r="A5427" s="15"/>
      <c r="B5427" s="2" t="s">
        <v>9728</v>
      </c>
      <c r="C5427" s="2" t="s">
        <v>18809</v>
      </c>
      <c r="D5427" s="19">
        <v>0</v>
      </c>
      <c r="F5427" s="46">
        <v>0.64100000000000001</v>
      </c>
      <c r="G5427" s="46">
        <v>0.78774999999999995</v>
      </c>
      <c r="H5427" s="46">
        <v>0.9829</v>
      </c>
      <c r="I5427" s="17">
        <v>5.5999999999999999E-3</v>
      </c>
      <c r="J5427" s="4">
        <v>0.43364156473597698</v>
      </c>
    </row>
    <row r="5428" spans="1:10" ht="15" customHeight="1">
      <c r="A5428" s="15"/>
      <c r="B5428" s="2" t="s">
        <v>9729</v>
      </c>
      <c r="C5428" s="2" t="s">
        <v>18801</v>
      </c>
      <c r="D5428" s="19">
        <v>0</v>
      </c>
      <c r="F5428" s="46">
        <v>0.68935000000000002</v>
      </c>
      <c r="G5428" s="46">
        <v>0.68935000000000002</v>
      </c>
      <c r="H5428" s="46">
        <v>0.9829</v>
      </c>
      <c r="I5428" s="17">
        <v>0.39579999999999999</v>
      </c>
      <c r="J5428" s="4">
        <v>0.41514239123462199</v>
      </c>
    </row>
    <row r="5429" spans="1:10" ht="15" customHeight="1">
      <c r="A5429" s="15"/>
      <c r="B5429" s="2" t="s">
        <v>9730</v>
      </c>
      <c r="C5429" s="2" t="s">
        <v>18810</v>
      </c>
      <c r="D5429" s="19">
        <v>0</v>
      </c>
      <c r="F5429" s="46">
        <v>0.63429999999999997</v>
      </c>
      <c r="G5429" s="46">
        <v>0.63429999999999997</v>
      </c>
      <c r="H5429" s="46">
        <v>0.9829</v>
      </c>
      <c r="I5429" s="17">
        <v>0.28570000000000001</v>
      </c>
      <c r="J5429" s="4">
        <v>0.49299484784326097</v>
      </c>
    </row>
    <row r="5430" spans="1:10" ht="15" customHeight="1">
      <c r="A5430" s="15"/>
      <c r="B5430" s="2" t="s">
        <v>18811</v>
      </c>
      <c r="C5430" s="2" t="s">
        <v>18812</v>
      </c>
      <c r="D5430" s="19">
        <v>0</v>
      </c>
      <c r="F5430" s="46">
        <v>0.65305000000000002</v>
      </c>
      <c r="G5430" s="46">
        <v>0.74319999999999997</v>
      </c>
      <c r="H5430" s="46">
        <v>0.9829</v>
      </c>
      <c r="I5430" s="17">
        <v>0.1429</v>
      </c>
      <c r="J5430" s="4">
        <v>0.36047218570462097</v>
      </c>
    </row>
    <row r="5431" spans="1:10" ht="15" customHeight="1">
      <c r="A5431" s="15"/>
      <c r="B5431" s="2" t="s">
        <v>9731</v>
      </c>
      <c r="C5431" s="2" t="s">
        <v>18813</v>
      </c>
      <c r="D5431" s="19">
        <v>0</v>
      </c>
      <c r="F5431" s="46">
        <v>0.85509999999999997</v>
      </c>
      <c r="G5431" s="46">
        <v>0.85509999999999997</v>
      </c>
      <c r="H5431" s="46">
        <v>0.9829</v>
      </c>
      <c r="I5431" s="17">
        <v>0.72729999999999995</v>
      </c>
      <c r="J5431" s="4">
        <v>0.18073649327128199</v>
      </c>
    </row>
    <row r="5432" spans="1:10" ht="15" customHeight="1">
      <c r="A5432" s="15"/>
      <c r="B5432" s="2" t="s">
        <v>9732</v>
      </c>
      <c r="C5432" s="2" t="s">
        <v>18814</v>
      </c>
      <c r="D5432" s="19">
        <v>0</v>
      </c>
      <c r="F5432" s="46">
        <v>0.46807500000000002</v>
      </c>
      <c r="G5432" s="46">
        <v>0.3891</v>
      </c>
      <c r="H5432" s="46">
        <v>0.99709999999999999</v>
      </c>
      <c r="I5432" s="17">
        <v>2.5600000000000001E-2</v>
      </c>
      <c r="J5432" s="4">
        <v>0.40702358566269098</v>
      </c>
    </row>
    <row r="5433" spans="1:10" ht="15" customHeight="1">
      <c r="A5433" s="15"/>
      <c r="B5433" s="2" t="s">
        <v>18815</v>
      </c>
      <c r="C5433" s="2" t="s">
        <v>18816</v>
      </c>
      <c r="D5433" s="19">
        <v>0</v>
      </c>
      <c r="F5433" s="46">
        <v>0.52692000000000005</v>
      </c>
      <c r="G5433" s="46">
        <v>0.3276</v>
      </c>
      <c r="H5433" s="46">
        <v>0.99709999999999999</v>
      </c>
      <c r="I5433" s="17">
        <v>8.9399999999999993E-2</v>
      </c>
      <c r="J5433" s="4">
        <v>0.43123232369570802</v>
      </c>
    </row>
    <row r="5434" spans="1:10" ht="15" customHeight="1">
      <c r="A5434" s="15"/>
      <c r="B5434" s="2" t="s">
        <v>18817</v>
      </c>
      <c r="C5434" s="2" t="s">
        <v>18818</v>
      </c>
      <c r="D5434" s="19">
        <v>0</v>
      </c>
      <c r="F5434" s="46">
        <v>0.99145000000000005</v>
      </c>
      <c r="G5434" s="46">
        <v>0.99145000000000005</v>
      </c>
      <c r="H5434" s="46">
        <v>1</v>
      </c>
      <c r="I5434" s="17">
        <v>0.9829</v>
      </c>
      <c r="J5434" s="4">
        <v>1.209152595829E-2</v>
      </c>
    </row>
    <row r="5435" spans="1:10" ht="15" customHeight="1">
      <c r="A5435" s="15"/>
      <c r="B5435" s="2" t="s">
        <v>9733</v>
      </c>
      <c r="C5435" s="2" t="s">
        <v>18819</v>
      </c>
      <c r="D5435" s="19">
        <v>0</v>
      </c>
      <c r="F5435" s="46">
        <v>0.66420000000000001</v>
      </c>
      <c r="G5435" s="46">
        <v>0.74319999999999997</v>
      </c>
      <c r="H5435" s="46">
        <v>0.9829</v>
      </c>
      <c r="I5435" s="17">
        <v>0.1875</v>
      </c>
      <c r="J5435" s="4">
        <v>0.33951292562532398</v>
      </c>
    </row>
    <row r="5436" spans="1:10" ht="15" customHeight="1">
      <c r="A5436" s="15"/>
      <c r="B5436" s="2" t="s">
        <v>9734</v>
      </c>
      <c r="C5436" s="2" t="s">
        <v>18820</v>
      </c>
      <c r="D5436" s="19">
        <v>0</v>
      </c>
      <c r="F5436" s="46">
        <v>0.79802499999999998</v>
      </c>
      <c r="G5436" s="46">
        <v>0.78239999999999998</v>
      </c>
      <c r="H5436" s="46">
        <v>0.9829</v>
      </c>
      <c r="I5436" s="17">
        <v>0.64439999999999997</v>
      </c>
      <c r="J5436" s="4">
        <v>0.14050730408060599</v>
      </c>
    </row>
    <row r="5437" spans="1:10" ht="15" customHeight="1">
      <c r="A5437" s="15"/>
      <c r="B5437" s="2" t="s">
        <v>9735</v>
      </c>
      <c r="C5437" s="2" t="s">
        <v>18821</v>
      </c>
      <c r="D5437" s="19">
        <v>0</v>
      </c>
      <c r="F5437" s="46">
        <v>0.74145000000000005</v>
      </c>
      <c r="G5437" s="46">
        <v>0.74145000000000005</v>
      </c>
      <c r="H5437" s="46">
        <v>0.9829</v>
      </c>
      <c r="I5437" s="17">
        <v>0.5</v>
      </c>
      <c r="J5437" s="4">
        <v>0.34146186463498401</v>
      </c>
    </row>
    <row r="5438" spans="1:10" ht="15" customHeight="1">
      <c r="A5438" s="15"/>
      <c r="B5438" s="2" t="s">
        <v>9736</v>
      </c>
      <c r="C5438" s="2" t="s">
        <v>18822</v>
      </c>
      <c r="D5438" s="19">
        <v>0</v>
      </c>
      <c r="F5438" s="46">
        <v>0.86645000000000005</v>
      </c>
      <c r="G5438" s="46">
        <v>0.86645000000000005</v>
      </c>
      <c r="H5438" s="46">
        <v>0.9829</v>
      </c>
      <c r="I5438" s="17">
        <v>0.75</v>
      </c>
      <c r="J5438" s="4">
        <v>0.16468516933834701</v>
      </c>
    </row>
    <row r="5439" spans="1:10" ht="15" customHeight="1">
      <c r="A5439" s="15"/>
      <c r="B5439" s="2" t="s">
        <v>1143</v>
      </c>
      <c r="C5439" s="2" t="s">
        <v>18823</v>
      </c>
      <c r="D5439" s="19">
        <v>0</v>
      </c>
      <c r="F5439" s="46">
        <v>0.9032</v>
      </c>
      <c r="G5439" s="46">
        <v>0.9032</v>
      </c>
      <c r="H5439" s="46">
        <v>0.9829</v>
      </c>
      <c r="I5439" s="17">
        <v>0.82350000000000001</v>
      </c>
      <c r="J5439" s="4">
        <v>0.11271282092113601</v>
      </c>
    </row>
    <row r="5440" spans="1:10" ht="15" customHeight="1">
      <c r="A5440" s="15"/>
      <c r="B5440" s="2" t="s">
        <v>9737</v>
      </c>
      <c r="C5440" s="2" t="s">
        <v>18824</v>
      </c>
      <c r="D5440" s="19">
        <v>0</v>
      </c>
      <c r="F5440" s="46">
        <v>0.75546666666666695</v>
      </c>
      <c r="G5440" s="46">
        <v>0.86134999999999995</v>
      </c>
      <c r="H5440" s="46">
        <v>0.9829</v>
      </c>
      <c r="I5440" s="17">
        <v>0.13980000000000001</v>
      </c>
      <c r="J5440" s="4">
        <v>0.315997371297083</v>
      </c>
    </row>
    <row r="5441" spans="1:10" ht="15" customHeight="1">
      <c r="A5441" s="15"/>
      <c r="B5441" s="2" t="s">
        <v>18825</v>
      </c>
      <c r="C5441" s="2" t="s">
        <v>18826</v>
      </c>
      <c r="D5441" s="19">
        <v>0</v>
      </c>
      <c r="F5441" s="46">
        <v>0.72456666666666703</v>
      </c>
      <c r="G5441" s="46">
        <v>0.87075000000000002</v>
      </c>
      <c r="H5441" s="46">
        <v>0.99709999999999999</v>
      </c>
      <c r="I5441" s="17">
        <v>2.7799999999999998E-2</v>
      </c>
      <c r="J5441" s="4">
        <v>0.37019710245579501</v>
      </c>
    </row>
    <row r="5442" spans="1:10" ht="15" customHeight="1">
      <c r="A5442" s="15"/>
      <c r="B5442" s="2" t="s">
        <v>9738</v>
      </c>
      <c r="C5442" s="2" t="s">
        <v>18827</v>
      </c>
      <c r="D5442" s="19">
        <v>1</v>
      </c>
      <c r="F5442" s="46">
        <v>0.77237500000000003</v>
      </c>
      <c r="G5442" s="46">
        <v>0.85940000000000005</v>
      </c>
      <c r="H5442" s="46">
        <v>0.9829</v>
      </c>
      <c r="I5442" s="17">
        <v>0.38779999999999998</v>
      </c>
      <c r="J5442" s="4">
        <v>0.275032014803126</v>
      </c>
    </row>
    <row r="5443" spans="1:10" ht="15" customHeight="1">
      <c r="A5443" s="15"/>
      <c r="B5443" s="2" t="s">
        <v>9738</v>
      </c>
      <c r="C5443" s="2" t="s">
        <v>18828</v>
      </c>
      <c r="D5443" s="19">
        <v>2</v>
      </c>
      <c r="F5443" s="46">
        <v>0.75234999999999996</v>
      </c>
      <c r="G5443" s="46">
        <v>0.85940000000000005</v>
      </c>
      <c r="H5443" s="46">
        <v>0.9829</v>
      </c>
      <c r="I5443" s="17">
        <v>0.30769999999999997</v>
      </c>
      <c r="J5443" s="4">
        <v>0.312702600991208</v>
      </c>
    </row>
    <row r="5444" spans="1:10" ht="15" customHeight="1">
      <c r="A5444" s="15"/>
      <c r="B5444" s="2" t="s">
        <v>9739</v>
      </c>
      <c r="C5444" s="2" t="s">
        <v>18829</v>
      </c>
      <c r="D5444" s="19">
        <v>0</v>
      </c>
      <c r="F5444" s="46">
        <v>0.70667500000000005</v>
      </c>
      <c r="G5444" s="46">
        <v>0.85599999999999998</v>
      </c>
      <c r="H5444" s="46">
        <v>0.99709999999999999</v>
      </c>
      <c r="I5444" s="17">
        <v>0.1176</v>
      </c>
      <c r="J5444" s="4">
        <v>0.41156577744835199</v>
      </c>
    </row>
    <row r="5445" spans="1:10" ht="15" customHeight="1">
      <c r="A5445" s="15"/>
      <c r="B5445" s="2" t="s">
        <v>9740</v>
      </c>
      <c r="C5445" s="2" t="s">
        <v>18830</v>
      </c>
      <c r="D5445" s="19">
        <v>0</v>
      </c>
      <c r="F5445" s="46">
        <v>0.57994999999999997</v>
      </c>
      <c r="G5445" s="46">
        <v>0.60255000000000003</v>
      </c>
      <c r="H5445" s="46">
        <v>0.99709999999999999</v>
      </c>
      <c r="I5445" s="17">
        <v>0.1176</v>
      </c>
      <c r="J5445" s="4">
        <v>0.47544204343607099</v>
      </c>
    </row>
    <row r="5446" spans="1:10" ht="15" customHeight="1">
      <c r="A5446" s="15"/>
      <c r="B5446" s="2" t="s">
        <v>9741</v>
      </c>
      <c r="C5446" s="2" t="s">
        <v>18831</v>
      </c>
      <c r="D5446" s="19">
        <v>0</v>
      </c>
      <c r="F5446" s="46">
        <v>0.86185</v>
      </c>
      <c r="G5446" s="46">
        <v>0.86770000000000003</v>
      </c>
      <c r="H5446" s="46">
        <v>0.9829</v>
      </c>
      <c r="I5446" s="17">
        <v>0.72909999999999997</v>
      </c>
      <c r="J5446" s="4">
        <v>0.12748964663846199</v>
      </c>
    </row>
    <row r="5447" spans="1:10" ht="15" customHeight="1">
      <c r="A5447" s="15"/>
      <c r="B5447" s="2" t="s">
        <v>9742</v>
      </c>
      <c r="C5447" s="2" t="s">
        <v>18832</v>
      </c>
      <c r="D5447" s="19">
        <v>0</v>
      </c>
      <c r="F5447" s="46">
        <v>0.91674999999999995</v>
      </c>
      <c r="G5447" s="46">
        <v>0.97060000000000002</v>
      </c>
      <c r="H5447" s="46">
        <v>0.99670000000000003</v>
      </c>
      <c r="I5447" s="17">
        <v>0.72909999999999997</v>
      </c>
      <c r="J5447" s="4">
        <v>0.12610412364391599</v>
      </c>
    </row>
    <row r="5448" spans="1:10" ht="15" customHeight="1">
      <c r="A5448" s="15"/>
      <c r="B5448" s="2" t="s">
        <v>9743</v>
      </c>
      <c r="C5448" s="2" t="s">
        <v>18833</v>
      </c>
      <c r="D5448" s="19">
        <v>0</v>
      </c>
      <c r="F5448" s="46">
        <v>0.94794999999999996</v>
      </c>
      <c r="G5448" s="46">
        <v>0.94794999999999996</v>
      </c>
      <c r="H5448" s="46">
        <v>0.9829</v>
      </c>
      <c r="I5448" s="17">
        <v>0.91300000000000003</v>
      </c>
      <c r="J5448" s="4">
        <v>4.9426764004939602E-2</v>
      </c>
    </row>
    <row r="5449" spans="1:10" ht="15" customHeight="1">
      <c r="A5449" s="15"/>
      <c r="B5449" s="2" t="s">
        <v>9744</v>
      </c>
      <c r="C5449" s="2" t="s">
        <v>18834</v>
      </c>
      <c r="D5449" s="19">
        <v>0</v>
      </c>
      <c r="F5449" s="46">
        <v>0.81969999999999998</v>
      </c>
      <c r="G5449" s="46">
        <v>0.89144999999999996</v>
      </c>
      <c r="H5449" s="46">
        <v>1</v>
      </c>
      <c r="I5449" s="17">
        <v>0.49590000000000001</v>
      </c>
      <c r="J5449" s="4">
        <v>0.23407752277112501</v>
      </c>
    </row>
    <row r="5450" spans="1:10" ht="15" customHeight="1">
      <c r="A5450" s="15"/>
      <c r="B5450" s="2" t="s">
        <v>9745</v>
      </c>
      <c r="C5450" s="2" t="s">
        <v>18835</v>
      </c>
      <c r="D5450" s="19">
        <v>0</v>
      </c>
      <c r="F5450" s="46">
        <v>0.86970000000000003</v>
      </c>
      <c r="G5450" s="46">
        <v>0.99145000000000005</v>
      </c>
      <c r="H5450" s="46">
        <v>1</v>
      </c>
      <c r="I5450" s="17">
        <v>0.49590000000000001</v>
      </c>
      <c r="J5450" s="4">
        <v>0.249330343119324</v>
      </c>
    </row>
    <row r="5451" spans="1:10" ht="15" customHeight="1">
      <c r="A5451" s="15"/>
      <c r="B5451" s="2" t="s">
        <v>9746</v>
      </c>
      <c r="C5451" s="2" t="s">
        <v>18836</v>
      </c>
      <c r="D5451" s="19">
        <v>0</v>
      </c>
      <c r="F5451" s="46">
        <v>0.95447499999999996</v>
      </c>
      <c r="G5451" s="46">
        <v>0.95730000000000004</v>
      </c>
      <c r="H5451" s="46">
        <v>0.99419999999999997</v>
      </c>
      <c r="I5451" s="17">
        <v>0.90910000000000002</v>
      </c>
      <c r="J5451" s="4">
        <v>4.0676149850577902E-2</v>
      </c>
    </row>
    <row r="5452" spans="1:10" ht="15" customHeight="1">
      <c r="A5452" s="15"/>
      <c r="B5452" s="2" t="s">
        <v>9747</v>
      </c>
      <c r="C5452" s="2" t="s">
        <v>18837</v>
      </c>
      <c r="D5452" s="19">
        <v>0</v>
      </c>
      <c r="F5452" s="46">
        <v>0.82220000000000004</v>
      </c>
      <c r="G5452" s="46">
        <v>0.82479999999999998</v>
      </c>
      <c r="H5452" s="46">
        <v>1</v>
      </c>
      <c r="I5452" s="17">
        <v>0.63919999999999999</v>
      </c>
      <c r="J5452" s="4">
        <v>0.19587970798426299</v>
      </c>
    </row>
    <row r="5453" spans="1:10" ht="15" customHeight="1">
      <c r="A5453" s="15"/>
      <c r="B5453" s="2" t="s">
        <v>9748</v>
      </c>
      <c r="C5453" s="2" t="s">
        <v>18838</v>
      </c>
      <c r="D5453" s="19">
        <v>0</v>
      </c>
      <c r="F5453" s="46">
        <v>0.74655000000000005</v>
      </c>
      <c r="G5453" s="46">
        <v>0.86585000000000001</v>
      </c>
      <c r="H5453" s="46">
        <v>0.99419999999999997</v>
      </c>
      <c r="I5453" s="17">
        <v>0.27460000000000001</v>
      </c>
      <c r="J5453" s="4">
        <v>0.29661136020051598</v>
      </c>
    </row>
    <row r="5454" spans="1:10" ht="15" customHeight="1">
      <c r="A5454" s="15"/>
      <c r="B5454" s="2" t="s">
        <v>9749</v>
      </c>
      <c r="C5454" s="2" t="s">
        <v>18839</v>
      </c>
      <c r="D5454" s="19">
        <v>0</v>
      </c>
      <c r="F5454" s="46">
        <v>0.97682500000000005</v>
      </c>
      <c r="G5454" s="46">
        <v>0.98855000000000004</v>
      </c>
      <c r="H5454" s="46">
        <v>0.99850000000000005</v>
      </c>
      <c r="I5454" s="17">
        <v>0.93169999999999997</v>
      </c>
      <c r="J5454" s="4">
        <v>3.07943041270081E-2</v>
      </c>
    </row>
    <row r="5455" spans="1:10" ht="15" customHeight="1">
      <c r="A5455" s="15"/>
      <c r="B5455" s="2" t="s">
        <v>9750</v>
      </c>
      <c r="C5455" s="2" t="s">
        <v>18840</v>
      </c>
      <c r="D5455" s="19">
        <v>0</v>
      </c>
      <c r="F5455" s="46">
        <v>0.45406666666666701</v>
      </c>
      <c r="G5455" s="46">
        <v>0.46224999999999999</v>
      </c>
      <c r="H5455" s="46">
        <v>0.9829</v>
      </c>
      <c r="I5455" s="17">
        <v>0.02</v>
      </c>
      <c r="J5455" s="4">
        <v>0.33590967039766301</v>
      </c>
    </row>
    <row r="5456" spans="1:10" ht="15" customHeight="1">
      <c r="A5456" s="15"/>
      <c r="B5456" s="2" t="s">
        <v>9751</v>
      </c>
      <c r="C5456" s="2" t="s">
        <v>18841</v>
      </c>
      <c r="D5456" s="19">
        <v>0</v>
      </c>
      <c r="F5456" s="46">
        <v>0.8286</v>
      </c>
      <c r="G5456" s="46">
        <v>0.95730000000000004</v>
      </c>
      <c r="H5456" s="46">
        <v>0.99419999999999997</v>
      </c>
      <c r="I5456" s="17">
        <v>0.40560000000000002</v>
      </c>
      <c r="J5456" s="4">
        <v>0.28330811260298699</v>
      </c>
    </row>
    <row r="5457" spans="1:10" ht="15" customHeight="1">
      <c r="A5457" s="15"/>
      <c r="B5457" s="2" t="s">
        <v>9752</v>
      </c>
      <c r="C5457" s="2" t="s">
        <v>18842</v>
      </c>
      <c r="D5457" s="19">
        <v>0</v>
      </c>
      <c r="F5457" s="46">
        <v>0.84191666666666698</v>
      </c>
      <c r="G5457" s="46">
        <v>0.91954999999999998</v>
      </c>
      <c r="H5457" s="46">
        <v>0.99419999999999997</v>
      </c>
      <c r="I5457" s="17">
        <v>0.5</v>
      </c>
      <c r="J5457" s="4">
        <v>0.191671462838542</v>
      </c>
    </row>
    <row r="5458" spans="1:10" ht="15" customHeight="1">
      <c r="A5458" s="15"/>
      <c r="B5458" s="2" t="s">
        <v>18843</v>
      </c>
      <c r="C5458" s="2" t="s">
        <v>18844</v>
      </c>
      <c r="D5458" s="19">
        <v>0</v>
      </c>
      <c r="F5458" s="46">
        <v>0.85682499999999995</v>
      </c>
      <c r="G5458" s="46">
        <v>0.95730000000000004</v>
      </c>
      <c r="H5458" s="46">
        <v>0.99419999999999997</v>
      </c>
      <c r="I5458" s="17">
        <v>0.51849999999999996</v>
      </c>
      <c r="J5458" s="4">
        <v>0.22718338224145401</v>
      </c>
    </row>
    <row r="5459" spans="1:10" ht="15" customHeight="1">
      <c r="A5459" s="15"/>
      <c r="B5459" s="2" t="s">
        <v>18845</v>
      </c>
      <c r="C5459" s="2" t="s">
        <v>18846</v>
      </c>
      <c r="D5459" s="19">
        <v>0</v>
      </c>
      <c r="F5459" s="46">
        <v>0.84562499999999996</v>
      </c>
      <c r="G5459" s="46">
        <v>0.95730000000000004</v>
      </c>
      <c r="H5459" s="46">
        <v>0.99419999999999997</v>
      </c>
      <c r="I5459" s="17">
        <v>0.47370000000000001</v>
      </c>
      <c r="J5459" s="4">
        <v>0.24943674381828099</v>
      </c>
    </row>
    <row r="5460" spans="1:10" ht="15" customHeight="1">
      <c r="A5460" s="15"/>
      <c r="B5460" s="2" t="s">
        <v>18847</v>
      </c>
      <c r="C5460" s="2" t="s">
        <v>18848</v>
      </c>
      <c r="D5460" s="19">
        <v>0</v>
      </c>
      <c r="F5460" s="46">
        <v>0.93547499999999995</v>
      </c>
      <c r="G5460" s="46">
        <v>0.99070000000000003</v>
      </c>
      <c r="H5460" s="46">
        <v>1</v>
      </c>
      <c r="I5460" s="17">
        <v>0.76049999999999995</v>
      </c>
      <c r="J5460" s="4">
        <v>0.11690595579353499</v>
      </c>
    </row>
    <row r="5461" spans="1:10" ht="15" customHeight="1">
      <c r="A5461" s="15"/>
      <c r="B5461" s="2" t="s">
        <v>9753</v>
      </c>
      <c r="C5461" s="2" t="s">
        <v>18849</v>
      </c>
      <c r="D5461" s="19">
        <v>0</v>
      </c>
      <c r="F5461" s="46">
        <v>0.86109999999999998</v>
      </c>
      <c r="G5461" s="46">
        <v>0.94384999999999997</v>
      </c>
      <c r="H5461" s="46">
        <v>0.99419999999999997</v>
      </c>
      <c r="I5461" s="17">
        <v>0.5625</v>
      </c>
      <c r="J5461" s="4">
        <v>0.202996305385098</v>
      </c>
    </row>
    <row r="5462" spans="1:10" ht="15" customHeight="1">
      <c r="A5462" s="15"/>
      <c r="B5462" s="2" t="s">
        <v>9754</v>
      </c>
      <c r="C5462" s="2" t="s">
        <v>18850</v>
      </c>
      <c r="D5462" s="19">
        <v>0</v>
      </c>
      <c r="F5462" s="46">
        <v>0.99145000000000005</v>
      </c>
      <c r="G5462" s="46">
        <v>0.99145000000000005</v>
      </c>
      <c r="H5462" s="46">
        <v>1</v>
      </c>
      <c r="I5462" s="17">
        <v>0.9829</v>
      </c>
      <c r="J5462" s="4">
        <v>1.209152595829E-2</v>
      </c>
    </row>
    <row r="5463" spans="1:10" ht="15" customHeight="1">
      <c r="A5463" s="15"/>
      <c r="B5463" s="2" t="s">
        <v>9755</v>
      </c>
      <c r="C5463" s="2" t="s">
        <v>18851</v>
      </c>
      <c r="D5463" s="19">
        <v>0</v>
      </c>
      <c r="F5463" s="46">
        <v>0.73694999999999999</v>
      </c>
      <c r="G5463" s="46">
        <v>0.88619999999999999</v>
      </c>
      <c r="H5463" s="46">
        <v>1</v>
      </c>
      <c r="I5463" s="17">
        <v>0.1754</v>
      </c>
      <c r="J5463" s="4">
        <v>0.386344669088799</v>
      </c>
    </row>
    <row r="5464" spans="1:10" ht="15" customHeight="1">
      <c r="A5464" s="15"/>
      <c r="B5464" s="2" t="s">
        <v>9756</v>
      </c>
      <c r="C5464" s="2" t="s">
        <v>18852</v>
      </c>
      <c r="D5464" s="19">
        <v>0</v>
      </c>
      <c r="F5464" s="46">
        <v>0.69579999999999997</v>
      </c>
      <c r="G5464" s="46">
        <v>0.89359999999999995</v>
      </c>
      <c r="H5464" s="46">
        <v>1</v>
      </c>
      <c r="I5464" s="17">
        <v>0.1754</v>
      </c>
      <c r="J5464" s="4">
        <v>0.395373281848938</v>
      </c>
    </row>
    <row r="5465" spans="1:10" ht="15" customHeight="1">
      <c r="A5465" s="15"/>
      <c r="B5465" s="2" t="s">
        <v>9757</v>
      </c>
      <c r="C5465" s="2" t="s">
        <v>18853</v>
      </c>
      <c r="D5465" s="19">
        <v>0</v>
      </c>
      <c r="F5465" s="46">
        <v>0.61495</v>
      </c>
      <c r="G5465" s="46">
        <v>0.68640000000000001</v>
      </c>
      <c r="H5465" s="46">
        <v>1</v>
      </c>
      <c r="I5465" s="17">
        <v>8.6999999999999994E-2</v>
      </c>
      <c r="J5465" s="4">
        <v>0.45204329069975902</v>
      </c>
    </row>
    <row r="5466" spans="1:10" ht="15" customHeight="1">
      <c r="A5466" s="15"/>
      <c r="B5466" s="2" t="s">
        <v>9758</v>
      </c>
      <c r="C5466" s="2" t="s">
        <v>18854</v>
      </c>
      <c r="D5466" s="19">
        <v>0</v>
      </c>
      <c r="F5466" s="46">
        <v>0.97314999999999996</v>
      </c>
      <c r="G5466" s="46">
        <v>0.98980000000000001</v>
      </c>
      <c r="H5466" s="46">
        <v>1</v>
      </c>
      <c r="I5466" s="17">
        <v>0.91300000000000003</v>
      </c>
      <c r="J5466" s="4">
        <v>4.0778303054443001E-2</v>
      </c>
    </row>
    <row r="5467" spans="1:10" ht="15" customHeight="1">
      <c r="A5467" s="15"/>
      <c r="B5467" s="2" t="s">
        <v>9759</v>
      </c>
      <c r="C5467" s="2" t="s">
        <v>18855</v>
      </c>
      <c r="D5467" s="19">
        <v>0</v>
      </c>
      <c r="F5467" s="46">
        <v>0.77159999999999995</v>
      </c>
      <c r="G5467" s="46">
        <v>0.92735000000000001</v>
      </c>
      <c r="H5467" s="46">
        <v>0.99850000000000005</v>
      </c>
      <c r="I5467" s="17">
        <v>4.7600000000000003E-2</v>
      </c>
      <c r="J5467" s="4">
        <v>0.36912520910932101</v>
      </c>
    </row>
    <row r="5468" spans="1:10" ht="15" customHeight="1">
      <c r="A5468" s="15"/>
      <c r="B5468" s="2" t="s">
        <v>9760</v>
      </c>
      <c r="C5468" s="2" t="s">
        <v>18856</v>
      </c>
      <c r="D5468" s="19">
        <v>0</v>
      </c>
      <c r="F5468" s="46">
        <v>0.49819999999999998</v>
      </c>
      <c r="G5468" s="46">
        <v>0.42015000000000002</v>
      </c>
      <c r="H5468" s="46">
        <v>0.99419999999999997</v>
      </c>
      <c r="I5468" s="17">
        <v>4.7600000000000003E-2</v>
      </c>
      <c r="J5468" s="4">
        <v>0.43836062323160402</v>
      </c>
    </row>
    <row r="5469" spans="1:10" ht="15" customHeight="1">
      <c r="A5469" s="15"/>
      <c r="B5469" s="2" t="s">
        <v>9761</v>
      </c>
      <c r="C5469" s="2" t="s">
        <v>18857</v>
      </c>
      <c r="D5469" s="19">
        <v>0</v>
      </c>
      <c r="F5469" s="46">
        <v>0.92782500000000001</v>
      </c>
      <c r="G5469" s="46">
        <v>0.95730000000000004</v>
      </c>
      <c r="H5469" s="46">
        <v>0.99419999999999997</v>
      </c>
      <c r="I5469" s="17">
        <v>0.80249999999999999</v>
      </c>
      <c r="J5469" s="4">
        <v>8.7864037960172697E-2</v>
      </c>
    </row>
    <row r="5470" spans="1:10" ht="15" customHeight="1">
      <c r="A5470" s="15"/>
      <c r="B5470" s="2" t="s">
        <v>9762</v>
      </c>
      <c r="C5470" s="2" t="s">
        <v>18858</v>
      </c>
      <c r="D5470" s="19">
        <v>0</v>
      </c>
      <c r="F5470" s="46">
        <v>0.93879999999999997</v>
      </c>
      <c r="G5470" s="46">
        <v>0.93879999999999997</v>
      </c>
      <c r="H5470" s="46">
        <v>0.9829</v>
      </c>
      <c r="I5470" s="17">
        <v>0.89470000000000005</v>
      </c>
      <c r="J5470" s="4">
        <v>6.2366818100653497E-2</v>
      </c>
    </row>
    <row r="5471" spans="1:10" ht="15" customHeight="1">
      <c r="A5471" s="15"/>
      <c r="B5471" s="2" t="s">
        <v>9763</v>
      </c>
      <c r="C5471" s="2" t="s">
        <v>18859</v>
      </c>
      <c r="D5471" s="19">
        <v>0</v>
      </c>
      <c r="F5471" s="46">
        <v>0.40353333333333302</v>
      </c>
      <c r="G5471" s="46">
        <v>0.18</v>
      </c>
      <c r="H5471" s="46">
        <v>0.9829</v>
      </c>
      <c r="I5471" s="17">
        <v>4.7699999999999999E-2</v>
      </c>
      <c r="J5471" s="4">
        <v>0.50608805887249797</v>
      </c>
    </row>
    <row r="5472" spans="1:10" ht="15" customHeight="1">
      <c r="A5472" s="15"/>
      <c r="B5472" s="2" t="s">
        <v>9764</v>
      </c>
      <c r="C5472" s="2" t="s">
        <v>18860</v>
      </c>
      <c r="D5472" s="19">
        <v>0</v>
      </c>
      <c r="F5472" s="46">
        <v>0.99145000000000005</v>
      </c>
      <c r="G5472" s="46">
        <v>0.99145000000000005</v>
      </c>
      <c r="H5472" s="46">
        <v>1</v>
      </c>
      <c r="I5472" s="17">
        <v>0.9829</v>
      </c>
      <c r="J5472" s="4">
        <v>1.209152595829E-2</v>
      </c>
    </row>
    <row r="5473" spans="1:10" ht="15" customHeight="1">
      <c r="A5473" s="15"/>
      <c r="B5473" s="2" t="s">
        <v>9765</v>
      </c>
      <c r="C5473" s="2" t="s">
        <v>18859</v>
      </c>
      <c r="D5473" s="19">
        <v>0</v>
      </c>
      <c r="F5473" s="46">
        <v>0.63066666666666704</v>
      </c>
      <c r="G5473" s="46">
        <v>0.72909999999999997</v>
      </c>
      <c r="H5473" s="46">
        <v>0.9829</v>
      </c>
      <c r="I5473" s="17">
        <v>0.18</v>
      </c>
      <c r="J5473" s="4">
        <v>0.41040095435236701</v>
      </c>
    </row>
    <row r="5474" spans="1:10" ht="15" customHeight="1">
      <c r="A5474" s="15"/>
      <c r="B5474" s="2" t="s">
        <v>9766</v>
      </c>
      <c r="C5474" s="2" t="s">
        <v>18861</v>
      </c>
      <c r="D5474" s="19">
        <v>0</v>
      </c>
      <c r="F5474" s="46">
        <v>0.72046666666666703</v>
      </c>
      <c r="G5474" s="46">
        <v>0.9829</v>
      </c>
      <c r="H5474" s="46">
        <v>0.99850000000000005</v>
      </c>
      <c r="I5474" s="17">
        <v>0.18</v>
      </c>
      <c r="J5474" s="4">
        <v>0.46812285068487502</v>
      </c>
    </row>
    <row r="5475" spans="1:10" ht="15" customHeight="1">
      <c r="A5475" s="15"/>
      <c r="B5475" s="2" t="s">
        <v>18862</v>
      </c>
      <c r="C5475" s="2" t="s">
        <v>18863</v>
      </c>
      <c r="D5475" s="19">
        <v>0</v>
      </c>
      <c r="F5475" s="46">
        <v>0.74560000000000004</v>
      </c>
      <c r="G5475" s="46">
        <v>0.84240000000000004</v>
      </c>
      <c r="H5475" s="46">
        <v>0.99360000000000004</v>
      </c>
      <c r="I5475" s="17">
        <v>0.18</v>
      </c>
      <c r="J5475" s="4">
        <v>0.33442530556164601</v>
      </c>
    </row>
    <row r="5476" spans="1:10" ht="15" customHeight="1">
      <c r="A5476" s="15"/>
      <c r="B5476" s="2" t="s">
        <v>9767</v>
      </c>
      <c r="C5476" s="2" t="s">
        <v>18864</v>
      </c>
      <c r="D5476" s="19">
        <v>0</v>
      </c>
      <c r="F5476" s="46">
        <v>0.99145000000000005</v>
      </c>
      <c r="G5476" s="46">
        <v>0.99145000000000005</v>
      </c>
      <c r="H5476" s="46">
        <v>1</v>
      </c>
      <c r="I5476" s="17">
        <v>0.9829</v>
      </c>
      <c r="J5476" s="4">
        <v>1.209152595829E-2</v>
      </c>
    </row>
    <row r="5477" spans="1:10" ht="15" customHeight="1">
      <c r="A5477" s="15"/>
      <c r="B5477" s="2" t="s">
        <v>9768</v>
      </c>
      <c r="C5477" s="2" t="s">
        <v>18865</v>
      </c>
      <c r="D5477" s="19">
        <v>0</v>
      </c>
      <c r="F5477" s="46">
        <v>0.99145000000000005</v>
      </c>
      <c r="G5477" s="46">
        <v>0.99145000000000005</v>
      </c>
      <c r="H5477" s="46">
        <v>1</v>
      </c>
      <c r="I5477" s="17">
        <v>0.9829</v>
      </c>
      <c r="J5477" s="4">
        <v>1.209152595829E-2</v>
      </c>
    </row>
    <row r="5478" spans="1:10" ht="15" customHeight="1">
      <c r="A5478" s="15"/>
      <c r="B5478" s="2" t="s">
        <v>9769</v>
      </c>
      <c r="C5478" s="2" t="s">
        <v>18866</v>
      </c>
      <c r="D5478" s="19">
        <v>0</v>
      </c>
      <c r="F5478" s="46">
        <v>0.74837500000000001</v>
      </c>
      <c r="G5478" s="46">
        <v>0.94205000000000005</v>
      </c>
      <c r="H5478" s="46">
        <v>0.99709999999999999</v>
      </c>
      <c r="I5478" s="17">
        <v>0.1123</v>
      </c>
      <c r="J5478" s="4">
        <v>0.42615059446945103</v>
      </c>
    </row>
    <row r="5479" spans="1:10" ht="15" customHeight="1">
      <c r="A5479" s="15"/>
      <c r="B5479" s="2" t="s">
        <v>9770</v>
      </c>
      <c r="C5479" s="2" t="s">
        <v>18867</v>
      </c>
      <c r="D5479" s="19">
        <v>1</v>
      </c>
      <c r="F5479" s="46">
        <v>0.99145000000000005</v>
      </c>
      <c r="G5479" s="46">
        <v>0.99145000000000005</v>
      </c>
      <c r="H5479" s="46">
        <v>1</v>
      </c>
      <c r="I5479" s="17">
        <v>0.9829</v>
      </c>
      <c r="J5479" s="4">
        <v>1.209152595829E-2</v>
      </c>
    </row>
    <row r="5480" spans="1:10" ht="15" customHeight="1">
      <c r="A5480" s="15"/>
      <c r="B5480" s="2" t="s">
        <v>9770</v>
      </c>
      <c r="C5480" s="2" t="s">
        <v>18868</v>
      </c>
      <c r="D5480" s="19">
        <v>2</v>
      </c>
      <c r="F5480" s="46">
        <v>0.61645000000000005</v>
      </c>
      <c r="G5480" s="46">
        <v>0.61645000000000005</v>
      </c>
      <c r="H5480" s="46">
        <v>0.9829</v>
      </c>
      <c r="I5480" s="17">
        <v>0.25</v>
      </c>
      <c r="J5480" s="4">
        <v>0.51823855993162105</v>
      </c>
    </row>
    <row r="5481" spans="1:10" ht="15" customHeight="1">
      <c r="A5481" s="15"/>
      <c r="B5481" s="2" t="s">
        <v>9771</v>
      </c>
      <c r="C5481" s="2" t="s">
        <v>18869</v>
      </c>
      <c r="D5481" s="19">
        <v>0</v>
      </c>
      <c r="F5481" s="46">
        <v>0.35701666666666698</v>
      </c>
      <c r="G5481" s="46">
        <v>0.11559999999999999</v>
      </c>
      <c r="H5481" s="46">
        <v>0.9829</v>
      </c>
      <c r="I5481" s="17">
        <v>1.4E-3</v>
      </c>
      <c r="J5481" s="4">
        <v>0.45048363085318299</v>
      </c>
    </row>
    <row r="5482" spans="1:10" ht="15" customHeight="1">
      <c r="A5482" s="15"/>
      <c r="B5482" s="2" t="s">
        <v>9772</v>
      </c>
      <c r="C5482" s="2" t="s">
        <v>18870</v>
      </c>
      <c r="D5482" s="19">
        <v>0</v>
      </c>
      <c r="F5482" s="46">
        <v>0.59284999999999999</v>
      </c>
      <c r="G5482" s="46">
        <v>0.60194999999999999</v>
      </c>
      <c r="H5482" s="46">
        <v>0.99709999999999999</v>
      </c>
      <c r="I5482" s="17">
        <v>0.1704</v>
      </c>
      <c r="J5482" s="4">
        <v>0.45909094596459499</v>
      </c>
    </row>
    <row r="5483" spans="1:10" ht="15" customHeight="1">
      <c r="A5483" s="15"/>
      <c r="B5483" s="2" t="s">
        <v>9773</v>
      </c>
      <c r="C5483" s="2" t="s">
        <v>18871</v>
      </c>
      <c r="D5483" s="19">
        <v>0</v>
      </c>
      <c r="F5483" s="46">
        <v>0.60794999999999999</v>
      </c>
      <c r="G5483" s="46">
        <v>0.60685</v>
      </c>
      <c r="H5483" s="46">
        <v>0.99709999999999999</v>
      </c>
      <c r="I5483" s="17">
        <v>0.221</v>
      </c>
      <c r="J5483" s="4">
        <v>0.44120956849702803</v>
      </c>
    </row>
    <row r="5484" spans="1:10" ht="15" customHeight="1">
      <c r="A5484" s="15"/>
      <c r="B5484" s="2" t="s">
        <v>9774</v>
      </c>
      <c r="C5484" s="2" t="s">
        <v>18872</v>
      </c>
      <c r="D5484" s="19">
        <v>0</v>
      </c>
      <c r="F5484" s="46">
        <v>0.704616666666667</v>
      </c>
      <c r="G5484" s="46">
        <v>0.93215000000000003</v>
      </c>
      <c r="H5484" s="46">
        <v>0.99850000000000005</v>
      </c>
      <c r="I5484" s="17">
        <v>0.14680000000000001</v>
      </c>
      <c r="J5484" s="4">
        <v>0.40636249539871</v>
      </c>
    </row>
    <row r="5485" spans="1:10" ht="15" customHeight="1">
      <c r="A5485" s="15"/>
      <c r="B5485" s="2" t="s">
        <v>9775</v>
      </c>
      <c r="C5485" s="2" t="s">
        <v>18873</v>
      </c>
      <c r="D5485" s="19">
        <v>0</v>
      </c>
      <c r="F5485" s="46">
        <v>0.58557499999999996</v>
      </c>
      <c r="G5485" s="46">
        <v>0.60194999999999999</v>
      </c>
      <c r="H5485" s="46">
        <v>0.99709999999999999</v>
      </c>
      <c r="I5485" s="17">
        <v>0.14130000000000001</v>
      </c>
      <c r="J5485" s="4">
        <v>0.46815780370155802</v>
      </c>
    </row>
    <row r="5486" spans="1:10" ht="15" customHeight="1">
      <c r="A5486" s="15"/>
      <c r="B5486" s="2" t="s">
        <v>18874</v>
      </c>
      <c r="C5486" s="2" t="s">
        <v>18875</v>
      </c>
      <c r="D5486" s="19">
        <v>0</v>
      </c>
      <c r="F5486" s="46">
        <v>0.64093999999999995</v>
      </c>
      <c r="G5486" s="46">
        <v>0.72909999999999997</v>
      </c>
      <c r="H5486" s="46">
        <v>0.99709999999999999</v>
      </c>
      <c r="I5486" s="17">
        <v>0.221</v>
      </c>
      <c r="J5486" s="4">
        <v>0.37487110184702199</v>
      </c>
    </row>
    <row r="5487" spans="1:10" ht="15" customHeight="1">
      <c r="A5487" s="15"/>
      <c r="B5487" s="2" t="s">
        <v>9776</v>
      </c>
      <c r="C5487" s="2" t="s">
        <v>18876</v>
      </c>
      <c r="D5487" s="19">
        <v>0</v>
      </c>
      <c r="F5487" s="46">
        <v>0.64022000000000001</v>
      </c>
      <c r="G5487" s="46">
        <v>0.72550000000000003</v>
      </c>
      <c r="H5487" s="46">
        <v>0.99709999999999999</v>
      </c>
      <c r="I5487" s="17">
        <v>0.221</v>
      </c>
      <c r="J5487" s="4">
        <v>0.374662844434833</v>
      </c>
    </row>
    <row r="5488" spans="1:10" ht="15" customHeight="1">
      <c r="A5488" s="15"/>
      <c r="B5488" s="2" t="s">
        <v>9777</v>
      </c>
      <c r="C5488" s="2" t="s">
        <v>18877</v>
      </c>
      <c r="D5488" s="19">
        <v>0</v>
      </c>
      <c r="F5488" s="46">
        <v>0.65949999999999998</v>
      </c>
      <c r="G5488" s="46">
        <v>0.78149999999999997</v>
      </c>
      <c r="H5488" s="46">
        <v>0.99709999999999999</v>
      </c>
      <c r="I5488" s="17">
        <v>0.193</v>
      </c>
      <c r="J5488" s="4">
        <v>0.363074598395426</v>
      </c>
    </row>
    <row r="5489" spans="1:10" ht="15" customHeight="1">
      <c r="A5489" s="15"/>
      <c r="B5489" s="2" t="s">
        <v>9778</v>
      </c>
      <c r="C5489" s="2" t="s">
        <v>18878</v>
      </c>
      <c r="D5489" s="19">
        <v>0</v>
      </c>
      <c r="F5489" s="46">
        <v>0.63365000000000005</v>
      </c>
      <c r="G5489" s="46">
        <v>0.66315000000000002</v>
      </c>
      <c r="H5489" s="46">
        <v>0.99709999999999999</v>
      </c>
      <c r="I5489" s="17">
        <v>0.221</v>
      </c>
      <c r="J5489" s="4">
        <v>0.36063139491730301</v>
      </c>
    </row>
    <row r="5490" spans="1:10" ht="15" customHeight="1">
      <c r="A5490" s="15"/>
      <c r="B5490" s="2" t="s">
        <v>9779</v>
      </c>
      <c r="C5490" s="2" t="s">
        <v>18879</v>
      </c>
      <c r="D5490" s="19">
        <v>0</v>
      </c>
      <c r="F5490" s="46">
        <v>0.75087499999999996</v>
      </c>
      <c r="G5490" s="46">
        <v>0.89270000000000005</v>
      </c>
      <c r="H5490" s="46">
        <v>0.99709999999999999</v>
      </c>
      <c r="I5490" s="17">
        <v>0.221</v>
      </c>
      <c r="J5490" s="4">
        <v>0.36418631106436</v>
      </c>
    </row>
    <row r="5491" spans="1:10" ht="15" customHeight="1">
      <c r="A5491" s="15"/>
      <c r="B5491" s="2" t="s">
        <v>9780</v>
      </c>
      <c r="C5491" s="2" t="s">
        <v>18880</v>
      </c>
      <c r="D5491" s="19">
        <v>0</v>
      </c>
      <c r="F5491" s="46">
        <v>0.35816666666666702</v>
      </c>
      <c r="G5491" s="46">
        <v>5.2600000000000001E-2</v>
      </c>
      <c r="H5491" s="46">
        <v>0.9829</v>
      </c>
      <c r="I5491" s="17">
        <v>3.9E-2</v>
      </c>
      <c r="J5491" s="4">
        <v>0.54107766848515704</v>
      </c>
    </row>
    <row r="5492" spans="1:10" ht="15" customHeight="1">
      <c r="A5492" s="15"/>
      <c r="B5492" s="2" t="s">
        <v>9781</v>
      </c>
      <c r="C5492" s="2" t="s">
        <v>18881</v>
      </c>
      <c r="D5492" s="19">
        <v>0</v>
      </c>
      <c r="F5492" s="46">
        <v>0.74785000000000001</v>
      </c>
      <c r="G5492" s="46">
        <v>0.80315000000000003</v>
      </c>
      <c r="H5492" s="46">
        <v>0.9829</v>
      </c>
      <c r="I5492" s="17">
        <v>0.4022</v>
      </c>
      <c r="J5492" s="4">
        <v>0.24674997467071799</v>
      </c>
    </row>
    <row r="5493" spans="1:10" ht="15" customHeight="1">
      <c r="A5493" s="15"/>
      <c r="B5493" s="2" t="s">
        <v>9782</v>
      </c>
      <c r="C5493" s="2" t="s">
        <v>18882</v>
      </c>
      <c r="D5493" s="19">
        <v>0</v>
      </c>
      <c r="F5493" s="46">
        <v>0.71550000000000002</v>
      </c>
      <c r="G5493" s="46">
        <v>0.75539999999999996</v>
      </c>
      <c r="H5493" s="46">
        <v>0.99709999999999999</v>
      </c>
      <c r="I5493" s="17">
        <v>0.4</v>
      </c>
      <c r="J5493" s="4">
        <v>0.26544377935826602</v>
      </c>
    </row>
    <row r="5494" spans="1:10" ht="15" customHeight="1">
      <c r="A5494" s="15"/>
      <c r="B5494" s="2" t="s">
        <v>9783</v>
      </c>
      <c r="C5494" s="2" t="s">
        <v>18883</v>
      </c>
      <c r="D5494" s="19">
        <v>0</v>
      </c>
      <c r="F5494" s="46">
        <v>0.74624999999999997</v>
      </c>
      <c r="G5494" s="46">
        <v>0.94515000000000005</v>
      </c>
      <c r="H5494" s="46">
        <v>0.98419999999999996</v>
      </c>
      <c r="I5494" s="17">
        <v>0.1105</v>
      </c>
      <c r="J5494" s="4">
        <v>0.42535115297050002</v>
      </c>
    </row>
    <row r="5495" spans="1:10" ht="15" customHeight="1">
      <c r="A5495" s="15"/>
      <c r="B5495" s="2" t="s">
        <v>9784</v>
      </c>
      <c r="C5495" s="2" t="s">
        <v>9784</v>
      </c>
      <c r="D5495" s="19">
        <v>0</v>
      </c>
      <c r="F5495" s="46">
        <v>0.99145000000000005</v>
      </c>
      <c r="G5495" s="46">
        <v>0.99145000000000005</v>
      </c>
      <c r="H5495" s="46">
        <v>1</v>
      </c>
      <c r="I5495" s="17">
        <v>0.9829</v>
      </c>
      <c r="J5495" s="4">
        <v>1.209152595829E-2</v>
      </c>
    </row>
    <row r="5496" spans="1:10" ht="15" customHeight="1">
      <c r="A5496" s="15"/>
      <c r="B5496" s="2" t="s">
        <v>9785</v>
      </c>
      <c r="C5496" s="2" t="s">
        <v>18884</v>
      </c>
      <c r="D5496" s="19">
        <v>0</v>
      </c>
      <c r="F5496" s="46">
        <v>0.78239999999999998</v>
      </c>
      <c r="G5496" s="46">
        <v>0.95730000000000004</v>
      </c>
      <c r="H5496" s="46">
        <v>0.98419999999999996</v>
      </c>
      <c r="I5496" s="17">
        <v>0.23080000000000001</v>
      </c>
      <c r="J5496" s="4">
        <v>0.36854513066018602</v>
      </c>
    </row>
    <row r="5497" spans="1:10" ht="15" customHeight="1">
      <c r="A5497" s="15"/>
      <c r="B5497" s="2" t="s">
        <v>9786</v>
      </c>
      <c r="C5497" s="2" t="s">
        <v>18885</v>
      </c>
      <c r="D5497" s="19">
        <v>0</v>
      </c>
      <c r="F5497" s="46">
        <v>0.90697499999999998</v>
      </c>
      <c r="G5497" s="46">
        <v>0.95730000000000004</v>
      </c>
      <c r="H5497" s="46">
        <v>0.98419999999999996</v>
      </c>
      <c r="I5497" s="17">
        <v>0.72909999999999997</v>
      </c>
      <c r="J5497" s="4">
        <v>0.121077313454393</v>
      </c>
    </row>
    <row r="5498" spans="1:10" ht="15" customHeight="1">
      <c r="A5498" s="15"/>
      <c r="B5498" s="2" t="s">
        <v>18886</v>
      </c>
      <c r="C5498" s="2" t="s">
        <v>18886</v>
      </c>
      <c r="D5498" s="19">
        <v>0</v>
      </c>
      <c r="F5498" s="46">
        <v>0.90607499999999996</v>
      </c>
      <c r="G5498" s="46">
        <v>0.95730000000000004</v>
      </c>
      <c r="H5498" s="46">
        <v>0.98419999999999996</v>
      </c>
      <c r="I5498" s="17">
        <v>0.72550000000000003</v>
      </c>
      <c r="J5498" s="4">
        <v>0.12284077431102999</v>
      </c>
    </row>
    <row r="5499" spans="1:10" ht="15" customHeight="1">
      <c r="A5499" s="15"/>
      <c r="B5499" s="2" t="s">
        <v>9787</v>
      </c>
      <c r="C5499" s="2" t="s">
        <v>18887</v>
      </c>
      <c r="D5499" s="19">
        <v>0</v>
      </c>
      <c r="F5499" s="46">
        <v>0.77932500000000005</v>
      </c>
      <c r="G5499" s="46">
        <v>0.78149999999999997</v>
      </c>
      <c r="H5499" s="46">
        <v>0.9829</v>
      </c>
      <c r="I5499" s="17">
        <v>0.57140000000000002</v>
      </c>
      <c r="J5499" s="4">
        <v>0.16888560970866201</v>
      </c>
    </row>
    <row r="5500" spans="1:10" ht="15" customHeight="1">
      <c r="A5500" s="15"/>
      <c r="B5500" s="2" t="s">
        <v>18888</v>
      </c>
      <c r="C5500" s="2" t="s">
        <v>18889</v>
      </c>
      <c r="D5500" s="19">
        <v>0</v>
      </c>
      <c r="F5500" s="46">
        <v>0.84389999999999998</v>
      </c>
      <c r="G5500" s="46">
        <v>0.98355000000000004</v>
      </c>
      <c r="H5500" s="46">
        <v>1</v>
      </c>
      <c r="I5500" s="17">
        <v>0.40849999999999997</v>
      </c>
      <c r="J5500" s="4">
        <v>0.29037071707273299</v>
      </c>
    </row>
    <row r="5501" spans="1:10" ht="15" customHeight="1">
      <c r="A5501" s="15"/>
      <c r="B5501" s="2" t="s">
        <v>9788</v>
      </c>
      <c r="C5501" s="2" t="s">
        <v>18890</v>
      </c>
      <c r="D5501" s="19">
        <v>0</v>
      </c>
      <c r="F5501" s="46">
        <v>0.71335000000000004</v>
      </c>
      <c r="G5501" s="46">
        <v>0.98355000000000004</v>
      </c>
      <c r="H5501" s="46">
        <v>1</v>
      </c>
      <c r="I5501" s="17">
        <v>0.1008</v>
      </c>
      <c r="J5501" s="4">
        <v>0.43228770396577298</v>
      </c>
    </row>
    <row r="5502" spans="1:10" ht="15" customHeight="1">
      <c r="A5502" s="15"/>
      <c r="B5502" s="2" t="s">
        <v>18891</v>
      </c>
      <c r="C5502" s="2" t="s">
        <v>18892</v>
      </c>
      <c r="D5502" s="19">
        <v>0</v>
      </c>
      <c r="F5502" s="46">
        <v>0.92532499999999995</v>
      </c>
      <c r="G5502" s="46">
        <v>0.95730000000000004</v>
      </c>
      <c r="H5502" s="46">
        <v>0.98419999999999996</v>
      </c>
      <c r="I5502" s="17">
        <v>0.80249999999999999</v>
      </c>
      <c r="J5502" s="4">
        <v>8.5455188061736007E-2</v>
      </c>
    </row>
    <row r="5503" spans="1:10" ht="15" customHeight="1">
      <c r="A5503" s="15"/>
      <c r="B5503" s="2" t="s">
        <v>9789</v>
      </c>
      <c r="C5503" s="2" t="s">
        <v>18802</v>
      </c>
      <c r="D5503" s="19">
        <v>0</v>
      </c>
      <c r="F5503" s="46">
        <v>0.69569999999999999</v>
      </c>
      <c r="G5503" s="46">
        <v>0.69569999999999999</v>
      </c>
      <c r="H5503" s="46">
        <v>0.9829</v>
      </c>
      <c r="I5503" s="17">
        <v>0.40849999999999997</v>
      </c>
      <c r="J5503" s="4">
        <v>0.40616213511355298</v>
      </c>
    </row>
    <row r="5504" spans="1:10" ht="15" customHeight="1">
      <c r="A5504" s="15"/>
      <c r="B5504" s="2" t="s">
        <v>9790</v>
      </c>
      <c r="C5504" s="2" t="s">
        <v>9790</v>
      </c>
      <c r="D5504" s="19">
        <v>0</v>
      </c>
      <c r="F5504" s="46">
        <v>0.91249999999999998</v>
      </c>
      <c r="G5504" s="46">
        <v>0.91249999999999998</v>
      </c>
      <c r="H5504" s="46">
        <v>0.9829</v>
      </c>
      <c r="I5504" s="17">
        <v>0.84209999999999996</v>
      </c>
      <c r="J5504" s="4">
        <v>9.9560634791065902E-2</v>
      </c>
    </row>
    <row r="5505" spans="1:10" ht="15" customHeight="1">
      <c r="A5505" s="15"/>
      <c r="B5505" s="2" t="s">
        <v>18893</v>
      </c>
      <c r="C5505" s="2" t="s">
        <v>18893</v>
      </c>
      <c r="D5505" s="19">
        <v>0</v>
      </c>
      <c r="F5505" s="46">
        <v>0.71087500000000003</v>
      </c>
      <c r="G5505" s="46">
        <v>0.87170000000000003</v>
      </c>
      <c r="H5505" s="46">
        <v>0.98419999999999996</v>
      </c>
      <c r="I5505" s="17">
        <v>0.1159</v>
      </c>
      <c r="J5505" s="4">
        <v>0.41035027618690201</v>
      </c>
    </row>
    <row r="5506" spans="1:10" ht="15" customHeight="1">
      <c r="A5506" s="15"/>
      <c r="B5506" s="2" t="s">
        <v>9791</v>
      </c>
      <c r="C5506" s="2" t="s">
        <v>18894</v>
      </c>
      <c r="D5506" s="19">
        <v>0</v>
      </c>
      <c r="F5506" s="46">
        <v>0.73011666666666697</v>
      </c>
      <c r="G5506" s="46">
        <v>0.78410000000000002</v>
      </c>
      <c r="H5506" s="46">
        <v>0.98419999999999996</v>
      </c>
      <c r="I5506" s="17">
        <v>0.14680000000000001</v>
      </c>
      <c r="J5506" s="4">
        <v>0.30875612004730602</v>
      </c>
    </row>
    <row r="5507" spans="1:10" ht="15" customHeight="1">
      <c r="A5507" s="15"/>
      <c r="B5507" s="2" t="s">
        <v>9792</v>
      </c>
      <c r="C5507" s="2" t="s">
        <v>9792</v>
      </c>
      <c r="D5507" s="19">
        <v>0</v>
      </c>
      <c r="F5507" s="46">
        <v>0.99145000000000005</v>
      </c>
      <c r="G5507" s="46">
        <v>0.99145000000000005</v>
      </c>
      <c r="H5507" s="46">
        <v>1</v>
      </c>
      <c r="I5507" s="17">
        <v>0.9829</v>
      </c>
      <c r="J5507" s="4">
        <v>1.209152595829E-2</v>
      </c>
    </row>
    <row r="5508" spans="1:10" ht="15" customHeight="1">
      <c r="A5508" s="15"/>
      <c r="B5508" s="2" t="s">
        <v>18895</v>
      </c>
      <c r="C5508" s="2" t="s">
        <v>18896</v>
      </c>
      <c r="D5508" s="19">
        <v>0</v>
      </c>
      <c r="F5508" s="46">
        <v>0.79707499999999998</v>
      </c>
      <c r="G5508" s="46">
        <v>0.87170000000000003</v>
      </c>
      <c r="H5508" s="46">
        <v>1</v>
      </c>
      <c r="I5508" s="17">
        <v>0.44490000000000002</v>
      </c>
      <c r="J5508" s="4">
        <v>0.25889151363714802</v>
      </c>
    </row>
    <row r="5509" spans="1:10" ht="15" customHeight="1">
      <c r="A5509" s="15"/>
      <c r="B5509" s="2" t="s">
        <v>9793</v>
      </c>
      <c r="C5509" s="2" t="s">
        <v>18897</v>
      </c>
      <c r="D5509" s="19">
        <v>0</v>
      </c>
      <c r="F5509" s="46">
        <v>0.81836249999999999</v>
      </c>
      <c r="G5509" s="46">
        <v>0.87555000000000005</v>
      </c>
      <c r="H5509" s="46">
        <v>0.98419999999999996</v>
      </c>
      <c r="I5509" s="17">
        <v>0.49590000000000001</v>
      </c>
      <c r="J5509" s="4">
        <v>0.16787742073565801</v>
      </c>
    </row>
    <row r="5510" spans="1:10" ht="15" customHeight="1">
      <c r="A5510" s="15"/>
      <c r="B5510" s="2" t="s">
        <v>9794</v>
      </c>
      <c r="C5510" s="2" t="s">
        <v>18898</v>
      </c>
      <c r="D5510" s="19">
        <v>0</v>
      </c>
      <c r="F5510" s="46">
        <v>0.78561666666666696</v>
      </c>
      <c r="G5510" s="46">
        <v>0.87555000000000005</v>
      </c>
      <c r="H5510" s="46">
        <v>0.98419999999999996</v>
      </c>
      <c r="I5510" s="17">
        <v>0.193</v>
      </c>
      <c r="J5510" s="4">
        <v>0.29869049811915099</v>
      </c>
    </row>
    <row r="5511" spans="1:10" ht="15" customHeight="1">
      <c r="A5511" s="15"/>
      <c r="B5511" s="2" t="s">
        <v>9795</v>
      </c>
      <c r="C5511" s="2" t="s">
        <v>18899</v>
      </c>
      <c r="D5511" s="19">
        <v>0</v>
      </c>
      <c r="F5511" s="46">
        <v>0.82335000000000003</v>
      </c>
      <c r="G5511" s="46">
        <v>0.93215000000000003</v>
      </c>
      <c r="H5511" s="46">
        <v>0.98419999999999996</v>
      </c>
      <c r="I5511" s="17">
        <v>0.44490000000000002</v>
      </c>
      <c r="J5511" s="4">
        <v>0.25685477738727502</v>
      </c>
    </row>
    <row r="5512" spans="1:10" ht="15" customHeight="1">
      <c r="A5512" s="15"/>
      <c r="B5512" s="2" t="s">
        <v>9796</v>
      </c>
      <c r="C5512" s="2" t="s">
        <v>18900</v>
      </c>
      <c r="D5512" s="19">
        <v>0</v>
      </c>
      <c r="F5512" s="46">
        <v>0.50262499999999999</v>
      </c>
      <c r="G5512" s="46">
        <v>0.47675000000000001</v>
      </c>
      <c r="H5512" s="46">
        <v>0.9829</v>
      </c>
      <c r="I5512" s="17">
        <v>7.4099999999999999E-2</v>
      </c>
      <c r="J5512" s="4">
        <v>0.44390873968268102</v>
      </c>
    </row>
    <row r="5513" spans="1:10" ht="15" customHeight="1">
      <c r="A5513" s="15"/>
      <c r="B5513" s="2" t="s">
        <v>9797</v>
      </c>
      <c r="C5513" s="2" t="s">
        <v>9797</v>
      </c>
      <c r="D5513" s="19">
        <v>0</v>
      </c>
      <c r="F5513" s="46">
        <v>0.99145000000000005</v>
      </c>
      <c r="G5513" s="46">
        <v>0.99145000000000005</v>
      </c>
      <c r="H5513" s="46">
        <v>1</v>
      </c>
      <c r="I5513" s="17">
        <v>0.9829</v>
      </c>
      <c r="J5513" s="4">
        <v>1.209152595829E-2</v>
      </c>
    </row>
    <row r="5514" spans="1:10" ht="15" customHeight="1">
      <c r="A5514" s="15"/>
      <c r="B5514" s="2" t="s">
        <v>9798</v>
      </c>
      <c r="C5514" s="2" t="s">
        <v>18901</v>
      </c>
      <c r="D5514" s="19">
        <v>0</v>
      </c>
      <c r="F5514" s="46">
        <v>0.86832500000000001</v>
      </c>
      <c r="G5514" s="46">
        <v>0.88</v>
      </c>
      <c r="H5514" s="46">
        <v>0.98419999999999996</v>
      </c>
      <c r="I5514" s="17">
        <v>0.72909999999999997</v>
      </c>
      <c r="J5514" s="4">
        <v>0.13448673726431201</v>
      </c>
    </row>
    <row r="5515" spans="1:10" ht="15" customHeight="1">
      <c r="A5515" s="15"/>
      <c r="B5515" s="2" t="s">
        <v>9799</v>
      </c>
      <c r="C5515" s="2" t="s">
        <v>18902</v>
      </c>
      <c r="D5515" s="19">
        <v>0</v>
      </c>
      <c r="F5515" s="46">
        <v>0.88767499999999999</v>
      </c>
      <c r="G5515" s="46">
        <v>0.89470000000000005</v>
      </c>
      <c r="H5515" s="46">
        <v>0.98419999999999996</v>
      </c>
      <c r="I5515" s="17">
        <v>0.77710000000000001</v>
      </c>
      <c r="J5515" s="4">
        <v>0.111356914917754</v>
      </c>
    </row>
    <row r="5516" spans="1:10" ht="15" customHeight="1">
      <c r="A5516" s="15"/>
      <c r="B5516" s="2" t="s">
        <v>9800</v>
      </c>
      <c r="C5516" s="2" t="s">
        <v>18903</v>
      </c>
      <c r="D5516" s="19">
        <v>0</v>
      </c>
      <c r="F5516" s="46">
        <v>0.4052</v>
      </c>
      <c r="G5516" s="46">
        <v>0.35709999999999997</v>
      </c>
      <c r="H5516" s="46">
        <v>0.9829</v>
      </c>
      <c r="I5516" s="17">
        <v>4.1099999999999998E-2</v>
      </c>
      <c r="J5516" s="4">
        <v>0.32468473324134001</v>
      </c>
    </row>
    <row r="5517" spans="1:10" ht="15" customHeight="1">
      <c r="A5517" s="15"/>
      <c r="B5517" s="2" t="s">
        <v>18904</v>
      </c>
      <c r="C5517" s="2" t="s">
        <v>18905</v>
      </c>
      <c r="D5517" s="19">
        <v>0</v>
      </c>
      <c r="F5517" s="46">
        <v>0.40711999999999998</v>
      </c>
      <c r="G5517" s="46">
        <v>0.27460000000000001</v>
      </c>
      <c r="H5517" s="46">
        <v>0.9829</v>
      </c>
      <c r="I5517" s="17">
        <v>0.18049999999999999</v>
      </c>
      <c r="J5517" s="4">
        <v>0.33156795231143799</v>
      </c>
    </row>
    <row r="5518" spans="1:10" ht="15" customHeight="1">
      <c r="A5518" s="15"/>
      <c r="B5518" s="2" t="s">
        <v>9801</v>
      </c>
      <c r="C5518" s="2" t="s">
        <v>18906</v>
      </c>
      <c r="D5518" s="19">
        <v>0</v>
      </c>
      <c r="F5518" s="46">
        <v>0.438</v>
      </c>
      <c r="G5518" s="46">
        <v>0.29430000000000001</v>
      </c>
      <c r="H5518" s="46">
        <v>0.9829</v>
      </c>
      <c r="I5518" s="17">
        <v>0.18049999999999999</v>
      </c>
      <c r="J5518" s="4">
        <v>0.37363178844061601</v>
      </c>
    </row>
    <row r="5519" spans="1:10" ht="15" customHeight="1">
      <c r="A5519" s="15"/>
      <c r="B5519" s="2" t="s">
        <v>18907</v>
      </c>
      <c r="C5519" s="2" t="s">
        <v>18908</v>
      </c>
      <c r="D5519" s="19">
        <v>0</v>
      </c>
      <c r="F5519" s="46">
        <v>0.50518333333333298</v>
      </c>
      <c r="G5519" s="46">
        <v>0.49399999999999999</v>
      </c>
      <c r="H5519" s="46">
        <v>0.9829</v>
      </c>
      <c r="I5519" s="17">
        <v>0.18049999999999999</v>
      </c>
      <c r="J5519" s="4">
        <v>0.30657433954371799</v>
      </c>
    </row>
    <row r="5520" spans="1:10" ht="15" customHeight="1">
      <c r="A5520" s="15"/>
      <c r="B5520" s="2" t="s">
        <v>9802</v>
      </c>
      <c r="C5520" s="2" t="s">
        <v>18809</v>
      </c>
      <c r="D5520" s="19">
        <v>0</v>
      </c>
      <c r="F5520" s="46">
        <v>0.54392499999999999</v>
      </c>
      <c r="G5520" s="46">
        <v>0.50614999999999999</v>
      </c>
      <c r="H5520" s="46">
        <v>0.9829</v>
      </c>
      <c r="I5520" s="17">
        <v>0.18049999999999999</v>
      </c>
      <c r="J5520" s="4">
        <v>0.40958406849713602</v>
      </c>
    </row>
    <row r="5521" spans="1:10" ht="15" customHeight="1">
      <c r="A5521" s="15"/>
      <c r="B5521" s="2" t="s">
        <v>9803</v>
      </c>
      <c r="C5521" s="2" t="s">
        <v>18909</v>
      </c>
      <c r="D5521" s="19">
        <v>0</v>
      </c>
      <c r="F5521" s="46">
        <v>0.99145000000000005</v>
      </c>
      <c r="G5521" s="46">
        <v>0.99145000000000005</v>
      </c>
      <c r="H5521" s="46">
        <v>1</v>
      </c>
      <c r="I5521" s="17">
        <v>0.9829</v>
      </c>
      <c r="J5521" s="4">
        <v>1.209152595829E-2</v>
      </c>
    </row>
    <row r="5522" spans="1:10" ht="15" customHeight="1">
      <c r="A5522" s="15"/>
      <c r="B5522" s="2" t="s">
        <v>9804</v>
      </c>
      <c r="C5522" s="2" t="s">
        <v>9804</v>
      </c>
      <c r="D5522" s="19">
        <v>0</v>
      </c>
      <c r="F5522" s="46">
        <v>0.93589999999999995</v>
      </c>
      <c r="G5522" s="46">
        <v>0.93589999999999995</v>
      </c>
      <c r="H5522" s="46">
        <v>0.9829</v>
      </c>
      <c r="I5522" s="17">
        <v>0.88890000000000002</v>
      </c>
      <c r="J5522" s="4">
        <v>6.6468037431535495E-2</v>
      </c>
    </row>
    <row r="5523" spans="1:10" ht="15" customHeight="1">
      <c r="A5523" s="15"/>
      <c r="B5523" s="2" t="s">
        <v>18910</v>
      </c>
      <c r="C5523" s="2" t="s">
        <v>18911</v>
      </c>
      <c r="D5523" s="19">
        <v>0</v>
      </c>
      <c r="F5523" s="46">
        <v>0.79725000000000001</v>
      </c>
      <c r="G5523" s="46">
        <v>0.98355000000000004</v>
      </c>
      <c r="H5523" s="46">
        <v>0.99360000000000004</v>
      </c>
      <c r="I5523" s="17">
        <v>0.2283</v>
      </c>
      <c r="J5523" s="4">
        <v>0.37932995751280502</v>
      </c>
    </row>
    <row r="5524" spans="1:10" ht="15" customHeight="1">
      <c r="A5524" s="15"/>
      <c r="B5524" s="2" t="s">
        <v>9805</v>
      </c>
      <c r="C5524" s="2" t="s">
        <v>9805</v>
      </c>
      <c r="D5524" s="19">
        <v>0</v>
      </c>
      <c r="F5524" s="46">
        <v>0.92154999999999998</v>
      </c>
      <c r="G5524" s="46">
        <v>0.98355000000000004</v>
      </c>
      <c r="H5524" s="46">
        <v>0.99360000000000004</v>
      </c>
      <c r="I5524" s="17">
        <v>0.72550000000000003</v>
      </c>
      <c r="J5524" s="4">
        <v>0.13078691320872499</v>
      </c>
    </row>
    <row r="5525" spans="1:10" ht="15" customHeight="1">
      <c r="A5525" s="15"/>
      <c r="B5525" s="2" t="s">
        <v>9806</v>
      </c>
      <c r="C5525" s="2" t="s">
        <v>18912</v>
      </c>
      <c r="D5525" s="19">
        <v>0</v>
      </c>
      <c r="F5525" s="46">
        <v>0.75039999999999996</v>
      </c>
      <c r="G5525" s="46">
        <v>0.98355000000000004</v>
      </c>
      <c r="H5525" s="46">
        <v>0.99360000000000004</v>
      </c>
      <c r="I5525" s="17">
        <v>4.0899999999999999E-2</v>
      </c>
      <c r="J5525" s="4">
        <v>0.473024023350471</v>
      </c>
    </row>
    <row r="5526" spans="1:10" ht="15" customHeight="1">
      <c r="A5526" s="15"/>
      <c r="B5526" s="2" t="s">
        <v>9807</v>
      </c>
      <c r="C5526" s="2" t="s">
        <v>18913</v>
      </c>
      <c r="D5526" s="19">
        <v>0</v>
      </c>
      <c r="F5526" s="46">
        <v>0.86645000000000005</v>
      </c>
      <c r="G5526" s="46">
        <v>0.86645000000000005</v>
      </c>
      <c r="H5526" s="46">
        <v>0.9829</v>
      </c>
      <c r="I5526" s="17">
        <v>0.75</v>
      </c>
      <c r="J5526" s="4">
        <v>0.16468516933834701</v>
      </c>
    </row>
    <row r="5527" spans="1:10" ht="15" customHeight="1">
      <c r="A5527" s="15"/>
      <c r="B5527" s="2" t="s">
        <v>9808</v>
      </c>
      <c r="C5527" s="2" t="s">
        <v>18914</v>
      </c>
      <c r="D5527" s="19">
        <v>0</v>
      </c>
      <c r="F5527" s="46">
        <v>0.91454999999999997</v>
      </c>
      <c r="G5527" s="46">
        <v>0.91454999999999997</v>
      </c>
      <c r="H5527" s="46">
        <v>0.9829</v>
      </c>
      <c r="I5527" s="17">
        <v>0.84619999999999995</v>
      </c>
      <c r="J5527" s="4">
        <v>9.6661496988201104E-2</v>
      </c>
    </row>
    <row r="5528" spans="1:10" ht="15" customHeight="1">
      <c r="A5528" s="15"/>
      <c r="B5528" s="2" t="s">
        <v>9809</v>
      </c>
      <c r="C5528" s="2" t="s">
        <v>18915</v>
      </c>
      <c r="D5528" s="19">
        <v>0</v>
      </c>
      <c r="F5528" s="46">
        <v>0.99145000000000005</v>
      </c>
      <c r="G5528" s="46">
        <v>0.99145000000000005</v>
      </c>
      <c r="H5528" s="46">
        <v>1</v>
      </c>
      <c r="I5528" s="17">
        <v>0.9829</v>
      </c>
      <c r="J5528" s="4">
        <v>1.209152595829E-2</v>
      </c>
    </row>
    <row r="5529" spans="1:10" ht="15" customHeight="1">
      <c r="A5529" s="15"/>
      <c r="B5529" s="2" t="s">
        <v>9810</v>
      </c>
      <c r="C5529" s="2" t="s">
        <v>18916</v>
      </c>
      <c r="D5529" s="19">
        <v>0</v>
      </c>
      <c r="F5529" s="46">
        <v>0.71020000000000005</v>
      </c>
      <c r="G5529" s="46">
        <v>0.71020000000000005</v>
      </c>
      <c r="H5529" s="46">
        <v>0.9829</v>
      </c>
      <c r="I5529" s="17">
        <v>0.4375</v>
      </c>
      <c r="J5529" s="4">
        <v>0.38565603845914298</v>
      </c>
    </row>
    <row r="5530" spans="1:10" ht="15" customHeight="1">
      <c r="A5530" s="15"/>
      <c r="B5530" s="2" t="s">
        <v>18917</v>
      </c>
      <c r="C5530" s="2" t="s">
        <v>18918</v>
      </c>
      <c r="D5530" s="19">
        <v>0</v>
      </c>
      <c r="F5530" s="46">
        <v>0.94597500000000001</v>
      </c>
      <c r="G5530" s="46">
        <v>0.98980000000000001</v>
      </c>
      <c r="H5530" s="46">
        <v>1</v>
      </c>
      <c r="I5530" s="17">
        <v>0.80430000000000001</v>
      </c>
      <c r="J5530" s="4">
        <v>9.47399730842267E-2</v>
      </c>
    </row>
    <row r="5531" spans="1:10" ht="15" customHeight="1">
      <c r="A5531" s="15"/>
      <c r="B5531" s="2" t="s">
        <v>18919</v>
      </c>
      <c r="C5531" s="2" t="s">
        <v>18920</v>
      </c>
      <c r="D5531" s="19">
        <v>0</v>
      </c>
      <c r="F5531" s="46">
        <v>0.89659999999999995</v>
      </c>
      <c r="G5531" s="46">
        <v>0.89359999999999995</v>
      </c>
      <c r="H5531" s="46">
        <v>0.99670000000000003</v>
      </c>
      <c r="I5531" s="17">
        <v>0.80249999999999999</v>
      </c>
      <c r="J5531" s="4">
        <v>0.107767960606728</v>
      </c>
    </row>
    <row r="5532" spans="1:10" ht="15" customHeight="1">
      <c r="A5532" s="15"/>
      <c r="B5532" s="2" t="s">
        <v>9811</v>
      </c>
      <c r="C5532" s="2" t="s">
        <v>18921</v>
      </c>
      <c r="D5532" s="19">
        <v>0</v>
      </c>
      <c r="F5532" s="46">
        <v>0.97360000000000002</v>
      </c>
      <c r="G5532" s="46">
        <v>0.97360000000000002</v>
      </c>
      <c r="H5532" s="46">
        <v>0.9829</v>
      </c>
      <c r="I5532" s="17">
        <v>0.96430000000000005</v>
      </c>
      <c r="J5532" s="4">
        <v>1.31521861300697E-2</v>
      </c>
    </row>
    <row r="5533" spans="1:10" ht="15" customHeight="1">
      <c r="A5533" s="15"/>
      <c r="B5533" s="2" t="s">
        <v>9812</v>
      </c>
      <c r="C5533" s="2" t="s">
        <v>18922</v>
      </c>
      <c r="D5533" s="19">
        <v>0</v>
      </c>
      <c r="F5533" s="46">
        <v>0.94145000000000001</v>
      </c>
      <c r="G5533" s="46">
        <v>0.94145000000000001</v>
      </c>
      <c r="H5533" s="46">
        <v>0.9829</v>
      </c>
      <c r="I5533" s="17">
        <v>0.9</v>
      </c>
      <c r="J5533" s="4">
        <v>5.8619152160364799E-2</v>
      </c>
    </row>
    <row r="5534" spans="1:10" ht="15" customHeight="1">
      <c r="A5534" s="15"/>
      <c r="B5534" s="2" t="s">
        <v>9813</v>
      </c>
      <c r="C5534" s="2" t="s">
        <v>18923</v>
      </c>
      <c r="D5534" s="19">
        <v>0</v>
      </c>
      <c r="F5534" s="46">
        <v>0.63362499999999999</v>
      </c>
      <c r="G5534" s="46">
        <v>0.68535000000000001</v>
      </c>
      <c r="H5534" s="46">
        <v>0.99709999999999999</v>
      </c>
      <c r="I5534" s="17">
        <v>0.16669999999999999</v>
      </c>
      <c r="J5534" s="4">
        <v>0.42132963638937099</v>
      </c>
    </row>
    <row r="5535" spans="1:10" ht="15" customHeight="1">
      <c r="A5535" s="15"/>
      <c r="B5535" s="2" t="s">
        <v>9814</v>
      </c>
      <c r="C5535" s="2" t="s">
        <v>18924</v>
      </c>
      <c r="D5535" s="19">
        <v>0</v>
      </c>
      <c r="F5535" s="46">
        <v>0.93494999999999995</v>
      </c>
      <c r="G5535" s="46">
        <v>0.93494999999999995</v>
      </c>
      <c r="H5535" s="46">
        <v>0.9829</v>
      </c>
      <c r="I5535" s="17">
        <v>0.88700000000000001</v>
      </c>
      <c r="J5535" s="4">
        <v>6.7811540315789898E-2</v>
      </c>
    </row>
    <row r="5536" spans="1:10" ht="15" customHeight="1">
      <c r="A5536" s="15"/>
      <c r="B5536" s="2" t="s">
        <v>9815</v>
      </c>
      <c r="C5536" s="2" t="s">
        <v>18925</v>
      </c>
      <c r="D5536" s="19">
        <v>1</v>
      </c>
      <c r="F5536" s="46">
        <v>0.89202499999999996</v>
      </c>
      <c r="G5536" s="46">
        <v>0.89044999999999996</v>
      </c>
      <c r="H5536" s="46">
        <v>0.9829</v>
      </c>
      <c r="I5536" s="17">
        <v>0.80430000000000001</v>
      </c>
      <c r="J5536" s="4">
        <v>7.4508495041393299E-2</v>
      </c>
    </row>
    <row r="5537" spans="1:10" ht="15" customHeight="1">
      <c r="A5537" s="15"/>
      <c r="B5537" s="2" t="s">
        <v>9815</v>
      </c>
      <c r="C5537" s="2" t="s">
        <v>18926</v>
      </c>
      <c r="D5537" s="19">
        <v>2</v>
      </c>
      <c r="F5537" s="46">
        <v>0.88432500000000003</v>
      </c>
      <c r="G5537" s="46">
        <v>0.87504999999999999</v>
      </c>
      <c r="H5537" s="46">
        <v>0.9829</v>
      </c>
      <c r="I5537" s="17">
        <v>0.80430000000000001</v>
      </c>
      <c r="J5537" s="4">
        <v>7.3743265229217106E-2</v>
      </c>
    </row>
    <row r="5538" spans="1:10" ht="15" customHeight="1">
      <c r="A5538" s="15"/>
      <c r="B5538" s="2" t="s">
        <v>9816</v>
      </c>
      <c r="C5538" s="2" t="s">
        <v>18927</v>
      </c>
      <c r="D5538" s="19">
        <v>0</v>
      </c>
      <c r="F5538" s="46">
        <v>0.61919999999999997</v>
      </c>
      <c r="G5538" s="46">
        <v>0.70850000000000002</v>
      </c>
      <c r="H5538" s="46">
        <v>0.9829</v>
      </c>
      <c r="I5538" s="17">
        <v>7.6899999999999996E-2</v>
      </c>
      <c r="J5538" s="4">
        <v>0.388124095275381</v>
      </c>
    </row>
    <row r="5539" spans="1:10" ht="15" customHeight="1">
      <c r="A5539" s="15"/>
      <c r="B5539" s="2" t="s">
        <v>9817</v>
      </c>
      <c r="C5539" s="2" t="s">
        <v>18928</v>
      </c>
      <c r="D5539" s="19">
        <v>0</v>
      </c>
      <c r="F5539" s="46">
        <v>0.91644999999999999</v>
      </c>
      <c r="G5539" s="46">
        <v>0.91644999999999999</v>
      </c>
      <c r="H5539" s="46">
        <v>0.9829</v>
      </c>
      <c r="I5539" s="17">
        <v>0.85</v>
      </c>
      <c r="J5539" s="4">
        <v>9.3974491219692202E-2</v>
      </c>
    </row>
    <row r="5540" spans="1:10" ht="15" customHeight="1">
      <c r="A5540" s="15"/>
      <c r="B5540" s="2" t="s">
        <v>9818</v>
      </c>
      <c r="C5540" s="2" t="s">
        <v>18929</v>
      </c>
      <c r="D5540" s="19">
        <v>0</v>
      </c>
      <c r="F5540" s="46">
        <v>0.99145000000000005</v>
      </c>
      <c r="G5540" s="46">
        <v>0.99145000000000005</v>
      </c>
      <c r="H5540" s="46">
        <v>1</v>
      </c>
      <c r="I5540" s="17">
        <v>0.9829</v>
      </c>
      <c r="J5540" s="4">
        <v>1.209152595829E-2</v>
      </c>
    </row>
    <row r="5541" spans="1:10" ht="15" customHeight="1">
      <c r="A5541" s="15"/>
      <c r="B5541" s="2" t="s">
        <v>18930</v>
      </c>
      <c r="C5541" s="2" t="s">
        <v>18931</v>
      </c>
      <c r="D5541" s="19">
        <v>0</v>
      </c>
      <c r="F5541" s="46">
        <v>0.91437500000000005</v>
      </c>
      <c r="G5541" s="46">
        <v>0.92735000000000001</v>
      </c>
      <c r="H5541" s="46">
        <v>0.99850000000000005</v>
      </c>
      <c r="I5541" s="17">
        <v>0.80430000000000001</v>
      </c>
      <c r="J5541" s="4">
        <v>9.2559579911175804E-2</v>
      </c>
    </row>
    <row r="5542" spans="1:10" ht="15" customHeight="1">
      <c r="A5542" s="15"/>
      <c r="B5542" s="2" t="s">
        <v>9819</v>
      </c>
      <c r="C5542" s="2" t="s">
        <v>18932</v>
      </c>
      <c r="D5542" s="19">
        <v>0</v>
      </c>
      <c r="F5542" s="46">
        <v>0.89554999999999996</v>
      </c>
      <c r="G5542" s="46">
        <v>0.89749999999999996</v>
      </c>
      <c r="H5542" s="46">
        <v>0.9829</v>
      </c>
      <c r="I5542" s="17">
        <v>0.80430000000000001</v>
      </c>
      <c r="J5542" s="4">
        <v>7.4613381284235197E-2</v>
      </c>
    </row>
    <row r="5543" spans="1:10" ht="15" customHeight="1">
      <c r="A5543" s="15"/>
      <c r="B5543" s="2" t="s">
        <v>18933</v>
      </c>
      <c r="C5543" s="2" t="s">
        <v>18934</v>
      </c>
      <c r="D5543" s="19">
        <v>0</v>
      </c>
      <c r="F5543" s="46">
        <v>0.99145000000000005</v>
      </c>
      <c r="G5543" s="46">
        <v>0.99145000000000005</v>
      </c>
      <c r="H5543" s="46">
        <v>1</v>
      </c>
      <c r="I5543" s="17">
        <v>0.9829</v>
      </c>
      <c r="J5543" s="4">
        <v>1.209152595829E-2</v>
      </c>
    </row>
    <row r="5544" spans="1:10" ht="15" customHeight="1">
      <c r="A5544" s="15"/>
      <c r="B5544" s="2" t="s">
        <v>9820</v>
      </c>
      <c r="C5544" s="2" t="s">
        <v>18813</v>
      </c>
      <c r="D5544" s="19">
        <v>0</v>
      </c>
      <c r="F5544" s="46">
        <v>0.52175000000000005</v>
      </c>
      <c r="G5544" s="46">
        <v>0.52175000000000005</v>
      </c>
      <c r="H5544" s="46">
        <v>0.9829</v>
      </c>
      <c r="I5544" s="17">
        <v>6.0600000000000001E-2</v>
      </c>
      <c r="J5544" s="4">
        <v>0.652164584288353</v>
      </c>
    </row>
    <row r="5545" spans="1:10" ht="15" customHeight="1">
      <c r="A5545" s="15"/>
      <c r="B5545" s="2" t="s">
        <v>9821</v>
      </c>
      <c r="C5545" s="2" t="s">
        <v>18935</v>
      </c>
      <c r="D5545" s="19">
        <v>0</v>
      </c>
      <c r="F5545" s="46">
        <v>0.99145000000000005</v>
      </c>
      <c r="G5545" s="46">
        <v>0.99145000000000005</v>
      </c>
      <c r="H5545" s="46">
        <v>1</v>
      </c>
      <c r="I5545" s="17">
        <v>0.9829</v>
      </c>
      <c r="J5545" s="4">
        <v>1.209152595829E-2</v>
      </c>
    </row>
    <row r="5546" spans="1:10" ht="15" customHeight="1">
      <c r="A5546" s="15"/>
      <c r="B5546" s="2" t="s">
        <v>18936</v>
      </c>
      <c r="C5546" s="2" t="s">
        <v>18937</v>
      </c>
      <c r="D5546" s="19">
        <v>1</v>
      </c>
      <c r="F5546" s="46">
        <v>0.80457500000000004</v>
      </c>
      <c r="G5546" s="46">
        <v>0.89044999999999996</v>
      </c>
      <c r="H5546" s="46">
        <v>0.9829</v>
      </c>
      <c r="I5546" s="17">
        <v>0.45450000000000002</v>
      </c>
      <c r="J5546" s="4">
        <v>0.23790543464438399</v>
      </c>
    </row>
    <row r="5547" spans="1:10" ht="15" customHeight="1">
      <c r="A5547" s="15"/>
      <c r="B5547" s="2" t="s">
        <v>18936</v>
      </c>
      <c r="C5547" s="2" t="s">
        <v>18938</v>
      </c>
      <c r="D5547" s="19">
        <v>2</v>
      </c>
      <c r="F5547" s="46">
        <v>0.796875</v>
      </c>
      <c r="G5547" s="46">
        <v>0.87504999999999999</v>
      </c>
      <c r="H5547" s="46">
        <v>0.9829</v>
      </c>
      <c r="I5547" s="17">
        <v>0.45450000000000002</v>
      </c>
      <c r="J5547" s="4">
        <v>0.233858737631645</v>
      </c>
    </row>
    <row r="5548" spans="1:10" ht="15" customHeight="1">
      <c r="A5548" s="15"/>
      <c r="B5548" s="2" t="s">
        <v>18939</v>
      </c>
      <c r="C5548" s="2" t="s">
        <v>18940</v>
      </c>
      <c r="D5548" s="19">
        <v>0</v>
      </c>
      <c r="F5548" s="46">
        <v>0.85973333333333302</v>
      </c>
      <c r="G5548" s="46">
        <v>0.94205000000000005</v>
      </c>
      <c r="H5548" s="46">
        <v>0.99709999999999999</v>
      </c>
      <c r="I5548" s="17">
        <v>0.4022</v>
      </c>
      <c r="J5548" s="4">
        <v>0.22955852993663001</v>
      </c>
    </row>
    <row r="5549" spans="1:10" ht="15" customHeight="1">
      <c r="A5549" s="15"/>
      <c r="B5549" s="2" t="s">
        <v>9822</v>
      </c>
      <c r="C5549" s="2" t="s">
        <v>18822</v>
      </c>
      <c r="D5549" s="19">
        <v>0</v>
      </c>
      <c r="F5549" s="46">
        <v>0.61645000000000005</v>
      </c>
      <c r="G5549" s="46">
        <v>0.61645000000000005</v>
      </c>
      <c r="H5549" s="46">
        <v>0.9829</v>
      </c>
      <c r="I5549" s="17">
        <v>0.25</v>
      </c>
      <c r="J5549" s="4">
        <v>0.51823855993162105</v>
      </c>
    </row>
    <row r="5550" spans="1:10" ht="15" customHeight="1">
      <c r="A5550" s="15"/>
      <c r="B5550" s="2" t="s">
        <v>9823</v>
      </c>
      <c r="C5550" s="2" t="s">
        <v>18941</v>
      </c>
      <c r="D5550" s="19">
        <v>0</v>
      </c>
      <c r="F5550" s="46">
        <v>0.73780000000000001</v>
      </c>
      <c r="G5550" s="46">
        <v>0.89359999999999995</v>
      </c>
      <c r="H5550" s="46">
        <v>0.99360000000000004</v>
      </c>
      <c r="I5550" s="17">
        <v>0.1704</v>
      </c>
      <c r="J5550" s="4">
        <v>0.38810336252086203</v>
      </c>
    </row>
    <row r="5551" spans="1:10" ht="15" customHeight="1">
      <c r="A5551" s="15"/>
      <c r="B5551" s="2" t="s">
        <v>9824</v>
      </c>
      <c r="C5551" s="2" t="s">
        <v>18942</v>
      </c>
      <c r="D5551" s="19">
        <v>0</v>
      </c>
      <c r="F5551" s="46">
        <v>0.99302500000000005</v>
      </c>
      <c r="G5551" s="46">
        <v>0.99534999999999996</v>
      </c>
      <c r="H5551" s="46">
        <v>0.99850000000000005</v>
      </c>
      <c r="I5551" s="17">
        <v>0.9829</v>
      </c>
      <c r="J5551" s="4">
        <v>7.0575609573468702E-3</v>
      </c>
    </row>
    <row r="5552" spans="1:10" ht="15" customHeight="1">
      <c r="A5552" s="15"/>
      <c r="B5552" s="2" t="s">
        <v>9825</v>
      </c>
      <c r="C5552" s="2" t="s">
        <v>18943</v>
      </c>
      <c r="D5552" s="19">
        <v>0</v>
      </c>
      <c r="F5552" s="46">
        <v>0.77117500000000005</v>
      </c>
      <c r="G5552" s="46">
        <v>0.98824999999999996</v>
      </c>
      <c r="H5552" s="46">
        <v>0.99709999999999999</v>
      </c>
      <c r="I5552" s="17">
        <v>0.1111</v>
      </c>
      <c r="J5552" s="4">
        <v>0.44009145545746098</v>
      </c>
    </row>
    <row r="5553" spans="1:10" ht="15" customHeight="1">
      <c r="A5553" s="15"/>
      <c r="B5553" s="2" t="s">
        <v>9826</v>
      </c>
      <c r="C5553" s="2" t="s">
        <v>18944</v>
      </c>
      <c r="D5553" s="19">
        <v>0</v>
      </c>
      <c r="F5553" s="46">
        <v>0.99145000000000005</v>
      </c>
      <c r="G5553" s="46">
        <v>0.99145000000000005</v>
      </c>
      <c r="H5553" s="46">
        <v>1</v>
      </c>
      <c r="I5553" s="17">
        <v>0.9829</v>
      </c>
      <c r="J5553" s="4">
        <v>1.209152595829E-2</v>
      </c>
    </row>
    <row r="5554" spans="1:10" ht="15" customHeight="1">
      <c r="A5554" s="15"/>
      <c r="B5554" s="2" t="s">
        <v>9827</v>
      </c>
      <c r="C5554" s="2" t="s">
        <v>18945</v>
      </c>
      <c r="D5554" s="19">
        <v>0</v>
      </c>
      <c r="F5554" s="46">
        <v>0.44328000000000001</v>
      </c>
      <c r="G5554" s="46">
        <v>0.4022</v>
      </c>
      <c r="H5554" s="46">
        <v>0.9829</v>
      </c>
      <c r="I5554" s="17">
        <v>8.8000000000000005E-3</v>
      </c>
      <c r="J5554" s="4">
        <v>0.43922278743252802</v>
      </c>
    </row>
    <row r="5555" spans="1:10" ht="15" customHeight="1">
      <c r="A5555" s="15"/>
      <c r="B5555" s="2" t="s">
        <v>9828</v>
      </c>
      <c r="C5555" s="2" t="s">
        <v>18946</v>
      </c>
      <c r="D5555" s="19">
        <v>0</v>
      </c>
      <c r="F5555" s="46">
        <v>0.43724000000000002</v>
      </c>
      <c r="G5555" s="46">
        <v>0.4022</v>
      </c>
      <c r="H5555" s="46">
        <v>0.9829</v>
      </c>
      <c r="I5555" s="17">
        <v>1.6000000000000001E-3</v>
      </c>
      <c r="J5555" s="4">
        <v>0.44644418800114299</v>
      </c>
    </row>
    <row r="5556" spans="1:10" ht="15" customHeight="1">
      <c r="A5556" s="15"/>
      <c r="B5556" s="2" t="s">
        <v>9829</v>
      </c>
      <c r="C5556" s="2" t="s">
        <v>18947</v>
      </c>
      <c r="D5556" s="19">
        <v>0</v>
      </c>
      <c r="F5556" s="46">
        <v>0.58235000000000003</v>
      </c>
      <c r="G5556" s="46">
        <v>0.58235000000000003</v>
      </c>
      <c r="H5556" s="46">
        <v>0.9829</v>
      </c>
      <c r="I5556" s="17">
        <v>0.18179999999999999</v>
      </c>
      <c r="J5556" s="4">
        <v>0.56646324240854296</v>
      </c>
    </row>
    <row r="5557" spans="1:10" ht="15" customHeight="1">
      <c r="A5557" s="15"/>
      <c r="B5557" s="2" t="s">
        <v>18948</v>
      </c>
      <c r="C5557" s="2" t="s">
        <v>18949</v>
      </c>
      <c r="D5557" s="19">
        <v>0</v>
      </c>
      <c r="F5557" s="46">
        <v>0.54032500000000006</v>
      </c>
      <c r="G5557" s="46">
        <v>0.55130000000000001</v>
      </c>
      <c r="H5557" s="46">
        <v>0.9829</v>
      </c>
      <c r="I5557" s="17">
        <v>7.5800000000000006E-2</v>
      </c>
      <c r="J5557" s="4">
        <v>0.46182411063809398</v>
      </c>
    </row>
    <row r="5558" spans="1:10" ht="15" customHeight="1">
      <c r="A5558" s="15"/>
      <c r="B5558" s="2" t="s">
        <v>9830</v>
      </c>
      <c r="C5558" s="2" t="s">
        <v>18950</v>
      </c>
      <c r="D5558" s="19">
        <v>0</v>
      </c>
      <c r="F5558" s="46">
        <v>0.83930000000000005</v>
      </c>
      <c r="G5558" s="46">
        <v>0.83930000000000005</v>
      </c>
      <c r="H5558" s="46">
        <v>0.9829</v>
      </c>
      <c r="I5558" s="17">
        <v>0.69569999999999999</v>
      </c>
      <c r="J5558" s="4">
        <v>0.20308106755677599</v>
      </c>
    </row>
    <row r="5559" spans="1:10" ht="15" customHeight="1">
      <c r="A5559" s="15"/>
      <c r="B5559" s="2" t="s">
        <v>9831</v>
      </c>
      <c r="C5559" s="2" t="s">
        <v>18951</v>
      </c>
      <c r="D5559" s="19">
        <v>0</v>
      </c>
      <c r="F5559" s="46">
        <v>0.50575000000000003</v>
      </c>
      <c r="G5559" s="46">
        <v>0.50575000000000003</v>
      </c>
      <c r="H5559" s="46">
        <v>0.9829</v>
      </c>
      <c r="I5559" s="17">
        <v>2.86E-2</v>
      </c>
      <c r="J5559" s="4">
        <v>0.674792001286322</v>
      </c>
    </row>
    <row r="5560" spans="1:10" ht="15" customHeight="1">
      <c r="A5560" s="15"/>
      <c r="B5560" s="2" t="s">
        <v>9832</v>
      </c>
      <c r="C5560" s="2" t="s">
        <v>18952</v>
      </c>
      <c r="D5560" s="19">
        <v>0</v>
      </c>
      <c r="F5560" s="46">
        <v>0.71697500000000003</v>
      </c>
      <c r="G5560" s="46">
        <v>0.89844999999999997</v>
      </c>
      <c r="H5560" s="46">
        <v>0.99670000000000003</v>
      </c>
      <c r="I5560" s="17">
        <v>7.4300000000000005E-2</v>
      </c>
      <c r="J5560" s="4">
        <v>0.436427614272974</v>
      </c>
    </row>
    <row r="5561" spans="1:10" ht="15" customHeight="1">
      <c r="A5561" s="15"/>
      <c r="B5561" s="2" t="s">
        <v>9833</v>
      </c>
      <c r="C5561" s="2" t="s">
        <v>18953</v>
      </c>
      <c r="D5561" s="19">
        <v>0</v>
      </c>
      <c r="F5561" s="46">
        <v>0.58977500000000005</v>
      </c>
      <c r="G5561" s="46">
        <v>0.60560000000000003</v>
      </c>
      <c r="H5561" s="46">
        <v>0.99709999999999999</v>
      </c>
      <c r="I5561" s="17">
        <v>0.15079999999999999</v>
      </c>
      <c r="J5561" s="4">
        <v>0.46325808051956002</v>
      </c>
    </row>
    <row r="5562" spans="1:10" ht="15" customHeight="1">
      <c r="A5562" s="15"/>
      <c r="B5562" s="2" t="s">
        <v>9834</v>
      </c>
      <c r="C5562" s="2" t="s">
        <v>18951</v>
      </c>
      <c r="D5562" s="19">
        <v>0</v>
      </c>
      <c r="F5562" s="46">
        <v>0.66290000000000004</v>
      </c>
      <c r="G5562" s="46">
        <v>0.66290000000000004</v>
      </c>
      <c r="H5562" s="46">
        <v>0.9829</v>
      </c>
      <c r="I5562" s="17">
        <v>0.34289999999999998</v>
      </c>
      <c r="J5562" s="4">
        <v>0.45254833995938998</v>
      </c>
    </row>
    <row r="5563" spans="1:10" ht="15" customHeight="1">
      <c r="A5563" s="15"/>
      <c r="B5563" s="2" t="s">
        <v>9835</v>
      </c>
      <c r="C5563" s="2" t="s">
        <v>18954</v>
      </c>
      <c r="D5563" s="19">
        <v>0</v>
      </c>
      <c r="F5563" s="46">
        <v>0.51160000000000005</v>
      </c>
      <c r="G5563" s="46">
        <v>0.47754999999999997</v>
      </c>
      <c r="H5563" s="46">
        <v>0.9829</v>
      </c>
      <c r="I5563" s="17">
        <v>0.1084</v>
      </c>
      <c r="J5563" s="4">
        <v>0.44741623424577098</v>
      </c>
    </row>
    <row r="5564" spans="1:10" ht="15" customHeight="1">
      <c r="A5564" s="15"/>
      <c r="B5564" s="2" t="s">
        <v>2230</v>
      </c>
      <c r="C5564" s="2" t="s">
        <v>3424</v>
      </c>
      <c r="D5564" s="19">
        <v>0</v>
      </c>
      <c r="F5564" s="46">
        <v>0.50419999999999998</v>
      </c>
      <c r="G5564" s="46">
        <v>0.50419999999999998</v>
      </c>
      <c r="H5564" s="46">
        <v>0.9829</v>
      </c>
      <c r="I5564" s="17">
        <v>2.5499999999999998E-2</v>
      </c>
      <c r="J5564" s="4">
        <v>0.67698403230800097</v>
      </c>
    </row>
    <row r="5565" spans="1:10" ht="15" customHeight="1">
      <c r="A5565" s="15"/>
      <c r="B5565" s="2" t="s">
        <v>9836</v>
      </c>
      <c r="C5565" s="2" t="s">
        <v>18955</v>
      </c>
      <c r="D5565" s="19">
        <v>0</v>
      </c>
      <c r="F5565" s="46">
        <v>0.74819999999999998</v>
      </c>
      <c r="G5565" s="46">
        <v>0.74819999999999998</v>
      </c>
      <c r="H5565" s="46">
        <v>0.9829</v>
      </c>
      <c r="I5565" s="17">
        <v>0.51349999999999996</v>
      </c>
      <c r="J5565" s="4">
        <v>0.331915923088965</v>
      </c>
    </row>
    <row r="5566" spans="1:10" ht="15" customHeight="1">
      <c r="A5566" s="15"/>
      <c r="B5566" s="2" t="s">
        <v>9837</v>
      </c>
      <c r="C5566" s="2" t="s">
        <v>18956</v>
      </c>
      <c r="D5566" s="19">
        <v>0</v>
      </c>
      <c r="F5566" s="46">
        <v>0.52612499999999995</v>
      </c>
      <c r="G5566" s="46">
        <v>0.53164999999999996</v>
      </c>
      <c r="H5566" s="46">
        <v>0.9829</v>
      </c>
      <c r="I5566" s="17">
        <v>5.8299999999999998E-2</v>
      </c>
      <c r="J5566" s="4">
        <v>0.49921427847501898</v>
      </c>
    </row>
    <row r="5567" spans="1:10" ht="15" customHeight="1">
      <c r="A5567" s="15"/>
      <c r="B5567" s="2" t="s">
        <v>9838</v>
      </c>
      <c r="C5567" s="2" t="s">
        <v>18957</v>
      </c>
      <c r="D5567" s="19">
        <v>0</v>
      </c>
      <c r="F5567" s="46">
        <v>0.50885000000000002</v>
      </c>
      <c r="G5567" s="46">
        <v>0.49709999999999999</v>
      </c>
      <c r="H5567" s="46">
        <v>0.9829</v>
      </c>
      <c r="I5567" s="17">
        <v>5.8299999999999998E-2</v>
      </c>
      <c r="J5567" s="4">
        <v>0.51824998794018295</v>
      </c>
    </row>
    <row r="5568" spans="1:10" ht="15" customHeight="1">
      <c r="A5568" s="15"/>
      <c r="B5568" s="2" t="s">
        <v>9839</v>
      </c>
      <c r="C5568" s="2" t="s">
        <v>18958</v>
      </c>
      <c r="D5568" s="19">
        <v>0</v>
      </c>
      <c r="F5568" s="46">
        <v>0.82582500000000003</v>
      </c>
      <c r="G5568" s="46">
        <v>0.91020000000000001</v>
      </c>
      <c r="H5568" s="46">
        <v>0.9829</v>
      </c>
      <c r="I5568" s="17">
        <v>0.5</v>
      </c>
      <c r="J5568" s="4">
        <v>0.21991547429258701</v>
      </c>
    </row>
    <row r="5569" spans="1:10" ht="15" customHeight="1">
      <c r="A5569" s="15"/>
      <c r="B5569" s="2" t="s">
        <v>9840</v>
      </c>
      <c r="C5569" s="2" t="s">
        <v>18959</v>
      </c>
      <c r="D5569" s="19">
        <v>1</v>
      </c>
      <c r="F5569" s="46">
        <v>0.72050000000000003</v>
      </c>
      <c r="G5569" s="46">
        <v>0.9204</v>
      </c>
      <c r="H5569" s="46">
        <v>0.9829</v>
      </c>
      <c r="I5569" s="17">
        <v>5.8299999999999998E-2</v>
      </c>
      <c r="J5569" s="4">
        <v>0.44254491297494303</v>
      </c>
    </row>
    <row r="5570" spans="1:10" ht="15" customHeight="1">
      <c r="A5570" s="15"/>
      <c r="B5570" s="2" t="s">
        <v>9840</v>
      </c>
      <c r="C5570" s="2" t="s">
        <v>18960</v>
      </c>
      <c r="D5570" s="19">
        <v>2</v>
      </c>
      <c r="F5570" s="46">
        <v>0.71279999999999999</v>
      </c>
      <c r="G5570" s="46">
        <v>0.90500000000000003</v>
      </c>
      <c r="H5570" s="46">
        <v>0.9829</v>
      </c>
      <c r="I5570" s="17">
        <v>5.8299999999999998E-2</v>
      </c>
      <c r="J5570" s="4">
        <v>0.43841826300159198</v>
      </c>
    </row>
    <row r="5571" spans="1:10" ht="15" customHeight="1">
      <c r="A5571" s="15"/>
      <c r="B5571" s="2" t="s">
        <v>9841</v>
      </c>
      <c r="C5571" s="2" t="s">
        <v>18961</v>
      </c>
      <c r="D5571" s="19">
        <v>0</v>
      </c>
      <c r="F5571" s="46">
        <v>0.74285000000000001</v>
      </c>
      <c r="G5571" s="46">
        <v>0.95730000000000004</v>
      </c>
      <c r="H5571" s="46">
        <v>0.99850000000000005</v>
      </c>
      <c r="I5571" s="17">
        <v>5.8299999999999998E-2</v>
      </c>
      <c r="J5571" s="4">
        <v>0.457257750071008</v>
      </c>
    </row>
    <row r="5572" spans="1:10" ht="15" customHeight="1">
      <c r="A5572" s="15"/>
      <c r="B5572" s="2" t="s">
        <v>9842</v>
      </c>
      <c r="C5572" s="2" t="s">
        <v>18962</v>
      </c>
      <c r="D5572" s="19">
        <v>0</v>
      </c>
      <c r="F5572" s="46">
        <v>0.68942499999999995</v>
      </c>
      <c r="G5572" s="46">
        <v>0.63739999999999997</v>
      </c>
      <c r="H5572" s="46">
        <v>0.9829</v>
      </c>
      <c r="I5572" s="17">
        <v>0.5</v>
      </c>
      <c r="J5572" s="4">
        <v>0.22929589871313999</v>
      </c>
    </row>
    <row r="5573" spans="1:10" ht="15" customHeight="1">
      <c r="A5573" s="15"/>
      <c r="B5573" s="2" t="s">
        <v>18963</v>
      </c>
      <c r="C5573" s="2" t="s">
        <v>18964</v>
      </c>
      <c r="D5573" s="19">
        <v>0</v>
      </c>
      <c r="F5573" s="46">
        <v>0.76917500000000005</v>
      </c>
      <c r="G5573" s="46">
        <v>0.79690000000000005</v>
      </c>
      <c r="H5573" s="46">
        <v>0.9829</v>
      </c>
      <c r="I5573" s="17">
        <v>0.5</v>
      </c>
      <c r="J5573" s="4">
        <v>0.20192476115292701</v>
      </c>
    </row>
    <row r="5574" spans="1:10" ht="15" customHeight="1">
      <c r="A5574" s="15"/>
      <c r="B5574" s="2" t="s">
        <v>9843</v>
      </c>
      <c r="C5574" s="2" t="s">
        <v>18965</v>
      </c>
      <c r="D5574" s="19">
        <v>0</v>
      </c>
      <c r="F5574" s="46">
        <v>0.65406666666666702</v>
      </c>
      <c r="G5574" s="46">
        <v>0.75619999999999998</v>
      </c>
      <c r="H5574" s="46">
        <v>0.9829</v>
      </c>
      <c r="I5574" s="17">
        <v>5.7299999999999997E-2</v>
      </c>
      <c r="J5574" s="4">
        <v>0.33513373251086898</v>
      </c>
    </row>
    <row r="5575" spans="1:10" ht="15" customHeight="1">
      <c r="A5575" s="15"/>
      <c r="B5575" s="2" t="s">
        <v>9844</v>
      </c>
      <c r="C5575" s="2" t="s">
        <v>18966</v>
      </c>
      <c r="D5575" s="19">
        <v>0</v>
      </c>
      <c r="F5575" s="46">
        <v>0.59145000000000003</v>
      </c>
      <c r="G5575" s="46">
        <v>0.59145000000000003</v>
      </c>
      <c r="H5575" s="46">
        <v>0.9829</v>
      </c>
      <c r="I5575" s="17">
        <v>0.2</v>
      </c>
      <c r="J5575" s="4">
        <v>0.55359389899094802</v>
      </c>
    </row>
    <row r="5576" spans="1:10" ht="15" customHeight="1">
      <c r="A5576" s="15"/>
      <c r="B5576" s="2" t="s">
        <v>9845</v>
      </c>
      <c r="C5576" s="2" t="s">
        <v>18967</v>
      </c>
      <c r="D5576" s="19">
        <v>0</v>
      </c>
      <c r="F5576" s="46">
        <v>0.73340000000000005</v>
      </c>
      <c r="G5576" s="46">
        <v>0.73340000000000005</v>
      </c>
      <c r="H5576" s="46">
        <v>0.9829</v>
      </c>
      <c r="I5576" s="17">
        <v>0.4839</v>
      </c>
      <c r="J5576" s="4">
        <v>0.35284628381208699</v>
      </c>
    </row>
    <row r="5577" spans="1:10" ht="15" customHeight="1">
      <c r="A5577" s="15"/>
      <c r="B5577" s="2" t="s">
        <v>18968</v>
      </c>
      <c r="C5577" s="2" t="s">
        <v>18969</v>
      </c>
      <c r="D5577" s="19">
        <v>0</v>
      </c>
      <c r="F5577" s="46">
        <v>0.67325000000000002</v>
      </c>
      <c r="G5577" s="46">
        <v>0.67325000000000002</v>
      </c>
      <c r="H5577" s="46">
        <v>0.9829</v>
      </c>
      <c r="I5577" s="17">
        <v>0.36359999999999998</v>
      </c>
      <c r="J5577" s="4">
        <v>0.437911229588829</v>
      </c>
    </row>
    <row r="5578" spans="1:10" ht="15" customHeight="1">
      <c r="A5578" s="15"/>
      <c r="B5578" s="2" t="s">
        <v>9846</v>
      </c>
      <c r="C5578" s="2" t="s">
        <v>18970</v>
      </c>
      <c r="D5578" s="19">
        <v>0</v>
      </c>
      <c r="F5578" s="46">
        <v>0.72407500000000002</v>
      </c>
      <c r="G5578" s="46">
        <v>0.87170000000000003</v>
      </c>
      <c r="H5578" s="46">
        <v>0.99850000000000005</v>
      </c>
      <c r="I5578" s="17">
        <v>0.15440000000000001</v>
      </c>
      <c r="J5578" s="4">
        <v>0.39503411139630301</v>
      </c>
    </row>
    <row r="5579" spans="1:10" ht="15" customHeight="1">
      <c r="A5579" s="15"/>
      <c r="B5579" s="2" t="s">
        <v>9847</v>
      </c>
      <c r="C5579" s="2" t="s">
        <v>18971</v>
      </c>
      <c r="D5579" s="19">
        <v>0</v>
      </c>
      <c r="F5579" s="46">
        <v>0.99145000000000005</v>
      </c>
      <c r="G5579" s="46">
        <v>0.99145000000000005</v>
      </c>
      <c r="H5579" s="46">
        <v>1</v>
      </c>
      <c r="I5579" s="17">
        <v>0.9829</v>
      </c>
      <c r="J5579" s="4">
        <v>1.209152595829E-2</v>
      </c>
    </row>
    <row r="5580" spans="1:10" ht="15" customHeight="1">
      <c r="A5580" s="15"/>
      <c r="B5580" s="2" t="s">
        <v>9848</v>
      </c>
      <c r="C5580" s="2" t="s">
        <v>18972</v>
      </c>
      <c r="D5580" s="19">
        <v>0</v>
      </c>
      <c r="F5580" s="46">
        <v>0.72130000000000005</v>
      </c>
      <c r="G5580" s="46">
        <v>0.89270000000000005</v>
      </c>
      <c r="H5580" s="46">
        <v>0.98440000000000005</v>
      </c>
      <c r="I5580" s="17">
        <v>0.1154</v>
      </c>
      <c r="J5580" s="4">
        <v>0.41286172826585299</v>
      </c>
    </row>
    <row r="5581" spans="1:10" ht="15" customHeight="1">
      <c r="A5581" s="15"/>
      <c r="B5581" s="2" t="s">
        <v>9849</v>
      </c>
      <c r="C5581" s="2" t="s">
        <v>9948</v>
      </c>
      <c r="D5581" s="19">
        <v>0</v>
      </c>
      <c r="F5581" s="46">
        <v>0.59670000000000001</v>
      </c>
      <c r="G5581" s="46">
        <v>0.59670000000000001</v>
      </c>
      <c r="H5581" s="46">
        <v>0.9829</v>
      </c>
      <c r="I5581" s="17">
        <v>0.21049999999999999</v>
      </c>
      <c r="J5581" s="4">
        <v>0.546169277788489</v>
      </c>
    </row>
    <row r="5582" spans="1:10" ht="15" customHeight="1">
      <c r="A5582" s="15"/>
      <c r="B5582" s="2" t="s">
        <v>9850</v>
      </c>
      <c r="C5582" s="2" t="s">
        <v>18973</v>
      </c>
      <c r="D5582" s="19">
        <v>0</v>
      </c>
      <c r="F5582" s="46">
        <v>0.74145000000000005</v>
      </c>
      <c r="G5582" s="46">
        <v>0.74145000000000005</v>
      </c>
      <c r="H5582" s="46">
        <v>0.9829</v>
      </c>
      <c r="I5582" s="17">
        <v>0.5</v>
      </c>
      <c r="J5582" s="4">
        <v>0.34146186463498401</v>
      </c>
    </row>
    <row r="5583" spans="1:10" ht="15" customHeight="1">
      <c r="A5583" s="15"/>
      <c r="B5583" s="2" t="s">
        <v>9851</v>
      </c>
      <c r="C5583" s="2" t="s">
        <v>18974</v>
      </c>
      <c r="D5583" s="19">
        <v>0</v>
      </c>
      <c r="F5583" s="46">
        <v>0.50229999999999997</v>
      </c>
      <c r="G5583" s="46">
        <v>0.50229999999999997</v>
      </c>
      <c r="H5583" s="46">
        <v>0.9829</v>
      </c>
      <c r="I5583" s="17">
        <v>2.1700000000000001E-2</v>
      </c>
      <c r="J5583" s="4">
        <v>0.67967103807650897</v>
      </c>
    </row>
    <row r="5584" spans="1:10" ht="15" customHeight="1">
      <c r="A5584" s="15"/>
      <c r="B5584" s="2" t="s">
        <v>9852</v>
      </c>
      <c r="C5584" s="2" t="s">
        <v>18975</v>
      </c>
      <c r="D5584" s="19">
        <v>0</v>
      </c>
      <c r="F5584" s="46">
        <v>0.72719999999999996</v>
      </c>
      <c r="G5584" s="46">
        <v>0.87795000000000001</v>
      </c>
      <c r="H5584" s="46">
        <v>0.99850000000000005</v>
      </c>
      <c r="I5584" s="17">
        <v>0.15440000000000001</v>
      </c>
      <c r="J5584" s="4">
        <v>0.39546751236142402</v>
      </c>
    </row>
    <row r="5585" spans="1:10" ht="15" customHeight="1">
      <c r="A5585" s="15"/>
      <c r="B5585" s="2" t="s">
        <v>18976</v>
      </c>
      <c r="C5585" s="2" t="s">
        <v>18977</v>
      </c>
      <c r="D5585" s="19">
        <v>0</v>
      </c>
      <c r="F5585" s="46">
        <v>0.99145000000000005</v>
      </c>
      <c r="G5585" s="46">
        <v>0.99145000000000005</v>
      </c>
      <c r="H5585" s="46">
        <v>1</v>
      </c>
      <c r="I5585" s="17">
        <v>0.9829</v>
      </c>
      <c r="J5585" s="4">
        <v>1.209152595829E-2</v>
      </c>
    </row>
    <row r="5586" spans="1:10" ht="15" customHeight="1">
      <c r="A5586" s="15"/>
      <c r="B5586" s="2" t="s">
        <v>9853</v>
      </c>
      <c r="C5586" s="2" t="s">
        <v>18978</v>
      </c>
      <c r="D5586" s="19">
        <v>0</v>
      </c>
      <c r="F5586" s="46">
        <v>0.55810000000000004</v>
      </c>
      <c r="G5586" s="46">
        <v>0.55810000000000004</v>
      </c>
      <c r="H5586" s="46">
        <v>0.9829</v>
      </c>
      <c r="I5586" s="17">
        <v>0.1333</v>
      </c>
      <c r="J5586" s="4">
        <v>0.60075792129609096</v>
      </c>
    </row>
    <row r="5587" spans="1:10" ht="15" customHeight="1">
      <c r="A5587" s="15"/>
      <c r="B5587" s="2" t="s">
        <v>18979</v>
      </c>
      <c r="C5587" s="2" t="s">
        <v>18980</v>
      </c>
      <c r="D5587" s="19">
        <v>0</v>
      </c>
      <c r="F5587" s="46">
        <v>0.57479999999999998</v>
      </c>
      <c r="G5587" s="46">
        <v>0.57479999999999998</v>
      </c>
      <c r="H5587" s="46">
        <v>0.9829</v>
      </c>
      <c r="I5587" s="17">
        <v>0.16669999999999999</v>
      </c>
      <c r="J5587" s="4">
        <v>0.57714055480446003</v>
      </c>
    </row>
    <row r="5588" spans="1:10" ht="15" customHeight="1">
      <c r="A5588" s="15"/>
      <c r="B5588" s="2" t="s">
        <v>9854</v>
      </c>
      <c r="C5588" s="2" t="s">
        <v>9804</v>
      </c>
      <c r="D5588" s="19">
        <v>0</v>
      </c>
      <c r="F5588" s="46">
        <v>0.54700000000000004</v>
      </c>
      <c r="G5588" s="46">
        <v>0.54700000000000004</v>
      </c>
      <c r="H5588" s="46">
        <v>0.9829</v>
      </c>
      <c r="I5588" s="17">
        <v>0.1111</v>
      </c>
      <c r="J5588" s="4">
        <v>0.61645569183843196</v>
      </c>
    </row>
    <row r="5589" spans="1:10" ht="15" customHeight="1">
      <c r="A5589" s="15"/>
      <c r="B5589" s="2" t="s">
        <v>9855</v>
      </c>
      <c r="C5589" s="2" t="s">
        <v>18981</v>
      </c>
      <c r="D5589" s="19">
        <v>0</v>
      </c>
      <c r="F5589" s="46">
        <v>0.61972499999999997</v>
      </c>
      <c r="G5589" s="46">
        <v>0.67110000000000003</v>
      </c>
      <c r="H5589" s="46">
        <v>0.9829</v>
      </c>
      <c r="I5589" s="17">
        <v>0.15379999999999999</v>
      </c>
      <c r="J5589" s="4">
        <v>0.39409658185948998</v>
      </c>
    </row>
    <row r="5590" spans="1:10" ht="15" customHeight="1">
      <c r="A5590" s="15"/>
      <c r="B5590" s="2" t="s">
        <v>9856</v>
      </c>
      <c r="C5590" s="2" t="s">
        <v>18982</v>
      </c>
      <c r="D5590" s="19">
        <v>0</v>
      </c>
      <c r="F5590" s="46">
        <v>0.99145000000000005</v>
      </c>
      <c r="G5590" s="46">
        <v>0.99145000000000005</v>
      </c>
      <c r="H5590" s="46">
        <v>1</v>
      </c>
      <c r="I5590" s="17">
        <v>0.9829</v>
      </c>
      <c r="J5590" s="4">
        <v>1.209152595829E-2</v>
      </c>
    </row>
    <row r="5591" spans="1:10" ht="15" customHeight="1">
      <c r="A5591" s="15"/>
      <c r="B5591" s="2" t="s">
        <v>9857</v>
      </c>
      <c r="C5591" s="2" t="s">
        <v>18983</v>
      </c>
      <c r="D5591" s="19">
        <v>0</v>
      </c>
      <c r="F5591" s="46">
        <v>0.99145000000000005</v>
      </c>
      <c r="G5591" s="46">
        <v>0.99145000000000005</v>
      </c>
      <c r="H5591" s="46">
        <v>1</v>
      </c>
      <c r="I5591" s="17">
        <v>0.9829</v>
      </c>
      <c r="J5591" s="4">
        <v>1.209152595829E-2</v>
      </c>
    </row>
    <row r="5592" spans="1:10" ht="15" customHeight="1">
      <c r="A5592" s="15"/>
      <c r="B5592" s="2" t="s">
        <v>18984</v>
      </c>
      <c r="C5592" s="2" t="s">
        <v>18985</v>
      </c>
      <c r="D5592" s="19">
        <v>0</v>
      </c>
      <c r="F5592" s="46">
        <v>0.58552499999999996</v>
      </c>
      <c r="G5592" s="46">
        <v>0.60270000000000001</v>
      </c>
      <c r="H5592" s="46">
        <v>0.9829</v>
      </c>
      <c r="I5592" s="17">
        <v>0.15379999999999999</v>
      </c>
      <c r="J5592" s="4">
        <v>0.36271430791556403</v>
      </c>
    </row>
    <row r="5593" spans="1:10" ht="15" customHeight="1">
      <c r="A5593" s="15"/>
      <c r="B5593" s="2" t="s">
        <v>9858</v>
      </c>
      <c r="C5593" s="2" t="s">
        <v>18986</v>
      </c>
      <c r="D5593" s="19">
        <v>0</v>
      </c>
      <c r="F5593" s="46">
        <v>0.57479999999999998</v>
      </c>
      <c r="G5593" s="46">
        <v>0.57479999999999998</v>
      </c>
      <c r="H5593" s="46">
        <v>0.9829</v>
      </c>
      <c r="I5593" s="17">
        <v>0.16669999999999999</v>
      </c>
      <c r="J5593" s="4">
        <v>0.57714055480446003</v>
      </c>
    </row>
    <row r="5594" spans="1:10" ht="15" customHeight="1">
      <c r="A5594" s="15"/>
      <c r="B5594" s="2" t="s">
        <v>9859</v>
      </c>
      <c r="C5594" s="2" t="s">
        <v>9959</v>
      </c>
      <c r="D5594" s="19">
        <v>0</v>
      </c>
      <c r="F5594" s="46">
        <v>0.70884999999999998</v>
      </c>
      <c r="G5594" s="46">
        <v>0.70884999999999998</v>
      </c>
      <c r="H5594" s="46">
        <v>0.9829</v>
      </c>
      <c r="I5594" s="17">
        <v>0.43480000000000002</v>
      </c>
      <c r="J5594" s="4">
        <v>0.38756522676834698</v>
      </c>
    </row>
    <row r="5595" spans="1:10" ht="15" customHeight="1">
      <c r="A5595" s="15"/>
      <c r="B5595" s="2" t="s">
        <v>9860</v>
      </c>
      <c r="C5595" s="2" t="s">
        <v>18987</v>
      </c>
      <c r="D5595" s="19">
        <v>0</v>
      </c>
      <c r="F5595" s="46">
        <v>0.68454999999999999</v>
      </c>
      <c r="G5595" s="46">
        <v>0.80044999999999999</v>
      </c>
      <c r="H5595" s="46">
        <v>0.9829</v>
      </c>
      <c r="I5595" s="17">
        <v>0.15440000000000001</v>
      </c>
      <c r="J5595" s="4">
        <v>0.36838340986893903</v>
      </c>
    </row>
    <row r="5596" spans="1:10" ht="15" customHeight="1">
      <c r="A5596" s="15"/>
      <c r="B5596" s="2" t="s">
        <v>18988</v>
      </c>
      <c r="C5596" s="2" t="s">
        <v>18989</v>
      </c>
      <c r="D5596" s="19">
        <v>0</v>
      </c>
      <c r="F5596" s="46">
        <v>0.69257500000000005</v>
      </c>
      <c r="G5596" s="46">
        <v>0.85599999999999998</v>
      </c>
      <c r="H5596" s="46">
        <v>1</v>
      </c>
      <c r="I5596" s="17">
        <v>5.8299999999999998E-2</v>
      </c>
      <c r="J5596" s="4">
        <v>0.44061986167216699</v>
      </c>
    </row>
    <row r="5597" spans="1:10" ht="15" customHeight="1">
      <c r="A5597" s="15"/>
      <c r="B5597" s="2" t="s">
        <v>9861</v>
      </c>
      <c r="C5597" s="2" t="s">
        <v>18990</v>
      </c>
      <c r="D5597" s="19">
        <v>0</v>
      </c>
      <c r="F5597" s="46">
        <v>0.75190000000000001</v>
      </c>
      <c r="G5597" s="46">
        <v>0.92735000000000001</v>
      </c>
      <c r="H5597" s="46">
        <v>0.99850000000000005</v>
      </c>
      <c r="I5597" s="17">
        <v>0.15440000000000001</v>
      </c>
      <c r="J5597" s="4">
        <v>0.40230785061525498</v>
      </c>
    </row>
    <row r="5598" spans="1:10" ht="15" customHeight="1">
      <c r="A5598" s="15"/>
      <c r="B5598" s="2" t="s">
        <v>9862</v>
      </c>
      <c r="C5598" s="2" t="s">
        <v>18991</v>
      </c>
      <c r="D5598" s="19">
        <v>0</v>
      </c>
      <c r="F5598" s="46">
        <v>0.59670000000000001</v>
      </c>
      <c r="G5598" s="46">
        <v>0.59670000000000001</v>
      </c>
      <c r="H5598" s="46">
        <v>0.9829</v>
      </c>
      <c r="I5598" s="17">
        <v>0.21049999999999999</v>
      </c>
      <c r="J5598" s="4">
        <v>0.546169277788489</v>
      </c>
    </row>
    <row r="5599" spans="1:10" ht="15" customHeight="1">
      <c r="A5599" s="15"/>
      <c r="B5599" s="2" t="s">
        <v>9863</v>
      </c>
      <c r="C5599" s="2" t="s">
        <v>18992</v>
      </c>
      <c r="D5599" s="19">
        <v>0</v>
      </c>
      <c r="F5599" s="46">
        <v>0.55130000000000001</v>
      </c>
      <c r="G5599" s="46">
        <v>0.57665</v>
      </c>
      <c r="H5599" s="46">
        <v>0.99360000000000004</v>
      </c>
      <c r="I5599" s="17">
        <v>5.8299999999999998E-2</v>
      </c>
      <c r="J5599" s="4">
        <v>0.50663651006745802</v>
      </c>
    </row>
    <row r="5600" spans="1:10" ht="15" customHeight="1">
      <c r="A5600" s="15"/>
      <c r="B5600" s="2" t="s">
        <v>9864</v>
      </c>
      <c r="C5600" s="2" t="s">
        <v>18993</v>
      </c>
      <c r="D5600" s="19">
        <v>0</v>
      </c>
      <c r="F5600" s="46">
        <v>0.64106666666666701</v>
      </c>
      <c r="G5600" s="46">
        <v>0.78149999999999997</v>
      </c>
      <c r="H5600" s="46">
        <v>0.99360000000000004</v>
      </c>
      <c r="I5600" s="17">
        <v>5.8299999999999998E-2</v>
      </c>
      <c r="J5600" s="4">
        <v>0.39372627378251801</v>
      </c>
    </row>
    <row r="5601" spans="1:10" ht="15" customHeight="1">
      <c r="A5601" s="15"/>
      <c r="B5601" s="2" t="s">
        <v>18994</v>
      </c>
      <c r="C5601" s="2" t="s">
        <v>18995</v>
      </c>
      <c r="D5601" s="19">
        <v>0</v>
      </c>
      <c r="F5601" s="46">
        <v>0.54402499999999998</v>
      </c>
      <c r="G5601" s="46">
        <v>0.56210000000000004</v>
      </c>
      <c r="H5601" s="46">
        <v>0.99360000000000004</v>
      </c>
      <c r="I5601" s="17">
        <v>5.8299999999999998E-2</v>
      </c>
      <c r="J5601" s="4">
        <v>0.51408337439887397</v>
      </c>
    </row>
    <row r="5602" spans="1:10" ht="15" customHeight="1">
      <c r="A5602" s="15"/>
      <c r="B5602" s="2" t="s">
        <v>9865</v>
      </c>
      <c r="C5602" s="2" t="s">
        <v>18996</v>
      </c>
      <c r="D5602" s="19">
        <v>0</v>
      </c>
      <c r="F5602" s="46">
        <v>0.63180000000000003</v>
      </c>
      <c r="G5602" s="46">
        <v>0.78149999999999997</v>
      </c>
      <c r="H5602" s="46">
        <v>0.99360000000000004</v>
      </c>
      <c r="I5602" s="17">
        <v>5.8299999999999998E-2</v>
      </c>
      <c r="J5602" s="4">
        <v>0.40529503327822802</v>
      </c>
    </row>
    <row r="5603" spans="1:10" ht="15" customHeight="1">
      <c r="A5603" s="15"/>
      <c r="B5603" s="2" t="s">
        <v>9866</v>
      </c>
      <c r="C5603" s="2" t="s">
        <v>18997</v>
      </c>
      <c r="D5603" s="19">
        <v>0</v>
      </c>
      <c r="F5603" s="46">
        <v>0.60594999999999999</v>
      </c>
      <c r="G5603" s="46">
        <v>0.66315000000000002</v>
      </c>
      <c r="H5603" s="46">
        <v>0.99360000000000004</v>
      </c>
      <c r="I5603" s="17">
        <v>5.8299999999999998E-2</v>
      </c>
      <c r="J5603" s="4">
        <v>0.40097056625143901</v>
      </c>
    </row>
    <row r="5604" spans="1:10" ht="15" customHeight="1">
      <c r="A5604" s="15"/>
      <c r="B5604" s="2" t="s">
        <v>9867</v>
      </c>
      <c r="C5604" s="2" t="s">
        <v>18998</v>
      </c>
      <c r="D5604" s="19">
        <v>0</v>
      </c>
      <c r="F5604" s="46">
        <v>0.70932499999999998</v>
      </c>
      <c r="G5604" s="46">
        <v>0.89270000000000005</v>
      </c>
      <c r="H5604" s="46">
        <v>0.99360000000000004</v>
      </c>
      <c r="I5604" s="17">
        <v>5.8299999999999998E-2</v>
      </c>
      <c r="J5604" s="4">
        <v>0.44278312505484402</v>
      </c>
    </row>
    <row r="5605" spans="1:10" ht="15" customHeight="1">
      <c r="A5605" s="15"/>
      <c r="B5605" s="2" t="s">
        <v>18999</v>
      </c>
      <c r="C5605" s="2" t="s">
        <v>19000</v>
      </c>
      <c r="D5605" s="19">
        <v>0</v>
      </c>
      <c r="F5605" s="46">
        <v>0.48663333333333297</v>
      </c>
      <c r="G5605" s="46">
        <v>0.42449999999999999</v>
      </c>
      <c r="H5605" s="46">
        <v>0.99360000000000004</v>
      </c>
      <c r="I5605" s="17">
        <v>4.3499999999999997E-2</v>
      </c>
      <c r="J5605" s="4">
        <v>0.48281251709816603</v>
      </c>
    </row>
    <row r="5606" spans="1:10" ht="15" customHeight="1">
      <c r="A5606" s="15"/>
      <c r="B5606" s="2" t="s">
        <v>9868</v>
      </c>
      <c r="C5606" s="2" t="s">
        <v>19001</v>
      </c>
      <c r="D5606" s="19">
        <v>0</v>
      </c>
      <c r="F5606" s="46">
        <v>0.85809999999999997</v>
      </c>
      <c r="G5606" s="46">
        <v>0.85809999999999997</v>
      </c>
      <c r="H5606" s="46">
        <v>0.9829</v>
      </c>
      <c r="I5606" s="17">
        <v>0.73329999999999995</v>
      </c>
      <c r="J5606" s="4">
        <v>0.176493852584162</v>
      </c>
    </row>
    <row r="5607" spans="1:10" ht="15" customHeight="1">
      <c r="A5607" s="15"/>
      <c r="B5607" s="2" t="s">
        <v>19002</v>
      </c>
      <c r="C5607" s="2" t="s">
        <v>19003</v>
      </c>
      <c r="D5607" s="19">
        <v>0</v>
      </c>
      <c r="F5607" s="46">
        <v>0.71750000000000003</v>
      </c>
      <c r="G5607" s="46">
        <v>0.88829999999999998</v>
      </c>
      <c r="H5607" s="46">
        <v>0.9829</v>
      </c>
      <c r="I5607" s="17">
        <v>0.1105</v>
      </c>
      <c r="J5607" s="4">
        <v>0.40733930983067801</v>
      </c>
    </row>
    <row r="5608" spans="1:10" ht="15" customHeight="1">
      <c r="A5608" s="15"/>
      <c r="B5608" s="2" t="s">
        <v>9869</v>
      </c>
      <c r="C5608" s="2" t="s">
        <v>19004</v>
      </c>
      <c r="D5608" s="19">
        <v>0</v>
      </c>
      <c r="F5608" s="46">
        <v>0.99145000000000005</v>
      </c>
      <c r="G5608" s="46">
        <v>0.99145000000000005</v>
      </c>
      <c r="H5608" s="46">
        <v>1</v>
      </c>
      <c r="I5608" s="17">
        <v>0.9829</v>
      </c>
      <c r="J5608" s="4">
        <v>1.209152595829E-2</v>
      </c>
    </row>
    <row r="5609" spans="1:10" ht="15" customHeight="1">
      <c r="A5609" s="15"/>
      <c r="B5609" s="2" t="s">
        <v>9870</v>
      </c>
      <c r="C5609" s="2" t="s">
        <v>3424</v>
      </c>
      <c r="D5609" s="19">
        <v>0</v>
      </c>
      <c r="F5609" s="46">
        <v>0.5101</v>
      </c>
      <c r="G5609" s="46">
        <v>0.5101</v>
      </c>
      <c r="H5609" s="46">
        <v>0.9829</v>
      </c>
      <c r="I5609" s="17">
        <v>3.73E-2</v>
      </c>
      <c r="J5609" s="4">
        <v>0.66864017228999895</v>
      </c>
    </row>
    <row r="5610" spans="1:10" ht="15" customHeight="1">
      <c r="A5610" s="15"/>
      <c r="B5610" s="2" t="s">
        <v>9871</v>
      </c>
      <c r="C5610" s="2" t="s">
        <v>9921</v>
      </c>
      <c r="D5610" s="19">
        <v>0</v>
      </c>
      <c r="F5610" s="46">
        <v>0.80725000000000002</v>
      </c>
      <c r="G5610" s="46">
        <v>0.80725000000000002</v>
      </c>
      <c r="H5610" s="46">
        <v>0.9829</v>
      </c>
      <c r="I5610" s="17">
        <v>0.63160000000000005</v>
      </c>
      <c r="J5610" s="4">
        <v>0.24840661223083399</v>
      </c>
    </row>
    <row r="5611" spans="1:10" ht="15" customHeight="1">
      <c r="A5611" s="15"/>
      <c r="B5611" s="2" t="s">
        <v>9872</v>
      </c>
      <c r="C5611" s="2" t="s">
        <v>18967</v>
      </c>
      <c r="D5611" s="19">
        <v>0</v>
      </c>
      <c r="F5611" s="46">
        <v>0.68500000000000005</v>
      </c>
      <c r="G5611" s="46">
        <v>0.68500000000000005</v>
      </c>
      <c r="H5611" s="46">
        <v>0.9829</v>
      </c>
      <c r="I5611" s="17">
        <v>0.3871</v>
      </c>
      <c r="J5611" s="4">
        <v>0.42129422023094498</v>
      </c>
    </row>
    <row r="5612" spans="1:10" ht="15" customHeight="1">
      <c r="A5612" s="15"/>
      <c r="B5612" s="2" t="s">
        <v>19005</v>
      </c>
      <c r="C5612" s="2" t="s">
        <v>19006</v>
      </c>
      <c r="D5612" s="19">
        <v>0</v>
      </c>
      <c r="F5612" s="46">
        <v>0.74145000000000005</v>
      </c>
      <c r="G5612" s="46">
        <v>0.74145000000000005</v>
      </c>
      <c r="H5612" s="46">
        <v>0.9829</v>
      </c>
      <c r="I5612" s="17">
        <v>0.5</v>
      </c>
      <c r="J5612" s="4">
        <v>0.34146186463498401</v>
      </c>
    </row>
    <row r="5613" spans="1:10" ht="15" customHeight="1">
      <c r="A5613" s="15"/>
      <c r="B5613" s="2" t="s">
        <v>9873</v>
      </c>
      <c r="C5613" s="2" t="s">
        <v>19007</v>
      </c>
      <c r="D5613" s="19">
        <v>0</v>
      </c>
      <c r="F5613" s="46">
        <v>0.99145000000000005</v>
      </c>
      <c r="G5613" s="46">
        <v>0.99145000000000005</v>
      </c>
      <c r="H5613" s="46">
        <v>1</v>
      </c>
      <c r="I5613" s="17">
        <v>0.9829</v>
      </c>
      <c r="J5613" s="4">
        <v>1.209152595829E-2</v>
      </c>
    </row>
    <row r="5614" spans="1:10" ht="15" customHeight="1">
      <c r="A5614" s="15"/>
      <c r="B5614" s="2" t="s">
        <v>9874</v>
      </c>
      <c r="C5614" s="2" t="s">
        <v>19008</v>
      </c>
      <c r="D5614" s="19">
        <v>0</v>
      </c>
      <c r="F5614" s="46">
        <v>0.58835000000000004</v>
      </c>
      <c r="G5614" s="46">
        <v>0.68415000000000004</v>
      </c>
      <c r="H5614" s="46">
        <v>0.9829</v>
      </c>
      <c r="I5614" s="17">
        <v>2.2000000000000001E-3</v>
      </c>
      <c r="J5614" s="4">
        <v>0.41698833317012601</v>
      </c>
    </row>
    <row r="5615" spans="1:10" ht="15" customHeight="1">
      <c r="A5615" s="15"/>
      <c r="B5615" s="2" t="s">
        <v>9875</v>
      </c>
      <c r="C5615" s="2" t="s">
        <v>19009</v>
      </c>
      <c r="D5615" s="19">
        <v>0</v>
      </c>
      <c r="F5615" s="46">
        <v>0.50575000000000003</v>
      </c>
      <c r="G5615" s="46">
        <v>0.50575000000000003</v>
      </c>
      <c r="H5615" s="46">
        <v>0.9829</v>
      </c>
      <c r="I5615" s="17">
        <v>2.86E-2</v>
      </c>
      <c r="J5615" s="4">
        <v>0.674792001286322</v>
      </c>
    </row>
    <row r="5616" spans="1:10" ht="15" customHeight="1">
      <c r="A5616" s="15"/>
      <c r="B5616" s="2" t="s">
        <v>19010</v>
      </c>
      <c r="C5616" s="2" t="s">
        <v>19011</v>
      </c>
      <c r="D5616" s="19">
        <v>0</v>
      </c>
      <c r="F5616" s="46">
        <v>0.52990000000000004</v>
      </c>
      <c r="G5616" s="46">
        <v>0.52990000000000004</v>
      </c>
      <c r="H5616" s="46">
        <v>0.9829</v>
      </c>
      <c r="I5616" s="17">
        <v>7.6899999999999996E-2</v>
      </c>
      <c r="J5616" s="4">
        <v>0.64063874375501195</v>
      </c>
    </row>
    <row r="5617" spans="1:10" ht="15" customHeight="1">
      <c r="A5617" s="15"/>
      <c r="B5617" s="2" t="s">
        <v>9876</v>
      </c>
      <c r="C5617" s="2" t="s">
        <v>19012</v>
      </c>
      <c r="D5617" s="19">
        <v>0</v>
      </c>
      <c r="F5617" s="46">
        <v>0.53207499999999996</v>
      </c>
      <c r="G5617" s="46">
        <v>0.56999999999999995</v>
      </c>
      <c r="H5617" s="46">
        <v>0.9829</v>
      </c>
      <c r="I5617" s="17">
        <v>5.4000000000000003E-3</v>
      </c>
      <c r="J5617" s="4">
        <v>0.475200402461951</v>
      </c>
    </row>
    <row r="5618" spans="1:10" ht="15" customHeight="1">
      <c r="A5618" s="15"/>
      <c r="B5618" s="2" t="s">
        <v>1144</v>
      </c>
      <c r="C5618" s="2" t="s">
        <v>13110</v>
      </c>
      <c r="D5618" s="19">
        <v>0</v>
      </c>
      <c r="F5618" s="46">
        <v>1.41E-2</v>
      </c>
      <c r="G5618" s="46">
        <v>1.41E-2</v>
      </c>
      <c r="H5618" s="46">
        <v>1.41E-2</v>
      </c>
      <c r="I5618" s="17">
        <v>1.41E-2</v>
      </c>
      <c r="J5618" s="4" t="s">
        <v>1</v>
      </c>
    </row>
    <row r="5619" spans="1:10" ht="15" customHeight="1">
      <c r="A5619" s="15"/>
      <c r="B5619" s="2" t="s">
        <v>9877</v>
      </c>
      <c r="C5619" s="2" t="s">
        <v>19013</v>
      </c>
      <c r="D5619" s="19">
        <v>0</v>
      </c>
      <c r="F5619" s="46">
        <v>0.70574999999999999</v>
      </c>
      <c r="G5619" s="46">
        <v>0.70574999999999999</v>
      </c>
      <c r="H5619" s="46">
        <v>0.9829</v>
      </c>
      <c r="I5619" s="17">
        <v>0.42859999999999998</v>
      </c>
      <c r="J5619" s="4">
        <v>0.39194928881170299</v>
      </c>
    </row>
    <row r="5620" spans="1:10" ht="15" customHeight="1">
      <c r="A5620" s="15"/>
      <c r="B5620" s="2" t="s">
        <v>9878</v>
      </c>
      <c r="C5620" s="2" t="s">
        <v>19014</v>
      </c>
      <c r="D5620" s="19">
        <v>0</v>
      </c>
      <c r="F5620" s="46">
        <v>0.66342500000000004</v>
      </c>
      <c r="G5620" s="46">
        <v>0.75019999999999998</v>
      </c>
      <c r="H5620" s="46">
        <v>0.9829</v>
      </c>
      <c r="I5620" s="17">
        <v>0.1704</v>
      </c>
      <c r="J5620" s="4">
        <v>0.346607322244256</v>
      </c>
    </row>
    <row r="5621" spans="1:10" ht="15" customHeight="1">
      <c r="A5621" s="15"/>
      <c r="B5621" s="2" t="s">
        <v>19015</v>
      </c>
      <c r="C5621" s="2" t="s">
        <v>19016</v>
      </c>
      <c r="D5621" s="19">
        <v>0</v>
      </c>
      <c r="F5621" s="46">
        <v>0.73545000000000005</v>
      </c>
      <c r="G5621" s="46">
        <v>0.82094999999999996</v>
      </c>
      <c r="H5621" s="46">
        <v>0.9829</v>
      </c>
      <c r="I5621" s="17">
        <v>0.14680000000000001</v>
      </c>
      <c r="J5621" s="4">
        <v>0.30237794066366702</v>
      </c>
    </row>
    <row r="5622" spans="1:10" ht="15" customHeight="1">
      <c r="A5622" s="15"/>
      <c r="B5622" s="2" t="s">
        <v>9879</v>
      </c>
      <c r="C5622" s="2" t="s">
        <v>19017</v>
      </c>
      <c r="D5622" s="19">
        <v>0</v>
      </c>
      <c r="F5622" s="46">
        <v>0.78125</v>
      </c>
      <c r="G5622" s="46">
        <v>0.75019999999999998</v>
      </c>
      <c r="H5622" s="46">
        <v>1</v>
      </c>
      <c r="I5622" s="17">
        <v>0.49590000000000001</v>
      </c>
      <c r="J5622" s="4">
        <v>0.16707442310881401</v>
      </c>
    </row>
    <row r="5623" spans="1:10" ht="15" customHeight="1">
      <c r="A5623" s="15"/>
      <c r="B5623" s="2" t="s">
        <v>9880</v>
      </c>
      <c r="C5623" s="2" t="s">
        <v>19018</v>
      </c>
      <c r="D5623" s="19">
        <v>0</v>
      </c>
      <c r="F5623" s="46">
        <v>0.75395000000000001</v>
      </c>
      <c r="G5623" s="46">
        <v>0.75395000000000001</v>
      </c>
      <c r="H5623" s="46">
        <v>0.9829</v>
      </c>
      <c r="I5623" s="17">
        <v>0.52500000000000002</v>
      </c>
      <c r="J5623" s="4">
        <v>0.32378419510532003</v>
      </c>
    </row>
    <row r="5624" spans="1:10" ht="15" customHeight="1">
      <c r="A5624" s="15"/>
      <c r="B5624" s="2" t="s">
        <v>9881</v>
      </c>
      <c r="C5624" s="2" t="s">
        <v>19019</v>
      </c>
      <c r="D5624" s="19">
        <v>0</v>
      </c>
      <c r="F5624" s="46">
        <v>0.67237499999999994</v>
      </c>
      <c r="G5624" s="46">
        <v>0.73450000000000004</v>
      </c>
      <c r="H5624" s="46">
        <v>0.9829</v>
      </c>
      <c r="I5624" s="17">
        <v>0.23760000000000001</v>
      </c>
      <c r="J5624" s="4">
        <v>0.312640596372256</v>
      </c>
    </row>
    <row r="5625" spans="1:10" ht="15" customHeight="1">
      <c r="A5625" s="15"/>
      <c r="B5625" s="2" t="s">
        <v>9882</v>
      </c>
      <c r="C5625" s="2" t="s">
        <v>19020</v>
      </c>
      <c r="D5625" s="19">
        <v>0</v>
      </c>
      <c r="F5625" s="46">
        <v>0.6512</v>
      </c>
      <c r="G5625" s="46">
        <v>0.69215000000000004</v>
      </c>
      <c r="H5625" s="46">
        <v>0.9829</v>
      </c>
      <c r="I5625" s="17">
        <v>0.23760000000000001</v>
      </c>
      <c r="J5625" s="4">
        <v>0.31037814570831701</v>
      </c>
    </row>
    <row r="5626" spans="1:10" ht="15" customHeight="1">
      <c r="A5626" s="15"/>
      <c r="B5626" s="2" t="s">
        <v>9883</v>
      </c>
      <c r="C5626" s="2" t="s">
        <v>19021</v>
      </c>
      <c r="D5626" s="19">
        <v>0</v>
      </c>
      <c r="F5626" s="46">
        <v>0.82479999999999998</v>
      </c>
      <c r="G5626" s="46">
        <v>0.82479999999999998</v>
      </c>
      <c r="H5626" s="46">
        <v>0.9829</v>
      </c>
      <c r="I5626" s="17">
        <v>0.66669999999999996</v>
      </c>
      <c r="J5626" s="4">
        <v>0.22358716421118599</v>
      </c>
    </row>
    <row r="5627" spans="1:10" ht="15" customHeight="1">
      <c r="A5627" s="15"/>
      <c r="B5627" s="2" t="s">
        <v>9884</v>
      </c>
      <c r="C5627" s="2" t="s">
        <v>19022</v>
      </c>
      <c r="D5627" s="19">
        <v>0</v>
      </c>
      <c r="F5627" s="46">
        <v>0.78125</v>
      </c>
      <c r="G5627" s="46">
        <v>0.87714999999999999</v>
      </c>
      <c r="H5627" s="46">
        <v>0.9829</v>
      </c>
      <c r="I5627" s="17">
        <v>0.38779999999999998</v>
      </c>
      <c r="J5627" s="4">
        <v>0.267064442909697</v>
      </c>
    </row>
    <row r="5628" spans="1:10" ht="15" customHeight="1">
      <c r="A5628" s="15"/>
      <c r="B5628" s="2" t="s">
        <v>9885</v>
      </c>
      <c r="C5628" s="2" t="s">
        <v>19023</v>
      </c>
      <c r="D5628" s="19">
        <v>0</v>
      </c>
      <c r="F5628" s="46">
        <v>0.99145000000000005</v>
      </c>
      <c r="G5628" s="46">
        <v>0.99145000000000005</v>
      </c>
      <c r="H5628" s="46">
        <v>1</v>
      </c>
      <c r="I5628" s="17">
        <v>0.9829</v>
      </c>
      <c r="J5628" s="4">
        <v>1.209152595829E-2</v>
      </c>
    </row>
    <row r="5629" spans="1:10" ht="15" customHeight="1">
      <c r="A5629" s="15"/>
      <c r="B5629" s="2" t="s">
        <v>9886</v>
      </c>
      <c r="C5629" s="2" t="s">
        <v>19024</v>
      </c>
      <c r="D5629" s="19">
        <v>0</v>
      </c>
      <c r="F5629" s="46">
        <v>0.99145000000000005</v>
      </c>
      <c r="G5629" s="46">
        <v>0.99145000000000005</v>
      </c>
      <c r="H5629" s="46">
        <v>1</v>
      </c>
      <c r="I5629" s="17">
        <v>0.9829</v>
      </c>
      <c r="J5629" s="4">
        <v>1.209152595829E-2</v>
      </c>
    </row>
    <row r="5630" spans="1:10" ht="15" customHeight="1">
      <c r="A5630" s="15"/>
      <c r="B5630" s="2" t="s">
        <v>9887</v>
      </c>
      <c r="C5630" s="2" t="s">
        <v>19025</v>
      </c>
      <c r="D5630" s="19">
        <v>0</v>
      </c>
      <c r="F5630" s="46">
        <v>0.84342499999999998</v>
      </c>
      <c r="G5630" s="46">
        <v>0.83084999999999998</v>
      </c>
      <c r="H5630" s="46">
        <v>0.9829</v>
      </c>
      <c r="I5630" s="17">
        <v>0.72909999999999997</v>
      </c>
      <c r="J5630" s="4">
        <v>0.113457580178673</v>
      </c>
    </row>
    <row r="5631" spans="1:10" ht="15" customHeight="1">
      <c r="A5631" s="15"/>
      <c r="B5631" s="2" t="s">
        <v>9888</v>
      </c>
      <c r="C5631" s="2" t="s">
        <v>19026</v>
      </c>
      <c r="D5631" s="19">
        <v>0</v>
      </c>
      <c r="F5631" s="46">
        <v>0.67474999999999996</v>
      </c>
      <c r="G5631" s="46">
        <v>0.81105000000000005</v>
      </c>
      <c r="H5631" s="46">
        <v>1</v>
      </c>
      <c r="I5631" s="17">
        <v>7.6899999999999996E-2</v>
      </c>
      <c r="J5631" s="4">
        <v>0.43183037178966499</v>
      </c>
    </row>
    <row r="5632" spans="1:10" ht="15" customHeight="1">
      <c r="A5632" s="15"/>
      <c r="B5632" s="2" t="s">
        <v>9889</v>
      </c>
      <c r="C5632" s="2" t="s">
        <v>19027</v>
      </c>
      <c r="D5632" s="19">
        <v>0</v>
      </c>
      <c r="F5632" s="46">
        <v>0.69510000000000005</v>
      </c>
      <c r="G5632" s="46">
        <v>0.76029999999999998</v>
      </c>
      <c r="H5632" s="46">
        <v>1</v>
      </c>
      <c r="I5632" s="17">
        <v>0.22220000000000001</v>
      </c>
      <c r="J5632" s="4">
        <v>0.31618342777571401</v>
      </c>
    </row>
    <row r="5633" spans="1:10" ht="15" customHeight="1">
      <c r="A5633" s="15"/>
      <c r="B5633" s="2" t="s">
        <v>9890</v>
      </c>
      <c r="C5633" s="2" t="s">
        <v>19028</v>
      </c>
      <c r="D5633" s="19">
        <v>0</v>
      </c>
      <c r="F5633" s="46">
        <v>0.910775</v>
      </c>
      <c r="G5633" s="46">
        <v>0.93374999999999997</v>
      </c>
      <c r="H5633" s="46">
        <v>0.99850000000000005</v>
      </c>
      <c r="I5633" s="17">
        <v>0.77710000000000001</v>
      </c>
      <c r="J5633" s="4">
        <v>0.102391125103692</v>
      </c>
    </row>
    <row r="5634" spans="1:10" ht="15" customHeight="1">
      <c r="A5634" s="15"/>
      <c r="B5634" s="2" t="s">
        <v>19029</v>
      </c>
      <c r="C5634" s="2" t="s">
        <v>19030</v>
      </c>
      <c r="D5634" s="19">
        <v>0</v>
      </c>
      <c r="F5634" s="46">
        <v>0.79969999999999997</v>
      </c>
      <c r="G5634" s="46">
        <v>0.88549999999999995</v>
      </c>
      <c r="H5634" s="46">
        <v>0.9829</v>
      </c>
      <c r="I5634" s="17">
        <v>0.44490000000000002</v>
      </c>
      <c r="J5634" s="4">
        <v>0.24094963512457701</v>
      </c>
    </row>
    <row r="5635" spans="1:10" ht="15" customHeight="1">
      <c r="A5635" s="15"/>
      <c r="B5635" s="2" t="s">
        <v>9891</v>
      </c>
      <c r="C5635" s="2" t="s">
        <v>19031</v>
      </c>
      <c r="D5635" s="19">
        <v>0</v>
      </c>
      <c r="F5635" s="46">
        <v>0.99145000000000005</v>
      </c>
      <c r="G5635" s="46">
        <v>0.99145000000000005</v>
      </c>
      <c r="H5635" s="46">
        <v>1</v>
      </c>
      <c r="I5635" s="17">
        <v>0.9829</v>
      </c>
      <c r="J5635" s="4">
        <v>1.209152595829E-2</v>
      </c>
    </row>
    <row r="5636" spans="1:10" ht="15" customHeight="1">
      <c r="A5636" s="15"/>
      <c r="B5636" s="2" t="s">
        <v>9892</v>
      </c>
      <c r="C5636" s="2" t="s">
        <v>19032</v>
      </c>
      <c r="D5636" s="19">
        <v>0</v>
      </c>
      <c r="F5636" s="46">
        <v>0.92</v>
      </c>
      <c r="G5636" s="46">
        <v>0.92</v>
      </c>
      <c r="H5636" s="46">
        <v>0.9829</v>
      </c>
      <c r="I5636" s="17">
        <v>0.85709999999999997</v>
      </c>
      <c r="J5636" s="4">
        <v>8.8954033073267699E-2</v>
      </c>
    </row>
    <row r="5637" spans="1:10" ht="15" customHeight="1">
      <c r="A5637" s="15"/>
      <c r="B5637" s="2" t="s">
        <v>9893</v>
      </c>
      <c r="C5637" s="2" t="s">
        <v>19033</v>
      </c>
      <c r="D5637" s="19">
        <v>0</v>
      </c>
      <c r="F5637" s="46">
        <v>0.67196</v>
      </c>
      <c r="G5637" s="46">
        <v>0.76600000000000001</v>
      </c>
      <c r="H5637" s="46">
        <v>0.9829</v>
      </c>
      <c r="I5637" s="17">
        <v>1.2999999999999999E-3</v>
      </c>
      <c r="J5637" s="4">
        <v>0.38698481623960401</v>
      </c>
    </row>
    <row r="5638" spans="1:10" ht="15" customHeight="1">
      <c r="A5638" s="15"/>
      <c r="B5638" s="2" t="s">
        <v>9894</v>
      </c>
      <c r="C5638" s="2" t="s">
        <v>19034</v>
      </c>
      <c r="D5638" s="19">
        <v>0</v>
      </c>
      <c r="F5638" s="46">
        <v>0.89529999999999998</v>
      </c>
      <c r="G5638" s="46">
        <v>0.89529999999999998</v>
      </c>
      <c r="H5638" s="46">
        <v>0.9829</v>
      </c>
      <c r="I5638" s="17">
        <v>0.80769999999999997</v>
      </c>
      <c r="J5638" s="4">
        <v>0.123885108063883</v>
      </c>
    </row>
    <row r="5639" spans="1:10" ht="15" customHeight="1">
      <c r="A5639" s="15"/>
      <c r="B5639" s="2" t="s">
        <v>9895</v>
      </c>
      <c r="C5639" s="2" t="s">
        <v>19035</v>
      </c>
      <c r="D5639" s="19">
        <v>0</v>
      </c>
      <c r="F5639" s="46">
        <v>0.70574999999999999</v>
      </c>
      <c r="G5639" s="46">
        <v>0.70574999999999999</v>
      </c>
      <c r="H5639" s="46">
        <v>0.9829</v>
      </c>
      <c r="I5639" s="17">
        <v>0.42859999999999998</v>
      </c>
      <c r="J5639" s="4">
        <v>0.39194928881170299</v>
      </c>
    </row>
    <row r="5640" spans="1:10" ht="15" customHeight="1">
      <c r="A5640" s="15"/>
      <c r="B5640" s="2" t="s">
        <v>9896</v>
      </c>
      <c r="C5640" s="2" t="s">
        <v>19036</v>
      </c>
      <c r="D5640" s="19">
        <v>0</v>
      </c>
      <c r="F5640" s="46">
        <v>0.74732500000000002</v>
      </c>
      <c r="G5640" s="46">
        <v>0.92630000000000001</v>
      </c>
      <c r="H5640" s="46">
        <v>1</v>
      </c>
      <c r="I5640" s="17">
        <v>0.13669999999999999</v>
      </c>
      <c r="J5640" s="4">
        <v>0.41116856539218399</v>
      </c>
    </row>
    <row r="5641" spans="1:10" ht="15" customHeight="1">
      <c r="A5641" s="15"/>
      <c r="B5641" s="2" t="s">
        <v>9897</v>
      </c>
      <c r="C5641" s="2" t="s">
        <v>19037</v>
      </c>
      <c r="D5641" s="19">
        <v>0</v>
      </c>
      <c r="F5641" s="46">
        <v>0.88482499999999997</v>
      </c>
      <c r="G5641" s="46">
        <v>0.89170000000000005</v>
      </c>
      <c r="H5641" s="46">
        <v>0.9829</v>
      </c>
      <c r="I5641" s="17">
        <v>0.77300000000000002</v>
      </c>
      <c r="J5641" s="4">
        <v>0.11274062784403301</v>
      </c>
    </row>
    <row r="5642" spans="1:10" ht="15" customHeight="1">
      <c r="A5642" s="15"/>
      <c r="B5642" s="2" t="s">
        <v>9898</v>
      </c>
      <c r="C5642" s="2" t="s">
        <v>19038</v>
      </c>
      <c r="D5642" s="19">
        <v>0</v>
      </c>
      <c r="F5642" s="46">
        <v>0.85599999999999998</v>
      </c>
      <c r="G5642" s="46">
        <v>0.85599999999999998</v>
      </c>
      <c r="H5642" s="46">
        <v>0.9829</v>
      </c>
      <c r="I5642" s="17">
        <v>0.72909999999999997</v>
      </c>
      <c r="J5642" s="4">
        <v>0.179463701065146</v>
      </c>
    </row>
    <row r="5643" spans="1:10" ht="15" customHeight="1">
      <c r="A5643" s="15"/>
      <c r="B5643" s="2" t="s">
        <v>1145</v>
      </c>
      <c r="C5643" s="2" t="s">
        <v>19039</v>
      </c>
      <c r="D5643" s="19">
        <v>0</v>
      </c>
      <c r="F5643" s="46">
        <v>0.1429</v>
      </c>
      <c r="G5643" s="46">
        <v>0.1429</v>
      </c>
      <c r="H5643" s="46">
        <v>0.1429</v>
      </c>
      <c r="I5643" s="17">
        <v>0.1429</v>
      </c>
      <c r="J5643" s="4" t="s">
        <v>1</v>
      </c>
    </row>
    <row r="5644" spans="1:10" ht="15" customHeight="1">
      <c r="A5644" s="15"/>
      <c r="B5644" s="2" t="s">
        <v>19040</v>
      </c>
      <c r="C5644" s="2" t="s">
        <v>19041</v>
      </c>
      <c r="D5644" s="19">
        <v>0</v>
      </c>
      <c r="F5644" s="46">
        <v>0.74562499999999998</v>
      </c>
      <c r="G5644" s="46">
        <v>0.73665000000000003</v>
      </c>
      <c r="H5644" s="46">
        <v>0.9829</v>
      </c>
      <c r="I5644" s="17">
        <v>0.52629999999999999</v>
      </c>
      <c r="J5644" s="4">
        <v>0.23300579928405199</v>
      </c>
    </row>
    <row r="5645" spans="1:10" ht="15" customHeight="1">
      <c r="A5645" s="15"/>
      <c r="B5645" s="2" t="s">
        <v>9899</v>
      </c>
      <c r="C5645" s="2" t="s">
        <v>19042</v>
      </c>
      <c r="D5645" s="19">
        <v>0</v>
      </c>
      <c r="F5645" s="46">
        <v>0.633083333333333</v>
      </c>
      <c r="G5645" s="46">
        <v>0.66320000000000001</v>
      </c>
      <c r="H5645" s="46">
        <v>0.9829</v>
      </c>
      <c r="I5645" s="17">
        <v>3.0300000000000001E-2</v>
      </c>
      <c r="J5645" s="4">
        <v>0.356127035854717</v>
      </c>
    </row>
    <row r="5646" spans="1:10" ht="15" customHeight="1">
      <c r="A5646" s="15"/>
      <c r="B5646" s="2" t="s">
        <v>1146</v>
      </c>
      <c r="C5646" s="2" t="s">
        <v>18974</v>
      </c>
      <c r="D5646" s="19">
        <v>0</v>
      </c>
      <c r="F5646" s="46">
        <v>0.50229999999999997</v>
      </c>
      <c r="G5646" s="46">
        <v>0.50229999999999997</v>
      </c>
      <c r="H5646" s="46">
        <v>0.9829</v>
      </c>
      <c r="I5646" s="17">
        <v>2.1700000000000001E-2</v>
      </c>
      <c r="J5646" s="4">
        <v>0.67967103807650897</v>
      </c>
    </row>
    <row r="5647" spans="1:10" ht="15" customHeight="1">
      <c r="A5647" s="15"/>
      <c r="B5647" s="2" t="s">
        <v>9900</v>
      </c>
      <c r="C5647" s="2" t="s">
        <v>18973</v>
      </c>
      <c r="D5647" s="19">
        <v>0</v>
      </c>
      <c r="F5647" s="46">
        <v>0.57479999999999998</v>
      </c>
      <c r="G5647" s="46">
        <v>0.57479999999999998</v>
      </c>
      <c r="H5647" s="46">
        <v>0.9829</v>
      </c>
      <c r="I5647" s="17">
        <v>0.16669999999999999</v>
      </c>
      <c r="J5647" s="4">
        <v>0.57714055480446003</v>
      </c>
    </row>
    <row r="5648" spans="1:10" ht="15" customHeight="1">
      <c r="A5648" s="15"/>
      <c r="B5648" s="2" t="s">
        <v>9901</v>
      </c>
      <c r="C5648" s="2" t="s">
        <v>19043</v>
      </c>
      <c r="D5648" s="19">
        <v>0</v>
      </c>
      <c r="F5648" s="46">
        <v>0.64932500000000004</v>
      </c>
      <c r="G5648" s="46">
        <v>0.73575000000000002</v>
      </c>
      <c r="H5648" s="46">
        <v>0.9829</v>
      </c>
      <c r="I5648" s="17">
        <v>0.1429</v>
      </c>
      <c r="J5648" s="4">
        <v>0.38366850600485802</v>
      </c>
    </row>
    <row r="5649" spans="1:10" ht="15" customHeight="1">
      <c r="A5649" s="15"/>
      <c r="B5649" s="2" t="s">
        <v>9902</v>
      </c>
      <c r="C5649" s="2" t="s">
        <v>19044</v>
      </c>
      <c r="D5649" s="19">
        <v>0</v>
      </c>
      <c r="F5649" s="46">
        <v>0.65810000000000002</v>
      </c>
      <c r="G5649" s="46">
        <v>0.65810000000000002</v>
      </c>
      <c r="H5649" s="46">
        <v>0.9829</v>
      </c>
      <c r="I5649" s="17">
        <v>0.33329999999999999</v>
      </c>
      <c r="J5649" s="4">
        <v>0.45933656505878101</v>
      </c>
    </row>
    <row r="5650" spans="1:10" ht="15" customHeight="1">
      <c r="A5650" s="15"/>
      <c r="B5650" s="2" t="s">
        <v>9903</v>
      </c>
      <c r="C5650" s="2" t="s">
        <v>19045</v>
      </c>
      <c r="D5650" s="19">
        <v>0</v>
      </c>
      <c r="F5650" s="46">
        <v>0.63880000000000003</v>
      </c>
      <c r="G5650" s="46">
        <v>0.71779999999999999</v>
      </c>
      <c r="H5650" s="46">
        <v>0.9829</v>
      </c>
      <c r="I5650" s="17">
        <v>0.13669999999999999</v>
      </c>
      <c r="J5650" s="4">
        <v>0.378214418903704</v>
      </c>
    </row>
    <row r="5651" spans="1:10" ht="15" customHeight="1">
      <c r="A5651" s="15"/>
      <c r="B5651" s="2" t="s">
        <v>9904</v>
      </c>
      <c r="C5651" s="2" t="s">
        <v>19046</v>
      </c>
      <c r="D5651" s="19">
        <v>0</v>
      </c>
      <c r="F5651" s="46">
        <v>0.60567499999999996</v>
      </c>
      <c r="G5651" s="46">
        <v>0.71779999999999999</v>
      </c>
      <c r="H5651" s="46">
        <v>0.9829</v>
      </c>
      <c r="I5651" s="17">
        <v>3.9699999999999999E-2</v>
      </c>
      <c r="J5651" s="4">
        <v>0.35963613258006</v>
      </c>
    </row>
    <row r="5652" spans="1:10" ht="15" customHeight="1">
      <c r="A5652" s="15"/>
      <c r="B5652" s="2" t="s">
        <v>9905</v>
      </c>
      <c r="C5652" s="2" t="s">
        <v>19047</v>
      </c>
      <c r="D5652" s="19">
        <v>1</v>
      </c>
      <c r="F5652" s="46">
        <v>0.67157500000000003</v>
      </c>
      <c r="G5652" s="46">
        <v>0.7087</v>
      </c>
      <c r="H5652" s="46">
        <v>0.9829</v>
      </c>
      <c r="I5652" s="17">
        <v>0.28599999999999998</v>
      </c>
      <c r="J5652" s="4">
        <v>0.29247042443068799</v>
      </c>
    </row>
    <row r="5653" spans="1:10" ht="15" customHeight="1">
      <c r="A5653" s="15"/>
      <c r="B5653" s="2" t="s">
        <v>9905</v>
      </c>
      <c r="C5653" s="2" t="s">
        <v>19048</v>
      </c>
      <c r="D5653" s="19">
        <v>2</v>
      </c>
      <c r="F5653" s="46">
        <v>0.7006</v>
      </c>
      <c r="G5653" s="46">
        <v>0.7087</v>
      </c>
      <c r="H5653" s="46">
        <v>0.9829</v>
      </c>
      <c r="I5653" s="17">
        <v>0.40210000000000001</v>
      </c>
      <c r="J5653" s="4">
        <v>0.24303342705617001</v>
      </c>
    </row>
    <row r="5654" spans="1:10" ht="15" customHeight="1">
      <c r="A5654" s="15"/>
      <c r="B5654" s="2" t="s">
        <v>19049</v>
      </c>
      <c r="C5654" s="2" t="s">
        <v>19050</v>
      </c>
      <c r="D5654" s="19">
        <v>1</v>
      </c>
      <c r="F5654" s="46">
        <v>0.57127499999999998</v>
      </c>
      <c r="G5654" s="46">
        <v>0.52949999999999997</v>
      </c>
      <c r="H5654" s="46">
        <v>0.9829</v>
      </c>
      <c r="I5654" s="17">
        <v>0.2432</v>
      </c>
      <c r="J5654" s="4">
        <v>0.36475706413081799</v>
      </c>
    </row>
    <row r="5655" spans="1:10" ht="15" customHeight="1">
      <c r="A5655" s="15"/>
      <c r="B5655" s="2" t="s">
        <v>19049</v>
      </c>
      <c r="C5655" s="2" t="s">
        <v>19051</v>
      </c>
      <c r="D5655" s="19">
        <v>2</v>
      </c>
      <c r="F5655" s="46">
        <v>0.60029999999999994</v>
      </c>
      <c r="G5655" s="46">
        <v>0.58755000000000002</v>
      </c>
      <c r="H5655" s="46">
        <v>0.9829</v>
      </c>
      <c r="I5655" s="17">
        <v>0.2432</v>
      </c>
      <c r="J5655" s="4">
        <v>0.338137891005036</v>
      </c>
    </row>
    <row r="5656" spans="1:10" ht="15" customHeight="1">
      <c r="A5656" s="15"/>
      <c r="B5656" s="2" t="s">
        <v>9906</v>
      </c>
      <c r="C5656" s="2" t="s">
        <v>19052</v>
      </c>
      <c r="D5656" s="19">
        <v>0</v>
      </c>
      <c r="F5656" s="46">
        <v>0.7298</v>
      </c>
      <c r="G5656" s="46">
        <v>0.77300000000000002</v>
      </c>
      <c r="H5656" s="46">
        <v>0.9829</v>
      </c>
      <c r="I5656" s="17">
        <v>0.28599999999999998</v>
      </c>
      <c r="J5656" s="4">
        <v>0.26304992872076599</v>
      </c>
    </row>
    <row r="5657" spans="1:10" ht="15" customHeight="1">
      <c r="A5657" s="15"/>
      <c r="B5657" s="2" t="s">
        <v>19053</v>
      </c>
      <c r="C5657" s="2" t="s">
        <v>19054</v>
      </c>
      <c r="D5657" s="19">
        <v>0</v>
      </c>
      <c r="F5657" s="46">
        <v>0.67567999999999995</v>
      </c>
      <c r="G5657" s="46">
        <v>0.77300000000000002</v>
      </c>
      <c r="H5657" s="46">
        <v>0.9829</v>
      </c>
      <c r="I5657" s="17">
        <v>4.02E-2</v>
      </c>
      <c r="J5657" s="4">
        <v>0.36729072544783897</v>
      </c>
    </row>
    <row r="5658" spans="1:10" ht="15" customHeight="1">
      <c r="A5658" s="15"/>
      <c r="B5658" s="2" t="s">
        <v>9907</v>
      </c>
      <c r="C5658" s="2" t="s">
        <v>18802</v>
      </c>
      <c r="D5658" s="19">
        <v>0</v>
      </c>
      <c r="F5658" s="46">
        <v>0.50555000000000005</v>
      </c>
      <c r="G5658" s="46">
        <v>0.50555000000000005</v>
      </c>
      <c r="H5658" s="46">
        <v>0.9829</v>
      </c>
      <c r="I5658" s="17">
        <v>2.8199999999999999E-2</v>
      </c>
      <c r="J5658" s="4">
        <v>0.67507484399879703</v>
      </c>
    </row>
    <row r="5659" spans="1:10" ht="15" customHeight="1">
      <c r="A5659" s="15"/>
      <c r="B5659" s="2" t="s">
        <v>9908</v>
      </c>
      <c r="C5659" s="2" t="s">
        <v>19055</v>
      </c>
      <c r="D5659" s="19">
        <v>0</v>
      </c>
      <c r="F5659" s="46">
        <v>0.73277499999999995</v>
      </c>
      <c r="G5659" s="46">
        <v>0.86140000000000005</v>
      </c>
      <c r="H5659" s="46">
        <v>0.99850000000000005</v>
      </c>
      <c r="I5659" s="17">
        <v>0.20979999999999999</v>
      </c>
      <c r="J5659" s="4">
        <v>0.36820551666155099</v>
      </c>
    </row>
    <row r="5660" spans="1:10" ht="15" customHeight="1">
      <c r="A5660" s="15"/>
      <c r="B5660" s="2" t="s">
        <v>9909</v>
      </c>
      <c r="C5660" s="2" t="s">
        <v>19056</v>
      </c>
      <c r="D5660" s="19">
        <v>0</v>
      </c>
      <c r="F5660" s="46">
        <v>0.84379999999999999</v>
      </c>
      <c r="G5660" s="46">
        <v>0.84379999999999999</v>
      </c>
      <c r="H5660" s="46">
        <v>0.9829</v>
      </c>
      <c r="I5660" s="17">
        <v>0.70469999999999999</v>
      </c>
      <c r="J5660" s="4">
        <v>0.196717106526098</v>
      </c>
    </row>
    <row r="5661" spans="1:10" ht="15" customHeight="1">
      <c r="A5661" s="15"/>
      <c r="B5661" s="2" t="s">
        <v>9910</v>
      </c>
      <c r="C5661" s="2" t="s">
        <v>19057</v>
      </c>
      <c r="D5661" s="19">
        <v>0</v>
      </c>
      <c r="F5661" s="46">
        <v>0.73467499999999997</v>
      </c>
      <c r="G5661" s="46">
        <v>0.77439999999999998</v>
      </c>
      <c r="H5661" s="46">
        <v>1</v>
      </c>
      <c r="I5661" s="17">
        <v>0.38990000000000002</v>
      </c>
      <c r="J5661" s="4">
        <v>0.305159962151</v>
      </c>
    </row>
    <row r="5662" spans="1:10" ht="15" customHeight="1">
      <c r="A5662" s="15"/>
      <c r="B5662" s="2" t="s">
        <v>9911</v>
      </c>
      <c r="C5662" s="2" t="s">
        <v>19058</v>
      </c>
      <c r="D5662" s="19">
        <v>0</v>
      </c>
      <c r="F5662" s="46">
        <v>0.56289999999999996</v>
      </c>
      <c r="G5662" s="46">
        <v>0.56289999999999996</v>
      </c>
      <c r="H5662" s="46">
        <v>0.9829</v>
      </c>
      <c r="I5662" s="17">
        <v>0.1429</v>
      </c>
      <c r="J5662" s="4">
        <v>0.59396969619670004</v>
      </c>
    </row>
    <row r="5663" spans="1:10" ht="15" customHeight="1">
      <c r="A5663" s="15"/>
      <c r="B5663" s="2" t="s">
        <v>9912</v>
      </c>
      <c r="C5663" s="2" t="s">
        <v>19059</v>
      </c>
      <c r="D5663" s="19">
        <v>0</v>
      </c>
      <c r="F5663" s="46">
        <v>0.81961666666666699</v>
      </c>
      <c r="G5663" s="46">
        <v>0.81899999999999995</v>
      </c>
      <c r="H5663" s="46">
        <v>0.9829</v>
      </c>
      <c r="I5663" s="17">
        <v>0.66990000000000005</v>
      </c>
      <c r="J5663" s="4">
        <v>0.114497360959398</v>
      </c>
    </row>
    <row r="5664" spans="1:10" ht="15" customHeight="1">
      <c r="A5664" s="15"/>
      <c r="B5664" s="2" t="s">
        <v>9913</v>
      </c>
      <c r="C5664" s="2" t="s">
        <v>19060</v>
      </c>
      <c r="D5664" s="19">
        <v>0</v>
      </c>
      <c r="F5664" s="46">
        <v>0.95574999999999999</v>
      </c>
      <c r="G5664" s="46">
        <v>0.95574999999999999</v>
      </c>
      <c r="H5664" s="46">
        <v>0.9829</v>
      </c>
      <c r="I5664" s="17">
        <v>0.92859999999999998</v>
      </c>
      <c r="J5664" s="4">
        <v>3.8395898218429501E-2</v>
      </c>
    </row>
    <row r="5665" spans="1:10" ht="15" customHeight="1">
      <c r="A5665" s="15"/>
      <c r="B5665" s="2" t="s">
        <v>9914</v>
      </c>
      <c r="C5665" s="2" t="s">
        <v>19061</v>
      </c>
      <c r="D5665" s="19">
        <v>0</v>
      </c>
      <c r="F5665" s="46">
        <v>0.78713999999999995</v>
      </c>
      <c r="G5665" s="46">
        <v>0.81530000000000002</v>
      </c>
      <c r="H5665" s="46">
        <v>1</v>
      </c>
      <c r="I5665" s="17">
        <v>0.4022</v>
      </c>
      <c r="J5665" s="4">
        <v>0.24253377702909801</v>
      </c>
    </row>
    <row r="5666" spans="1:10" ht="15" customHeight="1">
      <c r="A5666" s="15"/>
      <c r="B5666" s="2" t="s">
        <v>9915</v>
      </c>
      <c r="C5666" s="2" t="s">
        <v>18950</v>
      </c>
      <c r="D5666" s="19">
        <v>0</v>
      </c>
      <c r="F5666" s="46">
        <v>0.52625</v>
      </c>
      <c r="G5666" s="46">
        <v>0.52625</v>
      </c>
      <c r="H5666" s="46">
        <v>0.9829</v>
      </c>
      <c r="I5666" s="17">
        <v>6.9599999999999995E-2</v>
      </c>
      <c r="J5666" s="4">
        <v>0.64580062325767396</v>
      </c>
    </row>
    <row r="5667" spans="1:10" ht="15" customHeight="1">
      <c r="A5667" s="15"/>
      <c r="B5667" s="2" t="s">
        <v>3424</v>
      </c>
      <c r="C5667" s="2" t="s">
        <v>19062</v>
      </c>
      <c r="D5667" s="19">
        <v>0</v>
      </c>
      <c r="F5667" s="46">
        <v>0.54274999999999995</v>
      </c>
      <c r="G5667" s="46">
        <v>0.54274999999999995</v>
      </c>
      <c r="H5667" s="46">
        <v>0.9829</v>
      </c>
      <c r="I5667" s="17">
        <v>0.1026</v>
      </c>
      <c r="J5667" s="4">
        <v>0.62246609947851805</v>
      </c>
    </row>
    <row r="5668" spans="1:10" ht="15" customHeight="1">
      <c r="A5668" s="15"/>
      <c r="B5668" s="2" t="s">
        <v>9916</v>
      </c>
      <c r="C5668" s="2" t="s">
        <v>19063</v>
      </c>
      <c r="D5668" s="19">
        <v>0</v>
      </c>
      <c r="F5668" s="46">
        <v>0.82653333333333301</v>
      </c>
      <c r="G5668" s="46">
        <v>0.88419999999999999</v>
      </c>
      <c r="H5668" s="46">
        <v>0.9829</v>
      </c>
      <c r="I5668" s="17">
        <v>0.56589999999999996</v>
      </c>
      <c r="J5668" s="4">
        <v>0.15102184830900001</v>
      </c>
    </row>
    <row r="5669" spans="1:10" ht="15" customHeight="1">
      <c r="A5669" s="15"/>
      <c r="B5669" s="2" t="s">
        <v>9917</v>
      </c>
      <c r="C5669" s="2" t="s">
        <v>19064</v>
      </c>
      <c r="D5669" s="19">
        <v>0</v>
      </c>
      <c r="F5669" s="46">
        <v>0.66356666666666697</v>
      </c>
      <c r="G5669" s="46">
        <v>0.66990000000000005</v>
      </c>
      <c r="H5669" s="46">
        <v>0.9829</v>
      </c>
      <c r="I5669" s="17">
        <v>0.1217</v>
      </c>
      <c r="J5669" s="4">
        <v>0.302086713820166</v>
      </c>
    </row>
    <row r="5670" spans="1:10" ht="15" customHeight="1">
      <c r="A5670" s="15"/>
      <c r="B5670" s="2" t="s">
        <v>9918</v>
      </c>
      <c r="C5670" s="2" t="s">
        <v>19065</v>
      </c>
      <c r="D5670" s="19">
        <v>0</v>
      </c>
      <c r="F5670" s="46">
        <v>0.44372499999999998</v>
      </c>
      <c r="G5670" s="46">
        <v>0.37064999999999998</v>
      </c>
      <c r="H5670" s="46">
        <v>0.9829</v>
      </c>
      <c r="I5670" s="17">
        <v>5.0700000000000002E-2</v>
      </c>
      <c r="J5670" s="4">
        <v>0.46005773822423601</v>
      </c>
    </row>
    <row r="5671" spans="1:10" ht="15" customHeight="1">
      <c r="A5671" s="15"/>
      <c r="B5671" s="2" t="s">
        <v>9919</v>
      </c>
      <c r="C5671" s="2" t="s">
        <v>19065</v>
      </c>
      <c r="D5671" s="19">
        <v>0</v>
      </c>
      <c r="F5671" s="46">
        <v>0.49730000000000002</v>
      </c>
      <c r="G5671" s="46">
        <v>0.4778</v>
      </c>
      <c r="H5671" s="46">
        <v>0.9829</v>
      </c>
      <c r="I5671" s="17">
        <v>5.0700000000000002E-2</v>
      </c>
      <c r="J5671" s="4">
        <v>0.41223950967044998</v>
      </c>
    </row>
    <row r="5672" spans="1:10" ht="15" customHeight="1">
      <c r="A5672" s="15"/>
      <c r="B5672" s="2" t="s">
        <v>9920</v>
      </c>
      <c r="C5672" s="2" t="s">
        <v>19066</v>
      </c>
      <c r="D5672" s="19">
        <v>0</v>
      </c>
      <c r="F5672" s="46">
        <v>0.60540000000000005</v>
      </c>
      <c r="G5672" s="46">
        <v>0.60540000000000005</v>
      </c>
      <c r="H5672" s="46">
        <v>0.9829</v>
      </c>
      <c r="I5672" s="17">
        <v>0.22789999999999999</v>
      </c>
      <c r="J5672" s="4">
        <v>0.53386561979584302</v>
      </c>
    </row>
    <row r="5673" spans="1:10" ht="15" customHeight="1">
      <c r="A5673" s="15"/>
      <c r="B5673" s="2" t="s">
        <v>19067</v>
      </c>
      <c r="C5673" s="2" t="s">
        <v>19068</v>
      </c>
      <c r="D5673" s="19">
        <v>0</v>
      </c>
      <c r="F5673" s="46">
        <v>0.61965000000000003</v>
      </c>
      <c r="G5673" s="46">
        <v>0.61965000000000003</v>
      </c>
      <c r="H5673" s="46">
        <v>0.9829</v>
      </c>
      <c r="I5673" s="17">
        <v>0.25640000000000002</v>
      </c>
      <c r="J5673" s="4">
        <v>0.51371307653202702</v>
      </c>
    </row>
    <row r="5674" spans="1:10" ht="15" customHeight="1">
      <c r="A5674" s="15"/>
      <c r="B5674" s="2" t="s">
        <v>9921</v>
      </c>
      <c r="C5674" s="2" t="s">
        <v>19069</v>
      </c>
      <c r="D5674" s="19">
        <v>0</v>
      </c>
      <c r="F5674" s="46">
        <v>0.55230000000000001</v>
      </c>
      <c r="G5674" s="46">
        <v>0.55230000000000001</v>
      </c>
      <c r="H5674" s="46">
        <v>0.9829</v>
      </c>
      <c r="I5674" s="17">
        <v>0.1217</v>
      </c>
      <c r="J5674" s="4">
        <v>0.60896035995785502</v>
      </c>
    </row>
    <row r="5675" spans="1:10" ht="15" customHeight="1">
      <c r="A5675" s="15"/>
      <c r="B5675" s="2" t="s">
        <v>9922</v>
      </c>
      <c r="C5675" s="2" t="s">
        <v>19070</v>
      </c>
      <c r="D5675" s="19">
        <v>0</v>
      </c>
      <c r="F5675" s="46">
        <v>0.47255000000000003</v>
      </c>
      <c r="G5675" s="46">
        <v>0.42015000000000002</v>
      </c>
      <c r="H5675" s="46">
        <v>0.9829</v>
      </c>
      <c r="I5675" s="17">
        <v>6.7000000000000004E-2</v>
      </c>
      <c r="J5675" s="4">
        <v>0.430181965374344</v>
      </c>
    </row>
    <row r="5676" spans="1:10" ht="15" customHeight="1">
      <c r="A5676" s="15"/>
      <c r="B5676" s="2" t="s">
        <v>9923</v>
      </c>
      <c r="C5676" s="2" t="s">
        <v>19071</v>
      </c>
      <c r="D5676" s="19">
        <v>0</v>
      </c>
      <c r="F5676" s="46">
        <v>0.78774999999999995</v>
      </c>
      <c r="G5676" s="46">
        <v>0.78774999999999995</v>
      </c>
      <c r="H5676" s="46">
        <v>0.9829</v>
      </c>
      <c r="I5676" s="17">
        <v>0.59260000000000002</v>
      </c>
      <c r="J5676" s="4">
        <v>0.275983776697109</v>
      </c>
    </row>
    <row r="5677" spans="1:10" ht="15" customHeight="1">
      <c r="A5677" s="15"/>
      <c r="B5677" s="2" t="s">
        <v>9924</v>
      </c>
      <c r="C5677" s="2" t="s">
        <v>19072</v>
      </c>
      <c r="D5677" s="19">
        <v>0</v>
      </c>
      <c r="F5677" s="46">
        <v>0.64903999999999995</v>
      </c>
      <c r="G5677" s="46">
        <v>0.66990000000000005</v>
      </c>
      <c r="H5677" s="46">
        <v>0.9829</v>
      </c>
      <c r="I5677" s="17">
        <v>0.2586</v>
      </c>
      <c r="J5677" s="4">
        <v>0.31828331404583599</v>
      </c>
    </row>
    <row r="5678" spans="1:10" ht="15" customHeight="1">
      <c r="A5678" s="15"/>
      <c r="B5678" s="2" t="s">
        <v>9925</v>
      </c>
      <c r="C5678" s="2" t="s">
        <v>19073</v>
      </c>
      <c r="D5678" s="19">
        <v>0</v>
      </c>
      <c r="F5678" s="46">
        <v>0.952633333333333</v>
      </c>
      <c r="G5678" s="46">
        <v>0.9829</v>
      </c>
      <c r="H5678" s="46">
        <v>1</v>
      </c>
      <c r="I5678" s="17">
        <v>0.875</v>
      </c>
      <c r="J5678" s="4">
        <v>6.7773913368886496E-2</v>
      </c>
    </row>
    <row r="5679" spans="1:10" ht="15" customHeight="1">
      <c r="A5679" s="15"/>
      <c r="B5679" s="2" t="s">
        <v>19074</v>
      </c>
      <c r="C5679" s="2" t="s">
        <v>19075</v>
      </c>
      <c r="D5679" s="19">
        <v>0</v>
      </c>
      <c r="F5679" s="46">
        <v>0.99145000000000005</v>
      </c>
      <c r="G5679" s="46">
        <v>0.99145000000000005</v>
      </c>
      <c r="H5679" s="46">
        <v>1</v>
      </c>
      <c r="I5679" s="17">
        <v>0.9829</v>
      </c>
      <c r="J5679" s="4">
        <v>1.209152595829E-2</v>
      </c>
    </row>
    <row r="5680" spans="1:10" ht="15" customHeight="1">
      <c r="A5680" s="15"/>
      <c r="B5680" s="2" t="s">
        <v>9926</v>
      </c>
      <c r="C5680" s="2" t="s">
        <v>19076</v>
      </c>
      <c r="D5680" s="19">
        <v>0</v>
      </c>
      <c r="F5680" s="46">
        <v>0.91192499999999999</v>
      </c>
      <c r="G5680" s="46">
        <v>0.95730000000000004</v>
      </c>
      <c r="H5680" s="46">
        <v>0.99850000000000005</v>
      </c>
      <c r="I5680" s="17">
        <v>0.73460000000000003</v>
      </c>
      <c r="J5680" s="4">
        <v>0.121611248794399</v>
      </c>
    </row>
    <row r="5681" spans="1:10" ht="15" customHeight="1">
      <c r="A5681" s="15"/>
      <c r="B5681" s="2" t="s">
        <v>9927</v>
      </c>
      <c r="C5681" s="2" t="s">
        <v>19077</v>
      </c>
      <c r="D5681" s="19">
        <v>0</v>
      </c>
      <c r="F5681" s="46">
        <v>0.58303333333333296</v>
      </c>
      <c r="G5681" s="46">
        <v>0.77285000000000004</v>
      </c>
      <c r="H5681" s="46">
        <v>0.9829</v>
      </c>
      <c r="I5681" s="17">
        <v>2.2000000000000001E-3</v>
      </c>
      <c r="J5681" s="4">
        <v>0.41143337087147702</v>
      </c>
    </row>
    <row r="5682" spans="1:10" ht="15" customHeight="1">
      <c r="A5682" s="15"/>
      <c r="B5682" s="2" t="s">
        <v>9928</v>
      </c>
      <c r="C5682" s="2" t="s">
        <v>19062</v>
      </c>
      <c r="D5682" s="19">
        <v>0</v>
      </c>
      <c r="F5682" s="46">
        <v>0.5171</v>
      </c>
      <c r="G5682" s="46">
        <v>0.5171</v>
      </c>
      <c r="H5682" s="46">
        <v>0.9829</v>
      </c>
      <c r="I5682" s="17">
        <v>5.1299999999999998E-2</v>
      </c>
      <c r="J5682" s="4">
        <v>0.65874067735338804</v>
      </c>
    </row>
    <row r="5683" spans="1:10" ht="15" customHeight="1">
      <c r="A5683" s="15"/>
      <c r="B5683" s="2" t="s">
        <v>9929</v>
      </c>
      <c r="C5683" s="2" t="s">
        <v>19078</v>
      </c>
      <c r="D5683" s="19">
        <v>0</v>
      </c>
      <c r="F5683" s="46">
        <v>0.59040000000000004</v>
      </c>
      <c r="G5683" s="46">
        <v>0.72909999999999997</v>
      </c>
      <c r="H5683" s="46">
        <v>0.9829</v>
      </c>
      <c r="I5683" s="17">
        <v>5.9200000000000003E-2</v>
      </c>
      <c r="J5683" s="4">
        <v>0.47721451151447603</v>
      </c>
    </row>
    <row r="5684" spans="1:10" ht="15" customHeight="1">
      <c r="A5684" s="15"/>
      <c r="B5684" s="2" t="s">
        <v>19079</v>
      </c>
      <c r="C5684" s="2" t="s">
        <v>19080</v>
      </c>
      <c r="D5684" s="19">
        <v>0</v>
      </c>
      <c r="F5684" s="46">
        <v>0.58919999999999995</v>
      </c>
      <c r="G5684" s="46">
        <v>0.72550000000000003</v>
      </c>
      <c r="H5684" s="46">
        <v>0.9829</v>
      </c>
      <c r="I5684" s="17">
        <v>5.9200000000000003E-2</v>
      </c>
      <c r="J5684" s="4">
        <v>0.47669559469330097</v>
      </c>
    </row>
    <row r="5685" spans="1:10" ht="15" customHeight="1">
      <c r="A5685" s="15"/>
      <c r="B5685" s="2" t="s">
        <v>9930</v>
      </c>
      <c r="C5685" s="2" t="s">
        <v>19081</v>
      </c>
      <c r="D5685" s="19">
        <v>0</v>
      </c>
      <c r="F5685" s="46">
        <v>0.57922499999999999</v>
      </c>
      <c r="G5685" s="46">
        <v>0.63739999999999997</v>
      </c>
      <c r="H5685" s="46">
        <v>0.9829</v>
      </c>
      <c r="I5685" s="17">
        <v>5.9200000000000003E-2</v>
      </c>
      <c r="J5685" s="4">
        <v>0.39600310920496601</v>
      </c>
    </row>
    <row r="5686" spans="1:10" ht="15" customHeight="1">
      <c r="A5686" s="15"/>
      <c r="B5686" s="2" t="s">
        <v>9931</v>
      </c>
      <c r="C5686" s="2" t="s">
        <v>19082</v>
      </c>
      <c r="D5686" s="19">
        <v>0</v>
      </c>
      <c r="F5686" s="46">
        <v>0.65127500000000005</v>
      </c>
      <c r="G5686" s="46">
        <v>0.78149999999999997</v>
      </c>
      <c r="H5686" s="46">
        <v>0.9829</v>
      </c>
      <c r="I5686" s="17">
        <v>5.9200000000000003E-2</v>
      </c>
      <c r="J5686" s="4">
        <v>0.406336087288999</v>
      </c>
    </row>
    <row r="5687" spans="1:10" ht="15" customHeight="1">
      <c r="A5687" s="15"/>
      <c r="B5687" s="2" t="s">
        <v>9932</v>
      </c>
      <c r="C5687" s="2" t="s">
        <v>19083</v>
      </c>
      <c r="D5687" s="19">
        <v>0</v>
      </c>
      <c r="F5687" s="46">
        <v>0.59209999999999996</v>
      </c>
      <c r="G5687" s="46">
        <v>0.66315000000000002</v>
      </c>
      <c r="H5687" s="46">
        <v>0.9829</v>
      </c>
      <c r="I5687" s="17">
        <v>5.9200000000000003E-2</v>
      </c>
      <c r="J5687" s="4">
        <v>0.425076220616178</v>
      </c>
    </row>
    <row r="5688" spans="1:10" ht="15" customHeight="1">
      <c r="A5688" s="15"/>
      <c r="B5688" s="2" t="s">
        <v>9933</v>
      </c>
      <c r="C5688" s="2" t="s">
        <v>19084</v>
      </c>
      <c r="D5688" s="19">
        <v>0</v>
      </c>
      <c r="F5688" s="46">
        <v>0.41062500000000002</v>
      </c>
      <c r="G5688" s="46">
        <v>0.30020000000000002</v>
      </c>
      <c r="H5688" s="46">
        <v>0.9829</v>
      </c>
      <c r="I5688" s="17">
        <v>5.9200000000000003E-2</v>
      </c>
      <c r="J5688" s="4">
        <v>0.438796835107091</v>
      </c>
    </row>
    <row r="5689" spans="1:10" ht="15" customHeight="1">
      <c r="A5689" s="15"/>
      <c r="B5689" s="2" t="s">
        <v>9934</v>
      </c>
      <c r="C5689" s="2" t="s">
        <v>19085</v>
      </c>
      <c r="D5689" s="19">
        <v>0</v>
      </c>
      <c r="F5689" s="46">
        <v>0.63212500000000005</v>
      </c>
      <c r="G5689" s="46">
        <v>0.74319999999999997</v>
      </c>
      <c r="H5689" s="46">
        <v>0.9829</v>
      </c>
      <c r="I5689" s="17">
        <v>5.9200000000000003E-2</v>
      </c>
      <c r="J5689" s="4">
        <v>0.40019743773126099</v>
      </c>
    </row>
    <row r="5690" spans="1:10" ht="15" customHeight="1">
      <c r="A5690" s="15"/>
      <c r="B5690" s="2" t="s">
        <v>9935</v>
      </c>
      <c r="C5690" s="2" t="s">
        <v>19086</v>
      </c>
      <c r="D5690" s="19">
        <v>0</v>
      </c>
      <c r="F5690" s="46">
        <v>0.93589999999999995</v>
      </c>
      <c r="G5690" s="46">
        <v>0.93589999999999995</v>
      </c>
      <c r="H5690" s="46">
        <v>0.9829</v>
      </c>
      <c r="I5690" s="17">
        <v>0.88890000000000002</v>
      </c>
      <c r="J5690" s="4">
        <v>6.6468037431535495E-2</v>
      </c>
    </row>
    <row r="5691" spans="1:10" ht="15" customHeight="1">
      <c r="A5691" s="15"/>
      <c r="B5691" s="2" t="s">
        <v>9936</v>
      </c>
      <c r="C5691" s="2" t="s">
        <v>19087</v>
      </c>
      <c r="D5691" s="19">
        <v>0</v>
      </c>
      <c r="F5691" s="46">
        <v>0.55714285714285705</v>
      </c>
      <c r="G5691" s="46">
        <v>0.66990000000000005</v>
      </c>
      <c r="H5691" s="46">
        <v>0.9829</v>
      </c>
      <c r="I5691" s="17">
        <v>0.18049999999999999</v>
      </c>
      <c r="J5691" s="4">
        <v>0.31431138942744302</v>
      </c>
    </row>
    <row r="5692" spans="1:10" ht="15" customHeight="1">
      <c r="A5692" s="15"/>
      <c r="B5692" s="2" t="s">
        <v>9937</v>
      </c>
      <c r="C5692" s="2" t="s">
        <v>19088</v>
      </c>
      <c r="D5692" s="19">
        <v>0</v>
      </c>
      <c r="F5692" s="46">
        <v>0.65095999999999998</v>
      </c>
      <c r="G5692" s="46">
        <v>0.76049999999999995</v>
      </c>
      <c r="H5692" s="46">
        <v>0.9829</v>
      </c>
      <c r="I5692" s="17">
        <v>3.9E-2</v>
      </c>
      <c r="J5692" s="4">
        <v>0.36055558240027302</v>
      </c>
    </row>
    <row r="5693" spans="1:10" ht="15" customHeight="1">
      <c r="A5693" s="15"/>
      <c r="B5693" s="2" t="s">
        <v>9938</v>
      </c>
      <c r="C5693" s="2" t="s">
        <v>19089</v>
      </c>
      <c r="D5693" s="19">
        <v>0</v>
      </c>
      <c r="F5693" s="46">
        <v>0.87605</v>
      </c>
      <c r="G5693" s="46">
        <v>0.87605</v>
      </c>
      <c r="H5693" s="46">
        <v>0.9829</v>
      </c>
      <c r="I5693" s="17">
        <v>0.76919999999999999</v>
      </c>
      <c r="J5693" s="4">
        <v>0.151108719139565</v>
      </c>
    </row>
    <row r="5694" spans="1:10" ht="15" customHeight="1">
      <c r="A5694" s="15"/>
      <c r="B5694" s="2" t="s">
        <v>9939</v>
      </c>
      <c r="C5694" s="2" t="s">
        <v>19090</v>
      </c>
      <c r="D5694" s="19">
        <v>0</v>
      </c>
      <c r="F5694" s="46">
        <v>0.99145000000000005</v>
      </c>
      <c r="G5694" s="46">
        <v>0.99145000000000005</v>
      </c>
      <c r="H5694" s="46">
        <v>1</v>
      </c>
      <c r="I5694" s="17">
        <v>0.9829</v>
      </c>
      <c r="J5694" s="4">
        <v>1.209152595829E-2</v>
      </c>
    </row>
    <row r="5695" spans="1:10" ht="15" customHeight="1">
      <c r="A5695" s="15"/>
      <c r="B5695" s="2" t="s">
        <v>9940</v>
      </c>
      <c r="C5695" s="2" t="s">
        <v>19091</v>
      </c>
      <c r="D5695" s="19">
        <v>0</v>
      </c>
      <c r="F5695" s="46">
        <v>0.57242499999999996</v>
      </c>
      <c r="G5695" s="46">
        <v>0.49125000000000002</v>
      </c>
      <c r="H5695" s="46">
        <v>0.9829</v>
      </c>
      <c r="I5695" s="17">
        <v>0.32429999999999998</v>
      </c>
      <c r="J5695" s="4">
        <v>0.29652326918248201</v>
      </c>
    </row>
    <row r="5696" spans="1:10" ht="15" customHeight="1">
      <c r="A5696" s="15"/>
      <c r="B5696" s="2" t="s">
        <v>9941</v>
      </c>
      <c r="C5696" s="2" t="s">
        <v>19092</v>
      </c>
      <c r="D5696" s="19">
        <v>0</v>
      </c>
      <c r="F5696" s="46">
        <v>0.67322499999999996</v>
      </c>
      <c r="G5696" s="46">
        <v>0.73619999999999997</v>
      </c>
      <c r="H5696" s="46">
        <v>0.9829</v>
      </c>
      <c r="I5696" s="17">
        <v>0.23760000000000001</v>
      </c>
      <c r="J5696" s="4">
        <v>0.31748534218133601</v>
      </c>
    </row>
    <row r="5697" spans="1:10" ht="15" customHeight="1">
      <c r="A5697" s="15"/>
      <c r="B5697" s="2" t="s">
        <v>9942</v>
      </c>
      <c r="C5697" s="2" t="s">
        <v>19093</v>
      </c>
      <c r="D5697" s="19">
        <v>0</v>
      </c>
      <c r="F5697" s="46">
        <v>0.91454999999999997</v>
      </c>
      <c r="G5697" s="46">
        <v>0.91454999999999997</v>
      </c>
      <c r="H5697" s="46">
        <v>0.9829</v>
      </c>
      <c r="I5697" s="17">
        <v>0.84619999999999995</v>
      </c>
      <c r="J5697" s="4">
        <v>9.6661496988201104E-2</v>
      </c>
    </row>
    <row r="5698" spans="1:10" ht="15" customHeight="1">
      <c r="A5698" s="15"/>
      <c r="B5698" s="2" t="s">
        <v>9943</v>
      </c>
      <c r="C5698" s="2" t="s">
        <v>19094</v>
      </c>
      <c r="D5698" s="19">
        <v>0</v>
      </c>
      <c r="F5698" s="46">
        <v>0.89144999999999996</v>
      </c>
      <c r="G5698" s="46">
        <v>0.89144999999999996</v>
      </c>
      <c r="H5698" s="46">
        <v>0.9829</v>
      </c>
      <c r="I5698" s="17">
        <v>0.8</v>
      </c>
      <c r="J5698" s="4">
        <v>0.12932983027902001</v>
      </c>
    </row>
    <row r="5699" spans="1:10" ht="15" customHeight="1">
      <c r="A5699" s="15"/>
      <c r="B5699" s="2" t="s">
        <v>9944</v>
      </c>
      <c r="C5699" s="2" t="s">
        <v>19095</v>
      </c>
      <c r="D5699" s="19">
        <v>0</v>
      </c>
      <c r="F5699" s="46">
        <v>0.739425</v>
      </c>
      <c r="G5699" s="46">
        <v>0.78390000000000004</v>
      </c>
      <c r="H5699" s="46">
        <v>1</v>
      </c>
      <c r="I5699" s="17">
        <v>0.38990000000000002</v>
      </c>
      <c r="J5699" s="4">
        <v>0.30178640763515702</v>
      </c>
    </row>
    <row r="5700" spans="1:10" ht="15" customHeight="1">
      <c r="A5700" s="15"/>
      <c r="B5700" s="2" t="s">
        <v>9945</v>
      </c>
      <c r="C5700" s="2" t="s">
        <v>19096</v>
      </c>
      <c r="D5700" s="19">
        <v>0</v>
      </c>
      <c r="F5700" s="46">
        <v>0.85985</v>
      </c>
      <c r="G5700" s="46">
        <v>0.85985</v>
      </c>
      <c r="H5700" s="46">
        <v>0.9829</v>
      </c>
      <c r="I5700" s="17">
        <v>0.73680000000000001</v>
      </c>
      <c r="J5700" s="4">
        <v>0.174018978850009</v>
      </c>
    </row>
    <row r="5701" spans="1:10" ht="15" customHeight="1">
      <c r="A5701" s="15"/>
      <c r="B5701" s="2" t="s">
        <v>9946</v>
      </c>
      <c r="C5701" s="2" t="s">
        <v>19097</v>
      </c>
      <c r="D5701" s="19">
        <v>0</v>
      </c>
      <c r="F5701" s="46">
        <v>0.90810000000000002</v>
      </c>
      <c r="G5701" s="46">
        <v>0.90810000000000002</v>
      </c>
      <c r="H5701" s="46">
        <v>0.9829</v>
      </c>
      <c r="I5701" s="17">
        <v>0.83330000000000004</v>
      </c>
      <c r="J5701" s="4">
        <v>0.105783174465507</v>
      </c>
    </row>
    <row r="5702" spans="1:10" ht="15" customHeight="1">
      <c r="A5702" s="15"/>
      <c r="B5702" s="2" t="s">
        <v>9947</v>
      </c>
      <c r="C5702" s="2" t="s">
        <v>19098</v>
      </c>
      <c r="D5702" s="19">
        <v>0</v>
      </c>
      <c r="F5702" s="46">
        <v>0.96020000000000005</v>
      </c>
      <c r="G5702" s="46">
        <v>0.96020000000000005</v>
      </c>
      <c r="H5702" s="46">
        <v>0.9829</v>
      </c>
      <c r="I5702" s="17">
        <v>0.9375</v>
      </c>
      <c r="J5702" s="4">
        <v>3.2102647865869298E-2</v>
      </c>
    </row>
    <row r="5703" spans="1:10" ht="15" customHeight="1">
      <c r="A5703" s="15"/>
      <c r="B5703" s="2" t="s">
        <v>9948</v>
      </c>
      <c r="C5703" s="2" t="s">
        <v>19099</v>
      </c>
      <c r="D5703" s="19">
        <v>0</v>
      </c>
      <c r="F5703" s="46">
        <v>0.97894999999999999</v>
      </c>
      <c r="G5703" s="46">
        <v>0.97894999999999999</v>
      </c>
      <c r="H5703" s="46">
        <v>0.9829</v>
      </c>
      <c r="I5703" s="17">
        <v>0.97499999999999998</v>
      </c>
      <c r="J5703" s="4">
        <v>5.58614357137374E-3</v>
      </c>
    </row>
    <row r="5704" spans="1:10" ht="15" customHeight="1">
      <c r="A5704" s="15"/>
      <c r="B5704" s="2" t="s">
        <v>9949</v>
      </c>
      <c r="C5704" s="2" t="s">
        <v>19100</v>
      </c>
      <c r="D5704" s="19">
        <v>0</v>
      </c>
      <c r="F5704" s="46">
        <v>0.62955000000000005</v>
      </c>
      <c r="G5704" s="46">
        <v>0.65715000000000001</v>
      </c>
      <c r="H5704" s="46">
        <v>0.9829</v>
      </c>
      <c r="I5704" s="17">
        <v>0.221</v>
      </c>
      <c r="J5704" s="4">
        <v>0.31284605905567497</v>
      </c>
    </row>
    <row r="5705" spans="1:10" ht="15" customHeight="1">
      <c r="A5705" s="15"/>
      <c r="B5705" s="2" t="s">
        <v>9950</v>
      </c>
      <c r="C5705" s="2" t="s">
        <v>19101</v>
      </c>
      <c r="D5705" s="19">
        <v>0</v>
      </c>
      <c r="F5705" s="46">
        <v>0.58709999999999996</v>
      </c>
      <c r="G5705" s="46">
        <v>0.71579999999999999</v>
      </c>
      <c r="H5705" s="46">
        <v>0.9829</v>
      </c>
      <c r="I5705" s="17">
        <v>0.1217</v>
      </c>
      <c r="J5705" s="4">
        <v>0.32165279417409098</v>
      </c>
    </row>
    <row r="5706" spans="1:10" ht="15" customHeight="1">
      <c r="A5706" s="15"/>
      <c r="B5706" s="2" t="s">
        <v>9951</v>
      </c>
      <c r="C5706" s="2" t="s">
        <v>19102</v>
      </c>
      <c r="D5706" s="19">
        <v>0</v>
      </c>
      <c r="F5706" s="46">
        <v>0.93589999999999995</v>
      </c>
      <c r="G5706" s="46">
        <v>0.93589999999999995</v>
      </c>
      <c r="H5706" s="46">
        <v>0.9829</v>
      </c>
      <c r="I5706" s="17">
        <v>0.88890000000000002</v>
      </c>
      <c r="J5706" s="4">
        <v>6.6468037431535495E-2</v>
      </c>
    </row>
    <row r="5707" spans="1:10" ht="15" customHeight="1">
      <c r="A5707" s="15"/>
      <c r="B5707" s="2" t="s">
        <v>9952</v>
      </c>
      <c r="C5707" s="2" t="s">
        <v>19078</v>
      </c>
      <c r="D5707" s="19">
        <v>1</v>
      </c>
      <c r="F5707" s="46">
        <v>0.58189999999999997</v>
      </c>
      <c r="G5707" s="46">
        <v>0.73460000000000003</v>
      </c>
      <c r="H5707" s="46">
        <v>0.9829</v>
      </c>
      <c r="I5707" s="17">
        <v>2.8199999999999999E-2</v>
      </c>
      <c r="J5707" s="4">
        <v>0.49532917337867299</v>
      </c>
    </row>
    <row r="5708" spans="1:10" ht="15" customHeight="1">
      <c r="A5708" s="15"/>
      <c r="B5708" s="2" t="s">
        <v>9952</v>
      </c>
      <c r="C5708" s="2" t="s">
        <v>19103</v>
      </c>
      <c r="D5708" s="19">
        <v>2</v>
      </c>
      <c r="F5708" s="46">
        <v>0.96514999999999995</v>
      </c>
      <c r="G5708" s="46">
        <v>0.96514999999999995</v>
      </c>
      <c r="H5708" s="46">
        <v>0.9829</v>
      </c>
      <c r="I5708" s="17">
        <v>0.94740000000000002</v>
      </c>
      <c r="J5708" s="4">
        <v>2.51022907321224E-2</v>
      </c>
    </row>
    <row r="5709" spans="1:10" ht="15" customHeight="1">
      <c r="A5709" s="15"/>
      <c r="B5709" s="2" t="s">
        <v>9953</v>
      </c>
      <c r="C5709" s="2" t="s">
        <v>19104</v>
      </c>
      <c r="D5709" s="19">
        <v>0</v>
      </c>
      <c r="F5709" s="46">
        <v>0.60509999999999997</v>
      </c>
      <c r="G5709" s="46">
        <v>0.73460000000000003</v>
      </c>
      <c r="H5709" s="46">
        <v>0.9829</v>
      </c>
      <c r="I5709" s="17">
        <v>9.7799999999999998E-2</v>
      </c>
      <c r="J5709" s="4">
        <v>0.456539363034558</v>
      </c>
    </row>
    <row r="5710" spans="1:10" ht="15" customHeight="1">
      <c r="A5710" s="15"/>
      <c r="B5710" s="2" t="s">
        <v>9954</v>
      </c>
      <c r="C5710" s="2" t="s">
        <v>19105</v>
      </c>
      <c r="D5710" s="19">
        <v>0</v>
      </c>
      <c r="F5710" s="46">
        <v>0.87224999999999997</v>
      </c>
      <c r="G5710" s="46">
        <v>0.87795000000000001</v>
      </c>
      <c r="H5710" s="46">
        <v>0.99850000000000005</v>
      </c>
      <c r="I5710" s="17">
        <v>0.73460000000000003</v>
      </c>
      <c r="J5710" s="4">
        <v>0.13781699217924201</v>
      </c>
    </row>
    <row r="5711" spans="1:10" ht="15" customHeight="1">
      <c r="A5711" s="15"/>
      <c r="B5711" s="2" t="s">
        <v>9955</v>
      </c>
      <c r="C5711" s="2" t="s">
        <v>19106</v>
      </c>
      <c r="D5711" s="19">
        <v>0</v>
      </c>
      <c r="F5711" s="46">
        <v>0.50460000000000005</v>
      </c>
      <c r="G5711" s="46">
        <v>0.50460000000000005</v>
      </c>
      <c r="H5711" s="46">
        <v>0.9829</v>
      </c>
      <c r="I5711" s="17">
        <v>2.63E-2</v>
      </c>
      <c r="J5711" s="4">
        <v>0.67641834688305102</v>
      </c>
    </row>
    <row r="5712" spans="1:10" ht="15" customHeight="1">
      <c r="A5712" s="15"/>
      <c r="B5712" s="2" t="s">
        <v>9956</v>
      </c>
      <c r="C5712" s="2" t="s">
        <v>19107</v>
      </c>
      <c r="D5712" s="19">
        <v>0</v>
      </c>
      <c r="F5712" s="46">
        <v>0.54449999999999998</v>
      </c>
      <c r="G5712" s="46">
        <v>0.54449999999999998</v>
      </c>
      <c r="H5712" s="46">
        <v>0.9829</v>
      </c>
      <c r="I5712" s="17">
        <v>0.1061</v>
      </c>
      <c r="J5712" s="4">
        <v>0.61999122574436505</v>
      </c>
    </row>
    <row r="5713" spans="1:10" ht="15" customHeight="1">
      <c r="A5713" s="15"/>
      <c r="B5713" s="2" t="s">
        <v>19108</v>
      </c>
      <c r="C5713" s="2" t="s">
        <v>19109</v>
      </c>
      <c r="D5713" s="19">
        <v>0</v>
      </c>
      <c r="F5713" s="46">
        <v>0.78869999999999996</v>
      </c>
      <c r="G5713" s="46">
        <v>0.76885000000000003</v>
      </c>
      <c r="H5713" s="46">
        <v>0.99670000000000003</v>
      </c>
      <c r="I5713" s="17">
        <v>0.54500000000000004</v>
      </c>
      <c r="J5713" s="4">
        <v>0.17624032455712299</v>
      </c>
    </row>
    <row r="5714" spans="1:10" ht="15" customHeight="1">
      <c r="A5714" s="15"/>
      <c r="B5714" s="2" t="s">
        <v>9957</v>
      </c>
      <c r="C5714" s="2" t="s">
        <v>19110</v>
      </c>
      <c r="D5714" s="19">
        <v>0</v>
      </c>
      <c r="F5714" s="46">
        <v>0.68537499999999996</v>
      </c>
      <c r="G5714" s="46">
        <v>0.66990000000000005</v>
      </c>
      <c r="H5714" s="46">
        <v>0.99670000000000003</v>
      </c>
      <c r="I5714" s="17">
        <v>0.34970000000000001</v>
      </c>
      <c r="J5714" s="4">
        <v>0.22737165767589801</v>
      </c>
    </row>
    <row r="5715" spans="1:10" ht="15" customHeight="1">
      <c r="A5715" s="15"/>
      <c r="B5715" s="2" t="s">
        <v>9958</v>
      </c>
      <c r="C5715" s="2" t="s">
        <v>19111</v>
      </c>
      <c r="D5715" s="19">
        <v>0</v>
      </c>
      <c r="F5715" s="46">
        <v>0.71055999999999997</v>
      </c>
      <c r="G5715" s="46">
        <v>0.80249999999999999</v>
      </c>
      <c r="H5715" s="46">
        <v>0.99670000000000003</v>
      </c>
      <c r="I5715" s="17">
        <v>0.1008</v>
      </c>
      <c r="J5715" s="4">
        <v>0.36672831633240399</v>
      </c>
    </row>
    <row r="5716" spans="1:10" ht="15" customHeight="1">
      <c r="A5716" s="15"/>
      <c r="B5716" s="2" t="s">
        <v>9959</v>
      </c>
      <c r="C5716" s="2" t="s">
        <v>19112</v>
      </c>
      <c r="D5716" s="19">
        <v>0</v>
      </c>
      <c r="F5716" s="46">
        <v>0.76619999999999999</v>
      </c>
      <c r="G5716" s="46">
        <v>0.76619999999999999</v>
      </c>
      <c r="H5716" s="46">
        <v>0.9829</v>
      </c>
      <c r="I5716" s="17">
        <v>0.54949999999999999</v>
      </c>
      <c r="J5716" s="4">
        <v>0.30646007896624999</v>
      </c>
    </row>
    <row r="5717" spans="1:10" ht="15" customHeight="1">
      <c r="A5717" s="15"/>
      <c r="B5717" s="2" t="s">
        <v>9960</v>
      </c>
      <c r="C5717" s="2" t="s">
        <v>19113</v>
      </c>
      <c r="D5717" s="19">
        <v>0</v>
      </c>
      <c r="F5717" s="46">
        <v>0.86645000000000005</v>
      </c>
      <c r="G5717" s="46">
        <v>0.86645000000000005</v>
      </c>
      <c r="H5717" s="46">
        <v>0.9829</v>
      </c>
      <c r="I5717" s="17">
        <v>0.75</v>
      </c>
      <c r="J5717" s="4">
        <v>0.16468516933834701</v>
      </c>
    </row>
    <row r="5718" spans="1:10" ht="15" customHeight="1">
      <c r="A5718" s="15"/>
      <c r="B5718" s="2" t="s">
        <v>19114</v>
      </c>
      <c r="C5718" s="2" t="s">
        <v>19115</v>
      </c>
      <c r="D5718" s="19">
        <v>0</v>
      </c>
      <c r="F5718" s="46">
        <v>0.79867500000000002</v>
      </c>
      <c r="G5718" s="46">
        <v>0.74480000000000002</v>
      </c>
      <c r="H5718" s="46">
        <v>0.9829</v>
      </c>
      <c r="I5718" s="17">
        <v>0.72219999999999995</v>
      </c>
      <c r="J5718" s="4">
        <v>0.12394257743003401</v>
      </c>
    </row>
    <row r="5719" spans="1:10" ht="15" customHeight="1">
      <c r="A5719" s="15"/>
      <c r="B5719" s="2" t="s">
        <v>9961</v>
      </c>
      <c r="C5719" s="2" t="s">
        <v>19116</v>
      </c>
      <c r="D5719" s="19">
        <v>0</v>
      </c>
      <c r="F5719" s="46">
        <v>0.78774999999999995</v>
      </c>
      <c r="G5719" s="46">
        <v>0.78774999999999995</v>
      </c>
      <c r="H5719" s="46">
        <v>0.9829</v>
      </c>
      <c r="I5719" s="17">
        <v>0.59260000000000002</v>
      </c>
      <c r="J5719" s="4">
        <v>0.275983776697109</v>
      </c>
    </row>
    <row r="5720" spans="1:10" ht="15" customHeight="1">
      <c r="A5720" s="15"/>
      <c r="B5720" s="2" t="s">
        <v>9962</v>
      </c>
      <c r="C5720" s="2" t="s">
        <v>19117</v>
      </c>
      <c r="D5720" s="19">
        <v>0</v>
      </c>
      <c r="F5720" s="46">
        <v>0.626525</v>
      </c>
      <c r="G5720" s="46">
        <v>0.69950000000000001</v>
      </c>
      <c r="H5720" s="46">
        <v>0.9829</v>
      </c>
      <c r="I5720" s="17">
        <v>0.1242</v>
      </c>
      <c r="J5720" s="4">
        <v>0.36135696455628702</v>
      </c>
    </row>
    <row r="5721" spans="1:10" ht="15" customHeight="1">
      <c r="A5721" s="15"/>
      <c r="B5721" s="2" t="s">
        <v>9963</v>
      </c>
      <c r="C5721" s="2" t="s">
        <v>19118</v>
      </c>
      <c r="D5721" s="19">
        <v>0</v>
      </c>
      <c r="F5721" s="46">
        <v>0.69387500000000002</v>
      </c>
      <c r="G5721" s="46">
        <v>0.82640000000000002</v>
      </c>
      <c r="H5721" s="46">
        <v>0.99850000000000005</v>
      </c>
      <c r="I5721" s="17">
        <v>0.1242</v>
      </c>
      <c r="J5721" s="4">
        <v>0.408834215585405</v>
      </c>
    </row>
    <row r="5722" spans="1:10" ht="15" customHeight="1">
      <c r="A5722" s="15"/>
      <c r="B5722" s="2" t="s">
        <v>9964</v>
      </c>
      <c r="C5722" s="2" t="s">
        <v>19119</v>
      </c>
      <c r="D5722" s="19">
        <v>0</v>
      </c>
      <c r="F5722" s="46">
        <v>0.99145000000000005</v>
      </c>
      <c r="G5722" s="46">
        <v>0.99145000000000005</v>
      </c>
      <c r="H5722" s="46">
        <v>1</v>
      </c>
      <c r="I5722" s="17">
        <v>0.9829</v>
      </c>
      <c r="J5722" s="4">
        <v>1.209152595829E-2</v>
      </c>
    </row>
    <row r="5723" spans="1:10" ht="15" customHeight="1">
      <c r="A5723" s="15"/>
      <c r="B5723" s="2" t="s">
        <v>9965</v>
      </c>
      <c r="C5723" s="2" t="s">
        <v>9965</v>
      </c>
      <c r="D5723" s="19">
        <v>0</v>
      </c>
      <c r="F5723" s="46">
        <v>1</v>
      </c>
      <c r="G5723" s="46">
        <v>1</v>
      </c>
      <c r="H5723" s="46">
        <v>1</v>
      </c>
      <c r="I5723" s="17">
        <v>1</v>
      </c>
      <c r="J5723" s="4" t="s">
        <v>1</v>
      </c>
    </row>
    <row r="5724" spans="1:10" ht="15" customHeight="1">
      <c r="A5724" s="15"/>
      <c r="B5724" s="2" t="s">
        <v>4192</v>
      </c>
      <c r="C5724" s="2" t="s">
        <v>4192</v>
      </c>
      <c r="D5724" s="19">
        <v>0</v>
      </c>
      <c r="F5724" s="46">
        <v>0.81364999999999998</v>
      </c>
      <c r="G5724" s="46">
        <v>0.81364999999999998</v>
      </c>
      <c r="H5724" s="46">
        <v>0.9829</v>
      </c>
      <c r="I5724" s="17">
        <v>0.64439999999999997</v>
      </c>
      <c r="J5724" s="4">
        <v>0.239355645431646</v>
      </c>
    </row>
    <row r="5725" spans="1:10" ht="15" customHeight="1">
      <c r="A5725" s="15"/>
      <c r="B5725" s="2" t="s">
        <v>9966</v>
      </c>
      <c r="C5725" s="2" t="s">
        <v>19120</v>
      </c>
      <c r="D5725" s="19">
        <v>0</v>
      </c>
      <c r="F5725" s="46">
        <v>0.58235000000000003</v>
      </c>
      <c r="G5725" s="46">
        <v>0.58235000000000003</v>
      </c>
      <c r="H5725" s="46">
        <v>0.9829</v>
      </c>
      <c r="I5725" s="17">
        <v>0.18179999999999999</v>
      </c>
      <c r="J5725" s="4">
        <v>0.56646324240854296</v>
      </c>
    </row>
    <row r="5726" spans="1:10" ht="15" customHeight="1">
      <c r="A5726" s="15"/>
      <c r="B5726" s="2" t="s">
        <v>9967</v>
      </c>
      <c r="C5726" s="2" t="s">
        <v>19121</v>
      </c>
      <c r="D5726" s="19">
        <v>0</v>
      </c>
      <c r="F5726" s="46">
        <v>0.94384999999999997</v>
      </c>
      <c r="G5726" s="46">
        <v>0.94384999999999997</v>
      </c>
      <c r="H5726" s="46">
        <v>0.9829</v>
      </c>
      <c r="I5726" s="17">
        <v>0.90480000000000005</v>
      </c>
      <c r="J5726" s="4">
        <v>5.5225039610669303E-2</v>
      </c>
    </row>
    <row r="5727" spans="1:10" ht="15" customHeight="1">
      <c r="A5727" s="15"/>
      <c r="B5727" s="2" t="s">
        <v>9968</v>
      </c>
      <c r="C5727" s="2" t="s">
        <v>19122</v>
      </c>
      <c r="D5727" s="19">
        <v>0</v>
      </c>
      <c r="F5727" s="46">
        <v>0.65839999999999999</v>
      </c>
      <c r="G5727" s="46">
        <v>0.78210000000000002</v>
      </c>
      <c r="H5727" s="46">
        <v>0.9829</v>
      </c>
      <c r="I5727" s="17">
        <v>8.6499999999999994E-2</v>
      </c>
      <c r="J5727" s="4">
        <v>0.39319442179834302</v>
      </c>
    </row>
    <row r="5728" spans="1:10" ht="15" customHeight="1">
      <c r="A5728" s="15"/>
      <c r="B5728" s="2" t="s">
        <v>9969</v>
      </c>
      <c r="C5728" s="2" t="s">
        <v>9969</v>
      </c>
      <c r="D5728" s="19">
        <v>0</v>
      </c>
      <c r="F5728" s="46">
        <v>0.844275</v>
      </c>
      <c r="G5728" s="46">
        <v>0.87490000000000001</v>
      </c>
      <c r="H5728" s="46">
        <v>0.9829</v>
      </c>
      <c r="I5728" s="17">
        <v>0.64439999999999997</v>
      </c>
      <c r="J5728" s="4">
        <v>0.14509214026495901</v>
      </c>
    </row>
    <row r="5729" spans="1:10" ht="15" customHeight="1">
      <c r="A5729" s="15"/>
      <c r="B5729" s="2" t="s">
        <v>9970</v>
      </c>
      <c r="C5729" s="2" t="s">
        <v>19123</v>
      </c>
      <c r="D5729" s="19">
        <v>0</v>
      </c>
      <c r="F5729" s="46">
        <v>0.54915000000000003</v>
      </c>
      <c r="G5729" s="46">
        <v>0.54915000000000003</v>
      </c>
      <c r="H5729" s="46">
        <v>0.9829</v>
      </c>
      <c r="I5729" s="17">
        <v>0.1154</v>
      </c>
      <c r="J5729" s="4">
        <v>0.61341513267933001</v>
      </c>
    </row>
    <row r="5730" spans="1:10" ht="15" customHeight="1">
      <c r="A5730" s="15"/>
      <c r="B5730" s="2" t="s">
        <v>9971</v>
      </c>
      <c r="C5730" s="2" t="s">
        <v>19124</v>
      </c>
      <c r="D5730" s="19">
        <v>0</v>
      </c>
      <c r="F5730" s="46">
        <v>0.489875</v>
      </c>
      <c r="G5730" s="46">
        <v>0.46784999999999999</v>
      </c>
      <c r="H5730" s="46">
        <v>0.9829</v>
      </c>
      <c r="I5730" s="17">
        <v>4.0899999999999999E-2</v>
      </c>
      <c r="J5730" s="4">
        <v>0.45398900408857201</v>
      </c>
    </row>
    <row r="5731" spans="1:10" ht="15" customHeight="1">
      <c r="A5731" s="15"/>
      <c r="B5731" s="2" t="s">
        <v>9972</v>
      </c>
      <c r="C5731" s="2" t="s">
        <v>4192</v>
      </c>
      <c r="D5731" s="19">
        <v>0</v>
      </c>
      <c r="F5731" s="46">
        <v>0.5181</v>
      </c>
      <c r="G5731" s="46">
        <v>0.5181</v>
      </c>
      <c r="H5731" s="46">
        <v>0.9829</v>
      </c>
      <c r="I5731" s="17">
        <v>5.33E-2</v>
      </c>
      <c r="J5731" s="4">
        <v>0.657326463791015</v>
      </c>
    </row>
    <row r="5732" spans="1:10" ht="15" customHeight="1">
      <c r="A5732" s="15"/>
      <c r="B5732" s="2" t="s">
        <v>9973</v>
      </c>
      <c r="C5732" s="2" t="s">
        <v>9718</v>
      </c>
      <c r="D5732" s="19">
        <v>0</v>
      </c>
      <c r="F5732" s="46">
        <v>0.85809999999999997</v>
      </c>
      <c r="G5732" s="46">
        <v>0.85809999999999997</v>
      </c>
      <c r="H5732" s="46">
        <v>0.9829</v>
      </c>
      <c r="I5732" s="17">
        <v>0.73329999999999995</v>
      </c>
      <c r="J5732" s="4">
        <v>0.176493852584162</v>
      </c>
    </row>
    <row r="5733" spans="1:10" ht="15" customHeight="1">
      <c r="A5733" s="15"/>
      <c r="B5733" s="2" t="s">
        <v>9974</v>
      </c>
      <c r="C5733" s="2" t="s">
        <v>19125</v>
      </c>
      <c r="D5733" s="19">
        <v>0</v>
      </c>
      <c r="F5733" s="46">
        <v>0.99145000000000005</v>
      </c>
      <c r="G5733" s="46">
        <v>0.99145000000000005</v>
      </c>
      <c r="H5733" s="46">
        <v>1</v>
      </c>
      <c r="I5733" s="17">
        <v>0.9829</v>
      </c>
      <c r="J5733" s="4">
        <v>1.209152595829E-2</v>
      </c>
    </row>
    <row r="5734" spans="1:10" ht="15" customHeight="1">
      <c r="A5734" s="15"/>
      <c r="B5734" s="2" t="s">
        <v>9975</v>
      </c>
      <c r="C5734" s="2" t="s">
        <v>9975</v>
      </c>
      <c r="D5734" s="19">
        <v>0</v>
      </c>
      <c r="F5734" s="46">
        <v>0.9032</v>
      </c>
      <c r="G5734" s="46">
        <v>0.9032</v>
      </c>
      <c r="H5734" s="46">
        <v>0.9829</v>
      </c>
      <c r="I5734" s="17">
        <v>0.82350000000000001</v>
      </c>
      <c r="J5734" s="4">
        <v>0.11271282092113601</v>
      </c>
    </row>
    <row r="5735" spans="1:10" ht="15" customHeight="1">
      <c r="A5735" s="15"/>
      <c r="B5735" s="2" t="s">
        <v>9976</v>
      </c>
      <c r="C5735" s="2" t="s">
        <v>19126</v>
      </c>
      <c r="D5735" s="19">
        <v>0</v>
      </c>
      <c r="F5735" s="46">
        <v>0.83740000000000003</v>
      </c>
      <c r="G5735" s="46">
        <v>0.83040000000000003</v>
      </c>
      <c r="H5735" s="46">
        <v>0.9829</v>
      </c>
      <c r="I5735" s="17">
        <v>0.70589999999999997</v>
      </c>
      <c r="J5735" s="4">
        <v>0.14033754546331001</v>
      </c>
    </row>
    <row r="5736" spans="1:10" ht="15" customHeight="1">
      <c r="A5736" s="15"/>
      <c r="B5736" s="2" t="s">
        <v>9977</v>
      </c>
      <c r="C5736" s="2" t="s">
        <v>19127</v>
      </c>
      <c r="D5736" s="19">
        <v>0</v>
      </c>
      <c r="F5736" s="46">
        <v>0.90475000000000005</v>
      </c>
      <c r="G5736" s="46">
        <v>0.95730000000000004</v>
      </c>
      <c r="H5736" s="46">
        <v>0.99850000000000005</v>
      </c>
      <c r="I5736" s="17">
        <v>0.70589999999999997</v>
      </c>
      <c r="J5736" s="4">
        <v>0.135602495060624</v>
      </c>
    </row>
    <row r="5737" spans="1:10" ht="15" customHeight="1">
      <c r="A5737" s="15"/>
      <c r="B5737" s="2" t="s">
        <v>9978</v>
      </c>
      <c r="C5737" s="2" t="s">
        <v>19128</v>
      </c>
      <c r="D5737" s="19">
        <v>0</v>
      </c>
      <c r="F5737" s="46">
        <v>0.99145000000000005</v>
      </c>
      <c r="G5737" s="46">
        <v>0.99145000000000005</v>
      </c>
      <c r="H5737" s="46">
        <v>1</v>
      </c>
      <c r="I5737" s="17">
        <v>0.9829</v>
      </c>
      <c r="J5737" s="4">
        <v>1.209152595829E-2</v>
      </c>
    </row>
    <row r="5738" spans="1:10" ht="15" customHeight="1">
      <c r="A5738" s="15"/>
      <c r="B5738" s="2" t="s">
        <v>9979</v>
      </c>
      <c r="C5738" s="2" t="s">
        <v>19129</v>
      </c>
      <c r="D5738" s="19">
        <v>0</v>
      </c>
      <c r="F5738" s="46">
        <v>0.71094999999999997</v>
      </c>
      <c r="G5738" s="46">
        <v>0.71094999999999997</v>
      </c>
      <c r="H5738" s="46">
        <v>0.9829</v>
      </c>
      <c r="I5738" s="17">
        <v>0.439</v>
      </c>
      <c r="J5738" s="4">
        <v>0.38459537828736301</v>
      </c>
    </row>
    <row r="5739" spans="1:10" ht="15" customHeight="1">
      <c r="A5739" s="15"/>
      <c r="B5739" s="2" t="s">
        <v>9980</v>
      </c>
      <c r="C5739" s="2" t="s">
        <v>19130</v>
      </c>
      <c r="D5739" s="19">
        <v>0</v>
      </c>
      <c r="F5739" s="46">
        <v>0.65810000000000002</v>
      </c>
      <c r="G5739" s="46">
        <v>0.65810000000000002</v>
      </c>
      <c r="H5739" s="46">
        <v>0.9829</v>
      </c>
      <c r="I5739" s="17">
        <v>0.33329999999999999</v>
      </c>
      <c r="J5739" s="4">
        <v>0.45933656505878101</v>
      </c>
    </row>
    <row r="5740" spans="1:10" ht="15" customHeight="1">
      <c r="A5740" s="15"/>
      <c r="B5740" s="2" t="s">
        <v>9981</v>
      </c>
      <c r="C5740" s="2" t="s">
        <v>19131</v>
      </c>
      <c r="D5740" s="19">
        <v>1</v>
      </c>
      <c r="F5740" s="46">
        <v>0.8004</v>
      </c>
      <c r="G5740" s="46">
        <v>0.7611</v>
      </c>
      <c r="H5740" s="46">
        <v>0.9829</v>
      </c>
      <c r="I5740" s="17">
        <v>0.66990000000000005</v>
      </c>
      <c r="J5740" s="4">
        <v>0.12777165569874999</v>
      </c>
    </row>
    <row r="5741" spans="1:10" ht="15" customHeight="1">
      <c r="A5741" s="15"/>
      <c r="B5741" s="2" t="s">
        <v>9981</v>
      </c>
      <c r="C5741" s="2" t="s">
        <v>19132</v>
      </c>
      <c r="D5741" s="19">
        <v>2</v>
      </c>
      <c r="F5741" s="46">
        <v>0.72091666666666698</v>
      </c>
      <c r="G5741" s="46">
        <v>0.7611</v>
      </c>
      <c r="H5741" s="46">
        <v>0.9829</v>
      </c>
      <c r="I5741" s="17">
        <v>0.193</v>
      </c>
      <c r="J5741" s="4">
        <v>0.28129233488786498</v>
      </c>
    </row>
    <row r="5742" spans="1:10" ht="15" customHeight="1">
      <c r="A5742" s="15"/>
      <c r="B5742" s="2" t="s">
        <v>9982</v>
      </c>
      <c r="C5742" s="2" t="s">
        <v>19133</v>
      </c>
      <c r="D5742" s="19">
        <v>0</v>
      </c>
      <c r="F5742" s="46">
        <v>0.67163333333333297</v>
      </c>
      <c r="G5742" s="46">
        <v>0.7611</v>
      </c>
      <c r="H5742" s="46">
        <v>0.9829</v>
      </c>
      <c r="I5742" s="17">
        <v>0.193</v>
      </c>
      <c r="J5742" s="4">
        <v>0.310935824032334</v>
      </c>
    </row>
    <row r="5743" spans="1:10" ht="15" customHeight="1">
      <c r="A5743" s="15"/>
      <c r="B5743" s="2" t="s">
        <v>9983</v>
      </c>
      <c r="C5743" s="2" t="s">
        <v>19134</v>
      </c>
      <c r="D5743" s="19">
        <v>0</v>
      </c>
      <c r="F5743" s="46">
        <v>0.69778333333333298</v>
      </c>
      <c r="G5743" s="46">
        <v>0.80145</v>
      </c>
      <c r="H5743" s="46">
        <v>0.9829</v>
      </c>
      <c r="I5743" s="17">
        <v>0.27460000000000001</v>
      </c>
      <c r="J5743" s="4">
        <v>0.27672660455161602</v>
      </c>
    </row>
    <row r="5744" spans="1:10" ht="15" customHeight="1">
      <c r="A5744" s="15"/>
      <c r="B5744" s="2" t="s">
        <v>19135</v>
      </c>
      <c r="C5744" s="2" t="s">
        <v>19136</v>
      </c>
      <c r="D5744" s="19">
        <v>0</v>
      </c>
      <c r="F5744" s="46">
        <v>0.57247499999999996</v>
      </c>
      <c r="G5744" s="46">
        <v>0.53469999999999995</v>
      </c>
      <c r="H5744" s="46">
        <v>0.9829</v>
      </c>
      <c r="I5744" s="17">
        <v>0.23760000000000001</v>
      </c>
      <c r="J5744" s="4">
        <v>0.35893446360953801</v>
      </c>
    </row>
    <row r="5745" spans="1:10" ht="15" customHeight="1">
      <c r="A5745" s="15"/>
      <c r="B5745" s="2" t="s">
        <v>9984</v>
      </c>
      <c r="C5745" s="2" t="s">
        <v>19137</v>
      </c>
      <c r="D5745" s="19">
        <v>0</v>
      </c>
      <c r="F5745" s="46">
        <v>0.67782500000000001</v>
      </c>
      <c r="G5745" s="46">
        <v>0.74539999999999995</v>
      </c>
      <c r="H5745" s="46">
        <v>0.9829</v>
      </c>
      <c r="I5745" s="17">
        <v>0.23760000000000001</v>
      </c>
      <c r="J5745" s="4">
        <v>0.31439515873075002</v>
      </c>
    </row>
    <row r="5746" spans="1:10" ht="15" customHeight="1">
      <c r="A5746" s="15"/>
      <c r="B5746" s="2" t="s">
        <v>9985</v>
      </c>
      <c r="C5746" s="2" t="s">
        <v>9734</v>
      </c>
      <c r="D5746" s="19">
        <v>0</v>
      </c>
      <c r="F5746" s="46">
        <v>0.548875</v>
      </c>
      <c r="G5746" s="46">
        <v>0.49964999999999998</v>
      </c>
      <c r="H5746" s="46">
        <v>0.9829</v>
      </c>
      <c r="I5746" s="17">
        <v>0.21329999999999999</v>
      </c>
      <c r="J5746" s="4">
        <v>0.384350052035901</v>
      </c>
    </row>
    <row r="5747" spans="1:10" ht="15" customHeight="1">
      <c r="A5747" s="15"/>
      <c r="B5747" s="2" t="s">
        <v>9986</v>
      </c>
      <c r="C5747" s="2" t="s">
        <v>19138</v>
      </c>
      <c r="D5747" s="19">
        <v>0</v>
      </c>
      <c r="F5747" s="46">
        <v>0.69617499999999999</v>
      </c>
      <c r="G5747" s="46">
        <v>0.78210000000000002</v>
      </c>
      <c r="H5747" s="46">
        <v>0.9829</v>
      </c>
      <c r="I5747" s="17">
        <v>0.23760000000000001</v>
      </c>
      <c r="J5747" s="4">
        <v>0.32046881673573202</v>
      </c>
    </row>
    <row r="5748" spans="1:10" ht="15" customHeight="1">
      <c r="A5748" s="15"/>
      <c r="B5748" s="2" t="s">
        <v>9987</v>
      </c>
      <c r="C5748" s="2" t="s">
        <v>19139</v>
      </c>
      <c r="D5748" s="19">
        <v>0</v>
      </c>
      <c r="F5748" s="46">
        <v>0.60603333333333298</v>
      </c>
      <c r="G5748" s="46">
        <v>0.7762</v>
      </c>
      <c r="H5748" s="46">
        <v>0.9829</v>
      </c>
      <c r="I5748" s="17">
        <v>5.0799999999999998E-2</v>
      </c>
      <c r="J5748" s="4">
        <v>0.37067992482284101</v>
      </c>
    </row>
    <row r="5749" spans="1:10" ht="15" customHeight="1">
      <c r="A5749" s="15"/>
      <c r="B5749" s="2" t="s">
        <v>9988</v>
      </c>
      <c r="C5749" s="2" t="s">
        <v>19140</v>
      </c>
      <c r="D5749" s="19">
        <v>0</v>
      </c>
      <c r="F5749" s="46">
        <v>0.99145000000000005</v>
      </c>
      <c r="G5749" s="46">
        <v>0.99145000000000005</v>
      </c>
      <c r="H5749" s="46">
        <v>1</v>
      </c>
      <c r="I5749" s="17">
        <v>0.9829</v>
      </c>
      <c r="J5749" s="4">
        <v>1.209152595829E-2</v>
      </c>
    </row>
    <row r="5750" spans="1:10" ht="15" customHeight="1">
      <c r="A5750" s="15"/>
      <c r="B5750" s="2" t="s">
        <v>9989</v>
      </c>
      <c r="C5750" s="2" t="s">
        <v>9989</v>
      </c>
      <c r="D5750" s="19">
        <v>0</v>
      </c>
      <c r="F5750" s="46">
        <v>0.99145000000000005</v>
      </c>
      <c r="G5750" s="46">
        <v>0.99145000000000005</v>
      </c>
      <c r="H5750" s="46">
        <v>1</v>
      </c>
      <c r="I5750" s="17">
        <v>0.9829</v>
      </c>
      <c r="J5750" s="4">
        <v>1.209152595829E-2</v>
      </c>
    </row>
    <row r="5751" spans="1:10" ht="15" customHeight="1">
      <c r="A5751" s="15"/>
      <c r="B5751" s="2" t="s">
        <v>9990</v>
      </c>
      <c r="C5751" s="2" t="s">
        <v>19141</v>
      </c>
      <c r="D5751" s="19">
        <v>0</v>
      </c>
      <c r="F5751" s="46">
        <v>0.84707500000000002</v>
      </c>
      <c r="G5751" s="46">
        <v>0.82245000000000001</v>
      </c>
      <c r="H5751" s="46">
        <v>0.9829</v>
      </c>
      <c r="I5751" s="17">
        <v>0.76049999999999995</v>
      </c>
      <c r="J5751" s="4">
        <v>9.6527107591598299E-2</v>
      </c>
    </row>
    <row r="5752" spans="1:10" ht="15" customHeight="1">
      <c r="A5752" s="15"/>
      <c r="B5752" s="2" t="s">
        <v>9991</v>
      </c>
      <c r="C5752" s="2" t="s">
        <v>19142</v>
      </c>
      <c r="D5752" s="19">
        <v>0</v>
      </c>
      <c r="F5752" s="46">
        <v>0.79915000000000003</v>
      </c>
      <c r="G5752" s="46">
        <v>0.79915000000000003</v>
      </c>
      <c r="H5752" s="46">
        <v>0.9829</v>
      </c>
      <c r="I5752" s="17">
        <v>0.61539999999999995</v>
      </c>
      <c r="J5752" s="4">
        <v>0.259861742086056</v>
      </c>
    </row>
    <row r="5753" spans="1:10" ht="15" customHeight="1">
      <c r="A5753" s="15"/>
      <c r="B5753" s="2" t="s">
        <v>9992</v>
      </c>
      <c r="C5753" s="2" t="s">
        <v>19143</v>
      </c>
      <c r="D5753" s="19">
        <v>0</v>
      </c>
      <c r="F5753" s="46">
        <v>0.75723333333333298</v>
      </c>
      <c r="G5753" s="46">
        <v>0.92630000000000001</v>
      </c>
      <c r="H5753" s="46">
        <v>1</v>
      </c>
      <c r="I5753" s="17">
        <v>0.19639999999999999</v>
      </c>
      <c r="J5753" s="4">
        <v>0.33572268119188298</v>
      </c>
    </row>
    <row r="5754" spans="1:10" ht="15" customHeight="1">
      <c r="A5754" s="15"/>
      <c r="B5754" s="2" t="s">
        <v>9993</v>
      </c>
      <c r="C5754" s="2" t="s">
        <v>19144</v>
      </c>
      <c r="D5754" s="19">
        <v>0</v>
      </c>
      <c r="F5754" s="46">
        <v>0.91410000000000002</v>
      </c>
      <c r="G5754" s="46">
        <v>0.94794999999999996</v>
      </c>
      <c r="H5754" s="46">
        <v>1</v>
      </c>
      <c r="I5754" s="17">
        <v>0.76049999999999995</v>
      </c>
      <c r="J5754" s="4">
        <v>0.109096929379337</v>
      </c>
    </row>
    <row r="5755" spans="1:10" ht="15" customHeight="1">
      <c r="A5755" s="15"/>
      <c r="B5755" s="2" t="s">
        <v>9994</v>
      </c>
      <c r="C5755" s="2" t="s">
        <v>19145</v>
      </c>
      <c r="D5755" s="19">
        <v>0</v>
      </c>
      <c r="F5755" s="46">
        <v>0.79707499999999998</v>
      </c>
      <c r="G5755" s="46">
        <v>0.87170000000000003</v>
      </c>
      <c r="H5755" s="46">
        <v>1</v>
      </c>
      <c r="I5755" s="17">
        <v>0.44490000000000002</v>
      </c>
      <c r="J5755" s="4">
        <v>0.25889151363714802</v>
      </c>
    </row>
    <row r="5756" spans="1:10" ht="15" customHeight="1">
      <c r="A5756" s="15"/>
      <c r="B5756" s="2" t="s">
        <v>9995</v>
      </c>
      <c r="C5756" s="2" t="s">
        <v>19146</v>
      </c>
      <c r="D5756" s="19">
        <v>0</v>
      </c>
      <c r="F5756" s="46">
        <v>0.86194999999999999</v>
      </c>
      <c r="G5756" s="46">
        <v>0.92630000000000001</v>
      </c>
      <c r="H5756" s="46">
        <v>1</v>
      </c>
      <c r="I5756" s="17">
        <v>0.59519999999999995</v>
      </c>
      <c r="J5756" s="4">
        <v>0.186995837743339</v>
      </c>
    </row>
    <row r="5757" spans="1:10" ht="15" customHeight="1">
      <c r="A5757" s="15"/>
      <c r="B5757" s="2" t="s">
        <v>19147</v>
      </c>
      <c r="C5757" s="2" t="s">
        <v>19148</v>
      </c>
      <c r="D5757" s="19">
        <v>0</v>
      </c>
      <c r="F5757" s="46">
        <v>0.85602500000000004</v>
      </c>
      <c r="G5757" s="46">
        <v>0.85604999999999998</v>
      </c>
      <c r="H5757" s="46">
        <v>0.9829</v>
      </c>
      <c r="I5757" s="17">
        <v>0.72909999999999997</v>
      </c>
      <c r="J5757" s="4">
        <v>0.104211111851536</v>
      </c>
    </row>
    <row r="5758" spans="1:10" ht="15" customHeight="1">
      <c r="A5758" s="15"/>
      <c r="B5758" s="2" t="s">
        <v>9996</v>
      </c>
      <c r="C5758" s="2" t="s">
        <v>19149</v>
      </c>
      <c r="D5758" s="19">
        <v>0</v>
      </c>
      <c r="F5758" s="46">
        <v>0.74145000000000005</v>
      </c>
      <c r="G5758" s="46">
        <v>0.74145000000000005</v>
      </c>
      <c r="H5758" s="46">
        <v>0.9829</v>
      </c>
      <c r="I5758" s="17">
        <v>0.5</v>
      </c>
      <c r="J5758" s="4">
        <v>0.34146186463498401</v>
      </c>
    </row>
    <row r="5759" spans="1:10" ht="15" customHeight="1">
      <c r="A5759" s="15"/>
      <c r="B5759" s="2" t="s">
        <v>9997</v>
      </c>
      <c r="C5759" s="2" t="s">
        <v>19150</v>
      </c>
      <c r="D5759" s="19">
        <v>0</v>
      </c>
      <c r="F5759" s="46">
        <v>0.95052499999999995</v>
      </c>
      <c r="G5759" s="46">
        <v>0.96514999999999995</v>
      </c>
      <c r="H5759" s="46">
        <v>1</v>
      </c>
      <c r="I5759" s="17">
        <v>0.87180000000000002</v>
      </c>
      <c r="J5759" s="4">
        <v>5.68721006587002E-2</v>
      </c>
    </row>
    <row r="5760" spans="1:10" ht="15" customHeight="1">
      <c r="A5760" s="15"/>
      <c r="B5760" s="2" t="s">
        <v>9998</v>
      </c>
      <c r="C5760" s="2" t="s">
        <v>19151</v>
      </c>
      <c r="D5760" s="19">
        <v>0</v>
      </c>
      <c r="F5760" s="46">
        <v>0.750475</v>
      </c>
      <c r="G5760" s="46">
        <v>0.88680000000000003</v>
      </c>
      <c r="H5760" s="46">
        <v>1</v>
      </c>
      <c r="I5760" s="17">
        <v>0.2283</v>
      </c>
      <c r="J5760" s="4">
        <v>0.36081800005912501</v>
      </c>
    </row>
    <row r="5761" spans="1:10" ht="15" customHeight="1">
      <c r="A5761" s="15"/>
      <c r="B5761" s="2" t="s">
        <v>9999</v>
      </c>
      <c r="C5761" s="2" t="s">
        <v>19152</v>
      </c>
      <c r="D5761" s="19">
        <v>0</v>
      </c>
      <c r="F5761" s="46">
        <v>0.80277500000000002</v>
      </c>
      <c r="G5761" s="46">
        <v>0.88680000000000003</v>
      </c>
      <c r="H5761" s="46">
        <v>1</v>
      </c>
      <c r="I5761" s="17">
        <v>0.4375</v>
      </c>
      <c r="J5761" s="4">
        <v>0.261351836611109</v>
      </c>
    </row>
    <row r="5762" spans="1:10" ht="15" customHeight="1">
      <c r="A5762" s="15"/>
      <c r="B5762" s="2" t="s">
        <v>10000</v>
      </c>
      <c r="C5762" s="2" t="s">
        <v>19153</v>
      </c>
      <c r="D5762" s="19">
        <v>0</v>
      </c>
      <c r="F5762" s="46">
        <v>0.627016666666667</v>
      </c>
      <c r="G5762" s="46">
        <v>0.67715000000000003</v>
      </c>
      <c r="H5762" s="46">
        <v>0.9829</v>
      </c>
      <c r="I5762" s="17">
        <v>0.193</v>
      </c>
      <c r="J5762" s="4">
        <v>0.30442423961745702</v>
      </c>
    </row>
    <row r="5763" spans="1:10" ht="15" customHeight="1">
      <c r="A5763" s="15"/>
      <c r="B5763" s="2" t="s">
        <v>19154</v>
      </c>
      <c r="C5763" s="2" t="s">
        <v>19154</v>
      </c>
      <c r="D5763" s="19">
        <v>0</v>
      </c>
      <c r="F5763" s="46">
        <v>0.83484999999999998</v>
      </c>
      <c r="G5763" s="46">
        <v>0.85604999999999998</v>
      </c>
      <c r="H5763" s="46">
        <v>0.9829</v>
      </c>
      <c r="I5763" s="17">
        <v>0.64439999999999997</v>
      </c>
      <c r="J5763" s="4">
        <v>0.140785333042899</v>
      </c>
    </row>
    <row r="5764" spans="1:10" ht="15" customHeight="1">
      <c r="A5764" s="15"/>
      <c r="B5764" s="2" t="s">
        <v>10001</v>
      </c>
      <c r="C5764" s="2" t="s">
        <v>19155</v>
      </c>
      <c r="D5764" s="19">
        <v>0</v>
      </c>
      <c r="F5764" s="46">
        <v>0.612754545454545</v>
      </c>
      <c r="G5764" s="46">
        <v>0.76170000000000004</v>
      </c>
      <c r="H5764" s="46">
        <v>0.9829</v>
      </c>
      <c r="I5764" s="17">
        <v>0.14680000000000001</v>
      </c>
      <c r="J5764" s="4">
        <v>0.31857199928316499</v>
      </c>
    </row>
    <row r="5765" spans="1:10" ht="15" customHeight="1">
      <c r="A5765" s="15"/>
      <c r="B5765" s="2" t="s">
        <v>10002</v>
      </c>
      <c r="C5765" s="2" t="s">
        <v>19156</v>
      </c>
      <c r="D5765" s="19">
        <v>0</v>
      </c>
      <c r="F5765" s="46">
        <v>0.76972499999999999</v>
      </c>
      <c r="G5765" s="46">
        <v>0.85604999999999998</v>
      </c>
      <c r="H5765" s="46">
        <v>1</v>
      </c>
      <c r="I5765" s="17">
        <v>0.34970000000000001</v>
      </c>
      <c r="J5765" s="4">
        <v>0.25412431013187198</v>
      </c>
    </row>
    <row r="5766" spans="1:10" ht="15" customHeight="1">
      <c r="A5766" s="15"/>
      <c r="B5766" s="2" t="s">
        <v>10003</v>
      </c>
      <c r="C5766" s="2" t="s">
        <v>19157</v>
      </c>
      <c r="D5766" s="19">
        <v>0</v>
      </c>
      <c r="F5766" s="46">
        <v>0.59145000000000003</v>
      </c>
      <c r="G5766" s="46">
        <v>0.59145000000000003</v>
      </c>
      <c r="H5766" s="46">
        <v>0.9829</v>
      </c>
      <c r="I5766" s="17">
        <v>0.2</v>
      </c>
      <c r="J5766" s="4">
        <v>0.55359389899094802</v>
      </c>
    </row>
    <row r="5767" spans="1:10" ht="15" customHeight="1">
      <c r="A5767" s="15"/>
      <c r="B5767" s="2" t="s">
        <v>10004</v>
      </c>
      <c r="C5767" s="2" t="s">
        <v>10003</v>
      </c>
      <c r="D5767" s="19">
        <v>0</v>
      </c>
      <c r="F5767" s="46">
        <v>0.78034999999999999</v>
      </c>
      <c r="G5767" s="46">
        <v>0.78034999999999999</v>
      </c>
      <c r="H5767" s="46">
        <v>0.9829</v>
      </c>
      <c r="I5767" s="17">
        <v>0.57779999999999998</v>
      </c>
      <c r="J5767" s="4">
        <v>0.28644895705867002</v>
      </c>
    </row>
    <row r="5768" spans="1:10" ht="15" customHeight="1">
      <c r="A5768" s="15"/>
      <c r="B5768" s="2" t="s">
        <v>10005</v>
      </c>
      <c r="C5768" s="2" t="s">
        <v>19158</v>
      </c>
      <c r="D5768" s="19">
        <v>0</v>
      </c>
      <c r="F5768" s="46">
        <v>0.54213333333333302</v>
      </c>
      <c r="G5768" s="46">
        <v>0.72550000000000003</v>
      </c>
      <c r="H5768" s="46">
        <v>0.88139999999999996</v>
      </c>
      <c r="I5768" s="17">
        <v>1.95E-2</v>
      </c>
      <c r="J5768" s="4">
        <v>0.45927704420462101</v>
      </c>
    </row>
    <row r="5769" spans="1:10" ht="15" customHeight="1">
      <c r="A5769" s="15"/>
      <c r="B5769" s="2" t="s">
        <v>10006</v>
      </c>
      <c r="C5769" s="2" t="s">
        <v>19159</v>
      </c>
      <c r="D5769" s="19">
        <v>0</v>
      </c>
      <c r="F5769" s="46">
        <v>0.69277999999999995</v>
      </c>
      <c r="G5769" s="46">
        <v>0.80249999999999999</v>
      </c>
      <c r="H5769" s="46">
        <v>1</v>
      </c>
      <c r="I5769" s="17">
        <v>1.95E-2</v>
      </c>
      <c r="J5769" s="4">
        <v>0.38726349815080702</v>
      </c>
    </row>
    <row r="5770" spans="1:10" ht="15" customHeight="1">
      <c r="A5770" s="15"/>
      <c r="B5770" s="2" t="s">
        <v>10007</v>
      </c>
      <c r="C5770" s="2" t="s">
        <v>19160</v>
      </c>
      <c r="D5770" s="19">
        <v>0</v>
      </c>
      <c r="F5770" s="46">
        <v>0.56938</v>
      </c>
      <c r="G5770" s="46">
        <v>0.80249999999999999</v>
      </c>
      <c r="H5770" s="46">
        <v>0.99670000000000003</v>
      </c>
      <c r="I5770" s="17">
        <v>1.95E-2</v>
      </c>
      <c r="J5770" s="4">
        <v>0.45145477846623799</v>
      </c>
    </row>
    <row r="5771" spans="1:10" ht="15" customHeight="1">
      <c r="A5771" s="15"/>
      <c r="B5771" s="2" t="s">
        <v>10008</v>
      </c>
      <c r="C5771" s="2" t="s">
        <v>19161</v>
      </c>
      <c r="D5771" s="19">
        <v>0</v>
      </c>
      <c r="F5771" s="46">
        <v>0.52539999999999998</v>
      </c>
      <c r="G5771" s="46">
        <v>0.53890000000000005</v>
      </c>
      <c r="H5771" s="46">
        <v>0.9829</v>
      </c>
      <c r="I5771" s="17">
        <v>4.0899999999999999E-2</v>
      </c>
      <c r="J5771" s="4">
        <v>0.47575326238152799</v>
      </c>
    </row>
    <row r="5772" spans="1:10" ht="15" customHeight="1">
      <c r="A5772" s="15"/>
      <c r="B5772" s="2" t="s">
        <v>10009</v>
      </c>
      <c r="C5772" s="2" t="s">
        <v>19162</v>
      </c>
      <c r="D5772" s="19">
        <v>0</v>
      </c>
      <c r="F5772" s="46">
        <v>0.50244999999999995</v>
      </c>
      <c r="G5772" s="46">
        <v>0.53890000000000005</v>
      </c>
      <c r="H5772" s="46">
        <v>0.9829</v>
      </c>
      <c r="I5772" s="17">
        <v>9.2999999999999992E-3</v>
      </c>
      <c r="J5772" s="4">
        <v>0.46725749967229002</v>
      </c>
    </row>
    <row r="5773" spans="1:10" ht="15" customHeight="1">
      <c r="A5773" s="15"/>
      <c r="B5773" s="2" t="s">
        <v>10010</v>
      </c>
      <c r="C5773" s="2" t="s">
        <v>19163</v>
      </c>
      <c r="D5773" s="19">
        <v>0</v>
      </c>
      <c r="F5773" s="46">
        <v>0.45328333333333298</v>
      </c>
      <c r="G5773" s="46">
        <v>0.34615000000000001</v>
      </c>
      <c r="H5773" s="46">
        <v>0.9829</v>
      </c>
      <c r="I5773" s="17">
        <v>9.2999999999999992E-3</v>
      </c>
      <c r="J5773" s="4">
        <v>0.40457246281311199</v>
      </c>
    </row>
    <row r="5774" spans="1:10" ht="15" customHeight="1">
      <c r="A5774" s="15"/>
      <c r="B5774" s="2" t="s">
        <v>10011</v>
      </c>
      <c r="C5774" s="2" t="s">
        <v>19164</v>
      </c>
      <c r="D5774" s="19">
        <v>0</v>
      </c>
      <c r="F5774" s="46">
        <v>0.54679999999999995</v>
      </c>
      <c r="G5774" s="46">
        <v>0.58025000000000004</v>
      </c>
      <c r="H5774" s="46">
        <v>0.9829</v>
      </c>
      <c r="I5774" s="17">
        <v>9.2999999999999992E-3</v>
      </c>
      <c r="J5774" s="4">
        <v>0.43211990928444799</v>
      </c>
    </row>
    <row r="5775" spans="1:10" ht="15" customHeight="1">
      <c r="A5775" s="15"/>
      <c r="B5775" s="2" t="s">
        <v>10012</v>
      </c>
      <c r="C5775" s="2" t="s">
        <v>19165</v>
      </c>
      <c r="D5775" s="19">
        <v>0</v>
      </c>
      <c r="F5775" s="46">
        <v>0.62436666666666696</v>
      </c>
      <c r="G5775" s="46">
        <v>0.83809999999999996</v>
      </c>
      <c r="H5775" s="46">
        <v>0.9829</v>
      </c>
      <c r="I5775" s="17">
        <v>9.2999999999999992E-3</v>
      </c>
      <c r="J5775" s="4">
        <v>0.41217368992533598</v>
      </c>
    </row>
    <row r="5776" spans="1:10" ht="15" customHeight="1">
      <c r="A5776" s="15"/>
      <c r="B5776" s="2" t="s">
        <v>10013</v>
      </c>
      <c r="C5776" s="2" t="s">
        <v>19166</v>
      </c>
      <c r="D5776" s="19">
        <v>0</v>
      </c>
      <c r="F5776" s="46">
        <v>0.99145000000000005</v>
      </c>
      <c r="G5776" s="46">
        <v>0.99145000000000005</v>
      </c>
      <c r="H5776" s="46">
        <v>1</v>
      </c>
      <c r="I5776" s="17">
        <v>0.9829</v>
      </c>
      <c r="J5776" s="4">
        <v>1.209152595829E-2</v>
      </c>
    </row>
    <row r="5777" spans="1:10" ht="15" customHeight="1">
      <c r="A5777" s="15"/>
      <c r="B5777" s="2" t="s">
        <v>10014</v>
      </c>
      <c r="C5777" s="2" t="s">
        <v>19167</v>
      </c>
      <c r="D5777" s="19">
        <v>0</v>
      </c>
      <c r="F5777" s="46">
        <v>0.99145000000000005</v>
      </c>
      <c r="G5777" s="46">
        <v>0.99145000000000005</v>
      </c>
      <c r="H5777" s="46">
        <v>1</v>
      </c>
      <c r="I5777" s="17">
        <v>0.9829</v>
      </c>
      <c r="J5777" s="4">
        <v>1.209152595829E-2</v>
      </c>
    </row>
    <row r="5778" spans="1:10" ht="15" customHeight="1">
      <c r="A5778" s="15"/>
      <c r="B5778" s="2" t="s">
        <v>10015</v>
      </c>
      <c r="C5778" s="2" t="s">
        <v>19168</v>
      </c>
      <c r="D5778" s="19">
        <v>0</v>
      </c>
      <c r="F5778" s="46">
        <v>0.33713333333333301</v>
      </c>
      <c r="G5778" s="46">
        <v>0.1105</v>
      </c>
      <c r="H5778" s="46">
        <v>0.88139999999999996</v>
      </c>
      <c r="I5778" s="17">
        <v>1.95E-2</v>
      </c>
      <c r="J5778" s="4">
        <v>0.47353975897841299</v>
      </c>
    </row>
    <row r="5779" spans="1:10" ht="15" customHeight="1">
      <c r="A5779" s="15"/>
      <c r="B5779" s="2" t="s">
        <v>19169</v>
      </c>
      <c r="C5779" s="2" t="s">
        <v>19170</v>
      </c>
      <c r="D5779" s="19">
        <v>0</v>
      </c>
      <c r="F5779" s="46">
        <v>0.45281666666666698</v>
      </c>
      <c r="G5779" s="46">
        <v>0.40389999999999998</v>
      </c>
      <c r="H5779" s="46">
        <v>0.90739999999999998</v>
      </c>
      <c r="I5779" s="17">
        <v>1.95E-2</v>
      </c>
      <c r="J5779" s="4">
        <v>0.375978778213168</v>
      </c>
    </row>
    <row r="5780" spans="1:10" ht="15" customHeight="1">
      <c r="A5780" s="15"/>
      <c r="B5780" s="2" t="s">
        <v>19171</v>
      </c>
      <c r="C5780" s="2" t="s">
        <v>19172</v>
      </c>
      <c r="D5780" s="19">
        <v>0</v>
      </c>
      <c r="F5780" s="46">
        <v>0.31480000000000002</v>
      </c>
      <c r="G5780" s="46">
        <v>4.3499999999999997E-2</v>
      </c>
      <c r="H5780" s="46">
        <v>0.88139999999999996</v>
      </c>
      <c r="I5780" s="17">
        <v>1.95E-2</v>
      </c>
      <c r="J5780" s="4">
        <v>0.49083670400653601</v>
      </c>
    </row>
    <row r="5781" spans="1:10" ht="15" customHeight="1">
      <c r="A5781" s="15"/>
      <c r="B5781" s="2" t="s">
        <v>19173</v>
      </c>
      <c r="C5781" s="2" t="s">
        <v>19174</v>
      </c>
      <c r="D5781" s="19">
        <v>0</v>
      </c>
      <c r="F5781" s="46">
        <v>0.347266666666667</v>
      </c>
      <c r="G5781" s="46">
        <v>0.1409</v>
      </c>
      <c r="H5781" s="46">
        <v>0.88139999999999996</v>
      </c>
      <c r="I5781" s="17">
        <v>1.95E-2</v>
      </c>
      <c r="J5781" s="4">
        <v>0.46653864077194401</v>
      </c>
    </row>
    <row r="5782" spans="1:10" ht="15" customHeight="1">
      <c r="A5782" s="15"/>
      <c r="B5782" s="2" t="s">
        <v>10016</v>
      </c>
      <c r="C5782" s="2" t="s">
        <v>19168</v>
      </c>
      <c r="D5782" s="19">
        <v>0</v>
      </c>
      <c r="F5782" s="46">
        <v>0.30246666666666699</v>
      </c>
      <c r="G5782" s="46">
        <v>1.95E-2</v>
      </c>
      <c r="H5782" s="46">
        <v>0.88139999999999996</v>
      </c>
      <c r="I5782" s="17">
        <v>6.4999999999999997E-3</v>
      </c>
      <c r="J5782" s="4">
        <v>0.50141310646345605</v>
      </c>
    </row>
    <row r="5783" spans="1:10" ht="15" customHeight="1">
      <c r="A5783" s="15"/>
      <c r="B5783" s="2" t="s">
        <v>19175</v>
      </c>
      <c r="C5783" s="2" t="s">
        <v>4193</v>
      </c>
      <c r="D5783" s="19">
        <v>0</v>
      </c>
      <c r="F5783" s="46">
        <v>0.60775000000000001</v>
      </c>
      <c r="G5783" s="46">
        <v>0.60775000000000001</v>
      </c>
      <c r="H5783" s="46">
        <v>0.9829</v>
      </c>
      <c r="I5783" s="17">
        <v>0.2326</v>
      </c>
      <c r="J5783" s="4">
        <v>0.53054221792426703</v>
      </c>
    </row>
    <row r="5784" spans="1:10" ht="15" customHeight="1">
      <c r="A5784" s="15"/>
      <c r="B5784" s="2" t="s">
        <v>10017</v>
      </c>
      <c r="C5784" s="2" t="s">
        <v>19176</v>
      </c>
      <c r="D5784" s="19">
        <v>0</v>
      </c>
      <c r="F5784" s="46">
        <v>0.99145000000000005</v>
      </c>
      <c r="G5784" s="46">
        <v>0.99145000000000005</v>
      </c>
      <c r="H5784" s="46">
        <v>1</v>
      </c>
      <c r="I5784" s="17">
        <v>0.9829</v>
      </c>
      <c r="J5784" s="4">
        <v>1.209152595829E-2</v>
      </c>
    </row>
    <row r="5785" spans="1:10" ht="15" customHeight="1">
      <c r="A5785" s="15"/>
      <c r="B5785" s="2" t="s">
        <v>10018</v>
      </c>
      <c r="C5785" s="2" t="s">
        <v>19177</v>
      </c>
      <c r="D5785" s="19">
        <v>0</v>
      </c>
      <c r="F5785" s="46">
        <v>0.89770000000000005</v>
      </c>
      <c r="G5785" s="46">
        <v>0.89770000000000005</v>
      </c>
      <c r="H5785" s="46">
        <v>0.9829</v>
      </c>
      <c r="I5785" s="17">
        <v>0.8125</v>
      </c>
      <c r="J5785" s="4">
        <v>0.120490995514188</v>
      </c>
    </row>
    <row r="5786" spans="1:10" ht="15" customHeight="1">
      <c r="A5786" s="15"/>
      <c r="B5786" s="2" t="s">
        <v>10019</v>
      </c>
      <c r="C5786" s="2" t="s">
        <v>19178</v>
      </c>
      <c r="D5786" s="19">
        <v>0</v>
      </c>
      <c r="F5786" s="46">
        <v>0.99145000000000005</v>
      </c>
      <c r="G5786" s="46">
        <v>0.99145000000000005</v>
      </c>
      <c r="H5786" s="46">
        <v>1</v>
      </c>
      <c r="I5786" s="17">
        <v>0.9829</v>
      </c>
      <c r="J5786" s="4">
        <v>1.209152595829E-2</v>
      </c>
    </row>
    <row r="5787" spans="1:10" ht="15" customHeight="1">
      <c r="A5787" s="15"/>
      <c r="B5787" s="2" t="s">
        <v>10020</v>
      </c>
      <c r="C5787" s="2" t="s">
        <v>19179</v>
      </c>
      <c r="D5787" s="19">
        <v>0</v>
      </c>
      <c r="F5787" s="46">
        <v>0.99145000000000005</v>
      </c>
      <c r="G5787" s="46">
        <v>0.99145000000000005</v>
      </c>
      <c r="H5787" s="46">
        <v>1</v>
      </c>
      <c r="I5787" s="17">
        <v>0.9829</v>
      </c>
      <c r="J5787" s="4">
        <v>1.209152595829E-2</v>
      </c>
    </row>
    <row r="5788" spans="1:10" ht="15" customHeight="1">
      <c r="A5788" s="15"/>
      <c r="B5788" s="2" t="s">
        <v>10021</v>
      </c>
      <c r="C5788" s="2" t="s">
        <v>19180</v>
      </c>
      <c r="D5788" s="19">
        <v>0</v>
      </c>
      <c r="F5788" s="46">
        <v>0.36109999999999998</v>
      </c>
      <c r="G5788" s="46">
        <v>0.20399999999999999</v>
      </c>
      <c r="H5788" s="46">
        <v>0.9829</v>
      </c>
      <c r="I5788" s="17">
        <v>5.3499999999999999E-2</v>
      </c>
      <c r="J5788" s="4">
        <v>0.420635233902249</v>
      </c>
    </row>
    <row r="5789" spans="1:10" ht="15" customHeight="1">
      <c r="A5789" s="15"/>
      <c r="B5789" s="2" t="s">
        <v>19181</v>
      </c>
      <c r="C5789" s="2" t="s">
        <v>19182</v>
      </c>
      <c r="D5789" s="19">
        <v>0</v>
      </c>
      <c r="F5789" s="46">
        <v>0.99145000000000005</v>
      </c>
      <c r="G5789" s="46">
        <v>0.99145000000000005</v>
      </c>
      <c r="H5789" s="46">
        <v>1</v>
      </c>
      <c r="I5789" s="17">
        <v>0.9829</v>
      </c>
      <c r="J5789" s="4">
        <v>1.209152595829E-2</v>
      </c>
    </row>
    <row r="5790" spans="1:10" ht="15" customHeight="1">
      <c r="A5790" s="15"/>
      <c r="B5790" s="2" t="s">
        <v>19183</v>
      </c>
      <c r="C5790" s="2" t="s">
        <v>19184</v>
      </c>
      <c r="D5790" s="19">
        <v>0</v>
      </c>
      <c r="F5790" s="46">
        <v>0.58069999999999999</v>
      </c>
      <c r="G5790" s="46">
        <v>0.56310000000000004</v>
      </c>
      <c r="H5790" s="46">
        <v>0.9829</v>
      </c>
      <c r="I5790" s="17">
        <v>0.2137</v>
      </c>
      <c r="J5790" s="4">
        <v>0.34262971266368603</v>
      </c>
    </row>
    <row r="5791" spans="1:10" ht="15" customHeight="1">
      <c r="A5791" s="15"/>
      <c r="B5791" s="2" t="s">
        <v>19185</v>
      </c>
      <c r="C5791" s="2" t="s">
        <v>19186</v>
      </c>
      <c r="D5791" s="19">
        <v>0</v>
      </c>
      <c r="F5791" s="46">
        <v>0.5746</v>
      </c>
      <c r="G5791" s="46">
        <v>0.55089999999999995</v>
      </c>
      <c r="H5791" s="46">
        <v>0.9829</v>
      </c>
      <c r="I5791" s="17">
        <v>0.2137</v>
      </c>
      <c r="J5791" s="4">
        <v>0.33930809991314198</v>
      </c>
    </row>
    <row r="5792" spans="1:10" ht="15" customHeight="1">
      <c r="A5792" s="15"/>
      <c r="B5792" s="2" t="s">
        <v>19187</v>
      </c>
      <c r="C5792" s="2" t="s">
        <v>19188</v>
      </c>
      <c r="D5792" s="19">
        <v>0</v>
      </c>
      <c r="F5792" s="46">
        <v>0.99145000000000005</v>
      </c>
      <c r="G5792" s="46">
        <v>0.99145000000000005</v>
      </c>
      <c r="H5792" s="46">
        <v>1</v>
      </c>
      <c r="I5792" s="17">
        <v>0.9829</v>
      </c>
      <c r="J5792" s="4">
        <v>1.209152595829E-2</v>
      </c>
    </row>
    <row r="5793" spans="1:10" ht="15" customHeight="1">
      <c r="A5793" s="15"/>
      <c r="B5793" s="2" t="s">
        <v>10022</v>
      </c>
      <c r="C5793" s="2" t="s">
        <v>19189</v>
      </c>
      <c r="D5793" s="19">
        <v>0</v>
      </c>
      <c r="F5793" s="46">
        <v>0.84145000000000003</v>
      </c>
      <c r="G5793" s="46">
        <v>0.84145000000000003</v>
      </c>
      <c r="H5793" s="46">
        <v>0.9829</v>
      </c>
      <c r="I5793" s="17">
        <v>0.7</v>
      </c>
      <c r="J5793" s="4">
        <v>0.20004050839767401</v>
      </c>
    </row>
    <row r="5794" spans="1:10" ht="15" customHeight="1">
      <c r="A5794" s="15"/>
      <c r="B5794" s="2" t="s">
        <v>10023</v>
      </c>
      <c r="C5794" s="2" t="s">
        <v>19190</v>
      </c>
      <c r="D5794" s="19">
        <v>0</v>
      </c>
      <c r="F5794" s="46">
        <v>0.712175</v>
      </c>
      <c r="G5794" s="46">
        <v>0.73434999999999995</v>
      </c>
      <c r="H5794" s="46">
        <v>0.9829</v>
      </c>
      <c r="I5794" s="17">
        <v>0.39710000000000001</v>
      </c>
      <c r="J5794" s="4">
        <v>0.24258014998483801</v>
      </c>
    </row>
    <row r="5795" spans="1:10" ht="15" customHeight="1">
      <c r="A5795" s="15"/>
      <c r="B5795" s="2" t="s">
        <v>10024</v>
      </c>
      <c r="C5795" s="2" t="s">
        <v>10119</v>
      </c>
      <c r="D5795" s="19">
        <v>0</v>
      </c>
      <c r="F5795" s="46">
        <v>0.62780000000000002</v>
      </c>
      <c r="G5795" s="46">
        <v>0.62780000000000002</v>
      </c>
      <c r="H5795" s="46">
        <v>0.9829</v>
      </c>
      <c r="I5795" s="17">
        <v>0.2727</v>
      </c>
      <c r="J5795" s="4">
        <v>0.50218723599868598</v>
      </c>
    </row>
    <row r="5796" spans="1:10" ht="15" customHeight="1">
      <c r="A5796" s="15"/>
      <c r="B5796" s="2" t="s">
        <v>10025</v>
      </c>
      <c r="C5796" s="2" t="s">
        <v>19191</v>
      </c>
      <c r="D5796" s="19">
        <v>0</v>
      </c>
      <c r="F5796" s="46">
        <v>0.9748</v>
      </c>
      <c r="G5796" s="46">
        <v>0.9748</v>
      </c>
      <c r="H5796" s="46">
        <v>0.9829</v>
      </c>
      <c r="I5796" s="17">
        <v>0.9667</v>
      </c>
      <c r="J5796" s="4">
        <v>1.1455129855222099E-2</v>
      </c>
    </row>
    <row r="5797" spans="1:10" ht="15" customHeight="1">
      <c r="A5797" s="15"/>
      <c r="B5797" s="2" t="s">
        <v>10026</v>
      </c>
      <c r="C5797" s="2" t="s">
        <v>10025</v>
      </c>
      <c r="D5797" s="19">
        <v>0</v>
      </c>
      <c r="F5797" s="46">
        <v>0.94145000000000001</v>
      </c>
      <c r="G5797" s="46">
        <v>0.94145000000000001</v>
      </c>
      <c r="H5797" s="46">
        <v>0.9829</v>
      </c>
      <c r="I5797" s="17">
        <v>0.9</v>
      </c>
      <c r="J5797" s="4">
        <v>5.8619152160364799E-2</v>
      </c>
    </row>
    <row r="5798" spans="1:10" ht="15" customHeight="1">
      <c r="A5798" s="15"/>
      <c r="B5798" s="2" t="s">
        <v>10027</v>
      </c>
      <c r="C5798" s="2" t="s">
        <v>19192</v>
      </c>
      <c r="D5798" s="19">
        <v>0</v>
      </c>
      <c r="F5798" s="46">
        <v>0.99145000000000005</v>
      </c>
      <c r="G5798" s="46">
        <v>0.99145000000000005</v>
      </c>
      <c r="H5798" s="46">
        <v>1</v>
      </c>
      <c r="I5798" s="17">
        <v>0.9829</v>
      </c>
      <c r="J5798" s="4">
        <v>1.209152595829E-2</v>
      </c>
    </row>
    <row r="5799" spans="1:10" ht="15" customHeight="1">
      <c r="A5799" s="15"/>
      <c r="B5799" s="2" t="s">
        <v>10028</v>
      </c>
      <c r="C5799" s="2" t="s">
        <v>19193</v>
      </c>
      <c r="D5799" s="19">
        <v>0</v>
      </c>
      <c r="F5799" s="46">
        <v>0.67474999999999996</v>
      </c>
      <c r="G5799" s="46">
        <v>0.81105000000000005</v>
      </c>
      <c r="H5799" s="46">
        <v>1</v>
      </c>
      <c r="I5799" s="17">
        <v>7.6899999999999996E-2</v>
      </c>
      <c r="J5799" s="4">
        <v>0.43183037178966499</v>
      </c>
    </row>
    <row r="5800" spans="1:10" ht="15" customHeight="1">
      <c r="A5800" s="15"/>
      <c r="B5800" s="2" t="s">
        <v>19194</v>
      </c>
      <c r="C5800" s="2" t="s">
        <v>19195</v>
      </c>
      <c r="D5800" s="19">
        <v>0</v>
      </c>
      <c r="F5800" s="46">
        <v>0.6179</v>
      </c>
      <c r="G5800" s="46">
        <v>0.72084999999999999</v>
      </c>
      <c r="H5800" s="46">
        <v>1</v>
      </c>
      <c r="I5800" s="17">
        <v>4.5199999999999997E-2</v>
      </c>
      <c r="J5800" s="4">
        <v>0.39657777043097098</v>
      </c>
    </row>
    <row r="5801" spans="1:10" ht="15" customHeight="1">
      <c r="A5801" s="15"/>
      <c r="B5801" s="2" t="s">
        <v>19196</v>
      </c>
      <c r="C5801" s="2" t="s">
        <v>19197</v>
      </c>
      <c r="D5801" s="19">
        <v>0</v>
      </c>
      <c r="F5801" s="46">
        <v>0.79707499999999998</v>
      </c>
      <c r="G5801" s="46">
        <v>0.87170000000000003</v>
      </c>
      <c r="H5801" s="46">
        <v>1</v>
      </c>
      <c r="I5801" s="17">
        <v>0.44490000000000002</v>
      </c>
      <c r="J5801" s="4">
        <v>0.25889151363714802</v>
      </c>
    </row>
    <row r="5802" spans="1:10" ht="15" customHeight="1">
      <c r="A5802" s="15"/>
      <c r="B5802" s="2" t="s">
        <v>10029</v>
      </c>
      <c r="C5802" s="2" t="s">
        <v>10031</v>
      </c>
      <c r="D5802" s="19">
        <v>0</v>
      </c>
      <c r="F5802" s="46">
        <v>0.99145000000000005</v>
      </c>
      <c r="G5802" s="46">
        <v>0.99145000000000005</v>
      </c>
      <c r="H5802" s="46">
        <v>1</v>
      </c>
      <c r="I5802" s="17">
        <v>0.9829</v>
      </c>
      <c r="J5802" s="4">
        <v>1.209152595829E-2</v>
      </c>
    </row>
    <row r="5803" spans="1:10" ht="15" customHeight="1">
      <c r="A5803" s="15"/>
      <c r="B5803" s="2" t="s">
        <v>10030</v>
      </c>
      <c r="C5803" s="2" t="s">
        <v>19198</v>
      </c>
      <c r="D5803" s="19">
        <v>0</v>
      </c>
      <c r="F5803" s="46">
        <v>0.90022500000000005</v>
      </c>
      <c r="G5803" s="46">
        <v>0.91264999999999996</v>
      </c>
      <c r="H5803" s="46">
        <v>0.99850000000000005</v>
      </c>
      <c r="I5803" s="17">
        <v>0.77710000000000001</v>
      </c>
      <c r="J5803" s="4">
        <v>0.108007140967623</v>
      </c>
    </row>
    <row r="5804" spans="1:10" ht="15" customHeight="1">
      <c r="A5804" s="15"/>
      <c r="B5804" s="2" t="s">
        <v>19199</v>
      </c>
      <c r="C5804" s="2" t="s">
        <v>19200</v>
      </c>
      <c r="D5804" s="19">
        <v>0</v>
      </c>
      <c r="F5804" s="46">
        <v>0.67367500000000002</v>
      </c>
      <c r="G5804" s="46">
        <v>0.74539999999999995</v>
      </c>
      <c r="H5804" s="46">
        <v>0.9829</v>
      </c>
      <c r="I5804" s="17">
        <v>0.221</v>
      </c>
      <c r="J5804" s="4">
        <v>0.32215683939141598</v>
      </c>
    </row>
    <row r="5805" spans="1:10" ht="15" customHeight="1">
      <c r="A5805" s="15"/>
      <c r="B5805" s="2" t="s">
        <v>10031</v>
      </c>
      <c r="C5805" s="2" t="s">
        <v>19201</v>
      </c>
      <c r="D5805" s="19">
        <v>0</v>
      </c>
      <c r="F5805" s="46">
        <v>0.99145000000000005</v>
      </c>
      <c r="G5805" s="46">
        <v>0.99145000000000005</v>
      </c>
      <c r="H5805" s="46">
        <v>1</v>
      </c>
      <c r="I5805" s="17">
        <v>0.9829</v>
      </c>
      <c r="J5805" s="4">
        <v>1.209152595829E-2</v>
      </c>
    </row>
    <row r="5806" spans="1:10" ht="15" customHeight="1">
      <c r="A5806" s="15"/>
      <c r="B5806" s="2" t="s">
        <v>10032</v>
      </c>
      <c r="C5806" s="2" t="s">
        <v>19202</v>
      </c>
      <c r="D5806" s="19">
        <v>0</v>
      </c>
      <c r="F5806" s="46">
        <v>0.79597499999999999</v>
      </c>
      <c r="G5806" s="46">
        <v>0.80625000000000002</v>
      </c>
      <c r="H5806" s="46">
        <v>1</v>
      </c>
      <c r="I5806" s="17">
        <v>0.57140000000000002</v>
      </c>
      <c r="J5806" s="4">
        <v>0.22706953964222801</v>
      </c>
    </row>
    <row r="5807" spans="1:10" ht="15" customHeight="1">
      <c r="A5807" s="15"/>
      <c r="B5807" s="2" t="s">
        <v>19203</v>
      </c>
      <c r="C5807" s="2" t="s">
        <v>19204</v>
      </c>
      <c r="D5807" s="19">
        <v>1</v>
      </c>
      <c r="F5807" s="46">
        <v>0.58092500000000002</v>
      </c>
      <c r="G5807" s="46">
        <v>0.65900000000000003</v>
      </c>
      <c r="H5807" s="46">
        <v>0.9829</v>
      </c>
      <c r="I5807" s="17">
        <v>2.2800000000000001E-2</v>
      </c>
      <c r="J5807" s="4">
        <v>0.41282394451711102</v>
      </c>
    </row>
    <row r="5808" spans="1:10" ht="15" customHeight="1">
      <c r="A5808" s="15"/>
      <c r="B5808" s="2" t="s">
        <v>19203</v>
      </c>
      <c r="C5808" s="2" t="s">
        <v>19205</v>
      </c>
      <c r="D5808" s="19">
        <v>2</v>
      </c>
      <c r="F5808" s="46">
        <v>0.58660000000000001</v>
      </c>
      <c r="G5808" s="46">
        <v>0.65900000000000003</v>
      </c>
      <c r="H5808" s="46">
        <v>0.9829</v>
      </c>
      <c r="I5808" s="17">
        <v>4.5499999999999999E-2</v>
      </c>
      <c r="J5808" s="4">
        <v>0.40262406783499699</v>
      </c>
    </row>
    <row r="5809" spans="1:10" ht="15" customHeight="1">
      <c r="A5809" s="15"/>
      <c r="B5809" s="2" t="s">
        <v>19206</v>
      </c>
      <c r="C5809" s="2" t="s">
        <v>19207</v>
      </c>
      <c r="D5809" s="19">
        <v>0</v>
      </c>
      <c r="F5809" s="46">
        <v>0.51344000000000001</v>
      </c>
      <c r="G5809" s="46">
        <v>0.59809999999999997</v>
      </c>
      <c r="H5809" s="46">
        <v>0.9829</v>
      </c>
      <c r="I5809" s="17">
        <v>0.1008</v>
      </c>
      <c r="J5809" s="4">
        <v>0.380214180429926</v>
      </c>
    </row>
    <row r="5810" spans="1:10" ht="15" customHeight="1">
      <c r="A5810" s="15"/>
      <c r="B5810" s="2" t="s">
        <v>10033</v>
      </c>
      <c r="C5810" s="2" t="s">
        <v>19208</v>
      </c>
      <c r="D5810" s="19">
        <v>0</v>
      </c>
      <c r="F5810" s="46">
        <v>0.5824125</v>
      </c>
      <c r="G5810" s="46">
        <v>0.65900000000000003</v>
      </c>
      <c r="H5810" s="46">
        <v>0.9829</v>
      </c>
      <c r="I5810" s="17">
        <v>0.15079999999999999</v>
      </c>
      <c r="J5810" s="4">
        <v>0.32034232331545398</v>
      </c>
    </row>
    <row r="5811" spans="1:10" ht="15" customHeight="1">
      <c r="A5811" s="15"/>
      <c r="B5811" s="2" t="s">
        <v>19209</v>
      </c>
      <c r="C5811" s="2" t="s">
        <v>19210</v>
      </c>
      <c r="D5811" s="19">
        <v>0</v>
      </c>
      <c r="F5811" s="46">
        <v>0.83835000000000004</v>
      </c>
      <c r="G5811" s="46">
        <v>0.82809999999999995</v>
      </c>
      <c r="H5811" s="46">
        <v>0.9829</v>
      </c>
      <c r="I5811" s="17">
        <v>0.71430000000000005</v>
      </c>
      <c r="J5811" s="4">
        <v>0.11540414492845</v>
      </c>
    </row>
    <row r="5812" spans="1:10" ht="15" customHeight="1">
      <c r="A5812" s="15"/>
      <c r="B5812" s="2" t="s">
        <v>10034</v>
      </c>
      <c r="C5812" s="2" t="s">
        <v>19211</v>
      </c>
      <c r="D5812" s="19">
        <v>0</v>
      </c>
      <c r="F5812" s="46">
        <v>0.88619999999999999</v>
      </c>
      <c r="G5812" s="46">
        <v>0.88619999999999999</v>
      </c>
      <c r="H5812" s="46">
        <v>0.9829</v>
      </c>
      <c r="I5812" s="17">
        <v>0.78949999999999998</v>
      </c>
      <c r="J5812" s="4">
        <v>0.136754451481478</v>
      </c>
    </row>
    <row r="5813" spans="1:10" ht="15" customHeight="1">
      <c r="A5813" s="15"/>
      <c r="B5813" s="2" t="s">
        <v>10035</v>
      </c>
      <c r="C5813" s="2" t="s">
        <v>19212</v>
      </c>
      <c r="D5813" s="19">
        <v>0</v>
      </c>
      <c r="F5813" s="46">
        <v>0.73962499999999998</v>
      </c>
      <c r="G5813" s="46">
        <v>0.83394999999999997</v>
      </c>
      <c r="H5813" s="46">
        <v>0.9829</v>
      </c>
      <c r="I5813" s="17">
        <v>0.30769999999999997</v>
      </c>
      <c r="J5813" s="4">
        <v>0.29890876395091998</v>
      </c>
    </row>
    <row r="5814" spans="1:10" ht="15" customHeight="1">
      <c r="A5814" s="15"/>
      <c r="B5814" s="2" t="s">
        <v>10036</v>
      </c>
      <c r="C5814" s="2" t="s">
        <v>19213</v>
      </c>
      <c r="D5814" s="19">
        <v>0</v>
      </c>
      <c r="F5814" s="46">
        <v>0.99145000000000005</v>
      </c>
      <c r="G5814" s="46">
        <v>0.99145000000000005</v>
      </c>
      <c r="H5814" s="46">
        <v>1</v>
      </c>
      <c r="I5814" s="17">
        <v>0.9829</v>
      </c>
      <c r="J5814" s="4">
        <v>1.209152595829E-2</v>
      </c>
    </row>
    <row r="5815" spans="1:10" ht="15" customHeight="1">
      <c r="A5815" s="15"/>
      <c r="B5815" s="2" t="s">
        <v>19214</v>
      </c>
      <c r="C5815" s="2" t="s">
        <v>19215</v>
      </c>
      <c r="D5815" s="19">
        <v>0</v>
      </c>
      <c r="F5815" s="46">
        <v>0.86332500000000001</v>
      </c>
      <c r="G5815" s="46">
        <v>0.84194999999999998</v>
      </c>
      <c r="H5815" s="46">
        <v>0.9829</v>
      </c>
      <c r="I5815" s="17">
        <v>0.78649999999999998</v>
      </c>
      <c r="J5815" s="4">
        <v>8.9864059371178306E-2</v>
      </c>
    </row>
    <row r="5816" spans="1:10" ht="15" customHeight="1">
      <c r="A5816" s="15"/>
      <c r="B5816" s="2" t="s">
        <v>10037</v>
      </c>
      <c r="C5816" s="2" t="s">
        <v>19216</v>
      </c>
      <c r="D5816" s="19">
        <v>0</v>
      </c>
      <c r="F5816" s="46">
        <v>0.54061666666666697</v>
      </c>
      <c r="G5816" s="46">
        <v>0.4753</v>
      </c>
      <c r="H5816" s="46">
        <v>0.9829</v>
      </c>
      <c r="I5816" s="17">
        <v>0.193</v>
      </c>
      <c r="J5816" s="4">
        <v>0.34019708650525898</v>
      </c>
    </row>
    <row r="5817" spans="1:10" ht="15" customHeight="1">
      <c r="A5817" s="15"/>
      <c r="B5817" s="2" t="s">
        <v>10038</v>
      </c>
      <c r="C5817" s="2" t="s">
        <v>19217</v>
      </c>
      <c r="D5817" s="19">
        <v>0</v>
      </c>
      <c r="F5817" s="46">
        <v>0.52233333333333298</v>
      </c>
      <c r="G5817" s="46">
        <v>0.55454999999999999</v>
      </c>
      <c r="H5817" s="46">
        <v>0.9829</v>
      </c>
      <c r="I5817" s="17">
        <v>0.193</v>
      </c>
      <c r="J5817" s="4">
        <v>0.29467786931947698</v>
      </c>
    </row>
    <row r="5818" spans="1:10" ht="15" customHeight="1">
      <c r="A5818" s="15"/>
      <c r="B5818" s="2" t="s">
        <v>10039</v>
      </c>
      <c r="C5818" s="2" t="s">
        <v>19218</v>
      </c>
      <c r="D5818" s="19">
        <v>0</v>
      </c>
      <c r="F5818" s="46">
        <v>0.52668571428571398</v>
      </c>
      <c r="G5818" s="46">
        <v>0.54500000000000004</v>
      </c>
      <c r="H5818" s="46">
        <v>0.99850000000000005</v>
      </c>
      <c r="I5818" s="17">
        <v>0.11840000000000001</v>
      </c>
      <c r="J5818" s="4">
        <v>0.37017901267977299</v>
      </c>
    </row>
    <row r="5819" spans="1:10" ht="15" customHeight="1">
      <c r="A5819" s="15"/>
      <c r="B5819" s="2" t="s">
        <v>10040</v>
      </c>
      <c r="C5819" s="2" t="s">
        <v>19219</v>
      </c>
      <c r="D5819" s="19">
        <v>0</v>
      </c>
      <c r="F5819" s="46">
        <v>0.46205000000000002</v>
      </c>
      <c r="G5819" s="46">
        <v>0.37740000000000001</v>
      </c>
      <c r="H5819" s="46">
        <v>0.9829</v>
      </c>
      <c r="I5819" s="17">
        <v>0.1105</v>
      </c>
      <c r="J5819" s="4">
        <v>0.39386245060934699</v>
      </c>
    </row>
    <row r="5820" spans="1:10" ht="15" customHeight="1">
      <c r="A5820" s="15"/>
      <c r="B5820" s="2" t="s">
        <v>10041</v>
      </c>
      <c r="C5820" s="2" t="s">
        <v>19120</v>
      </c>
      <c r="D5820" s="19">
        <v>0</v>
      </c>
      <c r="F5820" s="46">
        <v>0.62780000000000002</v>
      </c>
      <c r="G5820" s="46">
        <v>0.62780000000000002</v>
      </c>
      <c r="H5820" s="46">
        <v>0.9829</v>
      </c>
      <c r="I5820" s="17">
        <v>0.2727</v>
      </c>
      <c r="J5820" s="4">
        <v>0.50218723599868598</v>
      </c>
    </row>
    <row r="5821" spans="1:10" ht="15" customHeight="1">
      <c r="A5821" s="15"/>
      <c r="B5821" s="2" t="s">
        <v>10042</v>
      </c>
      <c r="C5821" s="2" t="s">
        <v>19220</v>
      </c>
      <c r="D5821" s="19">
        <v>0</v>
      </c>
      <c r="F5821" s="46">
        <v>0.86357499999999998</v>
      </c>
      <c r="G5821" s="46">
        <v>0.86070000000000002</v>
      </c>
      <c r="H5821" s="46">
        <v>0.9829</v>
      </c>
      <c r="I5821" s="17">
        <v>0.75</v>
      </c>
      <c r="J5821" s="4">
        <v>0.102495605596858</v>
      </c>
    </row>
    <row r="5822" spans="1:10" ht="15" customHeight="1">
      <c r="A5822" s="15"/>
      <c r="B5822" s="2" t="s">
        <v>10043</v>
      </c>
      <c r="C5822" s="2" t="s">
        <v>19221</v>
      </c>
      <c r="D5822" s="19">
        <v>0</v>
      </c>
      <c r="F5822" s="46">
        <v>0.82874999999999999</v>
      </c>
      <c r="G5822" s="46">
        <v>0.81820000000000004</v>
      </c>
      <c r="H5822" s="46">
        <v>0.9829</v>
      </c>
      <c r="I5822" s="17">
        <v>0.69569999999999999</v>
      </c>
      <c r="J5822" s="4">
        <v>0.13037076615049401</v>
      </c>
    </row>
    <row r="5823" spans="1:10" ht="15" customHeight="1">
      <c r="A5823" s="15"/>
      <c r="B5823" s="2" t="s">
        <v>10044</v>
      </c>
      <c r="C5823" s="2" t="s">
        <v>19222</v>
      </c>
      <c r="D5823" s="19">
        <v>1</v>
      </c>
      <c r="F5823" s="46">
        <v>0.75502499999999995</v>
      </c>
      <c r="G5823" s="46">
        <v>0.82364999999999999</v>
      </c>
      <c r="H5823" s="46">
        <v>0.9829</v>
      </c>
      <c r="I5823" s="17">
        <v>0.38990000000000002</v>
      </c>
      <c r="J5823" s="4">
        <v>0.25652960030634497</v>
      </c>
    </row>
    <row r="5824" spans="1:10" ht="15" customHeight="1">
      <c r="A5824" s="15"/>
      <c r="B5824" s="2" t="s">
        <v>10044</v>
      </c>
      <c r="C5824" s="2" t="s">
        <v>19223</v>
      </c>
      <c r="D5824" s="19">
        <v>2</v>
      </c>
      <c r="F5824" s="46">
        <v>0.77447500000000002</v>
      </c>
      <c r="G5824" s="46">
        <v>0.86255000000000004</v>
      </c>
      <c r="H5824" s="46">
        <v>0.9829</v>
      </c>
      <c r="I5824" s="17">
        <v>0.38990000000000002</v>
      </c>
      <c r="J5824" s="4">
        <v>0.26982743096282902</v>
      </c>
    </row>
    <row r="5825" spans="1:10" ht="15" customHeight="1">
      <c r="A5825" s="15"/>
      <c r="B5825" s="2" t="s">
        <v>10045</v>
      </c>
      <c r="C5825" s="2" t="s">
        <v>19224</v>
      </c>
      <c r="D5825" s="19">
        <v>0</v>
      </c>
      <c r="F5825" s="46">
        <v>0.48580000000000001</v>
      </c>
      <c r="G5825" s="46">
        <v>0.4627</v>
      </c>
      <c r="H5825" s="46">
        <v>0.9829</v>
      </c>
      <c r="I5825" s="17">
        <v>3.49E-2</v>
      </c>
      <c r="J5825" s="4">
        <v>0.45334645324152101</v>
      </c>
    </row>
    <row r="5826" spans="1:10" ht="15" customHeight="1">
      <c r="A5826" s="15"/>
      <c r="B5826" s="2" t="s">
        <v>10046</v>
      </c>
      <c r="C5826" s="2" t="s">
        <v>19225</v>
      </c>
      <c r="D5826" s="19">
        <v>0</v>
      </c>
      <c r="F5826" s="46">
        <v>0.55005000000000004</v>
      </c>
      <c r="G5826" s="46">
        <v>0.58819999999999995</v>
      </c>
      <c r="H5826" s="46">
        <v>0.9829</v>
      </c>
      <c r="I5826" s="17">
        <v>4.0899999999999999E-2</v>
      </c>
      <c r="J5826" s="4">
        <v>0.41958291592167302</v>
      </c>
    </row>
    <row r="5827" spans="1:10" ht="15" customHeight="1">
      <c r="A5827" s="15"/>
      <c r="B5827" s="2" t="s">
        <v>10047</v>
      </c>
      <c r="C5827" s="2" t="s">
        <v>19226</v>
      </c>
      <c r="D5827" s="19">
        <v>0</v>
      </c>
      <c r="F5827" s="46">
        <v>0.66715000000000002</v>
      </c>
      <c r="G5827" s="46">
        <v>0.66715000000000002</v>
      </c>
      <c r="H5827" s="46">
        <v>0.9829</v>
      </c>
      <c r="I5827" s="17">
        <v>0.35139999999999999</v>
      </c>
      <c r="J5827" s="4">
        <v>0.446537932319305</v>
      </c>
    </row>
    <row r="5828" spans="1:10" ht="15" customHeight="1">
      <c r="A5828" s="15"/>
      <c r="B5828" s="2" t="s">
        <v>10048</v>
      </c>
      <c r="C5828" s="2" t="s">
        <v>19227</v>
      </c>
      <c r="D5828" s="19">
        <v>0</v>
      </c>
      <c r="F5828" s="46">
        <v>0.77041666666666697</v>
      </c>
      <c r="G5828" s="46">
        <v>0.81674999999999998</v>
      </c>
      <c r="H5828" s="46">
        <v>0.98650000000000004</v>
      </c>
      <c r="I5828" s="17">
        <v>0.34970000000000001</v>
      </c>
      <c r="J5828" s="4">
        <v>0.24054182519193301</v>
      </c>
    </row>
    <row r="5829" spans="1:10" ht="15" customHeight="1">
      <c r="A5829" s="15"/>
      <c r="B5829" s="2" t="s">
        <v>19228</v>
      </c>
      <c r="C5829" s="2" t="s">
        <v>19229</v>
      </c>
      <c r="D5829" s="19">
        <v>0</v>
      </c>
      <c r="F5829" s="46">
        <v>0.74207999999999996</v>
      </c>
      <c r="G5829" s="46">
        <v>0.83714999999999995</v>
      </c>
      <c r="H5829" s="46">
        <v>0.99709999999999999</v>
      </c>
      <c r="I5829" s="17">
        <v>0.193</v>
      </c>
      <c r="J5829" s="4">
        <v>0.30254066319899697</v>
      </c>
    </row>
    <row r="5830" spans="1:10" ht="15" customHeight="1">
      <c r="A5830" s="15"/>
      <c r="B5830" s="2" t="s">
        <v>10049</v>
      </c>
      <c r="C5830" s="2" t="s">
        <v>19230</v>
      </c>
      <c r="D5830" s="19">
        <v>0</v>
      </c>
      <c r="F5830" s="46">
        <v>0.71004999999999996</v>
      </c>
      <c r="G5830" s="46">
        <v>0.7611</v>
      </c>
      <c r="H5830" s="46">
        <v>0.98650000000000004</v>
      </c>
      <c r="I5830" s="17">
        <v>0.24490000000000001</v>
      </c>
      <c r="J5830" s="4">
        <v>0.265920471462536</v>
      </c>
    </row>
    <row r="5831" spans="1:10" ht="15" customHeight="1">
      <c r="A5831" s="15"/>
      <c r="B5831" s="2" t="s">
        <v>10050</v>
      </c>
      <c r="C5831" s="2" t="s">
        <v>19231</v>
      </c>
      <c r="D5831" s="19">
        <v>0</v>
      </c>
      <c r="F5831" s="46">
        <v>0.76038333333333297</v>
      </c>
      <c r="G5831" s="46">
        <v>0.81674999999999998</v>
      </c>
      <c r="H5831" s="46">
        <v>0.98650000000000004</v>
      </c>
      <c r="I5831" s="17">
        <v>0.28949999999999998</v>
      </c>
      <c r="J5831" s="4">
        <v>0.26190691794350701</v>
      </c>
    </row>
    <row r="5832" spans="1:10" ht="15" customHeight="1">
      <c r="A5832" s="15"/>
      <c r="B5832" s="2" t="s">
        <v>10051</v>
      </c>
      <c r="C5832" s="2" t="s">
        <v>10051</v>
      </c>
      <c r="D5832" s="19">
        <v>0</v>
      </c>
      <c r="F5832" s="46">
        <v>0.76924999999999999</v>
      </c>
      <c r="G5832" s="46">
        <v>0.76924999999999999</v>
      </c>
      <c r="H5832" s="46">
        <v>0.9829</v>
      </c>
      <c r="I5832" s="17">
        <v>0.55559999999999998</v>
      </c>
      <c r="J5832" s="4">
        <v>0.30214672760101202</v>
      </c>
    </row>
    <row r="5833" spans="1:10" ht="15" customHeight="1">
      <c r="A5833" s="15"/>
      <c r="B5833" s="2" t="s">
        <v>10052</v>
      </c>
      <c r="C5833" s="2" t="s">
        <v>19232</v>
      </c>
      <c r="D5833" s="19">
        <v>0</v>
      </c>
      <c r="F5833" s="46">
        <v>0.87682499999999997</v>
      </c>
      <c r="G5833" s="46">
        <v>0.87444999999999995</v>
      </c>
      <c r="H5833" s="46">
        <v>0.99670000000000003</v>
      </c>
      <c r="I5833" s="17">
        <v>0.76170000000000004</v>
      </c>
      <c r="J5833" s="4">
        <v>0.130585690257394</v>
      </c>
    </row>
    <row r="5834" spans="1:10" ht="15" customHeight="1">
      <c r="A5834" s="15"/>
      <c r="B5834" s="2" t="s">
        <v>19233</v>
      </c>
      <c r="C5834" s="2" t="s">
        <v>19234</v>
      </c>
      <c r="D5834" s="19">
        <v>0</v>
      </c>
      <c r="F5834" s="46">
        <v>0.77328333333333299</v>
      </c>
      <c r="G5834" s="46">
        <v>0.81125000000000003</v>
      </c>
      <c r="H5834" s="46">
        <v>0.99670000000000003</v>
      </c>
      <c r="I5834" s="17">
        <v>0.4022</v>
      </c>
      <c r="J5834" s="4">
        <v>0.227315704839474</v>
      </c>
    </row>
    <row r="5835" spans="1:10" ht="15" customHeight="1">
      <c r="A5835" s="15"/>
      <c r="B5835" s="2" t="s">
        <v>19235</v>
      </c>
      <c r="C5835" s="2" t="s">
        <v>19236</v>
      </c>
      <c r="D5835" s="19">
        <v>0</v>
      </c>
      <c r="F5835" s="46">
        <v>0.81672500000000003</v>
      </c>
      <c r="G5835" s="46">
        <v>0.91264999999999996</v>
      </c>
      <c r="H5835" s="46">
        <v>0.99670000000000003</v>
      </c>
      <c r="I5835" s="17">
        <v>0.44490000000000002</v>
      </c>
      <c r="J5835" s="4">
        <v>0.25749962297707002</v>
      </c>
    </row>
    <row r="5836" spans="1:10" ht="15" customHeight="1">
      <c r="A5836" s="15"/>
      <c r="B5836" s="2" t="s">
        <v>19237</v>
      </c>
      <c r="C5836" s="2" t="s">
        <v>19238</v>
      </c>
      <c r="D5836" s="19">
        <v>1</v>
      </c>
      <c r="F5836" s="46">
        <v>0.68837499999999996</v>
      </c>
      <c r="G5836" s="46">
        <v>0.87229999999999996</v>
      </c>
      <c r="H5836" s="46">
        <v>0.99670000000000003</v>
      </c>
      <c r="I5836" s="17">
        <v>1.2200000000000001E-2</v>
      </c>
      <c r="J5836" s="4">
        <v>0.46346465794779501</v>
      </c>
    </row>
    <row r="5837" spans="1:10" ht="15" customHeight="1">
      <c r="A5837" s="15"/>
      <c r="B5837" s="2" t="s">
        <v>19237</v>
      </c>
      <c r="C5837" s="2" t="s">
        <v>19239</v>
      </c>
      <c r="D5837" s="19">
        <v>2</v>
      </c>
      <c r="F5837" s="46">
        <v>0.86714999999999998</v>
      </c>
      <c r="G5837" s="46">
        <v>0.87229999999999996</v>
      </c>
      <c r="H5837" s="46">
        <v>0.99670000000000003</v>
      </c>
      <c r="I5837" s="17">
        <v>0.72729999999999995</v>
      </c>
      <c r="J5837" s="4">
        <v>0.142430088113432</v>
      </c>
    </row>
    <row r="5838" spans="1:10" ht="15" customHeight="1">
      <c r="A5838" s="15"/>
      <c r="B5838" s="2" t="s">
        <v>10053</v>
      </c>
      <c r="C5838" s="2" t="s">
        <v>9811</v>
      </c>
      <c r="D5838" s="19">
        <v>0</v>
      </c>
      <c r="F5838" s="46">
        <v>0.90575000000000006</v>
      </c>
      <c r="G5838" s="46">
        <v>0.90575000000000006</v>
      </c>
      <c r="H5838" s="46">
        <v>0.9829</v>
      </c>
      <c r="I5838" s="17">
        <v>0.8286</v>
      </c>
      <c r="J5838" s="4">
        <v>0.109106576337084</v>
      </c>
    </row>
    <row r="5839" spans="1:10" ht="15" customHeight="1">
      <c r="A5839" s="15"/>
      <c r="B5839" s="2" t="s">
        <v>10054</v>
      </c>
      <c r="C5839" s="2" t="s">
        <v>19240</v>
      </c>
      <c r="D5839" s="19">
        <v>0</v>
      </c>
      <c r="F5839" s="46">
        <v>0.785825</v>
      </c>
      <c r="G5839" s="46">
        <v>0.83225000000000005</v>
      </c>
      <c r="H5839" s="46">
        <v>0.9829</v>
      </c>
      <c r="I5839" s="17">
        <v>0.49590000000000001</v>
      </c>
      <c r="J5839" s="4">
        <v>0.20885461250991499</v>
      </c>
    </row>
    <row r="5840" spans="1:10" ht="15" customHeight="1">
      <c r="A5840" s="15"/>
      <c r="B5840" s="2" t="s">
        <v>10055</v>
      </c>
      <c r="C5840" s="2" t="s">
        <v>19241</v>
      </c>
      <c r="D5840" s="19">
        <v>0</v>
      </c>
      <c r="F5840" s="46">
        <v>0.91962500000000003</v>
      </c>
      <c r="G5840" s="46">
        <v>0.9103</v>
      </c>
      <c r="H5840" s="46">
        <v>0.9829</v>
      </c>
      <c r="I5840" s="17">
        <v>0.875</v>
      </c>
      <c r="J5840" s="4">
        <v>4.8596802020983501E-2</v>
      </c>
    </row>
    <row r="5841" spans="1:10" ht="15" customHeight="1">
      <c r="A5841" s="15"/>
      <c r="B5841" s="2" t="s">
        <v>10056</v>
      </c>
      <c r="C5841" s="2" t="s">
        <v>19242</v>
      </c>
      <c r="D5841" s="19">
        <v>0</v>
      </c>
      <c r="F5841" s="46">
        <v>0.76177499999999998</v>
      </c>
      <c r="G5841" s="46">
        <v>0.85709999999999997</v>
      </c>
      <c r="H5841" s="46">
        <v>0.9829</v>
      </c>
      <c r="I5841" s="17">
        <v>0.35</v>
      </c>
      <c r="J5841" s="4">
        <v>0.28110544136794402</v>
      </c>
    </row>
    <row r="5842" spans="1:10" ht="15" customHeight="1">
      <c r="A5842" s="15"/>
      <c r="B5842" s="2" t="s">
        <v>10057</v>
      </c>
      <c r="C5842" s="2" t="s">
        <v>19243</v>
      </c>
      <c r="D5842" s="19">
        <v>0</v>
      </c>
      <c r="F5842" s="46">
        <v>0.71972499999999995</v>
      </c>
      <c r="G5842" s="46">
        <v>0.85709999999999997</v>
      </c>
      <c r="H5842" s="46">
        <v>0.9829</v>
      </c>
      <c r="I5842" s="17">
        <v>0.18179999999999999</v>
      </c>
      <c r="J5842" s="4">
        <v>0.363685004502523</v>
      </c>
    </row>
    <row r="5843" spans="1:10" ht="15" customHeight="1">
      <c r="A5843" s="15"/>
      <c r="B5843" s="2" t="s">
        <v>19244</v>
      </c>
      <c r="C5843" s="2" t="s">
        <v>19245</v>
      </c>
      <c r="D5843" s="19">
        <v>0</v>
      </c>
      <c r="F5843" s="46">
        <v>0.71547499999999997</v>
      </c>
      <c r="G5843" s="46">
        <v>0.8518</v>
      </c>
      <c r="H5843" s="46">
        <v>0.9829</v>
      </c>
      <c r="I5843" s="17">
        <v>0.1754</v>
      </c>
      <c r="J5843" s="4">
        <v>0.36580624539046203</v>
      </c>
    </row>
    <row r="5844" spans="1:10" ht="15" customHeight="1">
      <c r="A5844" s="15"/>
      <c r="B5844" s="2" t="s">
        <v>10058</v>
      </c>
      <c r="C5844" s="2" t="s">
        <v>19246</v>
      </c>
      <c r="D5844" s="19">
        <v>0</v>
      </c>
      <c r="F5844" s="46">
        <v>0.64947500000000002</v>
      </c>
      <c r="G5844" s="46">
        <v>0.74539999999999995</v>
      </c>
      <c r="H5844" s="46">
        <v>0.9829</v>
      </c>
      <c r="I5844" s="17">
        <v>0.1242</v>
      </c>
      <c r="J5844" s="4">
        <v>0.36788614520437302</v>
      </c>
    </row>
    <row r="5845" spans="1:10" ht="15" customHeight="1">
      <c r="A5845" s="15"/>
      <c r="B5845" s="2" t="s">
        <v>10059</v>
      </c>
      <c r="C5845" s="2" t="s">
        <v>19247</v>
      </c>
      <c r="D5845" s="19">
        <v>0</v>
      </c>
      <c r="F5845" s="46">
        <v>0.64857500000000001</v>
      </c>
      <c r="G5845" s="46">
        <v>0.74360000000000004</v>
      </c>
      <c r="H5845" s="46">
        <v>0.9829</v>
      </c>
      <c r="I5845" s="17">
        <v>0.1242</v>
      </c>
      <c r="J5845" s="4">
        <v>0.36763073298261301</v>
      </c>
    </row>
    <row r="5846" spans="1:10" ht="15" customHeight="1">
      <c r="A5846" s="15"/>
      <c r="B5846" s="2" t="s">
        <v>10060</v>
      </c>
      <c r="C5846" s="2" t="s">
        <v>19248</v>
      </c>
      <c r="D5846" s="19">
        <v>0</v>
      </c>
      <c r="F5846" s="46">
        <v>0.96645000000000003</v>
      </c>
      <c r="G5846" s="46">
        <v>0.96645000000000003</v>
      </c>
      <c r="H5846" s="46">
        <v>0.9829</v>
      </c>
      <c r="I5846" s="17">
        <v>0.95</v>
      </c>
      <c r="J5846" s="4">
        <v>2.3263813101037398E-2</v>
      </c>
    </row>
    <row r="5847" spans="1:10" ht="15" customHeight="1">
      <c r="A5847" s="15"/>
      <c r="B5847" s="2" t="s">
        <v>1147</v>
      </c>
      <c r="C5847" s="2" t="s">
        <v>19249</v>
      </c>
      <c r="D5847" s="19">
        <v>1</v>
      </c>
      <c r="F5847" s="46">
        <v>1.985E-2</v>
      </c>
      <c r="G5847" s="46">
        <v>1.985E-2</v>
      </c>
      <c r="H5847" s="46">
        <v>2.5600000000000001E-2</v>
      </c>
      <c r="I5847" s="17">
        <v>1.41E-2</v>
      </c>
      <c r="J5847" s="4">
        <v>8.1317279836453007E-3</v>
      </c>
    </row>
    <row r="5848" spans="1:10" ht="15" customHeight="1">
      <c r="A5848" s="15"/>
      <c r="B5848" s="2" t="s">
        <v>1147</v>
      </c>
      <c r="C5848" s="2" t="s">
        <v>19250</v>
      </c>
      <c r="D5848" s="19">
        <v>2</v>
      </c>
      <c r="F5848" s="46">
        <v>0.2</v>
      </c>
      <c r="G5848" s="46">
        <v>0.2</v>
      </c>
      <c r="H5848" s="46">
        <v>0.2</v>
      </c>
      <c r="I5848" s="17">
        <v>0.2</v>
      </c>
      <c r="J5848" s="4" t="s">
        <v>1</v>
      </c>
    </row>
    <row r="5849" spans="1:10" ht="15" customHeight="1">
      <c r="A5849" s="15"/>
      <c r="B5849" s="2" t="s">
        <v>3543</v>
      </c>
      <c r="C5849" s="2" t="s">
        <v>19251</v>
      </c>
      <c r="D5849" s="19">
        <v>1</v>
      </c>
      <c r="F5849" s="46">
        <v>1.95E-2</v>
      </c>
      <c r="G5849" s="46">
        <v>1.95E-2</v>
      </c>
      <c r="H5849" s="46">
        <v>2.5600000000000001E-2</v>
      </c>
      <c r="I5849" s="17">
        <v>1.34E-2</v>
      </c>
      <c r="J5849" s="4">
        <v>8.6267027304758794E-3</v>
      </c>
    </row>
    <row r="5850" spans="1:10" ht="15" customHeight="1">
      <c r="A5850" s="15"/>
      <c r="B5850" s="2" t="s">
        <v>3543</v>
      </c>
      <c r="C5850" s="2" t="s">
        <v>19252</v>
      </c>
      <c r="D5850" s="19">
        <v>2</v>
      </c>
      <c r="F5850" s="46">
        <v>0.5</v>
      </c>
      <c r="G5850" s="46">
        <v>0.5</v>
      </c>
      <c r="H5850" s="46">
        <v>0.5</v>
      </c>
      <c r="I5850" s="17">
        <v>0.5</v>
      </c>
      <c r="J5850" s="4" t="s">
        <v>1</v>
      </c>
    </row>
    <row r="5851" spans="1:10" ht="15" customHeight="1">
      <c r="A5851" s="15"/>
      <c r="B5851" s="2" t="s">
        <v>10061</v>
      </c>
      <c r="C5851" s="2" t="s">
        <v>19253</v>
      </c>
      <c r="D5851" s="19">
        <v>1</v>
      </c>
      <c r="F5851" s="46">
        <v>0.65810000000000002</v>
      </c>
      <c r="G5851" s="46">
        <v>0.65810000000000002</v>
      </c>
      <c r="H5851" s="46">
        <v>0.9829</v>
      </c>
      <c r="I5851" s="17">
        <v>0.33329999999999999</v>
      </c>
      <c r="J5851" s="4">
        <v>0.45933656505878101</v>
      </c>
    </row>
    <row r="5852" spans="1:10" ht="15" customHeight="1">
      <c r="A5852" s="15"/>
      <c r="B5852" s="2" t="s">
        <v>10061</v>
      </c>
      <c r="C5852" s="2" t="s">
        <v>19254</v>
      </c>
      <c r="D5852" s="19">
        <v>2</v>
      </c>
      <c r="F5852" s="46">
        <v>0.99145000000000005</v>
      </c>
      <c r="G5852" s="46">
        <v>0.99145000000000005</v>
      </c>
      <c r="H5852" s="46">
        <v>1</v>
      </c>
      <c r="I5852" s="17">
        <v>0.9829</v>
      </c>
      <c r="J5852" s="4">
        <v>1.209152595829E-2</v>
      </c>
    </row>
    <row r="5853" spans="1:10" ht="15" customHeight="1">
      <c r="A5853" s="15"/>
      <c r="B5853" s="2" t="s">
        <v>10062</v>
      </c>
      <c r="C5853" s="2" t="s">
        <v>19255</v>
      </c>
      <c r="D5853" s="19">
        <v>0</v>
      </c>
      <c r="F5853" s="46">
        <v>0.9516</v>
      </c>
      <c r="G5853" s="46">
        <v>0.99145000000000005</v>
      </c>
      <c r="H5853" s="46">
        <v>1</v>
      </c>
      <c r="I5853" s="17">
        <v>0.82350000000000001</v>
      </c>
      <c r="J5853" s="4">
        <v>8.5779601304739106E-2</v>
      </c>
    </row>
    <row r="5854" spans="1:10" ht="15" customHeight="1">
      <c r="A5854" s="15"/>
      <c r="B5854" s="2" t="s">
        <v>10063</v>
      </c>
      <c r="C5854" s="2" t="s">
        <v>19256</v>
      </c>
      <c r="D5854" s="19">
        <v>0</v>
      </c>
      <c r="F5854" s="46">
        <v>0.63078333333333303</v>
      </c>
      <c r="G5854" s="46">
        <v>0.75309999999999999</v>
      </c>
      <c r="H5854" s="46">
        <v>1</v>
      </c>
      <c r="I5854" s="17">
        <v>8.1900000000000001E-2</v>
      </c>
      <c r="J5854" s="4">
        <v>0.39156436209985501</v>
      </c>
    </row>
    <row r="5855" spans="1:10" ht="15" customHeight="1">
      <c r="A5855" s="15"/>
      <c r="B5855" s="2" t="s">
        <v>10064</v>
      </c>
      <c r="C5855" s="2" t="s">
        <v>19257</v>
      </c>
      <c r="D5855" s="19">
        <v>0</v>
      </c>
      <c r="F5855" s="46">
        <v>0.67568333333333297</v>
      </c>
      <c r="G5855" s="46">
        <v>0.88</v>
      </c>
      <c r="H5855" s="46">
        <v>1</v>
      </c>
      <c r="I5855" s="17">
        <v>8.1900000000000001E-2</v>
      </c>
      <c r="J5855" s="4">
        <v>0.41953940657185801</v>
      </c>
    </row>
    <row r="5856" spans="1:10" ht="15" customHeight="1">
      <c r="A5856" s="15"/>
      <c r="B5856" s="2" t="s">
        <v>10065</v>
      </c>
      <c r="C5856" s="2" t="s">
        <v>19258</v>
      </c>
      <c r="D5856" s="19">
        <v>1</v>
      </c>
      <c r="F5856" s="46">
        <v>0.62250000000000005</v>
      </c>
      <c r="G5856" s="46">
        <v>0.62534999999999996</v>
      </c>
      <c r="H5856" s="46">
        <v>0.9829</v>
      </c>
      <c r="I5856" s="17">
        <v>0.25640000000000002</v>
      </c>
      <c r="J5856" s="4">
        <v>0.35346240724203398</v>
      </c>
    </row>
    <row r="5857" spans="1:10" ht="15" customHeight="1">
      <c r="A5857" s="15"/>
      <c r="B5857" s="2" t="s">
        <v>10065</v>
      </c>
      <c r="C5857" s="2" t="s">
        <v>19259</v>
      </c>
      <c r="D5857" s="19">
        <v>2</v>
      </c>
      <c r="F5857" s="46">
        <v>0.64195000000000002</v>
      </c>
      <c r="G5857" s="46">
        <v>0.66425000000000001</v>
      </c>
      <c r="H5857" s="46">
        <v>0.9829</v>
      </c>
      <c r="I5857" s="17">
        <v>0.25640000000000002</v>
      </c>
      <c r="J5857" s="4">
        <v>0.37257040945303199</v>
      </c>
    </row>
    <row r="5858" spans="1:10" ht="15" customHeight="1">
      <c r="A5858" s="15"/>
      <c r="B5858" s="2" t="s">
        <v>19260</v>
      </c>
      <c r="C5858" s="2" t="s">
        <v>19261</v>
      </c>
      <c r="D5858" s="19">
        <v>0</v>
      </c>
      <c r="F5858" s="46">
        <v>0.94340000000000002</v>
      </c>
      <c r="G5858" s="46">
        <v>0.99145000000000005</v>
      </c>
      <c r="H5858" s="46">
        <v>1</v>
      </c>
      <c r="I5858" s="17">
        <v>0.79069999999999996</v>
      </c>
      <c r="J5858" s="4">
        <v>0.102118656473732</v>
      </c>
    </row>
    <row r="5859" spans="1:10" ht="15" customHeight="1">
      <c r="A5859" s="15"/>
      <c r="B5859" s="2" t="s">
        <v>10066</v>
      </c>
      <c r="C5859" s="2" t="s">
        <v>19262</v>
      </c>
      <c r="D5859" s="19">
        <v>0</v>
      </c>
      <c r="F5859" s="46">
        <v>0.80277500000000002</v>
      </c>
      <c r="G5859" s="46">
        <v>0.88680000000000003</v>
      </c>
      <c r="H5859" s="46">
        <v>1</v>
      </c>
      <c r="I5859" s="17">
        <v>0.4375</v>
      </c>
      <c r="J5859" s="4">
        <v>0.261351836611109</v>
      </c>
    </row>
    <row r="5860" spans="1:10" ht="15" customHeight="1">
      <c r="A5860" s="15"/>
      <c r="B5860" s="2" t="s">
        <v>19263</v>
      </c>
      <c r="C5860" s="2" t="s">
        <v>19264</v>
      </c>
      <c r="D5860" s="19">
        <v>0</v>
      </c>
      <c r="F5860" s="46">
        <v>0.751</v>
      </c>
      <c r="G5860" s="46">
        <v>0.87455000000000005</v>
      </c>
      <c r="H5860" s="46">
        <v>0.99850000000000005</v>
      </c>
      <c r="I5860" s="17">
        <v>0.25640000000000002</v>
      </c>
      <c r="J5860" s="4">
        <v>0.34635918735709398</v>
      </c>
    </row>
    <row r="5861" spans="1:10" ht="15" customHeight="1">
      <c r="A5861" s="15"/>
      <c r="B5861" s="2" t="s">
        <v>19265</v>
      </c>
      <c r="C5861" s="2" t="s">
        <v>19266</v>
      </c>
      <c r="D5861" s="19">
        <v>0</v>
      </c>
      <c r="F5861" s="46">
        <v>0.64607499999999995</v>
      </c>
      <c r="G5861" s="46">
        <v>0.79049999999999998</v>
      </c>
      <c r="H5861" s="46">
        <v>0.99670000000000003</v>
      </c>
      <c r="I5861" s="17">
        <v>6.6E-3</v>
      </c>
      <c r="J5861" s="4">
        <v>0.46462129650573097</v>
      </c>
    </row>
    <row r="5862" spans="1:10" ht="15" customHeight="1">
      <c r="A5862" s="15"/>
      <c r="B5862" s="2" t="s">
        <v>10067</v>
      </c>
      <c r="C5862" s="2" t="s">
        <v>19267</v>
      </c>
      <c r="D5862" s="19">
        <v>0</v>
      </c>
      <c r="F5862" s="46">
        <v>0.91144999999999998</v>
      </c>
      <c r="G5862" s="46">
        <v>0.91144999999999998</v>
      </c>
      <c r="H5862" s="46">
        <v>0.9829</v>
      </c>
      <c r="I5862" s="17">
        <v>0.84</v>
      </c>
      <c r="J5862" s="4">
        <v>0.101045559031558</v>
      </c>
    </row>
    <row r="5863" spans="1:10" ht="15" customHeight="1">
      <c r="A5863" s="15"/>
      <c r="B5863" s="2" t="s">
        <v>19268</v>
      </c>
      <c r="C5863" s="2" t="s">
        <v>19269</v>
      </c>
      <c r="D5863" s="19">
        <v>0</v>
      </c>
      <c r="F5863" s="46">
        <v>0.82669999999999999</v>
      </c>
      <c r="G5863" s="46">
        <v>0.86709999999999998</v>
      </c>
      <c r="H5863" s="46">
        <v>0.9829</v>
      </c>
      <c r="I5863" s="17">
        <v>0.5897</v>
      </c>
      <c r="J5863" s="4">
        <v>0.17528840996103201</v>
      </c>
    </row>
    <row r="5864" spans="1:10" ht="15" customHeight="1">
      <c r="A5864" s="15"/>
      <c r="B5864" s="2" t="s">
        <v>10068</v>
      </c>
      <c r="C5864" s="2" t="s">
        <v>19270</v>
      </c>
      <c r="D5864" s="19">
        <v>0</v>
      </c>
      <c r="F5864" s="46">
        <v>0.80703999999999998</v>
      </c>
      <c r="G5864" s="46">
        <v>0.7399</v>
      </c>
      <c r="H5864" s="46">
        <v>0.99360000000000004</v>
      </c>
      <c r="I5864" s="17">
        <v>0.5897</v>
      </c>
      <c r="J5864" s="4">
        <v>0.17574873541508099</v>
      </c>
    </row>
    <row r="5865" spans="1:10" ht="15" customHeight="1">
      <c r="A5865" s="15"/>
      <c r="B5865" s="2" t="s">
        <v>10069</v>
      </c>
      <c r="C5865" s="2" t="s">
        <v>19271</v>
      </c>
      <c r="D5865" s="19">
        <v>0</v>
      </c>
      <c r="F5865" s="46">
        <v>0.92895000000000005</v>
      </c>
      <c r="G5865" s="46">
        <v>0.92895000000000005</v>
      </c>
      <c r="H5865" s="46">
        <v>0.9829</v>
      </c>
      <c r="I5865" s="17">
        <v>0.875</v>
      </c>
      <c r="J5865" s="4">
        <v>7.6296821690028493E-2</v>
      </c>
    </row>
    <row r="5866" spans="1:10" ht="15" customHeight="1">
      <c r="A5866" s="15"/>
      <c r="B5866" s="2" t="s">
        <v>19272</v>
      </c>
      <c r="C5866" s="2" t="s">
        <v>19273</v>
      </c>
      <c r="D5866" s="19">
        <v>0</v>
      </c>
      <c r="F5866" s="46">
        <v>0.83289999999999997</v>
      </c>
      <c r="G5866" s="46">
        <v>0.87170000000000003</v>
      </c>
      <c r="H5866" s="46">
        <v>0.99850000000000005</v>
      </c>
      <c r="I5866" s="17">
        <v>0.5897</v>
      </c>
      <c r="J5866" s="4">
        <v>0.19520191255893601</v>
      </c>
    </row>
    <row r="5867" spans="1:10" ht="15" customHeight="1">
      <c r="A5867" s="15"/>
      <c r="B5867" s="2" t="s">
        <v>10070</v>
      </c>
      <c r="C5867" s="2" t="s">
        <v>19274</v>
      </c>
      <c r="D5867" s="19">
        <v>0</v>
      </c>
      <c r="F5867" s="46">
        <v>0.99145000000000005</v>
      </c>
      <c r="G5867" s="46">
        <v>0.99145000000000005</v>
      </c>
      <c r="H5867" s="46">
        <v>1</v>
      </c>
      <c r="I5867" s="17">
        <v>0.9829</v>
      </c>
      <c r="J5867" s="4">
        <v>1.209152595829E-2</v>
      </c>
    </row>
    <row r="5868" spans="1:10" ht="15" customHeight="1">
      <c r="A5868" s="15"/>
      <c r="B5868" s="2" t="s">
        <v>10071</v>
      </c>
      <c r="C5868" s="2" t="s">
        <v>19275</v>
      </c>
      <c r="D5868" s="19">
        <v>0</v>
      </c>
      <c r="F5868" s="46">
        <v>0.99145000000000005</v>
      </c>
      <c r="G5868" s="46">
        <v>0.99145000000000005</v>
      </c>
      <c r="H5868" s="46">
        <v>1</v>
      </c>
      <c r="I5868" s="17">
        <v>0.9829</v>
      </c>
      <c r="J5868" s="4">
        <v>1.209152595829E-2</v>
      </c>
    </row>
    <row r="5869" spans="1:10" ht="15" customHeight="1">
      <c r="A5869" s="15"/>
      <c r="B5869" s="2" t="s">
        <v>19276</v>
      </c>
      <c r="C5869" s="2" t="s">
        <v>19277</v>
      </c>
      <c r="D5869" s="19">
        <v>0</v>
      </c>
      <c r="F5869" s="46">
        <v>0.65939999999999999</v>
      </c>
      <c r="G5869" s="46">
        <v>0.63239999999999996</v>
      </c>
      <c r="H5869" s="46">
        <v>0.9829</v>
      </c>
      <c r="I5869" s="17">
        <v>0.38990000000000002</v>
      </c>
      <c r="J5869" s="4">
        <v>0.24569186664058201</v>
      </c>
    </row>
    <row r="5870" spans="1:10" ht="15" customHeight="1">
      <c r="A5870" s="15"/>
      <c r="B5870" s="2" t="s">
        <v>10072</v>
      </c>
      <c r="C5870" s="2" t="s">
        <v>19278</v>
      </c>
      <c r="D5870" s="19">
        <v>0</v>
      </c>
      <c r="F5870" s="46">
        <v>0.72955000000000003</v>
      </c>
      <c r="G5870" s="46">
        <v>0.72955000000000003</v>
      </c>
      <c r="H5870" s="46">
        <v>0.9829</v>
      </c>
      <c r="I5870" s="17">
        <v>0.47620000000000001</v>
      </c>
      <c r="J5870" s="4">
        <v>0.35829100602722402</v>
      </c>
    </row>
    <row r="5871" spans="1:10" ht="15" customHeight="1">
      <c r="A5871" s="15"/>
      <c r="B5871" s="2" t="s">
        <v>10073</v>
      </c>
      <c r="C5871" s="2" t="s">
        <v>19279</v>
      </c>
      <c r="D5871" s="19">
        <v>0</v>
      </c>
      <c r="F5871" s="46">
        <v>0.89144999999999996</v>
      </c>
      <c r="G5871" s="46">
        <v>0.89144999999999996</v>
      </c>
      <c r="H5871" s="46">
        <v>0.9829</v>
      </c>
      <c r="I5871" s="17">
        <v>0.8</v>
      </c>
      <c r="J5871" s="4">
        <v>0.12932983027902001</v>
      </c>
    </row>
    <row r="5872" spans="1:10" ht="15" customHeight="1">
      <c r="A5872" s="15"/>
      <c r="B5872" s="2" t="s">
        <v>10074</v>
      </c>
      <c r="C5872" s="2" t="s">
        <v>19280</v>
      </c>
      <c r="D5872" s="19">
        <v>0</v>
      </c>
      <c r="F5872" s="46">
        <v>0.96645000000000003</v>
      </c>
      <c r="G5872" s="46">
        <v>0.96645000000000003</v>
      </c>
      <c r="H5872" s="46">
        <v>0.9829</v>
      </c>
      <c r="I5872" s="17">
        <v>0.95</v>
      </c>
      <c r="J5872" s="4">
        <v>2.3263813101037398E-2</v>
      </c>
    </row>
    <row r="5873" spans="1:10" ht="15" customHeight="1">
      <c r="A5873" s="15"/>
      <c r="B5873" s="2" t="s">
        <v>10075</v>
      </c>
      <c r="C5873" s="2" t="s">
        <v>19281</v>
      </c>
      <c r="D5873" s="19">
        <v>0</v>
      </c>
      <c r="F5873" s="46">
        <v>0.99145000000000005</v>
      </c>
      <c r="G5873" s="46">
        <v>0.99145000000000005</v>
      </c>
      <c r="H5873" s="46">
        <v>1</v>
      </c>
      <c r="I5873" s="17">
        <v>0.9829</v>
      </c>
      <c r="J5873" s="4">
        <v>1.209152595829E-2</v>
      </c>
    </row>
    <row r="5874" spans="1:10" ht="15" customHeight="1">
      <c r="A5874" s="15"/>
      <c r="B5874" s="2" t="s">
        <v>10076</v>
      </c>
      <c r="C5874" s="2" t="s">
        <v>19282</v>
      </c>
      <c r="D5874" s="19">
        <v>0</v>
      </c>
      <c r="F5874" s="46">
        <v>0.60185</v>
      </c>
      <c r="G5874" s="46">
        <v>0.57740000000000002</v>
      </c>
      <c r="H5874" s="46">
        <v>0.9829</v>
      </c>
      <c r="I5874" s="17">
        <v>0.1638</v>
      </c>
      <c r="J5874" s="4">
        <v>0.32574036133092299</v>
      </c>
    </row>
    <row r="5875" spans="1:10" ht="15" customHeight="1">
      <c r="A5875" s="15"/>
      <c r="B5875" s="2" t="s">
        <v>10077</v>
      </c>
      <c r="C5875" s="2" t="s">
        <v>19278</v>
      </c>
      <c r="D5875" s="19">
        <v>0</v>
      </c>
      <c r="F5875" s="46">
        <v>0.51524999999999999</v>
      </c>
      <c r="G5875" s="46">
        <v>0.51524999999999999</v>
      </c>
      <c r="H5875" s="46">
        <v>0.9829</v>
      </c>
      <c r="I5875" s="17">
        <v>4.7600000000000003E-2</v>
      </c>
      <c r="J5875" s="4">
        <v>0.661356972443778</v>
      </c>
    </row>
    <row r="5876" spans="1:10" ht="15" customHeight="1">
      <c r="A5876" s="15"/>
      <c r="B5876" s="2" t="s">
        <v>10078</v>
      </c>
      <c r="C5876" s="2" t="s">
        <v>19283</v>
      </c>
      <c r="D5876" s="19">
        <v>1</v>
      </c>
      <c r="F5876" s="46">
        <v>0.83084999999999998</v>
      </c>
      <c r="G5876" s="46">
        <v>0.84804999999999997</v>
      </c>
      <c r="H5876" s="46">
        <v>0.9829</v>
      </c>
      <c r="I5876" s="17">
        <v>0.64439999999999997</v>
      </c>
      <c r="J5876" s="4">
        <v>0.14214969808855299</v>
      </c>
    </row>
    <row r="5877" spans="1:10" ht="15" customHeight="1">
      <c r="A5877" s="15"/>
      <c r="B5877" s="2" t="s">
        <v>10078</v>
      </c>
      <c r="C5877" s="2" t="s">
        <v>19284</v>
      </c>
      <c r="D5877" s="19">
        <v>2</v>
      </c>
      <c r="F5877" s="46">
        <v>0.49540000000000001</v>
      </c>
      <c r="G5877" s="46">
        <v>0.64439999999999997</v>
      </c>
      <c r="H5877" s="46">
        <v>0.81530000000000002</v>
      </c>
      <c r="I5877" s="17">
        <v>2.6499999999999999E-2</v>
      </c>
      <c r="J5877" s="4">
        <v>0.41497242077034502</v>
      </c>
    </row>
    <row r="5878" spans="1:10" ht="15" customHeight="1">
      <c r="A5878" s="15"/>
      <c r="B5878" s="2" t="s">
        <v>10079</v>
      </c>
      <c r="C5878" s="2" t="s">
        <v>19285</v>
      </c>
      <c r="D5878" s="19">
        <v>0</v>
      </c>
      <c r="F5878" s="46">
        <v>0.99145000000000005</v>
      </c>
      <c r="G5878" s="46">
        <v>0.99145000000000005</v>
      </c>
      <c r="H5878" s="46">
        <v>1</v>
      </c>
      <c r="I5878" s="17">
        <v>0.9829</v>
      </c>
      <c r="J5878" s="4">
        <v>1.209152595829E-2</v>
      </c>
    </row>
    <row r="5879" spans="1:10" ht="15" customHeight="1">
      <c r="A5879" s="15"/>
      <c r="B5879" s="2" t="s">
        <v>10080</v>
      </c>
      <c r="C5879" s="2" t="s">
        <v>19286</v>
      </c>
      <c r="D5879" s="19">
        <v>0</v>
      </c>
      <c r="F5879" s="46">
        <v>0.79630000000000001</v>
      </c>
      <c r="G5879" s="46">
        <v>0.83084999999999998</v>
      </c>
      <c r="H5879" s="46">
        <v>0.9829</v>
      </c>
      <c r="I5879" s="17">
        <v>0.54059999999999997</v>
      </c>
      <c r="J5879" s="4">
        <v>0.193638580866521</v>
      </c>
    </row>
    <row r="5880" spans="1:10" ht="15" customHeight="1">
      <c r="A5880" s="15"/>
      <c r="B5880" s="2" t="s">
        <v>10081</v>
      </c>
      <c r="C5880" s="2" t="s">
        <v>19287</v>
      </c>
      <c r="D5880" s="19">
        <v>0</v>
      </c>
      <c r="F5880" s="46">
        <v>0.99145000000000005</v>
      </c>
      <c r="G5880" s="46">
        <v>0.99145000000000005</v>
      </c>
      <c r="H5880" s="46">
        <v>1</v>
      </c>
      <c r="I5880" s="17">
        <v>0.9829</v>
      </c>
      <c r="J5880" s="4">
        <v>1.209152595829E-2</v>
      </c>
    </row>
    <row r="5881" spans="1:10" ht="15" customHeight="1">
      <c r="A5881" s="15"/>
      <c r="B5881" s="2" t="s">
        <v>10082</v>
      </c>
      <c r="C5881" s="2" t="s">
        <v>19288</v>
      </c>
      <c r="D5881" s="19">
        <v>0</v>
      </c>
      <c r="F5881" s="46">
        <v>0.99145000000000005</v>
      </c>
      <c r="G5881" s="46">
        <v>0.99145000000000005</v>
      </c>
      <c r="H5881" s="46">
        <v>1</v>
      </c>
      <c r="I5881" s="17">
        <v>0.9829</v>
      </c>
      <c r="J5881" s="4">
        <v>1.209152595829E-2</v>
      </c>
    </row>
    <row r="5882" spans="1:10" ht="15" customHeight="1">
      <c r="A5882" s="15"/>
      <c r="B5882" s="2" t="s">
        <v>10083</v>
      </c>
      <c r="C5882" s="2" t="s">
        <v>19289</v>
      </c>
      <c r="D5882" s="19">
        <v>0</v>
      </c>
      <c r="F5882" s="46">
        <v>0.76729999999999998</v>
      </c>
      <c r="G5882" s="46">
        <v>0.76729999999999998</v>
      </c>
      <c r="H5882" s="46">
        <v>0.9829</v>
      </c>
      <c r="I5882" s="17">
        <v>0.55169999999999997</v>
      </c>
      <c r="J5882" s="4">
        <v>0.304904444047639</v>
      </c>
    </row>
    <row r="5883" spans="1:10" ht="15" customHeight="1">
      <c r="A5883" s="15"/>
      <c r="B5883" s="2" t="s">
        <v>10084</v>
      </c>
      <c r="C5883" s="2" t="s">
        <v>19290</v>
      </c>
      <c r="D5883" s="19">
        <v>1</v>
      </c>
      <c r="F5883" s="46">
        <v>0.71752499999999997</v>
      </c>
      <c r="G5883" s="46">
        <v>0.87524999999999997</v>
      </c>
      <c r="H5883" s="46">
        <v>0.9829</v>
      </c>
      <c r="I5883" s="17">
        <v>0.13669999999999999</v>
      </c>
      <c r="J5883" s="4">
        <v>0.39055410529997803</v>
      </c>
    </row>
    <row r="5884" spans="1:10" ht="15" customHeight="1">
      <c r="A5884" s="15"/>
      <c r="B5884" s="2" t="s">
        <v>10084</v>
      </c>
      <c r="C5884" s="2" t="s">
        <v>19291</v>
      </c>
      <c r="D5884" s="19">
        <v>2</v>
      </c>
      <c r="F5884" s="46">
        <v>0.34429999999999999</v>
      </c>
      <c r="G5884" s="46">
        <v>0.13669999999999999</v>
      </c>
      <c r="H5884" s="46">
        <v>0.86970000000000003</v>
      </c>
      <c r="I5884" s="17">
        <v>2.6499999999999999E-2</v>
      </c>
      <c r="J5884" s="4">
        <v>0.45833380848460198</v>
      </c>
    </row>
    <row r="5885" spans="1:10" ht="15" customHeight="1">
      <c r="A5885" s="15"/>
      <c r="B5885" s="2" t="s">
        <v>10085</v>
      </c>
      <c r="C5885" s="2" t="s">
        <v>19292</v>
      </c>
      <c r="D5885" s="19">
        <v>0</v>
      </c>
      <c r="F5885" s="46">
        <v>0.64013636363636395</v>
      </c>
      <c r="G5885" s="46">
        <v>0.86970000000000003</v>
      </c>
      <c r="H5885" s="46">
        <v>0.99709999999999999</v>
      </c>
      <c r="I5885" s="17">
        <v>0.13669999999999999</v>
      </c>
      <c r="J5885" s="4">
        <v>0.35823439888633601</v>
      </c>
    </row>
    <row r="5886" spans="1:10" ht="15" customHeight="1">
      <c r="A5886" s="15"/>
      <c r="B5886" s="2" t="s">
        <v>19293</v>
      </c>
      <c r="C5886" s="2" t="s">
        <v>19294</v>
      </c>
      <c r="D5886" s="19">
        <v>1</v>
      </c>
      <c r="F5886" s="46">
        <v>0.86951250000000002</v>
      </c>
      <c r="G5886" s="46">
        <v>0.87629999999999997</v>
      </c>
      <c r="H5886" s="46">
        <v>0.99709999999999999</v>
      </c>
      <c r="I5886" s="17">
        <v>0.66990000000000005</v>
      </c>
      <c r="J5886" s="4">
        <v>0.102640223770773</v>
      </c>
    </row>
    <row r="5887" spans="1:10" ht="15" customHeight="1">
      <c r="A5887" s="15"/>
      <c r="B5887" s="2" t="s">
        <v>19293</v>
      </c>
      <c r="C5887" s="2" t="s">
        <v>19295</v>
      </c>
      <c r="D5887" s="19">
        <v>2</v>
      </c>
      <c r="F5887" s="46">
        <v>0.73127142857142902</v>
      </c>
      <c r="G5887" s="46">
        <v>0.86970000000000003</v>
      </c>
      <c r="H5887" s="46">
        <v>0.99709999999999999</v>
      </c>
      <c r="I5887" s="17">
        <v>2.6499999999999999E-2</v>
      </c>
      <c r="J5887" s="4">
        <v>0.32600022860056299</v>
      </c>
    </row>
    <row r="5888" spans="1:10" ht="15" customHeight="1">
      <c r="A5888" s="15"/>
      <c r="B5888" s="2" t="s">
        <v>10086</v>
      </c>
      <c r="C5888" s="2" t="s">
        <v>19296</v>
      </c>
      <c r="D5888" s="19">
        <v>1</v>
      </c>
      <c r="F5888" s="46">
        <v>0.71594999999999998</v>
      </c>
      <c r="G5888" s="46">
        <v>0.87524999999999997</v>
      </c>
      <c r="H5888" s="46">
        <v>0.9829</v>
      </c>
      <c r="I5888" s="17">
        <v>0.13039999999999999</v>
      </c>
      <c r="J5888" s="4">
        <v>0.393677401772907</v>
      </c>
    </row>
    <row r="5889" spans="1:10" ht="15" customHeight="1">
      <c r="A5889" s="15"/>
      <c r="B5889" s="2" t="s">
        <v>10086</v>
      </c>
      <c r="C5889" s="2" t="s">
        <v>19297</v>
      </c>
      <c r="D5889" s="19">
        <v>2</v>
      </c>
      <c r="F5889" s="46">
        <v>0.3422</v>
      </c>
      <c r="G5889" s="46">
        <v>0.13039999999999999</v>
      </c>
      <c r="H5889" s="46">
        <v>0.86970000000000003</v>
      </c>
      <c r="I5889" s="17">
        <v>2.6499999999999999E-2</v>
      </c>
      <c r="J5889" s="4">
        <v>0.459772759088661</v>
      </c>
    </row>
    <row r="5890" spans="1:10" ht="15" customHeight="1">
      <c r="A5890" s="15"/>
      <c r="B5890" s="2" t="s">
        <v>19298</v>
      </c>
      <c r="C5890" s="2" t="s">
        <v>19299</v>
      </c>
      <c r="D5890" s="19">
        <v>0</v>
      </c>
      <c r="F5890" s="46">
        <v>0.73667499999999997</v>
      </c>
      <c r="G5890" s="46">
        <v>0.77910000000000001</v>
      </c>
      <c r="H5890" s="46">
        <v>0.9829</v>
      </c>
      <c r="I5890" s="17">
        <v>0.40560000000000002</v>
      </c>
      <c r="J5890" s="4">
        <v>0.26252552098161203</v>
      </c>
    </row>
    <row r="5891" spans="1:10" ht="15" customHeight="1">
      <c r="A5891" s="15"/>
      <c r="B5891" s="2" t="s">
        <v>10087</v>
      </c>
      <c r="C5891" s="2" t="s">
        <v>19300</v>
      </c>
      <c r="D5891" s="19">
        <v>0</v>
      </c>
      <c r="F5891" s="46">
        <v>0.76077142857142899</v>
      </c>
      <c r="G5891" s="46">
        <v>0.86970000000000003</v>
      </c>
      <c r="H5891" s="46">
        <v>0.9829</v>
      </c>
      <c r="I5891" s="17">
        <v>0.27460000000000001</v>
      </c>
      <c r="J5891" s="4">
        <v>0.23670213148093799</v>
      </c>
    </row>
    <row r="5892" spans="1:10" ht="15" customHeight="1">
      <c r="A5892" s="15"/>
      <c r="B5892" s="2" t="s">
        <v>19301</v>
      </c>
      <c r="C5892" s="2" t="s">
        <v>19302</v>
      </c>
      <c r="D5892" s="19">
        <v>0</v>
      </c>
      <c r="F5892" s="46">
        <v>0.77697777777777799</v>
      </c>
      <c r="G5892" s="46">
        <v>0.86970000000000003</v>
      </c>
      <c r="H5892" s="46">
        <v>0.9829</v>
      </c>
      <c r="I5892" s="17">
        <v>0.27460000000000001</v>
      </c>
      <c r="J5892" s="4">
        <v>0.20793778383075201</v>
      </c>
    </row>
    <row r="5893" spans="1:10" ht="15" customHeight="1">
      <c r="A5893" s="15"/>
      <c r="B5893" s="2" t="s">
        <v>10088</v>
      </c>
      <c r="C5893" s="2" t="s">
        <v>19303</v>
      </c>
      <c r="D5893" s="19">
        <v>0</v>
      </c>
      <c r="F5893" s="46">
        <v>0.790333333333333</v>
      </c>
      <c r="G5893" s="46">
        <v>0.86970000000000003</v>
      </c>
      <c r="H5893" s="46">
        <v>0.99850000000000005</v>
      </c>
      <c r="I5893" s="17">
        <v>0.27460000000000001</v>
      </c>
      <c r="J5893" s="4">
        <v>0.21883370969756899</v>
      </c>
    </row>
    <row r="5894" spans="1:10" ht="15" customHeight="1">
      <c r="A5894" s="15"/>
      <c r="B5894" s="2" t="s">
        <v>10089</v>
      </c>
      <c r="C5894" s="2" t="s">
        <v>19304</v>
      </c>
      <c r="D5894" s="19">
        <v>0</v>
      </c>
      <c r="F5894" s="46">
        <v>0.71103333333333296</v>
      </c>
      <c r="G5894" s="46">
        <v>0.76049999999999995</v>
      </c>
      <c r="H5894" s="46">
        <v>0.9829</v>
      </c>
      <c r="I5894" s="17">
        <v>0.27460000000000001</v>
      </c>
      <c r="J5894" s="4">
        <v>0.21425431734273201</v>
      </c>
    </row>
    <row r="5895" spans="1:10" ht="15" customHeight="1">
      <c r="A5895" s="15"/>
      <c r="B5895" s="2" t="s">
        <v>10090</v>
      </c>
      <c r="C5895" s="2" t="s">
        <v>19305</v>
      </c>
      <c r="D5895" s="19">
        <v>0</v>
      </c>
      <c r="F5895" s="46">
        <v>0.99145000000000005</v>
      </c>
      <c r="G5895" s="46">
        <v>0.99145000000000005</v>
      </c>
      <c r="H5895" s="46">
        <v>1</v>
      </c>
      <c r="I5895" s="17">
        <v>0.9829</v>
      </c>
      <c r="J5895" s="4">
        <v>1.209152595829E-2</v>
      </c>
    </row>
    <row r="5896" spans="1:10" ht="15" customHeight="1">
      <c r="A5896" s="15"/>
      <c r="B5896" s="2" t="s">
        <v>10091</v>
      </c>
      <c r="C5896" s="2" t="s">
        <v>19306</v>
      </c>
      <c r="D5896" s="19">
        <v>0</v>
      </c>
      <c r="F5896" s="46">
        <v>0.71204999999999996</v>
      </c>
      <c r="G5896" s="46">
        <v>0.86604999999999999</v>
      </c>
      <c r="H5896" s="46">
        <v>0.99850000000000005</v>
      </c>
      <c r="I5896" s="17">
        <v>0.1176</v>
      </c>
      <c r="J5896" s="4">
        <v>0.41237695134427699</v>
      </c>
    </row>
    <row r="5897" spans="1:10" ht="15" customHeight="1">
      <c r="A5897" s="15"/>
      <c r="B5897" s="2" t="s">
        <v>10092</v>
      </c>
      <c r="C5897" s="2" t="s">
        <v>19307</v>
      </c>
      <c r="D5897" s="19">
        <v>0</v>
      </c>
      <c r="F5897" s="46">
        <v>0.53656666666666697</v>
      </c>
      <c r="G5897" s="46">
        <v>0.57315000000000005</v>
      </c>
      <c r="H5897" s="46">
        <v>0.9829</v>
      </c>
      <c r="I5897" s="17">
        <v>6.5199999999999994E-2</v>
      </c>
      <c r="J5897" s="4">
        <v>0.39977851201217202</v>
      </c>
    </row>
    <row r="5898" spans="1:10" ht="15" customHeight="1">
      <c r="A5898" s="15"/>
      <c r="B5898" s="2" t="s">
        <v>10093</v>
      </c>
      <c r="C5898" s="2" t="s">
        <v>19308</v>
      </c>
      <c r="D5898" s="19">
        <v>0</v>
      </c>
      <c r="F5898" s="46">
        <v>0.72502500000000003</v>
      </c>
      <c r="G5898" s="46">
        <v>0.87524999999999997</v>
      </c>
      <c r="H5898" s="46">
        <v>0.9829</v>
      </c>
      <c r="I5898" s="17">
        <v>0.16669999999999999</v>
      </c>
      <c r="J5898" s="4">
        <v>0.37568738222978199</v>
      </c>
    </row>
    <row r="5899" spans="1:10" ht="15" customHeight="1">
      <c r="A5899" s="15"/>
      <c r="B5899" s="2" t="s">
        <v>10094</v>
      </c>
      <c r="C5899" s="2" t="s">
        <v>19309</v>
      </c>
      <c r="D5899" s="19">
        <v>0</v>
      </c>
      <c r="F5899" s="46">
        <v>0.684975</v>
      </c>
      <c r="G5899" s="46">
        <v>0.87524999999999997</v>
      </c>
      <c r="H5899" s="46">
        <v>0.9829</v>
      </c>
      <c r="I5899" s="17">
        <v>6.4999999999999997E-3</v>
      </c>
      <c r="J5899" s="4">
        <v>0.45517703057894598</v>
      </c>
    </row>
    <row r="5900" spans="1:10" ht="15" customHeight="1">
      <c r="A5900" s="15"/>
      <c r="B5900" s="2" t="s">
        <v>10095</v>
      </c>
      <c r="C5900" s="2" t="s">
        <v>19310</v>
      </c>
      <c r="D5900" s="19">
        <v>0</v>
      </c>
      <c r="F5900" s="46">
        <v>0.99145000000000005</v>
      </c>
      <c r="G5900" s="46">
        <v>0.99145000000000005</v>
      </c>
      <c r="H5900" s="46">
        <v>1</v>
      </c>
      <c r="I5900" s="17">
        <v>0.9829</v>
      </c>
      <c r="J5900" s="4">
        <v>1.209152595829E-2</v>
      </c>
    </row>
    <row r="5901" spans="1:10" ht="15" customHeight="1">
      <c r="A5901" s="15"/>
      <c r="B5901" s="2" t="s">
        <v>10096</v>
      </c>
      <c r="C5901" s="2" t="s">
        <v>19311</v>
      </c>
      <c r="D5901" s="19">
        <v>0</v>
      </c>
      <c r="F5901" s="46">
        <v>0.99145000000000005</v>
      </c>
      <c r="G5901" s="46">
        <v>0.99145000000000005</v>
      </c>
      <c r="H5901" s="46">
        <v>1</v>
      </c>
      <c r="I5901" s="17">
        <v>0.9829</v>
      </c>
      <c r="J5901" s="4">
        <v>1.209152595829E-2</v>
      </c>
    </row>
    <row r="5902" spans="1:10" ht="15" customHeight="1">
      <c r="A5902" s="15"/>
      <c r="B5902" s="2" t="s">
        <v>10097</v>
      </c>
      <c r="C5902" s="2" t="s">
        <v>19312</v>
      </c>
      <c r="D5902" s="19">
        <v>0</v>
      </c>
      <c r="F5902" s="46">
        <v>0.99145000000000005</v>
      </c>
      <c r="G5902" s="46">
        <v>0.99145000000000005</v>
      </c>
      <c r="H5902" s="46">
        <v>1</v>
      </c>
      <c r="I5902" s="17">
        <v>0.9829</v>
      </c>
      <c r="J5902" s="4">
        <v>1.209152595829E-2</v>
      </c>
    </row>
    <row r="5903" spans="1:10" ht="15" customHeight="1">
      <c r="A5903" s="15"/>
      <c r="B5903" s="2" t="s">
        <v>10098</v>
      </c>
      <c r="C5903" s="2" t="s">
        <v>19313</v>
      </c>
      <c r="D5903" s="19">
        <v>0</v>
      </c>
      <c r="F5903" s="46">
        <v>0.92354999999999998</v>
      </c>
      <c r="G5903" s="46">
        <v>0.90695000000000003</v>
      </c>
      <c r="H5903" s="46">
        <v>0.9829</v>
      </c>
      <c r="I5903" s="17">
        <v>0.89739999999999998</v>
      </c>
      <c r="J5903" s="4">
        <v>3.9860632207730999E-2</v>
      </c>
    </row>
    <row r="5904" spans="1:10" ht="15" customHeight="1">
      <c r="A5904" s="15"/>
      <c r="B5904" s="2" t="s">
        <v>10099</v>
      </c>
      <c r="C5904" s="2" t="s">
        <v>19314</v>
      </c>
      <c r="D5904" s="19">
        <v>1</v>
      </c>
      <c r="F5904" s="46">
        <v>0.77959999999999996</v>
      </c>
      <c r="G5904" s="46">
        <v>0.90110000000000001</v>
      </c>
      <c r="H5904" s="46">
        <v>0.9829</v>
      </c>
      <c r="I5904" s="17">
        <v>0.33329999999999999</v>
      </c>
      <c r="J5904" s="4">
        <v>0.30003691995041798</v>
      </c>
    </row>
    <row r="5905" spans="1:10" ht="15" customHeight="1">
      <c r="A5905" s="15"/>
      <c r="B5905" s="2" t="s">
        <v>10099</v>
      </c>
      <c r="C5905" s="2" t="s">
        <v>19315</v>
      </c>
      <c r="D5905" s="19">
        <v>2</v>
      </c>
      <c r="F5905" s="46">
        <v>0.72572499999999995</v>
      </c>
      <c r="G5905" s="46">
        <v>0.91454999999999997</v>
      </c>
      <c r="H5905" s="46">
        <v>0.9829</v>
      </c>
      <c r="I5905" s="17">
        <v>9.0899999999999995E-2</v>
      </c>
      <c r="J5905" s="4">
        <v>0.42467233152945899</v>
      </c>
    </row>
    <row r="5906" spans="1:10" ht="15" customHeight="1">
      <c r="A5906" s="15"/>
      <c r="B5906" s="2" t="s">
        <v>10100</v>
      </c>
      <c r="C5906" s="2" t="s">
        <v>19316</v>
      </c>
      <c r="D5906" s="19">
        <v>0</v>
      </c>
      <c r="F5906" s="46">
        <v>0.87380000000000002</v>
      </c>
      <c r="G5906" s="46">
        <v>0.87380000000000002</v>
      </c>
      <c r="H5906" s="46">
        <v>0.9829</v>
      </c>
      <c r="I5906" s="17">
        <v>0.76470000000000005</v>
      </c>
      <c r="J5906" s="4">
        <v>0.15429069965490499</v>
      </c>
    </row>
    <row r="5907" spans="1:10" ht="15" customHeight="1">
      <c r="A5907" s="15"/>
      <c r="B5907" s="2" t="s">
        <v>10101</v>
      </c>
      <c r="C5907" s="2" t="s">
        <v>19317</v>
      </c>
      <c r="D5907" s="19">
        <v>0</v>
      </c>
      <c r="F5907" s="46">
        <v>0.79849999999999999</v>
      </c>
      <c r="G5907" s="46">
        <v>0.7722</v>
      </c>
      <c r="H5907" s="46">
        <v>0.9829</v>
      </c>
      <c r="I5907" s="17">
        <v>0.66669999999999996</v>
      </c>
      <c r="J5907" s="4">
        <v>0.13720204080114801</v>
      </c>
    </row>
    <row r="5908" spans="1:10" ht="15" customHeight="1">
      <c r="A5908" s="15"/>
      <c r="B5908" s="2" t="s">
        <v>10102</v>
      </c>
      <c r="C5908" s="2" t="s">
        <v>19318</v>
      </c>
      <c r="D5908" s="19">
        <v>0</v>
      </c>
      <c r="F5908" s="46">
        <v>0.84860000000000002</v>
      </c>
      <c r="G5908" s="46">
        <v>0.87239999999999995</v>
      </c>
      <c r="H5908" s="46">
        <v>0.9829</v>
      </c>
      <c r="I5908" s="17">
        <v>0.66669999999999996</v>
      </c>
      <c r="J5908" s="4">
        <v>0.14379267482501801</v>
      </c>
    </row>
    <row r="5909" spans="1:10" ht="15" customHeight="1">
      <c r="A5909" s="15"/>
      <c r="B5909" s="2" t="s">
        <v>10103</v>
      </c>
      <c r="C5909" s="2" t="s">
        <v>19319</v>
      </c>
      <c r="D5909" s="19">
        <v>0</v>
      </c>
      <c r="F5909" s="46">
        <v>0.96020000000000005</v>
      </c>
      <c r="G5909" s="46">
        <v>0.96020000000000005</v>
      </c>
      <c r="H5909" s="46">
        <v>0.9829</v>
      </c>
      <c r="I5909" s="17">
        <v>0.9375</v>
      </c>
      <c r="J5909" s="4">
        <v>3.2102647865869298E-2</v>
      </c>
    </row>
    <row r="5910" spans="1:10" ht="15" customHeight="1">
      <c r="A5910" s="15"/>
      <c r="B5910" s="2" t="s">
        <v>10104</v>
      </c>
      <c r="C5910" s="2" t="s">
        <v>19320</v>
      </c>
      <c r="D5910" s="19">
        <v>0</v>
      </c>
      <c r="F5910" s="46">
        <v>0.90810000000000002</v>
      </c>
      <c r="G5910" s="46">
        <v>0.90810000000000002</v>
      </c>
      <c r="H5910" s="46">
        <v>0.9829</v>
      </c>
      <c r="I5910" s="17">
        <v>0.83330000000000004</v>
      </c>
      <c r="J5910" s="4">
        <v>0.105783174465507</v>
      </c>
    </row>
    <row r="5911" spans="1:10" ht="15" customHeight="1">
      <c r="A5911" s="15"/>
      <c r="B5911" s="2" t="s">
        <v>19321</v>
      </c>
      <c r="C5911" s="2" t="s">
        <v>19322</v>
      </c>
      <c r="D5911" s="19">
        <v>1</v>
      </c>
      <c r="F5911" s="46">
        <v>0.9153</v>
      </c>
      <c r="G5911" s="46">
        <v>0.90325</v>
      </c>
      <c r="H5911" s="46">
        <v>0.9829</v>
      </c>
      <c r="I5911" s="17">
        <v>0.87180000000000002</v>
      </c>
      <c r="J5911" s="4">
        <v>4.7682491545639701E-2</v>
      </c>
    </row>
    <row r="5912" spans="1:10" ht="15" customHeight="1">
      <c r="A5912" s="15"/>
      <c r="B5912" s="2" t="s">
        <v>19321</v>
      </c>
      <c r="C5912" s="2" t="s">
        <v>19323</v>
      </c>
      <c r="D5912" s="19">
        <v>2</v>
      </c>
      <c r="F5912" s="46">
        <v>0.90759999999999996</v>
      </c>
      <c r="G5912" s="46">
        <v>0.88785000000000003</v>
      </c>
      <c r="H5912" s="46">
        <v>0.9829</v>
      </c>
      <c r="I5912" s="17">
        <v>0.87180000000000002</v>
      </c>
      <c r="J5912" s="4">
        <v>5.13623078401532E-2</v>
      </c>
    </row>
    <row r="5913" spans="1:10" ht="15" customHeight="1">
      <c r="A5913" s="15"/>
      <c r="B5913" s="2" t="s">
        <v>10105</v>
      </c>
      <c r="C5913" s="2" t="s">
        <v>19324</v>
      </c>
      <c r="D5913" s="19">
        <v>0</v>
      </c>
      <c r="F5913" s="46">
        <v>0.87029999999999996</v>
      </c>
      <c r="G5913" s="46">
        <v>0.88460000000000005</v>
      </c>
      <c r="H5913" s="46">
        <v>0.9829</v>
      </c>
      <c r="I5913" s="17">
        <v>0.72909999999999997</v>
      </c>
      <c r="J5913" s="4">
        <v>0.10544012518960701</v>
      </c>
    </row>
    <row r="5914" spans="1:10" ht="15" customHeight="1">
      <c r="A5914" s="15"/>
      <c r="B5914" s="2" t="s">
        <v>10106</v>
      </c>
      <c r="C5914" s="2" t="s">
        <v>19325</v>
      </c>
      <c r="D5914" s="19">
        <v>0</v>
      </c>
      <c r="F5914" s="46">
        <v>0.86419999999999997</v>
      </c>
      <c r="G5914" s="46">
        <v>0.88460000000000005</v>
      </c>
      <c r="H5914" s="46">
        <v>0.9829</v>
      </c>
      <c r="I5914" s="17">
        <v>0.70469999999999999</v>
      </c>
      <c r="J5914" s="4">
        <v>0.116461638891668</v>
      </c>
    </row>
    <row r="5915" spans="1:10" ht="15" customHeight="1">
      <c r="A5915" s="15"/>
      <c r="B5915" s="2" t="s">
        <v>10107</v>
      </c>
      <c r="C5915" s="2" t="s">
        <v>19326</v>
      </c>
      <c r="D5915" s="19">
        <v>0</v>
      </c>
      <c r="F5915" s="46">
        <v>0.93764999999999998</v>
      </c>
      <c r="G5915" s="46">
        <v>0.94015000000000004</v>
      </c>
      <c r="H5915" s="46">
        <v>0.99850000000000005</v>
      </c>
      <c r="I5915" s="17">
        <v>0.87180000000000002</v>
      </c>
      <c r="J5915" s="4">
        <v>6.2467511556008097E-2</v>
      </c>
    </row>
    <row r="5916" spans="1:10" ht="15" customHeight="1">
      <c r="A5916" s="15"/>
      <c r="B5916" s="2" t="s">
        <v>10108</v>
      </c>
      <c r="C5916" s="2" t="s">
        <v>19327</v>
      </c>
      <c r="D5916" s="19">
        <v>0</v>
      </c>
      <c r="F5916" s="46">
        <v>0.61499999999999999</v>
      </c>
      <c r="G5916" s="46">
        <v>0.66864999999999997</v>
      </c>
      <c r="H5916" s="46">
        <v>0.9829</v>
      </c>
      <c r="I5916" s="17">
        <v>0.13980000000000001</v>
      </c>
      <c r="J5916" s="4">
        <v>0.41041146020386299</v>
      </c>
    </row>
    <row r="5917" spans="1:10" ht="15" customHeight="1">
      <c r="A5917" s="15"/>
      <c r="B5917" s="2" t="s">
        <v>10109</v>
      </c>
      <c r="C5917" s="2" t="s">
        <v>19328</v>
      </c>
      <c r="D5917" s="19">
        <v>0</v>
      </c>
      <c r="F5917" s="46">
        <v>0.61645000000000005</v>
      </c>
      <c r="G5917" s="46">
        <v>0.61645000000000005</v>
      </c>
      <c r="H5917" s="46">
        <v>0.9829</v>
      </c>
      <c r="I5917" s="17">
        <v>0.25</v>
      </c>
      <c r="J5917" s="4">
        <v>0.51823855993162105</v>
      </c>
    </row>
    <row r="5918" spans="1:10" ht="15" customHeight="1">
      <c r="A5918" s="15"/>
      <c r="B5918" s="2" t="s">
        <v>19329</v>
      </c>
      <c r="C5918" s="2" t="s">
        <v>19330</v>
      </c>
      <c r="D5918" s="19">
        <v>0</v>
      </c>
      <c r="F5918" s="46">
        <v>0.48102499999999998</v>
      </c>
      <c r="G5918" s="46">
        <v>0.45014999999999999</v>
      </c>
      <c r="H5918" s="46">
        <v>0.9829</v>
      </c>
      <c r="I5918" s="17">
        <v>4.0899999999999999E-2</v>
      </c>
      <c r="J5918" s="4">
        <v>0.461926872820075</v>
      </c>
    </row>
    <row r="5919" spans="1:10" ht="15" customHeight="1">
      <c r="A5919" s="15"/>
      <c r="B5919" s="2" t="s">
        <v>10110</v>
      </c>
      <c r="C5919" s="2" t="s">
        <v>19331</v>
      </c>
      <c r="D5919" s="19">
        <v>1</v>
      </c>
      <c r="F5919" s="46">
        <v>0.4834</v>
      </c>
      <c r="G5919" s="46">
        <v>0.45274999999999999</v>
      </c>
      <c r="H5919" s="46">
        <v>0.9829</v>
      </c>
      <c r="I5919" s="17">
        <v>4.5199999999999997E-2</v>
      </c>
      <c r="J5919" s="4">
        <v>0.432607497238162</v>
      </c>
    </row>
    <row r="5920" spans="1:10" ht="15" customHeight="1">
      <c r="A5920" s="15"/>
      <c r="B5920" s="2" t="s">
        <v>10110</v>
      </c>
      <c r="C5920" s="2" t="s">
        <v>19332</v>
      </c>
      <c r="D5920" s="19">
        <v>2</v>
      </c>
      <c r="F5920" s="46">
        <v>0.56489999999999996</v>
      </c>
      <c r="G5920" s="46">
        <v>0.69569999999999999</v>
      </c>
      <c r="H5920" s="46">
        <v>0.9829</v>
      </c>
      <c r="I5920" s="17">
        <v>1.61E-2</v>
      </c>
      <c r="J5920" s="4">
        <v>0.49649475324518799</v>
      </c>
    </row>
    <row r="5921" spans="1:10" ht="15" customHeight="1">
      <c r="A5921" s="15"/>
      <c r="B5921" s="2" t="s">
        <v>10111</v>
      </c>
      <c r="C5921" s="2" t="s">
        <v>19333</v>
      </c>
      <c r="D5921" s="19">
        <v>0</v>
      </c>
      <c r="F5921" s="46">
        <v>0.48468</v>
      </c>
      <c r="G5921" s="46">
        <v>0.49590000000000001</v>
      </c>
      <c r="H5921" s="46">
        <v>0.9829</v>
      </c>
      <c r="I5921" s="17">
        <v>1.61E-2</v>
      </c>
      <c r="J5921" s="4">
        <v>0.37193241590374998</v>
      </c>
    </row>
    <row r="5922" spans="1:10" ht="15" customHeight="1">
      <c r="A5922" s="15"/>
      <c r="B5922" s="2" t="s">
        <v>10112</v>
      </c>
      <c r="C5922" s="2" t="s">
        <v>19334</v>
      </c>
      <c r="D5922" s="19">
        <v>0</v>
      </c>
      <c r="F5922" s="46">
        <v>0.60050000000000003</v>
      </c>
      <c r="G5922" s="46">
        <v>0.80249999999999999</v>
      </c>
      <c r="H5922" s="46">
        <v>0.9829</v>
      </c>
      <c r="I5922" s="17">
        <v>1.61E-2</v>
      </c>
      <c r="J5922" s="4">
        <v>0.51408030501080304</v>
      </c>
    </row>
    <row r="5923" spans="1:10" ht="15" customHeight="1">
      <c r="A5923" s="15"/>
      <c r="B5923" s="2" t="s">
        <v>10113</v>
      </c>
      <c r="C5923" s="2" t="s">
        <v>19335</v>
      </c>
      <c r="D5923" s="19">
        <v>0</v>
      </c>
      <c r="F5923" s="46">
        <v>0.57040000000000002</v>
      </c>
      <c r="G5923" s="46">
        <v>0.57040000000000002</v>
      </c>
      <c r="H5923" s="46">
        <v>0.9829</v>
      </c>
      <c r="I5923" s="17">
        <v>0.15790000000000001</v>
      </c>
      <c r="J5923" s="4">
        <v>0.583363094478902</v>
      </c>
    </row>
    <row r="5924" spans="1:10" ht="15" customHeight="1">
      <c r="A5924" s="15"/>
      <c r="B5924" s="2" t="s">
        <v>10114</v>
      </c>
      <c r="C5924" s="2" t="s">
        <v>19336</v>
      </c>
      <c r="D5924" s="19">
        <v>0</v>
      </c>
      <c r="F5924" s="46">
        <v>0.74824999999999997</v>
      </c>
      <c r="G5924" s="46">
        <v>0.92735000000000001</v>
      </c>
      <c r="H5924" s="46">
        <v>0.99850000000000005</v>
      </c>
      <c r="I5924" s="17">
        <v>0.13980000000000001</v>
      </c>
      <c r="J5924" s="4">
        <v>0.40953701094447298</v>
      </c>
    </row>
    <row r="5925" spans="1:10" ht="15" customHeight="1">
      <c r="A5925" s="15"/>
      <c r="B5925" s="2" t="s">
        <v>10115</v>
      </c>
      <c r="C5925" s="2" t="s">
        <v>19058</v>
      </c>
      <c r="D5925" s="19">
        <v>0</v>
      </c>
      <c r="F5925" s="46">
        <v>0.56289999999999996</v>
      </c>
      <c r="G5925" s="46">
        <v>0.56289999999999996</v>
      </c>
      <c r="H5925" s="46">
        <v>0.9829</v>
      </c>
      <c r="I5925" s="17">
        <v>0.1429</v>
      </c>
      <c r="J5925" s="4">
        <v>0.59396969619670004</v>
      </c>
    </row>
    <row r="5926" spans="1:10" ht="15" customHeight="1">
      <c r="A5926" s="15"/>
      <c r="B5926" s="2" t="s">
        <v>10116</v>
      </c>
      <c r="C5926" s="2" t="s">
        <v>19337</v>
      </c>
      <c r="D5926" s="19">
        <v>0</v>
      </c>
      <c r="F5926" s="46">
        <v>0.79949999999999999</v>
      </c>
      <c r="G5926" s="46">
        <v>0.94515000000000005</v>
      </c>
      <c r="H5926" s="46">
        <v>1</v>
      </c>
      <c r="I5926" s="17">
        <v>0.30769999999999997</v>
      </c>
      <c r="J5926" s="4">
        <v>0.33032582904358698</v>
      </c>
    </row>
    <row r="5927" spans="1:10" ht="15" customHeight="1">
      <c r="A5927" s="15"/>
      <c r="B5927" s="2" t="s">
        <v>19338</v>
      </c>
      <c r="C5927" s="2" t="s">
        <v>19339</v>
      </c>
      <c r="D5927" s="19">
        <v>0</v>
      </c>
      <c r="F5927" s="46">
        <v>0.865425</v>
      </c>
      <c r="G5927" s="46">
        <v>0.94515000000000005</v>
      </c>
      <c r="H5927" s="46">
        <v>1</v>
      </c>
      <c r="I5927" s="17">
        <v>0.57140000000000002</v>
      </c>
      <c r="J5927" s="4">
        <v>0.20010281315697001</v>
      </c>
    </row>
    <row r="5928" spans="1:10" ht="15" customHeight="1">
      <c r="A5928" s="15"/>
      <c r="B5928" s="2" t="s">
        <v>10117</v>
      </c>
      <c r="C5928" s="2" t="s">
        <v>19340</v>
      </c>
      <c r="D5928" s="19">
        <v>0</v>
      </c>
      <c r="F5928" s="46">
        <v>0.99145000000000005</v>
      </c>
      <c r="G5928" s="46">
        <v>0.99145000000000005</v>
      </c>
      <c r="H5928" s="46">
        <v>1</v>
      </c>
      <c r="I5928" s="17">
        <v>0.9829</v>
      </c>
      <c r="J5928" s="4">
        <v>1.209152595829E-2</v>
      </c>
    </row>
    <row r="5929" spans="1:10" ht="15" customHeight="1">
      <c r="A5929" s="15"/>
      <c r="B5929" s="2" t="s">
        <v>10118</v>
      </c>
      <c r="C5929" s="2" t="s">
        <v>19341</v>
      </c>
      <c r="D5929" s="19">
        <v>0</v>
      </c>
      <c r="F5929" s="46">
        <v>0.99145000000000005</v>
      </c>
      <c r="G5929" s="46">
        <v>0.99145000000000005</v>
      </c>
      <c r="H5929" s="46">
        <v>1</v>
      </c>
      <c r="I5929" s="17">
        <v>0.9829</v>
      </c>
      <c r="J5929" s="4">
        <v>1.209152595829E-2</v>
      </c>
    </row>
    <row r="5930" spans="1:10" ht="15" customHeight="1">
      <c r="A5930" s="15"/>
      <c r="B5930" s="2" t="s">
        <v>19342</v>
      </c>
      <c r="C5930" s="2" t="s">
        <v>19343</v>
      </c>
      <c r="D5930" s="19">
        <v>0</v>
      </c>
      <c r="F5930" s="46">
        <v>0.53925000000000001</v>
      </c>
      <c r="G5930" s="46">
        <v>0.57740000000000002</v>
      </c>
      <c r="H5930" s="46">
        <v>0.9829</v>
      </c>
      <c r="I5930" s="17">
        <v>1.9300000000000001E-2</v>
      </c>
      <c r="J5930" s="4">
        <v>0.41996612958666102</v>
      </c>
    </row>
    <row r="5931" spans="1:10" ht="15" customHeight="1">
      <c r="A5931" s="15"/>
      <c r="B5931" s="2" t="s">
        <v>10119</v>
      </c>
      <c r="C5931" s="2" t="s">
        <v>19344</v>
      </c>
      <c r="D5931" s="19">
        <v>0</v>
      </c>
      <c r="F5931" s="46">
        <v>0.87239999999999995</v>
      </c>
      <c r="G5931" s="46">
        <v>0.87239999999999995</v>
      </c>
      <c r="H5931" s="46">
        <v>0.9829</v>
      </c>
      <c r="I5931" s="17">
        <v>0.76190000000000002</v>
      </c>
      <c r="J5931" s="4">
        <v>0.156270598642227</v>
      </c>
    </row>
    <row r="5932" spans="1:10" ht="15" customHeight="1">
      <c r="A5932" s="15"/>
      <c r="B5932" s="2" t="s">
        <v>19345</v>
      </c>
      <c r="C5932" s="2" t="s">
        <v>19346</v>
      </c>
      <c r="D5932" s="19">
        <v>0</v>
      </c>
      <c r="F5932" s="46">
        <v>0.77715000000000001</v>
      </c>
      <c r="G5932" s="46">
        <v>0.77715000000000001</v>
      </c>
      <c r="H5932" s="46">
        <v>0.9829</v>
      </c>
      <c r="I5932" s="17">
        <v>0.57140000000000002</v>
      </c>
      <c r="J5932" s="4">
        <v>0.29097444045826398</v>
      </c>
    </row>
    <row r="5933" spans="1:10" ht="15" customHeight="1">
      <c r="A5933" s="15"/>
      <c r="B5933" s="2" t="s">
        <v>10120</v>
      </c>
      <c r="C5933" s="2" t="s">
        <v>19347</v>
      </c>
      <c r="D5933" s="19">
        <v>0</v>
      </c>
      <c r="F5933" s="46">
        <v>0.57313999999999998</v>
      </c>
      <c r="G5933" s="46">
        <v>0.4022</v>
      </c>
      <c r="H5933" s="46">
        <v>1</v>
      </c>
      <c r="I5933" s="17">
        <v>0.11840000000000001</v>
      </c>
      <c r="J5933" s="4">
        <v>0.39705709664984001</v>
      </c>
    </row>
    <row r="5934" spans="1:10" ht="15" customHeight="1">
      <c r="A5934" s="15"/>
      <c r="B5934" s="2" t="s">
        <v>10121</v>
      </c>
      <c r="C5934" s="2" t="s">
        <v>19348</v>
      </c>
      <c r="D5934" s="19">
        <v>1</v>
      </c>
      <c r="F5934" s="46">
        <v>0.54817499999999997</v>
      </c>
      <c r="G5934" s="46">
        <v>0.54569999999999996</v>
      </c>
      <c r="H5934" s="46">
        <v>0.9829</v>
      </c>
      <c r="I5934" s="17">
        <v>0.11840000000000001</v>
      </c>
      <c r="J5934" s="4">
        <v>0.49438737426570001</v>
      </c>
    </row>
    <row r="5935" spans="1:10" ht="15" customHeight="1">
      <c r="A5935" s="15"/>
      <c r="B5935" s="2" t="s">
        <v>10121</v>
      </c>
      <c r="C5935" s="2" t="s">
        <v>19349</v>
      </c>
      <c r="D5935" s="19">
        <v>2</v>
      </c>
      <c r="F5935" s="46">
        <v>0.53480000000000005</v>
      </c>
      <c r="G5935" s="46">
        <v>0.54405000000000003</v>
      </c>
      <c r="H5935" s="46">
        <v>0.9829</v>
      </c>
      <c r="I5935" s="17">
        <v>6.8199999999999997E-2</v>
      </c>
      <c r="J5935" s="4">
        <v>0.51024051191570396</v>
      </c>
    </row>
    <row r="5936" spans="1:10" ht="15" customHeight="1">
      <c r="A5936" s="15"/>
      <c r="B5936" s="2" t="s">
        <v>10122</v>
      </c>
      <c r="C5936" s="2" t="s">
        <v>19071</v>
      </c>
      <c r="D5936" s="19">
        <v>0</v>
      </c>
      <c r="F5936" s="46">
        <v>0.50070000000000003</v>
      </c>
      <c r="G5936" s="46">
        <v>0.50070000000000003</v>
      </c>
      <c r="H5936" s="46">
        <v>0.9829</v>
      </c>
      <c r="I5936" s="17">
        <v>1.8499999999999999E-2</v>
      </c>
      <c r="J5936" s="4">
        <v>0.68193377977630598</v>
      </c>
    </row>
    <row r="5937" spans="1:10" ht="15" customHeight="1">
      <c r="A5937" s="15"/>
      <c r="B5937" s="2" t="s">
        <v>10123</v>
      </c>
      <c r="C5937" s="2" t="s">
        <v>19350</v>
      </c>
      <c r="D5937" s="19">
        <v>0</v>
      </c>
      <c r="F5937" s="46">
        <v>0.496483333333333</v>
      </c>
      <c r="G5937" s="46">
        <v>0.48435</v>
      </c>
      <c r="H5937" s="46">
        <v>0.9829</v>
      </c>
      <c r="I5937" s="17">
        <v>4.1000000000000003E-3</v>
      </c>
      <c r="J5937" s="4">
        <v>0.40856790582064401</v>
      </c>
    </row>
    <row r="5938" spans="1:10" ht="15" customHeight="1">
      <c r="A5938" s="15"/>
      <c r="B5938" s="2" t="s">
        <v>10124</v>
      </c>
      <c r="C5938" s="2" t="s">
        <v>19351</v>
      </c>
      <c r="D5938" s="19">
        <v>0</v>
      </c>
      <c r="F5938" s="46">
        <v>0.55487500000000001</v>
      </c>
      <c r="G5938" s="46">
        <v>0.55910000000000004</v>
      </c>
      <c r="H5938" s="46">
        <v>0.9829</v>
      </c>
      <c r="I5938" s="17">
        <v>0.11840000000000001</v>
      </c>
      <c r="J5938" s="4">
        <v>0.45194708668899097</v>
      </c>
    </row>
    <row r="5939" spans="1:10" ht="15" customHeight="1">
      <c r="A5939" s="15"/>
      <c r="B5939" s="2" t="s">
        <v>10125</v>
      </c>
      <c r="C5939" s="2" t="s">
        <v>19352</v>
      </c>
      <c r="D5939" s="19">
        <v>0</v>
      </c>
      <c r="F5939" s="46">
        <v>0.61934999999999996</v>
      </c>
      <c r="G5939" s="46">
        <v>0.76259999999999994</v>
      </c>
      <c r="H5939" s="46">
        <v>0.9829</v>
      </c>
      <c r="I5939" s="17">
        <v>0.11840000000000001</v>
      </c>
      <c r="J5939" s="4">
        <v>0.37268883938213099</v>
      </c>
    </row>
    <row r="5940" spans="1:10" ht="15" customHeight="1">
      <c r="A5940" s="15"/>
      <c r="B5940" s="2" t="s">
        <v>10126</v>
      </c>
      <c r="C5940" s="2" t="s">
        <v>19353</v>
      </c>
      <c r="D5940" s="19">
        <v>0</v>
      </c>
      <c r="F5940" s="46">
        <v>0.65720000000000001</v>
      </c>
      <c r="G5940" s="46">
        <v>0.88139999999999996</v>
      </c>
      <c r="H5940" s="46">
        <v>0.9829</v>
      </c>
      <c r="I5940" s="17">
        <v>0.11840000000000001</v>
      </c>
      <c r="J5940" s="4">
        <v>0.377909903283838</v>
      </c>
    </row>
    <row r="5941" spans="1:10" ht="15" customHeight="1">
      <c r="A5941" s="15"/>
      <c r="B5941" s="2" t="s">
        <v>10127</v>
      </c>
      <c r="C5941" s="2" t="s">
        <v>19354</v>
      </c>
      <c r="D5941" s="19">
        <v>0</v>
      </c>
      <c r="F5941" s="46">
        <v>0.438475</v>
      </c>
      <c r="G5941" s="46">
        <v>0.37690000000000001</v>
      </c>
      <c r="H5941" s="46">
        <v>0.9829</v>
      </c>
      <c r="I5941" s="17">
        <v>1.72E-2</v>
      </c>
      <c r="J5941" s="4">
        <v>0.45280557545890099</v>
      </c>
    </row>
    <row r="5942" spans="1:10" ht="15" customHeight="1">
      <c r="A5942" s="15"/>
      <c r="B5942" s="2" t="s">
        <v>10128</v>
      </c>
      <c r="C5942" s="2" t="s">
        <v>19094</v>
      </c>
      <c r="D5942" s="19">
        <v>0</v>
      </c>
      <c r="F5942" s="46">
        <v>0.51644999999999996</v>
      </c>
      <c r="G5942" s="46">
        <v>0.51644999999999996</v>
      </c>
      <c r="H5942" s="46">
        <v>0.9829</v>
      </c>
      <c r="I5942" s="17">
        <v>0.05</v>
      </c>
      <c r="J5942" s="4">
        <v>0.65965991616893005</v>
      </c>
    </row>
    <row r="5943" spans="1:10" ht="15" customHeight="1">
      <c r="A5943" s="15"/>
      <c r="B5943" s="2" t="s">
        <v>10129</v>
      </c>
      <c r="C5943" s="2" t="s">
        <v>19355</v>
      </c>
      <c r="D5943" s="19">
        <v>0</v>
      </c>
      <c r="F5943" s="46">
        <v>0.65187499999999998</v>
      </c>
      <c r="G5943" s="46">
        <v>0.75309999999999999</v>
      </c>
      <c r="H5943" s="46">
        <v>0.9829</v>
      </c>
      <c r="I5943" s="17">
        <v>0.11840000000000001</v>
      </c>
      <c r="J5943" s="4">
        <v>0.37229832460004397</v>
      </c>
    </row>
    <row r="5944" spans="1:10" ht="15" customHeight="1">
      <c r="A5944" s="15"/>
      <c r="B5944" s="2" t="s">
        <v>10130</v>
      </c>
      <c r="C5944" s="2" t="s">
        <v>19356</v>
      </c>
      <c r="D5944" s="19">
        <v>0</v>
      </c>
      <c r="F5944" s="46">
        <v>0.58537499999999998</v>
      </c>
      <c r="G5944" s="46">
        <v>0.76939999999999997</v>
      </c>
      <c r="H5944" s="46">
        <v>0.9829</v>
      </c>
      <c r="I5944" s="17">
        <v>0.11840000000000001</v>
      </c>
      <c r="J5944" s="4">
        <v>0.37829372469399603</v>
      </c>
    </row>
    <row r="5945" spans="1:10" ht="15" customHeight="1">
      <c r="A5945" s="15"/>
      <c r="B5945" s="2" t="s">
        <v>19357</v>
      </c>
      <c r="C5945" s="2" t="s">
        <v>19358</v>
      </c>
      <c r="D5945" s="19">
        <v>0</v>
      </c>
      <c r="F5945" s="46">
        <v>0.62875000000000003</v>
      </c>
      <c r="G5945" s="46">
        <v>0.70489999999999997</v>
      </c>
      <c r="H5945" s="46">
        <v>0.99670000000000003</v>
      </c>
      <c r="I5945" s="17">
        <v>2.1999999999999999E-2</v>
      </c>
      <c r="J5945" s="4">
        <v>0.32935623787712198</v>
      </c>
    </row>
    <row r="5946" spans="1:10" ht="15" customHeight="1">
      <c r="A5946" s="15"/>
      <c r="B5946" s="2" t="s">
        <v>2224</v>
      </c>
      <c r="C5946" s="2">
        <v>5</v>
      </c>
      <c r="D5946" s="19">
        <v>0</v>
      </c>
      <c r="F5946" s="46">
        <v>0.1026</v>
      </c>
      <c r="G5946" s="46">
        <v>0.1026</v>
      </c>
      <c r="H5946" s="46">
        <v>0.1026</v>
      </c>
      <c r="I5946" s="17">
        <v>0.1026</v>
      </c>
      <c r="J5946" s="4" t="s">
        <v>1</v>
      </c>
    </row>
    <row r="5947" spans="1:10" ht="15" customHeight="1">
      <c r="A5947" s="15"/>
      <c r="B5947" s="2" t="s">
        <v>10131</v>
      </c>
      <c r="C5947" s="2" t="s">
        <v>19359</v>
      </c>
      <c r="D5947" s="19">
        <v>0</v>
      </c>
      <c r="F5947" s="46">
        <v>0.76190000000000002</v>
      </c>
      <c r="G5947" s="46">
        <v>0.76190000000000002</v>
      </c>
      <c r="H5947" s="46">
        <v>0.76190000000000002</v>
      </c>
      <c r="I5947" s="17">
        <v>0.76190000000000002</v>
      </c>
      <c r="J5947" s="4" t="s">
        <v>1</v>
      </c>
    </row>
    <row r="5948" spans="1:10" ht="15" customHeight="1">
      <c r="A5948" s="15"/>
      <c r="B5948" s="2" t="s">
        <v>10132</v>
      </c>
      <c r="C5948" s="2" t="s">
        <v>19360</v>
      </c>
      <c r="D5948" s="19">
        <v>0</v>
      </c>
      <c r="F5948" s="46">
        <v>0.87390000000000001</v>
      </c>
      <c r="G5948" s="46">
        <v>0.90739999999999998</v>
      </c>
      <c r="H5948" s="46">
        <v>1</v>
      </c>
      <c r="I5948" s="17">
        <v>0.71430000000000005</v>
      </c>
      <c r="J5948" s="4">
        <v>0.145766285539558</v>
      </c>
    </row>
    <row r="5949" spans="1:10" ht="15" customHeight="1">
      <c r="A5949" s="15"/>
      <c r="B5949" s="2" t="s">
        <v>10133</v>
      </c>
      <c r="C5949" s="2" t="s">
        <v>19361</v>
      </c>
      <c r="D5949" s="19">
        <v>0</v>
      </c>
      <c r="F5949" s="46">
        <v>0.76783333333333303</v>
      </c>
      <c r="G5949" s="46">
        <v>0.71430000000000005</v>
      </c>
      <c r="H5949" s="46">
        <v>0.90739999999999998</v>
      </c>
      <c r="I5949" s="17">
        <v>0.68179999999999996</v>
      </c>
      <c r="J5949" s="4">
        <v>0.121955743338858</v>
      </c>
    </row>
    <row r="5950" spans="1:10" ht="15" customHeight="1">
      <c r="A5950" s="15"/>
      <c r="B5950" s="2" t="s">
        <v>10134</v>
      </c>
      <c r="C5950" s="2" t="s">
        <v>19362</v>
      </c>
      <c r="D5950" s="19">
        <v>0</v>
      </c>
      <c r="F5950" s="46">
        <v>0.2369</v>
      </c>
      <c r="G5950" s="46">
        <v>7.6899999999999996E-2</v>
      </c>
      <c r="H5950" s="46">
        <v>0.63160000000000005</v>
      </c>
      <c r="I5950" s="17">
        <v>2.2000000000000001E-3</v>
      </c>
      <c r="J5950" s="4">
        <v>0.34385475131223697</v>
      </c>
    </row>
    <row r="5951" spans="1:10" ht="15" customHeight="1">
      <c r="A5951" s="15"/>
      <c r="B5951" s="2" t="s">
        <v>6212</v>
      </c>
      <c r="C5951" s="2" t="s">
        <v>19363</v>
      </c>
      <c r="D5951" s="19">
        <v>0</v>
      </c>
      <c r="F5951" s="46">
        <v>0.66669999999999996</v>
      </c>
      <c r="G5951" s="46">
        <v>0.66669999999999996</v>
      </c>
      <c r="H5951" s="46">
        <v>0.66669999999999996</v>
      </c>
      <c r="I5951" s="17">
        <v>0.66669999999999996</v>
      </c>
      <c r="J5951" s="4" t="s">
        <v>1</v>
      </c>
    </row>
    <row r="5952" spans="1:10" ht="15" customHeight="1">
      <c r="A5952" s="15"/>
      <c r="B5952" s="2" t="s">
        <v>10135</v>
      </c>
      <c r="C5952" s="2" t="s">
        <v>19364</v>
      </c>
      <c r="D5952" s="19">
        <v>0</v>
      </c>
      <c r="F5952" s="46">
        <v>0.53364</v>
      </c>
      <c r="G5952" s="46">
        <v>0.49590000000000001</v>
      </c>
      <c r="H5952" s="46">
        <v>0.73460000000000003</v>
      </c>
      <c r="I5952" s="17">
        <v>0.36220000000000002</v>
      </c>
      <c r="J5952" s="4">
        <v>0.16291250105501401</v>
      </c>
    </row>
    <row r="5953" spans="1:10" ht="15" customHeight="1">
      <c r="A5953" s="15"/>
      <c r="B5953" s="2" t="s">
        <v>10136</v>
      </c>
      <c r="C5953" s="2" t="s">
        <v>19365</v>
      </c>
      <c r="D5953" s="19">
        <v>0</v>
      </c>
      <c r="F5953" s="46">
        <v>0.69843333333333302</v>
      </c>
      <c r="G5953" s="46">
        <v>0.73460000000000003</v>
      </c>
      <c r="H5953" s="46">
        <v>0.99850000000000005</v>
      </c>
      <c r="I5953" s="17">
        <v>0.36220000000000002</v>
      </c>
      <c r="J5953" s="4">
        <v>0.31968804064796302</v>
      </c>
    </row>
    <row r="5954" spans="1:10" ht="15" customHeight="1">
      <c r="A5954" s="15"/>
      <c r="B5954" s="2" t="s">
        <v>10137</v>
      </c>
      <c r="C5954" s="2" t="s">
        <v>19366</v>
      </c>
      <c r="D5954" s="19">
        <v>0</v>
      </c>
      <c r="F5954" s="46">
        <v>0.54879999999999995</v>
      </c>
      <c r="G5954" s="46">
        <v>0.66990000000000005</v>
      </c>
      <c r="H5954" s="46">
        <v>0.80249999999999999</v>
      </c>
      <c r="I5954" s="17">
        <v>0.17399999999999999</v>
      </c>
      <c r="J5954" s="4">
        <v>0.33128834872358598</v>
      </c>
    </row>
    <row r="5955" spans="1:10" ht="15" customHeight="1">
      <c r="A5955" s="15"/>
      <c r="B5955" s="2" t="s">
        <v>10138</v>
      </c>
      <c r="C5955" s="2" t="s">
        <v>19367</v>
      </c>
      <c r="D5955" s="19">
        <v>0</v>
      </c>
      <c r="F5955" s="46">
        <v>0.6331</v>
      </c>
      <c r="G5955" s="46">
        <v>0.73460000000000003</v>
      </c>
      <c r="H5955" s="46">
        <v>0.80249999999999999</v>
      </c>
      <c r="I5955" s="17">
        <v>0.36220000000000002</v>
      </c>
      <c r="J5955" s="4">
        <v>0.23705001581944701</v>
      </c>
    </row>
    <row r="5956" spans="1:10" ht="15" customHeight="1">
      <c r="A5956" s="15"/>
      <c r="B5956" s="2" t="s">
        <v>10139</v>
      </c>
      <c r="C5956" s="2" t="s">
        <v>19368</v>
      </c>
      <c r="D5956" s="19">
        <v>0</v>
      </c>
      <c r="F5956" s="46">
        <v>0.74239999999999995</v>
      </c>
      <c r="G5956" s="46">
        <v>0.81789999999999996</v>
      </c>
      <c r="H5956" s="46">
        <v>0.93169999999999997</v>
      </c>
      <c r="I5956" s="17">
        <v>0.40210000000000001</v>
      </c>
      <c r="J5956" s="4">
        <v>0.24284210233537901</v>
      </c>
    </row>
    <row r="5957" spans="1:10" ht="15" customHeight="1">
      <c r="A5957" s="15"/>
      <c r="B5957" s="2" t="s">
        <v>10140</v>
      </c>
      <c r="C5957" s="2" t="s">
        <v>19369</v>
      </c>
      <c r="D5957" s="19">
        <v>0</v>
      </c>
      <c r="F5957" s="46">
        <v>0.716733333333333</v>
      </c>
      <c r="G5957" s="46">
        <v>0.73460000000000003</v>
      </c>
      <c r="H5957" s="46">
        <v>0.93169999999999997</v>
      </c>
      <c r="I5957" s="17">
        <v>0.4839</v>
      </c>
      <c r="J5957" s="4">
        <v>0.22443400663298199</v>
      </c>
    </row>
    <row r="5958" spans="1:10" ht="15" customHeight="1">
      <c r="A5958" s="15"/>
      <c r="B5958" s="2" t="s">
        <v>10141</v>
      </c>
      <c r="C5958" s="2" t="s">
        <v>19370</v>
      </c>
      <c r="D5958" s="19">
        <v>0</v>
      </c>
      <c r="F5958" s="46">
        <v>0.54874999999999996</v>
      </c>
      <c r="G5958" s="46">
        <v>0.56835000000000002</v>
      </c>
      <c r="H5958" s="46">
        <v>0.93169999999999997</v>
      </c>
      <c r="I5958" s="17">
        <v>0.12659999999999999</v>
      </c>
      <c r="J5958" s="4">
        <v>0.35632745707658697</v>
      </c>
    </row>
    <row r="5959" spans="1:10" ht="15" customHeight="1">
      <c r="A5959" s="15"/>
      <c r="B5959" s="2" t="s">
        <v>10142</v>
      </c>
      <c r="C5959" s="2" t="s">
        <v>19371</v>
      </c>
      <c r="D5959" s="19">
        <v>0</v>
      </c>
      <c r="F5959" s="46">
        <v>0.71921428571428603</v>
      </c>
      <c r="G5959" s="46">
        <v>0.73460000000000003</v>
      </c>
      <c r="H5959" s="46">
        <v>0.98089999999999999</v>
      </c>
      <c r="I5959" s="17">
        <v>0.34970000000000001</v>
      </c>
      <c r="J5959" s="4">
        <v>0.233091787561406</v>
      </c>
    </row>
    <row r="5960" spans="1:10" ht="15" customHeight="1">
      <c r="A5960" s="15"/>
      <c r="B5960" s="2" t="s">
        <v>19372</v>
      </c>
      <c r="C5960" s="2" t="s">
        <v>19373</v>
      </c>
      <c r="D5960" s="19">
        <v>0</v>
      </c>
      <c r="F5960" s="46">
        <v>0.63645454545454505</v>
      </c>
      <c r="G5960" s="46">
        <v>0.63919999999999999</v>
      </c>
      <c r="H5960" s="46">
        <v>0.98089999999999999</v>
      </c>
      <c r="I5960" s="17">
        <v>0.193</v>
      </c>
      <c r="J5960" s="4">
        <v>0.26825726966342001</v>
      </c>
    </row>
    <row r="5961" spans="1:10" ht="15" customHeight="1">
      <c r="A5961" s="15"/>
      <c r="B5961" s="2" t="s">
        <v>19374</v>
      </c>
      <c r="C5961" s="2" t="s">
        <v>19375</v>
      </c>
      <c r="D5961" s="19">
        <v>0</v>
      </c>
      <c r="F5961" s="46">
        <v>0.67451428571428595</v>
      </c>
      <c r="G5961" s="46">
        <v>0.73460000000000003</v>
      </c>
      <c r="H5961" s="46">
        <v>0.98089999999999999</v>
      </c>
      <c r="I5961" s="17">
        <v>0.193</v>
      </c>
      <c r="J5961" s="4">
        <v>0.29668649238195</v>
      </c>
    </row>
    <row r="5962" spans="1:10" ht="15" customHeight="1">
      <c r="A5962" s="15"/>
      <c r="B5962" s="2" t="s">
        <v>10143</v>
      </c>
      <c r="C5962" s="2" t="s">
        <v>19376</v>
      </c>
      <c r="D5962" s="19">
        <v>0</v>
      </c>
      <c r="F5962" s="46">
        <v>0.70218571428571397</v>
      </c>
      <c r="G5962" s="46">
        <v>0.73460000000000003</v>
      </c>
      <c r="H5962" s="46">
        <v>0.98089999999999999</v>
      </c>
      <c r="I5962" s="17">
        <v>0.193</v>
      </c>
      <c r="J5962" s="4">
        <v>0.271564328957072</v>
      </c>
    </row>
    <row r="5963" spans="1:10" ht="15" customHeight="1">
      <c r="A5963" s="15"/>
      <c r="B5963" s="2" t="s">
        <v>19377</v>
      </c>
      <c r="C5963" s="2" t="s">
        <v>19378</v>
      </c>
      <c r="D5963" s="19">
        <v>0</v>
      </c>
      <c r="F5963" s="46">
        <v>0.76947142857142903</v>
      </c>
      <c r="G5963" s="46">
        <v>0.87180000000000002</v>
      </c>
      <c r="H5963" s="46">
        <v>0.98089999999999999</v>
      </c>
      <c r="I5963" s="17">
        <v>0.193</v>
      </c>
      <c r="J5963" s="4">
        <v>0.26664228043257798</v>
      </c>
    </row>
    <row r="5964" spans="1:10" ht="15" customHeight="1">
      <c r="A5964" s="15"/>
      <c r="B5964" s="2" t="s">
        <v>10144</v>
      </c>
      <c r="C5964" s="2" t="s">
        <v>19379</v>
      </c>
      <c r="D5964" s="19">
        <v>0</v>
      </c>
      <c r="F5964" s="46">
        <v>0.56611</v>
      </c>
      <c r="G5964" s="46">
        <v>0.53605000000000003</v>
      </c>
      <c r="H5964" s="46">
        <v>0.93169999999999997</v>
      </c>
      <c r="I5964" s="17">
        <v>2.9399999999999999E-2</v>
      </c>
      <c r="J5964" s="4">
        <v>0.31092084183741803</v>
      </c>
    </row>
    <row r="5965" spans="1:10" ht="15" customHeight="1">
      <c r="A5965" s="15"/>
      <c r="B5965" s="2" t="s">
        <v>10145</v>
      </c>
      <c r="C5965" s="2" t="s">
        <v>19380</v>
      </c>
      <c r="D5965" s="19">
        <v>0</v>
      </c>
      <c r="F5965" s="46">
        <v>0.49199999999999999</v>
      </c>
      <c r="G5965" s="46">
        <v>0.47225</v>
      </c>
      <c r="H5965" s="46">
        <v>0.93169999999999997</v>
      </c>
      <c r="I5965" s="17">
        <v>9.1800000000000007E-2</v>
      </c>
      <c r="J5965" s="4">
        <v>0.379652165365439</v>
      </c>
    </row>
    <row r="5966" spans="1:10" ht="15" customHeight="1">
      <c r="A5966" s="15"/>
      <c r="B5966" s="2" t="s">
        <v>19381</v>
      </c>
      <c r="C5966" s="2" t="s">
        <v>19382</v>
      </c>
      <c r="D5966" s="19">
        <v>0</v>
      </c>
      <c r="F5966" s="46">
        <v>0.71240000000000003</v>
      </c>
      <c r="G5966" s="46">
        <v>0.76319999999999999</v>
      </c>
      <c r="H5966" s="46">
        <v>0.93169999999999997</v>
      </c>
      <c r="I5966" s="17">
        <v>0.27460000000000001</v>
      </c>
      <c r="J5966" s="4">
        <v>0.233298829829899</v>
      </c>
    </row>
    <row r="5967" spans="1:10" ht="15" customHeight="1">
      <c r="A5967" s="15"/>
      <c r="B5967" s="2" t="s">
        <v>19383</v>
      </c>
      <c r="C5967" s="2" t="s">
        <v>19384</v>
      </c>
      <c r="D5967" s="19">
        <v>0</v>
      </c>
      <c r="F5967" s="46">
        <v>0.52339999999999998</v>
      </c>
      <c r="G5967" s="46">
        <v>0.47225</v>
      </c>
      <c r="H5967" s="46">
        <v>0.93169999999999997</v>
      </c>
      <c r="I5967" s="17">
        <v>0.21740000000000001</v>
      </c>
      <c r="J5967" s="4">
        <v>0.33848120578056701</v>
      </c>
    </row>
    <row r="5968" spans="1:10" ht="15" customHeight="1">
      <c r="A5968" s="15"/>
      <c r="B5968" s="2" t="s">
        <v>10146</v>
      </c>
      <c r="C5968" s="2" t="s">
        <v>19385</v>
      </c>
      <c r="D5968" s="19">
        <v>0</v>
      </c>
      <c r="F5968" s="46">
        <v>0.55833333333333302</v>
      </c>
      <c r="G5968" s="46">
        <v>0.73460000000000003</v>
      </c>
      <c r="H5968" s="46">
        <v>0.93169999999999997</v>
      </c>
      <c r="I5968" s="17">
        <v>8.6999999999999994E-3</v>
      </c>
      <c r="J5968" s="4">
        <v>0.48609125000696501</v>
      </c>
    </row>
    <row r="5969" spans="1:10" ht="15" customHeight="1">
      <c r="A5969" s="15"/>
      <c r="B5969" s="2" t="s">
        <v>3446</v>
      </c>
      <c r="C5969" s="2" t="s">
        <v>19386</v>
      </c>
      <c r="D5969" s="19">
        <v>0</v>
      </c>
      <c r="F5969" s="46">
        <v>0.125</v>
      </c>
      <c r="G5969" s="46">
        <v>0.125</v>
      </c>
      <c r="H5969" s="46">
        <v>0.125</v>
      </c>
      <c r="I5969" s="17">
        <v>0.125</v>
      </c>
      <c r="J5969" s="4" t="s">
        <v>1</v>
      </c>
    </row>
    <row r="5970" spans="1:10" ht="15" customHeight="1">
      <c r="A5970" s="15"/>
      <c r="B5970" s="2" t="s">
        <v>10147</v>
      </c>
      <c r="C5970" s="2" t="s">
        <v>19387</v>
      </c>
      <c r="D5970" s="19">
        <v>0</v>
      </c>
      <c r="F5970" s="46">
        <v>0.56586666666666696</v>
      </c>
      <c r="G5970" s="46">
        <v>0.66990000000000005</v>
      </c>
      <c r="H5970" s="46">
        <v>0.80249999999999999</v>
      </c>
      <c r="I5970" s="17">
        <v>0.22520000000000001</v>
      </c>
      <c r="J5970" s="4">
        <v>0.30238390058555298</v>
      </c>
    </row>
    <row r="5971" spans="1:10" ht="15" customHeight="1">
      <c r="A5971" s="15"/>
      <c r="B5971" s="2" t="s">
        <v>10148</v>
      </c>
      <c r="C5971" s="2" t="s">
        <v>19388</v>
      </c>
      <c r="D5971" s="19">
        <v>0</v>
      </c>
      <c r="F5971" s="46">
        <v>0.55840000000000001</v>
      </c>
      <c r="G5971" s="46">
        <v>0.66990000000000005</v>
      </c>
      <c r="H5971" s="46">
        <v>0.77270000000000005</v>
      </c>
      <c r="I5971" s="17">
        <v>0.2326</v>
      </c>
      <c r="J5971" s="4">
        <v>0.28679468265642599</v>
      </c>
    </row>
    <row r="5972" spans="1:10" ht="15" customHeight="1">
      <c r="A5972" s="15"/>
      <c r="B5972" s="2" t="s">
        <v>19389</v>
      </c>
      <c r="C5972" s="2" t="s">
        <v>19390</v>
      </c>
      <c r="D5972" s="19">
        <v>0</v>
      </c>
      <c r="F5972" s="46">
        <v>0.74158000000000002</v>
      </c>
      <c r="G5972" s="46">
        <v>0.66990000000000005</v>
      </c>
      <c r="H5972" s="46">
        <v>1</v>
      </c>
      <c r="I5972" s="17">
        <v>0.5585</v>
      </c>
      <c r="J5972" s="4">
        <v>0.19077037767955499</v>
      </c>
    </row>
    <row r="5973" spans="1:10" ht="15" customHeight="1">
      <c r="A5973" s="15"/>
      <c r="B5973" s="2" t="s">
        <v>19391</v>
      </c>
      <c r="C5973" s="2" t="s">
        <v>19392</v>
      </c>
      <c r="D5973" s="19">
        <v>0</v>
      </c>
      <c r="F5973" s="46">
        <v>0.59867499999999996</v>
      </c>
      <c r="G5973" s="46">
        <v>0.64695000000000003</v>
      </c>
      <c r="H5973" s="46">
        <v>1</v>
      </c>
      <c r="I5973" s="17">
        <v>0.1008</v>
      </c>
      <c r="J5973" s="4">
        <v>0.41774626569246598</v>
      </c>
    </row>
    <row r="5974" spans="1:10" ht="15" customHeight="1">
      <c r="A5974" s="15"/>
      <c r="B5974" s="2" t="s">
        <v>10149</v>
      </c>
      <c r="C5974" s="2" t="s">
        <v>19393</v>
      </c>
      <c r="D5974" s="19">
        <v>0</v>
      </c>
      <c r="F5974" s="46">
        <v>0.54890000000000005</v>
      </c>
      <c r="G5974" s="46">
        <v>0.5474</v>
      </c>
      <c r="H5974" s="46">
        <v>1</v>
      </c>
      <c r="I5974" s="17">
        <v>0.1008</v>
      </c>
      <c r="J5974" s="4">
        <v>0.45731146206205397</v>
      </c>
    </row>
    <row r="5975" spans="1:10" ht="15" customHeight="1">
      <c r="A5975" s="15"/>
      <c r="B5975" s="2" t="s">
        <v>10150</v>
      </c>
      <c r="C5975" s="2" t="s">
        <v>19394</v>
      </c>
      <c r="D5975" s="19">
        <v>0</v>
      </c>
      <c r="F5975" s="46">
        <v>0.81759999999999999</v>
      </c>
      <c r="G5975" s="46">
        <v>0.88139999999999996</v>
      </c>
      <c r="H5975" s="46">
        <v>1</v>
      </c>
      <c r="I5975" s="17">
        <v>0.57140000000000002</v>
      </c>
      <c r="J5975" s="4">
        <v>0.22130820138440399</v>
      </c>
    </row>
    <row r="5976" spans="1:10" ht="15" customHeight="1">
      <c r="A5976" s="15"/>
      <c r="B5976" s="2" t="s">
        <v>10151</v>
      </c>
      <c r="C5976" s="2" t="s">
        <v>19395</v>
      </c>
      <c r="D5976" s="19">
        <v>0</v>
      </c>
      <c r="F5976" s="46">
        <v>0.66316666666666702</v>
      </c>
      <c r="G5976" s="46">
        <v>0.88139999999999996</v>
      </c>
      <c r="H5976" s="46">
        <v>1</v>
      </c>
      <c r="I5976" s="17">
        <v>0.1081</v>
      </c>
      <c r="J5976" s="4">
        <v>0.484345685779623</v>
      </c>
    </row>
    <row r="5977" spans="1:10" ht="15" customHeight="1">
      <c r="A5977" s="15"/>
      <c r="B5977" s="2" t="s">
        <v>19396</v>
      </c>
      <c r="C5977" s="2" t="s">
        <v>19397</v>
      </c>
      <c r="D5977" s="19">
        <v>0</v>
      </c>
      <c r="F5977" s="46">
        <v>0.83957999999999999</v>
      </c>
      <c r="G5977" s="46">
        <v>0.88139999999999996</v>
      </c>
      <c r="H5977" s="46">
        <v>1</v>
      </c>
      <c r="I5977" s="17">
        <v>0.54500000000000004</v>
      </c>
      <c r="J5977" s="4">
        <v>0.18970327356163399</v>
      </c>
    </row>
    <row r="5978" spans="1:10" ht="15" customHeight="1">
      <c r="A5978" s="15"/>
      <c r="B5978" s="2" t="s">
        <v>10152</v>
      </c>
      <c r="C5978" s="2" t="s">
        <v>19398</v>
      </c>
      <c r="D5978" s="19">
        <v>0</v>
      </c>
      <c r="F5978" s="46">
        <v>0.72604000000000002</v>
      </c>
      <c r="G5978" s="46">
        <v>0.88139999999999996</v>
      </c>
      <c r="H5978" s="46">
        <v>1</v>
      </c>
      <c r="I5978" s="17">
        <v>0.1777</v>
      </c>
      <c r="J5978" s="4">
        <v>0.32927962736859401</v>
      </c>
    </row>
    <row r="5979" spans="1:10" ht="15" customHeight="1">
      <c r="A5979" s="15"/>
      <c r="B5979" s="2" t="s">
        <v>1148</v>
      </c>
      <c r="C5979" s="2" t="s">
        <v>19399</v>
      </c>
      <c r="D5979" s="19">
        <v>0</v>
      </c>
      <c r="F5979" s="46">
        <v>0.76919999999999999</v>
      </c>
      <c r="G5979" s="46">
        <v>0.76919999999999999</v>
      </c>
      <c r="H5979" s="46">
        <v>0.76919999999999999</v>
      </c>
      <c r="I5979" s="17">
        <v>0.76919999999999999</v>
      </c>
      <c r="J5979" s="4" t="s">
        <v>1</v>
      </c>
    </row>
    <row r="5980" spans="1:10" ht="15" customHeight="1">
      <c r="A5980" s="15"/>
      <c r="B5980" s="2" t="s">
        <v>10153</v>
      </c>
      <c r="C5980" s="2" t="s">
        <v>19400</v>
      </c>
      <c r="D5980" s="19">
        <v>0</v>
      </c>
      <c r="F5980" s="46">
        <v>0.49492000000000003</v>
      </c>
      <c r="G5980" s="46">
        <v>0.40210000000000001</v>
      </c>
      <c r="H5980" s="46">
        <v>0.81530000000000002</v>
      </c>
      <c r="I5980" s="17">
        <v>0.23760000000000001</v>
      </c>
      <c r="J5980" s="4">
        <v>0.23936338901344101</v>
      </c>
    </row>
    <row r="5981" spans="1:10" ht="15" customHeight="1">
      <c r="A5981" s="15"/>
      <c r="B5981" s="2" t="s">
        <v>10154</v>
      </c>
      <c r="C5981" s="2" t="s">
        <v>19401</v>
      </c>
      <c r="D5981" s="19">
        <v>0</v>
      </c>
      <c r="F5981" s="46">
        <v>0.55020000000000002</v>
      </c>
      <c r="G5981" s="46">
        <v>0.44490000000000002</v>
      </c>
      <c r="H5981" s="46">
        <v>0.88139999999999996</v>
      </c>
      <c r="I5981" s="17">
        <v>0.32429999999999998</v>
      </c>
      <c r="J5981" s="4">
        <v>0.29309754349021799</v>
      </c>
    </row>
    <row r="5982" spans="1:10" ht="15" customHeight="1">
      <c r="A5982" s="15"/>
      <c r="B5982" s="2" t="s">
        <v>19402</v>
      </c>
      <c r="C5982" s="2" t="s">
        <v>19403</v>
      </c>
      <c r="D5982" s="19">
        <v>0</v>
      </c>
      <c r="F5982" s="46">
        <v>0.50424000000000002</v>
      </c>
      <c r="G5982" s="46">
        <v>0.54059999999999997</v>
      </c>
      <c r="H5982" s="46">
        <v>0.66990000000000005</v>
      </c>
      <c r="I5982" s="17">
        <v>0.23760000000000001</v>
      </c>
      <c r="J5982" s="4">
        <v>0.165474206449223</v>
      </c>
    </row>
    <row r="5983" spans="1:10" ht="15" customHeight="1">
      <c r="A5983" s="15"/>
      <c r="B5983" s="2" t="s">
        <v>10155</v>
      </c>
      <c r="C5983" s="2" t="s">
        <v>19404</v>
      </c>
      <c r="D5983" s="19">
        <v>0</v>
      </c>
      <c r="F5983" s="46">
        <v>0.56794</v>
      </c>
      <c r="G5983" s="46">
        <v>0.66990000000000005</v>
      </c>
      <c r="H5983" s="46">
        <v>1</v>
      </c>
      <c r="I5983" s="17">
        <v>4.5199999999999997E-2</v>
      </c>
      <c r="J5983" s="4">
        <v>0.412690135573895</v>
      </c>
    </row>
    <row r="5984" spans="1:10" ht="15" customHeight="1">
      <c r="A5984" s="15"/>
      <c r="B5984" s="2" t="s">
        <v>10156</v>
      </c>
      <c r="C5984" s="2" t="s">
        <v>19405</v>
      </c>
      <c r="D5984" s="19">
        <v>0</v>
      </c>
      <c r="F5984" s="46">
        <v>0.55908571428571396</v>
      </c>
      <c r="G5984" s="46">
        <v>0.59809999999999997</v>
      </c>
      <c r="H5984" s="46">
        <v>1</v>
      </c>
      <c r="I5984" s="17">
        <v>4.5199999999999997E-2</v>
      </c>
      <c r="J5984" s="4">
        <v>0.32551735964241801</v>
      </c>
    </row>
    <row r="5985" spans="1:10" ht="15" customHeight="1">
      <c r="A5985" s="15"/>
      <c r="B5985" s="2" t="s">
        <v>10157</v>
      </c>
      <c r="C5985" s="2" t="s">
        <v>19406</v>
      </c>
      <c r="D5985" s="19">
        <v>0</v>
      </c>
      <c r="F5985" s="46">
        <v>0.76853333333333296</v>
      </c>
      <c r="G5985" s="46">
        <v>0.76600000000000001</v>
      </c>
      <c r="H5985" s="46">
        <v>0.86970000000000003</v>
      </c>
      <c r="I5985" s="17">
        <v>0.66990000000000005</v>
      </c>
      <c r="J5985" s="4">
        <v>9.9924087853396695E-2</v>
      </c>
    </row>
    <row r="5986" spans="1:10" ht="15" customHeight="1">
      <c r="A5986" s="15"/>
      <c r="B5986" s="2" t="s">
        <v>19407</v>
      </c>
      <c r="C5986" s="2" t="s">
        <v>19408</v>
      </c>
      <c r="D5986" s="19">
        <v>1</v>
      </c>
      <c r="F5986" s="46">
        <v>0.68759999999999999</v>
      </c>
      <c r="G5986" s="46">
        <v>0.66990000000000005</v>
      </c>
      <c r="H5986" s="46">
        <v>0.86970000000000003</v>
      </c>
      <c r="I5986" s="17">
        <v>0.4022</v>
      </c>
      <c r="J5986" s="4">
        <v>0.19212622153157499</v>
      </c>
    </row>
    <row r="5987" spans="1:10" ht="15" customHeight="1">
      <c r="A5987" s="15"/>
      <c r="B5987" s="2" t="s">
        <v>19407</v>
      </c>
      <c r="C5987" s="2" t="s">
        <v>19409</v>
      </c>
      <c r="D5987" s="19">
        <v>2</v>
      </c>
      <c r="F5987" s="46">
        <v>0.62361999999999995</v>
      </c>
      <c r="G5987" s="46">
        <v>0.66990000000000005</v>
      </c>
      <c r="H5987" s="46">
        <v>0.93859999999999999</v>
      </c>
      <c r="I5987" s="17">
        <v>4.4999999999999997E-3</v>
      </c>
      <c r="J5987" s="4">
        <v>0.36924177309724898</v>
      </c>
    </row>
    <row r="5988" spans="1:10" ht="15" customHeight="1">
      <c r="A5988" s="15"/>
      <c r="B5988" s="2" t="s">
        <v>10158</v>
      </c>
      <c r="C5988" s="2" t="s">
        <v>19410</v>
      </c>
      <c r="D5988" s="19">
        <v>0</v>
      </c>
      <c r="F5988" s="46">
        <v>0.66694444444444401</v>
      </c>
      <c r="G5988" s="46">
        <v>0.77300000000000002</v>
      </c>
      <c r="H5988" s="46">
        <v>0.99709999999999999</v>
      </c>
      <c r="I5988" s="17">
        <v>0.18049999999999999</v>
      </c>
      <c r="J5988" s="4">
        <v>0.293253751515267</v>
      </c>
    </row>
    <row r="5989" spans="1:10" ht="15" customHeight="1">
      <c r="A5989" s="15"/>
      <c r="B5989" s="2" t="s">
        <v>10159</v>
      </c>
      <c r="C5989" s="2" t="s">
        <v>19411</v>
      </c>
      <c r="D5989" s="19">
        <v>0</v>
      </c>
      <c r="F5989" s="46">
        <v>0.68971111111111105</v>
      </c>
      <c r="G5989" s="46">
        <v>0.66990000000000005</v>
      </c>
      <c r="H5989" s="46">
        <v>0.99709999999999999</v>
      </c>
      <c r="I5989" s="17">
        <v>0.193</v>
      </c>
      <c r="J5989" s="4">
        <v>0.23781090936101101</v>
      </c>
    </row>
    <row r="5990" spans="1:10" ht="15" customHeight="1">
      <c r="A5990" s="15"/>
      <c r="B5990" s="2" t="s">
        <v>10160</v>
      </c>
      <c r="C5990" s="2" t="s">
        <v>19412</v>
      </c>
      <c r="D5990" s="19">
        <v>0</v>
      </c>
      <c r="F5990" s="46">
        <v>0.63732</v>
      </c>
      <c r="G5990" s="46">
        <v>0.66990000000000005</v>
      </c>
      <c r="H5990" s="46">
        <v>0.99709999999999999</v>
      </c>
      <c r="I5990" s="17">
        <v>1.4500000000000001E-2</v>
      </c>
      <c r="J5990" s="4">
        <v>0.378289574268179</v>
      </c>
    </row>
    <row r="5991" spans="1:10" ht="15" customHeight="1">
      <c r="A5991" s="15"/>
      <c r="B5991" s="2" t="s">
        <v>19413</v>
      </c>
      <c r="C5991" s="2" t="s">
        <v>19414</v>
      </c>
      <c r="D5991" s="19">
        <v>0</v>
      </c>
      <c r="F5991" s="46">
        <v>0.65493999999999997</v>
      </c>
      <c r="G5991" s="46">
        <v>0.66990000000000005</v>
      </c>
      <c r="H5991" s="46">
        <v>0.99709999999999999</v>
      </c>
      <c r="I5991" s="17">
        <v>0.1026</v>
      </c>
      <c r="J5991" s="4">
        <v>0.34237421485853797</v>
      </c>
    </row>
    <row r="5992" spans="1:10" ht="15" customHeight="1">
      <c r="A5992" s="15"/>
      <c r="B5992" s="2" t="s">
        <v>10161</v>
      </c>
      <c r="C5992" s="2" t="s">
        <v>19415</v>
      </c>
      <c r="D5992" s="19">
        <v>0</v>
      </c>
      <c r="F5992" s="46">
        <v>0.749285714285714</v>
      </c>
      <c r="G5992" s="46">
        <v>0.86970000000000003</v>
      </c>
      <c r="H5992" s="46">
        <v>0.99850000000000005</v>
      </c>
      <c r="I5992" s="17">
        <v>0.193</v>
      </c>
      <c r="J5992" s="4">
        <v>0.28407725139811002</v>
      </c>
    </row>
    <row r="5993" spans="1:10" ht="15" customHeight="1">
      <c r="A5993" s="15"/>
      <c r="B5993" s="2" t="s">
        <v>10162</v>
      </c>
      <c r="C5993" s="2" t="s">
        <v>19416</v>
      </c>
      <c r="D5993" s="19">
        <v>0</v>
      </c>
      <c r="F5993" s="46">
        <v>0.448633333333333</v>
      </c>
      <c r="G5993" s="46">
        <v>0.34899999999999998</v>
      </c>
      <c r="H5993" s="46">
        <v>0.93169999999999997</v>
      </c>
      <c r="I5993" s="17">
        <v>0.1176</v>
      </c>
      <c r="J5993" s="4">
        <v>0.29922427486196101</v>
      </c>
    </row>
    <row r="5994" spans="1:10" ht="15" customHeight="1">
      <c r="A5994" s="15"/>
      <c r="B5994" s="2" t="s">
        <v>10163</v>
      </c>
      <c r="C5994" s="2" t="s">
        <v>19417</v>
      </c>
      <c r="D5994" s="19">
        <v>0</v>
      </c>
      <c r="F5994" s="46">
        <v>0.58861249999999998</v>
      </c>
      <c r="G5994" s="46">
        <v>0.70994999999999997</v>
      </c>
      <c r="H5994" s="46">
        <v>0.93169999999999997</v>
      </c>
      <c r="I5994" s="17">
        <v>0.1176</v>
      </c>
      <c r="J5994" s="4">
        <v>0.28807224509288798</v>
      </c>
    </row>
    <row r="5995" spans="1:10" ht="15" customHeight="1">
      <c r="A5995" s="15"/>
      <c r="B5995" s="2" t="s">
        <v>10164</v>
      </c>
      <c r="C5995" s="2" t="s">
        <v>19418</v>
      </c>
      <c r="D5995" s="19">
        <v>0</v>
      </c>
      <c r="F5995" s="46">
        <v>0.55910000000000004</v>
      </c>
      <c r="G5995" s="46">
        <v>0.66990000000000005</v>
      </c>
      <c r="H5995" s="46">
        <v>0.87180000000000002</v>
      </c>
      <c r="I5995" s="17">
        <v>0.1176</v>
      </c>
      <c r="J5995" s="4">
        <v>0.31644087125401499</v>
      </c>
    </row>
    <row r="5996" spans="1:10" ht="15" customHeight="1">
      <c r="A5996" s="15"/>
      <c r="B5996" s="2" t="s">
        <v>19419</v>
      </c>
      <c r="C5996" s="2" t="s">
        <v>19420</v>
      </c>
      <c r="D5996" s="19">
        <v>0</v>
      </c>
      <c r="F5996" s="46">
        <v>0.59583333333333299</v>
      </c>
      <c r="G5996" s="46">
        <v>0.66990000000000005</v>
      </c>
      <c r="H5996" s="46">
        <v>1</v>
      </c>
      <c r="I5996" s="17">
        <v>0.1176</v>
      </c>
      <c r="J5996" s="4">
        <v>0.44583836009627198</v>
      </c>
    </row>
    <row r="5997" spans="1:10" ht="15" customHeight="1">
      <c r="A5997" s="15"/>
      <c r="B5997" s="2" t="s">
        <v>10165</v>
      </c>
      <c r="C5997" s="2" t="s">
        <v>19421</v>
      </c>
      <c r="D5997" s="19">
        <v>0</v>
      </c>
      <c r="F5997" s="46">
        <v>0.69912857142857099</v>
      </c>
      <c r="G5997" s="46">
        <v>0.80249999999999999</v>
      </c>
      <c r="H5997" s="46">
        <v>0.88139999999999996</v>
      </c>
      <c r="I5997" s="17">
        <v>0.1176</v>
      </c>
      <c r="J5997" s="4">
        <v>0.27282856469637801</v>
      </c>
    </row>
    <row r="5998" spans="1:10" ht="15" customHeight="1">
      <c r="A5998" s="15"/>
      <c r="B5998" s="2" t="s">
        <v>10166</v>
      </c>
      <c r="C5998" s="2" t="s">
        <v>19422</v>
      </c>
      <c r="D5998" s="19">
        <v>0</v>
      </c>
      <c r="F5998" s="46">
        <v>0.66613333333333302</v>
      </c>
      <c r="G5998" s="46">
        <v>0.63639999999999997</v>
      </c>
      <c r="H5998" s="46">
        <v>0.77710000000000001</v>
      </c>
      <c r="I5998" s="17">
        <v>0.58489999999999998</v>
      </c>
      <c r="J5998" s="4">
        <v>9.9490016249538002E-2</v>
      </c>
    </row>
    <row r="5999" spans="1:10" ht="15" customHeight="1">
      <c r="A5999" s="15"/>
      <c r="B5999" s="2" t="s">
        <v>10167</v>
      </c>
      <c r="C5999" s="2" t="s">
        <v>19423</v>
      </c>
      <c r="D5999" s="19">
        <v>0</v>
      </c>
      <c r="F5999" s="46">
        <v>0.64995999999999998</v>
      </c>
      <c r="G5999" s="46">
        <v>0.58489999999999998</v>
      </c>
      <c r="H5999" s="46">
        <v>0.80430000000000001</v>
      </c>
      <c r="I5999" s="17">
        <v>0.52500000000000002</v>
      </c>
      <c r="J5999" s="4">
        <v>0.13057387947058899</v>
      </c>
    </row>
    <row r="6000" spans="1:10" ht="15" customHeight="1">
      <c r="A6000" s="15"/>
      <c r="B6000" s="2" t="s">
        <v>10168</v>
      </c>
      <c r="C6000" s="2" t="s">
        <v>19424</v>
      </c>
      <c r="D6000" s="19">
        <v>0</v>
      </c>
      <c r="F6000" s="46">
        <v>0.44622000000000001</v>
      </c>
      <c r="G6000" s="46">
        <v>0.58489999999999998</v>
      </c>
      <c r="H6000" s="46">
        <v>0.80430000000000001</v>
      </c>
      <c r="I6000" s="17">
        <v>2.8199999999999999E-2</v>
      </c>
      <c r="J6000" s="4">
        <v>0.38712538924746298</v>
      </c>
    </row>
    <row r="6001" spans="1:10" ht="15" customHeight="1">
      <c r="A6001" s="15"/>
      <c r="B6001" s="2" t="s">
        <v>10169</v>
      </c>
      <c r="C6001" s="2" t="s">
        <v>19425</v>
      </c>
      <c r="D6001" s="19">
        <v>0</v>
      </c>
      <c r="F6001" s="46">
        <v>0.54596</v>
      </c>
      <c r="G6001" s="46">
        <v>0.58489999999999998</v>
      </c>
      <c r="H6001" s="46">
        <v>0.77710000000000001</v>
      </c>
      <c r="I6001" s="17">
        <v>0.193</v>
      </c>
      <c r="J6001" s="4">
        <v>0.24641659440873701</v>
      </c>
    </row>
    <row r="6002" spans="1:10" ht="15" customHeight="1">
      <c r="A6002" s="15"/>
      <c r="B6002" s="2" t="s">
        <v>10170</v>
      </c>
      <c r="C6002" s="2" t="s">
        <v>19426</v>
      </c>
      <c r="D6002" s="19">
        <v>0</v>
      </c>
      <c r="F6002" s="46">
        <v>0.68655999999999995</v>
      </c>
      <c r="G6002" s="46">
        <v>0.77710000000000001</v>
      </c>
      <c r="H6002" s="46">
        <v>0.87180000000000002</v>
      </c>
      <c r="I6002" s="17">
        <v>0.41249999999999998</v>
      </c>
      <c r="J6002" s="4">
        <v>0.18570338715273901</v>
      </c>
    </row>
    <row r="6003" spans="1:10" ht="15" customHeight="1">
      <c r="A6003" s="15"/>
      <c r="B6003" s="2" t="s">
        <v>10171</v>
      </c>
      <c r="C6003" s="2" t="s">
        <v>19427</v>
      </c>
      <c r="D6003" s="19">
        <v>0</v>
      </c>
      <c r="F6003" s="46">
        <v>0.64673999999999998</v>
      </c>
      <c r="G6003" s="46">
        <v>0.77710000000000001</v>
      </c>
      <c r="H6003" s="46">
        <v>0.87180000000000002</v>
      </c>
      <c r="I6003" s="17">
        <v>0.21340000000000001</v>
      </c>
      <c r="J6003" s="4">
        <v>0.26400110416435801</v>
      </c>
    </row>
    <row r="6004" spans="1:10" ht="15" customHeight="1">
      <c r="A6004" s="15"/>
      <c r="B6004" s="2" t="s">
        <v>10172</v>
      </c>
      <c r="C6004" s="2" t="s">
        <v>19428</v>
      </c>
      <c r="D6004" s="19">
        <v>0</v>
      </c>
      <c r="F6004" s="46">
        <v>0.70237142857142898</v>
      </c>
      <c r="G6004" s="46">
        <v>0.77710000000000001</v>
      </c>
      <c r="H6004" s="46">
        <v>0.87180000000000002</v>
      </c>
      <c r="I6004" s="17">
        <v>0.33329999999999999</v>
      </c>
      <c r="J6004" s="4">
        <v>0.18474574162242299</v>
      </c>
    </row>
    <row r="6005" spans="1:10" ht="15" customHeight="1">
      <c r="A6005" s="15"/>
      <c r="B6005" s="2" t="s">
        <v>10173</v>
      </c>
      <c r="C6005" s="2" t="s">
        <v>19429</v>
      </c>
      <c r="D6005" s="19">
        <v>0</v>
      </c>
      <c r="F6005" s="46">
        <v>0.545685714285714</v>
      </c>
      <c r="G6005" s="46">
        <v>0.58489999999999998</v>
      </c>
      <c r="H6005" s="46">
        <v>0.90739999999999998</v>
      </c>
      <c r="I6005" s="17">
        <v>0.19009999999999999</v>
      </c>
      <c r="J6005" s="4">
        <v>0.28955199549517502</v>
      </c>
    </row>
    <row r="6006" spans="1:10" ht="15" customHeight="1">
      <c r="A6006" s="15"/>
      <c r="B6006" s="2" t="s">
        <v>10174</v>
      </c>
      <c r="C6006" s="2" t="s">
        <v>19430</v>
      </c>
      <c r="D6006" s="19">
        <v>0</v>
      </c>
      <c r="F6006" s="46">
        <v>0.82245999999999997</v>
      </c>
      <c r="G6006" s="46">
        <v>0.77710000000000001</v>
      </c>
      <c r="H6006" s="46">
        <v>1</v>
      </c>
      <c r="I6006" s="17">
        <v>0.58489999999999998</v>
      </c>
      <c r="J6006" s="4">
        <v>0.170612464374676</v>
      </c>
    </row>
    <row r="6007" spans="1:10" ht="15" customHeight="1">
      <c r="A6007" s="15"/>
      <c r="B6007" s="2" t="s">
        <v>19431</v>
      </c>
      <c r="C6007" s="2" t="s">
        <v>19432</v>
      </c>
      <c r="D6007" s="19">
        <v>0</v>
      </c>
      <c r="F6007" s="46">
        <v>0.74570000000000003</v>
      </c>
      <c r="G6007" s="46">
        <v>0.746</v>
      </c>
      <c r="H6007" s="46">
        <v>0.90620000000000001</v>
      </c>
      <c r="I6007" s="17">
        <v>0.58489999999999998</v>
      </c>
      <c r="J6007" s="4">
        <v>0.16065021008389599</v>
      </c>
    </row>
    <row r="6008" spans="1:10" ht="15" customHeight="1">
      <c r="A6008" s="15"/>
      <c r="B6008" s="2" t="s">
        <v>10175</v>
      </c>
      <c r="C6008" s="2" t="s">
        <v>19433</v>
      </c>
      <c r="D6008" s="19">
        <v>0</v>
      </c>
      <c r="F6008" s="46">
        <v>0.54293333333333305</v>
      </c>
      <c r="G6008" s="46">
        <v>0.58489999999999998</v>
      </c>
      <c r="H6008" s="46">
        <v>0.746</v>
      </c>
      <c r="I6008" s="17">
        <v>0.2979</v>
      </c>
      <c r="J6008" s="4">
        <v>0.226978640698488</v>
      </c>
    </row>
    <row r="6009" spans="1:10" ht="15" customHeight="1">
      <c r="A6009" s="15"/>
      <c r="B6009" s="2" t="s">
        <v>10176</v>
      </c>
      <c r="C6009" s="2" t="s">
        <v>19434</v>
      </c>
      <c r="D6009" s="19">
        <v>0</v>
      </c>
      <c r="F6009" s="46">
        <v>0.54425999999999997</v>
      </c>
      <c r="G6009" s="46">
        <v>0.59809999999999997</v>
      </c>
      <c r="H6009" s="46">
        <v>0.746</v>
      </c>
      <c r="I6009" s="17">
        <v>5.2400000000000002E-2</v>
      </c>
      <c r="J6009" s="4">
        <v>0.285241411790084</v>
      </c>
    </row>
    <row r="6010" spans="1:10" ht="15" customHeight="1">
      <c r="A6010" s="15"/>
      <c r="B6010" s="2" t="s">
        <v>10177</v>
      </c>
      <c r="C6010" s="2" t="s">
        <v>19435</v>
      </c>
      <c r="D6010" s="19">
        <v>0</v>
      </c>
      <c r="F6010" s="46">
        <v>0.64873999999999998</v>
      </c>
      <c r="G6010" s="46">
        <v>0.7399</v>
      </c>
      <c r="H6010" s="46">
        <v>0.98280000000000001</v>
      </c>
      <c r="I6010" s="17">
        <v>0.19009999999999999</v>
      </c>
      <c r="J6010" s="4">
        <v>0.29316886430861</v>
      </c>
    </row>
    <row r="6011" spans="1:10" ht="15" customHeight="1">
      <c r="A6011" s="15"/>
      <c r="B6011" s="2" t="s">
        <v>10178</v>
      </c>
      <c r="C6011" s="2" t="s">
        <v>19436</v>
      </c>
      <c r="D6011" s="19">
        <v>0</v>
      </c>
      <c r="F6011" s="46">
        <v>0.72933333333333294</v>
      </c>
      <c r="G6011" s="46">
        <v>0.746</v>
      </c>
      <c r="H6011" s="46">
        <v>0.85709999999999997</v>
      </c>
      <c r="I6011" s="17">
        <v>0.58489999999999998</v>
      </c>
      <c r="J6011" s="4">
        <v>0.13686322856535801</v>
      </c>
    </row>
    <row r="6012" spans="1:10" ht="15" customHeight="1">
      <c r="A6012" s="15"/>
      <c r="B6012" s="2" t="s">
        <v>19437</v>
      </c>
      <c r="C6012" s="2" t="s">
        <v>19438</v>
      </c>
      <c r="D6012" s="19">
        <v>0</v>
      </c>
      <c r="F6012" s="46">
        <v>0.77696666666666703</v>
      </c>
      <c r="G6012" s="46">
        <v>0.746</v>
      </c>
      <c r="H6012" s="46">
        <v>1</v>
      </c>
      <c r="I6012" s="17">
        <v>0.58489999999999998</v>
      </c>
      <c r="J6012" s="4">
        <v>0.209275424580464</v>
      </c>
    </row>
    <row r="6013" spans="1:10" ht="15" customHeight="1">
      <c r="A6013" s="15"/>
      <c r="B6013" s="2" t="s">
        <v>10179</v>
      </c>
      <c r="C6013" s="2" t="s">
        <v>19439</v>
      </c>
      <c r="D6013" s="19">
        <v>0</v>
      </c>
      <c r="F6013" s="46">
        <v>0.78768000000000005</v>
      </c>
      <c r="G6013" s="46">
        <v>0.746</v>
      </c>
      <c r="H6013" s="46">
        <v>1</v>
      </c>
      <c r="I6013" s="17">
        <v>0.58489999999999998</v>
      </c>
      <c r="J6013" s="4">
        <v>0.15584610036828001</v>
      </c>
    </row>
    <row r="6014" spans="1:10" ht="15" customHeight="1">
      <c r="A6014" s="15"/>
      <c r="B6014" s="2" t="s">
        <v>10180</v>
      </c>
      <c r="C6014" s="2" t="s">
        <v>19440</v>
      </c>
      <c r="D6014" s="19">
        <v>0</v>
      </c>
      <c r="F6014" s="46">
        <v>0.787333333333333</v>
      </c>
      <c r="G6014" s="46">
        <v>0.77710000000000001</v>
      </c>
      <c r="H6014" s="46">
        <v>1</v>
      </c>
      <c r="I6014" s="17">
        <v>0.58489999999999998</v>
      </c>
      <c r="J6014" s="4">
        <v>0.207739123261203</v>
      </c>
    </row>
    <row r="6015" spans="1:10" ht="15" customHeight="1">
      <c r="A6015" s="15"/>
      <c r="B6015" s="2" t="s">
        <v>10181</v>
      </c>
      <c r="C6015" s="2" t="s">
        <v>19441</v>
      </c>
      <c r="D6015" s="19">
        <v>0</v>
      </c>
      <c r="F6015" s="46">
        <v>0.78120000000000001</v>
      </c>
      <c r="G6015" s="46">
        <v>0.80249999999999999</v>
      </c>
      <c r="H6015" s="46">
        <v>0.88139999999999996</v>
      </c>
      <c r="I6015" s="17">
        <v>0.58489999999999998</v>
      </c>
      <c r="J6015" s="4">
        <v>0.11515239178294701</v>
      </c>
    </row>
    <row r="6016" spans="1:10" ht="15" customHeight="1">
      <c r="A6016" s="15"/>
      <c r="B6016" s="2" t="s">
        <v>229</v>
      </c>
      <c r="C6016" s="2" t="s">
        <v>19442</v>
      </c>
      <c r="D6016" s="19">
        <v>0</v>
      </c>
      <c r="F6016" s="46">
        <v>0.6986</v>
      </c>
      <c r="G6016" s="46">
        <v>0.6986</v>
      </c>
      <c r="H6016" s="46">
        <v>0.6986</v>
      </c>
      <c r="I6016" s="17">
        <v>0.6986</v>
      </c>
      <c r="J6016" s="4" t="s">
        <v>1</v>
      </c>
    </row>
    <row r="6017" spans="1:10" ht="15" customHeight="1">
      <c r="A6017" s="15"/>
      <c r="B6017" s="2" t="s">
        <v>10182</v>
      </c>
      <c r="C6017" s="2" t="s">
        <v>19443</v>
      </c>
      <c r="D6017" s="19">
        <v>0</v>
      </c>
      <c r="F6017" s="46">
        <v>0.70423999999999998</v>
      </c>
      <c r="G6017" s="46">
        <v>0.66990000000000005</v>
      </c>
      <c r="H6017" s="46">
        <v>0.88139999999999996</v>
      </c>
      <c r="I6017" s="17">
        <v>0.5585</v>
      </c>
      <c r="J6017" s="4">
        <v>0.13871268146784599</v>
      </c>
    </row>
    <row r="6018" spans="1:10" ht="15" customHeight="1">
      <c r="A6018" s="15"/>
      <c r="B6018" s="2" t="s">
        <v>10183</v>
      </c>
      <c r="C6018" s="2" t="s">
        <v>19444</v>
      </c>
      <c r="D6018" s="19">
        <v>0</v>
      </c>
      <c r="F6018" s="46">
        <v>0.84384000000000003</v>
      </c>
      <c r="G6018" s="46">
        <v>0.87180000000000002</v>
      </c>
      <c r="H6018" s="46">
        <v>0.98280000000000001</v>
      </c>
      <c r="I6018" s="17">
        <v>0.66990000000000005</v>
      </c>
      <c r="J6018" s="4">
        <v>0.114771743038084</v>
      </c>
    </row>
    <row r="6019" spans="1:10" ht="15" customHeight="1">
      <c r="A6019" s="15"/>
      <c r="B6019" s="2" t="s">
        <v>10184</v>
      </c>
      <c r="C6019" s="2" t="s">
        <v>19445</v>
      </c>
      <c r="D6019" s="19">
        <v>0</v>
      </c>
      <c r="F6019" s="46">
        <v>0.54381250000000003</v>
      </c>
      <c r="G6019" s="46">
        <v>0.53605000000000003</v>
      </c>
      <c r="H6019" s="46">
        <v>0.88139999999999996</v>
      </c>
      <c r="I6019" s="17">
        <v>0.23810000000000001</v>
      </c>
      <c r="J6019" s="4">
        <v>0.269217880097674</v>
      </c>
    </row>
    <row r="6020" spans="1:10" ht="15" customHeight="1">
      <c r="A6020" s="15"/>
      <c r="B6020" s="2" t="s">
        <v>10185</v>
      </c>
      <c r="C6020" s="2" t="s">
        <v>19446</v>
      </c>
      <c r="D6020" s="19">
        <v>0</v>
      </c>
      <c r="F6020" s="46">
        <v>0.62129999999999996</v>
      </c>
      <c r="G6020" s="46">
        <v>0.57140000000000002</v>
      </c>
      <c r="H6020" s="46">
        <v>0.93030000000000002</v>
      </c>
      <c r="I6020" s="17">
        <v>0.36220000000000002</v>
      </c>
      <c r="J6020" s="4">
        <v>0.287318481828093</v>
      </c>
    </row>
    <row r="6021" spans="1:10" ht="15" customHeight="1">
      <c r="A6021" s="15"/>
      <c r="B6021" s="2" t="s">
        <v>1149</v>
      </c>
      <c r="C6021" s="2" t="s">
        <v>19447</v>
      </c>
      <c r="D6021" s="19">
        <v>0</v>
      </c>
      <c r="F6021" s="46">
        <v>0.85709999999999997</v>
      </c>
      <c r="G6021" s="46">
        <v>0.85709999999999997</v>
      </c>
      <c r="H6021" s="46">
        <v>0.85709999999999997</v>
      </c>
      <c r="I6021" s="17">
        <v>0.85709999999999997</v>
      </c>
      <c r="J6021" s="4" t="s">
        <v>1</v>
      </c>
    </row>
    <row r="6022" spans="1:10" ht="15" customHeight="1">
      <c r="A6022" s="15"/>
      <c r="B6022" s="2" t="s">
        <v>19448</v>
      </c>
      <c r="C6022" s="2" t="s">
        <v>19449</v>
      </c>
      <c r="D6022" s="19">
        <v>1</v>
      </c>
      <c r="F6022" s="46">
        <v>0.71656666666666702</v>
      </c>
      <c r="G6022" s="46">
        <v>0.86080000000000001</v>
      </c>
      <c r="H6022" s="46">
        <v>0.93030000000000002</v>
      </c>
      <c r="I6022" s="17">
        <v>0.35859999999999997</v>
      </c>
      <c r="J6022" s="4">
        <v>0.311949776940669</v>
      </c>
    </row>
    <row r="6023" spans="1:10" ht="15" customHeight="1">
      <c r="A6023" s="15"/>
      <c r="B6023" s="2" t="s">
        <v>19448</v>
      </c>
      <c r="C6023" s="2" t="s">
        <v>19450</v>
      </c>
      <c r="D6023" s="19">
        <v>2</v>
      </c>
      <c r="F6023" s="46">
        <v>0.74250000000000005</v>
      </c>
      <c r="G6023" s="46">
        <v>0.93030000000000002</v>
      </c>
      <c r="H6023" s="46">
        <v>0.93859999999999999</v>
      </c>
      <c r="I6023" s="17">
        <v>0.35859999999999997</v>
      </c>
      <c r="J6023" s="4">
        <v>0.33249305255899703</v>
      </c>
    </row>
    <row r="6024" spans="1:10" ht="15" customHeight="1">
      <c r="A6024" s="15"/>
      <c r="B6024" s="2" t="s">
        <v>10186</v>
      </c>
      <c r="C6024" s="2" t="s">
        <v>19451</v>
      </c>
      <c r="D6024" s="19">
        <v>0</v>
      </c>
      <c r="F6024" s="46">
        <v>0.70799999999999996</v>
      </c>
      <c r="G6024" s="46">
        <v>0.79069999999999996</v>
      </c>
      <c r="H6024" s="46">
        <v>1</v>
      </c>
      <c r="I6024" s="17">
        <v>0.33329999999999999</v>
      </c>
      <c r="J6024" s="4">
        <v>0.340957020751883</v>
      </c>
    </row>
    <row r="6025" spans="1:10" ht="15" customHeight="1">
      <c r="A6025" s="15"/>
      <c r="B6025" s="2" t="s">
        <v>10187</v>
      </c>
      <c r="C6025" s="2" t="s">
        <v>19452</v>
      </c>
      <c r="D6025" s="19">
        <v>0</v>
      </c>
      <c r="F6025" s="46">
        <v>0.63100000000000001</v>
      </c>
      <c r="G6025" s="46">
        <v>0.73780000000000001</v>
      </c>
      <c r="H6025" s="46">
        <v>0.93169999999999997</v>
      </c>
      <c r="I6025" s="17">
        <v>0.193</v>
      </c>
      <c r="J6025" s="4">
        <v>0.337455426686251</v>
      </c>
    </row>
    <row r="6026" spans="1:10" ht="15" customHeight="1">
      <c r="A6026" s="15"/>
      <c r="B6026" s="2" t="s">
        <v>19453</v>
      </c>
      <c r="C6026" s="2" t="s">
        <v>19454</v>
      </c>
      <c r="D6026" s="19">
        <v>0</v>
      </c>
      <c r="F6026" s="46">
        <v>0.68767777777777805</v>
      </c>
      <c r="G6026" s="46">
        <v>0.80249999999999999</v>
      </c>
      <c r="H6026" s="46">
        <v>0.98089999999999999</v>
      </c>
      <c r="I6026" s="17">
        <v>0.23760000000000001</v>
      </c>
      <c r="J6026" s="4">
        <v>0.28323934127243799</v>
      </c>
    </row>
    <row r="6027" spans="1:10" ht="15" customHeight="1">
      <c r="A6027" s="15"/>
      <c r="B6027" s="2" t="s">
        <v>10188</v>
      </c>
      <c r="C6027" s="2" t="s">
        <v>19455</v>
      </c>
      <c r="D6027" s="19">
        <v>0</v>
      </c>
      <c r="F6027" s="46">
        <v>0.62486666666666701</v>
      </c>
      <c r="G6027" s="46">
        <v>0.48980000000000001</v>
      </c>
      <c r="H6027" s="46">
        <v>0.93030000000000002</v>
      </c>
      <c r="I6027" s="17">
        <v>0.45450000000000002</v>
      </c>
      <c r="J6027" s="4">
        <v>0.26510123223654303</v>
      </c>
    </row>
    <row r="6028" spans="1:10" ht="15" customHeight="1">
      <c r="A6028" s="15"/>
      <c r="B6028" s="2" t="s">
        <v>19456</v>
      </c>
      <c r="C6028" s="2" t="s">
        <v>19457</v>
      </c>
      <c r="D6028" s="19">
        <v>1</v>
      </c>
      <c r="F6028" s="46">
        <v>0.76029999999999998</v>
      </c>
      <c r="G6028" s="46">
        <v>0.90910000000000002</v>
      </c>
      <c r="H6028" s="46">
        <v>0.93169999999999997</v>
      </c>
      <c r="I6028" s="17">
        <v>0.48980000000000001</v>
      </c>
      <c r="J6028" s="4">
        <v>0.22464290551895899</v>
      </c>
    </row>
    <row r="6029" spans="1:10" ht="15" customHeight="1">
      <c r="A6029" s="15"/>
      <c r="B6029" s="2" t="s">
        <v>19456</v>
      </c>
      <c r="C6029" s="2" t="s">
        <v>19458</v>
      </c>
      <c r="D6029" s="19">
        <v>2</v>
      </c>
      <c r="F6029" s="46">
        <v>0.75414000000000003</v>
      </c>
      <c r="G6029" s="46">
        <v>0.87829999999999997</v>
      </c>
      <c r="H6029" s="46">
        <v>0.93169999999999997</v>
      </c>
      <c r="I6029" s="17">
        <v>0.48980000000000001</v>
      </c>
      <c r="J6029" s="4">
        <v>0.21991508133822901</v>
      </c>
    </row>
    <row r="6030" spans="1:10" ht="15" customHeight="1">
      <c r="A6030" s="15"/>
      <c r="B6030" s="2" t="s">
        <v>10189</v>
      </c>
      <c r="C6030" s="2" t="s">
        <v>19459</v>
      </c>
      <c r="D6030" s="19">
        <v>0</v>
      </c>
      <c r="F6030" s="46">
        <v>0.80669999999999997</v>
      </c>
      <c r="G6030" s="46">
        <v>0.93030000000000002</v>
      </c>
      <c r="H6030" s="46">
        <v>1</v>
      </c>
      <c r="I6030" s="17">
        <v>0.48980000000000001</v>
      </c>
      <c r="J6030" s="4">
        <v>0.27664730253519598</v>
      </c>
    </row>
    <row r="6031" spans="1:10" ht="15" customHeight="1">
      <c r="A6031" s="15"/>
      <c r="B6031" s="2" t="s">
        <v>10190</v>
      </c>
      <c r="C6031" s="2" t="s">
        <v>19460</v>
      </c>
      <c r="D6031" s="19">
        <v>0</v>
      </c>
      <c r="F6031" s="46">
        <v>0.77817999999999998</v>
      </c>
      <c r="G6031" s="46">
        <v>0.93030000000000002</v>
      </c>
      <c r="H6031" s="46">
        <v>0.99850000000000005</v>
      </c>
      <c r="I6031" s="17">
        <v>0.48980000000000001</v>
      </c>
      <c r="J6031" s="4">
        <v>0.24231027010838799</v>
      </c>
    </row>
    <row r="6032" spans="1:10" ht="15" customHeight="1">
      <c r="A6032" s="15"/>
      <c r="B6032" s="2" t="s">
        <v>10191</v>
      </c>
      <c r="C6032" s="2" t="s">
        <v>19461</v>
      </c>
      <c r="D6032" s="19">
        <v>0</v>
      </c>
      <c r="F6032" s="46">
        <v>0.53286666666666704</v>
      </c>
      <c r="G6032" s="46">
        <v>0.49590000000000001</v>
      </c>
      <c r="H6032" s="46">
        <v>0.93030000000000002</v>
      </c>
      <c r="I6032" s="17">
        <v>0.1724</v>
      </c>
      <c r="J6032" s="4">
        <v>0.38029988605485199</v>
      </c>
    </row>
    <row r="6033" spans="1:10" ht="15" customHeight="1">
      <c r="A6033" s="15"/>
      <c r="B6033" s="2" t="s">
        <v>10192</v>
      </c>
      <c r="C6033" s="2" t="s">
        <v>19462</v>
      </c>
      <c r="D6033" s="19">
        <v>0</v>
      </c>
      <c r="F6033" s="46">
        <v>0.69816</v>
      </c>
      <c r="G6033" s="46">
        <v>0.86970000000000003</v>
      </c>
      <c r="H6033" s="46">
        <v>0.99850000000000005</v>
      </c>
      <c r="I6033" s="17">
        <v>0.19639999999999999</v>
      </c>
      <c r="J6033" s="4">
        <v>0.34139100456807597</v>
      </c>
    </row>
    <row r="6034" spans="1:10" ht="15" customHeight="1">
      <c r="A6034" s="15"/>
      <c r="B6034" s="2" t="s">
        <v>19463</v>
      </c>
      <c r="C6034" s="2" t="s">
        <v>19464</v>
      </c>
      <c r="D6034" s="19">
        <v>0</v>
      </c>
      <c r="F6034" s="46">
        <v>0.69710000000000005</v>
      </c>
      <c r="G6034" s="46">
        <v>0.77710000000000001</v>
      </c>
      <c r="H6034" s="46">
        <v>0.93030000000000002</v>
      </c>
      <c r="I6034" s="17">
        <v>0.14680000000000001</v>
      </c>
      <c r="J6034" s="4">
        <v>0.28459174267712001</v>
      </c>
    </row>
    <row r="6035" spans="1:10" ht="15" customHeight="1">
      <c r="A6035" s="15"/>
      <c r="B6035" s="2" t="s">
        <v>10193</v>
      </c>
      <c r="C6035" s="2" t="s">
        <v>19465</v>
      </c>
      <c r="D6035" s="19">
        <v>0</v>
      </c>
      <c r="F6035" s="46">
        <v>0.68479999999999996</v>
      </c>
      <c r="G6035" s="46">
        <v>0.88639999999999997</v>
      </c>
      <c r="H6035" s="46">
        <v>0.9375</v>
      </c>
      <c r="I6035" s="17">
        <v>0.1739</v>
      </c>
      <c r="J6035" s="4">
        <v>0.33965869634090001</v>
      </c>
    </row>
    <row r="6036" spans="1:10" ht="15" customHeight="1">
      <c r="A6036" s="15"/>
      <c r="B6036" s="2" t="s">
        <v>19466</v>
      </c>
      <c r="C6036" s="2" t="s">
        <v>19467</v>
      </c>
      <c r="D6036" s="19">
        <v>0</v>
      </c>
      <c r="F6036" s="46">
        <v>0.65465714285714305</v>
      </c>
      <c r="G6036" s="46">
        <v>0.54339999999999999</v>
      </c>
      <c r="H6036" s="46">
        <v>0.99360000000000004</v>
      </c>
      <c r="I6036" s="17">
        <v>0.40210000000000001</v>
      </c>
      <c r="J6036" s="4">
        <v>0.22747025341893901</v>
      </c>
    </row>
    <row r="6037" spans="1:10" ht="15" customHeight="1">
      <c r="A6037" s="15"/>
      <c r="B6037" s="2" t="s">
        <v>10194</v>
      </c>
      <c r="C6037" s="2" t="s">
        <v>19468</v>
      </c>
      <c r="D6037" s="19">
        <v>0</v>
      </c>
      <c r="F6037" s="46">
        <v>0.55245999999999995</v>
      </c>
      <c r="G6037" s="46">
        <v>0.49590000000000001</v>
      </c>
      <c r="H6037" s="46">
        <v>0.93330000000000002</v>
      </c>
      <c r="I6037" s="17">
        <v>0.193</v>
      </c>
      <c r="J6037" s="4">
        <v>0.36661579753196699</v>
      </c>
    </row>
    <row r="6038" spans="1:10" ht="15" customHeight="1">
      <c r="A6038" s="15"/>
      <c r="B6038" s="2" t="s">
        <v>10195</v>
      </c>
      <c r="C6038" s="2" t="s">
        <v>19469</v>
      </c>
      <c r="D6038" s="19">
        <v>0</v>
      </c>
      <c r="F6038" s="46">
        <v>0.74463333333333304</v>
      </c>
      <c r="G6038" s="46">
        <v>0.92859999999999998</v>
      </c>
      <c r="H6038" s="46">
        <v>0.93030000000000002</v>
      </c>
      <c r="I6038" s="17">
        <v>0.375</v>
      </c>
      <c r="J6038" s="4">
        <v>0.32011298526197501</v>
      </c>
    </row>
    <row r="6039" spans="1:10" ht="15" customHeight="1">
      <c r="A6039" s="15"/>
      <c r="B6039" s="2" t="s">
        <v>19470</v>
      </c>
      <c r="C6039" s="2" t="s">
        <v>19471</v>
      </c>
      <c r="D6039" s="19">
        <v>0</v>
      </c>
      <c r="F6039" s="46">
        <v>0.74083333333333301</v>
      </c>
      <c r="G6039" s="46">
        <v>0.92859999999999998</v>
      </c>
      <c r="H6039" s="46">
        <v>0.93030000000000002</v>
      </c>
      <c r="I6039" s="17">
        <v>0.36359999999999998</v>
      </c>
      <c r="J6039" s="4">
        <v>0.32669475559508698</v>
      </c>
    </row>
    <row r="6040" spans="1:10" ht="15" customHeight="1">
      <c r="A6040" s="15"/>
      <c r="B6040" s="2" t="s">
        <v>10196</v>
      </c>
      <c r="C6040" s="2" t="s">
        <v>19472</v>
      </c>
      <c r="D6040" s="19">
        <v>0</v>
      </c>
      <c r="F6040" s="46">
        <v>0.71950000000000003</v>
      </c>
      <c r="G6040" s="46">
        <v>0.90739999999999998</v>
      </c>
      <c r="H6040" s="46">
        <v>0.93169999999999997</v>
      </c>
      <c r="I6040" s="17">
        <v>0.193</v>
      </c>
      <c r="J6040" s="4">
        <v>0.301287880052727</v>
      </c>
    </row>
    <row r="6041" spans="1:10" ht="15" customHeight="1">
      <c r="A6041" s="15"/>
      <c r="B6041" s="2" t="s">
        <v>19473</v>
      </c>
      <c r="C6041" s="2" t="s">
        <v>19474</v>
      </c>
      <c r="D6041" s="19">
        <v>0</v>
      </c>
      <c r="F6041" s="46">
        <v>0.78191428571428601</v>
      </c>
      <c r="G6041" s="46">
        <v>0.92859999999999998</v>
      </c>
      <c r="H6041" s="46">
        <v>0.94740000000000002</v>
      </c>
      <c r="I6041" s="17">
        <v>0.193</v>
      </c>
      <c r="J6041" s="4">
        <v>0.27152817796422402</v>
      </c>
    </row>
    <row r="6042" spans="1:10" ht="15" customHeight="1">
      <c r="A6042" s="15"/>
      <c r="B6042" s="2" t="s">
        <v>10197</v>
      </c>
      <c r="C6042" s="2" t="s">
        <v>19475</v>
      </c>
      <c r="D6042" s="19">
        <v>0</v>
      </c>
      <c r="F6042" s="46">
        <v>0.83120000000000005</v>
      </c>
      <c r="G6042" s="46">
        <v>0.93030000000000002</v>
      </c>
      <c r="H6042" s="46">
        <v>0.93169999999999997</v>
      </c>
      <c r="I6042" s="17">
        <v>0.63160000000000005</v>
      </c>
      <c r="J6042" s="4">
        <v>0.17286008793240801</v>
      </c>
    </row>
    <row r="6043" spans="1:10" ht="15" customHeight="1">
      <c r="A6043" s="15"/>
      <c r="B6043" s="2" t="s">
        <v>19476</v>
      </c>
      <c r="C6043" s="2" t="s">
        <v>19477</v>
      </c>
      <c r="D6043" s="19">
        <v>0</v>
      </c>
      <c r="F6043" s="46">
        <v>0.7661</v>
      </c>
      <c r="G6043" s="46">
        <v>0.93030000000000002</v>
      </c>
      <c r="H6043" s="46">
        <v>0.98089999999999999</v>
      </c>
      <c r="I6043" s="17">
        <v>0.28599999999999998</v>
      </c>
      <c r="J6043" s="4">
        <v>0.26353166160191599</v>
      </c>
    </row>
    <row r="6044" spans="1:10" ht="15" customHeight="1">
      <c r="A6044" s="15"/>
      <c r="B6044" s="2" t="s">
        <v>19478</v>
      </c>
      <c r="C6044" s="2" t="s">
        <v>19479</v>
      </c>
      <c r="D6044" s="19">
        <v>0</v>
      </c>
      <c r="F6044" s="46">
        <v>0.79649999999999999</v>
      </c>
      <c r="G6044" s="46">
        <v>0.93030000000000002</v>
      </c>
      <c r="H6044" s="46">
        <v>0.98089999999999999</v>
      </c>
      <c r="I6044" s="17">
        <v>0.28599999999999998</v>
      </c>
      <c r="J6044" s="4">
        <v>0.24252016411012101</v>
      </c>
    </row>
    <row r="6045" spans="1:10" ht="15" customHeight="1">
      <c r="A6045" s="15"/>
      <c r="B6045" s="2" t="s">
        <v>10198</v>
      </c>
      <c r="C6045" s="2" t="s">
        <v>19480</v>
      </c>
      <c r="D6045" s="19">
        <v>0</v>
      </c>
      <c r="F6045" s="46">
        <v>0.93020000000000003</v>
      </c>
      <c r="G6045" s="46">
        <v>0.93030000000000002</v>
      </c>
      <c r="H6045" s="46">
        <v>0.93169999999999997</v>
      </c>
      <c r="I6045" s="17">
        <v>0.92859999999999998</v>
      </c>
      <c r="J6045" s="4">
        <v>1.5524174696259999E-3</v>
      </c>
    </row>
    <row r="6046" spans="1:10" ht="15" customHeight="1">
      <c r="A6046" s="15"/>
      <c r="B6046" s="2" t="s">
        <v>19481</v>
      </c>
      <c r="C6046" s="2" t="s">
        <v>19482</v>
      </c>
      <c r="D6046" s="19">
        <v>0</v>
      </c>
      <c r="F6046" s="46">
        <v>0.56832499999999997</v>
      </c>
      <c r="G6046" s="46">
        <v>0.60245000000000004</v>
      </c>
      <c r="H6046" s="46">
        <v>0.93169999999999997</v>
      </c>
      <c r="I6046" s="17">
        <v>0.13669999999999999</v>
      </c>
      <c r="J6046" s="4">
        <v>0.42254854060411401</v>
      </c>
    </row>
    <row r="6047" spans="1:10" ht="15" customHeight="1">
      <c r="A6047" s="15"/>
      <c r="B6047" s="2" t="s">
        <v>19483</v>
      </c>
      <c r="C6047" s="2" t="s">
        <v>19484</v>
      </c>
      <c r="D6047" s="19">
        <v>0</v>
      </c>
      <c r="F6047" s="46">
        <v>0.68757999999999997</v>
      </c>
      <c r="G6047" s="46">
        <v>0.88700000000000001</v>
      </c>
      <c r="H6047" s="46">
        <v>0.93169999999999997</v>
      </c>
      <c r="I6047" s="17">
        <v>0.193</v>
      </c>
      <c r="J6047" s="4">
        <v>0.33152168405701599</v>
      </c>
    </row>
    <row r="6048" spans="1:10" ht="15" customHeight="1">
      <c r="A6048" s="15"/>
      <c r="B6048" s="2" t="s">
        <v>19485</v>
      </c>
      <c r="C6048" s="2" t="s">
        <v>19486</v>
      </c>
      <c r="D6048" s="19">
        <v>1</v>
      </c>
      <c r="F6048" s="46">
        <v>0.73372857142857095</v>
      </c>
      <c r="G6048" s="46">
        <v>0.87180000000000002</v>
      </c>
      <c r="H6048" s="46">
        <v>0.93169999999999997</v>
      </c>
      <c r="I6048" s="17">
        <v>0.193</v>
      </c>
      <c r="J6048" s="4">
        <v>0.28330843448019499</v>
      </c>
    </row>
    <row r="6049" spans="1:10" ht="15" customHeight="1">
      <c r="A6049" s="15"/>
      <c r="B6049" s="2" t="s">
        <v>19485</v>
      </c>
      <c r="C6049" s="2" t="s">
        <v>19487</v>
      </c>
      <c r="D6049" s="19">
        <v>2</v>
      </c>
      <c r="F6049" s="46">
        <v>0.72932857142857099</v>
      </c>
      <c r="G6049" s="46">
        <v>0.87180000000000002</v>
      </c>
      <c r="H6049" s="46">
        <v>0.93169999999999997</v>
      </c>
      <c r="I6049" s="17">
        <v>0.193</v>
      </c>
      <c r="J6049" s="4">
        <v>0.28035461303074499</v>
      </c>
    </row>
    <row r="6050" spans="1:10" ht="15" customHeight="1">
      <c r="A6050" s="15"/>
      <c r="B6050" s="2" t="s">
        <v>10199</v>
      </c>
      <c r="C6050" s="2" t="s">
        <v>19488</v>
      </c>
      <c r="D6050" s="19">
        <v>0</v>
      </c>
      <c r="F6050" s="46">
        <v>0.77556000000000003</v>
      </c>
      <c r="G6050" s="46">
        <v>0.85</v>
      </c>
      <c r="H6050" s="46">
        <v>0.93169999999999997</v>
      </c>
      <c r="I6050" s="17">
        <v>0.49590000000000001</v>
      </c>
      <c r="J6050" s="4">
        <v>0.18923479595465501</v>
      </c>
    </row>
    <row r="6051" spans="1:10" ht="15" customHeight="1">
      <c r="A6051" s="15"/>
      <c r="B6051" s="2" t="s">
        <v>19489</v>
      </c>
      <c r="C6051" s="2" t="s">
        <v>19490</v>
      </c>
      <c r="D6051" s="19">
        <v>0</v>
      </c>
      <c r="F6051" s="46">
        <v>0.64454285714285697</v>
      </c>
      <c r="G6051" s="46">
        <v>0.59809999999999997</v>
      </c>
      <c r="H6051" s="46">
        <v>0.93169999999999997</v>
      </c>
      <c r="I6051" s="17">
        <v>0.193</v>
      </c>
      <c r="J6051" s="4">
        <v>0.26620314208728402</v>
      </c>
    </row>
    <row r="6052" spans="1:10" ht="15" customHeight="1">
      <c r="A6052" s="15"/>
      <c r="B6052" s="2" t="s">
        <v>10200</v>
      </c>
      <c r="C6052" s="2" t="s">
        <v>19491</v>
      </c>
      <c r="D6052" s="19">
        <v>0</v>
      </c>
      <c r="F6052" s="46">
        <v>0.62543333333333295</v>
      </c>
      <c r="G6052" s="46">
        <v>0.93030000000000002</v>
      </c>
      <c r="H6052" s="46">
        <v>0.93169999999999997</v>
      </c>
      <c r="I6052" s="17">
        <v>1.43E-2</v>
      </c>
      <c r="J6052" s="4">
        <v>0.52925745467903695</v>
      </c>
    </row>
    <row r="6053" spans="1:10" ht="15" customHeight="1">
      <c r="A6053" s="15"/>
      <c r="B6053" s="2" t="s">
        <v>19492</v>
      </c>
      <c r="C6053" s="2" t="s">
        <v>19493</v>
      </c>
      <c r="D6053" s="19">
        <v>0</v>
      </c>
      <c r="F6053" s="46">
        <v>0.87714000000000003</v>
      </c>
      <c r="G6053" s="46">
        <v>0.93030000000000002</v>
      </c>
      <c r="H6053" s="46">
        <v>0.99670000000000003</v>
      </c>
      <c r="I6053" s="17">
        <v>0.66990000000000005</v>
      </c>
      <c r="J6053" s="4">
        <v>0.12594382874916901</v>
      </c>
    </row>
    <row r="6054" spans="1:10" ht="15" customHeight="1">
      <c r="A6054" s="15"/>
      <c r="B6054" s="2" t="s">
        <v>10201</v>
      </c>
      <c r="C6054" s="2" t="s">
        <v>19494</v>
      </c>
      <c r="D6054" s="19">
        <v>0</v>
      </c>
      <c r="F6054" s="46">
        <v>0.58783750000000001</v>
      </c>
      <c r="G6054" s="46">
        <v>0.60524999999999995</v>
      </c>
      <c r="H6054" s="46">
        <v>0.99360000000000004</v>
      </c>
      <c r="I6054" s="17">
        <v>9.3899999999999997E-2</v>
      </c>
      <c r="J6054" s="4">
        <v>0.351671762290999</v>
      </c>
    </row>
    <row r="6055" spans="1:10" ht="15" customHeight="1">
      <c r="A6055" s="15"/>
      <c r="B6055" s="2" t="s">
        <v>19495</v>
      </c>
      <c r="C6055" s="2" t="s">
        <v>19496</v>
      </c>
      <c r="D6055" s="19">
        <v>0</v>
      </c>
      <c r="F6055" s="46">
        <v>0.58031250000000001</v>
      </c>
      <c r="G6055" s="46">
        <v>0.60524999999999995</v>
      </c>
      <c r="H6055" s="46">
        <v>0.99360000000000004</v>
      </c>
      <c r="I6055" s="17">
        <v>9.3899999999999997E-2</v>
      </c>
      <c r="J6055" s="4">
        <v>0.35808099417988798</v>
      </c>
    </row>
    <row r="6056" spans="1:10" ht="15" customHeight="1">
      <c r="A6056" s="15"/>
      <c r="B6056" s="2" t="s">
        <v>10202</v>
      </c>
      <c r="C6056" s="2" t="s">
        <v>19497</v>
      </c>
      <c r="D6056" s="19">
        <v>0</v>
      </c>
      <c r="F6056" s="46">
        <v>0.64713333333333301</v>
      </c>
      <c r="G6056" s="46">
        <v>0.93030000000000002</v>
      </c>
      <c r="H6056" s="46">
        <v>0.93169999999999997</v>
      </c>
      <c r="I6056" s="17">
        <v>7.9399999999999998E-2</v>
      </c>
      <c r="J6056" s="4">
        <v>0.49167198754183</v>
      </c>
    </row>
    <row r="6057" spans="1:10" ht="15" customHeight="1">
      <c r="A6057" s="15"/>
      <c r="B6057" s="2" t="s">
        <v>10203</v>
      </c>
      <c r="C6057" s="2" t="s">
        <v>19498</v>
      </c>
      <c r="D6057" s="19">
        <v>0</v>
      </c>
      <c r="F6057" s="46">
        <v>0.74186666666666701</v>
      </c>
      <c r="G6057" s="46">
        <v>0.93030000000000002</v>
      </c>
      <c r="H6057" s="46">
        <v>0.93169999999999997</v>
      </c>
      <c r="I6057" s="17">
        <v>0.36359999999999998</v>
      </c>
      <c r="J6057" s="4">
        <v>0.32758929062674402</v>
      </c>
    </row>
    <row r="6058" spans="1:10" ht="15" customHeight="1">
      <c r="A6058" s="15"/>
      <c r="B6058" s="2" t="s">
        <v>10204</v>
      </c>
      <c r="C6058" s="2" t="s">
        <v>19499</v>
      </c>
      <c r="D6058" s="19">
        <v>0</v>
      </c>
      <c r="F6058" s="46">
        <v>0.85876666666666701</v>
      </c>
      <c r="G6058" s="46">
        <v>0.93030000000000002</v>
      </c>
      <c r="H6058" s="46">
        <v>0.93169999999999997</v>
      </c>
      <c r="I6058" s="17">
        <v>0.71430000000000005</v>
      </c>
      <c r="J6058" s="4">
        <v>0.12511376156655701</v>
      </c>
    </row>
    <row r="6059" spans="1:10" ht="15" customHeight="1">
      <c r="A6059" s="15"/>
      <c r="B6059" s="2" t="s">
        <v>19500</v>
      </c>
      <c r="C6059" s="2" t="s">
        <v>19501</v>
      </c>
      <c r="D6059" s="19">
        <v>0</v>
      </c>
      <c r="F6059" s="46">
        <v>0.58858333333333301</v>
      </c>
      <c r="G6059" s="46">
        <v>0.64</v>
      </c>
      <c r="H6059" s="46">
        <v>1</v>
      </c>
      <c r="I6059" s="17">
        <v>4.5199999999999997E-2</v>
      </c>
      <c r="J6059" s="4">
        <v>0.41344388454379999</v>
      </c>
    </row>
    <row r="6060" spans="1:10" ht="15" customHeight="1">
      <c r="A6060" s="15"/>
      <c r="B6060" s="2" t="s">
        <v>10205</v>
      </c>
      <c r="C6060" s="2" t="s">
        <v>19502</v>
      </c>
      <c r="D6060" s="19">
        <v>0</v>
      </c>
      <c r="F6060" s="46">
        <v>0.74194000000000004</v>
      </c>
      <c r="G6060" s="46">
        <v>0.93030000000000002</v>
      </c>
      <c r="H6060" s="46">
        <v>1</v>
      </c>
      <c r="I6060" s="17">
        <v>4.5199999999999997E-2</v>
      </c>
      <c r="J6060" s="4">
        <v>0.39597899312968599</v>
      </c>
    </row>
    <row r="6061" spans="1:10" ht="15" customHeight="1">
      <c r="A6061" s="15"/>
      <c r="B6061" s="2" t="s">
        <v>10206</v>
      </c>
      <c r="C6061" s="2" t="s">
        <v>19503</v>
      </c>
      <c r="D6061" s="19">
        <v>0</v>
      </c>
      <c r="F6061" s="46">
        <v>0.67386666666666695</v>
      </c>
      <c r="G6061" s="46">
        <v>0.7399</v>
      </c>
      <c r="H6061" s="46">
        <v>0.99360000000000004</v>
      </c>
      <c r="I6061" s="17">
        <v>0.193</v>
      </c>
      <c r="J6061" s="4">
        <v>0.27847656544133098</v>
      </c>
    </row>
    <row r="6062" spans="1:10" ht="15" customHeight="1">
      <c r="A6062" s="15"/>
      <c r="B6062" s="2" t="s">
        <v>10207</v>
      </c>
      <c r="C6062" s="2" t="s">
        <v>19504</v>
      </c>
      <c r="D6062" s="19">
        <v>0</v>
      </c>
      <c r="F6062" s="46">
        <v>0.7391875</v>
      </c>
      <c r="G6062" s="46">
        <v>0.82350000000000001</v>
      </c>
      <c r="H6062" s="46">
        <v>1</v>
      </c>
      <c r="I6062" s="17">
        <v>0.4022</v>
      </c>
      <c r="J6062" s="4">
        <v>0.228963106432331</v>
      </c>
    </row>
    <row r="6063" spans="1:10" ht="15" customHeight="1">
      <c r="A6063" s="15"/>
      <c r="B6063" s="2" t="s">
        <v>10208</v>
      </c>
      <c r="C6063" s="2" t="s">
        <v>19505</v>
      </c>
      <c r="D6063" s="19">
        <v>0</v>
      </c>
      <c r="F6063" s="46">
        <v>0.59430000000000005</v>
      </c>
      <c r="G6063" s="46">
        <v>0.63919999999999999</v>
      </c>
      <c r="H6063" s="46">
        <v>0.93030000000000002</v>
      </c>
      <c r="I6063" s="17">
        <v>0.21340000000000001</v>
      </c>
      <c r="J6063" s="4">
        <v>0.360552922606377</v>
      </c>
    </row>
    <row r="6064" spans="1:10" ht="15" customHeight="1">
      <c r="A6064" s="15"/>
      <c r="B6064" s="2" t="s">
        <v>19506</v>
      </c>
      <c r="C6064" s="2" t="s">
        <v>19507</v>
      </c>
      <c r="D6064" s="19">
        <v>0</v>
      </c>
      <c r="F6064" s="46">
        <v>0.84487999999999996</v>
      </c>
      <c r="G6064" s="46">
        <v>0.87829999999999997</v>
      </c>
      <c r="H6064" s="46">
        <v>0.93030000000000002</v>
      </c>
      <c r="I6064" s="17">
        <v>0.63919999999999999</v>
      </c>
      <c r="J6064" s="4">
        <v>0.117295383540871</v>
      </c>
    </row>
    <row r="6065" spans="1:10" ht="15" customHeight="1">
      <c r="A6065" s="15"/>
      <c r="B6065" s="2" t="s">
        <v>19508</v>
      </c>
      <c r="C6065" s="2" t="s">
        <v>19509</v>
      </c>
      <c r="D6065" s="19">
        <v>0</v>
      </c>
      <c r="F6065" s="46">
        <v>0.72618000000000005</v>
      </c>
      <c r="G6065" s="46">
        <v>0.63919999999999999</v>
      </c>
      <c r="H6065" s="46">
        <v>0.93030000000000002</v>
      </c>
      <c r="I6065" s="17">
        <v>0.5585</v>
      </c>
      <c r="J6065" s="4">
        <v>0.17724042146192301</v>
      </c>
    </row>
    <row r="6066" spans="1:10" ht="15" customHeight="1">
      <c r="A6066" s="15"/>
      <c r="B6066" s="2" t="s">
        <v>10209</v>
      </c>
      <c r="C6066" s="2" t="s">
        <v>19510</v>
      </c>
      <c r="D6066" s="19">
        <v>0</v>
      </c>
      <c r="F6066" s="46">
        <v>0.74303333333333299</v>
      </c>
      <c r="G6066" s="46">
        <v>0.65959999999999996</v>
      </c>
      <c r="H6066" s="46">
        <v>0.93030000000000002</v>
      </c>
      <c r="I6066" s="17">
        <v>0.63919999999999999</v>
      </c>
      <c r="J6066" s="4">
        <v>0.16249813332261201</v>
      </c>
    </row>
    <row r="6067" spans="1:10" ht="15" customHeight="1">
      <c r="A6067" s="15"/>
      <c r="B6067" s="2" t="s">
        <v>19511</v>
      </c>
      <c r="C6067" s="2" t="s">
        <v>19512</v>
      </c>
      <c r="D6067" s="19">
        <v>0</v>
      </c>
      <c r="F6067" s="46">
        <v>0.53286</v>
      </c>
      <c r="G6067" s="46">
        <v>0.63919999999999999</v>
      </c>
      <c r="H6067" s="46">
        <v>0.93030000000000002</v>
      </c>
      <c r="I6067" s="17">
        <v>2.0400000000000001E-2</v>
      </c>
      <c r="J6067" s="4">
        <v>0.40892143255153601</v>
      </c>
    </row>
    <row r="6068" spans="1:10" ht="15" customHeight="1">
      <c r="A6068" s="15"/>
      <c r="B6068" s="2" t="s">
        <v>10210</v>
      </c>
      <c r="C6068" s="2" t="s">
        <v>19513</v>
      </c>
      <c r="D6068" s="19">
        <v>0</v>
      </c>
      <c r="F6068" s="46">
        <v>0.73427500000000001</v>
      </c>
      <c r="G6068" s="46">
        <v>0.73545000000000005</v>
      </c>
      <c r="H6068" s="46">
        <v>0.94120000000000004</v>
      </c>
      <c r="I6068" s="17">
        <v>0.52500000000000002</v>
      </c>
      <c r="J6068" s="4">
        <v>0.23277298490159901</v>
      </c>
    </row>
    <row r="6069" spans="1:10" ht="15" customHeight="1">
      <c r="A6069" s="15"/>
      <c r="B6069" s="2" t="s">
        <v>19514</v>
      </c>
      <c r="C6069" s="2" t="s">
        <v>19515</v>
      </c>
      <c r="D6069" s="19">
        <v>0</v>
      </c>
      <c r="F6069" s="46">
        <v>0.73796666666666699</v>
      </c>
      <c r="G6069" s="46">
        <v>0.64439999999999997</v>
      </c>
      <c r="H6069" s="46">
        <v>0.93030000000000002</v>
      </c>
      <c r="I6069" s="17">
        <v>0.63919999999999999</v>
      </c>
      <c r="J6069" s="4">
        <v>0.16658584373629501</v>
      </c>
    </row>
    <row r="6070" spans="1:10" ht="15" customHeight="1">
      <c r="A6070" s="15"/>
      <c r="B6070" s="2" t="s">
        <v>19516</v>
      </c>
      <c r="C6070" s="2" t="s">
        <v>19517</v>
      </c>
      <c r="D6070" s="19">
        <v>0</v>
      </c>
      <c r="F6070" s="46">
        <v>0.81483333333333297</v>
      </c>
      <c r="G6070" s="46">
        <v>0.875</v>
      </c>
      <c r="H6070" s="46">
        <v>0.93030000000000002</v>
      </c>
      <c r="I6070" s="17">
        <v>0.63919999999999999</v>
      </c>
      <c r="J6070" s="4">
        <v>0.15459567695551299</v>
      </c>
    </row>
    <row r="6071" spans="1:10" ht="15" customHeight="1">
      <c r="A6071" s="15"/>
      <c r="B6071" s="2" t="s">
        <v>19518</v>
      </c>
      <c r="C6071" s="2" t="s">
        <v>19519</v>
      </c>
      <c r="D6071" s="19">
        <v>0</v>
      </c>
      <c r="F6071" s="46">
        <v>0.68781999999999999</v>
      </c>
      <c r="G6071" s="46">
        <v>0.78649999999999998</v>
      </c>
      <c r="H6071" s="46">
        <v>0.93030000000000002</v>
      </c>
      <c r="I6071" s="17">
        <v>0.21340000000000001</v>
      </c>
      <c r="J6071" s="4">
        <v>0.28681564985195601</v>
      </c>
    </row>
    <row r="6072" spans="1:10" ht="15" customHeight="1">
      <c r="A6072" s="15"/>
      <c r="B6072" s="2" t="s">
        <v>10211</v>
      </c>
      <c r="C6072" s="2" t="s">
        <v>19520</v>
      </c>
      <c r="D6072" s="19">
        <v>0</v>
      </c>
      <c r="F6072" s="46">
        <v>0.74094285714285701</v>
      </c>
      <c r="G6072" s="46">
        <v>0.78649999999999998</v>
      </c>
      <c r="H6072" s="46">
        <v>0.93030000000000002</v>
      </c>
      <c r="I6072" s="17">
        <v>0.5585</v>
      </c>
      <c r="J6072" s="4">
        <v>0.14292492035031101</v>
      </c>
    </row>
    <row r="6073" spans="1:10" ht="15" customHeight="1">
      <c r="A6073" s="15"/>
      <c r="B6073" s="2" t="s">
        <v>19521</v>
      </c>
      <c r="C6073" s="2" t="s">
        <v>19522</v>
      </c>
      <c r="D6073" s="19">
        <v>0</v>
      </c>
      <c r="F6073" s="46">
        <v>0.85650000000000004</v>
      </c>
      <c r="G6073" s="46">
        <v>0.93030000000000002</v>
      </c>
      <c r="H6073" s="46">
        <v>1</v>
      </c>
      <c r="I6073" s="17">
        <v>0.63919999999999999</v>
      </c>
      <c r="J6073" s="4">
        <v>0.19138701627853399</v>
      </c>
    </row>
    <row r="6074" spans="1:10" ht="15" customHeight="1">
      <c r="A6074" s="15"/>
      <c r="B6074" s="2" t="s">
        <v>10212</v>
      </c>
      <c r="C6074" s="2" t="s">
        <v>19523</v>
      </c>
      <c r="D6074" s="19">
        <v>0</v>
      </c>
      <c r="F6074" s="46">
        <v>0.70313333333333305</v>
      </c>
      <c r="G6074" s="46">
        <v>0.83404999999999996</v>
      </c>
      <c r="H6074" s="46">
        <v>0.94230000000000003</v>
      </c>
      <c r="I6074" s="17">
        <v>0.27460000000000001</v>
      </c>
      <c r="J6074" s="4">
        <v>0.29546971869663202</v>
      </c>
    </row>
    <row r="6075" spans="1:10" ht="15" customHeight="1">
      <c r="A6075" s="15"/>
      <c r="B6075" s="2" t="s">
        <v>10213</v>
      </c>
      <c r="C6075" s="2" t="s">
        <v>19524</v>
      </c>
      <c r="D6075" s="19">
        <v>0</v>
      </c>
      <c r="F6075" s="46">
        <v>0.72214999999999996</v>
      </c>
      <c r="G6075" s="46">
        <v>0.8911</v>
      </c>
      <c r="H6075" s="46">
        <v>0.94230000000000003</v>
      </c>
      <c r="I6075" s="17">
        <v>0.27460000000000001</v>
      </c>
      <c r="J6075" s="4">
        <v>0.30175212178210098</v>
      </c>
    </row>
    <row r="6076" spans="1:10" ht="15" customHeight="1">
      <c r="A6076" s="15"/>
      <c r="B6076" s="2" t="s">
        <v>10214</v>
      </c>
      <c r="C6076" s="2" t="s">
        <v>19525</v>
      </c>
      <c r="D6076" s="19">
        <v>0</v>
      </c>
      <c r="F6076" s="46">
        <v>0.77536666666666698</v>
      </c>
      <c r="G6076" s="46">
        <v>0.93030000000000002</v>
      </c>
      <c r="H6076" s="46">
        <v>1</v>
      </c>
      <c r="I6076" s="17">
        <v>0.39579999999999999</v>
      </c>
      <c r="J6076" s="4">
        <v>0.33055659626353501</v>
      </c>
    </row>
    <row r="6077" spans="1:10" ht="15" customHeight="1">
      <c r="A6077" s="15"/>
      <c r="B6077" s="2" t="s">
        <v>10215</v>
      </c>
      <c r="C6077" s="2" t="s">
        <v>19526</v>
      </c>
      <c r="D6077" s="19">
        <v>0</v>
      </c>
      <c r="F6077" s="46">
        <v>0.79854000000000003</v>
      </c>
      <c r="G6077" s="46">
        <v>0.77300000000000002</v>
      </c>
      <c r="H6077" s="46">
        <v>1</v>
      </c>
      <c r="I6077" s="17">
        <v>0.54949999999999999</v>
      </c>
      <c r="J6077" s="4">
        <v>0.176109832207063</v>
      </c>
    </row>
    <row r="6078" spans="1:10" ht="15" customHeight="1">
      <c r="A6078" s="15"/>
      <c r="B6078" s="2" t="s">
        <v>19527</v>
      </c>
      <c r="C6078" s="2" t="s">
        <v>19528</v>
      </c>
      <c r="D6078" s="19">
        <v>0</v>
      </c>
      <c r="F6078" s="46">
        <v>0.76947142857142903</v>
      </c>
      <c r="G6078" s="46">
        <v>0.87180000000000002</v>
      </c>
      <c r="H6078" s="46">
        <v>1</v>
      </c>
      <c r="I6078" s="17">
        <v>0.193</v>
      </c>
      <c r="J6078" s="4">
        <v>0.269112824631143</v>
      </c>
    </row>
    <row r="6079" spans="1:10" ht="15" customHeight="1">
      <c r="A6079" s="15"/>
      <c r="B6079" s="2" t="s">
        <v>10216</v>
      </c>
      <c r="C6079" s="2" t="s">
        <v>19529</v>
      </c>
      <c r="D6079" s="19">
        <v>0</v>
      </c>
      <c r="F6079" s="46">
        <v>0.62587999999999999</v>
      </c>
      <c r="G6079" s="46">
        <v>0.66990000000000005</v>
      </c>
      <c r="H6079" s="46">
        <v>0.88139999999999996</v>
      </c>
      <c r="I6079" s="17">
        <v>0.34970000000000001</v>
      </c>
      <c r="J6079" s="4">
        <v>0.19363719167556601</v>
      </c>
    </row>
    <row r="6080" spans="1:10" ht="15" customHeight="1">
      <c r="A6080" s="15"/>
      <c r="B6080" s="2" t="s">
        <v>10217</v>
      </c>
      <c r="C6080" s="2" t="s">
        <v>19530</v>
      </c>
      <c r="D6080" s="19">
        <v>0</v>
      </c>
      <c r="F6080" s="46">
        <v>0.61384000000000005</v>
      </c>
      <c r="G6080" s="46">
        <v>0.66990000000000005</v>
      </c>
      <c r="H6080" s="46">
        <v>0.88139999999999996</v>
      </c>
      <c r="I6080" s="17">
        <v>0.28949999999999998</v>
      </c>
      <c r="J6080" s="4">
        <v>0.21571552563503599</v>
      </c>
    </row>
    <row r="6081" spans="1:10" ht="15" customHeight="1">
      <c r="A6081" s="15"/>
      <c r="B6081" s="2" t="s">
        <v>10218</v>
      </c>
      <c r="C6081" s="2" t="s">
        <v>19531</v>
      </c>
      <c r="D6081" s="19">
        <v>0</v>
      </c>
      <c r="F6081" s="46">
        <v>0.56850000000000001</v>
      </c>
      <c r="G6081" s="46">
        <v>0.66990000000000005</v>
      </c>
      <c r="H6081" s="46">
        <v>0.88700000000000001</v>
      </c>
      <c r="I6081" s="17">
        <v>2.8199999999999999E-2</v>
      </c>
      <c r="J6081" s="4">
        <v>0.345894168785772</v>
      </c>
    </row>
    <row r="6082" spans="1:10" ht="15" customHeight="1">
      <c r="A6082" s="15"/>
      <c r="B6082" s="2" t="s">
        <v>19532</v>
      </c>
      <c r="C6082" s="2" t="s">
        <v>19533</v>
      </c>
      <c r="D6082" s="19">
        <v>0</v>
      </c>
      <c r="F6082" s="46">
        <v>0.63009999999999999</v>
      </c>
      <c r="G6082" s="46">
        <v>0.59809999999999997</v>
      </c>
      <c r="H6082" s="46">
        <v>0.93030000000000002</v>
      </c>
      <c r="I6082" s="17">
        <v>0.1588</v>
      </c>
      <c r="J6082" s="4">
        <v>0.31378909318202902</v>
      </c>
    </row>
    <row r="6083" spans="1:10" ht="15" customHeight="1">
      <c r="A6083" s="15"/>
      <c r="B6083" s="2" t="s">
        <v>10219</v>
      </c>
      <c r="C6083" s="2" t="s">
        <v>19534</v>
      </c>
      <c r="D6083" s="19">
        <v>0</v>
      </c>
      <c r="F6083" s="46">
        <v>0.37746666666666701</v>
      </c>
      <c r="G6083" s="46">
        <v>0.1588</v>
      </c>
      <c r="H6083" s="46">
        <v>0.93030000000000002</v>
      </c>
      <c r="I6083" s="17">
        <v>4.3299999999999998E-2</v>
      </c>
      <c r="J6083" s="4">
        <v>0.482238098176962</v>
      </c>
    </row>
    <row r="6084" spans="1:10" ht="15" customHeight="1">
      <c r="A6084" s="15"/>
      <c r="B6084" s="2" t="s">
        <v>19535</v>
      </c>
      <c r="C6084" s="2" t="s">
        <v>19536</v>
      </c>
      <c r="D6084" s="19">
        <v>0</v>
      </c>
      <c r="F6084" s="46">
        <v>0.377533333333333</v>
      </c>
      <c r="G6084" s="46">
        <v>0.1588</v>
      </c>
      <c r="H6084" s="46">
        <v>0.93030000000000002</v>
      </c>
      <c r="I6084" s="17">
        <v>4.3499999999999997E-2</v>
      </c>
      <c r="J6084" s="4">
        <v>0.482168812070351</v>
      </c>
    </row>
    <row r="6085" spans="1:10" ht="15" customHeight="1">
      <c r="A6085" s="15"/>
      <c r="B6085" s="2" t="s">
        <v>19537</v>
      </c>
      <c r="C6085" s="2" t="s">
        <v>19538</v>
      </c>
      <c r="D6085" s="19">
        <v>0</v>
      </c>
      <c r="F6085" s="46">
        <v>0.44612499999999999</v>
      </c>
      <c r="G6085" s="46">
        <v>0.35720000000000002</v>
      </c>
      <c r="H6085" s="46">
        <v>0.93030000000000002</v>
      </c>
      <c r="I6085" s="17">
        <v>0.13980000000000001</v>
      </c>
      <c r="J6085" s="4">
        <v>0.375411271141398</v>
      </c>
    </row>
    <row r="6086" spans="1:10" ht="15" customHeight="1">
      <c r="A6086" s="15"/>
      <c r="B6086" s="2" t="s">
        <v>10220</v>
      </c>
      <c r="C6086" s="2" t="s">
        <v>19539</v>
      </c>
      <c r="D6086" s="19">
        <v>0</v>
      </c>
      <c r="F6086" s="46">
        <v>0.50785000000000002</v>
      </c>
      <c r="G6086" s="46">
        <v>0.48065000000000002</v>
      </c>
      <c r="H6086" s="46">
        <v>0.93030000000000002</v>
      </c>
      <c r="I6086" s="17">
        <v>0.13980000000000001</v>
      </c>
      <c r="J6086" s="4">
        <v>0.417364480999522</v>
      </c>
    </row>
    <row r="6087" spans="1:10" ht="15" customHeight="1">
      <c r="A6087" s="15"/>
      <c r="B6087" s="2" t="s">
        <v>1150</v>
      </c>
      <c r="C6087" s="2" t="s">
        <v>19540</v>
      </c>
      <c r="D6087" s="19">
        <v>0</v>
      </c>
      <c r="F6087" s="46">
        <v>0.88890000000000002</v>
      </c>
      <c r="G6087" s="46">
        <v>0.88890000000000002</v>
      </c>
      <c r="H6087" s="46">
        <v>0.88890000000000002</v>
      </c>
      <c r="I6087" s="17">
        <v>0.88890000000000002</v>
      </c>
      <c r="J6087" s="4" t="s">
        <v>1</v>
      </c>
    </row>
    <row r="6088" spans="1:10" ht="15" customHeight="1">
      <c r="A6088" s="15"/>
      <c r="B6088" s="2" t="s">
        <v>19541</v>
      </c>
      <c r="C6088" s="2" t="s">
        <v>19542</v>
      </c>
      <c r="D6088" s="19">
        <v>0</v>
      </c>
      <c r="F6088" s="46">
        <v>0.88333333333333297</v>
      </c>
      <c r="G6088" s="46">
        <v>0.86970000000000003</v>
      </c>
      <c r="H6088" s="46">
        <v>0.93030000000000002</v>
      </c>
      <c r="I6088" s="17">
        <v>0.85</v>
      </c>
      <c r="J6088" s="4">
        <v>4.1850009956191599E-2</v>
      </c>
    </row>
    <row r="6089" spans="1:10" ht="15" customHeight="1">
      <c r="A6089" s="15"/>
      <c r="B6089" s="2" t="s">
        <v>1151</v>
      </c>
      <c r="C6089" s="2" t="s">
        <v>19442</v>
      </c>
      <c r="D6089" s="19">
        <v>0</v>
      </c>
      <c r="F6089" s="46">
        <v>2.7400000000000001E-2</v>
      </c>
      <c r="G6089" s="46">
        <v>2.7400000000000001E-2</v>
      </c>
      <c r="H6089" s="46">
        <v>2.7400000000000001E-2</v>
      </c>
      <c r="I6089" s="17">
        <v>2.7400000000000001E-2</v>
      </c>
      <c r="J6089" s="4" t="s">
        <v>1</v>
      </c>
    </row>
    <row r="6090" spans="1:10" ht="15" customHeight="1">
      <c r="A6090" s="15"/>
      <c r="B6090" s="2" t="s">
        <v>19543</v>
      </c>
      <c r="C6090" s="2" t="s">
        <v>19544</v>
      </c>
      <c r="D6090" s="19">
        <v>0</v>
      </c>
      <c r="F6090" s="46">
        <v>0.50376666666666703</v>
      </c>
      <c r="G6090" s="46">
        <v>0.66990000000000005</v>
      </c>
      <c r="H6090" s="46">
        <v>0.72909999999999997</v>
      </c>
      <c r="I6090" s="17">
        <v>0.1123</v>
      </c>
      <c r="J6090" s="4">
        <v>0.34030981962519602</v>
      </c>
    </row>
    <row r="6091" spans="1:10" ht="15" customHeight="1">
      <c r="A6091" s="15"/>
      <c r="B6091" s="2" t="s">
        <v>10221</v>
      </c>
      <c r="C6091" s="2" t="s">
        <v>19545</v>
      </c>
      <c r="D6091" s="19">
        <v>0</v>
      </c>
      <c r="F6091" s="46">
        <v>0.59356666666666702</v>
      </c>
      <c r="G6091" s="46">
        <v>0.66990000000000005</v>
      </c>
      <c r="H6091" s="46">
        <v>0.99850000000000005</v>
      </c>
      <c r="I6091" s="17">
        <v>0.1123</v>
      </c>
      <c r="J6091" s="4">
        <v>0.44800412200484602</v>
      </c>
    </row>
    <row r="6092" spans="1:10" ht="15" customHeight="1">
      <c r="A6092" s="15"/>
      <c r="B6092" s="2" t="s">
        <v>10222</v>
      </c>
      <c r="C6092" s="2" t="s">
        <v>19546</v>
      </c>
      <c r="D6092" s="19">
        <v>0</v>
      </c>
      <c r="F6092" s="46">
        <v>0.37247999999999998</v>
      </c>
      <c r="G6092" s="46">
        <v>0.36220000000000002</v>
      </c>
      <c r="H6092" s="46">
        <v>0.66990000000000005</v>
      </c>
      <c r="I6092" s="17">
        <v>0.1123</v>
      </c>
      <c r="J6092" s="4">
        <v>0.230072482057286</v>
      </c>
    </row>
    <row r="6093" spans="1:10" ht="15" customHeight="1">
      <c r="A6093" s="15"/>
      <c r="B6093" s="2" t="s">
        <v>10223</v>
      </c>
      <c r="C6093" s="2" t="s">
        <v>19547</v>
      </c>
      <c r="D6093" s="19">
        <v>0</v>
      </c>
      <c r="F6093" s="46">
        <v>0.41504000000000002</v>
      </c>
      <c r="G6093" s="46">
        <v>0.36220000000000002</v>
      </c>
      <c r="H6093" s="46">
        <v>0.73780000000000001</v>
      </c>
      <c r="I6093" s="17">
        <v>0.1123</v>
      </c>
      <c r="J6093" s="4">
        <v>0.27967524559746099</v>
      </c>
    </row>
    <row r="6094" spans="1:10" ht="15" customHeight="1">
      <c r="A6094" s="15"/>
      <c r="B6094" s="2" t="s">
        <v>19548</v>
      </c>
      <c r="C6094" s="2" t="s">
        <v>19549</v>
      </c>
      <c r="D6094" s="19">
        <v>1</v>
      </c>
      <c r="F6094" s="46">
        <v>0.80962000000000001</v>
      </c>
      <c r="G6094" s="46">
        <v>0.80249999999999999</v>
      </c>
      <c r="H6094" s="46">
        <v>0.93030000000000002</v>
      </c>
      <c r="I6094" s="17">
        <v>0.73460000000000003</v>
      </c>
      <c r="J6094" s="4">
        <v>7.3462691211253595E-2</v>
      </c>
    </row>
    <row r="6095" spans="1:10" ht="15" customHeight="1">
      <c r="A6095" s="15"/>
      <c r="B6095" s="2" t="s">
        <v>19548</v>
      </c>
      <c r="C6095" s="2" t="s">
        <v>19550</v>
      </c>
      <c r="D6095" s="19">
        <v>2</v>
      </c>
      <c r="F6095" s="46">
        <v>0.70130000000000003</v>
      </c>
      <c r="G6095" s="46">
        <v>0.80249999999999999</v>
      </c>
      <c r="H6095" s="46">
        <v>0.93030000000000002</v>
      </c>
      <c r="I6095" s="17">
        <v>0.193</v>
      </c>
      <c r="J6095" s="4">
        <v>0.29047942267912902</v>
      </c>
    </row>
    <row r="6096" spans="1:10" ht="15" customHeight="1">
      <c r="A6096" s="15"/>
      <c r="B6096" s="2" t="s">
        <v>10224</v>
      </c>
      <c r="C6096" s="2" t="s">
        <v>19551</v>
      </c>
      <c r="D6096" s="19">
        <v>0</v>
      </c>
      <c r="F6096" s="46">
        <v>0.52626666666666699</v>
      </c>
      <c r="G6096" s="46">
        <v>0.38990000000000002</v>
      </c>
      <c r="H6096" s="46">
        <v>0.93030000000000002</v>
      </c>
      <c r="I6096" s="17">
        <v>0.2586</v>
      </c>
      <c r="J6096" s="4">
        <v>0.35600860008338803</v>
      </c>
    </row>
    <row r="6097" spans="1:10" ht="15" customHeight="1">
      <c r="A6097" s="15"/>
      <c r="B6097" s="2" t="s">
        <v>10225</v>
      </c>
      <c r="C6097" s="2" t="s">
        <v>19552</v>
      </c>
      <c r="D6097" s="19">
        <v>1</v>
      </c>
      <c r="F6097" s="46">
        <v>0.79184285714285696</v>
      </c>
      <c r="G6097" s="46">
        <v>0.87180000000000002</v>
      </c>
      <c r="H6097" s="46">
        <v>0.99709999999999999</v>
      </c>
      <c r="I6097" s="17">
        <v>0.38990000000000002</v>
      </c>
      <c r="J6097" s="4">
        <v>0.20504316502582901</v>
      </c>
    </row>
    <row r="6098" spans="1:10" ht="15" customHeight="1">
      <c r="A6098" s="15"/>
      <c r="B6098" s="2" t="s">
        <v>10225</v>
      </c>
      <c r="C6098" s="2" t="s">
        <v>19553</v>
      </c>
      <c r="D6098" s="19">
        <v>2</v>
      </c>
      <c r="F6098" s="46">
        <v>0.72371428571428598</v>
      </c>
      <c r="G6098" s="46">
        <v>0.87180000000000002</v>
      </c>
      <c r="H6098" s="46">
        <v>0.99709999999999999</v>
      </c>
      <c r="I6098" s="17">
        <v>0.193</v>
      </c>
      <c r="J6098" s="4">
        <v>0.30646054356459101</v>
      </c>
    </row>
    <row r="6099" spans="1:10" ht="15" customHeight="1">
      <c r="A6099" s="15"/>
      <c r="B6099" s="2" t="s">
        <v>10226</v>
      </c>
      <c r="C6099" s="2" t="s">
        <v>19554</v>
      </c>
      <c r="D6099" s="19">
        <v>0</v>
      </c>
      <c r="F6099" s="46">
        <v>0.75116666666666698</v>
      </c>
      <c r="G6099" s="46">
        <v>0.93030000000000002</v>
      </c>
      <c r="H6099" s="46">
        <v>0.93330000000000002</v>
      </c>
      <c r="I6099" s="17">
        <v>0.38990000000000002</v>
      </c>
      <c r="J6099" s="4">
        <v>0.31286970664053299</v>
      </c>
    </row>
    <row r="6100" spans="1:10" ht="15" customHeight="1">
      <c r="A6100" s="15"/>
      <c r="B6100" s="2" t="s">
        <v>19555</v>
      </c>
      <c r="C6100" s="2" t="s">
        <v>19556</v>
      </c>
      <c r="D6100" s="19">
        <v>0</v>
      </c>
      <c r="F6100" s="46">
        <v>0.59258</v>
      </c>
      <c r="G6100" s="46">
        <v>0.49590000000000001</v>
      </c>
      <c r="H6100" s="46">
        <v>1</v>
      </c>
      <c r="I6100" s="17">
        <v>0.14680000000000001</v>
      </c>
      <c r="J6100" s="4">
        <v>0.36372787492849701</v>
      </c>
    </row>
    <row r="6101" spans="1:10" ht="15" customHeight="1">
      <c r="A6101" s="15"/>
      <c r="B6101" s="2" t="s">
        <v>19557</v>
      </c>
      <c r="C6101" s="2" t="s">
        <v>19558</v>
      </c>
      <c r="D6101" s="19">
        <v>1</v>
      </c>
      <c r="F6101" s="46">
        <v>0.67694285714285696</v>
      </c>
      <c r="G6101" s="46">
        <v>0.87180000000000002</v>
      </c>
      <c r="H6101" s="46">
        <v>0.98280000000000001</v>
      </c>
      <c r="I6101" s="17">
        <v>0.193</v>
      </c>
      <c r="J6101" s="4">
        <v>0.33839956095885099</v>
      </c>
    </row>
    <row r="6102" spans="1:10" ht="15" customHeight="1">
      <c r="A6102" s="15"/>
      <c r="B6102" s="2" t="s">
        <v>19557</v>
      </c>
      <c r="C6102" s="2" t="s">
        <v>19559</v>
      </c>
      <c r="D6102" s="19">
        <v>2</v>
      </c>
      <c r="F6102" s="46">
        <v>0.74507142857142905</v>
      </c>
      <c r="G6102" s="46">
        <v>0.87180000000000002</v>
      </c>
      <c r="H6102" s="46">
        <v>0.98280000000000001</v>
      </c>
      <c r="I6102" s="17">
        <v>0.38990000000000002</v>
      </c>
      <c r="J6102" s="4">
        <v>0.264714932926508</v>
      </c>
    </row>
    <row r="6103" spans="1:10" ht="15" customHeight="1">
      <c r="A6103" s="15"/>
      <c r="B6103" s="2" t="s">
        <v>10227</v>
      </c>
      <c r="C6103" s="2" t="s">
        <v>19560</v>
      </c>
      <c r="D6103" s="19">
        <v>0</v>
      </c>
      <c r="F6103" s="46">
        <v>0.61550000000000005</v>
      </c>
      <c r="G6103" s="46">
        <v>0.52629999999999999</v>
      </c>
      <c r="H6103" s="46">
        <v>0.93030000000000002</v>
      </c>
      <c r="I6103" s="17">
        <v>0.38990000000000002</v>
      </c>
      <c r="J6103" s="4">
        <v>0.28102583511129398</v>
      </c>
    </row>
    <row r="6104" spans="1:10" ht="15" customHeight="1">
      <c r="A6104" s="15"/>
      <c r="B6104" s="2" t="s">
        <v>10228</v>
      </c>
      <c r="C6104" s="2" t="s">
        <v>19561</v>
      </c>
      <c r="D6104" s="19">
        <v>0</v>
      </c>
      <c r="F6104" s="46">
        <v>0.63759999999999994</v>
      </c>
      <c r="G6104" s="46">
        <v>0.59260000000000002</v>
      </c>
      <c r="H6104" s="46">
        <v>0.93030000000000002</v>
      </c>
      <c r="I6104" s="17">
        <v>0.38990000000000002</v>
      </c>
      <c r="J6104" s="4">
        <v>0.27299595235094598</v>
      </c>
    </row>
    <row r="6105" spans="1:10" ht="15" customHeight="1">
      <c r="A6105" s="15"/>
      <c r="B6105" s="2" t="s">
        <v>10229</v>
      </c>
      <c r="C6105" s="2" t="s">
        <v>19562</v>
      </c>
      <c r="D6105" s="19">
        <v>0</v>
      </c>
      <c r="F6105" s="46">
        <v>0.773216666666667</v>
      </c>
      <c r="G6105" s="46">
        <v>0.88109999999999999</v>
      </c>
      <c r="H6105" s="46">
        <v>0.93030000000000002</v>
      </c>
      <c r="I6105" s="17">
        <v>0.38990000000000002</v>
      </c>
      <c r="J6105" s="4">
        <v>0.209048141983292</v>
      </c>
    </row>
    <row r="6106" spans="1:10" ht="15" customHeight="1">
      <c r="A6106" s="15"/>
      <c r="B6106" s="2" t="s">
        <v>10230</v>
      </c>
      <c r="C6106" s="2" t="s">
        <v>19563</v>
      </c>
      <c r="D6106" s="19">
        <v>0</v>
      </c>
      <c r="F6106" s="46">
        <v>0.6522</v>
      </c>
      <c r="G6106" s="46">
        <v>0.63639999999999997</v>
      </c>
      <c r="H6106" s="46">
        <v>0.93030000000000002</v>
      </c>
      <c r="I6106" s="17">
        <v>0.38990000000000002</v>
      </c>
      <c r="J6106" s="4">
        <v>0.27054624373663</v>
      </c>
    </row>
    <row r="6107" spans="1:10" ht="15" customHeight="1">
      <c r="A6107" s="15"/>
      <c r="B6107" s="2" t="s">
        <v>19564</v>
      </c>
      <c r="C6107" s="2" t="s">
        <v>19565</v>
      </c>
      <c r="D6107" s="19">
        <v>1</v>
      </c>
      <c r="F6107" s="46">
        <v>0.77917999999999998</v>
      </c>
      <c r="G6107" s="46">
        <v>0.90910000000000002</v>
      </c>
      <c r="H6107" s="46">
        <v>0.99670000000000003</v>
      </c>
      <c r="I6107" s="17">
        <v>0.38990000000000002</v>
      </c>
      <c r="J6107" s="4">
        <v>0.25025609283292199</v>
      </c>
    </row>
    <row r="6108" spans="1:10" ht="15" customHeight="1">
      <c r="A6108" s="15"/>
      <c r="B6108" s="2" t="s">
        <v>19564</v>
      </c>
      <c r="C6108" s="2" t="s">
        <v>19566</v>
      </c>
      <c r="D6108" s="19">
        <v>2</v>
      </c>
      <c r="F6108" s="46">
        <v>0.77302000000000004</v>
      </c>
      <c r="G6108" s="46">
        <v>0.87829999999999997</v>
      </c>
      <c r="H6108" s="46">
        <v>0.99670000000000003</v>
      </c>
      <c r="I6108" s="17">
        <v>0.38990000000000002</v>
      </c>
      <c r="J6108" s="4">
        <v>0.246611175740273</v>
      </c>
    </row>
    <row r="6109" spans="1:10" ht="15" customHeight="1">
      <c r="A6109" s="15"/>
      <c r="B6109" s="2" t="s">
        <v>19567</v>
      </c>
      <c r="C6109" s="2" t="s">
        <v>19568</v>
      </c>
      <c r="D6109" s="19">
        <v>0</v>
      </c>
      <c r="F6109" s="46">
        <v>0.77339999999999998</v>
      </c>
      <c r="G6109" s="46">
        <v>0.93030000000000002</v>
      </c>
      <c r="H6109" s="46">
        <v>1</v>
      </c>
      <c r="I6109" s="17">
        <v>0.38990000000000002</v>
      </c>
      <c r="J6109" s="4">
        <v>0.33394417198088699</v>
      </c>
    </row>
    <row r="6110" spans="1:10" ht="15" customHeight="1">
      <c r="A6110" s="15"/>
      <c r="B6110" s="2" t="s">
        <v>10231</v>
      </c>
      <c r="C6110" s="2" t="s">
        <v>19569</v>
      </c>
      <c r="D6110" s="19">
        <v>0</v>
      </c>
      <c r="F6110" s="46">
        <v>0.95003333333333295</v>
      </c>
      <c r="G6110" s="46">
        <v>0.93330000000000002</v>
      </c>
      <c r="H6110" s="46">
        <v>0.98650000000000004</v>
      </c>
      <c r="I6110" s="17">
        <v>0.93030000000000002</v>
      </c>
      <c r="J6110" s="4">
        <v>3.1616662273765299E-2</v>
      </c>
    </row>
    <row r="6111" spans="1:10" ht="15" customHeight="1">
      <c r="A6111" s="15"/>
      <c r="B6111" s="2" t="s">
        <v>10232</v>
      </c>
      <c r="C6111" s="2" t="s">
        <v>19570</v>
      </c>
      <c r="D6111" s="19">
        <v>0</v>
      </c>
      <c r="F6111" s="46">
        <v>0.79564000000000001</v>
      </c>
      <c r="G6111" s="46">
        <v>0.90480000000000005</v>
      </c>
      <c r="H6111" s="46">
        <v>0.98650000000000004</v>
      </c>
      <c r="I6111" s="17">
        <v>0.5585</v>
      </c>
      <c r="J6111" s="4">
        <v>0.20108094887382999</v>
      </c>
    </row>
    <row r="6112" spans="1:10" ht="15" customHeight="1">
      <c r="A6112" s="15"/>
      <c r="B6112" s="2" t="s">
        <v>10233</v>
      </c>
      <c r="C6112" s="2" t="s">
        <v>19571</v>
      </c>
      <c r="D6112" s="19">
        <v>0</v>
      </c>
      <c r="F6112" s="46">
        <v>0.76078000000000001</v>
      </c>
      <c r="G6112" s="46">
        <v>0.90480000000000005</v>
      </c>
      <c r="H6112" s="46">
        <v>0.98650000000000004</v>
      </c>
      <c r="I6112" s="17">
        <v>0.1105</v>
      </c>
      <c r="J6112" s="4">
        <v>0.36592957929087899</v>
      </c>
    </row>
    <row r="6113" spans="1:10" ht="15" customHeight="1">
      <c r="A6113" s="15"/>
      <c r="B6113" s="2" t="s">
        <v>19572</v>
      </c>
      <c r="C6113" s="2" t="s">
        <v>19573</v>
      </c>
      <c r="D6113" s="19">
        <v>0</v>
      </c>
      <c r="F6113" s="46">
        <v>0.65591666666666704</v>
      </c>
      <c r="G6113" s="46">
        <v>0.70120000000000005</v>
      </c>
      <c r="H6113" s="46">
        <v>0.98650000000000004</v>
      </c>
      <c r="I6113" s="17">
        <v>5.7799999999999997E-2</v>
      </c>
      <c r="J6113" s="4">
        <v>0.33975446673541598</v>
      </c>
    </row>
    <row r="6114" spans="1:10" ht="15" customHeight="1">
      <c r="A6114" s="15"/>
      <c r="B6114" s="2" t="s">
        <v>10234</v>
      </c>
      <c r="C6114" s="2" t="s">
        <v>19574</v>
      </c>
      <c r="D6114" s="19">
        <v>0</v>
      </c>
      <c r="F6114" s="46">
        <v>0.95473333333333299</v>
      </c>
      <c r="G6114" s="46">
        <v>0.94740000000000002</v>
      </c>
      <c r="H6114" s="46">
        <v>0.98650000000000004</v>
      </c>
      <c r="I6114" s="17">
        <v>0.93030000000000002</v>
      </c>
      <c r="J6114" s="4">
        <v>2.8808737100632101E-2</v>
      </c>
    </row>
    <row r="6115" spans="1:10" ht="15" customHeight="1">
      <c r="A6115" s="15"/>
      <c r="B6115" s="2" t="s">
        <v>19575</v>
      </c>
      <c r="C6115" s="2" t="s">
        <v>19576</v>
      </c>
      <c r="D6115" s="19">
        <v>0</v>
      </c>
      <c r="F6115" s="46">
        <v>0.68730000000000002</v>
      </c>
      <c r="G6115" s="46">
        <v>0.83245000000000002</v>
      </c>
      <c r="H6115" s="46">
        <v>0.98650000000000004</v>
      </c>
      <c r="I6115" s="17">
        <v>9.7799999999999998E-2</v>
      </c>
      <c r="J6115" s="4">
        <v>0.40756070304516201</v>
      </c>
    </row>
    <row r="6116" spans="1:10" ht="15" customHeight="1">
      <c r="A6116" s="15"/>
      <c r="B6116" s="2" t="s">
        <v>19577</v>
      </c>
      <c r="C6116" s="2" t="s">
        <v>19578</v>
      </c>
      <c r="D6116" s="19">
        <v>0</v>
      </c>
      <c r="F6116" s="46">
        <v>0.77566666666666695</v>
      </c>
      <c r="G6116" s="46">
        <v>0.93030000000000002</v>
      </c>
      <c r="H6116" s="46">
        <v>0.99670000000000003</v>
      </c>
      <c r="I6116" s="17">
        <v>0.4</v>
      </c>
      <c r="J6116" s="4">
        <v>0.32702648720452798</v>
      </c>
    </row>
    <row r="6117" spans="1:10" ht="15" customHeight="1">
      <c r="A6117" s="15"/>
      <c r="B6117" s="2" t="s">
        <v>10235</v>
      </c>
      <c r="C6117" s="2" t="s">
        <v>19579</v>
      </c>
      <c r="D6117" s="19">
        <v>0</v>
      </c>
      <c r="F6117" s="46">
        <v>0.77983333333333305</v>
      </c>
      <c r="G6117" s="46">
        <v>0.93030000000000002</v>
      </c>
      <c r="H6117" s="46">
        <v>0.99670000000000003</v>
      </c>
      <c r="I6117" s="17">
        <v>0.41249999999999998</v>
      </c>
      <c r="J6117" s="4">
        <v>0.31984773460716198</v>
      </c>
    </row>
    <row r="6118" spans="1:10" ht="15" customHeight="1">
      <c r="A6118" s="15"/>
      <c r="B6118" s="2" t="s">
        <v>10236</v>
      </c>
      <c r="C6118" s="2" t="s">
        <v>19580</v>
      </c>
      <c r="D6118" s="19">
        <v>0</v>
      </c>
      <c r="F6118" s="46">
        <v>0.71346666666666703</v>
      </c>
      <c r="G6118" s="46">
        <v>0.93030000000000002</v>
      </c>
      <c r="H6118" s="46">
        <v>0.99670000000000003</v>
      </c>
      <c r="I6118" s="17">
        <v>0.21340000000000001</v>
      </c>
      <c r="J6118" s="4">
        <v>0.43434116007273998</v>
      </c>
    </row>
    <row r="6119" spans="1:10" ht="15" customHeight="1">
      <c r="A6119" s="15"/>
      <c r="B6119" s="2" t="s">
        <v>10237</v>
      </c>
      <c r="C6119" s="2" t="s">
        <v>19581</v>
      </c>
      <c r="D6119" s="19">
        <v>0</v>
      </c>
      <c r="F6119" s="46">
        <v>0.76466000000000001</v>
      </c>
      <c r="G6119" s="46">
        <v>0.80249999999999999</v>
      </c>
      <c r="H6119" s="46">
        <v>0.99670000000000003</v>
      </c>
      <c r="I6119" s="17">
        <v>0.33329999999999999</v>
      </c>
      <c r="J6119" s="4">
        <v>0.259229527639118</v>
      </c>
    </row>
    <row r="6120" spans="1:10" ht="15" customHeight="1">
      <c r="A6120" s="15"/>
      <c r="B6120" s="2" t="s">
        <v>10238</v>
      </c>
      <c r="C6120" s="2" t="s">
        <v>19582</v>
      </c>
      <c r="D6120" s="19">
        <v>0</v>
      </c>
      <c r="F6120" s="46">
        <v>0.8135</v>
      </c>
      <c r="G6120" s="46">
        <v>0.93030000000000002</v>
      </c>
      <c r="H6120" s="46">
        <v>0.99670000000000003</v>
      </c>
      <c r="I6120" s="17">
        <v>0.51349999999999996</v>
      </c>
      <c r="J6120" s="4">
        <v>0.26192029321914001</v>
      </c>
    </row>
    <row r="6121" spans="1:10" ht="15" customHeight="1">
      <c r="A6121" s="15"/>
      <c r="B6121" s="2" t="s">
        <v>10239</v>
      </c>
      <c r="C6121" s="2" t="s">
        <v>19583</v>
      </c>
      <c r="D6121" s="19">
        <v>0</v>
      </c>
      <c r="F6121" s="46">
        <v>0.92803333333333304</v>
      </c>
      <c r="G6121" s="46">
        <v>0.93030000000000002</v>
      </c>
      <c r="H6121" s="46">
        <v>0.99670000000000003</v>
      </c>
      <c r="I6121" s="17">
        <v>0.85709999999999997</v>
      </c>
      <c r="J6121" s="4">
        <v>6.9827597218673806E-2</v>
      </c>
    </row>
    <row r="6122" spans="1:10" ht="15" customHeight="1">
      <c r="A6122" s="15"/>
      <c r="B6122" s="2" t="s">
        <v>19584</v>
      </c>
      <c r="C6122" s="2" t="s">
        <v>19585</v>
      </c>
      <c r="D6122" s="19">
        <v>0</v>
      </c>
      <c r="F6122" s="46">
        <v>0.97566666666666702</v>
      </c>
      <c r="G6122" s="46">
        <v>0.99670000000000003</v>
      </c>
      <c r="H6122" s="46">
        <v>1</v>
      </c>
      <c r="I6122" s="17">
        <v>0.93030000000000002</v>
      </c>
      <c r="J6122" s="4">
        <v>3.9323317933935002E-2</v>
      </c>
    </row>
    <row r="6123" spans="1:10" ht="15" customHeight="1">
      <c r="A6123" s="15"/>
      <c r="B6123" s="2" t="s">
        <v>19586</v>
      </c>
      <c r="C6123" s="2" t="s">
        <v>19587</v>
      </c>
      <c r="D6123" s="19">
        <v>0</v>
      </c>
      <c r="F6123" s="46">
        <v>0.73798571428571402</v>
      </c>
      <c r="G6123" s="46">
        <v>0.66990000000000005</v>
      </c>
      <c r="H6123" s="46">
        <v>0.99670000000000003</v>
      </c>
      <c r="I6123" s="17">
        <v>0.54059999999999997</v>
      </c>
      <c r="J6123" s="4">
        <v>0.19026474913105901</v>
      </c>
    </row>
    <row r="6124" spans="1:10" ht="15" customHeight="1">
      <c r="A6124" s="15"/>
      <c r="B6124" s="2" t="s">
        <v>10240</v>
      </c>
      <c r="C6124" s="2" t="s">
        <v>19588</v>
      </c>
      <c r="D6124" s="19">
        <v>1</v>
      </c>
      <c r="F6124" s="46">
        <v>0.94223999999999997</v>
      </c>
      <c r="G6124" s="46">
        <v>0.93030000000000002</v>
      </c>
      <c r="H6124" s="46">
        <v>1</v>
      </c>
      <c r="I6124" s="17">
        <v>0.87180000000000002</v>
      </c>
      <c r="J6124" s="4">
        <v>5.6734143159124201E-2</v>
      </c>
    </row>
    <row r="6125" spans="1:10" ht="15" customHeight="1">
      <c r="A6125" s="15"/>
      <c r="B6125" s="2" t="s">
        <v>10240</v>
      </c>
      <c r="C6125" s="2" t="s">
        <v>19589</v>
      </c>
      <c r="D6125" s="19">
        <v>2</v>
      </c>
      <c r="F6125" s="46">
        <v>0.93608000000000002</v>
      </c>
      <c r="G6125" s="46">
        <v>0.93030000000000002</v>
      </c>
      <c r="H6125" s="46">
        <v>1</v>
      </c>
      <c r="I6125" s="17">
        <v>0.87180000000000002</v>
      </c>
      <c r="J6125" s="4">
        <v>6.2600694884322197E-2</v>
      </c>
    </row>
    <row r="6126" spans="1:10" ht="15" customHeight="1">
      <c r="A6126" s="15"/>
      <c r="B6126" s="2" t="s">
        <v>10241</v>
      </c>
      <c r="C6126" s="2" t="s">
        <v>19590</v>
      </c>
      <c r="D6126" s="19">
        <v>0</v>
      </c>
      <c r="F6126" s="46">
        <v>0.81738</v>
      </c>
      <c r="G6126" s="46">
        <v>0.93030000000000002</v>
      </c>
      <c r="H6126" s="46">
        <v>1</v>
      </c>
      <c r="I6126" s="17">
        <v>0.5585</v>
      </c>
      <c r="J6126" s="4">
        <v>0.22054116849241601</v>
      </c>
    </row>
    <row r="6127" spans="1:10" ht="15" customHeight="1">
      <c r="A6127" s="15"/>
      <c r="B6127" s="2" t="s">
        <v>10242</v>
      </c>
      <c r="C6127" s="2" t="s">
        <v>19591</v>
      </c>
      <c r="D6127" s="19">
        <v>0</v>
      </c>
      <c r="F6127" s="46">
        <v>0.81732000000000005</v>
      </c>
      <c r="G6127" s="46">
        <v>0.93030000000000002</v>
      </c>
      <c r="H6127" s="46">
        <v>1</v>
      </c>
      <c r="I6127" s="17">
        <v>0.5585</v>
      </c>
      <c r="J6127" s="4">
        <v>0.22061576779550501</v>
      </c>
    </row>
    <row r="6128" spans="1:10" ht="15" customHeight="1">
      <c r="A6128" s="15"/>
      <c r="B6128" s="2" t="s">
        <v>10243</v>
      </c>
      <c r="C6128" s="2" t="s">
        <v>19592</v>
      </c>
      <c r="D6128" s="19">
        <v>0</v>
      </c>
      <c r="F6128" s="46">
        <v>0.78251999999999999</v>
      </c>
      <c r="G6128" s="46">
        <v>0.93030000000000002</v>
      </c>
      <c r="H6128" s="46">
        <v>1</v>
      </c>
      <c r="I6128" s="17">
        <v>0.1105</v>
      </c>
      <c r="J6128" s="4">
        <v>0.37947853298967998</v>
      </c>
    </row>
    <row r="6129" spans="1:10" ht="15" customHeight="1">
      <c r="A6129" s="15"/>
      <c r="B6129" s="2" t="s">
        <v>10244</v>
      </c>
      <c r="C6129" s="2" t="s">
        <v>19593</v>
      </c>
      <c r="D6129" s="19">
        <v>0</v>
      </c>
      <c r="F6129" s="46">
        <v>0.71660000000000001</v>
      </c>
      <c r="G6129" s="46">
        <v>0.86970000000000003</v>
      </c>
      <c r="H6129" s="46">
        <v>1</v>
      </c>
      <c r="I6129" s="17">
        <v>4.5199999999999997E-2</v>
      </c>
      <c r="J6129" s="4">
        <v>0.38750814830142599</v>
      </c>
    </row>
    <row r="6130" spans="1:10" ht="15" customHeight="1">
      <c r="A6130" s="15"/>
      <c r="B6130" s="2" t="s">
        <v>10245</v>
      </c>
      <c r="C6130" s="2" t="s">
        <v>19594</v>
      </c>
      <c r="D6130" s="19">
        <v>0</v>
      </c>
      <c r="F6130" s="46">
        <v>0.73941999999999997</v>
      </c>
      <c r="G6130" s="46">
        <v>0.86970000000000003</v>
      </c>
      <c r="H6130" s="46">
        <v>1</v>
      </c>
      <c r="I6130" s="17">
        <v>4.5199999999999997E-2</v>
      </c>
      <c r="J6130" s="4">
        <v>0.39239748597563701</v>
      </c>
    </row>
    <row r="6131" spans="1:10" ht="15" customHeight="1">
      <c r="A6131" s="15"/>
      <c r="B6131" s="2" t="s">
        <v>10246</v>
      </c>
      <c r="C6131" s="2" t="s">
        <v>19595</v>
      </c>
      <c r="D6131" s="19">
        <v>0</v>
      </c>
      <c r="F6131" s="46">
        <v>0.43321999999999999</v>
      </c>
      <c r="G6131" s="46">
        <v>0.38990000000000002</v>
      </c>
      <c r="H6131" s="46">
        <v>0.93030000000000002</v>
      </c>
      <c r="I6131" s="17">
        <v>4.02E-2</v>
      </c>
      <c r="J6131" s="4">
        <v>0.40654076917327697</v>
      </c>
    </row>
    <row r="6132" spans="1:10" ht="15" customHeight="1">
      <c r="A6132" s="15"/>
      <c r="B6132" s="2" t="s">
        <v>19596</v>
      </c>
      <c r="C6132" s="2" t="s">
        <v>19597</v>
      </c>
      <c r="D6132" s="19">
        <v>0</v>
      </c>
      <c r="F6132" s="46">
        <v>0.77339999999999998</v>
      </c>
      <c r="G6132" s="46">
        <v>0.93030000000000002</v>
      </c>
      <c r="H6132" s="46">
        <v>1</v>
      </c>
      <c r="I6132" s="17">
        <v>0.38990000000000002</v>
      </c>
      <c r="J6132" s="4">
        <v>0.33394417198088699</v>
      </c>
    </row>
    <row r="6133" spans="1:10" ht="15" customHeight="1">
      <c r="A6133" s="15"/>
      <c r="B6133" s="2" t="s">
        <v>10247</v>
      </c>
      <c r="C6133" s="2" t="s">
        <v>19598</v>
      </c>
      <c r="D6133" s="19">
        <v>0</v>
      </c>
      <c r="F6133" s="46">
        <v>0.80293999999999999</v>
      </c>
      <c r="G6133" s="46">
        <v>0.87829999999999997</v>
      </c>
      <c r="H6133" s="46">
        <v>0.94440000000000002</v>
      </c>
      <c r="I6133" s="17">
        <v>0.38990000000000002</v>
      </c>
      <c r="J6133" s="4">
        <v>0.23305276870271199</v>
      </c>
    </row>
    <row r="6134" spans="1:10" ht="15" customHeight="1">
      <c r="A6134" s="15"/>
      <c r="B6134" s="2" t="s">
        <v>10248</v>
      </c>
      <c r="C6134" s="2" t="s">
        <v>19599</v>
      </c>
      <c r="D6134" s="19">
        <v>0</v>
      </c>
      <c r="F6134" s="46">
        <v>0.82698000000000005</v>
      </c>
      <c r="G6134" s="46">
        <v>0.93030000000000002</v>
      </c>
      <c r="H6134" s="46">
        <v>0.99850000000000005</v>
      </c>
      <c r="I6134" s="17">
        <v>0.38990000000000002</v>
      </c>
      <c r="J6134" s="4">
        <v>0.248459930371076</v>
      </c>
    </row>
    <row r="6135" spans="1:10" ht="15" customHeight="1">
      <c r="A6135" s="15"/>
      <c r="B6135" s="2" t="s">
        <v>10249</v>
      </c>
      <c r="C6135" s="2" t="s">
        <v>19600</v>
      </c>
      <c r="D6135" s="19">
        <v>0</v>
      </c>
      <c r="F6135" s="46">
        <v>0.50966</v>
      </c>
      <c r="G6135" s="46">
        <v>0.42649999999999999</v>
      </c>
      <c r="H6135" s="46">
        <v>0.93030000000000002</v>
      </c>
      <c r="I6135" s="17">
        <v>6.0000000000000001E-3</v>
      </c>
      <c r="J6135" s="4">
        <v>0.35927531643573801</v>
      </c>
    </row>
    <row r="6136" spans="1:10" ht="15" customHeight="1">
      <c r="A6136" s="15"/>
      <c r="B6136" s="2" t="s">
        <v>10250</v>
      </c>
      <c r="C6136" s="2" t="s">
        <v>19601</v>
      </c>
      <c r="D6136" s="19">
        <v>0</v>
      </c>
      <c r="F6136" s="46">
        <v>0.81283333333333296</v>
      </c>
      <c r="G6136" s="46">
        <v>0.87180000000000002</v>
      </c>
      <c r="H6136" s="46">
        <v>0.93030000000000002</v>
      </c>
      <c r="I6136" s="17">
        <v>0.63639999999999997</v>
      </c>
      <c r="J6136" s="4">
        <v>0.15557025208353101</v>
      </c>
    </row>
    <row r="6137" spans="1:10" ht="15" customHeight="1">
      <c r="A6137" s="15"/>
      <c r="B6137" s="2" t="s">
        <v>19602</v>
      </c>
      <c r="C6137" s="2" t="s">
        <v>19603</v>
      </c>
      <c r="D6137" s="19">
        <v>0</v>
      </c>
      <c r="F6137" s="46">
        <v>0.76451428571428603</v>
      </c>
      <c r="G6137" s="46">
        <v>0.87180000000000002</v>
      </c>
      <c r="H6137" s="46">
        <v>0.94230000000000003</v>
      </c>
      <c r="I6137" s="17">
        <v>0.193</v>
      </c>
      <c r="J6137" s="4">
        <v>0.26165832319121501</v>
      </c>
    </row>
    <row r="6138" spans="1:10" ht="15" customHeight="1">
      <c r="A6138" s="15"/>
      <c r="B6138" s="2" t="s">
        <v>10251</v>
      </c>
      <c r="C6138" s="2" t="s">
        <v>19604</v>
      </c>
      <c r="D6138" s="19">
        <v>0</v>
      </c>
      <c r="F6138" s="46">
        <v>0.71736666666666704</v>
      </c>
      <c r="G6138" s="46">
        <v>0.87180000000000002</v>
      </c>
      <c r="H6138" s="46">
        <v>0.93030000000000002</v>
      </c>
      <c r="I6138" s="17">
        <v>0.35</v>
      </c>
      <c r="J6138" s="4">
        <v>0.31949063105720898</v>
      </c>
    </row>
    <row r="6139" spans="1:10" ht="15" customHeight="1">
      <c r="A6139" s="15"/>
      <c r="B6139" s="2" t="s">
        <v>10252</v>
      </c>
      <c r="C6139" s="2" t="s">
        <v>19605</v>
      </c>
      <c r="D6139" s="19">
        <v>0</v>
      </c>
      <c r="F6139" s="46">
        <v>0.54631249999999998</v>
      </c>
      <c r="G6139" s="46">
        <v>0.46475</v>
      </c>
      <c r="H6139" s="46">
        <v>0.93030000000000002</v>
      </c>
      <c r="I6139" s="17">
        <v>0.14680000000000001</v>
      </c>
      <c r="J6139" s="4">
        <v>0.31629173891700502</v>
      </c>
    </row>
    <row r="6140" spans="1:10" ht="15" customHeight="1">
      <c r="A6140" s="15"/>
      <c r="B6140" s="2" t="s">
        <v>10253</v>
      </c>
      <c r="C6140" s="2" t="s">
        <v>19606</v>
      </c>
      <c r="D6140" s="19">
        <v>0</v>
      </c>
      <c r="F6140" s="46">
        <v>0.59042857142857097</v>
      </c>
      <c r="G6140" s="46">
        <v>0.63539999999999996</v>
      </c>
      <c r="H6140" s="46">
        <v>0.93030000000000002</v>
      </c>
      <c r="I6140" s="17">
        <v>0.193</v>
      </c>
      <c r="J6140" s="4">
        <v>0.29033456973111599</v>
      </c>
    </row>
    <row r="6141" spans="1:10" ht="15" customHeight="1">
      <c r="A6141" s="15"/>
      <c r="B6141" s="2" t="s">
        <v>19607</v>
      </c>
      <c r="C6141" s="2" t="s">
        <v>19608</v>
      </c>
      <c r="D6141" s="19">
        <v>0</v>
      </c>
      <c r="F6141" s="46">
        <v>0.62082857142857095</v>
      </c>
      <c r="G6141" s="46">
        <v>0.73780000000000001</v>
      </c>
      <c r="H6141" s="46">
        <v>0.93030000000000002</v>
      </c>
      <c r="I6141" s="17">
        <v>0.193</v>
      </c>
      <c r="J6141" s="4">
        <v>0.29346586805672298</v>
      </c>
    </row>
    <row r="6142" spans="1:10" ht="15" customHeight="1">
      <c r="A6142" s="15"/>
      <c r="B6142" s="2" t="s">
        <v>10254</v>
      </c>
      <c r="C6142" s="2" t="s">
        <v>19609</v>
      </c>
      <c r="D6142" s="19">
        <v>0</v>
      </c>
      <c r="F6142" s="46">
        <v>0.89833333333333298</v>
      </c>
      <c r="G6142" s="46">
        <v>0.89290000000000003</v>
      </c>
      <c r="H6142" s="46">
        <v>0.93030000000000002</v>
      </c>
      <c r="I6142" s="17">
        <v>0.87180000000000002</v>
      </c>
      <c r="J6142" s="4">
        <v>2.9626058349590399E-2</v>
      </c>
    </row>
    <row r="6143" spans="1:10" ht="15" customHeight="1">
      <c r="A6143" s="15"/>
      <c r="B6143" s="2" t="s">
        <v>19610</v>
      </c>
      <c r="C6143" s="2" t="s">
        <v>19611</v>
      </c>
      <c r="D6143" s="19">
        <v>0</v>
      </c>
      <c r="F6143" s="46">
        <v>0.91859999999999997</v>
      </c>
      <c r="G6143" s="46">
        <v>0.93030000000000002</v>
      </c>
      <c r="H6143" s="46">
        <v>0.98089999999999999</v>
      </c>
      <c r="I6143" s="17">
        <v>0.87180000000000002</v>
      </c>
      <c r="J6143" s="4">
        <v>4.4732873817808799E-2</v>
      </c>
    </row>
    <row r="6144" spans="1:10" ht="15" customHeight="1">
      <c r="A6144" s="15"/>
      <c r="B6144" s="2" t="s">
        <v>10255</v>
      </c>
      <c r="C6144" s="2" t="s">
        <v>19612</v>
      </c>
      <c r="D6144" s="19">
        <v>0</v>
      </c>
      <c r="F6144" s="46">
        <v>0.79116666666666702</v>
      </c>
      <c r="G6144" s="46">
        <v>0.87180000000000002</v>
      </c>
      <c r="H6144" s="46">
        <v>0.93030000000000002</v>
      </c>
      <c r="I6144" s="17">
        <v>0.57140000000000002</v>
      </c>
      <c r="J6144" s="4">
        <v>0.192558051852768</v>
      </c>
    </row>
    <row r="6145" spans="1:10" ht="15" customHeight="1">
      <c r="A6145" s="15"/>
      <c r="B6145" s="2" t="s">
        <v>10256</v>
      </c>
      <c r="C6145" s="2" t="s">
        <v>19613</v>
      </c>
      <c r="D6145" s="19">
        <v>0</v>
      </c>
      <c r="F6145" s="46">
        <v>0.92476666666666696</v>
      </c>
      <c r="G6145" s="46">
        <v>0.93030000000000002</v>
      </c>
      <c r="H6145" s="46">
        <v>0.97219999999999995</v>
      </c>
      <c r="I6145" s="17">
        <v>0.87180000000000002</v>
      </c>
      <c r="J6145" s="4">
        <v>5.0428199782793497E-2</v>
      </c>
    </row>
    <row r="6146" spans="1:10" ht="15" customHeight="1">
      <c r="A6146" s="15"/>
      <c r="B6146" s="2" t="s">
        <v>19614</v>
      </c>
      <c r="C6146" s="2" t="s">
        <v>19615</v>
      </c>
      <c r="D6146" s="19">
        <v>0</v>
      </c>
      <c r="F6146" s="46">
        <v>0.69137999999999999</v>
      </c>
      <c r="G6146" s="46">
        <v>0.87180000000000002</v>
      </c>
      <c r="H6146" s="46">
        <v>0.98089999999999999</v>
      </c>
      <c r="I6146" s="17">
        <v>7.5800000000000006E-2</v>
      </c>
      <c r="J6146" s="4">
        <v>0.37453166354795697</v>
      </c>
    </row>
    <row r="6147" spans="1:10" ht="15" customHeight="1">
      <c r="A6147" s="15"/>
      <c r="B6147" s="2" t="s">
        <v>19616</v>
      </c>
      <c r="C6147" s="2" t="s">
        <v>19617</v>
      </c>
      <c r="D6147" s="19">
        <v>0</v>
      </c>
      <c r="F6147" s="46">
        <v>0.69132000000000005</v>
      </c>
      <c r="G6147" s="46">
        <v>0.87180000000000002</v>
      </c>
      <c r="H6147" s="46">
        <v>0.98089999999999999</v>
      </c>
      <c r="I6147" s="17">
        <v>7.5800000000000006E-2</v>
      </c>
      <c r="J6147" s="4">
        <v>0.37455036643954798</v>
      </c>
    </row>
    <row r="6148" spans="1:10" ht="15" customHeight="1">
      <c r="A6148" s="15"/>
      <c r="B6148" s="2" t="s">
        <v>19618</v>
      </c>
      <c r="C6148" s="2" t="s">
        <v>19619</v>
      </c>
      <c r="D6148" s="19">
        <v>0</v>
      </c>
      <c r="F6148" s="46">
        <v>0.7127</v>
      </c>
      <c r="G6148" s="46">
        <v>0.83330000000000004</v>
      </c>
      <c r="H6148" s="46">
        <v>0.93030000000000002</v>
      </c>
      <c r="I6148" s="17">
        <v>0.36220000000000002</v>
      </c>
      <c r="J6148" s="4">
        <v>0.24062804283790401</v>
      </c>
    </row>
    <row r="6149" spans="1:10" ht="15" customHeight="1">
      <c r="A6149" s="15"/>
      <c r="B6149" s="2" t="s">
        <v>19620</v>
      </c>
      <c r="C6149" s="2" t="s">
        <v>19621</v>
      </c>
      <c r="D6149" s="19">
        <v>0</v>
      </c>
      <c r="F6149" s="46">
        <v>0.60914000000000001</v>
      </c>
      <c r="G6149" s="46">
        <v>0.56589999999999996</v>
      </c>
      <c r="H6149" s="46">
        <v>0.93030000000000002</v>
      </c>
      <c r="I6149" s="17">
        <v>0.18179999999999999</v>
      </c>
      <c r="J6149" s="4">
        <v>0.30391055098498998</v>
      </c>
    </row>
    <row r="6150" spans="1:10" ht="15" customHeight="1">
      <c r="A6150" s="15"/>
      <c r="B6150" s="2" t="s">
        <v>10257</v>
      </c>
      <c r="C6150" s="2" t="s">
        <v>19622</v>
      </c>
      <c r="D6150" s="19">
        <v>1</v>
      </c>
      <c r="F6150" s="46">
        <v>0.67630000000000001</v>
      </c>
      <c r="G6150" s="46">
        <v>0.77300000000000002</v>
      </c>
      <c r="H6150" s="46">
        <v>0.93030000000000002</v>
      </c>
      <c r="I6150" s="17">
        <v>0.14680000000000001</v>
      </c>
      <c r="J6150" s="4">
        <v>0.31334337395260198</v>
      </c>
    </row>
    <row r="6151" spans="1:10" ht="15" customHeight="1">
      <c r="A6151" s="15"/>
      <c r="B6151" s="2" t="s">
        <v>10257</v>
      </c>
      <c r="C6151" s="2" t="s">
        <v>19623</v>
      </c>
      <c r="D6151" s="19">
        <v>2</v>
      </c>
      <c r="F6151" s="46">
        <v>0.75690000000000002</v>
      </c>
      <c r="G6151" s="46">
        <v>0.76570000000000005</v>
      </c>
      <c r="H6151" s="46">
        <v>0.93030000000000002</v>
      </c>
      <c r="I6151" s="17">
        <v>0.56589999999999996</v>
      </c>
      <c r="J6151" s="4">
        <v>0.17245082390834399</v>
      </c>
    </row>
    <row r="6152" spans="1:10" ht="15" customHeight="1">
      <c r="A6152" s="15"/>
      <c r="B6152" s="2" t="s">
        <v>10257</v>
      </c>
      <c r="C6152" s="2" t="s">
        <v>19624</v>
      </c>
      <c r="D6152" s="19">
        <v>3</v>
      </c>
      <c r="F6152" s="46">
        <v>0.77337500000000003</v>
      </c>
      <c r="G6152" s="46">
        <v>0.79864999999999997</v>
      </c>
      <c r="H6152" s="46">
        <v>0.93030000000000002</v>
      </c>
      <c r="I6152" s="17">
        <v>0.56589999999999996</v>
      </c>
      <c r="J6152" s="4">
        <v>0.162942553783023</v>
      </c>
    </row>
    <row r="6153" spans="1:10" ht="15" customHeight="1">
      <c r="A6153" s="15"/>
      <c r="B6153" s="2" t="s">
        <v>10258</v>
      </c>
      <c r="C6153" s="2" t="s">
        <v>19625</v>
      </c>
      <c r="D6153" s="19">
        <v>0</v>
      </c>
      <c r="F6153" s="46">
        <v>0.76239999999999997</v>
      </c>
      <c r="G6153" s="46">
        <v>0.87180000000000002</v>
      </c>
      <c r="H6153" s="46">
        <v>0.99670000000000003</v>
      </c>
      <c r="I6153" s="17">
        <v>0.14680000000000001</v>
      </c>
      <c r="J6153" s="4">
        <v>0.28521046030373198</v>
      </c>
    </row>
    <row r="6154" spans="1:10" ht="15" customHeight="1">
      <c r="A6154" s="15"/>
      <c r="B6154" s="2" t="s">
        <v>10259</v>
      </c>
      <c r="C6154" s="2" t="s">
        <v>19626</v>
      </c>
      <c r="D6154" s="19">
        <v>0</v>
      </c>
      <c r="F6154" s="46">
        <v>0.77957142857142903</v>
      </c>
      <c r="G6154" s="46">
        <v>0.87180000000000002</v>
      </c>
      <c r="H6154" s="46">
        <v>0.99850000000000005</v>
      </c>
      <c r="I6154" s="17">
        <v>0.14680000000000001</v>
      </c>
      <c r="J6154" s="4">
        <v>0.29673681781608902</v>
      </c>
    </row>
    <row r="6155" spans="1:10" ht="15" customHeight="1">
      <c r="A6155" s="15"/>
      <c r="B6155" s="2" t="s">
        <v>10260</v>
      </c>
      <c r="C6155" s="2" t="s">
        <v>19627</v>
      </c>
      <c r="D6155" s="19">
        <v>1</v>
      </c>
      <c r="F6155" s="46">
        <v>0.67532499999999995</v>
      </c>
      <c r="G6155" s="46">
        <v>0.71884999999999999</v>
      </c>
      <c r="H6155" s="46">
        <v>0.93030000000000002</v>
      </c>
      <c r="I6155" s="17">
        <v>0.33329999999999999</v>
      </c>
      <c r="J6155" s="4">
        <v>0.27842988794308698</v>
      </c>
    </row>
    <row r="6156" spans="1:10" ht="15" customHeight="1">
      <c r="A6156" s="15"/>
      <c r="B6156" s="2" t="s">
        <v>10260</v>
      </c>
      <c r="C6156" s="2" t="s">
        <v>19628</v>
      </c>
      <c r="D6156" s="19">
        <v>2</v>
      </c>
      <c r="F6156" s="46">
        <v>0.80627499999999996</v>
      </c>
      <c r="G6156" s="46">
        <v>0.86445000000000005</v>
      </c>
      <c r="H6156" s="46">
        <v>0.93030000000000002</v>
      </c>
      <c r="I6156" s="17">
        <v>0.56589999999999996</v>
      </c>
      <c r="J6156" s="4">
        <v>0.163339164011574</v>
      </c>
    </row>
    <row r="6157" spans="1:10" ht="15" customHeight="1">
      <c r="A6157" s="15"/>
      <c r="B6157" s="2" t="s">
        <v>19629</v>
      </c>
      <c r="C6157" s="2" t="s">
        <v>19630</v>
      </c>
      <c r="D6157" s="19">
        <v>0</v>
      </c>
      <c r="F6157" s="46">
        <v>0.63893999999999995</v>
      </c>
      <c r="G6157" s="46">
        <v>0.63919999999999999</v>
      </c>
      <c r="H6157" s="46">
        <v>0.93030000000000002</v>
      </c>
      <c r="I6157" s="17">
        <v>0.1875</v>
      </c>
      <c r="J6157" s="4">
        <v>0.295062456100399</v>
      </c>
    </row>
    <row r="6158" spans="1:10" ht="15" customHeight="1">
      <c r="A6158" s="15"/>
      <c r="B6158" s="2" t="s">
        <v>10261</v>
      </c>
      <c r="C6158" s="2" t="s">
        <v>19631</v>
      </c>
      <c r="D6158" s="19">
        <v>0</v>
      </c>
      <c r="F6158" s="46">
        <v>0.65588571428571396</v>
      </c>
      <c r="G6158" s="46">
        <v>0.63919999999999999</v>
      </c>
      <c r="H6158" s="46">
        <v>0.93030000000000002</v>
      </c>
      <c r="I6158" s="17">
        <v>0.28599999999999998</v>
      </c>
      <c r="J6158" s="4">
        <v>0.22284534568897299</v>
      </c>
    </row>
    <row r="6159" spans="1:10" ht="15" customHeight="1">
      <c r="A6159" s="15"/>
      <c r="B6159" s="2" t="s">
        <v>10262</v>
      </c>
      <c r="C6159" s="2" t="s">
        <v>19632</v>
      </c>
      <c r="D6159" s="19">
        <v>0</v>
      </c>
      <c r="F6159" s="46">
        <v>0.54103333333333303</v>
      </c>
      <c r="G6159" s="46">
        <v>0.52949999999999997</v>
      </c>
      <c r="H6159" s="46">
        <v>0.93030000000000002</v>
      </c>
      <c r="I6159" s="17">
        <v>0.1105</v>
      </c>
      <c r="J6159" s="4">
        <v>0.35668791213982398</v>
      </c>
    </row>
    <row r="6160" spans="1:10" ht="15" customHeight="1">
      <c r="A6160" s="15"/>
      <c r="B6160" s="2" t="s">
        <v>19633</v>
      </c>
      <c r="C6160" s="2" t="s">
        <v>19634</v>
      </c>
      <c r="D6160" s="19">
        <v>0</v>
      </c>
      <c r="F6160" s="46">
        <v>0.76736666666666697</v>
      </c>
      <c r="G6160" s="46">
        <v>0.87180000000000002</v>
      </c>
      <c r="H6160" s="46">
        <v>0.93030000000000002</v>
      </c>
      <c r="I6160" s="17">
        <v>0.5</v>
      </c>
      <c r="J6160" s="4">
        <v>0.23338651060704699</v>
      </c>
    </row>
    <row r="6161" spans="1:10" ht="15" customHeight="1">
      <c r="A6161" s="15"/>
      <c r="B6161" s="2" t="s">
        <v>19635</v>
      </c>
      <c r="C6161" s="2" t="s">
        <v>19636</v>
      </c>
      <c r="D6161" s="19">
        <v>0</v>
      </c>
      <c r="F6161" s="46">
        <v>0.71982000000000002</v>
      </c>
      <c r="G6161" s="46">
        <v>0.87180000000000002</v>
      </c>
      <c r="H6161" s="46">
        <v>0.93030000000000002</v>
      </c>
      <c r="I6161" s="17">
        <v>0.34970000000000001</v>
      </c>
      <c r="J6161" s="4">
        <v>0.25208531690679598</v>
      </c>
    </row>
    <row r="6162" spans="1:10" ht="15" customHeight="1">
      <c r="A6162" s="15"/>
      <c r="B6162" s="2" t="s">
        <v>19637</v>
      </c>
      <c r="C6162" s="2" t="s">
        <v>19638</v>
      </c>
      <c r="D6162" s="19">
        <v>0</v>
      </c>
      <c r="F6162" s="46">
        <v>0.69212222222222197</v>
      </c>
      <c r="G6162" s="46">
        <v>0.87180000000000002</v>
      </c>
      <c r="H6162" s="46">
        <v>0.99709999999999999</v>
      </c>
      <c r="I6162" s="17">
        <v>0.193</v>
      </c>
      <c r="J6162" s="4">
        <v>0.28588443372181799</v>
      </c>
    </row>
    <row r="6163" spans="1:10" ht="15" customHeight="1">
      <c r="A6163" s="15"/>
      <c r="B6163" s="2" t="s">
        <v>10263</v>
      </c>
      <c r="C6163" s="2" t="s">
        <v>19639</v>
      </c>
      <c r="D6163" s="19">
        <v>0</v>
      </c>
      <c r="F6163" s="46">
        <v>0.78488000000000002</v>
      </c>
      <c r="G6163" s="46">
        <v>0.87180000000000002</v>
      </c>
      <c r="H6163" s="46">
        <v>0.93030000000000002</v>
      </c>
      <c r="I6163" s="17">
        <v>0.56589999999999996</v>
      </c>
      <c r="J6163" s="4">
        <v>0.15655991504852099</v>
      </c>
    </row>
    <row r="6164" spans="1:10" ht="15" customHeight="1">
      <c r="A6164" s="15"/>
      <c r="B6164" s="2" t="s">
        <v>10264</v>
      </c>
      <c r="C6164" s="2" t="s">
        <v>19640</v>
      </c>
      <c r="D6164" s="19">
        <v>0</v>
      </c>
      <c r="F6164" s="46">
        <v>0.70035999999999998</v>
      </c>
      <c r="G6164" s="46">
        <v>0.746</v>
      </c>
      <c r="H6164" s="46">
        <v>0.93030000000000002</v>
      </c>
      <c r="I6164" s="17">
        <v>0.38779999999999998</v>
      </c>
      <c r="J6164" s="4">
        <v>0.223674055267928</v>
      </c>
    </row>
    <row r="6165" spans="1:10" ht="15" customHeight="1">
      <c r="A6165" s="15"/>
      <c r="B6165" s="2" t="s">
        <v>10265</v>
      </c>
      <c r="C6165" s="2" t="s">
        <v>19641</v>
      </c>
      <c r="D6165" s="19">
        <v>0</v>
      </c>
      <c r="F6165" s="46">
        <v>0.63566666666666705</v>
      </c>
      <c r="G6165" s="46">
        <v>0.7399</v>
      </c>
      <c r="H6165" s="46">
        <v>0.93030000000000002</v>
      </c>
      <c r="I6165" s="17">
        <v>0.193</v>
      </c>
      <c r="J6165" s="4">
        <v>0.27359180817414802</v>
      </c>
    </row>
    <row r="6166" spans="1:10" ht="15" customHeight="1">
      <c r="A6166" s="15"/>
      <c r="B6166" s="2" t="s">
        <v>10266</v>
      </c>
      <c r="C6166" s="2" t="s">
        <v>19642</v>
      </c>
      <c r="D6166" s="19">
        <v>0</v>
      </c>
      <c r="F6166" s="46">
        <v>0.63173999999999997</v>
      </c>
      <c r="G6166" s="46">
        <v>0.87180000000000002</v>
      </c>
      <c r="H6166" s="46">
        <v>1</v>
      </c>
      <c r="I6166" s="17">
        <v>0.14680000000000001</v>
      </c>
      <c r="J6166" s="4">
        <v>0.41700793517629903</v>
      </c>
    </row>
    <row r="6167" spans="1:10" ht="15" customHeight="1">
      <c r="A6167" s="15"/>
      <c r="B6167" s="2" t="s">
        <v>10267</v>
      </c>
      <c r="C6167" s="2" t="s">
        <v>19643</v>
      </c>
      <c r="D6167" s="19">
        <v>0</v>
      </c>
      <c r="F6167" s="46">
        <v>0.70125714285714302</v>
      </c>
      <c r="G6167" s="46">
        <v>0.87180000000000002</v>
      </c>
      <c r="H6167" s="46">
        <v>1</v>
      </c>
      <c r="I6167" s="17">
        <v>0.14680000000000001</v>
      </c>
      <c r="J6167" s="4">
        <v>0.36059549755528397</v>
      </c>
    </row>
    <row r="6168" spans="1:10" ht="15" customHeight="1">
      <c r="A6168" s="15"/>
      <c r="B6168" s="2" t="s">
        <v>19644</v>
      </c>
      <c r="C6168" s="2" t="s">
        <v>19645</v>
      </c>
      <c r="D6168" s="19">
        <v>0</v>
      </c>
      <c r="F6168" s="46">
        <v>0.77918333333333301</v>
      </c>
      <c r="G6168" s="46">
        <v>0.90105000000000002</v>
      </c>
      <c r="H6168" s="46">
        <v>1</v>
      </c>
      <c r="I6168" s="17">
        <v>2.7000000000000001E-3</v>
      </c>
      <c r="J6168" s="4">
        <v>0.38464999891676399</v>
      </c>
    </row>
    <row r="6169" spans="1:10" ht="15" customHeight="1">
      <c r="A6169" s="15"/>
      <c r="B6169" s="2" t="s">
        <v>10268</v>
      </c>
      <c r="C6169" s="2" t="s">
        <v>19646</v>
      </c>
      <c r="D6169" s="19">
        <v>0</v>
      </c>
      <c r="F6169" s="46">
        <v>0.616471428571429</v>
      </c>
      <c r="G6169" s="46">
        <v>0.59809999999999997</v>
      </c>
      <c r="H6169" s="46">
        <v>1</v>
      </c>
      <c r="I6169" s="17">
        <v>0.14680000000000001</v>
      </c>
      <c r="J6169" s="4">
        <v>0.341673897716745</v>
      </c>
    </row>
    <row r="6170" spans="1:10" ht="15" customHeight="1">
      <c r="A6170" s="15"/>
      <c r="B6170" s="2" t="s">
        <v>10269</v>
      </c>
      <c r="C6170" s="2" t="s">
        <v>19647</v>
      </c>
      <c r="D6170" s="19">
        <v>0</v>
      </c>
      <c r="F6170" s="46">
        <v>0.74226000000000003</v>
      </c>
      <c r="G6170" s="46">
        <v>0.87180000000000002</v>
      </c>
      <c r="H6170" s="46">
        <v>0.99360000000000004</v>
      </c>
      <c r="I6170" s="17">
        <v>0.34970000000000001</v>
      </c>
      <c r="J6170" s="4">
        <v>0.27409745164813198</v>
      </c>
    </row>
    <row r="6171" spans="1:10" ht="15" customHeight="1">
      <c r="A6171" s="15"/>
      <c r="B6171" s="2" t="s">
        <v>19648</v>
      </c>
      <c r="C6171" s="2" t="s">
        <v>19649</v>
      </c>
      <c r="D6171" s="19">
        <v>0</v>
      </c>
      <c r="F6171" s="46">
        <v>0.785585714285714</v>
      </c>
      <c r="G6171" s="46">
        <v>0.87180000000000002</v>
      </c>
      <c r="H6171" s="46">
        <v>0.99360000000000004</v>
      </c>
      <c r="I6171" s="17">
        <v>0.5585</v>
      </c>
      <c r="J6171" s="4">
        <v>0.20197911136692201</v>
      </c>
    </row>
    <row r="6172" spans="1:10" ht="15" customHeight="1">
      <c r="A6172" s="15"/>
      <c r="B6172" s="2" t="s">
        <v>10270</v>
      </c>
      <c r="C6172" s="2" t="s">
        <v>19650</v>
      </c>
      <c r="D6172" s="19">
        <v>0</v>
      </c>
      <c r="F6172" s="46">
        <v>0.72941999999999996</v>
      </c>
      <c r="G6172" s="46">
        <v>0.87180000000000002</v>
      </c>
      <c r="H6172" s="46">
        <v>1</v>
      </c>
      <c r="I6172" s="17">
        <v>0.27910000000000001</v>
      </c>
      <c r="J6172" s="4">
        <v>0.30139893330932699</v>
      </c>
    </row>
    <row r="6173" spans="1:10" ht="15" customHeight="1">
      <c r="A6173" s="15"/>
      <c r="B6173" s="2" t="s">
        <v>19651</v>
      </c>
      <c r="C6173" s="2" t="s">
        <v>19652</v>
      </c>
      <c r="D6173" s="19">
        <v>0</v>
      </c>
      <c r="F6173" s="46">
        <v>0.70087999999999995</v>
      </c>
      <c r="G6173" s="46">
        <v>0.87180000000000002</v>
      </c>
      <c r="H6173" s="46">
        <v>1</v>
      </c>
      <c r="I6173" s="17">
        <v>0.13639999999999999</v>
      </c>
      <c r="J6173" s="4">
        <v>0.35643275242323103</v>
      </c>
    </row>
    <row r="6174" spans="1:10" ht="15" customHeight="1">
      <c r="A6174" s="15"/>
      <c r="B6174" s="2" t="s">
        <v>10271</v>
      </c>
      <c r="C6174" s="2" t="s">
        <v>19653</v>
      </c>
      <c r="D6174" s="19">
        <v>0</v>
      </c>
      <c r="F6174" s="46">
        <v>0.73073999999999995</v>
      </c>
      <c r="G6174" s="46">
        <v>0.87180000000000002</v>
      </c>
      <c r="H6174" s="46">
        <v>1</v>
      </c>
      <c r="I6174" s="17">
        <v>0.28570000000000001</v>
      </c>
      <c r="J6174" s="4">
        <v>0.29893807552735702</v>
      </c>
    </row>
    <row r="6175" spans="1:10" ht="15" customHeight="1">
      <c r="A6175" s="15"/>
      <c r="B6175" s="2" t="s">
        <v>19654</v>
      </c>
      <c r="C6175" s="2" t="s">
        <v>19655</v>
      </c>
      <c r="D6175" s="19">
        <v>1</v>
      </c>
      <c r="F6175" s="46">
        <v>0.63214000000000004</v>
      </c>
      <c r="G6175" s="46">
        <v>0.86970000000000003</v>
      </c>
      <c r="H6175" s="46">
        <v>0.93030000000000002</v>
      </c>
      <c r="I6175" s="17">
        <v>0.193</v>
      </c>
      <c r="J6175" s="4">
        <v>0.35660634178320499</v>
      </c>
    </row>
    <row r="6176" spans="1:10" ht="15" customHeight="1">
      <c r="A6176" s="15"/>
      <c r="B6176" s="2" t="s">
        <v>19654</v>
      </c>
      <c r="C6176" s="2" t="s">
        <v>19656</v>
      </c>
      <c r="D6176" s="19">
        <v>2</v>
      </c>
      <c r="F6176" s="46">
        <v>0.84574000000000005</v>
      </c>
      <c r="G6176" s="46">
        <v>0.87180000000000002</v>
      </c>
      <c r="H6176" s="46">
        <v>0.93030000000000002</v>
      </c>
      <c r="I6176" s="17">
        <v>0.66990000000000005</v>
      </c>
      <c r="J6176" s="4">
        <v>0.10127399962478</v>
      </c>
    </row>
    <row r="6177" spans="1:10" ht="15" customHeight="1">
      <c r="A6177" s="15"/>
      <c r="B6177" s="2" t="s">
        <v>10272</v>
      </c>
      <c r="C6177" s="2" t="s">
        <v>19657</v>
      </c>
      <c r="D6177" s="19">
        <v>0</v>
      </c>
      <c r="F6177" s="46">
        <v>0.84643333333333304</v>
      </c>
      <c r="G6177" s="46">
        <v>0.87180000000000002</v>
      </c>
      <c r="H6177" s="46">
        <v>0.99850000000000005</v>
      </c>
      <c r="I6177" s="17">
        <v>0.66990000000000005</v>
      </c>
      <c r="J6177" s="4">
        <v>0.113666078932987</v>
      </c>
    </row>
    <row r="6178" spans="1:10" ht="15" customHeight="1">
      <c r="A6178" s="15"/>
      <c r="B6178" s="2" t="s">
        <v>10273</v>
      </c>
      <c r="C6178" s="2" t="s">
        <v>19658</v>
      </c>
      <c r="D6178" s="19">
        <v>0</v>
      </c>
      <c r="F6178" s="46">
        <v>0.63946666666666696</v>
      </c>
      <c r="G6178" s="46">
        <v>0.87180000000000002</v>
      </c>
      <c r="H6178" s="46">
        <v>0.93030000000000002</v>
      </c>
      <c r="I6178" s="17">
        <v>0.1163</v>
      </c>
      <c r="J6178" s="4">
        <v>0.454018813853934</v>
      </c>
    </row>
    <row r="6179" spans="1:10" ht="15" customHeight="1">
      <c r="A6179" s="15"/>
      <c r="B6179" s="2" t="s">
        <v>10274</v>
      </c>
      <c r="C6179" s="2" t="s">
        <v>19659</v>
      </c>
      <c r="D6179" s="19">
        <v>1</v>
      </c>
      <c r="F6179" s="46">
        <v>0.68006</v>
      </c>
      <c r="G6179" s="46">
        <v>0.91669999999999996</v>
      </c>
      <c r="H6179" s="46">
        <v>0.93169999999999997</v>
      </c>
      <c r="I6179" s="17">
        <v>0.193</v>
      </c>
      <c r="J6179" s="4">
        <v>0.34727539935906798</v>
      </c>
    </row>
    <row r="6180" spans="1:10" ht="15" customHeight="1">
      <c r="A6180" s="15"/>
      <c r="B6180" s="2" t="s">
        <v>10274</v>
      </c>
      <c r="C6180" s="2" t="s">
        <v>19660</v>
      </c>
      <c r="D6180" s="19">
        <v>2</v>
      </c>
      <c r="F6180" s="46">
        <v>0.80993999999999999</v>
      </c>
      <c r="G6180" s="46">
        <v>0.91669999999999996</v>
      </c>
      <c r="H6180" s="46">
        <v>0.93169999999999997</v>
      </c>
      <c r="I6180" s="17">
        <v>0.42859999999999998</v>
      </c>
      <c r="J6180" s="4">
        <v>0.21632358401247001</v>
      </c>
    </row>
    <row r="6181" spans="1:10" ht="15" customHeight="1">
      <c r="A6181" s="15"/>
      <c r="B6181" s="2" t="s">
        <v>19661</v>
      </c>
      <c r="C6181" s="2" t="s">
        <v>19662</v>
      </c>
      <c r="D6181" s="19">
        <v>1</v>
      </c>
      <c r="F6181" s="46">
        <v>0.72767999999999999</v>
      </c>
      <c r="G6181" s="46">
        <v>0.91669999999999996</v>
      </c>
      <c r="H6181" s="46">
        <v>0.93169999999999997</v>
      </c>
      <c r="I6181" s="17">
        <v>0.193</v>
      </c>
      <c r="J6181" s="4">
        <v>0.31937785145498099</v>
      </c>
    </row>
    <row r="6182" spans="1:10" ht="15" customHeight="1">
      <c r="A6182" s="15"/>
      <c r="B6182" s="2" t="s">
        <v>19661</v>
      </c>
      <c r="C6182" s="2" t="s">
        <v>19663</v>
      </c>
      <c r="D6182" s="19">
        <v>2</v>
      </c>
      <c r="F6182" s="46">
        <v>0.85755999999999999</v>
      </c>
      <c r="G6182" s="46">
        <v>0.91669999999999996</v>
      </c>
      <c r="H6182" s="46">
        <v>0.93169999999999997</v>
      </c>
      <c r="I6182" s="17">
        <v>0.66669999999999996</v>
      </c>
      <c r="J6182" s="4">
        <v>0.112852505510511</v>
      </c>
    </row>
    <row r="6183" spans="1:10" ht="15" customHeight="1">
      <c r="A6183" s="15"/>
      <c r="B6183" s="2" t="s">
        <v>19664</v>
      </c>
      <c r="C6183" s="2" t="s">
        <v>19665</v>
      </c>
      <c r="D6183" s="19">
        <v>1</v>
      </c>
      <c r="F6183" s="46">
        <v>0.69614285714285695</v>
      </c>
      <c r="G6183" s="46">
        <v>0.91669999999999996</v>
      </c>
      <c r="H6183" s="46">
        <v>0.99850000000000005</v>
      </c>
      <c r="I6183" s="17">
        <v>0.193</v>
      </c>
      <c r="J6183" s="4">
        <v>0.32640623389238399</v>
      </c>
    </row>
    <row r="6184" spans="1:10" ht="15" customHeight="1">
      <c r="A6184" s="15"/>
      <c r="B6184" s="2" t="s">
        <v>19664</v>
      </c>
      <c r="C6184" s="2" t="s">
        <v>19666</v>
      </c>
      <c r="D6184" s="19">
        <v>2</v>
      </c>
      <c r="F6184" s="46">
        <v>0.78891428571428601</v>
      </c>
      <c r="G6184" s="46">
        <v>0.91669999999999996</v>
      </c>
      <c r="H6184" s="46">
        <v>0.99850000000000005</v>
      </c>
      <c r="I6184" s="17">
        <v>0.36220000000000002</v>
      </c>
      <c r="J6184" s="4">
        <v>0.240568364701675</v>
      </c>
    </row>
    <row r="6185" spans="1:10" ht="15" customHeight="1">
      <c r="A6185" s="15"/>
      <c r="B6185" s="2" t="s">
        <v>19667</v>
      </c>
      <c r="C6185" s="2" t="s">
        <v>19668</v>
      </c>
      <c r="D6185" s="19">
        <v>1</v>
      </c>
      <c r="F6185" s="46">
        <v>0.67138571428571403</v>
      </c>
      <c r="G6185" s="46">
        <v>0.59809999999999997</v>
      </c>
      <c r="H6185" s="46">
        <v>0.93169999999999997</v>
      </c>
      <c r="I6185" s="17">
        <v>0.193</v>
      </c>
      <c r="J6185" s="4">
        <v>0.274451953467095</v>
      </c>
    </row>
    <row r="6186" spans="1:10" ht="15" customHeight="1">
      <c r="A6186" s="15"/>
      <c r="B6186" s="2" t="s">
        <v>19667</v>
      </c>
      <c r="C6186" s="2" t="s">
        <v>19669</v>
      </c>
      <c r="D6186" s="19">
        <v>2</v>
      </c>
      <c r="F6186" s="46">
        <v>0.76415714285714298</v>
      </c>
      <c r="G6186" s="46">
        <v>0.84240000000000004</v>
      </c>
      <c r="H6186" s="46">
        <v>0.93169999999999997</v>
      </c>
      <c r="I6186" s="17">
        <v>0.5585</v>
      </c>
      <c r="J6186" s="4">
        <v>0.17892758178606699</v>
      </c>
    </row>
    <row r="6187" spans="1:10" ht="15" customHeight="1">
      <c r="A6187" s="15"/>
      <c r="B6187" s="2" t="s">
        <v>10275</v>
      </c>
      <c r="C6187" s="2" t="s">
        <v>19670</v>
      </c>
      <c r="D6187" s="19">
        <v>0</v>
      </c>
      <c r="F6187" s="46">
        <v>0.767166666666667</v>
      </c>
      <c r="G6187" s="46">
        <v>0.91669999999999996</v>
      </c>
      <c r="H6187" s="46">
        <v>0.93030000000000002</v>
      </c>
      <c r="I6187" s="17">
        <v>0.45450000000000002</v>
      </c>
      <c r="J6187" s="4">
        <v>0.27086264661878601</v>
      </c>
    </row>
    <row r="6188" spans="1:10" ht="15" customHeight="1">
      <c r="A6188" s="15"/>
      <c r="B6188" s="2" t="s">
        <v>19671</v>
      </c>
      <c r="C6188" s="2" t="s">
        <v>19672</v>
      </c>
      <c r="D6188" s="19">
        <v>0</v>
      </c>
      <c r="F6188" s="46">
        <v>0.80967999999999996</v>
      </c>
      <c r="G6188" s="46">
        <v>0.91669999999999996</v>
      </c>
      <c r="H6188" s="46">
        <v>0.93169999999999997</v>
      </c>
      <c r="I6188" s="17">
        <v>0.54059999999999997</v>
      </c>
      <c r="J6188" s="4">
        <v>0.17305239668955799</v>
      </c>
    </row>
    <row r="6189" spans="1:10" ht="15" customHeight="1">
      <c r="A6189" s="15"/>
      <c r="B6189" s="2" t="s">
        <v>10276</v>
      </c>
      <c r="C6189" s="2" t="s">
        <v>19673</v>
      </c>
      <c r="D6189" s="19">
        <v>0</v>
      </c>
      <c r="F6189" s="46">
        <v>0.75205999999999995</v>
      </c>
      <c r="G6189" s="46">
        <v>0.91669999999999996</v>
      </c>
      <c r="H6189" s="46">
        <v>0.98280000000000001</v>
      </c>
      <c r="I6189" s="17">
        <v>0.38990000000000002</v>
      </c>
      <c r="J6189" s="4">
        <v>0.26832441745022001</v>
      </c>
    </row>
    <row r="6190" spans="1:10" ht="15" customHeight="1">
      <c r="A6190" s="15"/>
      <c r="B6190" s="2" t="s">
        <v>19674</v>
      </c>
      <c r="C6190" s="2" t="s">
        <v>19675</v>
      </c>
      <c r="D6190" s="19">
        <v>0</v>
      </c>
      <c r="F6190" s="46">
        <v>0.69486666666666697</v>
      </c>
      <c r="G6190" s="46">
        <v>0.63400000000000001</v>
      </c>
      <c r="H6190" s="46">
        <v>0.93030000000000002</v>
      </c>
      <c r="I6190" s="17">
        <v>0.54059999999999997</v>
      </c>
      <c r="J6190" s="4">
        <v>0.166802549940541</v>
      </c>
    </row>
    <row r="6191" spans="1:10" ht="15" customHeight="1">
      <c r="A6191" s="15"/>
      <c r="B6191" s="2" t="s">
        <v>19676</v>
      </c>
      <c r="C6191" s="2" t="s">
        <v>19677</v>
      </c>
      <c r="D6191" s="19">
        <v>0</v>
      </c>
      <c r="F6191" s="46">
        <v>0.76026000000000005</v>
      </c>
      <c r="G6191" s="46">
        <v>0.80430000000000001</v>
      </c>
      <c r="H6191" s="46">
        <v>0.99360000000000004</v>
      </c>
      <c r="I6191" s="17">
        <v>0.47499999999999998</v>
      </c>
      <c r="J6191" s="4">
        <v>0.21964164677947601</v>
      </c>
    </row>
    <row r="6192" spans="1:10" ht="15" customHeight="1">
      <c r="A6192" s="15"/>
      <c r="B6192" s="2" t="s">
        <v>10277</v>
      </c>
      <c r="C6192" s="2" t="s">
        <v>19678</v>
      </c>
      <c r="D6192" s="19">
        <v>0</v>
      </c>
      <c r="F6192" s="46">
        <v>0.96536666666666704</v>
      </c>
      <c r="G6192" s="46">
        <v>0.97219999999999995</v>
      </c>
      <c r="H6192" s="46">
        <v>0.99360000000000004</v>
      </c>
      <c r="I6192" s="17">
        <v>0.93030000000000002</v>
      </c>
      <c r="J6192" s="4">
        <v>3.2198498929815599E-2</v>
      </c>
    </row>
    <row r="6193" spans="1:10" ht="15" customHeight="1">
      <c r="A6193" s="15"/>
      <c r="B6193" s="2" t="s">
        <v>10278</v>
      </c>
      <c r="C6193" s="2" t="s">
        <v>19679</v>
      </c>
      <c r="D6193" s="19">
        <v>1</v>
      </c>
      <c r="F6193" s="46">
        <v>0.93098000000000003</v>
      </c>
      <c r="G6193" s="46">
        <v>0.93030000000000002</v>
      </c>
      <c r="H6193" s="46">
        <v>0.99360000000000004</v>
      </c>
      <c r="I6193" s="17">
        <v>0.87180000000000002</v>
      </c>
      <c r="J6193" s="4">
        <v>5.6327586491878003E-2</v>
      </c>
    </row>
    <row r="6194" spans="1:10" ht="15" customHeight="1">
      <c r="A6194" s="15"/>
      <c r="B6194" s="2" t="s">
        <v>10278</v>
      </c>
      <c r="C6194" s="2" t="s">
        <v>19680</v>
      </c>
      <c r="D6194" s="19">
        <v>2</v>
      </c>
      <c r="F6194" s="46">
        <v>0.93713999999999997</v>
      </c>
      <c r="G6194" s="46">
        <v>0.93030000000000002</v>
      </c>
      <c r="H6194" s="46">
        <v>0.99360000000000004</v>
      </c>
      <c r="I6194" s="17">
        <v>0.87180000000000002</v>
      </c>
      <c r="J6194" s="4">
        <v>5.0509929716838799E-2</v>
      </c>
    </row>
    <row r="6195" spans="1:10" ht="15" customHeight="1">
      <c r="A6195" s="15"/>
      <c r="B6195" s="2" t="s">
        <v>10279</v>
      </c>
      <c r="C6195" s="2" t="s">
        <v>19681</v>
      </c>
      <c r="D6195" s="19">
        <v>0</v>
      </c>
      <c r="F6195" s="46">
        <v>0.81228</v>
      </c>
      <c r="G6195" s="46">
        <v>0.93030000000000002</v>
      </c>
      <c r="H6195" s="46">
        <v>0.99360000000000004</v>
      </c>
      <c r="I6195" s="17">
        <v>0.5585</v>
      </c>
      <c r="J6195" s="4">
        <v>0.215357683865703</v>
      </c>
    </row>
    <row r="6196" spans="1:10" ht="15" customHeight="1">
      <c r="A6196" s="15"/>
      <c r="B6196" s="2" t="s">
        <v>10280</v>
      </c>
      <c r="C6196" s="2" t="s">
        <v>19682</v>
      </c>
      <c r="D6196" s="19">
        <v>0</v>
      </c>
      <c r="F6196" s="46">
        <v>0.77742</v>
      </c>
      <c r="G6196" s="46">
        <v>0.93030000000000002</v>
      </c>
      <c r="H6196" s="46">
        <v>0.99360000000000004</v>
      </c>
      <c r="I6196" s="17">
        <v>0.1105</v>
      </c>
      <c r="J6196" s="4">
        <v>0.37589894519671102</v>
      </c>
    </row>
    <row r="6197" spans="1:10" ht="15" customHeight="1">
      <c r="A6197" s="15"/>
      <c r="B6197" s="2" t="s">
        <v>10281</v>
      </c>
      <c r="C6197" s="2" t="s">
        <v>19683</v>
      </c>
      <c r="D6197" s="19">
        <v>0</v>
      </c>
      <c r="F6197" s="46">
        <v>0.73782857142857206</v>
      </c>
      <c r="G6197" s="46">
        <v>0.80249999999999999</v>
      </c>
      <c r="H6197" s="46">
        <v>0.99360000000000004</v>
      </c>
      <c r="I6197" s="17">
        <v>0.24859999999999999</v>
      </c>
      <c r="J6197" s="4">
        <v>0.25895929354685399</v>
      </c>
    </row>
    <row r="6198" spans="1:10" ht="15" customHeight="1">
      <c r="A6198" s="15"/>
      <c r="B6198" s="2" t="s">
        <v>10282</v>
      </c>
      <c r="C6198" s="2" t="s">
        <v>19684</v>
      </c>
      <c r="D6198" s="19">
        <v>0</v>
      </c>
      <c r="F6198" s="46">
        <v>0.86116666666666697</v>
      </c>
      <c r="G6198" s="46">
        <v>0.93030000000000002</v>
      </c>
      <c r="H6198" s="46">
        <v>0.99360000000000004</v>
      </c>
      <c r="I6198" s="17">
        <v>0.65959999999999996</v>
      </c>
      <c r="J6198" s="4">
        <v>0.17740790098903</v>
      </c>
    </row>
    <row r="6199" spans="1:10" ht="15" customHeight="1">
      <c r="A6199" s="15"/>
      <c r="B6199" s="2" t="s">
        <v>19685</v>
      </c>
      <c r="C6199" s="2" t="s">
        <v>19686</v>
      </c>
      <c r="D6199" s="19">
        <v>1</v>
      </c>
      <c r="F6199" s="46">
        <v>0.91391999999999995</v>
      </c>
      <c r="G6199" s="46">
        <v>0.93030000000000002</v>
      </c>
      <c r="H6199" s="46">
        <v>0.99670000000000003</v>
      </c>
      <c r="I6199" s="17">
        <v>0.7399</v>
      </c>
      <c r="J6199" s="4">
        <v>0.104613488614041</v>
      </c>
    </row>
    <row r="6200" spans="1:10" ht="15" customHeight="1">
      <c r="A6200" s="15"/>
      <c r="B6200" s="2" t="s">
        <v>19685</v>
      </c>
      <c r="C6200" s="2" t="s">
        <v>19687</v>
      </c>
      <c r="D6200" s="19">
        <v>2</v>
      </c>
      <c r="F6200" s="46">
        <v>0.90776000000000001</v>
      </c>
      <c r="G6200" s="46">
        <v>0.93030000000000002</v>
      </c>
      <c r="H6200" s="46">
        <v>0.99670000000000003</v>
      </c>
      <c r="I6200" s="17">
        <v>0.7399</v>
      </c>
      <c r="J6200" s="4">
        <v>0.10586754932461601</v>
      </c>
    </row>
    <row r="6201" spans="1:10" ht="15" customHeight="1">
      <c r="A6201" s="15"/>
      <c r="B6201" s="2" t="s">
        <v>19688</v>
      </c>
      <c r="C6201" s="2" t="s">
        <v>19689</v>
      </c>
      <c r="D6201" s="19">
        <v>0</v>
      </c>
      <c r="F6201" s="46">
        <v>0.79368571428571399</v>
      </c>
      <c r="G6201" s="46">
        <v>0.88700000000000001</v>
      </c>
      <c r="H6201" s="46">
        <v>0.99670000000000003</v>
      </c>
      <c r="I6201" s="17">
        <v>0.193</v>
      </c>
      <c r="J6201" s="4">
        <v>0.28069406494480398</v>
      </c>
    </row>
    <row r="6202" spans="1:10" ht="15" customHeight="1">
      <c r="A6202" s="15"/>
      <c r="B6202" s="2" t="s">
        <v>19690</v>
      </c>
      <c r="C6202" s="2" t="s">
        <v>19691</v>
      </c>
      <c r="D6202" s="19">
        <v>0</v>
      </c>
      <c r="F6202" s="46">
        <v>0.81593333333333296</v>
      </c>
      <c r="G6202" s="46">
        <v>0.87180000000000002</v>
      </c>
      <c r="H6202" s="46">
        <v>0.99850000000000005</v>
      </c>
      <c r="I6202" s="17">
        <v>0.193</v>
      </c>
      <c r="J6202" s="4">
        <v>0.25192662126103299</v>
      </c>
    </row>
    <row r="6203" spans="1:10" ht="15" customHeight="1">
      <c r="A6203" s="15"/>
      <c r="B6203" s="2" t="s">
        <v>10283</v>
      </c>
      <c r="C6203" s="2" t="s">
        <v>19692</v>
      </c>
      <c r="D6203" s="19">
        <v>0</v>
      </c>
      <c r="F6203" s="46">
        <v>0.73663333333333303</v>
      </c>
      <c r="G6203" s="46">
        <v>0.80430000000000001</v>
      </c>
      <c r="H6203" s="46">
        <v>0.99670000000000003</v>
      </c>
      <c r="I6203" s="17">
        <v>0.193</v>
      </c>
      <c r="J6203" s="4">
        <v>0.257004712991805</v>
      </c>
    </row>
    <row r="6204" spans="1:10" ht="15" customHeight="1">
      <c r="A6204" s="15"/>
      <c r="B6204" s="2" t="s">
        <v>10284</v>
      </c>
      <c r="C6204" s="2" t="s">
        <v>19693</v>
      </c>
      <c r="D6204" s="19">
        <v>0</v>
      </c>
      <c r="F6204" s="46">
        <v>0.71726666666666705</v>
      </c>
      <c r="G6204" s="46">
        <v>0.81530000000000002</v>
      </c>
      <c r="H6204" s="46">
        <v>0.99670000000000003</v>
      </c>
      <c r="I6204" s="17">
        <v>0.1105</v>
      </c>
      <c r="J6204" s="4">
        <v>0.332495447337253</v>
      </c>
    </row>
    <row r="6205" spans="1:10" ht="15" customHeight="1">
      <c r="A6205" s="15"/>
      <c r="B6205" s="2" t="s">
        <v>19694</v>
      </c>
      <c r="C6205" s="2" t="s">
        <v>19695</v>
      </c>
      <c r="D6205" s="19">
        <v>0</v>
      </c>
      <c r="F6205" s="46">
        <v>0.90627999999999997</v>
      </c>
      <c r="G6205" s="46">
        <v>0.93030000000000002</v>
      </c>
      <c r="H6205" s="46">
        <v>1</v>
      </c>
      <c r="I6205" s="17">
        <v>0.73780000000000001</v>
      </c>
      <c r="J6205" s="4">
        <v>0.10806107995018401</v>
      </c>
    </row>
    <row r="6206" spans="1:10" ht="15" customHeight="1">
      <c r="A6206" s="15"/>
      <c r="B6206" s="2" t="s">
        <v>10285</v>
      </c>
      <c r="C6206" s="2" t="s">
        <v>19696</v>
      </c>
      <c r="D6206" s="19">
        <v>0</v>
      </c>
      <c r="F6206" s="46">
        <v>0.70528181818181801</v>
      </c>
      <c r="G6206" s="46">
        <v>0.76619999999999999</v>
      </c>
      <c r="H6206" s="46">
        <v>0.99360000000000004</v>
      </c>
      <c r="I6206" s="17">
        <v>0.193</v>
      </c>
      <c r="J6206" s="4">
        <v>0.27311556827900502</v>
      </c>
    </row>
    <row r="6207" spans="1:10" ht="15" customHeight="1">
      <c r="A6207" s="15"/>
      <c r="B6207" s="2" t="s">
        <v>10286</v>
      </c>
      <c r="C6207" s="2" t="s">
        <v>19697</v>
      </c>
      <c r="D6207" s="19">
        <v>0</v>
      </c>
      <c r="F6207" s="46">
        <v>0.69514285714285695</v>
      </c>
      <c r="G6207" s="46">
        <v>0.76619999999999999</v>
      </c>
      <c r="H6207" s="46">
        <v>0.99360000000000004</v>
      </c>
      <c r="I6207" s="17">
        <v>0.193</v>
      </c>
      <c r="J6207" s="4">
        <v>0.297516799845784</v>
      </c>
    </row>
    <row r="6208" spans="1:10" ht="15" customHeight="1">
      <c r="A6208" s="15"/>
      <c r="B6208" s="2" t="s">
        <v>10287</v>
      </c>
      <c r="C6208" s="2" t="s">
        <v>19698</v>
      </c>
      <c r="D6208" s="19">
        <v>0</v>
      </c>
      <c r="F6208" s="46">
        <v>0.77521428571428597</v>
      </c>
      <c r="G6208" s="46">
        <v>0.80430000000000001</v>
      </c>
      <c r="H6208" s="46">
        <v>0.99360000000000004</v>
      </c>
      <c r="I6208" s="17">
        <v>0.5585</v>
      </c>
      <c r="J6208" s="4">
        <v>0.16898931355336699</v>
      </c>
    </row>
    <row r="6209" spans="1:10" ht="15" customHeight="1">
      <c r="A6209" s="15"/>
      <c r="B6209" s="2" t="s">
        <v>10288</v>
      </c>
      <c r="C6209" s="2" t="s">
        <v>19699</v>
      </c>
      <c r="D6209" s="19">
        <v>0</v>
      </c>
      <c r="F6209" s="46">
        <v>0.77939999999999998</v>
      </c>
      <c r="G6209" s="46">
        <v>0.93030000000000002</v>
      </c>
      <c r="H6209" s="46">
        <v>0.99360000000000004</v>
      </c>
      <c r="I6209" s="17">
        <v>0.4143</v>
      </c>
      <c r="J6209" s="4">
        <v>0.31776599881044498</v>
      </c>
    </row>
    <row r="6210" spans="1:10" ht="15" customHeight="1">
      <c r="A6210" s="15"/>
      <c r="B6210" s="2" t="s">
        <v>10289</v>
      </c>
      <c r="C6210" s="2" t="s">
        <v>19700</v>
      </c>
      <c r="D6210" s="19">
        <v>1</v>
      </c>
      <c r="F6210" s="46">
        <v>0.88788</v>
      </c>
      <c r="G6210" s="46">
        <v>0.90910000000000002</v>
      </c>
      <c r="H6210" s="46">
        <v>0.99360000000000004</v>
      </c>
      <c r="I6210" s="17">
        <v>0.73460000000000003</v>
      </c>
      <c r="J6210" s="4">
        <v>9.6410305465754007E-2</v>
      </c>
    </row>
    <row r="6211" spans="1:10" ht="15" customHeight="1">
      <c r="A6211" s="15"/>
      <c r="B6211" s="2" t="s">
        <v>10289</v>
      </c>
      <c r="C6211" s="2" t="s">
        <v>19701</v>
      </c>
      <c r="D6211" s="19">
        <v>2</v>
      </c>
      <c r="F6211" s="46">
        <v>0.88171999999999995</v>
      </c>
      <c r="G6211" s="46">
        <v>0.87829999999999997</v>
      </c>
      <c r="H6211" s="46">
        <v>0.99360000000000004</v>
      </c>
      <c r="I6211" s="17">
        <v>0.73460000000000003</v>
      </c>
      <c r="J6211" s="4">
        <v>9.5696849477921703E-2</v>
      </c>
    </row>
    <row r="6212" spans="1:10" ht="15" customHeight="1">
      <c r="A6212" s="15"/>
      <c r="B6212" s="2" t="s">
        <v>19702</v>
      </c>
      <c r="C6212" s="2" t="s">
        <v>19703</v>
      </c>
      <c r="D6212" s="19">
        <v>0</v>
      </c>
      <c r="F6212" s="46">
        <v>0.90576000000000001</v>
      </c>
      <c r="G6212" s="46">
        <v>0.93030000000000002</v>
      </c>
      <c r="H6212" s="46">
        <v>0.99850000000000005</v>
      </c>
      <c r="I6212" s="17">
        <v>0.73460000000000003</v>
      </c>
      <c r="J6212" s="4">
        <v>0.108820737913322</v>
      </c>
    </row>
    <row r="6213" spans="1:10" ht="15" customHeight="1">
      <c r="A6213" s="15"/>
      <c r="B6213" s="2" t="s">
        <v>10290</v>
      </c>
      <c r="C6213" s="2" t="s">
        <v>19704</v>
      </c>
      <c r="D6213" s="19">
        <v>0</v>
      </c>
      <c r="F6213" s="46">
        <v>0.97463333333333302</v>
      </c>
      <c r="G6213" s="46">
        <v>0.99360000000000004</v>
      </c>
      <c r="H6213" s="46">
        <v>1</v>
      </c>
      <c r="I6213" s="17">
        <v>0.93030000000000002</v>
      </c>
      <c r="J6213" s="4">
        <v>3.8526916997514003E-2</v>
      </c>
    </row>
    <row r="6214" spans="1:10" ht="15" customHeight="1">
      <c r="A6214" s="15"/>
      <c r="B6214" s="2" t="s">
        <v>10291</v>
      </c>
      <c r="C6214" s="2" t="s">
        <v>19705</v>
      </c>
      <c r="D6214" s="19">
        <v>0</v>
      </c>
      <c r="F6214" s="46">
        <v>0.97463333333333302</v>
      </c>
      <c r="G6214" s="46">
        <v>0.99360000000000004</v>
      </c>
      <c r="H6214" s="46">
        <v>1</v>
      </c>
      <c r="I6214" s="17">
        <v>0.93030000000000002</v>
      </c>
      <c r="J6214" s="4">
        <v>3.8526916997514003E-2</v>
      </c>
    </row>
    <row r="6215" spans="1:10" ht="15" customHeight="1">
      <c r="A6215" s="15"/>
      <c r="B6215" s="2" t="s">
        <v>10292</v>
      </c>
      <c r="C6215" s="2" t="s">
        <v>19706</v>
      </c>
      <c r="D6215" s="19">
        <v>0</v>
      </c>
      <c r="F6215" s="46">
        <v>0.90627999999999997</v>
      </c>
      <c r="G6215" s="46">
        <v>0.93030000000000002</v>
      </c>
      <c r="H6215" s="46">
        <v>1</v>
      </c>
      <c r="I6215" s="17">
        <v>0.73780000000000001</v>
      </c>
      <c r="J6215" s="4">
        <v>0.10806107995018401</v>
      </c>
    </row>
    <row r="6216" spans="1:10" ht="15" customHeight="1">
      <c r="A6216" s="15"/>
      <c r="B6216" s="2" t="s">
        <v>10293</v>
      </c>
      <c r="C6216" s="2" t="s">
        <v>19707</v>
      </c>
      <c r="D6216" s="19">
        <v>0</v>
      </c>
      <c r="F6216" s="46">
        <v>0.97463333333333302</v>
      </c>
      <c r="G6216" s="46">
        <v>0.99360000000000004</v>
      </c>
      <c r="H6216" s="46">
        <v>1</v>
      </c>
      <c r="I6216" s="17">
        <v>0.93030000000000002</v>
      </c>
      <c r="J6216" s="4">
        <v>3.8526916997514003E-2</v>
      </c>
    </row>
    <row r="6217" spans="1:10" ht="15" customHeight="1">
      <c r="A6217" s="15"/>
      <c r="B6217" s="2" t="s">
        <v>19708</v>
      </c>
      <c r="C6217" s="2" t="s">
        <v>19709</v>
      </c>
      <c r="D6217" s="19">
        <v>0</v>
      </c>
      <c r="F6217" s="46">
        <v>0.87653999999999999</v>
      </c>
      <c r="G6217" s="46">
        <v>0.99360000000000004</v>
      </c>
      <c r="H6217" s="46">
        <v>0.99850000000000005</v>
      </c>
      <c r="I6217" s="17">
        <v>0.4667</v>
      </c>
      <c r="J6217" s="4">
        <v>0.23083505582991501</v>
      </c>
    </row>
    <row r="6218" spans="1:10" ht="15" customHeight="1">
      <c r="A6218" s="15"/>
      <c r="B6218" s="2" t="s">
        <v>10294</v>
      </c>
      <c r="C6218" s="2" t="s">
        <v>19710</v>
      </c>
      <c r="D6218" s="19">
        <v>0</v>
      </c>
      <c r="F6218" s="46">
        <v>0.64976666666666705</v>
      </c>
      <c r="G6218" s="46">
        <v>0.79069999999999996</v>
      </c>
      <c r="H6218" s="46">
        <v>0.93030000000000002</v>
      </c>
      <c r="I6218" s="17">
        <v>0.2283</v>
      </c>
      <c r="J6218" s="4">
        <v>0.37161492614443398</v>
      </c>
    </row>
    <row r="6219" spans="1:10" ht="15" customHeight="1">
      <c r="A6219" s="15"/>
      <c r="B6219" s="2" t="s">
        <v>19711</v>
      </c>
      <c r="C6219" s="2" t="s">
        <v>19712</v>
      </c>
      <c r="D6219" s="19">
        <v>0</v>
      </c>
      <c r="F6219" s="46">
        <v>0.80293333333333305</v>
      </c>
      <c r="G6219" s="46">
        <v>0.77300000000000002</v>
      </c>
      <c r="H6219" s="46">
        <v>0.9012</v>
      </c>
      <c r="I6219" s="17">
        <v>0.73460000000000003</v>
      </c>
      <c r="J6219" s="4">
        <v>8.7240434050578505E-2</v>
      </c>
    </row>
    <row r="6220" spans="1:10" ht="15" customHeight="1">
      <c r="A6220" s="15"/>
      <c r="B6220" s="2" t="s">
        <v>10295</v>
      </c>
      <c r="C6220" s="2" t="s">
        <v>19713</v>
      </c>
      <c r="D6220" s="19">
        <v>0</v>
      </c>
      <c r="F6220" s="46">
        <v>0.63477142857142899</v>
      </c>
      <c r="G6220" s="46">
        <v>0.66990000000000005</v>
      </c>
      <c r="H6220" s="46">
        <v>0.99709999999999999</v>
      </c>
      <c r="I6220" s="17">
        <v>2.0500000000000001E-2</v>
      </c>
      <c r="J6220" s="4">
        <v>0.33091601006038601</v>
      </c>
    </row>
    <row r="6221" spans="1:10" ht="15" customHeight="1">
      <c r="A6221" s="15"/>
      <c r="B6221" s="2" t="s">
        <v>10296</v>
      </c>
      <c r="C6221" s="2" t="s">
        <v>19714</v>
      </c>
      <c r="D6221" s="19">
        <v>0</v>
      </c>
      <c r="F6221" s="46">
        <v>0.94740000000000002</v>
      </c>
      <c r="G6221" s="46">
        <v>0.94740000000000002</v>
      </c>
      <c r="H6221" s="46">
        <v>0.94740000000000002</v>
      </c>
      <c r="I6221" s="17">
        <v>0.94740000000000002</v>
      </c>
      <c r="J6221" s="4" t="s">
        <v>1</v>
      </c>
    </row>
    <row r="6222" spans="1:10" ht="15" customHeight="1">
      <c r="A6222" s="15"/>
      <c r="B6222" s="2" t="s">
        <v>10297</v>
      </c>
      <c r="C6222" s="2" t="s">
        <v>19715</v>
      </c>
      <c r="D6222" s="19">
        <v>1</v>
      </c>
      <c r="F6222" s="46">
        <v>0.51519999999999999</v>
      </c>
      <c r="G6222" s="46">
        <v>0.73460000000000003</v>
      </c>
      <c r="H6222" s="46">
        <v>0.77300000000000002</v>
      </c>
      <c r="I6222" s="17">
        <v>3.7999999999999999E-2</v>
      </c>
      <c r="J6222" s="4">
        <v>0.41371308898800901</v>
      </c>
    </row>
    <row r="6223" spans="1:10" ht="15" customHeight="1">
      <c r="A6223" s="15"/>
      <c r="B6223" s="2" t="s">
        <v>10297</v>
      </c>
      <c r="C6223" s="2" t="s">
        <v>19716</v>
      </c>
      <c r="D6223" s="19">
        <v>2</v>
      </c>
      <c r="F6223" s="46">
        <v>0.62880000000000003</v>
      </c>
      <c r="G6223" s="46">
        <v>0.73460000000000003</v>
      </c>
      <c r="H6223" s="46">
        <v>0.77300000000000002</v>
      </c>
      <c r="I6223" s="17">
        <v>0.37880000000000003</v>
      </c>
      <c r="J6223" s="4">
        <v>0.21735602131066001</v>
      </c>
    </row>
    <row r="6224" spans="1:10" ht="15" customHeight="1">
      <c r="A6224" s="15"/>
      <c r="B6224" s="2" t="s">
        <v>3870</v>
      </c>
      <c r="C6224" s="2" t="s">
        <v>19717</v>
      </c>
      <c r="D6224" s="19">
        <v>0</v>
      </c>
      <c r="F6224" s="46">
        <v>0.25</v>
      </c>
      <c r="G6224" s="46">
        <v>0.25</v>
      </c>
      <c r="H6224" s="46">
        <v>0.25</v>
      </c>
      <c r="I6224" s="17">
        <v>0.25</v>
      </c>
      <c r="J6224" s="4" t="s">
        <v>1</v>
      </c>
    </row>
    <row r="6225" spans="1:10" ht="15" customHeight="1">
      <c r="A6225" s="15"/>
      <c r="B6225" s="2" t="s">
        <v>10298</v>
      </c>
      <c r="C6225" s="2" t="s">
        <v>19718</v>
      </c>
      <c r="D6225" s="19">
        <v>0</v>
      </c>
      <c r="F6225" s="46">
        <v>0.22563333333333299</v>
      </c>
      <c r="G6225" s="46">
        <v>0.2</v>
      </c>
      <c r="H6225" s="46">
        <v>0.38990000000000002</v>
      </c>
      <c r="I6225" s="17">
        <v>8.6999999999999994E-2</v>
      </c>
      <c r="J6225" s="4">
        <v>0.15306829630375199</v>
      </c>
    </row>
    <row r="6226" spans="1:10" ht="15" customHeight="1">
      <c r="A6226" s="15"/>
      <c r="B6226" s="2" t="s">
        <v>10299</v>
      </c>
      <c r="C6226" s="2" t="s">
        <v>19719</v>
      </c>
      <c r="D6226" s="19">
        <v>0</v>
      </c>
      <c r="F6226" s="46">
        <v>0.39005000000000001</v>
      </c>
      <c r="G6226" s="46">
        <v>0.39005000000000001</v>
      </c>
      <c r="H6226" s="46">
        <v>0.73460000000000003</v>
      </c>
      <c r="I6226" s="17">
        <v>4.5499999999999999E-2</v>
      </c>
      <c r="J6226" s="4">
        <v>0.48726728291565002</v>
      </c>
    </row>
    <row r="6227" spans="1:10" ht="15" customHeight="1">
      <c r="A6227" s="15"/>
      <c r="B6227" s="2" t="s">
        <v>10300</v>
      </c>
      <c r="C6227" s="2" t="s">
        <v>19720</v>
      </c>
      <c r="D6227" s="19">
        <v>0</v>
      </c>
      <c r="F6227" s="46">
        <v>0.78308</v>
      </c>
      <c r="G6227" s="46">
        <v>0.76470000000000005</v>
      </c>
      <c r="H6227" s="46">
        <v>0.88139999999999996</v>
      </c>
      <c r="I6227" s="17">
        <v>0.73460000000000003</v>
      </c>
      <c r="J6227" s="4">
        <v>5.6819160500662103E-2</v>
      </c>
    </row>
    <row r="6228" spans="1:10" ht="15" customHeight="1">
      <c r="A6228" s="15"/>
      <c r="B6228" s="2" t="s">
        <v>10301</v>
      </c>
      <c r="C6228" s="2" t="s">
        <v>19721</v>
      </c>
      <c r="D6228" s="19">
        <v>0</v>
      </c>
      <c r="F6228" s="46">
        <v>0.54101666666666703</v>
      </c>
      <c r="G6228" s="46">
        <v>0.56584999999999996</v>
      </c>
      <c r="H6228" s="46">
        <v>0.90739999999999998</v>
      </c>
      <c r="I6228" s="17">
        <v>1.2999999999999999E-3</v>
      </c>
      <c r="J6228" s="4">
        <v>0.35959540273294199</v>
      </c>
    </row>
    <row r="6229" spans="1:10" ht="15" customHeight="1">
      <c r="A6229" s="15"/>
      <c r="B6229" s="2" t="s">
        <v>10302</v>
      </c>
      <c r="C6229" s="2" t="s">
        <v>19722</v>
      </c>
      <c r="D6229" s="19">
        <v>0</v>
      </c>
      <c r="F6229" s="46">
        <v>0.67689999999999995</v>
      </c>
      <c r="G6229" s="46">
        <v>0.77300000000000002</v>
      </c>
      <c r="H6229" s="46">
        <v>0.88139999999999996</v>
      </c>
      <c r="I6229" s="17">
        <v>0.193</v>
      </c>
      <c r="J6229" s="4">
        <v>0.27582572396352001</v>
      </c>
    </row>
    <row r="6230" spans="1:10" ht="15" customHeight="1">
      <c r="A6230" s="15"/>
      <c r="B6230" s="2" t="s">
        <v>10303</v>
      </c>
      <c r="C6230" s="2" t="s">
        <v>19723</v>
      </c>
      <c r="D6230" s="19">
        <v>0</v>
      </c>
      <c r="F6230" s="46">
        <v>0.53341428571428595</v>
      </c>
      <c r="G6230" s="46">
        <v>0.66990000000000005</v>
      </c>
      <c r="H6230" s="46">
        <v>0.99360000000000004</v>
      </c>
      <c r="I6230" s="17">
        <v>0.14680000000000001</v>
      </c>
      <c r="J6230" s="4">
        <v>0.33694941968872899</v>
      </c>
    </row>
    <row r="6231" spans="1:10" ht="15" customHeight="1">
      <c r="A6231" s="15"/>
      <c r="B6231" s="2" t="s">
        <v>10304</v>
      </c>
      <c r="C6231" s="2" t="s">
        <v>19724</v>
      </c>
      <c r="D6231" s="19">
        <v>0</v>
      </c>
      <c r="F6231" s="46">
        <v>0.52244444444444404</v>
      </c>
      <c r="G6231" s="46">
        <v>0.40560000000000002</v>
      </c>
      <c r="H6231" s="46">
        <v>0.98650000000000004</v>
      </c>
      <c r="I6231" s="17">
        <v>0.14680000000000001</v>
      </c>
      <c r="J6231" s="4">
        <v>0.32348599317092203</v>
      </c>
    </row>
    <row r="6232" spans="1:10" ht="15" customHeight="1">
      <c r="A6232" s="15"/>
      <c r="B6232" s="2" t="s">
        <v>3426</v>
      </c>
      <c r="C6232" s="2" t="s">
        <v>19725</v>
      </c>
      <c r="D6232" s="19">
        <v>0</v>
      </c>
      <c r="F6232" s="46">
        <v>2.63E-2</v>
      </c>
      <c r="G6232" s="46">
        <v>2.63E-2</v>
      </c>
      <c r="H6232" s="46">
        <v>2.63E-2</v>
      </c>
      <c r="I6232" s="17">
        <v>2.63E-2</v>
      </c>
      <c r="J6232" s="4" t="s">
        <v>1</v>
      </c>
    </row>
    <row r="6233" spans="1:10" ht="15" customHeight="1">
      <c r="A6233" s="15"/>
      <c r="B6233" s="2" t="s">
        <v>19726</v>
      </c>
      <c r="C6233" s="2" t="s">
        <v>19727</v>
      </c>
      <c r="D6233" s="19">
        <v>0</v>
      </c>
      <c r="F6233" s="46">
        <v>0.61914000000000002</v>
      </c>
      <c r="G6233" s="46">
        <v>0.66990000000000005</v>
      </c>
      <c r="H6233" s="46">
        <v>0.90739999999999998</v>
      </c>
      <c r="I6233" s="17">
        <v>0.35</v>
      </c>
      <c r="J6233" s="4">
        <v>0.23811570296811599</v>
      </c>
    </row>
    <row r="6234" spans="1:10" ht="15" customHeight="1">
      <c r="A6234" s="15"/>
      <c r="B6234" s="2" t="s">
        <v>10305</v>
      </c>
      <c r="C6234" s="2" t="s">
        <v>19728</v>
      </c>
      <c r="D6234" s="19">
        <v>0</v>
      </c>
      <c r="F6234" s="46">
        <v>0.34806666666666702</v>
      </c>
      <c r="G6234" s="46">
        <v>0.30769999999999997</v>
      </c>
      <c r="H6234" s="46">
        <v>0.73460000000000003</v>
      </c>
      <c r="I6234" s="17">
        <v>1.9E-3</v>
      </c>
      <c r="J6234" s="4">
        <v>0.36801416186518299</v>
      </c>
    </row>
    <row r="6235" spans="1:10" ht="15" customHeight="1">
      <c r="A6235" s="15"/>
      <c r="B6235" s="2" t="s">
        <v>19729</v>
      </c>
      <c r="C6235" s="2" t="s">
        <v>19730</v>
      </c>
      <c r="D6235" s="19">
        <v>0</v>
      </c>
      <c r="F6235" s="46">
        <v>0.435966666666667</v>
      </c>
      <c r="G6235" s="46">
        <v>0.57140000000000002</v>
      </c>
      <c r="H6235" s="46">
        <v>0.73460000000000003</v>
      </c>
      <c r="I6235" s="17">
        <v>1.9E-3</v>
      </c>
      <c r="J6235" s="4">
        <v>0.38466734113170198</v>
      </c>
    </row>
    <row r="6236" spans="1:10" ht="15" customHeight="1">
      <c r="A6236" s="15"/>
      <c r="B6236" s="2" t="s">
        <v>10306</v>
      </c>
      <c r="C6236" s="2" t="s">
        <v>13119</v>
      </c>
      <c r="D6236" s="19">
        <v>0</v>
      </c>
      <c r="F6236" s="46">
        <v>6.0600000000000001E-2</v>
      </c>
      <c r="G6236" s="46">
        <v>6.0600000000000001E-2</v>
      </c>
      <c r="H6236" s="46">
        <v>6.0600000000000001E-2</v>
      </c>
      <c r="I6236" s="17">
        <v>6.0600000000000001E-2</v>
      </c>
      <c r="J6236" s="4" t="s">
        <v>1</v>
      </c>
    </row>
    <row r="6237" spans="1:10" ht="15" customHeight="1">
      <c r="A6237" s="15"/>
      <c r="B6237" s="2" t="s">
        <v>10307</v>
      </c>
      <c r="C6237" s="2" t="s">
        <v>19731</v>
      </c>
      <c r="D6237" s="19">
        <v>1</v>
      </c>
      <c r="F6237" s="46">
        <v>0.66617142857142897</v>
      </c>
      <c r="G6237" s="46">
        <v>0.76049999999999995</v>
      </c>
      <c r="H6237" s="46">
        <v>0.90910000000000002</v>
      </c>
      <c r="I6237" s="17">
        <v>0.193</v>
      </c>
      <c r="J6237" s="4">
        <v>0.269002588056235</v>
      </c>
    </row>
    <row r="6238" spans="1:10" ht="15" customHeight="1">
      <c r="A6238" s="15"/>
      <c r="B6238" s="2" t="s">
        <v>10307</v>
      </c>
      <c r="C6238" s="2" t="s">
        <v>19732</v>
      </c>
      <c r="D6238" s="19">
        <v>2</v>
      </c>
      <c r="F6238" s="46">
        <v>0.66177142857142901</v>
      </c>
      <c r="G6238" s="46">
        <v>0.76049999999999995</v>
      </c>
      <c r="H6238" s="46">
        <v>0.87829999999999997</v>
      </c>
      <c r="I6238" s="17">
        <v>0.193</v>
      </c>
      <c r="J6238" s="4">
        <v>0.26458239872350903</v>
      </c>
    </row>
    <row r="6239" spans="1:10" ht="15" customHeight="1">
      <c r="A6239" s="15"/>
      <c r="B6239" s="2" t="s">
        <v>10308</v>
      </c>
      <c r="C6239" s="2" t="s">
        <v>19733</v>
      </c>
      <c r="D6239" s="19">
        <v>0</v>
      </c>
      <c r="F6239" s="46">
        <v>0.37537142857142902</v>
      </c>
      <c r="G6239" s="46">
        <v>0.38990000000000002</v>
      </c>
      <c r="H6239" s="46">
        <v>0.76049999999999995</v>
      </c>
      <c r="I6239" s="17">
        <v>2.0500000000000001E-2</v>
      </c>
      <c r="J6239" s="4">
        <v>0.31717687869854599</v>
      </c>
    </row>
    <row r="6240" spans="1:10" ht="15" customHeight="1">
      <c r="A6240" s="15"/>
      <c r="B6240" s="2" t="s">
        <v>10309</v>
      </c>
      <c r="C6240" s="2" t="s">
        <v>19734</v>
      </c>
      <c r="D6240" s="19">
        <v>0</v>
      </c>
      <c r="F6240" s="46">
        <v>0.2868</v>
      </c>
      <c r="G6240" s="46">
        <v>0.1744</v>
      </c>
      <c r="H6240" s="46">
        <v>0.66990000000000005</v>
      </c>
      <c r="I6240" s="17">
        <v>1.61E-2</v>
      </c>
      <c r="J6240" s="4">
        <v>0.341084930772381</v>
      </c>
    </row>
    <row r="6241" spans="1:10" ht="15" customHeight="1">
      <c r="A6241" s="15"/>
      <c r="B6241" s="2" t="s">
        <v>10310</v>
      </c>
      <c r="C6241" s="2" t="s">
        <v>19735</v>
      </c>
      <c r="D6241" s="19">
        <v>0</v>
      </c>
      <c r="F6241" s="46">
        <v>0.27413333333333301</v>
      </c>
      <c r="G6241" s="46">
        <v>0.13639999999999999</v>
      </c>
      <c r="H6241" s="46">
        <v>0.66990000000000005</v>
      </c>
      <c r="I6241" s="17">
        <v>1.61E-2</v>
      </c>
      <c r="J6241" s="4">
        <v>0.34798198708170702</v>
      </c>
    </row>
    <row r="6242" spans="1:10" ht="15" customHeight="1">
      <c r="A6242" s="15"/>
      <c r="B6242" s="2" t="s">
        <v>10311</v>
      </c>
      <c r="C6242" s="2" t="s">
        <v>19736</v>
      </c>
      <c r="D6242" s="19">
        <v>0</v>
      </c>
      <c r="F6242" s="46">
        <v>0.27629999999999999</v>
      </c>
      <c r="G6242" s="46">
        <v>0.1429</v>
      </c>
      <c r="H6242" s="46">
        <v>0.66990000000000005</v>
      </c>
      <c r="I6242" s="17">
        <v>1.61E-2</v>
      </c>
      <c r="J6242" s="4">
        <v>0.346713541702657</v>
      </c>
    </row>
    <row r="6243" spans="1:10" ht="15" customHeight="1">
      <c r="A6243" s="15"/>
      <c r="B6243" s="2" t="s">
        <v>10312</v>
      </c>
      <c r="C6243" s="2" t="s">
        <v>19737</v>
      </c>
      <c r="D6243" s="19">
        <v>0</v>
      </c>
      <c r="F6243" s="46">
        <v>0.28610000000000002</v>
      </c>
      <c r="G6243" s="46">
        <v>0.1217</v>
      </c>
      <c r="H6243" s="46">
        <v>0.66990000000000005</v>
      </c>
      <c r="I6243" s="17">
        <v>6.6699999999999995E-2</v>
      </c>
      <c r="J6243" s="4">
        <v>0.333516236486322</v>
      </c>
    </row>
    <row r="6244" spans="1:10" ht="15" customHeight="1">
      <c r="A6244" s="15"/>
      <c r="B6244" s="2" t="s">
        <v>3438</v>
      </c>
      <c r="C6244" s="2" t="s">
        <v>19738</v>
      </c>
      <c r="D6244" s="19">
        <v>0</v>
      </c>
      <c r="F6244" s="46">
        <v>0.54949999999999999</v>
      </c>
      <c r="G6244" s="46">
        <v>0.54949999999999999</v>
      </c>
      <c r="H6244" s="46">
        <v>0.54949999999999999</v>
      </c>
      <c r="I6244" s="17">
        <v>0.54949999999999999</v>
      </c>
      <c r="J6244" s="4" t="s">
        <v>1</v>
      </c>
    </row>
    <row r="6245" spans="1:10" ht="15" customHeight="1">
      <c r="A6245" s="15"/>
      <c r="B6245" s="2" t="s">
        <v>19739</v>
      </c>
      <c r="C6245" s="2" t="s">
        <v>19740</v>
      </c>
      <c r="D6245" s="19">
        <v>0</v>
      </c>
      <c r="F6245" s="46">
        <v>0.65349999999999997</v>
      </c>
      <c r="G6245" s="46">
        <v>0.66990000000000005</v>
      </c>
      <c r="H6245" s="46">
        <v>0.97370000000000001</v>
      </c>
      <c r="I6245" s="17">
        <v>0.13669999999999999</v>
      </c>
      <c r="J6245" s="4">
        <v>0.323645539131934</v>
      </c>
    </row>
    <row r="6246" spans="1:10" ht="15" customHeight="1">
      <c r="A6246" s="15"/>
      <c r="B6246" s="2" t="s">
        <v>1152</v>
      </c>
      <c r="C6246" s="2" t="s">
        <v>19741</v>
      </c>
      <c r="D6246" s="19">
        <v>0</v>
      </c>
      <c r="F6246" s="46">
        <v>0.75</v>
      </c>
      <c r="G6246" s="46">
        <v>0.75</v>
      </c>
      <c r="H6246" s="46">
        <v>0.75</v>
      </c>
      <c r="I6246" s="17">
        <v>0.75</v>
      </c>
      <c r="J6246" s="4" t="s">
        <v>1</v>
      </c>
    </row>
    <row r="6247" spans="1:10" ht="15" customHeight="1">
      <c r="A6247" s="15"/>
      <c r="B6247" s="2" t="s">
        <v>10313</v>
      </c>
      <c r="C6247" s="2" t="s">
        <v>19742</v>
      </c>
      <c r="D6247" s="19">
        <v>0</v>
      </c>
      <c r="F6247" s="46">
        <v>0.48749999999999999</v>
      </c>
      <c r="G6247" s="46">
        <v>0.44490000000000002</v>
      </c>
      <c r="H6247" s="46">
        <v>0.88139999999999996</v>
      </c>
      <c r="I6247" s="17">
        <v>0.16669999999999999</v>
      </c>
      <c r="J6247" s="4">
        <v>0.290895505293568</v>
      </c>
    </row>
    <row r="6248" spans="1:10" ht="15" customHeight="1">
      <c r="A6248" s="15"/>
      <c r="B6248" s="2" t="s">
        <v>10314</v>
      </c>
      <c r="C6248" s="2" t="s">
        <v>19743</v>
      </c>
      <c r="D6248" s="19">
        <v>0</v>
      </c>
      <c r="F6248" s="46">
        <v>0.546366666666667</v>
      </c>
      <c r="G6248" s="46">
        <v>0.66990000000000005</v>
      </c>
      <c r="H6248" s="46">
        <v>0.80249999999999999</v>
      </c>
      <c r="I6248" s="17">
        <v>0.16669999999999999</v>
      </c>
      <c r="J6248" s="4">
        <v>0.33541880289174802</v>
      </c>
    </row>
    <row r="6249" spans="1:10" ht="15" customHeight="1">
      <c r="A6249" s="15"/>
      <c r="B6249" s="2" t="s">
        <v>10315</v>
      </c>
      <c r="C6249" s="2" t="s">
        <v>19744</v>
      </c>
      <c r="D6249" s="19">
        <v>0</v>
      </c>
      <c r="F6249" s="46">
        <v>0.57410000000000005</v>
      </c>
      <c r="G6249" s="46">
        <v>0.73460000000000003</v>
      </c>
      <c r="H6249" s="46">
        <v>0.87180000000000002</v>
      </c>
      <c r="I6249" s="17">
        <v>0.1159</v>
      </c>
      <c r="J6249" s="4">
        <v>0.402698882541285</v>
      </c>
    </row>
    <row r="6250" spans="1:10" ht="15" customHeight="1">
      <c r="A6250" s="15"/>
      <c r="B6250" s="2" t="s">
        <v>19745</v>
      </c>
      <c r="C6250" s="2" t="s">
        <v>19746</v>
      </c>
      <c r="D6250" s="19">
        <v>0</v>
      </c>
      <c r="F6250" s="46">
        <v>0.65666666666666695</v>
      </c>
      <c r="G6250" s="46">
        <v>0.73460000000000003</v>
      </c>
      <c r="H6250" s="46">
        <v>0.87180000000000002</v>
      </c>
      <c r="I6250" s="17">
        <v>0.36359999999999998</v>
      </c>
      <c r="J6250" s="4">
        <v>0.26291065656099499</v>
      </c>
    </row>
    <row r="6251" spans="1:10" ht="15" customHeight="1">
      <c r="A6251" s="15"/>
      <c r="B6251" s="2" t="s">
        <v>10316</v>
      </c>
      <c r="C6251" s="2" t="s">
        <v>19747</v>
      </c>
      <c r="D6251" s="19">
        <v>0</v>
      </c>
      <c r="F6251" s="46">
        <v>0.68494999999999995</v>
      </c>
      <c r="G6251" s="46">
        <v>0.75380000000000003</v>
      </c>
      <c r="H6251" s="46">
        <v>0.88139999999999996</v>
      </c>
      <c r="I6251" s="17">
        <v>0.18049999999999999</v>
      </c>
      <c r="J6251" s="4">
        <v>0.22878894204047501</v>
      </c>
    </row>
    <row r="6252" spans="1:10" ht="15" customHeight="1">
      <c r="A6252" s="15"/>
      <c r="B6252" s="2" t="s">
        <v>1153</v>
      </c>
      <c r="C6252" s="2" t="s">
        <v>19748</v>
      </c>
      <c r="D6252" s="19">
        <v>0</v>
      </c>
      <c r="F6252" s="46">
        <v>0.59260000000000002</v>
      </c>
      <c r="G6252" s="46">
        <v>0.59260000000000002</v>
      </c>
      <c r="H6252" s="46">
        <v>0.59260000000000002</v>
      </c>
      <c r="I6252" s="17">
        <v>0.59260000000000002</v>
      </c>
      <c r="J6252" s="4" t="s">
        <v>1</v>
      </c>
    </row>
    <row r="6253" spans="1:10" ht="15" customHeight="1">
      <c r="A6253" s="15"/>
      <c r="B6253" s="2" t="s">
        <v>10317</v>
      </c>
      <c r="C6253" s="2" t="s">
        <v>19749</v>
      </c>
      <c r="D6253" s="19">
        <v>0</v>
      </c>
      <c r="F6253" s="46">
        <v>0.70403333333333296</v>
      </c>
      <c r="G6253" s="46">
        <v>0.72219999999999995</v>
      </c>
      <c r="H6253" s="46">
        <v>1</v>
      </c>
      <c r="I6253" s="17">
        <v>0.38990000000000002</v>
      </c>
      <c r="J6253" s="4">
        <v>0.30545543592041902</v>
      </c>
    </row>
    <row r="6254" spans="1:10" ht="15" customHeight="1">
      <c r="A6254" s="15"/>
      <c r="B6254" s="2" t="s">
        <v>10318</v>
      </c>
      <c r="C6254" s="2" t="s">
        <v>19750</v>
      </c>
      <c r="D6254" s="19">
        <v>0</v>
      </c>
      <c r="F6254" s="46">
        <v>0.84356666666666702</v>
      </c>
      <c r="G6254" s="46">
        <v>0.80249999999999999</v>
      </c>
      <c r="H6254" s="46">
        <v>0.99360000000000004</v>
      </c>
      <c r="I6254" s="17">
        <v>0.73460000000000003</v>
      </c>
      <c r="J6254" s="4">
        <v>0.134294837329412</v>
      </c>
    </row>
    <row r="6255" spans="1:10" ht="15" customHeight="1">
      <c r="A6255" s="15"/>
      <c r="B6255" s="2" t="s">
        <v>10319</v>
      </c>
      <c r="C6255" s="2" t="s">
        <v>19751</v>
      </c>
      <c r="D6255" s="19">
        <v>0</v>
      </c>
      <c r="F6255" s="46">
        <v>0.88175000000000003</v>
      </c>
      <c r="G6255" s="46">
        <v>0.88175000000000003</v>
      </c>
      <c r="H6255" s="46">
        <v>1</v>
      </c>
      <c r="I6255" s="17">
        <v>0.76349999999999996</v>
      </c>
      <c r="J6255" s="4">
        <v>0.16723075375061899</v>
      </c>
    </row>
    <row r="6256" spans="1:10" ht="15" customHeight="1">
      <c r="A6256" s="15"/>
      <c r="B6256" s="2" t="s">
        <v>10320</v>
      </c>
      <c r="C6256" s="2" t="s">
        <v>19752</v>
      </c>
      <c r="D6256" s="19">
        <v>0</v>
      </c>
      <c r="F6256" s="46">
        <v>0.78874999999999995</v>
      </c>
      <c r="G6256" s="46">
        <v>0.78874999999999995</v>
      </c>
      <c r="H6256" s="46">
        <v>0.81399999999999995</v>
      </c>
      <c r="I6256" s="17">
        <v>0.76349999999999996</v>
      </c>
      <c r="J6256" s="4">
        <v>3.57088924499206E-2</v>
      </c>
    </row>
    <row r="6257" spans="1:10" ht="15" customHeight="1">
      <c r="A6257" s="15"/>
      <c r="B6257" s="2" t="s">
        <v>19753</v>
      </c>
      <c r="C6257" s="2" t="s">
        <v>19754</v>
      </c>
      <c r="D6257" s="19">
        <v>0</v>
      </c>
      <c r="F6257" s="46">
        <v>0.69197500000000001</v>
      </c>
      <c r="G6257" s="46">
        <v>0.7984</v>
      </c>
      <c r="H6257" s="46">
        <v>0.99709999999999999</v>
      </c>
      <c r="I6257" s="17">
        <v>0.17399999999999999</v>
      </c>
      <c r="J6257" s="4">
        <v>0.35892800926276802</v>
      </c>
    </row>
    <row r="6258" spans="1:10" ht="15" customHeight="1">
      <c r="A6258" s="15"/>
      <c r="B6258" s="2" t="s">
        <v>10321</v>
      </c>
      <c r="C6258" s="2" t="s">
        <v>19755</v>
      </c>
      <c r="D6258" s="19">
        <v>0</v>
      </c>
      <c r="F6258" s="46">
        <v>0.65239999999999998</v>
      </c>
      <c r="G6258" s="46">
        <v>0.71924999999999994</v>
      </c>
      <c r="H6258" s="46">
        <v>0.99709999999999999</v>
      </c>
      <c r="I6258" s="17">
        <v>0.17399999999999999</v>
      </c>
      <c r="J6258" s="4">
        <v>0.34666920832401599</v>
      </c>
    </row>
    <row r="6259" spans="1:10" ht="15" customHeight="1">
      <c r="A6259" s="15"/>
      <c r="B6259" s="2" t="s">
        <v>19756</v>
      </c>
      <c r="C6259" s="2" t="s">
        <v>19757</v>
      </c>
      <c r="D6259" s="19">
        <v>0</v>
      </c>
      <c r="F6259" s="46">
        <v>0.52995000000000003</v>
      </c>
      <c r="G6259" s="46">
        <v>0.47434999999999999</v>
      </c>
      <c r="H6259" s="46">
        <v>0.99709999999999999</v>
      </c>
      <c r="I6259" s="17">
        <v>0.17399999999999999</v>
      </c>
      <c r="J6259" s="4">
        <v>0.41566320100132298</v>
      </c>
    </row>
    <row r="6260" spans="1:10" ht="15" customHeight="1">
      <c r="A6260" s="15"/>
      <c r="B6260" s="2" t="s">
        <v>10322</v>
      </c>
      <c r="C6260" s="2" t="s">
        <v>19758</v>
      </c>
      <c r="D6260" s="19">
        <v>0</v>
      </c>
      <c r="F6260" s="46">
        <v>0.495925</v>
      </c>
      <c r="G6260" s="46">
        <v>0.46875</v>
      </c>
      <c r="H6260" s="46">
        <v>0.99709999999999999</v>
      </c>
      <c r="I6260" s="17">
        <v>4.9099999999999998E-2</v>
      </c>
      <c r="J6260" s="4">
        <v>0.456822740057162</v>
      </c>
    </row>
    <row r="6261" spans="1:10" ht="15" customHeight="1">
      <c r="A6261" s="15"/>
      <c r="B6261" s="2" t="s">
        <v>10323</v>
      </c>
      <c r="C6261" s="2" t="s">
        <v>19759</v>
      </c>
      <c r="D6261" s="19">
        <v>0</v>
      </c>
      <c r="F6261" s="46">
        <v>0.63897499999999996</v>
      </c>
      <c r="G6261" s="46">
        <v>0.77029999999999998</v>
      </c>
      <c r="H6261" s="46">
        <v>0.8286</v>
      </c>
      <c r="I6261" s="17">
        <v>0.1867</v>
      </c>
      <c r="J6261" s="4">
        <v>0.30281749591682</v>
      </c>
    </row>
    <row r="6262" spans="1:10" ht="15" customHeight="1">
      <c r="A6262" s="15"/>
      <c r="B6262" s="2" t="s">
        <v>10324</v>
      </c>
      <c r="C6262" s="2" t="s">
        <v>19760</v>
      </c>
      <c r="D6262" s="19">
        <v>0</v>
      </c>
      <c r="F6262" s="46">
        <v>0.48454999999999998</v>
      </c>
      <c r="G6262" s="46">
        <v>0.49399999999999999</v>
      </c>
      <c r="H6262" s="46">
        <v>0.76349999999999996</v>
      </c>
      <c r="I6262" s="17">
        <v>0.1867</v>
      </c>
      <c r="J6262" s="4">
        <v>0.25058594666634199</v>
      </c>
    </row>
    <row r="6263" spans="1:10" ht="15" customHeight="1">
      <c r="A6263" s="15"/>
      <c r="B6263" s="2" t="s">
        <v>19761</v>
      </c>
      <c r="C6263" s="2" t="s">
        <v>19762</v>
      </c>
      <c r="D6263" s="19">
        <v>0</v>
      </c>
      <c r="F6263" s="46">
        <v>0.59924999999999995</v>
      </c>
      <c r="G6263" s="46">
        <v>0.62970000000000004</v>
      </c>
      <c r="H6263" s="46">
        <v>0.80430000000000001</v>
      </c>
      <c r="I6263" s="17">
        <v>0.33329999999999999</v>
      </c>
      <c r="J6263" s="4">
        <v>0.223930190014656</v>
      </c>
    </row>
    <row r="6264" spans="1:10" ht="15" customHeight="1">
      <c r="A6264" s="15"/>
      <c r="B6264" s="2" t="s">
        <v>10325</v>
      </c>
      <c r="C6264" s="2" t="s">
        <v>19763</v>
      </c>
      <c r="D6264" s="19">
        <v>0</v>
      </c>
      <c r="F6264" s="46">
        <v>0.67935000000000001</v>
      </c>
      <c r="G6264" s="46">
        <v>0.67935000000000001</v>
      </c>
      <c r="H6264" s="46">
        <v>0.76349999999999996</v>
      </c>
      <c r="I6264" s="17">
        <v>0.59519999999999995</v>
      </c>
      <c r="J6264" s="4">
        <v>0.119006071273696</v>
      </c>
    </row>
    <row r="6265" spans="1:10" ht="15" customHeight="1">
      <c r="A6265" s="15"/>
      <c r="B6265" s="2" t="s">
        <v>10326</v>
      </c>
      <c r="C6265" s="2" t="s">
        <v>19764</v>
      </c>
      <c r="D6265" s="19">
        <v>0</v>
      </c>
      <c r="F6265" s="46">
        <v>0.88175000000000003</v>
      </c>
      <c r="G6265" s="46">
        <v>0.88175000000000003</v>
      </c>
      <c r="H6265" s="46">
        <v>1</v>
      </c>
      <c r="I6265" s="17">
        <v>0.76349999999999996</v>
      </c>
      <c r="J6265" s="4">
        <v>0.16723075375061899</v>
      </c>
    </row>
    <row r="6266" spans="1:10" ht="15" customHeight="1">
      <c r="A6266" s="15"/>
      <c r="B6266" s="2" t="s">
        <v>10327</v>
      </c>
      <c r="C6266" s="2" t="s">
        <v>19765</v>
      </c>
      <c r="D6266" s="19">
        <v>0</v>
      </c>
      <c r="F6266" s="46">
        <v>0.70067500000000005</v>
      </c>
      <c r="G6266" s="46">
        <v>0.82089999999999996</v>
      </c>
      <c r="H6266" s="46">
        <v>0.99709999999999999</v>
      </c>
      <c r="I6266" s="17">
        <v>0.1638</v>
      </c>
      <c r="J6266" s="4">
        <v>0.37040525891695097</v>
      </c>
    </row>
    <row r="6267" spans="1:10" ht="15" customHeight="1">
      <c r="A6267" s="15"/>
      <c r="B6267" s="2" t="s">
        <v>10328</v>
      </c>
      <c r="C6267" s="2" t="s">
        <v>19766</v>
      </c>
      <c r="D6267" s="19">
        <v>0</v>
      </c>
      <c r="F6267" s="46">
        <v>0.87397499999999995</v>
      </c>
      <c r="G6267" s="46">
        <v>0.88029999999999997</v>
      </c>
      <c r="H6267" s="46">
        <v>1</v>
      </c>
      <c r="I6267" s="17">
        <v>0.73529999999999995</v>
      </c>
      <c r="J6267" s="4">
        <v>0.14431163905474401</v>
      </c>
    </row>
    <row r="6268" spans="1:10" ht="15" customHeight="1">
      <c r="A6268" s="15"/>
      <c r="B6268" s="2" t="s">
        <v>10329</v>
      </c>
      <c r="C6268" s="2" t="s">
        <v>19767</v>
      </c>
      <c r="D6268" s="19">
        <v>0</v>
      </c>
      <c r="F6268" s="46">
        <v>0.66300000000000003</v>
      </c>
      <c r="G6268" s="46">
        <v>0.66300000000000003</v>
      </c>
      <c r="H6268" s="46">
        <v>0.76349999999999996</v>
      </c>
      <c r="I6268" s="17">
        <v>0.5625</v>
      </c>
      <c r="J6268" s="4">
        <v>0.14212846301849599</v>
      </c>
    </row>
    <row r="6269" spans="1:10" ht="15" customHeight="1">
      <c r="A6269" s="15"/>
      <c r="B6269" s="2" t="s">
        <v>10330</v>
      </c>
      <c r="C6269" s="2" t="s">
        <v>19768</v>
      </c>
      <c r="D6269" s="19">
        <v>0</v>
      </c>
      <c r="F6269" s="46">
        <v>0.89542500000000003</v>
      </c>
      <c r="G6269" s="46">
        <v>0.90910000000000002</v>
      </c>
      <c r="H6269" s="46">
        <v>1</v>
      </c>
      <c r="I6269" s="17">
        <v>0.76349999999999996</v>
      </c>
      <c r="J6269" s="4">
        <v>0.12280033591159301</v>
      </c>
    </row>
    <row r="6270" spans="1:10" ht="15" customHeight="1">
      <c r="A6270" s="15"/>
      <c r="B6270" s="2" t="s">
        <v>10331</v>
      </c>
      <c r="C6270" s="2" t="s">
        <v>19769</v>
      </c>
      <c r="D6270" s="19">
        <v>0</v>
      </c>
      <c r="F6270" s="46">
        <v>0.77649999999999997</v>
      </c>
      <c r="G6270" s="46">
        <v>0.77649999999999997</v>
      </c>
      <c r="H6270" s="46">
        <v>0.78949999999999998</v>
      </c>
      <c r="I6270" s="17">
        <v>0.76349999999999996</v>
      </c>
      <c r="J6270" s="4">
        <v>1.8384776310850299E-2</v>
      </c>
    </row>
    <row r="6271" spans="1:10" ht="15" customHeight="1">
      <c r="A6271" s="15"/>
      <c r="B6271" s="2" t="s">
        <v>10332</v>
      </c>
      <c r="C6271" s="2" t="s">
        <v>19770</v>
      </c>
      <c r="D6271" s="19">
        <v>0</v>
      </c>
      <c r="F6271" s="46">
        <v>0.79349999999999998</v>
      </c>
      <c r="G6271" s="46">
        <v>0.79349999999999998</v>
      </c>
      <c r="H6271" s="46">
        <v>0.82350000000000001</v>
      </c>
      <c r="I6271" s="17">
        <v>0.76349999999999996</v>
      </c>
      <c r="J6271" s="4">
        <v>4.2426406871192902E-2</v>
      </c>
    </row>
    <row r="6272" spans="1:10" ht="15" customHeight="1">
      <c r="A6272" s="15"/>
      <c r="B6272" s="2" t="s">
        <v>19771</v>
      </c>
      <c r="C6272" s="2" t="s">
        <v>19772</v>
      </c>
      <c r="D6272" s="19">
        <v>0</v>
      </c>
      <c r="F6272" s="46">
        <v>0.58386666666666698</v>
      </c>
      <c r="G6272" s="46">
        <v>0.62970000000000004</v>
      </c>
      <c r="H6272" s="46">
        <v>0.9012</v>
      </c>
      <c r="I6272" s="17">
        <v>7.0699999999999999E-2</v>
      </c>
      <c r="J6272" s="4">
        <v>0.32210253439963299</v>
      </c>
    </row>
    <row r="6273" spans="1:10" ht="15" customHeight="1">
      <c r="A6273" s="15"/>
      <c r="B6273" s="2" t="s">
        <v>10333</v>
      </c>
      <c r="C6273" s="2" t="s">
        <v>19773</v>
      </c>
      <c r="D6273" s="19">
        <v>0</v>
      </c>
      <c r="F6273" s="46">
        <v>0.7984</v>
      </c>
      <c r="G6273" s="46">
        <v>0.7984</v>
      </c>
      <c r="H6273" s="46">
        <v>0.83330000000000004</v>
      </c>
      <c r="I6273" s="17">
        <v>0.76349999999999996</v>
      </c>
      <c r="J6273" s="4">
        <v>4.9356053326821102E-2</v>
      </c>
    </row>
    <row r="6274" spans="1:10" ht="15" customHeight="1">
      <c r="A6274" s="15"/>
      <c r="B6274" s="2" t="s">
        <v>19774</v>
      </c>
      <c r="C6274" s="2" t="s">
        <v>19775</v>
      </c>
      <c r="D6274" s="19">
        <v>0</v>
      </c>
      <c r="F6274" s="46">
        <v>0.63175000000000003</v>
      </c>
      <c r="G6274" s="46">
        <v>0.63175000000000003</v>
      </c>
      <c r="H6274" s="46">
        <v>0.76349999999999996</v>
      </c>
      <c r="I6274" s="17">
        <v>0.5</v>
      </c>
      <c r="J6274" s="4">
        <v>0.18632263684265499</v>
      </c>
    </row>
    <row r="6275" spans="1:10" ht="15" customHeight="1">
      <c r="A6275" s="15"/>
      <c r="B6275" s="2" t="s">
        <v>10334</v>
      </c>
      <c r="C6275" s="2" t="s">
        <v>19776</v>
      </c>
      <c r="D6275" s="19">
        <v>0</v>
      </c>
      <c r="F6275" s="46">
        <v>0.51105</v>
      </c>
      <c r="G6275" s="46">
        <v>0.51105</v>
      </c>
      <c r="H6275" s="46">
        <v>0.76349999999999996</v>
      </c>
      <c r="I6275" s="17">
        <v>0.2586</v>
      </c>
      <c r="J6275" s="4">
        <v>0.357018213821088</v>
      </c>
    </row>
    <row r="6276" spans="1:10" ht="15" customHeight="1">
      <c r="A6276" s="15"/>
      <c r="B6276" s="2" t="s">
        <v>10335</v>
      </c>
      <c r="C6276" s="2" t="s">
        <v>19777</v>
      </c>
      <c r="D6276" s="19">
        <v>1</v>
      </c>
      <c r="F6276" s="46">
        <v>0.75744999999999996</v>
      </c>
      <c r="G6276" s="46">
        <v>0.82245000000000001</v>
      </c>
      <c r="H6276" s="46">
        <v>0.99709999999999999</v>
      </c>
      <c r="I6276" s="17">
        <v>0.38779999999999998</v>
      </c>
      <c r="J6276" s="4">
        <v>0.26424322760164198</v>
      </c>
    </row>
    <row r="6277" spans="1:10" ht="15" customHeight="1">
      <c r="A6277" s="15"/>
      <c r="B6277" s="2" t="s">
        <v>10335</v>
      </c>
      <c r="C6277" s="2" t="s">
        <v>19778</v>
      </c>
      <c r="D6277" s="19">
        <v>2</v>
      </c>
      <c r="F6277" s="46">
        <v>0.737425</v>
      </c>
      <c r="G6277" s="46">
        <v>0.82245000000000001</v>
      </c>
      <c r="H6277" s="46">
        <v>0.99709999999999999</v>
      </c>
      <c r="I6277" s="17">
        <v>0.30769999999999997</v>
      </c>
      <c r="J6277" s="4">
        <v>0.30194005337704599</v>
      </c>
    </row>
    <row r="6278" spans="1:10" ht="15" customHeight="1">
      <c r="A6278" s="15"/>
      <c r="B6278" s="2" t="s">
        <v>10336</v>
      </c>
      <c r="C6278" s="2" t="s">
        <v>19779</v>
      </c>
      <c r="D6278" s="19">
        <v>0</v>
      </c>
      <c r="F6278" s="46">
        <v>0.69610000000000005</v>
      </c>
      <c r="G6278" s="46">
        <v>0.78174999999999994</v>
      </c>
      <c r="H6278" s="46">
        <v>0.81530000000000002</v>
      </c>
      <c r="I6278" s="17">
        <v>0.40560000000000002</v>
      </c>
      <c r="J6278" s="4">
        <v>0.194881895858321</v>
      </c>
    </row>
    <row r="6279" spans="1:10" ht="15" customHeight="1">
      <c r="A6279" s="15"/>
      <c r="B6279" s="2" t="s">
        <v>10337</v>
      </c>
      <c r="C6279" s="2" t="s">
        <v>19780</v>
      </c>
      <c r="D6279" s="19">
        <v>0</v>
      </c>
      <c r="F6279" s="46">
        <v>0.63621666666666699</v>
      </c>
      <c r="G6279" s="46">
        <v>0.81764999999999999</v>
      </c>
      <c r="H6279" s="46">
        <v>0.99709999999999999</v>
      </c>
      <c r="I6279" s="17">
        <v>0.1105</v>
      </c>
      <c r="J6279" s="4">
        <v>0.383372202522127</v>
      </c>
    </row>
    <row r="6280" spans="1:10" ht="15" customHeight="1">
      <c r="A6280" s="15"/>
      <c r="B6280" s="2" t="s">
        <v>10338</v>
      </c>
      <c r="C6280" s="2" t="s">
        <v>19781</v>
      </c>
      <c r="D6280" s="19">
        <v>0</v>
      </c>
      <c r="F6280" s="46">
        <v>0.596085714285714</v>
      </c>
      <c r="G6280" s="46">
        <v>0.76349999999999996</v>
      </c>
      <c r="H6280" s="46">
        <v>0.99709999999999999</v>
      </c>
      <c r="I6280" s="17">
        <v>0.1154</v>
      </c>
      <c r="J6280" s="4">
        <v>0.33406447196397798</v>
      </c>
    </row>
    <row r="6281" spans="1:10" ht="15" customHeight="1">
      <c r="A6281" s="15"/>
      <c r="B6281" s="2" t="s">
        <v>10339</v>
      </c>
      <c r="C6281" s="2" t="s">
        <v>19782</v>
      </c>
      <c r="D6281" s="19">
        <v>0</v>
      </c>
      <c r="F6281" s="46">
        <v>0.71752499999999997</v>
      </c>
      <c r="G6281" s="46">
        <v>0.77029999999999998</v>
      </c>
      <c r="H6281" s="46">
        <v>0.92730000000000001</v>
      </c>
      <c r="I6281" s="17">
        <v>0.4022</v>
      </c>
      <c r="J6281" s="4">
        <v>0.222933687823681</v>
      </c>
    </row>
    <row r="6282" spans="1:10" ht="15" customHeight="1">
      <c r="A6282" s="15"/>
      <c r="B6282" s="2" t="s">
        <v>10340</v>
      </c>
      <c r="C6282" s="2" t="s">
        <v>19783</v>
      </c>
      <c r="D6282" s="19">
        <v>0</v>
      </c>
      <c r="F6282" s="46">
        <v>0.64361666666666695</v>
      </c>
      <c r="G6282" s="46">
        <v>0.77029999999999998</v>
      </c>
      <c r="H6282" s="46">
        <v>0.99709999999999999</v>
      </c>
      <c r="I6282" s="17">
        <v>4.0399999999999998E-2</v>
      </c>
      <c r="J6282" s="4">
        <v>0.356604416218682</v>
      </c>
    </row>
    <row r="6283" spans="1:10" ht="15" customHeight="1">
      <c r="A6283" s="15"/>
      <c r="B6283" s="2" t="s">
        <v>10341</v>
      </c>
      <c r="C6283" s="2" t="s">
        <v>19784</v>
      </c>
      <c r="D6283" s="19">
        <v>0</v>
      </c>
      <c r="F6283" s="46">
        <v>0.84604999999999997</v>
      </c>
      <c r="G6283" s="46">
        <v>0.84604999999999997</v>
      </c>
      <c r="H6283" s="46">
        <v>0.92859999999999998</v>
      </c>
      <c r="I6283" s="17">
        <v>0.76349999999999996</v>
      </c>
      <c r="J6283" s="4">
        <v>0.116743329573899</v>
      </c>
    </row>
    <row r="6284" spans="1:10" ht="15" customHeight="1">
      <c r="A6284" s="15"/>
      <c r="B6284" s="2" t="s">
        <v>10342</v>
      </c>
      <c r="C6284" s="2" t="s">
        <v>19785</v>
      </c>
      <c r="D6284" s="19">
        <v>0</v>
      </c>
      <c r="F6284" s="46">
        <v>0.74939999999999996</v>
      </c>
      <c r="G6284" s="46">
        <v>0.74939999999999996</v>
      </c>
      <c r="H6284" s="46">
        <v>0.76349999999999996</v>
      </c>
      <c r="I6284" s="17">
        <v>0.73529999999999995</v>
      </c>
      <c r="J6284" s="4">
        <v>1.9940411229460601E-2</v>
      </c>
    </row>
    <row r="6285" spans="1:10" ht="15" customHeight="1">
      <c r="A6285" s="15"/>
      <c r="B6285" s="2" t="s">
        <v>10343</v>
      </c>
      <c r="C6285" s="2" t="s">
        <v>19786</v>
      </c>
      <c r="D6285" s="19">
        <v>1</v>
      </c>
      <c r="F6285" s="46">
        <v>0.66192499999999999</v>
      </c>
      <c r="G6285" s="46">
        <v>0.81659999999999999</v>
      </c>
      <c r="H6285" s="46">
        <v>1</v>
      </c>
      <c r="I6285" s="17">
        <v>1.4500000000000001E-2</v>
      </c>
      <c r="J6285" s="4">
        <v>0.44232030908984199</v>
      </c>
    </row>
    <row r="6286" spans="1:10" ht="15" customHeight="1">
      <c r="A6286" s="15"/>
      <c r="B6286" s="2" t="s">
        <v>10343</v>
      </c>
      <c r="C6286" s="2" t="s">
        <v>19787</v>
      </c>
      <c r="D6286" s="19">
        <v>2</v>
      </c>
      <c r="F6286" s="46">
        <v>0.69255</v>
      </c>
      <c r="G6286" s="46">
        <v>0.81659999999999999</v>
      </c>
      <c r="H6286" s="46">
        <v>1</v>
      </c>
      <c r="I6286" s="17">
        <v>0.13700000000000001</v>
      </c>
      <c r="J6286" s="4">
        <v>0.382786855399538</v>
      </c>
    </row>
    <row r="6287" spans="1:10" ht="15" customHeight="1">
      <c r="A6287" s="15"/>
      <c r="B6287" s="2" t="s">
        <v>10344</v>
      </c>
      <c r="C6287" s="2" t="s">
        <v>19788</v>
      </c>
      <c r="D6287" s="19">
        <v>0</v>
      </c>
      <c r="F6287" s="46">
        <v>0.63895000000000002</v>
      </c>
      <c r="G6287" s="46">
        <v>0.68079999999999996</v>
      </c>
      <c r="H6287" s="46">
        <v>0.80430000000000001</v>
      </c>
      <c r="I6287" s="17">
        <v>0.38990000000000002</v>
      </c>
      <c r="J6287" s="4">
        <v>0.18845684740367799</v>
      </c>
    </row>
    <row r="6288" spans="1:10" ht="15" customHeight="1">
      <c r="A6288" s="15"/>
      <c r="B6288" s="2" t="s">
        <v>19789</v>
      </c>
      <c r="C6288" s="2" t="s">
        <v>19790</v>
      </c>
      <c r="D6288" s="19">
        <v>0</v>
      </c>
      <c r="F6288" s="46">
        <v>0.86904999999999999</v>
      </c>
      <c r="G6288" s="46">
        <v>0.875</v>
      </c>
      <c r="H6288" s="46">
        <v>0.99709999999999999</v>
      </c>
      <c r="I6288" s="17">
        <v>0.72909999999999997</v>
      </c>
      <c r="J6288" s="4">
        <v>0.14249925146002199</v>
      </c>
    </row>
    <row r="6289" spans="1:10" ht="15" customHeight="1">
      <c r="A6289" s="15"/>
      <c r="B6289" s="2" t="s">
        <v>10345</v>
      </c>
      <c r="C6289" s="2" t="s">
        <v>19791</v>
      </c>
      <c r="D6289" s="19">
        <v>0</v>
      </c>
      <c r="F6289" s="46">
        <v>0.88175000000000003</v>
      </c>
      <c r="G6289" s="46">
        <v>0.88175000000000003</v>
      </c>
      <c r="H6289" s="46">
        <v>1</v>
      </c>
      <c r="I6289" s="17">
        <v>0.76349999999999996</v>
      </c>
      <c r="J6289" s="4">
        <v>0.16723075375061899</v>
      </c>
    </row>
    <row r="6290" spans="1:10" ht="15" customHeight="1">
      <c r="A6290" s="15"/>
      <c r="B6290" s="2" t="s">
        <v>10346</v>
      </c>
      <c r="C6290" s="2" t="s">
        <v>19792</v>
      </c>
      <c r="D6290" s="19">
        <v>0</v>
      </c>
      <c r="F6290" s="46">
        <v>0.56355</v>
      </c>
      <c r="G6290" s="46">
        <v>0.56355</v>
      </c>
      <c r="H6290" s="46">
        <v>0.76349999999999996</v>
      </c>
      <c r="I6290" s="17">
        <v>0.36359999999999998</v>
      </c>
      <c r="J6290" s="4">
        <v>0.28277200179650003</v>
      </c>
    </row>
    <row r="6291" spans="1:10" ht="15" customHeight="1">
      <c r="A6291" s="15"/>
      <c r="B6291" s="2" t="s">
        <v>10347</v>
      </c>
      <c r="C6291" s="2" t="s">
        <v>19793</v>
      </c>
      <c r="D6291" s="19">
        <v>0</v>
      </c>
      <c r="F6291" s="46">
        <v>0.72960000000000003</v>
      </c>
      <c r="G6291" s="46">
        <v>0.72960000000000003</v>
      </c>
      <c r="H6291" s="46">
        <v>0.76349999999999996</v>
      </c>
      <c r="I6291" s="17">
        <v>0.69569999999999999</v>
      </c>
      <c r="J6291" s="4">
        <v>4.7941839764447901E-2</v>
      </c>
    </row>
    <row r="6292" spans="1:10" ht="15" customHeight="1">
      <c r="A6292" s="15"/>
      <c r="B6292" s="2" t="s">
        <v>10348</v>
      </c>
      <c r="C6292" s="2" t="s">
        <v>19794</v>
      </c>
      <c r="D6292" s="19">
        <v>0</v>
      </c>
      <c r="F6292" s="46">
        <v>0.58174999999999999</v>
      </c>
      <c r="G6292" s="46">
        <v>0.58174999999999999</v>
      </c>
      <c r="H6292" s="46">
        <v>0.76349999999999996</v>
      </c>
      <c r="I6292" s="17">
        <v>0.4</v>
      </c>
      <c r="J6292" s="4">
        <v>0.25703331496130999</v>
      </c>
    </row>
    <row r="6293" spans="1:10" ht="15" customHeight="1">
      <c r="A6293" s="15"/>
      <c r="B6293" s="2" t="s">
        <v>10349</v>
      </c>
      <c r="C6293" s="2" t="s">
        <v>19795</v>
      </c>
      <c r="D6293" s="19">
        <v>0</v>
      </c>
      <c r="F6293" s="46">
        <v>0.50675000000000003</v>
      </c>
      <c r="G6293" s="46">
        <v>0.50675000000000003</v>
      </c>
      <c r="H6293" s="46">
        <v>0.76349999999999996</v>
      </c>
      <c r="I6293" s="17">
        <v>0.25</v>
      </c>
      <c r="J6293" s="4">
        <v>0.36309933213929202</v>
      </c>
    </row>
    <row r="6294" spans="1:10" ht="15" customHeight="1">
      <c r="A6294" s="15"/>
      <c r="B6294" s="2" t="s">
        <v>10350</v>
      </c>
      <c r="C6294" s="2" t="s">
        <v>19796</v>
      </c>
      <c r="D6294" s="19">
        <v>0</v>
      </c>
      <c r="F6294" s="46">
        <v>0.460225</v>
      </c>
      <c r="G6294" s="46">
        <v>0.50954999999999995</v>
      </c>
      <c r="H6294" s="46">
        <v>0.76349999999999996</v>
      </c>
      <c r="I6294" s="17">
        <v>5.8299999999999998E-2</v>
      </c>
      <c r="J6294" s="4">
        <v>0.357927901259458</v>
      </c>
    </row>
    <row r="6295" spans="1:10" ht="15" customHeight="1">
      <c r="A6295" s="15"/>
      <c r="B6295" s="2" t="s">
        <v>10351</v>
      </c>
      <c r="C6295" s="2" t="s">
        <v>19797</v>
      </c>
      <c r="D6295" s="19">
        <v>0</v>
      </c>
      <c r="F6295" s="46">
        <v>0.46343333333333298</v>
      </c>
      <c r="G6295" s="46">
        <v>0.57520000000000004</v>
      </c>
      <c r="H6295" s="46">
        <v>0.80249999999999999</v>
      </c>
      <c r="I6295" s="17">
        <v>5.8999999999999999E-3</v>
      </c>
      <c r="J6295" s="4">
        <v>0.36664198704821899</v>
      </c>
    </row>
    <row r="6296" spans="1:10" ht="15" customHeight="1">
      <c r="A6296" s="15"/>
      <c r="B6296" s="2" t="s">
        <v>10352</v>
      </c>
      <c r="C6296" s="2" t="s">
        <v>18363</v>
      </c>
      <c r="D6296" s="19">
        <v>0</v>
      </c>
      <c r="F6296" s="46">
        <v>0.45934999999999998</v>
      </c>
      <c r="G6296" s="46">
        <v>0.45934999999999998</v>
      </c>
      <c r="H6296" s="46">
        <v>0.76349999999999996</v>
      </c>
      <c r="I6296" s="17">
        <v>0.1552</v>
      </c>
      <c r="J6296" s="4">
        <v>0.43013305499577698</v>
      </c>
    </row>
    <row r="6297" spans="1:10" ht="15" customHeight="1">
      <c r="A6297" s="15"/>
      <c r="B6297" s="2" t="s">
        <v>10353</v>
      </c>
      <c r="C6297" s="2" t="s">
        <v>19798</v>
      </c>
      <c r="D6297" s="19">
        <v>0</v>
      </c>
      <c r="F6297" s="46">
        <v>0.5484</v>
      </c>
      <c r="G6297" s="46">
        <v>0.5484</v>
      </c>
      <c r="H6297" s="46">
        <v>0.76349999999999996</v>
      </c>
      <c r="I6297" s="17">
        <v>0.33329999999999999</v>
      </c>
      <c r="J6297" s="4">
        <v>0.30419733726645298</v>
      </c>
    </row>
    <row r="6298" spans="1:10" ht="15" customHeight="1">
      <c r="A6298" s="15"/>
      <c r="B6298" s="2" t="s">
        <v>10354</v>
      </c>
      <c r="C6298" s="2" t="s">
        <v>19799</v>
      </c>
      <c r="D6298" s="19">
        <v>0</v>
      </c>
      <c r="F6298" s="46">
        <v>0.77649999999999997</v>
      </c>
      <c r="G6298" s="46">
        <v>0.77649999999999997</v>
      </c>
      <c r="H6298" s="46">
        <v>0.78949999999999998</v>
      </c>
      <c r="I6298" s="17">
        <v>0.76349999999999996</v>
      </c>
      <c r="J6298" s="4">
        <v>1.8384776310850299E-2</v>
      </c>
    </row>
    <row r="6299" spans="1:10" ht="15" customHeight="1">
      <c r="A6299" s="15"/>
      <c r="B6299" s="2" t="s">
        <v>10355</v>
      </c>
      <c r="C6299" s="2" t="s">
        <v>19800</v>
      </c>
      <c r="D6299" s="19">
        <v>0</v>
      </c>
      <c r="F6299" s="46">
        <v>0.55884999999999996</v>
      </c>
      <c r="G6299" s="46">
        <v>0.55884999999999996</v>
      </c>
      <c r="H6299" s="46">
        <v>0.76349999999999996</v>
      </c>
      <c r="I6299" s="17">
        <v>0.35420000000000001</v>
      </c>
      <c r="J6299" s="4">
        <v>0.28941880553965399</v>
      </c>
    </row>
    <row r="6300" spans="1:10" ht="15" customHeight="1">
      <c r="A6300" s="15"/>
      <c r="B6300" s="2" t="s">
        <v>10356</v>
      </c>
      <c r="C6300" s="2" t="s">
        <v>18358</v>
      </c>
      <c r="D6300" s="19">
        <v>0</v>
      </c>
      <c r="F6300" s="46">
        <v>0.39184999999999998</v>
      </c>
      <c r="G6300" s="46">
        <v>0.39184999999999998</v>
      </c>
      <c r="H6300" s="46">
        <v>0.76349999999999996</v>
      </c>
      <c r="I6300" s="17">
        <v>2.0199999999999999E-2</v>
      </c>
      <c r="J6300" s="4">
        <v>0.52559247045596102</v>
      </c>
    </row>
    <row r="6301" spans="1:10" ht="15" customHeight="1">
      <c r="A6301" s="15"/>
      <c r="B6301" s="2" t="s">
        <v>10357</v>
      </c>
      <c r="C6301" s="2" t="s">
        <v>19801</v>
      </c>
      <c r="D6301" s="19">
        <v>0</v>
      </c>
      <c r="F6301" s="46">
        <v>0.50675000000000003</v>
      </c>
      <c r="G6301" s="46">
        <v>0.50675000000000003</v>
      </c>
      <c r="H6301" s="46">
        <v>0.76349999999999996</v>
      </c>
      <c r="I6301" s="17">
        <v>0.25</v>
      </c>
      <c r="J6301" s="4">
        <v>0.36309933213929202</v>
      </c>
    </row>
    <row r="6302" spans="1:10" ht="15" customHeight="1">
      <c r="A6302" s="15"/>
      <c r="B6302" s="2" t="s">
        <v>19802</v>
      </c>
      <c r="C6302" s="2" t="s">
        <v>19803</v>
      </c>
      <c r="D6302" s="19">
        <v>0</v>
      </c>
      <c r="F6302" s="46">
        <v>0.54708333333333303</v>
      </c>
      <c r="G6302" s="46">
        <v>0.58199999999999996</v>
      </c>
      <c r="H6302" s="46">
        <v>0.76349999999999996</v>
      </c>
      <c r="I6302" s="17">
        <v>0.22520000000000001</v>
      </c>
      <c r="J6302" s="4">
        <v>0.20750262086698201</v>
      </c>
    </row>
    <row r="6303" spans="1:10" ht="15" customHeight="1">
      <c r="A6303" s="15"/>
      <c r="B6303" s="2" t="s">
        <v>10358</v>
      </c>
      <c r="C6303" s="2" t="s">
        <v>18359</v>
      </c>
      <c r="D6303" s="19">
        <v>0</v>
      </c>
      <c r="F6303" s="46">
        <v>0.64424999999999999</v>
      </c>
      <c r="G6303" s="46">
        <v>0.64424999999999999</v>
      </c>
      <c r="H6303" s="46">
        <v>0.76349999999999996</v>
      </c>
      <c r="I6303" s="17">
        <v>0.52500000000000002</v>
      </c>
      <c r="J6303" s="4">
        <v>0.168644967312992</v>
      </c>
    </row>
    <row r="6304" spans="1:10" ht="15" customHeight="1">
      <c r="A6304" s="15"/>
      <c r="B6304" s="2" t="s">
        <v>10359</v>
      </c>
      <c r="C6304" s="2" t="s">
        <v>19804</v>
      </c>
      <c r="D6304" s="19">
        <v>0</v>
      </c>
      <c r="F6304" s="46">
        <v>0.63587499999999997</v>
      </c>
      <c r="G6304" s="46">
        <v>0.75170000000000003</v>
      </c>
      <c r="H6304" s="46">
        <v>0.80249999999999999</v>
      </c>
      <c r="I6304" s="17">
        <v>0.23760000000000001</v>
      </c>
      <c r="J6304" s="4">
        <v>0.266768443598564</v>
      </c>
    </row>
    <row r="6305" spans="1:10" ht="15" customHeight="1">
      <c r="A6305" s="15"/>
      <c r="B6305" s="2" t="s">
        <v>10360</v>
      </c>
      <c r="C6305" s="2" t="s">
        <v>19805</v>
      </c>
      <c r="D6305" s="19">
        <v>0</v>
      </c>
      <c r="F6305" s="46">
        <v>0.56805000000000005</v>
      </c>
      <c r="G6305" s="46">
        <v>0.68955</v>
      </c>
      <c r="H6305" s="46">
        <v>0.97729999999999995</v>
      </c>
      <c r="I6305" s="17">
        <v>5.0799999999999998E-2</v>
      </c>
      <c r="J6305" s="4">
        <v>0.35129069870977198</v>
      </c>
    </row>
    <row r="6306" spans="1:10" ht="15" customHeight="1">
      <c r="A6306" s="15"/>
      <c r="B6306" s="2" t="s">
        <v>10361</v>
      </c>
      <c r="C6306" s="2" t="s">
        <v>19806</v>
      </c>
      <c r="D6306" s="19">
        <v>0</v>
      </c>
      <c r="F6306" s="46">
        <v>0.78559999999999997</v>
      </c>
      <c r="G6306" s="46">
        <v>0.78559999999999997</v>
      </c>
      <c r="H6306" s="46">
        <v>0.80769999999999997</v>
      </c>
      <c r="I6306" s="17">
        <v>0.76349999999999996</v>
      </c>
      <c r="J6306" s="4">
        <v>3.1254119728445398E-2</v>
      </c>
    </row>
    <row r="6307" spans="1:10" ht="15" customHeight="1">
      <c r="A6307" s="15"/>
      <c r="B6307" s="2" t="s">
        <v>19807</v>
      </c>
      <c r="C6307" s="2" t="s">
        <v>19808</v>
      </c>
      <c r="D6307" s="19">
        <v>0</v>
      </c>
      <c r="F6307" s="46">
        <v>0.62922500000000003</v>
      </c>
      <c r="G6307" s="46">
        <v>0.75170000000000003</v>
      </c>
      <c r="H6307" s="46">
        <v>0.9012</v>
      </c>
      <c r="I6307" s="17">
        <v>0.1123</v>
      </c>
      <c r="J6307" s="4">
        <v>0.35188093985513502</v>
      </c>
    </row>
    <row r="6308" spans="1:10" ht="15" customHeight="1">
      <c r="A6308" s="15"/>
      <c r="B6308" s="2" t="s">
        <v>10362</v>
      </c>
      <c r="C6308" s="2" t="s">
        <v>19809</v>
      </c>
      <c r="D6308" s="19">
        <v>0</v>
      </c>
      <c r="F6308" s="46">
        <v>0.60455000000000003</v>
      </c>
      <c r="G6308" s="46">
        <v>0.75170000000000003</v>
      </c>
      <c r="H6308" s="46">
        <v>0.80249999999999999</v>
      </c>
      <c r="I6308" s="17">
        <v>0.1123</v>
      </c>
      <c r="J6308" s="4">
        <v>0.32918029001344101</v>
      </c>
    </row>
    <row r="6309" spans="1:10" ht="15" customHeight="1">
      <c r="A6309" s="15"/>
      <c r="B6309" s="2" t="s">
        <v>10363</v>
      </c>
      <c r="C6309" s="2" t="s">
        <v>19810</v>
      </c>
      <c r="D6309" s="19">
        <v>0</v>
      </c>
      <c r="F6309" s="46">
        <v>0.55286666666666695</v>
      </c>
      <c r="G6309" s="46">
        <v>0.77029999999999998</v>
      </c>
      <c r="H6309" s="46">
        <v>0.93169999999999997</v>
      </c>
      <c r="I6309" s="17">
        <v>3.3999999999999998E-3</v>
      </c>
      <c r="J6309" s="4">
        <v>0.416281408024267</v>
      </c>
    </row>
    <row r="6310" spans="1:10" ht="15" customHeight="1">
      <c r="A6310" s="15"/>
      <c r="B6310" s="2" t="s">
        <v>19811</v>
      </c>
      <c r="C6310" s="2" t="s">
        <v>19812</v>
      </c>
      <c r="D6310" s="19">
        <v>0</v>
      </c>
      <c r="F6310" s="46">
        <v>0.68256666666666699</v>
      </c>
      <c r="G6310" s="46">
        <v>0.76824999999999999</v>
      </c>
      <c r="H6310" s="46">
        <v>0.86970000000000003</v>
      </c>
      <c r="I6310" s="17">
        <v>0.14680000000000001</v>
      </c>
      <c r="J6310" s="4">
        <v>0.26625713636758502</v>
      </c>
    </row>
    <row r="6311" spans="1:10" ht="15" customHeight="1">
      <c r="A6311" s="15"/>
      <c r="B6311" s="2" t="s">
        <v>10364</v>
      </c>
      <c r="C6311" s="2" t="s">
        <v>19813</v>
      </c>
      <c r="D6311" s="19">
        <v>0</v>
      </c>
      <c r="F6311" s="46">
        <v>0.47549999999999998</v>
      </c>
      <c r="G6311" s="46">
        <v>0.47549999999999998</v>
      </c>
      <c r="H6311" s="46">
        <v>0.76349999999999996</v>
      </c>
      <c r="I6311" s="17">
        <v>0.1875</v>
      </c>
      <c r="J6311" s="4">
        <v>0.40729350596345099</v>
      </c>
    </row>
    <row r="6312" spans="1:10" ht="15" customHeight="1">
      <c r="A6312" s="15"/>
      <c r="B6312" s="2" t="s">
        <v>19814</v>
      </c>
      <c r="C6312" s="2" t="s">
        <v>19815</v>
      </c>
      <c r="D6312" s="19">
        <v>0</v>
      </c>
      <c r="F6312" s="46">
        <v>0.5484</v>
      </c>
      <c r="G6312" s="46">
        <v>0.5484</v>
      </c>
      <c r="H6312" s="46">
        <v>0.76349999999999996</v>
      </c>
      <c r="I6312" s="17">
        <v>0.33329999999999999</v>
      </c>
      <c r="J6312" s="4">
        <v>0.30419733726645298</v>
      </c>
    </row>
    <row r="6313" spans="1:10" ht="15" customHeight="1">
      <c r="A6313" s="15"/>
      <c r="B6313" s="2" t="s">
        <v>10365</v>
      </c>
      <c r="C6313" s="2" t="s">
        <v>19816</v>
      </c>
      <c r="D6313" s="19">
        <v>0</v>
      </c>
      <c r="F6313" s="46">
        <v>0.62892499999999996</v>
      </c>
      <c r="G6313" s="46">
        <v>0.75170000000000003</v>
      </c>
      <c r="H6313" s="46">
        <v>0.80249999999999999</v>
      </c>
      <c r="I6313" s="17">
        <v>0.20979999999999999</v>
      </c>
      <c r="J6313" s="4">
        <v>0.28060644296475701</v>
      </c>
    </row>
    <row r="6314" spans="1:10" ht="15" customHeight="1">
      <c r="A6314" s="15"/>
      <c r="B6314" s="2" t="s">
        <v>10366</v>
      </c>
      <c r="C6314" s="2" t="s">
        <v>19817</v>
      </c>
      <c r="D6314" s="19">
        <v>0</v>
      </c>
      <c r="F6314" s="46">
        <v>0.53412499999999996</v>
      </c>
      <c r="G6314" s="46">
        <v>0.66469999999999996</v>
      </c>
      <c r="H6314" s="46">
        <v>0.76619999999999999</v>
      </c>
      <c r="I6314" s="17">
        <v>4.0899999999999999E-2</v>
      </c>
      <c r="J6314" s="4">
        <v>0.34193188771059801</v>
      </c>
    </row>
    <row r="6315" spans="1:10" ht="15" customHeight="1">
      <c r="A6315" s="15"/>
      <c r="B6315" s="2" t="s">
        <v>19818</v>
      </c>
      <c r="C6315" s="2" t="s">
        <v>19819</v>
      </c>
      <c r="D6315" s="19">
        <v>0</v>
      </c>
      <c r="F6315" s="46">
        <v>0.50549999999999995</v>
      </c>
      <c r="G6315" s="46">
        <v>0.54059999999999997</v>
      </c>
      <c r="H6315" s="46">
        <v>0.76349999999999996</v>
      </c>
      <c r="I6315" s="17">
        <v>0.1159</v>
      </c>
      <c r="J6315" s="4">
        <v>0.22814161537664901</v>
      </c>
    </row>
    <row r="6316" spans="1:10" ht="15" customHeight="1">
      <c r="A6316" s="15"/>
      <c r="B6316" s="2" t="s">
        <v>10367</v>
      </c>
      <c r="C6316" s="2" t="s">
        <v>19820</v>
      </c>
      <c r="D6316" s="19">
        <v>0</v>
      </c>
      <c r="F6316" s="46">
        <v>0.83484999999999998</v>
      </c>
      <c r="G6316" s="46">
        <v>0.83484999999999998</v>
      </c>
      <c r="H6316" s="46">
        <v>0.90620000000000001</v>
      </c>
      <c r="I6316" s="17">
        <v>0.76349999999999996</v>
      </c>
      <c r="J6316" s="4">
        <v>0.10090413767532</v>
      </c>
    </row>
    <row r="6317" spans="1:10" ht="15" customHeight="1">
      <c r="A6317" s="15"/>
      <c r="B6317" s="2" t="s">
        <v>10368</v>
      </c>
      <c r="C6317" s="2" t="s">
        <v>19821</v>
      </c>
      <c r="D6317" s="19">
        <v>0</v>
      </c>
      <c r="F6317" s="46">
        <v>0.42975000000000002</v>
      </c>
      <c r="G6317" s="46">
        <v>0.46500000000000002</v>
      </c>
      <c r="H6317" s="46">
        <v>0.76349999999999996</v>
      </c>
      <c r="I6317" s="17">
        <v>2.5499999999999998E-2</v>
      </c>
      <c r="J6317" s="4">
        <v>0.377903104865079</v>
      </c>
    </row>
    <row r="6318" spans="1:10" ht="15" customHeight="1">
      <c r="A6318" s="15"/>
      <c r="B6318" s="2" t="s">
        <v>10369</v>
      </c>
      <c r="C6318" s="2" t="s">
        <v>19822</v>
      </c>
      <c r="D6318" s="19">
        <v>0</v>
      </c>
      <c r="F6318" s="46">
        <v>0.71155000000000002</v>
      </c>
      <c r="G6318" s="46">
        <v>0.71155000000000002</v>
      </c>
      <c r="H6318" s="46">
        <v>0.76349999999999996</v>
      </c>
      <c r="I6318" s="17">
        <v>0.65959999999999996</v>
      </c>
      <c r="J6318" s="4">
        <v>7.34683945652823E-2</v>
      </c>
    </row>
    <row r="6319" spans="1:10" ht="15" customHeight="1">
      <c r="A6319" s="15"/>
      <c r="B6319" s="2" t="s">
        <v>10370</v>
      </c>
      <c r="C6319" s="2" t="s">
        <v>19823</v>
      </c>
      <c r="D6319" s="19">
        <v>0</v>
      </c>
      <c r="F6319" s="46">
        <v>0.51337500000000003</v>
      </c>
      <c r="G6319" s="46">
        <v>0.58279999999999998</v>
      </c>
      <c r="H6319" s="46">
        <v>0.76619999999999999</v>
      </c>
      <c r="I6319" s="17">
        <v>0.1217</v>
      </c>
      <c r="J6319" s="4">
        <v>0.31212947500463101</v>
      </c>
    </row>
    <row r="6320" spans="1:10" ht="15" customHeight="1">
      <c r="A6320" s="15"/>
      <c r="B6320" s="2" t="s">
        <v>10371</v>
      </c>
      <c r="C6320" s="2" t="s">
        <v>19824</v>
      </c>
      <c r="D6320" s="19">
        <v>0</v>
      </c>
      <c r="F6320" s="46">
        <v>0.71924999999999994</v>
      </c>
      <c r="G6320" s="46">
        <v>0.71924999999999994</v>
      </c>
      <c r="H6320" s="46">
        <v>0.76349999999999996</v>
      </c>
      <c r="I6320" s="17">
        <v>0.67500000000000004</v>
      </c>
      <c r="J6320" s="4">
        <v>6.2578950135009401E-2</v>
      </c>
    </row>
    <row r="6321" spans="1:10" ht="15" customHeight="1">
      <c r="A6321" s="15"/>
      <c r="B6321" s="2" t="s">
        <v>19825</v>
      </c>
      <c r="C6321" s="2" t="s">
        <v>19826</v>
      </c>
      <c r="D6321" s="19">
        <v>0</v>
      </c>
      <c r="F6321" s="46">
        <v>0.76634999999999998</v>
      </c>
      <c r="G6321" s="46">
        <v>0.76634999999999998</v>
      </c>
      <c r="H6321" s="46">
        <v>0.76919999999999999</v>
      </c>
      <c r="I6321" s="17">
        <v>0.76349999999999996</v>
      </c>
      <c r="J6321" s="4">
        <v>4.0305086527633498E-3</v>
      </c>
    </row>
    <row r="6322" spans="1:10" ht="15" customHeight="1">
      <c r="A6322" s="15"/>
      <c r="B6322" s="2" t="s">
        <v>10372</v>
      </c>
      <c r="C6322" s="2" t="s">
        <v>19827</v>
      </c>
      <c r="D6322" s="19">
        <v>0</v>
      </c>
      <c r="F6322" s="46">
        <v>0.52129999999999999</v>
      </c>
      <c r="G6322" s="46">
        <v>0.52129999999999999</v>
      </c>
      <c r="H6322" s="46">
        <v>0.76349999999999996</v>
      </c>
      <c r="I6322" s="17">
        <v>0.27910000000000001</v>
      </c>
      <c r="J6322" s="4">
        <v>0.34252252480676398</v>
      </c>
    </row>
    <row r="6323" spans="1:10" ht="15" customHeight="1">
      <c r="A6323" s="15"/>
      <c r="B6323" s="2" t="s">
        <v>10373</v>
      </c>
      <c r="C6323" s="2" t="s">
        <v>19828</v>
      </c>
      <c r="D6323" s="19">
        <v>1</v>
      </c>
      <c r="F6323" s="46">
        <v>0.31773333333333298</v>
      </c>
      <c r="G6323" s="46">
        <v>0.1084</v>
      </c>
      <c r="H6323" s="46">
        <v>0.76349999999999996</v>
      </c>
      <c r="I6323" s="17">
        <v>8.1299999999999997E-2</v>
      </c>
      <c r="J6323" s="4">
        <v>0.38628298348922002</v>
      </c>
    </row>
    <row r="6324" spans="1:10" ht="15" customHeight="1">
      <c r="A6324" s="15"/>
      <c r="B6324" s="2" t="s">
        <v>10373</v>
      </c>
      <c r="C6324" s="2" t="s">
        <v>19829</v>
      </c>
      <c r="D6324" s="19">
        <v>2</v>
      </c>
      <c r="F6324" s="46">
        <v>0.40805000000000002</v>
      </c>
      <c r="G6324" s="46">
        <v>0.40805000000000002</v>
      </c>
      <c r="H6324" s="46">
        <v>0.76349999999999996</v>
      </c>
      <c r="I6324" s="17">
        <v>5.2600000000000001E-2</v>
      </c>
      <c r="J6324" s="4">
        <v>0.502682210745517</v>
      </c>
    </row>
    <row r="6325" spans="1:10" ht="15" customHeight="1">
      <c r="A6325" s="15"/>
      <c r="B6325" s="2" t="s">
        <v>10374</v>
      </c>
      <c r="C6325" s="2" t="s">
        <v>19830</v>
      </c>
      <c r="D6325" s="19">
        <v>1</v>
      </c>
      <c r="F6325" s="46">
        <v>0.50675000000000003</v>
      </c>
      <c r="G6325" s="46">
        <v>0.50675000000000003</v>
      </c>
      <c r="H6325" s="46">
        <v>0.76349999999999996</v>
      </c>
      <c r="I6325" s="17">
        <v>0.25</v>
      </c>
      <c r="J6325" s="4">
        <v>0.36309933213929202</v>
      </c>
    </row>
    <row r="6326" spans="1:10" ht="15" customHeight="1">
      <c r="A6326" s="15"/>
      <c r="B6326" s="2" t="s">
        <v>10374</v>
      </c>
      <c r="C6326" s="2" t="s">
        <v>19831</v>
      </c>
      <c r="D6326" s="19">
        <v>2</v>
      </c>
      <c r="F6326" s="46">
        <v>0.31863333333333299</v>
      </c>
      <c r="G6326" s="46">
        <v>0.1111</v>
      </c>
      <c r="H6326" s="46">
        <v>0.76349999999999996</v>
      </c>
      <c r="I6326" s="17">
        <v>8.1299999999999997E-2</v>
      </c>
      <c r="J6326" s="4">
        <v>0.38555385270197101</v>
      </c>
    </row>
    <row r="6327" spans="1:10" ht="15" customHeight="1">
      <c r="A6327" s="15"/>
      <c r="B6327" s="2" t="s">
        <v>10375</v>
      </c>
      <c r="C6327" s="2" t="s">
        <v>19832</v>
      </c>
      <c r="D6327" s="19">
        <v>1</v>
      </c>
      <c r="F6327" s="46">
        <v>0.48962</v>
      </c>
      <c r="G6327" s="46">
        <v>0.76349999999999996</v>
      </c>
      <c r="H6327" s="46">
        <v>0.80249999999999999</v>
      </c>
      <c r="I6327" s="17">
        <v>2.7799999999999998E-2</v>
      </c>
      <c r="J6327" s="4">
        <v>0.39787287793967602</v>
      </c>
    </row>
    <row r="6328" spans="1:10" ht="15" customHeight="1">
      <c r="A6328" s="15"/>
      <c r="B6328" s="2" t="s">
        <v>10375</v>
      </c>
      <c r="C6328" s="2" t="s">
        <v>19833</v>
      </c>
      <c r="D6328" s="19">
        <v>2</v>
      </c>
      <c r="F6328" s="46">
        <v>0.60557499999999997</v>
      </c>
      <c r="G6328" s="46">
        <v>0.76824999999999999</v>
      </c>
      <c r="H6328" s="46">
        <v>0.80249999999999999</v>
      </c>
      <c r="I6328" s="17">
        <v>8.3299999999999999E-2</v>
      </c>
      <c r="J6328" s="4">
        <v>0.34857905248785898</v>
      </c>
    </row>
    <row r="6329" spans="1:10" ht="15" customHeight="1">
      <c r="A6329" s="15"/>
      <c r="B6329" s="2" t="s">
        <v>19834</v>
      </c>
      <c r="C6329" s="2" t="s">
        <v>19835</v>
      </c>
      <c r="D6329" s="19">
        <v>1</v>
      </c>
      <c r="F6329" s="46">
        <v>0.32983333333333298</v>
      </c>
      <c r="G6329" s="46">
        <v>0.1447</v>
      </c>
      <c r="H6329" s="46">
        <v>0.76349999999999996</v>
      </c>
      <c r="I6329" s="17">
        <v>8.1299999999999997E-2</v>
      </c>
      <c r="J6329" s="4">
        <v>0.376901808609793</v>
      </c>
    </row>
    <row r="6330" spans="1:10" ht="15" customHeight="1">
      <c r="A6330" s="15"/>
      <c r="B6330" s="2" t="s">
        <v>19834</v>
      </c>
      <c r="C6330" s="2" t="s">
        <v>19836</v>
      </c>
      <c r="D6330" s="19">
        <v>2</v>
      </c>
      <c r="F6330" s="46">
        <v>0.48175000000000001</v>
      </c>
      <c r="G6330" s="46">
        <v>0.48175000000000001</v>
      </c>
      <c r="H6330" s="46">
        <v>0.76349999999999996</v>
      </c>
      <c r="I6330" s="17">
        <v>0.2</v>
      </c>
      <c r="J6330" s="4">
        <v>0.39845467119861899</v>
      </c>
    </row>
    <row r="6331" spans="1:10" ht="15" customHeight="1">
      <c r="A6331" s="15"/>
      <c r="B6331" s="2" t="s">
        <v>19837</v>
      </c>
      <c r="C6331" s="2" t="s">
        <v>19838</v>
      </c>
      <c r="D6331" s="19">
        <v>0</v>
      </c>
      <c r="F6331" s="46">
        <v>0.60736666666666705</v>
      </c>
      <c r="G6331" s="46">
        <v>0.76349999999999996</v>
      </c>
      <c r="H6331" s="46">
        <v>0.97729999999999995</v>
      </c>
      <c r="I6331" s="17">
        <v>8.1299999999999997E-2</v>
      </c>
      <c r="J6331" s="4">
        <v>0.46796069635529602</v>
      </c>
    </row>
    <row r="6332" spans="1:10" ht="15" customHeight="1">
      <c r="A6332" s="15"/>
      <c r="B6332" s="2" t="s">
        <v>19839</v>
      </c>
      <c r="C6332" s="2" t="s">
        <v>19840</v>
      </c>
      <c r="D6332" s="19">
        <v>0</v>
      </c>
      <c r="F6332" s="46">
        <v>0.52459999999999996</v>
      </c>
      <c r="G6332" s="46">
        <v>0.52459999999999996</v>
      </c>
      <c r="H6332" s="46">
        <v>0.76349999999999996</v>
      </c>
      <c r="I6332" s="17">
        <v>0.28570000000000001</v>
      </c>
      <c r="J6332" s="4">
        <v>0.337855620050932</v>
      </c>
    </row>
    <row r="6333" spans="1:10" ht="15" customHeight="1">
      <c r="A6333" s="15"/>
      <c r="B6333" s="2" t="s">
        <v>10376</v>
      </c>
      <c r="C6333" s="2" t="s">
        <v>19841</v>
      </c>
      <c r="D6333" s="19">
        <v>0</v>
      </c>
      <c r="F6333" s="46">
        <v>0.88175000000000003</v>
      </c>
      <c r="G6333" s="46">
        <v>0.88175000000000003</v>
      </c>
      <c r="H6333" s="46">
        <v>1</v>
      </c>
      <c r="I6333" s="17">
        <v>0.76349999999999996</v>
      </c>
      <c r="J6333" s="4">
        <v>0.16723075375061899</v>
      </c>
    </row>
    <row r="6334" spans="1:10" ht="15" customHeight="1">
      <c r="A6334" s="15"/>
      <c r="B6334" s="2" t="s">
        <v>10377</v>
      </c>
      <c r="C6334" s="2" t="s">
        <v>19842</v>
      </c>
      <c r="D6334" s="19">
        <v>0</v>
      </c>
      <c r="F6334" s="46">
        <v>0.50070000000000003</v>
      </c>
      <c r="G6334" s="46">
        <v>0.53774999999999995</v>
      </c>
      <c r="H6334" s="46">
        <v>0.76349999999999996</v>
      </c>
      <c r="I6334" s="17">
        <v>0.1638</v>
      </c>
      <c r="J6334" s="4">
        <v>0.27094778094680899</v>
      </c>
    </row>
    <row r="6335" spans="1:10" ht="15" customHeight="1">
      <c r="A6335" s="15"/>
      <c r="B6335" s="2" t="s">
        <v>10378</v>
      </c>
      <c r="C6335" s="2" t="s">
        <v>19843</v>
      </c>
      <c r="D6335" s="19">
        <v>0</v>
      </c>
      <c r="F6335" s="46">
        <v>0.78835</v>
      </c>
      <c r="G6335" s="46">
        <v>0.88175000000000003</v>
      </c>
      <c r="H6335" s="46">
        <v>1</v>
      </c>
      <c r="I6335" s="17">
        <v>0.38990000000000002</v>
      </c>
      <c r="J6335" s="4">
        <v>0.28808064264484501</v>
      </c>
    </row>
    <row r="6336" spans="1:10" ht="15" customHeight="1">
      <c r="A6336" s="15"/>
      <c r="B6336" s="2" t="s">
        <v>19844</v>
      </c>
      <c r="C6336" s="2" t="s">
        <v>19845</v>
      </c>
      <c r="D6336" s="19">
        <v>0</v>
      </c>
      <c r="F6336" s="46">
        <v>0.76634999999999998</v>
      </c>
      <c r="G6336" s="46">
        <v>0.76634999999999998</v>
      </c>
      <c r="H6336" s="46">
        <v>0.76919999999999999</v>
      </c>
      <c r="I6336" s="17">
        <v>0.76349999999999996</v>
      </c>
      <c r="J6336" s="4">
        <v>4.0305086527633498E-3</v>
      </c>
    </row>
    <row r="6337" spans="1:10" ht="15" customHeight="1">
      <c r="A6337" s="15"/>
      <c r="B6337" s="2" t="s">
        <v>10379</v>
      </c>
      <c r="C6337" s="2" t="s">
        <v>19846</v>
      </c>
      <c r="D6337" s="19">
        <v>0</v>
      </c>
      <c r="F6337" s="46">
        <v>0.80484999999999995</v>
      </c>
      <c r="G6337" s="46">
        <v>0.80484999999999995</v>
      </c>
      <c r="H6337" s="46">
        <v>0.84619999999999995</v>
      </c>
      <c r="I6337" s="17">
        <v>0.76349999999999996</v>
      </c>
      <c r="J6337" s="4">
        <v>5.8477730804127499E-2</v>
      </c>
    </row>
    <row r="6338" spans="1:10" ht="15" customHeight="1">
      <c r="A6338" s="15"/>
      <c r="B6338" s="2" t="s">
        <v>10380</v>
      </c>
      <c r="C6338" s="2" t="s">
        <v>18787</v>
      </c>
      <c r="D6338" s="19">
        <v>0</v>
      </c>
      <c r="F6338" s="46">
        <v>0.78174999999999994</v>
      </c>
      <c r="G6338" s="46">
        <v>0.78174999999999994</v>
      </c>
      <c r="H6338" s="46">
        <v>0.8</v>
      </c>
      <c r="I6338" s="17">
        <v>0.76349999999999996</v>
      </c>
      <c r="J6338" s="4">
        <v>2.5809397513309001E-2</v>
      </c>
    </row>
    <row r="6339" spans="1:10" ht="15" customHeight="1">
      <c r="A6339" s="15"/>
      <c r="B6339" s="2" t="s">
        <v>10381</v>
      </c>
      <c r="C6339" s="2" t="s">
        <v>19847</v>
      </c>
      <c r="D6339" s="19">
        <v>0</v>
      </c>
      <c r="F6339" s="46">
        <v>0.58837499999999998</v>
      </c>
      <c r="G6339" s="46">
        <v>0.7167</v>
      </c>
      <c r="H6339" s="46">
        <v>0.80249999999999999</v>
      </c>
      <c r="I6339" s="17">
        <v>0.1176</v>
      </c>
      <c r="J6339" s="4">
        <v>0.318744258771825</v>
      </c>
    </row>
    <row r="6340" spans="1:10" ht="15" customHeight="1">
      <c r="A6340" s="15"/>
      <c r="B6340" s="2" t="s">
        <v>19848</v>
      </c>
      <c r="C6340" s="2" t="s">
        <v>18442</v>
      </c>
      <c r="D6340" s="19">
        <v>0</v>
      </c>
      <c r="F6340" s="46">
        <v>0.73104999999999998</v>
      </c>
      <c r="G6340" s="46">
        <v>0.73104999999999998</v>
      </c>
      <c r="H6340" s="46">
        <v>0.76349999999999996</v>
      </c>
      <c r="I6340" s="17">
        <v>0.6986</v>
      </c>
      <c r="J6340" s="4">
        <v>4.5891230099006898E-2</v>
      </c>
    </row>
    <row r="6341" spans="1:10" ht="15" customHeight="1">
      <c r="A6341" s="15"/>
      <c r="B6341" s="2" t="s">
        <v>10382</v>
      </c>
      <c r="C6341" s="2" t="s">
        <v>19849</v>
      </c>
      <c r="D6341" s="19">
        <v>0</v>
      </c>
      <c r="F6341" s="46">
        <v>0.62844999999999995</v>
      </c>
      <c r="G6341" s="46">
        <v>0.64644999999999997</v>
      </c>
      <c r="H6341" s="46">
        <v>0.81530000000000002</v>
      </c>
      <c r="I6341" s="17">
        <v>0.40560000000000002</v>
      </c>
      <c r="J6341" s="4">
        <v>0.19375624721111101</v>
      </c>
    </row>
    <row r="6342" spans="1:10" ht="15" customHeight="1">
      <c r="A6342" s="15"/>
      <c r="B6342" s="2" t="s">
        <v>10383</v>
      </c>
      <c r="C6342" s="2" t="s">
        <v>19850</v>
      </c>
      <c r="D6342" s="19">
        <v>0</v>
      </c>
      <c r="F6342" s="46">
        <v>0.58174999999999999</v>
      </c>
      <c r="G6342" s="46">
        <v>0.58174999999999999</v>
      </c>
      <c r="H6342" s="46">
        <v>0.76349999999999996</v>
      </c>
      <c r="I6342" s="17">
        <v>0.4</v>
      </c>
      <c r="J6342" s="4">
        <v>0.25703331496130999</v>
      </c>
    </row>
    <row r="6343" spans="1:10" ht="15" customHeight="1">
      <c r="A6343" s="15"/>
      <c r="B6343" s="2" t="s">
        <v>10384</v>
      </c>
      <c r="C6343" s="2" t="s">
        <v>19851</v>
      </c>
      <c r="D6343" s="19">
        <v>0</v>
      </c>
      <c r="F6343" s="46">
        <v>0.88175000000000003</v>
      </c>
      <c r="G6343" s="46">
        <v>0.88175000000000003</v>
      </c>
      <c r="H6343" s="46">
        <v>1</v>
      </c>
      <c r="I6343" s="17">
        <v>0.76349999999999996</v>
      </c>
      <c r="J6343" s="4">
        <v>0.16723075375061899</v>
      </c>
    </row>
    <row r="6344" spans="1:10" ht="15" customHeight="1">
      <c r="A6344" s="15"/>
      <c r="B6344" s="2" t="s">
        <v>19852</v>
      </c>
      <c r="C6344" s="2" t="s">
        <v>19853</v>
      </c>
      <c r="D6344" s="19">
        <v>0</v>
      </c>
      <c r="F6344" s="46">
        <v>0.70394999999999996</v>
      </c>
      <c r="G6344" s="46">
        <v>0.70394999999999996</v>
      </c>
      <c r="H6344" s="46">
        <v>0.76349999999999996</v>
      </c>
      <c r="I6344" s="17">
        <v>0.64439999999999997</v>
      </c>
      <c r="J6344" s="4">
        <v>8.4216417639317795E-2</v>
      </c>
    </row>
    <row r="6345" spans="1:10" ht="15" customHeight="1">
      <c r="A6345" s="15"/>
      <c r="B6345" s="2" t="s">
        <v>10385</v>
      </c>
      <c r="C6345" s="2" t="s">
        <v>19854</v>
      </c>
      <c r="D6345" s="19">
        <v>0</v>
      </c>
      <c r="F6345" s="46">
        <v>0.43730000000000002</v>
      </c>
      <c r="G6345" s="46">
        <v>0.43730000000000002</v>
      </c>
      <c r="H6345" s="46">
        <v>0.76349999999999996</v>
      </c>
      <c r="I6345" s="17">
        <v>0.1111</v>
      </c>
      <c r="J6345" s="4">
        <v>0.46131646404610399</v>
      </c>
    </row>
    <row r="6346" spans="1:10" ht="15" customHeight="1">
      <c r="A6346" s="15"/>
      <c r="B6346" s="2" t="s">
        <v>10386</v>
      </c>
      <c r="C6346" s="2" t="s">
        <v>19855</v>
      </c>
      <c r="D6346" s="19">
        <v>0</v>
      </c>
      <c r="F6346" s="46">
        <v>0.83414999999999995</v>
      </c>
      <c r="G6346" s="46">
        <v>0.83414999999999995</v>
      </c>
      <c r="H6346" s="46">
        <v>0.90480000000000005</v>
      </c>
      <c r="I6346" s="17">
        <v>0.76349999999999996</v>
      </c>
      <c r="J6346" s="4">
        <v>9.9914188181659203E-2</v>
      </c>
    </row>
    <row r="6347" spans="1:10" ht="15" customHeight="1">
      <c r="A6347" s="15"/>
      <c r="B6347" s="2" t="s">
        <v>10387</v>
      </c>
      <c r="C6347" s="2" t="s">
        <v>19856</v>
      </c>
      <c r="D6347" s="19">
        <v>0</v>
      </c>
      <c r="F6347" s="46">
        <v>0.88175000000000003</v>
      </c>
      <c r="G6347" s="46">
        <v>0.88175000000000003</v>
      </c>
      <c r="H6347" s="46">
        <v>1</v>
      </c>
      <c r="I6347" s="17">
        <v>0.76349999999999996</v>
      </c>
      <c r="J6347" s="4">
        <v>0.16723075375061899</v>
      </c>
    </row>
    <row r="6348" spans="1:10" ht="15" customHeight="1">
      <c r="A6348" s="15"/>
      <c r="B6348" s="2" t="s">
        <v>10388</v>
      </c>
      <c r="C6348" s="2" t="s">
        <v>19857</v>
      </c>
      <c r="D6348" s="19">
        <v>0</v>
      </c>
      <c r="F6348" s="46">
        <v>0.80484999999999995</v>
      </c>
      <c r="G6348" s="46">
        <v>0.80484999999999995</v>
      </c>
      <c r="H6348" s="46">
        <v>0.84619999999999995</v>
      </c>
      <c r="I6348" s="17">
        <v>0.76349999999999996</v>
      </c>
      <c r="J6348" s="4">
        <v>5.8477730804127499E-2</v>
      </c>
    </row>
    <row r="6349" spans="1:10" ht="15" customHeight="1">
      <c r="A6349" s="15"/>
      <c r="B6349" s="2" t="s">
        <v>10389</v>
      </c>
      <c r="C6349" s="2" t="s">
        <v>19858</v>
      </c>
      <c r="D6349" s="19">
        <v>0</v>
      </c>
      <c r="F6349" s="46">
        <v>0.435025</v>
      </c>
      <c r="G6349" s="46">
        <v>0.46784999999999999</v>
      </c>
      <c r="H6349" s="46">
        <v>0.76349999999999996</v>
      </c>
      <c r="I6349" s="17">
        <v>4.0899999999999999E-2</v>
      </c>
      <c r="J6349" s="4">
        <v>0.38213477007464303</v>
      </c>
    </row>
    <row r="6350" spans="1:10" ht="15" customHeight="1">
      <c r="A6350" s="15"/>
      <c r="B6350" s="2" t="s">
        <v>10390</v>
      </c>
      <c r="C6350" s="2" t="s">
        <v>19859</v>
      </c>
      <c r="D6350" s="19">
        <v>0</v>
      </c>
      <c r="F6350" s="46">
        <v>0.61834999999999996</v>
      </c>
      <c r="G6350" s="46">
        <v>0.7611</v>
      </c>
      <c r="H6350" s="46">
        <v>0.88080000000000003</v>
      </c>
      <c r="I6350" s="17">
        <v>4.7699999999999999E-2</v>
      </c>
      <c r="J6350" s="4">
        <v>0.30703087629748199</v>
      </c>
    </row>
    <row r="6351" spans="1:10" ht="15" customHeight="1">
      <c r="A6351" s="15"/>
      <c r="B6351" s="2" t="s">
        <v>10391</v>
      </c>
      <c r="C6351" s="2" t="s">
        <v>19853</v>
      </c>
      <c r="D6351" s="19">
        <v>0</v>
      </c>
      <c r="F6351" s="46">
        <v>0.40839999999999999</v>
      </c>
      <c r="G6351" s="46">
        <v>0.40839999999999999</v>
      </c>
      <c r="H6351" s="46">
        <v>0.76349999999999996</v>
      </c>
      <c r="I6351" s="17">
        <v>5.33E-2</v>
      </c>
      <c r="J6351" s="4">
        <v>0.50218723599868598</v>
      </c>
    </row>
    <row r="6352" spans="1:10" ht="15" customHeight="1">
      <c r="A6352" s="15"/>
      <c r="B6352" s="2" t="s">
        <v>19860</v>
      </c>
      <c r="C6352" s="2" t="s">
        <v>19861</v>
      </c>
      <c r="D6352" s="19">
        <v>0</v>
      </c>
      <c r="F6352" s="46">
        <v>0.39395000000000002</v>
      </c>
      <c r="G6352" s="46">
        <v>0.39395000000000002</v>
      </c>
      <c r="H6352" s="46">
        <v>0.76349999999999996</v>
      </c>
      <c r="I6352" s="17">
        <v>2.4400000000000002E-2</v>
      </c>
      <c r="J6352" s="4">
        <v>0.522622621974977</v>
      </c>
    </row>
    <row r="6353" spans="1:10" ht="15" customHeight="1">
      <c r="A6353" s="15"/>
      <c r="B6353" s="2" t="s">
        <v>10392</v>
      </c>
      <c r="C6353" s="2" t="s">
        <v>19862</v>
      </c>
      <c r="D6353" s="19">
        <v>0</v>
      </c>
      <c r="F6353" s="46">
        <v>0.54893333333333305</v>
      </c>
      <c r="G6353" s="46">
        <v>0.76349999999999996</v>
      </c>
      <c r="H6353" s="46">
        <v>0.84240000000000004</v>
      </c>
      <c r="I6353" s="17">
        <v>4.0899999999999999E-2</v>
      </c>
      <c r="J6353" s="4">
        <v>0.441734879009269</v>
      </c>
    </row>
    <row r="6354" spans="1:10" ht="15" customHeight="1">
      <c r="A6354" s="15"/>
      <c r="B6354" s="2" t="s">
        <v>10393</v>
      </c>
      <c r="C6354" s="2" t="s">
        <v>19863</v>
      </c>
      <c r="D6354" s="19">
        <v>0</v>
      </c>
      <c r="F6354" s="46">
        <v>0.74839999999999995</v>
      </c>
      <c r="G6354" s="46">
        <v>0.74839999999999995</v>
      </c>
      <c r="H6354" s="46">
        <v>0.76349999999999996</v>
      </c>
      <c r="I6354" s="17">
        <v>0.73329999999999995</v>
      </c>
      <c r="J6354" s="4">
        <v>2.1354624791833698E-2</v>
      </c>
    </row>
    <row r="6355" spans="1:10" ht="15" customHeight="1">
      <c r="A6355" s="15"/>
      <c r="B6355" s="2" t="s">
        <v>10394</v>
      </c>
      <c r="C6355" s="2" t="s">
        <v>19864</v>
      </c>
      <c r="D6355" s="19">
        <v>0</v>
      </c>
      <c r="F6355" s="46">
        <v>0.39645000000000002</v>
      </c>
      <c r="G6355" s="46">
        <v>0.39645000000000002</v>
      </c>
      <c r="H6355" s="46">
        <v>0.76349999999999996</v>
      </c>
      <c r="I6355" s="17">
        <v>2.9399999999999999E-2</v>
      </c>
      <c r="J6355" s="4">
        <v>0.51908708806904402</v>
      </c>
    </row>
    <row r="6356" spans="1:10" ht="15" customHeight="1">
      <c r="A6356" s="15"/>
      <c r="B6356" s="2" t="s">
        <v>19865</v>
      </c>
      <c r="C6356" s="2" t="s">
        <v>19866</v>
      </c>
      <c r="D6356" s="19">
        <v>0</v>
      </c>
      <c r="F6356" s="46">
        <v>0.23219999999999999</v>
      </c>
      <c r="G6356" s="46">
        <v>8.0699999999999994E-2</v>
      </c>
      <c r="H6356" s="46">
        <v>0.76349999999999996</v>
      </c>
      <c r="I6356" s="17">
        <v>3.8999999999999998E-3</v>
      </c>
      <c r="J6356" s="4">
        <v>0.356979084354625</v>
      </c>
    </row>
    <row r="6357" spans="1:10" ht="15" customHeight="1">
      <c r="A6357" s="15"/>
      <c r="B6357" s="2" t="s">
        <v>10395</v>
      </c>
      <c r="C6357" s="2" t="s">
        <v>19866</v>
      </c>
      <c r="D6357" s="19">
        <v>0</v>
      </c>
      <c r="F6357" s="46">
        <v>0.42054999999999998</v>
      </c>
      <c r="G6357" s="46">
        <v>0.43790000000000001</v>
      </c>
      <c r="H6357" s="46">
        <v>0.80249999999999999</v>
      </c>
      <c r="I6357" s="17">
        <v>3.8999999999999998E-3</v>
      </c>
      <c r="J6357" s="4">
        <v>0.42115547010575599</v>
      </c>
    </row>
    <row r="6358" spans="1:10" ht="15" customHeight="1">
      <c r="A6358" s="15"/>
      <c r="B6358" s="2" t="s">
        <v>10396</v>
      </c>
      <c r="C6358" s="2" t="s">
        <v>19867</v>
      </c>
      <c r="D6358" s="19">
        <v>0</v>
      </c>
      <c r="F6358" s="46">
        <v>0.44074999999999998</v>
      </c>
      <c r="G6358" s="46">
        <v>0.49399999999999999</v>
      </c>
      <c r="H6358" s="46">
        <v>0.76349999999999996</v>
      </c>
      <c r="I6358" s="17">
        <v>1.15E-2</v>
      </c>
      <c r="J6358" s="4">
        <v>0.32443174423392501</v>
      </c>
    </row>
    <row r="6359" spans="1:10" ht="15" customHeight="1">
      <c r="A6359" s="15"/>
      <c r="B6359" s="2" t="s">
        <v>10397</v>
      </c>
      <c r="C6359" s="2" t="s">
        <v>19868</v>
      </c>
      <c r="D6359" s="19">
        <v>0</v>
      </c>
      <c r="F6359" s="46">
        <v>0.88175000000000003</v>
      </c>
      <c r="G6359" s="46">
        <v>0.88175000000000003</v>
      </c>
      <c r="H6359" s="46">
        <v>1</v>
      </c>
      <c r="I6359" s="17">
        <v>0.76349999999999996</v>
      </c>
      <c r="J6359" s="4">
        <v>0.16723075375061899</v>
      </c>
    </row>
    <row r="6360" spans="1:10" ht="15" customHeight="1">
      <c r="A6360" s="15"/>
      <c r="B6360" s="2" t="s">
        <v>10398</v>
      </c>
      <c r="C6360" s="2" t="s">
        <v>19869</v>
      </c>
      <c r="D6360" s="19">
        <v>0</v>
      </c>
      <c r="F6360" s="46">
        <v>0.88175000000000003</v>
      </c>
      <c r="G6360" s="46">
        <v>0.88175000000000003</v>
      </c>
      <c r="H6360" s="46">
        <v>1</v>
      </c>
      <c r="I6360" s="17">
        <v>0.76349999999999996</v>
      </c>
      <c r="J6360" s="4">
        <v>0.16723075375061899</v>
      </c>
    </row>
    <row r="6361" spans="1:10" ht="15" customHeight="1">
      <c r="A6361" s="15"/>
      <c r="B6361" s="2" t="s">
        <v>19870</v>
      </c>
      <c r="C6361" s="2" t="s">
        <v>19871</v>
      </c>
      <c r="D6361" s="19">
        <v>0</v>
      </c>
      <c r="F6361" s="46">
        <v>0.76722500000000005</v>
      </c>
      <c r="G6361" s="46">
        <v>0.82245000000000001</v>
      </c>
      <c r="H6361" s="46">
        <v>0.99850000000000005</v>
      </c>
      <c r="I6361" s="17">
        <v>0.42549999999999999</v>
      </c>
      <c r="J6361" s="4">
        <v>0.24719351899540801</v>
      </c>
    </row>
    <row r="6362" spans="1:10" ht="15" customHeight="1">
      <c r="A6362" s="15"/>
      <c r="B6362" s="2" t="s">
        <v>10399</v>
      </c>
      <c r="C6362" s="2" t="s">
        <v>19872</v>
      </c>
      <c r="D6362" s="19">
        <v>0</v>
      </c>
      <c r="F6362" s="46">
        <v>0.88175000000000003</v>
      </c>
      <c r="G6362" s="46">
        <v>0.88175000000000003</v>
      </c>
      <c r="H6362" s="46">
        <v>1</v>
      </c>
      <c r="I6362" s="17">
        <v>0.76349999999999996</v>
      </c>
      <c r="J6362" s="4">
        <v>0.16723075375061899</v>
      </c>
    </row>
    <row r="6363" spans="1:10" ht="15" customHeight="1">
      <c r="A6363" s="15"/>
      <c r="B6363" s="2" t="s">
        <v>19873</v>
      </c>
      <c r="C6363" s="2" t="s">
        <v>19874</v>
      </c>
      <c r="D6363" s="19">
        <v>0</v>
      </c>
      <c r="F6363" s="46">
        <v>0.88175000000000003</v>
      </c>
      <c r="G6363" s="46">
        <v>0.88175000000000003</v>
      </c>
      <c r="H6363" s="46">
        <v>1</v>
      </c>
      <c r="I6363" s="17">
        <v>0.76349999999999996</v>
      </c>
      <c r="J6363" s="4">
        <v>0.16723075375061899</v>
      </c>
    </row>
    <row r="6364" spans="1:10" ht="15" customHeight="1">
      <c r="A6364" s="15"/>
      <c r="B6364" s="2" t="s">
        <v>10400</v>
      </c>
      <c r="C6364" s="2" t="s">
        <v>19875</v>
      </c>
      <c r="D6364" s="19">
        <v>0</v>
      </c>
      <c r="F6364" s="46">
        <v>0.73175000000000001</v>
      </c>
      <c r="G6364" s="46">
        <v>0.73175000000000001</v>
      </c>
      <c r="H6364" s="46">
        <v>0.76349999999999996</v>
      </c>
      <c r="I6364" s="17">
        <v>0.7</v>
      </c>
      <c r="J6364" s="4">
        <v>4.4901280605345803E-2</v>
      </c>
    </row>
    <row r="6365" spans="1:10" ht="15" customHeight="1">
      <c r="A6365" s="15"/>
      <c r="B6365" s="2" t="s">
        <v>10401</v>
      </c>
      <c r="C6365" s="2" t="s">
        <v>19876</v>
      </c>
      <c r="D6365" s="19">
        <v>0</v>
      </c>
      <c r="F6365" s="46">
        <v>0.63717500000000005</v>
      </c>
      <c r="G6365" s="46">
        <v>0.74629999999999996</v>
      </c>
      <c r="H6365" s="46">
        <v>0.84240000000000004</v>
      </c>
      <c r="I6365" s="17">
        <v>0.2137</v>
      </c>
      <c r="J6365" s="4">
        <v>0.28627293940107801</v>
      </c>
    </row>
    <row r="6366" spans="1:10" ht="15" customHeight="1">
      <c r="A6366" s="15"/>
      <c r="B6366" s="2" t="s">
        <v>10402</v>
      </c>
      <c r="C6366" s="2" t="s">
        <v>19877</v>
      </c>
      <c r="D6366" s="19">
        <v>0</v>
      </c>
      <c r="F6366" s="46">
        <v>0.63175000000000003</v>
      </c>
      <c r="G6366" s="46">
        <v>0.63175000000000003</v>
      </c>
      <c r="H6366" s="46">
        <v>0.76349999999999996</v>
      </c>
      <c r="I6366" s="17">
        <v>0.5</v>
      </c>
      <c r="J6366" s="4">
        <v>0.18632263684265499</v>
      </c>
    </row>
    <row r="6367" spans="1:10" ht="15" customHeight="1">
      <c r="A6367" s="15"/>
      <c r="B6367" s="2" t="s">
        <v>10403</v>
      </c>
      <c r="C6367" s="2" t="s">
        <v>19878</v>
      </c>
      <c r="D6367" s="19">
        <v>0</v>
      </c>
      <c r="F6367" s="46">
        <v>0.87232500000000002</v>
      </c>
      <c r="G6367" s="46">
        <v>0.88009999999999999</v>
      </c>
      <c r="H6367" s="46">
        <v>1</v>
      </c>
      <c r="I6367" s="17">
        <v>0.72909999999999997</v>
      </c>
      <c r="J6367" s="4">
        <v>0.146203428482372</v>
      </c>
    </row>
    <row r="6368" spans="1:10" ht="15" customHeight="1">
      <c r="A6368" s="15"/>
      <c r="B6368" s="2" t="s">
        <v>10404</v>
      </c>
      <c r="C6368" s="2" t="s">
        <v>19879</v>
      </c>
      <c r="D6368" s="19">
        <v>0</v>
      </c>
      <c r="F6368" s="46">
        <v>0.70452499999999996</v>
      </c>
      <c r="G6368" s="46">
        <v>0.80295000000000005</v>
      </c>
      <c r="H6368" s="46">
        <v>0.99850000000000005</v>
      </c>
      <c r="I6368" s="17">
        <v>0.2137</v>
      </c>
      <c r="J6368" s="4">
        <v>0.34147623026110202</v>
      </c>
    </row>
    <row r="6369" spans="1:10" ht="15" customHeight="1">
      <c r="A6369" s="15"/>
      <c r="B6369" s="2" t="s">
        <v>10405</v>
      </c>
      <c r="C6369" s="2" t="s">
        <v>19880</v>
      </c>
      <c r="D6369" s="19">
        <v>0</v>
      </c>
      <c r="F6369" s="46">
        <v>0.64132500000000003</v>
      </c>
      <c r="G6369" s="46">
        <v>0.76259999999999994</v>
      </c>
      <c r="H6369" s="46">
        <v>0.80249999999999999</v>
      </c>
      <c r="I6369" s="17">
        <v>0.23760000000000001</v>
      </c>
      <c r="J6369" s="4">
        <v>0.26980741742954401</v>
      </c>
    </row>
    <row r="6370" spans="1:10" ht="15" customHeight="1">
      <c r="A6370" s="15"/>
      <c r="B6370" s="2" t="s">
        <v>10406</v>
      </c>
      <c r="C6370" s="2" t="s">
        <v>19881</v>
      </c>
      <c r="D6370" s="19">
        <v>0</v>
      </c>
      <c r="F6370" s="46">
        <v>0.88175000000000003</v>
      </c>
      <c r="G6370" s="46">
        <v>0.88175000000000003</v>
      </c>
      <c r="H6370" s="46">
        <v>1</v>
      </c>
      <c r="I6370" s="17">
        <v>0.76349999999999996</v>
      </c>
      <c r="J6370" s="4">
        <v>0.16723075375061899</v>
      </c>
    </row>
    <row r="6371" spans="1:10" ht="15" customHeight="1">
      <c r="A6371" s="15"/>
      <c r="B6371" s="2" t="s">
        <v>19882</v>
      </c>
      <c r="C6371" s="2" t="s">
        <v>19883</v>
      </c>
      <c r="D6371" s="19">
        <v>0</v>
      </c>
      <c r="F6371" s="46">
        <v>0.65498333333333303</v>
      </c>
      <c r="G6371" s="46">
        <v>0.76259999999999994</v>
      </c>
      <c r="H6371" s="46">
        <v>0.98440000000000005</v>
      </c>
      <c r="I6371" s="17">
        <v>0.13669999999999999</v>
      </c>
      <c r="J6371" s="4">
        <v>0.32107979953068799</v>
      </c>
    </row>
    <row r="6372" spans="1:10" ht="15" customHeight="1">
      <c r="A6372" s="15"/>
      <c r="B6372" s="2" t="s">
        <v>10407</v>
      </c>
      <c r="C6372" s="2" t="s">
        <v>19884</v>
      </c>
      <c r="D6372" s="19">
        <v>0</v>
      </c>
      <c r="F6372" s="46">
        <v>0.7389</v>
      </c>
      <c r="G6372" s="46">
        <v>0.7389</v>
      </c>
      <c r="H6372" s="46">
        <v>0.76349999999999996</v>
      </c>
      <c r="I6372" s="17">
        <v>0.71430000000000005</v>
      </c>
      <c r="J6372" s="4">
        <v>3.4789653634378102E-2</v>
      </c>
    </row>
    <row r="6373" spans="1:10" ht="15" customHeight="1">
      <c r="A6373" s="15"/>
      <c r="B6373" s="2" t="s">
        <v>10408</v>
      </c>
      <c r="C6373" s="2" t="s">
        <v>19885</v>
      </c>
      <c r="D6373" s="19">
        <v>0</v>
      </c>
      <c r="F6373" s="46">
        <v>0.65459999999999996</v>
      </c>
      <c r="G6373" s="46">
        <v>0.77500000000000002</v>
      </c>
      <c r="H6373" s="46">
        <v>0.93169999999999997</v>
      </c>
      <c r="I6373" s="17">
        <v>0.13669999999999999</v>
      </c>
      <c r="J6373" s="4">
        <v>0.35320515285029502</v>
      </c>
    </row>
    <row r="6374" spans="1:10" ht="15" customHeight="1">
      <c r="A6374" s="15"/>
      <c r="B6374" s="2" t="s">
        <v>19886</v>
      </c>
      <c r="C6374" s="2" t="s">
        <v>19887</v>
      </c>
      <c r="D6374" s="19">
        <v>0</v>
      </c>
      <c r="F6374" s="46">
        <v>0.42049999999999998</v>
      </c>
      <c r="G6374" s="46">
        <v>0.41789999999999999</v>
      </c>
      <c r="H6374" s="46">
        <v>0.84240000000000004</v>
      </c>
      <c r="I6374" s="17">
        <v>3.8E-3</v>
      </c>
      <c r="J6374" s="4">
        <v>0.44507594857507199</v>
      </c>
    </row>
    <row r="6375" spans="1:10" ht="15" customHeight="1">
      <c r="A6375" s="15"/>
      <c r="B6375" s="2" t="s">
        <v>10409</v>
      </c>
      <c r="C6375" s="2" t="s">
        <v>19888</v>
      </c>
      <c r="D6375" s="19">
        <v>1</v>
      </c>
      <c r="F6375" s="46">
        <v>0.58227499999999999</v>
      </c>
      <c r="G6375" s="46">
        <v>0.57669999999999999</v>
      </c>
      <c r="H6375" s="46">
        <v>0.84240000000000004</v>
      </c>
      <c r="I6375" s="17">
        <v>0.33329999999999999</v>
      </c>
      <c r="J6375" s="4">
        <v>0.25787865848107699</v>
      </c>
    </row>
    <row r="6376" spans="1:10" ht="15" customHeight="1">
      <c r="A6376" s="15"/>
      <c r="B6376" s="2" t="s">
        <v>10409</v>
      </c>
      <c r="C6376" s="2" t="s">
        <v>19889</v>
      </c>
      <c r="D6376" s="19">
        <v>2</v>
      </c>
      <c r="F6376" s="46">
        <v>0.67635000000000001</v>
      </c>
      <c r="G6376" s="46">
        <v>0.76485000000000003</v>
      </c>
      <c r="H6376" s="46">
        <v>0.84240000000000004</v>
      </c>
      <c r="I6376" s="17">
        <v>0.33329999999999999</v>
      </c>
      <c r="J6376" s="4">
        <v>0.23160602323773899</v>
      </c>
    </row>
    <row r="6377" spans="1:10" ht="15" customHeight="1">
      <c r="A6377" s="15"/>
      <c r="B6377" s="2" t="s">
        <v>19890</v>
      </c>
      <c r="C6377" s="2" t="s">
        <v>19891</v>
      </c>
      <c r="D6377" s="19">
        <v>0</v>
      </c>
      <c r="F6377" s="46">
        <v>0.43475000000000003</v>
      </c>
      <c r="G6377" s="46">
        <v>0.36735000000000001</v>
      </c>
      <c r="H6377" s="46">
        <v>0.84240000000000004</v>
      </c>
      <c r="I6377" s="17">
        <v>0.1211</v>
      </c>
      <c r="J6377" s="4">
        <v>0.30517179915581999</v>
      </c>
    </row>
    <row r="6378" spans="1:10" ht="15" customHeight="1">
      <c r="A6378" s="15"/>
      <c r="B6378" s="2" t="s">
        <v>10410</v>
      </c>
      <c r="C6378" s="2" t="s">
        <v>19892</v>
      </c>
      <c r="D6378" s="19">
        <v>0</v>
      </c>
      <c r="F6378" s="46">
        <v>0.56925000000000003</v>
      </c>
      <c r="G6378" s="46">
        <v>0.56925000000000003</v>
      </c>
      <c r="H6378" s="46">
        <v>0.76349999999999996</v>
      </c>
      <c r="I6378" s="17">
        <v>0.375</v>
      </c>
      <c r="J6378" s="4">
        <v>0.27471098449097398</v>
      </c>
    </row>
    <row r="6379" spans="1:10" ht="15" customHeight="1">
      <c r="A6379" s="15"/>
      <c r="B6379" s="2" t="s">
        <v>10411</v>
      </c>
      <c r="C6379" s="2" t="s">
        <v>19893</v>
      </c>
      <c r="D6379" s="19">
        <v>0</v>
      </c>
      <c r="F6379" s="46">
        <v>0.62848000000000004</v>
      </c>
      <c r="G6379" s="46">
        <v>0.76170000000000004</v>
      </c>
      <c r="H6379" s="46">
        <v>0.9012</v>
      </c>
      <c r="I6379" s="17">
        <v>0.1754</v>
      </c>
      <c r="J6379" s="4">
        <v>0.284323120762276</v>
      </c>
    </row>
    <row r="6380" spans="1:10" ht="15" customHeight="1">
      <c r="A6380" s="15"/>
      <c r="B6380" s="2" t="s">
        <v>19894</v>
      </c>
      <c r="C6380" s="2" t="s">
        <v>19895</v>
      </c>
      <c r="D6380" s="19">
        <v>0</v>
      </c>
      <c r="F6380" s="46">
        <v>0.60529999999999995</v>
      </c>
      <c r="G6380" s="46">
        <v>0.76485000000000003</v>
      </c>
      <c r="H6380" s="46">
        <v>0.84240000000000004</v>
      </c>
      <c r="I6380" s="17">
        <v>4.9099999999999998E-2</v>
      </c>
      <c r="J6380" s="4">
        <v>0.372599382715538</v>
      </c>
    </row>
    <row r="6381" spans="1:10" ht="15" customHeight="1">
      <c r="A6381" s="15"/>
      <c r="B6381" s="2" t="s">
        <v>10412</v>
      </c>
      <c r="C6381" s="2" t="s">
        <v>19896</v>
      </c>
      <c r="D6381" s="19">
        <v>0</v>
      </c>
      <c r="F6381" s="46">
        <v>0.79605000000000004</v>
      </c>
      <c r="G6381" s="46">
        <v>0.79605000000000004</v>
      </c>
      <c r="H6381" s="46">
        <v>0.8286</v>
      </c>
      <c r="I6381" s="17">
        <v>0.76349999999999996</v>
      </c>
      <c r="J6381" s="4">
        <v>4.6032651455244301E-2</v>
      </c>
    </row>
    <row r="6382" spans="1:10" ht="15" customHeight="1">
      <c r="A6382" s="15"/>
      <c r="B6382" s="2" t="s">
        <v>10413</v>
      </c>
      <c r="C6382" s="2" t="s">
        <v>19897</v>
      </c>
      <c r="D6382" s="19">
        <v>0</v>
      </c>
      <c r="F6382" s="46">
        <v>0.50537500000000002</v>
      </c>
      <c r="G6382" s="46">
        <v>0.55659999999999998</v>
      </c>
      <c r="H6382" s="46">
        <v>0.88139999999999996</v>
      </c>
      <c r="I6382" s="17">
        <v>2.69E-2</v>
      </c>
      <c r="J6382" s="4">
        <v>0.39208687281434601</v>
      </c>
    </row>
    <row r="6383" spans="1:10" ht="15" customHeight="1">
      <c r="A6383" s="15"/>
      <c r="B6383" s="2" t="s">
        <v>10414</v>
      </c>
      <c r="C6383" s="2" t="s">
        <v>19898</v>
      </c>
      <c r="D6383" s="19">
        <v>0</v>
      </c>
      <c r="F6383" s="46">
        <v>0.639083333333333</v>
      </c>
      <c r="G6383" s="46">
        <v>0.76200000000000001</v>
      </c>
      <c r="H6383" s="46">
        <v>1</v>
      </c>
      <c r="I6383" s="17">
        <v>2.69E-2</v>
      </c>
      <c r="J6383" s="4">
        <v>0.360577833021758</v>
      </c>
    </row>
    <row r="6384" spans="1:10" ht="15" customHeight="1">
      <c r="A6384" s="15"/>
      <c r="B6384" s="2" t="s">
        <v>10415</v>
      </c>
      <c r="C6384" s="2" t="s">
        <v>19899</v>
      </c>
      <c r="D6384" s="19">
        <v>1</v>
      </c>
      <c r="F6384" s="46">
        <v>0.48875000000000002</v>
      </c>
      <c r="G6384" s="46">
        <v>0.58135000000000003</v>
      </c>
      <c r="H6384" s="46">
        <v>0.88139999999999996</v>
      </c>
      <c r="I6384" s="17">
        <v>2.69E-2</v>
      </c>
      <c r="J6384" s="4">
        <v>0.36796508937669598</v>
      </c>
    </row>
    <row r="6385" spans="1:10" ht="15" customHeight="1">
      <c r="A6385" s="15"/>
      <c r="B6385" s="2" t="s">
        <v>10415</v>
      </c>
      <c r="C6385" s="2" t="s">
        <v>19900</v>
      </c>
      <c r="D6385" s="19">
        <v>2</v>
      </c>
      <c r="F6385" s="46">
        <v>0.57848333333333302</v>
      </c>
      <c r="G6385" s="46">
        <v>0.69845000000000002</v>
      </c>
      <c r="H6385" s="46">
        <v>0.88139999999999996</v>
      </c>
      <c r="I6385" s="17">
        <v>2.69E-2</v>
      </c>
      <c r="J6385" s="4">
        <v>0.31552941806853202</v>
      </c>
    </row>
    <row r="6386" spans="1:10" ht="15" customHeight="1">
      <c r="A6386" s="15"/>
      <c r="B6386" s="2" t="s">
        <v>10416</v>
      </c>
      <c r="C6386" s="2" t="s">
        <v>19901</v>
      </c>
      <c r="D6386" s="19">
        <v>0</v>
      </c>
      <c r="F6386" s="46">
        <v>0.42817499999999997</v>
      </c>
      <c r="G6386" s="46">
        <v>0.4022</v>
      </c>
      <c r="H6386" s="46">
        <v>0.88139999999999996</v>
      </c>
      <c r="I6386" s="17">
        <v>2.69E-2</v>
      </c>
      <c r="J6386" s="4">
        <v>0.45784251568270401</v>
      </c>
    </row>
    <row r="6387" spans="1:10" ht="15" customHeight="1">
      <c r="A6387" s="15"/>
      <c r="B6387" s="2" t="s">
        <v>10417</v>
      </c>
      <c r="C6387" s="2" t="s">
        <v>19902</v>
      </c>
      <c r="D6387" s="19">
        <v>0</v>
      </c>
      <c r="F6387" s="46">
        <v>0.88175000000000003</v>
      </c>
      <c r="G6387" s="46">
        <v>0.88175000000000003</v>
      </c>
      <c r="H6387" s="46">
        <v>1</v>
      </c>
      <c r="I6387" s="17">
        <v>0.76349999999999996</v>
      </c>
      <c r="J6387" s="4">
        <v>0.16723075375061899</v>
      </c>
    </row>
    <row r="6388" spans="1:10" ht="15" customHeight="1">
      <c r="A6388" s="15"/>
      <c r="B6388" s="2" t="s">
        <v>10418</v>
      </c>
      <c r="C6388" s="2" t="s">
        <v>19903</v>
      </c>
      <c r="D6388" s="19">
        <v>0</v>
      </c>
      <c r="F6388" s="46">
        <v>0.81925000000000003</v>
      </c>
      <c r="G6388" s="46">
        <v>0.81925000000000003</v>
      </c>
      <c r="H6388" s="46">
        <v>0.875</v>
      </c>
      <c r="I6388" s="17">
        <v>0.76349999999999996</v>
      </c>
      <c r="J6388" s="4">
        <v>7.8842406102300103E-2</v>
      </c>
    </row>
    <row r="6389" spans="1:10" ht="15" customHeight="1">
      <c r="A6389" s="15"/>
      <c r="B6389" s="2" t="s">
        <v>10419</v>
      </c>
      <c r="C6389" s="2" t="s">
        <v>19904</v>
      </c>
      <c r="D6389" s="19">
        <v>0</v>
      </c>
      <c r="F6389" s="46">
        <v>0.85545000000000004</v>
      </c>
      <c r="G6389" s="46">
        <v>0.85545000000000004</v>
      </c>
      <c r="H6389" s="46">
        <v>0.94740000000000002</v>
      </c>
      <c r="I6389" s="17">
        <v>0.76349999999999996</v>
      </c>
      <c r="J6389" s="4">
        <v>0.130036937060206</v>
      </c>
    </row>
    <row r="6390" spans="1:10" ht="15" customHeight="1">
      <c r="A6390" s="15"/>
      <c r="B6390" s="2" t="s">
        <v>19905</v>
      </c>
      <c r="C6390" s="2" t="s">
        <v>19906</v>
      </c>
      <c r="D6390" s="19">
        <v>0</v>
      </c>
      <c r="F6390" s="46">
        <v>0.5484</v>
      </c>
      <c r="G6390" s="46">
        <v>0.5484</v>
      </c>
      <c r="H6390" s="46">
        <v>0.76349999999999996</v>
      </c>
      <c r="I6390" s="17">
        <v>0.33329999999999999</v>
      </c>
      <c r="J6390" s="4">
        <v>0.30419733726645298</v>
      </c>
    </row>
    <row r="6391" spans="1:10" ht="15" customHeight="1">
      <c r="A6391" s="15"/>
      <c r="B6391" s="2" t="s">
        <v>10420</v>
      </c>
      <c r="C6391" s="2" t="s">
        <v>19907</v>
      </c>
      <c r="D6391" s="19">
        <v>0</v>
      </c>
      <c r="F6391" s="46">
        <v>0.50287499999999996</v>
      </c>
      <c r="G6391" s="46">
        <v>0.58555000000000001</v>
      </c>
      <c r="H6391" s="46">
        <v>0.76349999999999996</v>
      </c>
      <c r="I6391" s="17">
        <v>7.6899999999999996E-2</v>
      </c>
      <c r="J6391" s="4">
        <v>0.2993365149237</v>
      </c>
    </row>
    <row r="6392" spans="1:10" ht="15" customHeight="1">
      <c r="A6392" s="15"/>
      <c r="B6392" s="2" t="s">
        <v>10421</v>
      </c>
      <c r="C6392" s="2" t="s">
        <v>19908</v>
      </c>
      <c r="D6392" s="19">
        <v>0</v>
      </c>
      <c r="F6392" s="46">
        <v>0.51800000000000002</v>
      </c>
      <c r="G6392" s="46">
        <v>0.53190000000000004</v>
      </c>
      <c r="H6392" s="46">
        <v>0.76349999999999996</v>
      </c>
      <c r="I6392" s="17">
        <v>0.2586</v>
      </c>
      <c r="J6392" s="4">
        <v>0.25273683941997799</v>
      </c>
    </row>
    <row r="6393" spans="1:10" ht="15" customHeight="1">
      <c r="A6393" s="15"/>
      <c r="B6393" s="2" t="s">
        <v>10422</v>
      </c>
      <c r="C6393" s="2" t="s">
        <v>2040</v>
      </c>
      <c r="D6393" s="19">
        <v>0</v>
      </c>
      <c r="F6393" s="46">
        <v>0.11885</v>
      </c>
      <c r="G6393" s="46">
        <v>0.11885</v>
      </c>
      <c r="H6393" s="46">
        <v>0.23530000000000001</v>
      </c>
      <c r="I6393" s="17">
        <v>2.3999999999999998E-3</v>
      </c>
      <c r="J6393" s="4">
        <v>0.16468516933834701</v>
      </c>
    </row>
    <row r="6394" spans="1:10" ht="15" customHeight="1">
      <c r="A6394" s="15"/>
      <c r="B6394" s="2" t="s">
        <v>19909</v>
      </c>
      <c r="C6394" s="2" t="s">
        <v>19910</v>
      </c>
      <c r="D6394" s="19">
        <v>0</v>
      </c>
      <c r="F6394" s="46">
        <v>0.57035000000000002</v>
      </c>
      <c r="G6394" s="46">
        <v>0.65205000000000002</v>
      </c>
      <c r="H6394" s="46">
        <v>0.93169999999999997</v>
      </c>
      <c r="I6394" s="17">
        <v>4.5600000000000002E-2</v>
      </c>
      <c r="J6394" s="4">
        <v>0.38476329086855499</v>
      </c>
    </row>
    <row r="6395" spans="1:10" ht="15" customHeight="1">
      <c r="A6395" s="15"/>
      <c r="B6395" s="2" t="s">
        <v>10423</v>
      </c>
      <c r="C6395" s="2" t="s">
        <v>19911</v>
      </c>
      <c r="D6395" s="19">
        <v>0</v>
      </c>
      <c r="F6395" s="46">
        <v>0.88175000000000003</v>
      </c>
      <c r="G6395" s="46">
        <v>0.88175000000000003</v>
      </c>
      <c r="H6395" s="46">
        <v>1</v>
      </c>
      <c r="I6395" s="17">
        <v>0.76349999999999996</v>
      </c>
      <c r="J6395" s="4">
        <v>0.16723075375061899</v>
      </c>
    </row>
    <row r="6396" spans="1:10" ht="15" customHeight="1">
      <c r="A6396" s="15"/>
      <c r="B6396" s="2" t="s">
        <v>19912</v>
      </c>
      <c r="C6396" s="2" t="s">
        <v>19913</v>
      </c>
      <c r="D6396" s="19">
        <v>0</v>
      </c>
      <c r="F6396" s="46">
        <v>0.88175000000000003</v>
      </c>
      <c r="G6396" s="46">
        <v>0.88175000000000003</v>
      </c>
      <c r="H6396" s="46">
        <v>1</v>
      </c>
      <c r="I6396" s="17">
        <v>0.76349999999999996</v>
      </c>
      <c r="J6396" s="4">
        <v>0.16723075375061899</v>
      </c>
    </row>
    <row r="6397" spans="1:10" ht="15" customHeight="1">
      <c r="A6397" s="15"/>
      <c r="B6397" s="2" t="s">
        <v>10424</v>
      </c>
      <c r="C6397" s="2" t="s">
        <v>19914</v>
      </c>
      <c r="D6397" s="19">
        <v>0</v>
      </c>
      <c r="F6397" s="46">
        <v>0.71775</v>
      </c>
      <c r="G6397" s="46">
        <v>0.75065000000000004</v>
      </c>
      <c r="H6397" s="46">
        <v>0.86970000000000003</v>
      </c>
      <c r="I6397" s="17">
        <v>0.5</v>
      </c>
      <c r="J6397" s="4">
        <v>0.15599030952808099</v>
      </c>
    </row>
    <row r="6398" spans="1:10" ht="15" customHeight="1">
      <c r="A6398" s="15"/>
      <c r="B6398" s="2" t="s">
        <v>19915</v>
      </c>
      <c r="C6398" s="2" t="s">
        <v>19916</v>
      </c>
      <c r="D6398" s="19">
        <v>0</v>
      </c>
      <c r="F6398" s="46">
        <v>0.62185000000000001</v>
      </c>
      <c r="G6398" s="46">
        <v>0.75634999999999997</v>
      </c>
      <c r="H6398" s="46">
        <v>0.93859999999999999</v>
      </c>
      <c r="I6398" s="17">
        <v>3.61E-2</v>
      </c>
      <c r="J6398" s="4">
        <v>0.39988180337027901</v>
      </c>
    </row>
    <row r="6399" spans="1:10" ht="15" customHeight="1">
      <c r="A6399" s="15"/>
      <c r="B6399" s="2" t="s">
        <v>19917</v>
      </c>
      <c r="C6399" s="2" t="s">
        <v>19918</v>
      </c>
      <c r="D6399" s="19">
        <v>0</v>
      </c>
      <c r="F6399" s="46">
        <v>0.63682499999999997</v>
      </c>
      <c r="G6399" s="46">
        <v>0.75634999999999997</v>
      </c>
      <c r="H6399" s="46">
        <v>0.99850000000000005</v>
      </c>
      <c r="I6399" s="17">
        <v>3.61E-2</v>
      </c>
      <c r="J6399" s="4">
        <v>0.41647490020408201</v>
      </c>
    </row>
    <row r="6400" spans="1:10" ht="15" customHeight="1">
      <c r="A6400" s="15"/>
      <c r="B6400" s="2" t="s">
        <v>10425</v>
      </c>
      <c r="C6400" s="2" t="s">
        <v>19914</v>
      </c>
      <c r="D6400" s="19">
        <v>0</v>
      </c>
      <c r="F6400" s="46">
        <v>0.71775</v>
      </c>
      <c r="G6400" s="46">
        <v>0.75065000000000004</v>
      </c>
      <c r="H6400" s="46">
        <v>0.86970000000000003</v>
      </c>
      <c r="I6400" s="17">
        <v>0.5</v>
      </c>
      <c r="J6400" s="4">
        <v>0.15599030952808099</v>
      </c>
    </row>
    <row r="6401" spans="1:10" ht="15" customHeight="1">
      <c r="A6401" s="15"/>
      <c r="B6401" s="2" t="s">
        <v>10426</v>
      </c>
      <c r="C6401" s="2" t="s">
        <v>19919</v>
      </c>
      <c r="D6401" s="19">
        <v>0</v>
      </c>
      <c r="F6401" s="46">
        <v>0.71519999999999995</v>
      </c>
      <c r="G6401" s="46">
        <v>0.69425000000000003</v>
      </c>
      <c r="H6401" s="46">
        <v>0.93169999999999997</v>
      </c>
      <c r="I6401" s="17">
        <v>0.54059999999999997</v>
      </c>
      <c r="J6401" s="4">
        <v>0.17110069160195299</v>
      </c>
    </row>
    <row r="6402" spans="1:10" ht="15" customHeight="1">
      <c r="A6402" s="15"/>
      <c r="B6402" s="2" t="s">
        <v>10427</v>
      </c>
      <c r="C6402" s="2" t="s">
        <v>19920</v>
      </c>
      <c r="D6402" s="19">
        <v>0</v>
      </c>
      <c r="F6402" s="46">
        <v>0.759575</v>
      </c>
      <c r="G6402" s="46">
        <v>0.78300000000000003</v>
      </c>
      <c r="H6402" s="46">
        <v>0.93169999999999997</v>
      </c>
      <c r="I6402" s="17">
        <v>0.54059999999999997</v>
      </c>
      <c r="J6402" s="4">
        <v>0.162721671881775</v>
      </c>
    </row>
    <row r="6403" spans="1:10" ht="15" customHeight="1">
      <c r="A6403" s="15"/>
      <c r="B6403" s="2" t="s">
        <v>10428</v>
      </c>
      <c r="C6403" s="2" t="s">
        <v>19921</v>
      </c>
      <c r="D6403" s="19">
        <v>0</v>
      </c>
      <c r="F6403" s="46">
        <v>0.85675000000000001</v>
      </c>
      <c r="G6403" s="46">
        <v>0.85675000000000001</v>
      </c>
      <c r="H6403" s="46">
        <v>0.95</v>
      </c>
      <c r="I6403" s="17">
        <v>0.76349999999999996</v>
      </c>
      <c r="J6403" s="4">
        <v>0.13187541469129099</v>
      </c>
    </row>
    <row r="6404" spans="1:10" ht="15" customHeight="1">
      <c r="A6404" s="15"/>
      <c r="B6404" s="2" t="s">
        <v>10429</v>
      </c>
      <c r="C6404" s="2" t="s">
        <v>19922</v>
      </c>
      <c r="D6404" s="19">
        <v>0</v>
      </c>
      <c r="F6404" s="46">
        <v>0.52052500000000002</v>
      </c>
      <c r="G6404" s="46">
        <v>0.57740000000000002</v>
      </c>
      <c r="H6404" s="46">
        <v>0.76349999999999996</v>
      </c>
      <c r="I6404" s="17">
        <v>0.1638</v>
      </c>
      <c r="J6404" s="4">
        <v>0.28970651097274303</v>
      </c>
    </row>
    <row r="6405" spans="1:10" ht="15" customHeight="1">
      <c r="A6405" s="15"/>
      <c r="B6405" s="2" t="s">
        <v>10430</v>
      </c>
      <c r="C6405" s="2" t="s">
        <v>19923</v>
      </c>
      <c r="D6405" s="19">
        <v>0</v>
      </c>
      <c r="F6405" s="46">
        <v>0.61727500000000002</v>
      </c>
      <c r="G6405" s="46">
        <v>0.73914999999999997</v>
      </c>
      <c r="H6405" s="46">
        <v>0.76349999999999996</v>
      </c>
      <c r="I6405" s="17">
        <v>0.2273</v>
      </c>
      <c r="J6405" s="4">
        <v>0.26036595239521398</v>
      </c>
    </row>
    <row r="6406" spans="1:10" ht="15" customHeight="1">
      <c r="A6406" s="15"/>
      <c r="B6406" s="2" t="s">
        <v>10431</v>
      </c>
      <c r="C6406" s="2" t="s">
        <v>19924</v>
      </c>
      <c r="D6406" s="19">
        <v>0</v>
      </c>
      <c r="F6406" s="46">
        <v>0.42935000000000001</v>
      </c>
      <c r="G6406" s="46">
        <v>0.42935000000000001</v>
      </c>
      <c r="H6406" s="46">
        <v>0.76349999999999996</v>
      </c>
      <c r="I6406" s="17">
        <v>9.5200000000000007E-2</v>
      </c>
      <c r="J6406" s="4">
        <v>0.47255946186697001</v>
      </c>
    </row>
    <row r="6407" spans="1:10" ht="15" customHeight="1">
      <c r="A6407" s="15"/>
      <c r="B6407" s="2" t="s">
        <v>10432</v>
      </c>
      <c r="C6407" s="2" t="s">
        <v>19925</v>
      </c>
      <c r="D6407" s="19">
        <v>0</v>
      </c>
      <c r="F6407" s="46">
        <v>0.48735000000000001</v>
      </c>
      <c r="G6407" s="46">
        <v>0.56284999999999996</v>
      </c>
      <c r="H6407" s="46">
        <v>0.80249999999999999</v>
      </c>
      <c r="I6407" s="17">
        <v>2.12E-2</v>
      </c>
      <c r="J6407" s="4">
        <v>0.36902424942904</v>
      </c>
    </row>
    <row r="6408" spans="1:10" ht="15" customHeight="1">
      <c r="A6408" s="15"/>
      <c r="B6408" s="2" t="s">
        <v>10433</v>
      </c>
      <c r="C6408" s="2" t="s">
        <v>19926</v>
      </c>
      <c r="D6408" s="19">
        <v>0</v>
      </c>
      <c r="F6408" s="46">
        <v>0.78174999999999994</v>
      </c>
      <c r="G6408" s="46">
        <v>0.78174999999999994</v>
      </c>
      <c r="H6408" s="46">
        <v>0.8</v>
      </c>
      <c r="I6408" s="17">
        <v>0.76349999999999996</v>
      </c>
      <c r="J6408" s="4">
        <v>2.5809397513309001E-2</v>
      </c>
    </row>
    <row r="6409" spans="1:10" ht="15" customHeight="1">
      <c r="A6409" s="15"/>
      <c r="B6409" s="2" t="s">
        <v>10434</v>
      </c>
      <c r="C6409" s="2" t="s">
        <v>19927</v>
      </c>
      <c r="D6409" s="19">
        <v>0</v>
      </c>
      <c r="F6409" s="46">
        <v>0.838175</v>
      </c>
      <c r="G6409" s="46">
        <v>0.83545000000000003</v>
      </c>
      <c r="H6409" s="46">
        <v>1</v>
      </c>
      <c r="I6409" s="17">
        <v>0.68179999999999996</v>
      </c>
      <c r="J6409" s="4">
        <v>0.142605431757232</v>
      </c>
    </row>
    <row r="6410" spans="1:10" ht="15" customHeight="1">
      <c r="A6410" s="15"/>
      <c r="B6410" s="2" t="s">
        <v>19928</v>
      </c>
      <c r="C6410" s="2" t="s">
        <v>19929</v>
      </c>
      <c r="D6410" s="19">
        <v>0</v>
      </c>
      <c r="F6410" s="46">
        <v>0.49518000000000001</v>
      </c>
      <c r="G6410" s="46">
        <v>0.54059999999999997</v>
      </c>
      <c r="H6410" s="46">
        <v>0.76349999999999996</v>
      </c>
      <c r="I6410" s="17">
        <v>0.13669999999999999</v>
      </c>
      <c r="J6410" s="4">
        <v>0.283556320684269</v>
      </c>
    </row>
    <row r="6411" spans="1:10" ht="15" customHeight="1">
      <c r="A6411" s="15"/>
      <c r="B6411" s="2" t="s">
        <v>10435</v>
      </c>
      <c r="C6411" s="2" t="s">
        <v>19930</v>
      </c>
      <c r="D6411" s="19">
        <v>0</v>
      </c>
      <c r="F6411" s="46">
        <v>0.60284000000000004</v>
      </c>
      <c r="G6411" s="46">
        <v>0.67500000000000004</v>
      </c>
      <c r="H6411" s="46">
        <v>0.76349999999999996</v>
      </c>
      <c r="I6411" s="17">
        <v>0.27460000000000001</v>
      </c>
      <c r="J6411" s="4">
        <v>0.204628133451879</v>
      </c>
    </row>
    <row r="6412" spans="1:10" ht="15" customHeight="1">
      <c r="A6412" s="15"/>
      <c r="B6412" s="2" t="s">
        <v>19931</v>
      </c>
      <c r="C6412" s="2" t="s">
        <v>19932</v>
      </c>
      <c r="D6412" s="19">
        <v>0</v>
      </c>
      <c r="F6412" s="46">
        <v>0.44478000000000001</v>
      </c>
      <c r="G6412" s="46">
        <v>0.54059999999999997</v>
      </c>
      <c r="H6412" s="46">
        <v>0.76049999999999995</v>
      </c>
      <c r="I6412" s="17">
        <v>3.8E-3</v>
      </c>
      <c r="J6412" s="4">
        <v>0.30501365871055702</v>
      </c>
    </row>
    <row r="6413" spans="1:10" ht="15" customHeight="1">
      <c r="A6413" s="15"/>
      <c r="B6413" s="2" t="s">
        <v>19933</v>
      </c>
      <c r="C6413" s="2" t="s">
        <v>19934</v>
      </c>
      <c r="D6413" s="19">
        <v>0</v>
      </c>
      <c r="F6413" s="46">
        <v>0.39597500000000002</v>
      </c>
      <c r="G6413" s="46">
        <v>0.36854999999999999</v>
      </c>
      <c r="H6413" s="46">
        <v>0.76349999999999996</v>
      </c>
      <c r="I6413" s="17">
        <v>8.3299999999999999E-2</v>
      </c>
      <c r="J6413" s="4">
        <v>0.34458399435648002</v>
      </c>
    </row>
    <row r="6414" spans="1:10" ht="15" customHeight="1">
      <c r="A6414" s="15"/>
      <c r="B6414" s="2" t="s">
        <v>19935</v>
      </c>
      <c r="C6414" s="2" t="s">
        <v>19936</v>
      </c>
      <c r="D6414" s="19">
        <v>1</v>
      </c>
      <c r="F6414" s="46">
        <v>0.65717499999999995</v>
      </c>
      <c r="G6414" s="46">
        <v>0.6623</v>
      </c>
      <c r="H6414" s="46">
        <v>0.76349999999999996</v>
      </c>
      <c r="I6414" s="17">
        <v>0.54059999999999997</v>
      </c>
      <c r="J6414" s="4">
        <v>0.121427272472044</v>
      </c>
    </row>
    <row r="6415" spans="1:10" ht="15" customHeight="1">
      <c r="A6415" s="15"/>
      <c r="B6415" s="2" t="s">
        <v>19935</v>
      </c>
      <c r="C6415" s="2" t="s">
        <v>19937</v>
      </c>
      <c r="D6415" s="19">
        <v>2</v>
      </c>
      <c r="F6415" s="46">
        <v>0.53332500000000005</v>
      </c>
      <c r="G6415" s="46">
        <v>0.6623</v>
      </c>
      <c r="H6415" s="46">
        <v>0.76349999999999996</v>
      </c>
      <c r="I6415" s="17">
        <v>4.5199999999999997E-2</v>
      </c>
      <c r="J6415" s="4">
        <v>0.33852726502700897</v>
      </c>
    </row>
    <row r="6416" spans="1:10" ht="15" customHeight="1">
      <c r="A6416" s="15"/>
      <c r="B6416" s="2" t="s">
        <v>10436</v>
      </c>
      <c r="C6416" s="2" t="s">
        <v>19938</v>
      </c>
      <c r="D6416" s="19">
        <v>0</v>
      </c>
      <c r="F6416" s="46">
        <v>0.68182500000000001</v>
      </c>
      <c r="G6416" s="46">
        <v>0.70714999999999995</v>
      </c>
      <c r="H6416" s="46">
        <v>0.90739999999999998</v>
      </c>
      <c r="I6416" s="17">
        <v>0.40560000000000002</v>
      </c>
      <c r="J6416" s="4">
        <v>0.21198874773597501</v>
      </c>
    </row>
    <row r="6417" spans="1:10" ht="15" customHeight="1">
      <c r="A6417" s="15"/>
      <c r="B6417" s="2" t="s">
        <v>10437</v>
      </c>
      <c r="C6417" s="2" t="s">
        <v>19939</v>
      </c>
      <c r="D6417" s="19">
        <v>0</v>
      </c>
      <c r="F6417" s="46">
        <v>0.74152499999999999</v>
      </c>
      <c r="G6417" s="46">
        <v>0.70714999999999995</v>
      </c>
      <c r="H6417" s="46">
        <v>0.90739999999999998</v>
      </c>
      <c r="I6417" s="17">
        <v>0.64439999999999997</v>
      </c>
      <c r="J6417" s="4">
        <v>0.12337167084329601</v>
      </c>
    </row>
    <row r="6418" spans="1:10" ht="15" customHeight="1">
      <c r="A6418" s="15"/>
      <c r="B6418" s="2" t="s">
        <v>10438</v>
      </c>
      <c r="C6418" s="2" t="s">
        <v>19940</v>
      </c>
      <c r="D6418" s="19">
        <v>0</v>
      </c>
      <c r="F6418" s="46">
        <v>0.88175000000000003</v>
      </c>
      <c r="G6418" s="46">
        <v>0.88175000000000003</v>
      </c>
      <c r="H6418" s="46">
        <v>1</v>
      </c>
      <c r="I6418" s="17">
        <v>0.76349999999999996</v>
      </c>
      <c r="J6418" s="4">
        <v>0.16723075375061899</v>
      </c>
    </row>
    <row r="6419" spans="1:10" ht="15" customHeight="1">
      <c r="A6419" s="15"/>
      <c r="B6419" s="2" t="s">
        <v>10439</v>
      </c>
      <c r="C6419" s="2" t="s">
        <v>19941</v>
      </c>
      <c r="D6419" s="19">
        <v>0</v>
      </c>
      <c r="F6419" s="46">
        <v>0.88175000000000003</v>
      </c>
      <c r="G6419" s="46">
        <v>0.88175000000000003</v>
      </c>
      <c r="H6419" s="46">
        <v>1</v>
      </c>
      <c r="I6419" s="17">
        <v>0.76349999999999996</v>
      </c>
      <c r="J6419" s="4">
        <v>0.16723075375061899</v>
      </c>
    </row>
    <row r="6420" spans="1:10" ht="15" customHeight="1">
      <c r="A6420" s="15"/>
      <c r="B6420" s="2" t="s">
        <v>10440</v>
      </c>
      <c r="C6420" s="2" t="s">
        <v>19942</v>
      </c>
      <c r="D6420" s="19">
        <v>0</v>
      </c>
      <c r="F6420" s="46">
        <v>0.73012500000000002</v>
      </c>
      <c r="G6420" s="46">
        <v>0.74629999999999996</v>
      </c>
      <c r="H6420" s="46">
        <v>0.77710000000000001</v>
      </c>
      <c r="I6420" s="17">
        <v>0.65080000000000005</v>
      </c>
      <c r="J6420" s="4">
        <v>5.6609915209263499E-2</v>
      </c>
    </row>
    <row r="6421" spans="1:10" ht="15" customHeight="1">
      <c r="A6421" s="15"/>
      <c r="B6421" s="2" t="s">
        <v>10441</v>
      </c>
      <c r="C6421" s="2" t="s">
        <v>19943</v>
      </c>
      <c r="D6421" s="19">
        <v>0</v>
      </c>
      <c r="F6421" s="46">
        <v>0.79747500000000004</v>
      </c>
      <c r="G6421" s="46">
        <v>0.77029999999999998</v>
      </c>
      <c r="H6421" s="46">
        <v>0.99850000000000005</v>
      </c>
      <c r="I6421" s="17">
        <v>0.65080000000000005</v>
      </c>
      <c r="J6421" s="4">
        <v>0.145480866439542</v>
      </c>
    </row>
    <row r="6422" spans="1:10" ht="15" customHeight="1">
      <c r="A6422" s="15"/>
      <c r="B6422" s="2" t="s">
        <v>10442</v>
      </c>
      <c r="C6422" s="2" t="s">
        <v>19944</v>
      </c>
      <c r="D6422" s="19">
        <v>0</v>
      </c>
      <c r="F6422" s="46">
        <v>0.88175000000000003</v>
      </c>
      <c r="G6422" s="46">
        <v>0.88175000000000003</v>
      </c>
      <c r="H6422" s="46">
        <v>1</v>
      </c>
      <c r="I6422" s="17">
        <v>0.76349999999999996</v>
      </c>
      <c r="J6422" s="4">
        <v>0.16723075375061899</v>
      </c>
    </row>
    <row r="6423" spans="1:10" ht="15" customHeight="1">
      <c r="A6423" s="15"/>
      <c r="B6423" s="2" t="s">
        <v>10443</v>
      </c>
      <c r="C6423" s="2" t="s">
        <v>19945</v>
      </c>
      <c r="D6423" s="19">
        <v>0</v>
      </c>
      <c r="F6423" s="46">
        <v>0.748475</v>
      </c>
      <c r="G6423" s="46">
        <v>0.77029999999999998</v>
      </c>
      <c r="H6423" s="46">
        <v>0.80249999999999999</v>
      </c>
      <c r="I6423" s="17">
        <v>0.65080000000000005</v>
      </c>
      <c r="J6423" s="4">
        <v>6.7092591493646506E-2</v>
      </c>
    </row>
    <row r="6424" spans="1:10" ht="15" customHeight="1">
      <c r="A6424" s="15"/>
      <c r="B6424" s="2" t="s">
        <v>10444</v>
      </c>
      <c r="C6424" s="2" t="s">
        <v>19946</v>
      </c>
      <c r="D6424" s="19">
        <v>0</v>
      </c>
      <c r="F6424" s="46">
        <v>0.68002499999999999</v>
      </c>
      <c r="G6424" s="46">
        <v>0.68079999999999996</v>
      </c>
      <c r="H6424" s="46">
        <v>0.8</v>
      </c>
      <c r="I6424" s="17">
        <v>0.5585</v>
      </c>
      <c r="J6424" s="4">
        <v>0.119501893290441</v>
      </c>
    </row>
    <row r="6425" spans="1:10" ht="15" customHeight="1">
      <c r="A6425" s="15"/>
      <c r="B6425" s="2" t="s">
        <v>10445</v>
      </c>
      <c r="C6425" s="2" t="s">
        <v>19947</v>
      </c>
      <c r="D6425" s="19">
        <v>0</v>
      </c>
      <c r="F6425" s="46">
        <v>0.46239999999999998</v>
      </c>
      <c r="G6425" s="46">
        <v>0.46239999999999998</v>
      </c>
      <c r="H6425" s="46">
        <v>0.76349999999999996</v>
      </c>
      <c r="I6425" s="17">
        <v>0.1613</v>
      </c>
      <c r="J6425" s="4">
        <v>0.425819703630539</v>
      </c>
    </row>
    <row r="6426" spans="1:10" ht="15" customHeight="1">
      <c r="A6426" s="15"/>
      <c r="B6426" s="2" t="s">
        <v>10446</v>
      </c>
      <c r="C6426" s="2" t="s">
        <v>19948</v>
      </c>
      <c r="D6426" s="19">
        <v>0</v>
      </c>
      <c r="F6426" s="46">
        <v>0.662775</v>
      </c>
      <c r="G6426" s="46">
        <v>0.71509999999999996</v>
      </c>
      <c r="H6426" s="46">
        <v>0.81530000000000002</v>
      </c>
      <c r="I6426" s="17">
        <v>0.40560000000000002</v>
      </c>
      <c r="J6426" s="4">
        <v>0.182175544919362</v>
      </c>
    </row>
    <row r="6427" spans="1:10" ht="15" customHeight="1">
      <c r="A6427" s="15"/>
      <c r="B6427" s="2" t="s">
        <v>10447</v>
      </c>
      <c r="C6427" s="2" t="s">
        <v>19949</v>
      </c>
      <c r="D6427" s="19">
        <v>0</v>
      </c>
      <c r="F6427" s="46">
        <v>0.526725</v>
      </c>
      <c r="G6427" s="46">
        <v>0.61645000000000005</v>
      </c>
      <c r="H6427" s="46">
        <v>0.76349999999999996</v>
      </c>
      <c r="I6427" s="17">
        <v>0.1105</v>
      </c>
      <c r="J6427" s="4">
        <v>0.29263928165348302</v>
      </c>
    </row>
    <row r="6428" spans="1:10" ht="15" customHeight="1">
      <c r="A6428" s="15"/>
      <c r="B6428" s="2" t="s">
        <v>10448</v>
      </c>
      <c r="C6428" s="2" t="s">
        <v>19950</v>
      </c>
      <c r="D6428" s="19">
        <v>0</v>
      </c>
      <c r="F6428" s="46">
        <v>0.85050000000000003</v>
      </c>
      <c r="G6428" s="46">
        <v>0.85050000000000003</v>
      </c>
      <c r="H6428" s="46">
        <v>0.9375</v>
      </c>
      <c r="I6428" s="17">
        <v>0.76349999999999996</v>
      </c>
      <c r="J6428" s="4">
        <v>0.123036579926459</v>
      </c>
    </row>
    <row r="6429" spans="1:10" ht="15" customHeight="1">
      <c r="A6429" s="15"/>
      <c r="B6429" s="2" t="s">
        <v>10449</v>
      </c>
      <c r="C6429" s="2" t="s">
        <v>19951</v>
      </c>
      <c r="D6429" s="19">
        <v>0</v>
      </c>
      <c r="F6429" s="46">
        <v>0.42325000000000002</v>
      </c>
      <c r="G6429" s="46">
        <v>0.44019999999999998</v>
      </c>
      <c r="H6429" s="46">
        <v>0.76349999999999996</v>
      </c>
      <c r="I6429" s="17">
        <v>4.9099999999999998E-2</v>
      </c>
      <c r="J6429" s="4">
        <v>0.34589853521902397</v>
      </c>
    </row>
    <row r="6430" spans="1:10" ht="15" customHeight="1">
      <c r="A6430" s="15"/>
      <c r="B6430" s="2" t="s">
        <v>19952</v>
      </c>
      <c r="C6430" s="2" t="s">
        <v>19953</v>
      </c>
      <c r="D6430" s="19">
        <v>1</v>
      </c>
      <c r="F6430" s="46">
        <v>0.64585000000000004</v>
      </c>
      <c r="G6430" s="46">
        <v>0.74629999999999996</v>
      </c>
      <c r="H6430" s="46">
        <v>0.87180000000000002</v>
      </c>
      <c r="I6430" s="17">
        <v>0.193</v>
      </c>
      <c r="J6430" s="4">
        <v>0.24706385207067399</v>
      </c>
    </row>
    <row r="6431" spans="1:10" ht="15" customHeight="1">
      <c r="A6431" s="15"/>
      <c r="B6431" s="2" t="s">
        <v>19952</v>
      </c>
      <c r="C6431" s="2" t="s">
        <v>19954</v>
      </c>
      <c r="D6431" s="19">
        <v>2</v>
      </c>
      <c r="F6431" s="46">
        <v>0.72533333333333305</v>
      </c>
      <c r="G6431" s="46">
        <v>0.74629999999999996</v>
      </c>
      <c r="H6431" s="46">
        <v>0.87180000000000002</v>
      </c>
      <c r="I6431" s="17">
        <v>0.54059999999999997</v>
      </c>
      <c r="J6431" s="4">
        <v>0.112073559177295</v>
      </c>
    </row>
    <row r="6432" spans="1:10" ht="15" customHeight="1">
      <c r="A6432" s="15"/>
      <c r="B6432" s="2" t="s">
        <v>10450</v>
      </c>
      <c r="C6432" s="2" t="s">
        <v>19955</v>
      </c>
      <c r="D6432" s="19">
        <v>1</v>
      </c>
      <c r="F6432" s="46">
        <v>0.6398625</v>
      </c>
      <c r="G6432" s="46">
        <v>0.58284999999999998</v>
      </c>
      <c r="H6432" s="46">
        <v>0.93169999999999997</v>
      </c>
      <c r="I6432" s="17">
        <v>0.42649999999999999</v>
      </c>
      <c r="J6432" s="4">
        <v>0.16769524175462699</v>
      </c>
    </row>
    <row r="6433" spans="1:10" ht="15" customHeight="1">
      <c r="A6433" s="15"/>
      <c r="B6433" s="2" t="s">
        <v>10450</v>
      </c>
      <c r="C6433" s="2" t="s">
        <v>19956</v>
      </c>
      <c r="D6433" s="19">
        <v>2</v>
      </c>
      <c r="F6433" s="46">
        <v>0.68236249999999998</v>
      </c>
      <c r="G6433" s="46">
        <v>0.68079999999999996</v>
      </c>
      <c r="H6433" s="46">
        <v>0.93169999999999997</v>
      </c>
      <c r="I6433" s="17">
        <v>0.42649999999999999</v>
      </c>
      <c r="J6433" s="4">
        <v>0.170249966960349</v>
      </c>
    </row>
    <row r="6434" spans="1:10" ht="15" customHeight="1">
      <c r="A6434" s="15"/>
      <c r="B6434" s="2" t="s">
        <v>10451</v>
      </c>
      <c r="C6434" s="2" t="s">
        <v>19957</v>
      </c>
      <c r="D6434" s="19">
        <v>0</v>
      </c>
      <c r="F6434" s="46">
        <v>0.56859999999999999</v>
      </c>
      <c r="G6434" s="46">
        <v>0.76349999999999996</v>
      </c>
      <c r="H6434" s="46">
        <v>0.80249999999999999</v>
      </c>
      <c r="I6434" s="17">
        <v>0.13980000000000001</v>
      </c>
      <c r="J6434" s="4">
        <v>0.37186332166536701</v>
      </c>
    </row>
    <row r="6435" spans="1:10" ht="15" customHeight="1">
      <c r="A6435" s="15"/>
      <c r="B6435" s="2" t="s">
        <v>10452</v>
      </c>
      <c r="C6435" s="2" t="s">
        <v>19958</v>
      </c>
      <c r="D6435" s="19">
        <v>0</v>
      </c>
      <c r="F6435" s="46">
        <v>0.84840000000000004</v>
      </c>
      <c r="G6435" s="46">
        <v>0.84840000000000004</v>
      </c>
      <c r="H6435" s="46">
        <v>0.93330000000000002</v>
      </c>
      <c r="I6435" s="17">
        <v>0.76349999999999996</v>
      </c>
      <c r="J6435" s="4">
        <v>0.120066731445476</v>
      </c>
    </row>
    <row r="6436" spans="1:10" ht="15" customHeight="1">
      <c r="A6436" s="15"/>
      <c r="B6436" s="2" t="s">
        <v>10453</v>
      </c>
      <c r="C6436" s="2" t="s">
        <v>19959</v>
      </c>
      <c r="D6436" s="19">
        <v>0</v>
      </c>
      <c r="F6436" s="46">
        <v>0.66522499999999996</v>
      </c>
      <c r="G6436" s="46">
        <v>0.75634999999999997</v>
      </c>
      <c r="H6436" s="46">
        <v>0.99670000000000003</v>
      </c>
      <c r="I6436" s="17">
        <v>0.1515</v>
      </c>
      <c r="J6436" s="4">
        <v>0.36078563695542698</v>
      </c>
    </row>
    <row r="6437" spans="1:10" ht="15" customHeight="1">
      <c r="A6437" s="15"/>
      <c r="B6437" s="2" t="s">
        <v>10454</v>
      </c>
      <c r="C6437" s="2" t="s">
        <v>19960</v>
      </c>
      <c r="D6437" s="19">
        <v>0</v>
      </c>
      <c r="F6437" s="46">
        <v>0.65095000000000003</v>
      </c>
      <c r="G6437" s="46">
        <v>0.69420000000000004</v>
      </c>
      <c r="H6437" s="46">
        <v>0.99670000000000003</v>
      </c>
      <c r="I6437" s="17">
        <v>0.193</v>
      </c>
      <c r="J6437" s="4">
        <v>0.268053283882142</v>
      </c>
    </row>
    <row r="6438" spans="1:10" ht="15" customHeight="1">
      <c r="A6438" s="15"/>
      <c r="B6438" s="2" t="s">
        <v>4748</v>
      </c>
      <c r="C6438" s="2" t="s">
        <v>19961</v>
      </c>
      <c r="D6438" s="19">
        <v>0</v>
      </c>
      <c r="F6438" s="46">
        <v>0.76270000000000004</v>
      </c>
      <c r="G6438" s="46">
        <v>0.76270000000000004</v>
      </c>
      <c r="H6438" s="46">
        <v>0.76349999999999996</v>
      </c>
      <c r="I6438" s="17">
        <v>0.76190000000000002</v>
      </c>
      <c r="J6438" s="4">
        <v>1.1313708498984301E-3</v>
      </c>
    </row>
    <row r="6439" spans="1:10" ht="15" customHeight="1">
      <c r="A6439" s="15"/>
      <c r="B6439" s="2" t="s">
        <v>10455</v>
      </c>
      <c r="C6439" s="2" t="s">
        <v>19962</v>
      </c>
      <c r="D6439" s="19">
        <v>0</v>
      </c>
      <c r="F6439" s="46">
        <v>0.56355</v>
      </c>
      <c r="G6439" s="46">
        <v>0.56355</v>
      </c>
      <c r="H6439" s="46">
        <v>0.76349999999999996</v>
      </c>
      <c r="I6439" s="17">
        <v>0.36359999999999998</v>
      </c>
      <c r="J6439" s="4">
        <v>0.28277200179650003</v>
      </c>
    </row>
    <row r="6440" spans="1:10" ht="15" customHeight="1">
      <c r="A6440" s="15"/>
      <c r="B6440" s="2" t="s">
        <v>10456</v>
      </c>
      <c r="C6440" s="2" t="s">
        <v>19963</v>
      </c>
      <c r="D6440" s="19">
        <v>1</v>
      </c>
      <c r="F6440" s="46">
        <v>0.55635000000000001</v>
      </c>
      <c r="G6440" s="46">
        <v>0.65205000000000002</v>
      </c>
      <c r="H6440" s="46">
        <v>0.99360000000000004</v>
      </c>
      <c r="I6440" s="17">
        <v>1.2200000000000001E-2</v>
      </c>
      <c r="J6440" s="4">
        <v>0.40095752268787799</v>
      </c>
    </row>
    <row r="6441" spans="1:10" ht="15" customHeight="1">
      <c r="A6441" s="15"/>
      <c r="B6441" s="2" t="s">
        <v>10456</v>
      </c>
      <c r="C6441" s="2" t="s">
        <v>19964</v>
      </c>
      <c r="D6441" s="19">
        <v>2</v>
      </c>
      <c r="F6441" s="46">
        <v>0.67553333333333299</v>
      </c>
      <c r="G6441" s="46">
        <v>0.74539999999999995</v>
      </c>
      <c r="H6441" s="46">
        <v>0.99360000000000004</v>
      </c>
      <c r="I6441" s="17">
        <v>0.14680000000000001</v>
      </c>
      <c r="J6441" s="4">
        <v>0.30057656373487701</v>
      </c>
    </row>
    <row r="6442" spans="1:10" ht="15" customHeight="1">
      <c r="A6442" s="15"/>
      <c r="B6442" s="2" t="s">
        <v>10457</v>
      </c>
      <c r="C6442" s="2" t="s">
        <v>19965</v>
      </c>
      <c r="D6442" s="19">
        <v>0</v>
      </c>
      <c r="F6442" s="46">
        <v>0.25674999999999998</v>
      </c>
      <c r="G6442" s="46">
        <v>0.25674999999999998</v>
      </c>
      <c r="H6442" s="46">
        <v>0.39579999999999999</v>
      </c>
      <c r="I6442" s="17">
        <v>0.1177</v>
      </c>
      <c r="J6442" s="4">
        <v>0.19664639584797899</v>
      </c>
    </row>
    <row r="6443" spans="1:10" ht="15" customHeight="1">
      <c r="A6443" s="15"/>
      <c r="B6443" s="2" t="s">
        <v>10458</v>
      </c>
      <c r="C6443" s="2" t="s">
        <v>19966</v>
      </c>
      <c r="D6443" s="19">
        <v>0</v>
      </c>
      <c r="F6443" s="46">
        <v>0.49293749999999997</v>
      </c>
      <c r="G6443" s="46">
        <v>0.51590000000000003</v>
      </c>
      <c r="H6443" s="46">
        <v>0.93169999999999997</v>
      </c>
      <c r="I6443" s="17">
        <v>8.8000000000000005E-3</v>
      </c>
      <c r="J6443" s="4">
        <v>0.36289841922853799</v>
      </c>
    </row>
    <row r="6444" spans="1:10" ht="15" customHeight="1">
      <c r="A6444" s="15"/>
      <c r="B6444" s="2" t="s">
        <v>19967</v>
      </c>
      <c r="C6444" s="2" t="s">
        <v>14645</v>
      </c>
      <c r="D6444" s="19">
        <v>0</v>
      </c>
      <c r="F6444" s="46">
        <v>0.18815000000000001</v>
      </c>
      <c r="G6444" s="46">
        <v>0.18815000000000001</v>
      </c>
      <c r="H6444" s="46">
        <v>0.2586</v>
      </c>
      <c r="I6444" s="17">
        <v>0.1177</v>
      </c>
      <c r="J6444" s="4">
        <v>9.9631345469184507E-2</v>
      </c>
    </row>
    <row r="6445" spans="1:10" ht="15" customHeight="1">
      <c r="A6445" s="15"/>
      <c r="B6445" s="2" t="s">
        <v>10459</v>
      </c>
      <c r="C6445" s="2" t="s">
        <v>19968</v>
      </c>
      <c r="D6445" s="19">
        <v>0</v>
      </c>
      <c r="F6445" s="46">
        <v>0.52346666666666697</v>
      </c>
      <c r="G6445" s="46">
        <v>0.58760000000000001</v>
      </c>
      <c r="H6445" s="46">
        <v>0.81530000000000002</v>
      </c>
      <c r="I6445" s="17">
        <v>0.1177</v>
      </c>
      <c r="J6445" s="4">
        <v>0.31236513036295599</v>
      </c>
    </row>
    <row r="6446" spans="1:10" ht="15" customHeight="1">
      <c r="A6446" s="15"/>
      <c r="B6446" s="2" t="s">
        <v>19969</v>
      </c>
      <c r="C6446" s="2" t="s">
        <v>19970</v>
      </c>
      <c r="D6446" s="19">
        <v>0</v>
      </c>
      <c r="F6446" s="46">
        <v>0.48092499999999999</v>
      </c>
      <c r="G6446" s="46">
        <v>0.44195000000000001</v>
      </c>
      <c r="H6446" s="46">
        <v>0.99419999999999997</v>
      </c>
      <c r="I6446" s="17">
        <v>4.5600000000000002E-2</v>
      </c>
      <c r="J6446" s="4">
        <v>0.471265426803198</v>
      </c>
    </row>
    <row r="6447" spans="1:10" ht="15" customHeight="1">
      <c r="A6447" s="15"/>
      <c r="B6447" s="2" t="s">
        <v>10460</v>
      </c>
      <c r="C6447" s="2" t="s">
        <v>19971</v>
      </c>
      <c r="D6447" s="19">
        <v>0</v>
      </c>
      <c r="F6447" s="46">
        <v>0.30768571428571401</v>
      </c>
      <c r="G6447" s="46">
        <v>0.18049999999999999</v>
      </c>
      <c r="H6447" s="46">
        <v>0.84240000000000004</v>
      </c>
      <c r="I6447" s="17">
        <v>1E-3</v>
      </c>
      <c r="J6447" s="4">
        <v>0.35052953954729399</v>
      </c>
    </row>
    <row r="6448" spans="1:10" ht="15" customHeight="1">
      <c r="A6448" s="15"/>
      <c r="B6448" s="2" t="s">
        <v>19972</v>
      </c>
      <c r="C6448" s="2" t="s">
        <v>19973</v>
      </c>
      <c r="D6448" s="19">
        <v>0</v>
      </c>
      <c r="F6448" s="46">
        <v>0.39465</v>
      </c>
      <c r="G6448" s="46">
        <v>0.28994999999999999</v>
      </c>
      <c r="H6448" s="46">
        <v>0.87180000000000002</v>
      </c>
      <c r="I6448" s="17">
        <v>2.5499999999999998E-2</v>
      </c>
      <c r="J6448" s="4">
        <v>0.35522335931073001</v>
      </c>
    </row>
    <row r="6449" spans="1:10" ht="15" customHeight="1">
      <c r="A6449" s="15"/>
      <c r="B6449" s="2" t="s">
        <v>10461</v>
      </c>
      <c r="C6449" s="2" t="s">
        <v>19974</v>
      </c>
      <c r="D6449" s="19">
        <v>0</v>
      </c>
      <c r="F6449" s="46">
        <v>0.31040000000000001</v>
      </c>
      <c r="G6449" s="46">
        <v>0.17544999999999999</v>
      </c>
      <c r="H6449" s="46">
        <v>0.77300000000000002</v>
      </c>
      <c r="I6449" s="17">
        <v>0.1177</v>
      </c>
      <c r="J6449" s="4">
        <v>0.30962668920276698</v>
      </c>
    </row>
    <row r="6450" spans="1:10" ht="15" customHeight="1">
      <c r="A6450" s="15"/>
      <c r="B6450" s="2" t="s">
        <v>10462</v>
      </c>
      <c r="C6450" s="2" t="s">
        <v>19975</v>
      </c>
      <c r="D6450" s="19">
        <v>0</v>
      </c>
      <c r="F6450" s="46">
        <v>0.71819999999999995</v>
      </c>
      <c r="G6450" s="46">
        <v>0.88544999999999996</v>
      </c>
      <c r="H6450" s="46">
        <v>0.98419999999999996</v>
      </c>
      <c r="I6450" s="17">
        <v>0.1177</v>
      </c>
      <c r="J6450" s="4">
        <v>0.40323586976689801</v>
      </c>
    </row>
    <row r="6451" spans="1:10" ht="15" customHeight="1">
      <c r="A6451" s="15"/>
      <c r="B6451" s="2" t="s">
        <v>19976</v>
      </c>
      <c r="C6451" s="2" t="s">
        <v>14854</v>
      </c>
      <c r="D6451" s="19">
        <v>1</v>
      </c>
      <c r="F6451" s="46">
        <v>0.56042000000000003</v>
      </c>
      <c r="G6451" s="46">
        <v>0.56589999999999996</v>
      </c>
      <c r="H6451" s="46">
        <v>0.99709999999999999</v>
      </c>
      <c r="I6451" s="17">
        <v>0.1177</v>
      </c>
      <c r="J6451" s="4">
        <v>0.43178813902190499</v>
      </c>
    </row>
    <row r="6452" spans="1:10" ht="15" customHeight="1">
      <c r="A6452" s="15"/>
      <c r="B6452" s="2" t="s">
        <v>19976</v>
      </c>
      <c r="C6452" s="2" t="s">
        <v>14853</v>
      </c>
      <c r="D6452" s="19">
        <v>2</v>
      </c>
      <c r="F6452" s="46">
        <v>0.35067500000000001</v>
      </c>
      <c r="G6452" s="46">
        <v>0.25600000000000001</v>
      </c>
      <c r="H6452" s="46">
        <v>0.77300000000000002</v>
      </c>
      <c r="I6452" s="17">
        <v>0.1177</v>
      </c>
      <c r="J6452" s="4">
        <v>0.304895866102948</v>
      </c>
    </row>
    <row r="6453" spans="1:10" ht="15" customHeight="1">
      <c r="A6453" s="15"/>
      <c r="B6453" s="2" t="s">
        <v>19977</v>
      </c>
      <c r="C6453" s="2" t="s">
        <v>14859</v>
      </c>
      <c r="D6453" s="19">
        <v>0</v>
      </c>
      <c r="F6453" s="46">
        <v>0.72542499999999999</v>
      </c>
      <c r="G6453" s="46">
        <v>0.89344999999999997</v>
      </c>
      <c r="H6453" s="46">
        <v>0.99709999999999999</v>
      </c>
      <c r="I6453" s="17">
        <v>0.1177</v>
      </c>
      <c r="J6453" s="4">
        <v>0.41478733004597301</v>
      </c>
    </row>
    <row r="6454" spans="1:10" ht="15" customHeight="1">
      <c r="A6454" s="15"/>
      <c r="B6454" s="2" t="s">
        <v>19978</v>
      </c>
      <c r="C6454" s="2" t="s">
        <v>19979</v>
      </c>
      <c r="D6454" s="19">
        <v>0</v>
      </c>
      <c r="F6454" s="46">
        <v>0.40670000000000001</v>
      </c>
      <c r="G6454" s="46">
        <v>0.40670000000000001</v>
      </c>
      <c r="H6454" s="46">
        <v>0.69569999999999999</v>
      </c>
      <c r="I6454" s="17">
        <v>0.1177</v>
      </c>
      <c r="J6454" s="4">
        <v>0.40870771952582402</v>
      </c>
    </row>
    <row r="6455" spans="1:10" ht="15" customHeight="1">
      <c r="A6455" s="15"/>
      <c r="B6455" s="2" t="s">
        <v>10463</v>
      </c>
      <c r="C6455" s="2" t="s">
        <v>19980</v>
      </c>
      <c r="D6455" s="19">
        <v>0</v>
      </c>
      <c r="F6455" s="46">
        <v>5.8400000000000001E-2</v>
      </c>
      <c r="G6455" s="46">
        <v>4.65E-2</v>
      </c>
      <c r="H6455" s="46">
        <v>0.1177</v>
      </c>
      <c r="I6455" s="17">
        <v>1.0999999999999999E-2</v>
      </c>
      <c r="J6455" s="4">
        <v>5.43362678144165E-2</v>
      </c>
    </row>
    <row r="6456" spans="1:10" ht="15" customHeight="1">
      <c r="A6456" s="15"/>
      <c r="B6456" s="2" t="s">
        <v>10464</v>
      </c>
      <c r="C6456" s="2" t="s">
        <v>19981</v>
      </c>
      <c r="D6456" s="19">
        <v>0</v>
      </c>
      <c r="F6456" s="46">
        <v>0.225825</v>
      </c>
      <c r="G6456" s="46">
        <v>0.19170000000000001</v>
      </c>
      <c r="H6456" s="46">
        <v>0.4022</v>
      </c>
      <c r="I6456" s="17">
        <v>0.1177</v>
      </c>
      <c r="J6456" s="4">
        <v>0.12711386955534501</v>
      </c>
    </row>
    <row r="6457" spans="1:10" ht="15" customHeight="1">
      <c r="A6457" s="15"/>
      <c r="B6457" s="2" t="s">
        <v>10465</v>
      </c>
      <c r="C6457" s="2" t="s">
        <v>19982</v>
      </c>
      <c r="D6457" s="19">
        <v>0</v>
      </c>
      <c r="F6457" s="46">
        <v>0.25240000000000001</v>
      </c>
      <c r="G6457" s="46">
        <v>0.25240000000000001</v>
      </c>
      <c r="H6457" s="46">
        <v>0.3871</v>
      </c>
      <c r="I6457" s="17">
        <v>0.1177</v>
      </c>
      <c r="J6457" s="4">
        <v>0.190494566851656</v>
      </c>
    </row>
    <row r="6458" spans="1:10" ht="15" customHeight="1">
      <c r="A6458" s="15"/>
      <c r="B6458" s="2" t="s">
        <v>10466</v>
      </c>
      <c r="C6458" s="2" t="s">
        <v>10505</v>
      </c>
      <c r="D6458" s="19">
        <v>0</v>
      </c>
      <c r="F6458" s="46">
        <v>0.22264999999999999</v>
      </c>
      <c r="G6458" s="46">
        <v>0.22264999999999999</v>
      </c>
      <c r="H6458" s="46">
        <v>0.3276</v>
      </c>
      <c r="I6458" s="17">
        <v>0.1177</v>
      </c>
      <c r="J6458" s="4">
        <v>0.148421713371056</v>
      </c>
    </row>
    <row r="6459" spans="1:10" ht="15" customHeight="1">
      <c r="A6459" s="15"/>
      <c r="B6459" s="2" t="s">
        <v>10467</v>
      </c>
      <c r="C6459" s="2" t="s">
        <v>19983</v>
      </c>
      <c r="D6459" s="19">
        <v>0</v>
      </c>
      <c r="F6459" s="46">
        <v>0.4536</v>
      </c>
      <c r="G6459" s="46">
        <v>0.4536</v>
      </c>
      <c r="H6459" s="46">
        <v>0.78949999999999998</v>
      </c>
      <c r="I6459" s="17">
        <v>0.1177</v>
      </c>
      <c r="J6459" s="4">
        <v>0.47503433560112301</v>
      </c>
    </row>
    <row r="6460" spans="1:10" ht="15" customHeight="1">
      <c r="A6460" s="15"/>
      <c r="B6460" s="2" t="s">
        <v>19984</v>
      </c>
      <c r="C6460" s="2" t="s">
        <v>19985</v>
      </c>
      <c r="D6460" s="19">
        <v>0</v>
      </c>
      <c r="F6460" s="46">
        <v>0.42645</v>
      </c>
      <c r="G6460" s="46">
        <v>0.4234</v>
      </c>
      <c r="H6460" s="46">
        <v>0.77710000000000001</v>
      </c>
      <c r="I6460" s="17">
        <v>8.1900000000000001E-2</v>
      </c>
      <c r="J6460" s="4">
        <v>0.37797429806800398</v>
      </c>
    </row>
    <row r="6461" spans="1:10" ht="15" customHeight="1">
      <c r="A6461" s="15"/>
      <c r="B6461" s="2" t="s">
        <v>10468</v>
      </c>
      <c r="C6461" s="2" t="s">
        <v>19986</v>
      </c>
      <c r="D6461" s="19">
        <v>0</v>
      </c>
      <c r="F6461" s="46">
        <v>0.49380000000000002</v>
      </c>
      <c r="G6461" s="46">
        <v>0.44740000000000002</v>
      </c>
      <c r="H6461" s="46">
        <v>0.99850000000000005</v>
      </c>
      <c r="I6461" s="17">
        <v>8.1900000000000001E-2</v>
      </c>
      <c r="J6461" s="4">
        <v>0.46407391652623597</v>
      </c>
    </row>
    <row r="6462" spans="1:10" ht="15" customHeight="1">
      <c r="A6462" s="15"/>
      <c r="B6462" s="2" t="s">
        <v>10469</v>
      </c>
      <c r="C6462" s="2" t="s">
        <v>19987</v>
      </c>
      <c r="D6462" s="19">
        <v>0</v>
      </c>
      <c r="F6462" s="46">
        <v>0.55884999999999996</v>
      </c>
      <c r="G6462" s="46">
        <v>0.55884999999999996</v>
      </c>
      <c r="H6462" s="46">
        <v>1</v>
      </c>
      <c r="I6462" s="17">
        <v>0.1177</v>
      </c>
      <c r="J6462" s="4">
        <v>0.62388031304089098</v>
      </c>
    </row>
    <row r="6463" spans="1:10" ht="15" customHeight="1">
      <c r="A6463" s="15"/>
      <c r="B6463" s="2" t="s">
        <v>10470</v>
      </c>
      <c r="C6463" s="2" t="s">
        <v>19988</v>
      </c>
      <c r="D6463" s="19">
        <v>0</v>
      </c>
      <c r="F6463" s="46">
        <v>0.4874</v>
      </c>
      <c r="G6463" s="46">
        <v>0.4874</v>
      </c>
      <c r="H6463" s="46">
        <v>0.85709999999999997</v>
      </c>
      <c r="I6463" s="17">
        <v>0.1177</v>
      </c>
      <c r="J6463" s="4">
        <v>0.52283475400933299</v>
      </c>
    </row>
    <row r="6464" spans="1:10" ht="15" customHeight="1">
      <c r="A6464" s="15"/>
      <c r="B6464" s="2" t="s">
        <v>10471</v>
      </c>
      <c r="C6464" s="2" t="s">
        <v>19989</v>
      </c>
      <c r="D6464" s="19">
        <v>0</v>
      </c>
      <c r="F6464" s="46">
        <v>0.47442499999999999</v>
      </c>
      <c r="G6464" s="46">
        <v>0.48875000000000002</v>
      </c>
      <c r="H6464" s="46">
        <v>0.80249999999999999</v>
      </c>
      <c r="I6464" s="17">
        <v>0.1177</v>
      </c>
      <c r="J6464" s="4">
        <v>0.34710660586242598</v>
      </c>
    </row>
    <row r="6465" spans="1:10" ht="15" customHeight="1">
      <c r="A6465" s="15"/>
      <c r="B6465" s="2" t="s">
        <v>10472</v>
      </c>
      <c r="C6465" s="2" t="s">
        <v>19990</v>
      </c>
      <c r="D6465" s="19">
        <v>0</v>
      </c>
      <c r="F6465" s="46">
        <v>0.55884999999999996</v>
      </c>
      <c r="G6465" s="46">
        <v>0.55884999999999996</v>
      </c>
      <c r="H6465" s="46">
        <v>1</v>
      </c>
      <c r="I6465" s="17">
        <v>0.1177</v>
      </c>
      <c r="J6465" s="4">
        <v>0.62388031304089098</v>
      </c>
    </row>
    <row r="6466" spans="1:10" ht="15" customHeight="1">
      <c r="A6466" s="15"/>
      <c r="B6466" s="2" t="s">
        <v>10473</v>
      </c>
      <c r="C6466" s="2" t="s">
        <v>19991</v>
      </c>
      <c r="D6466" s="19">
        <v>0</v>
      </c>
      <c r="F6466" s="46">
        <v>0.4627</v>
      </c>
      <c r="G6466" s="46">
        <v>0.4627</v>
      </c>
      <c r="H6466" s="46">
        <v>0.80769999999999997</v>
      </c>
      <c r="I6466" s="17">
        <v>0.1177</v>
      </c>
      <c r="J6466" s="4">
        <v>0.48790367901871801</v>
      </c>
    </row>
    <row r="6467" spans="1:10" ht="15" customHeight="1">
      <c r="A6467" s="15"/>
      <c r="B6467" s="2" t="s">
        <v>19992</v>
      </c>
      <c r="C6467" s="2" t="s">
        <v>19993</v>
      </c>
      <c r="D6467" s="19">
        <v>0</v>
      </c>
      <c r="F6467" s="46">
        <v>0.47515000000000002</v>
      </c>
      <c r="G6467" s="46">
        <v>0.44335000000000002</v>
      </c>
      <c r="H6467" s="46">
        <v>0.93169999999999997</v>
      </c>
      <c r="I6467" s="17">
        <v>0.1123</v>
      </c>
      <c r="J6467" s="4">
        <v>0.38805485050441002</v>
      </c>
    </row>
    <row r="6468" spans="1:10" ht="15" customHeight="1">
      <c r="A6468" s="15"/>
      <c r="B6468" s="2" t="s">
        <v>10474</v>
      </c>
      <c r="C6468" s="2" t="s">
        <v>19994</v>
      </c>
      <c r="D6468" s="19">
        <v>0</v>
      </c>
      <c r="F6468" s="46">
        <v>0.26957500000000001</v>
      </c>
      <c r="G6468" s="46">
        <v>0.115</v>
      </c>
      <c r="H6468" s="46">
        <v>0.7399</v>
      </c>
      <c r="I6468" s="17">
        <v>0.1084</v>
      </c>
      <c r="J6468" s="4">
        <v>0.31357318523751398</v>
      </c>
    </row>
    <row r="6469" spans="1:10" ht="15" customHeight="1">
      <c r="A6469" s="15"/>
      <c r="B6469" s="2" t="s">
        <v>19995</v>
      </c>
      <c r="C6469" s="2" t="s">
        <v>19996</v>
      </c>
      <c r="D6469" s="19">
        <v>0</v>
      </c>
      <c r="F6469" s="46">
        <v>0.44309999999999999</v>
      </c>
      <c r="G6469" s="46">
        <v>0.42880000000000001</v>
      </c>
      <c r="H6469" s="46">
        <v>0.80249999999999999</v>
      </c>
      <c r="I6469" s="17">
        <v>0.1123</v>
      </c>
      <c r="J6469" s="4">
        <v>0.37972463707270798</v>
      </c>
    </row>
    <row r="6470" spans="1:10" ht="15" customHeight="1">
      <c r="A6470" s="15"/>
      <c r="B6470" s="2" t="s">
        <v>19997</v>
      </c>
      <c r="C6470" s="2" t="s">
        <v>19998</v>
      </c>
      <c r="D6470" s="19">
        <v>0</v>
      </c>
      <c r="F6470" s="46">
        <v>0.54495000000000005</v>
      </c>
      <c r="G6470" s="46">
        <v>0.54495000000000005</v>
      </c>
      <c r="H6470" s="46">
        <v>0.97219999999999995</v>
      </c>
      <c r="I6470" s="17">
        <v>0.1177</v>
      </c>
      <c r="J6470" s="4">
        <v>0.60422274452390501</v>
      </c>
    </row>
    <row r="6471" spans="1:10" ht="15" customHeight="1">
      <c r="A6471" s="15"/>
      <c r="B6471" s="2" t="s">
        <v>10475</v>
      </c>
      <c r="C6471" s="2" t="s">
        <v>19999</v>
      </c>
      <c r="D6471" s="19">
        <v>0</v>
      </c>
      <c r="F6471" s="46">
        <v>0.493966666666667</v>
      </c>
      <c r="G6471" s="46">
        <v>0.49890000000000001</v>
      </c>
      <c r="H6471" s="46">
        <v>0.87180000000000002</v>
      </c>
      <c r="I6471" s="17">
        <v>0.1177</v>
      </c>
      <c r="J6471" s="4">
        <v>0.34849819894321798</v>
      </c>
    </row>
    <row r="6472" spans="1:10" ht="15" customHeight="1">
      <c r="A6472" s="15"/>
      <c r="B6472" s="2" t="s">
        <v>10476</v>
      </c>
      <c r="C6472" s="2" t="s">
        <v>20000</v>
      </c>
      <c r="D6472" s="19">
        <v>0</v>
      </c>
      <c r="F6472" s="46">
        <v>0.47549999999999998</v>
      </c>
      <c r="G6472" s="46">
        <v>0.47549999999999998</v>
      </c>
      <c r="H6472" s="46">
        <v>0.83330000000000004</v>
      </c>
      <c r="I6472" s="17">
        <v>0.1177</v>
      </c>
      <c r="J6472" s="4">
        <v>0.50600561261709298</v>
      </c>
    </row>
    <row r="6473" spans="1:10" ht="15" customHeight="1">
      <c r="A6473" s="15"/>
      <c r="B6473" s="2" t="s">
        <v>10477</v>
      </c>
      <c r="C6473" s="2" t="s">
        <v>20001</v>
      </c>
      <c r="D6473" s="19">
        <v>0</v>
      </c>
      <c r="F6473" s="46">
        <v>0.30222500000000002</v>
      </c>
      <c r="G6473" s="46">
        <v>0.26264999999999999</v>
      </c>
      <c r="H6473" s="46">
        <v>0.56589999999999996</v>
      </c>
      <c r="I6473" s="17">
        <v>0.1177</v>
      </c>
      <c r="J6473" s="4">
        <v>0.204221405587171</v>
      </c>
    </row>
    <row r="6474" spans="1:10" ht="15" customHeight="1">
      <c r="A6474" s="15"/>
      <c r="B6474" s="2" t="s">
        <v>10478</v>
      </c>
      <c r="C6474" s="2" t="s">
        <v>15426</v>
      </c>
      <c r="D6474" s="19">
        <v>0</v>
      </c>
      <c r="F6474" s="46">
        <v>0.41835</v>
      </c>
      <c r="G6474" s="46">
        <v>0.34179999999999999</v>
      </c>
      <c r="H6474" s="46">
        <v>0.88139999999999996</v>
      </c>
      <c r="I6474" s="17">
        <v>0.1084</v>
      </c>
      <c r="J6474" s="4">
        <v>0.37534239035845701</v>
      </c>
    </row>
    <row r="6475" spans="1:10" ht="15" customHeight="1">
      <c r="A6475" s="15"/>
      <c r="B6475" s="2" t="s">
        <v>20002</v>
      </c>
      <c r="C6475" s="2" t="s">
        <v>14799</v>
      </c>
      <c r="D6475" s="19">
        <v>0</v>
      </c>
      <c r="F6475" s="46">
        <v>0.46747499999999997</v>
      </c>
      <c r="G6475" s="46">
        <v>0.47484999999999999</v>
      </c>
      <c r="H6475" s="46">
        <v>0.80249999999999999</v>
      </c>
      <c r="I6475" s="17">
        <v>0.1177</v>
      </c>
      <c r="J6475" s="4">
        <v>0.353645815046637</v>
      </c>
    </row>
    <row r="6476" spans="1:10" ht="15" customHeight="1">
      <c r="A6476" s="15"/>
      <c r="B6476" s="2" t="s">
        <v>10479</v>
      </c>
      <c r="C6476" s="2" t="s">
        <v>20003</v>
      </c>
      <c r="D6476" s="19">
        <v>0</v>
      </c>
      <c r="F6476" s="46">
        <v>0.32750000000000001</v>
      </c>
      <c r="G6476" s="46">
        <v>0.22620000000000001</v>
      </c>
      <c r="H6476" s="46">
        <v>0.7399</v>
      </c>
      <c r="I6476" s="17">
        <v>0.1177</v>
      </c>
      <c r="J6476" s="4">
        <v>0.283838968431045</v>
      </c>
    </row>
    <row r="6477" spans="1:10" ht="15" customHeight="1">
      <c r="A6477" s="15"/>
      <c r="B6477" s="2" t="s">
        <v>10480</v>
      </c>
      <c r="C6477" s="2" t="s">
        <v>20004</v>
      </c>
      <c r="D6477" s="19">
        <v>0</v>
      </c>
      <c r="F6477" s="46">
        <v>0.34684999999999999</v>
      </c>
      <c r="G6477" s="46">
        <v>0.26490000000000002</v>
      </c>
      <c r="H6477" s="46">
        <v>0.7399</v>
      </c>
      <c r="I6477" s="17">
        <v>0.1177</v>
      </c>
      <c r="J6477" s="4">
        <v>0.29440482899119302</v>
      </c>
    </row>
    <row r="6478" spans="1:10" ht="15" customHeight="1">
      <c r="A6478" s="15"/>
      <c r="B6478" s="2" t="s">
        <v>10481</v>
      </c>
      <c r="C6478" s="2" t="s">
        <v>20005</v>
      </c>
      <c r="D6478" s="19">
        <v>0</v>
      </c>
      <c r="F6478" s="46">
        <v>7.9299999999999995E-2</v>
      </c>
      <c r="G6478" s="46">
        <v>7.9299999999999995E-2</v>
      </c>
      <c r="H6478" s="46">
        <v>0.1177</v>
      </c>
      <c r="I6478" s="17">
        <v>4.0899999999999999E-2</v>
      </c>
      <c r="J6478" s="4">
        <v>5.4305800795126799E-2</v>
      </c>
    </row>
    <row r="6479" spans="1:10" ht="15" customHeight="1">
      <c r="A6479" s="15"/>
      <c r="B6479" s="2" t="s">
        <v>10482</v>
      </c>
      <c r="C6479" s="2" t="s">
        <v>20006</v>
      </c>
      <c r="D6479" s="19">
        <v>0</v>
      </c>
      <c r="F6479" s="46">
        <v>7.9049999999999995E-2</v>
      </c>
      <c r="G6479" s="46">
        <v>7.9049999999999995E-2</v>
      </c>
      <c r="H6479" s="46">
        <v>0.1177</v>
      </c>
      <c r="I6479" s="17">
        <v>4.0399999999999998E-2</v>
      </c>
      <c r="J6479" s="4">
        <v>5.4659354185720099E-2</v>
      </c>
    </row>
    <row r="6480" spans="1:10" ht="15" customHeight="1">
      <c r="A6480" s="15"/>
      <c r="B6480" s="2" t="s">
        <v>10483</v>
      </c>
      <c r="C6480" s="2" t="s">
        <v>20007</v>
      </c>
      <c r="D6480" s="19">
        <v>0</v>
      </c>
      <c r="F6480" s="46">
        <v>0.31122499999999997</v>
      </c>
      <c r="G6480" s="46">
        <v>0.12275</v>
      </c>
      <c r="H6480" s="46">
        <v>0.99709999999999999</v>
      </c>
      <c r="I6480" s="17">
        <v>2.3E-3</v>
      </c>
      <c r="J6480" s="4">
        <v>0.466707841338312</v>
      </c>
    </row>
    <row r="6481" spans="1:10" ht="15" customHeight="1">
      <c r="A6481" s="15"/>
      <c r="B6481" s="2" t="s">
        <v>20008</v>
      </c>
      <c r="C6481" s="2" t="s">
        <v>15570</v>
      </c>
      <c r="D6481" s="19">
        <v>0</v>
      </c>
      <c r="F6481" s="46">
        <v>0.1188</v>
      </c>
      <c r="G6481" s="46">
        <v>0.1188</v>
      </c>
      <c r="H6481" s="46">
        <v>0.23530000000000001</v>
      </c>
      <c r="I6481" s="17">
        <v>2.3E-3</v>
      </c>
      <c r="J6481" s="4">
        <v>0.16475588001646599</v>
      </c>
    </row>
    <row r="6482" spans="1:10" ht="15" customHeight="1">
      <c r="A6482" s="15"/>
      <c r="B6482" s="2" t="s">
        <v>10484</v>
      </c>
      <c r="C6482" s="2" t="s">
        <v>20009</v>
      </c>
      <c r="D6482" s="19">
        <v>0</v>
      </c>
      <c r="F6482" s="46">
        <v>0.17280000000000001</v>
      </c>
      <c r="G6482" s="46">
        <v>0.17280000000000001</v>
      </c>
      <c r="H6482" s="46">
        <v>0.22789999999999999</v>
      </c>
      <c r="I6482" s="17">
        <v>0.1177</v>
      </c>
      <c r="J6482" s="4">
        <v>7.7923167286757494E-2</v>
      </c>
    </row>
    <row r="6483" spans="1:10" ht="15" customHeight="1">
      <c r="A6483" s="15"/>
      <c r="B6483" s="2" t="s">
        <v>10485</v>
      </c>
      <c r="C6483" s="2" t="s">
        <v>20010</v>
      </c>
      <c r="D6483" s="19">
        <v>0</v>
      </c>
      <c r="F6483" s="46">
        <v>0.44613333333333299</v>
      </c>
      <c r="G6483" s="46">
        <v>0.40389999999999998</v>
      </c>
      <c r="H6483" s="46">
        <v>0.90739999999999998</v>
      </c>
      <c r="I6483" s="17">
        <v>0.1177</v>
      </c>
      <c r="J6483" s="4">
        <v>0.29944500441093802</v>
      </c>
    </row>
    <row r="6484" spans="1:10" ht="15" customHeight="1">
      <c r="A6484" s="15"/>
      <c r="B6484" s="2" t="s">
        <v>10486</v>
      </c>
      <c r="C6484" s="2" t="s">
        <v>20011</v>
      </c>
      <c r="D6484" s="19">
        <v>0</v>
      </c>
      <c r="F6484" s="46">
        <v>0.2059</v>
      </c>
      <c r="G6484" s="46">
        <v>0.2059</v>
      </c>
      <c r="H6484" s="46">
        <v>0.29409999999999997</v>
      </c>
      <c r="I6484" s="17">
        <v>0.1177</v>
      </c>
      <c r="J6484" s="4">
        <v>0.12473363620130699</v>
      </c>
    </row>
    <row r="6485" spans="1:10" ht="15" customHeight="1">
      <c r="A6485" s="15"/>
      <c r="B6485" s="2" t="s">
        <v>10487</v>
      </c>
      <c r="C6485" s="2" t="s">
        <v>20012</v>
      </c>
      <c r="D6485" s="19">
        <v>0</v>
      </c>
      <c r="F6485" s="46">
        <v>0.42267500000000002</v>
      </c>
      <c r="G6485" s="46">
        <v>0.42194999999999999</v>
      </c>
      <c r="H6485" s="46">
        <v>0.72909999999999997</v>
      </c>
      <c r="I6485" s="17">
        <v>0.1177</v>
      </c>
      <c r="J6485" s="4">
        <v>0.32138527631696701</v>
      </c>
    </row>
    <row r="6486" spans="1:10" ht="15" customHeight="1">
      <c r="A6486" s="15"/>
      <c r="B6486" s="2" t="s">
        <v>10488</v>
      </c>
      <c r="C6486" s="2" t="s">
        <v>20013</v>
      </c>
      <c r="D6486" s="19">
        <v>0</v>
      </c>
      <c r="F6486" s="46">
        <v>0.49002499999999999</v>
      </c>
      <c r="G6486" s="46">
        <v>0.42194999999999999</v>
      </c>
      <c r="H6486" s="46">
        <v>0.99850000000000005</v>
      </c>
      <c r="I6486" s="17">
        <v>0.1177</v>
      </c>
      <c r="J6486" s="4">
        <v>0.42007917805258299</v>
      </c>
    </row>
    <row r="6487" spans="1:10" ht="15" customHeight="1">
      <c r="A6487" s="15"/>
      <c r="B6487" s="2" t="s">
        <v>20014</v>
      </c>
      <c r="C6487" s="2" t="s">
        <v>20015</v>
      </c>
      <c r="D6487" s="19">
        <v>0</v>
      </c>
      <c r="F6487" s="46">
        <v>0.18704999999999999</v>
      </c>
      <c r="G6487" s="46">
        <v>0.18704999999999999</v>
      </c>
      <c r="H6487" s="46">
        <v>0.25640000000000002</v>
      </c>
      <c r="I6487" s="17">
        <v>0.1177</v>
      </c>
      <c r="J6487" s="4">
        <v>9.8075710550574194E-2</v>
      </c>
    </row>
    <row r="6488" spans="1:10" ht="15" customHeight="1">
      <c r="A6488" s="15"/>
      <c r="B6488" s="2" t="s">
        <v>10489</v>
      </c>
      <c r="C6488" s="2" t="s">
        <v>20016</v>
      </c>
      <c r="D6488" s="19">
        <v>0</v>
      </c>
      <c r="F6488" s="46">
        <v>0.1197</v>
      </c>
      <c r="G6488" s="46">
        <v>0.1197</v>
      </c>
      <c r="H6488" s="46">
        <v>0.1217</v>
      </c>
      <c r="I6488" s="17">
        <v>0.1177</v>
      </c>
      <c r="J6488" s="4">
        <v>2.8284271247461901E-3</v>
      </c>
    </row>
    <row r="6489" spans="1:10" ht="15" customHeight="1">
      <c r="A6489" s="15"/>
      <c r="B6489" s="2" t="s">
        <v>10490</v>
      </c>
      <c r="C6489" s="2" t="s">
        <v>20017</v>
      </c>
      <c r="D6489" s="19">
        <v>0</v>
      </c>
      <c r="F6489" s="46">
        <v>0.46327499999999999</v>
      </c>
      <c r="G6489" s="46">
        <v>0.39379999999999998</v>
      </c>
      <c r="H6489" s="46">
        <v>0.99850000000000005</v>
      </c>
      <c r="I6489" s="17">
        <v>6.7000000000000004E-2</v>
      </c>
      <c r="J6489" s="4">
        <v>0.44930154963009</v>
      </c>
    </row>
    <row r="6490" spans="1:10" ht="15" customHeight="1">
      <c r="A6490" s="15"/>
      <c r="B6490" s="2" t="s">
        <v>10491</v>
      </c>
      <c r="C6490" s="2" t="s">
        <v>20018</v>
      </c>
      <c r="D6490" s="19">
        <v>0</v>
      </c>
      <c r="F6490" s="46">
        <v>0.37475000000000003</v>
      </c>
      <c r="G6490" s="46">
        <v>0.38105</v>
      </c>
      <c r="H6490" s="46">
        <v>0.66990000000000005</v>
      </c>
      <c r="I6490" s="17">
        <v>6.7000000000000004E-2</v>
      </c>
      <c r="J6490" s="4">
        <v>0.32690947268828602</v>
      </c>
    </row>
    <row r="6491" spans="1:10" ht="15" customHeight="1">
      <c r="A6491" s="15"/>
      <c r="B6491" s="2" t="s">
        <v>10492</v>
      </c>
      <c r="C6491" s="2" t="s">
        <v>20019</v>
      </c>
      <c r="D6491" s="19">
        <v>0</v>
      </c>
      <c r="F6491" s="46">
        <v>0.414275</v>
      </c>
      <c r="G6491" s="46">
        <v>0.39379999999999998</v>
      </c>
      <c r="H6491" s="46">
        <v>0.80249999999999999</v>
      </c>
      <c r="I6491" s="17">
        <v>6.7000000000000004E-2</v>
      </c>
      <c r="J6491" s="4">
        <v>0.37621777713623999</v>
      </c>
    </row>
    <row r="6492" spans="1:10" ht="15" customHeight="1">
      <c r="A6492" s="15"/>
      <c r="B6492" s="2" t="s">
        <v>10493</v>
      </c>
      <c r="C6492" s="2" t="s">
        <v>20020</v>
      </c>
      <c r="D6492" s="19">
        <v>0</v>
      </c>
      <c r="F6492" s="46">
        <v>0.72477499999999995</v>
      </c>
      <c r="G6492" s="46">
        <v>0.89070000000000005</v>
      </c>
      <c r="H6492" s="46">
        <v>1</v>
      </c>
      <c r="I6492" s="17">
        <v>0.1177</v>
      </c>
      <c r="J6492" s="4">
        <v>0.40805393740697199</v>
      </c>
    </row>
    <row r="6493" spans="1:10" ht="15" customHeight="1">
      <c r="A6493" s="15"/>
      <c r="B6493" s="2" t="s">
        <v>10494</v>
      </c>
      <c r="C6493" s="2" t="s">
        <v>20021</v>
      </c>
      <c r="D6493" s="19">
        <v>0</v>
      </c>
      <c r="F6493" s="46">
        <v>0.67477500000000001</v>
      </c>
      <c r="G6493" s="46">
        <v>0.8407</v>
      </c>
      <c r="H6493" s="46">
        <v>0.9</v>
      </c>
      <c r="I6493" s="17">
        <v>0.1177</v>
      </c>
      <c r="J6493" s="4">
        <v>0.37391355841513202</v>
      </c>
    </row>
    <row r="6494" spans="1:10" ht="15" customHeight="1">
      <c r="A6494" s="15"/>
      <c r="B6494" s="2" t="s">
        <v>10495</v>
      </c>
      <c r="C6494" s="2" t="s">
        <v>20022</v>
      </c>
      <c r="D6494" s="19">
        <v>0</v>
      </c>
      <c r="F6494" s="46">
        <v>0.64105000000000001</v>
      </c>
      <c r="G6494" s="46">
        <v>0.80525000000000002</v>
      </c>
      <c r="H6494" s="46">
        <v>0.99709999999999999</v>
      </c>
      <c r="I6494" s="17">
        <v>0.1177</v>
      </c>
      <c r="J6494" s="4">
        <v>0.37674523354649098</v>
      </c>
    </row>
    <row r="6495" spans="1:10" ht="15" customHeight="1">
      <c r="A6495" s="15"/>
      <c r="B6495" s="2" t="s">
        <v>20023</v>
      </c>
      <c r="C6495" s="2" t="s">
        <v>20024</v>
      </c>
      <c r="D6495" s="19">
        <v>0</v>
      </c>
      <c r="F6495" s="46">
        <v>0.68594999999999995</v>
      </c>
      <c r="G6495" s="46">
        <v>0.89070000000000005</v>
      </c>
      <c r="H6495" s="46">
        <v>0.99850000000000005</v>
      </c>
      <c r="I6495" s="17">
        <v>0.1177</v>
      </c>
      <c r="J6495" s="4">
        <v>0.404377668770173</v>
      </c>
    </row>
    <row r="6496" spans="1:10" ht="15" customHeight="1">
      <c r="A6496" s="15"/>
      <c r="B6496" s="2" t="s">
        <v>10496</v>
      </c>
      <c r="C6496" s="2" t="s">
        <v>20025</v>
      </c>
      <c r="D6496" s="19">
        <v>0</v>
      </c>
      <c r="F6496" s="46">
        <v>0.48499999999999999</v>
      </c>
      <c r="G6496" s="46">
        <v>0.49954999999999999</v>
      </c>
      <c r="H6496" s="46">
        <v>0.9</v>
      </c>
      <c r="I6496" s="17">
        <v>4.0899999999999999E-2</v>
      </c>
      <c r="J6496" s="4">
        <v>0.46957145711098502</v>
      </c>
    </row>
    <row r="6497" spans="1:10" ht="15" customHeight="1">
      <c r="A6497" s="15"/>
      <c r="B6497" s="2" t="s">
        <v>20026</v>
      </c>
      <c r="C6497" s="2" t="s">
        <v>20027</v>
      </c>
      <c r="D6497" s="19">
        <v>0</v>
      </c>
      <c r="F6497" s="46">
        <v>0.484875</v>
      </c>
      <c r="G6497" s="46">
        <v>0.49954999999999999</v>
      </c>
      <c r="H6497" s="46">
        <v>0.9</v>
      </c>
      <c r="I6497" s="17">
        <v>4.0399999999999998E-2</v>
      </c>
      <c r="J6497" s="4">
        <v>0.46972912318342203</v>
      </c>
    </row>
    <row r="6498" spans="1:10" ht="15" customHeight="1">
      <c r="A6498" s="15"/>
      <c r="B6498" s="2" t="s">
        <v>10497</v>
      </c>
      <c r="C6498" s="2" t="s">
        <v>20028</v>
      </c>
      <c r="D6498" s="19">
        <v>0</v>
      </c>
      <c r="F6498" s="46">
        <v>0.55884999999999996</v>
      </c>
      <c r="G6498" s="46">
        <v>0.55884999999999996</v>
      </c>
      <c r="H6498" s="46">
        <v>1</v>
      </c>
      <c r="I6498" s="17">
        <v>0.1177</v>
      </c>
      <c r="J6498" s="4">
        <v>0.62388031304089098</v>
      </c>
    </row>
    <row r="6499" spans="1:10" ht="15" customHeight="1">
      <c r="A6499" s="15"/>
      <c r="B6499" s="2" t="s">
        <v>10498</v>
      </c>
      <c r="C6499" s="2" t="s">
        <v>20029</v>
      </c>
      <c r="D6499" s="19">
        <v>0</v>
      </c>
      <c r="F6499" s="46">
        <v>0.44345000000000001</v>
      </c>
      <c r="G6499" s="46">
        <v>0.44345000000000001</v>
      </c>
      <c r="H6499" s="46">
        <v>0.76919999999999999</v>
      </c>
      <c r="I6499" s="17">
        <v>0.1177</v>
      </c>
      <c r="J6499" s="4">
        <v>0.46068006794303601</v>
      </c>
    </row>
    <row r="6500" spans="1:10" ht="15" customHeight="1">
      <c r="A6500" s="15"/>
      <c r="B6500" s="2" t="s">
        <v>10499</v>
      </c>
      <c r="C6500" s="2" t="s">
        <v>20030</v>
      </c>
      <c r="D6500" s="19">
        <v>0</v>
      </c>
      <c r="F6500" s="46">
        <v>0.41599999999999998</v>
      </c>
      <c r="G6500" s="46">
        <v>0.41599999999999998</v>
      </c>
      <c r="H6500" s="46">
        <v>0.71430000000000005</v>
      </c>
      <c r="I6500" s="17">
        <v>0.1177</v>
      </c>
      <c r="J6500" s="4">
        <v>0.42185990565589399</v>
      </c>
    </row>
    <row r="6501" spans="1:10" ht="15" customHeight="1">
      <c r="A6501" s="15"/>
      <c r="B6501" s="2" t="s">
        <v>10500</v>
      </c>
      <c r="C6501" s="2" t="s">
        <v>20031</v>
      </c>
      <c r="D6501" s="19">
        <v>0</v>
      </c>
      <c r="F6501" s="46">
        <v>0.43857499999999999</v>
      </c>
      <c r="G6501" s="46">
        <v>0.45374999999999999</v>
      </c>
      <c r="H6501" s="46">
        <v>0.72909999999999997</v>
      </c>
      <c r="I6501" s="17">
        <v>0.1177</v>
      </c>
      <c r="J6501" s="4">
        <v>0.30619587821088201</v>
      </c>
    </row>
    <row r="6502" spans="1:10" ht="15" customHeight="1">
      <c r="A6502" s="15"/>
      <c r="B6502" s="2" t="s">
        <v>20032</v>
      </c>
      <c r="C6502" s="2" t="s">
        <v>20033</v>
      </c>
      <c r="D6502" s="19">
        <v>0</v>
      </c>
      <c r="F6502" s="46">
        <v>0.432475</v>
      </c>
      <c r="G6502" s="46">
        <v>0.45374999999999999</v>
      </c>
      <c r="H6502" s="46">
        <v>0.70469999999999999</v>
      </c>
      <c r="I6502" s="17">
        <v>0.1177</v>
      </c>
      <c r="J6502" s="4">
        <v>0.29862833505881498</v>
      </c>
    </row>
    <row r="6503" spans="1:10" ht="15" customHeight="1">
      <c r="A6503" s="15"/>
      <c r="B6503" s="2" t="s">
        <v>10501</v>
      </c>
      <c r="C6503" s="2" t="s">
        <v>20034</v>
      </c>
      <c r="D6503" s="19">
        <v>0</v>
      </c>
      <c r="F6503" s="46">
        <v>0.50592499999999996</v>
      </c>
      <c r="G6503" s="46">
        <v>0.45374999999999999</v>
      </c>
      <c r="H6503" s="46">
        <v>0.99850000000000005</v>
      </c>
      <c r="I6503" s="17">
        <v>0.1177</v>
      </c>
      <c r="J6503" s="4">
        <v>0.40506579198117099</v>
      </c>
    </row>
    <row r="6504" spans="1:10" ht="15" customHeight="1">
      <c r="A6504" s="15"/>
      <c r="B6504" s="2" t="s">
        <v>20035</v>
      </c>
      <c r="C6504" s="2" t="s">
        <v>20036</v>
      </c>
      <c r="D6504" s="19">
        <v>0</v>
      </c>
      <c r="F6504" s="46">
        <v>0.50629999999999997</v>
      </c>
      <c r="G6504" s="46">
        <v>0.45374999999999999</v>
      </c>
      <c r="H6504" s="46">
        <v>1</v>
      </c>
      <c r="I6504" s="17">
        <v>0.1177</v>
      </c>
      <c r="J6504" s="4">
        <v>0.40567404813881502</v>
      </c>
    </row>
    <row r="6505" spans="1:10" ht="15" customHeight="1">
      <c r="A6505" s="15"/>
      <c r="B6505" s="2" t="s">
        <v>10502</v>
      </c>
      <c r="C6505" s="2" t="s">
        <v>20037</v>
      </c>
      <c r="D6505" s="19">
        <v>0</v>
      </c>
      <c r="F6505" s="46">
        <v>0.55884999999999996</v>
      </c>
      <c r="G6505" s="46">
        <v>0.55884999999999996</v>
      </c>
      <c r="H6505" s="46">
        <v>1</v>
      </c>
      <c r="I6505" s="17">
        <v>0.1177</v>
      </c>
      <c r="J6505" s="4">
        <v>0.62388031304089098</v>
      </c>
    </row>
    <row r="6506" spans="1:10" ht="15" customHeight="1">
      <c r="A6506" s="15"/>
      <c r="B6506" s="2" t="s">
        <v>10503</v>
      </c>
      <c r="C6506" s="2" t="s">
        <v>20038</v>
      </c>
      <c r="D6506" s="19">
        <v>0</v>
      </c>
      <c r="F6506" s="46">
        <v>0.48194999999999999</v>
      </c>
      <c r="G6506" s="46">
        <v>0.48194999999999999</v>
      </c>
      <c r="H6506" s="46">
        <v>0.84619999999999995</v>
      </c>
      <c r="I6506" s="17">
        <v>0.1177</v>
      </c>
      <c r="J6506" s="4">
        <v>0.51512729009439995</v>
      </c>
    </row>
    <row r="6507" spans="1:10" ht="15" customHeight="1">
      <c r="A6507" s="15"/>
      <c r="B6507" s="2" t="s">
        <v>10504</v>
      </c>
      <c r="C6507" s="2" t="s">
        <v>20039</v>
      </c>
      <c r="D6507" s="19">
        <v>0</v>
      </c>
      <c r="F6507" s="46">
        <v>0.45884999999999998</v>
      </c>
      <c r="G6507" s="46">
        <v>0.45884999999999998</v>
      </c>
      <c r="H6507" s="46">
        <v>0.8</v>
      </c>
      <c r="I6507" s="17">
        <v>0.1177</v>
      </c>
      <c r="J6507" s="4">
        <v>0.48245895680358097</v>
      </c>
    </row>
    <row r="6508" spans="1:10" ht="15" customHeight="1">
      <c r="A6508" s="15"/>
      <c r="B6508" s="2" t="s">
        <v>10505</v>
      </c>
      <c r="C6508" s="2" t="s">
        <v>20040</v>
      </c>
      <c r="D6508" s="19">
        <v>0</v>
      </c>
      <c r="F6508" s="46">
        <v>0.40815000000000001</v>
      </c>
      <c r="G6508" s="46">
        <v>0.40815000000000001</v>
      </c>
      <c r="H6508" s="46">
        <v>0.6986</v>
      </c>
      <c r="I6508" s="17">
        <v>0.1177</v>
      </c>
      <c r="J6508" s="4">
        <v>0.41075832919126498</v>
      </c>
    </row>
    <row r="6509" spans="1:10" ht="15" customHeight="1">
      <c r="A6509" s="15"/>
      <c r="B6509" s="2" t="s">
        <v>10506</v>
      </c>
      <c r="C6509" s="2" t="s">
        <v>20041</v>
      </c>
      <c r="D6509" s="19">
        <v>0</v>
      </c>
      <c r="F6509" s="46">
        <v>0.42725000000000002</v>
      </c>
      <c r="G6509" s="46">
        <v>0.42725000000000002</v>
      </c>
      <c r="H6509" s="46">
        <v>0.73680000000000001</v>
      </c>
      <c r="I6509" s="17">
        <v>0.1177</v>
      </c>
      <c r="J6509" s="4">
        <v>0.43776980823259198</v>
      </c>
    </row>
    <row r="6510" spans="1:10" ht="15" customHeight="1">
      <c r="A6510" s="15"/>
      <c r="B6510" s="2" t="s">
        <v>10507</v>
      </c>
      <c r="C6510" s="2" t="s">
        <v>20042</v>
      </c>
      <c r="D6510" s="19">
        <v>0</v>
      </c>
      <c r="F6510" s="46">
        <v>0.63765000000000005</v>
      </c>
      <c r="G6510" s="46">
        <v>0.75060000000000004</v>
      </c>
      <c r="H6510" s="46">
        <v>0.93169999999999997</v>
      </c>
      <c r="I6510" s="17">
        <v>0.1177</v>
      </c>
      <c r="J6510" s="4">
        <v>0.37757539203007701</v>
      </c>
    </row>
    <row r="6511" spans="1:10" ht="15" customHeight="1">
      <c r="A6511" s="15"/>
      <c r="B6511" s="2" t="s">
        <v>10508</v>
      </c>
      <c r="C6511" s="2" t="s">
        <v>20043</v>
      </c>
      <c r="D6511" s="19">
        <v>0</v>
      </c>
      <c r="F6511" s="46">
        <v>0.67341249999999997</v>
      </c>
      <c r="G6511" s="46">
        <v>0.84355000000000002</v>
      </c>
      <c r="H6511" s="46">
        <v>0.98419999999999996</v>
      </c>
      <c r="I6511" s="17">
        <v>0.1177</v>
      </c>
      <c r="J6511" s="4">
        <v>0.35095360880850701</v>
      </c>
    </row>
    <row r="6512" spans="1:10" ht="15" customHeight="1">
      <c r="A6512" s="15"/>
      <c r="B6512" s="2" t="s">
        <v>10509</v>
      </c>
      <c r="C6512" s="2" t="s">
        <v>20044</v>
      </c>
      <c r="D6512" s="19">
        <v>0</v>
      </c>
      <c r="F6512" s="46">
        <v>0.63103750000000003</v>
      </c>
      <c r="G6512" s="46">
        <v>0.7722</v>
      </c>
      <c r="H6512" s="46">
        <v>0.93169999999999997</v>
      </c>
      <c r="I6512" s="17">
        <v>7.6899999999999996E-2</v>
      </c>
      <c r="J6512" s="4">
        <v>0.35072026678781199</v>
      </c>
    </row>
    <row r="6513" spans="1:10" ht="15" customHeight="1">
      <c r="A6513" s="15"/>
      <c r="B6513" s="2" t="s">
        <v>10510</v>
      </c>
      <c r="C6513" s="2" t="s">
        <v>20044</v>
      </c>
      <c r="D6513" s="19">
        <v>0</v>
      </c>
      <c r="F6513" s="46">
        <v>0.71757499999999996</v>
      </c>
      <c r="G6513" s="46">
        <v>0.79225000000000001</v>
      </c>
      <c r="H6513" s="46">
        <v>0.93169999999999997</v>
      </c>
      <c r="I6513" s="17">
        <v>0.1177</v>
      </c>
      <c r="J6513" s="4">
        <v>0.27075121289795601</v>
      </c>
    </row>
    <row r="6514" spans="1:10" ht="15" customHeight="1">
      <c r="A6514" s="15"/>
      <c r="B6514" s="2" t="s">
        <v>20045</v>
      </c>
      <c r="C6514" s="2" t="s">
        <v>20046</v>
      </c>
      <c r="D6514" s="19">
        <v>0</v>
      </c>
      <c r="F6514" s="46">
        <v>0.67017499999999997</v>
      </c>
      <c r="G6514" s="46">
        <v>0.78149999999999997</v>
      </c>
      <c r="H6514" s="46">
        <v>1</v>
      </c>
      <c r="I6514" s="17">
        <v>0.1177</v>
      </c>
      <c r="J6514" s="4">
        <v>0.38283228159774302</v>
      </c>
    </row>
    <row r="6515" spans="1:10" ht="15" customHeight="1">
      <c r="A6515" s="15"/>
      <c r="B6515" s="2" t="s">
        <v>10511</v>
      </c>
      <c r="C6515" s="2" t="s">
        <v>20047</v>
      </c>
      <c r="D6515" s="19">
        <v>0</v>
      </c>
      <c r="F6515" s="46">
        <v>0.61099999999999999</v>
      </c>
      <c r="G6515" s="46">
        <v>0.66315000000000002</v>
      </c>
      <c r="H6515" s="46">
        <v>1</v>
      </c>
      <c r="I6515" s="17">
        <v>0.1177</v>
      </c>
      <c r="J6515" s="4">
        <v>0.40635422150303002</v>
      </c>
    </row>
    <row r="6516" spans="1:10" ht="15" customHeight="1">
      <c r="A6516" s="15"/>
      <c r="B6516" s="2" t="s">
        <v>10512</v>
      </c>
      <c r="C6516" s="2" t="s">
        <v>20048</v>
      </c>
      <c r="D6516" s="19">
        <v>0</v>
      </c>
      <c r="F6516" s="46">
        <v>0.55884999999999996</v>
      </c>
      <c r="G6516" s="46">
        <v>0.55884999999999996</v>
      </c>
      <c r="H6516" s="46">
        <v>1</v>
      </c>
      <c r="I6516" s="17">
        <v>0.1177</v>
      </c>
      <c r="J6516" s="4">
        <v>0.62388031304089098</v>
      </c>
    </row>
    <row r="6517" spans="1:10" ht="15" customHeight="1">
      <c r="A6517" s="15"/>
      <c r="B6517" s="2" t="s">
        <v>10513</v>
      </c>
      <c r="C6517" s="2" t="s">
        <v>20049</v>
      </c>
      <c r="D6517" s="19">
        <v>0</v>
      </c>
      <c r="F6517" s="46">
        <v>0.55810000000000004</v>
      </c>
      <c r="G6517" s="46">
        <v>0.55810000000000004</v>
      </c>
      <c r="H6517" s="46">
        <v>0.99850000000000005</v>
      </c>
      <c r="I6517" s="17">
        <v>0.1177</v>
      </c>
      <c r="J6517" s="4">
        <v>0.62281965286911101</v>
      </c>
    </row>
    <row r="6518" spans="1:10" ht="15" customHeight="1">
      <c r="A6518" s="15"/>
      <c r="B6518" s="2" t="s">
        <v>10514</v>
      </c>
      <c r="C6518" s="2" t="s">
        <v>20050</v>
      </c>
      <c r="D6518" s="19">
        <v>0</v>
      </c>
      <c r="F6518" s="46">
        <v>0.41234999999999999</v>
      </c>
      <c r="G6518" s="46">
        <v>0.3</v>
      </c>
      <c r="H6518" s="46">
        <v>0.93169999999999997</v>
      </c>
      <c r="I6518" s="17">
        <v>0.1177</v>
      </c>
      <c r="J6518" s="4">
        <v>0.36544261291389302</v>
      </c>
    </row>
    <row r="6519" spans="1:10" ht="15" customHeight="1">
      <c r="A6519" s="15"/>
      <c r="B6519" s="2" t="s">
        <v>20051</v>
      </c>
      <c r="C6519" s="2" t="s">
        <v>20052</v>
      </c>
      <c r="D6519" s="19">
        <v>0</v>
      </c>
      <c r="F6519" s="46">
        <v>0.55884999999999996</v>
      </c>
      <c r="G6519" s="46">
        <v>0.55884999999999996</v>
      </c>
      <c r="H6519" s="46">
        <v>1</v>
      </c>
      <c r="I6519" s="17">
        <v>0.1177</v>
      </c>
      <c r="J6519" s="4">
        <v>0.62388031304089098</v>
      </c>
    </row>
    <row r="6520" spans="1:10" ht="15" customHeight="1">
      <c r="A6520" s="15"/>
      <c r="B6520" s="2" t="s">
        <v>10515</v>
      </c>
      <c r="C6520" s="2" t="s">
        <v>20053</v>
      </c>
      <c r="D6520" s="19">
        <v>0</v>
      </c>
      <c r="F6520" s="46">
        <v>0.47134999999999999</v>
      </c>
      <c r="G6520" s="46">
        <v>0.46010000000000001</v>
      </c>
      <c r="H6520" s="46">
        <v>0.90739999999999998</v>
      </c>
      <c r="I6520" s="17">
        <v>5.7799999999999997E-2</v>
      </c>
      <c r="J6520" s="4">
        <v>0.445679948692632</v>
      </c>
    </row>
    <row r="6521" spans="1:10" ht="15" customHeight="1">
      <c r="A6521" s="15"/>
      <c r="B6521" s="2" t="s">
        <v>10516</v>
      </c>
      <c r="C6521" s="2" t="s">
        <v>20054</v>
      </c>
      <c r="D6521" s="19">
        <v>0</v>
      </c>
      <c r="F6521" s="46">
        <v>0.18385000000000001</v>
      </c>
      <c r="G6521" s="46">
        <v>0.18385000000000001</v>
      </c>
      <c r="H6521" s="46">
        <v>0.25</v>
      </c>
      <c r="I6521" s="17">
        <v>0.1177</v>
      </c>
      <c r="J6521" s="4">
        <v>9.35502271509802E-2</v>
      </c>
    </row>
    <row r="6522" spans="1:10" ht="15" customHeight="1">
      <c r="A6522" s="15"/>
      <c r="B6522" s="2" t="s">
        <v>10517</v>
      </c>
      <c r="C6522" s="2" t="s">
        <v>20055</v>
      </c>
      <c r="D6522" s="19">
        <v>1</v>
      </c>
      <c r="F6522" s="46">
        <v>0.55884999999999996</v>
      </c>
      <c r="G6522" s="46">
        <v>0.55884999999999996</v>
      </c>
      <c r="H6522" s="46">
        <v>1</v>
      </c>
      <c r="I6522" s="17">
        <v>0.1177</v>
      </c>
      <c r="J6522" s="4">
        <v>0.62388031304089098</v>
      </c>
    </row>
    <row r="6523" spans="1:10" ht="15" customHeight="1">
      <c r="A6523" s="15"/>
      <c r="B6523" s="2" t="s">
        <v>10517</v>
      </c>
      <c r="C6523" s="2" t="s">
        <v>20056</v>
      </c>
      <c r="D6523" s="19">
        <v>2</v>
      </c>
      <c r="F6523" s="46">
        <v>0.55884999999999996</v>
      </c>
      <c r="G6523" s="46">
        <v>0.55884999999999996</v>
      </c>
      <c r="H6523" s="46">
        <v>1</v>
      </c>
      <c r="I6523" s="17">
        <v>0.1177</v>
      </c>
      <c r="J6523" s="4">
        <v>0.62388031304089098</v>
      </c>
    </row>
    <row r="6524" spans="1:10" ht="15" customHeight="1">
      <c r="A6524" s="15"/>
      <c r="B6524" s="2" t="s">
        <v>10518</v>
      </c>
      <c r="C6524" s="2" t="s">
        <v>20057</v>
      </c>
      <c r="D6524" s="19">
        <v>0</v>
      </c>
      <c r="F6524" s="46">
        <v>0.1119</v>
      </c>
      <c r="G6524" s="46">
        <v>0.1119</v>
      </c>
      <c r="H6524" s="46">
        <v>0.1177</v>
      </c>
      <c r="I6524" s="17">
        <v>0.1061</v>
      </c>
      <c r="J6524" s="4">
        <v>8.2024386617639503E-3</v>
      </c>
    </row>
    <row r="6525" spans="1:10" ht="15" customHeight="1">
      <c r="A6525" s="15"/>
      <c r="B6525" s="2" t="s">
        <v>10519</v>
      </c>
      <c r="C6525" s="2" t="s">
        <v>20058</v>
      </c>
      <c r="D6525" s="19">
        <v>0</v>
      </c>
      <c r="F6525" s="46">
        <v>0.1043</v>
      </c>
      <c r="G6525" s="46">
        <v>0.1043</v>
      </c>
      <c r="H6525" s="46">
        <v>0.1177</v>
      </c>
      <c r="I6525" s="17">
        <v>9.0899999999999995E-2</v>
      </c>
      <c r="J6525" s="4">
        <v>1.8950461735799499E-2</v>
      </c>
    </row>
    <row r="6526" spans="1:10" ht="15" customHeight="1">
      <c r="A6526" s="15"/>
      <c r="B6526" s="2" t="s">
        <v>10520</v>
      </c>
      <c r="C6526" s="2" t="s">
        <v>20059</v>
      </c>
      <c r="D6526" s="19">
        <v>0</v>
      </c>
      <c r="F6526" s="46">
        <v>0.42670000000000002</v>
      </c>
      <c r="G6526" s="46">
        <v>0.43</v>
      </c>
      <c r="H6526" s="46">
        <v>0.72909999999999997</v>
      </c>
      <c r="I6526" s="17">
        <v>0.1177</v>
      </c>
      <c r="J6526" s="4">
        <v>0.31730771605283498</v>
      </c>
    </row>
    <row r="6527" spans="1:10" ht="15" customHeight="1">
      <c r="A6527" s="15"/>
      <c r="B6527" s="2" t="s">
        <v>20060</v>
      </c>
      <c r="C6527" s="2" t="s">
        <v>20061</v>
      </c>
      <c r="D6527" s="19">
        <v>1</v>
      </c>
      <c r="F6527" s="46">
        <v>0.45962500000000001</v>
      </c>
      <c r="G6527" s="46">
        <v>0.43</v>
      </c>
      <c r="H6527" s="46">
        <v>0.86080000000000001</v>
      </c>
      <c r="I6527" s="17">
        <v>0.1177</v>
      </c>
      <c r="J6527" s="4">
        <v>0.36272734824750502</v>
      </c>
    </row>
    <row r="6528" spans="1:10" ht="15" customHeight="1">
      <c r="A6528" s="15"/>
      <c r="B6528" s="2" t="s">
        <v>20060</v>
      </c>
      <c r="C6528" s="2" t="s">
        <v>20062</v>
      </c>
      <c r="D6528" s="19">
        <v>2</v>
      </c>
      <c r="F6528" s="46">
        <v>0.47907499999999997</v>
      </c>
      <c r="G6528" s="46">
        <v>0.43</v>
      </c>
      <c r="H6528" s="46">
        <v>0.93859999999999999</v>
      </c>
      <c r="I6528" s="17">
        <v>0.1177</v>
      </c>
      <c r="J6528" s="4">
        <v>0.39229064374092198</v>
      </c>
    </row>
    <row r="6529" spans="1:10" ht="15" customHeight="1">
      <c r="A6529" s="15"/>
      <c r="B6529" s="2" t="s">
        <v>10521</v>
      </c>
      <c r="C6529" s="2" t="s">
        <v>20063</v>
      </c>
      <c r="D6529" s="19">
        <v>0</v>
      </c>
      <c r="F6529" s="46">
        <v>0.49404999999999999</v>
      </c>
      <c r="G6529" s="46">
        <v>0.43</v>
      </c>
      <c r="H6529" s="46">
        <v>0.99850000000000005</v>
      </c>
      <c r="I6529" s="17">
        <v>0.1177</v>
      </c>
      <c r="J6529" s="4">
        <v>0.41610012817429698</v>
      </c>
    </row>
    <row r="6530" spans="1:10" ht="15" customHeight="1">
      <c r="A6530" s="15"/>
      <c r="B6530" s="2" t="s">
        <v>10522</v>
      </c>
      <c r="C6530" s="2" t="s">
        <v>20064</v>
      </c>
      <c r="D6530" s="19">
        <v>0</v>
      </c>
      <c r="F6530" s="46">
        <v>0.44505</v>
      </c>
      <c r="G6530" s="46">
        <v>0.43</v>
      </c>
      <c r="H6530" s="46">
        <v>0.80249999999999999</v>
      </c>
      <c r="I6530" s="17">
        <v>0.1177</v>
      </c>
      <c r="J6530" s="4">
        <v>0.34180186755877501</v>
      </c>
    </row>
    <row r="6531" spans="1:10" ht="15" customHeight="1">
      <c r="A6531" s="15"/>
      <c r="B6531" s="2" t="s">
        <v>10523</v>
      </c>
      <c r="C6531" s="2" t="s">
        <v>20065</v>
      </c>
      <c r="D6531" s="19">
        <v>0</v>
      </c>
      <c r="F6531" s="46">
        <v>0.33360000000000001</v>
      </c>
      <c r="G6531" s="46">
        <v>0.33360000000000001</v>
      </c>
      <c r="H6531" s="46">
        <v>0.54949999999999999</v>
      </c>
      <c r="I6531" s="17">
        <v>0.1177</v>
      </c>
      <c r="J6531" s="4">
        <v>0.30532870811635099</v>
      </c>
    </row>
    <row r="6532" spans="1:10" ht="15" customHeight="1">
      <c r="A6532" s="15"/>
      <c r="B6532" s="2" t="s">
        <v>10524</v>
      </c>
      <c r="C6532" s="2" t="s">
        <v>20066</v>
      </c>
      <c r="D6532" s="19">
        <v>0</v>
      </c>
      <c r="F6532" s="46">
        <v>0.28117500000000001</v>
      </c>
      <c r="G6532" s="46">
        <v>0.16855000000000001</v>
      </c>
      <c r="H6532" s="46">
        <v>0.66990000000000005</v>
      </c>
      <c r="I6532" s="17">
        <v>0.1177</v>
      </c>
      <c r="J6532" s="4">
        <v>0.260260656201944</v>
      </c>
    </row>
    <row r="6533" spans="1:10" ht="15" customHeight="1">
      <c r="A6533" s="15"/>
      <c r="B6533" s="2" t="s">
        <v>10525</v>
      </c>
      <c r="C6533" s="2" t="s">
        <v>20067</v>
      </c>
      <c r="D6533" s="19">
        <v>0</v>
      </c>
      <c r="F6533" s="46">
        <v>0.26600000000000001</v>
      </c>
      <c r="G6533" s="46">
        <v>0.26600000000000001</v>
      </c>
      <c r="H6533" s="46">
        <v>0.4143</v>
      </c>
      <c r="I6533" s="17">
        <v>0.1177</v>
      </c>
      <c r="J6533" s="4">
        <v>0.20972787129993001</v>
      </c>
    </row>
    <row r="6534" spans="1:10" ht="15" customHeight="1">
      <c r="A6534" s="15"/>
      <c r="B6534" s="2" t="s">
        <v>10526</v>
      </c>
      <c r="C6534" s="2" t="s">
        <v>20068</v>
      </c>
      <c r="D6534" s="19">
        <v>0</v>
      </c>
      <c r="F6534" s="46">
        <v>0.27055000000000001</v>
      </c>
      <c r="G6534" s="46">
        <v>0.14729999999999999</v>
      </c>
      <c r="H6534" s="46">
        <v>0.66990000000000005</v>
      </c>
      <c r="I6534" s="17">
        <v>0.1177</v>
      </c>
      <c r="J6534" s="4">
        <v>0.26726509311917301</v>
      </c>
    </row>
    <row r="6535" spans="1:10" ht="15" customHeight="1">
      <c r="A6535" s="15"/>
      <c r="B6535" s="2" t="s">
        <v>10527</v>
      </c>
      <c r="C6535" s="2" t="s">
        <v>20069</v>
      </c>
      <c r="D6535" s="19">
        <v>0</v>
      </c>
      <c r="F6535" s="46">
        <v>0.42857499999999998</v>
      </c>
      <c r="G6535" s="46">
        <v>0.39705000000000001</v>
      </c>
      <c r="H6535" s="46">
        <v>0.80249999999999999</v>
      </c>
      <c r="I6535" s="17">
        <v>0.1177</v>
      </c>
      <c r="J6535" s="4">
        <v>0.35932578880453298</v>
      </c>
    </row>
    <row r="6536" spans="1:10" ht="15" customHeight="1">
      <c r="A6536" s="15"/>
      <c r="B6536" s="2" t="s">
        <v>10528</v>
      </c>
      <c r="C6536" s="2" t="s">
        <v>10528</v>
      </c>
      <c r="D6536" s="19">
        <v>0</v>
      </c>
      <c r="F6536" s="46">
        <v>0.30370000000000003</v>
      </c>
      <c r="G6536" s="46">
        <v>0.19614999999999999</v>
      </c>
      <c r="H6536" s="46">
        <v>0.79069999999999996</v>
      </c>
      <c r="I6536" s="17">
        <v>3.1800000000000002E-2</v>
      </c>
      <c r="J6536" s="4">
        <v>0.33987322146157201</v>
      </c>
    </row>
    <row r="6537" spans="1:10" ht="15" customHeight="1">
      <c r="A6537" s="15"/>
      <c r="B6537" s="2" t="s">
        <v>10529</v>
      </c>
      <c r="C6537" s="2" t="s">
        <v>15237</v>
      </c>
      <c r="D6537" s="19">
        <v>0</v>
      </c>
      <c r="F6537" s="46">
        <v>0.46779999999999999</v>
      </c>
      <c r="G6537" s="46">
        <v>0.46779999999999999</v>
      </c>
      <c r="H6537" s="46">
        <v>0.92730000000000001</v>
      </c>
      <c r="I6537" s="17">
        <v>8.3000000000000001E-3</v>
      </c>
      <c r="J6537" s="4">
        <v>0.64983113191043695</v>
      </c>
    </row>
    <row r="6538" spans="1:10" ht="15" customHeight="1">
      <c r="A6538" s="15"/>
      <c r="B6538" s="2" t="s">
        <v>10530</v>
      </c>
      <c r="C6538" s="2" t="s">
        <v>20070</v>
      </c>
      <c r="D6538" s="19">
        <v>0</v>
      </c>
      <c r="F6538" s="46">
        <v>0.46475</v>
      </c>
      <c r="G6538" s="46">
        <v>0.46475</v>
      </c>
      <c r="H6538" s="46">
        <v>0.81399999999999995</v>
      </c>
      <c r="I6538" s="17">
        <v>0.11550000000000001</v>
      </c>
      <c r="J6538" s="4">
        <v>0.49391408665880299</v>
      </c>
    </row>
    <row r="6539" spans="1:10" ht="15" customHeight="1">
      <c r="A6539" s="15"/>
      <c r="B6539" s="2" t="s">
        <v>10531</v>
      </c>
      <c r="C6539" s="2" t="s">
        <v>20071</v>
      </c>
      <c r="D6539" s="19">
        <v>0</v>
      </c>
      <c r="F6539" s="46">
        <v>0.13669999999999999</v>
      </c>
      <c r="G6539" s="46">
        <v>0.13669999999999999</v>
      </c>
      <c r="H6539" s="46">
        <v>0.15790000000000001</v>
      </c>
      <c r="I6539" s="17">
        <v>0.11550000000000001</v>
      </c>
      <c r="J6539" s="4">
        <v>2.99813275223096E-2</v>
      </c>
    </row>
    <row r="6540" spans="1:10" ht="15" customHeight="1">
      <c r="A6540" s="15"/>
      <c r="B6540" s="2" t="s">
        <v>10532</v>
      </c>
      <c r="C6540" s="2" t="s">
        <v>7018</v>
      </c>
      <c r="D6540" s="19">
        <v>0</v>
      </c>
      <c r="F6540" s="46">
        <v>7.6399999999999996E-2</v>
      </c>
      <c r="G6540" s="46">
        <v>7.6399999999999996E-2</v>
      </c>
      <c r="H6540" s="46">
        <v>0.11550000000000001</v>
      </c>
      <c r="I6540" s="17">
        <v>3.73E-2</v>
      </c>
      <c r="J6540" s="4">
        <v>5.5295750288787998E-2</v>
      </c>
    </row>
    <row r="6541" spans="1:10" ht="15" customHeight="1">
      <c r="A6541" s="15"/>
      <c r="B6541" s="2" t="s">
        <v>10533</v>
      </c>
      <c r="C6541" s="2" t="s">
        <v>20072</v>
      </c>
      <c r="D6541" s="19">
        <v>0</v>
      </c>
      <c r="F6541" s="46">
        <v>0.42332500000000001</v>
      </c>
      <c r="G6541" s="46">
        <v>0.30570000000000003</v>
      </c>
      <c r="H6541" s="46">
        <v>1</v>
      </c>
      <c r="I6541" s="17">
        <v>8.1900000000000001E-2</v>
      </c>
      <c r="J6541" s="4">
        <v>0.42784282452788702</v>
      </c>
    </row>
    <row r="6542" spans="1:10" ht="15" customHeight="1">
      <c r="A6542" s="15"/>
      <c r="B6542" s="2" t="s">
        <v>10534</v>
      </c>
      <c r="C6542" s="2" t="s">
        <v>11531</v>
      </c>
      <c r="D6542" s="19">
        <v>0</v>
      </c>
      <c r="F6542" s="46">
        <v>0.25130000000000002</v>
      </c>
      <c r="G6542" s="46">
        <v>0.25130000000000002</v>
      </c>
      <c r="H6542" s="46">
        <v>0.3871</v>
      </c>
      <c r="I6542" s="17">
        <v>0.11550000000000001</v>
      </c>
      <c r="J6542" s="4">
        <v>0.19205020177026599</v>
      </c>
    </row>
    <row r="6543" spans="1:10" ht="15" customHeight="1">
      <c r="A6543" s="15"/>
      <c r="B6543" s="2" t="s">
        <v>10535</v>
      </c>
      <c r="C6543" s="2" t="s">
        <v>20073</v>
      </c>
      <c r="D6543" s="19">
        <v>0</v>
      </c>
      <c r="F6543" s="46">
        <v>0.1032</v>
      </c>
      <c r="G6543" s="46">
        <v>0.1032</v>
      </c>
      <c r="H6543" s="46">
        <v>0.11550000000000001</v>
      </c>
      <c r="I6543" s="17">
        <v>9.0899999999999995E-2</v>
      </c>
      <c r="J6543" s="4">
        <v>1.73948268171891E-2</v>
      </c>
    </row>
    <row r="6544" spans="1:10" ht="15" customHeight="1">
      <c r="A6544" s="15"/>
      <c r="B6544" s="2" t="s">
        <v>10536</v>
      </c>
      <c r="C6544" s="2" t="s">
        <v>20074</v>
      </c>
      <c r="D6544" s="19">
        <v>0</v>
      </c>
      <c r="F6544" s="46">
        <v>0.4506</v>
      </c>
      <c r="G6544" s="46">
        <v>0.4506</v>
      </c>
      <c r="H6544" s="46">
        <v>0.78569999999999995</v>
      </c>
      <c r="I6544" s="17">
        <v>0.11550000000000001</v>
      </c>
      <c r="J6544" s="4">
        <v>0.47390296475122401</v>
      </c>
    </row>
    <row r="6545" spans="1:10" ht="15" customHeight="1">
      <c r="A6545" s="15"/>
      <c r="B6545" s="2" t="s">
        <v>10537</v>
      </c>
      <c r="C6545" s="2" t="s">
        <v>20075</v>
      </c>
      <c r="D6545" s="19">
        <v>0</v>
      </c>
      <c r="F6545" s="46">
        <v>0.1973</v>
      </c>
      <c r="G6545" s="46">
        <v>0.1973</v>
      </c>
      <c r="H6545" s="46">
        <v>0.27910000000000001</v>
      </c>
      <c r="I6545" s="17">
        <v>0.11550000000000001</v>
      </c>
      <c r="J6545" s="4">
        <v>0.11568266940211901</v>
      </c>
    </row>
    <row r="6546" spans="1:10" ht="15" customHeight="1">
      <c r="A6546" s="15"/>
      <c r="B6546" s="2" t="s">
        <v>10538</v>
      </c>
      <c r="C6546" s="2" t="s">
        <v>20076</v>
      </c>
      <c r="D6546" s="19">
        <v>0</v>
      </c>
      <c r="F6546" s="46">
        <v>0.55774999999999997</v>
      </c>
      <c r="G6546" s="46">
        <v>0.55774999999999997</v>
      </c>
      <c r="H6546" s="46">
        <v>1</v>
      </c>
      <c r="I6546" s="17">
        <v>0.11550000000000001</v>
      </c>
      <c r="J6546" s="4">
        <v>0.62543594795950097</v>
      </c>
    </row>
    <row r="6547" spans="1:10" ht="15" customHeight="1">
      <c r="A6547" s="15"/>
      <c r="B6547" s="2" t="s">
        <v>10539</v>
      </c>
      <c r="C6547" s="2" t="s">
        <v>20077</v>
      </c>
      <c r="D6547" s="19">
        <v>0</v>
      </c>
      <c r="F6547" s="46">
        <v>0.31490000000000001</v>
      </c>
      <c r="G6547" s="46">
        <v>0.31490000000000001</v>
      </c>
      <c r="H6547" s="46">
        <v>0.51429999999999998</v>
      </c>
      <c r="I6547" s="17">
        <v>0.11550000000000001</v>
      </c>
      <c r="J6547" s="4">
        <v>0.28199418433719498</v>
      </c>
    </row>
    <row r="6548" spans="1:10" ht="15" customHeight="1">
      <c r="A6548" s="15"/>
      <c r="B6548" s="2" t="s">
        <v>20078</v>
      </c>
      <c r="C6548" s="2" t="s">
        <v>20079</v>
      </c>
      <c r="D6548" s="19">
        <v>0</v>
      </c>
      <c r="F6548" s="46">
        <v>0.36545</v>
      </c>
      <c r="G6548" s="46">
        <v>0.36545</v>
      </c>
      <c r="H6548" s="46">
        <v>0.61539999999999995</v>
      </c>
      <c r="I6548" s="17">
        <v>0.11550000000000001</v>
      </c>
      <c r="J6548" s="4">
        <v>0.35348267991515497</v>
      </c>
    </row>
    <row r="6549" spans="1:10" ht="15" customHeight="1">
      <c r="A6549" s="15"/>
      <c r="B6549" s="2" t="s">
        <v>10540</v>
      </c>
      <c r="C6549" s="2" t="s">
        <v>20080</v>
      </c>
      <c r="D6549" s="19">
        <v>0</v>
      </c>
      <c r="F6549" s="46">
        <v>0.33250000000000002</v>
      </c>
      <c r="G6549" s="46">
        <v>0.33250000000000002</v>
      </c>
      <c r="H6549" s="46">
        <v>0.54949999999999999</v>
      </c>
      <c r="I6549" s="17">
        <v>0.11550000000000001</v>
      </c>
      <c r="J6549" s="4">
        <v>0.30688434303496198</v>
      </c>
    </row>
    <row r="6550" spans="1:10" ht="15" customHeight="1">
      <c r="A6550" s="15"/>
      <c r="B6550" s="2" t="s">
        <v>10541</v>
      </c>
      <c r="C6550" s="2" t="s">
        <v>20081</v>
      </c>
      <c r="D6550" s="19">
        <v>0</v>
      </c>
      <c r="F6550" s="46">
        <v>0.47702499999999998</v>
      </c>
      <c r="G6550" s="46">
        <v>0.39705000000000001</v>
      </c>
      <c r="H6550" s="46">
        <v>0.99850000000000005</v>
      </c>
      <c r="I6550" s="17">
        <v>0.11550000000000001</v>
      </c>
      <c r="J6550" s="4">
        <v>0.43371371029747302</v>
      </c>
    </row>
    <row r="6551" spans="1:10" ht="15" customHeight="1">
      <c r="A6551" s="15"/>
      <c r="B6551" s="2" t="s">
        <v>20082</v>
      </c>
      <c r="C6551" s="2" t="s">
        <v>20083</v>
      </c>
      <c r="D6551" s="19">
        <v>0</v>
      </c>
      <c r="F6551" s="46">
        <v>0.55774999999999997</v>
      </c>
      <c r="G6551" s="46">
        <v>0.55774999999999997</v>
      </c>
      <c r="H6551" s="46">
        <v>1</v>
      </c>
      <c r="I6551" s="17">
        <v>0.11550000000000001</v>
      </c>
      <c r="J6551" s="4">
        <v>0.62543594795950097</v>
      </c>
    </row>
    <row r="6552" spans="1:10" ht="15" customHeight="1">
      <c r="A6552" s="15"/>
      <c r="B6552" s="2" t="s">
        <v>10542</v>
      </c>
      <c r="C6552" s="2" t="s">
        <v>11425</v>
      </c>
      <c r="D6552" s="19">
        <v>0</v>
      </c>
      <c r="F6552" s="46">
        <v>0.51014999999999999</v>
      </c>
      <c r="G6552" s="46">
        <v>0.51014999999999999</v>
      </c>
      <c r="H6552" s="46">
        <v>0.90480000000000005</v>
      </c>
      <c r="I6552" s="17">
        <v>0.11550000000000001</v>
      </c>
      <c r="J6552" s="4">
        <v>0.55811938239054204</v>
      </c>
    </row>
    <row r="6553" spans="1:10" ht="15" customHeight="1">
      <c r="A6553" s="15"/>
      <c r="B6553" s="2" t="s">
        <v>10543</v>
      </c>
      <c r="C6553" s="2" t="s">
        <v>20084</v>
      </c>
      <c r="D6553" s="19">
        <v>0</v>
      </c>
      <c r="F6553" s="46">
        <v>0.48085</v>
      </c>
      <c r="G6553" s="46">
        <v>0.48085</v>
      </c>
      <c r="H6553" s="46">
        <v>0.84619999999999995</v>
      </c>
      <c r="I6553" s="17">
        <v>0.11550000000000001</v>
      </c>
      <c r="J6553" s="4">
        <v>0.51668292501301005</v>
      </c>
    </row>
    <row r="6554" spans="1:10" ht="15" customHeight="1">
      <c r="A6554" s="15"/>
      <c r="B6554" s="2" t="s">
        <v>10544</v>
      </c>
      <c r="C6554" s="2" t="s">
        <v>20085</v>
      </c>
      <c r="D6554" s="19">
        <v>0</v>
      </c>
      <c r="F6554" s="46">
        <v>0.55774999999999997</v>
      </c>
      <c r="G6554" s="46">
        <v>0.55774999999999997</v>
      </c>
      <c r="H6554" s="46">
        <v>1</v>
      </c>
      <c r="I6554" s="17">
        <v>0.11550000000000001</v>
      </c>
      <c r="J6554" s="4">
        <v>0.62543594795950097</v>
      </c>
    </row>
    <row r="6555" spans="1:10" ht="15" customHeight="1">
      <c r="A6555" s="15"/>
      <c r="B6555" s="2" t="s">
        <v>10545</v>
      </c>
      <c r="C6555" s="2" t="s">
        <v>20086</v>
      </c>
      <c r="D6555" s="19">
        <v>0</v>
      </c>
      <c r="F6555" s="46">
        <v>0.445075</v>
      </c>
      <c r="G6555" s="46">
        <v>0.45155000000000001</v>
      </c>
      <c r="H6555" s="46">
        <v>0.76170000000000004</v>
      </c>
      <c r="I6555" s="17">
        <v>0.11550000000000001</v>
      </c>
      <c r="J6555" s="4">
        <v>0.34786152776643797</v>
      </c>
    </row>
    <row r="6556" spans="1:10" ht="15" customHeight="1">
      <c r="A6556" s="15"/>
      <c r="B6556" s="2" t="s">
        <v>10546</v>
      </c>
      <c r="C6556" s="2" t="s">
        <v>20087</v>
      </c>
      <c r="D6556" s="19">
        <v>0</v>
      </c>
      <c r="F6556" s="46">
        <v>0.51242500000000002</v>
      </c>
      <c r="G6556" s="46">
        <v>0.46784999999999999</v>
      </c>
      <c r="H6556" s="46">
        <v>0.99850000000000005</v>
      </c>
      <c r="I6556" s="17">
        <v>0.11550000000000001</v>
      </c>
      <c r="J6556" s="4">
        <v>0.43607639525661102</v>
      </c>
    </row>
    <row r="6557" spans="1:10" ht="15" customHeight="1">
      <c r="A6557" s="15"/>
      <c r="B6557" s="2" t="s">
        <v>20088</v>
      </c>
      <c r="C6557" s="2" t="s">
        <v>20089</v>
      </c>
      <c r="D6557" s="19">
        <v>0</v>
      </c>
      <c r="F6557" s="46">
        <v>0.21684999999999999</v>
      </c>
      <c r="G6557" s="46">
        <v>0.21684999999999999</v>
      </c>
      <c r="H6557" s="46">
        <v>0.31819999999999998</v>
      </c>
      <c r="I6557" s="17">
        <v>0.11550000000000001</v>
      </c>
      <c r="J6557" s="4">
        <v>0.14333054454651301</v>
      </c>
    </row>
    <row r="6558" spans="1:10" ht="15" customHeight="1">
      <c r="A6558" s="15"/>
      <c r="B6558" s="2" t="s">
        <v>10547</v>
      </c>
      <c r="C6558" s="2" t="s">
        <v>20090</v>
      </c>
      <c r="D6558" s="19">
        <v>0</v>
      </c>
      <c r="F6558" s="46">
        <v>0.1797</v>
      </c>
      <c r="G6558" s="46">
        <v>0.1797</v>
      </c>
      <c r="H6558" s="46">
        <v>0.24390000000000001</v>
      </c>
      <c r="I6558" s="17">
        <v>0.11550000000000001</v>
      </c>
      <c r="J6558" s="4">
        <v>9.0792510704352694E-2</v>
      </c>
    </row>
    <row r="6559" spans="1:10" ht="15" customHeight="1">
      <c r="A6559" s="15"/>
      <c r="B6559" s="2" t="s">
        <v>10548</v>
      </c>
      <c r="C6559" s="2" t="s">
        <v>20091</v>
      </c>
      <c r="D6559" s="19">
        <v>0</v>
      </c>
      <c r="F6559" s="46">
        <v>0.47205000000000003</v>
      </c>
      <c r="G6559" s="46">
        <v>0.47205000000000003</v>
      </c>
      <c r="H6559" s="46">
        <v>0.8286</v>
      </c>
      <c r="I6559" s="17">
        <v>0.11550000000000001</v>
      </c>
      <c r="J6559" s="4">
        <v>0.50423784566412699</v>
      </c>
    </row>
    <row r="6560" spans="1:10" ht="15" customHeight="1">
      <c r="A6560" s="15"/>
      <c r="B6560" s="2" t="s">
        <v>10549</v>
      </c>
      <c r="C6560" s="2" t="s">
        <v>20092</v>
      </c>
      <c r="D6560" s="19">
        <v>0</v>
      </c>
      <c r="F6560" s="46">
        <v>0.55774999999999997</v>
      </c>
      <c r="G6560" s="46">
        <v>0.55774999999999997</v>
      </c>
      <c r="H6560" s="46">
        <v>1</v>
      </c>
      <c r="I6560" s="17">
        <v>0.11550000000000001</v>
      </c>
      <c r="J6560" s="4">
        <v>0.62543594795950097</v>
      </c>
    </row>
    <row r="6561" spans="1:10" ht="15" customHeight="1">
      <c r="A6561" s="15"/>
      <c r="B6561" s="2" t="s">
        <v>10550</v>
      </c>
      <c r="C6561" s="2" t="s">
        <v>1155</v>
      </c>
      <c r="D6561" s="19">
        <v>0</v>
      </c>
      <c r="F6561" s="46">
        <v>0.16439999999999999</v>
      </c>
      <c r="G6561" s="46">
        <v>0.16439999999999999</v>
      </c>
      <c r="H6561" s="46">
        <v>0.21329999999999999</v>
      </c>
      <c r="I6561" s="17">
        <v>0.11550000000000001</v>
      </c>
      <c r="J6561" s="4">
        <v>6.91550432000443E-2</v>
      </c>
    </row>
    <row r="6562" spans="1:10" ht="15" customHeight="1">
      <c r="A6562" s="15"/>
      <c r="B6562" s="2" t="s">
        <v>10551</v>
      </c>
      <c r="C6562" s="2" t="s">
        <v>20093</v>
      </c>
      <c r="D6562" s="19">
        <v>0</v>
      </c>
      <c r="F6562" s="46">
        <v>0.40113333333333301</v>
      </c>
      <c r="G6562" s="46">
        <v>0.11550000000000001</v>
      </c>
      <c r="H6562" s="46">
        <v>0.99850000000000005</v>
      </c>
      <c r="I6562" s="17">
        <v>8.9399999999999993E-2</v>
      </c>
      <c r="J6562" s="4">
        <v>0.51749927858242795</v>
      </c>
    </row>
    <row r="6563" spans="1:10" ht="15" customHeight="1">
      <c r="A6563" s="15"/>
      <c r="B6563" s="2" t="s">
        <v>10552</v>
      </c>
      <c r="C6563" s="2" t="s">
        <v>20094</v>
      </c>
      <c r="D6563" s="19">
        <v>0</v>
      </c>
      <c r="F6563" s="46">
        <v>0.230625</v>
      </c>
      <c r="G6563" s="46">
        <v>7.9049999999999995E-2</v>
      </c>
      <c r="H6563" s="46">
        <v>0.76049999999999995</v>
      </c>
      <c r="I6563" s="17">
        <v>3.8999999999999998E-3</v>
      </c>
      <c r="J6563" s="4">
        <v>0.35626717853319001</v>
      </c>
    </row>
    <row r="6564" spans="1:10" ht="15" customHeight="1">
      <c r="A6564" s="15"/>
      <c r="B6564" s="2" t="s">
        <v>10553</v>
      </c>
      <c r="C6564" s="2" t="s">
        <v>11550</v>
      </c>
      <c r="D6564" s="19">
        <v>0</v>
      </c>
      <c r="F6564" s="46">
        <v>0.15775</v>
      </c>
      <c r="G6564" s="46">
        <v>0.15775</v>
      </c>
      <c r="H6564" s="46">
        <v>0.2</v>
      </c>
      <c r="I6564" s="17">
        <v>0.11550000000000001</v>
      </c>
      <c r="J6564" s="4">
        <v>5.9750523010263297E-2</v>
      </c>
    </row>
    <row r="6565" spans="1:10" ht="15" customHeight="1">
      <c r="A6565" s="15"/>
      <c r="B6565" s="2" t="s">
        <v>10554</v>
      </c>
      <c r="C6565" s="2" t="s">
        <v>20095</v>
      </c>
      <c r="D6565" s="19">
        <v>0</v>
      </c>
      <c r="F6565" s="46">
        <v>0.17935000000000001</v>
      </c>
      <c r="G6565" s="46">
        <v>0.17935000000000001</v>
      </c>
      <c r="H6565" s="46">
        <v>0.2432</v>
      </c>
      <c r="I6565" s="17">
        <v>0.11550000000000001</v>
      </c>
      <c r="J6565" s="4">
        <v>9.0297535957522101E-2</v>
      </c>
    </row>
    <row r="6566" spans="1:10" ht="15" customHeight="1">
      <c r="A6566" s="15"/>
      <c r="B6566" s="2" t="s">
        <v>10555</v>
      </c>
      <c r="C6566" s="2" t="s">
        <v>20089</v>
      </c>
      <c r="D6566" s="19">
        <v>0</v>
      </c>
      <c r="F6566" s="46">
        <v>0.39865</v>
      </c>
      <c r="G6566" s="46">
        <v>0.39865</v>
      </c>
      <c r="H6566" s="46">
        <v>0.68179999999999996</v>
      </c>
      <c r="I6566" s="17">
        <v>0.11550000000000001</v>
      </c>
      <c r="J6566" s="4">
        <v>0.40043457018594197</v>
      </c>
    </row>
    <row r="6567" spans="1:10" ht="15" customHeight="1">
      <c r="A6567" s="15"/>
      <c r="B6567" s="2" t="s">
        <v>10556</v>
      </c>
      <c r="C6567" s="2" t="s">
        <v>20096</v>
      </c>
      <c r="D6567" s="19">
        <v>0</v>
      </c>
      <c r="F6567" s="46">
        <v>0.36107499999999998</v>
      </c>
      <c r="G6567" s="46">
        <v>0.2898</v>
      </c>
      <c r="H6567" s="46">
        <v>0.74919999999999998</v>
      </c>
      <c r="I6567" s="17">
        <v>0.11550000000000001</v>
      </c>
      <c r="J6567" s="4">
        <v>0.28747615988112801</v>
      </c>
    </row>
    <row r="6568" spans="1:10" ht="15" customHeight="1">
      <c r="A6568" s="15"/>
      <c r="B6568" s="2" t="s">
        <v>10557</v>
      </c>
      <c r="C6568" s="2" t="s">
        <v>20097</v>
      </c>
      <c r="D6568" s="19">
        <v>0</v>
      </c>
      <c r="F6568" s="46">
        <v>0.50870000000000004</v>
      </c>
      <c r="G6568" s="46">
        <v>0.50675000000000003</v>
      </c>
      <c r="H6568" s="46">
        <v>1</v>
      </c>
      <c r="I6568" s="17">
        <v>0.11550000000000001</v>
      </c>
      <c r="J6568" s="4">
        <v>0.33643572937486899</v>
      </c>
    </row>
    <row r="6569" spans="1:10" ht="15" customHeight="1">
      <c r="A6569" s="15"/>
      <c r="B6569" s="2" t="s">
        <v>10558</v>
      </c>
      <c r="C6569" s="2" t="s">
        <v>20098</v>
      </c>
      <c r="D6569" s="19">
        <v>0</v>
      </c>
      <c r="F6569" s="46">
        <v>0.37809999999999999</v>
      </c>
      <c r="G6569" s="46">
        <v>0.32385000000000003</v>
      </c>
      <c r="H6569" s="46">
        <v>0.74919999999999998</v>
      </c>
      <c r="I6569" s="17">
        <v>0.11550000000000001</v>
      </c>
      <c r="J6569" s="4">
        <v>0.29295627660113399</v>
      </c>
    </row>
    <row r="6570" spans="1:10" ht="15" customHeight="1">
      <c r="A6570" s="15"/>
      <c r="B6570" s="2" t="s">
        <v>10559</v>
      </c>
      <c r="C6570" s="2" t="s">
        <v>20099</v>
      </c>
      <c r="D6570" s="19">
        <v>0</v>
      </c>
      <c r="F6570" s="46">
        <v>0.55989999999999995</v>
      </c>
      <c r="G6570" s="46">
        <v>0.76049999999999995</v>
      </c>
      <c r="H6570" s="46">
        <v>0.9012</v>
      </c>
      <c r="I6570" s="17">
        <v>0.1177</v>
      </c>
      <c r="J6570" s="4">
        <v>0.38018087142832402</v>
      </c>
    </row>
    <row r="6571" spans="1:10" ht="15" customHeight="1">
      <c r="A6571" s="15"/>
      <c r="B6571" s="2" t="s">
        <v>10560</v>
      </c>
      <c r="C6571" s="2" t="s">
        <v>15908</v>
      </c>
      <c r="D6571" s="19">
        <v>0</v>
      </c>
      <c r="F6571" s="46">
        <v>8.5150000000000003E-2</v>
      </c>
      <c r="G6571" s="46">
        <v>8.5150000000000003E-2</v>
      </c>
      <c r="H6571" s="46">
        <v>0.1177</v>
      </c>
      <c r="I6571" s="17">
        <v>5.2600000000000001E-2</v>
      </c>
      <c r="J6571" s="4">
        <v>4.6032651455244197E-2</v>
      </c>
    </row>
    <row r="6572" spans="1:10" ht="15" customHeight="1">
      <c r="A6572" s="15"/>
      <c r="B6572" s="2" t="s">
        <v>10561</v>
      </c>
      <c r="C6572" s="2" t="s">
        <v>20100</v>
      </c>
      <c r="D6572" s="19">
        <v>0</v>
      </c>
      <c r="F6572" s="46">
        <v>0.55884999999999996</v>
      </c>
      <c r="G6572" s="46">
        <v>0.55884999999999996</v>
      </c>
      <c r="H6572" s="46">
        <v>1</v>
      </c>
      <c r="I6572" s="17">
        <v>0.1177</v>
      </c>
      <c r="J6572" s="4">
        <v>0.62388031304089098</v>
      </c>
    </row>
    <row r="6573" spans="1:10" ht="15" customHeight="1">
      <c r="A6573" s="15"/>
      <c r="B6573" s="2" t="s">
        <v>10562</v>
      </c>
      <c r="C6573" s="2" t="s">
        <v>20101</v>
      </c>
      <c r="D6573" s="19">
        <v>0</v>
      </c>
      <c r="F6573" s="46">
        <v>0.33205000000000001</v>
      </c>
      <c r="G6573" s="46">
        <v>0.20399999999999999</v>
      </c>
      <c r="H6573" s="46">
        <v>0.80249999999999999</v>
      </c>
      <c r="I6573" s="17">
        <v>0.1177</v>
      </c>
      <c r="J6573" s="4">
        <v>0.31635997955915102</v>
      </c>
    </row>
    <row r="6574" spans="1:10" ht="15" customHeight="1">
      <c r="A6574" s="15"/>
      <c r="B6574" s="2" t="s">
        <v>20102</v>
      </c>
      <c r="C6574" s="2" t="s">
        <v>20103</v>
      </c>
      <c r="D6574" s="19">
        <v>0</v>
      </c>
      <c r="F6574" s="46">
        <v>0.47739999999999999</v>
      </c>
      <c r="G6574" s="46">
        <v>0.40210000000000001</v>
      </c>
      <c r="H6574" s="46">
        <v>0.9012</v>
      </c>
      <c r="I6574" s="17">
        <v>0.1177</v>
      </c>
      <c r="J6574" s="4">
        <v>0.34746342973038202</v>
      </c>
    </row>
    <row r="6575" spans="1:10" ht="15" customHeight="1">
      <c r="A6575" s="15"/>
      <c r="B6575" s="2" t="s">
        <v>20104</v>
      </c>
      <c r="C6575" s="2" t="s">
        <v>20105</v>
      </c>
      <c r="D6575" s="19">
        <v>0</v>
      </c>
      <c r="F6575" s="46">
        <v>0.32450000000000001</v>
      </c>
      <c r="G6575" s="46">
        <v>0.193</v>
      </c>
      <c r="H6575" s="46">
        <v>0.77300000000000002</v>
      </c>
      <c r="I6575" s="17">
        <v>0.1177</v>
      </c>
      <c r="J6575" s="4">
        <v>0.27500060909023499</v>
      </c>
    </row>
    <row r="6576" spans="1:10" ht="15" customHeight="1">
      <c r="A6576" s="15"/>
      <c r="B6576" s="2" t="s">
        <v>10563</v>
      </c>
      <c r="C6576" s="2" t="s">
        <v>20106</v>
      </c>
      <c r="D6576" s="19">
        <v>0</v>
      </c>
      <c r="F6576" s="46">
        <v>0.44119999999999998</v>
      </c>
      <c r="G6576" s="46">
        <v>0.44119999999999998</v>
      </c>
      <c r="H6576" s="46">
        <v>0.76470000000000005</v>
      </c>
      <c r="I6576" s="17">
        <v>0.1177</v>
      </c>
      <c r="J6576" s="4">
        <v>0.45749808742769599</v>
      </c>
    </row>
    <row r="6577" spans="1:10" ht="15" customHeight="1">
      <c r="A6577" s="15"/>
      <c r="B6577" s="2" t="s">
        <v>10564</v>
      </c>
      <c r="C6577" s="2" t="s">
        <v>20107</v>
      </c>
      <c r="D6577" s="19">
        <v>0</v>
      </c>
      <c r="F6577" s="46">
        <v>0.11945</v>
      </c>
      <c r="G6577" s="46">
        <v>0.11945</v>
      </c>
      <c r="H6577" s="46">
        <v>0.1212</v>
      </c>
      <c r="I6577" s="17">
        <v>0.1177</v>
      </c>
      <c r="J6577" s="4">
        <v>2.4748737341529201E-3</v>
      </c>
    </row>
    <row r="6578" spans="1:10" ht="15" customHeight="1">
      <c r="A6578" s="15"/>
      <c r="B6578" s="2" t="s">
        <v>10565</v>
      </c>
      <c r="C6578" s="2" t="s">
        <v>20108</v>
      </c>
      <c r="D6578" s="19">
        <v>0</v>
      </c>
      <c r="F6578" s="46">
        <v>1</v>
      </c>
      <c r="G6578" s="46">
        <v>1</v>
      </c>
      <c r="H6578" s="46">
        <v>1</v>
      </c>
      <c r="I6578" s="17">
        <v>1</v>
      </c>
      <c r="J6578" s="4">
        <v>0</v>
      </c>
    </row>
    <row r="6579" spans="1:10" ht="15" customHeight="1">
      <c r="A6579" s="15"/>
      <c r="B6579" s="2" t="s">
        <v>10566</v>
      </c>
      <c r="C6579" s="2" t="s">
        <v>20109</v>
      </c>
      <c r="D6579" s="19">
        <v>0</v>
      </c>
      <c r="F6579" s="46">
        <v>0.70502500000000001</v>
      </c>
      <c r="G6579" s="46">
        <v>0.85585</v>
      </c>
      <c r="H6579" s="46">
        <v>1</v>
      </c>
      <c r="I6579" s="17">
        <v>0.1084</v>
      </c>
      <c r="J6579" s="4">
        <v>0.40570219270625901</v>
      </c>
    </row>
    <row r="6580" spans="1:10" ht="15" customHeight="1">
      <c r="A6580" s="15"/>
      <c r="B6580" s="2" t="s">
        <v>20110</v>
      </c>
      <c r="C6580" s="2" t="s">
        <v>20111</v>
      </c>
      <c r="D6580" s="19">
        <v>0</v>
      </c>
      <c r="F6580" s="46">
        <v>0.70555000000000001</v>
      </c>
      <c r="G6580" s="46">
        <v>0.85585</v>
      </c>
      <c r="H6580" s="46">
        <v>1</v>
      </c>
      <c r="I6580" s="17">
        <v>0.1105</v>
      </c>
      <c r="J6580" s="4">
        <v>0.40467282669666199</v>
      </c>
    </row>
    <row r="6581" spans="1:10" ht="15" customHeight="1">
      <c r="A6581" s="15"/>
      <c r="B6581" s="2" t="s">
        <v>10567</v>
      </c>
      <c r="C6581" s="2" t="s">
        <v>20112</v>
      </c>
      <c r="D6581" s="19">
        <v>0</v>
      </c>
      <c r="F6581" s="46">
        <v>0.67773749999999999</v>
      </c>
      <c r="G6581" s="46">
        <v>0.78774999999999995</v>
      </c>
      <c r="H6581" s="46">
        <v>1</v>
      </c>
      <c r="I6581" s="17">
        <v>3.0300000000000001E-2</v>
      </c>
      <c r="J6581" s="4">
        <v>0.33399355826764898</v>
      </c>
    </row>
    <row r="6582" spans="1:10" ht="15" customHeight="1">
      <c r="A6582" s="15"/>
      <c r="B6582" s="2" t="s">
        <v>20113</v>
      </c>
      <c r="C6582" s="2" t="s">
        <v>20114</v>
      </c>
      <c r="D6582" s="19">
        <v>0</v>
      </c>
      <c r="F6582" s="46">
        <v>1</v>
      </c>
      <c r="G6582" s="46">
        <v>1</v>
      </c>
      <c r="H6582" s="46">
        <v>1</v>
      </c>
      <c r="I6582" s="17">
        <v>1</v>
      </c>
      <c r="J6582" s="4">
        <v>0</v>
      </c>
    </row>
    <row r="6583" spans="1:10" ht="15" customHeight="1">
      <c r="A6583" s="15"/>
      <c r="B6583" s="2" t="s">
        <v>10568</v>
      </c>
      <c r="C6583" s="2" t="s">
        <v>20115</v>
      </c>
      <c r="D6583" s="19">
        <v>0</v>
      </c>
      <c r="F6583" s="46">
        <v>0.78029999999999999</v>
      </c>
      <c r="G6583" s="46">
        <v>0.95225000000000004</v>
      </c>
      <c r="H6583" s="46">
        <v>1</v>
      </c>
      <c r="I6583" s="17">
        <v>4.3E-3</v>
      </c>
      <c r="J6583" s="4">
        <v>0.39036447584276901</v>
      </c>
    </row>
    <row r="6584" spans="1:10" ht="15" customHeight="1">
      <c r="A6584" s="15"/>
      <c r="B6584" s="2" t="s">
        <v>10569</v>
      </c>
      <c r="C6584" s="2" t="s">
        <v>20116</v>
      </c>
      <c r="D6584" s="19">
        <v>0</v>
      </c>
      <c r="F6584" s="46">
        <v>0.8</v>
      </c>
      <c r="G6584" s="46">
        <v>0.8</v>
      </c>
      <c r="H6584" s="46">
        <v>1</v>
      </c>
      <c r="I6584" s="17">
        <v>0.6</v>
      </c>
      <c r="J6584" s="4">
        <v>0.28284271247461901</v>
      </c>
    </row>
    <row r="6585" spans="1:10" ht="15" customHeight="1">
      <c r="A6585" s="15"/>
      <c r="B6585" s="2" t="s">
        <v>10570</v>
      </c>
      <c r="C6585" s="2" t="s">
        <v>20117</v>
      </c>
      <c r="D6585" s="19">
        <v>0</v>
      </c>
      <c r="F6585" s="46">
        <v>0.90700000000000003</v>
      </c>
      <c r="G6585" s="46">
        <v>0.90700000000000003</v>
      </c>
      <c r="H6585" s="46">
        <v>1</v>
      </c>
      <c r="I6585" s="17">
        <v>0.81399999999999995</v>
      </c>
      <c r="J6585" s="4">
        <v>0.13152186130069801</v>
      </c>
    </row>
    <row r="6586" spans="1:10" ht="15" customHeight="1">
      <c r="A6586" s="15"/>
      <c r="B6586" s="2" t="s">
        <v>10571</v>
      </c>
      <c r="C6586" s="2" t="s">
        <v>20118</v>
      </c>
      <c r="D6586" s="19">
        <v>0</v>
      </c>
      <c r="F6586" s="46">
        <v>0.92854999999999999</v>
      </c>
      <c r="G6586" s="46">
        <v>0.92854999999999999</v>
      </c>
      <c r="H6586" s="46">
        <v>1</v>
      </c>
      <c r="I6586" s="17">
        <v>0.85709999999999997</v>
      </c>
      <c r="J6586" s="4">
        <v>0.101045559031558</v>
      </c>
    </row>
    <row r="6587" spans="1:10" ht="15" customHeight="1">
      <c r="A6587" s="15"/>
      <c r="B6587" s="2" t="s">
        <v>10572</v>
      </c>
      <c r="C6587" s="2" t="s">
        <v>20119</v>
      </c>
      <c r="D6587" s="19">
        <v>0</v>
      </c>
      <c r="F6587" s="46">
        <v>0.69830000000000003</v>
      </c>
      <c r="G6587" s="46">
        <v>0.86309999999999998</v>
      </c>
      <c r="H6587" s="46">
        <v>1</v>
      </c>
      <c r="I6587" s="17">
        <v>6.7000000000000004E-2</v>
      </c>
      <c r="J6587" s="4">
        <v>0.43961826622650702</v>
      </c>
    </row>
    <row r="6588" spans="1:10" ht="15" customHeight="1">
      <c r="A6588" s="15"/>
      <c r="B6588" s="2" t="s">
        <v>10573</v>
      </c>
      <c r="C6588" s="2" t="s">
        <v>20120</v>
      </c>
      <c r="D6588" s="19">
        <v>0</v>
      </c>
      <c r="F6588" s="46">
        <v>0.82289999999999996</v>
      </c>
      <c r="G6588" s="46">
        <v>0.86799999999999999</v>
      </c>
      <c r="H6588" s="46">
        <v>1</v>
      </c>
      <c r="I6588" s="17">
        <v>0.55559999999999998</v>
      </c>
      <c r="J6588" s="4">
        <v>0.19578653341501001</v>
      </c>
    </row>
    <row r="6589" spans="1:10" ht="15" customHeight="1">
      <c r="A6589" s="15"/>
      <c r="B6589" s="2" t="s">
        <v>20121</v>
      </c>
      <c r="C6589" s="2" t="s">
        <v>20122</v>
      </c>
      <c r="D6589" s="19">
        <v>0</v>
      </c>
      <c r="F6589" s="46">
        <v>0.75</v>
      </c>
      <c r="G6589" s="46">
        <v>0.75</v>
      </c>
      <c r="H6589" s="46">
        <v>1</v>
      </c>
      <c r="I6589" s="17">
        <v>0.5</v>
      </c>
      <c r="J6589" s="4">
        <v>0.35355339059327401</v>
      </c>
    </row>
    <row r="6590" spans="1:10" ht="15" customHeight="1">
      <c r="A6590" s="15"/>
      <c r="B6590" s="2" t="s">
        <v>10574</v>
      </c>
      <c r="C6590" s="2" t="s">
        <v>20123</v>
      </c>
      <c r="D6590" s="19">
        <v>0</v>
      </c>
      <c r="F6590" s="46">
        <v>0.88462499999999999</v>
      </c>
      <c r="G6590" s="46">
        <v>0.86799999999999999</v>
      </c>
      <c r="H6590" s="46">
        <v>1</v>
      </c>
      <c r="I6590" s="17">
        <v>0.80249999999999999</v>
      </c>
      <c r="J6590" s="4">
        <v>9.7850340656875895E-2</v>
      </c>
    </row>
    <row r="6591" spans="1:10" ht="15" customHeight="1">
      <c r="A6591" s="15"/>
      <c r="B6591" s="2" t="s">
        <v>10575</v>
      </c>
      <c r="C6591" s="2" t="s">
        <v>20124</v>
      </c>
      <c r="D6591" s="19">
        <v>0</v>
      </c>
      <c r="F6591" s="46">
        <v>0.77403333333333302</v>
      </c>
      <c r="G6591" s="46">
        <v>0.91954999999999998</v>
      </c>
      <c r="H6591" s="46">
        <v>1</v>
      </c>
      <c r="I6591" s="17">
        <v>5.0799999999999998E-2</v>
      </c>
      <c r="J6591" s="4">
        <v>0.36018139133867899</v>
      </c>
    </row>
    <row r="6592" spans="1:10" ht="15" customHeight="1">
      <c r="A6592" s="15"/>
      <c r="B6592" s="2" t="s">
        <v>10576</v>
      </c>
      <c r="C6592" s="2" t="s">
        <v>20125</v>
      </c>
      <c r="D6592" s="19">
        <v>0</v>
      </c>
      <c r="F6592" s="46">
        <v>0.73936666666666695</v>
      </c>
      <c r="G6592" s="46">
        <v>0.84660000000000002</v>
      </c>
      <c r="H6592" s="46">
        <v>1</v>
      </c>
      <c r="I6592" s="17">
        <v>5.0799999999999998E-2</v>
      </c>
      <c r="J6592" s="4">
        <v>0.34815774394183302</v>
      </c>
    </row>
    <row r="6593" spans="1:10" ht="15" customHeight="1">
      <c r="A6593" s="15"/>
      <c r="B6593" s="2" t="s">
        <v>10577</v>
      </c>
      <c r="C6593" s="2" t="s">
        <v>20126</v>
      </c>
      <c r="D6593" s="19">
        <v>0</v>
      </c>
      <c r="F6593" s="46">
        <v>1</v>
      </c>
      <c r="G6593" s="46">
        <v>1</v>
      </c>
      <c r="H6593" s="46">
        <v>1</v>
      </c>
      <c r="I6593" s="17">
        <v>1</v>
      </c>
      <c r="J6593" s="4">
        <v>0</v>
      </c>
    </row>
    <row r="6594" spans="1:10" ht="15" customHeight="1">
      <c r="A6594" s="15"/>
      <c r="B6594" s="2" t="s">
        <v>10578</v>
      </c>
      <c r="C6594" s="2" t="s">
        <v>20127</v>
      </c>
      <c r="D6594" s="19">
        <v>0</v>
      </c>
      <c r="F6594" s="46">
        <v>0.68052500000000005</v>
      </c>
      <c r="G6594" s="46">
        <v>0.7722</v>
      </c>
      <c r="H6594" s="46">
        <v>1</v>
      </c>
      <c r="I6594" s="17">
        <v>0.1777</v>
      </c>
      <c r="J6594" s="4">
        <v>0.35375183745105798</v>
      </c>
    </row>
    <row r="6595" spans="1:10" ht="15" customHeight="1">
      <c r="A6595" s="15"/>
      <c r="B6595" s="2" t="s">
        <v>10579</v>
      </c>
      <c r="C6595" s="2" t="s">
        <v>20128</v>
      </c>
      <c r="D6595" s="19">
        <v>0</v>
      </c>
      <c r="F6595" s="46">
        <v>0.75600000000000001</v>
      </c>
      <c r="G6595" s="46">
        <v>0.81089999999999995</v>
      </c>
      <c r="H6595" s="46">
        <v>1</v>
      </c>
      <c r="I6595" s="17">
        <v>0.4022</v>
      </c>
      <c r="J6595" s="4">
        <v>0.252175322609754</v>
      </c>
    </row>
    <row r="6596" spans="1:10" ht="15" customHeight="1">
      <c r="A6596" s="15"/>
      <c r="B6596" s="2" t="s">
        <v>10580</v>
      </c>
      <c r="C6596" s="2" t="s">
        <v>20129</v>
      </c>
      <c r="D6596" s="19">
        <v>0</v>
      </c>
      <c r="F6596" s="46">
        <v>0.61904999999999999</v>
      </c>
      <c r="G6596" s="46">
        <v>0.61904999999999999</v>
      </c>
      <c r="H6596" s="46">
        <v>1</v>
      </c>
      <c r="I6596" s="17">
        <v>0.23810000000000001</v>
      </c>
      <c r="J6596" s="4">
        <v>0.53874465658603099</v>
      </c>
    </row>
    <row r="6597" spans="1:10" ht="15" customHeight="1">
      <c r="A6597" s="15"/>
      <c r="B6597" s="2" t="s">
        <v>10581</v>
      </c>
      <c r="C6597" s="2" t="s">
        <v>20130</v>
      </c>
      <c r="D6597" s="19">
        <v>0</v>
      </c>
      <c r="F6597" s="46">
        <v>0.76724999999999999</v>
      </c>
      <c r="G6597" s="46">
        <v>0.76724999999999999</v>
      </c>
      <c r="H6597" s="46">
        <v>1</v>
      </c>
      <c r="I6597" s="17">
        <v>0.53449999999999998</v>
      </c>
      <c r="J6597" s="4">
        <v>0.32915820664233802</v>
      </c>
    </row>
    <row r="6598" spans="1:10" ht="15" customHeight="1">
      <c r="A6598" s="15"/>
      <c r="B6598" s="2" t="s">
        <v>10582</v>
      </c>
      <c r="C6598" s="2" t="s">
        <v>20131</v>
      </c>
      <c r="D6598" s="19">
        <v>0</v>
      </c>
      <c r="F6598" s="46">
        <v>0.89475000000000005</v>
      </c>
      <c r="G6598" s="46">
        <v>0.89475000000000005</v>
      </c>
      <c r="H6598" s="46">
        <v>1</v>
      </c>
      <c r="I6598" s="17">
        <v>0.78949999999999998</v>
      </c>
      <c r="J6598" s="4">
        <v>0.14884597743976799</v>
      </c>
    </row>
    <row r="6599" spans="1:10" ht="15" customHeight="1">
      <c r="A6599" s="15"/>
      <c r="B6599" s="2" t="s">
        <v>20132</v>
      </c>
      <c r="C6599" s="2" t="s">
        <v>20133</v>
      </c>
      <c r="D6599" s="19">
        <v>0</v>
      </c>
      <c r="F6599" s="46">
        <v>0.91174999999999995</v>
      </c>
      <c r="G6599" s="46">
        <v>0.91174999999999995</v>
      </c>
      <c r="H6599" s="46">
        <v>1</v>
      </c>
      <c r="I6599" s="17">
        <v>0.82350000000000001</v>
      </c>
      <c r="J6599" s="4">
        <v>0.124804346879426</v>
      </c>
    </row>
    <row r="6600" spans="1:10" ht="15" customHeight="1">
      <c r="A6600" s="15"/>
      <c r="B6600" s="2" t="s">
        <v>10583</v>
      </c>
      <c r="C6600" s="2" t="s">
        <v>20133</v>
      </c>
      <c r="D6600" s="19">
        <v>0</v>
      </c>
      <c r="F6600" s="46">
        <v>0.51470000000000005</v>
      </c>
      <c r="G6600" s="46">
        <v>0.51470000000000005</v>
      </c>
      <c r="H6600" s="46">
        <v>1</v>
      </c>
      <c r="I6600" s="17">
        <v>2.9399999999999999E-2</v>
      </c>
      <c r="J6600" s="4">
        <v>0.68631784181966304</v>
      </c>
    </row>
    <row r="6601" spans="1:10" ht="15" customHeight="1">
      <c r="A6601" s="15"/>
      <c r="B6601" s="2" t="s">
        <v>20134</v>
      </c>
      <c r="C6601" s="2" t="s">
        <v>20135</v>
      </c>
      <c r="D6601" s="19">
        <v>0</v>
      </c>
      <c r="F6601" s="46">
        <v>0.84799999999999998</v>
      </c>
      <c r="G6601" s="46">
        <v>0.93284999999999996</v>
      </c>
      <c r="H6601" s="46">
        <v>1</v>
      </c>
      <c r="I6601" s="17">
        <v>0.52629999999999999</v>
      </c>
      <c r="J6601" s="4">
        <v>0.217783791867072</v>
      </c>
    </row>
    <row r="6602" spans="1:10" ht="15" customHeight="1">
      <c r="A6602" s="15"/>
      <c r="B6602" s="2" t="s">
        <v>10584</v>
      </c>
      <c r="C6602" s="2" t="s">
        <v>20136</v>
      </c>
      <c r="D6602" s="19">
        <v>0</v>
      </c>
      <c r="F6602" s="46">
        <v>0.91664999999999996</v>
      </c>
      <c r="G6602" s="46">
        <v>0.91664999999999996</v>
      </c>
      <c r="H6602" s="46">
        <v>1</v>
      </c>
      <c r="I6602" s="17">
        <v>0.83330000000000004</v>
      </c>
      <c r="J6602" s="4">
        <v>0.117874700423797</v>
      </c>
    </row>
    <row r="6603" spans="1:10" ht="15" customHeight="1">
      <c r="A6603" s="15"/>
      <c r="B6603" s="2" t="s">
        <v>10585</v>
      </c>
      <c r="C6603" s="2" t="s">
        <v>20137</v>
      </c>
      <c r="D6603" s="19">
        <v>1</v>
      </c>
      <c r="F6603" s="46">
        <v>0.80469999999999997</v>
      </c>
      <c r="G6603" s="46">
        <v>0.88419999999999999</v>
      </c>
      <c r="H6603" s="46">
        <v>1</v>
      </c>
      <c r="I6603" s="17">
        <v>0.193</v>
      </c>
      <c r="J6603" s="4">
        <v>0.30535812417553299</v>
      </c>
    </row>
    <row r="6604" spans="1:10" ht="15" customHeight="1">
      <c r="A6604" s="15"/>
      <c r="B6604" s="2" t="s">
        <v>10585</v>
      </c>
      <c r="C6604" s="2" t="s">
        <v>20138</v>
      </c>
      <c r="D6604" s="19">
        <v>2</v>
      </c>
      <c r="F6604" s="46">
        <v>0.70618333333333305</v>
      </c>
      <c r="G6604" s="46">
        <v>0.87555000000000005</v>
      </c>
      <c r="H6604" s="46">
        <v>1</v>
      </c>
      <c r="I6604" s="17">
        <v>0.193</v>
      </c>
      <c r="J6604" s="4">
        <v>0.363342501872086</v>
      </c>
    </row>
    <row r="6605" spans="1:10" ht="15" customHeight="1">
      <c r="A6605" s="15"/>
      <c r="B6605" s="2" t="s">
        <v>10586</v>
      </c>
      <c r="C6605" s="2" t="s">
        <v>20139</v>
      </c>
      <c r="D6605" s="19">
        <v>0</v>
      </c>
      <c r="F6605" s="46">
        <v>1</v>
      </c>
      <c r="G6605" s="46">
        <v>1</v>
      </c>
      <c r="H6605" s="46">
        <v>1</v>
      </c>
      <c r="I6605" s="17">
        <v>1</v>
      </c>
      <c r="J6605" s="4">
        <v>0</v>
      </c>
    </row>
    <row r="6606" spans="1:10" ht="15" customHeight="1">
      <c r="A6606" s="15"/>
      <c r="B6606" s="2" t="s">
        <v>10587</v>
      </c>
      <c r="C6606" s="2" t="s">
        <v>20140</v>
      </c>
      <c r="D6606" s="19">
        <v>0</v>
      </c>
      <c r="F6606" s="46">
        <v>0.83975</v>
      </c>
      <c r="G6606" s="46">
        <v>0.92235</v>
      </c>
      <c r="H6606" s="46">
        <v>1</v>
      </c>
      <c r="I6606" s="17">
        <v>0.51429999999999998</v>
      </c>
      <c r="J6606" s="4">
        <v>0.22198204882377301</v>
      </c>
    </row>
    <row r="6607" spans="1:10" ht="15" customHeight="1">
      <c r="A6607" s="15"/>
      <c r="B6607" s="2" t="s">
        <v>10588</v>
      </c>
      <c r="C6607" s="2" t="s">
        <v>20141</v>
      </c>
      <c r="D6607" s="19">
        <v>0</v>
      </c>
      <c r="F6607" s="46">
        <v>0.96430000000000005</v>
      </c>
      <c r="G6607" s="46">
        <v>0.96430000000000005</v>
      </c>
      <c r="H6607" s="46">
        <v>1</v>
      </c>
      <c r="I6607" s="17">
        <v>0.92859999999999998</v>
      </c>
      <c r="J6607" s="4">
        <v>5.0487424176719503E-2</v>
      </c>
    </row>
    <row r="6608" spans="1:10" ht="15" customHeight="1">
      <c r="A6608" s="15"/>
      <c r="B6608" s="2" t="s">
        <v>10589</v>
      </c>
      <c r="C6608" s="2" t="s">
        <v>20142</v>
      </c>
      <c r="D6608" s="19">
        <v>0</v>
      </c>
      <c r="F6608" s="46">
        <v>0.95650000000000002</v>
      </c>
      <c r="G6608" s="46">
        <v>0.95650000000000002</v>
      </c>
      <c r="H6608" s="46">
        <v>1</v>
      </c>
      <c r="I6608" s="17">
        <v>0.91300000000000003</v>
      </c>
      <c r="J6608" s="4">
        <v>6.1518289963229597E-2</v>
      </c>
    </row>
    <row r="6609" spans="1:10" ht="15" customHeight="1">
      <c r="A6609" s="15"/>
      <c r="B6609" s="2" t="s">
        <v>20143</v>
      </c>
      <c r="C6609" s="2" t="s">
        <v>20144</v>
      </c>
      <c r="D6609" s="19">
        <v>1</v>
      </c>
      <c r="F6609" s="46">
        <v>0.95874999999999999</v>
      </c>
      <c r="G6609" s="46">
        <v>0.96294999999999997</v>
      </c>
      <c r="H6609" s="46">
        <v>1</v>
      </c>
      <c r="I6609" s="17">
        <v>0.90910000000000002</v>
      </c>
      <c r="J6609" s="4">
        <v>4.5295658364424597E-2</v>
      </c>
    </row>
    <row r="6610" spans="1:10" ht="15" customHeight="1">
      <c r="A6610" s="15"/>
      <c r="B6610" s="2" t="s">
        <v>20143</v>
      </c>
      <c r="C6610" s="2" t="s">
        <v>20145</v>
      </c>
      <c r="D6610" s="19">
        <v>2</v>
      </c>
      <c r="F6610" s="46">
        <v>0.95104999999999995</v>
      </c>
      <c r="G6610" s="46">
        <v>0.96294999999999997</v>
      </c>
      <c r="H6610" s="46">
        <v>1</v>
      </c>
      <c r="I6610" s="17">
        <v>0.87829999999999997</v>
      </c>
      <c r="J6610" s="4">
        <v>5.7518142065496797E-2</v>
      </c>
    </row>
    <row r="6611" spans="1:10" ht="15" customHeight="1">
      <c r="A6611" s="15"/>
      <c r="B6611" s="2" t="s">
        <v>10590</v>
      </c>
      <c r="C6611" s="2" t="s">
        <v>20146</v>
      </c>
      <c r="D6611" s="19">
        <v>0</v>
      </c>
      <c r="F6611" s="46">
        <v>0.98109999999999997</v>
      </c>
      <c r="G6611" s="46">
        <v>0.99634999999999996</v>
      </c>
      <c r="H6611" s="46">
        <v>1</v>
      </c>
      <c r="I6611" s="17">
        <v>0.93169999999999997</v>
      </c>
      <c r="J6611" s="4">
        <v>3.3024940070599203E-2</v>
      </c>
    </row>
    <row r="6612" spans="1:10" ht="15" customHeight="1">
      <c r="A6612" s="15"/>
      <c r="B6612" s="2" t="s">
        <v>10591</v>
      </c>
      <c r="C6612" s="2" t="s">
        <v>20147</v>
      </c>
      <c r="D6612" s="19">
        <v>0</v>
      </c>
      <c r="F6612" s="46">
        <v>0.7712</v>
      </c>
      <c r="G6612" s="46">
        <v>0.88024999999999998</v>
      </c>
      <c r="H6612" s="46">
        <v>1</v>
      </c>
      <c r="I6612" s="17">
        <v>0.32429999999999998</v>
      </c>
      <c r="J6612" s="4">
        <v>0.31860789904415998</v>
      </c>
    </row>
    <row r="6613" spans="1:10" ht="15" customHeight="1">
      <c r="A6613" s="15"/>
      <c r="B6613" s="2" t="s">
        <v>20148</v>
      </c>
      <c r="C6613" s="2" t="s">
        <v>20149</v>
      </c>
      <c r="D6613" s="19">
        <v>0</v>
      </c>
      <c r="F6613" s="46">
        <v>1</v>
      </c>
      <c r="G6613" s="46">
        <v>1</v>
      </c>
      <c r="H6613" s="46">
        <v>1</v>
      </c>
      <c r="I6613" s="17">
        <v>1</v>
      </c>
      <c r="J6613" s="4">
        <v>0</v>
      </c>
    </row>
    <row r="6614" spans="1:10" ht="15" customHeight="1">
      <c r="A6614" s="15"/>
      <c r="B6614" s="2" t="s">
        <v>10592</v>
      </c>
      <c r="C6614" s="2" t="s">
        <v>20130</v>
      </c>
      <c r="D6614" s="19">
        <v>0</v>
      </c>
      <c r="F6614" s="46">
        <v>0.62929999999999997</v>
      </c>
      <c r="G6614" s="46">
        <v>0.62929999999999997</v>
      </c>
      <c r="H6614" s="46">
        <v>1</v>
      </c>
      <c r="I6614" s="17">
        <v>0.2586</v>
      </c>
      <c r="J6614" s="4">
        <v>0.52424896757170603</v>
      </c>
    </row>
    <row r="6615" spans="1:10" ht="15" customHeight="1">
      <c r="A6615" s="15"/>
      <c r="B6615" s="2" t="s">
        <v>20150</v>
      </c>
      <c r="C6615" s="2" t="s">
        <v>20151</v>
      </c>
      <c r="D6615" s="19">
        <v>0</v>
      </c>
      <c r="F6615" s="46">
        <v>0.94735000000000003</v>
      </c>
      <c r="G6615" s="46">
        <v>0.94735000000000003</v>
      </c>
      <c r="H6615" s="46">
        <v>1</v>
      </c>
      <c r="I6615" s="17">
        <v>0.89470000000000005</v>
      </c>
      <c r="J6615" s="4">
        <v>7.4458344058943401E-2</v>
      </c>
    </row>
    <row r="6616" spans="1:10" ht="15" customHeight="1">
      <c r="A6616" s="15"/>
      <c r="B6616" s="2" t="s">
        <v>10593</v>
      </c>
      <c r="C6616" s="2" t="s">
        <v>20152</v>
      </c>
      <c r="D6616" s="19">
        <v>0</v>
      </c>
      <c r="F6616" s="46">
        <v>0.89149999999999996</v>
      </c>
      <c r="G6616" s="46">
        <v>0.9</v>
      </c>
      <c r="H6616" s="46">
        <v>1</v>
      </c>
      <c r="I6616" s="17">
        <v>0.76600000000000001</v>
      </c>
      <c r="J6616" s="4">
        <v>0.126051576745394</v>
      </c>
    </row>
    <row r="6617" spans="1:10" ht="15" customHeight="1">
      <c r="A6617" s="15"/>
      <c r="B6617" s="2" t="s">
        <v>20153</v>
      </c>
      <c r="C6617" s="2" t="s">
        <v>20154</v>
      </c>
      <c r="D6617" s="19">
        <v>1</v>
      </c>
      <c r="F6617" s="46">
        <v>0.78306666666666702</v>
      </c>
      <c r="G6617" s="46">
        <v>0.83040000000000003</v>
      </c>
      <c r="H6617" s="46">
        <v>1</v>
      </c>
      <c r="I6617" s="17">
        <v>0.4022</v>
      </c>
      <c r="J6617" s="4">
        <v>0.23122033359258601</v>
      </c>
    </row>
    <row r="6618" spans="1:10" ht="15" customHeight="1">
      <c r="A6618" s="15"/>
      <c r="B6618" s="2" t="s">
        <v>20153</v>
      </c>
      <c r="C6618" s="2" t="s">
        <v>20155</v>
      </c>
      <c r="D6618" s="19">
        <v>2</v>
      </c>
      <c r="F6618" s="46">
        <v>0.72975000000000001</v>
      </c>
      <c r="G6618" s="46">
        <v>0.86929999999999996</v>
      </c>
      <c r="H6618" s="46">
        <v>1</v>
      </c>
      <c r="I6618" s="17">
        <v>4.4999999999999997E-3</v>
      </c>
      <c r="J6618" s="4">
        <v>0.38197198719277797</v>
      </c>
    </row>
    <row r="6619" spans="1:10" ht="15" customHeight="1">
      <c r="A6619" s="15"/>
      <c r="B6619" s="2" t="s">
        <v>10594</v>
      </c>
      <c r="C6619" s="2" t="s">
        <v>20156</v>
      </c>
      <c r="D6619" s="19">
        <v>0</v>
      </c>
      <c r="F6619" s="46">
        <v>1</v>
      </c>
      <c r="G6619" s="46">
        <v>1</v>
      </c>
      <c r="H6619" s="46">
        <v>1</v>
      </c>
      <c r="I6619" s="17">
        <v>1</v>
      </c>
      <c r="J6619" s="4">
        <v>0</v>
      </c>
    </row>
    <row r="6620" spans="1:10" ht="15" customHeight="1">
      <c r="A6620" s="15"/>
      <c r="B6620" s="2" t="s">
        <v>10595</v>
      </c>
      <c r="C6620" s="2" t="s">
        <v>20157</v>
      </c>
      <c r="D6620" s="19">
        <v>0</v>
      </c>
      <c r="F6620" s="46">
        <v>0.63232500000000003</v>
      </c>
      <c r="G6620" s="46">
        <v>0.58965000000000001</v>
      </c>
      <c r="H6620" s="46">
        <v>1</v>
      </c>
      <c r="I6620" s="17">
        <v>0.35</v>
      </c>
      <c r="J6620" s="4">
        <v>0.31027387230208903</v>
      </c>
    </row>
    <row r="6621" spans="1:10" ht="15" customHeight="1">
      <c r="A6621" s="15"/>
      <c r="B6621" s="2" t="s">
        <v>10596</v>
      </c>
      <c r="C6621" s="2" t="s">
        <v>20158</v>
      </c>
      <c r="D6621" s="19">
        <v>0</v>
      </c>
      <c r="F6621" s="46">
        <v>0.85714999999999997</v>
      </c>
      <c r="G6621" s="46">
        <v>0.85714999999999997</v>
      </c>
      <c r="H6621" s="46">
        <v>1</v>
      </c>
      <c r="I6621" s="17">
        <v>0.71430000000000005</v>
      </c>
      <c r="J6621" s="4">
        <v>0.20202040738499699</v>
      </c>
    </row>
    <row r="6622" spans="1:10" ht="15" customHeight="1">
      <c r="A6622" s="15"/>
      <c r="B6622" s="2" t="s">
        <v>10597</v>
      </c>
      <c r="C6622" s="2" t="s">
        <v>20158</v>
      </c>
      <c r="D6622" s="19">
        <v>0</v>
      </c>
      <c r="F6622" s="46">
        <v>0.64285000000000003</v>
      </c>
      <c r="G6622" s="46">
        <v>0.64285000000000003</v>
      </c>
      <c r="H6622" s="46">
        <v>1</v>
      </c>
      <c r="I6622" s="17">
        <v>0.28570000000000001</v>
      </c>
      <c r="J6622" s="4">
        <v>0.50508637380155097</v>
      </c>
    </row>
    <row r="6623" spans="1:10" ht="15" customHeight="1">
      <c r="A6623" s="15"/>
      <c r="B6623" s="2" t="s">
        <v>20159</v>
      </c>
      <c r="C6623" s="2" t="s">
        <v>20160</v>
      </c>
      <c r="D6623" s="19">
        <v>0</v>
      </c>
      <c r="F6623" s="46">
        <v>0.95962499999999995</v>
      </c>
      <c r="G6623" s="46">
        <v>0.98334999999999995</v>
      </c>
      <c r="H6623" s="46">
        <v>1</v>
      </c>
      <c r="I6623" s="17">
        <v>0.87180000000000002</v>
      </c>
      <c r="J6623" s="4">
        <v>6.0617839783350898E-2</v>
      </c>
    </row>
    <row r="6624" spans="1:10" ht="15" customHeight="1">
      <c r="A6624" s="15"/>
      <c r="B6624" s="2" t="s">
        <v>10598</v>
      </c>
      <c r="C6624" s="2" t="s">
        <v>10598</v>
      </c>
      <c r="D6624" s="19">
        <v>0</v>
      </c>
      <c r="F6624" s="46">
        <v>1</v>
      </c>
      <c r="G6624" s="46">
        <v>1</v>
      </c>
      <c r="H6624" s="46">
        <v>1</v>
      </c>
      <c r="I6624" s="17">
        <v>1</v>
      </c>
      <c r="J6624" s="4">
        <v>0</v>
      </c>
    </row>
    <row r="6625" spans="1:10" ht="15" customHeight="1">
      <c r="A6625" s="15"/>
      <c r="B6625" s="2" t="s">
        <v>10599</v>
      </c>
      <c r="C6625" s="2" t="s">
        <v>20161</v>
      </c>
      <c r="D6625" s="19">
        <v>0</v>
      </c>
      <c r="F6625" s="46">
        <v>1</v>
      </c>
      <c r="G6625" s="46">
        <v>1</v>
      </c>
      <c r="H6625" s="46">
        <v>1</v>
      </c>
      <c r="I6625" s="17">
        <v>1</v>
      </c>
      <c r="J6625" s="4">
        <v>0</v>
      </c>
    </row>
    <row r="6626" spans="1:10" ht="15" customHeight="1">
      <c r="A6626" s="15"/>
      <c r="B6626" s="2" t="s">
        <v>10600</v>
      </c>
      <c r="C6626" s="2" t="s">
        <v>20162</v>
      </c>
      <c r="D6626" s="19">
        <v>0</v>
      </c>
      <c r="F6626" s="46">
        <v>0.76202499999999995</v>
      </c>
      <c r="G6626" s="46">
        <v>0.94069999999999998</v>
      </c>
      <c r="H6626" s="46">
        <v>1</v>
      </c>
      <c r="I6626" s="17">
        <v>0.16669999999999999</v>
      </c>
      <c r="J6626" s="4">
        <v>0.40080188268852601</v>
      </c>
    </row>
    <row r="6627" spans="1:10" ht="15" customHeight="1">
      <c r="A6627" s="15"/>
      <c r="B6627" s="2" t="s">
        <v>10601</v>
      </c>
      <c r="C6627" s="2" t="s">
        <v>20163</v>
      </c>
      <c r="D6627" s="19">
        <v>0</v>
      </c>
      <c r="F6627" s="46">
        <v>0.837175</v>
      </c>
      <c r="G6627" s="46">
        <v>0.85665000000000002</v>
      </c>
      <c r="H6627" s="46">
        <v>1</v>
      </c>
      <c r="I6627" s="17">
        <v>0.63539999999999996</v>
      </c>
      <c r="J6627" s="4">
        <v>0.18304979969032101</v>
      </c>
    </row>
    <row r="6628" spans="1:10" ht="15" customHeight="1">
      <c r="A6628" s="15"/>
      <c r="B6628" s="2" t="s">
        <v>20164</v>
      </c>
      <c r="C6628" s="2" t="s">
        <v>20165</v>
      </c>
      <c r="D6628" s="19">
        <v>0</v>
      </c>
      <c r="F6628" s="46">
        <v>0.83627499999999999</v>
      </c>
      <c r="G6628" s="46">
        <v>0.85485</v>
      </c>
      <c r="H6628" s="46">
        <v>1</v>
      </c>
      <c r="I6628" s="17">
        <v>0.63539999999999996</v>
      </c>
      <c r="J6628" s="4">
        <v>0.18376574535714399</v>
      </c>
    </row>
    <row r="6629" spans="1:10" ht="15" customHeight="1">
      <c r="A6629" s="15"/>
      <c r="B6629" s="2" t="s">
        <v>10602</v>
      </c>
      <c r="C6629" s="2" t="s">
        <v>10602</v>
      </c>
      <c r="D6629" s="19">
        <v>0</v>
      </c>
      <c r="F6629" s="46">
        <v>0.92105000000000004</v>
      </c>
      <c r="G6629" s="46">
        <v>0.92105000000000004</v>
      </c>
      <c r="H6629" s="46">
        <v>1</v>
      </c>
      <c r="I6629" s="17">
        <v>0.84209999999999996</v>
      </c>
      <c r="J6629" s="4">
        <v>0.11165216074935599</v>
      </c>
    </row>
    <row r="6630" spans="1:10" ht="15" customHeight="1">
      <c r="A6630" s="15"/>
      <c r="B6630" s="2" t="s">
        <v>10603</v>
      </c>
      <c r="C6630" s="2" t="s">
        <v>20166</v>
      </c>
      <c r="D6630" s="19">
        <v>0</v>
      </c>
      <c r="F6630" s="46">
        <v>0.54820000000000002</v>
      </c>
      <c r="G6630" s="46">
        <v>0.50614999999999999</v>
      </c>
      <c r="H6630" s="46">
        <v>1</v>
      </c>
      <c r="I6630" s="17">
        <v>0.18049999999999999</v>
      </c>
      <c r="J6630" s="4">
        <v>0.41573612624676598</v>
      </c>
    </row>
    <row r="6631" spans="1:10" ht="15" customHeight="1">
      <c r="A6631" s="15"/>
      <c r="B6631" s="2" t="s">
        <v>10604</v>
      </c>
      <c r="C6631" s="2" t="s">
        <v>10604</v>
      </c>
      <c r="D6631" s="19">
        <v>0</v>
      </c>
      <c r="F6631" s="46">
        <v>0.6</v>
      </c>
      <c r="G6631" s="46">
        <v>0.6</v>
      </c>
      <c r="H6631" s="46">
        <v>1</v>
      </c>
      <c r="I6631" s="17">
        <v>0.2</v>
      </c>
      <c r="J6631" s="4">
        <v>0.56568542494923801</v>
      </c>
    </row>
    <row r="6632" spans="1:10" ht="15" customHeight="1">
      <c r="A6632" s="15"/>
      <c r="B6632" s="2" t="s">
        <v>10605</v>
      </c>
      <c r="C6632" s="2" t="s">
        <v>20167</v>
      </c>
      <c r="D6632" s="19">
        <v>0</v>
      </c>
      <c r="F6632" s="46">
        <v>0.56045</v>
      </c>
      <c r="G6632" s="46">
        <v>0.58420000000000005</v>
      </c>
      <c r="H6632" s="46">
        <v>1</v>
      </c>
      <c r="I6632" s="17">
        <v>0.1154</v>
      </c>
      <c r="J6632" s="4">
        <v>0.37980467480008701</v>
      </c>
    </row>
    <row r="6633" spans="1:10" ht="15" customHeight="1">
      <c r="A6633" s="15"/>
      <c r="B6633" s="2" t="s">
        <v>10606</v>
      </c>
      <c r="C6633" s="2" t="s">
        <v>20168</v>
      </c>
      <c r="D6633" s="19">
        <v>0</v>
      </c>
      <c r="F6633" s="46">
        <v>0.51705714285714299</v>
      </c>
      <c r="G6633" s="46">
        <v>0.4022</v>
      </c>
      <c r="H6633" s="46">
        <v>1</v>
      </c>
      <c r="I6633" s="17">
        <v>2.0500000000000001E-2</v>
      </c>
      <c r="J6633" s="4">
        <v>0.380577315216163</v>
      </c>
    </row>
    <row r="6634" spans="1:10" ht="15" customHeight="1">
      <c r="A6634" s="15"/>
      <c r="B6634" s="2" t="s">
        <v>20169</v>
      </c>
      <c r="C6634" s="2" t="s">
        <v>20170</v>
      </c>
      <c r="D6634" s="19">
        <v>0</v>
      </c>
      <c r="F6634" s="46">
        <v>0.82489999999999997</v>
      </c>
      <c r="G6634" s="46">
        <v>0.78525</v>
      </c>
      <c r="H6634" s="46">
        <v>1</v>
      </c>
      <c r="I6634" s="17">
        <v>0.72909999999999997</v>
      </c>
      <c r="J6634" s="4">
        <v>0.12070307922059501</v>
      </c>
    </row>
    <row r="6635" spans="1:10" ht="15" customHeight="1">
      <c r="A6635" s="15"/>
      <c r="B6635" s="2" t="s">
        <v>10607</v>
      </c>
      <c r="C6635" s="2" t="s">
        <v>20171</v>
      </c>
      <c r="D6635" s="19">
        <v>0</v>
      </c>
      <c r="F6635" s="46">
        <v>0.92310000000000003</v>
      </c>
      <c r="G6635" s="46">
        <v>0.92310000000000003</v>
      </c>
      <c r="H6635" s="46">
        <v>1</v>
      </c>
      <c r="I6635" s="17">
        <v>0.84619999999999995</v>
      </c>
      <c r="J6635" s="4">
        <v>0.108753022946491</v>
      </c>
    </row>
    <row r="6636" spans="1:10" ht="15" customHeight="1">
      <c r="A6636" s="15"/>
      <c r="B6636" s="2" t="s">
        <v>10608</v>
      </c>
      <c r="C6636" s="2" t="s">
        <v>20172</v>
      </c>
      <c r="D6636" s="19">
        <v>0</v>
      </c>
      <c r="F6636" s="46">
        <v>0.91664999999999996</v>
      </c>
      <c r="G6636" s="46">
        <v>0.91664999999999996</v>
      </c>
      <c r="H6636" s="46">
        <v>1</v>
      </c>
      <c r="I6636" s="17">
        <v>0.83330000000000004</v>
      </c>
      <c r="J6636" s="4">
        <v>0.117874700423797</v>
      </c>
    </row>
    <row r="6637" spans="1:10" ht="15" customHeight="1">
      <c r="A6637" s="15"/>
      <c r="B6637" s="2" t="s">
        <v>10609</v>
      </c>
      <c r="C6637" s="2" t="s">
        <v>20173</v>
      </c>
      <c r="D6637" s="19">
        <v>0</v>
      </c>
      <c r="F6637" s="46">
        <v>0.90910000000000002</v>
      </c>
      <c r="G6637" s="46">
        <v>0.90910000000000002</v>
      </c>
      <c r="H6637" s="46">
        <v>1</v>
      </c>
      <c r="I6637" s="17">
        <v>0.81820000000000004</v>
      </c>
      <c r="J6637" s="4">
        <v>0.12855201281971401</v>
      </c>
    </row>
    <row r="6638" spans="1:10" ht="15" customHeight="1">
      <c r="A6638" s="15"/>
      <c r="B6638" s="2" t="s">
        <v>10610</v>
      </c>
      <c r="C6638" s="2" t="s">
        <v>20174</v>
      </c>
      <c r="D6638" s="19">
        <v>1</v>
      </c>
      <c r="F6638" s="46">
        <v>0.97572499999999995</v>
      </c>
      <c r="G6638" s="46">
        <v>0.99690000000000001</v>
      </c>
      <c r="H6638" s="46">
        <v>1</v>
      </c>
      <c r="I6638" s="17">
        <v>0.90910000000000002</v>
      </c>
      <c r="J6638" s="4">
        <v>4.4441000213766603E-2</v>
      </c>
    </row>
    <row r="6639" spans="1:10" ht="15" customHeight="1">
      <c r="A6639" s="15"/>
      <c r="B6639" s="2" t="s">
        <v>10610</v>
      </c>
      <c r="C6639" s="2" t="s">
        <v>20175</v>
      </c>
      <c r="D6639" s="19">
        <v>2</v>
      </c>
      <c r="F6639" s="46">
        <v>0.96802500000000002</v>
      </c>
      <c r="G6639" s="46">
        <v>0.99690000000000001</v>
      </c>
      <c r="H6639" s="46">
        <v>1</v>
      </c>
      <c r="I6639" s="17">
        <v>0.87829999999999997</v>
      </c>
      <c r="J6639" s="4">
        <v>5.9834737680826602E-2</v>
      </c>
    </row>
    <row r="6640" spans="1:10" ht="15" customHeight="1">
      <c r="A6640" s="15"/>
      <c r="B6640" s="2" t="s">
        <v>10611</v>
      </c>
      <c r="C6640" s="2" t="s">
        <v>20176</v>
      </c>
      <c r="D6640" s="19">
        <v>0</v>
      </c>
      <c r="F6640" s="46">
        <v>0.99807500000000005</v>
      </c>
      <c r="G6640" s="46">
        <v>0.99780000000000002</v>
      </c>
      <c r="H6640" s="46">
        <v>1</v>
      </c>
      <c r="I6640" s="17">
        <v>0.99670000000000003</v>
      </c>
      <c r="J6640" s="4">
        <v>1.4974979131871899E-3</v>
      </c>
    </row>
    <row r="6641" spans="1:10" ht="15" customHeight="1">
      <c r="A6641" s="15"/>
      <c r="B6641" s="2" t="s">
        <v>10612</v>
      </c>
      <c r="C6641" s="2" t="s">
        <v>20177</v>
      </c>
      <c r="D6641" s="19">
        <v>0</v>
      </c>
      <c r="F6641" s="46">
        <v>1</v>
      </c>
      <c r="G6641" s="46">
        <v>1</v>
      </c>
      <c r="H6641" s="46">
        <v>1</v>
      </c>
      <c r="I6641" s="17">
        <v>1</v>
      </c>
      <c r="J6641" s="4">
        <v>0</v>
      </c>
    </row>
    <row r="6642" spans="1:10" ht="15" customHeight="1">
      <c r="A6642" s="15"/>
      <c r="B6642" s="2" t="s">
        <v>10613</v>
      </c>
      <c r="C6642" s="2" t="s">
        <v>20178</v>
      </c>
      <c r="D6642" s="19">
        <v>0</v>
      </c>
      <c r="F6642" s="46">
        <v>0.95</v>
      </c>
      <c r="G6642" s="46">
        <v>0.95</v>
      </c>
      <c r="H6642" s="46">
        <v>1</v>
      </c>
      <c r="I6642" s="17">
        <v>0.9</v>
      </c>
      <c r="J6642" s="4">
        <v>7.0710678118654696E-2</v>
      </c>
    </row>
    <row r="6643" spans="1:10" ht="15" customHeight="1">
      <c r="A6643" s="15"/>
      <c r="B6643" s="2" t="s">
        <v>10614</v>
      </c>
      <c r="C6643" s="2" t="s">
        <v>20179</v>
      </c>
      <c r="D6643" s="19">
        <v>0</v>
      </c>
      <c r="F6643" s="46">
        <v>0.94350000000000001</v>
      </c>
      <c r="G6643" s="46">
        <v>0.94350000000000001</v>
      </c>
      <c r="H6643" s="46">
        <v>1</v>
      </c>
      <c r="I6643" s="17">
        <v>0.88700000000000001</v>
      </c>
      <c r="J6643" s="4">
        <v>7.9903066274079906E-2</v>
      </c>
    </row>
    <row r="6644" spans="1:10" ht="15" customHeight="1">
      <c r="A6644" s="15"/>
      <c r="B6644" s="2" t="s">
        <v>10615</v>
      </c>
      <c r="C6644" s="2" t="s">
        <v>20180</v>
      </c>
      <c r="D6644" s="19">
        <v>0</v>
      </c>
      <c r="F6644" s="46">
        <v>0.83520000000000005</v>
      </c>
      <c r="G6644" s="46">
        <v>0.79015000000000002</v>
      </c>
      <c r="H6644" s="46">
        <v>1</v>
      </c>
      <c r="I6644" s="17">
        <v>0.76049999999999995</v>
      </c>
      <c r="J6644" s="4">
        <v>0.11121028129928801</v>
      </c>
    </row>
    <row r="6645" spans="1:10" ht="15" customHeight="1">
      <c r="A6645" s="15"/>
      <c r="B6645" s="2" t="s">
        <v>10616</v>
      </c>
      <c r="C6645" s="2" t="s">
        <v>20181</v>
      </c>
      <c r="D6645" s="19">
        <v>0</v>
      </c>
      <c r="F6645" s="46">
        <v>0.85129999999999995</v>
      </c>
      <c r="G6645" s="46">
        <v>0.83804999999999996</v>
      </c>
      <c r="H6645" s="46">
        <v>1</v>
      </c>
      <c r="I6645" s="17">
        <v>0.72909999999999997</v>
      </c>
      <c r="J6645" s="4">
        <v>0.114998231870465</v>
      </c>
    </row>
    <row r="6646" spans="1:10" ht="15" customHeight="1">
      <c r="A6646" s="15"/>
      <c r="B6646" s="2" t="s">
        <v>10617</v>
      </c>
      <c r="C6646" s="2" t="s">
        <v>20182</v>
      </c>
      <c r="D6646" s="19">
        <v>0</v>
      </c>
      <c r="F6646" s="46">
        <v>0.85040000000000004</v>
      </c>
      <c r="G6646" s="46">
        <v>0.83804999999999996</v>
      </c>
      <c r="H6646" s="46">
        <v>1</v>
      </c>
      <c r="I6646" s="17">
        <v>0.72550000000000003</v>
      </c>
      <c r="J6646" s="4">
        <v>0.116280322210309</v>
      </c>
    </row>
    <row r="6647" spans="1:10" ht="15" customHeight="1">
      <c r="A6647" s="15"/>
      <c r="B6647" s="2" t="s">
        <v>10618</v>
      </c>
      <c r="C6647" s="2" t="s">
        <v>20183</v>
      </c>
      <c r="D6647" s="19">
        <v>0</v>
      </c>
      <c r="F6647" s="46">
        <v>1</v>
      </c>
      <c r="G6647" s="46">
        <v>1</v>
      </c>
      <c r="H6647" s="46">
        <v>1</v>
      </c>
      <c r="I6647" s="17">
        <v>1</v>
      </c>
      <c r="J6647" s="4">
        <v>0</v>
      </c>
    </row>
    <row r="6648" spans="1:10" ht="15" customHeight="1">
      <c r="A6648" s="15"/>
      <c r="B6648" s="2" t="s">
        <v>10619</v>
      </c>
      <c r="C6648" s="2" t="s">
        <v>20184</v>
      </c>
      <c r="D6648" s="19">
        <v>0</v>
      </c>
      <c r="F6648" s="46">
        <v>1</v>
      </c>
      <c r="G6648" s="46">
        <v>1</v>
      </c>
      <c r="H6648" s="46">
        <v>1</v>
      </c>
      <c r="I6648" s="17">
        <v>1</v>
      </c>
      <c r="J6648" s="4">
        <v>0</v>
      </c>
    </row>
    <row r="6649" spans="1:10" ht="15" customHeight="1">
      <c r="A6649" s="15"/>
      <c r="B6649" s="2" t="s">
        <v>10620</v>
      </c>
      <c r="C6649" s="2" t="s">
        <v>20185</v>
      </c>
      <c r="D6649" s="19">
        <v>0</v>
      </c>
      <c r="F6649" s="46">
        <v>0.93154999999999999</v>
      </c>
      <c r="G6649" s="46">
        <v>0.99855000000000005</v>
      </c>
      <c r="H6649" s="46">
        <v>1</v>
      </c>
      <c r="I6649" s="17">
        <v>0.72909999999999997</v>
      </c>
      <c r="J6649" s="4">
        <v>0.13497359000930501</v>
      </c>
    </row>
    <row r="6650" spans="1:10" ht="15" customHeight="1">
      <c r="A6650" s="15"/>
      <c r="B6650" s="2" t="s">
        <v>20186</v>
      </c>
      <c r="C6650" s="2" t="s">
        <v>20187</v>
      </c>
      <c r="D6650" s="19">
        <v>0</v>
      </c>
      <c r="F6650" s="46">
        <v>0.727275</v>
      </c>
      <c r="G6650" s="46">
        <v>0.93445</v>
      </c>
      <c r="H6650" s="46">
        <v>1</v>
      </c>
      <c r="I6650" s="17">
        <v>4.02E-2</v>
      </c>
      <c r="J6650" s="4">
        <v>0.461932169443379</v>
      </c>
    </row>
    <row r="6651" spans="1:10" ht="15" customHeight="1">
      <c r="A6651" s="15"/>
      <c r="B6651" s="2" t="s">
        <v>10621</v>
      </c>
      <c r="C6651" s="2" t="s">
        <v>20188</v>
      </c>
      <c r="D6651" s="19">
        <v>0</v>
      </c>
      <c r="F6651" s="46">
        <v>0.71260000000000001</v>
      </c>
      <c r="G6651" s="46">
        <v>0.86309999999999998</v>
      </c>
      <c r="H6651" s="46">
        <v>1</v>
      </c>
      <c r="I6651" s="17">
        <v>0.1242</v>
      </c>
      <c r="J6651" s="4">
        <v>0.41232099954606599</v>
      </c>
    </row>
    <row r="6652" spans="1:10" ht="15" customHeight="1">
      <c r="A6652" s="15"/>
      <c r="B6652" s="2" t="s">
        <v>10622</v>
      </c>
      <c r="C6652" s="2" t="s">
        <v>20189</v>
      </c>
      <c r="D6652" s="19">
        <v>0</v>
      </c>
      <c r="F6652" s="46">
        <v>0.53507499999999997</v>
      </c>
      <c r="G6652" s="46">
        <v>0.56064999999999998</v>
      </c>
      <c r="H6652" s="46">
        <v>1</v>
      </c>
      <c r="I6652" s="17">
        <v>1.9E-2</v>
      </c>
      <c r="J6652" s="4">
        <v>0.53689664663384395</v>
      </c>
    </row>
    <row r="6653" spans="1:10" ht="15" customHeight="1">
      <c r="A6653" s="15"/>
      <c r="B6653" s="2" t="s">
        <v>10623</v>
      </c>
      <c r="C6653" s="2" t="s">
        <v>20190</v>
      </c>
      <c r="D6653" s="19">
        <v>0</v>
      </c>
      <c r="F6653" s="46">
        <v>0.53569999999999995</v>
      </c>
      <c r="G6653" s="46">
        <v>0.53569999999999995</v>
      </c>
      <c r="H6653" s="46">
        <v>1</v>
      </c>
      <c r="I6653" s="17">
        <v>7.1400000000000005E-2</v>
      </c>
      <c r="J6653" s="4">
        <v>0.65661935700982799</v>
      </c>
    </row>
    <row r="6654" spans="1:10" ht="15" customHeight="1">
      <c r="A6654" s="15"/>
      <c r="B6654" s="2" t="s">
        <v>20191</v>
      </c>
      <c r="C6654" s="2" t="s">
        <v>20192</v>
      </c>
      <c r="D6654" s="19">
        <v>0</v>
      </c>
      <c r="F6654" s="46">
        <v>0.53844999999999998</v>
      </c>
      <c r="G6654" s="46">
        <v>0.53844999999999998</v>
      </c>
      <c r="H6654" s="46">
        <v>1</v>
      </c>
      <c r="I6654" s="17">
        <v>7.6899999999999996E-2</v>
      </c>
      <c r="J6654" s="4">
        <v>0.65273026971330195</v>
      </c>
    </row>
    <row r="6655" spans="1:10" ht="15" customHeight="1">
      <c r="A6655" s="15"/>
      <c r="B6655" s="2" t="s">
        <v>10624</v>
      </c>
      <c r="C6655" s="2" t="s">
        <v>20193</v>
      </c>
      <c r="D6655" s="19">
        <v>0</v>
      </c>
      <c r="F6655" s="46">
        <v>0.50239999999999996</v>
      </c>
      <c r="G6655" s="46">
        <v>0.50409999999999999</v>
      </c>
      <c r="H6655" s="46">
        <v>1</v>
      </c>
      <c r="I6655" s="17">
        <v>1.4E-3</v>
      </c>
      <c r="J6655" s="4">
        <v>0.57372329567484004</v>
      </c>
    </row>
    <row r="6656" spans="1:10" ht="15" customHeight="1">
      <c r="A6656" s="15"/>
      <c r="B6656" s="2" t="s">
        <v>10625</v>
      </c>
      <c r="C6656" s="2" t="s">
        <v>20194</v>
      </c>
      <c r="D6656" s="19">
        <v>0</v>
      </c>
      <c r="F6656" s="46">
        <v>0.75</v>
      </c>
      <c r="G6656" s="46">
        <v>0.75</v>
      </c>
      <c r="H6656" s="46">
        <v>1</v>
      </c>
      <c r="I6656" s="17">
        <v>0.5</v>
      </c>
      <c r="J6656" s="4">
        <v>0.35355339059327401</v>
      </c>
    </row>
    <row r="6657" spans="1:10" ht="15" customHeight="1">
      <c r="A6657" s="15"/>
      <c r="B6657" s="2" t="s">
        <v>10626</v>
      </c>
      <c r="C6657" s="2" t="s">
        <v>20195</v>
      </c>
      <c r="D6657" s="19">
        <v>0</v>
      </c>
      <c r="F6657" s="46">
        <v>0.68594999999999995</v>
      </c>
      <c r="G6657" s="46">
        <v>0.80044999999999999</v>
      </c>
      <c r="H6657" s="46">
        <v>1</v>
      </c>
      <c r="I6657" s="17">
        <v>0.1429</v>
      </c>
      <c r="J6657" s="4">
        <v>0.37856432742666102</v>
      </c>
    </row>
    <row r="6658" spans="1:10" ht="15" customHeight="1">
      <c r="A6658" s="15"/>
      <c r="B6658" s="2" t="s">
        <v>10627</v>
      </c>
      <c r="C6658" s="2" t="s">
        <v>20196</v>
      </c>
      <c r="D6658" s="19">
        <v>0</v>
      </c>
      <c r="F6658" s="46">
        <v>1</v>
      </c>
      <c r="G6658" s="46">
        <v>1</v>
      </c>
      <c r="H6658" s="46">
        <v>1</v>
      </c>
      <c r="I6658" s="17">
        <v>1</v>
      </c>
      <c r="J6658" s="4">
        <v>0</v>
      </c>
    </row>
    <row r="6659" spans="1:10" ht="15" customHeight="1">
      <c r="A6659" s="15"/>
      <c r="B6659" s="2" t="s">
        <v>20197</v>
      </c>
      <c r="C6659" s="2" t="s">
        <v>20198</v>
      </c>
      <c r="D6659" s="19">
        <v>0</v>
      </c>
      <c r="F6659" s="46">
        <v>1</v>
      </c>
      <c r="G6659" s="46">
        <v>1</v>
      </c>
      <c r="H6659" s="46">
        <v>1</v>
      </c>
      <c r="I6659" s="17">
        <v>1</v>
      </c>
      <c r="J6659" s="4">
        <v>0</v>
      </c>
    </row>
    <row r="6660" spans="1:10" ht="15" customHeight="1">
      <c r="A6660" s="15"/>
      <c r="B6660" s="2" t="s">
        <v>10628</v>
      </c>
      <c r="C6660" s="2" t="s">
        <v>20199</v>
      </c>
      <c r="D6660" s="19">
        <v>0</v>
      </c>
      <c r="F6660" s="46">
        <v>0.79044999999999999</v>
      </c>
      <c r="G6660" s="46">
        <v>0.85365000000000002</v>
      </c>
      <c r="H6660" s="46">
        <v>1</v>
      </c>
      <c r="I6660" s="17">
        <v>0.45450000000000002</v>
      </c>
      <c r="J6660" s="4">
        <v>0.23804392451814399</v>
      </c>
    </row>
    <row r="6661" spans="1:10" ht="15" customHeight="1">
      <c r="A6661" s="15"/>
      <c r="B6661" s="2" t="s">
        <v>10629</v>
      </c>
      <c r="C6661" s="2" t="s">
        <v>20200</v>
      </c>
      <c r="D6661" s="19">
        <v>0</v>
      </c>
      <c r="F6661" s="46">
        <v>0.71475</v>
      </c>
      <c r="G6661" s="46">
        <v>0.83709999999999996</v>
      </c>
      <c r="H6661" s="46">
        <v>1</v>
      </c>
      <c r="I6661" s="17">
        <v>0.18479999999999999</v>
      </c>
      <c r="J6661" s="4">
        <v>0.365317774912016</v>
      </c>
    </row>
    <row r="6662" spans="1:10" ht="15" customHeight="1">
      <c r="A6662" s="15"/>
      <c r="B6662" s="2" t="s">
        <v>20201</v>
      </c>
      <c r="C6662" s="2" t="s">
        <v>20202</v>
      </c>
      <c r="D6662" s="19">
        <v>0</v>
      </c>
      <c r="F6662" s="46">
        <v>0.51654999999999995</v>
      </c>
      <c r="G6662" s="46">
        <v>0.47889999999999999</v>
      </c>
      <c r="H6662" s="46">
        <v>1</v>
      </c>
      <c r="I6662" s="17">
        <v>0.1084</v>
      </c>
      <c r="J6662" s="4">
        <v>0.43822938818233798</v>
      </c>
    </row>
    <row r="6663" spans="1:10" ht="15" customHeight="1">
      <c r="A6663" s="15"/>
      <c r="B6663" s="2" t="s">
        <v>10630</v>
      </c>
      <c r="C6663" s="2" t="s">
        <v>20203</v>
      </c>
      <c r="D6663" s="19">
        <v>0</v>
      </c>
      <c r="F6663" s="46">
        <v>0.76812499999999995</v>
      </c>
      <c r="G6663" s="46">
        <v>0.94740000000000002</v>
      </c>
      <c r="H6663" s="46">
        <v>1</v>
      </c>
      <c r="I6663" s="17">
        <v>0.1777</v>
      </c>
      <c r="J6663" s="4">
        <v>0.396196764036928</v>
      </c>
    </row>
    <row r="6664" spans="1:10" ht="15" customHeight="1">
      <c r="A6664" s="15"/>
      <c r="B6664" s="2" t="s">
        <v>10631</v>
      </c>
      <c r="C6664" s="2" t="s">
        <v>20204</v>
      </c>
      <c r="D6664" s="19">
        <v>0</v>
      </c>
      <c r="F6664" s="46">
        <v>0.81668333333333298</v>
      </c>
      <c r="G6664" s="46">
        <v>0.96265000000000001</v>
      </c>
      <c r="H6664" s="46">
        <v>1</v>
      </c>
      <c r="I6664" s="17">
        <v>0.24859999999999999</v>
      </c>
      <c r="J6664" s="4">
        <v>0.29700943699934301</v>
      </c>
    </row>
    <row r="6665" spans="1:10" ht="15" customHeight="1">
      <c r="A6665" s="15"/>
      <c r="B6665" s="2" t="s">
        <v>10632</v>
      </c>
      <c r="C6665" s="2" t="s">
        <v>20205</v>
      </c>
      <c r="D6665" s="19">
        <v>0</v>
      </c>
      <c r="F6665" s="46">
        <v>1</v>
      </c>
      <c r="G6665" s="46">
        <v>1</v>
      </c>
      <c r="H6665" s="46">
        <v>1</v>
      </c>
      <c r="I6665" s="17">
        <v>1</v>
      </c>
      <c r="J6665" s="4">
        <v>0</v>
      </c>
    </row>
    <row r="6666" spans="1:10" ht="15" customHeight="1">
      <c r="A6666" s="15"/>
      <c r="B6666" s="2" t="s">
        <v>10633</v>
      </c>
      <c r="C6666" s="2" t="s">
        <v>20206</v>
      </c>
      <c r="D6666" s="19">
        <v>0</v>
      </c>
      <c r="F6666" s="46">
        <v>0.86365000000000003</v>
      </c>
      <c r="G6666" s="46">
        <v>0.86365000000000003</v>
      </c>
      <c r="H6666" s="46">
        <v>1</v>
      </c>
      <c r="I6666" s="17">
        <v>0.72729999999999995</v>
      </c>
      <c r="J6666" s="4">
        <v>0.19282801922957199</v>
      </c>
    </row>
    <row r="6667" spans="1:10" ht="15" customHeight="1">
      <c r="A6667" s="15"/>
      <c r="B6667" s="2" t="s">
        <v>10634</v>
      </c>
      <c r="C6667" s="2" t="s">
        <v>20207</v>
      </c>
      <c r="D6667" s="19">
        <v>0</v>
      </c>
      <c r="F6667" s="46">
        <v>0.55581999999999998</v>
      </c>
      <c r="G6667" s="46">
        <v>0.72909999999999997</v>
      </c>
      <c r="H6667" s="46">
        <v>1</v>
      </c>
      <c r="I6667" s="17">
        <v>8.9399999999999993E-2</v>
      </c>
      <c r="J6667" s="4">
        <v>0.43575816343472001</v>
      </c>
    </row>
    <row r="6668" spans="1:10" ht="15" customHeight="1">
      <c r="A6668" s="15"/>
      <c r="B6668" s="2" t="s">
        <v>20208</v>
      </c>
      <c r="C6668" s="2" t="s">
        <v>20209</v>
      </c>
      <c r="D6668" s="19">
        <v>0</v>
      </c>
      <c r="F6668" s="46">
        <v>0.41812500000000002</v>
      </c>
      <c r="G6668" s="46">
        <v>0.33119999999999999</v>
      </c>
      <c r="H6668" s="46">
        <v>1</v>
      </c>
      <c r="I6668" s="17">
        <v>1.01E-2</v>
      </c>
      <c r="J6668" s="4">
        <v>0.44545546260728103</v>
      </c>
    </row>
    <row r="6669" spans="1:10" ht="15" customHeight="1">
      <c r="A6669" s="15"/>
      <c r="B6669" s="2" t="s">
        <v>10635</v>
      </c>
      <c r="C6669" s="2" t="s">
        <v>20210</v>
      </c>
      <c r="D6669" s="19">
        <v>0</v>
      </c>
      <c r="F6669" s="46">
        <v>0.68179999999999996</v>
      </c>
      <c r="G6669" s="46">
        <v>0.68179999999999996</v>
      </c>
      <c r="H6669" s="46">
        <v>1</v>
      </c>
      <c r="I6669" s="17">
        <v>0.36359999999999998</v>
      </c>
      <c r="J6669" s="4">
        <v>0.45000275554711899</v>
      </c>
    </row>
    <row r="6670" spans="1:10" ht="15" customHeight="1">
      <c r="A6670" s="15"/>
      <c r="B6670" s="2" t="s">
        <v>10636</v>
      </c>
      <c r="C6670" s="2" t="s">
        <v>20211</v>
      </c>
      <c r="D6670" s="19">
        <v>0</v>
      </c>
      <c r="F6670" s="46">
        <v>0.44217499999999998</v>
      </c>
      <c r="G6670" s="46">
        <v>0.34644999999999998</v>
      </c>
      <c r="H6670" s="46">
        <v>1</v>
      </c>
      <c r="I6670" s="17">
        <v>7.5800000000000006E-2</v>
      </c>
      <c r="J6670" s="4">
        <v>0.394758038761298</v>
      </c>
    </row>
    <row r="6671" spans="1:10" ht="15" customHeight="1">
      <c r="A6671" s="15"/>
      <c r="B6671" s="2" t="s">
        <v>10637</v>
      </c>
      <c r="C6671" s="2" t="s">
        <v>20212</v>
      </c>
      <c r="D6671" s="19">
        <v>0</v>
      </c>
      <c r="F6671" s="46">
        <v>0.52815000000000001</v>
      </c>
      <c r="G6671" s="46">
        <v>0.51839999999999997</v>
      </c>
      <c r="H6671" s="46">
        <v>1</v>
      </c>
      <c r="I6671" s="17">
        <v>7.5800000000000006E-2</v>
      </c>
      <c r="J6671" s="4">
        <v>0.41482608805779497</v>
      </c>
    </row>
    <row r="6672" spans="1:10" ht="15" customHeight="1">
      <c r="A6672" s="15"/>
      <c r="B6672" s="2" t="s">
        <v>10638</v>
      </c>
      <c r="C6672" s="2" t="s">
        <v>20213</v>
      </c>
      <c r="D6672" s="19">
        <v>1</v>
      </c>
      <c r="F6672" s="46">
        <v>0.52205000000000001</v>
      </c>
      <c r="G6672" s="46">
        <v>0.50619999999999998</v>
      </c>
      <c r="H6672" s="46">
        <v>1</v>
      </c>
      <c r="I6672" s="17">
        <v>7.5800000000000006E-2</v>
      </c>
      <c r="J6672" s="4">
        <v>0.41104833860103002</v>
      </c>
    </row>
    <row r="6673" spans="1:10" ht="15" customHeight="1">
      <c r="A6673" s="15"/>
      <c r="B6673" s="2" t="s">
        <v>10638</v>
      </c>
      <c r="C6673" s="2" t="s">
        <v>20214</v>
      </c>
      <c r="D6673" s="19">
        <v>2</v>
      </c>
      <c r="F6673" s="46">
        <v>0.58243333333333303</v>
      </c>
      <c r="G6673" s="46">
        <v>0.70469999999999999</v>
      </c>
      <c r="H6673" s="46">
        <v>1</v>
      </c>
      <c r="I6673" s="17">
        <v>4.2599999999999999E-2</v>
      </c>
      <c r="J6673" s="4">
        <v>0.49027088770733002</v>
      </c>
    </row>
    <row r="6674" spans="1:10" ht="15" customHeight="1">
      <c r="A6674" s="15"/>
      <c r="B6674" s="2" t="s">
        <v>10639</v>
      </c>
      <c r="C6674" s="2" t="s">
        <v>20215</v>
      </c>
      <c r="D6674" s="19">
        <v>0</v>
      </c>
      <c r="F6674" s="46">
        <v>0.8</v>
      </c>
      <c r="G6674" s="46">
        <v>0.8</v>
      </c>
      <c r="H6674" s="46">
        <v>1</v>
      </c>
      <c r="I6674" s="17">
        <v>0.6</v>
      </c>
      <c r="J6674" s="4">
        <v>0.28284271247461901</v>
      </c>
    </row>
    <row r="6675" spans="1:10" ht="15" customHeight="1">
      <c r="A6675" s="15"/>
      <c r="B6675" s="2" t="s">
        <v>10640</v>
      </c>
      <c r="C6675" s="2" t="s">
        <v>20216</v>
      </c>
      <c r="D6675" s="19">
        <v>0</v>
      </c>
      <c r="F6675" s="46">
        <v>0.84784999999999999</v>
      </c>
      <c r="G6675" s="46">
        <v>0.84784999999999999</v>
      </c>
      <c r="H6675" s="46">
        <v>1</v>
      </c>
      <c r="I6675" s="17">
        <v>0.69569999999999999</v>
      </c>
      <c r="J6675" s="4">
        <v>0.21517259351506601</v>
      </c>
    </row>
    <row r="6676" spans="1:10" ht="15" customHeight="1">
      <c r="A6676" s="15"/>
      <c r="B6676" s="2" t="s">
        <v>10641</v>
      </c>
      <c r="C6676" s="2" t="s">
        <v>20217</v>
      </c>
      <c r="D6676" s="19">
        <v>0</v>
      </c>
      <c r="F6676" s="46">
        <v>0.60113333333333296</v>
      </c>
      <c r="G6676" s="46">
        <v>0.72909999999999997</v>
      </c>
      <c r="H6676" s="46">
        <v>1</v>
      </c>
      <c r="I6676" s="17">
        <v>7.4300000000000005E-2</v>
      </c>
      <c r="J6676" s="4">
        <v>0.47593247770385799</v>
      </c>
    </row>
    <row r="6677" spans="1:10" ht="15" customHeight="1">
      <c r="A6677" s="15"/>
      <c r="B6677" s="2" t="s">
        <v>20218</v>
      </c>
      <c r="C6677" s="2" t="s">
        <v>20219</v>
      </c>
      <c r="D6677" s="19">
        <v>0</v>
      </c>
      <c r="F6677" s="46">
        <v>0.69093333333333296</v>
      </c>
      <c r="G6677" s="46">
        <v>0.99850000000000005</v>
      </c>
      <c r="H6677" s="46">
        <v>1</v>
      </c>
      <c r="I6677" s="17">
        <v>7.4300000000000005E-2</v>
      </c>
      <c r="J6677" s="4">
        <v>0.53402065815222299</v>
      </c>
    </row>
    <row r="6678" spans="1:10" ht="15" customHeight="1">
      <c r="A6678" s="15"/>
      <c r="B6678" s="2" t="s">
        <v>20220</v>
      </c>
      <c r="C6678" s="2" t="s">
        <v>20221</v>
      </c>
      <c r="D6678" s="19">
        <v>0</v>
      </c>
      <c r="F6678" s="46">
        <v>0.64976666666666705</v>
      </c>
      <c r="G6678" s="46">
        <v>0.875</v>
      </c>
      <c r="H6678" s="46">
        <v>1</v>
      </c>
      <c r="I6678" s="17">
        <v>7.4300000000000005E-2</v>
      </c>
      <c r="J6678" s="4">
        <v>0.50227249908125904</v>
      </c>
    </row>
    <row r="6679" spans="1:10" ht="15" customHeight="1">
      <c r="A6679" s="15"/>
      <c r="B6679" s="2" t="s">
        <v>10642</v>
      </c>
      <c r="C6679" s="2" t="s">
        <v>20222</v>
      </c>
      <c r="D6679" s="19">
        <v>0</v>
      </c>
      <c r="F6679" s="46">
        <v>0.7</v>
      </c>
      <c r="G6679" s="46">
        <v>0.7</v>
      </c>
      <c r="H6679" s="46">
        <v>1</v>
      </c>
      <c r="I6679" s="17">
        <v>0.4</v>
      </c>
      <c r="J6679" s="4">
        <v>0.42426406871192901</v>
      </c>
    </row>
    <row r="6680" spans="1:10" ht="15" customHeight="1">
      <c r="A6680" s="15"/>
      <c r="B6680" s="2" t="s">
        <v>10643</v>
      </c>
      <c r="C6680" s="2" t="s">
        <v>20222</v>
      </c>
      <c r="D6680" s="19">
        <v>0</v>
      </c>
      <c r="F6680" s="46">
        <v>0.67144999999999999</v>
      </c>
      <c r="G6680" s="46">
        <v>0.67144999999999999</v>
      </c>
      <c r="H6680" s="46">
        <v>1</v>
      </c>
      <c r="I6680" s="17">
        <v>0.34289999999999998</v>
      </c>
      <c r="J6680" s="4">
        <v>0.46463986591767997</v>
      </c>
    </row>
    <row r="6681" spans="1:10" ht="15" customHeight="1">
      <c r="A6681" s="15"/>
      <c r="B6681" s="2" t="s">
        <v>10644</v>
      </c>
      <c r="C6681" s="2" t="s">
        <v>20223</v>
      </c>
      <c r="D6681" s="19">
        <v>0</v>
      </c>
      <c r="F6681" s="46">
        <v>0.59266666666666701</v>
      </c>
      <c r="G6681" s="46">
        <v>0.62460000000000004</v>
      </c>
      <c r="H6681" s="46">
        <v>1</v>
      </c>
      <c r="I6681" s="17">
        <v>0.15079999999999999</v>
      </c>
      <c r="J6681" s="4">
        <v>0.349949594465641</v>
      </c>
    </row>
    <row r="6682" spans="1:10" ht="15" customHeight="1">
      <c r="A6682" s="15"/>
      <c r="B6682" s="2" t="s">
        <v>10645</v>
      </c>
      <c r="C6682" s="2" t="s">
        <v>20224</v>
      </c>
      <c r="D6682" s="19">
        <v>0</v>
      </c>
      <c r="F6682" s="46">
        <v>0.68940000000000001</v>
      </c>
      <c r="G6682" s="46">
        <v>0.8034</v>
      </c>
      <c r="H6682" s="46">
        <v>1</v>
      </c>
      <c r="I6682" s="17">
        <v>0.15079999999999999</v>
      </c>
      <c r="J6682" s="4">
        <v>0.37083506666261601</v>
      </c>
    </row>
    <row r="6683" spans="1:10" ht="15" customHeight="1">
      <c r="A6683" s="15"/>
      <c r="B6683" s="2" t="s">
        <v>10646</v>
      </c>
      <c r="C6683" s="2" t="s">
        <v>20225</v>
      </c>
      <c r="D6683" s="19">
        <v>0</v>
      </c>
      <c r="F6683" s="46">
        <v>0.82145000000000001</v>
      </c>
      <c r="G6683" s="46">
        <v>0.82145000000000001</v>
      </c>
      <c r="H6683" s="46">
        <v>1</v>
      </c>
      <c r="I6683" s="17">
        <v>0.64290000000000003</v>
      </c>
      <c r="J6683" s="4">
        <v>0.25250783156171602</v>
      </c>
    </row>
    <row r="6684" spans="1:10" ht="15" customHeight="1">
      <c r="A6684" s="15"/>
      <c r="B6684" s="2" t="s">
        <v>10647</v>
      </c>
      <c r="C6684" s="2" t="s">
        <v>10730</v>
      </c>
      <c r="D6684" s="19">
        <v>1</v>
      </c>
      <c r="F6684" s="46">
        <v>0.57894999999999996</v>
      </c>
      <c r="G6684" s="46">
        <v>0.57894999999999996</v>
      </c>
      <c r="H6684" s="46">
        <v>1</v>
      </c>
      <c r="I6684" s="17">
        <v>0.15790000000000001</v>
      </c>
      <c r="J6684" s="4">
        <v>0.59545462043719199</v>
      </c>
    </row>
    <row r="6685" spans="1:10" ht="15" customHeight="1">
      <c r="A6685" s="15"/>
      <c r="B6685" s="2" t="s">
        <v>10647</v>
      </c>
      <c r="C6685" s="2" t="s">
        <v>20226</v>
      </c>
      <c r="D6685" s="19">
        <v>2</v>
      </c>
      <c r="F6685" s="46">
        <v>0.75675000000000003</v>
      </c>
      <c r="G6685" s="46">
        <v>0.75675000000000003</v>
      </c>
      <c r="H6685" s="46">
        <v>1</v>
      </c>
      <c r="I6685" s="17">
        <v>0.51349999999999996</v>
      </c>
      <c r="J6685" s="4">
        <v>0.344007449047255</v>
      </c>
    </row>
    <row r="6686" spans="1:10" ht="15" customHeight="1">
      <c r="A6686" s="15"/>
      <c r="B6686" s="2" t="s">
        <v>10648</v>
      </c>
      <c r="C6686" s="2" t="s">
        <v>20227</v>
      </c>
      <c r="D6686" s="19">
        <v>0</v>
      </c>
      <c r="F6686" s="46">
        <v>0.70379999999999998</v>
      </c>
      <c r="G6686" s="46">
        <v>0.83040000000000003</v>
      </c>
      <c r="H6686" s="46">
        <v>1</v>
      </c>
      <c r="I6686" s="17">
        <v>0.15440000000000001</v>
      </c>
      <c r="J6686" s="4">
        <v>0.383906802926613</v>
      </c>
    </row>
    <row r="6687" spans="1:10" ht="15" customHeight="1">
      <c r="A6687" s="15"/>
      <c r="B6687" s="2" t="s">
        <v>20228</v>
      </c>
      <c r="C6687" s="2" t="s">
        <v>20229</v>
      </c>
      <c r="D6687" s="19">
        <v>0</v>
      </c>
      <c r="F6687" s="46">
        <v>0.69769999999999999</v>
      </c>
      <c r="G6687" s="46">
        <v>0.81820000000000004</v>
      </c>
      <c r="H6687" s="46">
        <v>1</v>
      </c>
      <c r="I6687" s="17">
        <v>0.15440000000000001</v>
      </c>
      <c r="J6687" s="4">
        <v>0.38356450131192599</v>
      </c>
    </row>
    <row r="6688" spans="1:10" ht="15" customHeight="1">
      <c r="A6688" s="15"/>
      <c r="B6688" s="2" t="s">
        <v>10649</v>
      </c>
      <c r="C6688" s="2" t="s">
        <v>20230</v>
      </c>
      <c r="D6688" s="19">
        <v>0</v>
      </c>
      <c r="F6688" s="46">
        <v>0.63373333333333304</v>
      </c>
      <c r="G6688" s="46">
        <v>0.74880000000000002</v>
      </c>
      <c r="H6688" s="46">
        <v>1</v>
      </c>
      <c r="I6688" s="17">
        <v>0.15440000000000001</v>
      </c>
      <c r="J6688" s="4">
        <v>0.39593676094379898</v>
      </c>
    </row>
    <row r="6689" spans="1:10" ht="15" customHeight="1">
      <c r="A6689" s="15"/>
      <c r="B6689" s="2" t="s">
        <v>10650</v>
      </c>
      <c r="C6689" s="2" t="s">
        <v>20231</v>
      </c>
      <c r="D6689" s="19">
        <v>0</v>
      </c>
      <c r="F6689" s="46">
        <v>0.77115</v>
      </c>
      <c r="G6689" s="46">
        <v>0.96509999999999996</v>
      </c>
      <c r="H6689" s="46">
        <v>1</v>
      </c>
      <c r="I6689" s="17">
        <v>0.15440000000000001</v>
      </c>
      <c r="J6689" s="4">
        <v>0.41239835515352502</v>
      </c>
    </row>
    <row r="6690" spans="1:10" ht="15" customHeight="1">
      <c r="A6690" s="15"/>
      <c r="B6690" s="2" t="s">
        <v>10651</v>
      </c>
      <c r="C6690" s="2" t="s">
        <v>20232</v>
      </c>
      <c r="D6690" s="19">
        <v>0</v>
      </c>
      <c r="F6690" s="46">
        <v>0.6875</v>
      </c>
      <c r="G6690" s="46">
        <v>0.6875</v>
      </c>
      <c r="H6690" s="46">
        <v>1</v>
      </c>
      <c r="I6690" s="17">
        <v>0.375</v>
      </c>
      <c r="J6690" s="4">
        <v>0.441941738241592</v>
      </c>
    </row>
    <row r="6691" spans="1:10" ht="15" customHeight="1">
      <c r="A6691" s="15"/>
      <c r="B6691" s="2" t="s">
        <v>10652</v>
      </c>
      <c r="C6691" s="2" t="s">
        <v>20233</v>
      </c>
      <c r="D6691" s="19">
        <v>0</v>
      </c>
      <c r="F6691" s="46">
        <v>0.625</v>
      </c>
      <c r="G6691" s="46">
        <v>0.625</v>
      </c>
      <c r="H6691" s="46">
        <v>1</v>
      </c>
      <c r="I6691" s="17">
        <v>0.25</v>
      </c>
      <c r="J6691" s="4">
        <v>0.53033008588991104</v>
      </c>
    </row>
    <row r="6692" spans="1:10" ht="15" customHeight="1">
      <c r="A6692" s="15"/>
      <c r="B6692" s="2" t="s">
        <v>10653</v>
      </c>
      <c r="C6692" s="2" t="s">
        <v>20234</v>
      </c>
      <c r="D6692" s="19">
        <v>0</v>
      </c>
      <c r="F6692" s="46">
        <v>0.64902499999999996</v>
      </c>
      <c r="G6692" s="46">
        <v>0.72084999999999999</v>
      </c>
      <c r="H6692" s="46">
        <v>1</v>
      </c>
      <c r="I6692" s="17">
        <v>0.15440000000000001</v>
      </c>
      <c r="J6692" s="4">
        <v>0.36124250741941599</v>
      </c>
    </row>
    <row r="6693" spans="1:10" ht="15" customHeight="1">
      <c r="A6693" s="15"/>
      <c r="B6693" s="2" t="s">
        <v>10654</v>
      </c>
      <c r="C6693" s="2" t="s">
        <v>20235</v>
      </c>
      <c r="D6693" s="19">
        <v>0</v>
      </c>
      <c r="F6693" s="46">
        <v>0.75</v>
      </c>
      <c r="G6693" s="46">
        <v>0.75</v>
      </c>
      <c r="H6693" s="46">
        <v>1</v>
      </c>
      <c r="I6693" s="17">
        <v>0.5</v>
      </c>
      <c r="J6693" s="4">
        <v>0.35355339059327401</v>
      </c>
    </row>
    <row r="6694" spans="1:10" ht="15" customHeight="1">
      <c r="A6694" s="15"/>
      <c r="B6694" s="2" t="s">
        <v>10655</v>
      </c>
      <c r="C6694" s="2" t="s">
        <v>20236</v>
      </c>
      <c r="D6694" s="19">
        <v>0</v>
      </c>
      <c r="F6694" s="46">
        <v>0.69445000000000001</v>
      </c>
      <c r="G6694" s="46">
        <v>0.69445000000000001</v>
      </c>
      <c r="H6694" s="46">
        <v>1</v>
      </c>
      <c r="I6694" s="17">
        <v>0.38890000000000002</v>
      </c>
      <c r="J6694" s="4">
        <v>0.43211295398309901</v>
      </c>
    </row>
    <row r="6695" spans="1:10" ht="15" customHeight="1">
      <c r="A6695" s="15"/>
      <c r="B6695" s="2" t="s">
        <v>20237</v>
      </c>
      <c r="C6695" s="2" t="s">
        <v>20238</v>
      </c>
      <c r="D6695" s="19">
        <v>0</v>
      </c>
      <c r="F6695" s="46">
        <v>0.59165000000000001</v>
      </c>
      <c r="G6695" s="46">
        <v>0.60609999999999997</v>
      </c>
      <c r="H6695" s="46">
        <v>1</v>
      </c>
      <c r="I6695" s="17">
        <v>0.15440000000000001</v>
      </c>
      <c r="J6695" s="4">
        <v>0.47127854820689602</v>
      </c>
    </row>
    <row r="6696" spans="1:10" ht="15" customHeight="1">
      <c r="A6696" s="15"/>
      <c r="B6696" s="2" t="s">
        <v>10656</v>
      </c>
      <c r="C6696" s="2" t="s">
        <v>20239</v>
      </c>
      <c r="D6696" s="19">
        <v>0</v>
      </c>
      <c r="F6696" s="46">
        <v>0.54264999999999997</v>
      </c>
      <c r="G6696" s="46">
        <v>0.5081</v>
      </c>
      <c r="H6696" s="46">
        <v>1</v>
      </c>
      <c r="I6696" s="17">
        <v>0.15440000000000001</v>
      </c>
      <c r="J6696" s="4">
        <v>0.42254672719909497</v>
      </c>
    </row>
    <row r="6697" spans="1:10" ht="15" customHeight="1">
      <c r="A6697" s="15"/>
      <c r="B6697" s="2" t="s">
        <v>10657</v>
      </c>
      <c r="C6697" s="2" t="s">
        <v>10768</v>
      </c>
      <c r="D6697" s="19">
        <v>0</v>
      </c>
      <c r="F6697" s="46">
        <v>0.5776</v>
      </c>
      <c r="G6697" s="46">
        <v>0.5776</v>
      </c>
      <c r="H6697" s="46">
        <v>1</v>
      </c>
      <c r="I6697" s="17">
        <v>0.1552</v>
      </c>
      <c r="J6697" s="4">
        <v>0.59736380874639505</v>
      </c>
    </row>
    <row r="6698" spans="1:10" ht="15" customHeight="1">
      <c r="A6698" s="15"/>
      <c r="B6698" s="2" t="s">
        <v>10658</v>
      </c>
      <c r="C6698" s="2" t="s">
        <v>20240</v>
      </c>
      <c r="D6698" s="19">
        <v>0</v>
      </c>
      <c r="F6698" s="46">
        <v>0.758575</v>
      </c>
      <c r="G6698" s="46">
        <v>0.93994999999999995</v>
      </c>
      <c r="H6698" s="46">
        <v>1</v>
      </c>
      <c r="I6698" s="17">
        <v>0.15440000000000001</v>
      </c>
      <c r="J6698" s="4">
        <v>0.40659703536384401</v>
      </c>
    </row>
    <row r="6699" spans="1:10" ht="15" customHeight="1">
      <c r="A6699" s="15"/>
      <c r="B6699" s="2" t="s">
        <v>10659</v>
      </c>
      <c r="C6699" s="2" t="s">
        <v>10783</v>
      </c>
      <c r="D6699" s="19">
        <v>0</v>
      </c>
      <c r="F6699" s="46">
        <v>0.60524999999999995</v>
      </c>
      <c r="G6699" s="46">
        <v>0.60524999999999995</v>
      </c>
      <c r="H6699" s="46">
        <v>1</v>
      </c>
      <c r="I6699" s="17">
        <v>0.21049999999999999</v>
      </c>
      <c r="J6699" s="4">
        <v>0.558260803746779</v>
      </c>
    </row>
    <row r="6700" spans="1:10" ht="15" customHeight="1">
      <c r="A6700" s="15"/>
      <c r="B6700" s="2" t="s">
        <v>10660</v>
      </c>
      <c r="C6700" s="2" t="s">
        <v>20241</v>
      </c>
      <c r="D6700" s="19">
        <v>0</v>
      </c>
      <c r="F6700" s="46">
        <v>0.76877499999999999</v>
      </c>
      <c r="G6700" s="46">
        <v>0.87090000000000001</v>
      </c>
      <c r="H6700" s="46">
        <v>1</v>
      </c>
      <c r="I6700" s="17">
        <v>0.33329999999999999</v>
      </c>
      <c r="J6700" s="4">
        <v>0.29699074480528898</v>
      </c>
    </row>
    <row r="6701" spans="1:10" ht="15" customHeight="1">
      <c r="A6701" s="15"/>
      <c r="B6701" s="2" t="s">
        <v>10661</v>
      </c>
      <c r="C6701" s="2" t="s">
        <v>20242</v>
      </c>
      <c r="D6701" s="19">
        <v>0</v>
      </c>
      <c r="F6701" s="46">
        <v>0.54164999999999996</v>
      </c>
      <c r="G6701" s="46">
        <v>0.54164999999999996</v>
      </c>
      <c r="H6701" s="46">
        <v>1</v>
      </c>
      <c r="I6701" s="17">
        <v>8.3299999999999999E-2</v>
      </c>
      <c r="J6701" s="4">
        <v>0.64820478631370804</v>
      </c>
    </row>
    <row r="6702" spans="1:10" ht="15" customHeight="1">
      <c r="A6702" s="15"/>
      <c r="B6702" s="2" t="s">
        <v>10662</v>
      </c>
      <c r="C6702" s="2" t="s">
        <v>20243</v>
      </c>
      <c r="D6702" s="19">
        <v>0</v>
      </c>
      <c r="F6702" s="46">
        <v>0.66664999999999996</v>
      </c>
      <c r="G6702" s="46">
        <v>0.66664999999999996</v>
      </c>
      <c r="H6702" s="46">
        <v>1</v>
      </c>
      <c r="I6702" s="17">
        <v>0.33329999999999999</v>
      </c>
      <c r="J6702" s="4">
        <v>0.471428091017071</v>
      </c>
    </row>
    <row r="6703" spans="1:10" ht="15" customHeight="1">
      <c r="A6703" s="15"/>
      <c r="B6703" s="2" t="s">
        <v>10663</v>
      </c>
      <c r="C6703" s="2" t="s">
        <v>20244</v>
      </c>
      <c r="D6703" s="19">
        <v>0</v>
      </c>
      <c r="F6703" s="46">
        <v>0.56820000000000004</v>
      </c>
      <c r="G6703" s="46">
        <v>0.56820000000000004</v>
      </c>
      <c r="H6703" s="46">
        <v>1</v>
      </c>
      <c r="I6703" s="17">
        <v>0.13639999999999999</v>
      </c>
      <c r="J6703" s="4">
        <v>0.61065741623270198</v>
      </c>
    </row>
    <row r="6704" spans="1:10" ht="15" customHeight="1">
      <c r="A6704" s="15"/>
      <c r="B6704" s="2" t="s">
        <v>10664</v>
      </c>
      <c r="C6704" s="2" t="s">
        <v>20245</v>
      </c>
      <c r="D6704" s="19">
        <v>0</v>
      </c>
      <c r="F6704" s="46">
        <v>0.60189999999999999</v>
      </c>
      <c r="G6704" s="46">
        <v>0.64349999999999996</v>
      </c>
      <c r="H6704" s="46">
        <v>1</v>
      </c>
      <c r="I6704" s="17">
        <v>1.4800000000000001E-2</v>
      </c>
      <c r="J6704" s="4">
        <v>0.388080996700431</v>
      </c>
    </row>
    <row r="6705" spans="1:10" ht="15" customHeight="1">
      <c r="A6705" s="15"/>
      <c r="B6705" s="2" t="s">
        <v>10665</v>
      </c>
      <c r="C6705" s="2" t="s">
        <v>20246</v>
      </c>
      <c r="D6705" s="19">
        <v>0</v>
      </c>
      <c r="F6705" s="46">
        <v>0.64285000000000003</v>
      </c>
      <c r="G6705" s="46">
        <v>0.64285000000000003</v>
      </c>
      <c r="H6705" s="46">
        <v>1</v>
      </c>
      <c r="I6705" s="17">
        <v>0.28570000000000001</v>
      </c>
      <c r="J6705" s="4">
        <v>0.50508637380155097</v>
      </c>
    </row>
    <row r="6706" spans="1:10" ht="15" customHeight="1">
      <c r="A6706" s="15"/>
      <c r="B6706" s="2" t="s">
        <v>10666</v>
      </c>
      <c r="C6706" s="2" t="s">
        <v>20247</v>
      </c>
      <c r="D6706" s="19">
        <v>0</v>
      </c>
      <c r="F6706" s="46">
        <v>0.65632500000000005</v>
      </c>
      <c r="G6706" s="46">
        <v>0.80525000000000002</v>
      </c>
      <c r="H6706" s="46">
        <v>1</v>
      </c>
      <c r="I6706" s="17">
        <v>1.4800000000000001E-2</v>
      </c>
      <c r="J6706" s="4">
        <v>0.44182265955923999</v>
      </c>
    </row>
    <row r="6707" spans="1:10" ht="15" customHeight="1">
      <c r="A6707" s="15"/>
      <c r="B6707" s="2" t="s">
        <v>10667</v>
      </c>
      <c r="C6707" s="2" t="s">
        <v>20248</v>
      </c>
      <c r="D6707" s="19">
        <v>0</v>
      </c>
      <c r="F6707" s="46">
        <v>0.72367499999999996</v>
      </c>
      <c r="G6707" s="46">
        <v>0.93994999999999995</v>
      </c>
      <c r="H6707" s="46">
        <v>1</v>
      </c>
      <c r="I6707" s="17">
        <v>1.4800000000000001E-2</v>
      </c>
      <c r="J6707" s="4">
        <v>0.47583793722232798</v>
      </c>
    </row>
    <row r="6708" spans="1:10" ht="15" customHeight="1">
      <c r="A6708" s="15"/>
      <c r="B6708" s="2" t="s">
        <v>10668</v>
      </c>
      <c r="C6708" s="2" t="s">
        <v>20249</v>
      </c>
      <c r="D6708" s="19">
        <v>0</v>
      </c>
      <c r="F6708" s="46">
        <v>0.6875</v>
      </c>
      <c r="G6708" s="46">
        <v>0.6875</v>
      </c>
      <c r="H6708" s="46">
        <v>1</v>
      </c>
      <c r="I6708" s="17">
        <v>0.375</v>
      </c>
      <c r="J6708" s="4">
        <v>0.441941738241592</v>
      </c>
    </row>
    <row r="6709" spans="1:10" ht="15" customHeight="1">
      <c r="A6709" s="15"/>
      <c r="B6709" s="2" t="s">
        <v>10669</v>
      </c>
      <c r="C6709" s="2" t="s">
        <v>20250</v>
      </c>
      <c r="D6709" s="19">
        <v>0</v>
      </c>
      <c r="F6709" s="46">
        <v>0.66664999999999996</v>
      </c>
      <c r="G6709" s="46">
        <v>0.66664999999999996</v>
      </c>
      <c r="H6709" s="46">
        <v>1</v>
      </c>
      <c r="I6709" s="17">
        <v>0.33329999999999999</v>
      </c>
      <c r="J6709" s="4">
        <v>0.471428091017071</v>
      </c>
    </row>
    <row r="6710" spans="1:10" ht="15" customHeight="1">
      <c r="A6710" s="15"/>
      <c r="B6710" s="2" t="s">
        <v>10670</v>
      </c>
      <c r="C6710" s="2" t="s">
        <v>10790</v>
      </c>
      <c r="D6710" s="19">
        <v>0</v>
      </c>
      <c r="F6710" s="46">
        <v>0.72724999999999995</v>
      </c>
      <c r="G6710" s="46">
        <v>0.72724999999999995</v>
      </c>
      <c r="H6710" s="46">
        <v>1</v>
      </c>
      <c r="I6710" s="17">
        <v>0.45450000000000002</v>
      </c>
      <c r="J6710" s="4">
        <v>0.38572674913726201</v>
      </c>
    </row>
    <row r="6711" spans="1:10" ht="15" customHeight="1">
      <c r="A6711" s="15"/>
      <c r="B6711" s="2" t="s">
        <v>10671</v>
      </c>
      <c r="C6711" s="2" t="s">
        <v>20251</v>
      </c>
      <c r="D6711" s="19">
        <v>0</v>
      </c>
      <c r="F6711" s="46">
        <v>0.69684999999999997</v>
      </c>
      <c r="G6711" s="46">
        <v>0.86455000000000004</v>
      </c>
      <c r="H6711" s="46">
        <v>1</v>
      </c>
      <c r="I6711" s="17">
        <v>5.8299999999999998E-2</v>
      </c>
      <c r="J6711" s="4">
        <v>0.444441975965367</v>
      </c>
    </row>
    <row r="6712" spans="1:10" ht="15" customHeight="1">
      <c r="A6712" s="15"/>
      <c r="B6712" s="2" t="s">
        <v>10672</v>
      </c>
      <c r="C6712" s="2" t="s">
        <v>20252</v>
      </c>
      <c r="D6712" s="19">
        <v>0</v>
      </c>
      <c r="F6712" s="46">
        <v>0.60524999999999995</v>
      </c>
      <c r="G6712" s="46">
        <v>0.60524999999999995</v>
      </c>
      <c r="H6712" s="46">
        <v>1</v>
      </c>
      <c r="I6712" s="17">
        <v>0.21049999999999999</v>
      </c>
      <c r="J6712" s="4">
        <v>0.558260803746779</v>
      </c>
    </row>
    <row r="6713" spans="1:10" ht="15" customHeight="1">
      <c r="A6713" s="15"/>
      <c r="B6713" s="2" t="s">
        <v>10673</v>
      </c>
      <c r="C6713" s="2" t="s">
        <v>20253</v>
      </c>
      <c r="D6713" s="19">
        <v>0</v>
      </c>
      <c r="F6713" s="46">
        <v>0.66664999999999996</v>
      </c>
      <c r="G6713" s="46">
        <v>0.66664999999999996</v>
      </c>
      <c r="H6713" s="46">
        <v>1</v>
      </c>
      <c r="I6713" s="17">
        <v>0.33329999999999999</v>
      </c>
      <c r="J6713" s="4">
        <v>0.471428091017071</v>
      </c>
    </row>
    <row r="6714" spans="1:10" ht="15" customHeight="1">
      <c r="A6714" s="15"/>
      <c r="B6714" s="2" t="s">
        <v>10674</v>
      </c>
      <c r="C6714" s="2" t="s">
        <v>20254</v>
      </c>
      <c r="D6714" s="19">
        <v>0</v>
      </c>
      <c r="F6714" s="46">
        <v>0.78662500000000002</v>
      </c>
      <c r="G6714" s="46">
        <v>0.99604999999999999</v>
      </c>
      <c r="H6714" s="46">
        <v>1</v>
      </c>
      <c r="I6714" s="17">
        <v>0.15440000000000001</v>
      </c>
      <c r="J6714" s="4">
        <v>0.42149219348247302</v>
      </c>
    </row>
    <row r="6715" spans="1:10" ht="15" customHeight="1">
      <c r="A6715" s="15"/>
      <c r="B6715" s="2" t="s">
        <v>10675</v>
      </c>
      <c r="C6715" s="2" t="s">
        <v>20255</v>
      </c>
      <c r="D6715" s="19">
        <v>0</v>
      </c>
      <c r="F6715" s="46">
        <v>0.58425000000000005</v>
      </c>
      <c r="G6715" s="46">
        <v>0.64685000000000004</v>
      </c>
      <c r="H6715" s="46">
        <v>1</v>
      </c>
      <c r="I6715" s="17">
        <v>4.3299999999999998E-2</v>
      </c>
      <c r="J6715" s="4">
        <v>0.44958828943823698</v>
      </c>
    </row>
    <row r="6716" spans="1:10" ht="15" customHeight="1">
      <c r="A6716" s="15"/>
      <c r="B6716" s="2" t="s">
        <v>1154</v>
      </c>
      <c r="C6716" s="2" t="s">
        <v>20226</v>
      </c>
      <c r="D6716" s="19">
        <v>0</v>
      </c>
      <c r="F6716" s="46">
        <v>0.72975000000000001</v>
      </c>
      <c r="G6716" s="46">
        <v>0.72975000000000001</v>
      </c>
      <c r="H6716" s="46">
        <v>1</v>
      </c>
      <c r="I6716" s="17">
        <v>0.45950000000000002</v>
      </c>
      <c r="J6716" s="4">
        <v>0.38219121523132898</v>
      </c>
    </row>
    <row r="6717" spans="1:10" ht="15" customHeight="1">
      <c r="A6717" s="15"/>
      <c r="B6717" s="2" t="s">
        <v>10676</v>
      </c>
      <c r="C6717" s="2" t="s">
        <v>20256</v>
      </c>
      <c r="D6717" s="19">
        <v>0</v>
      </c>
      <c r="F6717" s="46">
        <v>1</v>
      </c>
      <c r="G6717" s="46">
        <v>1</v>
      </c>
      <c r="H6717" s="46">
        <v>1</v>
      </c>
      <c r="I6717" s="17">
        <v>1</v>
      </c>
      <c r="J6717" s="4">
        <v>0</v>
      </c>
    </row>
    <row r="6718" spans="1:10" ht="15" customHeight="1">
      <c r="A6718" s="15"/>
      <c r="B6718" s="2" t="s">
        <v>10677</v>
      </c>
      <c r="C6718" s="2" t="s">
        <v>7017</v>
      </c>
      <c r="D6718" s="19">
        <v>0</v>
      </c>
      <c r="F6718" s="46">
        <v>0.51865000000000006</v>
      </c>
      <c r="G6718" s="46">
        <v>0.51865000000000006</v>
      </c>
      <c r="H6718" s="46">
        <v>1</v>
      </c>
      <c r="I6718" s="17">
        <v>3.73E-2</v>
      </c>
      <c r="J6718" s="4">
        <v>0.68073169824828905</v>
      </c>
    </row>
    <row r="6719" spans="1:10" ht="15" customHeight="1">
      <c r="A6719" s="15"/>
      <c r="B6719" s="2" t="s">
        <v>10678</v>
      </c>
      <c r="C6719" s="2" t="s">
        <v>20225</v>
      </c>
      <c r="D6719" s="19">
        <v>0</v>
      </c>
      <c r="F6719" s="46">
        <v>0.64285000000000003</v>
      </c>
      <c r="G6719" s="46">
        <v>0.64285000000000003</v>
      </c>
      <c r="H6719" s="46">
        <v>1</v>
      </c>
      <c r="I6719" s="17">
        <v>0.28570000000000001</v>
      </c>
      <c r="J6719" s="4">
        <v>0.50508637380155097</v>
      </c>
    </row>
    <row r="6720" spans="1:10" ht="15" customHeight="1">
      <c r="A6720" s="15"/>
      <c r="B6720" s="2" t="s">
        <v>10679</v>
      </c>
      <c r="C6720" s="2" t="s">
        <v>20236</v>
      </c>
      <c r="D6720" s="19">
        <v>0</v>
      </c>
      <c r="F6720" s="46">
        <v>0.66664999999999996</v>
      </c>
      <c r="G6720" s="46">
        <v>0.66664999999999996</v>
      </c>
      <c r="H6720" s="46">
        <v>1</v>
      </c>
      <c r="I6720" s="17">
        <v>0.33329999999999999</v>
      </c>
      <c r="J6720" s="4">
        <v>0.471428091017071</v>
      </c>
    </row>
    <row r="6721" spans="1:10" ht="15" customHeight="1">
      <c r="A6721" s="15"/>
      <c r="B6721" s="2" t="s">
        <v>10680</v>
      </c>
      <c r="C6721" s="2" t="s">
        <v>20243</v>
      </c>
      <c r="D6721" s="19">
        <v>0</v>
      </c>
      <c r="F6721" s="46">
        <v>0.67710000000000004</v>
      </c>
      <c r="G6721" s="46">
        <v>0.67710000000000004</v>
      </c>
      <c r="H6721" s="46">
        <v>1</v>
      </c>
      <c r="I6721" s="17">
        <v>0.35420000000000001</v>
      </c>
      <c r="J6721" s="4">
        <v>0.45664955929027201</v>
      </c>
    </row>
    <row r="6722" spans="1:10" ht="15" customHeight="1">
      <c r="A6722" s="15"/>
      <c r="B6722" s="2" t="s">
        <v>10681</v>
      </c>
      <c r="C6722" s="2" t="s">
        <v>20257</v>
      </c>
      <c r="D6722" s="19">
        <v>0</v>
      </c>
      <c r="F6722" s="46">
        <v>1</v>
      </c>
      <c r="G6722" s="46">
        <v>1</v>
      </c>
      <c r="H6722" s="46">
        <v>1</v>
      </c>
      <c r="I6722" s="17">
        <v>1</v>
      </c>
      <c r="J6722" s="4">
        <v>0</v>
      </c>
    </row>
    <row r="6723" spans="1:10" ht="15" customHeight="1">
      <c r="A6723" s="15"/>
      <c r="B6723" s="2" t="s">
        <v>10682</v>
      </c>
      <c r="C6723" s="2" t="s">
        <v>20258</v>
      </c>
      <c r="D6723" s="19">
        <v>0</v>
      </c>
      <c r="F6723" s="46">
        <v>0.82281666666666697</v>
      </c>
      <c r="G6723" s="46">
        <v>0.85709999999999997</v>
      </c>
      <c r="H6723" s="46">
        <v>1</v>
      </c>
      <c r="I6723" s="17">
        <v>0.5</v>
      </c>
      <c r="J6723" s="4">
        <v>0.18779625573122199</v>
      </c>
    </row>
    <row r="6724" spans="1:10" ht="15" customHeight="1">
      <c r="A6724" s="15"/>
      <c r="B6724" s="2" t="s">
        <v>10683</v>
      </c>
      <c r="C6724" s="2" t="s">
        <v>20259</v>
      </c>
      <c r="D6724" s="19">
        <v>0</v>
      </c>
      <c r="F6724" s="46">
        <v>0.81874999999999998</v>
      </c>
      <c r="G6724" s="46">
        <v>0.85709999999999997</v>
      </c>
      <c r="H6724" s="46">
        <v>1</v>
      </c>
      <c r="I6724" s="17">
        <v>0.5</v>
      </c>
      <c r="J6724" s="4">
        <v>0.19047659961265601</v>
      </c>
    </row>
    <row r="6725" spans="1:10" ht="15" customHeight="1">
      <c r="A6725" s="15"/>
      <c r="B6725" s="2" t="s">
        <v>10684</v>
      </c>
      <c r="C6725" s="2" t="s">
        <v>20260</v>
      </c>
      <c r="D6725" s="19">
        <v>0</v>
      </c>
      <c r="F6725" s="46">
        <v>0.79357500000000003</v>
      </c>
      <c r="G6725" s="46">
        <v>0.83714999999999995</v>
      </c>
      <c r="H6725" s="46">
        <v>1</v>
      </c>
      <c r="I6725" s="17">
        <v>0.5</v>
      </c>
      <c r="J6725" s="4">
        <v>0.21212918037522999</v>
      </c>
    </row>
    <row r="6726" spans="1:10" ht="15" customHeight="1">
      <c r="A6726" s="15"/>
      <c r="B6726" s="2" t="s">
        <v>10685</v>
      </c>
      <c r="C6726" s="2" t="s">
        <v>20261</v>
      </c>
      <c r="D6726" s="19">
        <v>0</v>
      </c>
      <c r="F6726" s="46">
        <v>0.92854999999999999</v>
      </c>
      <c r="G6726" s="46">
        <v>0.92854999999999999</v>
      </c>
      <c r="H6726" s="46">
        <v>1</v>
      </c>
      <c r="I6726" s="17">
        <v>0.85709999999999997</v>
      </c>
      <c r="J6726" s="4">
        <v>0.101045559031558</v>
      </c>
    </row>
    <row r="6727" spans="1:10" ht="15" customHeight="1">
      <c r="A6727" s="15"/>
      <c r="B6727" s="2" t="s">
        <v>10686</v>
      </c>
      <c r="C6727" s="2" t="s">
        <v>20262</v>
      </c>
      <c r="D6727" s="19">
        <v>0</v>
      </c>
      <c r="F6727" s="46">
        <v>0.68701666666666705</v>
      </c>
      <c r="G6727" s="46">
        <v>0.7712</v>
      </c>
      <c r="H6727" s="46">
        <v>1</v>
      </c>
      <c r="I6727" s="17">
        <v>0.36220000000000002</v>
      </c>
      <c r="J6727" s="4">
        <v>0.25186291046254999</v>
      </c>
    </row>
    <row r="6728" spans="1:10" ht="15" customHeight="1">
      <c r="A6728" s="15"/>
      <c r="B6728" s="2" t="s">
        <v>10687</v>
      </c>
      <c r="C6728" s="2" t="s">
        <v>20263</v>
      </c>
      <c r="D6728" s="19">
        <v>0</v>
      </c>
      <c r="F6728" s="46">
        <v>0.64177499999999998</v>
      </c>
      <c r="G6728" s="46">
        <v>0.60870000000000002</v>
      </c>
      <c r="H6728" s="46">
        <v>1</v>
      </c>
      <c r="I6728" s="17">
        <v>0.34970000000000001</v>
      </c>
      <c r="J6728" s="4">
        <v>0.316853271773124</v>
      </c>
    </row>
    <row r="6729" spans="1:10" ht="15" customHeight="1">
      <c r="A6729" s="15"/>
      <c r="B6729" s="2" t="s">
        <v>10688</v>
      </c>
      <c r="C6729" s="2" t="s">
        <v>20264</v>
      </c>
      <c r="D6729" s="19">
        <v>0</v>
      </c>
      <c r="F6729" s="46">
        <v>0.73028749999999998</v>
      </c>
      <c r="G6729" s="46">
        <v>0.80889999999999995</v>
      </c>
      <c r="H6729" s="46">
        <v>1</v>
      </c>
      <c r="I6729" s="17">
        <v>0.193</v>
      </c>
      <c r="J6729" s="4">
        <v>0.286281327356251</v>
      </c>
    </row>
    <row r="6730" spans="1:10" ht="15" customHeight="1">
      <c r="A6730" s="15"/>
      <c r="B6730" s="2" t="s">
        <v>20265</v>
      </c>
      <c r="C6730" s="2" t="s">
        <v>20266</v>
      </c>
      <c r="D6730" s="19">
        <v>0</v>
      </c>
      <c r="F6730" s="46">
        <v>0.60994999999999999</v>
      </c>
      <c r="G6730" s="46">
        <v>0.60235000000000005</v>
      </c>
      <c r="H6730" s="46">
        <v>1</v>
      </c>
      <c r="I6730" s="17">
        <v>0.23760000000000001</v>
      </c>
      <c r="J6730" s="4">
        <v>0.30212227160538802</v>
      </c>
    </row>
    <row r="6731" spans="1:10" ht="15" customHeight="1">
      <c r="A6731" s="15"/>
      <c r="B6731" s="2" t="s">
        <v>10689</v>
      </c>
      <c r="C6731" s="2" t="s">
        <v>20267</v>
      </c>
      <c r="D6731" s="19">
        <v>0</v>
      </c>
      <c r="F6731" s="46">
        <v>0.61304999999999998</v>
      </c>
      <c r="G6731" s="46">
        <v>0.68764999999999998</v>
      </c>
      <c r="H6731" s="46">
        <v>1</v>
      </c>
      <c r="I6731" s="17">
        <v>7.6899999999999996E-2</v>
      </c>
      <c r="J6731" s="4">
        <v>0.388920544584623</v>
      </c>
    </row>
    <row r="6732" spans="1:10" ht="15" customHeight="1">
      <c r="A6732" s="15"/>
      <c r="B6732" s="2" t="s">
        <v>10690</v>
      </c>
      <c r="C6732" s="2" t="s">
        <v>20268</v>
      </c>
      <c r="D6732" s="19">
        <v>0</v>
      </c>
      <c r="F6732" s="46">
        <v>0.66395000000000004</v>
      </c>
      <c r="G6732" s="46">
        <v>0.75644999999999996</v>
      </c>
      <c r="H6732" s="46">
        <v>1</v>
      </c>
      <c r="I6732" s="17">
        <v>0.18049999999999999</v>
      </c>
      <c r="J6732" s="4">
        <v>0.29964996245619702</v>
      </c>
    </row>
    <row r="6733" spans="1:10" ht="15" customHeight="1">
      <c r="A6733" s="15"/>
      <c r="B6733" s="2" t="s">
        <v>20269</v>
      </c>
      <c r="C6733" s="2" t="s">
        <v>20270</v>
      </c>
      <c r="D6733" s="19">
        <v>0</v>
      </c>
      <c r="F6733" s="46">
        <v>0.62955000000000005</v>
      </c>
      <c r="G6733" s="46">
        <v>0.68764999999999998</v>
      </c>
      <c r="H6733" s="46">
        <v>1</v>
      </c>
      <c r="I6733" s="17">
        <v>0.1429</v>
      </c>
      <c r="J6733" s="4">
        <v>0.35882807861147098</v>
      </c>
    </row>
    <row r="6734" spans="1:10" ht="15" customHeight="1">
      <c r="A6734" s="15"/>
      <c r="B6734" s="2" t="s">
        <v>10691</v>
      </c>
      <c r="C6734" s="2" t="s">
        <v>20271</v>
      </c>
      <c r="D6734" s="19">
        <v>1</v>
      </c>
      <c r="F6734" s="46">
        <v>0.70320000000000005</v>
      </c>
      <c r="G6734" s="46">
        <v>0.82450000000000001</v>
      </c>
      <c r="H6734" s="46">
        <v>1</v>
      </c>
      <c r="I6734" s="17">
        <v>0.1638</v>
      </c>
      <c r="J6734" s="4">
        <v>0.375403915802699</v>
      </c>
    </row>
    <row r="6735" spans="1:10" ht="15" customHeight="1">
      <c r="A6735" s="15"/>
      <c r="B6735" s="2" t="s">
        <v>10691</v>
      </c>
      <c r="C6735" s="2" t="s">
        <v>20272</v>
      </c>
      <c r="D6735" s="19">
        <v>2</v>
      </c>
      <c r="F6735" s="46">
        <v>1</v>
      </c>
      <c r="G6735" s="46">
        <v>1</v>
      </c>
      <c r="H6735" s="46">
        <v>1</v>
      </c>
      <c r="I6735" s="17">
        <v>1</v>
      </c>
      <c r="J6735" s="4">
        <v>0</v>
      </c>
    </row>
    <row r="6736" spans="1:10" ht="15" customHeight="1">
      <c r="A6736" s="15"/>
      <c r="B6736" s="2" t="s">
        <v>20273</v>
      </c>
      <c r="C6736" s="2" t="s">
        <v>20274</v>
      </c>
      <c r="D6736" s="19">
        <v>0</v>
      </c>
      <c r="F6736" s="46">
        <v>0.58531250000000001</v>
      </c>
      <c r="G6736" s="46">
        <v>0.65264999999999995</v>
      </c>
      <c r="H6736" s="46">
        <v>1</v>
      </c>
      <c r="I6736" s="17">
        <v>0.14680000000000001</v>
      </c>
      <c r="J6736" s="4">
        <v>0.33263939478703602</v>
      </c>
    </row>
    <row r="6737" spans="1:10" ht="15" customHeight="1">
      <c r="A6737" s="15"/>
      <c r="B6737" s="2" t="s">
        <v>10692</v>
      </c>
      <c r="C6737" s="2" t="s">
        <v>20275</v>
      </c>
      <c r="D6737" s="19">
        <v>0</v>
      </c>
      <c r="F6737" s="46">
        <v>0.875</v>
      </c>
      <c r="G6737" s="46">
        <v>0.875</v>
      </c>
      <c r="H6737" s="46">
        <v>1</v>
      </c>
      <c r="I6737" s="17">
        <v>0.75</v>
      </c>
      <c r="J6737" s="4">
        <v>0.176776695296637</v>
      </c>
    </row>
    <row r="6738" spans="1:10" ht="15" customHeight="1">
      <c r="A6738" s="15"/>
      <c r="B6738" s="2" t="s">
        <v>10693</v>
      </c>
      <c r="C6738" s="2" t="s">
        <v>20276</v>
      </c>
      <c r="D6738" s="19">
        <v>1</v>
      </c>
      <c r="F6738" s="46">
        <v>0.37564999999999998</v>
      </c>
      <c r="G6738" s="46">
        <v>0.24665000000000001</v>
      </c>
      <c r="H6738" s="46">
        <v>1</v>
      </c>
      <c r="I6738" s="17">
        <v>9.2999999999999992E-3</v>
      </c>
      <c r="J6738" s="4">
        <v>0.461883711916033</v>
      </c>
    </row>
    <row r="6739" spans="1:10" ht="15" customHeight="1">
      <c r="A6739" s="15"/>
      <c r="B6739" s="2" t="s">
        <v>10693</v>
      </c>
      <c r="C6739" s="2" t="s">
        <v>20277</v>
      </c>
      <c r="D6739" s="19">
        <v>2</v>
      </c>
      <c r="F6739" s="46">
        <v>0.37387500000000001</v>
      </c>
      <c r="G6739" s="46">
        <v>0.24665000000000001</v>
      </c>
      <c r="H6739" s="46">
        <v>1</v>
      </c>
      <c r="I6739" s="17">
        <v>2.2000000000000001E-3</v>
      </c>
      <c r="J6739" s="4">
        <v>0.463770657221864</v>
      </c>
    </row>
    <row r="6740" spans="1:10" ht="15" customHeight="1">
      <c r="A6740" s="15"/>
      <c r="B6740" s="2" t="s">
        <v>10694</v>
      </c>
      <c r="C6740" s="2" t="s">
        <v>20278</v>
      </c>
      <c r="D6740" s="19">
        <v>0</v>
      </c>
      <c r="F6740" s="46">
        <v>0.801925</v>
      </c>
      <c r="G6740" s="46">
        <v>0.80479999999999996</v>
      </c>
      <c r="H6740" s="46">
        <v>1</v>
      </c>
      <c r="I6740" s="17">
        <v>0.59809999999999997</v>
      </c>
      <c r="J6740" s="4">
        <v>0.17245181694220199</v>
      </c>
    </row>
    <row r="6741" spans="1:10" ht="15" customHeight="1">
      <c r="A6741" s="15"/>
      <c r="B6741" s="2" t="s">
        <v>10695</v>
      </c>
      <c r="C6741" s="2" t="s">
        <v>20279</v>
      </c>
      <c r="D6741" s="19">
        <v>0</v>
      </c>
      <c r="F6741" s="46">
        <v>0.71319999999999995</v>
      </c>
      <c r="G6741" s="46">
        <v>0.80479999999999996</v>
      </c>
      <c r="H6741" s="46">
        <v>1</v>
      </c>
      <c r="I6741" s="17">
        <v>0.193</v>
      </c>
      <c r="J6741" s="4">
        <v>0.28992504548589798</v>
      </c>
    </row>
    <row r="6742" spans="1:10" ht="15" customHeight="1">
      <c r="A6742" s="15"/>
      <c r="B6742" s="2" t="s">
        <v>10696</v>
      </c>
      <c r="C6742" s="2" t="s">
        <v>20280</v>
      </c>
      <c r="D6742" s="19">
        <v>0</v>
      </c>
      <c r="F6742" s="46">
        <v>0.94645000000000001</v>
      </c>
      <c r="G6742" s="46">
        <v>0.94645000000000001</v>
      </c>
      <c r="H6742" s="46">
        <v>1</v>
      </c>
      <c r="I6742" s="17">
        <v>0.89290000000000003</v>
      </c>
      <c r="J6742" s="4">
        <v>7.5731136265079199E-2</v>
      </c>
    </row>
    <row r="6743" spans="1:10" ht="15" customHeight="1">
      <c r="A6743" s="15"/>
      <c r="B6743" s="2" t="s">
        <v>10697</v>
      </c>
      <c r="C6743" s="2" t="s">
        <v>20281</v>
      </c>
      <c r="D6743" s="19">
        <v>0</v>
      </c>
      <c r="F6743" s="46">
        <v>1</v>
      </c>
      <c r="G6743" s="46">
        <v>1</v>
      </c>
      <c r="H6743" s="46">
        <v>1</v>
      </c>
      <c r="I6743" s="17">
        <v>1</v>
      </c>
      <c r="J6743" s="4">
        <v>0</v>
      </c>
    </row>
    <row r="6744" spans="1:10" ht="15" customHeight="1">
      <c r="A6744" s="15"/>
      <c r="B6744" s="2" t="s">
        <v>10698</v>
      </c>
      <c r="C6744" s="2" t="s">
        <v>20282</v>
      </c>
      <c r="D6744" s="19">
        <v>0</v>
      </c>
      <c r="F6744" s="46">
        <v>0.75</v>
      </c>
      <c r="G6744" s="46">
        <v>0.75</v>
      </c>
      <c r="H6744" s="46">
        <v>1</v>
      </c>
      <c r="I6744" s="17">
        <v>0.5</v>
      </c>
      <c r="J6744" s="4">
        <v>0.35355339059327401</v>
      </c>
    </row>
    <row r="6745" spans="1:10" ht="15" customHeight="1">
      <c r="A6745" s="15"/>
      <c r="B6745" s="2" t="s">
        <v>10699</v>
      </c>
      <c r="C6745" s="2" t="s">
        <v>20283</v>
      </c>
      <c r="D6745" s="19">
        <v>0</v>
      </c>
      <c r="F6745" s="46">
        <v>0.98609999999999998</v>
      </c>
      <c r="G6745" s="46">
        <v>0.98609999999999998</v>
      </c>
      <c r="H6745" s="46">
        <v>1</v>
      </c>
      <c r="I6745" s="17">
        <v>0.97219999999999995</v>
      </c>
      <c r="J6745" s="4">
        <v>1.96575685169861E-2</v>
      </c>
    </row>
    <row r="6746" spans="1:10" ht="15" customHeight="1">
      <c r="A6746" s="15"/>
      <c r="B6746" s="2" t="s">
        <v>10700</v>
      </c>
      <c r="C6746" s="2" t="s">
        <v>20284</v>
      </c>
      <c r="D6746" s="19">
        <v>0</v>
      </c>
      <c r="F6746" s="46">
        <v>0.68216666666666703</v>
      </c>
      <c r="G6746" s="46">
        <v>0.64439999999999997</v>
      </c>
      <c r="H6746" s="46">
        <v>1</v>
      </c>
      <c r="I6746" s="17">
        <v>0.40210000000000001</v>
      </c>
      <c r="J6746" s="4">
        <v>0.30073384135034298</v>
      </c>
    </row>
    <row r="6747" spans="1:10" ht="15" customHeight="1">
      <c r="A6747" s="15"/>
      <c r="B6747" s="2" t="s">
        <v>20285</v>
      </c>
      <c r="C6747" s="2" t="s">
        <v>20286</v>
      </c>
      <c r="D6747" s="19">
        <v>0</v>
      </c>
      <c r="F6747" s="46">
        <v>0.71246666666666703</v>
      </c>
      <c r="G6747" s="46">
        <v>0.73529999999999995</v>
      </c>
      <c r="H6747" s="46">
        <v>1</v>
      </c>
      <c r="I6747" s="17">
        <v>0.40210000000000001</v>
      </c>
      <c r="J6747" s="4">
        <v>0.29960327657309299</v>
      </c>
    </row>
    <row r="6748" spans="1:10" ht="15" customHeight="1">
      <c r="A6748" s="15"/>
      <c r="B6748" s="2" t="s">
        <v>20287</v>
      </c>
      <c r="C6748" s="2" t="s">
        <v>20288</v>
      </c>
      <c r="D6748" s="19">
        <v>0</v>
      </c>
      <c r="F6748" s="46">
        <v>0.52827500000000005</v>
      </c>
      <c r="G6748" s="46">
        <v>0.55484999999999995</v>
      </c>
      <c r="H6748" s="46">
        <v>1</v>
      </c>
      <c r="I6748" s="17">
        <v>3.3999999999999998E-3</v>
      </c>
      <c r="J6748" s="4">
        <v>0.48740828453498097</v>
      </c>
    </row>
    <row r="6749" spans="1:10" ht="15" customHeight="1">
      <c r="A6749" s="15"/>
      <c r="B6749" s="2" t="s">
        <v>10701</v>
      </c>
      <c r="C6749" s="2" t="s">
        <v>20289</v>
      </c>
      <c r="D6749" s="19">
        <v>0</v>
      </c>
      <c r="F6749" s="46">
        <v>0.50219999999999998</v>
      </c>
      <c r="G6749" s="46">
        <v>0.50270000000000004</v>
      </c>
      <c r="H6749" s="46">
        <v>1</v>
      </c>
      <c r="I6749" s="17">
        <v>3.3999999999999998E-3</v>
      </c>
      <c r="J6749" s="4">
        <v>0.46447012821063099</v>
      </c>
    </row>
    <row r="6750" spans="1:10" ht="15" customHeight="1">
      <c r="A6750" s="15"/>
      <c r="B6750" s="2" t="s">
        <v>10702</v>
      </c>
      <c r="C6750" s="2" t="s">
        <v>20290</v>
      </c>
      <c r="D6750" s="19">
        <v>0</v>
      </c>
      <c r="F6750" s="46">
        <v>0.443516666666667</v>
      </c>
      <c r="G6750" s="46">
        <v>0.41539999999999999</v>
      </c>
      <c r="H6750" s="46">
        <v>1</v>
      </c>
      <c r="I6750" s="17">
        <v>1.21E-2</v>
      </c>
      <c r="J6750" s="4">
        <v>0.442988182310394</v>
      </c>
    </row>
    <row r="6751" spans="1:10" ht="15" customHeight="1">
      <c r="A6751" s="15"/>
      <c r="B6751" s="2" t="s">
        <v>20291</v>
      </c>
      <c r="C6751" s="2" t="s">
        <v>20292</v>
      </c>
      <c r="D6751" s="19">
        <v>0</v>
      </c>
      <c r="F6751" s="46">
        <v>0.66374</v>
      </c>
      <c r="G6751" s="46">
        <v>0.90739999999999998</v>
      </c>
      <c r="H6751" s="46">
        <v>1</v>
      </c>
      <c r="I6751" s="17">
        <v>0.13669999999999999</v>
      </c>
      <c r="J6751" s="4">
        <v>0.42270346343506598</v>
      </c>
    </row>
    <row r="6752" spans="1:10" ht="15" customHeight="1">
      <c r="A6752" s="15"/>
      <c r="B6752" s="2" t="s">
        <v>10703</v>
      </c>
      <c r="C6752" s="2" t="s">
        <v>20293</v>
      </c>
      <c r="D6752" s="19">
        <v>0</v>
      </c>
      <c r="F6752" s="46">
        <v>0.95309999999999995</v>
      </c>
      <c r="G6752" s="46">
        <v>0.95309999999999995</v>
      </c>
      <c r="H6752" s="46">
        <v>1</v>
      </c>
      <c r="I6752" s="17">
        <v>0.90620000000000001</v>
      </c>
      <c r="J6752" s="4">
        <v>6.6326616075298203E-2</v>
      </c>
    </row>
    <row r="6753" spans="1:10" ht="15" customHeight="1">
      <c r="A6753" s="15"/>
      <c r="B6753" s="2" t="s">
        <v>10704</v>
      </c>
      <c r="C6753" s="2" t="s">
        <v>20294</v>
      </c>
      <c r="D6753" s="19">
        <v>0</v>
      </c>
      <c r="F6753" s="46">
        <v>0.63202499999999995</v>
      </c>
      <c r="G6753" s="46">
        <v>0.66900000000000004</v>
      </c>
      <c r="H6753" s="46">
        <v>1</v>
      </c>
      <c r="I6753" s="17">
        <v>0.19009999999999999</v>
      </c>
      <c r="J6753" s="4">
        <v>0.33837416543426202</v>
      </c>
    </row>
    <row r="6754" spans="1:10" ht="15" customHeight="1">
      <c r="A6754" s="15"/>
      <c r="B6754" s="2" t="s">
        <v>10705</v>
      </c>
      <c r="C6754" s="2" t="s">
        <v>20295</v>
      </c>
      <c r="D6754" s="19">
        <v>0</v>
      </c>
      <c r="F6754" s="46">
        <v>0.63195000000000001</v>
      </c>
      <c r="G6754" s="46">
        <v>0.66884999999999994</v>
      </c>
      <c r="H6754" s="46">
        <v>1</v>
      </c>
      <c r="I6754" s="17">
        <v>0.19009999999999999</v>
      </c>
      <c r="J6754" s="4">
        <v>0.33838422441558003</v>
      </c>
    </row>
    <row r="6755" spans="1:10" ht="15" customHeight="1">
      <c r="A6755" s="15"/>
      <c r="B6755" s="2" t="s">
        <v>10706</v>
      </c>
      <c r="C6755" s="2" t="s">
        <v>20296</v>
      </c>
      <c r="D6755" s="19">
        <v>0</v>
      </c>
      <c r="F6755" s="46">
        <v>0.82979999999999998</v>
      </c>
      <c r="G6755" s="46">
        <v>0.82979999999999998</v>
      </c>
      <c r="H6755" s="46">
        <v>1</v>
      </c>
      <c r="I6755" s="17">
        <v>0.65959999999999996</v>
      </c>
      <c r="J6755" s="4">
        <v>0.240699148315901</v>
      </c>
    </row>
    <row r="6756" spans="1:10" ht="15" customHeight="1">
      <c r="A6756" s="15"/>
      <c r="B6756" s="2" t="s">
        <v>20297</v>
      </c>
      <c r="C6756" s="2" t="s">
        <v>20298</v>
      </c>
      <c r="D6756" s="19">
        <v>0</v>
      </c>
      <c r="F6756" s="46">
        <v>0.866425</v>
      </c>
      <c r="G6756" s="46">
        <v>0.86829999999999996</v>
      </c>
      <c r="H6756" s="46">
        <v>1</v>
      </c>
      <c r="I6756" s="17">
        <v>0.72909999999999997</v>
      </c>
      <c r="J6756" s="4">
        <v>0.15240361708305999</v>
      </c>
    </row>
    <row r="6757" spans="1:10" ht="15" customHeight="1">
      <c r="A6757" s="15"/>
      <c r="B6757" s="2" t="s">
        <v>10707</v>
      </c>
      <c r="C6757" s="2" t="s">
        <v>20299</v>
      </c>
      <c r="D6757" s="19">
        <v>0</v>
      </c>
      <c r="F6757" s="46">
        <v>0.83750000000000002</v>
      </c>
      <c r="G6757" s="46">
        <v>0.83750000000000002</v>
      </c>
      <c r="H6757" s="46">
        <v>1</v>
      </c>
      <c r="I6757" s="17">
        <v>0.67500000000000004</v>
      </c>
      <c r="J6757" s="4">
        <v>0.22980970388562799</v>
      </c>
    </row>
    <row r="6758" spans="1:10" ht="15" customHeight="1">
      <c r="A6758" s="15"/>
      <c r="B6758" s="2" t="s">
        <v>10708</v>
      </c>
      <c r="C6758" s="2" t="s">
        <v>20300</v>
      </c>
      <c r="D6758" s="19">
        <v>0</v>
      </c>
      <c r="F6758" s="46">
        <v>1</v>
      </c>
      <c r="G6758" s="46">
        <v>1</v>
      </c>
      <c r="H6758" s="46">
        <v>1</v>
      </c>
      <c r="I6758" s="17">
        <v>1</v>
      </c>
      <c r="J6758" s="4">
        <v>0</v>
      </c>
    </row>
    <row r="6759" spans="1:10" ht="15" customHeight="1">
      <c r="A6759" s="15"/>
      <c r="B6759" s="2" t="s">
        <v>10709</v>
      </c>
      <c r="C6759" s="2" t="s">
        <v>20301</v>
      </c>
      <c r="D6759" s="19">
        <v>0</v>
      </c>
      <c r="F6759" s="46">
        <v>0.68405000000000005</v>
      </c>
      <c r="G6759" s="46">
        <v>0.69325000000000003</v>
      </c>
      <c r="H6759" s="46">
        <v>1</v>
      </c>
      <c r="I6759" s="17">
        <v>0.34970000000000001</v>
      </c>
      <c r="J6759" s="4">
        <v>0.35652033602587102</v>
      </c>
    </row>
    <row r="6760" spans="1:10" ht="15" customHeight="1">
      <c r="A6760" s="15"/>
      <c r="B6760" s="2" t="s">
        <v>10710</v>
      </c>
      <c r="C6760" s="2" t="s">
        <v>20302</v>
      </c>
      <c r="D6760" s="19">
        <v>0</v>
      </c>
      <c r="F6760" s="46">
        <v>0.88460000000000005</v>
      </c>
      <c r="G6760" s="46">
        <v>0.88460000000000005</v>
      </c>
      <c r="H6760" s="46">
        <v>1</v>
      </c>
      <c r="I6760" s="17">
        <v>0.76919999999999999</v>
      </c>
      <c r="J6760" s="4">
        <v>0.163200245097855</v>
      </c>
    </row>
    <row r="6761" spans="1:10" ht="15" customHeight="1">
      <c r="A6761" s="15"/>
      <c r="B6761" s="2" t="s">
        <v>10711</v>
      </c>
      <c r="C6761" s="2" t="s">
        <v>20303</v>
      </c>
      <c r="D6761" s="19">
        <v>0</v>
      </c>
      <c r="F6761" s="46">
        <v>0.64829999999999999</v>
      </c>
      <c r="G6761" s="46">
        <v>0.73450000000000004</v>
      </c>
      <c r="H6761" s="46">
        <v>1</v>
      </c>
      <c r="I6761" s="17">
        <v>0.1242</v>
      </c>
      <c r="J6761" s="4">
        <v>0.37116613530870501</v>
      </c>
    </row>
    <row r="6762" spans="1:10" ht="15" customHeight="1">
      <c r="A6762" s="15"/>
      <c r="B6762" s="2" t="s">
        <v>10712</v>
      </c>
      <c r="C6762" s="2" t="s">
        <v>20304</v>
      </c>
      <c r="D6762" s="19">
        <v>0</v>
      </c>
      <c r="F6762" s="46">
        <v>0.64219999999999999</v>
      </c>
      <c r="G6762" s="46">
        <v>0.72230000000000005</v>
      </c>
      <c r="H6762" s="46">
        <v>1</v>
      </c>
      <c r="I6762" s="17">
        <v>0.1242</v>
      </c>
      <c r="J6762" s="4">
        <v>0.36959273982768298</v>
      </c>
    </row>
    <row r="6763" spans="1:10" ht="15" customHeight="1">
      <c r="A6763" s="15"/>
      <c r="B6763" s="2" t="s">
        <v>10713</v>
      </c>
      <c r="C6763" s="2" t="s">
        <v>20305</v>
      </c>
      <c r="D6763" s="19">
        <v>0</v>
      </c>
      <c r="F6763" s="46">
        <v>0.71565000000000001</v>
      </c>
      <c r="G6763" s="46">
        <v>0.86919999999999997</v>
      </c>
      <c r="H6763" s="46">
        <v>1</v>
      </c>
      <c r="I6763" s="17">
        <v>0.1242</v>
      </c>
      <c r="J6763" s="4">
        <v>0.41281965796216602</v>
      </c>
    </row>
    <row r="6764" spans="1:10" ht="15" customHeight="1">
      <c r="A6764" s="15"/>
      <c r="B6764" s="2" t="s">
        <v>10714</v>
      </c>
      <c r="C6764" s="2" t="s">
        <v>20306</v>
      </c>
      <c r="D6764" s="19">
        <v>0</v>
      </c>
      <c r="F6764" s="46">
        <v>0.46697499999999997</v>
      </c>
      <c r="G6764" s="46">
        <v>0.43204999999999999</v>
      </c>
      <c r="H6764" s="46">
        <v>1</v>
      </c>
      <c r="I6764" s="17">
        <v>3.8E-3</v>
      </c>
      <c r="J6764" s="4">
        <v>0.47980186448852702</v>
      </c>
    </row>
    <row r="6765" spans="1:10" ht="15" customHeight="1">
      <c r="A6765" s="15"/>
      <c r="B6765" s="2" t="s">
        <v>10715</v>
      </c>
      <c r="C6765" s="2" t="s">
        <v>20307</v>
      </c>
      <c r="D6765" s="19">
        <v>0</v>
      </c>
      <c r="F6765" s="46">
        <v>0.71047499999999997</v>
      </c>
      <c r="G6765" s="46">
        <v>0.86675000000000002</v>
      </c>
      <c r="H6765" s="46">
        <v>1</v>
      </c>
      <c r="I6765" s="17">
        <v>0.1084</v>
      </c>
      <c r="J6765" s="4">
        <v>0.41926309460766997</v>
      </c>
    </row>
    <row r="6766" spans="1:10" ht="15" customHeight="1">
      <c r="A6766" s="15"/>
      <c r="B6766" s="2" t="s">
        <v>20308</v>
      </c>
      <c r="C6766" s="2" t="s">
        <v>20309</v>
      </c>
      <c r="D6766" s="19">
        <v>0</v>
      </c>
      <c r="F6766" s="46">
        <v>0.71955000000000002</v>
      </c>
      <c r="G6766" s="46">
        <v>0.86675000000000002</v>
      </c>
      <c r="H6766" s="46">
        <v>1</v>
      </c>
      <c r="I6766" s="17">
        <v>0.1447</v>
      </c>
      <c r="J6766" s="4">
        <v>0.40192132314670698</v>
      </c>
    </row>
    <row r="6767" spans="1:10" ht="15" customHeight="1">
      <c r="A6767" s="15"/>
      <c r="B6767" s="2" t="s">
        <v>10716</v>
      </c>
      <c r="C6767" s="2" t="s">
        <v>20310</v>
      </c>
      <c r="D6767" s="19">
        <v>1</v>
      </c>
      <c r="F6767" s="46">
        <v>0.86565000000000003</v>
      </c>
      <c r="G6767" s="46">
        <v>0.86675000000000002</v>
      </c>
      <c r="H6767" s="46">
        <v>1</v>
      </c>
      <c r="I6767" s="17">
        <v>0.72909999999999997</v>
      </c>
      <c r="J6767" s="4">
        <v>0.15152567439216399</v>
      </c>
    </row>
    <row r="6768" spans="1:10" ht="15" customHeight="1">
      <c r="A6768" s="15"/>
      <c r="B6768" s="2" t="s">
        <v>10716</v>
      </c>
      <c r="C6768" s="2" t="s">
        <v>20311</v>
      </c>
      <c r="D6768" s="19">
        <v>2</v>
      </c>
      <c r="F6768" s="46">
        <v>0.78120000000000001</v>
      </c>
      <c r="G6768" s="46">
        <v>0.86134999999999995</v>
      </c>
      <c r="H6768" s="46">
        <v>1</v>
      </c>
      <c r="I6768" s="17">
        <v>0.40210000000000001</v>
      </c>
      <c r="J6768" s="4">
        <v>0.28249980530966701</v>
      </c>
    </row>
    <row r="6769" spans="1:10" ht="15" customHeight="1">
      <c r="A6769" s="15"/>
      <c r="B6769" s="2" t="s">
        <v>10717</v>
      </c>
      <c r="C6769" s="2" t="s">
        <v>20312</v>
      </c>
      <c r="D6769" s="19">
        <v>0</v>
      </c>
      <c r="F6769" s="46">
        <v>0.54544999999999999</v>
      </c>
      <c r="G6769" s="46">
        <v>0.54544999999999999</v>
      </c>
      <c r="H6769" s="46">
        <v>1</v>
      </c>
      <c r="I6769" s="17">
        <v>9.0899999999999995E-2</v>
      </c>
      <c r="J6769" s="4">
        <v>0.64283077477669004</v>
      </c>
    </row>
    <row r="6770" spans="1:10" ht="15" customHeight="1">
      <c r="A6770" s="15"/>
      <c r="B6770" s="2" t="s">
        <v>10718</v>
      </c>
      <c r="C6770" s="2" t="s">
        <v>20313</v>
      </c>
      <c r="D6770" s="19">
        <v>0</v>
      </c>
      <c r="F6770" s="46">
        <v>0.48670000000000002</v>
      </c>
      <c r="G6770" s="46">
        <v>0.37880000000000003</v>
      </c>
      <c r="H6770" s="46">
        <v>1</v>
      </c>
      <c r="I6770" s="17">
        <v>8.1299999999999997E-2</v>
      </c>
      <c r="J6770" s="4">
        <v>0.46875817859531799</v>
      </c>
    </row>
    <row r="6771" spans="1:10" ht="15" customHeight="1">
      <c r="A6771" s="15"/>
      <c r="B6771" s="2" t="s">
        <v>7017</v>
      </c>
      <c r="C6771" s="2" t="s">
        <v>7017</v>
      </c>
      <c r="D6771" s="19">
        <v>0</v>
      </c>
      <c r="F6771" s="46">
        <v>0.51590000000000003</v>
      </c>
      <c r="G6771" s="46">
        <v>0.51590000000000003</v>
      </c>
      <c r="H6771" s="46">
        <v>1</v>
      </c>
      <c r="I6771" s="17">
        <v>3.1800000000000002E-2</v>
      </c>
      <c r="J6771" s="4">
        <v>0.68462078554481498</v>
      </c>
    </row>
    <row r="6772" spans="1:10" ht="15" customHeight="1">
      <c r="A6772" s="15"/>
      <c r="B6772" s="2" t="s">
        <v>20314</v>
      </c>
      <c r="C6772" s="2" t="s">
        <v>20315</v>
      </c>
      <c r="D6772" s="19">
        <v>0</v>
      </c>
      <c r="F6772" s="46">
        <v>0.68996000000000002</v>
      </c>
      <c r="G6772" s="46">
        <v>0.73460000000000003</v>
      </c>
      <c r="H6772" s="46">
        <v>1</v>
      </c>
      <c r="I6772" s="17">
        <v>0.4022</v>
      </c>
      <c r="J6772" s="4">
        <v>0.27796767437959402</v>
      </c>
    </row>
    <row r="6773" spans="1:10" ht="15" customHeight="1">
      <c r="A6773" s="15"/>
      <c r="B6773" s="2" t="s">
        <v>10719</v>
      </c>
      <c r="C6773" s="2" t="s">
        <v>20316</v>
      </c>
      <c r="D6773" s="19">
        <v>0</v>
      </c>
      <c r="F6773" s="46">
        <v>0.56935999999999998</v>
      </c>
      <c r="G6773" s="46">
        <v>0.73529999999999995</v>
      </c>
      <c r="H6773" s="46">
        <v>1</v>
      </c>
      <c r="I6773" s="17">
        <v>7.0699999999999999E-2</v>
      </c>
      <c r="J6773" s="4">
        <v>0.38317037072299798</v>
      </c>
    </row>
    <row r="6774" spans="1:10" ht="15" customHeight="1">
      <c r="A6774" s="15"/>
      <c r="B6774" s="2" t="s">
        <v>10720</v>
      </c>
      <c r="C6774" s="2" t="s">
        <v>20317</v>
      </c>
      <c r="D6774" s="19">
        <v>0</v>
      </c>
      <c r="F6774" s="46">
        <v>0.59409999999999996</v>
      </c>
      <c r="G6774" s="46">
        <v>0.73460000000000003</v>
      </c>
      <c r="H6774" s="46">
        <v>1</v>
      </c>
      <c r="I6774" s="17">
        <v>4.7699999999999999E-2</v>
      </c>
      <c r="J6774" s="4">
        <v>0.49145092328736101</v>
      </c>
    </row>
    <row r="6775" spans="1:10" ht="15" customHeight="1">
      <c r="A6775" s="15"/>
      <c r="B6775" s="2" t="s">
        <v>20318</v>
      </c>
      <c r="C6775" s="2" t="s">
        <v>20319</v>
      </c>
      <c r="D6775" s="19">
        <v>0</v>
      </c>
      <c r="F6775" s="46">
        <v>0.58713333333333295</v>
      </c>
      <c r="G6775" s="46">
        <v>0.73460000000000003</v>
      </c>
      <c r="H6775" s="46">
        <v>1</v>
      </c>
      <c r="I6775" s="17">
        <v>2.6800000000000001E-2</v>
      </c>
      <c r="J6775" s="4">
        <v>0.50307988762554701</v>
      </c>
    </row>
    <row r="6776" spans="1:10" ht="15" customHeight="1">
      <c r="A6776" s="15"/>
      <c r="B6776" s="2" t="s">
        <v>20320</v>
      </c>
      <c r="C6776" s="2" t="s">
        <v>20321</v>
      </c>
      <c r="D6776" s="19">
        <v>0</v>
      </c>
      <c r="F6776" s="46">
        <v>0.69857999999999998</v>
      </c>
      <c r="G6776" s="46">
        <v>0.66990000000000005</v>
      </c>
      <c r="H6776" s="46">
        <v>1</v>
      </c>
      <c r="I6776" s="17">
        <v>0.34970000000000001</v>
      </c>
      <c r="J6776" s="4">
        <v>0.262013161883139</v>
      </c>
    </row>
    <row r="6777" spans="1:10" ht="15" customHeight="1">
      <c r="A6777" s="15"/>
      <c r="B6777" s="2" t="s">
        <v>10721</v>
      </c>
      <c r="C6777" s="2" t="s">
        <v>20322</v>
      </c>
      <c r="D6777" s="19">
        <v>0</v>
      </c>
      <c r="F6777" s="46">
        <v>0.80291666666666694</v>
      </c>
      <c r="G6777" s="46">
        <v>0.83714999999999995</v>
      </c>
      <c r="H6777" s="46">
        <v>1</v>
      </c>
      <c r="I6777" s="17">
        <v>0.56589999999999996</v>
      </c>
      <c r="J6777" s="4">
        <v>0.16023359718444399</v>
      </c>
    </row>
    <row r="6778" spans="1:10" ht="15" customHeight="1">
      <c r="A6778" s="15"/>
      <c r="B6778" s="2" t="s">
        <v>10722</v>
      </c>
      <c r="C6778" s="2" t="s">
        <v>20323</v>
      </c>
      <c r="D6778" s="19">
        <v>0</v>
      </c>
      <c r="F6778" s="46">
        <v>0.58130000000000004</v>
      </c>
      <c r="G6778" s="46">
        <v>0.73460000000000003</v>
      </c>
      <c r="H6778" s="46">
        <v>1</v>
      </c>
      <c r="I6778" s="17">
        <v>0.13669999999999999</v>
      </c>
      <c r="J6778" s="4">
        <v>0.37389586785627899</v>
      </c>
    </row>
    <row r="6779" spans="1:10" ht="15" customHeight="1">
      <c r="A6779" s="15"/>
      <c r="B6779" s="2" t="s">
        <v>10723</v>
      </c>
      <c r="C6779" s="2" t="s">
        <v>20324</v>
      </c>
      <c r="D6779" s="19">
        <v>0</v>
      </c>
      <c r="F6779" s="46">
        <v>0.74338333333333295</v>
      </c>
      <c r="G6779" s="46">
        <v>0.78774999999999995</v>
      </c>
      <c r="H6779" s="46">
        <v>1</v>
      </c>
      <c r="I6779" s="17">
        <v>0.18049999999999999</v>
      </c>
      <c r="J6779" s="4">
        <v>0.29609392710197002</v>
      </c>
    </row>
    <row r="6780" spans="1:10" ht="15" customHeight="1">
      <c r="A6780" s="15"/>
      <c r="B6780" s="2" t="s">
        <v>10724</v>
      </c>
      <c r="C6780" s="2" t="s">
        <v>20325</v>
      </c>
      <c r="D6780" s="19">
        <v>0</v>
      </c>
      <c r="F6780" s="46">
        <v>0.88095000000000001</v>
      </c>
      <c r="G6780" s="46">
        <v>0.88095000000000001</v>
      </c>
      <c r="H6780" s="46">
        <v>1</v>
      </c>
      <c r="I6780" s="17">
        <v>0.76190000000000002</v>
      </c>
      <c r="J6780" s="4">
        <v>0.168362124600517</v>
      </c>
    </row>
    <row r="6781" spans="1:10" ht="15" customHeight="1">
      <c r="A6781" s="15"/>
      <c r="B6781" s="2" t="s">
        <v>10725</v>
      </c>
      <c r="C6781" s="2" t="s">
        <v>20326</v>
      </c>
      <c r="D6781" s="19">
        <v>0</v>
      </c>
      <c r="F6781" s="46">
        <v>0.65544999999999998</v>
      </c>
      <c r="G6781" s="46">
        <v>0.62980000000000003</v>
      </c>
      <c r="H6781" s="46">
        <v>1</v>
      </c>
      <c r="I6781" s="17">
        <v>0.36220000000000002</v>
      </c>
      <c r="J6781" s="4">
        <v>0.27567625336010798</v>
      </c>
    </row>
    <row r="6782" spans="1:10" ht="15" customHeight="1">
      <c r="A6782" s="15"/>
      <c r="B6782" s="2" t="s">
        <v>10726</v>
      </c>
      <c r="C6782" s="2" t="s">
        <v>20326</v>
      </c>
      <c r="D6782" s="19">
        <v>0</v>
      </c>
      <c r="F6782" s="46">
        <v>0.52732500000000004</v>
      </c>
      <c r="G6782" s="46">
        <v>0.5484</v>
      </c>
      <c r="H6782" s="46">
        <v>1</v>
      </c>
      <c r="I6782" s="17">
        <v>1.2500000000000001E-2</v>
      </c>
      <c r="J6782" s="4">
        <v>0.43154591393423403</v>
      </c>
    </row>
    <row r="6783" spans="1:10" ht="15" customHeight="1">
      <c r="A6783" s="15"/>
      <c r="B6783" s="2" t="s">
        <v>10727</v>
      </c>
      <c r="C6783" s="2" t="s">
        <v>20327</v>
      </c>
      <c r="D6783" s="19">
        <v>0</v>
      </c>
      <c r="F6783" s="46">
        <v>0.61395</v>
      </c>
      <c r="G6783" s="46">
        <v>0.61395</v>
      </c>
      <c r="H6783" s="46">
        <v>1</v>
      </c>
      <c r="I6783" s="17">
        <v>0.22789999999999999</v>
      </c>
      <c r="J6783" s="4">
        <v>0.54595714575413301</v>
      </c>
    </row>
    <row r="6784" spans="1:10" ht="15" customHeight="1">
      <c r="A6784" s="15"/>
      <c r="B6784" s="2" t="s">
        <v>20328</v>
      </c>
      <c r="C6784" s="2" t="s">
        <v>20329</v>
      </c>
      <c r="D6784" s="19">
        <v>0</v>
      </c>
      <c r="F6784" s="46">
        <v>0.64705000000000001</v>
      </c>
      <c r="G6784" s="46">
        <v>0.64705000000000001</v>
      </c>
      <c r="H6784" s="46">
        <v>1</v>
      </c>
      <c r="I6784" s="17">
        <v>0.29409999999999997</v>
      </c>
      <c r="J6784" s="4">
        <v>0.49914667683958402</v>
      </c>
    </row>
    <row r="6785" spans="1:10" ht="15" customHeight="1">
      <c r="A6785" s="15"/>
      <c r="B6785" s="2" t="s">
        <v>10728</v>
      </c>
      <c r="C6785" s="2" t="s">
        <v>20330</v>
      </c>
      <c r="D6785" s="19">
        <v>0</v>
      </c>
      <c r="F6785" s="46">
        <v>0.64324999999999999</v>
      </c>
      <c r="G6785" s="46">
        <v>0.69950000000000001</v>
      </c>
      <c r="H6785" s="46">
        <v>1</v>
      </c>
      <c r="I6785" s="17">
        <v>0.17399999999999999</v>
      </c>
      <c r="J6785" s="4">
        <v>0.34426083618868603</v>
      </c>
    </row>
    <row r="6786" spans="1:10" ht="15" customHeight="1">
      <c r="A6786" s="15"/>
      <c r="B6786" s="2" t="s">
        <v>20331</v>
      </c>
      <c r="C6786" s="2" t="s">
        <v>20332</v>
      </c>
      <c r="D6786" s="19">
        <v>0</v>
      </c>
      <c r="F6786" s="46">
        <v>0.71060000000000001</v>
      </c>
      <c r="G6786" s="46">
        <v>0.83420000000000005</v>
      </c>
      <c r="H6786" s="46">
        <v>1</v>
      </c>
      <c r="I6786" s="17">
        <v>0.17399999999999999</v>
      </c>
      <c r="J6786" s="4">
        <v>0.38997214430435101</v>
      </c>
    </row>
    <row r="6787" spans="1:10" ht="15" customHeight="1">
      <c r="A6787" s="15"/>
      <c r="B6787" s="2" t="s">
        <v>10729</v>
      </c>
      <c r="C6787" s="2" t="s">
        <v>20333</v>
      </c>
      <c r="D6787" s="19">
        <v>0</v>
      </c>
      <c r="F6787" s="46">
        <v>0.45785999999999999</v>
      </c>
      <c r="G6787" s="46">
        <v>0.49590000000000001</v>
      </c>
      <c r="H6787" s="46">
        <v>1</v>
      </c>
      <c r="I6787" s="17">
        <v>2.2700000000000001E-2</v>
      </c>
      <c r="J6787" s="4">
        <v>0.40533315063044101</v>
      </c>
    </row>
    <row r="6788" spans="1:10" ht="15" customHeight="1">
      <c r="A6788" s="15"/>
      <c r="B6788" s="2" t="s">
        <v>10730</v>
      </c>
      <c r="C6788" s="2" t="s">
        <v>20334</v>
      </c>
      <c r="D6788" s="19">
        <v>0</v>
      </c>
      <c r="F6788" s="46">
        <v>0.56084999999999996</v>
      </c>
      <c r="G6788" s="46">
        <v>0.56084999999999996</v>
      </c>
      <c r="H6788" s="46">
        <v>1</v>
      </c>
      <c r="I6788" s="17">
        <v>0.1217</v>
      </c>
      <c r="J6788" s="4">
        <v>0.62105188591614502</v>
      </c>
    </row>
    <row r="6789" spans="1:10" ht="15" customHeight="1">
      <c r="A6789" s="15"/>
      <c r="B6789" s="2" t="s">
        <v>10731</v>
      </c>
      <c r="C6789" s="2" t="s">
        <v>20335</v>
      </c>
      <c r="D6789" s="19">
        <v>0</v>
      </c>
      <c r="F6789" s="46">
        <v>0.55130000000000001</v>
      </c>
      <c r="G6789" s="46">
        <v>0.55130000000000001</v>
      </c>
      <c r="H6789" s="46">
        <v>1</v>
      </c>
      <c r="I6789" s="17">
        <v>0.1026</v>
      </c>
      <c r="J6789" s="4">
        <v>0.63455762543680805</v>
      </c>
    </row>
    <row r="6790" spans="1:10" ht="15" customHeight="1">
      <c r="A6790" s="15"/>
      <c r="B6790" s="2" t="s">
        <v>10732</v>
      </c>
      <c r="C6790" s="2" t="s">
        <v>20336</v>
      </c>
      <c r="D6790" s="19">
        <v>0</v>
      </c>
      <c r="F6790" s="46">
        <v>0.68520000000000003</v>
      </c>
      <c r="G6790" s="46">
        <v>0.68520000000000003</v>
      </c>
      <c r="H6790" s="46">
        <v>1</v>
      </c>
      <c r="I6790" s="17">
        <v>0.37040000000000001</v>
      </c>
      <c r="J6790" s="4">
        <v>0.44519442943505</v>
      </c>
    </row>
    <row r="6791" spans="1:10" ht="15" customHeight="1">
      <c r="A6791" s="15"/>
      <c r="B6791" s="2" t="s">
        <v>10733</v>
      </c>
      <c r="C6791" s="2" t="s">
        <v>10768</v>
      </c>
      <c r="D6791" s="19">
        <v>0</v>
      </c>
      <c r="F6791" s="46">
        <v>0.50860000000000005</v>
      </c>
      <c r="G6791" s="46">
        <v>0.50860000000000005</v>
      </c>
      <c r="H6791" s="46">
        <v>1</v>
      </c>
      <c r="I6791" s="17">
        <v>1.72E-2</v>
      </c>
      <c r="J6791" s="4">
        <v>0.69494454455013899</v>
      </c>
    </row>
    <row r="6792" spans="1:10" ht="15" customHeight="1">
      <c r="A6792" s="15"/>
      <c r="B6792" s="2" t="s">
        <v>10734</v>
      </c>
      <c r="C6792" s="2" t="s">
        <v>20337</v>
      </c>
      <c r="D6792" s="19">
        <v>0</v>
      </c>
      <c r="F6792" s="46">
        <v>0.63265000000000005</v>
      </c>
      <c r="G6792" s="46">
        <v>0.63265000000000005</v>
      </c>
      <c r="H6792" s="46">
        <v>1</v>
      </c>
      <c r="I6792" s="17">
        <v>0.26529999999999998</v>
      </c>
      <c r="J6792" s="4">
        <v>0.51951135213775601</v>
      </c>
    </row>
    <row r="6793" spans="1:10" ht="15" customHeight="1">
      <c r="A6793" s="15"/>
      <c r="B6793" s="2" t="s">
        <v>10735</v>
      </c>
      <c r="C6793" s="2" t="s">
        <v>20338</v>
      </c>
      <c r="D6793" s="19">
        <v>0</v>
      </c>
      <c r="F6793" s="46">
        <v>0.61833333333333296</v>
      </c>
      <c r="G6793" s="46">
        <v>0.80584999999999996</v>
      </c>
      <c r="H6793" s="46">
        <v>1</v>
      </c>
      <c r="I6793" s="17">
        <v>3.5000000000000001E-3</v>
      </c>
      <c r="J6793" s="4">
        <v>0.40887366100871098</v>
      </c>
    </row>
    <row r="6794" spans="1:10" ht="15" customHeight="1">
      <c r="A6794" s="15"/>
      <c r="B6794" s="2" t="s">
        <v>10736</v>
      </c>
      <c r="C6794" s="2" t="s">
        <v>20339</v>
      </c>
      <c r="D6794" s="19">
        <v>0</v>
      </c>
      <c r="F6794" s="46">
        <v>1</v>
      </c>
      <c r="G6794" s="46">
        <v>1</v>
      </c>
      <c r="H6794" s="46">
        <v>1</v>
      </c>
      <c r="I6794" s="17">
        <v>1</v>
      </c>
      <c r="J6794" s="4">
        <v>0</v>
      </c>
    </row>
    <row r="6795" spans="1:10" ht="15" customHeight="1">
      <c r="A6795" s="15"/>
      <c r="B6795" s="2" t="s">
        <v>10737</v>
      </c>
      <c r="C6795" s="2" t="s">
        <v>20340</v>
      </c>
      <c r="D6795" s="19">
        <v>0</v>
      </c>
      <c r="F6795" s="46">
        <v>0.75434999999999997</v>
      </c>
      <c r="G6795" s="46">
        <v>1</v>
      </c>
      <c r="H6795" s="46">
        <v>1</v>
      </c>
      <c r="I6795" s="17">
        <v>1.7399999999999999E-2</v>
      </c>
      <c r="J6795" s="4">
        <v>0.49130000000000001</v>
      </c>
    </row>
    <row r="6796" spans="1:10" ht="15" customHeight="1">
      <c r="A6796" s="15"/>
      <c r="B6796" s="2" t="s">
        <v>10738</v>
      </c>
      <c r="C6796" s="2" t="s">
        <v>20341</v>
      </c>
      <c r="D6796" s="19">
        <v>0</v>
      </c>
      <c r="F6796" s="46">
        <v>0.81948333333333301</v>
      </c>
      <c r="G6796" s="46">
        <v>0.89895000000000003</v>
      </c>
      <c r="H6796" s="46">
        <v>1</v>
      </c>
      <c r="I6796" s="17">
        <v>0.38990000000000002</v>
      </c>
      <c r="J6796" s="4">
        <v>0.24017937810450499</v>
      </c>
    </row>
    <row r="6797" spans="1:10" ht="15" customHeight="1">
      <c r="A6797" s="15"/>
      <c r="B6797" s="2" t="s">
        <v>10739</v>
      </c>
      <c r="C6797" s="2" t="s">
        <v>20342</v>
      </c>
      <c r="D6797" s="19">
        <v>0</v>
      </c>
      <c r="F6797" s="46">
        <v>0.77947500000000003</v>
      </c>
      <c r="G6797" s="46">
        <v>0.99834999999999996</v>
      </c>
      <c r="H6797" s="46">
        <v>1</v>
      </c>
      <c r="I6797" s="17">
        <v>0.1212</v>
      </c>
      <c r="J6797" s="4">
        <v>0.43885275719767303</v>
      </c>
    </row>
    <row r="6798" spans="1:10" ht="15" customHeight="1">
      <c r="A6798" s="15"/>
      <c r="B6798" s="2" t="s">
        <v>10740</v>
      </c>
      <c r="C6798" s="2" t="s">
        <v>20343</v>
      </c>
      <c r="D6798" s="19">
        <v>0</v>
      </c>
      <c r="F6798" s="46">
        <v>0.93764999999999998</v>
      </c>
      <c r="G6798" s="46">
        <v>0.93940000000000001</v>
      </c>
      <c r="H6798" s="46">
        <v>1</v>
      </c>
      <c r="I6798" s="17">
        <v>0.87180000000000002</v>
      </c>
      <c r="J6798" s="4">
        <v>7.2052272691428706E-2</v>
      </c>
    </row>
    <row r="6799" spans="1:10" ht="15" customHeight="1">
      <c r="A6799" s="15"/>
      <c r="B6799" s="2" t="s">
        <v>10741</v>
      </c>
      <c r="C6799" s="2" t="s">
        <v>20344</v>
      </c>
      <c r="D6799" s="19">
        <v>0</v>
      </c>
      <c r="F6799" s="46">
        <v>1</v>
      </c>
      <c r="G6799" s="46">
        <v>1</v>
      </c>
      <c r="H6799" s="46">
        <v>1</v>
      </c>
      <c r="I6799" s="17">
        <v>1</v>
      </c>
      <c r="J6799" s="4">
        <v>0</v>
      </c>
    </row>
    <row r="6800" spans="1:10" ht="15" customHeight="1">
      <c r="A6800" s="15"/>
      <c r="B6800" s="2" t="s">
        <v>20345</v>
      </c>
      <c r="C6800" s="2" t="s">
        <v>20346</v>
      </c>
      <c r="D6800" s="19">
        <v>1</v>
      </c>
      <c r="F6800" s="46">
        <v>0.854325</v>
      </c>
      <c r="G6800" s="46">
        <v>0.89044999999999996</v>
      </c>
      <c r="H6800" s="46">
        <v>1</v>
      </c>
      <c r="I6800" s="17">
        <v>0.63639999999999997</v>
      </c>
      <c r="J6800" s="4">
        <v>0.154938899247413</v>
      </c>
    </row>
    <row r="6801" spans="1:10" ht="15" customHeight="1">
      <c r="A6801" s="15"/>
      <c r="B6801" s="2" t="s">
        <v>20345</v>
      </c>
      <c r="C6801" s="2" t="s">
        <v>20347</v>
      </c>
      <c r="D6801" s="19">
        <v>2</v>
      </c>
      <c r="F6801" s="46">
        <v>0.84662499999999996</v>
      </c>
      <c r="G6801" s="46">
        <v>0.87504999999999999</v>
      </c>
      <c r="H6801" s="46">
        <v>1</v>
      </c>
      <c r="I6801" s="17">
        <v>0.63639999999999997</v>
      </c>
      <c r="J6801" s="4">
        <v>0.15204772003113601</v>
      </c>
    </row>
    <row r="6802" spans="1:10" ht="15" customHeight="1">
      <c r="A6802" s="15"/>
      <c r="B6802" s="2" t="s">
        <v>20348</v>
      </c>
      <c r="C6802" s="2" t="s">
        <v>20349</v>
      </c>
      <c r="D6802" s="19">
        <v>0</v>
      </c>
      <c r="F6802" s="46">
        <v>0.87667499999999998</v>
      </c>
      <c r="G6802" s="46">
        <v>0.93515000000000004</v>
      </c>
      <c r="H6802" s="46">
        <v>1</v>
      </c>
      <c r="I6802" s="17">
        <v>0.63639999999999997</v>
      </c>
      <c r="J6802" s="4">
        <v>0.171081099189829</v>
      </c>
    </row>
    <row r="6803" spans="1:10" ht="15" customHeight="1">
      <c r="A6803" s="15"/>
      <c r="B6803" s="2" t="s">
        <v>10742</v>
      </c>
      <c r="C6803" s="2" t="s">
        <v>20350</v>
      </c>
      <c r="D6803" s="19">
        <v>0</v>
      </c>
      <c r="F6803" s="46">
        <v>0.75714999999999999</v>
      </c>
      <c r="G6803" s="46">
        <v>0.75714999999999999</v>
      </c>
      <c r="H6803" s="46">
        <v>1</v>
      </c>
      <c r="I6803" s="17">
        <v>0.51429999999999998</v>
      </c>
      <c r="J6803" s="4">
        <v>0.343441763622306</v>
      </c>
    </row>
    <row r="6804" spans="1:10" ht="15" customHeight="1">
      <c r="A6804" s="15"/>
      <c r="B6804" s="2" t="s">
        <v>10743</v>
      </c>
      <c r="C6804" s="2" t="s">
        <v>20351</v>
      </c>
      <c r="D6804" s="19">
        <v>0</v>
      </c>
      <c r="F6804" s="46">
        <v>0.93517499999999998</v>
      </c>
      <c r="G6804" s="46">
        <v>0.95369999999999999</v>
      </c>
      <c r="H6804" s="46">
        <v>1</v>
      </c>
      <c r="I6804" s="17">
        <v>0.83330000000000004</v>
      </c>
      <c r="J6804" s="4">
        <v>8.0735220525699494E-2</v>
      </c>
    </row>
    <row r="6805" spans="1:10" ht="15" customHeight="1">
      <c r="A6805" s="15"/>
      <c r="B6805" s="2" t="s">
        <v>10744</v>
      </c>
      <c r="C6805" s="2" t="s">
        <v>20352</v>
      </c>
      <c r="D6805" s="19">
        <v>0</v>
      </c>
      <c r="F6805" s="46">
        <v>0.52534999999999998</v>
      </c>
      <c r="G6805" s="46">
        <v>0.52110000000000001</v>
      </c>
      <c r="H6805" s="46">
        <v>1</v>
      </c>
      <c r="I6805" s="17">
        <v>5.9200000000000003E-2</v>
      </c>
      <c r="J6805" s="4">
        <v>0.47909830236949602</v>
      </c>
    </row>
    <row r="6806" spans="1:10" ht="15" customHeight="1">
      <c r="A6806" s="15"/>
      <c r="B6806" s="2" t="s">
        <v>10745</v>
      </c>
      <c r="C6806" s="2" t="s">
        <v>20353</v>
      </c>
      <c r="D6806" s="19">
        <v>0</v>
      </c>
      <c r="F6806" s="46">
        <v>0.66502499999999998</v>
      </c>
      <c r="G6806" s="46">
        <v>0.80044999999999999</v>
      </c>
      <c r="H6806" s="46">
        <v>1</v>
      </c>
      <c r="I6806" s="17">
        <v>5.9200000000000003E-2</v>
      </c>
      <c r="J6806" s="4">
        <v>0.41876552210037499</v>
      </c>
    </row>
    <row r="6807" spans="1:10" ht="15" customHeight="1">
      <c r="A6807" s="15"/>
      <c r="B6807" s="2" t="s">
        <v>10746</v>
      </c>
      <c r="C6807" s="2" t="s">
        <v>20354</v>
      </c>
      <c r="D6807" s="19">
        <v>0</v>
      </c>
      <c r="F6807" s="46">
        <v>0.95832499999999998</v>
      </c>
      <c r="G6807" s="46">
        <v>1</v>
      </c>
      <c r="H6807" s="46">
        <v>1</v>
      </c>
      <c r="I6807" s="17">
        <v>0.83330000000000004</v>
      </c>
      <c r="J6807" s="4">
        <v>8.3349999999999994E-2</v>
      </c>
    </row>
    <row r="6808" spans="1:10" ht="15" customHeight="1">
      <c r="A6808" s="15"/>
      <c r="B6808" s="2" t="s">
        <v>10747</v>
      </c>
      <c r="C6808" s="2" t="s">
        <v>20355</v>
      </c>
      <c r="D6808" s="19">
        <v>0</v>
      </c>
      <c r="F6808" s="46">
        <v>0.732375</v>
      </c>
      <c r="G6808" s="46">
        <v>0.93515000000000004</v>
      </c>
      <c r="H6808" s="46">
        <v>1</v>
      </c>
      <c r="I6808" s="17">
        <v>5.9200000000000003E-2</v>
      </c>
      <c r="J6808" s="4">
        <v>0.45278750258813499</v>
      </c>
    </row>
    <row r="6809" spans="1:10" ht="15" customHeight="1">
      <c r="A6809" s="15"/>
      <c r="B6809" s="2" t="s">
        <v>10748</v>
      </c>
      <c r="C6809" s="2" t="s">
        <v>20356</v>
      </c>
      <c r="D6809" s="19">
        <v>0</v>
      </c>
      <c r="F6809" s="46">
        <v>0.84907500000000002</v>
      </c>
      <c r="G6809" s="46">
        <v>0.81789999999999996</v>
      </c>
      <c r="H6809" s="46">
        <v>1</v>
      </c>
      <c r="I6809" s="17">
        <v>0.76049999999999995</v>
      </c>
      <c r="J6809" s="4">
        <v>0.104947554362485</v>
      </c>
    </row>
    <row r="6810" spans="1:10" ht="15" customHeight="1">
      <c r="A6810" s="15"/>
      <c r="B6810" s="2" t="s">
        <v>10749</v>
      </c>
      <c r="C6810" s="2" t="s">
        <v>20357</v>
      </c>
      <c r="D6810" s="19">
        <v>0</v>
      </c>
      <c r="F6810" s="46">
        <v>0.92830000000000001</v>
      </c>
      <c r="G6810" s="46">
        <v>0.93994999999999995</v>
      </c>
      <c r="H6810" s="46">
        <v>1</v>
      </c>
      <c r="I6810" s="17">
        <v>0.83330000000000004</v>
      </c>
      <c r="J6810" s="4">
        <v>8.4248719080272497E-2</v>
      </c>
    </row>
    <row r="6811" spans="1:10" ht="15" customHeight="1">
      <c r="A6811" s="15"/>
      <c r="B6811" s="2" t="s">
        <v>10750</v>
      </c>
      <c r="C6811" s="2" t="s">
        <v>20358</v>
      </c>
      <c r="D6811" s="19">
        <v>0</v>
      </c>
      <c r="F6811" s="46">
        <v>0.80769999999999997</v>
      </c>
      <c r="G6811" s="46">
        <v>0.80769999999999997</v>
      </c>
      <c r="H6811" s="46">
        <v>1</v>
      </c>
      <c r="I6811" s="17">
        <v>0.61539999999999995</v>
      </c>
      <c r="J6811" s="4">
        <v>0.271953268044346</v>
      </c>
    </row>
    <row r="6812" spans="1:10" ht="15" customHeight="1">
      <c r="A6812" s="15"/>
      <c r="B6812" s="2" t="s">
        <v>10751</v>
      </c>
      <c r="C6812" s="2" t="s">
        <v>20359</v>
      </c>
      <c r="D6812" s="19">
        <v>0</v>
      </c>
      <c r="F6812" s="46">
        <v>0.88517500000000005</v>
      </c>
      <c r="G6812" s="46">
        <v>0.89534999999999998</v>
      </c>
      <c r="H6812" s="46">
        <v>1</v>
      </c>
      <c r="I6812" s="17">
        <v>0.75</v>
      </c>
      <c r="J6812" s="4">
        <v>0.13362555581424801</v>
      </c>
    </row>
    <row r="6813" spans="1:10" ht="15" customHeight="1">
      <c r="A6813" s="15"/>
      <c r="B6813" s="2" t="s">
        <v>10752</v>
      </c>
      <c r="C6813" s="2" t="s">
        <v>20360</v>
      </c>
      <c r="D6813" s="19">
        <v>0</v>
      </c>
      <c r="F6813" s="46">
        <v>0.61058333333333303</v>
      </c>
      <c r="G6813" s="46">
        <v>0.57010000000000005</v>
      </c>
      <c r="H6813" s="46">
        <v>1</v>
      </c>
      <c r="I6813" s="17">
        <v>0.2137</v>
      </c>
      <c r="J6813" s="4">
        <v>0.31562121865721698</v>
      </c>
    </row>
    <row r="6814" spans="1:10" ht="15" customHeight="1">
      <c r="A6814" s="15"/>
      <c r="B6814" s="2" t="s">
        <v>10753</v>
      </c>
      <c r="C6814" s="2" t="s">
        <v>20361</v>
      </c>
      <c r="D6814" s="19">
        <v>0</v>
      </c>
      <c r="F6814" s="46">
        <v>0.94445000000000001</v>
      </c>
      <c r="G6814" s="46">
        <v>0.94445000000000001</v>
      </c>
      <c r="H6814" s="46">
        <v>1</v>
      </c>
      <c r="I6814" s="17">
        <v>0.88890000000000002</v>
      </c>
      <c r="J6814" s="4">
        <v>7.8559563389825393E-2</v>
      </c>
    </row>
    <row r="6815" spans="1:10" ht="15" customHeight="1">
      <c r="A6815" s="15"/>
      <c r="B6815" s="2" t="s">
        <v>10754</v>
      </c>
      <c r="C6815" s="2" t="s">
        <v>20362</v>
      </c>
      <c r="D6815" s="19">
        <v>0</v>
      </c>
      <c r="F6815" s="46">
        <v>1</v>
      </c>
      <c r="G6815" s="46">
        <v>1</v>
      </c>
      <c r="H6815" s="46">
        <v>1</v>
      </c>
      <c r="I6815" s="17">
        <v>1</v>
      </c>
      <c r="J6815" s="4">
        <v>0</v>
      </c>
    </row>
    <row r="6816" spans="1:10" ht="15" customHeight="1">
      <c r="A6816" s="15"/>
      <c r="B6816" s="2" t="s">
        <v>10755</v>
      </c>
      <c r="C6816" s="2" t="s">
        <v>20363</v>
      </c>
      <c r="D6816" s="19">
        <v>0</v>
      </c>
      <c r="F6816" s="46">
        <v>0.89075000000000004</v>
      </c>
      <c r="G6816" s="46">
        <v>0.90125</v>
      </c>
      <c r="H6816" s="46">
        <v>1</v>
      </c>
      <c r="I6816" s="17">
        <v>0.76049999999999995</v>
      </c>
      <c r="J6816" s="4">
        <v>0.12731097098574601</v>
      </c>
    </row>
    <row r="6817" spans="1:10" ht="15" customHeight="1">
      <c r="A6817" s="15"/>
      <c r="B6817" s="2" t="s">
        <v>10756</v>
      </c>
      <c r="C6817" s="2" t="s">
        <v>20364</v>
      </c>
      <c r="D6817" s="19">
        <v>0</v>
      </c>
      <c r="F6817" s="46">
        <v>1</v>
      </c>
      <c r="G6817" s="46">
        <v>1</v>
      </c>
      <c r="H6817" s="46">
        <v>1</v>
      </c>
      <c r="I6817" s="17">
        <v>1</v>
      </c>
      <c r="J6817" s="4">
        <v>0</v>
      </c>
    </row>
    <row r="6818" spans="1:10" ht="15" customHeight="1">
      <c r="A6818" s="15"/>
      <c r="B6818" s="2" t="s">
        <v>20365</v>
      </c>
      <c r="C6818" s="2" t="s">
        <v>20366</v>
      </c>
      <c r="D6818" s="19">
        <v>0</v>
      </c>
      <c r="F6818" s="46">
        <v>0.78949999999999998</v>
      </c>
      <c r="G6818" s="46">
        <v>0.89534999999999998</v>
      </c>
      <c r="H6818" s="46">
        <v>1</v>
      </c>
      <c r="I6818" s="17">
        <v>0.36730000000000002</v>
      </c>
      <c r="J6818" s="4">
        <v>0.29825871320046998</v>
      </c>
    </row>
    <row r="6819" spans="1:10" ht="15" customHeight="1">
      <c r="A6819" s="15"/>
      <c r="B6819" s="2" t="s">
        <v>10757</v>
      </c>
      <c r="C6819" s="2" t="s">
        <v>20367</v>
      </c>
      <c r="D6819" s="19">
        <v>0</v>
      </c>
      <c r="F6819" s="46">
        <v>0.73670000000000002</v>
      </c>
      <c r="G6819" s="46">
        <v>0.86655000000000004</v>
      </c>
      <c r="H6819" s="46">
        <v>1</v>
      </c>
      <c r="I6819" s="17">
        <v>0.2137</v>
      </c>
      <c r="J6819" s="4">
        <v>0.37031497404236802</v>
      </c>
    </row>
    <row r="6820" spans="1:10" ht="15" customHeight="1">
      <c r="A6820" s="15"/>
      <c r="B6820" s="2" t="s">
        <v>10758</v>
      </c>
      <c r="C6820" s="2" t="s">
        <v>20368</v>
      </c>
      <c r="D6820" s="19">
        <v>0</v>
      </c>
      <c r="F6820" s="46">
        <v>0.67749999999999999</v>
      </c>
      <c r="G6820" s="46">
        <v>0.73619999999999997</v>
      </c>
      <c r="H6820" s="46">
        <v>1</v>
      </c>
      <c r="I6820" s="17">
        <v>0.23760000000000001</v>
      </c>
      <c r="J6820" s="4">
        <v>0.32311041456443301</v>
      </c>
    </row>
    <row r="6821" spans="1:10" ht="15" customHeight="1">
      <c r="A6821" s="15"/>
      <c r="B6821" s="2" t="s">
        <v>10759</v>
      </c>
      <c r="C6821" s="2" t="s">
        <v>20369</v>
      </c>
      <c r="D6821" s="19">
        <v>0</v>
      </c>
      <c r="F6821" s="46">
        <v>0.92310000000000003</v>
      </c>
      <c r="G6821" s="46">
        <v>0.92310000000000003</v>
      </c>
      <c r="H6821" s="46">
        <v>1</v>
      </c>
      <c r="I6821" s="17">
        <v>0.84619999999999995</v>
      </c>
      <c r="J6821" s="4">
        <v>0.108753022946491</v>
      </c>
    </row>
    <row r="6822" spans="1:10" ht="15" customHeight="1">
      <c r="A6822" s="15"/>
      <c r="B6822" s="2" t="s">
        <v>10760</v>
      </c>
      <c r="C6822" s="2" t="s">
        <v>20368</v>
      </c>
      <c r="D6822" s="19">
        <v>0</v>
      </c>
      <c r="F6822" s="46">
        <v>0.80822499999999997</v>
      </c>
      <c r="G6822" s="46">
        <v>0.78149999999999997</v>
      </c>
      <c r="H6822" s="46">
        <v>1</v>
      </c>
      <c r="I6822" s="17">
        <v>0.66990000000000005</v>
      </c>
      <c r="J6822" s="4">
        <v>0.139310094752678</v>
      </c>
    </row>
    <row r="6823" spans="1:10" ht="15" customHeight="1">
      <c r="A6823" s="15"/>
      <c r="B6823" s="2" t="s">
        <v>10761</v>
      </c>
      <c r="C6823" s="2" t="s">
        <v>20370</v>
      </c>
      <c r="D6823" s="19">
        <v>0</v>
      </c>
      <c r="F6823" s="46">
        <v>0.52500000000000002</v>
      </c>
      <c r="G6823" s="46">
        <v>0.52500000000000002</v>
      </c>
      <c r="H6823" s="46">
        <v>1</v>
      </c>
      <c r="I6823" s="17">
        <v>0.05</v>
      </c>
      <c r="J6823" s="4">
        <v>0.67175144212722004</v>
      </c>
    </row>
    <row r="6824" spans="1:10" ht="15" customHeight="1">
      <c r="A6824" s="15"/>
      <c r="B6824" s="2" t="s">
        <v>10762</v>
      </c>
      <c r="C6824" s="2" t="s">
        <v>20371</v>
      </c>
      <c r="D6824" s="19">
        <v>0</v>
      </c>
      <c r="F6824" s="46">
        <v>0.78417499999999996</v>
      </c>
      <c r="G6824" s="46">
        <v>0.77590000000000003</v>
      </c>
      <c r="H6824" s="46">
        <v>1</v>
      </c>
      <c r="I6824" s="17">
        <v>0.58489999999999998</v>
      </c>
      <c r="J6824" s="4">
        <v>0.20084190092375301</v>
      </c>
    </row>
    <row r="6825" spans="1:10" ht="15" customHeight="1">
      <c r="A6825" s="15"/>
      <c r="B6825" s="2" t="s">
        <v>10763</v>
      </c>
      <c r="C6825" s="2" t="s">
        <v>20372</v>
      </c>
      <c r="D6825" s="19">
        <v>0</v>
      </c>
      <c r="F6825" s="46">
        <v>0.93940000000000001</v>
      </c>
      <c r="G6825" s="46">
        <v>0.93940000000000001</v>
      </c>
      <c r="H6825" s="46">
        <v>1</v>
      </c>
      <c r="I6825" s="17">
        <v>0.87880000000000003</v>
      </c>
      <c r="J6825" s="4">
        <v>8.5701341879809503E-2</v>
      </c>
    </row>
    <row r="6826" spans="1:10" ht="15" customHeight="1">
      <c r="A6826" s="15"/>
      <c r="B6826" s="2" t="s">
        <v>10764</v>
      </c>
      <c r="C6826" s="2" t="s">
        <v>20373</v>
      </c>
      <c r="D6826" s="19">
        <v>0</v>
      </c>
      <c r="F6826" s="46">
        <v>0.77227500000000004</v>
      </c>
      <c r="G6826" s="46">
        <v>0.76980000000000004</v>
      </c>
      <c r="H6826" s="46">
        <v>1</v>
      </c>
      <c r="I6826" s="17">
        <v>0.54949999999999999</v>
      </c>
      <c r="J6826" s="4">
        <v>0.20121269633566</v>
      </c>
    </row>
    <row r="6827" spans="1:10" ht="15" customHeight="1">
      <c r="A6827" s="15"/>
      <c r="B6827" s="2" t="s">
        <v>10765</v>
      </c>
      <c r="C6827" s="2" t="s">
        <v>20374</v>
      </c>
      <c r="D6827" s="19">
        <v>1</v>
      </c>
      <c r="F6827" s="46">
        <v>0.75224999999999997</v>
      </c>
      <c r="G6827" s="46">
        <v>0.87075000000000002</v>
      </c>
      <c r="H6827" s="46">
        <v>1</v>
      </c>
      <c r="I6827" s="17">
        <v>0.193</v>
      </c>
      <c r="J6827" s="4">
        <v>0.29448625604601703</v>
      </c>
    </row>
    <row r="6828" spans="1:10" ht="15" customHeight="1">
      <c r="A6828" s="15"/>
      <c r="B6828" s="2" t="s">
        <v>10765</v>
      </c>
      <c r="C6828" s="2" t="s">
        <v>20375</v>
      </c>
      <c r="D6828" s="19">
        <v>2</v>
      </c>
      <c r="F6828" s="46">
        <v>0.8266</v>
      </c>
      <c r="G6828" s="46">
        <v>0.87075000000000002</v>
      </c>
      <c r="H6828" s="46">
        <v>1</v>
      </c>
      <c r="I6828" s="17">
        <v>0.66990000000000005</v>
      </c>
      <c r="J6828" s="4">
        <v>0.13095868050648601</v>
      </c>
    </row>
    <row r="6829" spans="1:10" ht="15" customHeight="1">
      <c r="A6829" s="15"/>
      <c r="B6829" s="2" t="s">
        <v>20376</v>
      </c>
      <c r="C6829" s="2" t="s">
        <v>20377</v>
      </c>
      <c r="D6829" s="19">
        <v>1</v>
      </c>
      <c r="F6829" s="46">
        <v>0.67837499999999995</v>
      </c>
      <c r="G6829" s="46">
        <v>0.76980000000000004</v>
      </c>
      <c r="H6829" s="46">
        <v>1</v>
      </c>
      <c r="I6829" s="17">
        <v>0.1739</v>
      </c>
      <c r="J6829" s="4">
        <v>0.36268202211671102</v>
      </c>
    </row>
    <row r="6830" spans="1:10" ht="15" customHeight="1">
      <c r="A6830" s="15"/>
      <c r="B6830" s="2" t="s">
        <v>20376</v>
      </c>
      <c r="C6830" s="2" t="s">
        <v>20378</v>
      </c>
      <c r="D6830" s="19">
        <v>2</v>
      </c>
      <c r="F6830" s="46">
        <v>0.78305000000000002</v>
      </c>
      <c r="G6830" s="46">
        <v>0.76980000000000004</v>
      </c>
      <c r="H6830" s="46">
        <v>1</v>
      </c>
      <c r="I6830" s="17">
        <v>0.59260000000000002</v>
      </c>
      <c r="J6830" s="4">
        <v>0.18587598912536599</v>
      </c>
    </row>
    <row r="6831" spans="1:10" ht="15" customHeight="1">
      <c r="A6831" s="15"/>
      <c r="B6831" s="2" t="s">
        <v>20379</v>
      </c>
      <c r="C6831" s="2" t="s">
        <v>20380</v>
      </c>
      <c r="D6831" s="19">
        <v>0</v>
      </c>
      <c r="F6831" s="46">
        <v>0.79600000000000004</v>
      </c>
      <c r="G6831" s="46">
        <v>0.76980000000000004</v>
      </c>
      <c r="H6831" s="46">
        <v>1</v>
      </c>
      <c r="I6831" s="17">
        <v>0.64439999999999997</v>
      </c>
      <c r="J6831" s="4">
        <v>0.16924485221122701</v>
      </c>
    </row>
    <row r="6832" spans="1:10" ht="15" customHeight="1">
      <c r="A6832" s="15"/>
      <c r="B6832" s="2" t="s">
        <v>10766</v>
      </c>
      <c r="C6832" s="2" t="s">
        <v>20381</v>
      </c>
      <c r="D6832" s="19">
        <v>0</v>
      </c>
      <c r="F6832" s="46">
        <v>0.60941666666666705</v>
      </c>
      <c r="G6832" s="46">
        <v>0.71804999999999997</v>
      </c>
      <c r="H6832" s="46">
        <v>1</v>
      </c>
      <c r="I6832" s="17">
        <v>5.8999999999999999E-3</v>
      </c>
      <c r="J6832" s="4">
        <v>0.36953926674531701</v>
      </c>
    </row>
    <row r="6833" spans="1:10" ht="15" customHeight="1">
      <c r="A6833" s="15"/>
      <c r="B6833" s="2" t="s">
        <v>10767</v>
      </c>
      <c r="C6833" s="2" t="s">
        <v>20382</v>
      </c>
      <c r="D6833" s="19">
        <v>0</v>
      </c>
      <c r="F6833" s="46">
        <v>1</v>
      </c>
      <c r="G6833" s="46">
        <v>1</v>
      </c>
      <c r="H6833" s="46">
        <v>1</v>
      </c>
      <c r="I6833" s="17">
        <v>1</v>
      </c>
      <c r="J6833" s="4">
        <v>0</v>
      </c>
    </row>
    <row r="6834" spans="1:10" ht="15" customHeight="1">
      <c r="A6834" s="15"/>
      <c r="B6834" s="2" t="s">
        <v>10768</v>
      </c>
      <c r="C6834" s="2" t="s">
        <v>20383</v>
      </c>
      <c r="D6834" s="19">
        <v>0</v>
      </c>
      <c r="F6834" s="46">
        <v>0.84930000000000005</v>
      </c>
      <c r="G6834" s="46">
        <v>0.84930000000000005</v>
      </c>
      <c r="H6834" s="46">
        <v>1</v>
      </c>
      <c r="I6834" s="17">
        <v>0.6986</v>
      </c>
      <c r="J6834" s="4">
        <v>0.213121983849625</v>
      </c>
    </row>
    <row r="6835" spans="1:10" ht="15" customHeight="1">
      <c r="A6835" s="15"/>
      <c r="B6835" s="2" t="s">
        <v>10769</v>
      </c>
      <c r="C6835" s="2" t="s">
        <v>20384</v>
      </c>
      <c r="D6835" s="19">
        <v>0</v>
      </c>
      <c r="F6835" s="46">
        <v>0.50672499999999998</v>
      </c>
      <c r="G6835" s="46">
        <v>0.51265000000000005</v>
      </c>
      <c r="H6835" s="46">
        <v>1</v>
      </c>
      <c r="I6835" s="17">
        <v>1.6000000000000001E-3</v>
      </c>
      <c r="J6835" s="4">
        <v>0.407881856873613</v>
      </c>
    </row>
    <row r="6836" spans="1:10" ht="15" customHeight="1">
      <c r="A6836" s="15"/>
      <c r="B6836" s="2" t="s">
        <v>10770</v>
      </c>
      <c r="C6836" s="2" t="s">
        <v>20385</v>
      </c>
      <c r="D6836" s="19">
        <v>0</v>
      </c>
      <c r="F6836" s="46">
        <v>0.94079999999999997</v>
      </c>
      <c r="G6836" s="46">
        <v>0.93100000000000005</v>
      </c>
      <c r="H6836" s="46">
        <v>1</v>
      </c>
      <c r="I6836" s="17">
        <v>0.9012</v>
      </c>
      <c r="J6836" s="4">
        <v>4.18961414293329E-2</v>
      </c>
    </row>
    <row r="6837" spans="1:10" ht="15" customHeight="1">
      <c r="A6837" s="15"/>
      <c r="B6837" s="2" t="s">
        <v>10771</v>
      </c>
      <c r="C6837" s="2" t="s">
        <v>20386</v>
      </c>
      <c r="D6837" s="19">
        <v>0</v>
      </c>
      <c r="F6837" s="46">
        <v>0.90700000000000003</v>
      </c>
      <c r="G6837" s="46">
        <v>0.90700000000000003</v>
      </c>
      <c r="H6837" s="46">
        <v>1</v>
      </c>
      <c r="I6837" s="17">
        <v>0.81399999999999995</v>
      </c>
      <c r="J6837" s="4">
        <v>0.13152186130069801</v>
      </c>
    </row>
    <row r="6838" spans="1:10" ht="15" customHeight="1">
      <c r="A6838" s="15"/>
      <c r="B6838" s="2" t="s">
        <v>10772</v>
      </c>
      <c r="C6838" s="2" t="s">
        <v>20387</v>
      </c>
      <c r="D6838" s="19">
        <v>0</v>
      </c>
      <c r="F6838" s="46">
        <v>0.55264999999999997</v>
      </c>
      <c r="G6838" s="46">
        <v>0.55264999999999997</v>
      </c>
      <c r="H6838" s="46">
        <v>1</v>
      </c>
      <c r="I6838" s="17">
        <v>0.1053</v>
      </c>
      <c r="J6838" s="4">
        <v>0.63264843712760399</v>
      </c>
    </row>
    <row r="6839" spans="1:10" ht="15" customHeight="1">
      <c r="A6839" s="15"/>
      <c r="B6839" s="2" t="s">
        <v>10773</v>
      </c>
      <c r="C6839" s="2" t="s">
        <v>20388</v>
      </c>
      <c r="D6839" s="19">
        <v>0</v>
      </c>
      <c r="F6839" s="46">
        <v>0.68042499999999995</v>
      </c>
      <c r="G6839" s="46">
        <v>0.77564999999999995</v>
      </c>
      <c r="H6839" s="46">
        <v>1</v>
      </c>
      <c r="I6839" s="17">
        <v>0.1704</v>
      </c>
      <c r="J6839" s="4">
        <v>0.36640387893689103</v>
      </c>
    </row>
    <row r="6840" spans="1:10" ht="15" customHeight="1">
      <c r="A6840" s="15"/>
      <c r="B6840" s="2" t="s">
        <v>10774</v>
      </c>
      <c r="C6840" s="2" t="s">
        <v>20389</v>
      </c>
      <c r="D6840" s="19">
        <v>0</v>
      </c>
      <c r="F6840" s="46">
        <v>0.83627499999999999</v>
      </c>
      <c r="G6840" s="46">
        <v>0.80800000000000005</v>
      </c>
      <c r="H6840" s="46">
        <v>1</v>
      </c>
      <c r="I6840" s="17">
        <v>0.72909999999999997</v>
      </c>
      <c r="J6840" s="4">
        <v>0.12995695120564599</v>
      </c>
    </row>
    <row r="6841" spans="1:10" ht="15" customHeight="1">
      <c r="A6841" s="15"/>
      <c r="B6841" s="2" t="s">
        <v>10775</v>
      </c>
      <c r="C6841" s="2" t="s">
        <v>20390</v>
      </c>
      <c r="D6841" s="19">
        <v>0</v>
      </c>
      <c r="F6841" s="46">
        <v>0.91664999999999996</v>
      </c>
      <c r="G6841" s="46">
        <v>0.91664999999999996</v>
      </c>
      <c r="H6841" s="46">
        <v>1</v>
      </c>
      <c r="I6841" s="17">
        <v>0.83330000000000004</v>
      </c>
      <c r="J6841" s="4">
        <v>0.117874700423797</v>
      </c>
    </row>
    <row r="6842" spans="1:10" ht="15" customHeight="1">
      <c r="A6842" s="15"/>
      <c r="B6842" s="2" t="s">
        <v>10776</v>
      </c>
      <c r="C6842" s="2" t="s">
        <v>20391</v>
      </c>
      <c r="D6842" s="19">
        <v>0</v>
      </c>
      <c r="F6842" s="46">
        <v>0.99924999999999997</v>
      </c>
      <c r="G6842" s="46">
        <v>0.99924999999999997</v>
      </c>
      <c r="H6842" s="46">
        <v>1</v>
      </c>
      <c r="I6842" s="17">
        <v>0.99850000000000005</v>
      </c>
      <c r="J6842" s="4">
        <v>1.06066017177978E-3</v>
      </c>
    </row>
    <row r="6843" spans="1:10" ht="15" customHeight="1">
      <c r="A6843" s="15"/>
      <c r="B6843" s="2" t="s">
        <v>20392</v>
      </c>
      <c r="C6843" s="2" t="s">
        <v>20393</v>
      </c>
      <c r="D6843" s="19">
        <v>0</v>
      </c>
      <c r="F6843" s="46">
        <v>0.90362500000000001</v>
      </c>
      <c r="G6843" s="46">
        <v>0.93994999999999995</v>
      </c>
      <c r="H6843" s="46">
        <v>1</v>
      </c>
      <c r="I6843" s="17">
        <v>0.73460000000000003</v>
      </c>
      <c r="J6843" s="4">
        <v>0.12563546142179199</v>
      </c>
    </row>
    <row r="6844" spans="1:10" ht="15" customHeight="1">
      <c r="A6844" s="15"/>
      <c r="B6844" s="2" t="s">
        <v>10777</v>
      </c>
      <c r="C6844" s="2" t="s">
        <v>20394</v>
      </c>
      <c r="D6844" s="19">
        <v>0</v>
      </c>
      <c r="F6844" s="46">
        <v>0.94445000000000001</v>
      </c>
      <c r="G6844" s="46">
        <v>0.94445000000000001</v>
      </c>
      <c r="H6844" s="46">
        <v>1</v>
      </c>
      <c r="I6844" s="17">
        <v>0.88890000000000002</v>
      </c>
      <c r="J6844" s="4">
        <v>7.8559563389825393E-2</v>
      </c>
    </row>
    <row r="6845" spans="1:10" ht="15" customHeight="1">
      <c r="A6845" s="15"/>
      <c r="B6845" s="2" t="s">
        <v>20395</v>
      </c>
      <c r="C6845" s="2" t="s">
        <v>20396</v>
      </c>
      <c r="D6845" s="19">
        <v>0</v>
      </c>
      <c r="F6845" s="46">
        <v>0.57145000000000001</v>
      </c>
      <c r="G6845" s="46">
        <v>0.57145000000000001</v>
      </c>
      <c r="H6845" s="46">
        <v>1</v>
      </c>
      <c r="I6845" s="17">
        <v>0.1429</v>
      </c>
      <c r="J6845" s="4">
        <v>0.60606122215499003</v>
      </c>
    </row>
    <row r="6846" spans="1:10" ht="15" customHeight="1">
      <c r="A6846" s="15"/>
      <c r="B6846" s="2" t="s">
        <v>10778</v>
      </c>
      <c r="C6846" s="2" t="s">
        <v>20397</v>
      </c>
      <c r="D6846" s="19">
        <v>0</v>
      </c>
      <c r="F6846" s="46">
        <v>0.70887142857142904</v>
      </c>
      <c r="G6846" s="46">
        <v>0.76049999999999995</v>
      </c>
      <c r="H6846" s="46">
        <v>1</v>
      </c>
      <c r="I6846" s="17">
        <v>0.40210000000000001</v>
      </c>
      <c r="J6846" s="4">
        <v>0.231839425136492</v>
      </c>
    </row>
    <row r="6847" spans="1:10" ht="15" customHeight="1">
      <c r="A6847" s="15"/>
      <c r="B6847" s="2" t="s">
        <v>10779</v>
      </c>
      <c r="C6847" s="2" t="s">
        <v>20398</v>
      </c>
      <c r="D6847" s="19">
        <v>0</v>
      </c>
      <c r="F6847" s="46">
        <v>0.96875</v>
      </c>
      <c r="G6847" s="46">
        <v>0.96875</v>
      </c>
      <c r="H6847" s="46">
        <v>1</v>
      </c>
      <c r="I6847" s="17">
        <v>0.9375</v>
      </c>
      <c r="J6847" s="4">
        <v>4.4194173824159202E-2</v>
      </c>
    </row>
    <row r="6848" spans="1:10" ht="15" customHeight="1">
      <c r="A6848" s="15"/>
      <c r="B6848" s="2" t="s">
        <v>10780</v>
      </c>
      <c r="C6848" s="2" t="s">
        <v>20399</v>
      </c>
      <c r="D6848" s="19">
        <v>0</v>
      </c>
      <c r="F6848" s="46">
        <v>0.77756666666666696</v>
      </c>
      <c r="G6848" s="46">
        <v>0.73460000000000003</v>
      </c>
      <c r="H6848" s="46">
        <v>1</v>
      </c>
      <c r="I6848" s="17">
        <v>0.59809999999999997</v>
      </c>
      <c r="J6848" s="4">
        <v>0.204366101233383</v>
      </c>
    </row>
    <row r="6849" spans="1:10" ht="15" customHeight="1">
      <c r="A6849" s="15"/>
      <c r="B6849" s="2" t="s">
        <v>20400</v>
      </c>
      <c r="C6849" s="2" t="s">
        <v>20401</v>
      </c>
      <c r="D6849" s="19">
        <v>0</v>
      </c>
      <c r="F6849" s="46">
        <v>0.58348</v>
      </c>
      <c r="G6849" s="46">
        <v>0.73460000000000003</v>
      </c>
      <c r="H6849" s="46">
        <v>1</v>
      </c>
      <c r="I6849" s="17">
        <v>0.1084</v>
      </c>
      <c r="J6849" s="4">
        <v>0.407203305487566</v>
      </c>
    </row>
    <row r="6850" spans="1:10" ht="15" customHeight="1">
      <c r="A6850" s="15"/>
      <c r="B6850" s="2" t="s">
        <v>10781</v>
      </c>
      <c r="C6850" s="2" t="s">
        <v>20402</v>
      </c>
      <c r="D6850" s="19">
        <v>0</v>
      </c>
      <c r="F6850" s="46">
        <v>0.65078000000000003</v>
      </c>
      <c r="G6850" s="46">
        <v>0.73460000000000003</v>
      </c>
      <c r="H6850" s="46">
        <v>1</v>
      </c>
      <c r="I6850" s="17">
        <v>0.193</v>
      </c>
      <c r="J6850" s="4">
        <v>0.329437053167976</v>
      </c>
    </row>
    <row r="6851" spans="1:10" ht="15" customHeight="1">
      <c r="A6851" s="15"/>
      <c r="B6851" s="2" t="s">
        <v>10782</v>
      </c>
      <c r="C6851" s="2" t="s">
        <v>20403</v>
      </c>
      <c r="D6851" s="19">
        <v>0</v>
      </c>
      <c r="F6851" s="46">
        <v>0.77746666666666697</v>
      </c>
      <c r="G6851" s="46">
        <v>0.73460000000000003</v>
      </c>
      <c r="H6851" s="46">
        <v>1</v>
      </c>
      <c r="I6851" s="17">
        <v>0.5978</v>
      </c>
      <c r="J6851" s="4">
        <v>0.20449785654948399</v>
      </c>
    </row>
    <row r="6852" spans="1:10" ht="15" customHeight="1">
      <c r="A6852" s="15"/>
      <c r="B6852" s="2" t="s">
        <v>10783</v>
      </c>
      <c r="C6852" s="2" t="s">
        <v>20404</v>
      </c>
      <c r="D6852" s="19">
        <v>0</v>
      </c>
      <c r="F6852" s="46">
        <v>0.98750000000000004</v>
      </c>
      <c r="G6852" s="46">
        <v>0.98750000000000004</v>
      </c>
      <c r="H6852" s="46">
        <v>1</v>
      </c>
      <c r="I6852" s="17">
        <v>0.97499999999999998</v>
      </c>
      <c r="J6852" s="4">
        <v>1.7677669529663698E-2</v>
      </c>
    </row>
    <row r="6853" spans="1:10" ht="15" customHeight="1">
      <c r="A6853" s="15"/>
      <c r="B6853" s="2" t="s">
        <v>10784</v>
      </c>
      <c r="C6853" s="2" t="s">
        <v>20405</v>
      </c>
      <c r="D6853" s="19">
        <v>0</v>
      </c>
      <c r="F6853" s="46">
        <v>0.94445000000000001</v>
      </c>
      <c r="G6853" s="46">
        <v>0.94445000000000001</v>
      </c>
      <c r="H6853" s="46">
        <v>1</v>
      </c>
      <c r="I6853" s="17">
        <v>0.88890000000000002</v>
      </c>
      <c r="J6853" s="4">
        <v>7.8559563389825393E-2</v>
      </c>
    </row>
    <row r="6854" spans="1:10" ht="15" customHeight="1">
      <c r="A6854" s="15"/>
      <c r="B6854" s="2" t="s">
        <v>10785</v>
      </c>
      <c r="C6854" s="2" t="s">
        <v>20406</v>
      </c>
      <c r="D6854" s="19">
        <v>0</v>
      </c>
      <c r="F6854" s="46">
        <v>0.72922500000000001</v>
      </c>
      <c r="G6854" s="46">
        <v>0.84450000000000003</v>
      </c>
      <c r="H6854" s="46">
        <v>1</v>
      </c>
      <c r="I6854" s="17">
        <v>0.22789999999999999</v>
      </c>
      <c r="J6854" s="4">
        <v>0.36402938869455798</v>
      </c>
    </row>
    <row r="6855" spans="1:10" ht="15" customHeight="1">
      <c r="A6855" s="15"/>
      <c r="B6855" s="2" t="s">
        <v>10786</v>
      </c>
      <c r="C6855" s="2" t="s">
        <v>20407</v>
      </c>
      <c r="D6855" s="19">
        <v>0</v>
      </c>
      <c r="F6855" s="46">
        <v>0.64982499999999999</v>
      </c>
      <c r="G6855" s="46">
        <v>0.73880000000000001</v>
      </c>
      <c r="H6855" s="46">
        <v>1</v>
      </c>
      <c r="I6855" s="17">
        <v>0.1217</v>
      </c>
      <c r="J6855" s="4">
        <v>0.37721172989008001</v>
      </c>
    </row>
    <row r="6856" spans="1:10" ht="15" customHeight="1">
      <c r="A6856" s="15"/>
      <c r="B6856" s="2" t="s">
        <v>10787</v>
      </c>
      <c r="C6856" s="2" t="s">
        <v>20330</v>
      </c>
      <c r="D6856" s="19">
        <v>0</v>
      </c>
      <c r="F6856" s="46">
        <v>0.44817499999999999</v>
      </c>
      <c r="G6856" s="46">
        <v>0.39019999999999999</v>
      </c>
      <c r="H6856" s="46">
        <v>1</v>
      </c>
      <c r="I6856" s="17">
        <v>1.23E-2</v>
      </c>
      <c r="J6856" s="4">
        <v>0.46821797897275702</v>
      </c>
    </row>
    <row r="6857" spans="1:10" ht="15" customHeight="1">
      <c r="A6857" s="15"/>
      <c r="B6857" s="2" t="s">
        <v>10788</v>
      </c>
      <c r="C6857" s="2" t="s">
        <v>20408</v>
      </c>
      <c r="D6857" s="19">
        <v>0</v>
      </c>
      <c r="F6857" s="46">
        <v>0.431425</v>
      </c>
      <c r="G6857" s="46">
        <v>0.35670000000000002</v>
      </c>
      <c r="H6857" s="46">
        <v>1</v>
      </c>
      <c r="I6857" s="17">
        <v>1.23E-2</v>
      </c>
      <c r="J6857" s="4">
        <v>0.48521453244930701</v>
      </c>
    </row>
    <row r="6858" spans="1:10" ht="15" customHeight="1">
      <c r="A6858" s="15"/>
      <c r="B6858" s="2" t="s">
        <v>10789</v>
      </c>
      <c r="C6858" s="2" t="s">
        <v>20409</v>
      </c>
      <c r="D6858" s="19">
        <v>0</v>
      </c>
      <c r="F6858" s="46">
        <v>0.53029999999999999</v>
      </c>
      <c r="G6858" s="46">
        <v>0.53029999999999999</v>
      </c>
      <c r="H6858" s="46">
        <v>1</v>
      </c>
      <c r="I6858" s="17">
        <v>6.0600000000000001E-2</v>
      </c>
      <c r="J6858" s="4">
        <v>0.66425611024664299</v>
      </c>
    </row>
    <row r="6859" spans="1:10" ht="15" customHeight="1">
      <c r="A6859" s="15"/>
      <c r="B6859" s="2" t="s">
        <v>10790</v>
      </c>
      <c r="C6859" s="2" t="s">
        <v>20410</v>
      </c>
      <c r="D6859" s="19">
        <v>0</v>
      </c>
      <c r="F6859" s="46">
        <v>0.81820000000000004</v>
      </c>
      <c r="G6859" s="46">
        <v>0.81820000000000004</v>
      </c>
      <c r="H6859" s="46">
        <v>1</v>
      </c>
      <c r="I6859" s="17">
        <v>0.63639999999999997</v>
      </c>
      <c r="J6859" s="4">
        <v>0.25710402563942902</v>
      </c>
    </row>
    <row r="6860" spans="1:10" ht="15" customHeight="1">
      <c r="A6860" s="15"/>
      <c r="B6860" s="2" t="s">
        <v>10791</v>
      </c>
      <c r="C6860" s="2" t="s">
        <v>20411</v>
      </c>
      <c r="D6860" s="19">
        <v>1</v>
      </c>
      <c r="F6860" s="46">
        <v>0.89392499999999997</v>
      </c>
      <c r="G6860" s="46">
        <v>0.95289999999999997</v>
      </c>
      <c r="H6860" s="46">
        <v>1</v>
      </c>
      <c r="I6860" s="17">
        <v>0.66990000000000005</v>
      </c>
      <c r="J6860" s="4">
        <v>0.15516881935492099</v>
      </c>
    </row>
    <row r="6861" spans="1:10" ht="15" customHeight="1">
      <c r="A6861" s="15"/>
      <c r="B6861" s="2" t="s">
        <v>10791</v>
      </c>
      <c r="C6861" s="2" t="s">
        <v>20412</v>
      </c>
      <c r="D6861" s="19">
        <v>2</v>
      </c>
      <c r="F6861" s="46">
        <v>0.88622500000000004</v>
      </c>
      <c r="G6861" s="46">
        <v>0.9375</v>
      </c>
      <c r="H6861" s="46">
        <v>1</v>
      </c>
      <c r="I6861" s="17">
        <v>0.66990000000000005</v>
      </c>
      <c r="J6861" s="4">
        <v>0.15492878740462199</v>
      </c>
    </row>
    <row r="6862" spans="1:10" ht="15" customHeight="1">
      <c r="A6862" s="15"/>
      <c r="B6862" s="2" t="s">
        <v>10792</v>
      </c>
      <c r="C6862" s="2" t="s">
        <v>20413</v>
      </c>
      <c r="D6862" s="19">
        <v>0</v>
      </c>
      <c r="F6862" s="46">
        <v>0.46489999999999998</v>
      </c>
      <c r="G6862" s="46">
        <v>0.42015000000000002</v>
      </c>
      <c r="H6862" s="46">
        <v>1</v>
      </c>
      <c r="I6862" s="17">
        <v>1.9300000000000001E-2</v>
      </c>
      <c r="J6862" s="4">
        <v>0.45227079646306301</v>
      </c>
    </row>
    <row r="6863" spans="1:10" ht="15" customHeight="1">
      <c r="A6863" s="15"/>
      <c r="B6863" s="2" t="s">
        <v>10793</v>
      </c>
      <c r="C6863" s="2" t="s">
        <v>20414</v>
      </c>
      <c r="D6863" s="19">
        <v>0</v>
      </c>
      <c r="F6863" s="46">
        <v>0.48</v>
      </c>
      <c r="G6863" s="46">
        <v>0.45034999999999997</v>
      </c>
      <c r="H6863" s="46">
        <v>1</v>
      </c>
      <c r="I6863" s="17">
        <v>1.9300000000000001E-2</v>
      </c>
      <c r="J6863" s="4">
        <v>0.44000270453714302</v>
      </c>
    </row>
    <row r="6864" spans="1:10" ht="15" customHeight="1">
      <c r="A6864" s="15"/>
      <c r="B6864" s="2" t="s">
        <v>10794</v>
      </c>
      <c r="C6864" s="2" t="s">
        <v>20415</v>
      </c>
      <c r="D6864" s="19">
        <v>1</v>
      </c>
      <c r="F6864" s="46">
        <v>0.57441666666666702</v>
      </c>
      <c r="G6864" s="46">
        <v>0.69950000000000001</v>
      </c>
      <c r="H6864" s="46">
        <v>1</v>
      </c>
      <c r="I6864" s="17">
        <v>1.9300000000000001E-2</v>
      </c>
      <c r="J6864" s="4">
        <v>0.39985359028857898</v>
      </c>
    </row>
    <row r="6865" spans="1:10" ht="15" customHeight="1">
      <c r="A6865" s="15"/>
      <c r="B6865" s="2" t="s">
        <v>10794</v>
      </c>
      <c r="C6865" s="2" t="s">
        <v>20416</v>
      </c>
      <c r="D6865" s="19">
        <v>2</v>
      </c>
      <c r="F6865" s="46">
        <v>0.66262500000000002</v>
      </c>
      <c r="G6865" s="46">
        <v>0.80525000000000002</v>
      </c>
      <c r="H6865" s="46">
        <v>1</v>
      </c>
      <c r="I6865" s="17">
        <v>0.04</v>
      </c>
      <c r="J6865" s="4">
        <v>0.42963752454831</v>
      </c>
    </row>
    <row r="6866" spans="1:10" ht="15" customHeight="1">
      <c r="A6866" s="15"/>
      <c r="B6866" s="2" t="s">
        <v>10795</v>
      </c>
      <c r="C6866" s="2" t="s">
        <v>20417</v>
      </c>
      <c r="D6866" s="19">
        <v>0</v>
      </c>
      <c r="F6866" s="46">
        <v>0.61931666666666696</v>
      </c>
      <c r="G6866" s="46">
        <v>0.77564999999999995</v>
      </c>
      <c r="H6866" s="46">
        <v>1</v>
      </c>
      <c r="I6866" s="17">
        <v>1.9300000000000001E-2</v>
      </c>
      <c r="J6866" s="4">
        <v>0.43433584893106197</v>
      </c>
    </row>
    <row r="6867" spans="1:10" ht="15" customHeight="1">
      <c r="A6867" s="15"/>
      <c r="B6867" s="2" t="s">
        <v>10796</v>
      </c>
      <c r="C6867" s="2" t="s">
        <v>20418</v>
      </c>
      <c r="D6867" s="19">
        <v>0</v>
      </c>
      <c r="F6867" s="46">
        <v>0.457625</v>
      </c>
      <c r="G6867" s="46">
        <v>0.40560000000000002</v>
      </c>
      <c r="H6867" s="46">
        <v>1</v>
      </c>
      <c r="I6867" s="17">
        <v>1.9300000000000001E-2</v>
      </c>
      <c r="J6867" s="4">
        <v>0.45877431906475902</v>
      </c>
    </row>
    <row r="6868" spans="1:10" ht="15" customHeight="1">
      <c r="A6868" s="15"/>
      <c r="B6868" s="2" t="s">
        <v>20419</v>
      </c>
      <c r="C6868" s="2" t="s">
        <v>20420</v>
      </c>
      <c r="D6868" s="19">
        <v>0</v>
      </c>
      <c r="F6868" s="46">
        <v>1</v>
      </c>
      <c r="G6868" s="46">
        <v>1</v>
      </c>
      <c r="H6868" s="46">
        <v>1</v>
      </c>
      <c r="I6868" s="17">
        <v>1</v>
      </c>
      <c r="J6868" s="4">
        <v>0</v>
      </c>
    </row>
    <row r="6869" spans="1:10" ht="15" customHeight="1">
      <c r="A6869" s="15"/>
      <c r="B6869" s="2" t="s">
        <v>10797</v>
      </c>
      <c r="C6869" s="2" t="s">
        <v>20421</v>
      </c>
      <c r="D6869" s="19">
        <v>0</v>
      </c>
      <c r="F6869" s="46">
        <v>0.77475000000000005</v>
      </c>
      <c r="G6869" s="46">
        <v>0.77475000000000005</v>
      </c>
      <c r="H6869" s="46">
        <v>1</v>
      </c>
      <c r="I6869" s="17">
        <v>0.54949999999999999</v>
      </c>
      <c r="J6869" s="4">
        <v>0.31855160492453999</v>
      </c>
    </row>
    <row r="6870" spans="1:10" ht="15" customHeight="1">
      <c r="A6870" s="15"/>
      <c r="B6870" s="2" t="s">
        <v>20422</v>
      </c>
      <c r="C6870" s="2" t="s">
        <v>20423</v>
      </c>
      <c r="D6870" s="19">
        <v>1</v>
      </c>
      <c r="F6870" s="46">
        <v>0.64998571428571394</v>
      </c>
      <c r="G6870" s="46">
        <v>0.66990000000000005</v>
      </c>
      <c r="H6870" s="46">
        <v>1</v>
      </c>
      <c r="I6870" s="17">
        <v>0.23760000000000001</v>
      </c>
      <c r="J6870" s="4">
        <v>0.26891724519246601</v>
      </c>
    </row>
    <row r="6871" spans="1:10" ht="15" customHeight="1">
      <c r="A6871" s="15"/>
      <c r="B6871" s="2" t="s">
        <v>20422</v>
      </c>
      <c r="C6871" s="2" t="s">
        <v>20424</v>
      </c>
      <c r="D6871" s="19">
        <v>2</v>
      </c>
      <c r="F6871" s="46">
        <v>0.54515000000000002</v>
      </c>
      <c r="G6871" s="46">
        <v>0.58760000000000001</v>
      </c>
      <c r="H6871" s="46">
        <v>1</v>
      </c>
      <c r="I6871" s="17">
        <v>5.5599999999999997E-2</v>
      </c>
      <c r="J6871" s="4">
        <v>0.368704237838406</v>
      </c>
    </row>
    <row r="6872" spans="1:10" ht="15" customHeight="1">
      <c r="A6872" s="15"/>
      <c r="B6872" s="2" t="s">
        <v>10798</v>
      </c>
      <c r="C6872" s="2" t="s">
        <v>20425</v>
      </c>
      <c r="D6872" s="19">
        <v>0</v>
      </c>
      <c r="F6872" s="46">
        <v>0.63690000000000002</v>
      </c>
      <c r="G6872" s="46">
        <v>0.66990000000000005</v>
      </c>
      <c r="H6872" s="46">
        <v>1</v>
      </c>
      <c r="I6872" s="17">
        <v>7.6899999999999996E-2</v>
      </c>
      <c r="J6872" s="4">
        <v>0.35593174205175898</v>
      </c>
    </row>
    <row r="6873" spans="1:10" ht="15" customHeight="1">
      <c r="A6873" s="15"/>
      <c r="B6873" s="2" t="s">
        <v>10799</v>
      </c>
      <c r="C6873" s="2" t="s">
        <v>20426</v>
      </c>
      <c r="D6873" s="19">
        <v>0</v>
      </c>
      <c r="F6873" s="46">
        <v>0.56314285714285695</v>
      </c>
      <c r="G6873" s="46">
        <v>0.56589999999999996</v>
      </c>
      <c r="H6873" s="46">
        <v>1</v>
      </c>
      <c r="I6873" s="17">
        <v>4.3299999999999998E-2</v>
      </c>
      <c r="J6873" s="4">
        <v>0.32249492428637699</v>
      </c>
    </row>
    <row r="6874" spans="1:10" ht="15" customHeight="1">
      <c r="A6874" s="15"/>
      <c r="B6874" s="2" t="s">
        <v>10800</v>
      </c>
      <c r="C6874" s="2" t="s">
        <v>20427</v>
      </c>
      <c r="D6874" s="19">
        <v>0</v>
      </c>
      <c r="F6874" s="46">
        <v>1</v>
      </c>
      <c r="G6874" s="46">
        <v>1</v>
      </c>
      <c r="H6874" s="46">
        <v>1</v>
      </c>
      <c r="I6874" s="17">
        <v>1</v>
      </c>
      <c r="J6874" s="4">
        <v>0</v>
      </c>
    </row>
    <row r="6875" spans="1:10" ht="15" customHeight="1">
      <c r="A6875" s="15"/>
      <c r="B6875" s="2" t="s">
        <v>10801</v>
      </c>
      <c r="C6875" s="2" t="s">
        <v>20428</v>
      </c>
      <c r="D6875" s="19">
        <v>0</v>
      </c>
      <c r="F6875" s="46">
        <v>0.63080000000000003</v>
      </c>
      <c r="G6875" s="46">
        <v>0.69950000000000001</v>
      </c>
      <c r="H6875" s="46">
        <v>1</v>
      </c>
      <c r="I6875" s="17">
        <v>0.1242</v>
      </c>
      <c r="J6875" s="4">
        <v>0.36703492113603198</v>
      </c>
    </row>
    <row r="6876" spans="1:10" ht="15" customHeight="1">
      <c r="A6876" s="15"/>
      <c r="B6876" s="2" t="s">
        <v>10802</v>
      </c>
      <c r="C6876" s="2" t="s">
        <v>20429</v>
      </c>
      <c r="D6876" s="19">
        <v>0</v>
      </c>
      <c r="F6876" s="46">
        <v>0.70289999999999997</v>
      </c>
      <c r="G6876" s="46">
        <v>0.78864999999999996</v>
      </c>
      <c r="H6876" s="46">
        <v>1</v>
      </c>
      <c r="I6876" s="17">
        <v>0.1242</v>
      </c>
      <c r="J6876" s="4">
        <v>0.330423594799161</v>
      </c>
    </row>
    <row r="6877" spans="1:10" ht="15" customHeight="1">
      <c r="A6877" s="15"/>
      <c r="B6877" s="2" t="s">
        <v>10803</v>
      </c>
      <c r="C6877" s="2" t="s">
        <v>20430</v>
      </c>
      <c r="D6877" s="19">
        <v>0</v>
      </c>
      <c r="F6877" s="46">
        <v>0.549925</v>
      </c>
      <c r="G6877" s="46">
        <v>0.53774999999999995</v>
      </c>
      <c r="H6877" s="46">
        <v>1</v>
      </c>
      <c r="I6877" s="17">
        <v>0.1242</v>
      </c>
      <c r="J6877" s="4">
        <v>0.37373474885271202</v>
      </c>
    </row>
    <row r="6878" spans="1:10" ht="15" customHeight="1">
      <c r="A6878" s="15"/>
      <c r="B6878" s="2" t="s">
        <v>10804</v>
      </c>
      <c r="C6878" s="2" t="s">
        <v>20431</v>
      </c>
      <c r="D6878" s="19">
        <v>0</v>
      </c>
      <c r="F6878" s="46">
        <v>0.60340000000000005</v>
      </c>
      <c r="G6878" s="46">
        <v>0.58494999999999997</v>
      </c>
      <c r="H6878" s="46">
        <v>1</v>
      </c>
      <c r="I6878" s="17">
        <v>0.1242</v>
      </c>
      <c r="J6878" s="4">
        <v>0.31763005525296301</v>
      </c>
    </row>
    <row r="6879" spans="1:10" ht="15" customHeight="1">
      <c r="A6879" s="15"/>
      <c r="B6879" s="2" t="s">
        <v>10805</v>
      </c>
      <c r="C6879" s="2" t="s">
        <v>20432</v>
      </c>
      <c r="D6879" s="19">
        <v>1</v>
      </c>
      <c r="F6879" s="46">
        <v>1</v>
      </c>
      <c r="G6879" s="46">
        <v>1</v>
      </c>
      <c r="H6879" s="46">
        <v>1</v>
      </c>
      <c r="I6879" s="17">
        <v>1</v>
      </c>
      <c r="J6879" s="4">
        <v>0</v>
      </c>
    </row>
    <row r="6880" spans="1:10" ht="15" customHeight="1">
      <c r="A6880" s="15"/>
      <c r="B6880" s="2" t="s">
        <v>10805</v>
      </c>
      <c r="C6880" s="2" t="s">
        <v>20433</v>
      </c>
      <c r="D6880" s="19">
        <v>2</v>
      </c>
      <c r="F6880" s="46">
        <v>0.99139999999999995</v>
      </c>
      <c r="G6880" s="46">
        <v>0.99139999999999995</v>
      </c>
      <c r="H6880" s="46">
        <v>1</v>
      </c>
      <c r="I6880" s="17">
        <v>0.98280000000000001</v>
      </c>
      <c r="J6880" s="4">
        <v>1.2162236636408599E-2</v>
      </c>
    </row>
    <row r="6881" spans="1:10" ht="15" customHeight="1">
      <c r="A6881" s="15"/>
      <c r="B6881" s="2" t="s">
        <v>10806</v>
      </c>
      <c r="C6881" s="2" t="s">
        <v>20434</v>
      </c>
      <c r="D6881" s="19">
        <v>0</v>
      </c>
      <c r="F6881" s="46">
        <v>1</v>
      </c>
      <c r="G6881" s="46">
        <v>1</v>
      </c>
      <c r="H6881" s="46">
        <v>1</v>
      </c>
      <c r="I6881" s="17">
        <v>1</v>
      </c>
      <c r="J6881" s="4">
        <v>0</v>
      </c>
    </row>
    <row r="6882" spans="1:10" ht="15" customHeight="1">
      <c r="A6882" s="15"/>
      <c r="B6882" s="2" t="s">
        <v>20435</v>
      </c>
      <c r="C6882" s="2" t="s">
        <v>20436</v>
      </c>
      <c r="D6882" s="19">
        <v>0</v>
      </c>
      <c r="F6882" s="46">
        <v>0.89075000000000004</v>
      </c>
      <c r="G6882" s="46">
        <v>0.90125</v>
      </c>
      <c r="H6882" s="46">
        <v>1</v>
      </c>
      <c r="I6882" s="17">
        <v>0.76049999999999995</v>
      </c>
      <c r="J6882" s="4">
        <v>0.12731097098574601</v>
      </c>
    </row>
    <row r="6883" spans="1:10" ht="15" customHeight="1">
      <c r="A6883" s="15"/>
      <c r="B6883" s="2" t="s">
        <v>10807</v>
      </c>
      <c r="C6883" s="2" t="s">
        <v>20437</v>
      </c>
      <c r="D6883" s="19">
        <v>0</v>
      </c>
      <c r="F6883" s="46">
        <v>0.84814999999999996</v>
      </c>
      <c r="G6883" s="46">
        <v>0.86134999999999995</v>
      </c>
      <c r="H6883" s="46">
        <v>1</v>
      </c>
      <c r="I6883" s="17">
        <v>0.66990000000000005</v>
      </c>
      <c r="J6883" s="4">
        <v>0.17335905898837101</v>
      </c>
    </row>
    <row r="6884" spans="1:10" ht="15" customHeight="1">
      <c r="A6884" s="15"/>
      <c r="B6884" s="2" t="s">
        <v>10808</v>
      </c>
      <c r="C6884" s="2" t="s">
        <v>20438</v>
      </c>
      <c r="D6884" s="19">
        <v>1</v>
      </c>
      <c r="F6884" s="46">
        <v>1</v>
      </c>
      <c r="G6884" s="46">
        <v>1</v>
      </c>
      <c r="H6884" s="46">
        <v>1</v>
      </c>
      <c r="I6884" s="17">
        <v>1</v>
      </c>
      <c r="J6884" s="4">
        <v>0</v>
      </c>
    </row>
    <row r="6885" spans="1:10" ht="15" customHeight="1">
      <c r="A6885" s="15"/>
      <c r="B6885" s="2" t="s">
        <v>10808</v>
      </c>
      <c r="C6885" s="2" t="s">
        <v>20439</v>
      </c>
      <c r="D6885" s="19">
        <v>2</v>
      </c>
      <c r="F6885" s="46">
        <v>1</v>
      </c>
      <c r="G6885" s="46">
        <v>1</v>
      </c>
      <c r="H6885" s="46">
        <v>1</v>
      </c>
      <c r="I6885" s="17">
        <v>1</v>
      </c>
      <c r="J6885" s="4">
        <v>0</v>
      </c>
    </row>
    <row r="6886" spans="1:10" ht="15" customHeight="1">
      <c r="A6886" s="15"/>
      <c r="B6886" s="2" t="s">
        <v>10809</v>
      </c>
      <c r="C6886" s="2" t="s">
        <v>20440</v>
      </c>
      <c r="D6886" s="19">
        <v>0</v>
      </c>
      <c r="F6886" s="46">
        <v>0.96072500000000005</v>
      </c>
      <c r="G6886" s="46">
        <v>0.99834999999999996</v>
      </c>
      <c r="H6886" s="46">
        <v>1</v>
      </c>
      <c r="I6886" s="17">
        <v>0.84619999999999995</v>
      </c>
      <c r="J6886" s="4">
        <v>7.6365846423646799E-2</v>
      </c>
    </row>
    <row r="6887" spans="1:10" ht="15" customHeight="1">
      <c r="A6887" s="15"/>
      <c r="B6887" s="2" t="s">
        <v>10810</v>
      </c>
      <c r="C6887" s="2" t="s">
        <v>20441</v>
      </c>
      <c r="D6887" s="19">
        <v>0</v>
      </c>
      <c r="F6887" s="46">
        <v>0.91549999999999998</v>
      </c>
      <c r="G6887" s="46">
        <v>0.99604999999999999</v>
      </c>
      <c r="H6887" s="46">
        <v>1</v>
      </c>
      <c r="I6887" s="17">
        <v>0.66990000000000005</v>
      </c>
      <c r="J6887" s="4">
        <v>0.163756139834002</v>
      </c>
    </row>
    <row r="6888" spans="1:10" ht="15" customHeight="1">
      <c r="A6888" s="15"/>
      <c r="B6888" s="2" t="s">
        <v>10811</v>
      </c>
      <c r="C6888" s="2" t="s">
        <v>20442</v>
      </c>
      <c r="D6888" s="19">
        <v>0</v>
      </c>
      <c r="F6888" s="46">
        <v>0.51224999999999998</v>
      </c>
      <c r="G6888" s="46">
        <v>0.4491</v>
      </c>
      <c r="H6888" s="46">
        <v>1</v>
      </c>
      <c r="I6888" s="17">
        <v>0.15079999999999999</v>
      </c>
      <c r="J6888" s="4">
        <v>0.39750358069666097</v>
      </c>
    </row>
    <row r="6889" spans="1:10" ht="15" customHeight="1">
      <c r="A6889" s="15"/>
      <c r="B6889" s="2" t="s">
        <v>20443</v>
      </c>
      <c r="C6889" s="2" t="s">
        <v>20444</v>
      </c>
      <c r="D6889" s="19">
        <v>0</v>
      </c>
      <c r="F6889" s="46">
        <v>0.44282500000000002</v>
      </c>
      <c r="G6889" s="46">
        <v>0.36109999999999998</v>
      </c>
      <c r="H6889" s="46">
        <v>1</v>
      </c>
      <c r="I6889" s="17">
        <v>4.9099999999999998E-2</v>
      </c>
      <c r="J6889" s="4">
        <v>0.47241796024989002</v>
      </c>
    </row>
    <row r="6890" spans="1:10" ht="15" customHeight="1">
      <c r="A6890" s="15"/>
      <c r="B6890" s="2" t="s">
        <v>4292</v>
      </c>
      <c r="C6890" s="2" t="s">
        <v>4292</v>
      </c>
      <c r="D6890" s="19">
        <v>0</v>
      </c>
      <c r="F6890" s="46">
        <v>0.82220000000000004</v>
      </c>
      <c r="G6890" s="46">
        <v>0.82220000000000004</v>
      </c>
      <c r="H6890" s="46">
        <v>1</v>
      </c>
      <c r="I6890" s="17">
        <v>0.64439999999999997</v>
      </c>
      <c r="J6890" s="4">
        <v>0.251447171389936</v>
      </c>
    </row>
    <row r="6891" spans="1:10" ht="15" customHeight="1">
      <c r="A6891" s="15"/>
      <c r="B6891" s="2" t="s">
        <v>10812</v>
      </c>
      <c r="C6891" s="2" t="s">
        <v>20445</v>
      </c>
      <c r="D6891" s="19">
        <v>0</v>
      </c>
      <c r="F6891" s="46">
        <v>0.65</v>
      </c>
      <c r="G6891" s="46">
        <v>0.65</v>
      </c>
      <c r="H6891" s="46">
        <v>1</v>
      </c>
      <c r="I6891" s="17">
        <v>0.3</v>
      </c>
      <c r="J6891" s="4">
        <v>0.49497474683058301</v>
      </c>
    </row>
    <row r="6892" spans="1:10" ht="15" customHeight="1">
      <c r="A6892" s="15"/>
      <c r="B6892" s="2" t="s">
        <v>10813</v>
      </c>
      <c r="C6892" s="2" t="s">
        <v>20446</v>
      </c>
      <c r="D6892" s="19">
        <v>1</v>
      </c>
      <c r="F6892" s="46">
        <v>0.71484999999999999</v>
      </c>
      <c r="G6892" s="46">
        <v>0.90500000000000003</v>
      </c>
      <c r="H6892" s="46">
        <v>1</v>
      </c>
      <c r="I6892" s="17">
        <v>4.9399999999999999E-2</v>
      </c>
      <c r="J6892" s="4">
        <v>0.44642059764307501</v>
      </c>
    </row>
    <row r="6893" spans="1:10" ht="15" customHeight="1">
      <c r="A6893" s="15"/>
      <c r="B6893" s="2" t="s">
        <v>10813</v>
      </c>
      <c r="C6893" s="2" t="s">
        <v>20447</v>
      </c>
      <c r="D6893" s="19">
        <v>2</v>
      </c>
      <c r="F6893" s="46">
        <v>0.72255000000000003</v>
      </c>
      <c r="G6893" s="46">
        <v>0.9204</v>
      </c>
      <c r="H6893" s="46">
        <v>1</v>
      </c>
      <c r="I6893" s="17">
        <v>4.9399999999999999E-2</v>
      </c>
      <c r="J6893" s="4">
        <v>0.45042722312637101</v>
      </c>
    </row>
    <row r="6894" spans="1:10" ht="15" customHeight="1">
      <c r="A6894" s="15"/>
      <c r="B6894" s="2" t="s">
        <v>10814</v>
      </c>
      <c r="C6894" s="2" t="s">
        <v>20448</v>
      </c>
      <c r="D6894" s="19">
        <v>0</v>
      </c>
      <c r="F6894" s="46">
        <v>0.74490000000000001</v>
      </c>
      <c r="G6894" s="46">
        <v>0.96509999999999996</v>
      </c>
      <c r="H6894" s="46">
        <v>1</v>
      </c>
      <c r="I6894" s="17">
        <v>4.9399999999999999E-2</v>
      </c>
      <c r="J6894" s="4">
        <v>0.464759242332343</v>
      </c>
    </row>
    <row r="6895" spans="1:10" ht="15" customHeight="1">
      <c r="A6895" s="15"/>
      <c r="B6895" s="2" t="s">
        <v>20449</v>
      </c>
      <c r="C6895" s="2" t="s">
        <v>20450</v>
      </c>
      <c r="D6895" s="19">
        <v>0</v>
      </c>
      <c r="F6895" s="46">
        <v>0.83335000000000004</v>
      </c>
      <c r="G6895" s="46">
        <v>0.83335000000000004</v>
      </c>
      <c r="H6895" s="46">
        <v>1</v>
      </c>
      <c r="I6895" s="17">
        <v>0.66669999999999996</v>
      </c>
      <c r="J6895" s="4">
        <v>0.23567869016947601</v>
      </c>
    </row>
    <row r="6896" spans="1:10" ht="15" customHeight="1">
      <c r="A6896" s="15"/>
      <c r="B6896" s="2" t="s">
        <v>10815</v>
      </c>
      <c r="C6896" s="2" t="s">
        <v>20451</v>
      </c>
      <c r="D6896" s="19">
        <v>0</v>
      </c>
      <c r="F6896" s="46">
        <v>1</v>
      </c>
      <c r="G6896" s="46">
        <v>1</v>
      </c>
      <c r="H6896" s="46">
        <v>1</v>
      </c>
      <c r="I6896" s="17">
        <v>1</v>
      </c>
      <c r="J6896" s="4">
        <v>0</v>
      </c>
    </row>
    <row r="6897" spans="1:10" ht="15" customHeight="1">
      <c r="A6897" s="15"/>
      <c r="B6897" s="2" t="s">
        <v>10816</v>
      </c>
      <c r="C6897" s="2" t="s">
        <v>20452</v>
      </c>
      <c r="D6897" s="19">
        <v>0</v>
      </c>
      <c r="F6897" s="46">
        <v>0.55554999999999999</v>
      </c>
      <c r="G6897" s="46">
        <v>0.55554999999999999</v>
      </c>
      <c r="H6897" s="46">
        <v>1</v>
      </c>
      <c r="I6897" s="17">
        <v>0.1111</v>
      </c>
      <c r="J6897" s="4">
        <v>0.62854721779672196</v>
      </c>
    </row>
    <row r="6898" spans="1:10" ht="15" customHeight="1">
      <c r="A6898" s="15"/>
      <c r="B6898" s="2" t="s">
        <v>10817</v>
      </c>
      <c r="C6898" s="2" t="s">
        <v>20453</v>
      </c>
      <c r="D6898" s="19">
        <v>0</v>
      </c>
      <c r="F6898" s="46">
        <v>0.7</v>
      </c>
      <c r="G6898" s="46">
        <v>0.7</v>
      </c>
      <c r="H6898" s="46">
        <v>1</v>
      </c>
      <c r="I6898" s="17">
        <v>0.4</v>
      </c>
      <c r="J6898" s="4">
        <v>0.42426406871192901</v>
      </c>
    </row>
    <row r="6899" spans="1:10" ht="15" customHeight="1">
      <c r="A6899" s="15"/>
      <c r="B6899" s="2" t="s">
        <v>20454</v>
      </c>
      <c r="C6899" s="2" t="s">
        <v>20455</v>
      </c>
      <c r="D6899" s="19">
        <v>0</v>
      </c>
      <c r="F6899" s="46">
        <v>0.75</v>
      </c>
      <c r="G6899" s="46">
        <v>0.75</v>
      </c>
      <c r="H6899" s="46">
        <v>1</v>
      </c>
      <c r="I6899" s="17">
        <v>0.5</v>
      </c>
      <c r="J6899" s="4">
        <v>0.35355339059327401</v>
      </c>
    </row>
    <row r="6900" spans="1:10" ht="15" customHeight="1">
      <c r="A6900" s="15"/>
      <c r="B6900" s="2" t="s">
        <v>10818</v>
      </c>
      <c r="C6900" s="2" t="s">
        <v>20456</v>
      </c>
      <c r="D6900" s="19">
        <v>0</v>
      </c>
      <c r="F6900" s="46">
        <v>0.76197499999999996</v>
      </c>
      <c r="G6900" s="46">
        <v>0.99924999999999997</v>
      </c>
      <c r="H6900" s="46">
        <v>1</v>
      </c>
      <c r="I6900" s="17">
        <v>4.9399999999999999E-2</v>
      </c>
      <c r="J6900" s="4">
        <v>0.47505052626010202</v>
      </c>
    </row>
    <row r="6901" spans="1:10" ht="15" customHeight="1">
      <c r="A6901" s="15"/>
      <c r="B6901" s="2" t="s">
        <v>10819</v>
      </c>
      <c r="C6901" s="2" t="s">
        <v>10565</v>
      </c>
      <c r="D6901" s="19">
        <v>0</v>
      </c>
      <c r="F6901" s="46">
        <v>0.95240000000000002</v>
      </c>
      <c r="G6901" s="46">
        <v>0.95240000000000002</v>
      </c>
      <c r="H6901" s="46">
        <v>1</v>
      </c>
      <c r="I6901" s="17">
        <v>0.90480000000000005</v>
      </c>
      <c r="J6901" s="4">
        <v>6.7316565568959305E-2</v>
      </c>
    </row>
    <row r="6902" spans="1:10" ht="15" customHeight="1">
      <c r="A6902" s="15"/>
      <c r="B6902" s="2" t="s">
        <v>10820</v>
      </c>
      <c r="C6902" s="2" t="s">
        <v>20457</v>
      </c>
      <c r="D6902" s="19">
        <v>0</v>
      </c>
      <c r="F6902" s="46">
        <v>0.66267500000000001</v>
      </c>
      <c r="G6902" s="46">
        <v>0.78210000000000002</v>
      </c>
      <c r="H6902" s="46">
        <v>1</v>
      </c>
      <c r="I6902" s="17">
        <v>8.6499999999999994E-2</v>
      </c>
      <c r="J6902" s="4">
        <v>0.39796263120214398</v>
      </c>
    </row>
    <row r="6903" spans="1:10" ht="15" customHeight="1">
      <c r="A6903" s="15"/>
      <c r="B6903" s="2" t="s">
        <v>10821</v>
      </c>
      <c r="C6903" s="2" t="s">
        <v>10819</v>
      </c>
      <c r="D6903" s="19">
        <v>0</v>
      </c>
      <c r="F6903" s="46">
        <v>1</v>
      </c>
      <c r="G6903" s="46">
        <v>1</v>
      </c>
      <c r="H6903" s="46">
        <v>1</v>
      </c>
      <c r="I6903" s="17">
        <v>1</v>
      </c>
      <c r="J6903" s="4">
        <v>0</v>
      </c>
    </row>
    <row r="6904" spans="1:10" ht="15" customHeight="1">
      <c r="A6904" s="15"/>
      <c r="B6904" s="2" t="s">
        <v>10822</v>
      </c>
      <c r="C6904" s="2" t="s">
        <v>20458</v>
      </c>
      <c r="D6904" s="19">
        <v>0</v>
      </c>
      <c r="F6904" s="46">
        <v>0.93145</v>
      </c>
      <c r="G6904" s="46">
        <v>0.99834999999999996</v>
      </c>
      <c r="H6904" s="46">
        <v>1</v>
      </c>
      <c r="I6904" s="17">
        <v>0.72909999999999997</v>
      </c>
      <c r="J6904" s="4">
        <v>0.134908969308938</v>
      </c>
    </row>
    <row r="6905" spans="1:10" ht="15" customHeight="1">
      <c r="A6905" s="15"/>
      <c r="B6905" s="2" t="s">
        <v>10823</v>
      </c>
      <c r="C6905" s="2" t="s">
        <v>20459</v>
      </c>
      <c r="D6905" s="19">
        <v>0</v>
      </c>
      <c r="F6905" s="46">
        <v>0.67200000000000004</v>
      </c>
      <c r="G6905" s="46">
        <v>0.66915000000000002</v>
      </c>
      <c r="H6905" s="46">
        <v>1</v>
      </c>
      <c r="I6905" s="17">
        <v>0.34970000000000001</v>
      </c>
      <c r="J6905" s="4">
        <v>0.30083697689390998</v>
      </c>
    </row>
    <row r="6906" spans="1:10" ht="15" customHeight="1">
      <c r="A6906" s="15"/>
      <c r="B6906" s="2" t="s">
        <v>20460</v>
      </c>
      <c r="C6906" s="2" t="s">
        <v>20461</v>
      </c>
      <c r="D6906" s="19">
        <v>0</v>
      </c>
      <c r="F6906" s="46">
        <v>0.65695000000000003</v>
      </c>
      <c r="G6906" s="46">
        <v>0.66915000000000002</v>
      </c>
      <c r="H6906" s="46">
        <v>1</v>
      </c>
      <c r="I6906" s="17">
        <v>0.28949999999999998</v>
      </c>
      <c r="J6906" s="4">
        <v>0.32302301775570103</v>
      </c>
    </row>
    <row r="6907" spans="1:10" ht="15" customHeight="1">
      <c r="A6907" s="15"/>
      <c r="B6907" s="2" t="s">
        <v>20462</v>
      </c>
      <c r="C6907" s="2" t="s">
        <v>20463</v>
      </c>
      <c r="D6907" s="19">
        <v>0</v>
      </c>
      <c r="F6907" s="46">
        <v>0.80632499999999996</v>
      </c>
      <c r="G6907" s="46">
        <v>0.86470000000000002</v>
      </c>
      <c r="H6907" s="46">
        <v>1</v>
      </c>
      <c r="I6907" s="17">
        <v>0.49590000000000001</v>
      </c>
      <c r="J6907" s="4">
        <v>0.21731969346257299</v>
      </c>
    </row>
    <row r="6908" spans="1:10" ht="15" customHeight="1">
      <c r="A6908" s="15"/>
      <c r="B6908" s="2" t="s">
        <v>20464</v>
      </c>
      <c r="C6908" s="2" t="s">
        <v>20465</v>
      </c>
      <c r="D6908" s="19">
        <v>0</v>
      </c>
      <c r="F6908" s="46">
        <v>0.820583333333333</v>
      </c>
      <c r="G6908" s="46">
        <v>0.85709999999999997</v>
      </c>
      <c r="H6908" s="46">
        <v>1</v>
      </c>
      <c r="I6908" s="17">
        <v>0.49590000000000001</v>
      </c>
      <c r="J6908" s="4">
        <v>0.17251612581630399</v>
      </c>
    </row>
    <row r="6909" spans="1:10" ht="15" customHeight="1">
      <c r="A6909" s="15"/>
      <c r="B6909" s="2" t="s">
        <v>10824</v>
      </c>
      <c r="C6909" s="2" t="s">
        <v>20466</v>
      </c>
      <c r="D6909" s="19">
        <v>0</v>
      </c>
      <c r="F6909" s="46">
        <v>0.71653333333333302</v>
      </c>
      <c r="G6909" s="46">
        <v>0.70120000000000005</v>
      </c>
      <c r="H6909" s="46">
        <v>1</v>
      </c>
      <c r="I6909" s="17">
        <v>0.49590000000000001</v>
      </c>
      <c r="J6909" s="4">
        <v>0.19574412549720799</v>
      </c>
    </row>
    <row r="6910" spans="1:10" ht="15" customHeight="1">
      <c r="A6910" s="15"/>
      <c r="B6910" s="2" t="s">
        <v>20467</v>
      </c>
      <c r="C6910" s="2" t="s">
        <v>20468</v>
      </c>
      <c r="D6910" s="19">
        <v>0</v>
      </c>
      <c r="F6910" s="46">
        <v>0.71648333333333303</v>
      </c>
      <c r="G6910" s="46">
        <v>0.70104999999999995</v>
      </c>
      <c r="H6910" s="46">
        <v>1</v>
      </c>
      <c r="I6910" s="17">
        <v>0.49590000000000001</v>
      </c>
      <c r="J6910" s="4">
        <v>0.195780462934039</v>
      </c>
    </row>
    <row r="6911" spans="1:10" ht="15" customHeight="1">
      <c r="A6911" s="15"/>
      <c r="B6911" s="2" t="s">
        <v>10825</v>
      </c>
      <c r="C6911" s="2" t="s">
        <v>20469</v>
      </c>
      <c r="D6911" s="19">
        <v>0</v>
      </c>
      <c r="F6911" s="46">
        <v>0.92310000000000003</v>
      </c>
      <c r="G6911" s="46">
        <v>0.92310000000000003</v>
      </c>
      <c r="H6911" s="46">
        <v>1</v>
      </c>
      <c r="I6911" s="17">
        <v>0.84619999999999995</v>
      </c>
      <c r="J6911" s="4">
        <v>0.108753022946491</v>
      </c>
    </row>
    <row r="6912" spans="1:10" ht="15" customHeight="1">
      <c r="A6912" s="15"/>
      <c r="B6912" s="2" t="s">
        <v>10826</v>
      </c>
      <c r="C6912" s="2" t="s">
        <v>20470</v>
      </c>
      <c r="D6912" s="19">
        <v>0</v>
      </c>
      <c r="F6912" s="46">
        <v>1</v>
      </c>
      <c r="G6912" s="46">
        <v>1</v>
      </c>
      <c r="H6912" s="46">
        <v>1</v>
      </c>
      <c r="I6912" s="17">
        <v>1</v>
      </c>
      <c r="J6912" s="4">
        <v>0</v>
      </c>
    </row>
    <row r="6913" spans="1:10" ht="15" customHeight="1">
      <c r="A6913" s="15"/>
      <c r="B6913" s="2" t="s">
        <v>10827</v>
      </c>
      <c r="C6913" s="2" t="s">
        <v>20471</v>
      </c>
      <c r="D6913" s="19">
        <v>0</v>
      </c>
      <c r="F6913" s="46">
        <v>0.66620000000000001</v>
      </c>
      <c r="G6913" s="46">
        <v>0.74539999999999995</v>
      </c>
      <c r="H6913" s="46">
        <v>1</v>
      </c>
      <c r="I6913" s="17">
        <v>0.17399999999999999</v>
      </c>
      <c r="J6913" s="4">
        <v>0.34964741287950801</v>
      </c>
    </row>
    <row r="6914" spans="1:10" ht="15" customHeight="1">
      <c r="A6914" s="15"/>
      <c r="B6914" s="2" t="s">
        <v>10828</v>
      </c>
      <c r="C6914" s="2" t="s">
        <v>20472</v>
      </c>
      <c r="D6914" s="19">
        <v>0</v>
      </c>
      <c r="F6914" s="46">
        <v>0.56084999999999996</v>
      </c>
      <c r="G6914" s="46">
        <v>0.53469999999999995</v>
      </c>
      <c r="H6914" s="46">
        <v>1</v>
      </c>
      <c r="I6914" s="17">
        <v>0.17399999999999999</v>
      </c>
      <c r="J6914" s="4">
        <v>0.38597551304022698</v>
      </c>
    </row>
    <row r="6915" spans="1:10" ht="15" customHeight="1">
      <c r="A6915" s="15"/>
      <c r="B6915" s="2" t="s">
        <v>20473</v>
      </c>
      <c r="C6915" s="2" t="s">
        <v>20474</v>
      </c>
      <c r="D6915" s="19">
        <v>0</v>
      </c>
      <c r="F6915" s="46">
        <v>0.73355000000000004</v>
      </c>
      <c r="G6915" s="46">
        <v>0.88009999999999999</v>
      </c>
      <c r="H6915" s="46">
        <v>1</v>
      </c>
      <c r="I6915" s="17">
        <v>0.17399999999999999</v>
      </c>
      <c r="J6915" s="4">
        <v>0.38947945174724302</v>
      </c>
    </row>
    <row r="6916" spans="1:10" ht="15" customHeight="1">
      <c r="A6916" s="15"/>
      <c r="B6916" s="2" t="s">
        <v>20475</v>
      </c>
      <c r="C6916" s="2" t="s">
        <v>20476</v>
      </c>
      <c r="D6916" s="19">
        <v>0</v>
      </c>
      <c r="F6916" s="46">
        <v>0.65910000000000002</v>
      </c>
      <c r="G6916" s="46">
        <v>0.65910000000000002</v>
      </c>
      <c r="H6916" s="46">
        <v>1</v>
      </c>
      <c r="I6916" s="17">
        <v>0.31819999999999998</v>
      </c>
      <c r="J6916" s="4">
        <v>0.48210540341298802</v>
      </c>
    </row>
    <row r="6917" spans="1:10" ht="15" customHeight="1">
      <c r="A6917" s="15"/>
      <c r="B6917" s="2" t="s">
        <v>10829</v>
      </c>
      <c r="C6917" s="2" t="s">
        <v>20477</v>
      </c>
      <c r="D6917" s="19">
        <v>0</v>
      </c>
      <c r="F6917" s="46">
        <v>0.76224999999999998</v>
      </c>
      <c r="G6917" s="46">
        <v>0.85604999999999998</v>
      </c>
      <c r="H6917" s="46">
        <v>1</v>
      </c>
      <c r="I6917" s="17">
        <v>0.193</v>
      </c>
      <c r="J6917" s="4">
        <v>0.27685736399814298</v>
      </c>
    </row>
    <row r="6918" spans="1:10" ht="15" customHeight="1">
      <c r="A6918" s="15"/>
      <c r="B6918" s="2" t="s">
        <v>10830</v>
      </c>
      <c r="C6918" s="2" t="s">
        <v>20445</v>
      </c>
      <c r="D6918" s="19">
        <v>0</v>
      </c>
      <c r="F6918" s="46">
        <v>0.7</v>
      </c>
      <c r="G6918" s="46">
        <v>0.7</v>
      </c>
      <c r="H6918" s="46">
        <v>1</v>
      </c>
      <c r="I6918" s="17">
        <v>0.4</v>
      </c>
      <c r="J6918" s="4">
        <v>0.42426406871192901</v>
      </c>
    </row>
    <row r="6919" spans="1:10" ht="15" customHeight="1">
      <c r="A6919" s="15"/>
      <c r="B6919" s="2" t="s">
        <v>10831</v>
      </c>
      <c r="C6919" s="2" t="s">
        <v>20478</v>
      </c>
      <c r="D6919" s="19">
        <v>0</v>
      </c>
      <c r="F6919" s="46">
        <v>0.75</v>
      </c>
      <c r="G6919" s="46">
        <v>0.75</v>
      </c>
      <c r="H6919" s="46">
        <v>1</v>
      </c>
      <c r="I6919" s="17">
        <v>0.5</v>
      </c>
      <c r="J6919" s="4">
        <v>0.35355339059327401</v>
      </c>
    </row>
    <row r="6920" spans="1:10" ht="15" customHeight="1">
      <c r="A6920" s="15"/>
      <c r="B6920" s="2" t="s">
        <v>10832</v>
      </c>
      <c r="C6920" s="2" t="s">
        <v>20479</v>
      </c>
      <c r="D6920" s="19">
        <v>0</v>
      </c>
      <c r="F6920" s="46">
        <v>1</v>
      </c>
      <c r="G6920" s="46">
        <v>1</v>
      </c>
      <c r="H6920" s="46">
        <v>1</v>
      </c>
      <c r="I6920" s="17">
        <v>1</v>
      </c>
      <c r="J6920" s="4">
        <v>0</v>
      </c>
    </row>
    <row r="6921" spans="1:10" ht="15" customHeight="1">
      <c r="A6921" s="15"/>
      <c r="B6921" s="2" t="s">
        <v>10833</v>
      </c>
      <c r="C6921" s="2" t="s">
        <v>20480</v>
      </c>
      <c r="D6921" s="19">
        <v>0</v>
      </c>
      <c r="F6921" s="46">
        <v>0.94445000000000001</v>
      </c>
      <c r="G6921" s="46">
        <v>0.94445000000000001</v>
      </c>
      <c r="H6921" s="46">
        <v>1</v>
      </c>
      <c r="I6921" s="17">
        <v>0.88890000000000002</v>
      </c>
      <c r="J6921" s="4">
        <v>7.8559563389825393E-2</v>
      </c>
    </row>
    <row r="6922" spans="1:10" ht="15" customHeight="1">
      <c r="A6922" s="15"/>
      <c r="B6922" s="2" t="s">
        <v>10834</v>
      </c>
      <c r="C6922" s="2" t="s">
        <v>20481</v>
      </c>
      <c r="D6922" s="19">
        <v>0</v>
      </c>
      <c r="F6922" s="46">
        <v>0.6986</v>
      </c>
      <c r="G6922" s="46">
        <v>0.82884999999999998</v>
      </c>
      <c r="H6922" s="46">
        <v>1</v>
      </c>
      <c r="I6922" s="17">
        <v>0.13669999999999999</v>
      </c>
      <c r="J6922" s="4">
        <v>0.38334966631870998</v>
      </c>
    </row>
    <row r="6923" spans="1:10" ht="15" customHeight="1">
      <c r="A6923" s="15"/>
      <c r="B6923" s="2" t="s">
        <v>10835</v>
      </c>
      <c r="C6923" s="2" t="s">
        <v>20482</v>
      </c>
      <c r="D6923" s="19">
        <v>0</v>
      </c>
      <c r="F6923" s="46">
        <v>0.79044999999999999</v>
      </c>
      <c r="G6923" s="46">
        <v>0.76319999999999999</v>
      </c>
      <c r="H6923" s="46">
        <v>1</v>
      </c>
      <c r="I6923" s="17">
        <v>0.63539999999999996</v>
      </c>
      <c r="J6923" s="4">
        <v>0.15214174312134099</v>
      </c>
    </row>
    <row r="6924" spans="1:10" ht="15" customHeight="1">
      <c r="A6924" s="15"/>
      <c r="B6924" s="2" t="s">
        <v>20483</v>
      </c>
      <c r="C6924" s="2" t="s">
        <v>20484</v>
      </c>
      <c r="D6924" s="19">
        <v>0</v>
      </c>
      <c r="F6924" s="46">
        <v>0.65210000000000001</v>
      </c>
      <c r="G6924" s="46">
        <v>0.65264999999999995</v>
      </c>
      <c r="H6924" s="46">
        <v>1</v>
      </c>
      <c r="I6924" s="17">
        <v>0.34970000000000001</v>
      </c>
      <c r="J6924" s="4">
        <v>0.22337703552514099</v>
      </c>
    </row>
    <row r="6925" spans="1:10" ht="15" customHeight="1">
      <c r="A6925" s="15"/>
      <c r="B6925" s="2" t="s">
        <v>10836</v>
      </c>
      <c r="C6925" s="2" t="s">
        <v>10836</v>
      </c>
      <c r="D6925" s="19">
        <v>0</v>
      </c>
      <c r="F6925" s="46">
        <v>0.82552499999999995</v>
      </c>
      <c r="G6925" s="46">
        <v>0.82884999999999998</v>
      </c>
      <c r="H6925" s="46">
        <v>1</v>
      </c>
      <c r="I6925" s="17">
        <v>0.64439999999999997</v>
      </c>
      <c r="J6925" s="4">
        <v>0.14564466748448701</v>
      </c>
    </row>
    <row r="6926" spans="1:10" ht="15" customHeight="1">
      <c r="A6926" s="15"/>
      <c r="B6926" s="2" t="s">
        <v>20485</v>
      </c>
      <c r="C6926" s="2" t="s">
        <v>20486</v>
      </c>
      <c r="D6926" s="19">
        <v>0</v>
      </c>
      <c r="F6926" s="46">
        <v>1</v>
      </c>
      <c r="G6926" s="46">
        <v>1</v>
      </c>
      <c r="H6926" s="46">
        <v>1</v>
      </c>
      <c r="I6926" s="17">
        <v>1</v>
      </c>
      <c r="J6926" s="4">
        <v>0</v>
      </c>
    </row>
    <row r="6927" spans="1:10" ht="15" customHeight="1">
      <c r="A6927" s="15"/>
      <c r="B6927" s="2" t="s">
        <v>10837</v>
      </c>
      <c r="C6927" s="2" t="s">
        <v>20487</v>
      </c>
      <c r="D6927" s="19">
        <v>0</v>
      </c>
      <c r="F6927" s="46">
        <v>1</v>
      </c>
      <c r="G6927" s="46">
        <v>1</v>
      </c>
      <c r="H6927" s="46">
        <v>1</v>
      </c>
      <c r="I6927" s="17">
        <v>1</v>
      </c>
      <c r="J6927" s="4">
        <v>0</v>
      </c>
    </row>
    <row r="6928" spans="1:10" ht="15" customHeight="1">
      <c r="A6928" s="15"/>
      <c r="B6928" s="2" t="s">
        <v>10838</v>
      </c>
      <c r="C6928" s="2" t="s">
        <v>20488</v>
      </c>
      <c r="D6928" s="19">
        <v>1</v>
      </c>
      <c r="F6928" s="46">
        <v>0.66961666666666697</v>
      </c>
      <c r="G6928" s="46">
        <v>0.76939999999999997</v>
      </c>
      <c r="H6928" s="46">
        <v>1</v>
      </c>
      <c r="I6928" s="17">
        <v>0.23760000000000001</v>
      </c>
      <c r="J6928" s="4">
        <v>0.33469993377153001</v>
      </c>
    </row>
    <row r="6929" spans="1:10" ht="15" customHeight="1">
      <c r="A6929" s="15"/>
      <c r="B6929" s="2" t="s">
        <v>10838</v>
      </c>
      <c r="C6929" s="2" t="s">
        <v>20488</v>
      </c>
      <c r="D6929" s="19">
        <v>2</v>
      </c>
      <c r="F6929" s="46">
        <v>0.66961666666666697</v>
      </c>
      <c r="G6929" s="46">
        <v>0.76939999999999997</v>
      </c>
      <c r="H6929" s="46">
        <v>1</v>
      </c>
      <c r="I6929" s="17">
        <v>0.23760000000000001</v>
      </c>
      <c r="J6929" s="4">
        <v>0.33469993377153001</v>
      </c>
    </row>
    <row r="6930" spans="1:10" ht="15" customHeight="1">
      <c r="A6930" s="15"/>
      <c r="B6930" s="2" t="s">
        <v>10839</v>
      </c>
      <c r="C6930" s="2" t="s">
        <v>20489</v>
      </c>
      <c r="D6930" s="19">
        <v>0</v>
      </c>
      <c r="F6930" s="46">
        <v>0.651675</v>
      </c>
      <c r="G6930" s="46">
        <v>0.76490000000000002</v>
      </c>
      <c r="H6930" s="46">
        <v>1</v>
      </c>
      <c r="I6930" s="17">
        <v>7.6899999999999996E-2</v>
      </c>
      <c r="J6930" s="4">
        <v>0.42149768188370101</v>
      </c>
    </row>
    <row r="6931" spans="1:10" ht="15" customHeight="1">
      <c r="A6931" s="15"/>
      <c r="B6931" s="2" t="s">
        <v>10840</v>
      </c>
      <c r="C6931" s="2" t="s">
        <v>20452</v>
      </c>
      <c r="D6931" s="19">
        <v>0</v>
      </c>
      <c r="F6931" s="46">
        <v>0.78890000000000005</v>
      </c>
      <c r="G6931" s="46">
        <v>0.78890000000000005</v>
      </c>
      <c r="H6931" s="46">
        <v>1</v>
      </c>
      <c r="I6931" s="17">
        <v>0.57779999999999998</v>
      </c>
      <c r="J6931" s="4">
        <v>0.29854048301696001</v>
      </c>
    </row>
    <row r="6932" spans="1:10" ht="15" customHeight="1">
      <c r="A6932" s="15"/>
      <c r="B6932" s="2" t="s">
        <v>10841</v>
      </c>
      <c r="C6932" s="2" t="s">
        <v>20490</v>
      </c>
      <c r="D6932" s="19">
        <v>0</v>
      </c>
      <c r="F6932" s="46">
        <v>0.68523333333333303</v>
      </c>
      <c r="G6932" s="46">
        <v>0.75524999999999998</v>
      </c>
      <c r="H6932" s="46">
        <v>1</v>
      </c>
      <c r="I6932" s="17">
        <v>0.27460000000000001</v>
      </c>
      <c r="J6932" s="4">
        <v>0.27342240337373003</v>
      </c>
    </row>
    <row r="6933" spans="1:10" ht="15" customHeight="1">
      <c r="A6933" s="15"/>
      <c r="B6933" s="2" t="s">
        <v>10842</v>
      </c>
      <c r="C6933" s="2" t="s">
        <v>20491</v>
      </c>
      <c r="D6933" s="19">
        <v>0</v>
      </c>
      <c r="F6933" s="46">
        <v>0.82825000000000004</v>
      </c>
      <c r="G6933" s="46">
        <v>0.78149999999999997</v>
      </c>
      <c r="H6933" s="46">
        <v>1</v>
      </c>
      <c r="I6933" s="17">
        <v>0.75</v>
      </c>
      <c r="J6933" s="4">
        <v>0.116725104412033</v>
      </c>
    </row>
    <row r="6934" spans="1:10" ht="15" customHeight="1">
      <c r="A6934" s="15"/>
      <c r="B6934" s="2" t="s">
        <v>20492</v>
      </c>
      <c r="C6934" s="2" t="s">
        <v>20493</v>
      </c>
      <c r="D6934" s="19">
        <v>0</v>
      </c>
      <c r="F6934" s="46">
        <v>0.55672500000000003</v>
      </c>
      <c r="G6934" s="46">
        <v>0.56994999999999996</v>
      </c>
      <c r="H6934" s="46">
        <v>1</v>
      </c>
      <c r="I6934" s="17">
        <v>8.6999999999999994E-2</v>
      </c>
      <c r="J6934" s="4">
        <v>0.40096554610922203</v>
      </c>
    </row>
    <row r="6935" spans="1:10" ht="15" customHeight="1">
      <c r="A6935" s="15"/>
      <c r="B6935" s="2" t="s">
        <v>10843</v>
      </c>
      <c r="C6935" s="2" t="s">
        <v>20494</v>
      </c>
      <c r="D6935" s="19">
        <v>0</v>
      </c>
      <c r="F6935" s="46">
        <v>1</v>
      </c>
      <c r="G6935" s="46">
        <v>1</v>
      </c>
      <c r="H6935" s="46">
        <v>1</v>
      </c>
      <c r="I6935" s="17">
        <v>1</v>
      </c>
      <c r="J6935" s="4">
        <v>0</v>
      </c>
    </row>
    <row r="6936" spans="1:10" ht="15" customHeight="1">
      <c r="A6936" s="15"/>
      <c r="B6936" s="2" t="s">
        <v>10844</v>
      </c>
      <c r="C6936" s="2" t="s">
        <v>20495</v>
      </c>
      <c r="D6936" s="19">
        <v>0</v>
      </c>
      <c r="F6936" s="46">
        <v>0.7611</v>
      </c>
      <c r="G6936" s="46">
        <v>0.7722</v>
      </c>
      <c r="H6936" s="46">
        <v>1</v>
      </c>
      <c r="I6936" s="17">
        <v>0.5</v>
      </c>
      <c r="J6936" s="4">
        <v>0.207531571895298</v>
      </c>
    </row>
    <row r="6937" spans="1:10" ht="15" customHeight="1">
      <c r="A6937" s="15"/>
      <c r="B6937" s="2" t="s">
        <v>10845</v>
      </c>
      <c r="C6937" s="2" t="s">
        <v>20496</v>
      </c>
      <c r="D6937" s="19">
        <v>1</v>
      </c>
      <c r="F6937" s="46">
        <v>0.76019999999999999</v>
      </c>
      <c r="G6937" s="46">
        <v>0.77039999999999997</v>
      </c>
      <c r="H6937" s="46">
        <v>1</v>
      </c>
      <c r="I6937" s="17">
        <v>0.5</v>
      </c>
      <c r="J6937" s="4">
        <v>0.207724320514795</v>
      </c>
    </row>
    <row r="6938" spans="1:10" ht="15" customHeight="1">
      <c r="A6938" s="15"/>
      <c r="B6938" s="2" t="s">
        <v>10845</v>
      </c>
      <c r="C6938" s="2" t="s">
        <v>20497</v>
      </c>
      <c r="D6938" s="19">
        <v>2</v>
      </c>
      <c r="F6938" s="46">
        <v>0.61292500000000005</v>
      </c>
      <c r="G6938" s="46">
        <v>0.65764999999999996</v>
      </c>
      <c r="H6938" s="46">
        <v>1</v>
      </c>
      <c r="I6938" s="17">
        <v>0.13639999999999999</v>
      </c>
      <c r="J6938" s="4">
        <v>0.37886269610506701</v>
      </c>
    </row>
    <row r="6939" spans="1:10" ht="15" customHeight="1">
      <c r="A6939" s="15"/>
      <c r="B6939" s="2" t="s">
        <v>10846</v>
      </c>
      <c r="C6939" s="2" t="s">
        <v>20498</v>
      </c>
      <c r="D6939" s="19">
        <v>0</v>
      </c>
      <c r="F6939" s="46">
        <v>0.68484999999999996</v>
      </c>
      <c r="G6939" s="46">
        <v>0.75</v>
      </c>
      <c r="H6939" s="46">
        <v>1</v>
      </c>
      <c r="I6939" s="17">
        <v>0.2394</v>
      </c>
      <c r="J6939" s="4">
        <v>0.379136857436291</v>
      </c>
    </row>
    <row r="6940" spans="1:10" ht="15" customHeight="1">
      <c r="A6940" s="15"/>
      <c r="B6940" s="2" t="s">
        <v>10847</v>
      </c>
      <c r="C6940" s="2" t="s">
        <v>20499</v>
      </c>
      <c r="D6940" s="19">
        <v>0</v>
      </c>
      <c r="F6940" s="46">
        <v>0.65625</v>
      </c>
      <c r="G6940" s="46">
        <v>0.75</v>
      </c>
      <c r="H6940" s="46">
        <v>1</v>
      </c>
      <c r="I6940" s="17">
        <v>0.125</v>
      </c>
      <c r="J6940" s="4">
        <v>0.42542870534712801</v>
      </c>
    </row>
    <row r="6941" spans="1:10" ht="15" customHeight="1">
      <c r="A6941" s="15"/>
      <c r="B6941" s="2" t="s">
        <v>10848</v>
      </c>
      <c r="C6941" s="2" t="s">
        <v>20500</v>
      </c>
      <c r="D6941" s="19">
        <v>0</v>
      </c>
      <c r="F6941" s="46">
        <v>1</v>
      </c>
      <c r="G6941" s="46">
        <v>1</v>
      </c>
      <c r="H6941" s="46">
        <v>1</v>
      </c>
      <c r="I6941" s="17">
        <v>1</v>
      </c>
      <c r="J6941" s="4">
        <v>0</v>
      </c>
    </row>
    <row r="6942" spans="1:10" ht="15" customHeight="1">
      <c r="A6942" s="15"/>
      <c r="B6942" s="2" t="s">
        <v>10849</v>
      </c>
      <c r="C6942" s="2" t="s">
        <v>20501</v>
      </c>
      <c r="D6942" s="19">
        <v>0</v>
      </c>
      <c r="F6942" s="46">
        <v>1</v>
      </c>
      <c r="G6942" s="46">
        <v>1</v>
      </c>
      <c r="H6942" s="46">
        <v>1</v>
      </c>
      <c r="I6942" s="17">
        <v>1</v>
      </c>
      <c r="J6942" s="4">
        <v>0</v>
      </c>
    </row>
    <row r="6943" spans="1:10" ht="15" customHeight="1">
      <c r="A6943" s="15"/>
      <c r="B6943" s="2" t="s">
        <v>10850</v>
      </c>
      <c r="C6943" s="2" t="s">
        <v>20502</v>
      </c>
      <c r="D6943" s="19">
        <v>0</v>
      </c>
      <c r="F6943" s="46">
        <v>0.65232500000000004</v>
      </c>
      <c r="G6943" s="46">
        <v>0.69779999999999998</v>
      </c>
      <c r="H6943" s="46">
        <v>1</v>
      </c>
      <c r="I6943" s="17">
        <v>0.2137</v>
      </c>
      <c r="J6943" s="4">
        <v>0.40753189139010898</v>
      </c>
    </row>
    <row r="6944" spans="1:10" ht="15" customHeight="1">
      <c r="A6944" s="15"/>
      <c r="B6944" s="2" t="s">
        <v>10851</v>
      </c>
      <c r="C6944" s="2" t="s">
        <v>20503</v>
      </c>
      <c r="D6944" s="19">
        <v>0</v>
      </c>
      <c r="F6944" s="46">
        <v>0.62144999999999995</v>
      </c>
      <c r="G6944" s="46">
        <v>0.63605</v>
      </c>
      <c r="H6944" s="46">
        <v>1</v>
      </c>
      <c r="I6944" s="17">
        <v>0.2137</v>
      </c>
      <c r="J6944" s="4">
        <v>0.37602335477112803</v>
      </c>
    </row>
    <row r="6945" spans="1:10" ht="15" customHeight="1">
      <c r="A6945" s="15"/>
      <c r="B6945" s="2" t="s">
        <v>10852</v>
      </c>
      <c r="C6945" s="2" t="s">
        <v>20504</v>
      </c>
      <c r="D6945" s="19">
        <v>0</v>
      </c>
      <c r="F6945" s="46">
        <v>1</v>
      </c>
      <c r="G6945" s="46">
        <v>1</v>
      </c>
      <c r="H6945" s="46">
        <v>1</v>
      </c>
      <c r="I6945" s="17">
        <v>1</v>
      </c>
      <c r="J6945" s="4">
        <v>0</v>
      </c>
    </row>
    <row r="6946" spans="1:10" ht="15" customHeight="1">
      <c r="A6946" s="15"/>
      <c r="B6946" s="2" t="s">
        <v>10853</v>
      </c>
      <c r="C6946" s="2" t="s">
        <v>20505</v>
      </c>
      <c r="D6946" s="19">
        <v>0</v>
      </c>
      <c r="F6946" s="46">
        <v>0.65269999999999995</v>
      </c>
      <c r="G6946" s="46">
        <v>0.69855</v>
      </c>
      <c r="H6946" s="46">
        <v>1</v>
      </c>
      <c r="I6946" s="17">
        <v>0.2137</v>
      </c>
      <c r="J6946" s="4">
        <v>0.40795708107593898</v>
      </c>
    </row>
    <row r="6947" spans="1:10" ht="15" customHeight="1">
      <c r="A6947" s="15"/>
      <c r="B6947" s="2" t="s">
        <v>10854</v>
      </c>
      <c r="C6947" s="2" t="s">
        <v>20506</v>
      </c>
      <c r="D6947" s="19">
        <v>0</v>
      </c>
      <c r="F6947" s="46">
        <v>0.8276</v>
      </c>
      <c r="G6947" s="46">
        <v>0.8276</v>
      </c>
      <c r="H6947" s="46">
        <v>1</v>
      </c>
      <c r="I6947" s="17">
        <v>0.6552</v>
      </c>
      <c r="J6947" s="4">
        <v>0.24381041815312199</v>
      </c>
    </row>
    <row r="6948" spans="1:10" ht="15" customHeight="1">
      <c r="A6948" s="15"/>
      <c r="B6948" s="2" t="s">
        <v>10855</v>
      </c>
      <c r="C6948" s="2" t="s">
        <v>20507</v>
      </c>
      <c r="D6948" s="19">
        <v>0</v>
      </c>
      <c r="F6948" s="46">
        <v>0.90325</v>
      </c>
      <c r="G6948" s="46">
        <v>0.90325</v>
      </c>
      <c r="H6948" s="46">
        <v>1</v>
      </c>
      <c r="I6948" s="17">
        <v>0.80649999999999999</v>
      </c>
      <c r="J6948" s="4">
        <v>0.136825162159597</v>
      </c>
    </row>
    <row r="6949" spans="1:10" ht="15" customHeight="1">
      <c r="A6949" s="15"/>
      <c r="B6949" s="2" t="s">
        <v>10856</v>
      </c>
      <c r="C6949" s="2" t="s">
        <v>20508</v>
      </c>
      <c r="D6949" s="19">
        <v>0</v>
      </c>
      <c r="F6949" s="46">
        <v>0.71955000000000002</v>
      </c>
      <c r="G6949" s="46">
        <v>0.84194999999999998</v>
      </c>
      <c r="H6949" s="46">
        <v>1</v>
      </c>
      <c r="I6949" s="17">
        <v>0.1943</v>
      </c>
      <c r="J6949" s="4">
        <v>0.35945138289714001</v>
      </c>
    </row>
    <row r="6950" spans="1:10" ht="15" customHeight="1">
      <c r="A6950" s="15"/>
      <c r="B6950" s="2" t="s">
        <v>10857</v>
      </c>
      <c r="C6950" s="2" t="s">
        <v>20509</v>
      </c>
      <c r="D6950" s="19">
        <v>0</v>
      </c>
      <c r="F6950" s="46">
        <v>0.85</v>
      </c>
      <c r="G6950" s="46">
        <v>0.85</v>
      </c>
      <c r="H6950" s="46">
        <v>1</v>
      </c>
      <c r="I6950" s="17">
        <v>0.7</v>
      </c>
      <c r="J6950" s="4">
        <v>0.21213203435596401</v>
      </c>
    </row>
    <row r="6951" spans="1:10" ht="15" customHeight="1">
      <c r="A6951" s="15"/>
      <c r="B6951" s="2" t="s">
        <v>10858</v>
      </c>
      <c r="C6951" s="2" t="s">
        <v>20510</v>
      </c>
      <c r="D6951" s="19">
        <v>0</v>
      </c>
      <c r="F6951" s="46">
        <v>0.61904999999999999</v>
      </c>
      <c r="G6951" s="46">
        <v>0.61904999999999999</v>
      </c>
      <c r="H6951" s="46">
        <v>1</v>
      </c>
      <c r="I6951" s="17">
        <v>0.23810000000000001</v>
      </c>
      <c r="J6951" s="4">
        <v>0.53874465658603099</v>
      </c>
    </row>
    <row r="6952" spans="1:10" ht="15" customHeight="1">
      <c r="A6952" s="15"/>
      <c r="B6952" s="2" t="s">
        <v>10859</v>
      </c>
      <c r="C6952" s="2" t="s">
        <v>20511</v>
      </c>
      <c r="D6952" s="19">
        <v>0</v>
      </c>
      <c r="F6952" s="46">
        <v>0.43864999999999998</v>
      </c>
      <c r="G6952" s="46">
        <v>0.29210000000000003</v>
      </c>
      <c r="H6952" s="46">
        <v>1</v>
      </c>
      <c r="I6952" s="17">
        <v>0.1704</v>
      </c>
      <c r="J6952" s="4">
        <v>0.38693469302540801</v>
      </c>
    </row>
    <row r="6953" spans="1:10" ht="15" customHeight="1">
      <c r="A6953" s="15"/>
      <c r="B6953" s="2" t="s">
        <v>10860</v>
      </c>
      <c r="C6953" s="2" t="s">
        <v>20512</v>
      </c>
      <c r="D6953" s="19">
        <v>0</v>
      </c>
      <c r="F6953" s="46">
        <v>0.63634999999999997</v>
      </c>
      <c r="G6953" s="46">
        <v>0.63634999999999997</v>
      </c>
      <c r="H6953" s="46">
        <v>1</v>
      </c>
      <c r="I6953" s="17">
        <v>0.2727</v>
      </c>
      <c r="J6953" s="4">
        <v>0.51427876195697597</v>
      </c>
    </row>
    <row r="6954" spans="1:10" ht="15" customHeight="1">
      <c r="A6954" s="15"/>
      <c r="B6954" s="2" t="s">
        <v>10861</v>
      </c>
      <c r="C6954" s="2" t="s">
        <v>10594</v>
      </c>
      <c r="D6954" s="19">
        <v>0</v>
      </c>
      <c r="F6954" s="46">
        <v>0.98334999999999995</v>
      </c>
      <c r="G6954" s="46">
        <v>0.98334999999999995</v>
      </c>
      <c r="H6954" s="46">
        <v>1</v>
      </c>
      <c r="I6954" s="17">
        <v>0.9667</v>
      </c>
      <c r="J6954" s="4">
        <v>2.3546655813512E-2</v>
      </c>
    </row>
    <row r="6955" spans="1:10" ht="15" customHeight="1">
      <c r="A6955" s="15"/>
      <c r="B6955" s="2" t="s">
        <v>10862</v>
      </c>
      <c r="C6955" s="2" t="s">
        <v>10861</v>
      </c>
      <c r="D6955" s="19">
        <v>0</v>
      </c>
      <c r="F6955" s="46">
        <v>0.95</v>
      </c>
      <c r="G6955" s="46">
        <v>0.95</v>
      </c>
      <c r="H6955" s="46">
        <v>1</v>
      </c>
      <c r="I6955" s="17">
        <v>0.9</v>
      </c>
      <c r="J6955" s="4">
        <v>7.0710678118654696E-2</v>
      </c>
    </row>
    <row r="6956" spans="1:10" ht="15" customHeight="1">
      <c r="A6956" s="15"/>
      <c r="B6956" s="2" t="s">
        <v>10863</v>
      </c>
      <c r="C6956" s="2" t="s">
        <v>20513</v>
      </c>
      <c r="D6956" s="19">
        <v>0</v>
      </c>
      <c r="F6956" s="46">
        <v>0.66215000000000002</v>
      </c>
      <c r="G6956" s="46">
        <v>0.66215000000000002</v>
      </c>
      <c r="H6956" s="46">
        <v>1</v>
      </c>
      <c r="I6956" s="17">
        <v>0.32429999999999998</v>
      </c>
      <c r="J6956" s="4">
        <v>0.47779205204774999</v>
      </c>
    </row>
    <row r="6957" spans="1:10" ht="15" customHeight="1">
      <c r="A6957" s="15"/>
      <c r="B6957" s="2" t="s">
        <v>20514</v>
      </c>
      <c r="C6957" s="2" t="s">
        <v>20515</v>
      </c>
      <c r="D6957" s="19">
        <v>0</v>
      </c>
      <c r="F6957" s="46">
        <v>0.78569999999999995</v>
      </c>
      <c r="G6957" s="46">
        <v>0.78569999999999995</v>
      </c>
      <c r="H6957" s="46">
        <v>1</v>
      </c>
      <c r="I6957" s="17">
        <v>0.57140000000000002</v>
      </c>
      <c r="J6957" s="4">
        <v>0.30306596641655398</v>
      </c>
    </row>
    <row r="6958" spans="1:10" ht="15" customHeight="1">
      <c r="A6958" s="15"/>
      <c r="B6958" s="2" t="s">
        <v>10864</v>
      </c>
      <c r="C6958" s="2" t="s">
        <v>20516</v>
      </c>
      <c r="D6958" s="19">
        <v>0</v>
      </c>
      <c r="F6958" s="46">
        <v>0.78569999999999995</v>
      </c>
      <c r="G6958" s="46">
        <v>0.78569999999999995</v>
      </c>
      <c r="H6958" s="46">
        <v>1</v>
      </c>
      <c r="I6958" s="17">
        <v>0.57140000000000002</v>
      </c>
      <c r="J6958" s="4">
        <v>0.30306596641655398</v>
      </c>
    </row>
    <row r="6959" spans="1:10" ht="15" customHeight="1">
      <c r="A6959" s="15"/>
      <c r="B6959" s="2" t="s">
        <v>20517</v>
      </c>
      <c r="C6959" s="2" t="s">
        <v>20518</v>
      </c>
      <c r="D6959" s="19">
        <v>0</v>
      </c>
      <c r="F6959" s="46">
        <v>0.58745000000000003</v>
      </c>
      <c r="G6959" s="46">
        <v>0.65900000000000003</v>
      </c>
      <c r="H6959" s="46">
        <v>1</v>
      </c>
      <c r="I6959" s="17">
        <v>3.1800000000000002E-2</v>
      </c>
      <c r="J6959" s="4">
        <v>0.414397245003712</v>
      </c>
    </row>
    <row r="6960" spans="1:10" ht="15" customHeight="1">
      <c r="A6960" s="15"/>
      <c r="B6960" s="2" t="s">
        <v>10865</v>
      </c>
      <c r="C6960" s="2" t="s">
        <v>20519</v>
      </c>
      <c r="D6960" s="19">
        <v>0</v>
      </c>
      <c r="F6960" s="46">
        <v>0.54759999999999998</v>
      </c>
      <c r="G6960" s="46">
        <v>0.54759999999999998</v>
      </c>
      <c r="H6960" s="46">
        <v>1</v>
      </c>
      <c r="I6960" s="17">
        <v>9.5200000000000007E-2</v>
      </c>
      <c r="J6960" s="4">
        <v>0.63979021561758798</v>
      </c>
    </row>
    <row r="6961" spans="1:10" ht="15" customHeight="1">
      <c r="A6961" s="15"/>
      <c r="B6961" s="2" t="s">
        <v>10866</v>
      </c>
      <c r="C6961" s="2" t="s">
        <v>20520</v>
      </c>
      <c r="D6961" s="19">
        <v>0</v>
      </c>
      <c r="F6961" s="46">
        <v>0.63707499999999995</v>
      </c>
      <c r="G6961" s="46">
        <v>0.74765000000000004</v>
      </c>
      <c r="H6961" s="46">
        <v>1</v>
      </c>
      <c r="I6961" s="17">
        <v>5.2999999999999999E-2</v>
      </c>
      <c r="J6961" s="4">
        <v>0.40743098699861602</v>
      </c>
    </row>
    <row r="6962" spans="1:10" ht="15" customHeight="1">
      <c r="A6962" s="15"/>
      <c r="B6962" s="2" t="s">
        <v>20521</v>
      </c>
      <c r="C6962" s="2" t="s">
        <v>20522</v>
      </c>
      <c r="D6962" s="19">
        <v>0</v>
      </c>
      <c r="F6962" s="46">
        <v>0.63097499999999995</v>
      </c>
      <c r="G6962" s="46">
        <v>0.73545000000000005</v>
      </c>
      <c r="H6962" s="46">
        <v>1</v>
      </c>
      <c r="I6962" s="17">
        <v>5.2999999999999999E-2</v>
      </c>
      <c r="J6962" s="4">
        <v>0.40577322381678499</v>
      </c>
    </row>
    <row r="6963" spans="1:10" ht="15" customHeight="1">
      <c r="A6963" s="15"/>
      <c r="B6963" s="2" t="s">
        <v>20523</v>
      </c>
      <c r="C6963" s="2" t="s">
        <v>20524</v>
      </c>
      <c r="D6963" s="19">
        <v>0</v>
      </c>
      <c r="F6963" s="46">
        <v>0.68945000000000001</v>
      </c>
      <c r="G6963" s="46">
        <v>0.85240000000000005</v>
      </c>
      <c r="H6963" s="46">
        <v>1</v>
      </c>
      <c r="I6963" s="17">
        <v>5.2999999999999999E-2</v>
      </c>
      <c r="J6963" s="4">
        <v>0.43568956456021102</v>
      </c>
    </row>
    <row r="6964" spans="1:10" ht="15" customHeight="1">
      <c r="A6964" s="15"/>
      <c r="B6964" s="2" t="s">
        <v>10867</v>
      </c>
      <c r="C6964" s="2" t="s">
        <v>20525</v>
      </c>
      <c r="D6964" s="19">
        <v>0</v>
      </c>
      <c r="F6964" s="46">
        <v>0.70442499999999997</v>
      </c>
      <c r="G6964" s="46">
        <v>0.88234999999999997</v>
      </c>
      <c r="H6964" s="46">
        <v>1</v>
      </c>
      <c r="I6964" s="17">
        <v>5.2999999999999999E-2</v>
      </c>
      <c r="J6964" s="4">
        <v>0.44796404896672998</v>
      </c>
    </row>
    <row r="6965" spans="1:10" ht="15" customHeight="1">
      <c r="A6965" s="15"/>
      <c r="B6965" s="2" t="s">
        <v>10868</v>
      </c>
      <c r="C6965" s="2" t="s">
        <v>20526</v>
      </c>
      <c r="D6965" s="19">
        <v>0</v>
      </c>
      <c r="F6965" s="46">
        <v>0.91664999999999996</v>
      </c>
      <c r="G6965" s="46">
        <v>0.91664999999999996</v>
      </c>
      <c r="H6965" s="46">
        <v>1</v>
      </c>
      <c r="I6965" s="17">
        <v>0.83330000000000004</v>
      </c>
      <c r="J6965" s="4">
        <v>0.117874700423797</v>
      </c>
    </row>
    <row r="6966" spans="1:10" ht="15" customHeight="1">
      <c r="A6966" s="15"/>
      <c r="B6966" s="2" t="s">
        <v>10869</v>
      </c>
      <c r="C6966" s="2" t="s">
        <v>20527</v>
      </c>
      <c r="D6966" s="19">
        <v>1</v>
      </c>
      <c r="F6966" s="46">
        <v>0.64897499999999997</v>
      </c>
      <c r="G6966" s="46">
        <v>0.70289999999999997</v>
      </c>
      <c r="H6966" s="46">
        <v>1</v>
      </c>
      <c r="I6966" s="17">
        <v>0.19009999999999999</v>
      </c>
      <c r="J6966" s="4">
        <v>0.36030794583707598</v>
      </c>
    </row>
    <row r="6967" spans="1:10" ht="15" customHeight="1">
      <c r="A6967" s="15"/>
      <c r="B6967" s="2" t="s">
        <v>10869</v>
      </c>
      <c r="C6967" s="2" t="s">
        <v>20528</v>
      </c>
      <c r="D6967" s="19">
        <v>2</v>
      </c>
      <c r="F6967" s="46">
        <v>0.66842500000000005</v>
      </c>
      <c r="G6967" s="46">
        <v>0.74180000000000001</v>
      </c>
      <c r="H6967" s="46">
        <v>1</v>
      </c>
      <c r="I6967" s="17">
        <v>0.19009999999999999</v>
      </c>
      <c r="J6967" s="4">
        <v>0.37725546053039399</v>
      </c>
    </row>
    <row r="6968" spans="1:10" ht="15" customHeight="1">
      <c r="A6968" s="15"/>
      <c r="B6968" s="2" t="s">
        <v>10870</v>
      </c>
      <c r="C6968" s="2" t="s">
        <v>20529</v>
      </c>
      <c r="D6968" s="19">
        <v>0</v>
      </c>
      <c r="F6968" s="46">
        <v>0.78569999999999995</v>
      </c>
      <c r="G6968" s="46">
        <v>0.78569999999999995</v>
      </c>
      <c r="H6968" s="46">
        <v>1</v>
      </c>
      <c r="I6968" s="17">
        <v>0.57140000000000002</v>
      </c>
      <c r="J6968" s="4">
        <v>0.30306596641655398</v>
      </c>
    </row>
    <row r="6969" spans="1:10" ht="15" customHeight="1">
      <c r="A6969" s="15"/>
      <c r="B6969" s="2" t="s">
        <v>10871</v>
      </c>
      <c r="C6969" s="2" t="s">
        <v>20530</v>
      </c>
      <c r="D6969" s="19">
        <v>0</v>
      </c>
      <c r="F6969" s="46">
        <v>0.9143</v>
      </c>
      <c r="G6969" s="46">
        <v>0.9143</v>
      </c>
      <c r="H6969" s="46">
        <v>1</v>
      </c>
      <c r="I6969" s="17">
        <v>0.8286</v>
      </c>
      <c r="J6969" s="4">
        <v>0.12119810229537401</v>
      </c>
    </row>
    <row r="6970" spans="1:10" ht="15" customHeight="1">
      <c r="A6970" s="15"/>
      <c r="B6970" s="2" t="s">
        <v>10872</v>
      </c>
      <c r="C6970" s="2" t="s">
        <v>20531</v>
      </c>
      <c r="D6970" s="19">
        <v>0</v>
      </c>
      <c r="F6970" s="46">
        <v>0.74975000000000003</v>
      </c>
      <c r="G6970" s="46">
        <v>0.72024999999999995</v>
      </c>
      <c r="H6970" s="46">
        <v>1</v>
      </c>
      <c r="I6970" s="17">
        <v>0.5585</v>
      </c>
      <c r="J6970" s="4">
        <v>0.208792855880336</v>
      </c>
    </row>
    <row r="6971" spans="1:10" ht="15" customHeight="1">
      <c r="A6971" s="15"/>
      <c r="B6971" s="2" t="s">
        <v>10873</v>
      </c>
      <c r="C6971" s="2" t="s">
        <v>20532</v>
      </c>
      <c r="D6971" s="19">
        <v>0</v>
      </c>
      <c r="F6971" s="46">
        <v>1</v>
      </c>
      <c r="G6971" s="46">
        <v>1</v>
      </c>
      <c r="H6971" s="46">
        <v>1</v>
      </c>
      <c r="I6971" s="17">
        <v>1</v>
      </c>
      <c r="J6971" s="4">
        <v>0</v>
      </c>
    </row>
    <row r="6972" spans="1:10" ht="15" customHeight="1">
      <c r="A6972" s="15"/>
      <c r="B6972" s="2" t="s">
        <v>10874</v>
      </c>
      <c r="C6972" s="2" t="s">
        <v>20533</v>
      </c>
      <c r="D6972" s="19">
        <v>0</v>
      </c>
      <c r="F6972" s="46">
        <v>0.65085999999999999</v>
      </c>
      <c r="G6972" s="46">
        <v>0.76170000000000004</v>
      </c>
      <c r="H6972" s="46">
        <v>1</v>
      </c>
      <c r="I6972" s="17">
        <v>0.1242</v>
      </c>
      <c r="J6972" s="4">
        <v>0.33232811045712002</v>
      </c>
    </row>
    <row r="6973" spans="1:10" ht="15" customHeight="1">
      <c r="A6973" s="15"/>
      <c r="B6973" s="2" t="s">
        <v>10875</v>
      </c>
      <c r="C6973" s="2" t="s">
        <v>20534</v>
      </c>
      <c r="D6973" s="19">
        <v>0</v>
      </c>
      <c r="F6973" s="46">
        <v>0.85714999999999997</v>
      </c>
      <c r="G6973" s="46">
        <v>0.85714999999999997</v>
      </c>
      <c r="H6973" s="46">
        <v>1</v>
      </c>
      <c r="I6973" s="17">
        <v>0.71430000000000005</v>
      </c>
      <c r="J6973" s="4">
        <v>0.20202040738499699</v>
      </c>
    </row>
    <row r="6974" spans="1:10" ht="15" customHeight="1">
      <c r="A6974" s="15"/>
      <c r="B6974" s="2" t="s">
        <v>20535</v>
      </c>
      <c r="C6974" s="2" t="s">
        <v>20536</v>
      </c>
      <c r="D6974" s="19">
        <v>0</v>
      </c>
      <c r="F6974" s="46">
        <v>0.72929999999999995</v>
      </c>
      <c r="G6974" s="46">
        <v>0.83040000000000003</v>
      </c>
      <c r="H6974" s="46">
        <v>1</v>
      </c>
      <c r="I6974" s="17">
        <v>0.25640000000000002</v>
      </c>
      <c r="J6974" s="4">
        <v>0.33559832141018398</v>
      </c>
    </row>
    <row r="6975" spans="1:10" ht="15" customHeight="1">
      <c r="A6975" s="15"/>
      <c r="B6975" s="2" t="s">
        <v>10876</v>
      </c>
      <c r="C6975" s="2" t="s">
        <v>20537</v>
      </c>
      <c r="D6975" s="19">
        <v>0</v>
      </c>
      <c r="F6975" s="46">
        <v>0.83157499999999995</v>
      </c>
      <c r="G6975" s="46">
        <v>0.94069999999999998</v>
      </c>
      <c r="H6975" s="46">
        <v>1</v>
      </c>
      <c r="I6975" s="17">
        <v>0.44490000000000002</v>
      </c>
      <c r="J6975" s="4">
        <v>0.26377645049043602</v>
      </c>
    </row>
    <row r="6976" spans="1:10" ht="15" customHeight="1">
      <c r="A6976" s="15"/>
      <c r="B6976" s="2" t="s">
        <v>20538</v>
      </c>
      <c r="C6976" s="2" t="s">
        <v>20539</v>
      </c>
      <c r="D6976" s="19">
        <v>0</v>
      </c>
      <c r="F6976" s="46">
        <v>0.36973333333333303</v>
      </c>
      <c r="G6976" s="46">
        <v>6.0100000000000001E-2</v>
      </c>
      <c r="H6976" s="46">
        <v>1</v>
      </c>
      <c r="I6976" s="17">
        <v>4.9099999999999998E-2</v>
      </c>
      <c r="J6976" s="4">
        <v>0.545854654036524</v>
      </c>
    </row>
    <row r="6977" spans="1:10" ht="15" customHeight="1">
      <c r="A6977" s="15"/>
      <c r="B6977" s="2" t="s">
        <v>10877</v>
      </c>
      <c r="C6977" s="2" t="s">
        <v>20313</v>
      </c>
      <c r="D6977" s="19">
        <v>1</v>
      </c>
      <c r="F6977" s="46">
        <v>0.47963333333333302</v>
      </c>
      <c r="G6977" s="46">
        <v>0.37880000000000003</v>
      </c>
      <c r="H6977" s="46">
        <v>1</v>
      </c>
      <c r="I6977" s="17">
        <v>6.0100000000000001E-2</v>
      </c>
      <c r="J6977" s="4">
        <v>0.477994271234848</v>
      </c>
    </row>
    <row r="6978" spans="1:10" ht="15" customHeight="1">
      <c r="A6978" s="15"/>
      <c r="B6978" s="2" t="s">
        <v>10877</v>
      </c>
      <c r="C6978" s="2" t="s">
        <v>20539</v>
      </c>
      <c r="D6978" s="19">
        <v>2</v>
      </c>
      <c r="F6978" s="46">
        <v>0.35396666666666698</v>
      </c>
      <c r="G6978" s="46">
        <v>6.0100000000000001E-2</v>
      </c>
      <c r="H6978" s="46">
        <v>1</v>
      </c>
      <c r="I6978" s="17">
        <v>1.8E-3</v>
      </c>
      <c r="J6978" s="4">
        <v>0.56024014791277998</v>
      </c>
    </row>
    <row r="6979" spans="1:10" ht="15" customHeight="1">
      <c r="A6979" s="15"/>
      <c r="B6979" s="2" t="s">
        <v>20540</v>
      </c>
      <c r="C6979" s="2" t="s">
        <v>20541</v>
      </c>
      <c r="D6979" s="19">
        <v>0</v>
      </c>
      <c r="F6979" s="46">
        <v>0.36009999999999998</v>
      </c>
      <c r="G6979" s="46">
        <v>6.0100000000000001E-2</v>
      </c>
      <c r="H6979" s="46">
        <v>1</v>
      </c>
      <c r="I6979" s="17">
        <v>2.0199999999999999E-2</v>
      </c>
      <c r="J6979" s="4">
        <v>0.55452863767347504</v>
      </c>
    </row>
    <row r="6980" spans="1:10" ht="15" customHeight="1">
      <c r="A6980" s="15"/>
      <c r="B6980" s="2" t="s">
        <v>20542</v>
      </c>
      <c r="C6980" s="2" t="s">
        <v>20543</v>
      </c>
      <c r="D6980" s="19">
        <v>0</v>
      </c>
      <c r="F6980" s="46">
        <v>0.64439999999999997</v>
      </c>
      <c r="G6980" s="46">
        <v>0.82379999999999998</v>
      </c>
      <c r="H6980" s="46">
        <v>1</v>
      </c>
      <c r="I6980" s="17">
        <v>6.0100000000000001E-2</v>
      </c>
      <c r="J6980" s="4">
        <v>0.37847621174539198</v>
      </c>
    </row>
    <row r="6981" spans="1:10" ht="15" customHeight="1">
      <c r="A6981" s="15"/>
      <c r="B6981" s="2" t="s">
        <v>10878</v>
      </c>
      <c r="C6981" s="2" t="s">
        <v>20544</v>
      </c>
      <c r="D6981" s="19">
        <v>0</v>
      </c>
      <c r="F6981" s="46">
        <v>1</v>
      </c>
      <c r="G6981" s="46">
        <v>1</v>
      </c>
      <c r="H6981" s="46">
        <v>1</v>
      </c>
      <c r="I6981" s="17">
        <v>1</v>
      </c>
      <c r="J6981" s="4">
        <v>0</v>
      </c>
    </row>
    <row r="6982" spans="1:10" ht="15" customHeight="1">
      <c r="A6982" s="15"/>
      <c r="B6982" s="2" t="s">
        <v>10879</v>
      </c>
      <c r="C6982" s="2" t="s">
        <v>20509</v>
      </c>
      <c r="D6982" s="19">
        <v>0</v>
      </c>
      <c r="F6982" s="46">
        <v>0.57499999999999996</v>
      </c>
      <c r="G6982" s="46">
        <v>0.57499999999999996</v>
      </c>
      <c r="H6982" s="46">
        <v>1</v>
      </c>
      <c r="I6982" s="17">
        <v>0.15</v>
      </c>
      <c r="J6982" s="4">
        <v>0.60104076400856499</v>
      </c>
    </row>
    <row r="6983" spans="1:10" ht="15" customHeight="1">
      <c r="A6983" s="15"/>
      <c r="B6983" s="2" t="s">
        <v>10880</v>
      </c>
      <c r="C6983" s="2" t="s">
        <v>20545</v>
      </c>
      <c r="D6983" s="19">
        <v>0</v>
      </c>
      <c r="F6983" s="46">
        <v>1</v>
      </c>
      <c r="G6983" s="46">
        <v>1</v>
      </c>
      <c r="H6983" s="46">
        <v>1</v>
      </c>
      <c r="I6983" s="17">
        <v>1</v>
      </c>
      <c r="J6983" s="4">
        <v>0</v>
      </c>
    </row>
    <row r="6984" spans="1:10" ht="15" customHeight="1">
      <c r="A6984" s="15"/>
      <c r="B6984" s="2" t="s">
        <v>10881</v>
      </c>
      <c r="C6984" s="2" t="s">
        <v>20546</v>
      </c>
      <c r="D6984" s="19">
        <v>0</v>
      </c>
      <c r="F6984" s="46">
        <v>0.70627499999999999</v>
      </c>
      <c r="G6984" s="46">
        <v>0.78434999999999999</v>
      </c>
      <c r="H6984" s="46">
        <v>1</v>
      </c>
      <c r="I6984" s="17">
        <v>0.25640000000000002</v>
      </c>
      <c r="J6984" s="4">
        <v>0.31702373596730399</v>
      </c>
    </row>
    <row r="6985" spans="1:10" ht="15" customHeight="1">
      <c r="A6985" s="15"/>
      <c r="B6985" s="2" t="s">
        <v>10882</v>
      </c>
      <c r="C6985" s="2" t="s">
        <v>20547</v>
      </c>
      <c r="D6985" s="19">
        <v>0</v>
      </c>
      <c r="F6985" s="46">
        <v>0.65086666666666704</v>
      </c>
      <c r="G6985" s="46">
        <v>0.65649999999999997</v>
      </c>
      <c r="H6985" s="46">
        <v>1</v>
      </c>
      <c r="I6985" s="17">
        <v>0.19639999999999999</v>
      </c>
      <c r="J6985" s="4">
        <v>0.35600572280044401</v>
      </c>
    </row>
    <row r="6986" spans="1:10" ht="15" customHeight="1">
      <c r="A6986" s="15"/>
      <c r="B6986" s="2" t="s">
        <v>10883</v>
      </c>
      <c r="C6986" s="2" t="s">
        <v>20548</v>
      </c>
      <c r="D6986" s="19">
        <v>0</v>
      </c>
      <c r="F6986" s="46">
        <v>0.91664999999999996</v>
      </c>
      <c r="G6986" s="46">
        <v>0.91664999999999996</v>
      </c>
      <c r="H6986" s="46">
        <v>1</v>
      </c>
      <c r="I6986" s="17">
        <v>0.83330000000000004</v>
      </c>
      <c r="J6986" s="4">
        <v>0.117874700423797</v>
      </c>
    </row>
    <row r="6987" spans="1:10" ht="15" customHeight="1">
      <c r="A6987" s="15"/>
      <c r="B6987" s="2" t="s">
        <v>10884</v>
      </c>
      <c r="C6987" s="2" t="s">
        <v>20549</v>
      </c>
      <c r="D6987" s="19">
        <v>0</v>
      </c>
      <c r="F6987" s="46">
        <v>1</v>
      </c>
      <c r="G6987" s="46">
        <v>1</v>
      </c>
      <c r="H6987" s="46">
        <v>1</v>
      </c>
      <c r="I6987" s="17">
        <v>1</v>
      </c>
      <c r="J6987" s="4">
        <v>0</v>
      </c>
    </row>
    <row r="6988" spans="1:10" ht="15" customHeight="1">
      <c r="A6988" s="15"/>
      <c r="B6988" s="2" t="s">
        <v>10885</v>
      </c>
      <c r="C6988" s="2" t="s">
        <v>20550</v>
      </c>
      <c r="D6988" s="19">
        <v>0</v>
      </c>
      <c r="F6988" s="46">
        <v>0.89075000000000004</v>
      </c>
      <c r="G6988" s="46">
        <v>0.90125</v>
      </c>
      <c r="H6988" s="46">
        <v>1</v>
      </c>
      <c r="I6988" s="17">
        <v>0.76049999999999995</v>
      </c>
      <c r="J6988" s="4">
        <v>0.12731097098574601</v>
      </c>
    </row>
    <row r="6989" spans="1:10" ht="15" customHeight="1">
      <c r="A6989" s="15"/>
      <c r="B6989" s="2" t="s">
        <v>10886</v>
      </c>
      <c r="C6989" s="2" t="s">
        <v>20551</v>
      </c>
      <c r="D6989" s="19">
        <v>0</v>
      </c>
      <c r="F6989" s="46">
        <v>0.72977499999999995</v>
      </c>
      <c r="G6989" s="46">
        <v>0.86134999999999995</v>
      </c>
      <c r="H6989" s="46">
        <v>1</v>
      </c>
      <c r="I6989" s="17">
        <v>0.19639999999999999</v>
      </c>
      <c r="J6989" s="4">
        <v>0.37732149311517699</v>
      </c>
    </row>
    <row r="6990" spans="1:10" ht="15" customHeight="1">
      <c r="A6990" s="15"/>
      <c r="B6990" s="2" t="s">
        <v>20552</v>
      </c>
      <c r="C6990" s="2" t="s">
        <v>20553</v>
      </c>
      <c r="D6990" s="19">
        <v>0</v>
      </c>
      <c r="F6990" s="46">
        <v>0.72367499999999996</v>
      </c>
      <c r="G6990" s="46">
        <v>0.84914999999999996</v>
      </c>
      <c r="H6990" s="46">
        <v>1</v>
      </c>
      <c r="I6990" s="17">
        <v>0.19639999999999999</v>
      </c>
      <c r="J6990" s="4">
        <v>0.37753321597796802</v>
      </c>
    </row>
    <row r="6991" spans="1:10" ht="15" customHeight="1">
      <c r="A6991" s="15"/>
      <c r="B6991" s="2" t="s">
        <v>10887</v>
      </c>
      <c r="C6991" s="2" t="s">
        <v>20554</v>
      </c>
      <c r="D6991" s="19">
        <v>0</v>
      </c>
      <c r="F6991" s="46">
        <v>1</v>
      </c>
      <c r="G6991" s="46">
        <v>1</v>
      </c>
      <c r="H6991" s="46">
        <v>1</v>
      </c>
      <c r="I6991" s="17">
        <v>1</v>
      </c>
      <c r="J6991" s="4">
        <v>0</v>
      </c>
    </row>
    <row r="6992" spans="1:10" ht="15" customHeight="1">
      <c r="A6992" s="15"/>
      <c r="B6992" s="2" t="s">
        <v>10888</v>
      </c>
      <c r="C6992" s="2" t="s">
        <v>20555</v>
      </c>
      <c r="D6992" s="19">
        <v>0</v>
      </c>
      <c r="F6992" s="46">
        <v>0.79712499999999997</v>
      </c>
      <c r="G6992" s="46">
        <v>0.99604999999999999</v>
      </c>
      <c r="H6992" s="46">
        <v>1</v>
      </c>
      <c r="I6992" s="17">
        <v>0.19639999999999999</v>
      </c>
      <c r="J6992" s="4">
        <v>0.40049265806836798</v>
      </c>
    </row>
    <row r="6993" spans="1:10" ht="15" customHeight="1">
      <c r="A6993" s="15"/>
      <c r="B6993" s="2" t="s">
        <v>10889</v>
      </c>
      <c r="C6993" s="2" t="s">
        <v>4292</v>
      </c>
      <c r="D6993" s="19">
        <v>0</v>
      </c>
      <c r="F6993" s="46">
        <v>0.60665000000000002</v>
      </c>
      <c r="G6993" s="46">
        <v>0.60665000000000002</v>
      </c>
      <c r="H6993" s="46">
        <v>1</v>
      </c>
      <c r="I6993" s="17">
        <v>0.21329999999999999</v>
      </c>
      <c r="J6993" s="4">
        <v>0.55628090475945702</v>
      </c>
    </row>
    <row r="6994" spans="1:10" ht="15" customHeight="1">
      <c r="A6994" s="15"/>
      <c r="B6994" s="2" t="s">
        <v>10890</v>
      </c>
      <c r="C6994" s="2" t="s">
        <v>20556</v>
      </c>
      <c r="D6994" s="19">
        <v>0</v>
      </c>
      <c r="F6994" s="46">
        <v>0.60616666666666696</v>
      </c>
      <c r="G6994" s="46">
        <v>0.72909999999999997</v>
      </c>
      <c r="H6994" s="46">
        <v>1</v>
      </c>
      <c r="I6994" s="17">
        <v>8.9399999999999993E-2</v>
      </c>
      <c r="J6994" s="4">
        <v>0.46758159002823602</v>
      </c>
    </row>
    <row r="6995" spans="1:10" ht="15" customHeight="1">
      <c r="A6995" s="15"/>
      <c r="B6995" s="2" t="s">
        <v>10891</v>
      </c>
      <c r="C6995" s="2" t="s">
        <v>20557</v>
      </c>
      <c r="D6995" s="19">
        <v>0</v>
      </c>
      <c r="F6995" s="46">
        <v>0.50451999999999997</v>
      </c>
      <c r="G6995" s="46">
        <v>0.49590000000000001</v>
      </c>
      <c r="H6995" s="46">
        <v>1</v>
      </c>
      <c r="I6995" s="17">
        <v>8.9399999999999993E-2</v>
      </c>
      <c r="J6995" s="4">
        <v>0.331431662639525</v>
      </c>
    </row>
    <row r="6996" spans="1:10" ht="15" customHeight="1">
      <c r="A6996" s="15"/>
      <c r="B6996" s="2" t="s">
        <v>20558</v>
      </c>
      <c r="C6996" s="2" t="s">
        <v>20559</v>
      </c>
      <c r="D6996" s="19">
        <v>0</v>
      </c>
      <c r="F6996" s="46">
        <v>0.60496666666666699</v>
      </c>
      <c r="G6996" s="46">
        <v>0.72550000000000003</v>
      </c>
      <c r="H6996" s="46">
        <v>1</v>
      </c>
      <c r="I6996" s="17">
        <v>8.9399999999999993E-2</v>
      </c>
      <c r="J6996" s="4">
        <v>0.46711273086197702</v>
      </c>
    </row>
    <row r="6997" spans="1:10" ht="15" customHeight="1">
      <c r="A6997" s="15"/>
      <c r="B6997" s="2" t="s">
        <v>10892</v>
      </c>
      <c r="C6997" s="2" t="s">
        <v>20476</v>
      </c>
      <c r="D6997" s="19">
        <v>0</v>
      </c>
      <c r="F6997" s="46">
        <v>0.84089999999999998</v>
      </c>
      <c r="G6997" s="46">
        <v>0.84089999999999998</v>
      </c>
      <c r="H6997" s="46">
        <v>1</v>
      </c>
      <c r="I6997" s="17">
        <v>0.68179999999999996</v>
      </c>
      <c r="J6997" s="4">
        <v>0.225001377773559</v>
      </c>
    </row>
    <row r="6998" spans="1:10" ht="15" customHeight="1">
      <c r="A6998" s="15"/>
      <c r="B6998" s="2" t="s">
        <v>10893</v>
      </c>
      <c r="C6998" s="2" t="s">
        <v>20560</v>
      </c>
      <c r="D6998" s="19">
        <v>0</v>
      </c>
      <c r="F6998" s="46">
        <v>0.62719999999999998</v>
      </c>
      <c r="G6998" s="46">
        <v>0.53190000000000004</v>
      </c>
      <c r="H6998" s="46">
        <v>1</v>
      </c>
      <c r="I6998" s="17">
        <v>0.34970000000000001</v>
      </c>
      <c r="J6998" s="4">
        <v>0.335461011147346</v>
      </c>
    </row>
    <row r="6999" spans="1:10" ht="15" customHeight="1">
      <c r="A6999" s="15"/>
      <c r="B6999" s="2" t="s">
        <v>20561</v>
      </c>
      <c r="C6999" s="2" t="s">
        <v>20562</v>
      </c>
      <c r="D6999" s="19">
        <v>0</v>
      </c>
      <c r="F6999" s="46">
        <v>0.68011999999999995</v>
      </c>
      <c r="G6999" s="46">
        <v>0.80249999999999999</v>
      </c>
      <c r="H6999" s="46">
        <v>1</v>
      </c>
      <c r="I6999" s="17">
        <v>0.19439999999999999</v>
      </c>
      <c r="J6999" s="4">
        <v>0.32091057477122797</v>
      </c>
    </row>
    <row r="7000" spans="1:10" ht="15" customHeight="1">
      <c r="A7000" s="15"/>
      <c r="B7000" s="2" t="s">
        <v>20563</v>
      </c>
      <c r="C7000" s="2" t="s">
        <v>20564</v>
      </c>
      <c r="D7000" s="19">
        <v>0</v>
      </c>
      <c r="F7000" s="46">
        <v>0.61572000000000005</v>
      </c>
      <c r="G7000" s="46">
        <v>0.54059999999999997</v>
      </c>
      <c r="H7000" s="46">
        <v>1</v>
      </c>
      <c r="I7000" s="17">
        <v>0.27460000000000001</v>
      </c>
      <c r="J7000" s="4">
        <v>0.32227635966666901</v>
      </c>
    </row>
    <row r="7001" spans="1:10" ht="15" customHeight="1">
      <c r="A7001" s="15"/>
      <c r="B7001" s="2" t="s">
        <v>10894</v>
      </c>
      <c r="C7001" s="2" t="s">
        <v>20565</v>
      </c>
      <c r="D7001" s="19">
        <v>0</v>
      </c>
      <c r="F7001" s="46">
        <v>0.73107500000000003</v>
      </c>
      <c r="G7001" s="46">
        <v>0.73619999999999997</v>
      </c>
      <c r="H7001" s="46">
        <v>1</v>
      </c>
      <c r="I7001" s="17">
        <v>0.36220000000000002</v>
      </c>
      <c r="J7001" s="4">
        <v>0.21290855012019999</v>
      </c>
    </row>
    <row r="7002" spans="1:10" ht="15" customHeight="1">
      <c r="A7002" s="15"/>
      <c r="B7002" s="2" t="s">
        <v>10895</v>
      </c>
      <c r="C7002" s="2" t="s">
        <v>20566</v>
      </c>
      <c r="D7002" s="19">
        <v>0</v>
      </c>
      <c r="F7002" s="46">
        <v>0.49182500000000001</v>
      </c>
      <c r="G7002" s="46">
        <v>0.45140000000000002</v>
      </c>
      <c r="H7002" s="46">
        <v>1</v>
      </c>
      <c r="I7002" s="17">
        <v>6.4500000000000002E-2</v>
      </c>
      <c r="J7002" s="4">
        <v>0.39159082705463499</v>
      </c>
    </row>
    <row r="7003" spans="1:10" ht="15" customHeight="1">
      <c r="A7003" s="15"/>
      <c r="B7003" s="2" t="s">
        <v>10896</v>
      </c>
      <c r="C7003" s="2" t="s">
        <v>20567</v>
      </c>
      <c r="D7003" s="19">
        <v>0</v>
      </c>
      <c r="F7003" s="46">
        <v>1</v>
      </c>
      <c r="G7003" s="46">
        <v>1</v>
      </c>
      <c r="H7003" s="46">
        <v>1</v>
      </c>
      <c r="I7003" s="17">
        <v>1</v>
      </c>
      <c r="J7003" s="4">
        <v>0</v>
      </c>
    </row>
    <row r="7004" spans="1:10" ht="15" customHeight="1">
      <c r="A7004" s="15"/>
      <c r="B7004" s="2" t="s">
        <v>10897</v>
      </c>
      <c r="C7004" s="2" t="s">
        <v>20568</v>
      </c>
      <c r="D7004" s="19">
        <v>0</v>
      </c>
      <c r="F7004" s="46">
        <v>0.61319999999999997</v>
      </c>
      <c r="G7004" s="46">
        <v>0.75485000000000002</v>
      </c>
      <c r="H7004" s="46">
        <v>1</v>
      </c>
      <c r="I7004" s="17">
        <v>0.17399999999999999</v>
      </c>
      <c r="J7004" s="4">
        <v>0.34499469561139601</v>
      </c>
    </row>
    <row r="7005" spans="1:10" ht="15" customHeight="1">
      <c r="A7005" s="15"/>
      <c r="B7005" s="2" t="s">
        <v>10898</v>
      </c>
      <c r="C7005" s="2" t="s">
        <v>20569</v>
      </c>
      <c r="D7005" s="19">
        <v>0</v>
      </c>
      <c r="F7005" s="46">
        <v>0.68142499999999995</v>
      </c>
      <c r="G7005" s="46">
        <v>0.77585000000000004</v>
      </c>
      <c r="H7005" s="46">
        <v>1</v>
      </c>
      <c r="I7005" s="17">
        <v>0.17399999999999999</v>
      </c>
      <c r="J7005" s="4">
        <v>0.355069367635865</v>
      </c>
    </row>
    <row r="7006" spans="1:10" ht="15" customHeight="1">
      <c r="A7006" s="15"/>
      <c r="B7006" s="2" t="s">
        <v>10899</v>
      </c>
      <c r="C7006" s="2" t="s">
        <v>20570</v>
      </c>
      <c r="D7006" s="19">
        <v>0</v>
      </c>
      <c r="F7006" s="46">
        <v>0.67632499999999995</v>
      </c>
      <c r="G7006" s="46">
        <v>0.67154999999999998</v>
      </c>
      <c r="H7006" s="46">
        <v>1</v>
      </c>
      <c r="I7006" s="17">
        <v>0.36220000000000002</v>
      </c>
      <c r="J7006" s="4">
        <v>0.28153237084451499</v>
      </c>
    </row>
    <row r="7007" spans="1:10" ht="15" customHeight="1">
      <c r="A7007" s="15"/>
      <c r="B7007" s="2" t="s">
        <v>10900</v>
      </c>
      <c r="C7007" s="2" t="s">
        <v>20571</v>
      </c>
      <c r="D7007" s="19">
        <v>0</v>
      </c>
      <c r="F7007" s="46">
        <v>0.97499999999999998</v>
      </c>
      <c r="G7007" s="46">
        <v>0.97499999999999998</v>
      </c>
      <c r="H7007" s="46">
        <v>1</v>
      </c>
      <c r="I7007" s="17">
        <v>0.95</v>
      </c>
      <c r="J7007" s="4">
        <v>3.5355339059327397E-2</v>
      </c>
    </row>
    <row r="7008" spans="1:10" ht="15" customHeight="1">
      <c r="A7008" s="15"/>
      <c r="B7008" s="2" t="s">
        <v>10901</v>
      </c>
      <c r="C7008" s="2" t="s">
        <v>20572</v>
      </c>
      <c r="D7008" s="19">
        <v>1</v>
      </c>
      <c r="F7008" s="46">
        <v>0.68137499999999995</v>
      </c>
      <c r="G7008" s="46">
        <v>0.78085000000000004</v>
      </c>
      <c r="H7008" s="46">
        <v>1</v>
      </c>
      <c r="I7008" s="17">
        <v>0.1638</v>
      </c>
      <c r="J7008" s="4">
        <v>0.36110929439714001</v>
      </c>
    </row>
    <row r="7009" spans="1:10" ht="15" customHeight="1">
      <c r="A7009" s="15"/>
      <c r="B7009" s="2" t="s">
        <v>10901</v>
      </c>
      <c r="C7009" s="2" t="s">
        <v>20573</v>
      </c>
      <c r="D7009" s="19">
        <v>2</v>
      </c>
      <c r="F7009" s="46">
        <v>0.66974999999999996</v>
      </c>
      <c r="G7009" s="46">
        <v>0.75760000000000005</v>
      </c>
      <c r="H7009" s="46">
        <v>1</v>
      </c>
      <c r="I7009" s="17">
        <v>0.1638</v>
      </c>
      <c r="J7009" s="4">
        <v>0.35619602749048201</v>
      </c>
    </row>
    <row r="7010" spans="1:10" ht="15" customHeight="1">
      <c r="A7010" s="15"/>
      <c r="B7010" s="2" t="s">
        <v>10902</v>
      </c>
      <c r="C7010" s="2" t="s">
        <v>20574</v>
      </c>
      <c r="D7010" s="19">
        <v>0</v>
      </c>
      <c r="F7010" s="46">
        <v>0.9</v>
      </c>
      <c r="G7010" s="46">
        <v>0.9</v>
      </c>
      <c r="H7010" s="46">
        <v>1</v>
      </c>
      <c r="I7010" s="17">
        <v>0.8</v>
      </c>
      <c r="J7010" s="4">
        <v>0.141421356237309</v>
      </c>
    </row>
    <row r="7011" spans="1:10" ht="15" customHeight="1">
      <c r="A7011" s="15"/>
      <c r="B7011" s="2" t="s">
        <v>10903</v>
      </c>
      <c r="C7011" s="2" t="s">
        <v>20575</v>
      </c>
      <c r="D7011" s="19">
        <v>0</v>
      </c>
      <c r="F7011" s="46">
        <v>1</v>
      </c>
      <c r="G7011" s="46">
        <v>1</v>
      </c>
      <c r="H7011" s="46">
        <v>1</v>
      </c>
      <c r="I7011" s="17">
        <v>1</v>
      </c>
      <c r="J7011" s="4">
        <v>0</v>
      </c>
    </row>
    <row r="7012" spans="1:10" ht="15" customHeight="1">
      <c r="A7012" s="15"/>
      <c r="B7012" s="2" t="s">
        <v>10904</v>
      </c>
      <c r="C7012" s="2" t="s">
        <v>20576</v>
      </c>
      <c r="D7012" s="19">
        <v>0</v>
      </c>
      <c r="F7012" s="46">
        <v>0.64341666666666697</v>
      </c>
      <c r="G7012" s="46">
        <v>0.65664999999999996</v>
      </c>
      <c r="H7012" s="46">
        <v>1</v>
      </c>
      <c r="I7012" s="17">
        <v>0.23760000000000001</v>
      </c>
      <c r="J7012" s="4">
        <v>0.29570010765413401</v>
      </c>
    </row>
    <row r="7013" spans="1:10" ht="15" customHeight="1">
      <c r="A7013" s="15"/>
      <c r="B7013" s="2" t="s">
        <v>10905</v>
      </c>
      <c r="C7013" s="2" t="s">
        <v>10905</v>
      </c>
      <c r="D7013" s="19">
        <v>0</v>
      </c>
      <c r="F7013" s="46">
        <v>0.58689999999999998</v>
      </c>
      <c r="G7013" s="46">
        <v>0.65054999999999996</v>
      </c>
      <c r="H7013" s="46">
        <v>1</v>
      </c>
      <c r="I7013" s="17">
        <v>4.65E-2</v>
      </c>
      <c r="J7013" s="4">
        <v>0.40618732131862501</v>
      </c>
    </row>
    <row r="7014" spans="1:10" ht="15" customHeight="1">
      <c r="A7014" s="15"/>
      <c r="B7014" s="2" t="s">
        <v>10906</v>
      </c>
      <c r="C7014" s="2" t="s">
        <v>20577</v>
      </c>
      <c r="D7014" s="19">
        <v>0</v>
      </c>
      <c r="F7014" s="46">
        <v>0.82337499999999997</v>
      </c>
      <c r="G7014" s="46">
        <v>0.82135000000000002</v>
      </c>
      <c r="H7014" s="46">
        <v>1</v>
      </c>
      <c r="I7014" s="17">
        <v>0.65080000000000005</v>
      </c>
      <c r="J7014" s="4">
        <v>0.15895065009828299</v>
      </c>
    </row>
    <row r="7015" spans="1:10" ht="15" customHeight="1">
      <c r="A7015" s="15"/>
      <c r="B7015" s="2" t="s">
        <v>10907</v>
      </c>
      <c r="C7015" s="2" t="s">
        <v>20578</v>
      </c>
      <c r="D7015" s="19">
        <v>0</v>
      </c>
      <c r="F7015" s="46">
        <v>0.82182500000000003</v>
      </c>
      <c r="G7015" s="46">
        <v>0.81825000000000003</v>
      </c>
      <c r="H7015" s="46">
        <v>1</v>
      </c>
      <c r="I7015" s="17">
        <v>0.65080000000000005</v>
      </c>
      <c r="J7015" s="4">
        <v>0.160121711519706</v>
      </c>
    </row>
    <row r="7016" spans="1:10" ht="15" customHeight="1">
      <c r="A7016" s="15"/>
      <c r="B7016" s="2" t="s">
        <v>10908</v>
      </c>
      <c r="C7016" s="2" t="s">
        <v>20579</v>
      </c>
      <c r="D7016" s="19">
        <v>0</v>
      </c>
      <c r="F7016" s="46">
        <v>1</v>
      </c>
      <c r="G7016" s="46">
        <v>1</v>
      </c>
      <c r="H7016" s="46">
        <v>1</v>
      </c>
      <c r="I7016" s="17">
        <v>1</v>
      </c>
      <c r="J7016" s="4">
        <v>0</v>
      </c>
    </row>
    <row r="7017" spans="1:10" ht="15" customHeight="1">
      <c r="A7017" s="15"/>
      <c r="B7017" s="2" t="s">
        <v>10909</v>
      </c>
      <c r="C7017" s="2" t="s">
        <v>20580</v>
      </c>
      <c r="D7017" s="19">
        <v>0</v>
      </c>
      <c r="F7017" s="46">
        <v>0.80759999999999998</v>
      </c>
      <c r="G7017" s="46">
        <v>0.78979999999999995</v>
      </c>
      <c r="H7017" s="46">
        <v>1</v>
      </c>
      <c r="I7017" s="17">
        <v>0.65080000000000005</v>
      </c>
      <c r="J7017" s="4">
        <v>0.14440713278782299</v>
      </c>
    </row>
    <row r="7018" spans="1:10" ht="15" customHeight="1">
      <c r="A7018" s="15"/>
      <c r="B7018" s="2" t="s">
        <v>20581</v>
      </c>
      <c r="C7018" s="2" t="s">
        <v>20582</v>
      </c>
      <c r="D7018" s="19">
        <v>0</v>
      </c>
      <c r="F7018" s="46">
        <v>0.74345000000000006</v>
      </c>
      <c r="G7018" s="46">
        <v>0.81825000000000003</v>
      </c>
      <c r="H7018" s="46">
        <v>1</v>
      </c>
      <c r="I7018" s="17">
        <v>0.4022</v>
      </c>
      <c r="J7018" s="4">
        <v>0.22775999429223701</v>
      </c>
    </row>
    <row r="7019" spans="1:10" ht="15" customHeight="1">
      <c r="A7019" s="15"/>
      <c r="B7019" s="2" t="s">
        <v>10910</v>
      </c>
      <c r="C7019" s="2" t="s">
        <v>20583</v>
      </c>
      <c r="D7019" s="19">
        <v>0</v>
      </c>
      <c r="F7019" s="46">
        <v>1</v>
      </c>
      <c r="G7019" s="46">
        <v>1</v>
      </c>
      <c r="H7019" s="46">
        <v>1</v>
      </c>
      <c r="I7019" s="17">
        <v>1</v>
      </c>
      <c r="J7019" s="4">
        <v>0</v>
      </c>
    </row>
    <row r="7020" spans="1:10" ht="15" customHeight="1">
      <c r="A7020" s="15"/>
      <c r="B7020" s="2" t="s">
        <v>10911</v>
      </c>
      <c r="C7020" s="2" t="s">
        <v>20584</v>
      </c>
      <c r="D7020" s="19">
        <v>0</v>
      </c>
      <c r="F7020" s="46">
        <v>0.89729999999999999</v>
      </c>
      <c r="G7020" s="46">
        <v>0.95369999999999999</v>
      </c>
      <c r="H7020" s="46">
        <v>1</v>
      </c>
      <c r="I7020" s="17">
        <v>0.68179999999999996</v>
      </c>
      <c r="J7020" s="4">
        <v>0.150151967464077</v>
      </c>
    </row>
    <row r="7021" spans="1:10" ht="15" customHeight="1">
      <c r="A7021" s="15"/>
      <c r="B7021" s="2" t="s">
        <v>10912</v>
      </c>
      <c r="C7021" s="2" t="s">
        <v>20585</v>
      </c>
      <c r="D7021" s="19">
        <v>0</v>
      </c>
      <c r="F7021" s="46">
        <v>0.56599999999999995</v>
      </c>
      <c r="G7021" s="46">
        <v>0.628</v>
      </c>
      <c r="H7021" s="46">
        <v>1</v>
      </c>
      <c r="I7021" s="17">
        <v>8.0000000000000002E-3</v>
      </c>
      <c r="J7021" s="4">
        <v>0.46639065170734301</v>
      </c>
    </row>
    <row r="7022" spans="1:10" ht="15" customHeight="1">
      <c r="A7022" s="15"/>
      <c r="B7022" s="2" t="s">
        <v>10913</v>
      </c>
      <c r="C7022" s="2" t="s">
        <v>20586</v>
      </c>
      <c r="D7022" s="19">
        <v>0</v>
      </c>
      <c r="F7022" s="46">
        <v>0.85704999999999998</v>
      </c>
      <c r="G7022" s="46">
        <v>0.88649999999999995</v>
      </c>
      <c r="H7022" s="46">
        <v>1</v>
      </c>
      <c r="I7022" s="17">
        <v>0.6552</v>
      </c>
      <c r="J7022" s="4">
        <v>0.1719275331838</v>
      </c>
    </row>
    <row r="7023" spans="1:10" ht="15" customHeight="1">
      <c r="A7023" s="15"/>
      <c r="B7023" s="2" t="s">
        <v>10914</v>
      </c>
      <c r="C7023" s="2" t="s">
        <v>20587</v>
      </c>
      <c r="D7023" s="19">
        <v>0</v>
      </c>
      <c r="F7023" s="46">
        <v>0.93764999999999998</v>
      </c>
      <c r="G7023" s="46">
        <v>0.93940000000000001</v>
      </c>
      <c r="H7023" s="46">
        <v>1</v>
      </c>
      <c r="I7023" s="17">
        <v>0.87180000000000002</v>
      </c>
      <c r="J7023" s="4">
        <v>7.2052272691428706E-2</v>
      </c>
    </row>
    <row r="7024" spans="1:10" ht="15" customHeight="1">
      <c r="A7024" s="15"/>
      <c r="B7024" s="2" t="s">
        <v>10915</v>
      </c>
      <c r="C7024" s="2" t="s">
        <v>20588</v>
      </c>
      <c r="D7024" s="19">
        <v>0</v>
      </c>
      <c r="F7024" s="46">
        <v>0.88234999999999997</v>
      </c>
      <c r="G7024" s="46">
        <v>0.88234999999999997</v>
      </c>
      <c r="H7024" s="46">
        <v>1</v>
      </c>
      <c r="I7024" s="17">
        <v>0.76470000000000005</v>
      </c>
      <c r="J7024" s="4">
        <v>0.16638222561319499</v>
      </c>
    </row>
    <row r="7025" spans="1:10" ht="15" customHeight="1">
      <c r="A7025" s="15"/>
      <c r="B7025" s="2" t="s">
        <v>10916</v>
      </c>
      <c r="C7025" s="2" t="s">
        <v>20589</v>
      </c>
      <c r="D7025" s="19">
        <v>0</v>
      </c>
      <c r="F7025" s="46">
        <v>0.83335000000000004</v>
      </c>
      <c r="G7025" s="46">
        <v>0.83335000000000004</v>
      </c>
      <c r="H7025" s="46">
        <v>1</v>
      </c>
      <c r="I7025" s="17">
        <v>0.66669999999999996</v>
      </c>
      <c r="J7025" s="4">
        <v>0.23567869016947601</v>
      </c>
    </row>
    <row r="7026" spans="1:10" ht="15" customHeight="1">
      <c r="A7026" s="15"/>
      <c r="B7026" s="2" t="s">
        <v>20590</v>
      </c>
      <c r="C7026" s="2" t="s">
        <v>20591</v>
      </c>
      <c r="D7026" s="19">
        <v>0</v>
      </c>
      <c r="F7026" s="46">
        <v>1</v>
      </c>
      <c r="G7026" s="46">
        <v>1</v>
      </c>
      <c r="H7026" s="46">
        <v>1</v>
      </c>
      <c r="I7026" s="17">
        <v>1</v>
      </c>
      <c r="J7026" s="4">
        <v>0</v>
      </c>
    </row>
    <row r="7027" spans="1:10" ht="15" customHeight="1">
      <c r="A7027" s="15"/>
      <c r="B7027" s="2" t="s">
        <v>10917</v>
      </c>
      <c r="C7027" s="2" t="s">
        <v>20592</v>
      </c>
      <c r="D7027" s="19">
        <v>0</v>
      </c>
      <c r="F7027" s="46">
        <v>0.66664999999999996</v>
      </c>
      <c r="G7027" s="46">
        <v>0.66664999999999996</v>
      </c>
      <c r="H7027" s="46">
        <v>1</v>
      </c>
      <c r="I7027" s="17">
        <v>0.33329999999999999</v>
      </c>
      <c r="J7027" s="4">
        <v>0.471428091017071</v>
      </c>
    </row>
    <row r="7028" spans="1:10" ht="15" customHeight="1">
      <c r="A7028" s="15"/>
      <c r="B7028" s="2" t="s">
        <v>10918</v>
      </c>
      <c r="C7028" s="2" t="s">
        <v>20593</v>
      </c>
      <c r="D7028" s="19">
        <v>0</v>
      </c>
      <c r="F7028" s="46">
        <v>0.88460000000000005</v>
      </c>
      <c r="G7028" s="46">
        <v>0.88460000000000005</v>
      </c>
      <c r="H7028" s="46">
        <v>1</v>
      </c>
      <c r="I7028" s="17">
        <v>0.76919999999999999</v>
      </c>
      <c r="J7028" s="4">
        <v>0.163200245097855</v>
      </c>
    </row>
    <row r="7029" spans="1:10" ht="15" customHeight="1">
      <c r="A7029" s="15"/>
      <c r="B7029" s="2" t="s">
        <v>10919</v>
      </c>
      <c r="C7029" s="2" t="s">
        <v>20594</v>
      </c>
      <c r="D7029" s="19">
        <v>0</v>
      </c>
      <c r="F7029" s="46">
        <v>0.53125</v>
      </c>
      <c r="G7029" s="46">
        <v>0.53125</v>
      </c>
      <c r="H7029" s="46">
        <v>1</v>
      </c>
      <c r="I7029" s="17">
        <v>6.25E-2</v>
      </c>
      <c r="J7029" s="4">
        <v>0.662912607362388</v>
      </c>
    </row>
    <row r="7030" spans="1:10" ht="15" customHeight="1">
      <c r="A7030" s="15"/>
      <c r="B7030" s="2" t="s">
        <v>10920</v>
      </c>
      <c r="C7030" s="2" t="s">
        <v>20595</v>
      </c>
      <c r="D7030" s="19">
        <v>0</v>
      </c>
      <c r="F7030" s="46">
        <v>0.50447500000000001</v>
      </c>
      <c r="G7030" s="46">
        <v>0.50390000000000001</v>
      </c>
      <c r="H7030" s="46">
        <v>1</v>
      </c>
      <c r="I7030" s="17">
        <v>1.01E-2</v>
      </c>
      <c r="J7030" s="4">
        <v>0.45103455429342298</v>
      </c>
    </row>
    <row r="7031" spans="1:10" ht="15" customHeight="1">
      <c r="A7031" s="15"/>
      <c r="B7031" s="2" t="s">
        <v>10921</v>
      </c>
      <c r="C7031" s="2" t="s">
        <v>20596</v>
      </c>
      <c r="D7031" s="19">
        <v>0</v>
      </c>
      <c r="F7031" s="46">
        <v>1</v>
      </c>
      <c r="G7031" s="46">
        <v>1</v>
      </c>
      <c r="H7031" s="46">
        <v>1</v>
      </c>
      <c r="I7031" s="17">
        <v>1</v>
      </c>
      <c r="J7031" s="4">
        <v>0</v>
      </c>
    </row>
    <row r="7032" spans="1:10" ht="15" customHeight="1">
      <c r="A7032" s="15"/>
      <c r="B7032" s="2" t="s">
        <v>10922</v>
      </c>
      <c r="C7032" s="2" t="s">
        <v>20597</v>
      </c>
      <c r="D7032" s="19">
        <v>0</v>
      </c>
      <c r="F7032" s="46">
        <v>0.96665000000000001</v>
      </c>
      <c r="G7032" s="46">
        <v>0.96665000000000001</v>
      </c>
      <c r="H7032" s="46">
        <v>1</v>
      </c>
      <c r="I7032" s="17">
        <v>0.93330000000000002</v>
      </c>
      <c r="J7032" s="4">
        <v>4.7164022305142703E-2</v>
      </c>
    </row>
    <row r="7033" spans="1:10" ht="15" customHeight="1">
      <c r="A7033" s="15"/>
      <c r="B7033" s="2" t="s">
        <v>10923</v>
      </c>
      <c r="C7033" s="2" t="s">
        <v>20512</v>
      </c>
      <c r="D7033" s="19">
        <v>0</v>
      </c>
      <c r="F7033" s="46">
        <v>0.68179999999999996</v>
      </c>
      <c r="G7033" s="46">
        <v>0.68179999999999996</v>
      </c>
      <c r="H7033" s="46">
        <v>1</v>
      </c>
      <c r="I7033" s="17">
        <v>0.36359999999999998</v>
      </c>
      <c r="J7033" s="4">
        <v>0.45000275554711899</v>
      </c>
    </row>
    <row r="7034" spans="1:10" ht="15" customHeight="1">
      <c r="A7034" s="15"/>
      <c r="B7034" s="2" t="s">
        <v>20598</v>
      </c>
      <c r="C7034" s="2" t="s">
        <v>20599</v>
      </c>
      <c r="D7034" s="19">
        <v>0</v>
      </c>
      <c r="F7034" s="46">
        <v>0.81352500000000005</v>
      </c>
      <c r="G7034" s="46">
        <v>0.85675000000000001</v>
      </c>
      <c r="H7034" s="46">
        <v>1</v>
      </c>
      <c r="I7034" s="17">
        <v>0.54059999999999997</v>
      </c>
      <c r="J7034" s="4">
        <v>0.22029285621644701</v>
      </c>
    </row>
    <row r="7035" spans="1:10" ht="15" customHeight="1">
      <c r="A7035" s="15"/>
      <c r="B7035" s="2" t="s">
        <v>10924</v>
      </c>
      <c r="C7035" s="2" t="s">
        <v>20600</v>
      </c>
      <c r="D7035" s="19">
        <v>0</v>
      </c>
      <c r="F7035" s="46">
        <v>0.73557499999999998</v>
      </c>
      <c r="G7035" s="46">
        <v>0.90125</v>
      </c>
      <c r="H7035" s="46">
        <v>1</v>
      </c>
      <c r="I7035" s="17">
        <v>0.13980000000000001</v>
      </c>
      <c r="J7035" s="4">
        <v>0.407949329982699</v>
      </c>
    </row>
    <row r="7036" spans="1:10" ht="15" customHeight="1">
      <c r="A7036" s="15"/>
      <c r="B7036" s="2" t="s">
        <v>10925</v>
      </c>
      <c r="C7036" s="2" t="s">
        <v>20335</v>
      </c>
      <c r="D7036" s="19">
        <v>0</v>
      </c>
      <c r="F7036" s="46">
        <v>0.53205000000000002</v>
      </c>
      <c r="G7036" s="46">
        <v>0.53205000000000002</v>
      </c>
      <c r="H7036" s="46">
        <v>1</v>
      </c>
      <c r="I7036" s="17">
        <v>6.4100000000000004E-2</v>
      </c>
      <c r="J7036" s="4">
        <v>0.66178123651248999</v>
      </c>
    </row>
    <row r="7037" spans="1:10" ht="15" customHeight="1">
      <c r="A7037" s="15"/>
      <c r="B7037" s="2" t="s">
        <v>10926</v>
      </c>
      <c r="C7037" s="2" t="s">
        <v>20601</v>
      </c>
      <c r="D7037" s="19">
        <v>0</v>
      </c>
      <c r="F7037" s="46">
        <v>0.705633333333333</v>
      </c>
      <c r="G7037" s="46">
        <v>0.99850000000000005</v>
      </c>
      <c r="H7037" s="46">
        <v>1</v>
      </c>
      <c r="I7037" s="17">
        <v>0.11840000000000001</v>
      </c>
      <c r="J7037" s="4">
        <v>0.50855953764857598</v>
      </c>
    </row>
    <row r="7038" spans="1:10" ht="15" customHeight="1">
      <c r="A7038" s="15"/>
      <c r="B7038" s="2" t="s">
        <v>10927</v>
      </c>
      <c r="C7038" s="2" t="s">
        <v>20602</v>
      </c>
      <c r="D7038" s="19">
        <v>0</v>
      </c>
      <c r="F7038" s="46">
        <v>1</v>
      </c>
      <c r="G7038" s="46">
        <v>1</v>
      </c>
      <c r="H7038" s="46">
        <v>1</v>
      </c>
      <c r="I7038" s="17">
        <v>1</v>
      </c>
      <c r="J7038" s="4">
        <v>0</v>
      </c>
    </row>
    <row r="7039" spans="1:10" ht="15" customHeight="1">
      <c r="A7039" s="15"/>
      <c r="B7039" s="2" t="s">
        <v>10928</v>
      </c>
      <c r="C7039" s="2" t="s">
        <v>20603</v>
      </c>
      <c r="D7039" s="19">
        <v>0</v>
      </c>
      <c r="F7039" s="46">
        <v>0.57145000000000001</v>
      </c>
      <c r="G7039" s="46">
        <v>0.57145000000000001</v>
      </c>
      <c r="H7039" s="46">
        <v>1</v>
      </c>
      <c r="I7039" s="17">
        <v>0.1429</v>
      </c>
      <c r="J7039" s="4">
        <v>0.60606122215499003</v>
      </c>
    </row>
    <row r="7040" spans="1:10" ht="15" customHeight="1">
      <c r="A7040" s="15"/>
      <c r="B7040" s="2" t="s">
        <v>20604</v>
      </c>
      <c r="C7040" s="2" t="s">
        <v>20383</v>
      </c>
      <c r="D7040" s="19">
        <v>0</v>
      </c>
      <c r="F7040" s="46">
        <v>0.50685000000000002</v>
      </c>
      <c r="G7040" s="46">
        <v>0.50685000000000002</v>
      </c>
      <c r="H7040" s="46">
        <v>1</v>
      </c>
      <c r="I7040" s="17">
        <v>1.37E-2</v>
      </c>
      <c r="J7040" s="4">
        <v>0.69741941828429199</v>
      </c>
    </row>
    <row r="7041" spans="1:10" ht="15" customHeight="1">
      <c r="A7041" s="15"/>
      <c r="B7041" s="2" t="s">
        <v>10929</v>
      </c>
      <c r="C7041" s="2" t="s">
        <v>20605</v>
      </c>
      <c r="D7041" s="19">
        <v>0</v>
      </c>
      <c r="F7041" s="46">
        <v>0.57055</v>
      </c>
      <c r="G7041" s="46">
        <v>0.63009999999999999</v>
      </c>
      <c r="H7041" s="46">
        <v>1</v>
      </c>
      <c r="I7041" s="17">
        <v>2.1999999999999999E-2</v>
      </c>
      <c r="J7041" s="4">
        <v>0.42161104903295199</v>
      </c>
    </row>
    <row r="7042" spans="1:10" ht="15" customHeight="1">
      <c r="A7042" s="15"/>
      <c r="B7042" s="2" t="s">
        <v>10930</v>
      </c>
      <c r="C7042" s="2" t="s">
        <v>10930</v>
      </c>
      <c r="D7042" s="19">
        <v>0</v>
      </c>
      <c r="F7042" s="46">
        <v>0.79544999999999999</v>
      </c>
      <c r="G7042" s="46">
        <v>0.79544999999999999</v>
      </c>
      <c r="H7042" s="46">
        <v>1</v>
      </c>
      <c r="I7042" s="17">
        <v>0.59089999999999998</v>
      </c>
      <c r="J7042" s="4">
        <v>0.28927738418341697</v>
      </c>
    </row>
    <row r="7043" spans="1:10" ht="15" customHeight="1">
      <c r="A7043" s="15"/>
      <c r="B7043" s="2" t="s">
        <v>10931</v>
      </c>
      <c r="C7043" s="2" t="s">
        <v>20606</v>
      </c>
      <c r="D7043" s="19">
        <v>0</v>
      </c>
      <c r="F7043" s="46">
        <v>0.55815000000000003</v>
      </c>
      <c r="G7043" s="46">
        <v>0.55815000000000003</v>
      </c>
      <c r="H7043" s="46">
        <v>1</v>
      </c>
      <c r="I7043" s="17">
        <v>0.1163</v>
      </c>
      <c r="J7043" s="4">
        <v>0.62487026253455202</v>
      </c>
    </row>
    <row r="7044" spans="1:10" ht="15" customHeight="1">
      <c r="A7044" s="15"/>
      <c r="B7044" s="2" t="s">
        <v>10932</v>
      </c>
      <c r="C7044" s="2" t="s">
        <v>20607</v>
      </c>
      <c r="D7044" s="19">
        <v>1</v>
      </c>
      <c r="F7044" s="46">
        <v>0.486425</v>
      </c>
      <c r="G7044" s="46">
        <v>0.44905</v>
      </c>
      <c r="H7044" s="46">
        <v>1</v>
      </c>
      <c r="I7044" s="17">
        <v>4.7600000000000003E-2</v>
      </c>
      <c r="J7044" s="4">
        <v>0.39306924220379602</v>
      </c>
    </row>
    <row r="7045" spans="1:10" ht="15" customHeight="1">
      <c r="A7045" s="15"/>
      <c r="B7045" s="2" t="s">
        <v>10932</v>
      </c>
      <c r="C7045" s="2" t="s">
        <v>20608</v>
      </c>
      <c r="D7045" s="19">
        <v>2</v>
      </c>
      <c r="F7045" s="46">
        <v>0.50895000000000001</v>
      </c>
      <c r="G7045" s="46">
        <v>0.44905</v>
      </c>
      <c r="H7045" s="46">
        <v>1</v>
      </c>
      <c r="I7045" s="17">
        <v>8.2000000000000007E-3</v>
      </c>
      <c r="J7045" s="4">
        <v>0.40631604816940198</v>
      </c>
    </row>
    <row r="7046" spans="1:10" ht="15" customHeight="1">
      <c r="A7046" s="15"/>
      <c r="B7046" s="2" t="s">
        <v>10932</v>
      </c>
      <c r="C7046" s="2" t="s">
        <v>20609</v>
      </c>
      <c r="D7046" s="19">
        <v>3</v>
      </c>
      <c r="F7046" s="46">
        <v>0.50190000000000001</v>
      </c>
      <c r="G7046" s="46">
        <v>0.44905</v>
      </c>
      <c r="H7046" s="46">
        <v>1</v>
      </c>
      <c r="I7046" s="17">
        <v>2.8199999999999999E-2</v>
      </c>
      <c r="J7046" s="4">
        <v>0.38781626577543099</v>
      </c>
    </row>
    <row r="7047" spans="1:10" ht="15" customHeight="1">
      <c r="A7047" s="15"/>
      <c r="B7047" s="2" t="s">
        <v>10933</v>
      </c>
      <c r="C7047" s="2" t="s">
        <v>20610</v>
      </c>
      <c r="D7047" s="19">
        <v>0</v>
      </c>
      <c r="F7047" s="46">
        <v>0.67797499999999999</v>
      </c>
      <c r="G7047" s="46">
        <v>0.80769999999999997</v>
      </c>
      <c r="H7047" s="46">
        <v>1</v>
      </c>
      <c r="I7047" s="17">
        <v>3.1800000000000002E-2</v>
      </c>
      <c r="J7047" s="4">
        <v>0.34011200151042698</v>
      </c>
    </row>
    <row r="7048" spans="1:10" ht="15" customHeight="1">
      <c r="A7048" s="15"/>
      <c r="B7048" s="2" t="s">
        <v>10934</v>
      </c>
      <c r="C7048" s="2" t="s">
        <v>20611</v>
      </c>
      <c r="D7048" s="19">
        <v>0</v>
      </c>
      <c r="F7048" s="46">
        <v>0.8</v>
      </c>
      <c r="G7048" s="46">
        <v>0.8</v>
      </c>
      <c r="H7048" s="46">
        <v>1</v>
      </c>
      <c r="I7048" s="17">
        <v>0.6</v>
      </c>
      <c r="J7048" s="4">
        <v>0.28284271247461901</v>
      </c>
    </row>
    <row r="7049" spans="1:10" ht="15" customHeight="1">
      <c r="A7049" s="15"/>
      <c r="B7049" s="2" t="s">
        <v>10935</v>
      </c>
      <c r="C7049" s="2" t="s">
        <v>20612</v>
      </c>
      <c r="D7049" s="19">
        <v>0</v>
      </c>
      <c r="F7049" s="46">
        <v>0.44180000000000003</v>
      </c>
      <c r="G7049" s="46">
        <v>0.3735</v>
      </c>
      <c r="H7049" s="46">
        <v>1</v>
      </c>
      <c r="I7049" s="17">
        <v>2.0199999999999999E-2</v>
      </c>
      <c r="J7049" s="4">
        <v>0.40837521962038797</v>
      </c>
    </row>
    <row r="7050" spans="1:10" ht="15" customHeight="1">
      <c r="A7050" s="15"/>
      <c r="B7050" s="2" t="s">
        <v>20613</v>
      </c>
      <c r="C7050" s="2" t="s">
        <v>20614</v>
      </c>
      <c r="D7050" s="19">
        <v>1</v>
      </c>
      <c r="F7050" s="46">
        <v>0.56382857142857101</v>
      </c>
      <c r="G7050" s="46">
        <v>0.56589999999999996</v>
      </c>
      <c r="H7050" s="46">
        <v>1</v>
      </c>
      <c r="I7050" s="17">
        <v>2.0199999999999999E-2</v>
      </c>
      <c r="J7050" s="4">
        <v>0.35434786446036198</v>
      </c>
    </row>
    <row r="7051" spans="1:10" ht="15" customHeight="1">
      <c r="A7051" s="15"/>
      <c r="B7051" s="2" t="s">
        <v>20613</v>
      </c>
      <c r="C7051" s="2" t="s">
        <v>20615</v>
      </c>
      <c r="D7051" s="19">
        <v>2</v>
      </c>
      <c r="F7051" s="46">
        <v>0.53298333333333303</v>
      </c>
      <c r="G7051" s="46">
        <v>0.58760000000000001</v>
      </c>
      <c r="H7051" s="46">
        <v>1</v>
      </c>
      <c r="I7051" s="17">
        <v>2.0199999999999999E-2</v>
      </c>
      <c r="J7051" s="4">
        <v>0.38452067001224599</v>
      </c>
    </row>
    <row r="7052" spans="1:10" ht="15" customHeight="1">
      <c r="A7052" s="15"/>
      <c r="B7052" s="2" t="s">
        <v>20616</v>
      </c>
      <c r="C7052" s="2" t="s">
        <v>20617</v>
      </c>
      <c r="D7052" s="19">
        <v>0</v>
      </c>
      <c r="F7052" s="46">
        <v>0.41810000000000003</v>
      </c>
      <c r="G7052" s="46">
        <v>0.3261</v>
      </c>
      <c r="H7052" s="46">
        <v>1</v>
      </c>
      <c r="I7052" s="17">
        <v>2.0199999999999999E-2</v>
      </c>
      <c r="J7052" s="4">
        <v>0.41850624845992401</v>
      </c>
    </row>
    <row r="7053" spans="1:10" ht="15" customHeight="1">
      <c r="A7053" s="15"/>
      <c r="B7053" s="2" t="s">
        <v>10936</v>
      </c>
      <c r="C7053" s="2" t="s">
        <v>20618</v>
      </c>
      <c r="D7053" s="19">
        <v>0</v>
      </c>
      <c r="F7053" s="46">
        <v>0.54517499999999997</v>
      </c>
      <c r="G7053" s="46">
        <v>0.50149999999999995</v>
      </c>
      <c r="H7053" s="46">
        <v>1</v>
      </c>
      <c r="I7053" s="17">
        <v>0.1777</v>
      </c>
      <c r="J7053" s="4">
        <v>0.35896122701484101</v>
      </c>
    </row>
    <row r="7054" spans="1:10" ht="15" customHeight="1">
      <c r="A7054" s="15"/>
      <c r="B7054" s="2" t="s">
        <v>20619</v>
      </c>
      <c r="C7054" s="2" t="s">
        <v>20606</v>
      </c>
      <c r="D7054" s="19">
        <v>0</v>
      </c>
      <c r="F7054" s="46">
        <v>0.90700000000000003</v>
      </c>
      <c r="G7054" s="46">
        <v>0.90700000000000003</v>
      </c>
      <c r="H7054" s="46">
        <v>1</v>
      </c>
      <c r="I7054" s="17">
        <v>0.81399999999999995</v>
      </c>
      <c r="J7054" s="4">
        <v>0.13152186130069801</v>
      </c>
    </row>
    <row r="7055" spans="1:10" ht="15" customHeight="1">
      <c r="A7055" s="15"/>
      <c r="B7055" s="2" t="s">
        <v>10937</v>
      </c>
      <c r="C7055" s="2" t="s">
        <v>20620</v>
      </c>
      <c r="D7055" s="19">
        <v>0</v>
      </c>
      <c r="F7055" s="46">
        <v>0.56908000000000003</v>
      </c>
      <c r="G7055" s="46">
        <v>0.56589999999999996</v>
      </c>
      <c r="H7055" s="46">
        <v>1</v>
      </c>
      <c r="I7055" s="17">
        <v>0.1084</v>
      </c>
      <c r="J7055" s="4">
        <v>0.429306868102526</v>
      </c>
    </row>
    <row r="7056" spans="1:10" ht="15" customHeight="1">
      <c r="A7056" s="15"/>
      <c r="B7056" s="2" t="s">
        <v>10938</v>
      </c>
      <c r="C7056" s="2" t="s">
        <v>20621</v>
      </c>
      <c r="D7056" s="19">
        <v>0</v>
      </c>
      <c r="F7056" s="46">
        <v>0.92854999999999999</v>
      </c>
      <c r="G7056" s="46">
        <v>0.92854999999999999</v>
      </c>
      <c r="H7056" s="46">
        <v>1</v>
      </c>
      <c r="I7056" s="17">
        <v>0.85709999999999997</v>
      </c>
      <c r="J7056" s="4">
        <v>0.101045559031558</v>
      </c>
    </row>
    <row r="7057" spans="1:10" ht="15" customHeight="1">
      <c r="A7057" s="15"/>
      <c r="B7057" s="2" t="s">
        <v>10939</v>
      </c>
      <c r="C7057" s="2" t="s">
        <v>20622</v>
      </c>
      <c r="D7057" s="19">
        <v>0</v>
      </c>
      <c r="F7057" s="46">
        <v>0.75032500000000002</v>
      </c>
      <c r="G7057" s="46">
        <v>0.96440000000000003</v>
      </c>
      <c r="H7057" s="46">
        <v>1</v>
      </c>
      <c r="I7057" s="17">
        <v>7.2499999999999995E-2</v>
      </c>
      <c r="J7057" s="4">
        <v>0.45298238652292</v>
      </c>
    </row>
    <row r="7058" spans="1:10" ht="15" customHeight="1">
      <c r="A7058" s="15"/>
      <c r="B7058" s="2" t="s">
        <v>10940</v>
      </c>
      <c r="C7058" s="2" t="s">
        <v>20622</v>
      </c>
      <c r="D7058" s="19">
        <v>1</v>
      </c>
      <c r="F7058" s="46">
        <v>0.73582499999999995</v>
      </c>
      <c r="G7058" s="46">
        <v>0.96440000000000003</v>
      </c>
      <c r="H7058" s="46">
        <v>1</v>
      </c>
      <c r="I7058" s="17">
        <v>1.4500000000000001E-2</v>
      </c>
      <c r="J7058" s="4">
        <v>0.48191625396258803</v>
      </c>
    </row>
    <row r="7059" spans="1:10" ht="15" customHeight="1">
      <c r="A7059" s="15"/>
      <c r="B7059" s="2" t="s">
        <v>10940</v>
      </c>
      <c r="C7059" s="2" t="s">
        <v>20623</v>
      </c>
      <c r="D7059" s="19">
        <v>2</v>
      </c>
      <c r="F7059" s="46">
        <v>0.59082500000000004</v>
      </c>
      <c r="G7059" s="46">
        <v>0.66695000000000004</v>
      </c>
      <c r="H7059" s="46">
        <v>1</v>
      </c>
      <c r="I7059" s="17">
        <v>2.9399999999999999E-2</v>
      </c>
      <c r="J7059" s="4">
        <v>0.45985409552016199</v>
      </c>
    </row>
    <row r="7060" spans="1:10" ht="15" customHeight="1">
      <c r="A7060" s="15"/>
      <c r="B7060" s="2" t="s">
        <v>10941</v>
      </c>
      <c r="C7060" s="2" t="s">
        <v>20624</v>
      </c>
      <c r="D7060" s="19">
        <v>0</v>
      </c>
      <c r="F7060" s="46">
        <v>0.79759999999999998</v>
      </c>
      <c r="G7060" s="46">
        <v>0.79759999999999998</v>
      </c>
      <c r="H7060" s="46">
        <v>1</v>
      </c>
      <c r="I7060" s="17">
        <v>0.59519999999999995</v>
      </c>
      <c r="J7060" s="4">
        <v>0.28623682502431402</v>
      </c>
    </row>
    <row r="7061" spans="1:10" ht="15" customHeight="1">
      <c r="A7061" s="15"/>
      <c r="B7061" s="2" t="s">
        <v>10942</v>
      </c>
      <c r="C7061" s="2" t="s">
        <v>20625</v>
      </c>
      <c r="D7061" s="19">
        <v>0</v>
      </c>
      <c r="F7061" s="46">
        <v>0.66218333333333301</v>
      </c>
      <c r="G7061" s="46">
        <v>0.84609999999999996</v>
      </c>
      <c r="H7061" s="46">
        <v>1</v>
      </c>
      <c r="I7061" s="17">
        <v>0.13700000000000001</v>
      </c>
      <c r="J7061" s="4">
        <v>0.412318369305403</v>
      </c>
    </row>
    <row r="7062" spans="1:10" ht="15" customHeight="1">
      <c r="A7062" s="15"/>
      <c r="B7062" s="2" t="s">
        <v>20626</v>
      </c>
      <c r="C7062" s="2" t="s">
        <v>20627</v>
      </c>
      <c r="D7062" s="19">
        <v>0</v>
      </c>
      <c r="F7062" s="46">
        <v>0.60476249999999998</v>
      </c>
      <c r="G7062" s="46">
        <v>0.81794999999999995</v>
      </c>
      <c r="H7062" s="46">
        <v>1</v>
      </c>
      <c r="I7062" s="17">
        <v>1.6000000000000001E-3</v>
      </c>
      <c r="J7062" s="4">
        <v>0.43375275688708098</v>
      </c>
    </row>
    <row r="7063" spans="1:10" ht="15" customHeight="1">
      <c r="A7063" s="15"/>
      <c r="B7063" s="2" t="s">
        <v>20628</v>
      </c>
      <c r="C7063" s="2" t="s">
        <v>20629</v>
      </c>
      <c r="D7063" s="19">
        <v>1</v>
      </c>
      <c r="F7063" s="46">
        <v>0.68496666666666695</v>
      </c>
      <c r="G7063" s="46">
        <v>0.76490000000000002</v>
      </c>
      <c r="H7063" s="46">
        <v>1</v>
      </c>
      <c r="I7063" s="17">
        <v>0.193</v>
      </c>
      <c r="J7063" s="4">
        <v>0.34472943400102402</v>
      </c>
    </row>
    <row r="7064" spans="1:10" ht="15" customHeight="1">
      <c r="A7064" s="15"/>
      <c r="B7064" s="2" t="s">
        <v>20628</v>
      </c>
      <c r="C7064" s="2" t="s">
        <v>20630</v>
      </c>
      <c r="D7064" s="19">
        <v>2</v>
      </c>
      <c r="F7064" s="46">
        <v>0.76444999999999996</v>
      </c>
      <c r="G7064" s="46">
        <v>0.80079999999999996</v>
      </c>
      <c r="H7064" s="46">
        <v>1</v>
      </c>
      <c r="I7064" s="17">
        <v>0.38990000000000002</v>
      </c>
      <c r="J7064" s="4">
        <v>0.25079159276179902</v>
      </c>
    </row>
    <row r="7065" spans="1:10" ht="15" customHeight="1">
      <c r="A7065" s="15"/>
      <c r="B7065" s="2" t="s">
        <v>10943</v>
      </c>
      <c r="C7065" s="2" t="s">
        <v>20631</v>
      </c>
      <c r="D7065" s="19">
        <v>0</v>
      </c>
      <c r="F7065" s="46">
        <v>0.94925000000000004</v>
      </c>
      <c r="G7065" s="46">
        <v>0.96365000000000001</v>
      </c>
      <c r="H7065" s="46">
        <v>1</v>
      </c>
      <c r="I7065" s="17">
        <v>0.86970000000000003</v>
      </c>
      <c r="J7065" s="4">
        <v>6.3143038676748295E-2</v>
      </c>
    </row>
    <row r="7066" spans="1:10" ht="15" customHeight="1">
      <c r="A7066" s="15"/>
      <c r="B7066" s="2" t="s">
        <v>20632</v>
      </c>
      <c r="C7066" s="2" t="s">
        <v>20633</v>
      </c>
      <c r="D7066" s="19">
        <v>0</v>
      </c>
      <c r="F7066" s="46">
        <v>0.83157499999999995</v>
      </c>
      <c r="G7066" s="46">
        <v>0.94069999999999998</v>
      </c>
      <c r="H7066" s="46">
        <v>1</v>
      </c>
      <c r="I7066" s="17">
        <v>0.44490000000000002</v>
      </c>
      <c r="J7066" s="4">
        <v>0.26377645049043602</v>
      </c>
    </row>
    <row r="7067" spans="1:10" ht="15" customHeight="1">
      <c r="A7067" s="15"/>
      <c r="B7067" s="2" t="s">
        <v>10944</v>
      </c>
      <c r="C7067" s="2" t="s">
        <v>20634</v>
      </c>
      <c r="D7067" s="19">
        <v>0</v>
      </c>
      <c r="F7067" s="46">
        <v>0.68484999999999996</v>
      </c>
      <c r="G7067" s="46">
        <v>0.83145000000000002</v>
      </c>
      <c r="H7067" s="46">
        <v>1</v>
      </c>
      <c r="I7067" s="17">
        <v>0.1123</v>
      </c>
      <c r="J7067" s="4">
        <v>0.35232718175014499</v>
      </c>
    </row>
    <row r="7068" spans="1:10" ht="15" customHeight="1">
      <c r="A7068" s="15"/>
      <c r="B7068" s="2" t="s">
        <v>20635</v>
      </c>
      <c r="C7068" s="2" t="s">
        <v>20636</v>
      </c>
      <c r="D7068" s="19">
        <v>0</v>
      </c>
      <c r="F7068" s="46">
        <v>0.50870000000000004</v>
      </c>
      <c r="G7068" s="46">
        <v>0.50870000000000004</v>
      </c>
      <c r="H7068" s="46">
        <v>1</v>
      </c>
      <c r="I7068" s="17">
        <v>1.7399999999999999E-2</v>
      </c>
      <c r="J7068" s="4">
        <v>0.69480312319390203</v>
      </c>
    </row>
    <row r="7069" spans="1:10" ht="15" customHeight="1">
      <c r="A7069" s="15"/>
      <c r="B7069" s="2" t="s">
        <v>10945</v>
      </c>
      <c r="C7069" s="2" t="s">
        <v>20637</v>
      </c>
      <c r="D7069" s="19">
        <v>0</v>
      </c>
      <c r="F7069" s="46">
        <v>0.66164999999999996</v>
      </c>
      <c r="G7069" s="46">
        <v>0.82220000000000004</v>
      </c>
      <c r="H7069" s="46">
        <v>1</v>
      </c>
      <c r="I7069" s="17">
        <v>2.2000000000000001E-3</v>
      </c>
      <c r="J7069" s="4">
        <v>0.47050799143053901</v>
      </c>
    </row>
    <row r="7070" spans="1:10" ht="15" customHeight="1">
      <c r="A7070" s="15"/>
      <c r="B7070" s="2" t="s">
        <v>10946</v>
      </c>
      <c r="C7070" s="2" t="s">
        <v>20638</v>
      </c>
      <c r="D7070" s="19">
        <v>0</v>
      </c>
      <c r="F7070" s="46">
        <v>0.59853999999999996</v>
      </c>
      <c r="G7070" s="46">
        <v>0.63919999999999999</v>
      </c>
      <c r="H7070" s="46">
        <v>1</v>
      </c>
      <c r="I7070" s="17">
        <v>0.1777</v>
      </c>
      <c r="J7070" s="4">
        <v>0.36622051826734098</v>
      </c>
    </row>
    <row r="7071" spans="1:10" ht="15" customHeight="1">
      <c r="A7071" s="15"/>
      <c r="B7071" s="2" t="s">
        <v>10947</v>
      </c>
      <c r="C7071" s="2" t="s">
        <v>20639</v>
      </c>
      <c r="D7071" s="19">
        <v>0</v>
      </c>
      <c r="F7071" s="46">
        <v>0.61836666666666695</v>
      </c>
      <c r="G7071" s="46">
        <v>0.60875000000000001</v>
      </c>
      <c r="H7071" s="46">
        <v>1</v>
      </c>
      <c r="I7071" s="17">
        <v>0.15079999999999999</v>
      </c>
      <c r="J7071" s="4">
        <v>0.36552729401053902</v>
      </c>
    </row>
    <row r="7072" spans="1:10" ht="15" customHeight="1">
      <c r="A7072" s="15"/>
      <c r="B7072" s="2" t="s">
        <v>20640</v>
      </c>
      <c r="C7072" s="2" t="s">
        <v>20641</v>
      </c>
      <c r="D7072" s="19">
        <v>0</v>
      </c>
      <c r="F7072" s="46">
        <v>0.60256666666666703</v>
      </c>
      <c r="G7072" s="46">
        <v>0.60875000000000001</v>
      </c>
      <c r="H7072" s="46">
        <v>1</v>
      </c>
      <c r="I7072" s="17">
        <v>0.15079999999999999</v>
      </c>
      <c r="J7072" s="4">
        <v>0.381420621711342</v>
      </c>
    </row>
    <row r="7073" spans="1:10" ht="15" customHeight="1">
      <c r="A7073" s="15"/>
      <c r="B7073" s="2" t="s">
        <v>10948</v>
      </c>
      <c r="C7073" s="2" t="s">
        <v>20642</v>
      </c>
      <c r="D7073" s="19">
        <v>0</v>
      </c>
      <c r="F7073" s="46">
        <v>0.79858333333333298</v>
      </c>
      <c r="G7073" s="46">
        <v>0.88649999999999995</v>
      </c>
      <c r="H7073" s="46">
        <v>1</v>
      </c>
      <c r="I7073" s="17">
        <v>0.4022</v>
      </c>
      <c r="J7073" s="4">
        <v>0.233857840720953</v>
      </c>
    </row>
    <row r="7074" spans="1:10" ht="15" customHeight="1">
      <c r="A7074" s="15"/>
      <c r="B7074" s="2" t="s">
        <v>10949</v>
      </c>
      <c r="C7074" s="2" t="s">
        <v>20643</v>
      </c>
      <c r="D7074" s="19">
        <v>0</v>
      </c>
      <c r="F7074" s="46">
        <v>0.55249999999999999</v>
      </c>
      <c r="G7074" s="46">
        <v>0.58045000000000002</v>
      </c>
      <c r="H7074" s="46">
        <v>1</v>
      </c>
      <c r="I7074" s="17">
        <v>4.9099999999999998E-2</v>
      </c>
      <c r="J7074" s="4">
        <v>0.51717974309389403</v>
      </c>
    </row>
    <row r="7075" spans="1:10" ht="15" customHeight="1">
      <c r="A7075" s="15"/>
      <c r="B7075" s="2" t="s">
        <v>10950</v>
      </c>
      <c r="C7075" s="2" t="s">
        <v>20644</v>
      </c>
      <c r="D7075" s="19">
        <v>0</v>
      </c>
      <c r="F7075" s="46">
        <v>0.84930000000000005</v>
      </c>
      <c r="G7075" s="46">
        <v>0.88090000000000002</v>
      </c>
      <c r="H7075" s="46">
        <v>1</v>
      </c>
      <c r="I7075" s="17">
        <v>0.63539999999999996</v>
      </c>
      <c r="J7075" s="4">
        <v>0.18024585062260601</v>
      </c>
    </row>
    <row r="7076" spans="1:10" ht="15" customHeight="1">
      <c r="A7076" s="15"/>
      <c r="B7076" s="2" t="s">
        <v>10951</v>
      </c>
      <c r="C7076" s="2" t="s">
        <v>20645</v>
      </c>
      <c r="D7076" s="19">
        <v>0</v>
      </c>
      <c r="F7076" s="46">
        <v>0.69133333333333302</v>
      </c>
      <c r="G7076" s="46">
        <v>0.65264999999999995</v>
      </c>
      <c r="H7076" s="46">
        <v>1</v>
      </c>
      <c r="I7076" s="17">
        <v>0.34970000000000001</v>
      </c>
      <c r="J7076" s="4">
        <v>0.26353892059175399</v>
      </c>
    </row>
    <row r="7077" spans="1:10" ht="15" customHeight="1">
      <c r="A7077" s="15"/>
      <c r="B7077" s="2" t="s">
        <v>10952</v>
      </c>
      <c r="C7077" s="2" t="s">
        <v>20646</v>
      </c>
      <c r="D7077" s="19">
        <v>0</v>
      </c>
      <c r="F7077" s="46">
        <v>0.48444999999999999</v>
      </c>
      <c r="G7077" s="46">
        <v>0.51880000000000004</v>
      </c>
      <c r="H7077" s="46">
        <v>1</v>
      </c>
      <c r="I7077" s="17">
        <v>6.25E-2</v>
      </c>
      <c r="J7077" s="4">
        <v>0.354600150874192</v>
      </c>
    </row>
    <row r="7078" spans="1:10" ht="15" customHeight="1">
      <c r="A7078" s="15"/>
      <c r="B7078" s="2" t="s">
        <v>10953</v>
      </c>
      <c r="C7078" s="2" t="s">
        <v>20647</v>
      </c>
      <c r="D7078" s="19">
        <v>0</v>
      </c>
      <c r="F7078" s="46">
        <v>0.81730000000000003</v>
      </c>
      <c r="G7078" s="46">
        <v>0.94069999999999998</v>
      </c>
      <c r="H7078" s="46">
        <v>1</v>
      </c>
      <c r="I7078" s="17">
        <v>0.38779999999999998</v>
      </c>
      <c r="J7078" s="4">
        <v>0.29174054683342598</v>
      </c>
    </row>
    <row r="7079" spans="1:10" ht="15" customHeight="1">
      <c r="A7079" s="15"/>
      <c r="B7079" s="2" t="s">
        <v>20648</v>
      </c>
      <c r="C7079" s="2" t="s">
        <v>20649</v>
      </c>
      <c r="D7079" s="19">
        <v>0</v>
      </c>
      <c r="F7079" s="46">
        <v>0.87629999999999997</v>
      </c>
      <c r="G7079" s="46">
        <v>0.87660000000000005</v>
      </c>
      <c r="H7079" s="46">
        <v>1</v>
      </c>
      <c r="I7079" s="17">
        <v>0.7399</v>
      </c>
      <c r="J7079" s="4">
        <v>0.11109379820674101</v>
      </c>
    </row>
    <row r="7080" spans="1:10" ht="15" customHeight="1">
      <c r="A7080" s="15"/>
      <c r="B7080" s="2" t="s">
        <v>20650</v>
      </c>
      <c r="C7080" s="2" t="s">
        <v>20651</v>
      </c>
      <c r="D7080" s="19">
        <v>1</v>
      </c>
      <c r="F7080" s="46">
        <v>0.68543750000000003</v>
      </c>
      <c r="G7080" s="46">
        <v>0.70384999999999998</v>
      </c>
      <c r="H7080" s="46">
        <v>1</v>
      </c>
      <c r="I7080" s="17">
        <v>0.193</v>
      </c>
      <c r="J7080" s="4">
        <v>0.28992579315354899</v>
      </c>
    </row>
    <row r="7081" spans="1:10" ht="15" customHeight="1">
      <c r="A7081" s="15"/>
      <c r="B7081" s="2" t="s">
        <v>20650</v>
      </c>
      <c r="C7081" s="2" t="s">
        <v>20652</v>
      </c>
      <c r="D7081" s="19">
        <v>2</v>
      </c>
      <c r="F7081" s="46">
        <v>0.74504999999999999</v>
      </c>
      <c r="G7081" s="46">
        <v>0.70384999999999998</v>
      </c>
      <c r="H7081" s="46">
        <v>1</v>
      </c>
      <c r="I7081" s="17">
        <v>0.36220000000000002</v>
      </c>
      <c r="J7081" s="4">
        <v>0.21304469014739599</v>
      </c>
    </row>
    <row r="7082" spans="1:10" ht="15" customHeight="1">
      <c r="A7082" s="15"/>
      <c r="B7082" s="2" t="s">
        <v>10954</v>
      </c>
      <c r="C7082" s="2" t="s">
        <v>20653</v>
      </c>
      <c r="D7082" s="19">
        <v>0</v>
      </c>
      <c r="F7082" s="46">
        <v>0.80858571428571402</v>
      </c>
      <c r="G7082" s="46">
        <v>0.88139999999999996</v>
      </c>
      <c r="H7082" s="46">
        <v>1</v>
      </c>
      <c r="I7082" s="17">
        <v>0.27460000000000001</v>
      </c>
      <c r="J7082" s="4">
        <v>0.25025139645678601</v>
      </c>
    </row>
    <row r="7083" spans="1:10" ht="15" customHeight="1">
      <c r="A7083" s="15"/>
      <c r="B7083" s="2" t="s">
        <v>20654</v>
      </c>
      <c r="C7083" s="2" t="s">
        <v>20655</v>
      </c>
      <c r="D7083" s="19">
        <v>0</v>
      </c>
      <c r="F7083" s="46">
        <v>0.82179999999999997</v>
      </c>
      <c r="G7083" s="46">
        <v>0.94069999999999998</v>
      </c>
      <c r="H7083" s="46">
        <v>1</v>
      </c>
      <c r="I7083" s="17">
        <v>0.40579999999999999</v>
      </c>
      <c r="J7083" s="4">
        <v>0.28291261312756399</v>
      </c>
    </row>
    <row r="7084" spans="1:10" ht="15" customHeight="1">
      <c r="A7084" s="15"/>
      <c r="B7084" s="2" t="s">
        <v>10955</v>
      </c>
      <c r="C7084" s="2" t="s">
        <v>20656</v>
      </c>
      <c r="D7084" s="19">
        <v>0</v>
      </c>
      <c r="F7084" s="46">
        <v>0.75816249999999996</v>
      </c>
      <c r="G7084" s="46">
        <v>0.80889999999999995</v>
      </c>
      <c r="H7084" s="46">
        <v>1</v>
      </c>
      <c r="I7084" s="17">
        <v>0.4022</v>
      </c>
      <c r="J7084" s="4">
        <v>0.23628670803254501</v>
      </c>
    </row>
    <row r="7085" spans="1:10" ht="15" customHeight="1">
      <c r="A7085" s="15"/>
      <c r="B7085" s="2" t="s">
        <v>10956</v>
      </c>
      <c r="C7085" s="2" t="s">
        <v>20624</v>
      </c>
      <c r="D7085" s="19">
        <v>0</v>
      </c>
      <c r="F7085" s="46">
        <v>0.61904999999999999</v>
      </c>
      <c r="G7085" s="46">
        <v>0.61904999999999999</v>
      </c>
      <c r="H7085" s="46">
        <v>1</v>
      </c>
      <c r="I7085" s="17">
        <v>0.23810000000000001</v>
      </c>
      <c r="J7085" s="4">
        <v>0.53874465658603099</v>
      </c>
    </row>
    <row r="7086" spans="1:10" ht="15" customHeight="1">
      <c r="A7086" s="15"/>
      <c r="B7086" s="2" t="s">
        <v>10957</v>
      </c>
      <c r="C7086" s="2" t="s">
        <v>20657</v>
      </c>
      <c r="D7086" s="19">
        <v>0</v>
      </c>
      <c r="F7086" s="46">
        <v>0.54320000000000002</v>
      </c>
      <c r="G7086" s="46">
        <v>0.55105000000000004</v>
      </c>
      <c r="H7086" s="46">
        <v>1</v>
      </c>
      <c r="I7086" s="17">
        <v>7.0699999999999999E-2</v>
      </c>
      <c r="J7086" s="4">
        <v>0.49052168827348203</v>
      </c>
    </row>
    <row r="7087" spans="1:10" ht="15" customHeight="1">
      <c r="A7087" s="15"/>
      <c r="B7087" s="2" t="s">
        <v>10958</v>
      </c>
      <c r="C7087" s="2" t="s">
        <v>20658</v>
      </c>
      <c r="D7087" s="19">
        <v>0</v>
      </c>
      <c r="F7087" s="46">
        <v>0.78125</v>
      </c>
      <c r="G7087" s="46">
        <v>0.78125</v>
      </c>
      <c r="H7087" s="46">
        <v>1</v>
      </c>
      <c r="I7087" s="17">
        <v>0.5625</v>
      </c>
      <c r="J7087" s="4">
        <v>0.30935921676911499</v>
      </c>
    </row>
    <row r="7088" spans="1:10" ht="15" customHeight="1">
      <c r="A7088" s="15"/>
      <c r="B7088" s="2" t="s">
        <v>10959</v>
      </c>
      <c r="C7088" s="2" t="s">
        <v>20659</v>
      </c>
      <c r="D7088" s="19">
        <v>0</v>
      </c>
      <c r="F7088" s="46">
        <v>0.93140000000000001</v>
      </c>
      <c r="G7088" s="46">
        <v>0.95369999999999999</v>
      </c>
      <c r="H7088" s="46">
        <v>1</v>
      </c>
      <c r="I7088" s="17">
        <v>0.81820000000000004</v>
      </c>
      <c r="J7088" s="4">
        <v>8.7182108256224203E-2</v>
      </c>
    </row>
    <row r="7089" spans="1:10" ht="15" customHeight="1">
      <c r="A7089" s="15"/>
      <c r="B7089" s="2" t="s">
        <v>10960</v>
      </c>
      <c r="C7089" s="2" t="s">
        <v>20660</v>
      </c>
      <c r="D7089" s="19">
        <v>0</v>
      </c>
      <c r="F7089" s="46">
        <v>0.85185</v>
      </c>
      <c r="G7089" s="46">
        <v>0.86280000000000001</v>
      </c>
      <c r="H7089" s="46">
        <v>1</v>
      </c>
      <c r="I7089" s="17">
        <v>0.68179999999999996</v>
      </c>
      <c r="J7089" s="4">
        <v>0.13550344399067299</v>
      </c>
    </row>
    <row r="7090" spans="1:10" ht="15" customHeight="1">
      <c r="A7090" s="15"/>
      <c r="B7090" s="2" t="s">
        <v>10961</v>
      </c>
      <c r="C7090" s="2" t="s">
        <v>20661</v>
      </c>
      <c r="D7090" s="19">
        <v>0</v>
      </c>
      <c r="F7090" s="46">
        <v>0.70742499999999997</v>
      </c>
      <c r="G7090" s="46">
        <v>0.87949999999999995</v>
      </c>
      <c r="H7090" s="46">
        <v>1</v>
      </c>
      <c r="I7090" s="17">
        <v>7.0699999999999999E-2</v>
      </c>
      <c r="J7090" s="4">
        <v>0.43915087289753502</v>
      </c>
    </row>
    <row r="7091" spans="1:10" ht="15" customHeight="1">
      <c r="A7091" s="15"/>
      <c r="B7091" s="2" t="s">
        <v>10962</v>
      </c>
      <c r="C7091" s="2" t="s">
        <v>20662</v>
      </c>
      <c r="D7091" s="19">
        <v>0</v>
      </c>
      <c r="F7091" s="46">
        <v>0.90380000000000005</v>
      </c>
      <c r="G7091" s="46">
        <v>0.89849999999999997</v>
      </c>
      <c r="H7091" s="46">
        <v>1</v>
      </c>
      <c r="I7091" s="17">
        <v>0.81820000000000004</v>
      </c>
      <c r="J7091" s="4">
        <v>7.8095795874895402E-2</v>
      </c>
    </row>
    <row r="7092" spans="1:10" ht="15" customHeight="1">
      <c r="A7092" s="15"/>
      <c r="B7092" s="2" t="s">
        <v>10963</v>
      </c>
      <c r="C7092" s="2" t="s">
        <v>20663</v>
      </c>
      <c r="D7092" s="19">
        <v>0</v>
      </c>
      <c r="F7092" s="46">
        <v>0.58335000000000004</v>
      </c>
      <c r="G7092" s="46">
        <v>0.58335000000000004</v>
      </c>
      <c r="H7092" s="46">
        <v>1</v>
      </c>
      <c r="I7092" s="17">
        <v>0.16669999999999999</v>
      </c>
      <c r="J7092" s="4">
        <v>0.58923208076275002</v>
      </c>
    </row>
    <row r="7093" spans="1:10" ht="15" customHeight="1">
      <c r="A7093" s="15"/>
      <c r="B7093" s="2" t="s">
        <v>10964</v>
      </c>
      <c r="C7093" s="2" t="s">
        <v>20664</v>
      </c>
      <c r="D7093" s="19">
        <v>0</v>
      </c>
      <c r="F7093" s="46">
        <v>0.76724999999999999</v>
      </c>
      <c r="G7093" s="46">
        <v>0.76724999999999999</v>
      </c>
      <c r="H7093" s="46">
        <v>1</v>
      </c>
      <c r="I7093" s="17">
        <v>0.53449999999999998</v>
      </c>
      <c r="J7093" s="4">
        <v>0.32915820664233802</v>
      </c>
    </row>
    <row r="7094" spans="1:10" ht="15" customHeight="1">
      <c r="A7094" s="15"/>
      <c r="B7094" s="2" t="s">
        <v>10965</v>
      </c>
      <c r="C7094" s="2" t="s">
        <v>20664</v>
      </c>
      <c r="D7094" s="19">
        <v>0</v>
      </c>
      <c r="F7094" s="46">
        <v>0.55169999999999997</v>
      </c>
      <c r="G7094" s="46">
        <v>0.55169999999999997</v>
      </c>
      <c r="H7094" s="46">
        <v>1</v>
      </c>
      <c r="I7094" s="17">
        <v>0.10340000000000001</v>
      </c>
      <c r="J7094" s="4">
        <v>0.63399194001185899</v>
      </c>
    </row>
    <row r="7095" spans="1:10" ht="15" customHeight="1">
      <c r="A7095" s="15"/>
      <c r="B7095" s="2" t="s">
        <v>10966</v>
      </c>
      <c r="C7095" s="2" t="s">
        <v>20665</v>
      </c>
      <c r="D7095" s="19">
        <v>0</v>
      </c>
      <c r="F7095" s="46">
        <v>0.80100000000000005</v>
      </c>
      <c r="G7095" s="46">
        <v>0.78149999999999997</v>
      </c>
      <c r="H7095" s="46">
        <v>1</v>
      </c>
      <c r="I7095" s="17">
        <v>0.64100000000000001</v>
      </c>
      <c r="J7095" s="4">
        <v>0.14926877324700799</v>
      </c>
    </row>
    <row r="7096" spans="1:10" ht="15" customHeight="1">
      <c r="A7096" s="15"/>
      <c r="B7096" s="2" t="s">
        <v>20666</v>
      </c>
      <c r="C7096" s="2" t="s">
        <v>20667</v>
      </c>
      <c r="D7096" s="19">
        <v>0</v>
      </c>
      <c r="F7096" s="46">
        <v>0.76182499999999997</v>
      </c>
      <c r="G7096" s="46">
        <v>0.75639999999999996</v>
      </c>
      <c r="H7096" s="46">
        <v>1</v>
      </c>
      <c r="I7096" s="17">
        <v>0.53449999999999998</v>
      </c>
      <c r="J7096" s="4">
        <v>0.21220836262189699</v>
      </c>
    </row>
    <row r="7097" spans="1:10" ht="15" customHeight="1">
      <c r="A7097" s="15"/>
      <c r="B7097" s="2" t="s">
        <v>10967</v>
      </c>
      <c r="C7097" s="2" t="s">
        <v>20668</v>
      </c>
      <c r="D7097" s="19">
        <v>0</v>
      </c>
      <c r="F7097" s="46">
        <v>0.65891666666666704</v>
      </c>
      <c r="G7097" s="46">
        <v>0.75639999999999996</v>
      </c>
      <c r="H7097" s="46">
        <v>1</v>
      </c>
      <c r="I7097" s="17">
        <v>0.14680000000000001</v>
      </c>
      <c r="J7097" s="4">
        <v>0.32694392434585301</v>
      </c>
    </row>
    <row r="7098" spans="1:10" ht="15" customHeight="1">
      <c r="A7098" s="15"/>
      <c r="B7098" s="2" t="s">
        <v>10968</v>
      </c>
      <c r="C7098" s="2" t="s">
        <v>20669</v>
      </c>
      <c r="D7098" s="19">
        <v>0</v>
      </c>
      <c r="F7098" s="46">
        <v>0.68364999999999998</v>
      </c>
      <c r="G7098" s="46">
        <v>0.89959999999999996</v>
      </c>
      <c r="H7098" s="46">
        <v>1</v>
      </c>
      <c r="I7098" s="17">
        <v>0.14680000000000001</v>
      </c>
      <c r="J7098" s="4">
        <v>0.41812182315683999</v>
      </c>
    </row>
    <row r="7099" spans="1:10" ht="15" customHeight="1">
      <c r="A7099" s="15"/>
      <c r="B7099" s="2" t="s">
        <v>10969</v>
      </c>
      <c r="C7099" s="2" t="s">
        <v>20670</v>
      </c>
      <c r="D7099" s="19">
        <v>0</v>
      </c>
      <c r="F7099" s="46">
        <v>0.51839999999999997</v>
      </c>
      <c r="G7099" s="46">
        <v>0.48154999999999998</v>
      </c>
      <c r="H7099" s="46">
        <v>1</v>
      </c>
      <c r="I7099" s="17">
        <v>0.1105</v>
      </c>
      <c r="J7099" s="4">
        <v>0.45069277784317802</v>
      </c>
    </row>
    <row r="7100" spans="1:10" ht="15" customHeight="1">
      <c r="A7100" s="15"/>
      <c r="B7100" s="2" t="s">
        <v>10970</v>
      </c>
      <c r="C7100" s="2" t="s">
        <v>20671</v>
      </c>
      <c r="D7100" s="19">
        <v>0</v>
      </c>
      <c r="F7100" s="46">
        <v>0.59328749999999997</v>
      </c>
      <c r="G7100" s="46">
        <v>0.65900000000000003</v>
      </c>
      <c r="H7100" s="46">
        <v>1</v>
      </c>
      <c r="I7100" s="17">
        <v>0.1588</v>
      </c>
      <c r="J7100" s="4">
        <v>0.31778391327396399</v>
      </c>
    </row>
    <row r="7101" spans="1:10" ht="15" customHeight="1">
      <c r="A7101" s="15"/>
      <c r="B7101" s="2" t="s">
        <v>10971</v>
      </c>
      <c r="C7101" s="2" t="s">
        <v>20672</v>
      </c>
      <c r="D7101" s="19">
        <v>0</v>
      </c>
      <c r="F7101" s="46">
        <v>0.89475000000000005</v>
      </c>
      <c r="G7101" s="46">
        <v>0.89475000000000005</v>
      </c>
      <c r="H7101" s="46">
        <v>1</v>
      </c>
      <c r="I7101" s="17">
        <v>0.78949999999999998</v>
      </c>
      <c r="J7101" s="4">
        <v>0.14884597743976799</v>
      </c>
    </row>
    <row r="7102" spans="1:10" ht="15" customHeight="1">
      <c r="A7102" s="15"/>
      <c r="B7102" s="2" t="s">
        <v>10972</v>
      </c>
      <c r="C7102" s="2" t="s">
        <v>20673</v>
      </c>
      <c r="D7102" s="19">
        <v>0</v>
      </c>
      <c r="F7102" s="46">
        <v>0.68677500000000002</v>
      </c>
      <c r="G7102" s="46">
        <v>0.76670000000000005</v>
      </c>
      <c r="H7102" s="46">
        <v>1</v>
      </c>
      <c r="I7102" s="17">
        <v>0.2137</v>
      </c>
      <c r="J7102" s="4">
        <v>0.33541684886123402</v>
      </c>
    </row>
    <row r="7103" spans="1:10" ht="15" customHeight="1">
      <c r="A7103" s="15"/>
      <c r="B7103" s="2" t="s">
        <v>10973</v>
      </c>
      <c r="C7103" s="2" t="s">
        <v>20674</v>
      </c>
      <c r="D7103" s="19">
        <v>0</v>
      </c>
      <c r="F7103" s="46">
        <v>0.90625</v>
      </c>
      <c r="G7103" s="46">
        <v>0.90625</v>
      </c>
      <c r="H7103" s="46">
        <v>1</v>
      </c>
      <c r="I7103" s="17">
        <v>0.8125</v>
      </c>
      <c r="J7103" s="4">
        <v>0.13258252147247801</v>
      </c>
    </row>
    <row r="7104" spans="1:10" ht="15" customHeight="1">
      <c r="A7104" s="15"/>
      <c r="B7104" s="2" t="s">
        <v>10974</v>
      </c>
      <c r="C7104" s="2" t="s">
        <v>20675</v>
      </c>
      <c r="D7104" s="19">
        <v>0</v>
      </c>
      <c r="F7104" s="46">
        <v>0.88890000000000002</v>
      </c>
      <c r="G7104" s="46">
        <v>1</v>
      </c>
      <c r="H7104" s="46">
        <v>1</v>
      </c>
      <c r="I7104" s="17">
        <v>0.66669999999999996</v>
      </c>
      <c r="J7104" s="4">
        <v>0.19243084472090199</v>
      </c>
    </row>
    <row r="7105" spans="1:10" ht="15" customHeight="1">
      <c r="A7105" s="15"/>
      <c r="B7105" s="2" t="s">
        <v>10975</v>
      </c>
      <c r="C7105" s="2" t="s">
        <v>20676</v>
      </c>
      <c r="D7105" s="19">
        <v>0</v>
      </c>
      <c r="F7105" s="46">
        <v>0.75412500000000005</v>
      </c>
      <c r="G7105" s="46">
        <v>0.90139999999999998</v>
      </c>
      <c r="H7105" s="46">
        <v>1</v>
      </c>
      <c r="I7105" s="17">
        <v>0.2137</v>
      </c>
      <c r="J7105" s="4">
        <v>0.37182001358184003</v>
      </c>
    </row>
    <row r="7106" spans="1:10" ht="15" customHeight="1">
      <c r="A7106" s="15"/>
      <c r="B7106" s="2" t="s">
        <v>10976</v>
      </c>
      <c r="C7106" s="2" t="s">
        <v>20658</v>
      </c>
      <c r="D7106" s="19">
        <v>0</v>
      </c>
      <c r="F7106" s="46">
        <v>0.69789999999999996</v>
      </c>
      <c r="G7106" s="46">
        <v>0.69789999999999996</v>
      </c>
      <c r="H7106" s="46">
        <v>1</v>
      </c>
      <c r="I7106" s="17">
        <v>0.39579999999999999</v>
      </c>
      <c r="J7106" s="4">
        <v>0.42723391719291198</v>
      </c>
    </row>
    <row r="7107" spans="1:10" ht="15" customHeight="1">
      <c r="A7107" s="15"/>
      <c r="B7107" s="2" t="s">
        <v>10977</v>
      </c>
      <c r="C7107" s="2" t="s">
        <v>20677</v>
      </c>
      <c r="D7107" s="19">
        <v>0</v>
      </c>
      <c r="F7107" s="46">
        <v>0.65766666666666695</v>
      </c>
      <c r="G7107" s="46">
        <v>0.70269999999999999</v>
      </c>
      <c r="H7107" s="46">
        <v>1</v>
      </c>
      <c r="I7107" s="17">
        <v>0.15440000000000001</v>
      </c>
      <c r="J7107" s="4">
        <v>0.32941575959062203</v>
      </c>
    </row>
    <row r="7108" spans="1:10" ht="15" customHeight="1">
      <c r="A7108" s="15"/>
      <c r="B7108" s="2" t="s">
        <v>10978</v>
      </c>
      <c r="C7108" s="2" t="s">
        <v>20678</v>
      </c>
      <c r="D7108" s="19">
        <v>0</v>
      </c>
      <c r="F7108" s="46">
        <v>0.86365000000000003</v>
      </c>
      <c r="G7108" s="46">
        <v>0.86365000000000003</v>
      </c>
      <c r="H7108" s="46">
        <v>1</v>
      </c>
      <c r="I7108" s="17">
        <v>0.72729999999999995</v>
      </c>
      <c r="J7108" s="4">
        <v>0.19282801922957199</v>
      </c>
    </row>
    <row r="7109" spans="1:10" ht="15" customHeight="1">
      <c r="A7109" s="15"/>
      <c r="B7109" s="2" t="s">
        <v>10979</v>
      </c>
      <c r="C7109" s="2" t="s">
        <v>10979</v>
      </c>
      <c r="D7109" s="19">
        <v>0</v>
      </c>
      <c r="F7109" s="46">
        <v>0.83335000000000004</v>
      </c>
      <c r="G7109" s="46">
        <v>0.83335000000000004</v>
      </c>
      <c r="H7109" s="46">
        <v>1</v>
      </c>
      <c r="I7109" s="17">
        <v>0.66669999999999996</v>
      </c>
      <c r="J7109" s="4">
        <v>0.23567869016947601</v>
      </c>
    </row>
    <row r="7110" spans="1:10" ht="15" customHeight="1">
      <c r="A7110" s="15"/>
      <c r="B7110" s="2" t="s">
        <v>10980</v>
      </c>
      <c r="C7110" s="2" t="s">
        <v>20679</v>
      </c>
      <c r="D7110" s="19">
        <v>0</v>
      </c>
      <c r="F7110" s="46">
        <v>0.73714999999999997</v>
      </c>
      <c r="G7110" s="46">
        <v>0.88544999999999996</v>
      </c>
      <c r="H7110" s="46">
        <v>1</v>
      </c>
      <c r="I7110" s="17">
        <v>0.1777</v>
      </c>
      <c r="J7110" s="4">
        <v>0.37707485110165201</v>
      </c>
    </row>
    <row r="7111" spans="1:10" ht="15" customHeight="1">
      <c r="A7111" s="15"/>
      <c r="B7111" s="2" t="s">
        <v>10981</v>
      </c>
      <c r="C7111" s="2" t="s">
        <v>20680</v>
      </c>
      <c r="D7111" s="19">
        <v>0</v>
      </c>
      <c r="F7111" s="46">
        <v>0.61609999999999998</v>
      </c>
      <c r="G7111" s="46">
        <v>0.6734</v>
      </c>
      <c r="H7111" s="46">
        <v>1</v>
      </c>
      <c r="I7111" s="17">
        <v>0.1176</v>
      </c>
      <c r="J7111" s="4">
        <v>0.45166780565662001</v>
      </c>
    </row>
    <row r="7112" spans="1:10" ht="15" customHeight="1">
      <c r="A7112" s="15"/>
      <c r="B7112" s="2" t="s">
        <v>10982</v>
      </c>
      <c r="C7112" s="2" t="s">
        <v>20681</v>
      </c>
      <c r="D7112" s="19">
        <v>0</v>
      </c>
      <c r="F7112" s="46">
        <v>0.65367500000000001</v>
      </c>
      <c r="G7112" s="46">
        <v>0.74855000000000005</v>
      </c>
      <c r="H7112" s="46">
        <v>1</v>
      </c>
      <c r="I7112" s="17">
        <v>0.1176</v>
      </c>
      <c r="J7112" s="4">
        <v>0.42773595729920399</v>
      </c>
    </row>
    <row r="7113" spans="1:10" ht="15" customHeight="1">
      <c r="A7113" s="15"/>
      <c r="B7113" s="2" t="s">
        <v>10983</v>
      </c>
      <c r="C7113" s="2" t="s">
        <v>20682</v>
      </c>
      <c r="D7113" s="19">
        <v>0</v>
      </c>
      <c r="F7113" s="46">
        <v>0.72929999999999995</v>
      </c>
      <c r="G7113" s="46">
        <v>0.89980000000000004</v>
      </c>
      <c r="H7113" s="46">
        <v>1</v>
      </c>
      <c r="I7113" s="17">
        <v>0.1176</v>
      </c>
      <c r="J7113" s="4">
        <v>0.41814290220768602</v>
      </c>
    </row>
    <row r="7114" spans="1:10" ht="15" customHeight="1">
      <c r="A7114" s="15"/>
      <c r="B7114" s="2" t="s">
        <v>10984</v>
      </c>
      <c r="C7114" s="2" t="s">
        <v>20683</v>
      </c>
      <c r="D7114" s="19">
        <v>0</v>
      </c>
      <c r="F7114" s="46">
        <v>0.96365000000000001</v>
      </c>
      <c r="G7114" s="46">
        <v>0.96365000000000001</v>
      </c>
      <c r="H7114" s="46">
        <v>1</v>
      </c>
      <c r="I7114" s="17">
        <v>0.92730000000000001</v>
      </c>
      <c r="J7114" s="4">
        <v>5.1406662992262001E-2</v>
      </c>
    </row>
    <row r="7115" spans="1:10" ht="15" customHeight="1">
      <c r="A7115" s="15"/>
      <c r="B7115" s="2" t="s">
        <v>10985</v>
      </c>
      <c r="C7115" s="2" t="s">
        <v>20684</v>
      </c>
      <c r="D7115" s="19">
        <v>1</v>
      </c>
      <c r="F7115" s="46">
        <v>0.92274999999999996</v>
      </c>
      <c r="G7115" s="46">
        <v>0.93925000000000003</v>
      </c>
      <c r="H7115" s="46">
        <v>1</v>
      </c>
      <c r="I7115" s="17">
        <v>0.8125</v>
      </c>
      <c r="J7115" s="4">
        <v>9.1942681419820801E-2</v>
      </c>
    </row>
    <row r="7116" spans="1:10" ht="15" customHeight="1">
      <c r="A7116" s="15"/>
      <c r="B7116" s="2" t="s">
        <v>10985</v>
      </c>
      <c r="C7116" s="2" t="s">
        <v>20685</v>
      </c>
      <c r="D7116" s="19">
        <v>2</v>
      </c>
      <c r="F7116" s="46">
        <v>0.91112499999999996</v>
      </c>
      <c r="G7116" s="46">
        <v>0.93925000000000003</v>
      </c>
      <c r="H7116" s="46">
        <v>1</v>
      </c>
      <c r="I7116" s="17">
        <v>0.76600000000000001</v>
      </c>
      <c r="J7116" s="4">
        <v>0.111408119841718</v>
      </c>
    </row>
    <row r="7117" spans="1:10" ht="15" customHeight="1">
      <c r="A7117" s="15"/>
      <c r="B7117" s="2" t="s">
        <v>10986</v>
      </c>
      <c r="C7117" s="2" t="s">
        <v>20686</v>
      </c>
      <c r="D7117" s="19">
        <v>1</v>
      </c>
      <c r="F7117" s="46">
        <v>0.96962499999999996</v>
      </c>
      <c r="G7117" s="46">
        <v>0.99855000000000005</v>
      </c>
      <c r="H7117" s="46">
        <v>1</v>
      </c>
      <c r="I7117" s="17">
        <v>0.88139999999999996</v>
      </c>
      <c r="J7117" s="4">
        <v>5.8832551930599303E-2</v>
      </c>
    </row>
    <row r="7118" spans="1:10" ht="15" customHeight="1">
      <c r="A7118" s="15"/>
      <c r="B7118" s="2" t="s">
        <v>10986</v>
      </c>
      <c r="C7118" s="2" t="s">
        <v>20687</v>
      </c>
      <c r="D7118" s="19">
        <v>2</v>
      </c>
      <c r="F7118" s="46">
        <v>0.96962499999999996</v>
      </c>
      <c r="G7118" s="46">
        <v>0.99855000000000005</v>
      </c>
      <c r="H7118" s="46">
        <v>1</v>
      </c>
      <c r="I7118" s="17">
        <v>0.88139999999999996</v>
      </c>
      <c r="J7118" s="4">
        <v>5.8832551930599303E-2</v>
      </c>
    </row>
    <row r="7119" spans="1:10" ht="15" customHeight="1">
      <c r="A7119" s="15"/>
      <c r="B7119" s="2" t="s">
        <v>20688</v>
      </c>
      <c r="C7119" s="2" t="s">
        <v>20689</v>
      </c>
      <c r="D7119" s="19">
        <v>1</v>
      </c>
      <c r="F7119" s="46">
        <v>0.914333333333333</v>
      </c>
      <c r="G7119" s="46">
        <v>0.93925000000000003</v>
      </c>
      <c r="H7119" s="46">
        <v>1</v>
      </c>
      <c r="I7119" s="17">
        <v>0.73780000000000001</v>
      </c>
      <c r="J7119" s="4">
        <v>0.10561120521358799</v>
      </c>
    </row>
    <row r="7120" spans="1:10" ht="15" customHeight="1">
      <c r="A7120" s="15"/>
      <c r="B7120" s="2" t="s">
        <v>20688</v>
      </c>
      <c r="C7120" s="2" t="s">
        <v>20690</v>
      </c>
      <c r="D7120" s="19">
        <v>2</v>
      </c>
      <c r="F7120" s="46">
        <v>0.914333333333333</v>
      </c>
      <c r="G7120" s="46">
        <v>0.93925000000000003</v>
      </c>
      <c r="H7120" s="46">
        <v>1</v>
      </c>
      <c r="I7120" s="17">
        <v>0.73780000000000001</v>
      </c>
      <c r="J7120" s="4">
        <v>0.10561120521358799</v>
      </c>
    </row>
    <row r="7121" spans="1:10" ht="15" customHeight="1">
      <c r="A7121" s="15"/>
      <c r="B7121" s="2" t="s">
        <v>10987</v>
      </c>
      <c r="C7121" s="2" t="s">
        <v>20691</v>
      </c>
      <c r="D7121" s="19">
        <v>1</v>
      </c>
      <c r="F7121" s="46">
        <v>0.7742</v>
      </c>
      <c r="G7121" s="46">
        <v>0.80525000000000002</v>
      </c>
      <c r="H7121" s="46">
        <v>1</v>
      </c>
      <c r="I7121" s="17">
        <v>0.4022</v>
      </c>
      <c r="J7121" s="4">
        <v>0.23317175643718099</v>
      </c>
    </row>
    <row r="7122" spans="1:10" ht="15" customHeight="1">
      <c r="A7122" s="15"/>
      <c r="B7122" s="2" t="s">
        <v>10987</v>
      </c>
      <c r="C7122" s="2" t="s">
        <v>20692</v>
      </c>
      <c r="D7122" s="19">
        <v>2</v>
      </c>
      <c r="F7122" s="46">
        <v>0.70791666666666697</v>
      </c>
      <c r="G7122" s="46">
        <v>0.80525000000000002</v>
      </c>
      <c r="H7122" s="46">
        <v>1</v>
      </c>
      <c r="I7122" s="17">
        <v>4.4999999999999997E-3</v>
      </c>
      <c r="J7122" s="4">
        <v>0.37404239020018398</v>
      </c>
    </row>
    <row r="7123" spans="1:10" ht="15" customHeight="1">
      <c r="A7123" s="15"/>
      <c r="B7123" s="2" t="s">
        <v>10988</v>
      </c>
      <c r="C7123" s="2" t="s">
        <v>20693</v>
      </c>
      <c r="D7123" s="19">
        <v>0</v>
      </c>
      <c r="F7123" s="46">
        <v>0.69830000000000003</v>
      </c>
      <c r="G7123" s="46">
        <v>0.87660000000000005</v>
      </c>
      <c r="H7123" s="46">
        <v>1</v>
      </c>
      <c r="I7123" s="17">
        <v>3.73E-2</v>
      </c>
      <c r="J7123" s="4">
        <v>0.39205315966077903</v>
      </c>
    </row>
    <row r="7124" spans="1:10" ht="15" customHeight="1">
      <c r="A7124" s="15"/>
      <c r="B7124" s="2" t="s">
        <v>10989</v>
      </c>
      <c r="C7124" s="2" t="s">
        <v>20664</v>
      </c>
      <c r="D7124" s="19">
        <v>0</v>
      </c>
      <c r="F7124" s="46">
        <v>0.62929999999999997</v>
      </c>
      <c r="G7124" s="46">
        <v>0.62929999999999997</v>
      </c>
      <c r="H7124" s="46">
        <v>1</v>
      </c>
      <c r="I7124" s="17">
        <v>0.2586</v>
      </c>
      <c r="J7124" s="4">
        <v>0.52424896757170603</v>
      </c>
    </row>
    <row r="7125" spans="1:10" ht="15" customHeight="1">
      <c r="A7125" s="15"/>
      <c r="B7125" s="2" t="s">
        <v>10990</v>
      </c>
      <c r="C7125" s="2" t="s">
        <v>20694</v>
      </c>
      <c r="D7125" s="19">
        <v>0</v>
      </c>
      <c r="F7125" s="46">
        <v>0.67006666666666703</v>
      </c>
      <c r="G7125" s="46">
        <v>0.80525000000000002</v>
      </c>
      <c r="H7125" s="46">
        <v>1</v>
      </c>
      <c r="I7125" s="17">
        <v>1.41E-2</v>
      </c>
      <c r="J7125" s="4">
        <v>0.39082511519433699</v>
      </c>
    </row>
    <row r="7126" spans="1:10" ht="15" customHeight="1">
      <c r="A7126" s="15"/>
      <c r="B7126" s="2" t="s">
        <v>10991</v>
      </c>
      <c r="C7126" s="2" t="s">
        <v>20695</v>
      </c>
      <c r="D7126" s="19">
        <v>0</v>
      </c>
      <c r="F7126" s="46">
        <v>0.67444999999999999</v>
      </c>
      <c r="G7126" s="46">
        <v>0.68225000000000002</v>
      </c>
      <c r="H7126" s="46">
        <v>1</v>
      </c>
      <c r="I7126" s="17">
        <v>0.33329999999999999</v>
      </c>
      <c r="J7126" s="4">
        <v>0.275001606055916</v>
      </c>
    </row>
    <row r="7127" spans="1:10" ht="15" customHeight="1">
      <c r="A7127" s="15"/>
      <c r="B7127" s="2" t="s">
        <v>10992</v>
      </c>
      <c r="C7127" s="2" t="s">
        <v>20696</v>
      </c>
      <c r="D7127" s="19">
        <v>0</v>
      </c>
      <c r="F7127" s="46">
        <v>0.81492500000000001</v>
      </c>
      <c r="G7127" s="46">
        <v>0.80764999999999998</v>
      </c>
      <c r="H7127" s="46">
        <v>1</v>
      </c>
      <c r="I7127" s="17">
        <v>0.64439999999999997</v>
      </c>
      <c r="J7127" s="4">
        <v>0.14555002290163599</v>
      </c>
    </row>
    <row r="7128" spans="1:10" ht="15" customHeight="1">
      <c r="A7128" s="15"/>
      <c r="B7128" s="2" t="s">
        <v>20697</v>
      </c>
      <c r="C7128" s="2" t="s">
        <v>20698</v>
      </c>
      <c r="D7128" s="19">
        <v>0</v>
      </c>
      <c r="F7128" s="46">
        <v>0.7087</v>
      </c>
      <c r="G7128" s="46">
        <v>0.99565000000000003</v>
      </c>
      <c r="H7128" s="46">
        <v>1</v>
      </c>
      <c r="I7128" s="17">
        <v>0.1242</v>
      </c>
      <c r="J7128" s="4">
        <v>0.44793312893779103</v>
      </c>
    </row>
    <row r="7129" spans="1:10" ht="15" customHeight="1">
      <c r="A7129" s="15"/>
      <c r="B7129" s="2" t="s">
        <v>10993</v>
      </c>
      <c r="C7129" s="2" t="s">
        <v>20699</v>
      </c>
      <c r="D7129" s="19">
        <v>0</v>
      </c>
      <c r="F7129" s="46">
        <v>0.85829999999999995</v>
      </c>
      <c r="G7129" s="46">
        <v>0.99709999999999999</v>
      </c>
      <c r="H7129" s="46">
        <v>1</v>
      </c>
      <c r="I7129" s="17">
        <v>0.439</v>
      </c>
      <c r="J7129" s="4">
        <v>0.27954670450570501</v>
      </c>
    </row>
    <row r="7130" spans="1:10" ht="15" customHeight="1">
      <c r="A7130" s="15"/>
      <c r="B7130" s="2" t="s">
        <v>20700</v>
      </c>
      <c r="C7130" s="2" t="s">
        <v>20701</v>
      </c>
      <c r="D7130" s="19">
        <v>0</v>
      </c>
      <c r="F7130" s="46">
        <v>0.61531999999999998</v>
      </c>
      <c r="G7130" s="46">
        <v>0.80430000000000001</v>
      </c>
      <c r="H7130" s="46">
        <v>1</v>
      </c>
      <c r="I7130" s="17">
        <v>0.1163</v>
      </c>
      <c r="J7130" s="4">
        <v>0.39357394095646098</v>
      </c>
    </row>
    <row r="7131" spans="1:10" ht="15" customHeight="1">
      <c r="A7131" s="15"/>
      <c r="B7131" s="2" t="s">
        <v>10994</v>
      </c>
      <c r="C7131" s="2" t="s">
        <v>20702</v>
      </c>
      <c r="D7131" s="19">
        <v>0</v>
      </c>
      <c r="F7131" s="46">
        <v>0.72838333333333305</v>
      </c>
      <c r="G7131" s="46">
        <v>0.77049999999999996</v>
      </c>
      <c r="H7131" s="46">
        <v>1</v>
      </c>
      <c r="I7131" s="17">
        <v>0.193</v>
      </c>
      <c r="J7131" s="4">
        <v>0.30617592600769</v>
      </c>
    </row>
    <row r="7132" spans="1:10" ht="15" customHeight="1">
      <c r="A7132" s="15"/>
      <c r="B7132" s="2" t="s">
        <v>20703</v>
      </c>
      <c r="C7132" s="2" t="s">
        <v>20704</v>
      </c>
      <c r="D7132" s="19">
        <v>0</v>
      </c>
      <c r="F7132" s="46">
        <v>0.79263749999999999</v>
      </c>
      <c r="G7132" s="46">
        <v>0.82925000000000004</v>
      </c>
      <c r="H7132" s="46">
        <v>1</v>
      </c>
      <c r="I7132" s="17">
        <v>0.4022</v>
      </c>
      <c r="J7132" s="4">
        <v>0.191827980511558</v>
      </c>
    </row>
    <row r="7133" spans="1:10" ht="15" customHeight="1">
      <c r="A7133" s="15"/>
      <c r="B7133" s="2" t="s">
        <v>20705</v>
      </c>
      <c r="C7133" s="2" t="s">
        <v>20706</v>
      </c>
      <c r="D7133" s="19">
        <v>0</v>
      </c>
      <c r="F7133" s="46">
        <v>0.73617500000000002</v>
      </c>
      <c r="G7133" s="46">
        <v>0.86550000000000005</v>
      </c>
      <c r="H7133" s="46">
        <v>1</v>
      </c>
      <c r="I7133" s="17">
        <v>0.2137</v>
      </c>
      <c r="J7133" s="4">
        <v>0.369306127532882</v>
      </c>
    </row>
    <row r="7134" spans="1:10" ht="15" customHeight="1">
      <c r="A7134" s="15"/>
      <c r="B7134" s="2" t="s">
        <v>20707</v>
      </c>
      <c r="C7134" s="2" t="s">
        <v>20708</v>
      </c>
      <c r="D7134" s="19">
        <v>0</v>
      </c>
      <c r="F7134" s="46">
        <v>0.88929999999999998</v>
      </c>
      <c r="G7134" s="46">
        <v>0.89834999999999998</v>
      </c>
      <c r="H7134" s="46">
        <v>1</v>
      </c>
      <c r="I7134" s="17">
        <v>0.76049999999999995</v>
      </c>
      <c r="J7134" s="4">
        <v>0.12567442062726999</v>
      </c>
    </row>
    <row r="7135" spans="1:10" ht="15" customHeight="1">
      <c r="A7135" s="15"/>
      <c r="B7135" s="2" t="s">
        <v>10995</v>
      </c>
      <c r="C7135" s="2" t="s">
        <v>20709</v>
      </c>
      <c r="D7135" s="19">
        <v>0</v>
      </c>
      <c r="F7135" s="46">
        <v>0.70962499999999995</v>
      </c>
      <c r="G7135" s="46">
        <v>0.86309999999999998</v>
      </c>
      <c r="H7135" s="46">
        <v>1</v>
      </c>
      <c r="I7135" s="17">
        <v>0.1123</v>
      </c>
      <c r="J7135" s="4">
        <v>0.41798562475281398</v>
      </c>
    </row>
    <row r="7136" spans="1:10" ht="15" customHeight="1">
      <c r="A7136" s="15"/>
      <c r="B7136" s="2" t="s">
        <v>10996</v>
      </c>
      <c r="C7136" s="2" t="s">
        <v>20710</v>
      </c>
      <c r="D7136" s="19">
        <v>0</v>
      </c>
      <c r="F7136" s="46">
        <v>0.595275</v>
      </c>
      <c r="G7136" s="46">
        <v>0.63439999999999996</v>
      </c>
      <c r="H7136" s="46">
        <v>1</v>
      </c>
      <c r="I7136" s="17">
        <v>0.1123</v>
      </c>
      <c r="J7136" s="4">
        <v>0.47018836207772402</v>
      </c>
    </row>
    <row r="7137" spans="1:10" ht="15" customHeight="1">
      <c r="A7137" s="15"/>
      <c r="B7137" s="2" t="s">
        <v>10997</v>
      </c>
      <c r="C7137" s="2" t="s">
        <v>20711</v>
      </c>
      <c r="D7137" s="19">
        <v>0</v>
      </c>
      <c r="F7137" s="46">
        <v>0.70352499999999996</v>
      </c>
      <c r="G7137" s="46">
        <v>0.85089999999999999</v>
      </c>
      <c r="H7137" s="46">
        <v>1</v>
      </c>
      <c r="I7137" s="17">
        <v>0.1123</v>
      </c>
      <c r="J7137" s="4">
        <v>0.41778466841982898</v>
      </c>
    </row>
    <row r="7138" spans="1:10" ht="15" customHeight="1">
      <c r="A7138" s="15"/>
      <c r="B7138" s="2" t="s">
        <v>20712</v>
      </c>
      <c r="C7138" s="2" t="s">
        <v>20713</v>
      </c>
      <c r="D7138" s="19">
        <v>0</v>
      </c>
      <c r="F7138" s="46">
        <v>0.77697499999999997</v>
      </c>
      <c r="G7138" s="46">
        <v>0.99780000000000002</v>
      </c>
      <c r="H7138" s="46">
        <v>1</v>
      </c>
      <c r="I7138" s="17">
        <v>0.1123</v>
      </c>
      <c r="J7138" s="4">
        <v>0.44311824889074503</v>
      </c>
    </row>
    <row r="7139" spans="1:10" ht="15" customHeight="1">
      <c r="A7139" s="15"/>
      <c r="B7139" s="2" t="s">
        <v>20714</v>
      </c>
      <c r="C7139" s="2" t="s">
        <v>20715</v>
      </c>
      <c r="D7139" s="19">
        <v>0</v>
      </c>
      <c r="F7139" s="46">
        <v>0.72797500000000004</v>
      </c>
      <c r="G7139" s="46">
        <v>0.89980000000000004</v>
      </c>
      <c r="H7139" s="46">
        <v>1</v>
      </c>
      <c r="I7139" s="17">
        <v>0.1123</v>
      </c>
      <c r="J7139" s="4">
        <v>0.42072776134534601</v>
      </c>
    </row>
    <row r="7140" spans="1:10" ht="15" customHeight="1">
      <c r="A7140" s="15"/>
      <c r="B7140" s="2" t="s">
        <v>10998</v>
      </c>
      <c r="C7140" s="2" t="s">
        <v>20709</v>
      </c>
      <c r="D7140" s="19">
        <v>0</v>
      </c>
      <c r="F7140" s="46">
        <v>0.74724999999999997</v>
      </c>
      <c r="G7140" s="46">
        <v>0.93925000000000003</v>
      </c>
      <c r="H7140" s="46">
        <v>1</v>
      </c>
      <c r="I7140" s="17">
        <v>0.1105</v>
      </c>
      <c r="J7140" s="4">
        <v>0.42807879726361903</v>
      </c>
    </row>
    <row r="7141" spans="1:10" ht="15" customHeight="1">
      <c r="A7141" s="15"/>
      <c r="B7141" s="2" t="s">
        <v>10999</v>
      </c>
      <c r="C7141" s="2" t="s">
        <v>20716</v>
      </c>
      <c r="D7141" s="19">
        <v>0</v>
      </c>
      <c r="F7141" s="46">
        <v>0.53569999999999995</v>
      </c>
      <c r="G7141" s="46">
        <v>0.53569999999999995</v>
      </c>
      <c r="H7141" s="46">
        <v>1</v>
      </c>
      <c r="I7141" s="17">
        <v>7.1400000000000005E-2</v>
      </c>
      <c r="J7141" s="4">
        <v>0.65661935700982799</v>
      </c>
    </row>
    <row r="7142" spans="1:10" ht="15" customHeight="1">
      <c r="A7142" s="15"/>
      <c r="B7142" s="2" t="s">
        <v>11000</v>
      </c>
      <c r="C7142" s="2" t="s">
        <v>20717</v>
      </c>
      <c r="D7142" s="19">
        <v>0</v>
      </c>
      <c r="F7142" s="46">
        <v>0.65259999999999996</v>
      </c>
      <c r="G7142" s="46">
        <v>0.79615000000000002</v>
      </c>
      <c r="H7142" s="46">
        <v>1</v>
      </c>
      <c r="I7142" s="17">
        <v>1.8100000000000002E-2</v>
      </c>
      <c r="J7142" s="4">
        <v>0.46293909606628197</v>
      </c>
    </row>
    <row r="7143" spans="1:10" ht="15" customHeight="1">
      <c r="A7143" s="15"/>
      <c r="B7143" s="2" t="s">
        <v>11001</v>
      </c>
      <c r="C7143" s="2" t="s">
        <v>20718</v>
      </c>
      <c r="D7143" s="19">
        <v>0</v>
      </c>
      <c r="F7143" s="46">
        <v>0.74360000000000004</v>
      </c>
      <c r="G7143" s="46">
        <v>0.93300000000000005</v>
      </c>
      <c r="H7143" s="46">
        <v>1</v>
      </c>
      <c r="I7143" s="17">
        <v>0.1084</v>
      </c>
      <c r="J7143" s="4">
        <v>0.42757283979847599</v>
      </c>
    </row>
    <row r="7144" spans="1:10" ht="15" customHeight="1">
      <c r="A7144" s="15"/>
      <c r="B7144" s="2" t="s">
        <v>11002</v>
      </c>
      <c r="C7144" s="2" t="s">
        <v>20719</v>
      </c>
      <c r="D7144" s="19">
        <v>0</v>
      </c>
      <c r="F7144" s="46">
        <v>0.82179999999999997</v>
      </c>
      <c r="G7144" s="46">
        <v>0.88139999999999996</v>
      </c>
      <c r="H7144" s="46">
        <v>1</v>
      </c>
      <c r="I7144" s="17">
        <v>0.34970000000000001</v>
      </c>
      <c r="J7144" s="4">
        <v>0.27036868346759402</v>
      </c>
    </row>
    <row r="7145" spans="1:10" ht="15" customHeight="1">
      <c r="A7145" s="15"/>
      <c r="B7145" s="2" t="s">
        <v>11003</v>
      </c>
      <c r="C7145" s="2" t="s">
        <v>20720</v>
      </c>
      <c r="D7145" s="19">
        <v>0</v>
      </c>
      <c r="F7145" s="46">
        <v>0.71609999999999996</v>
      </c>
      <c r="G7145" s="46">
        <v>0.84194999999999998</v>
      </c>
      <c r="H7145" s="46">
        <v>1</v>
      </c>
      <c r="I7145" s="17">
        <v>0.18049999999999999</v>
      </c>
      <c r="J7145" s="4">
        <v>0.36617646929679498</v>
      </c>
    </row>
    <row r="7146" spans="1:10" ht="15" customHeight="1">
      <c r="A7146" s="15"/>
      <c r="B7146" s="2" t="s">
        <v>11004</v>
      </c>
      <c r="C7146" s="2" t="s">
        <v>20721</v>
      </c>
      <c r="D7146" s="19">
        <v>0</v>
      </c>
      <c r="F7146" s="46">
        <v>1</v>
      </c>
      <c r="G7146" s="46">
        <v>1</v>
      </c>
      <c r="H7146" s="46">
        <v>1</v>
      </c>
      <c r="I7146" s="17">
        <v>1</v>
      </c>
      <c r="J7146" s="4">
        <v>0</v>
      </c>
    </row>
    <row r="7147" spans="1:10" ht="15" customHeight="1">
      <c r="A7147" s="15"/>
      <c r="B7147" s="2" t="s">
        <v>11005</v>
      </c>
      <c r="C7147" s="2" t="s">
        <v>20722</v>
      </c>
      <c r="D7147" s="19">
        <v>0</v>
      </c>
      <c r="F7147" s="46">
        <v>0.74675000000000002</v>
      </c>
      <c r="G7147" s="46">
        <v>0.79069999999999996</v>
      </c>
      <c r="H7147" s="46">
        <v>1</v>
      </c>
      <c r="I7147" s="17">
        <v>0.40560000000000002</v>
      </c>
      <c r="J7147" s="4">
        <v>0.24816124462400099</v>
      </c>
    </row>
    <row r="7148" spans="1:10" ht="15" customHeight="1">
      <c r="A7148" s="15"/>
      <c r="B7148" s="2" t="s">
        <v>11006</v>
      </c>
      <c r="C7148" s="2" t="s">
        <v>20723</v>
      </c>
      <c r="D7148" s="19">
        <v>0</v>
      </c>
      <c r="F7148" s="46">
        <v>0.85714999999999997</v>
      </c>
      <c r="G7148" s="46">
        <v>0.85714999999999997</v>
      </c>
      <c r="H7148" s="46">
        <v>1</v>
      </c>
      <c r="I7148" s="17">
        <v>0.71430000000000005</v>
      </c>
      <c r="J7148" s="4">
        <v>0.20202040738499699</v>
      </c>
    </row>
    <row r="7149" spans="1:10" ht="15" customHeight="1">
      <c r="A7149" s="15"/>
      <c r="B7149" s="2" t="s">
        <v>11007</v>
      </c>
      <c r="C7149" s="2" t="s">
        <v>11007</v>
      </c>
      <c r="D7149" s="19">
        <v>0</v>
      </c>
      <c r="F7149" s="46">
        <v>0.86765000000000003</v>
      </c>
      <c r="G7149" s="46">
        <v>0.86765000000000003</v>
      </c>
      <c r="H7149" s="46">
        <v>1</v>
      </c>
      <c r="I7149" s="17">
        <v>0.73529999999999995</v>
      </c>
      <c r="J7149" s="4">
        <v>0.18717116498007899</v>
      </c>
    </row>
    <row r="7150" spans="1:10" ht="15" customHeight="1">
      <c r="A7150" s="15"/>
      <c r="B7150" s="2" t="s">
        <v>11008</v>
      </c>
      <c r="C7150" s="2" t="s">
        <v>20724</v>
      </c>
      <c r="D7150" s="19">
        <v>0</v>
      </c>
      <c r="F7150" s="46">
        <v>0.63085000000000002</v>
      </c>
      <c r="G7150" s="46">
        <v>0.7087</v>
      </c>
      <c r="H7150" s="46">
        <v>1</v>
      </c>
      <c r="I7150" s="17">
        <v>7.4099999999999999E-2</v>
      </c>
      <c r="J7150" s="4">
        <v>0.34697504233013599</v>
      </c>
    </row>
    <row r="7151" spans="1:10" ht="15" customHeight="1">
      <c r="A7151" s="15"/>
      <c r="B7151" s="2" t="s">
        <v>11009</v>
      </c>
      <c r="C7151" s="2" t="s">
        <v>20725</v>
      </c>
      <c r="D7151" s="19">
        <v>0</v>
      </c>
      <c r="F7151" s="46">
        <v>0.67923333333333302</v>
      </c>
      <c r="G7151" s="46">
        <v>0.75414999999999999</v>
      </c>
      <c r="H7151" s="46">
        <v>1</v>
      </c>
      <c r="I7151" s="17">
        <v>0.18049999999999999</v>
      </c>
      <c r="J7151" s="4">
        <v>0.32663007005887701</v>
      </c>
    </row>
    <row r="7152" spans="1:10" ht="15" customHeight="1">
      <c r="A7152" s="15"/>
      <c r="B7152" s="2" t="s">
        <v>11010</v>
      </c>
      <c r="C7152" s="2" t="s">
        <v>20726</v>
      </c>
      <c r="D7152" s="19">
        <v>0</v>
      </c>
      <c r="F7152" s="46">
        <v>0.82430000000000003</v>
      </c>
      <c r="G7152" s="46">
        <v>0.94579999999999997</v>
      </c>
      <c r="H7152" s="46">
        <v>1</v>
      </c>
      <c r="I7152" s="17">
        <v>0.40560000000000002</v>
      </c>
      <c r="J7152" s="4">
        <v>0.28204834101030701</v>
      </c>
    </row>
    <row r="7153" spans="1:10" ht="15" customHeight="1">
      <c r="A7153" s="15"/>
      <c r="B7153" s="2" t="s">
        <v>11011</v>
      </c>
      <c r="C7153" s="2" t="s">
        <v>11023</v>
      </c>
      <c r="D7153" s="19">
        <v>0</v>
      </c>
      <c r="F7153" s="46">
        <v>0.55264999999999997</v>
      </c>
      <c r="G7153" s="46">
        <v>0.55264999999999997</v>
      </c>
      <c r="H7153" s="46">
        <v>1</v>
      </c>
      <c r="I7153" s="17">
        <v>0.1053</v>
      </c>
      <c r="J7153" s="4">
        <v>0.63264843712760399</v>
      </c>
    </row>
    <row r="7154" spans="1:10" ht="15" customHeight="1">
      <c r="A7154" s="15"/>
      <c r="B7154" s="2" t="s">
        <v>11012</v>
      </c>
      <c r="C7154" s="2" t="s">
        <v>20727</v>
      </c>
      <c r="D7154" s="19">
        <v>0</v>
      </c>
      <c r="F7154" s="46">
        <v>1</v>
      </c>
      <c r="G7154" s="46">
        <v>1</v>
      </c>
      <c r="H7154" s="46">
        <v>1</v>
      </c>
      <c r="I7154" s="17">
        <v>1</v>
      </c>
      <c r="J7154" s="4">
        <v>0</v>
      </c>
    </row>
    <row r="7155" spans="1:10" ht="15" customHeight="1">
      <c r="A7155" s="15"/>
      <c r="B7155" s="2" t="s">
        <v>11013</v>
      </c>
      <c r="C7155" s="2" t="s">
        <v>20728</v>
      </c>
      <c r="D7155" s="19">
        <v>0</v>
      </c>
      <c r="F7155" s="46">
        <v>0.83532499999999998</v>
      </c>
      <c r="G7155" s="46">
        <v>0.99134999999999995</v>
      </c>
      <c r="H7155" s="46">
        <v>1</v>
      </c>
      <c r="I7155" s="17">
        <v>0.35859999999999997</v>
      </c>
      <c r="J7155" s="4">
        <v>0.31789643360692199</v>
      </c>
    </row>
    <row r="7156" spans="1:10" ht="15" customHeight="1">
      <c r="A7156" s="15"/>
      <c r="B7156" s="2" t="s">
        <v>20729</v>
      </c>
      <c r="C7156" s="2" t="s">
        <v>20730</v>
      </c>
      <c r="D7156" s="19">
        <v>0</v>
      </c>
      <c r="F7156" s="46">
        <v>0.78112499999999996</v>
      </c>
      <c r="G7156" s="46">
        <v>0.81430000000000002</v>
      </c>
      <c r="H7156" s="46">
        <v>1</v>
      </c>
      <c r="I7156" s="17">
        <v>0.49590000000000001</v>
      </c>
      <c r="J7156" s="4">
        <v>0.25112596274910898</v>
      </c>
    </row>
    <row r="7157" spans="1:10" ht="15" customHeight="1">
      <c r="A7157" s="15"/>
      <c r="B7157" s="2" t="s">
        <v>11014</v>
      </c>
      <c r="C7157" s="2" t="s">
        <v>20731</v>
      </c>
      <c r="D7157" s="19">
        <v>0</v>
      </c>
      <c r="F7157" s="46">
        <v>0.70425000000000004</v>
      </c>
      <c r="G7157" s="46">
        <v>0.70425000000000004</v>
      </c>
      <c r="H7157" s="46">
        <v>1</v>
      </c>
      <c r="I7157" s="17">
        <v>0.40849999999999997</v>
      </c>
      <c r="J7157" s="4">
        <v>0.41825366107184297</v>
      </c>
    </row>
    <row r="7158" spans="1:10" ht="15" customHeight="1">
      <c r="A7158" s="15"/>
      <c r="B7158" s="2" t="s">
        <v>11015</v>
      </c>
      <c r="C7158" s="2" t="s">
        <v>20732</v>
      </c>
      <c r="D7158" s="19">
        <v>0</v>
      </c>
      <c r="F7158" s="46">
        <v>0.64525999999999994</v>
      </c>
      <c r="G7158" s="46">
        <v>0.81530000000000002</v>
      </c>
      <c r="H7158" s="46">
        <v>1</v>
      </c>
      <c r="I7158" s="17">
        <v>3.9E-2</v>
      </c>
      <c r="J7158" s="4">
        <v>0.41936595951507599</v>
      </c>
    </row>
    <row r="7159" spans="1:10" ht="15" customHeight="1">
      <c r="A7159" s="15"/>
      <c r="B7159" s="2" t="s">
        <v>20733</v>
      </c>
      <c r="C7159" s="2" t="s">
        <v>20734</v>
      </c>
      <c r="D7159" s="19">
        <v>0</v>
      </c>
      <c r="F7159" s="46">
        <v>1</v>
      </c>
      <c r="G7159" s="46">
        <v>1</v>
      </c>
      <c r="H7159" s="46">
        <v>1</v>
      </c>
      <c r="I7159" s="17">
        <v>1</v>
      </c>
      <c r="J7159" s="4">
        <v>0</v>
      </c>
    </row>
    <row r="7160" spans="1:10" ht="15" customHeight="1">
      <c r="A7160" s="15"/>
      <c r="B7160" s="2" t="s">
        <v>11016</v>
      </c>
      <c r="C7160" s="2" t="s">
        <v>20735</v>
      </c>
      <c r="D7160" s="19">
        <v>0</v>
      </c>
      <c r="F7160" s="46">
        <v>0.66495000000000004</v>
      </c>
      <c r="G7160" s="46">
        <v>0.80979999999999996</v>
      </c>
      <c r="H7160" s="46">
        <v>1</v>
      </c>
      <c r="I7160" s="17">
        <v>4.02E-2</v>
      </c>
      <c r="J7160" s="4">
        <v>0.44920850021639902</v>
      </c>
    </row>
    <row r="7161" spans="1:10" ht="15" customHeight="1">
      <c r="A7161" s="15"/>
      <c r="B7161" s="2" t="s">
        <v>11017</v>
      </c>
      <c r="C7161" s="2" t="s">
        <v>20736</v>
      </c>
      <c r="D7161" s="19">
        <v>0</v>
      </c>
      <c r="F7161" s="46">
        <v>0.55369999999999997</v>
      </c>
      <c r="G7161" s="46">
        <v>0.58789999999999998</v>
      </c>
      <c r="H7161" s="46">
        <v>1</v>
      </c>
      <c r="I7161" s="17">
        <v>3.9E-2</v>
      </c>
      <c r="J7161" s="4">
        <v>0.47001873721516002</v>
      </c>
    </row>
    <row r="7162" spans="1:10" ht="15" customHeight="1">
      <c r="A7162" s="15"/>
      <c r="B7162" s="2" t="s">
        <v>20737</v>
      </c>
      <c r="C7162" s="2" t="s">
        <v>20738</v>
      </c>
      <c r="D7162" s="19">
        <v>0</v>
      </c>
      <c r="F7162" s="46">
        <v>0.47295999999999999</v>
      </c>
      <c r="G7162" s="46">
        <v>0.27460000000000001</v>
      </c>
      <c r="H7162" s="46">
        <v>1</v>
      </c>
      <c r="I7162" s="17">
        <v>0.13669999999999999</v>
      </c>
      <c r="J7162" s="4">
        <v>0.38914826608890302</v>
      </c>
    </row>
    <row r="7163" spans="1:10" ht="15" customHeight="1">
      <c r="A7163" s="15"/>
      <c r="B7163" s="2" t="s">
        <v>11018</v>
      </c>
      <c r="C7163" s="2" t="s">
        <v>20739</v>
      </c>
      <c r="D7163" s="19">
        <v>0</v>
      </c>
      <c r="F7163" s="46">
        <v>0.36270000000000002</v>
      </c>
      <c r="G7163" s="46">
        <v>4.9099999999999998E-2</v>
      </c>
      <c r="H7163" s="46">
        <v>1</v>
      </c>
      <c r="I7163" s="17">
        <v>3.9E-2</v>
      </c>
      <c r="J7163" s="4">
        <v>0.55194109287133197</v>
      </c>
    </row>
    <row r="7164" spans="1:10" ht="15" customHeight="1">
      <c r="A7164" s="15"/>
      <c r="B7164" s="2" t="s">
        <v>11019</v>
      </c>
      <c r="C7164" s="2" t="s">
        <v>20740</v>
      </c>
      <c r="D7164" s="19">
        <v>0</v>
      </c>
      <c r="F7164" s="46">
        <v>0.63088333333333302</v>
      </c>
      <c r="G7164" s="46">
        <v>0.79415000000000002</v>
      </c>
      <c r="H7164" s="46">
        <v>1</v>
      </c>
      <c r="I7164" s="17">
        <v>0.18049999999999999</v>
      </c>
      <c r="J7164" s="4">
        <v>0.35274407389305201</v>
      </c>
    </row>
    <row r="7165" spans="1:10" ht="15" customHeight="1">
      <c r="A7165" s="15"/>
      <c r="B7165" s="2" t="s">
        <v>11020</v>
      </c>
      <c r="C7165" s="2" t="s">
        <v>20741</v>
      </c>
      <c r="D7165" s="19">
        <v>0</v>
      </c>
      <c r="F7165" s="46">
        <v>0.51432500000000003</v>
      </c>
      <c r="G7165" s="46">
        <v>0.48299999999999998</v>
      </c>
      <c r="H7165" s="46">
        <v>1</v>
      </c>
      <c r="I7165" s="17">
        <v>7.7999999999999996E-3</v>
      </c>
      <c r="J7165" s="4">
        <v>0.40914233202779499</v>
      </c>
    </row>
    <row r="7166" spans="1:10" ht="15" customHeight="1">
      <c r="A7166" s="15"/>
      <c r="B7166" s="2" t="s">
        <v>20742</v>
      </c>
      <c r="C7166" s="2" t="s">
        <v>20743</v>
      </c>
      <c r="D7166" s="19">
        <v>1</v>
      </c>
      <c r="F7166" s="46">
        <v>0.48503333333333298</v>
      </c>
      <c r="G7166" s="46">
        <v>0.47675000000000001</v>
      </c>
      <c r="H7166" s="46">
        <v>1</v>
      </c>
      <c r="I7166" s="17">
        <v>3.2000000000000002E-3</v>
      </c>
      <c r="J7166" s="4">
        <v>0.40845678678003</v>
      </c>
    </row>
    <row r="7167" spans="1:10" ht="15" customHeight="1">
      <c r="A7167" s="15"/>
      <c r="B7167" s="2" t="s">
        <v>20742</v>
      </c>
      <c r="C7167" s="2" t="s">
        <v>20744</v>
      </c>
      <c r="D7167" s="19">
        <v>2</v>
      </c>
      <c r="F7167" s="46">
        <v>0.49135000000000001</v>
      </c>
      <c r="G7167" s="46">
        <v>0.47675000000000001</v>
      </c>
      <c r="H7167" s="46">
        <v>1</v>
      </c>
      <c r="I7167" s="17">
        <v>4.1099999999999998E-2</v>
      </c>
      <c r="J7167" s="4">
        <v>0.39971459192779002</v>
      </c>
    </row>
    <row r="7168" spans="1:10" ht="15" customHeight="1">
      <c r="A7168" s="15"/>
      <c r="B7168" s="2" t="s">
        <v>11021</v>
      </c>
      <c r="C7168" s="2" t="s">
        <v>20745</v>
      </c>
      <c r="D7168" s="19">
        <v>0</v>
      </c>
      <c r="F7168" s="46">
        <v>0.70540000000000003</v>
      </c>
      <c r="G7168" s="46">
        <v>0.82720000000000005</v>
      </c>
      <c r="H7168" s="46">
        <v>1</v>
      </c>
      <c r="I7168" s="17">
        <v>0.27460000000000001</v>
      </c>
      <c r="J7168" s="4">
        <v>0.296037646254661</v>
      </c>
    </row>
    <row r="7169" spans="1:10" ht="15" customHeight="1">
      <c r="A7169" s="15"/>
      <c r="B7169" s="2" t="s">
        <v>11022</v>
      </c>
      <c r="C7169" s="2" t="s">
        <v>20746</v>
      </c>
      <c r="D7169" s="19">
        <v>0</v>
      </c>
      <c r="F7169" s="46">
        <v>0.46126666666666699</v>
      </c>
      <c r="G7169" s="46">
        <v>0.3448</v>
      </c>
      <c r="H7169" s="46">
        <v>1</v>
      </c>
      <c r="I7169" s="17">
        <v>3.9E-2</v>
      </c>
      <c r="J7169" s="4">
        <v>0.49097211054532802</v>
      </c>
    </row>
    <row r="7170" spans="1:10" ht="15" customHeight="1">
      <c r="A7170" s="15"/>
      <c r="B7170" s="2" t="s">
        <v>20747</v>
      </c>
      <c r="C7170" s="2" t="s">
        <v>20748</v>
      </c>
      <c r="D7170" s="19">
        <v>0</v>
      </c>
      <c r="F7170" s="46">
        <v>0.60629999999999995</v>
      </c>
      <c r="G7170" s="46">
        <v>0.58760000000000001</v>
      </c>
      <c r="H7170" s="46">
        <v>1</v>
      </c>
      <c r="I7170" s="17">
        <v>0.25</v>
      </c>
      <c r="J7170" s="4">
        <v>0.34224507788036002</v>
      </c>
    </row>
    <row r="7171" spans="1:10" ht="15" customHeight="1">
      <c r="A7171" s="15"/>
      <c r="B7171" s="2" t="s">
        <v>11023</v>
      </c>
      <c r="C7171" s="2" t="s">
        <v>11023</v>
      </c>
      <c r="D7171" s="19">
        <v>0</v>
      </c>
      <c r="F7171" s="46">
        <v>0.92105000000000004</v>
      </c>
      <c r="G7171" s="46">
        <v>0.92105000000000004</v>
      </c>
      <c r="H7171" s="46">
        <v>1</v>
      </c>
      <c r="I7171" s="17">
        <v>0.84209999999999996</v>
      </c>
      <c r="J7171" s="4">
        <v>0.11165216074935599</v>
      </c>
    </row>
    <row r="7172" spans="1:10" ht="15" customHeight="1">
      <c r="A7172" s="15"/>
      <c r="B7172" s="2" t="s">
        <v>20749</v>
      </c>
      <c r="C7172" s="2" t="s">
        <v>20750</v>
      </c>
      <c r="D7172" s="19">
        <v>0</v>
      </c>
      <c r="F7172" s="46">
        <v>1</v>
      </c>
      <c r="G7172" s="46">
        <v>1</v>
      </c>
      <c r="H7172" s="46">
        <v>1</v>
      </c>
      <c r="I7172" s="17">
        <v>1</v>
      </c>
      <c r="J7172" s="4">
        <v>0</v>
      </c>
    </row>
    <row r="7173" spans="1:10" ht="15" customHeight="1">
      <c r="A7173" s="15"/>
      <c r="B7173" s="2" t="s">
        <v>11024</v>
      </c>
      <c r="C7173" s="2" t="s">
        <v>20751</v>
      </c>
      <c r="D7173" s="19">
        <v>0</v>
      </c>
      <c r="F7173" s="46">
        <v>0.73175000000000001</v>
      </c>
      <c r="G7173" s="46">
        <v>0.85665000000000002</v>
      </c>
      <c r="H7173" s="46">
        <v>1</v>
      </c>
      <c r="I7173" s="17">
        <v>0.2137</v>
      </c>
      <c r="J7173" s="4">
        <v>0.367002220701728</v>
      </c>
    </row>
    <row r="7174" spans="1:10" ht="15" customHeight="1">
      <c r="A7174" s="15"/>
      <c r="B7174" s="2" t="s">
        <v>11025</v>
      </c>
      <c r="C7174" s="2" t="s">
        <v>20752</v>
      </c>
      <c r="D7174" s="19">
        <v>0</v>
      </c>
      <c r="F7174" s="46">
        <v>0.62639999999999996</v>
      </c>
      <c r="G7174" s="46">
        <v>0.64595000000000002</v>
      </c>
      <c r="H7174" s="46">
        <v>1</v>
      </c>
      <c r="I7174" s="17">
        <v>0.2137</v>
      </c>
      <c r="J7174" s="4">
        <v>0.42406319497609501</v>
      </c>
    </row>
    <row r="7175" spans="1:10" ht="15" customHeight="1">
      <c r="A7175" s="15"/>
      <c r="B7175" s="2" t="s">
        <v>11026</v>
      </c>
      <c r="C7175" s="2" t="s">
        <v>20753</v>
      </c>
      <c r="D7175" s="19">
        <v>0</v>
      </c>
      <c r="F7175" s="46">
        <v>0.72570000000000001</v>
      </c>
      <c r="G7175" s="46">
        <v>0.92800000000000005</v>
      </c>
      <c r="H7175" s="46">
        <v>1</v>
      </c>
      <c r="I7175" s="17">
        <v>0.2137</v>
      </c>
      <c r="J7175" s="4">
        <v>0.37237289912129801</v>
      </c>
    </row>
    <row r="7176" spans="1:10" ht="15" customHeight="1">
      <c r="A7176" s="15"/>
      <c r="B7176" s="2" t="s">
        <v>11027</v>
      </c>
      <c r="C7176" s="2" t="s">
        <v>11027</v>
      </c>
      <c r="D7176" s="19">
        <v>0</v>
      </c>
      <c r="F7176" s="46">
        <v>1</v>
      </c>
      <c r="G7176" s="46">
        <v>1</v>
      </c>
      <c r="H7176" s="46">
        <v>1</v>
      </c>
      <c r="I7176" s="17">
        <v>1</v>
      </c>
      <c r="J7176" s="4">
        <v>0</v>
      </c>
    </row>
    <row r="7177" spans="1:10" ht="15" customHeight="1">
      <c r="A7177" s="15"/>
      <c r="B7177" s="2" t="s">
        <v>11028</v>
      </c>
      <c r="C7177" s="2" t="s">
        <v>20754</v>
      </c>
      <c r="D7177" s="19">
        <v>0</v>
      </c>
      <c r="F7177" s="46">
        <v>0.76863333333333295</v>
      </c>
      <c r="G7177" s="46">
        <v>0.81510000000000005</v>
      </c>
      <c r="H7177" s="46">
        <v>1</v>
      </c>
      <c r="I7177" s="17">
        <v>0.4022</v>
      </c>
      <c r="J7177" s="4">
        <v>0.234364098502025</v>
      </c>
    </row>
    <row r="7178" spans="1:10" ht="15" customHeight="1">
      <c r="A7178" s="15"/>
      <c r="B7178" s="2" t="s">
        <v>11029</v>
      </c>
      <c r="C7178" s="2" t="s">
        <v>20755</v>
      </c>
      <c r="D7178" s="19">
        <v>0</v>
      </c>
      <c r="F7178" s="46">
        <v>0.745425</v>
      </c>
      <c r="G7178" s="46">
        <v>0.78974999999999995</v>
      </c>
      <c r="H7178" s="46">
        <v>1</v>
      </c>
      <c r="I7178" s="17">
        <v>0.4022</v>
      </c>
      <c r="J7178" s="4">
        <v>0.24973477097379401</v>
      </c>
    </row>
    <row r="7179" spans="1:10" ht="15" customHeight="1">
      <c r="A7179" s="15"/>
      <c r="B7179" s="2" t="s">
        <v>11030</v>
      </c>
      <c r="C7179" s="2" t="s">
        <v>20756</v>
      </c>
      <c r="D7179" s="19">
        <v>0</v>
      </c>
      <c r="F7179" s="46">
        <v>0.36352499999999999</v>
      </c>
      <c r="G7179" s="46">
        <v>0.19514999999999999</v>
      </c>
      <c r="H7179" s="46">
        <v>1</v>
      </c>
      <c r="I7179" s="17">
        <v>6.3799999999999996E-2</v>
      </c>
      <c r="J7179" s="4">
        <v>0.42897747706998901</v>
      </c>
    </row>
    <row r="7180" spans="1:10" ht="15" customHeight="1">
      <c r="A7180" s="15"/>
      <c r="B7180" s="2" t="s">
        <v>20757</v>
      </c>
      <c r="C7180" s="2" t="s">
        <v>20758</v>
      </c>
      <c r="D7180" s="19">
        <v>0</v>
      </c>
      <c r="F7180" s="46">
        <v>0.49414999999999998</v>
      </c>
      <c r="G7180" s="46">
        <v>0.42259999999999998</v>
      </c>
      <c r="H7180" s="46">
        <v>1</v>
      </c>
      <c r="I7180" s="17">
        <v>5.9999999999999995E-4</v>
      </c>
      <c r="J7180" s="4">
        <v>0.42336613823025598</v>
      </c>
    </row>
    <row r="7181" spans="1:10" ht="15" customHeight="1">
      <c r="A7181" s="15"/>
      <c r="B7181" s="2" t="s">
        <v>11031</v>
      </c>
      <c r="C7181" s="2" t="s">
        <v>20759</v>
      </c>
      <c r="D7181" s="19">
        <v>0</v>
      </c>
      <c r="F7181" s="46">
        <v>0.38705000000000001</v>
      </c>
      <c r="G7181" s="46">
        <v>0.19514999999999999</v>
      </c>
      <c r="H7181" s="46">
        <v>1</v>
      </c>
      <c r="I7181" s="17">
        <v>0.15790000000000001</v>
      </c>
      <c r="J7181" s="4">
        <v>0.40918532476128699</v>
      </c>
    </row>
    <row r="7182" spans="1:10" ht="15" customHeight="1">
      <c r="A7182" s="15"/>
      <c r="B7182" s="2" t="s">
        <v>11032</v>
      </c>
      <c r="C7182" s="2" t="s">
        <v>20760</v>
      </c>
      <c r="D7182" s="19">
        <v>0</v>
      </c>
      <c r="F7182" s="46">
        <v>0.54820000000000002</v>
      </c>
      <c r="G7182" s="46">
        <v>0.50614999999999999</v>
      </c>
      <c r="H7182" s="46">
        <v>1</v>
      </c>
      <c r="I7182" s="17">
        <v>0.18049999999999999</v>
      </c>
      <c r="J7182" s="4">
        <v>0.41573612624676598</v>
      </c>
    </row>
    <row r="7183" spans="1:10" ht="15" customHeight="1">
      <c r="A7183" s="15"/>
      <c r="B7183" s="2" t="s">
        <v>11033</v>
      </c>
      <c r="C7183" s="2" t="s">
        <v>20761</v>
      </c>
      <c r="D7183" s="19">
        <v>0</v>
      </c>
      <c r="F7183" s="46">
        <v>0.48792000000000002</v>
      </c>
      <c r="G7183" s="46">
        <v>0.20979999999999999</v>
      </c>
      <c r="H7183" s="46">
        <v>1</v>
      </c>
      <c r="I7183" s="17">
        <v>5.0799999999999998E-2</v>
      </c>
      <c r="J7183" s="4">
        <v>0.47059790373523802</v>
      </c>
    </row>
    <row r="7184" spans="1:10" ht="15" customHeight="1">
      <c r="A7184" s="15"/>
      <c r="B7184" s="2" t="s">
        <v>11034</v>
      </c>
      <c r="C7184" s="2" t="s">
        <v>20762</v>
      </c>
      <c r="D7184" s="19">
        <v>0</v>
      </c>
      <c r="F7184" s="46">
        <v>0.92854999999999999</v>
      </c>
      <c r="G7184" s="46">
        <v>0.92854999999999999</v>
      </c>
      <c r="H7184" s="46">
        <v>1</v>
      </c>
      <c r="I7184" s="17">
        <v>0.85709999999999997</v>
      </c>
      <c r="J7184" s="4">
        <v>0.101045559031558</v>
      </c>
    </row>
    <row r="7185" spans="1:10" ht="15" customHeight="1">
      <c r="A7185" s="15"/>
      <c r="B7185" s="2" t="s">
        <v>11035</v>
      </c>
      <c r="C7185" s="2" t="s">
        <v>20763</v>
      </c>
      <c r="D7185" s="19">
        <v>0</v>
      </c>
      <c r="F7185" s="46">
        <v>1</v>
      </c>
      <c r="G7185" s="46">
        <v>1</v>
      </c>
      <c r="H7185" s="46">
        <v>1</v>
      </c>
      <c r="I7185" s="17">
        <v>1</v>
      </c>
      <c r="J7185" s="4">
        <v>0</v>
      </c>
    </row>
    <row r="7186" spans="1:10" ht="15" customHeight="1">
      <c r="A7186" s="15"/>
      <c r="B7186" s="2" t="s">
        <v>11036</v>
      </c>
      <c r="C7186" s="2" t="s">
        <v>20764</v>
      </c>
      <c r="D7186" s="19">
        <v>0</v>
      </c>
      <c r="F7186" s="46">
        <v>0.62732500000000002</v>
      </c>
      <c r="G7186" s="46">
        <v>0.66695000000000004</v>
      </c>
      <c r="H7186" s="46">
        <v>1</v>
      </c>
      <c r="I7186" s="17">
        <v>0.1754</v>
      </c>
      <c r="J7186" s="4">
        <v>0.42722291897790299</v>
      </c>
    </row>
    <row r="7187" spans="1:10" ht="15" customHeight="1">
      <c r="A7187" s="15"/>
      <c r="B7187" s="2" t="s">
        <v>11037</v>
      </c>
      <c r="C7187" s="2" t="s">
        <v>20764</v>
      </c>
      <c r="D7187" s="19">
        <v>0</v>
      </c>
      <c r="F7187" s="46">
        <v>0.54077500000000001</v>
      </c>
      <c r="G7187" s="46">
        <v>0.57979999999999998</v>
      </c>
      <c r="H7187" s="46">
        <v>1</v>
      </c>
      <c r="I7187" s="17">
        <v>3.5000000000000001E-3</v>
      </c>
      <c r="J7187" s="4">
        <v>0.52588865979406696</v>
      </c>
    </row>
    <row r="7188" spans="1:10" ht="15" customHeight="1">
      <c r="A7188" s="15"/>
      <c r="B7188" s="2" t="s">
        <v>11038</v>
      </c>
      <c r="C7188" s="2" t="s">
        <v>20765</v>
      </c>
      <c r="D7188" s="19">
        <v>0</v>
      </c>
      <c r="F7188" s="46">
        <v>0.58351666666666702</v>
      </c>
      <c r="G7188" s="46">
        <v>0.55364999999999998</v>
      </c>
      <c r="H7188" s="46">
        <v>1</v>
      </c>
      <c r="I7188" s="17">
        <v>0.18049999999999999</v>
      </c>
      <c r="J7188" s="4">
        <v>0.411815198440595</v>
      </c>
    </row>
    <row r="7189" spans="1:10" ht="15" customHeight="1">
      <c r="A7189" s="15"/>
      <c r="B7189" s="2" t="s">
        <v>11039</v>
      </c>
      <c r="C7189" s="2" t="s">
        <v>20766</v>
      </c>
      <c r="D7189" s="19">
        <v>0</v>
      </c>
      <c r="F7189" s="46">
        <v>0.60798571428571402</v>
      </c>
      <c r="G7189" s="46">
        <v>0.54059999999999997</v>
      </c>
      <c r="H7189" s="46">
        <v>1</v>
      </c>
      <c r="I7189" s="17">
        <v>0.27460000000000001</v>
      </c>
      <c r="J7189" s="4">
        <v>0.31318083928496998</v>
      </c>
    </row>
    <row r="7190" spans="1:10" ht="15" customHeight="1">
      <c r="A7190" s="15"/>
      <c r="B7190" s="2" t="s">
        <v>11040</v>
      </c>
      <c r="C7190" s="2" t="s">
        <v>11040</v>
      </c>
      <c r="D7190" s="19">
        <v>0</v>
      </c>
      <c r="F7190" s="46">
        <v>0.94445000000000001</v>
      </c>
      <c r="G7190" s="46">
        <v>0.94445000000000001</v>
      </c>
      <c r="H7190" s="46">
        <v>1</v>
      </c>
      <c r="I7190" s="17">
        <v>0.88890000000000002</v>
      </c>
      <c r="J7190" s="4">
        <v>7.8559563389825393E-2</v>
      </c>
    </row>
    <row r="7191" spans="1:10" ht="15" customHeight="1">
      <c r="A7191" s="15"/>
      <c r="B7191" s="2" t="s">
        <v>11041</v>
      </c>
      <c r="C7191" s="2" t="s">
        <v>20767</v>
      </c>
      <c r="D7191" s="19">
        <v>0</v>
      </c>
      <c r="F7191" s="46">
        <v>0.96745000000000003</v>
      </c>
      <c r="G7191" s="46">
        <v>0.98429999999999995</v>
      </c>
      <c r="H7191" s="46">
        <v>1</v>
      </c>
      <c r="I7191" s="17">
        <v>0.9012</v>
      </c>
      <c r="J7191" s="4">
        <v>4.4782548684355501E-2</v>
      </c>
    </row>
    <row r="7192" spans="1:10" ht="15" customHeight="1">
      <c r="A7192" s="15"/>
      <c r="B7192" s="2" t="s">
        <v>11042</v>
      </c>
      <c r="C7192" s="2" t="s">
        <v>20764</v>
      </c>
      <c r="D7192" s="19">
        <v>0</v>
      </c>
      <c r="F7192" s="46">
        <v>0.72309999999999997</v>
      </c>
      <c r="G7192" s="46">
        <v>0.77134999999999998</v>
      </c>
      <c r="H7192" s="46">
        <v>1</v>
      </c>
      <c r="I7192" s="17">
        <v>0.34970000000000001</v>
      </c>
      <c r="J7192" s="4">
        <v>0.32216328158249202</v>
      </c>
    </row>
    <row r="7193" spans="1:10" ht="15" customHeight="1">
      <c r="A7193" s="15"/>
      <c r="B7193" s="2" t="s">
        <v>11043</v>
      </c>
      <c r="C7193" s="2" t="s">
        <v>20768</v>
      </c>
      <c r="D7193" s="19">
        <v>1</v>
      </c>
      <c r="F7193" s="46">
        <v>0.72404999999999997</v>
      </c>
      <c r="G7193" s="46">
        <v>0.92800000000000005</v>
      </c>
      <c r="H7193" s="46">
        <v>1</v>
      </c>
      <c r="I7193" s="17">
        <v>4.02E-2</v>
      </c>
      <c r="J7193" s="4">
        <v>0.45945885198422998</v>
      </c>
    </row>
    <row r="7194" spans="1:10" ht="15" customHeight="1">
      <c r="A7194" s="15"/>
      <c r="B7194" s="2" t="s">
        <v>11043</v>
      </c>
      <c r="C7194" s="2" t="s">
        <v>20769</v>
      </c>
      <c r="D7194" s="19">
        <v>2</v>
      </c>
      <c r="F7194" s="46">
        <v>0.88865000000000005</v>
      </c>
      <c r="G7194" s="46">
        <v>0.92800000000000005</v>
      </c>
      <c r="H7194" s="46">
        <v>1</v>
      </c>
      <c r="I7194" s="17">
        <v>0.6986</v>
      </c>
      <c r="J7194" s="4">
        <v>0.13896228505125599</v>
      </c>
    </row>
    <row r="7195" spans="1:10" ht="15" customHeight="1">
      <c r="A7195" s="15"/>
      <c r="B7195" s="2" t="s">
        <v>20770</v>
      </c>
      <c r="C7195" s="2" t="s">
        <v>20771</v>
      </c>
      <c r="D7195" s="19">
        <v>0</v>
      </c>
      <c r="F7195" s="46">
        <v>0.77978333333333305</v>
      </c>
      <c r="G7195" s="46">
        <v>0.87660000000000005</v>
      </c>
      <c r="H7195" s="46">
        <v>1</v>
      </c>
      <c r="I7195" s="17">
        <v>0.27460000000000001</v>
      </c>
      <c r="J7195" s="4">
        <v>0.274617045477273</v>
      </c>
    </row>
    <row r="7196" spans="1:10" ht="15" customHeight="1">
      <c r="A7196" s="15"/>
      <c r="B7196" s="2" t="s">
        <v>20772</v>
      </c>
      <c r="C7196" s="2" t="s">
        <v>20772</v>
      </c>
      <c r="D7196" s="19">
        <v>0</v>
      </c>
      <c r="F7196" s="46">
        <v>0.67396666666666705</v>
      </c>
      <c r="G7196" s="46">
        <v>0.87660000000000005</v>
      </c>
      <c r="H7196" s="46">
        <v>1</v>
      </c>
      <c r="I7196" s="17">
        <v>3.1800000000000002E-2</v>
      </c>
      <c r="J7196" s="4">
        <v>0.41390357170078501</v>
      </c>
    </row>
    <row r="7197" spans="1:10" ht="15" customHeight="1">
      <c r="A7197" s="15"/>
      <c r="B7197" s="2" t="s">
        <v>11044</v>
      </c>
      <c r="C7197" s="2" t="s">
        <v>20773</v>
      </c>
      <c r="D7197" s="19">
        <v>0</v>
      </c>
      <c r="F7197" s="46">
        <v>0.71427499999999999</v>
      </c>
      <c r="G7197" s="46">
        <v>0.92800000000000005</v>
      </c>
      <c r="H7197" s="46">
        <v>1</v>
      </c>
      <c r="I7197" s="17">
        <v>1.1000000000000001E-3</v>
      </c>
      <c r="J7197" s="4">
        <v>0.47886358095669201</v>
      </c>
    </row>
    <row r="7198" spans="1:10" ht="15" customHeight="1">
      <c r="A7198" s="15"/>
      <c r="B7198" s="2" t="s">
        <v>20774</v>
      </c>
      <c r="C7198" s="2" t="s">
        <v>20775</v>
      </c>
      <c r="D7198" s="19">
        <v>0</v>
      </c>
      <c r="F7198" s="46">
        <v>0.60346666666666704</v>
      </c>
      <c r="G7198" s="46">
        <v>0.62139999999999995</v>
      </c>
      <c r="H7198" s="46">
        <v>1</v>
      </c>
      <c r="I7198" s="17">
        <v>0.14680000000000001</v>
      </c>
      <c r="J7198" s="4">
        <v>0.42795711311610002</v>
      </c>
    </row>
    <row r="7199" spans="1:10" ht="15" customHeight="1">
      <c r="A7199" s="15"/>
      <c r="B7199" s="2" t="s">
        <v>20776</v>
      </c>
      <c r="C7199" s="2" t="s">
        <v>20775</v>
      </c>
      <c r="D7199" s="19">
        <v>0</v>
      </c>
      <c r="F7199" s="46">
        <v>0.69061666666666699</v>
      </c>
      <c r="G7199" s="46">
        <v>0.87234999999999996</v>
      </c>
      <c r="H7199" s="46">
        <v>1</v>
      </c>
      <c r="I7199" s="17">
        <v>0.14680000000000001</v>
      </c>
      <c r="J7199" s="4">
        <v>0.39011966582917401</v>
      </c>
    </row>
    <row r="7200" spans="1:10" ht="15" customHeight="1">
      <c r="A7200" s="15"/>
      <c r="B7200" s="2" t="s">
        <v>11045</v>
      </c>
      <c r="C7200" s="2" t="s">
        <v>20760</v>
      </c>
      <c r="D7200" s="19">
        <v>0</v>
      </c>
      <c r="F7200" s="46">
        <v>0.68899999999999995</v>
      </c>
      <c r="G7200" s="46">
        <v>0.78774999999999995</v>
      </c>
      <c r="H7200" s="46">
        <v>1</v>
      </c>
      <c r="I7200" s="17">
        <v>0.18049999999999999</v>
      </c>
      <c r="J7200" s="4">
        <v>0.353662503902614</v>
      </c>
    </row>
    <row r="7201" spans="1:10" ht="15" customHeight="1">
      <c r="A7201" s="15"/>
      <c r="B7201" s="2" t="s">
        <v>11046</v>
      </c>
      <c r="C7201" s="2" t="s">
        <v>20777</v>
      </c>
      <c r="D7201" s="19">
        <v>0</v>
      </c>
      <c r="F7201" s="46">
        <v>0.74690000000000001</v>
      </c>
      <c r="G7201" s="46">
        <v>0.83709999999999996</v>
      </c>
      <c r="H7201" s="46">
        <v>1</v>
      </c>
      <c r="I7201" s="17">
        <v>0.18049999999999999</v>
      </c>
      <c r="J7201" s="4">
        <v>0.31167855235803399</v>
      </c>
    </row>
    <row r="7202" spans="1:10" ht="15" customHeight="1">
      <c r="A7202" s="15"/>
      <c r="B7202" s="2" t="s">
        <v>11047</v>
      </c>
      <c r="C7202" s="2" t="s">
        <v>20778</v>
      </c>
      <c r="D7202" s="19">
        <v>0</v>
      </c>
      <c r="F7202" s="46">
        <v>0.92310000000000003</v>
      </c>
      <c r="G7202" s="46">
        <v>0.92310000000000003</v>
      </c>
      <c r="H7202" s="46">
        <v>1</v>
      </c>
      <c r="I7202" s="17">
        <v>0.84619999999999995</v>
      </c>
      <c r="J7202" s="4">
        <v>0.108753022946491</v>
      </c>
    </row>
    <row r="7203" spans="1:10" ht="15" customHeight="1">
      <c r="A7203" s="15"/>
      <c r="B7203" s="2" t="s">
        <v>11048</v>
      </c>
      <c r="C7203" s="2" t="s">
        <v>20779</v>
      </c>
      <c r="D7203" s="19">
        <v>0</v>
      </c>
      <c r="F7203" s="46">
        <v>1</v>
      </c>
      <c r="G7203" s="46">
        <v>1</v>
      </c>
      <c r="H7203" s="46">
        <v>1</v>
      </c>
      <c r="I7203" s="17">
        <v>1</v>
      </c>
      <c r="J7203" s="4">
        <v>0</v>
      </c>
    </row>
    <row r="7204" spans="1:10" ht="15" customHeight="1">
      <c r="A7204" s="15"/>
      <c r="B7204" s="2" t="s">
        <v>11049</v>
      </c>
      <c r="C7204" s="2" t="s">
        <v>20780</v>
      </c>
      <c r="D7204" s="19">
        <v>0</v>
      </c>
      <c r="F7204" s="46">
        <v>1</v>
      </c>
      <c r="G7204" s="46">
        <v>1</v>
      </c>
      <c r="H7204" s="46">
        <v>1</v>
      </c>
      <c r="I7204" s="17">
        <v>1</v>
      </c>
      <c r="J7204" s="4">
        <v>0</v>
      </c>
    </row>
    <row r="7205" spans="1:10" ht="15" customHeight="1">
      <c r="A7205" s="15"/>
      <c r="B7205" s="2" t="s">
        <v>11050</v>
      </c>
      <c r="C7205" s="2" t="s">
        <v>20781</v>
      </c>
      <c r="D7205" s="19">
        <v>0</v>
      </c>
      <c r="F7205" s="46">
        <v>1</v>
      </c>
      <c r="G7205" s="46">
        <v>1</v>
      </c>
      <c r="H7205" s="46">
        <v>1</v>
      </c>
      <c r="I7205" s="17">
        <v>1</v>
      </c>
      <c r="J7205" s="4">
        <v>0</v>
      </c>
    </row>
    <row r="7206" spans="1:10" ht="15" customHeight="1">
      <c r="A7206" s="15"/>
      <c r="B7206" s="2" t="s">
        <v>11051</v>
      </c>
      <c r="C7206" s="2" t="s">
        <v>20782</v>
      </c>
      <c r="D7206" s="19">
        <v>0</v>
      </c>
      <c r="F7206" s="46">
        <v>1</v>
      </c>
      <c r="G7206" s="46">
        <v>1</v>
      </c>
      <c r="H7206" s="46">
        <v>1</v>
      </c>
      <c r="I7206" s="17">
        <v>1</v>
      </c>
      <c r="J7206" s="4">
        <v>0</v>
      </c>
    </row>
    <row r="7207" spans="1:10" ht="15" customHeight="1">
      <c r="A7207" s="15"/>
      <c r="B7207" s="2" t="s">
        <v>20783</v>
      </c>
      <c r="C7207" s="2" t="s">
        <v>20784</v>
      </c>
      <c r="D7207" s="19">
        <v>0</v>
      </c>
      <c r="F7207" s="46">
        <v>0.698075</v>
      </c>
      <c r="G7207" s="46">
        <v>0.70120000000000005</v>
      </c>
      <c r="H7207" s="46">
        <v>1</v>
      </c>
      <c r="I7207" s="17">
        <v>0.38990000000000002</v>
      </c>
      <c r="J7207" s="4">
        <v>0.26293807097236199</v>
      </c>
    </row>
    <row r="7208" spans="1:10" ht="15" customHeight="1">
      <c r="A7208" s="15"/>
      <c r="B7208" s="2" t="s">
        <v>11052</v>
      </c>
      <c r="C7208" s="2" t="s">
        <v>20785</v>
      </c>
      <c r="D7208" s="19">
        <v>0</v>
      </c>
      <c r="F7208" s="46">
        <v>0.91664999999999996</v>
      </c>
      <c r="G7208" s="46">
        <v>0.91664999999999996</v>
      </c>
      <c r="H7208" s="46">
        <v>1</v>
      </c>
      <c r="I7208" s="17">
        <v>0.83330000000000004</v>
      </c>
      <c r="J7208" s="4">
        <v>0.117874700423797</v>
      </c>
    </row>
    <row r="7209" spans="1:10" ht="15" customHeight="1">
      <c r="A7209" s="15"/>
      <c r="B7209" s="2" t="s">
        <v>20786</v>
      </c>
      <c r="C7209" s="2" t="s">
        <v>20787</v>
      </c>
      <c r="D7209" s="19">
        <v>0</v>
      </c>
      <c r="F7209" s="46">
        <v>0.49025000000000002</v>
      </c>
      <c r="G7209" s="46">
        <v>0.39605000000000001</v>
      </c>
      <c r="H7209" s="46">
        <v>1</v>
      </c>
      <c r="I7209" s="17">
        <v>4.3499999999999997E-2</v>
      </c>
      <c r="J7209" s="4">
        <v>0.34725604797777498</v>
      </c>
    </row>
    <row r="7210" spans="1:10" ht="15" customHeight="1">
      <c r="A7210" s="15"/>
      <c r="B7210" s="2" t="s">
        <v>20788</v>
      </c>
      <c r="C7210" s="2" t="s">
        <v>20789</v>
      </c>
      <c r="D7210" s="19">
        <v>0</v>
      </c>
      <c r="F7210" s="46">
        <v>0.51891666666666703</v>
      </c>
      <c r="G7210" s="46">
        <v>0.44905</v>
      </c>
      <c r="H7210" s="46">
        <v>1</v>
      </c>
      <c r="I7210" s="17">
        <v>2.8199999999999999E-2</v>
      </c>
      <c r="J7210" s="4">
        <v>0.40575270013478199</v>
      </c>
    </row>
    <row r="7211" spans="1:10" ht="15" customHeight="1">
      <c r="A7211" s="15"/>
      <c r="B7211" s="2" t="s">
        <v>20790</v>
      </c>
      <c r="C7211" s="2" t="s">
        <v>20791</v>
      </c>
      <c r="D7211" s="19">
        <v>0</v>
      </c>
      <c r="F7211" s="46">
        <v>0.64807499999999996</v>
      </c>
      <c r="G7211" s="46">
        <v>0.70109999999999995</v>
      </c>
      <c r="H7211" s="46">
        <v>1</v>
      </c>
      <c r="I7211" s="17">
        <v>0.19009999999999999</v>
      </c>
      <c r="J7211" s="4">
        <v>0.41549088537937101</v>
      </c>
    </row>
    <row r="7212" spans="1:10" ht="15" customHeight="1">
      <c r="A7212" s="15"/>
      <c r="B7212" s="2" t="s">
        <v>11053</v>
      </c>
      <c r="C7212" s="2" t="s">
        <v>20792</v>
      </c>
      <c r="D7212" s="19">
        <v>1</v>
      </c>
      <c r="F7212" s="46">
        <v>0.40024999999999999</v>
      </c>
      <c r="G7212" s="46">
        <v>0.29615000000000002</v>
      </c>
      <c r="H7212" s="46">
        <v>1</v>
      </c>
      <c r="I7212" s="17">
        <v>8.6999999999999994E-3</v>
      </c>
      <c r="J7212" s="4">
        <v>0.43095950699185998</v>
      </c>
    </row>
    <row r="7213" spans="1:10" ht="15" customHeight="1">
      <c r="A7213" s="15"/>
      <c r="B7213" s="2" t="s">
        <v>11053</v>
      </c>
      <c r="C7213" s="2" t="s">
        <v>20793</v>
      </c>
      <c r="D7213" s="19">
        <v>2</v>
      </c>
      <c r="F7213" s="46">
        <v>0.52307499999999996</v>
      </c>
      <c r="G7213" s="46">
        <v>0.4511</v>
      </c>
      <c r="H7213" s="46">
        <v>1</v>
      </c>
      <c r="I7213" s="17">
        <v>0.19009999999999999</v>
      </c>
      <c r="J7213" s="4">
        <v>0.34325550614666001</v>
      </c>
    </row>
    <row r="7214" spans="1:10" ht="15" customHeight="1">
      <c r="A7214" s="15"/>
      <c r="B7214" s="2" t="s">
        <v>20794</v>
      </c>
      <c r="C7214" s="2" t="s">
        <v>20795</v>
      </c>
      <c r="D7214" s="19">
        <v>0</v>
      </c>
      <c r="F7214" s="46">
        <v>0.79249999999999998</v>
      </c>
      <c r="G7214" s="46">
        <v>0.98995</v>
      </c>
      <c r="H7214" s="46">
        <v>1</v>
      </c>
      <c r="I7214" s="17">
        <v>0.19009999999999999</v>
      </c>
      <c r="J7214" s="4">
        <v>0.40167037066065298</v>
      </c>
    </row>
    <row r="7215" spans="1:10" ht="15" customHeight="1">
      <c r="A7215" s="15"/>
      <c r="B7215" s="2" t="s">
        <v>11054</v>
      </c>
      <c r="C7215" s="2" t="s">
        <v>20796</v>
      </c>
      <c r="D7215" s="19">
        <v>0</v>
      </c>
      <c r="F7215" s="46">
        <v>0.90910000000000002</v>
      </c>
      <c r="G7215" s="46">
        <v>0.90910000000000002</v>
      </c>
      <c r="H7215" s="46">
        <v>1</v>
      </c>
      <c r="I7215" s="17">
        <v>0.81820000000000004</v>
      </c>
      <c r="J7215" s="4">
        <v>0.12855201281971401</v>
      </c>
    </row>
    <row r="7216" spans="1:10" ht="15" customHeight="1">
      <c r="A7216" s="15"/>
      <c r="B7216" s="2" t="s">
        <v>11055</v>
      </c>
      <c r="C7216" s="2" t="s">
        <v>20797</v>
      </c>
      <c r="D7216" s="19">
        <v>0</v>
      </c>
      <c r="F7216" s="46">
        <v>0.93072500000000002</v>
      </c>
      <c r="G7216" s="46">
        <v>0.99690000000000001</v>
      </c>
      <c r="H7216" s="46">
        <v>1</v>
      </c>
      <c r="I7216" s="17">
        <v>0.72909999999999997</v>
      </c>
      <c r="J7216" s="4">
        <v>0.13442470941013801</v>
      </c>
    </row>
    <row r="7217" spans="1:10" ht="15" customHeight="1">
      <c r="A7217" s="15"/>
      <c r="B7217" s="2" t="s">
        <v>20798</v>
      </c>
      <c r="C7217" s="2" t="s">
        <v>20799</v>
      </c>
      <c r="D7217" s="19">
        <v>0</v>
      </c>
      <c r="F7217" s="46">
        <v>0.76446666666666696</v>
      </c>
      <c r="G7217" s="46">
        <v>0.88690000000000002</v>
      </c>
      <c r="H7217" s="46">
        <v>1</v>
      </c>
      <c r="I7217" s="17">
        <v>0.25</v>
      </c>
      <c r="J7217" s="4">
        <v>0.305872788372334</v>
      </c>
    </row>
    <row r="7218" spans="1:10" ht="15" customHeight="1">
      <c r="A7218" s="15"/>
      <c r="B7218" s="2" t="s">
        <v>20800</v>
      </c>
      <c r="C7218" s="2" t="s">
        <v>20801</v>
      </c>
      <c r="D7218" s="19">
        <v>0</v>
      </c>
      <c r="F7218" s="46">
        <v>0.92462500000000003</v>
      </c>
      <c r="G7218" s="46">
        <v>0.99690000000000001</v>
      </c>
      <c r="H7218" s="46">
        <v>1</v>
      </c>
      <c r="I7218" s="17">
        <v>0.70469999999999999</v>
      </c>
      <c r="J7218" s="4">
        <v>0.14662404020714601</v>
      </c>
    </row>
    <row r="7219" spans="1:10" ht="15" customHeight="1">
      <c r="A7219" s="15"/>
      <c r="B7219" s="2" t="s">
        <v>11056</v>
      </c>
      <c r="C7219" s="2" t="s">
        <v>20802</v>
      </c>
      <c r="D7219" s="19">
        <v>0</v>
      </c>
      <c r="F7219" s="46">
        <v>0.98214999999999997</v>
      </c>
      <c r="G7219" s="46">
        <v>0.98214999999999997</v>
      </c>
      <c r="H7219" s="46">
        <v>1</v>
      </c>
      <c r="I7219" s="17">
        <v>0.96430000000000005</v>
      </c>
      <c r="J7219" s="4">
        <v>2.52437120883597E-2</v>
      </c>
    </row>
    <row r="7220" spans="1:10" ht="15" customHeight="1">
      <c r="A7220" s="15"/>
      <c r="B7220" s="2" t="s">
        <v>11057</v>
      </c>
      <c r="C7220" s="2" t="s">
        <v>20803</v>
      </c>
      <c r="D7220" s="19">
        <v>0</v>
      </c>
      <c r="F7220" s="46">
        <v>0.95</v>
      </c>
      <c r="G7220" s="46">
        <v>0.95</v>
      </c>
      <c r="H7220" s="46">
        <v>1</v>
      </c>
      <c r="I7220" s="17">
        <v>0.9</v>
      </c>
      <c r="J7220" s="4">
        <v>7.0710678118654696E-2</v>
      </c>
    </row>
    <row r="7221" spans="1:10" ht="15" customHeight="1">
      <c r="A7221" s="15"/>
      <c r="B7221" s="2" t="s">
        <v>11058</v>
      </c>
      <c r="C7221" s="2" t="s">
        <v>20804</v>
      </c>
      <c r="D7221" s="19">
        <v>0</v>
      </c>
      <c r="F7221" s="46">
        <v>0.77229999999999999</v>
      </c>
      <c r="G7221" s="46">
        <v>0.79459999999999997</v>
      </c>
      <c r="H7221" s="46">
        <v>1</v>
      </c>
      <c r="I7221" s="17">
        <v>0.5</v>
      </c>
      <c r="J7221" s="4">
        <v>0.22541579359042299</v>
      </c>
    </row>
    <row r="7222" spans="1:10" ht="15" customHeight="1">
      <c r="A7222" s="15"/>
      <c r="B7222" s="2" t="s">
        <v>20805</v>
      </c>
      <c r="C7222" s="2" t="s">
        <v>20806</v>
      </c>
      <c r="D7222" s="19">
        <v>0</v>
      </c>
      <c r="F7222" s="46">
        <v>0.75</v>
      </c>
      <c r="G7222" s="46">
        <v>0.75</v>
      </c>
      <c r="H7222" s="46">
        <v>1</v>
      </c>
      <c r="I7222" s="17">
        <v>0.5</v>
      </c>
      <c r="J7222" s="4">
        <v>0.35355339059327401</v>
      </c>
    </row>
    <row r="7223" spans="1:10" ht="15" customHeight="1">
      <c r="A7223" s="15"/>
      <c r="B7223" s="2" t="s">
        <v>20807</v>
      </c>
      <c r="C7223" s="2" t="s">
        <v>20808</v>
      </c>
      <c r="D7223" s="19">
        <v>1</v>
      </c>
      <c r="F7223" s="46">
        <v>0.75614999999999999</v>
      </c>
      <c r="G7223" s="46">
        <v>0.92895000000000005</v>
      </c>
      <c r="H7223" s="46">
        <v>1</v>
      </c>
      <c r="I7223" s="17">
        <v>0.16669999999999999</v>
      </c>
      <c r="J7223" s="4">
        <v>0.398297480952784</v>
      </c>
    </row>
    <row r="7224" spans="1:10" ht="15" customHeight="1">
      <c r="A7224" s="15"/>
      <c r="B7224" s="2" t="s">
        <v>20807</v>
      </c>
      <c r="C7224" s="2" t="s">
        <v>20809</v>
      </c>
      <c r="D7224" s="19">
        <v>2</v>
      </c>
      <c r="F7224" s="46">
        <v>0.77559999999999996</v>
      </c>
      <c r="G7224" s="46">
        <v>0.96784999999999999</v>
      </c>
      <c r="H7224" s="46">
        <v>1</v>
      </c>
      <c r="I7224" s="17">
        <v>0.16669999999999999</v>
      </c>
      <c r="J7224" s="4">
        <v>0.406917608368082</v>
      </c>
    </row>
    <row r="7225" spans="1:10" ht="15" customHeight="1">
      <c r="A7225" s="15"/>
      <c r="B7225" s="2" t="s">
        <v>11059</v>
      </c>
      <c r="C7225" s="2" t="s">
        <v>20810</v>
      </c>
      <c r="D7225" s="19">
        <v>0</v>
      </c>
      <c r="F7225" s="46">
        <v>0.79057500000000003</v>
      </c>
      <c r="G7225" s="46">
        <v>0.99780000000000002</v>
      </c>
      <c r="H7225" s="46">
        <v>1</v>
      </c>
      <c r="I7225" s="17">
        <v>0.16669999999999999</v>
      </c>
      <c r="J7225" s="4">
        <v>0.41591835236417901</v>
      </c>
    </row>
    <row r="7226" spans="1:10" ht="15" customHeight="1">
      <c r="A7226" s="15"/>
      <c r="B7226" s="2" t="s">
        <v>11060</v>
      </c>
      <c r="C7226" s="2" t="s">
        <v>20811</v>
      </c>
      <c r="D7226" s="19">
        <v>0</v>
      </c>
      <c r="F7226" s="46">
        <v>0.68115000000000003</v>
      </c>
      <c r="G7226" s="46">
        <v>0.74834999999999996</v>
      </c>
      <c r="H7226" s="46">
        <v>1</v>
      </c>
      <c r="I7226" s="17">
        <v>0.22789999999999999</v>
      </c>
      <c r="J7226" s="4">
        <v>0.38274796319945797</v>
      </c>
    </row>
    <row r="7227" spans="1:10" ht="15" customHeight="1">
      <c r="A7227" s="15"/>
      <c r="B7227" s="2" t="s">
        <v>11061</v>
      </c>
      <c r="C7227" s="2" t="s">
        <v>20812</v>
      </c>
      <c r="D7227" s="19">
        <v>0</v>
      </c>
      <c r="F7227" s="46">
        <v>0.94350000000000001</v>
      </c>
      <c r="G7227" s="46">
        <v>0.94350000000000001</v>
      </c>
      <c r="H7227" s="46">
        <v>1</v>
      </c>
      <c r="I7227" s="17">
        <v>0.88700000000000001</v>
      </c>
      <c r="J7227" s="4">
        <v>7.9903066274079906E-2</v>
      </c>
    </row>
    <row r="7228" spans="1:10" ht="15" customHeight="1">
      <c r="A7228" s="15"/>
      <c r="B7228" s="2" t="s">
        <v>11062</v>
      </c>
      <c r="C7228" s="2" t="s">
        <v>20813</v>
      </c>
      <c r="D7228" s="19">
        <v>0</v>
      </c>
      <c r="F7228" s="46">
        <v>0.56532857142857096</v>
      </c>
      <c r="G7228" s="46">
        <v>0.4022</v>
      </c>
      <c r="H7228" s="46">
        <v>1</v>
      </c>
      <c r="I7228" s="17">
        <v>0.27460000000000001</v>
      </c>
      <c r="J7228" s="4">
        <v>0.30595358424814301</v>
      </c>
    </row>
    <row r="7229" spans="1:10" ht="15" customHeight="1">
      <c r="A7229" s="15"/>
      <c r="B7229" s="2" t="s">
        <v>20814</v>
      </c>
      <c r="C7229" s="2" t="s">
        <v>20815</v>
      </c>
      <c r="D7229" s="19">
        <v>0</v>
      </c>
      <c r="F7229" s="46">
        <v>0.55672857142857102</v>
      </c>
      <c r="G7229" s="46">
        <v>0.4022</v>
      </c>
      <c r="H7229" s="46">
        <v>1</v>
      </c>
      <c r="I7229" s="17">
        <v>0.27460000000000001</v>
      </c>
      <c r="J7229" s="4">
        <v>0.31377103496172598</v>
      </c>
    </row>
    <row r="7230" spans="1:10" ht="15" customHeight="1">
      <c r="A7230" s="15"/>
      <c r="B7230" s="2" t="s">
        <v>11063</v>
      </c>
      <c r="C7230" s="2" t="s">
        <v>20816</v>
      </c>
      <c r="D7230" s="19">
        <v>0</v>
      </c>
      <c r="F7230" s="46">
        <v>0.92500000000000004</v>
      </c>
      <c r="G7230" s="46">
        <v>0.92500000000000004</v>
      </c>
      <c r="H7230" s="46">
        <v>1</v>
      </c>
      <c r="I7230" s="17">
        <v>0.85</v>
      </c>
      <c r="J7230" s="4">
        <v>0.106066017177982</v>
      </c>
    </row>
    <row r="7231" spans="1:10" ht="15" customHeight="1">
      <c r="A7231" s="15"/>
      <c r="B7231" s="2" t="s">
        <v>11064</v>
      </c>
      <c r="C7231" s="2" t="s">
        <v>20817</v>
      </c>
      <c r="D7231" s="19">
        <v>0</v>
      </c>
      <c r="F7231" s="46">
        <v>1</v>
      </c>
      <c r="G7231" s="46">
        <v>1</v>
      </c>
      <c r="H7231" s="46">
        <v>1</v>
      </c>
      <c r="I7231" s="17">
        <v>1</v>
      </c>
      <c r="J7231" s="4">
        <v>0</v>
      </c>
    </row>
    <row r="7232" spans="1:10" ht="15" customHeight="1">
      <c r="A7232" s="15"/>
      <c r="B7232" s="2" t="s">
        <v>11065</v>
      </c>
      <c r="C7232" s="2" t="s">
        <v>20818</v>
      </c>
      <c r="D7232" s="19">
        <v>0</v>
      </c>
      <c r="F7232" s="46">
        <v>0.76680000000000004</v>
      </c>
      <c r="G7232" s="46">
        <v>0.87075000000000002</v>
      </c>
      <c r="H7232" s="46">
        <v>1</v>
      </c>
      <c r="I7232" s="17">
        <v>0.375</v>
      </c>
      <c r="J7232" s="4">
        <v>0.26859528663027599</v>
      </c>
    </row>
    <row r="7233" spans="1:10" ht="15" customHeight="1">
      <c r="A7233" s="15"/>
      <c r="B7233" s="2" t="s">
        <v>20819</v>
      </c>
      <c r="C7233" s="2" t="s">
        <v>20820</v>
      </c>
      <c r="D7233" s="19">
        <v>0</v>
      </c>
      <c r="F7233" s="46">
        <v>0.91864999999999997</v>
      </c>
      <c r="G7233" s="46">
        <v>0.93515000000000004</v>
      </c>
      <c r="H7233" s="46">
        <v>1</v>
      </c>
      <c r="I7233" s="17">
        <v>0.80430000000000001</v>
      </c>
      <c r="J7233" s="4">
        <v>9.7064737847136498E-2</v>
      </c>
    </row>
    <row r="7234" spans="1:10" ht="15" customHeight="1">
      <c r="A7234" s="15"/>
      <c r="B7234" s="2" t="s">
        <v>11066</v>
      </c>
      <c r="C7234" s="2" t="s">
        <v>20821</v>
      </c>
      <c r="D7234" s="19">
        <v>0</v>
      </c>
      <c r="F7234" s="46">
        <v>0.75162499999999999</v>
      </c>
      <c r="G7234" s="46">
        <v>0.82064999999999999</v>
      </c>
      <c r="H7234" s="46">
        <v>1</v>
      </c>
      <c r="I7234" s="17">
        <v>0.4022</v>
      </c>
      <c r="J7234" s="4">
        <v>0.213207918306454</v>
      </c>
    </row>
    <row r="7235" spans="1:10" ht="15" customHeight="1">
      <c r="A7235" s="15"/>
      <c r="B7235" s="2" t="s">
        <v>20822</v>
      </c>
      <c r="C7235" s="2" t="s">
        <v>20823</v>
      </c>
      <c r="D7235" s="19">
        <v>0</v>
      </c>
      <c r="F7235" s="46">
        <v>0.74434999999999996</v>
      </c>
      <c r="G7235" s="46">
        <v>0.86050000000000004</v>
      </c>
      <c r="H7235" s="46">
        <v>1</v>
      </c>
      <c r="I7235" s="17">
        <v>0.25640000000000002</v>
      </c>
      <c r="J7235" s="4">
        <v>0.33503763470193398</v>
      </c>
    </row>
    <row r="7236" spans="1:10" ht="15" customHeight="1">
      <c r="A7236" s="15"/>
      <c r="B7236" s="2" t="s">
        <v>11067</v>
      </c>
      <c r="C7236" s="2" t="s">
        <v>20802</v>
      </c>
      <c r="D7236" s="19">
        <v>0</v>
      </c>
      <c r="F7236" s="46">
        <v>0.51785000000000003</v>
      </c>
      <c r="G7236" s="46">
        <v>0.51785000000000003</v>
      </c>
      <c r="H7236" s="46">
        <v>1</v>
      </c>
      <c r="I7236" s="17">
        <v>3.5700000000000003E-2</v>
      </c>
      <c r="J7236" s="4">
        <v>0.68186306909818795</v>
      </c>
    </row>
    <row r="7237" spans="1:10" ht="15" customHeight="1">
      <c r="A7237" s="15"/>
      <c r="B7237" s="2" t="s">
        <v>11068</v>
      </c>
      <c r="C7237" s="2" t="s">
        <v>20824</v>
      </c>
      <c r="D7237" s="19">
        <v>0</v>
      </c>
      <c r="F7237" s="46">
        <v>0.71260000000000001</v>
      </c>
      <c r="G7237" s="46">
        <v>0.86309999999999998</v>
      </c>
      <c r="H7237" s="46">
        <v>1</v>
      </c>
      <c r="I7237" s="17">
        <v>0.1242</v>
      </c>
      <c r="J7237" s="4">
        <v>0.41232099954606599</v>
      </c>
    </row>
    <row r="7238" spans="1:10" ht="15" customHeight="1">
      <c r="A7238" s="15"/>
      <c r="B7238" s="2" t="s">
        <v>11069</v>
      </c>
      <c r="C7238" s="2" t="s">
        <v>20825</v>
      </c>
      <c r="D7238" s="19">
        <v>0</v>
      </c>
      <c r="F7238" s="46">
        <v>0.70650000000000002</v>
      </c>
      <c r="G7238" s="46">
        <v>0.85089999999999999</v>
      </c>
      <c r="H7238" s="46">
        <v>1</v>
      </c>
      <c r="I7238" s="17">
        <v>0.1242</v>
      </c>
      <c r="J7238" s="4">
        <v>0.41217598992016302</v>
      </c>
    </row>
    <row r="7239" spans="1:10" ht="15" customHeight="1">
      <c r="A7239" s="15"/>
      <c r="B7239" s="2" t="s">
        <v>11070</v>
      </c>
      <c r="C7239" s="2" t="s">
        <v>20826</v>
      </c>
      <c r="D7239" s="19">
        <v>0</v>
      </c>
      <c r="F7239" s="46">
        <v>0.5746</v>
      </c>
      <c r="G7239" s="46">
        <v>0.64139999999999997</v>
      </c>
      <c r="H7239" s="46">
        <v>1</v>
      </c>
      <c r="I7239" s="17">
        <v>1.5599999999999999E-2</v>
      </c>
      <c r="J7239" s="4">
        <v>0.50180195960823704</v>
      </c>
    </row>
    <row r="7240" spans="1:10" ht="15" customHeight="1">
      <c r="A7240" s="15"/>
      <c r="B7240" s="2" t="s">
        <v>11071</v>
      </c>
      <c r="C7240" s="2" t="s">
        <v>20827</v>
      </c>
      <c r="D7240" s="19">
        <v>0</v>
      </c>
      <c r="F7240" s="46">
        <v>0.63132500000000003</v>
      </c>
      <c r="G7240" s="46">
        <v>0.72099999999999997</v>
      </c>
      <c r="H7240" s="46">
        <v>1</v>
      </c>
      <c r="I7240" s="17">
        <v>8.3299999999999999E-2</v>
      </c>
      <c r="J7240" s="4">
        <v>0.44899825073898297</v>
      </c>
    </row>
    <row r="7241" spans="1:10" ht="15" customHeight="1">
      <c r="A7241" s="15"/>
      <c r="B7241" s="2" t="s">
        <v>20828</v>
      </c>
      <c r="C7241" s="2" t="s">
        <v>20829</v>
      </c>
      <c r="D7241" s="19">
        <v>1</v>
      </c>
      <c r="F7241" s="46">
        <v>0.64007499999999995</v>
      </c>
      <c r="G7241" s="46">
        <v>0.5857</v>
      </c>
      <c r="H7241" s="46">
        <v>1</v>
      </c>
      <c r="I7241" s="17">
        <v>0.38890000000000002</v>
      </c>
      <c r="J7241" s="4">
        <v>0.29770940389357298</v>
      </c>
    </row>
    <row r="7242" spans="1:10" ht="15" customHeight="1">
      <c r="A7242" s="15"/>
      <c r="B7242" s="2" t="s">
        <v>20828</v>
      </c>
      <c r="C7242" s="2" t="s">
        <v>20830</v>
      </c>
      <c r="D7242" s="19">
        <v>2</v>
      </c>
      <c r="F7242" s="46">
        <v>0.76080000000000003</v>
      </c>
      <c r="G7242" s="46">
        <v>0.82050000000000001</v>
      </c>
      <c r="H7242" s="46">
        <v>1</v>
      </c>
      <c r="I7242" s="17">
        <v>0.4022</v>
      </c>
      <c r="J7242" s="4">
        <v>0.25703576923585297</v>
      </c>
    </row>
    <row r="7243" spans="1:10" ht="15" customHeight="1">
      <c r="A7243" s="15"/>
      <c r="B7243" s="2" t="s">
        <v>11072</v>
      </c>
      <c r="C7243" s="2" t="s">
        <v>20831</v>
      </c>
      <c r="D7243" s="19">
        <v>0</v>
      </c>
      <c r="F7243" s="46">
        <v>0.55000000000000004</v>
      </c>
      <c r="G7243" s="46">
        <v>0.55000000000000004</v>
      </c>
      <c r="H7243" s="46">
        <v>1</v>
      </c>
      <c r="I7243" s="17">
        <v>0.1</v>
      </c>
      <c r="J7243" s="4">
        <v>0.63639610306789296</v>
      </c>
    </row>
    <row r="7244" spans="1:10" ht="15" customHeight="1">
      <c r="A7244" s="15"/>
      <c r="B7244" s="2" t="s">
        <v>11073</v>
      </c>
      <c r="C7244" s="2" t="s">
        <v>20832</v>
      </c>
      <c r="D7244" s="19">
        <v>0</v>
      </c>
      <c r="F7244" s="46">
        <v>1</v>
      </c>
      <c r="G7244" s="46">
        <v>1</v>
      </c>
      <c r="H7244" s="46">
        <v>1</v>
      </c>
      <c r="I7244" s="17">
        <v>1</v>
      </c>
      <c r="J7244" s="4">
        <v>0</v>
      </c>
    </row>
    <row r="7245" spans="1:10" ht="15" customHeight="1">
      <c r="A7245" s="15"/>
      <c r="B7245" s="2" t="s">
        <v>11074</v>
      </c>
      <c r="C7245" s="2" t="s">
        <v>20833</v>
      </c>
      <c r="D7245" s="19">
        <v>0</v>
      </c>
      <c r="F7245" s="46">
        <v>0.8</v>
      </c>
      <c r="G7245" s="46">
        <v>0.8</v>
      </c>
      <c r="H7245" s="46">
        <v>1</v>
      </c>
      <c r="I7245" s="17">
        <v>0.6</v>
      </c>
      <c r="J7245" s="4">
        <v>0.28284271247461901</v>
      </c>
    </row>
    <row r="7246" spans="1:10" ht="15" customHeight="1">
      <c r="A7246" s="15"/>
      <c r="B7246" s="2" t="s">
        <v>11075</v>
      </c>
      <c r="C7246" s="2" t="s">
        <v>20834</v>
      </c>
      <c r="D7246" s="19">
        <v>0</v>
      </c>
      <c r="F7246" s="46">
        <v>0.69369999999999998</v>
      </c>
      <c r="G7246" s="46">
        <v>0.86970000000000003</v>
      </c>
      <c r="H7246" s="46">
        <v>1</v>
      </c>
      <c r="I7246" s="17">
        <v>0.193</v>
      </c>
      <c r="J7246" s="4">
        <v>0.37155157111765802</v>
      </c>
    </row>
    <row r="7247" spans="1:10" ht="15" customHeight="1">
      <c r="A7247" s="15"/>
      <c r="B7247" s="2" t="s">
        <v>11076</v>
      </c>
      <c r="C7247" s="2" t="s">
        <v>20835</v>
      </c>
      <c r="D7247" s="19">
        <v>0</v>
      </c>
      <c r="F7247" s="46">
        <v>0.82892500000000002</v>
      </c>
      <c r="G7247" s="46">
        <v>0.89534999999999998</v>
      </c>
      <c r="H7247" s="46">
        <v>1</v>
      </c>
      <c r="I7247" s="17">
        <v>0.52500000000000002</v>
      </c>
      <c r="J7247" s="4">
        <v>0.22536257268381199</v>
      </c>
    </row>
    <row r="7248" spans="1:10" ht="15" customHeight="1">
      <c r="A7248" s="15"/>
      <c r="B7248" s="2" t="s">
        <v>11077</v>
      </c>
      <c r="C7248" s="2" t="s">
        <v>20636</v>
      </c>
      <c r="D7248" s="19">
        <v>0</v>
      </c>
      <c r="F7248" s="46">
        <v>0.84784999999999999</v>
      </c>
      <c r="G7248" s="46">
        <v>0.84784999999999999</v>
      </c>
      <c r="H7248" s="46">
        <v>1</v>
      </c>
      <c r="I7248" s="17">
        <v>0.69569999999999999</v>
      </c>
      <c r="J7248" s="4">
        <v>0.21517259351506601</v>
      </c>
    </row>
    <row r="7249" spans="1:10" ht="15" customHeight="1">
      <c r="A7249" s="15"/>
      <c r="B7249" s="2" t="s">
        <v>11078</v>
      </c>
      <c r="C7249" s="2" t="s">
        <v>20836</v>
      </c>
      <c r="D7249" s="19">
        <v>0</v>
      </c>
      <c r="F7249" s="46">
        <v>0.63739999999999997</v>
      </c>
      <c r="G7249" s="46">
        <v>0.9012</v>
      </c>
      <c r="H7249" s="46">
        <v>1</v>
      </c>
      <c r="I7249" s="17">
        <v>1.0999999999999999E-2</v>
      </c>
      <c r="J7249" s="4">
        <v>0.54472293874959998</v>
      </c>
    </row>
    <row r="7250" spans="1:10" ht="15" customHeight="1">
      <c r="A7250" s="15"/>
      <c r="B7250" s="2" t="s">
        <v>11079</v>
      </c>
      <c r="C7250" s="2" t="s">
        <v>20837</v>
      </c>
      <c r="D7250" s="19">
        <v>0</v>
      </c>
      <c r="F7250" s="46">
        <v>0.50180000000000002</v>
      </c>
      <c r="G7250" s="46">
        <v>0.49085000000000001</v>
      </c>
      <c r="H7250" s="46">
        <v>1</v>
      </c>
      <c r="I7250" s="17">
        <v>2.5499999999999998E-2</v>
      </c>
      <c r="J7250" s="4">
        <v>0.52355596326149001</v>
      </c>
    </row>
    <row r="7251" spans="1:10" ht="15" customHeight="1">
      <c r="A7251" s="15"/>
      <c r="B7251" s="2" t="s">
        <v>11080</v>
      </c>
      <c r="C7251" s="2" t="s">
        <v>20838</v>
      </c>
      <c r="D7251" s="19">
        <v>0</v>
      </c>
      <c r="F7251" s="46">
        <v>0.67542500000000005</v>
      </c>
      <c r="G7251" s="46">
        <v>0.81369999999999998</v>
      </c>
      <c r="H7251" s="46">
        <v>1</v>
      </c>
      <c r="I7251" s="17">
        <v>7.4300000000000005E-2</v>
      </c>
      <c r="J7251" s="4">
        <v>0.42142146263173003</v>
      </c>
    </row>
    <row r="7252" spans="1:10" ht="15" customHeight="1">
      <c r="A7252" s="15"/>
      <c r="B7252" s="2" t="s">
        <v>11081</v>
      </c>
      <c r="C7252" s="2" t="s">
        <v>20839</v>
      </c>
      <c r="D7252" s="19">
        <v>0</v>
      </c>
      <c r="F7252" s="46">
        <v>0.29877999999999999</v>
      </c>
      <c r="G7252" s="46">
        <v>0.1143</v>
      </c>
      <c r="H7252" s="46">
        <v>1</v>
      </c>
      <c r="I7252" s="17">
        <v>7.4300000000000005E-2</v>
      </c>
      <c r="J7252" s="4">
        <v>0.39436589228786001</v>
      </c>
    </row>
    <row r="7253" spans="1:10" ht="15" customHeight="1">
      <c r="A7253" s="15"/>
      <c r="B7253" s="2" t="s">
        <v>11082</v>
      </c>
      <c r="C7253" s="2" t="s">
        <v>20840</v>
      </c>
      <c r="D7253" s="19">
        <v>0</v>
      </c>
      <c r="F7253" s="46">
        <v>0.39493333333333303</v>
      </c>
      <c r="G7253" s="46">
        <v>0.1105</v>
      </c>
      <c r="H7253" s="46">
        <v>1</v>
      </c>
      <c r="I7253" s="17">
        <v>7.4300000000000005E-2</v>
      </c>
      <c r="J7253" s="4">
        <v>0.524315614237582</v>
      </c>
    </row>
    <row r="7254" spans="1:10" ht="15" customHeight="1">
      <c r="A7254" s="15"/>
      <c r="B7254" s="2" t="s">
        <v>11083</v>
      </c>
      <c r="C7254" s="2" t="s">
        <v>20841</v>
      </c>
      <c r="D7254" s="19">
        <v>0</v>
      </c>
      <c r="F7254" s="46">
        <v>0.67144999999999999</v>
      </c>
      <c r="G7254" s="46">
        <v>0.67144999999999999</v>
      </c>
      <c r="H7254" s="46">
        <v>1</v>
      </c>
      <c r="I7254" s="17">
        <v>0.34289999999999998</v>
      </c>
      <c r="J7254" s="4">
        <v>0.46463986591767997</v>
      </c>
    </row>
    <row r="7255" spans="1:10" ht="15" customHeight="1">
      <c r="A7255" s="15"/>
      <c r="B7255" s="2" t="s">
        <v>11084</v>
      </c>
      <c r="C7255" s="2" t="s">
        <v>20842</v>
      </c>
      <c r="D7255" s="19">
        <v>0</v>
      </c>
      <c r="F7255" s="46">
        <v>0.51275000000000004</v>
      </c>
      <c r="G7255" s="46">
        <v>0.51275000000000004</v>
      </c>
      <c r="H7255" s="46">
        <v>1</v>
      </c>
      <c r="I7255" s="17">
        <v>2.5499999999999998E-2</v>
      </c>
      <c r="J7255" s="4">
        <v>0.68907555826629097</v>
      </c>
    </row>
    <row r="7256" spans="1:10" ht="15" customHeight="1">
      <c r="A7256" s="15"/>
      <c r="B7256" s="2" t="s">
        <v>11085</v>
      </c>
      <c r="C7256" s="2" t="s">
        <v>11189</v>
      </c>
      <c r="D7256" s="19">
        <v>0</v>
      </c>
      <c r="F7256" s="46">
        <v>0.57894999999999996</v>
      </c>
      <c r="G7256" s="46">
        <v>0.57894999999999996</v>
      </c>
      <c r="H7256" s="46">
        <v>1</v>
      </c>
      <c r="I7256" s="17">
        <v>0.15790000000000001</v>
      </c>
      <c r="J7256" s="4">
        <v>0.59545462043719199</v>
      </c>
    </row>
    <row r="7257" spans="1:10" ht="15" customHeight="1">
      <c r="A7257" s="15"/>
      <c r="B7257" s="2" t="s">
        <v>11086</v>
      </c>
      <c r="C7257" s="2" t="s">
        <v>20843</v>
      </c>
      <c r="D7257" s="19">
        <v>0</v>
      </c>
      <c r="F7257" s="46">
        <v>0.55082500000000001</v>
      </c>
      <c r="G7257" s="46">
        <v>0.57250000000000001</v>
      </c>
      <c r="H7257" s="46">
        <v>1</v>
      </c>
      <c r="I7257" s="17">
        <v>5.8299999999999998E-2</v>
      </c>
      <c r="J7257" s="4">
        <v>0.48419278099396201</v>
      </c>
    </row>
    <row r="7258" spans="1:10" ht="15" customHeight="1">
      <c r="A7258" s="15"/>
      <c r="B7258" s="2" t="s">
        <v>11087</v>
      </c>
      <c r="C7258" s="2" t="s">
        <v>11199</v>
      </c>
      <c r="D7258" s="19">
        <v>0</v>
      </c>
      <c r="F7258" s="46">
        <v>0.74195</v>
      </c>
      <c r="G7258" s="46">
        <v>0.74195</v>
      </c>
      <c r="H7258" s="46">
        <v>1</v>
      </c>
      <c r="I7258" s="17">
        <v>0.4839</v>
      </c>
      <c r="J7258" s="4">
        <v>0.36493780977037699</v>
      </c>
    </row>
    <row r="7259" spans="1:10" ht="15" customHeight="1">
      <c r="A7259" s="15"/>
      <c r="B7259" s="2" t="s">
        <v>20844</v>
      </c>
      <c r="C7259" s="2" t="s">
        <v>20845</v>
      </c>
      <c r="D7259" s="19">
        <v>0</v>
      </c>
      <c r="F7259" s="46">
        <v>0.75</v>
      </c>
      <c r="G7259" s="46">
        <v>0.75</v>
      </c>
      <c r="H7259" s="46">
        <v>1</v>
      </c>
      <c r="I7259" s="17">
        <v>0.5</v>
      </c>
      <c r="J7259" s="4">
        <v>0.35355339059327401</v>
      </c>
    </row>
    <row r="7260" spans="1:10" ht="15" customHeight="1">
      <c r="A7260" s="15"/>
      <c r="B7260" s="2" t="s">
        <v>11088</v>
      </c>
      <c r="C7260" s="2" t="s">
        <v>20846</v>
      </c>
      <c r="D7260" s="19">
        <v>0</v>
      </c>
      <c r="F7260" s="46">
        <v>0.77097499999999997</v>
      </c>
      <c r="G7260" s="46">
        <v>0.87529999999999997</v>
      </c>
      <c r="H7260" s="46">
        <v>1</v>
      </c>
      <c r="I7260" s="17">
        <v>0.33329999999999999</v>
      </c>
      <c r="J7260" s="4">
        <v>0.29765963084256702</v>
      </c>
    </row>
    <row r="7261" spans="1:10" ht="15" customHeight="1">
      <c r="A7261" s="15"/>
      <c r="B7261" s="2" t="s">
        <v>11089</v>
      </c>
      <c r="C7261" s="2" t="s">
        <v>20847</v>
      </c>
      <c r="D7261" s="19">
        <v>0</v>
      </c>
      <c r="F7261" s="46">
        <v>0.5776</v>
      </c>
      <c r="G7261" s="46">
        <v>0.5776</v>
      </c>
      <c r="H7261" s="46">
        <v>1</v>
      </c>
      <c r="I7261" s="17">
        <v>0.1552</v>
      </c>
      <c r="J7261" s="4">
        <v>0.59736380874639505</v>
      </c>
    </row>
    <row r="7262" spans="1:10" ht="15" customHeight="1">
      <c r="A7262" s="15"/>
      <c r="B7262" s="2" t="s">
        <v>11090</v>
      </c>
      <c r="C7262" s="2" t="s">
        <v>11224</v>
      </c>
      <c r="D7262" s="19">
        <v>0</v>
      </c>
      <c r="F7262" s="46">
        <v>0.52122500000000005</v>
      </c>
      <c r="G7262" s="46">
        <v>0.51790000000000003</v>
      </c>
      <c r="H7262" s="46">
        <v>1</v>
      </c>
      <c r="I7262" s="17">
        <v>4.9099999999999998E-2</v>
      </c>
      <c r="J7262" s="4">
        <v>0.48867648722510298</v>
      </c>
    </row>
    <row r="7263" spans="1:10" ht="15" customHeight="1">
      <c r="A7263" s="15"/>
      <c r="B7263" s="2" t="s">
        <v>11091</v>
      </c>
      <c r="C7263" s="2" t="s">
        <v>20848</v>
      </c>
      <c r="D7263" s="19">
        <v>0</v>
      </c>
      <c r="F7263" s="46">
        <v>0.758575</v>
      </c>
      <c r="G7263" s="46">
        <v>0.93994999999999995</v>
      </c>
      <c r="H7263" s="46">
        <v>1</v>
      </c>
      <c r="I7263" s="17">
        <v>0.15440000000000001</v>
      </c>
      <c r="J7263" s="4">
        <v>0.40659703536384401</v>
      </c>
    </row>
    <row r="7264" spans="1:10" ht="15" customHeight="1">
      <c r="A7264" s="15"/>
      <c r="B7264" s="2" t="s">
        <v>20849</v>
      </c>
      <c r="C7264" s="2" t="s">
        <v>20850</v>
      </c>
      <c r="D7264" s="19">
        <v>0</v>
      </c>
      <c r="F7264" s="46">
        <v>0.52483333333333304</v>
      </c>
      <c r="G7264" s="46">
        <v>0.51815</v>
      </c>
      <c r="H7264" s="46">
        <v>1</v>
      </c>
      <c r="I7264" s="17">
        <v>7.6899999999999996E-2</v>
      </c>
      <c r="J7264" s="4">
        <v>0.37952175519549203</v>
      </c>
    </row>
    <row r="7265" spans="1:10" ht="15" customHeight="1">
      <c r="A7265" s="15"/>
      <c r="B7265" s="2" t="s">
        <v>11092</v>
      </c>
      <c r="C7265" s="2" t="s">
        <v>20851</v>
      </c>
      <c r="D7265" s="19">
        <v>0</v>
      </c>
      <c r="F7265" s="46">
        <v>0.60638333333333305</v>
      </c>
      <c r="G7265" s="46">
        <v>0.60270000000000001</v>
      </c>
      <c r="H7265" s="46">
        <v>1</v>
      </c>
      <c r="I7265" s="17">
        <v>0.15440000000000001</v>
      </c>
      <c r="J7265" s="4">
        <v>0.32511090671748699</v>
      </c>
    </row>
    <row r="7266" spans="1:10" ht="15" customHeight="1">
      <c r="A7266" s="15"/>
      <c r="B7266" s="2" t="s">
        <v>11093</v>
      </c>
      <c r="C7266" s="2" t="s">
        <v>20852</v>
      </c>
      <c r="D7266" s="19">
        <v>0</v>
      </c>
      <c r="F7266" s="46">
        <v>0.73157499999999998</v>
      </c>
      <c r="G7266" s="46">
        <v>0.74070000000000003</v>
      </c>
      <c r="H7266" s="46">
        <v>1</v>
      </c>
      <c r="I7266" s="17">
        <v>0.44490000000000002</v>
      </c>
      <c r="J7266" s="4">
        <v>0.25429251365307598</v>
      </c>
    </row>
    <row r="7267" spans="1:10" ht="15" customHeight="1">
      <c r="A7267" s="15"/>
      <c r="B7267" s="2" t="s">
        <v>11094</v>
      </c>
      <c r="C7267" s="2" t="s">
        <v>20853</v>
      </c>
      <c r="D7267" s="19">
        <v>0</v>
      </c>
      <c r="F7267" s="46">
        <v>0.66664999999999996</v>
      </c>
      <c r="G7267" s="46">
        <v>0.66664999999999996</v>
      </c>
      <c r="H7267" s="46">
        <v>1</v>
      </c>
      <c r="I7267" s="17">
        <v>0.33329999999999999</v>
      </c>
      <c r="J7267" s="4">
        <v>0.471428091017071</v>
      </c>
    </row>
    <row r="7268" spans="1:10" ht="15" customHeight="1">
      <c r="A7268" s="15"/>
      <c r="B7268" s="2" t="s">
        <v>11095</v>
      </c>
      <c r="C7268" s="2" t="s">
        <v>20854</v>
      </c>
      <c r="D7268" s="19">
        <v>0</v>
      </c>
      <c r="F7268" s="46">
        <v>0.51390000000000002</v>
      </c>
      <c r="G7268" s="46">
        <v>0.51390000000000002</v>
      </c>
      <c r="H7268" s="46">
        <v>1</v>
      </c>
      <c r="I7268" s="17">
        <v>2.7799999999999998E-2</v>
      </c>
      <c r="J7268" s="4">
        <v>0.68744921266956105</v>
      </c>
    </row>
    <row r="7269" spans="1:10" ht="15" customHeight="1">
      <c r="A7269" s="15"/>
      <c r="B7269" s="2" t="s">
        <v>11096</v>
      </c>
      <c r="C7269" s="2" t="s">
        <v>20855</v>
      </c>
      <c r="D7269" s="19">
        <v>0</v>
      </c>
      <c r="F7269" s="46">
        <v>0.83765000000000001</v>
      </c>
      <c r="G7269" s="46">
        <v>0.87529999999999997</v>
      </c>
      <c r="H7269" s="46">
        <v>1</v>
      </c>
      <c r="I7269" s="17">
        <v>0.6</v>
      </c>
      <c r="J7269" s="4">
        <v>0.16901142959377999</v>
      </c>
    </row>
    <row r="7270" spans="1:10" ht="15" customHeight="1">
      <c r="A7270" s="15"/>
      <c r="B7270" s="2" t="s">
        <v>11097</v>
      </c>
      <c r="C7270" s="2" t="s">
        <v>20856</v>
      </c>
      <c r="D7270" s="19">
        <v>0</v>
      </c>
      <c r="F7270" s="46">
        <v>0.61282499999999995</v>
      </c>
      <c r="G7270" s="46">
        <v>0.66364999999999996</v>
      </c>
      <c r="H7270" s="46">
        <v>1</v>
      </c>
      <c r="I7270" s="17">
        <v>0.124</v>
      </c>
      <c r="J7270" s="4">
        <v>0.36611626910040501</v>
      </c>
    </row>
    <row r="7271" spans="1:10" ht="15" customHeight="1">
      <c r="A7271" s="15"/>
      <c r="B7271" s="2" t="s">
        <v>11098</v>
      </c>
      <c r="C7271" s="2" t="s">
        <v>20857</v>
      </c>
      <c r="D7271" s="19">
        <v>0</v>
      </c>
      <c r="F7271" s="46">
        <v>0.59857499999999997</v>
      </c>
      <c r="G7271" s="46">
        <v>0.61995</v>
      </c>
      <c r="H7271" s="46">
        <v>1</v>
      </c>
      <c r="I7271" s="17">
        <v>0.15440000000000001</v>
      </c>
      <c r="J7271" s="4">
        <v>0.36611717955685502</v>
      </c>
    </row>
    <row r="7272" spans="1:10" ht="15" customHeight="1">
      <c r="A7272" s="15"/>
      <c r="B7272" s="2" t="s">
        <v>11099</v>
      </c>
      <c r="C7272" s="2" t="s">
        <v>20858</v>
      </c>
      <c r="D7272" s="19">
        <v>0</v>
      </c>
      <c r="F7272" s="46">
        <v>0.38790000000000002</v>
      </c>
      <c r="G7272" s="46">
        <v>0.25414999999999999</v>
      </c>
      <c r="H7272" s="46">
        <v>1</v>
      </c>
      <c r="I7272" s="17">
        <v>4.3299999999999998E-2</v>
      </c>
      <c r="J7272" s="4">
        <v>0.44941003549097602</v>
      </c>
    </row>
    <row r="7273" spans="1:10" ht="15" customHeight="1">
      <c r="A7273" s="15"/>
      <c r="B7273" s="2" t="s">
        <v>11100</v>
      </c>
      <c r="C7273" s="2" t="s">
        <v>20859</v>
      </c>
      <c r="D7273" s="19">
        <v>0</v>
      </c>
      <c r="F7273" s="46">
        <v>0.51951666666666696</v>
      </c>
      <c r="G7273" s="46">
        <v>0.59389999999999998</v>
      </c>
      <c r="H7273" s="46">
        <v>1</v>
      </c>
      <c r="I7273" s="17">
        <v>1.2999999999999999E-3</v>
      </c>
      <c r="J7273" s="4">
        <v>0.42124627199141701</v>
      </c>
    </row>
    <row r="7274" spans="1:10" ht="15" customHeight="1">
      <c r="A7274" s="15"/>
      <c r="B7274" s="2" t="s">
        <v>11101</v>
      </c>
      <c r="C7274" s="2" t="s">
        <v>20860</v>
      </c>
      <c r="D7274" s="19">
        <v>0</v>
      </c>
      <c r="F7274" s="46">
        <v>0.47543999999999997</v>
      </c>
      <c r="G7274" s="46">
        <v>0.45</v>
      </c>
      <c r="H7274" s="46">
        <v>1</v>
      </c>
      <c r="I7274" s="17">
        <v>5.8299999999999998E-2</v>
      </c>
      <c r="J7274" s="4">
        <v>0.39585785706488102</v>
      </c>
    </row>
    <row r="7275" spans="1:10" ht="15" customHeight="1">
      <c r="A7275" s="15"/>
      <c r="B7275" s="2" t="s">
        <v>11102</v>
      </c>
      <c r="C7275" s="2" t="s">
        <v>20861</v>
      </c>
      <c r="D7275" s="19">
        <v>0</v>
      </c>
      <c r="F7275" s="46">
        <v>0.38882499999999998</v>
      </c>
      <c r="G7275" s="46">
        <v>0.25414999999999999</v>
      </c>
      <c r="H7275" s="46">
        <v>1</v>
      </c>
      <c r="I7275" s="17">
        <v>4.7E-2</v>
      </c>
      <c r="J7275" s="4">
        <v>0.44846715505894802</v>
      </c>
    </row>
    <row r="7276" spans="1:10" ht="15" customHeight="1">
      <c r="A7276" s="15"/>
      <c r="B7276" s="2" t="s">
        <v>11103</v>
      </c>
      <c r="C7276" s="2" t="s">
        <v>20862</v>
      </c>
      <c r="D7276" s="19">
        <v>0</v>
      </c>
      <c r="F7276" s="46">
        <v>0.71740000000000004</v>
      </c>
      <c r="G7276" s="46">
        <v>0.71740000000000004</v>
      </c>
      <c r="H7276" s="46">
        <v>1</v>
      </c>
      <c r="I7276" s="17">
        <v>0.43480000000000002</v>
      </c>
      <c r="J7276" s="4">
        <v>0.39965675272663698</v>
      </c>
    </row>
    <row r="7277" spans="1:10" ht="15" customHeight="1">
      <c r="A7277" s="15"/>
      <c r="B7277" s="2" t="s">
        <v>11104</v>
      </c>
      <c r="C7277" s="2" t="s">
        <v>20863</v>
      </c>
      <c r="D7277" s="19">
        <v>0</v>
      </c>
      <c r="F7277" s="46">
        <v>0.79757500000000003</v>
      </c>
      <c r="G7277" s="46">
        <v>0.81735000000000002</v>
      </c>
      <c r="H7277" s="46">
        <v>1</v>
      </c>
      <c r="I7277" s="17">
        <v>0.55559999999999998</v>
      </c>
      <c r="J7277" s="4">
        <v>0.197085334732614</v>
      </c>
    </row>
    <row r="7278" spans="1:10" ht="15" customHeight="1">
      <c r="A7278" s="15"/>
      <c r="B7278" s="2" t="s">
        <v>11105</v>
      </c>
      <c r="C7278" s="2" t="s">
        <v>20864</v>
      </c>
      <c r="D7278" s="19">
        <v>0</v>
      </c>
      <c r="F7278" s="46">
        <v>0.82902500000000001</v>
      </c>
      <c r="G7278" s="46">
        <v>0.88024999999999998</v>
      </c>
      <c r="H7278" s="46">
        <v>1</v>
      </c>
      <c r="I7278" s="17">
        <v>0.55559999999999998</v>
      </c>
      <c r="J7278" s="4">
        <v>0.21441533488380299</v>
      </c>
    </row>
    <row r="7279" spans="1:10" ht="15" customHeight="1">
      <c r="A7279" s="15"/>
      <c r="B7279" s="2" t="s">
        <v>11106</v>
      </c>
      <c r="C7279" s="2" t="s">
        <v>20865</v>
      </c>
      <c r="D7279" s="19">
        <v>0</v>
      </c>
      <c r="F7279" s="46">
        <v>0.707175</v>
      </c>
      <c r="G7279" s="46">
        <v>0.83714999999999995</v>
      </c>
      <c r="H7279" s="46">
        <v>1</v>
      </c>
      <c r="I7279" s="17">
        <v>0.15440000000000001</v>
      </c>
      <c r="J7279" s="4">
        <v>0.37748948219343398</v>
      </c>
    </row>
    <row r="7280" spans="1:10" ht="15" customHeight="1">
      <c r="A7280" s="15"/>
      <c r="B7280" s="2" t="s">
        <v>11107</v>
      </c>
      <c r="C7280" s="2" t="s">
        <v>20866</v>
      </c>
      <c r="D7280" s="19">
        <v>1</v>
      </c>
      <c r="F7280" s="46">
        <v>0.63851666666666695</v>
      </c>
      <c r="G7280" s="46">
        <v>0.82304999999999995</v>
      </c>
      <c r="H7280" s="46">
        <v>1</v>
      </c>
      <c r="I7280" s="17">
        <v>4.1099999999999998E-2</v>
      </c>
      <c r="J7280" s="4">
        <v>0.43193951158312299</v>
      </c>
    </row>
    <row r="7281" spans="1:10" ht="15" customHeight="1">
      <c r="A7281" s="15"/>
      <c r="B7281" s="2" t="s">
        <v>11107</v>
      </c>
      <c r="C7281" s="2" t="s">
        <v>20867</v>
      </c>
      <c r="D7281" s="19">
        <v>2</v>
      </c>
      <c r="F7281" s="46">
        <v>0.66171666666666695</v>
      </c>
      <c r="G7281" s="46">
        <v>0.82304999999999995</v>
      </c>
      <c r="H7281" s="46">
        <v>1</v>
      </c>
      <c r="I7281" s="17">
        <v>4.1099999999999998E-2</v>
      </c>
      <c r="J7281" s="4">
        <v>0.403016622072424</v>
      </c>
    </row>
    <row r="7282" spans="1:10" ht="15" customHeight="1">
      <c r="A7282" s="15"/>
      <c r="B7282" s="2" t="s">
        <v>11108</v>
      </c>
      <c r="C7282" s="2" t="s">
        <v>20868</v>
      </c>
      <c r="D7282" s="19">
        <v>0</v>
      </c>
      <c r="F7282" s="46">
        <v>0.49837500000000001</v>
      </c>
      <c r="G7282" s="46">
        <v>0.44905</v>
      </c>
      <c r="H7282" s="46">
        <v>1</v>
      </c>
      <c r="I7282" s="17">
        <v>4.1099999999999998E-2</v>
      </c>
      <c r="J7282" s="4">
        <v>0.33632935282462101</v>
      </c>
    </row>
    <row r="7283" spans="1:10" ht="15" customHeight="1">
      <c r="A7283" s="15"/>
      <c r="B7283" s="2" t="s">
        <v>20869</v>
      </c>
      <c r="C7283" s="2" t="s">
        <v>20870</v>
      </c>
      <c r="D7283" s="19">
        <v>0</v>
      </c>
      <c r="F7283" s="46">
        <v>0.677433333333333</v>
      </c>
      <c r="G7283" s="46">
        <v>0.81064999999999998</v>
      </c>
      <c r="H7283" s="46">
        <v>1</v>
      </c>
      <c r="I7283" s="17">
        <v>4.1099999999999998E-2</v>
      </c>
      <c r="J7283" s="4">
        <v>0.38321703859127498</v>
      </c>
    </row>
    <row r="7284" spans="1:10" ht="15" customHeight="1">
      <c r="A7284" s="15"/>
      <c r="B7284" s="2" t="s">
        <v>20871</v>
      </c>
      <c r="C7284" s="2" t="s">
        <v>20872</v>
      </c>
      <c r="D7284" s="19">
        <v>0</v>
      </c>
      <c r="F7284" s="46">
        <v>0.72975000000000001</v>
      </c>
      <c r="G7284" s="46">
        <v>0.72975000000000001</v>
      </c>
      <c r="H7284" s="46">
        <v>1</v>
      </c>
      <c r="I7284" s="17">
        <v>0.45950000000000002</v>
      </c>
      <c r="J7284" s="4">
        <v>0.38219121523132898</v>
      </c>
    </row>
    <row r="7285" spans="1:10" ht="15" customHeight="1">
      <c r="A7285" s="15"/>
      <c r="B7285" s="2" t="s">
        <v>11109</v>
      </c>
      <c r="C7285" s="2" t="s">
        <v>20873</v>
      </c>
      <c r="D7285" s="19">
        <v>0</v>
      </c>
      <c r="F7285" s="46">
        <v>0.75532500000000002</v>
      </c>
      <c r="G7285" s="46">
        <v>0.83579999999999999</v>
      </c>
      <c r="H7285" s="46">
        <v>1</v>
      </c>
      <c r="I7285" s="17">
        <v>0.34970000000000001</v>
      </c>
      <c r="J7285" s="4">
        <v>0.29197235457031401</v>
      </c>
    </row>
    <row r="7286" spans="1:10" ht="15" customHeight="1">
      <c r="A7286" s="15"/>
      <c r="B7286" s="2" t="s">
        <v>11110</v>
      </c>
      <c r="C7286" s="2" t="s">
        <v>20874</v>
      </c>
      <c r="D7286" s="19">
        <v>0</v>
      </c>
      <c r="F7286" s="46">
        <v>0.74027500000000002</v>
      </c>
      <c r="G7286" s="46">
        <v>0.83579999999999999</v>
      </c>
      <c r="H7286" s="46">
        <v>1</v>
      </c>
      <c r="I7286" s="17">
        <v>0.28949999999999998</v>
      </c>
      <c r="J7286" s="4">
        <v>0.32005147893216601</v>
      </c>
    </row>
    <row r="7287" spans="1:10" ht="15" customHeight="1">
      <c r="A7287" s="15"/>
      <c r="B7287" s="2" t="s">
        <v>11111</v>
      </c>
      <c r="C7287" s="2" t="s">
        <v>20875</v>
      </c>
      <c r="D7287" s="19">
        <v>0</v>
      </c>
      <c r="F7287" s="46">
        <v>0.70191999999999999</v>
      </c>
      <c r="G7287" s="46">
        <v>0.9012</v>
      </c>
      <c r="H7287" s="46">
        <v>1</v>
      </c>
      <c r="I7287" s="17">
        <v>0.27460000000000001</v>
      </c>
      <c r="J7287" s="4">
        <v>0.336844722387037</v>
      </c>
    </row>
    <row r="7288" spans="1:10" ht="15" customHeight="1">
      <c r="A7288" s="15"/>
      <c r="B7288" s="2" t="s">
        <v>11112</v>
      </c>
      <c r="C7288" s="2" t="s">
        <v>20876</v>
      </c>
      <c r="D7288" s="19">
        <v>0</v>
      </c>
      <c r="F7288" s="46">
        <v>0.85907500000000003</v>
      </c>
      <c r="G7288" s="46">
        <v>0.84819999999999995</v>
      </c>
      <c r="H7288" s="46">
        <v>1</v>
      </c>
      <c r="I7288" s="17">
        <v>0.7399</v>
      </c>
      <c r="J7288" s="4">
        <v>0.12681162867287299</v>
      </c>
    </row>
    <row r="7289" spans="1:10" ht="15" customHeight="1">
      <c r="A7289" s="15"/>
      <c r="B7289" s="2" t="s">
        <v>11113</v>
      </c>
      <c r="C7289" s="2" t="s">
        <v>20877</v>
      </c>
      <c r="D7289" s="19">
        <v>1</v>
      </c>
      <c r="F7289" s="46">
        <v>0.69784999999999997</v>
      </c>
      <c r="G7289" s="46">
        <v>0.70489999999999997</v>
      </c>
      <c r="H7289" s="46">
        <v>1</v>
      </c>
      <c r="I7289" s="17">
        <v>0.34970000000000001</v>
      </c>
      <c r="J7289" s="4">
        <v>0.249207574122457</v>
      </c>
    </row>
    <row r="7290" spans="1:10" ht="15" customHeight="1">
      <c r="A7290" s="15"/>
      <c r="B7290" s="2" t="s">
        <v>11113</v>
      </c>
      <c r="C7290" s="2" t="s">
        <v>20878</v>
      </c>
      <c r="D7290" s="19">
        <v>2</v>
      </c>
      <c r="F7290" s="46">
        <v>0.61836666666666695</v>
      </c>
      <c r="G7290" s="46">
        <v>0.6179</v>
      </c>
      <c r="H7290" s="46">
        <v>1</v>
      </c>
      <c r="I7290" s="17">
        <v>0.193</v>
      </c>
      <c r="J7290" s="4">
        <v>0.32456395158222201</v>
      </c>
    </row>
    <row r="7291" spans="1:10" ht="15" customHeight="1">
      <c r="A7291" s="15"/>
      <c r="B7291" s="2" t="s">
        <v>11114</v>
      </c>
      <c r="C7291" s="2" t="s">
        <v>20879</v>
      </c>
      <c r="D7291" s="19">
        <v>0</v>
      </c>
      <c r="F7291" s="46">
        <v>0.66517499999999996</v>
      </c>
      <c r="G7291" s="46">
        <v>0.66900000000000004</v>
      </c>
      <c r="H7291" s="46">
        <v>1</v>
      </c>
      <c r="I7291" s="17">
        <v>0.193</v>
      </c>
      <c r="J7291" s="4">
        <v>0.26064886478610599</v>
      </c>
    </row>
    <row r="7292" spans="1:10" ht="15" customHeight="1">
      <c r="A7292" s="15"/>
      <c r="B7292" s="2" t="s">
        <v>11115</v>
      </c>
      <c r="C7292" s="2" t="s">
        <v>20880</v>
      </c>
      <c r="D7292" s="19">
        <v>0</v>
      </c>
      <c r="F7292" s="46">
        <v>0.54021666666666701</v>
      </c>
      <c r="G7292" s="46">
        <v>0.55105000000000004</v>
      </c>
      <c r="H7292" s="46">
        <v>1</v>
      </c>
      <c r="I7292" s="17">
        <v>1.4500000000000001E-2</v>
      </c>
      <c r="J7292" s="4">
        <v>0.40820600395715201</v>
      </c>
    </row>
    <row r="7293" spans="1:10" ht="15" customHeight="1">
      <c r="A7293" s="15"/>
      <c r="B7293" s="2" t="s">
        <v>11116</v>
      </c>
      <c r="C7293" s="2" t="s">
        <v>20881</v>
      </c>
      <c r="D7293" s="19">
        <v>0</v>
      </c>
      <c r="F7293" s="46">
        <v>0.59523333333333295</v>
      </c>
      <c r="G7293" s="46">
        <v>0.64070000000000005</v>
      </c>
      <c r="H7293" s="46">
        <v>1</v>
      </c>
      <c r="I7293" s="17">
        <v>1.04E-2</v>
      </c>
      <c r="J7293" s="4">
        <v>0.43213048338050197</v>
      </c>
    </row>
    <row r="7294" spans="1:10" ht="15" customHeight="1">
      <c r="A7294" s="15"/>
      <c r="B7294" s="2" t="s">
        <v>11117</v>
      </c>
      <c r="C7294" s="2" t="s">
        <v>20882</v>
      </c>
      <c r="D7294" s="19">
        <v>0</v>
      </c>
      <c r="F7294" s="46">
        <v>0.85004999999999997</v>
      </c>
      <c r="G7294" s="46">
        <v>0.87939999999999996</v>
      </c>
      <c r="H7294" s="46">
        <v>1</v>
      </c>
      <c r="I7294" s="17">
        <v>0.66990000000000005</v>
      </c>
      <c r="J7294" s="4">
        <v>0.12294481282266401</v>
      </c>
    </row>
    <row r="7295" spans="1:10" ht="15" customHeight="1">
      <c r="A7295" s="15"/>
      <c r="B7295" s="2" t="s">
        <v>11118</v>
      </c>
      <c r="C7295" s="2" t="s">
        <v>20883</v>
      </c>
      <c r="D7295" s="19">
        <v>0</v>
      </c>
      <c r="F7295" s="46">
        <v>0.61767272727272704</v>
      </c>
      <c r="G7295" s="46">
        <v>0.7399</v>
      </c>
      <c r="H7295" s="46">
        <v>1</v>
      </c>
      <c r="I7295" s="17">
        <v>0.13669999999999999</v>
      </c>
      <c r="J7295" s="4">
        <v>0.33125588324106497</v>
      </c>
    </row>
    <row r="7296" spans="1:10" ht="15" customHeight="1">
      <c r="A7296" s="15"/>
      <c r="B7296" s="2" t="s">
        <v>11119</v>
      </c>
      <c r="C7296" s="2" t="s">
        <v>20884</v>
      </c>
      <c r="D7296" s="19">
        <v>0</v>
      </c>
      <c r="F7296" s="46">
        <v>0.60284000000000004</v>
      </c>
      <c r="G7296" s="46">
        <v>0.40579999999999999</v>
      </c>
      <c r="H7296" s="46">
        <v>1</v>
      </c>
      <c r="I7296" s="17">
        <v>0.27460000000000001</v>
      </c>
      <c r="J7296" s="4">
        <v>0.336432672313496</v>
      </c>
    </row>
    <row r="7297" spans="1:10" ht="15" customHeight="1">
      <c r="A7297" s="15"/>
      <c r="B7297" s="2" t="s">
        <v>11120</v>
      </c>
      <c r="C7297" s="2" t="s">
        <v>20885</v>
      </c>
      <c r="D7297" s="19">
        <v>0</v>
      </c>
      <c r="F7297" s="46">
        <v>0.9</v>
      </c>
      <c r="G7297" s="46">
        <v>0.9</v>
      </c>
      <c r="H7297" s="46">
        <v>1</v>
      </c>
      <c r="I7297" s="17">
        <v>0.8</v>
      </c>
      <c r="J7297" s="4">
        <v>0.141421356237309</v>
      </c>
    </row>
    <row r="7298" spans="1:10" ht="15" customHeight="1">
      <c r="A7298" s="15"/>
      <c r="B7298" s="2" t="s">
        <v>11121</v>
      </c>
      <c r="C7298" s="2" t="s">
        <v>20886</v>
      </c>
      <c r="D7298" s="19">
        <v>0</v>
      </c>
      <c r="F7298" s="46">
        <v>0.66664999999999996</v>
      </c>
      <c r="G7298" s="46">
        <v>0.66664999999999996</v>
      </c>
      <c r="H7298" s="46">
        <v>1</v>
      </c>
      <c r="I7298" s="17">
        <v>0.33329999999999999</v>
      </c>
      <c r="J7298" s="4">
        <v>0.471428091017071</v>
      </c>
    </row>
    <row r="7299" spans="1:10" ht="15" customHeight="1">
      <c r="A7299" s="15"/>
      <c r="B7299" s="2" t="s">
        <v>11122</v>
      </c>
      <c r="C7299" s="2" t="s">
        <v>20862</v>
      </c>
      <c r="D7299" s="19">
        <v>0</v>
      </c>
      <c r="F7299" s="46">
        <v>0.65215000000000001</v>
      </c>
      <c r="G7299" s="46">
        <v>0.65215000000000001</v>
      </c>
      <c r="H7299" s="46">
        <v>1</v>
      </c>
      <c r="I7299" s="17">
        <v>0.30430000000000001</v>
      </c>
      <c r="J7299" s="4">
        <v>0.491934187671481</v>
      </c>
    </row>
    <row r="7300" spans="1:10" ht="15" customHeight="1">
      <c r="A7300" s="15"/>
      <c r="B7300" s="2" t="s">
        <v>11123</v>
      </c>
      <c r="C7300" s="2" t="s">
        <v>20887</v>
      </c>
      <c r="D7300" s="19">
        <v>0</v>
      </c>
      <c r="F7300" s="46">
        <v>0.73804999999999998</v>
      </c>
      <c r="G7300" s="46">
        <v>0.93515000000000004</v>
      </c>
      <c r="H7300" s="46">
        <v>1</v>
      </c>
      <c r="I7300" s="17">
        <v>8.1900000000000001E-2</v>
      </c>
      <c r="J7300" s="4">
        <v>0.44154044359869599</v>
      </c>
    </row>
    <row r="7301" spans="1:10" ht="15" customHeight="1">
      <c r="A7301" s="15"/>
      <c r="B7301" s="2" t="s">
        <v>20888</v>
      </c>
      <c r="C7301" s="2" t="s">
        <v>20889</v>
      </c>
      <c r="D7301" s="19">
        <v>0</v>
      </c>
      <c r="F7301" s="46">
        <v>0.738425</v>
      </c>
      <c r="G7301" s="46">
        <v>0.93589999999999995</v>
      </c>
      <c r="H7301" s="46">
        <v>1</v>
      </c>
      <c r="I7301" s="17">
        <v>8.1900000000000001E-2</v>
      </c>
      <c r="J7301" s="4">
        <v>0.44183591505595499</v>
      </c>
    </row>
    <row r="7302" spans="1:10" ht="15" customHeight="1">
      <c r="A7302" s="15"/>
      <c r="B7302" s="2" t="s">
        <v>20890</v>
      </c>
      <c r="C7302" s="2" t="s">
        <v>20891</v>
      </c>
      <c r="D7302" s="19">
        <v>0</v>
      </c>
      <c r="F7302" s="46">
        <v>0.66664999999999996</v>
      </c>
      <c r="G7302" s="46">
        <v>0.66664999999999996</v>
      </c>
      <c r="H7302" s="46">
        <v>1</v>
      </c>
      <c r="I7302" s="17">
        <v>0.33329999999999999</v>
      </c>
      <c r="J7302" s="4">
        <v>0.471428091017071</v>
      </c>
    </row>
    <row r="7303" spans="1:10" ht="15" customHeight="1">
      <c r="A7303" s="15"/>
      <c r="B7303" s="2" t="s">
        <v>11124</v>
      </c>
      <c r="C7303" s="2" t="s">
        <v>20892</v>
      </c>
      <c r="D7303" s="19">
        <v>0</v>
      </c>
      <c r="F7303" s="46">
        <v>0.92854999999999999</v>
      </c>
      <c r="G7303" s="46">
        <v>0.92854999999999999</v>
      </c>
      <c r="H7303" s="46">
        <v>1</v>
      </c>
      <c r="I7303" s="17">
        <v>0.85709999999999997</v>
      </c>
      <c r="J7303" s="4">
        <v>0.101045559031558</v>
      </c>
    </row>
    <row r="7304" spans="1:10" ht="15" customHeight="1">
      <c r="A7304" s="15"/>
      <c r="B7304" s="2" t="s">
        <v>11125</v>
      </c>
      <c r="C7304" s="2" t="s">
        <v>20893</v>
      </c>
      <c r="D7304" s="19">
        <v>0</v>
      </c>
      <c r="F7304" s="46">
        <v>0.86409999999999998</v>
      </c>
      <c r="G7304" s="46">
        <v>0.85824999999999996</v>
      </c>
      <c r="H7304" s="46">
        <v>1</v>
      </c>
      <c r="I7304" s="17">
        <v>0.7399</v>
      </c>
      <c r="J7304" s="4">
        <v>0.112030204260577</v>
      </c>
    </row>
    <row r="7305" spans="1:10" ht="15" customHeight="1">
      <c r="A7305" s="15"/>
      <c r="B7305" s="2" t="s">
        <v>11126</v>
      </c>
      <c r="C7305" s="2" t="s">
        <v>20894</v>
      </c>
      <c r="D7305" s="19">
        <v>0</v>
      </c>
      <c r="F7305" s="46">
        <v>0.67500000000000004</v>
      </c>
      <c r="G7305" s="46">
        <v>0.67500000000000004</v>
      </c>
      <c r="H7305" s="46">
        <v>1</v>
      </c>
      <c r="I7305" s="17">
        <v>0.35</v>
      </c>
      <c r="J7305" s="4">
        <v>0.45961940777125598</v>
      </c>
    </row>
    <row r="7306" spans="1:10" ht="15" customHeight="1">
      <c r="A7306" s="15"/>
      <c r="B7306" s="2" t="s">
        <v>11127</v>
      </c>
      <c r="C7306" s="2" t="s">
        <v>20895</v>
      </c>
      <c r="D7306" s="19">
        <v>0</v>
      </c>
      <c r="F7306" s="46">
        <v>0.71430000000000005</v>
      </c>
      <c r="G7306" s="46">
        <v>0.71430000000000005</v>
      </c>
      <c r="H7306" s="46">
        <v>1</v>
      </c>
      <c r="I7306" s="17">
        <v>0.42859999999999998</v>
      </c>
      <c r="J7306" s="4">
        <v>0.40404081476999298</v>
      </c>
    </row>
    <row r="7307" spans="1:10" ht="15" customHeight="1">
      <c r="A7307" s="15"/>
      <c r="B7307" s="2" t="s">
        <v>20896</v>
      </c>
      <c r="C7307" s="2" t="s">
        <v>20897</v>
      </c>
      <c r="D7307" s="19">
        <v>0</v>
      </c>
      <c r="F7307" s="46">
        <v>0.61141666666666705</v>
      </c>
      <c r="G7307" s="46">
        <v>0.71519999999999995</v>
      </c>
      <c r="H7307" s="46">
        <v>1</v>
      </c>
      <c r="I7307" s="17">
        <v>0.14680000000000001</v>
      </c>
      <c r="J7307" s="4">
        <v>0.36166114204689798</v>
      </c>
    </row>
    <row r="7308" spans="1:10" ht="15" customHeight="1">
      <c r="A7308" s="15"/>
      <c r="B7308" s="2" t="s">
        <v>11128</v>
      </c>
      <c r="C7308" s="2" t="s">
        <v>20898</v>
      </c>
      <c r="D7308" s="19">
        <v>0</v>
      </c>
      <c r="F7308" s="46">
        <v>0.737933333333333</v>
      </c>
      <c r="G7308" s="46">
        <v>0.78149999999999997</v>
      </c>
      <c r="H7308" s="46">
        <v>1</v>
      </c>
      <c r="I7308" s="17">
        <v>0.193</v>
      </c>
      <c r="J7308" s="4">
        <v>0.28560769364053701</v>
      </c>
    </row>
    <row r="7309" spans="1:10" ht="15" customHeight="1">
      <c r="A7309" s="15"/>
      <c r="B7309" s="2" t="s">
        <v>11129</v>
      </c>
      <c r="C7309" s="2" t="s">
        <v>20899</v>
      </c>
      <c r="D7309" s="19">
        <v>0</v>
      </c>
      <c r="F7309" s="46">
        <v>0.77462500000000001</v>
      </c>
      <c r="G7309" s="46">
        <v>0.75019999999999998</v>
      </c>
      <c r="H7309" s="46">
        <v>1</v>
      </c>
      <c r="I7309" s="17">
        <v>0.59809999999999997</v>
      </c>
      <c r="J7309" s="4">
        <v>0.16669363865087</v>
      </c>
    </row>
    <row r="7310" spans="1:10" ht="15" customHeight="1">
      <c r="A7310" s="15"/>
      <c r="B7310" s="2" t="s">
        <v>11130</v>
      </c>
      <c r="C7310" s="2" t="s">
        <v>20900</v>
      </c>
      <c r="D7310" s="19">
        <v>0</v>
      </c>
      <c r="F7310" s="46">
        <v>0.89285000000000003</v>
      </c>
      <c r="G7310" s="46">
        <v>0.89285000000000003</v>
      </c>
      <c r="H7310" s="46">
        <v>1</v>
      </c>
      <c r="I7310" s="17">
        <v>0.78569999999999995</v>
      </c>
      <c r="J7310" s="4">
        <v>0.15153298320827699</v>
      </c>
    </row>
    <row r="7311" spans="1:10" ht="15" customHeight="1">
      <c r="A7311" s="15"/>
      <c r="B7311" s="2" t="s">
        <v>20901</v>
      </c>
      <c r="C7311" s="2" t="s">
        <v>20902</v>
      </c>
      <c r="D7311" s="19">
        <v>1</v>
      </c>
      <c r="F7311" s="46">
        <v>0.91637500000000005</v>
      </c>
      <c r="G7311" s="46">
        <v>0.89685000000000004</v>
      </c>
      <c r="H7311" s="46">
        <v>1</v>
      </c>
      <c r="I7311" s="17">
        <v>0.87180000000000002</v>
      </c>
      <c r="J7311" s="4">
        <v>5.7858008664891498E-2</v>
      </c>
    </row>
    <row r="7312" spans="1:10" ht="15" customHeight="1">
      <c r="A7312" s="15"/>
      <c r="B7312" s="2" t="s">
        <v>20901</v>
      </c>
      <c r="C7312" s="2" t="s">
        <v>20903</v>
      </c>
      <c r="D7312" s="19">
        <v>2</v>
      </c>
      <c r="F7312" s="46">
        <v>0.90867500000000001</v>
      </c>
      <c r="G7312" s="46">
        <v>0.88144999999999996</v>
      </c>
      <c r="H7312" s="46">
        <v>1</v>
      </c>
      <c r="I7312" s="17">
        <v>0.87180000000000002</v>
      </c>
      <c r="J7312" s="4">
        <v>6.1107194066383597E-2</v>
      </c>
    </row>
    <row r="7313" spans="1:10" ht="15" customHeight="1">
      <c r="A7313" s="15"/>
      <c r="B7313" s="2" t="s">
        <v>11131</v>
      </c>
      <c r="C7313" s="2" t="s">
        <v>20904</v>
      </c>
      <c r="D7313" s="19">
        <v>0</v>
      </c>
      <c r="F7313" s="46">
        <v>0.90317499999999995</v>
      </c>
      <c r="G7313" s="46">
        <v>0.94179999999999997</v>
      </c>
      <c r="H7313" s="46">
        <v>1</v>
      </c>
      <c r="I7313" s="17">
        <v>0.72909999999999997</v>
      </c>
      <c r="J7313" s="4">
        <v>0.122512159260486</v>
      </c>
    </row>
    <row r="7314" spans="1:10" ht="15" customHeight="1">
      <c r="A7314" s="15"/>
      <c r="B7314" s="2" t="s">
        <v>11132</v>
      </c>
      <c r="C7314" s="2" t="s">
        <v>20905</v>
      </c>
      <c r="D7314" s="19">
        <v>0</v>
      </c>
      <c r="F7314" s="46">
        <v>0.89707499999999996</v>
      </c>
      <c r="G7314" s="46">
        <v>0.94179999999999997</v>
      </c>
      <c r="H7314" s="46">
        <v>1</v>
      </c>
      <c r="I7314" s="17">
        <v>0.70469999999999999</v>
      </c>
      <c r="J7314" s="4">
        <v>0.134125646938483</v>
      </c>
    </row>
    <row r="7315" spans="1:10" ht="15" customHeight="1">
      <c r="A7315" s="15"/>
      <c r="B7315" s="2" t="s">
        <v>11133</v>
      </c>
      <c r="C7315" s="2" t="s">
        <v>20906</v>
      </c>
      <c r="D7315" s="19">
        <v>0</v>
      </c>
      <c r="F7315" s="46">
        <v>0.76665000000000005</v>
      </c>
      <c r="G7315" s="46">
        <v>0.94120000000000004</v>
      </c>
      <c r="H7315" s="46">
        <v>1</v>
      </c>
      <c r="I7315" s="17">
        <v>0.1754</v>
      </c>
      <c r="J7315" s="4">
        <v>0.33210264527702898</v>
      </c>
    </row>
    <row r="7316" spans="1:10" ht="15" customHeight="1">
      <c r="A7316" s="15"/>
      <c r="B7316" s="2" t="s">
        <v>11134</v>
      </c>
      <c r="C7316" s="2" t="s">
        <v>20907</v>
      </c>
      <c r="D7316" s="19">
        <v>0</v>
      </c>
      <c r="F7316" s="46">
        <v>0.8135</v>
      </c>
      <c r="G7316" s="46">
        <v>0.80479999999999996</v>
      </c>
      <c r="H7316" s="46">
        <v>1</v>
      </c>
      <c r="I7316" s="17">
        <v>0.64439999999999997</v>
      </c>
      <c r="J7316" s="4">
        <v>0.15486818050630499</v>
      </c>
    </row>
    <row r="7317" spans="1:10" ht="15" customHeight="1">
      <c r="A7317" s="15"/>
      <c r="B7317" s="2" t="s">
        <v>11135</v>
      </c>
      <c r="C7317" s="2" t="s">
        <v>20908</v>
      </c>
      <c r="D7317" s="19">
        <v>0</v>
      </c>
      <c r="F7317" s="46">
        <v>0.63370000000000004</v>
      </c>
      <c r="G7317" s="46">
        <v>0.7399</v>
      </c>
      <c r="H7317" s="46">
        <v>1</v>
      </c>
      <c r="I7317" s="17">
        <v>0.1008</v>
      </c>
      <c r="J7317" s="4">
        <v>0.33608343830067</v>
      </c>
    </row>
    <row r="7318" spans="1:10" ht="15" customHeight="1">
      <c r="A7318" s="15"/>
      <c r="B7318" s="2" t="s">
        <v>20909</v>
      </c>
      <c r="C7318" s="2" t="s">
        <v>20910</v>
      </c>
      <c r="D7318" s="19">
        <v>0</v>
      </c>
      <c r="F7318" s="46">
        <v>0.56554285714285701</v>
      </c>
      <c r="G7318" s="46">
        <v>0.54500000000000004</v>
      </c>
      <c r="H7318" s="46">
        <v>1</v>
      </c>
      <c r="I7318" s="17">
        <v>0.14680000000000001</v>
      </c>
      <c r="J7318" s="4">
        <v>0.324372860851741</v>
      </c>
    </row>
    <row r="7319" spans="1:10" ht="15" customHeight="1">
      <c r="A7319" s="15"/>
      <c r="B7319" s="2" t="s">
        <v>11136</v>
      </c>
      <c r="C7319" s="2" t="s">
        <v>20911</v>
      </c>
      <c r="D7319" s="19">
        <v>0</v>
      </c>
      <c r="F7319" s="46">
        <v>0.6532</v>
      </c>
      <c r="G7319" s="46">
        <v>0.7399</v>
      </c>
      <c r="H7319" s="46">
        <v>1</v>
      </c>
      <c r="I7319" s="17">
        <v>0.1008</v>
      </c>
      <c r="J7319" s="4">
        <v>0.34976095408149799</v>
      </c>
    </row>
    <row r="7320" spans="1:10" ht="15" customHeight="1">
      <c r="A7320" s="15"/>
      <c r="B7320" s="2" t="s">
        <v>11137</v>
      </c>
      <c r="C7320" s="2" t="s">
        <v>20912</v>
      </c>
      <c r="D7320" s="19">
        <v>0</v>
      </c>
      <c r="F7320" s="46">
        <v>0.59106000000000003</v>
      </c>
      <c r="G7320" s="46">
        <v>0.7399</v>
      </c>
      <c r="H7320" s="46">
        <v>1</v>
      </c>
      <c r="I7320" s="17">
        <v>0.1008</v>
      </c>
      <c r="J7320" s="4">
        <v>0.39598204883554999</v>
      </c>
    </row>
    <row r="7321" spans="1:10" ht="15" customHeight="1">
      <c r="A7321" s="15"/>
      <c r="B7321" s="2" t="s">
        <v>11138</v>
      </c>
      <c r="C7321" s="2" t="s">
        <v>20913</v>
      </c>
      <c r="D7321" s="19">
        <v>0</v>
      </c>
      <c r="F7321" s="46">
        <v>0.70257999999999998</v>
      </c>
      <c r="G7321" s="46">
        <v>0.80249999999999999</v>
      </c>
      <c r="H7321" s="46">
        <v>1</v>
      </c>
      <c r="I7321" s="17">
        <v>0.1008</v>
      </c>
      <c r="J7321" s="4">
        <v>0.34996560831030199</v>
      </c>
    </row>
    <row r="7322" spans="1:10" ht="15" customHeight="1">
      <c r="A7322" s="15"/>
      <c r="B7322" s="2" t="s">
        <v>11139</v>
      </c>
      <c r="C7322" s="2" t="s">
        <v>20914</v>
      </c>
      <c r="D7322" s="19">
        <v>1</v>
      </c>
      <c r="F7322" s="46">
        <v>0.53382499999999999</v>
      </c>
      <c r="G7322" s="46">
        <v>0.54864999999999997</v>
      </c>
      <c r="H7322" s="46">
        <v>1</v>
      </c>
      <c r="I7322" s="17">
        <v>3.7999999999999999E-2</v>
      </c>
      <c r="J7322" s="4">
        <v>0.52573730052818801</v>
      </c>
    </row>
    <row r="7323" spans="1:10" ht="15" customHeight="1">
      <c r="A7323" s="15"/>
      <c r="B7323" s="2" t="s">
        <v>11139</v>
      </c>
      <c r="C7323" s="2" t="s">
        <v>20915</v>
      </c>
      <c r="D7323" s="19">
        <v>2</v>
      </c>
      <c r="F7323" s="46">
        <v>0.61902500000000005</v>
      </c>
      <c r="G7323" s="46">
        <v>0.67749999999999999</v>
      </c>
      <c r="H7323" s="46">
        <v>1</v>
      </c>
      <c r="I7323" s="17">
        <v>0.1211</v>
      </c>
      <c r="J7323" s="4">
        <v>0.43907223684340002</v>
      </c>
    </row>
    <row r="7324" spans="1:10" ht="15" customHeight="1">
      <c r="A7324" s="15"/>
      <c r="B7324" s="2" t="s">
        <v>11140</v>
      </c>
      <c r="C7324" s="2" t="s">
        <v>20916</v>
      </c>
      <c r="D7324" s="19">
        <v>0</v>
      </c>
      <c r="F7324" s="46">
        <v>0.90385000000000004</v>
      </c>
      <c r="G7324" s="46">
        <v>0.90385000000000004</v>
      </c>
      <c r="H7324" s="46">
        <v>1</v>
      </c>
      <c r="I7324" s="17">
        <v>0.80769999999999997</v>
      </c>
      <c r="J7324" s="4">
        <v>0.135976634022173</v>
      </c>
    </row>
    <row r="7325" spans="1:10" ht="15" customHeight="1">
      <c r="A7325" s="15"/>
      <c r="B7325" s="2" t="s">
        <v>11141</v>
      </c>
      <c r="C7325" s="2" t="s">
        <v>20917</v>
      </c>
      <c r="D7325" s="19">
        <v>1</v>
      </c>
      <c r="F7325" s="46">
        <v>0.66102499999999997</v>
      </c>
      <c r="G7325" s="46">
        <v>0.81064999999999998</v>
      </c>
      <c r="H7325" s="46">
        <v>1</v>
      </c>
      <c r="I7325" s="17">
        <v>2.2800000000000001E-2</v>
      </c>
      <c r="J7325" s="4">
        <v>0.43856645543558498</v>
      </c>
    </row>
    <row r="7326" spans="1:10" ht="15" customHeight="1">
      <c r="A7326" s="15"/>
      <c r="B7326" s="2" t="s">
        <v>11141</v>
      </c>
      <c r="C7326" s="2" t="s">
        <v>20918</v>
      </c>
      <c r="D7326" s="19">
        <v>2</v>
      </c>
      <c r="F7326" s="46">
        <v>0.66669999999999996</v>
      </c>
      <c r="G7326" s="46">
        <v>0.81064999999999998</v>
      </c>
      <c r="H7326" s="46">
        <v>1</v>
      </c>
      <c r="I7326" s="17">
        <v>4.5499999999999999E-2</v>
      </c>
      <c r="J7326" s="4">
        <v>0.42756389775876402</v>
      </c>
    </row>
    <row r="7327" spans="1:10" ht="15" customHeight="1">
      <c r="A7327" s="15"/>
      <c r="B7327" s="2" t="s">
        <v>11142</v>
      </c>
      <c r="C7327" s="2" t="s">
        <v>20919</v>
      </c>
      <c r="D7327" s="19">
        <v>0</v>
      </c>
      <c r="F7327" s="46">
        <v>0.94645000000000001</v>
      </c>
      <c r="G7327" s="46">
        <v>0.94645000000000001</v>
      </c>
      <c r="H7327" s="46">
        <v>1</v>
      </c>
      <c r="I7327" s="17">
        <v>0.89290000000000003</v>
      </c>
      <c r="J7327" s="4">
        <v>7.5731136265079199E-2</v>
      </c>
    </row>
    <row r="7328" spans="1:10" ht="15" customHeight="1">
      <c r="A7328" s="15"/>
      <c r="B7328" s="2" t="s">
        <v>11143</v>
      </c>
      <c r="C7328" s="2" t="s">
        <v>20920</v>
      </c>
      <c r="D7328" s="19">
        <v>0</v>
      </c>
      <c r="F7328" s="46">
        <v>0.80059999999999998</v>
      </c>
      <c r="G7328" s="46">
        <v>0.92635000000000001</v>
      </c>
      <c r="H7328" s="46">
        <v>1</v>
      </c>
      <c r="I7328" s="17">
        <v>0.34970000000000001</v>
      </c>
      <c r="J7328" s="4">
        <v>0.30585873645633599</v>
      </c>
    </row>
    <row r="7329" spans="1:10" ht="15" customHeight="1">
      <c r="A7329" s="15"/>
      <c r="B7329" s="2" t="s">
        <v>11144</v>
      </c>
      <c r="C7329" s="2" t="s">
        <v>20921</v>
      </c>
      <c r="D7329" s="19">
        <v>0</v>
      </c>
      <c r="F7329" s="46">
        <v>0.71583333333333299</v>
      </c>
      <c r="G7329" s="46">
        <v>0.83714999999999995</v>
      </c>
      <c r="H7329" s="46">
        <v>1</v>
      </c>
      <c r="I7329" s="17">
        <v>0.23760000000000001</v>
      </c>
      <c r="J7329" s="4">
        <v>0.319349568132895</v>
      </c>
    </row>
    <row r="7330" spans="1:10" ht="15" customHeight="1">
      <c r="A7330" s="15"/>
      <c r="B7330" s="2" t="s">
        <v>11145</v>
      </c>
      <c r="C7330" s="2" t="s">
        <v>20922</v>
      </c>
      <c r="D7330" s="19">
        <v>0</v>
      </c>
      <c r="F7330" s="46">
        <v>0.83222499999999999</v>
      </c>
      <c r="G7330" s="46">
        <v>0.98265000000000002</v>
      </c>
      <c r="H7330" s="46">
        <v>1</v>
      </c>
      <c r="I7330" s="17">
        <v>0.36359999999999998</v>
      </c>
      <c r="J7330" s="4">
        <v>0.31252697350255498</v>
      </c>
    </row>
    <row r="7331" spans="1:10" ht="15" customHeight="1">
      <c r="A7331" s="15"/>
      <c r="B7331" s="2" t="s">
        <v>11146</v>
      </c>
      <c r="C7331" s="2" t="s">
        <v>20923</v>
      </c>
      <c r="D7331" s="19">
        <v>0</v>
      </c>
      <c r="F7331" s="46">
        <v>0.78437500000000004</v>
      </c>
      <c r="G7331" s="46">
        <v>0.78949999999999998</v>
      </c>
      <c r="H7331" s="46">
        <v>1</v>
      </c>
      <c r="I7331" s="17">
        <v>0.5585</v>
      </c>
      <c r="J7331" s="4">
        <v>0.23863089175544699</v>
      </c>
    </row>
    <row r="7332" spans="1:10" ht="15" customHeight="1">
      <c r="A7332" s="15"/>
      <c r="B7332" s="2" t="s">
        <v>11147</v>
      </c>
      <c r="C7332" s="2" t="s">
        <v>20924</v>
      </c>
      <c r="D7332" s="19">
        <v>0</v>
      </c>
      <c r="F7332" s="46">
        <v>0.67330000000000001</v>
      </c>
      <c r="G7332" s="46">
        <v>0.76970000000000005</v>
      </c>
      <c r="H7332" s="46">
        <v>1</v>
      </c>
      <c r="I7332" s="17">
        <v>0.15379999999999999</v>
      </c>
      <c r="J7332" s="4">
        <v>0.40183327388358497</v>
      </c>
    </row>
    <row r="7333" spans="1:10" ht="15" customHeight="1">
      <c r="A7333" s="15"/>
      <c r="B7333" s="2" t="s">
        <v>20925</v>
      </c>
      <c r="C7333" s="2" t="s">
        <v>20926</v>
      </c>
      <c r="D7333" s="19">
        <v>1</v>
      </c>
      <c r="F7333" s="46">
        <v>0.74890000000000001</v>
      </c>
      <c r="G7333" s="46">
        <v>0.92635000000000001</v>
      </c>
      <c r="H7333" s="46">
        <v>1</v>
      </c>
      <c r="I7333" s="17">
        <v>0.1429</v>
      </c>
      <c r="J7333" s="4">
        <v>0.40792794298339802</v>
      </c>
    </row>
    <row r="7334" spans="1:10" ht="15" customHeight="1">
      <c r="A7334" s="15"/>
      <c r="B7334" s="2" t="s">
        <v>20925</v>
      </c>
      <c r="C7334" s="2" t="s">
        <v>20927</v>
      </c>
      <c r="D7334" s="19">
        <v>2</v>
      </c>
      <c r="F7334" s="46">
        <v>0.74080000000000001</v>
      </c>
      <c r="G7334" s="46">
        <v>0.92635000000000001</v>
      </c>
      <c r="H7334" s="46">
        <v>1</v>
      </c>
      <c r="I7334" s="17">
        <v>0.1105</v>
      </c>
      <c r="J7334" s="4">
        <v>0.42397788464337</v>
      </c>
    </row>
    <row r="7335" spans="1:10" ht="15" customHeight="1">
      <c r="A7335" s="15"/>
      <c r="B7335" s="2" t="s">
        <v>11148</v>
      </c>
      <c r="C7335" s="2" t="s">
        <v>20928</v>
      </c>
      <c r="D7335" s="19">
        <v>0</v>
      </c>
      <c r="F7335" s="46">
        <v>0.66722499999999996</v>
      </c>
      <c r="G7335" s="46">
        <v>0.81064999999999998</v>
      </c>
      <c r="H7335" s="46">
        <v>1</v>
      </c>
      <c r="I7335" s="17">
        <v>4.7600000000000003E-2</v>
      </c>
      <c r="J7335" s="4">
        <v>0.42654696009544701</v>
      </c>
    </row>
    <row r="7336" spans="1:10" ht="15" customHeight="1">
      <c r="A7336" s="15"/>
      <c r="B7336" s="2" t="s">
        <v>11149</v>
      </c>
      <c r="C7336" s="2" t="s">
        <v>20929</v>
      </c>
      <c r="D7336" s="19">
        <v>0</v>
      </c>
      <c r="F7336" s="46">
        <v>0.74736666666666696</v>
      </c>
      <c r="G7336" s="46">
        <v>0.84</v>
      </c>
      <c r="H7336" s="46">
        <v>1</v>
      </c>
      <c r="I7336" s="17">
        <v>0.40210000000000001</v>
      </c>
      <c r="J7336" s="4">
        <v>0.30952674090186999</v>
      </c>
    </row>
    <row r="7337" spans="1:10" ht="15" customHeight="1">
      <c r="A7337" s="15"/>
      <c r="B7337" s="2" t="s">
        <v>11150</v>
      </c>
      <c r="C7337" s="2" t="s">
        <v>20930</v>
      </c>
      <c r="D7337" s="19">
        <v>0</v>
      </c>
      <c r="F7337" s="46">
        <v>0.52149999999999996</v>
      </c>
      <c r="G7337" s="46">
        <v>0.46224999999999999</v>
      </c>
      <c r="H7337" s="46">
        <v>1</v>
      </c>
      <c r="I7337" s="17">
        <v>3.4700000000000002E-2</v>
      </c>
      <c r="J7337" s="4">
        <v>0.38549289487615701</v>
      </c>
    </row>
    <row r="7338" spans="1:10" ht="15" customHeight="1">
      <c r="A7338" s="15"/>
      <c r="B7338" s="2" t="s">
        <v>11151</v>
      </c>
      <c r="C7338" s="2" t="s">
        <v>20931</v>
      </c>
      <c r="D7338" s="19">
        <v>0</v>
      </c>
      <c r="F7338" s="46">
        <v>0.36012499999999997</v>
      </c>
      <c r="G7338" s="46">
        <v>0.20435</v>
      </c>
      <c r="H7338" s="46">
        <v>1</v>
      </c>
      <c r="I7338" s="17">
        <v>3.1800000000000002E-2</v>
      </c>
      <c r="J7338" s="4">
        <v>0.45299090038689899</v>
      </c>
    </row>
    <row r="7339" spans="1:10" ht="15" customHeight="1">
      <c r="A7339" s="15"/>
      <c r="B7339" s="2" t="s">
        <v>11152</v>
      </c>
      <c r="C7339" s="2" t="s">
        <v>20932</v>
      </c>
      <c r="D7339" s="19">
        <v>0</v>
      </c>
      <c r="F7339" s="46">
        <v>0.55235000000000001</v>
      </c>
      <c r="G7339" s="46">
        <v>0.60255000000000003</v>
      </c>
      <c r="H7339" s="46">
        <v>1</v>
      </c>
      <c r="I7339" s="17">
        <v>7.6899999999999996E-2</v>
      </c>
      <c r="J7339" s="4">
        <v>0.311173512690267</v>
      </c>
    </row>
    <row r="7340" spans="1:10" ht="15" customHeight="1">
      <c r="A7340" s="15"/>
      <c r="B7340" s="2" t="s">
        <v>20933</v>
      </c>
      <c r="C7340" s="2" t="s">
        <v>20934</v>
      </c>
      <c r="D7340" s="19">
        <v>0</v>
      </c>
      <c r="F7340" s="46">
        <v>0.77285999999999999</v>
      </c>
      <c r="G7340" s="46">
        <v>0.80249999999999999</v>
      </c>
      <c r="H7340" s="46">
        <v>1</v>
      </c>
      <c r="I7340" s="17">
        <v>0.49590000000000001</v>
      </c>
      <c r="J7340" s="4">
        <v>0.23643337962309799</v>
      </c>
    </row>
    <row r="7341" spans="1:10" ht="15" customHeight="1">
      <c r="A7341" s="15"/>
      <c r="B7341" s="2" t="s">
        <v>11153</v>
      </c>
      <c r="C7341" s="2" t="s">
        <v>20935</v>
      </c>
      <c r="D7341" s="19">
        <v>0</v>
      </c>
      <c r="F7341" s="46">
        <v>0.68264999999999998</v>
      </c>
      <c r="G7341" s="46">
        <v>0.68420000000000003</v>
      </c>
      <c r="H7341" s="46">
        <v>1</v>
      </c>
      <c r="I7341" s="17">
        <v>0.36220000000000002</v>
      </c>
      <c r="J7341" s="4">
        <v>0.27772516990723001</v>
      </c>
    </row>
    <row r="7342" spans="1:10" ht="15" customHeight="1">
      <c r="A7342" s="15"/>
      <c r="B7342" s="2" t="s">
        <v>11154</v>
      </c>
      <c r="C7342" s="2" t="s">
        <v>20936</v>
      </c>
      <c r="D7342" s="19">
        <v>0</v>
      </c>
      <c r="F7342" s="46">
        <v>0.59375</v>
      </c>
      <c r="G7342" s="46">
        <v>0.59375</v>
      </c>
      <c r="H7342" s="46">
        <v>1</v>
      </c>
      <c r="I7342" s="17">
        <v>0.1875</v>
      </c>
      <c r="J7342" s="4">
        <v>0.57452425971406995</v>
      </c>
    </row>
    <row r="7343" spans="1:10" ht="15" customHeight="1">
      <c r="A7343" s="15"/>
      <c r="B7343" s="2" t="s">
        <v>11155</v>
      </c>
      <c r="C7343" s="2" t="s">
        <v>20937</v>
      </c>
      <c r="D7343" s="19">
        <v>0</v>
      </c>
      <c r="F7343" s="46">
        <v>0.67647500000000005</v>
      </c>
      <c r="G7343" s="46">
        <v>0.78149999999999997</v>
      </c>
      <c r="H7343" s="46">
        <v>1</v>
      </c>
      <c r="I7343" s="17">
        <v>0.1429</v>
      </c>
      <c r="J7343" s="4">
        <v>0.370725957862858</v>
      </c>
    </row>
    <row r="7344" spans="1:10" ht="15" customHeight="1">
      <c r="A7344" s="15"/>
      <c r="B7344" s="2" t="s">
        <v>11156</v>
      </c>
      <c r="C7344" s="2" t="s">
        <v>20938</v>
      </c>
      <c r="D7344" s="19">
        <v>0</v>
      </c>
      <c r="F7344" s="46">
        <v>0.66664999999999996</v>
      </c>
      <c r="G7344" s="46">
        <v>0.66664999999999996</v>
      </c>
      <c r="H7344" s="46">
        <v>1</v>
      </c>
      <c r="I7344" s="17">
        <v>0.33329999999999999</v>
      </c>
      <c r="J7344" s="4">
        <v>0.471428091017071</v>
      </c>
    </row>
    <row r="7345" spans="1:10" ht="15" customHeight="1">
      <c r="A7345" s="15"/>
      <c r="B7345" s="2" t="s">
        <v>20939</v>
      </c>
      <c r="C7345" s="2" t="s">
        <v>20940</v>
      </c>
      <c r="D7345" s="19">
        <v>0</v>
      </c>
      <c r="F7345" s="46">
        <v>0.73260000000000003</v>
      </c>
      <c r="G7345" s="46">
        <v>0.68225000000000002</v>
      </c>
      <c r="H7345" s="46">
        <v>1</v>
      </c>
      <c r="I7345" s="17">
        <v>0.56589999999999996</v>
      </c>
      <c r="J7345" s="4">
        <v>0.190395850795126</v>
      </c>
    </row>
    <row r="7346" spans="1:10" ht="15" customHeight="1">
      <c r="A7346" s="15"/>
      <c r="B7346" s="2" t="s">
        <v>11157</v>
      </c>
      <c r="C7346" s="2" t="s">
        <v>20941</v>
      </c>
      <c r="D7346" s="19">
        <v>0</v>
      </c>
      <c r="F7346" s="46">
        <v>0.53949999999999998</v>
      </c>
      <c r="G7346" s="46">
        <v>0.56589999999999996</v>
      </c>
      <c r="H7346" s="46">
        <v>1</v>
      </c>
      <c r="I7346" s="17">
        <v>5.2600000000000001E-2</v>
      </c>
      <c r="J7346" s="4">
        <v>0.47425142066207898</v>
      </c>
    </row>
    <row r="7347" spans="1:10" ht="15" customHeight="1">
      <c r="A7347" s="15"/>
      <c r="B7347" s="2" t="s">
        <v>11158</v>
      </c>
      <c r="C7347" s="2" t="s">
        <v>20942</v>
      </c>
      <c r="D7347" s="19">
        <v>0</v>
      </c>
      <c r="F7347" s="46">
        <v>0.76559999999999995</v>
      </c>
      <c r="G7347" s="46">
        <v>0.75644999999999996</v>
      </c>
      <c r="H7347" s="46">
        <v>1</v>
      </c>
      <c r="I7347" s="17">
        <v>0.54949999999999999</v>
      </c>
      <c r="J7347" s="4">
        <v>0.18471403123026001</v>
      </c>
    </row>
    <row r="7348" spans="1:10" ht="15" customHeight="1">
      <c r="A7348" s="15"/>
      <c r="B7348" s="2" t="s">
        <v>11159</v>
      </c>
      <c r="C7348" s="2" t="s">
        <v>20943</v>
      </c>
      <c r="D7348" s="19">
        <v>0</v>
      </c>
      <c r="F7348" s="46">
        <v>0.75624999999999998</v>
      </c>
      <c r="G7348" s="46">
        <v>0.72955000000000003</v>
      </c>
      <c r="H7348" s="46">
        <v>1</v>
      </c>
      <c r="I7348" s="17">
        <v>0.56589999999999996</v>
      </c>
      <c r="J7348" s="4">
        <v>0.18164871776774699</v>
      </c>
    </row>
    <row r="7349" spans="1:10" ht="15" customHeight="1">
      <c r="A7349" s="15"/>
      <c r="B7349" s="2" t="s">
        <v>11160</v>
      </c>
      <c r="C7349" s="2" t="s">
        <v>20944</v>
      </c>
      <c r="D7349" s="19">
        <v>0</v>
      </c>
      <c r="F7349" s="46">
        <v>0.66842500000000005</v>
      </c>
      <c r="G7349" s="46">
        <v>0.71779999999999999</v>
      </c>
      <c r="H7349" s="46">
        <v>1</v>
      </c>
      <c r="I7349" s="17">
        <v>0.23810000000000001</v>
      </c>
      <c r="J7349" s="4">
        <v>0.33967856742318397</v>
      </c>
    </row>
    <row r="7350" spans="1:10" ht="15" customHeight="1">
      <c r="A7350" s="15"/>
      <c r="B7350" s="2" t="s">
        <v>11161</v>
      </c>
      <c r="C7350" s="2" t="s">
        <v>20760</v>
      </c>
      <c r="D7350" s="19">
        <v>0</v>
      </c>
      <c r="F7350" s="46">
        <v>0.68805000000000005</v>
      </c>
      <c r="G7350" s="46">
        <v>0.7712</v>
      </c>
      <c r="H7350" s="46">
        <v>1</v>
      </c>
      <c r="I7350" s="17">
        <v>0.20979999999999999</v>
      </c>
      <c r="J7350" s="4">
        <v>0.33755152199331001</v>
      </c>
    </row>
    <row r="7351" spans="1:10" ht="15" customHeight="1">
      <c r="A7351" s="15"/>
      <c r="B7351" s="2" t="s">
        <v>11162</v>
      </c>
      <c r="C7351" s="2" t="s">
        <v>20945</v>
      </c>
      <c r="D7351" s="19">
        <v>0</v>
      </c>
      <c r="F7351" s="46">
        <v>0.91664999999999996</v>
      </c>
      <c r="G7351" s="46">
        <v>0.91664999999999996</v>
      </c>
      <c r="H7351" s="46">
        <v>1</v>
      </c>
      <c r="I7351" s="17">
        <v>0.83330000000000004</v>
      </c>
      <c r="J7351" s="4">
        <v>0.117874700423797</v>
      </c>
    </row>
    <row r="7352" spans="1:10" ht="15" customHeight="1">
      <c r="A7352" s="15"/>
      <c r="B7352" s="2" t="s">
        <v>11163</v>
      </c>
      <c r="C7352" s="2" t="s">
        <v>20946</v>
      </c>
      <c r="D7352" s="19">
        <v>0</v>
      </c>
      <c r="F7352" s="46">
        <v>0.95309999999999995</v>
      </c>
      <c r="G7352" s="46">
        <v>0.95309999999999995</v>
      </c>
      <c r="H7352" s="46">
        <v>1</v>
      </c>
      <c r="I7352" s="17">
        <v>0.90620000000000001</v>
      </c>
      <c r="J7352" s="4">
        <v>6.6326616075298203E-2</v>
      </c>
    </row>
    <row r="7353" spans="1:10" ht="15" customHeight="1">
      <c r="A7353" s="15"/>
      <c r="B7353" s="2" t="s">
        <v>11164</v>
      </c>
      <c r="C7353" s="2" t="s">
        <v>20947</v>
      </c>
      <c r="D7353" s="19">
        <v>0</v>
      </c>
      <c r="F7353" s="46">
        <v>0.68562500000000004</v>
      </c>
      <c r="G7353" s="46">
        <v>0.7762</v>
      </c>
      <c r="H7353" s="46">
        <v>1</v>
      </c>
      <c r="I7353" s="17">
        <v>0.19009999999999999</v>
      </c>
      <c r="J7353" s="4">
        <v>0.34805158022913801</v>
      </c>
    </row>
    <row r="7354" spans="1:10" ht="15" customHeight="1">
      <c r="A7354" s="15"/>
      <c r="B7354" s="2" t="s">
        <v>11165</v>
      </c>
      <c r="C7354" s="2" t="s">
        <v>20948</v>
      </c>
      <c r="D7354" s="19">
        <v>1</v>
      </c>
      <c r="F7354" s="46">
        <v>0.638066666666667</v>
      </c>
      <c r="G7354" s="46">
        <v>0.68764999999999998</v>
      </c>
      <c r="H7354" s="46">
        <v>1</v>
      </c>
      <c r="I7354" s="17">
        <v>0.19009999999999999</v>
      </c>
      <c r="J7354" s="4">
        <v>0.29909538055053098</v>
      </c>
    </row>
    <row r="7355" spans="1:10" ht="15" customHeight="1">
      <c r="A7355" s="15"/>
      <c r="B7355" s="2" t="s">
        <v>11165</v>
      </c>
      <c r="C7355" s="2" t="s">
        <v>20949</v>
      </c>
      <c r="D7355" s="19">
        <v>2</v>
      </c>
      <c r="F7355" s="46">
        <v>0.65103333333333302</v>
      </c>
      <c r="G7355" s="46">
        <v>0.68764999999999998</v>
      </c>
      <c r="H7355" s="46">
        <v>1</v>
      </c>
      <c r="I7355" s="17">
        <v>0.19009999999999999</v>
      </c>
      <c r="J7355" s="4">
        <v>0.31208703059670201</v>
      </c>
    </row>
    <row r="7356" spans="1:10" ht="15" customHeight="1">
      <c r="A7356" s="15"/>
      <c r="B7356" s="2" t="s">
        <v>11166</v>
      </c>
      <c r="C7356" s="2" t="s">
        <v>20950</v>
      </c>
      <c r="D7356" s="19">
        <v>0</v>
      </c>
      <c r="F7356" s="46">
        <v>0.64895000000000003</v>
      </c>
      <c r="G7356" s="46">
        <v>0.64895000000000003</v>
      </c>
      <c r="H7356" s="46">
        <v>1</v>
      </c>
      <c r="I7356" s="17">
        <v>0.2979</v>
      </c>
      <c r="J7356" s="4">
        <v>0.49645967107107503</v>
      </c>
    </row>
    <row r="7357" spans="1:10" ht="15" customHeight="1">
      <c r="A7357" s="15"/>
      <c r="B7357" s="2" t="s">
        <v>11167</v>
      </c>
      <c r="C7357" s="2" t="s">
        <v>20951</v>
      </c>
      <c r="D7357" s="19">
        <v>1</v>
      </c>
      <c r="F7357" s="46">
        <v>0.55933333333333302</v>
      </c>
      <c r="G7357" s="46">
        <v>0.68225000000000002</v>
      </c>
      <c r="H7357" s="46">
        <v>1</v>
      </c>
      <c r="I7357" s="17">
        <v>6.1499999999999999E-2</v>
      </c>
      <c r="J7357" s="4">
        <v>0.35932424725680101</v>
      </c>
    </row>
    <row r="7358" spans="1:10" ht="15" customHeight="1">
      <c r="A7358" s="15"/>
      <c r="B7358" s="2" t="s">
        <v>11167</v>
      </c>
      <c r="C7358" s="2" t="s">
        <v>20952</v>
      </c>
      <c r="D7358" s="19">
        <v>2</v>
      </c>
      <c r="F7358" s="46">
        <v>0.59051666666666702</v>
      </c>
      <c r="G7358" s="46">
        <v>0.68225000000000002</v>
      </c>
      <c r="H7358" s="46">
        <v>1</v>
      </c>
      <c r="I7358" s="17">
        <v>0.19009999999999999</v>
      </c>
      <c r="J7358" s="4">
        <v>0.31255474667115002</v>
      </c>
    </row>
    <row r="7359" spans="1:10" ht="15" customHeight="1">
      <c r="A7359" s="15"/>
      <c r="B7359" s="2" t="s">
        <v>11168</v>
      </c>
      <c r="C7359" s="2" t="s">
        <v>20953</v>
      </c>
      <c r="D7359" s="19">
        <v>0</v>
      </c>
      <c r="F7359" s="46">
        <v>0.42499999999999999</v>
      </c>
      <c r="G7359" s="46">
        <v>0.19009999999999999</v>
      </c>
      <c r="H7359" s="46">
        <v>1</v>
      </c>
      <c r="I7359" s="17">
        <v>5.3499999999999999E-2</v>
      </c>
      <c r="J7359" s="4">
        <v>0.41745139237999901</v>
      </c>
    </row>
    <row r="7360" spans="1:10" ht="15" customHeight="1">
      <c r="A7360" s="15"/>
      <c r="B7360" s="2" t="s">
        <v>11169</v>
      </c>
      <c r="C7360" s="2" t="s">
        <v>20954</v>
      </c>
      <c r="D7360" s="19">
        <v>0</v>
      </c>
      <c r="F7360" s="46">
        <v>0.58848333333333303</v>
      </c>
      <c r="G7360" s="46">
        <v>0.59240000000000004</v>
      </c>
      <c r="H7360" s="46">
        <v>1</v>
      </c>
      <c r="I7360" s="17">
        <v>0.19009999999999999</v>
      </c>
      <c r="J7360" s="4">
        <v>0.333443053109023</v>
      </c>
    </row>
    <row r="7361" spans="1:10" ht="15" customHeight="1">
      <c r="A7361" s="15"/>
      <c r="B7361" s="2" t="s">
        <v>20955</v>
      </c>
      <c r="C7361" s="2" t="s">
        <v>20956</v>
      </c>
      <c r="D7361" s="19">
        <v>0</v>
      </c>
      <c r="F7361" s="46">
        <v>0.73212500000000003</v>
      </c>
      <c r="G7361" s="46">
        <v>0.86919999999999997</v>
      </c>
      <c r="H7361" s="46">
        <v>1</v>
      </c>
      <c r="I7361" s="17">
        <v>0.19009999999999999</v>
      </c>
      <c r="J7361" s="4">
        <v>0.38147267595464801</v>
      </c>
    </row>
    <row r="7362" spans="1:10" ht="15" customHeight="1">
      <c r="A7362" s="15"/>
      <c r="B7362" s="2" t="s">
        <v>11170</v>
      </c>
      <c r="C7362" s="2" t="s">
        <v>20957</v>
      </c>
      <c r="D7362" s="19">
        <v>0</v>
      </c>
      <c r="F7362" s="46">
        <v>0.68312499999999998</v>
      </c>
      <c r="G7362" s="46">
        <v>0.7712</v>
      </c>
      <c r="H7362" s="46">
        <v>1</v>
      </c>
      <c r="I7362" s="17">
        <v>0.19009999999999999</v>
      </c>
      <c r="J7362" s="4">
        <v>0.346870392461892</v>
      </c>
    </row>
    <row r="7363" spans="1:10" ht="15" customHeight="1">
      <c r="A7363" s="15"/>
      <c r="B7363" s="2" t="s">
        <v>11171</v>
      </c>
      <c r="C7363" s="2" t="s">
        <v>20958</v>
      </c>
      <c r="D7363" s="19">
        <v>0</v>
      </c>
      <c r="F7363" s="46">
        <v>0.83750000000000002</v>
      </c>
      <c r="G7363" s="46">
        <v>0.83750000000000002</v>
      </c>
      <c r="H7363" s="46">
        <v>1</v>
      </c>
      <c r="I7363" s="17">
        <v>0.67500000000000004</v>
      </c>
      <c r="J7363" s="4">
        <v>0.22980970388562799</v>
      </c>
    </row>
    <row r="7364" spans="1:10" ht="15" customHeight="1">
      <c r="A7364" s="15"/>
      <c r="B7364" s="2" t="s">
        <v>11172</v>
      </c>
      <c r="C7364" s="2" t="s">
        <v>20959</v>
      </c>
      <c r="D7364" s="19">
        <v>0</v>
      </c>
      <c r="F7364" s="46">
        <v>0.74034999999999995</v>
      </c>
      <c r="G7364" s="46">
        <v>0.80584999999999996</v>
      </c>
      <c r="H7364" s="46">
        <v>1</v>
      </c>
      <c r="I7364" s="17">
        <v>0.34970000000000001</v>
      </c>
      <c r="J7364" s="4">
        <v>0.28125009629628001</v>
      </c>
    </row>
    <row r="7365" spans="1:10" ht="15" customHeight="1">
      <c r="A7365" s="15"/>
      <c r="B7365" s="2" t="s">
        <v>11173</v>
      </c>
      <c r="C7365" s="2" t="s">
        <v>20960</v>
      </c>
      <c r="D7365" s="19">
        <v>0</v>
      </c>
      <c r="F7365" s="46">
        <v>0.54631666666666701</v>
      </c>
      <c r="G7365" s="46">
        <v>0.57104999999999995</v>
      </c>
      <c r="H7365" s="46">
        <v>1</v>
      </c>
      <c r="I7365" s="17">
        <v>0.1211</v>
      </c>
      <c r="J7365" s="4">
        <v>0.377774088135577</v>
      </c>
    </row>
    <row r="7366" spans="1:10" ht="15" customHeight="1">
      <c r="A7366" s="15"/>
      <c r="B7366" s="2" t="s">
        <v>11174</v>
      </c>
      <c r="C7366" s="2" t="s">
        <v>20961</v>
      </c>
      <c r="D7366" s="19">
        <v>0</v>
      </c>
      <c r="F7366" s="46">
        <v>0.55730000000000002</v>
      </c>
      <c r="G7366" s="46">
        <v>0.40210000000000001</v>
      </c>
      <c r="H7366" s="46">
        <v>1</v>
      </c>
      <c r="I7366" s="17">
        <v>0.1105</v>
      </c>
      <c r="J7366" s="4">
        <v>0.36834014850406999</v>
      </c>
    </row>
    <row r="7367" spans="1:10" ht="15" customHeight="1">
      <c r="A7367" s="15"/>
      <c r="B7367" s="2" t="s">
        <v>11175</v>
      </c>
      <c r="C7367" s="2" t="s">
        <v>20962</v>
      </c>
      <c r="D7367" s="19">
        <v>0</v>
      </c>
      <c r="F7367" s="46">
        <v>0.75075000000000003</v>
      </c>
      <c r="G7367" s="46">
        <v>0.80044999999999999</v>
      </c>
      <c r="H7367" s="46">
        <v>1</v>
      </c>
      <c r="I7367" s="17">
        <v>0.40210000000000001</v>
      </c>
      <c r="J7367" s="4">
        <v>0.25742585340248902</v>
      </c>
    </row>
    <row r="7368" spans="1:10" ht="15" customHeight="1">
      <c r="A7368" s="15"/>
      <c r="B7368" s="2" t="s">
        <v>20963</v>
      </c>
      <c r="C7368" s="2" t="s">
        <v>20964</v>
      </c>
      <c r="D7368" s="19">
        <v>0</v>
      </c>
      <c r="F7368" s="46">
        <v>0.74465000000000003</v>
      </c>
      <c r="G7368" s="46">
        <v>0.78825000000000001</v>
      </c>
      <c r="H7368" s="46">
        <v>1</v>
      </c>
      <c r="I7368" s="17">
        <v>0.40210000000000001</v>
      </c>
      <c r="J7368" s="4">
        <v>0.25839714265706099</v>
      </c>
    </row>
    <row r="7369" spans="1:10" ht="15" customHeight="1">
      <c r="A7369" s="15"/>
      <c r="B7369" s="2" t="s">
        <v>11176</v>
      </c>
      <c r="C7369" s="2" t="s">
        <v>20965</v>
      </c>
      <c r="D7369" s="19">
        <v>0</v>
      </c>
      <c r="F7369" s="46">
        <v>0.68487500000000001</v>
      </c>
      <c r="G7369" s="46">
        <v>0.86214999999999997</v>
      </c>
      <c r="H7369" s="46">
        <v>1</v>
      </c>
      <c r="I7369" s="17">
        <v>1.52E-2</v>
      </c>
      <c r="J7369" s="4">
        <v>0.462064695145604</v>
      </c>
    </row>
    <row r="7370" spans="1:10" ht="15" customHeight="1">
      <c r="A7370" s="15"/>
      <c r="B7370" s="2" t="s">
        <v>11177</v>
      </c>
      <c r="C7370" s="2" t="s">
        <v>20966</v>
      </c>
      <c r="D7370" s="19">
        <v>0</v>
      </c>
      <c r="F7370" s="46">
        <v>0.76439999999999997</v>
      </c>
      <c r="G7370" s="46">
        <v>0.86214999999999997</v>
      </c>
      <c r="H7370" s="46">
        <v>1</v>
      </c>
      <c r="I7370" s="17">
        <v>0.33329999999999999</v>
      </c>
      <c r="J7370" s="4">
        <v>0.31110278044402001</v>
      </c>
    </row>
    <row r="7371" spans="1:10" ht="15" customHeight="1">
      <c r="A7371" s="15"/>
      <c r="B7371" s="2" t="s">
        <v>20967</v>
      </c>
      <c r="C7371" s="2" t="s">
        <v>20968</v>
      </c>
      <c r="D7371" s="19">
        <v>0</v>
      </c>
      <c r="F7371" s="46">
        <v>0.82525000000000004</v>
      </c>
      <c r="G7371" s="46">
        <v>0.82830000000000004</v>
      </c>
      <c r="H7371" s="46">
        <v>1</v>
      </c>
      <c r="I7371" s="17">
        <v>0.64439999999999997</v>
      </c>
      <c r="J7371" s="4">
        <v>0.16216453578593201</v>
      </c>
    </row>
    <row r="7372" spans="1:10" ht="15" customHeight="1">
      <c r="A7372" s="15"/>
      <c r="B7372" s="2" t="s">
        <v>11178</v>
      </c>
      <c r="C7372" s="2" t="s">
        <v>20969</v>
      </c>
      <c r="D7372" s="19">
        <v>0</v>
      </c>
      <c r="F7372" s="46">
        <v>0.64285000000000003</v>
      </c>
      <c r="G7372" s="46">
        <v>0.64285000000000003</v>
      </c>
      <c r="H7372" s="46">
        <v>1</v>
      </c>
      <c r="I7372" s="17">
        <v>0.28570000000000001</v>
      </c>
      <c r="J7372" s="4">
        <v>0.50508637380155097</v>
      </c>
    </row>
    <row r="7373" spans="1:10" ht="15" customHeight="1">
      <c r="A7373" s="15"/>
      <c r="B7373" s="2" t="s">
        <v>20970</v>
      </c>
      <c r="C7373" s="2" t="s">
        <v>20971</v>
      </c>
      <c r="D7373" s="19">
        <v>0</v>
      </c>
      <c r="F7373" s="46">
        <v>0.56511999999999996</v>
      </c>
      <c r="G7373" s="46">
        <v>0.49590000000000001</v>
      </c>
      <c r="H7373" s="46">
        <v>1</v>
      </c>
      <c r="I7373" s="17">
        <v>0.13669999999999999</v>
      </c>
      <c r="J7373" s="4">
        <v>0.41983616685559599</v>
      </c>
    </row>
    <row r="7374" spans="1:10" ht="15" customHeight="1">
      <c r="A7374" s="15"/>
      <c r="B7374" s="2" t="s">
        <v>11179</v>
      </c>
      <c r="C7374" s="2" t="s">
        <v>20972</v>
      </c>
      <c r="D7374" s="19">
        <v>0</v>
      </c>
      <c r="F7374" s="46">
        <v>0.66666000000000003</v>
      </c>
      <c r="G7374" s="46">
        <v>0.64439999999999997</v>
      </c>
      <c r="H7374" s="46">
        <v>1</v>
      </c>
      <c r="I7374" s="17">
        <v>0.193</v>
      </c>
      <c r="J7374" s="4">
        <v>0.345050500651716</v>
      </c>
    </row>
    <row r="7375" spans="1:10" ht="15" customHeight="1">
      <c r="A7375" s="15"/>
      <c r="B7375" s="2" t="s">
        <v>11180</v>
      </c>
      <c r="C7375" s="2" t="s">
        <v>20973</v>
      </c>
      <c r="D7375" s="19">
        <v>0</v>
      </c>
      <c r="F7375" s="46">
        <v>0.72526666666666695</v>
      </c>
      <c r="G7375" s="46">
        <v>0.9012</v>
      </c>
      <c r="H7375" s="46">
        <v>1</v>
      </c>
      <c r="I7375" s="17">
        <v>0.27460000000000001</v>
      </c>
      <c r="J7375" s="4">
        <v>0.39340271139550298</v>
      </c>
    </row>
    <row r="7376" spans="1:10" ht="15" customHeight="1">
      <c r="A7376" s="15"/>
      <c r="B7376" s="2" t="s">
        <v>11181</v>
      </c>
      <c r="C7376" s="2" t="s">
        <v>20974</v>
      </c>
      <c r="D7376" s="19">
        <v>0</v>
      </c>
      <c r="F7376" s="46">
        <v>0.72663999999999995</v>
      </c>
      <c r="G7376" s="46">
        <v>0.86970000000000003</v>
      </c>
      <c r="H7376" s="46">
        <v>1</v>
      </c>
      <c r="I7376" s="17">
        <v>3.1800000000000002E-2</v>
      </c>
      <c r="J7376" s="4">
        <v>0.40348681886773002</v>
      </c>
    </row>
    <row r="7377" spans="1:10" ht="15" customHeight="1">
      <c r="A7377" s="15"/>
      <c r="B7377" s="2" t="s">
        <v>11182</v>
      </c>
      <c r="C7377" s="2" t="s">
        <v>20975</v>
      </c>
      <c r="D7377" s="19">
        <v>0</v>
      </c>
      <c r="F7377" s="46">
        <v>0.88095000000000001</v>
      </c>
      <c r="G7377" s="46">
        <v>0.88095000000000001</v>
      </c>
      <c r="H7377" s="46">
        <v>1</v>
      </c>
      <c r="I7377" s="17">
        <v>0.76190000000000002</v>
      </c>
      <c r="J7377" s="4">
        <v>0.168362124600517</v>
      </c>
    </row>
    <row r="7378" spans="1:10" ht="15" customHeight="1">
      <c r="A7378" s="15"/>
      <c r="B7378" s="2" t="s">
        <v>11183</v>
      </c>
      <c r="C7378" s="2" t="s">
        <v>20976</v>
      </c>
      <c r="D7378" s="19">
        <v>0</v>
      </c>
      <c r="F7378" s="46">
        <v>0.44435000000000002</v>
      </c>
      <c r="G7378" s="46">
        <v>0.38784999999999997</v>
      </c>
      <c r="H7378" s="46">
        <v>1</v>
      </c>
      <c r="I7378" s="17">
        <v>1.6999999999999999E-3</v>
      </c>
      <c r="J7378" s="4">
        <v>0.50051359288901098</v>
      </c>
    </row>
    <row r="7379" spans="1:10" ht="15" customHeight="1">
      <c r="A7379" s="15"/>
      <c r="B7379" s="2" t="s">
        <v>11184</v>
      </c>
      <c r="C7379" s="2" t="s">
        <v>20977</v>
      </c>
      <c r="D7379" s="19">
        <v>0</v>
      </c>
      <c r="F7379" s="46">
        <v>0.55200000000000005</v>
      </c>
      <c r="G7379" s="46">
        <v>0.66990000000000005</v>
      </c>
      <c r="H7379" s="46">
        <v>1</v>
      </c>
      <c r="I7379" s="17">
        <v>2.0199999999999999E-2</v>
      </c>
      <c r="J7379" s="4">
        <v>0.38810231640638299</v>
      </c>
    </row>
    <row r="7380" spans="1:10" ht="15" customHeight="1">
      <c r="A7380" s="15"/>
      <c r="B7380" s="2" t="s">
        <v>20978</v>
      </c>
      <c r="C7380" s="2" t="s">
        <v>20979</v>
      </c>
      <c r="D7380" s="19">
        <v>0</v>
      </c>
      <c r="F7380" s="46">
        <v>0.61395</v>
      </c>
      <c r="G7380" s="46">
        <v>0.61395</v>
      </c>
      <c r="H7380" s="46">
        <v>1</v>
      </c>
      <c r="I7380" s="17">
        <v>0.22789999999999999</v>
      </c>
      <c r="J7380" s="4">
        <v>0.54595714575413301</v>
      </c>
    </row>
    <row r="7381" spans="1:10" ht="15" customHeight="1">
      <c r="A7381" s="15"/>
      <c r="B7381" s="2" t="s">
        <v>11185</v>
      </c>
      <c r="C7381" s="2" t="s">
        <v>20980</v>
      </c>
      <c r="D7381" s="19">
        <v>0</v>
      </c>
      <c r="F7381" s="46">
        <v>0.47120000000000001</v>
      </c>
      <c r="G7381" s="46">
        <v>0.42194999999999999</v>
      </c>
      <c r="H7381" s="46">
        <v>1</v>
      </c>
      <c r="I7381" s="17">
        <v>4.0899999999999999E-2</v>
      </c>
      <c r="J7381" s="4">
        <v>0.444446119719065</v>
      </c>
    </row>
    <row r="7382" spans="1:10" ht="15" customHeight="1">
      <c r="A7382" s="15"/>
      <c r="B7382" s="2" t="s">
        <v>11186</v>
      </c>
      <c r="C7382" s="2" t="s">
        <v>20981</v>
      </c>
      <c r="D7382" s="19">
        <v>0</v>
      </c>
      <c r="F7382" s="46">
        <v>0.59251666666666702</v>
      </c>
      <c r="G7382" s="46">
        <v>0.65620000000000001</v>
      </c>
      <c r="H7382" s="46">
        <v>1</v>
      </c>
      <c r="I7382" s="17">
        <v>0.1211</v>
      </c>
      <c r="J7382" s="4">
        <v>0.36911953845152501</v>
      </c>
    </row>
    <row r="7383" spans="1:10" ht="15" customHeight="1">
      <c r="A7383" s="15"/>
      <c r="B7383" s="2" t="s">
        <v>11187</v>
      </c>
      <c r="C7383" s="2" t="s">
        <v>20982</v>
      </c>
      <c r="D7383" s="19">
        <v>0</v>
      </c>
      <c r="F7383" s="46">
        <v>0.83919999999999995</v>
      </c>
      <c r="G7383" s="46">
        <v>0.87119999999999997</v>
      </c>
      <c r="H7383" s="46">
        <v>1</v>
      </c>
      <c r="I7383" s="17">
        <v>0.62960000000000005</v>
      </c>
      <c r="J7383" s="4">
        <v>0.13596264192784699</v>
      </c>
    </row>
    <row r="7384" spans="1:10" ht="15" customHeight="1">
      <c r="A7384" s="15"/>
      <c r="B7384" s="2" t="s">
        <v>11188</v>
      </c>
      <c r="C7384" s="2" t="s">
        <v>20983</v>
      </c>
      <c r="D7384" s="19">
        <v>0</v>
      </c>
      <c r="F7384" s="46">
        <v>0.87344999999999995</v>
      </c>
      <c r="G7384" s="46">
        <v>0.88549999999999995</v>
      </c>
      <c r="H7384" s="46">
        <v>1</v>
      </c>
      <c r="I7384" s="17">
        <v>0.73460000000000003</v>
      </c>
      <c r="J7384" s="4">
        <v>0.101174418703544</v>
      </c>
    </row>
    <row r="7385" spans="1:10" ht="15" customHeight="1">
      <c r="A7385" s="15"/>
      <c r="B7385" s="2" t="s">
        <v>11189</v>
      </c>
      <c r="C7385" s="2" t="s">
        <v>20984</v>
      </c>
      <c r="D7385" s="19">
        <v>0</v>
      </c>
      <c r="F7385" s="46">
        <v>0.56084999999999996</v>
      </c>
      <c r="G7385" s="46">
        <v>0.56084999999999996</v>
      </c>
      <c r="H7385" s="46">
        <v>1</v>
      </c>
      <c r="I7385" s="17">
        <v>0.1217</v>
      </c>
      <c r="J7385" s="4">
        <v>0.62105188591614502</v>
      </c>
    </row>
    <row r="7386" spans="1:10" ht="15" customHeight="1">
      <c r="A7386" s="15"/>
      <c r="B7386" s="2" t="s">
        <v>11190</v>
      </c>
      <c r="C7386" s="2" t="s">
        <v>20985</v>
      </c>
      <c r="D7386" s="19">
        <v>0</v>
      </c>
      <c r="F7386" s="46">
        <v>0.88185000000000002</v>
      </c>
      <c r="G7386" s="46">
        <v>0.91585000000000005</v>
      </c>
      <c r="H7386" s="46">
        <v>1</v>
      </c>
      <c r="I7386" s="17">
        <v>0.69569999999999999</v>
      </c>
      <c r="J7386" s="4">
        <v>0.13092706621118</v>
      </c>
    </row>
    <row r="7387" spans="1:10" ht="15" customHeight="1">
      <c r="A7387" s="15"/>
      <c r="B7387" s="2" t="s">
        <v>11191</v>
      </c>
      <c r="C7387" s="2" t="s">
        <v>20986</v>
      </c>
      <c r="D7387" s="19">
        <v>0</v>
      </c>
      <c r="F7387" s="46">
        <v>0.53562500000000002</v>
      </c>
      <c r="G7387" s="46">
        <v>0.53774999999999995</v>
      </c>
      <c r="H7387" s="46">
        <v>1</v>
      </c>
      <c r="I7387" s="17">
        <v>6.7000000000000004E-2</v>
      </c>
      <c r="J7387" s="4">
        <v>0.39589131820909301</v>
      </c>
    </row>
    <row r="7388" spans="1:10" ht="15" customHeight="1">
      <c r="A7388" s="15"/>
      <c r="B7388" s="2" t="s">
        <v>11192</v>
      </c>
      <c r="C7388" s="2" t="s">
        <v>20987</v>
      </c>
      <c r="D7388" s="19">
        <v>0</v>
      </c>
      <c r="F7388" s="46">
        <v>0.50342500000000001</v>
      </c>
      <c r="G7388" s="46">
        <v>0.48880000000000001</v>
      </c>
      <c r="H7388" s="46">
        <v>1</v>
      </c>
      <c r="I7388" s="17">
        <v>3.61E-2</v>
      </c>
      <c r="J7388" s="4">
        <v>0.42071430825046402</v>
      </c>
    </row>
    <row r="7389" spans="1:10" ht="15" customHeight="1">
      <c r="A7389" s="15"/>
      <c r="B7389" s="2" t="s">
        <v>11193</v>
      </c>
      <c r="C7389" s="2" t="s">
        <v>20988</v>
      </c>
      <c r="D7389" s="19">
        <v>0</v>
      </c>
      <c r="F7389" s="46">
        <v>0.82392500000000002</v>
      </c>
      <c r="G7389" s="46">
        <v>0.89070000000000005</v>
      </c>
      <c r="H7389" s="46">
        <v>1</v>
      </c>
      <c r="I7389" s="17">
        <v>0.51429999999999998</v>
      </c>
      <c r="J7389" s="4">
        <v>0.21288559329680701</v>
      </c>
    </row>
    <row r="7390" spans="1:10" ht="15" customHeight="1">
      <c r="A7390" s="15"/>
      <c r="B7390" s="2" t="s">
        <v>11194</v>
      </c>
      <c r="C7390" s="2" t="s">
        <v>20989</v>
      </c>
      <c r="D7390" s="19">
        <v>0</v>
      </c>
      <c r="F7390" s="46">
        <v>1</v>
      </c>
      <c r="G7390" s="46">
        <v>1</v>
      </c>
      <c r="H7390" s="46">
        <v>1</v>
      </c>
      <c r="I7390" s="17">
        <v>1</v>
      </c>
      <c r="J7390" s="4">
        <v>0</v>
      </c>
    </row>
    <row r="7391" spans="1:10" ht="15" customHeight="1">
      <c r="A7391" s="15"/>
      <c r="B7391" s="2" t="s">
        <v>11195</v>
      </c>
      <c r="C7391" s="2" t="s">
        <v>20990</v>
      </c>
      <c r="D7391" s="19">
        <v>0</v>
      </c>
      <c r="F7391" s="46">
        <v>1</v>
      </c>
      <c r="G7391" s="46">
        <v>1</v>
      </c>
      <c r="H7391" s="46">
        <v>1</v>
      </c>
      <c r="I7391" s="17">
        <v>1</v>
      </c>
      <c r="J7391" s="4">
        <v>0</v>
      </c>
    </row>
    <row r="7392" spans="1:10" ht="15" customHeight="1">
      <c r="A7392" s="15"/>
      <c r="B7392" s="2" t="s">
        <v>11196</v>
      </c>
      <c r="C7392" s="2" t="s">
        <v>20991</v>
      </c>
      <c r="D7392" s="19">
        <v>0</v>
      </c>
      <c r="F7392" s="46">
        <v>0.75714999999999999</v>
      </c>
      <c r="G7392" s="46">
        <v>0.75714999999999999</v>
      </c>
      <c r="H7392" s="46">
        <v>1</v>
      </c>
      <c r="I7392" s="17">
        <v>0.51429999999999998</v>
      </c>
      <c r="J7392" s="4">
        <v>0.343441763622306</v>
      </c>
    </row>
    <row r="7393" spans="1:10" ht="15" customHeight="1">
      <c r="A7393" s="15"/>
      <c r="B7393" s="2" t="s">
        <v>11197</v>
      </c>
      <c r="C7393" s="2" t="s">
        <v>20992</v>
      </c>
      <c r="D7393" s="19">
        <v>0</v>
      </c>
      <c r="F7393" s="46">
        <v>0.68337499999999995</v>
      </c>
      <c r="G7393" s="46">
        <v>0.83714999999999995</v>
      </c>
      <c r="H7393" s="46">
        <v>1</v>
      </c>
      <c r="I7393" s="17">
        <v>5.9200000000000003E-2</v>
      </c>
      <c r="J7393" s="4">
        <v>0.42408354817575</v>
      </c>
    </row>
    <row r="7394" spans="1:10" ht="15" customHeight="1">
      <c r="A7394" s="15"/>
      <c r="B7394" s="2" t="s">
        <v>11198</v>
      </c>
      <c r="C7394" s="2" t="s">
        <v>20993</v>
      </c>
      <c r="D7394" s="19">
        <v>0</v>
      </c>
      <c r="F7394" s="46">
        <v>0.94445000000000001</v>
      </c>
      <c r="G7394" s="46">
        <v>0.94445000000000001</v>
      </c>
      <c r="H7394" s="46">
        <v>1</v>
      </c>
      <c r="I7394" s="17">
        <v>0.88890000000000002</v>
      </c>
      <c r="J7394" s="4">
        <v>7.8559563389825393E-2</v>
      </c>
    </row>
    <row r="7395" spans="1:10" ht="15" customHeight="1">
      <c r="A7395" s="15"/>
      <c r="B7395" s="2" t="s">
        <v>11199</v>
      </c>
      <c r="C7395" s="2" t="s">
        <v>20994</v>
      </c>
      <c r="D7395" s="19">
        <v>0</v>
      </c>
      <c r="F7395" s="46">
        <v>0.58975</v>
      </c>
      <c r="G7395" s="46">
        <v>0.58975</v>
      </c>
      <c r="H7395" s="46">
        <v>1</v>
      </c>
      <c r="I7395" s="17">
        <v>0.17949999999999999</v>
      </c>
      <c r="J7395" s="4">
        <v>0.58018111396356198</v>
      </c>
    </row>
    <row r="7396" spans="1:10" ht="15" customHeight="1">
      <c r="A7396" s="15"/>
      <c r="B7396" s="2" t="s">
        <v>11200</v>
      </c>
      <c r="C7396" s="2" t="s">
        <v>20995</v>
      </c>
      <c r="D7396" s="19">
        <v>0</v>
      </c>
      <c r="F7396" s="46">
        <v>0.85714999999999997</v>
      </c>
      <c r="G7396" s="46">
        <v>0.85714999999999997</v>
      </c>
      <c r="H7396" s="46">
        <v>1</v>
      </c>
      <c r="I7396" s="17">
        <v>0.71430000000000005</v>
      </c>
      <c r="J7396" s="4">
        <v>0.20202040738499699</v>
      </c>
    </row>
    <row r="7397" spans="1:10" ht="15" customHeight="1">
      <c r="A7397" s="15"/>
      <c r="B7397" s="2" t="s">
        <v>11201</v>
      </c>
      <c r="C7397" s="2" t="s">
        <v>20996</v>
      </c>
      <c r="D7397" s="19">
        <v>0</v>
      </c>
      <c r="F7397" s="46">
        <v>0.83089999999999997</v>
      </c>
      <c r="G7397" s="46">
        <v>0.89154999999999995</v>
      </c>
      <c r="H7397" s="46">
        <v>1</v>
      </c>
      <c r="I7397" s="17">
        <v>0.54049999999999998</v>
      </c>
      <c r="J7397" s="4">
        <v>0.200528418601122</v>
      </c>
    </row>
    <row r="7398" spans="1:10" ht="15" customHeight="1">
      <c r="A7398" s="15"/>
      <c r="B7398" s="2" t="s">
        <v>11202</v>
      </c>
      <c r="C7398" s="2" t="s">
        <v>20997</v>
      </c>
      <c r="D7398" s="19">
        <v>0</v>
      </c>
      <c r="F7398" s="46">
        <v>0.86365000000000003</v>
      </c>
      <c r="G7398" s="46">
        <v>0.86365000000000003</v>
      </c>
      <c r="H7398" s="46">
        <v>1</v>
      </c>
      <c r="I7398" s="17">
        <v>0.72729999999999995</v>
      </c>
      <c r="J7398" s="4">
        <v>0.19282801922957199</v>
      </c>
    </row>
    <row r="7399" spans="1:10" ht="15" customHeight="1">
      <c r="A7399" s="15"/>
      <c r="B7399" s="2" t="s">
        <v>11203</v>
      </c>
      <c r="C7399" s="2" t="s">
        <v>20998</v>
      </c>
      <c r="D7399" s="19">
        <v>0</v>
      </c>
      <c r="F7399" s="46">
        <v>0.875</v>
      </c>
      <c r="G7399" s="46">
        <v>0.875</v>
      </c>
      <c r="H7399" s="46">
        <v>1</v>
      </c>
      <c r="I7399" s="17">
        <v>0.75</v>
      </c>
      <c r="J7399" s="4">
        <v>0.176776695296637</v>
      </c>
    </row>
    <row r="7400" spans="1:10" ht="15" customHeight="1">
      <c r="A7400" s="15"/>
      <c r="B7400" s="2" t="s">
        <v>11204</v>
      </c>
      <c r="C7400" s="2" t="s">
        <v>20999</v>
      </c>
      <c r="D7400" s="19">
        <v>1</v>
      </c>
      <c r="F7400" s="46">
        <v>0.71601250000000005</v>
      </c>
      <c r="G7400" s="46">
        <v>0.76675000000000004</v>
      </c>
      <c r="H7400" s="46">
        <v>1</v>
      </c>
      <c r="I7400" s="17">
        <v>0.18049999999999999</v>
      </c>
      <c r="J7400" s="4">
        <v>0.24161711409051401</v>
      </c>
    </row>
    <row r="7401" spans="1:10" ht="15" customHeight="1">
      <c r="A7401" s="15"/>
      <c r="B7401" s="2" t="s">
        <v>11204</v>
      </c>
      <c r="C7401" s="2" t="s">
        <v>21000</v>
      </c>
      <c r="D7401" s="19">
        <v>2</v>
      </c>
      <c r="F7401" s="46">
        <v>0.65639999999999998</v>
      </c>
      <c r="G7401" s="46">
        <v>0.76675000000000004</v>
      </c>
      <c r="H7401" s="46">
        <v>1</v>
      </c>
      <c r="I7401" s="17">
        <v>0.18049999999999999</v>
      </c>
      <c r="J7401" s="4">
        <v>0.30510848656081102</v>
      </c>
    </row>
    <row r="7402" spans="1:10" ht="15" customHeight="1">
      <c r="A7402" s="15"/>
      <c r="B7402" s="2" t="s">
        <v>11205</v>
      </c>
      <c r="C7402" s="2" t="s">
        <v>21001</v>
      </c>
      <c r="D7402" s="19">
        <v>0</v>
      </c>
      <c r="F7402" s="46">
        <v>0.44673333333333298</v>
      </c>
      <c r="G7402" s="46">
        <v>0.43145</v>
      </c>
      <c r="H7402" s="46">
        <v>1</v>
      </c>
      <c r="I7402" s="17">
        <v>2.8199999999999999E-2</v>
      </c>
      <c r="J7402" s="4">
        <v>0.41679153382316497</v>
      </c>
    </row>
    <row r="7403" spans="1:10" ht="15" customHeight="1">
      <c r="A7403" s="15"/>
      <c r="B7403" s="2" t="s">
        <v>11206</v>
      </c>
      <c r="C7403" s="2" t="s">
        <v>21002</v>
      </c>
      <c r="D7403" s="19">
        <v>0</v>
      </c>
      <c r="F7403" s="46">
        <v>1</v>
      </c>
      <c r="G7403" s="46">
        <v>1</v>
      </c>
      <c r="H7403" s="46">
        <v>1</v>
      </c>
      <c r="I7403" s="17">
        <v>1</v>
      </c>
      <c r="J7403" s="4">
        <v>0</v>
      </c>
    </row>
    <row r="7404" spans="1:10" ht="15" customHeight="1">
      <c r="A7404" s="15"/>
      <c r="B7404" s="2" t="s">
        <v>11207</v>
      </c>
      <c r="C7404" s="2" t="s">
        <v>21003</v>
      </c>
      <c r="D7404" s="19">
        <v>0</v>
      </c>
      <c r="F7404" s="46">
        <v>0.94925000000000004</v>
      </c>
      <c r="G7404" s="46">
        <v>0.96365000000000001</v>
      </c>
      <c r="H7404" s="46">
        <v>1</v>
      </c>
      <c r="I7404" s="17">
        <v>0.86970000000000003</v>
      </c>
      <c r="J7404" s="4">
        <v>6.3143038676748295E-2</v>
      </c>
    </row>
    <row r="7405" spans="1:10" ht="15" customHeight="1">
      <c r="A7405" s="15"/>
      <c r="B7405" s="2" t="s">
        <v>11208</v>
      </c>
      <c r="C7405" s="2" t="s">
        <v>21004</v>
      </c>
      <c r="D7405" s="19">
        <v>0</v>
      </c>
      <c r="F7405" s="46">
        <v>0.74122500000000002</v>
      </c>
      <c r="G7405" s="46">
        <v>0.89475000000000005</v>
      </c>
      <c r="H7405" s="46">
        <v>1</v>
      </c>
      <c r="I7405" s="17">
        <v>0.1754</v>
      </c>
      <c r="J7405" s="4">
        <v>0.39005017091822097</v>
      </c>
    </row>
    <row r="7406" spans="1:10" ht="15" customHeight="1">
      <c r="A7406" s="15"/>
      <c r="B7406" s="2" t="s">
        <v>11209</v>
      </c>
      <c r="C7406" s="2" t="s">
        <v>21005</v>
      </c>
      <c r="D7406" s="19">
        <v>0</v>
      </c>
      <c r="F7406" s="46">
        <v>0.63917500000000005</v>
      </c>
      <c r="G7406" s="46">
        <v>0.67149999999999999</v>
      </c>
      <c r="H7406" s="46">
        <v>1</v>
      </c>
      <c r="I7406" s="17">
        <v>0.2137</v>
      </c>
      <c r="J7406" s="4">
        <v>0.340409296533844</v>
      </c>
    </row>
    <row r="7407" spans="1:10" ht="15" customHeight="1">
      <c r="A7407" s="15"/>
      <c r="B7407" s="2" t="s">
        <v>11210</v>
      </c>
      <c r="C7407" s="2" t="s">
        <v>20994</v>
      </c>
      <c r="D7407" s="19">
        <v>0</v>
      </c>
      <c r="F7407" s="46">
        <v>0.88460000000000005</v>
      </c>
      <c r="G7407" s="46">
        <v>0.88460000000000005</v>
      </c>
      <c r="H7407" s="46">
        <v>1</v>
      </c>
      <c r="I7407" s="17">
        <v>0.76919999999999999</v>
      </c>
      <c r="J7407" s="4">
        <v>0.163200245097855</v>
      </c>
    </row>
    <row r="7408" spans="1:10" ht="15" customHeight="1">
      <c r="A7408" s="15"/>
      <c r="B7408" s="2" t="s">
        <v>11211</v>
      </c>
      <c r="C7408" s="2" t="s">
        <v>21006</v>
      </c>
      <c r="D7408" s="19">
        <v>0</v>
      </c>
      <c r="F7408" s="46">
        <v>0.49144285714285701</v>
      </c>
      <c r="G7408" s="46">
        <v>0.40579999999999999</v>
      </c>
      <c r="H7408" s="46">
        <v>1</v>
      </c>
      <c r="I7408" s="17">
        <v>0.1123</v>
      </c>
      <c r="J7408" s="4">
        <v>0.32009094987280801</v>
      </c>
    </row>
    <row r="7409" spans="1:10" ht="15" customHeight="1">
      <c r="A7409" s="15"/>
      <c r="B7409" s="2" t="s">
        <v>11212</v>
      </c>
      <c r="C7409" s="2" t="s">
        <v>21007</v>
      </c>
      <c r="D7409" s="19">
        <v>0</v>
      </c>
      <c r="F7409" s="46">
        <v>0.65915000000000001</v>
      </c>
      <c r="G7409" s="46">
        <v>0.69950000000000001</v>
      </c>
      <c r="H7409" s="46">
        <v>1</v>
      </c>
      <c r="I7409" s="17">
        <v>0.23760000000000001</v>
      </c>
      <c r="J7409" s="4">
        <v>0.31564309486084602</v>
      </c>
    </row>
    <row r="7410" spans="1:10" ht="15" customHeight="1">
      <c r="A7410" s="15"/>
      <c r="B7410" s="2" t="s">
        <v>11213</v>
      </c>
      <c r="C7410" s="2" t="s">
        <v>21008</v>
      </c>
      <c r="D7410" s="19">
        <v>0</v>
      </c>
      <c r="F7410" s="46">
        <v>0.63444999999999996</v>
      </c>
      <c r="G7410" s="46">
        <v>0.60675000000000001</v>
      </c>
      <c r="H7410" s="46">
        <v>1</v>
      </c>
      <c r="I7410" s="17">
        <v>0.32429999999999998</v>
      </c>
      <c r="J7410" s="4">
        <v>0.27779131855885397</v>
      </c>
    </row>
    <row r="7411" spans="1:10" ht="15" customHeight="1">
      <c r="A7411" s="15"/>
      <c r="B7411" s="2" t="s">
        <v>11214</v>
      </c>
      <c r="C7411" s="2" t="s">
        <v>21009</v>
      </c>
      <c r="D7411" s="19">
        <v>0</v>
      </c>
      <c r="F7411" s="46">
        <v>0.50705</v>
      </c>
      <c r="G7411" s="46">
        <v>0.46984999999999999</v>
      </c>
      <c r="H7411" s="46">
        <v>1</v>
      </c>
      <c r="I7411" s="17">
        <v>2.8199999999999999E-2</v>
      </c>
      <c r="J7411" s="4">
        <v>0.38889577909769102</v>
      </c>
    </row>
    <row r="7412" spans="1:10" ht="15" customHeight="1">
      <c r="A7412" s="15"/>
      <c r="B7412" s="2" t="s">
        <v>11215</v>
      </c>
      <c r="C7412" s="2" t="s">
        <v>21010</v>
      </c>
      <c r="D7412" s="19">
        <v>0</v>
      </c>
      <c r="F7412" s="46">
        <v>0.63437500000000002</v>
      </c>
      <c r="G7412" s="46">
        <v>0.60660000000000003</v>
      </c>
      <c r="H7412" s="46">
        <v>1</v>
      </c>
      <c r="I7412" s="17">
        <v>0.32429999999999998</v>
      </c>
      <c r="J7412" s="4">
        <v>0.27780444410892102</v>
      </c>
    </row>
    <row r="7413" spans="1:10" ht="15" customHeight="1">
      <c r="A7413" s="15"/>
      <c r="B7413" s="2" t="s">
        <v>21011</v>
      </c>
      <c r="C7413" s="2" t="s">
        <v>21012</v>
      </c>
      <c r="D7413" s="19">
        <v>0</v>
      </c>
      <c r="F7413" s="46">
        <v>1</v>
      </c>
      <c r="G7413" s="46">
        <v>1</v>
      </c>
      <c r="H7413" s="46">
        <v>1</v>
      </c>
      <c r="I7413" s="17">
        <v>1</v>
      </c>
      <c r="J7413" s="4">
        <v>0</v>
      </c>
    </row>
    <row r="7414" spans="1:10" ht="15" customHeight="1">
      <c r="A7414" s="15"/>
      <c r="B7414" s="2" t="s">
        <v>21013</v>
      </c>
      <c r="C7414" s="2" t="s">
        <v>21014</v>
      </c>
      <c r="D7414" s="19">
        <v>0</v>
      </c>
      <c r="F7414" s="46">
        <v>0.78487499999999999</v>
      </c>
      <c r="G7414" s="46">
        <v>0.74755000000000005</v>
      </c>
      <c r="H7414" s="46">
        <v>1</v>
      </c>
      <c r="I7414" s="17">
        <v>0.64439999999999997</v>
      </c>
      <c r="J7414" s="4">
        <v>0.151804377956193</v>
      </c>
    </row>
    <row r="7415" spans="1:10" ht="15" customHeight="1">
      <c r="A7415" s="15"/>
      <c r="B7415" s="2" t="s">
        <v>21015</v>
      </c>
      <c r="C7415" s="2" t="s">
        <v>21016</v>
      </c>
      <c r="D7415" s="19">
        <v>0</v>
      </c>
      <c r="F7415" s="46">
        <v>0.75260000000000005</v>
      </c>
      <c r="G7415" s="46">
        <v>0.73494999999999999</v>
      </c>
      <c r="H7415" s="46">
        <v>1</v>
      </c>
      <c r="I7415" s="17">
        <v>0.54049999999999998</v>
      </c>
      <c r="J7415" s="4">
        <v>0.21929588839434899</v>
      </c>
    </row>
    <row r="7416" spans="1:10" ht="15" customHeight="1">
      <c r="A7416" s="15"/>
      <c r="B7416" s="2" t="s">
        <v>11216</v>
      </c>
      <c r="C7416" s="2" t="s">
        <v>21017</v>
      </c>
      <c r="D7416" s="19">
        <v>0</v>
      </c>
      <c r="F7416" s="46">
        <v>0.93940000000000001</v>
      </c>
      <c r="G7416" s="46">
        <v>0.93940000000000001</v>
      </c>
      <c r="H7416" s="46">
        <v>1</v>
      </c>
      <c r="I7416" s="17">
        <v>0.87880000000000003</v>
      </c>
      <c r="J7416" s="4">
        <v>8.5701341879809503E-2</v>
      </c>
    </row>
    <row r="7417" spans="1:10" ht="15" customHeight="1">
      <c r="A7417" s="15"/>
      <c r="B7417" s="2" t="s">
        <v>20847</v>
      </c>
      <c r="C7417" s="2" t="s">
        <v>21018</v>
      </c>
      <c r="D7417" s="19">
        <v>0</v>
      </c>
      <c r="F7417" s="46">
        <v>0.84930000000000005</v>
      </c>
      <c r="G7417" s="46">
        <v>0.84930000000000005</v>
      </c>
      <c r="H7417" s="46">
        <v>1</v>
      </c>
      <c r="I7417" s="17">
        <v>0.6986</v>
      </c>
      <c r="J7417" s="4">
        <v>0.213121983849625</v>
      </c>
    </row>
    <row r="7418" spans="1:10" ht="15" customHeight="1">
      <c r="A7418" s="15"/>
      <c r="B7418" s="2" t="s">
        <v>11217</v>
      </c>
      <c r="C7418" s="2" t="s">
        <v>21019</v>
      </c>
      <c r="D7418" s="19">
        <v>0</v>
      </c>
      <c r="F7418" s="46">
        <v>0.91664999999999996</v>
      </c>
      <c r="G7418" s="46">
        <v>0.91664999999999996</v>
      </c>
      <c r="H7418" s="46">
        <v>1</v>
      </c>
      <c r="I7418" s="17">
        <v>0.83330000000000004</v>
      </c>
      <c r="J7418" s="4">
        <v>0.117874700423797</v>
      </c>
    </row>
    <row r="7419" spans="1:10" ht="15" customHeight="1">
      <c r="A7419" s="15"/>
      <c r="B7419" s="2" t="s">
        <v>11218</v>
      </c>
      <c r="C7419" s="2" t="s">
        <v>21020</v>
      </c>
      <c r="D7419" s="19">
        <v>0</v>
      </c>
      <c r="F7419" s="46">
        <v>0.86839999999999995</v>
      </c>
      <c r="G7419" s="46">
        <v>0.86839999999999995</v>
      </c>
      <c r="H7419" s="46">
        <v>1</v>
      </c>
      <c r="I7419" s="17">
        <v>0.73680000000000001</v>
      </c>
      <c r="J7419" s="4">
        <v>0.18611050480829899</v>
      </c>
    </row>
    <row r="7420" spans="1:10" ht="15" customHeight="1">
      <c r="A7420" s="15"/>
      <c r="B7420" s="2" t="s">
        <v>11219</v>
      </c>
      <c r="C7420" s="2" t="s">
        <v>21021</v>
      </c>
      <c r="D7420" s="19">
        <v>0</v>
      </c>
      <c r="F7420" s="46">
        <v>1</v>
      </c>
      <c r="G7420" s="46">
        <v>1</v>
      </c>
      <c r="H7420" s="46">
        <v>1</v>
      </c>
      <c r="I7420" s="17">
        <v>1</v>
      </c>
      <c r="J7420" s="4">
        <v>0</v>
      </c>
    </row>
    <row r="7421" spans="1:10" ht="15" customHeight="1">
      <c r="A7421" s="15"/>
      <c r="B7421" s="2" t="s">
        <v>11220</v>
      </c>
      <c r="C7421" s="2" t="s">
        <v>21022</v>
      </c>
      <c r="D7421" s="19">
        <v>0</v>
      </c>
      <c r="F7421" s="46">
        <v>0.90700000000000003</v>
      </c>
      <c r="G7421" s="46">
        <v>0.90700000000000003</v>
      </c>
      <c r="H7421" s="46">
        <v>1</v>
      </c>
      <c r="I7421" s="17">
        <v>0.81399999999999995</v>
      </c>
      <c r="J7421" s="4">
        <v>0.13152186130069801</v>
      </c>
    </row>
    <row r="7422" spans="1:10" ht="15" customHeight="1">
      <c r="A7422" s="15"/>
      <c r="B7422" s="2" t="s">
        <v>11221</v>
      </c>
      <c r="C7422" s="2" t="s">
        <v>21023</v>
      </c>
      <c r="D7422" s="19">
        <v>0</v>
      </c>
      <c r="F7422" s="46">
        <v>0.83627499999999999</v>
      </c>
      <c r="G7422" s="46">
        <v>0.80800000000000005</v>
      </c>
      <c r="H7422" s="46">
        <v>1</v>
      </c>
      <c r="I7422" s="17">
        <v>0.72909999999999997</v>
      </c>
      <c r="J7422" s="4">
        <v>0.12995695120564599</v>
      </c>
    </row>
    <row r="7423" spans="1:10" ht="15" customHeight="1">
      <c r="A7423" s="15"/>
      <c r="B7423" s="2" t="s">
        <v>11222</v>
      </c>
      <c r="C7423" s="2" t="s">
        <v>21024</v>
      </c>
      <c r="D7423" s="19">
        <v>0</v>
      </c>
      <c r="F7423" s="46">
        <v>0.69338</v>
      </c>
      <c r="G7423" s="46">
        <v>0.66990000000000005</v>
      </c>
      <c r="H7423" s="46">
        <v>1</v>
      </c>
      <c r="I7423" s="17">
        <v>0.34970000000000001</v>
      </c>
      <c r="J7423" s="4">
        <v>0.25704364804445201</v>
      </c>
    </row>
    <row r="7424" spans="1:10" ht="15" customHeight="1">
      <c r="A7424" s="15"/>
      <c r="B7424" s="2" t="s">
        <v>21025</v>
      </c>
      <c r="C7424" s="2" t="s">
        <v>21026</v>
      </c>
      <c r="D7424" s="19">
        <v>0</v>
      </c>
      <c r="F7424" s="46">
        <v>0.830175</v>
      </c>
      <c r="G7424" s="46">
        <v>0.80800000000000005</v>
      </c>
      <c r="H7424" s="46">
        <v>1</v>
      </c>
      <c r="I7424" s="17">
        <v>0.70469999999999999</v>
      </c>
      <c r="J7424" s="4">
        <v>0.13704389503610401</v>
      </c>
    </row>
    <row r="7425" spans="1:10" ht="15" customHeight="1">
      <c r="A7425" s="15"/>
      <c r="B7425" s="2" t="s">
        <v>11223</v>
      </c>
      <c r="C7425" s="2" t="s">
        <v>21027</v>
      </c>
      <c r="D7425" s="19">
        <v>0</v>
      </c>
      <c r="F7425" s="46">
        <v>0.91664999999999996</v>
      </c>
      <c r="G7425" s="46">
        <v>0.91664999999999996</v>
      </c>
      <c r="H7425" s="46">
        <v>1</v>
      </c>
      <c r="I7425" s="17">
        <v>0.83330000000000004</v>
      </c>
      <c r="J7425" s="4">
        <v>0.117874700423797</v>
      </c>
    </row>
    <row r="7426" spans="1:10" ht="15" customHeight="1">
      <c r="A7426" s="15"/>
      <c r="B7426" s="2" t="s">
        <v>21028</v>
      </c>
      <c r="C7426" s="2" t="s">
        <v>21029</v>
      </c>
      <c r="D7426" s="19">
        <v>0</v>
      </c>
      <c r="F7426" s="46">
        <v>0.99924999999999997</v>
      </c>
      <c r="G7426" s="46">
        <v>0.99924999999999997</v>
      </c>
      <c r="H7426" s="46">
        <v>1</v>
      </c>
      <c r="I7426" s="17">
        <v>0.99850000000000005</v>
      </c>
      <c r="J7426" s="4">
        <v>1.06066017177978E-3</v>
      </c>
    </row>
    <row r="7427" spans="1:10" ht="15" customHeight="1">
      <c r="A7427" s="15"/>
      <c r="B7427" s="2" t="s">
        <v>11224</v>
      </c>
      <c r="C7427" s="2" t="s">
        <v>21030</v>
      </c>
      <c r="D7427" s="19">
        <v>0</v>
      </c>
      <c r="F7427" s="46">
        <v>0.64577499999999999</v>
      </c>
      <c r="G7427" s="46">
        <v>0.77564999999999995</v>
      </c>
      <c r="H7427" s="46">
        <v>1</v>
      </c>
      <c r="I7427" s="17">
        <v>3.1800000000000002E-2</v>
      </c>
      <c r="J7427" s="4">
        <v>0.43148650326516602</v>
      </c>
    </row>
    <row r="7428" spans="1:10" ht="15" customHeight="1">
      <c r="A7428" s="15"/>
      <c r="B7428" s="2" t="s">
        <v>21031</v>
      </c>
      <c r="C7428" s="2" t="s">
        <v>21032</v>
      </c>
      <c r="D7428" s="19">
        <v>0</v>
      </c>
      <c r="F7428" s="46">
        <v>0.66996666666666704</v>
      </c>
      <c r="G7428" s="46">
        <v>0.76980000000000004</v>
      </c>
      <c r="H7428" s="46">
        <v>1</v>
      </c>
      <c r="I7428" s="17">
        <v>0.193</v>
      </c>
      <c r="J7428" s="4">
        <v>0.31330518455120798</v>
      </c>
    </row>
    <row r="7429" spans="1:10" ht="15" customHeight="1">
      <c r="A7429" s="15"/>
      <c r="B7429" s="2" t="s">
        <v>11225</v>
      </c>
      <c r="C7429" s="2" t="s">
        <v>21033</v>
      </c>
      <c r="D7429" s="19">
        <v>1</v>
      </c>
      <c r="F7429" s="46">
        <v>0.82450000000000001</v>
      </c>
      <c r="G7429" s="46">
        <v>0.80525000000000002</v>
      </c>
      <c r="H7429" s="46">
        <v>1</v>
      </c>
      <c r="I7429" s="17">
        <v>0.66990000000000005</v>
      </c>
      <c r="J7429" s="4">
        <v>0.15530240178439</v>
      </c>
    </row>
    <row r="7430" spans="1:10" ht="15" customHeight="1">
      <c r="A7430" s="15"/>
      <c r="B7430" s="2" t="s">
        <v>11225</v>
      </c>
      <c r="C7430" s="2" t="s">
        <v>21034</v>
      </c>
      <c r="D7430" s="19">
        <v>2</v>
      </c>
      <c r="F7430" s="46">
        <v>0.74501666666666699</v>
      </c>
      <c r="G7430" s="46">
        <v>0.80525000000000002</v>
      </c>
      <c r="H7430" s="46">
        <v>1</v>
      </c>
      <c r="I7430" s="17">
        <v>0.193</v>
      </c>
      <c r="J7430" s="4">
        <v>0.30251600563716702</v>
      </c>
    </row>
    <row r="7431" spans="1:10" ht="15" customHeight="1">
      <c r="A7431" s="15"/>
      <c r="B7431" s="2" t="s">
        <v>21035</v>
      </c>
      <c r="C7431" s="2" t="s">
        <v>21036</v>
      </c>
      <c r="D7431" s="19">
        <v>1</v>
      </c>
      <c r="F7431" s="46">
        <v>0.75780000000000003</v>
      </c>
      <c r="G7431" s="46">
        <v>0.84194999999999998</v>
      </c>
      <c r="H7431" s="46">
        <v>1</v>
      </c>
      <c r="I7431" s="17">
        <v>0.193</v>
      </c>
      <c r="J7431" s="4">
        <v>0.30375061481419302</v>
      </c>
    </row>
    <row r="7432" spans="1:10" ht="15" customHeight="1">
      <c r="A7432" s="15"/>
      <c r="B7432" s="2" t="s">
        <v>21035</v>
      </c>
      <c r="C7432" s="2" t="s">
        <v>21037</v>
      </c>
      <c r="D7432" s="19">
        <v>2</v>
      </c>
      <c r="F7432" s="46">
        <v>0.83728333333333305</v>
      </c>
      <c r="G7432" s="46">
        <v>0.84194999999999998</v>
      </c>
      <c r="H7432" s="46">
        <v>1</v>
      </c>
      <c r="I7432" s="17">
        <v>0.66990000000000005</v>
      </c>
      <c r="J7432" s="4">
        <v>0.149762444112891</v>
      </c>
    </row>
    <row r="7433" spans="1:10" ht="15" customHeight="1">
      <c r="A7433" s="15"/>
      <c r="B7433" s="2" t="s">
        <v>11226</v>
      </c>
      <c r="C7433" s="2" t="s">
        <v>21038</v>
      </c>
      <c r="D7433" s="19">
        <v>0</v>
      </c>
      <c r="F7433" s="46">
        <v>0.79113333333333302</v>
      </c>
      <c r="G7433" s="46">
        <v>0.90434999999999999</v>
      </c>
      <c r="H7433" s="46">
        <v>1</v>
      </c>
      <c r="I7433" s="17">
        <v>0.27460000000000001</v>
      </c>
      <c r="J7433" s="4">
        <v>0.280289733430725</v>
      </c>
    </row>
    <row r="7434" spans="1:10" ht="15" customHeight="1">
      <c r="A7434" s="15"/>
      <c r="B7434" s="2" t="s">
        <v>11227</v>
      </c>
      <c r="C7434" s="2" t="s">
        <v>21039</v>
      </c>
      <c r="D7434" s="19">
        <v>0</v>
      </c>
      <c r="F7434" s="46">
        <v>0.94445000000000001</v>
      </c>
      <c r="G7434" s="46">
        <v>0.94445000000000001</v>
      </c>
      <c r="H7434" s="46">
        <v>1</v>
      </c>
      <c r="I7434" s="17">
        <v>0.88890000000000002</v>
      </c>
      <c r="J7434" s="4">
        <v>7.8559563389825393E-2</v>
      </c>
    </row>
    <row r="7435" spans="1:10" ht="15" customHeight="1">
      <c r="A7435" s="15"/>
      <c r="B7435" s="2" t="s">
        <v>21040</v>
      </c>
      <c r="C7435" s="2" t="s">
        <v>21041</v>
      </c>
      <c r="D7435" s="19">
        <v>0</v>
      </c>
      <c r="F7435" s="46">
        <v>0.63418750000000002</v>
      </c>
      <c r="G7435" s="46">
        <v>0.75614999999999999</v>
      </c>
      <c r="H7435" s="46">
        <v>1</v>
      </c>
      <c r="I7435" s="17">
        <v>0.1123</v>
      </c>
      <c r="J7435" s="4">
        <v>0.32938892963226002</v>
      </c>
    </row>
    <row r="7436" spans="1:10" ht="15" customHeight="1">
      <c r="A7436" s="15"/>
      <c r="B7436" s="2" t="s">
        <v>21042</v>
      </c>
      <c r="C7436" s="2" t="s">
        <v>21023</v>
      </c>
      <c r="D7436" s="19">
        <v>0</v>
      </c>
      <c r="F7436" s="46">
        <v>0.68162500000000004</v>
      </c>
      <c r="G7436" s="46">
        <v>0.80800000000000005</v>
      </c>
      <c r="H7436" s="46">
        <v>1</v>
      </c>
      <c r="I7436" s="17">
        <v>0.1105</v>
      </c>
      <c r="J7436" s="4">
        <v>0.39592204935651998</v>
      </c>
    </row>
    <row r="7437" spans="1:10" ht="15" customHeight="1">
      <c r="A7437" s="15"/>
      <c r="B7437" s="2" t="s">
        <v>11228</v>
      </c>
      <c r="C7437" s="2" t="s">
        <v>21043</v>
      </c>
      <c r="D7437" s="19">
        <v>0</v>
      </c>
      <c r="F7437" s="46">
        <v>0.96875</v>
      </c>
      <c r="G7437" s="46">
        <v>0.96875</v>
      </c>
      <c r="H7437" s="46">
        <v>1</v>
      </c>
      <c r="I7437" s="17">
        <v>0.9375</v>
      </c>
      <c r="J7437" s="4">
        <v>4.4194173824159202E-2</v>
      </c>
    </row>
    <row r="7438" spans="1:10" ht="15" customHeight="1">
      <c r="A7438" s="15"/>
      <c r="B7438" s="2" t="s">
        <v>11229</v>
      </c>
      <c r="C7438" s="2" t="s">
        <v>21044</v>
      </c>
      <c r="D7438" s="19">
        <v>0</v>
      </c>
      <c r="F7438" s="46">
        <v>0.68442499999999995</v>
      </c>
      <c r="G7438" s="46">
        <v>0.80800000000000005</v>
      </c>
      <c r="H7438" s="46">
        <v>1</v>
      </c>
      <c r="I7438" s="17">
        <v>0.1217</v>
      </c>
      <c r="J7438" s="4">
        <v>0.39053966401207801</v>
      </c>
    </row>
    <row r="7439" spans="1:10" ht="15" customHeight="1">
      <c r="A7439" s="15"/>
      <c r="B7439" s="2" t="s">
        <v>11230</v>
      </c>
      <c r="C7439" s="2" t="s">
        <v>21045</v>
      </c>
      <c r="D7439" s="19">
        <v>1</v>
      </c>
      <c r="F7439" s="46">
        <v>0.64037500000000003</v>
      </c>
      <c r="G7439" s="46">
        <v>0.77564999999999995</v>
      </c>
      <c r="H7439" s="46">
        <v>1</v>
      </c>
      <c r="I7439" s="17">
        <v>1.0200000000000001E-2</v>
      </c>
      <c r="J7439" s="4">
        <v>0.44174481604202198</v>
      </c>
    </row>
    <row r="7440" spans="1:10" ht="15" customHeight="1">
      <c r="A7440" s="15"/>
      <c r="B7440" s="2" t="s">
        <v>11230</v>
      </c>
      <c r="C7440" s="2" t="s">
        <v>21046</v>
      </c>
      <c r="D7440" s="19">
        <v>2</v>
      </c>
      <c r="F7440" s="46">
        <v>0.74490000000000001</v>
      </c>
      <c r="G7440" s="46">
        <v>0.80800000000000005</v>
      </c>
      <c r="H7440" s="46">
        <v>1</v>
      </c>
      <c r="I7440" s="17">
        <v>0.36359999999999998</v>
      </c>
      <c r="J7440" s="4">
        <v>0.27640793524547502</v>
      </c>
    </row>
    <row r="7441" spans="1:10" ht="15" customHeight="1">
      <c r="A7441" s="15"/>
      <c r="B7441" s="2" t="s">
        <v>11230</v>
      </c>
      <c r="C7441" s="2" t="s">
        <v>21047</v>
      </c>
      <c r="D7441" s="19">
        <v>3</v>
      </c>
      <c r="F7441" s="46">
        <v>0.87275000000000003</v>
      </c>
      <c r="G7441" s="46">
        <v>0.87819999999999998</v>
      </c>
      <c r="H7441" s="46">
        <v>1</v>
      </c>
      <c r="I7441" s="17">
        <v>0.73460000000000003</v>
      </c>
      <c r="J7441" s="4">
        <v>0.10856314598733199</v>
      </c>
    </row>
    <row r="7442" spans="1:10" ht="15" customHeight="1">
      <c r="A7442" s="15"/>
      <c r="B7442" s="2" t="s">
        <v>11231</v>
      </c>
      <c r="C7442" s="2" t="s">
        <v>21048</v>
      </c>
      <c r="D7442" s="19">
        <v>0</v>
      </c>
      <c r="F7442" s="46">
        <v>0.64870000000000005</v>
      </c>
      <c r="G7442" s="46">
        <v>0.77564999999999995</v>
      </c>
      <c r="H7442" s="46">
        <v>1</v>
      </c>
      <c r="I7442" s="17">
        <v>4.3499999999999997E-2</v>
      </c>
      <c r="J7442" s="4">
        <v>0.42594109921443402</v>
      </c>
    </row>
    <row r="7443" spans="1:10" ht="15" customHeight="1">
      <c r="A7443" s="15"/>
      <c r="B7443" s="2" t="s">
        <v>11232</v>
      </c>
      <c r="C7443" s="2" t="s">
        <v>21049</v>
      </c>
      <c r="D7443" s="19">
        <v>0</v>
      </c>
      <c r="F7443" s="46">
        <v>0.62443333333333295</v>
      </c>
      <c r="G7443" s="46">
        <v>0.58289999999999997</v>
      </c>
      <c r="H7443" s="46">
        <v>1</v>
      </c>
      <c r="I7443" s="17">
        <v>0.4022</v>
      </c>
      <c r="J7443" s="4">
        <v>0.23621434898554899</v>
      </c>
    </row>
    <row r="7444" spans="1:10" ht="15" customHeight="1">
      <c r="A7444" s="15"/>
      <c r="B7444" s="2" t="s">
        <v>11233</v>
      </c>
      <c r="C7444" s="2" t="s">
        <v>21050</v>
      </c>
      <c r="D7444" s="19">
        <v>0</v>
      </c>
      <c r="F7444" s="46">
        <v>0.63578333333333303</v>
      </c>
      <c r="G7444" s="46">
        <v>0.58289999999999997</v>
      </c>
      <c r="H7444" s="46">
        <v>1</v>
      </c>
      <c r="I7444" s="17">
        <v>0.4022</v>
      </c>
      <c r="J7444" s="4">
        <v>0.22496473871846401</v>
      </c>
    </row>
    <row r="7445" spans="1:10" ht="15" customHeight="1">
      <c r="A7445" s="15"/>
      <c r="B7445" s="2" t="s">
        <v>21051</v>
      </c>
      <c r="C7445" s="2" t="s">
        <v>21052</v>
      </c>
      <c r="D7445" s="19">
        <v>0</v>
      </c>
      <c r="F7445" s="46">
        <v>0.55800000000000005</v>
      </c>
      <c r="G7445" s="46">
        <v>0.66990000000000005</v>
      </c>
      <c r="H7445" s="46">
        <v>1</v>
      </c>
      <c r="I7445" s="17">
        <v>7.2499999999999995E-2</v>
      </c>
      <c r="J7445" s="4">
        <v>0.37753689223703701</v>
      </c>
    </row>
    <row r="7446" spans="1:10" ht="15" customHeight="1">
      <c r="A7446" s="15"/>
      <c r="B7446" s="2" t="s">
        <v>11234</v>
      </c>
      <c r="C7446" s="2" t="s">
        <v>21053</v>
      </c>
      <c r="D7446" s="19">
        <v>0</v>
      </c>
      <c r="F7446" s="46">
        <v>0.49754999999999999</v>
      </c>
      <c r="G7446" s="46">
        <v>0.43985000000000002</v>
      </c>
      <c r="H7446" s="46">
        <v>1</v>
      </c>
      <c r="I7446" s="17">
        <v>0.1105</v>
      </c>
      <c r="J7446" s="4">
        <v>0.41423354523746603</v>
      </c>
    </row>
    <row r="7447" spans="1:10" ht="15" customHeight="1">
      <c r="A7447" s="15"/>
      <c r="B7447" s="2" t="s">
        <v>11235</v>
      </c>
      <c r="C7447" s="2" t="s">
        <v>21054</v>
      </c>
      <c r="D7447" s="19">
        <v>0</v>
      </c>
      <c r="F7447" s="46">
        <v>0.50514999999999999</v>
      </c>
      <c r="G7447" s="46">
        <v>0.43985000000000002</v>
      </c>
      <c r="H7447" s="46">
        <v>1</v>
      </c>
      <c r="I7447" s="17">
        <v>0.1409</v>
      </c>
      <c r="J7447" s="4">
        <v>0.40493981857390399</v>
      </c>
    </row>
    <row r="7448" spans="1:10" ht="15" customHeight="1">
      <c r="A7448" s="15"/>
      <c r="B7448" s="2" t="s">
        <v>11236</v>
      </c>
      <c r="C7448" s="2" t="s">
        <v>21055</v>
      </c>
      <c r="D7448" s="19">
        <v>0</v>
      </c>
      <c r="F7448" s="46">
        <v>0.71430000000000005</v>
      </c>
      <c r="G7448" s="46">
        <v>0.71430000000000005</v>
      </c>
      <c r="H7448" s="46">
        <v>1</v>
      </c>
      <c r="I7448" s="17">
        <v>0.42859999999999998</v>
      </c>
      <c r="J7448" s="4">
        <v>0.40404081476999298</v>
      </c>
    </row>
    <row r="7449" spans="1:10" ht="15" customHeight="1">
      <c r="A7449" s="15"/>
      <c r="B7449" s="2" t="s">
        <v>11237</v>
      </c>
      <c r="C7449" s="2" t="s">
        <v>21056</v>
      </c>
      <c r="D7449" s="19">
        <v>1</v>
      </c>
      <c r="F7449" s="46">
        <v>0.806433333333333</v>
      </c>
      <c r="G7449" s="46">
        <v>0.92589999999999995</v>
      </c>
      <c r="H7449" s="46">
        <v>1</v>
      </c>
      <c r="I7449" s="17">
        <v>0.14680000000000001</v>
      </c>
      <c r="J7449" s="4">
        <v>0.32875767164686298</v>
      </c>
    </row>
    <row r="7450" spans="1:10" ht="15" customHeight="1">
      <c r="A7450" s="15"/>
      <c r="B7450" s="2" t="s">
        <v>11237</v>
      </c>
      <c r="C7450" s="2" t="s">
        <v>21057</v>
      </c>
      <c r="D7450" s="19">
        <v>2</v>
      </c>
      <c r="F7450" s="46">
        <v>0.84898333333333298</v>
      </c>
      <c r="G7450" s="46">
        <v>0.92589999999999995</v>
      </c>
      <c r="H7450" s="46">
        <v>1</v>
      </c>
      <c r="I7450" s="17">
        <v>0.40210000000000001</v>
      </c>
      <c r="J7450" s="4">
        <v>0.227118615852305</v>
      </c>
    </row>
    <row r="7451" spans="1:10" ht="15" customHeight="1">
      <c r="A7451" s="15"/>
      <c r="B7451" s="2" t="s">
        <v>11238</v>
      </c>
      <c r="C7451" s="2" t="s">
        <v>21058</v>
      </c>
      <c r="D7451" s="19">
        <v>1</v>
      </c>
      <c r="F7451" s="46">
        <v>0.72612500000000002</v>
      </c>
      <c r="G7451" s="46">
        <v>0.87370000000000003</v>
      </c>
      <c r="H7451" s="46">
        <v>1</v>
      </c>
      <c r="I7451" s="17">
        <v>0.1105</v>
      </c>
      <c r="J7451" s="4">
        <v>0.37636866709574601</v>
      </c>
    </row>
    <row r="7452" spans="1:10" ht="15" customHeight="1">
      <c r="A7452" s="15"/>
      <c r="B7452" s="2" t="s">
        <v>11238</v>
      </c>
      <c r="C7452" s="2" t="s">
        <v>21059</v>
      </c>
      <c r="D7452" s="19">
        <v>2</v>
      </c>
      <c r="F7452" s="46">
        <v>0.75803750000000003</v>
      </c>
      <c r="G7452" s="46">
        <v>0.87370000000000003</v>
      </c>
      <c r="H7452" s="46">
        <v>1</v>
      </c>
      <c r="I7452" s="17">
        <v>0.1105</v>
      </c>
      <c r="J7452" s="4">
        <v>0.32793751555310502</v>
      </c>
    </row>
    <row r="7453" spans="1:10" ht="15" customHeight="1">
      <c r="A7453" s="15"/>
      <c r="B7453" s="2" t="s">
        <v>11239</v>
      </c>
      <c r="C7453" s="2" t="s">
        <v>21060</v>
      </c>
      <c r="D7453" s="19">
        <v>0</v>
      </c>
      <c r="F7453" s="46">
        <v>0.49124444444444398</v>
      </c>
      <c r="G7453" s="46">
        <v>0.40210000000000001</v>
      </c>
      <c r="H7453" s="46">
        <v>1</v>
      </c>
      <c r="I7453" s="17">
        <v>2.0500000000000001E-2</v>
      </c>
      <c r="J7453" s="4">
        <v>0.35489842600070498</v>
      </c>
    </row>
    <row r="7454" spans="1:10" ht="15" customHeight="1">
      <c r="A7454" s="15"/>
      <c r="B7454" s="2" t="s">
        <v>11240</v>
      </c>
      <c r="C7454" s="2" t="s">
        <v>21061</v>
      </c>
      <c r="D7454" s="19">
        <v>0</v>
      </c>
      <c r="F7454" s="46">
        <v>0.58089999999999997</v>
      </c>
      <c r="G7454" s="46">
        <v>0.59930000000000005</v>
      </c>
      <c r="H7454" s="46">
        <v>1</v>
      </c>
      <c r="I7454" s="17">
        <v>0.125</v>
      </c>
      <c r="J7454" s="4">
        <v>0.40826450576393097</v>
      </c>
    </row>
    <row r="7455" spans="1:10" ht="15" customHeight="1">
      <c r="A7455" s="15"/>
      <c r="B7455" s="2" t="s">
        <v>11241</v>
      </c>
      <c r="C7455" s="2" t="s">
        <v>21062</v>
      </c>
      <c r="D7455" s="19">
        <v>0</v>
      </c>
      <c r="F7455" s="46">
        <v>0.61092000000000002</v>
      </c>
      <c r="G7455" s="46">
        <v>0.66990000000000005</v>
      </c>
      <c r="H7455" s="46">
        <v>1</v>
      </c>
      <c r="I7455" s="17">
        <v>0.21340000000000001</v>
      </c>
      <c r="J7455" s="4">
        <v>0.308845587632396</v>
      </c>
    </row>
    <row r="7456" spans="1:10" ht="15" customHeight="1">
      <c r="A7456" s="15"/>
      <c r="B7456" s="2" t="s">
        <v>11242</v>
      </c>
      <c r="C7456" s="2" t="s">
        <v>21063</v>
      </c>
      <c r="D7456" s="19">
        <v>1</v>
      </c>
      <c r="F7456" s="46">
        <v>0.67388571428571398</v>
      </c>
      <c r="G7456" s="46">
        <v>0.66990000000000005</v>
      </c>
      <c r="H7456" s="46">
        <v>1</v>
      </c>
      <c r="I7456" s="17">
        <v>0.4022</v>
      </c>
      <c r="J7456" s="4">
        <v>0.23340541573673501</v>
      </c>
    </row>
    <row r="7457" spans="1:10" ht="15" customHeight="1">
      <c r="A7457" s="15"/>
      <c r="B7457" s="2" t="s">
        <v>11242</v>
      </c>
      <c r="C7457" s="2" t="s">
        <v>21064</v>
      </c>
      <c r="D7457" s="19">
        <v>2</v>
      </c>
      <c r="F7457" s="46">
        <v>0.60219999999999996</v>
      </c>
      <c r="G7457" s="46">
        <v>0.58930000000000005</v>
      </c>
      <c r="H7457" s="46">
        <v>1</v>
      </c>
      <c r="I7457" s="17">
        <v>0.125</v>
      </c>
      <c r="J7457" s="4">
        <v>0.34261813145249598</v>
      </c>
    </row>
    <row r="7458" spans="1:10" ht="15" customHeight="1">
      <c r="A7458" s="15"/>
      <c r="B7458" s="2" t="s">
        <v>21065</v>
      </c>
      <c r="C7458" s="2" t="s">
        <v>21066</v>
      </c>
      <c r="D7458" s="19">
        <v>0</v>
      </c>
      <c r="F7458" s="46">
        <v>0.76090000000000002</v>
      </c>
      <c r="G7458" s="46">
        <v>0.76619999999999999</v>
      </c>
      <c r="H7458" s="46">
        <v>1</v>
      </c>
      <c r="I7458" s="17">
        <v>0.56589999999999996</v>
      </c>
      <c r="J7458" s="4">
        <v>0.162198535751714</v>
      </c>
    </row>
    <row r="7459" spans="1:10" ht="15" customHeight="1">
      <c r="A7459" s="15"/>
      <c r="B7459" s="2" t="s">
        <v>11243</v>
      </c>
      <c r="C7459" s="2" t="s">
        <v>21067</v>
      </c>
      <c r="D7459" s="19">
        <v>0</v>
      </c>
      <c r="F7459" s="46">
        <v>0.71109999999999995</v>
      </c>
      <c r="G7459" s="46">
        <v>0.64744999999999997</v>
      </c>
      <c r="H7459" s="46">
        <v>1</v>
      </c>
      <c r="I7459" s="17">
        <v>0.54949999999999999</v>
      </c>
      <c r="J7459" s="4">
        <v>0.19890401370175201</v>
      </c>
    </row>
    <row r="7460" spans="1:10" ht="15" customHeight="1">
      <c r="A7460" s="15"/>
      <c r="B7460" s="2" t="s">
        <v>11244</v>
      </c>
      <c r="C7460" s="2" t="s">
        <v>21068</v>
      </c>
      <c r="D7460" s="19">
        <v>0</v>
      </c>
      <c r="F7460" s="46">
        <v>0.55305000000000004</v>
      </c>
      <c r="G7460" s="46">
        <v>0.55305000000000004</v>
      </c>
      <c r="H7460" s="46">
        <v>1</v>
      </c>
      <c r="I7460" s="17">
        <v>0.1061</v>
      </c>
      <c r="J7460" s="4">
        <v>0.63208275170265504</v>
      </c>
    </row>
    <row r="7461" spans="1:10" ht="15" customHeight="1">
      <c r="A7461" s="15"/>
      <c r="B7461" s="2" t="s">
        <v>11245</v>
      </c>
      <c r="C7461" s="2" t="s">
        <v>21069</v>
      </c>
      <c r="D7461" s="19">
        <v>0</v>
      </c>
      <c r="F7461" s="46">
        <v>0.54544999999999999</v>
      </c>
      <c r="G7461" s="46">
        <v>0.54544999999999999</v>
      </c>
      <c r="H7461" s="46">
        <v>1</v>
      </c>
      <c r="I7461" s="17">
        <v>9.0899999999999995E-2</v>
      </c>
      <c r="J7461" s="4">
        <v>0.64283077477669004</v>
      </c>
    </row>
    <row r="7462" spans="1:10" ht="15" customHeight="1">
      <c r="A7462" s="15"/>
      <c r="B7462" s="2" t="s">
        <v>11246</v>
      </c>
      <c r="C7462" s="2" t="s">
        <v>21070</v>
      </c>
      <c r="D7462" s="19">
        <v>0</v>
      </c>
      <c r="F7462" s="46">
        <v>0.69964999999999999</v>
      </c>
      <c r="G7462" s="46">
        <v>0.80425000000000002</v>
      </c>
      <c r="H7462" s="46">
        <v>1</v>
      </c>
      <c r="I7462" s="17">
        <v>0.19009999999999999</v>
      </c>
      <c r="J7462" s="4">
        <v>0.36870651834035501</v>
      </c>
    </row>
    <row r="7463" spans="1:10" ht="15" customHeight="1">
      <c r="A7463" s="15"/>
      <c r="B7463" s="2" t="s">
        <v>11247</v>
      </c>
      <c r="C7463" s="2" t="s">
        <v>21071</v>
      </c>
      <c r="D7463" s="19">
        <v>0</v>
      </c>
      <c r="F7463" s="46">
        <v>0.46805000000000002</v>
      </c>
      <c r="G7463" s="46">
        <v>0.43</v>
      </c>
      <c r="H7463" s="46">
        <v>1</v>
      </c>
      <c r="I7463" s="17">
        <v>1.2200000000000001E-2</v>
      </c>
      <c r="J7463" s="4">
        <v>0.45046999530120402</v>
      </c>
    </row>
    <row r="7464" spans="1:10" ht="15" customHeight="1">
      <c r="A7464" s="15"/>
      <c r="B7464" s="2" t="s">
        <v>21072</v>
      </c>
      <c r="C7464" s="2" t="s">
        <v>21073</v>
      </c>
      <c r="D7464" s="19">
        <v>0</v>
      </c>
      <c r="F7464" s="46">
        <v>0.46829999999999999</v>
      </c>
      <c r="G7464" s="46">
        <v>0.43</v>
      </c>
      <c r="H7464" s="46">
        <v>1</v>
      </c>
      <c r="I7464" s="17">
        <v>1.32E-2</v>
      </c>
      <c r="J7464" s="4">
        <v>0.45013283224695599</v>
      </c>
    </row>
    <row r="7465" spans="1:10" ht="15" customHeight="1">
      <c r="A7465" s="15"/>
      <c r="B7465" s="2" t="s">
        <v>11248</v>
      </c>
      <c r="C7465" s="2" t="s">
        <v>21074</v>
      </c>
      <c r="D7465" s="19">
        <v>0</v>
      </c>
      <c r="F7465" s="46">
        <v>0.71462499999999995</v>
      </c>
      <c r="G7465" s="46">
        <v>0.83420000000000005</v>
      </c>
      <c r="H7465" s="46">
        <v>1</v>
      </c>
      <c r="I7465" s="17">
        <v>0.19009999999999999</v>
      </c>
      <c r="J7465" s="4">
        <v>0.38260105745628398</v>
      </c>
    </row>
    <row r="7466" spans="1:10" ht="15" customHeight="1">
      <c r="A7466" s="15"/>
      <c r="B7466" s="2" t="s">
        <v>11249</v>
      </c>
      <c r="C7466" s="2" t="s">
        <v>21075</v>
      </c>
      <c r="D7466" s="19">
        <v>0</v>
      </c>
      <c r="F7466" s="46">
        <v>0.58009999999999995</v>
      </c>
      <c r="G7466" s="46">
        <v>0.63400000000000001</v>
      </c>
      <c r="H7466" s="46">
        <v>1</v>
      </c>
      <c r="I7466" s="17">
        <v>5.2400000000000002E-2</v>
      </c>
      <c r="J7466" s="4">
        <v>0.392925497603129</v>
      </c>
    </row>
    <row r="7467" spans="1:10" ht="15" customHeight="1">
      <c r="A7467" s="15"/>
      <c r="B7467" s="2" t="s">
        <v>21076</v>
      </c>
      <c r="C7467" s="2" t="s">
        <v>21077</v>
      </c>
      <c r="D7467" s="19">
        <v>0</v>
      </c>
      <c r="F7467" s="46">
        <v>0.45533750000000001</v>
      </c>
      <c r="G7467" s="46">
        <v>0.44545000000000001</v>
      </c>
      <c r="H7467" s="46">
        <v>1</v>
      </c>
      <c r="I7467" s="17">
        <v>3.1800000000000002E-2</v>
      </c>
      <c r="J7467" s="4">
        <v>0.34011938633998201</v>
      </c>
    </row>
    <row r="7468" spans="1:10" ht="15" customHeight="1">
      <c r="A7468" s="15"/>
      <c r="B7468" s="2" t="s">
        <v>21078</v>
      </c>
      <c r="C7468" s="2" t="s">
        <v>21079</v>
      </c>
      <c r="D7468" s="19">
        <v>1</v>
      </c>
      <c r="F7468" s="46">
        <v>0.35473333333333301</v>
      </c>
      <c r="G7468" s="46">
        <v>0.14795</v>
      </c>
      <c r="H7468" s="46">
        <v>1</v>
      </c>
      <c r="I7468" s="17">
        <v>2.7699999999999999E-2</v>
      </c>
      <c r="J7468" s="4">
        <v>0.422405140435893</v>
      </c>
    </row>
    <row r="7469" spans="1:10" ht="15" customHeight="1">
      <c r="A7469" s="15"/>
      <c r="B7469" s="2" t="s">
        <v>21078</v>
      </c>
      <c r="C7469" s="2" t="s">
        <v>21080</v>
      </c>
      <c r="D7469" s="19">
        <v>2</v>
      </c>
      <c r="F7469" s="46">
        <v>0.25034000000000001</v>
      </c>
      <c r="G7469" s="46">
        <v>2.7699999999999999E-2</v>
      </c>
      <c r="H7469" s="46">
        <v>1</v>
      </c>
      <c r="I7469" s="17">
        <v>4.1000000000000003E-3</v>
      </c>
      <c r="J7469" s="4">
        <v>0.42585388691428</v>
      </c>
    </row>
    <row r="7470" spans="1:10" ht="15" customHeight="1">
      <c r="A7470" s="15"/>
      <c r="B7470" s="2" t="s">
        <v>21081</v>
      </c>
      <c r="C7470" s="2" t="s">
        <v>21070</v>
      </c>
      <c r="D7470" s="19">
        <v>0</v>
      </c>
      <c r="F7470" s="46">
        <v>0.4672</v>
      </c>
      <c r="G7470" s="46">
        <v>0.43</v>
      </c>
      <c r="H7470" s="46">
        <v>1</v>
      </c>
      <c r="I7470" s="17">
        <v>8.8000000000000005E-3</v>
      </c>
      <c r="J7470" s="4">
        <v>0.45161860752925898</v>
      </c>
    </row>
    <row r="7471" spans="1:10" ht="15" customHeight="1">
      <c r="A7471" s="15"/>
      <c r="B7471" s="2" t="s">
        <v>11250</v>
      </c>
      <c r="C7471" s="2" t="s">
        <v>21082</v>
      </c>
      <c r="D7471" s="19">
        <v>0</v>
      </c>
      <c r="F7471" s="46">
        <v>0.66562500000000002</v>
      </c>
      <c r="G7471" s="46">
        <v>0.73619999999999997</v>
      </c>
      <c r="H7471" s="46">
        <v>1</v>
      </c>
      <c r="I7471" s="17">
        <v>0.19009999999999999</v>
      </c>
      <c r="J7471" s="4">
        <v>0.34481091799226199</v>
      </c>
    </row>
    <row r="7472" spans="1:10" ht="15" customHeight="1">
      <c r="A7472" s="15"/>
      <c r="B7472" s="2" t="s">
        <v>11251</v>
      </c>
      <c r="C7472" s="2" t="s">
        <v>21069</v>
      </c>
      <c r="D7472" s="19">
        <v>0</v>
      </c>
      <c r="F7472" s="46">
        <v>0.81820000000000004</v>
      </c>
      <c r="G7472" s="46">
        <v>0.81820000000000004</v>
      </c>
      <c r="H7472" s="46">
        <v>1</v>
      </c>
      <c r="I7472" s="17">
        <v>0.63639999999999997</v>
      </c>
      <c r="J7472" s="4">
        <v>0.25710402563942902</v>
      </c>
    </row>
    <row r="7473" spans="1:10" ht="15" customHeight="1">
      <c r="A7473" s="15"/>
      <c r="B7473" s="2" t="s">
        <v>11252</v>
      </c>
      <c r="C7473" s="2" t="s">
        <v>21083</v>
      </c>
      <c r="D7473" s="19">
        <v>0</v>
      </c>
      <c r="F7473" s="46">
        <v>0.86402500000000004</v>
      </c>
      <c r="G7473" s="46">
        <v>0.8931</v>
      </c>
      <c r="H7473" s="46">
        <v>1</v>
      </c>
      <c r="I7473" s="17">
        <v>0.66990000000000005</v>
      </c>
      <c r="J7473" s="4">
        <v>0.16261441869239801</v>
      </c>
    </row>
    <row r="7474" spans="1:10" ht="15" customHeight="1">
      <c r="A7474" s="15"/>
      <c r="B7474" s="2" t="s">
        <v>21084</v>
      </c>
      <c r="C7474" s="2" t="s">
        <v>21085</v>
      </c>
      <c r="D7474" s="19">
        <v>0</v>
      </c>
      <c r="F7474" s="46">
        <v>0.64249999999999996</v>
      </c>
      <c r="G7474" s="46">
        <v>0.73709999999999998</v>
      </c>
      <c r="H7474" s="46">
        <v>1</v>
      </c>
      <c r="I7474" s="17">
        <v>0.1704</v>
      </c>
      <c r="J7474" s="4">
        <v>0.370659342253774</v>
      </c>
    </row>
    <row r="7475" spans="1:10" ht="15" customHeight="1">
      <c r="A7475" s="15"/>
      <c r="B7475" s="2" t="s">
        <v>11253</v>
      </c>
      <c r="C7475" s="2" t="s">
        <v>21086</v>
      </c>
      <c r="D7475" s="19">
        <v>0</v>
      </c>
      <c r="F7475" s="46">
        <v>0.86977499999999996</v>
      </c>
      <c r="G7475" s="46">
        <v>0.90459999999999996</v>
      </c>
      <c r="H7475" s="46">
        <v>1</v>
      </c>
      <c r="I7475" s="17">
        <v>0.66990000000000005</v>
      </c>
      <c r="J7475" s="4">
        <v>0.159477216241067</v>
      </c>
    </row>
    <row r="7476" spans="1:10" ht="15" customHeight="1">
      <c r="A7476" s="15"/>
      <c r="B7476" s="2" t="s">
        <v>11254</v>
      </c>
      <c r="C7476" s="2" t="s">
        <v>21087</v>
      </c>
      <c r="D7476" s="19">
        <v>0</v>
      </c>
      <c r="F7476" s="46">
        <v>0.84892500000000004</v>
      </c>
      <c r="G7476" s="46">
        <v>0.8629</v>
      </c>
      <c r="H7476" s="46">
        <v>1</v>
      </c>
      <c r="I7476" s="17">
        <v>0.66990000000000005</v>
      </c>
      <c r="J7476" s="4">
        <v>0.174230773688232</v>
      </c>
    </row>
    <row r="7477" spans="1:10" ht="15" customHeight="1">
      <c r="A7477" s="15"/>
      <c r="B7477" s="2" t="s">
        <v>11255</v>
      </c>
      <c r="C7477" s="2" t="s">
        <v>21088</v>
      </c>
      <c r="D7477" s="19">
        <v>0</v>
      </c>
      <c r="F7477" s="46">
        <v>0.77869999999999995</v>
      </c>
      <c r="G7477" s="46">
        <v>0.83494999999999997</v>
      </c>
      <c r="H7477" s="46">
        <v>1</v>
      </c>
      <c r="I7477" s="17">
        <v>0.44490000000000002</v>
      </c>
      <c r="J7477" s="4">
        <v>0.27154328077367901</v>
      </c>
    </row>
    <row r="7478" spans="1:10" ht="15" customHeight="1">
      <c r="A7478" s="15"/>
      <c r="B7478" s="2" t="s">
        <v>21089</v>
      </c>
      <c r="C7478" s="2" t="s">
        <v>21090</v>
      </c>
      <c r="D7478" s="19">
        <v>0</v>
      </c>
      <c r="F7478" s="46">
        <v>0.83758999999999995</v>
      </c>
      <c r="G7478" s="46">
        <v>0.93169999999999997</v>
      </c>
      <c r="H7478" s="46">
        <v>1</v>
      </c>
      <c r="I7478" s="17">
        <v>0.38990000000000002</v>
      </c>
      <c r="J7478" s="4">
        <v>0.21750199718112401</v>
      </c>
    </row>
    <row r="7479" spans="1:10" ht="15" customHeight="1">
      <c r="A7479" s="15"/>
      <c r="B7479" s="2" t="s">
        <v>11256</v>
      </c>
      <c r="C7479" s="2" t="s">
        <v>21091</v>
      </c>
      <c r="D7479" s="19">
        <v>0</v>
      </c>
      <c r="F7479" s="46">
        <v>0.73358749999999995</v>
      </c>
      <c r="G7479" s="46">
        <v>0.85494999999999999</v>
      </c>
      <c r="H7479" s="46">
        <v>1</v>
      </c>
      <c r="I7479" s="17">
        <v>0.27460000000000001</v>
      </c>
      <c r="J7479" s="4">
        <v>0.28521265468568702</v>
      </c>
    </row>
    <row r="7480" spans="1:10" ht="15" customHeight="1">
      <c r="A7480" s="15"/>
      <c r="B7480" s="2" t="s">
        <v>11257</v>
      </c>
      <c r="C7480" s="2" t="s">
        <v>21092</v>
      </c>
      <c r="D7480" s="19">
        <v>0</v>
      </c>
      <c r="F7480" s="46">
        <v>0.875</v>
      </c>
      <c r="G7480" s="46">
        <v>0.875</v>
      </c>
      <c r="H7480" s="46">
        <v>1</v>
      </c>
      <c r="I7480" s="17">
        <v>0.75</v>
      </c>
      <c r="J7480" s="4">
        <v>0.176776695296637</v>
      </c>
    </row>
    <row r="7481" spans="1:10" ht="15" customHeight="1">
      <c r="A7481" s="15"/>
      <c r="B7481" s="2" t="s">
        <v>11258</v>
      </c>
      <c r="C7481" s="2" t="s">
        <v>20991</v>
      </c>
      <c r="D7481" s="19">
        <v>0</v>
      </c>
      <c r="F7481" s="46">
        <v>0.70714999999999995</v>
      </c>
      <c r="G7481" s="46">
        <v>0.70714999999999995</v>
      </c>
      <c r="H7481" s="46">
        <v>1</v>
      </c>
      <c r="I7481" s="17">
        <v>0.4143</v>
      </c>
      <c r="J7481" s="4">
        <v>0.414152441740961</v>
      </c>
    </row>
    <row r="7482" spans="1:10" ht="15" customHeight="1">
      <c r="A7482" s="15"/>
      <c r="B7482" s="2" t="s">
        <v>11259</v>
      </c>
      <c r="C7482" s="2" t="s">
        <v>21093</v>
      </c>
      <c r="D7482" s="19">
        <v>0</v>
      </c>
      <c r="F7482" s="46">
        <v>0.50549999999999995</v>
      </c>
      <c r="G7482" s="46">
        <v>0.50549999999999995</v>
      </c>
      <c r="H7482" s="46">
        <v>1</v>
      </c>
      <c r="I7482" s="17">
        <v>1.0999999999999999E-2</v>
      </c>
      <c r="J7482" s="4">
        <v>0.69932860659349505</v>
      </c>
    </row>
    <row r="7483" spans="1:10" ht="15" customHeight="1">
      <c r="A7483" s="15"/>
      <c r="B7483" s="2" t="s">
        <v>11260</v>
      </c>
      <c r="C7483" s="2" t="s">
        <v>21094</v>
      </c>
      <c r="D7483" s="19">
        <v>0</v>
      </c>
      <c r="F7483" s="46">
        <v>0.49112499999999998</v>
      </c>
      <c r="G7483" s="46">
        <v>0.42015000000000002</v>
      </c>
      <c r="H7483" s="46">
        <v>1</v>
      </c>
      <c r="I7483" s="17">
        <v>0.1242</v>
      </c>
      <c r="J7483" s="4">
        <v>0.41968748194340999</v>
      </c>
    </row>
    <row r="7484" spans="1:10" ht="15" customHeight="1">
      <c r="A7484" s="15"/>
      <c r="B7484" s="2" t="s">
        <v>11261</v>
      </c>
      <c r="C7484" s="2" t="s">
        <v>21095</v>
      </c>
      <c r="D7484" s="19">
        <v>0</v>
      </c>
      <c r="F7484" s="46">
        <v>0.63677499999999998</v>
      </c>
      <c r="G7484" s="46">
        <v>0.74680000000000002</v>
      </c>
      <c r="H7484" s="46">
        <v>1</v>
      </c>
      <c r="I7484" s="17">
        <v>5.3499999999999999E-2</v>
      </c>
      <c r="J7484" s="4">
        <v>0.45393597474386899</v>
      </c>
    </row>
    <row r="7485" spans="1:10" ht="15" customHeight="1">
      <c r="A7485" s="15"/>
      <c r="B7485" s="2" t="s">
        <v>11262</v>
      </c>
      <c r="C7485" s="2" t="s">
        <v>21096</v>
      </c>
      <c r="D7485" s="19">
        <v>0</v>
      </c>
      <c r="F7485" s="46">
        <v>0.62819999999999998</v>
      </c>
      <c r="G7485" s="46">
        <v>0.62819999999999998</v>
      </c>
      <c r="H7485" s="46">
        <v>1</v>
      </c>
      <c r="I7485" s="17">
        <v>0.25640000000000002</v>
      </c>
      <c r="J7485" s="4">
        <v>0.52580460249031702</v>
      </c>
    </row>
    <row r="7486" spans="1:10" ht="15" customHeight="1">
      <c r="A7486" s="15"/>
      <c r="B7486" s="2" t="s">
        <v>11263</v>
      </c>
      <c r="C7486" s="2" t="s">
        <v>21097</v>
      </c>
      <c r="D7486" s="19">
        <v>0</v>
      </c>
      <c r="F7486" s="46">
        <v>1</v>
      </c>
      <c r="G7486" s="46">
        <v>1</v>
      </c>
      <c r="H7486" s="46">
        <v>1</v>
      </c>
      <c r="I7486" s="17">
        <v>1</v>
      </c>
      <c r="J7486" s="4">
        <v>0</v>
      </c>
    </row>
    <row r="7487" spans="1:10" ht="15" customHeight="1">
      <c r="A7487" s="15"/>
      <c r="B7487" s="2" t="s">
        <v>11264</v>
      </c>
      <c r="C7487" s="2" t="s">
        <v>21098</v>
      </c>
      <c r="D7487" s="19">
        <v>0</v>
      </c>
      <c r="F7487" s="46">
        <v>0.63366666666666704</v>
      </c>
      <c r="G7487" s="46">
        <v>0.72909999999999997</v>
      </c>
      <c r="H7487" s="46">
        <v>1</v>
      </c>
      <c r="I7487" s="17">
        <v>0.1719</v>
      </c>
      <c r="J7487" s="4">
        <v>0.42221800451109798</v>
      </c>
    </row>
    <row r="7488" spans="1:10" ht="15" customHeight="1">
      <c r="A7488" s="15"/>
      <c r="B7488" s="2" t="s">
        <v>21099</v>
      </c>
      <c r="C7488" s="2" t="s">
        <v>21100</v>
      </c>
      <c r="D7488" s="19">
        <v>0</v>
      </c>
      <c r="F7488" s="46">
        <v>0.72346666666666704</v>
      </c>
      <c r="G7488" s="46">
        <v>0.99850000000000005</v>
      </c>
      <c r="H7488" s="46">
        <v>1</v>
      </c>
      <c r="I7488" s="17">
        <v>0.1719</v>
      </c>
      <c r="J7488" s="4">
        <v>0.47767133400836698</v>
      </c>
    </row>
    <row r="7489" spans="1:10" ht="15" customHeight="1">
      <c r="A7489" s="15"/>
      <c r="B7489" s="2" t="s">
        <v>11265</v>
      </c>
      <c r="C7489" s="2" t="s">
        <v>21101</v>
      </c>
      <c r="D7489" s="19">
        <v>0</v>
      </c>
      <c r="F7489" s="46">
        <v>0.40102500000000002</v>
      </c>
      <c r="G7489" s="46">
        <v>0.28039999999999998</v>
      </c>
      <c r="H7489" s="46">
        <v>1</v>
      </c>
      <c r="I7489" s="17">
        <v>4.3299999999999998E-2</v>
      </c>
      <c r="J7489" s="4">
        <v>0.424021818424477</v>
      </c>
    </row>
    <row r="7490" spans="1:10" ht="15" customHeight="1">
      <c r="A7490" s="15"/>
      <c r="B7490" s="2" t="s">
        <v>11266</v>
      </c>
      <c r="C7490" s="2" t="s">
        <v>21102</v>
      </c>
      <c r="D7490" s="19">
        <v>0</v>
      </c>
      <c r="F7490" s="46">
        <v>0.57131666666666703</v>
      </c>
      <c r="G7490" s="46">
        <v>0.76319999999999999</v>
      </c>
      <c r="H7490" s="46">
        <v>0.88139999999999996</v>
      </c>
      <c r="I7490" s="17">
        <v>3.5999999999999999E-3</v>
      </c>
      <c r="J7490" s="4">
        <v>0.39021630625419401</v>
      </c>
    </row>
    <row r="7491" spans="1:10" ht="15" customHeight="1">
      <c r="A7491" s="15"/>
      <c r="B7491" s="2" t="s">
        <v>11267</v>
      </c>
      <c r="C7491" s="2" t="s">
        <v>11294</v>
      </c>
      <c r="D7491" s="19">
        <v>0</v>
      </c>
      <c r="F7491" s="46">
        <v>0.55554999999999999</v>
      </c>
      <c r="G7491" s="46">
        <v>0.55554999999999999</v>
      </c>
      <c r="H7491" s="46">
        <v>1</v>
      </c>
      <c r="I7491" s="17">
        <v>0.1111</v>
      </c>
      <c r="J7491" s="4">
        <v>0.62854721779672196</v>
      </c>
    </row>
    <row r="7492" spans="1:10" ht="15" customHeight="1">
      <c r="A7492" s="15"/>
      <c r="B7492" s="2" t="s">
        <v>11268</v>
      </c>
      <c r="C7492" s="2" t="s">
        <v>21103</v>
      </c>
      <c r="D7492" s="19">
        <v>0</v>
      </c>
      <c r="F7492" s="46">
        <v>0.732325</v>
      </c>
      <c r="G7492" s="46">
        <v>0.93994999999999995</v>
      </c>
      <c r="H7492" s="46">
        <v>1</v>
      </c>
      <c r="I7492" s="17">
        <v>4.9399999999999999E-2</v>
      </c>
      <c r="J7492" s="4">
        <v>0.45866071247346502</v>
      </c>
    </row>
    <row r="7493" spans="1:10" ht="15" customHeight="1">
      <c r="A7493" s="15"/>
      <c r="B7493" s="2" t="s">
        <v>11269</v>
      </c>
      <c r="C7493" s="2" t="s">
        <v>21104</v>
      </c>
      <c r="D7493" s="19">
        <v>0</v>
      </c>
      <c r="F7493" s="46">
        <v>0.82</v>
      </c>
      <c r="G7493" s="46">
        <v>0.82</v>
      </c>
      <c r="H7493" s="46">
        <v>1</v>
      </c>
      <c r="I7493" s="17">
        <v>0.64</v>
      </c>
      <c r="J7493" s="4">
        <v>0.25455844122715698</v>
      </c>
    </row>
    <row r="7494" spans="1:10" ht="15" customHeight="1">
      <c r="A7494" s="15"/>
      <c r="B7494" s="2" t="s">
        <v>11270</v>
      </c>
      <c r="C7494" s="2" t="s">
        <v>21105</v>
      </c>
      <c r="D7494" s="19">
        <v>0</v>
      </c>
      <c r="F7494" s="46">
        <v>0.95240000000000002</v>
      </c>
      <c r="G7494" s="46">
        <v>0.95240000000000002</v>
      </c>
      <c r="H7494" s="46">
        <v>1</v>
      </c>
      <c r="I7494" s="17">
        <v>0.90480000000000005</v>
      </c>
      <c r="J7494" s="4">
        <v>6.7316565568959305E-2</v>
      </c>
    </row>
    <row r="7495" spans="1:10" ht="15" customHeight="1">
      <c r="A7495" s="15"/>
      <c r="B7495" s="2" t="s">
        <v>21106</v>
      </c>
      <c r="C7495" s="2" t="s">
        <v>21107</v>
      </c>
      <c r="D7495" s="19">
        <v>0</v>
      </c>
      <c r="F7495" s="46">
        <v>0.6905</v>
      </c>
      <c r="G7495" s="46">
        <v>0.87490000000000001</v>
      </c>
      <c r="H7495" s="46">
        <v>1</v>
      </c>
      <c r="I7495" s="17">
        <v>1.2200000000000001E-2</v>
      </c>
      <c r="J7495" s="4">
        <v>0.45680059836504899</v>
      </c>
    </row>
    <row r="7496" spans="1:10" ht="15" customHeight="1">
      <c r="A7496" s="15"/>
      <c r="B7496" s="2" t="s">
        <v>11271</v>
      </c>
      <c r="C7496" s="2" t="s">
        <v>21108</v>
      </c>
      <c r="D7496" s="19">
        <v>0</v>
      </c>
      <c r="F7496" s="46">
        <v>0.55051666666666699</v>
      </c>
      <c r="G7496" s="46">
        <v>0.5504</v>
      </c>
      <c r="H7496" s="46">
        <v>1</v>
      </c>
      <c r="I7496" s="17">
        <v>5.0700000000000002E-2</v>
      </c>
      <c r="J7496" s="4">
        <v>0.33650396382014103</v>
      </c>
    </row>
    <row r="7497" spans="1:10" ht="15" customHeight="1">
      <c r="A7497" s="15"/>
      <c r="B7497" s="2" t="s">
        <v>11272</v>
      </c>
      <c r="C7497" s="2" t="s">
        <v>21109</v>
      </c>
      <c r="D7497" s="19">
        <v>0</v>
      </c>
      <c r="F7497" s="46">
        <v>0.92310000000000003</v>
      </c>
      <c r="G7497" s="46">
        <v>0.92310000000000003</v>
      </c>
      <c r="H7497" s="46">
        <v>1</v>
      </c>
      <c r="I7497" s="17">
        <v>0.84619999999999995</v>
      </c>
      <c r="J7497" s="4">
        <v>0.108753022946491</v>
      </c>
    </row>
    <row r="7498" spans="1:10" ht="15" customHeight="1">
      <c r="A7498" s="15"/>
      <c r="B7498" s="2" t="s">
        <v>11273</v>
      </c>
      <c r="C7498" s="2" t="s">
        <v>21110</v>
      </c>
      <c r="D7498" s="19">
        <v>0</v>
      </c>
      <c r="F7498" s="46">
        <v>0.7</v>
      </c>
      <c r="G7498" s="46">
        <v>0.7</v>
      </c>
      <c r="H7498" s="46">
        <v>1</v>
      </c>
      <c r="I7498" s="17">
        <v>0.4</v>
      </c>
      <c r="J7498" s="4">
        <v>0.42426406871192901</v>
      </c>
    </row>
    <row r="7499" spans="1:10" ht="15" customHeight="1">
      <c r="A7499" s="15"/>
      <c r="B7499" s="2" t="s">
        <v>11274</v>
      </c>
      <c r="C7499" s="2" t="s">
        <v>21111</v>
      </c>
      <c r="D7499" s="19">
        <v>0</v>
      </c>
      <c r="F7499" s="46">
        <v>0.70045000000000002</v>
      </c>
      <c r="G7499" s="46">
        <v>0.84670000000000001</v>
      </c>
      <c r="H7499" s="46">
        <v>1</v>
      </c>
      <c r="I7499" s="17">
        <v>0.1084</v>
      </c>
      <c r="J7499" s="4">
        <v>0.40721883142441601</v>
      </c>
    </row>
    <row r="7500" spans="1:10" ht="15" customHeight="1">
      <c r="A7500" s="15"/>
      <c r="B7500" s="2" t="s">
        <v>21112</v>
      </c>
      <c r="C7500" s="2" t="s">
        <v>21113</v>
      </c>
      <c r="D7500" s="19">
        <v>1</v>
      </c>
      <c r="F7500" s="46">
        <v>0.76653333333333296</v>
      </c>
      <c r="G7500" s="46">
        <v>0.84670000000000001</v>
      </c>
      <c r="H7500" s="46">
        <v>1</v>
      </c>
      <c r="I7500" s="17">
        <v>0.14680000000000001</v>
      </c>
      <c r="J7500" s="4">
        <v>0.32240484280895498</v>
      </c>
    </row>
    <row r="7501" spans="1:10" ht="15" customHeight="1">
      <c r="A7501" s="15"/>
      <c r="B7501" s="2" t="s">
        <v>21112</v>
      </c>
      <c r="C7501" s="2" t="s">
        <v>21114</v>
      </c>
      <c r="D7501" s="19">
        <v>2</v>
      </c>
      <c r="F7501" s="46">
        <v>0.72099999999999997</v>
      </c>
      <c r="G7501" s="46">
        <v>0.87949999999999995</v>
      </c>
      <c r="H7501" s="46">
        <v>1</v>
      </c>
      <c r="I7501" s="17">
        <v>0.125</v>
      </c>
      <c r="J7501" s="4">
        <v>0.412966302095784</v>
      </c>
    </row>
    <row r="7502" spans="1:10" ht="15" customHeight="1">
      <c r="A7502" s="15"/>
      <c r="B7502" s="2" t="s">
        <v>21115</v>
      </c>
      <c r="C7502" s="2" t="s">
        <v>21116</v>
      </c>
      <c r="D7502" s="19">
        <v>0</v>
      </c>
      <c r="F7502" s="46">
        <v>0.70952499999999996</v>
      </c>
      <c r="G7502" s="46">
        <v>0.84670000000000001</v>
      </c>
      <c r="H7502" s="46">
        <v>1</v>
      </c>
      <c r="I7502" s="17">
        <v>0.1447</v>
      </c>
      <c r="J7502" s="4">
        <v>0.38965239530467</v>
      </c>
    </row>
    <row r="7503" spans="1:10" ht="15" customHeight="1">
      <c r="A7503" s="15"/>
      <c r="B7503" s="2" t="s">
        <v>11275</v>
      </c>
      <c r="C7503" s="2" t="s">
        <v>21117</v>
      </c>
      <c r="D7503" s="19">
        <v>0</v>
      </c>
      <c r="F7503" s="46">
        <v>0.92335</v>
      </c>
      <c r="G7503" s="46">
        <v>0.96584999999999999</v>
      </c>
      <c r="H7503" s="46">
        <v>1</v>
      </c>
      <c r="I7503" s="17">
        <v>0.76170000000000004</v>
      </c>
      <c r="J7503" s="4">
        <v>0.112473537628487</v>
      </c>
    </row>
    <row r="7504" spans="1:10" ht="15" customHeight="1">
      <c r="A7504" s="15"/>
      <c r="B7504" s="2" t="s">
        <v>11276</v>
      </c>
      <c r="C7504" s="2" t="s">
        <v>21118</v>
      </c>
      <c r="D7504" s="19">
        <v>0</v>
      </c>
      <c r="F7504" s="46">
        <v>0.85472499999999996</v>
      </c>
      <c r="G7504" s="46">
        <v>0.84670000000000001</v>
      </c>
      <c r="H7504" s="46">
        <v>1</v>
      </c>
      <c r="I7504" s="17">
        <v>0.72550000000000003</v>
      </c>
      <c r="J7504" s="4">
        <v>0.13213973348946401</v>
      </c>
    </row>
    <row r="7505" spans="1:10" ht="15" customHeight="1">
      <c r="A7505" s="15"/>
      <c r="B7505" s="2" t="s">
        <v>11277</v>
      </c>
      <c r="C7505" s="2" t="s">
        <v>21119</v>
      </c>
      <c r="D7505" s="19">
        <v>0</v>
      </c>
      <c r="F7505" s="46">
        <v>0.51652500000000001</v>
      </c>
      <c r="G7505" s="46">
        <v>0.48609999999999998</v>
      </c>
      <c r="H7505" s="46">
        <v>1</v>
      </c>
      <c r="I7505" s="17">
        <v>9.3899999999999997E-2</v>
      </c>
      <c r="J7505" s="4">
        <v>0.43440459155799299</v>
      </c>
    </row>
    <row r="7506" spans="1:10" ht="15" customHeight="1">
      <c r="A7506" s="15"/>
      <c r="B7506" s="2" t="s">
        <v>21120</v>
      </c>
      <c r="C7506" s="2" t="s">
        <v>21121</v>
      </c>
      <c r="D7506" s="19">
        <v>0</v>
      </c>
      <c r="F7506" s="46">
        <v>0.52664999999999995</v>
      </c>
      <c r="G7506" s="46">
        <v>0.52664999999999995</v>
      </c>
      <c r="H7506" s="46">
        <v>1</v>
      </c>
      <c r="I7506" s="17">
        <v>5.33E-2</v>
      </c>
      <c r="J7506" s="4">
        <v>0.669417989749305</v>
      </c>
    </row>
    <row r="7507" spans="1:10" ht="15" customHeight="1">
      <c r="A7507" s="15"/>
      <c r="B7507" s="2" t="s">
        <v>11278</v>
      </c>
      <c r="C7507" s="2" t="s">
        <v>21122</v>
      </c>
      <c r="D7507" s="19">
        <v>0</v>
      </c>
      <c r="F7507" s="46">
        <v>1</v>
      </c>
      <c r="G7507" s="46">
        <v>1</v>
      </c>
      <c r="H7507" s="46">
        <v>1</v>
      </c>
      <c r="I7507" s="17">
        <v>1</v>
      </c>
      <c r="J7507" s="4">
        <v>0</v>
      </c>
    </row>
    <row r="7508" spans="1:10" ht="15" customHeight="1">
      <c r="A7508" s="15"/>
      <c r="B7508" s="2" t="s">
        <v>11279</v>
      </c>
      <c r="C7508" s="2" t="s">
        <v>21123</v>
      </c>
      <c r="D7508" s="19">
        <v>0</v>
      </c>
      <c r="F7508" s="46">
        <v>0.60804999999999998</v>
      </c>
      <c r="G7508" s="46">
        <v>0.69445000000000001</v>
      </c>
      <c r="H7508" s="46">
        <v>1</v>
      </c>
      <c r="I7508" s="17">
        <v>4.3299999999999998E-2</v>
      </c>
      <c r="J7508" s="4">
        <v>0.47406711550159197</v>
      </c>
    </row>
    <row r="7509" spans="1:10" ht="15" customHeight="1">
      <c r="A7509" s="15"/>
      <c r="B7509" s="2" t="s">
        <v>11280</v>
      </c>
      <c r="C7509" s="2" t="s">
        <v>21124</v>
      </c>
      <c r="D7509" s="19">
        <v>0</v>
      </c>
      <c r="F7509" s="46">
        <v>0.66264999999999996</v>
      </c>
      <c r="G7509" s="46">
        <v>0.80145</v>
      </c>
      <c r="H7509" s="46">
        <v>1</v>
      </c>
      <c r="I7509" s="17">
        <v>4.7699999999999999E-2</v>
      </c>
      <c r="J7509" s="4">
        <v>0.421842470597734</v>
      </c>
    </row>
    <row r="7510" spans="1:10" ht="15" customHeight="1">
      <c r="A7510" s="15"/>
      <c r="B7510" s="2" t="s">
        <v>11281</v>
      </c>
      <c r="C7510" s="2" t="s">
        <v>21125</v>
      </c>
      <c r="D7510" s="19">
        <v>0</v>
      </c>
      <c r="F7510" s="46">
        <v>0.67988333333333295</v>
      </c>
      <c r="G7510" s="46">
        <v>0.84955000000000003</v>
      </c>
      <c r="H7510" s="46">
        <v>1</v>
      </c>
      <c r="I7510" s="17">
        <v>0.19009999999999999</v>
      </c>
      <c r="J7510" s="4">
        <v>0.38819519531630797</v>
      </c>
    </row>
    <row r="7511" spans="1:10" ht="15" customHeight="1">
      <c r="A7511" s="15"/>
      <c r="B7511" s="2" t="s">
        <v>11282</v>
      </c>
      <c r="C7511" s="2" t="s">
        <v>11282</v>
      </c>
      <c r="D7511" s="19">
        <v>0</v>
      </c>
      <c r="F7511" s="46">
        <v>0.91174999999999995</v>
      </c>
      <c r="G7511" s="46">
        <v>0.91174999999999995</v>
      </c>
      <c r="H7511" s="46">
        <v>1</v>
      </c>
      <c r="I7511" s="17">
        <v>0.82350000000000001</v>
      </c>
      <c r="J7511" s="4">
        <v>0.124804346879426</v>
      </c>
    </row>
    <row r="7512" spans="1:10" ht="15" customHeight="1">
      <c r="A7512" s="15"/>
      <c r="B7512" s="2" t="s">
        <v>11283</v>
      </c>
      <c r="C7512" s="2" t="s">
        <v>21126</v>
      </c>
      <c r="D7512" s="19">
        <v>0</v>
      </c>
      <c r="F7512" s="46">
        <v>0.86002500000000004</v>
      </c>
      <c r="G7512" s="46">
        <v>0.86709999999999998</v>
      </c>
      <c r="H7512" s="46">
        <v>1</v>
      </c>
      <c r="I7512" s="17">
        <v>0.70589999999999997</v>
      </c>
      <c r="J7512" s="4">
        <v>0.13139501195504599</v>
      </c>
    </row>
    <row r="7513" spans="1:10" ht="15" customHeight="1">
      <c r="A7513" s="15"/>
      <c r="B7513" s="2" t="s">
        <v>11284</v>
      </c>
      <c r="C7513" s="2" t="s">
        <v>21127</v>
      </c>
      <c r="D7513" s="19">
        <v>0</v>
      </c>
      <c r="F7513" s="46">
        <v>0.71950000000000003</v>
      </c>
      <c r="G7513" s="46">
        <v>0.71950000000000003</v>
      </c>
      <c r="H7513" s="46">
        <v>1</v>
      </c>
      <c r="I7513" s="17">
        <v>0.439</v>
      </c>
      <c r="J7513" s="4">
        <v>0.396686904245653</v>
      </c>
    </row>
    <row r="7514" spans="1:10" ht="15" customHeight="1">
      <c r="A7514" s="15"/>
      <c r="B7514" s="2" t="s">
        <v>11285</v>
      </c>
      <c r="C7514" s="2" t="s">
        <v>21128</v>
      </c>
      <c r="D7514" s="19">
        <v>0</v>
      </c>
      <c r="F7514" s="46">
        <v>0.59089999999999998</v>
      </c>
      <c r="G7514" s="46">
        <v>0.59089999999999998</v>
      </c>
      <c r="H7514" s="46">
        <v>1</v>
      </c>
      <c r="I7514" s="17">
        <v>0.18179999999999999</v>
      </c>
      <c r="J7514" s="4">
        <v>0.57855476836683295</v>
      </c>
    </row>
    <row r="7515" spans="1:10" ht="15" customHeight="1">
      <c r="A7515" s="15"/>
      <c r="B7515" s="2" t="s">
        <v>11286</v>
      </c>
      <c r="C7515" s="2" t="s">
        <v>21129</v>
      </c>
      <c r="D7515" s="19">
        <v>0</v>
      </c>
      <c r="F7515" s="46">
        <v>0.56593333333333296</v>
      </c>
      <c r="G7515" s="46">
        <v>0.60165000000000002</v>
      </c>
      <c r="H7515" s="46">
        <v>1</v>
      </c>
      <c r="I7515" s="17">
        <v>0.193</v>
      </c>
      <c r="J7515" s="4">
        <v>0.30951312519288499</v>
      </c>
    </row>
    <row r="7516" spans="1:10" ht="15" customHeight="1">
      <c r="A7516" s="15"/>
      <c r="B7516" s="2" t="s">
        <v>11287</v>
      </c>
      <c r="C7516" s="2" t="s">
        <v>21130</v>
      </c>
      <c r="D7516" s="19">
        <v>0</v>
      </c>
      <c r="F7516" s="46">
        <v>0.70045000000000002</v>
      </c>
      <c r="G7516" s="46">
        <v>0.78210000000000002</v>
      </c>
      <c r="H7516" s="46">
        <v>1</v>
      </c>
      <c r="I7516" s="17">
        <v>0.23760000000000001</v>
      </c>
      <c r="J7516" s="4">
        <v>0.32564095258428399</v>
      </c>
    </row>
    <row r="7517" spans="1:10" ht="15" customHeight="1">
      <c r="A7517" s="15"/>
      <c r="B7517" s="2" t="s">
        <v>11288</v>
      </c>
      <c r="C7517" s="2" t="s">
        <v>21131</v>
      </c>
      <c r="D7517" s="19">
        <v>0</v>
      </c>
      <c r="F7517" s="46">
        <v>0.75</v>
      </c>
      <c r="G7517" s="46">
        <v>0.75</v>
      </c>
      <c r="H7517" s="46">
        <v>1</v>
      </c>
      <c r="I7517" s="17">
        <v>0.5</v>
      </c>
      <c r="J7517" s="4">
        <v>0.35355339059327401</v>
      </c>
    </row>
    <row r="7518" spans="1:10" ht="15" customHeight="1">
      <c r="A7518" s="15"/>
      <c r="B7518" s="2" t="s">
        <v>11289</v>
      </c>
      <c r="C7518" s="2" t="s">
        <v>11289</v>
      </c>
      <c r="D7518" s="19">
        <v>0</v>
      </c>
      <c r="F7518" s="46">
        <v>0.86247499999999999</v>
      </c>
      <c r="G7518" s="46">
        <v>0.85604999999999998</v>
      </c>
      <c r="H7518" s="46">
        <v>1</v>
      </c>
      <c r="I7518" s="17">
        <v>0.73780000000000001</v>
      </c>
      <c r="J7518" s="4">
        <v>0.10787676224902799</v>
      </c>
    </row>
    <row r="7519" spans="1:10" ht="15" customHeight="1">
      <c r="A7519" s="15"/>
      <c r="B7519" s="2" t="s">
        <v>11290</v>
      </c>
      <c r="C7519" s="2" t="s">
        <v>11290</v>
      </c>
      <c r="D7519" s="19">
        <v>0</v>
      </c>
      <c r="F7519" s="46">
        <v>0.89100000000000001</v>
      </c>
      <c r="G7519" s="46">
        <v>0.86080000000000001</v>
      </c>
      <c r="H7519" s="46">
        <v>1</v>
      </c>
      <c r="I7519" s="17">
        <v>0.84240000000000004</v>
      </c>
      <c r="J7519" s="4">
        <v>7.3542414066079406E-2</v>
      </c>
    </row>
    <row r="7520" spans="1:10" ht="15" customHeight="1">
      <c r="A7520" s="15"/>
      <c r="B7520" s="2" t="s">
        <v>11291</v>
      </c>
      <c r="C7520" s="2" t="s">
        <v>20679</v>
      </c>
      <c r="D7520" s="19">
        <v>0</v>
      </c>
      <c r="F7520" s="46">
        <v>0.69512499999999999</v>
      </c>
      <c r="G7520" s="46">
        <v>0.83145000000000002</v>
      </c>
      <c r="H7520" s="46">
        <v>1</v>
      </c>
      <c r="I7520" s="17">
        <v>0.1176</v>
      </c>
      <c r="J7520" s="4">
        <v>0.39723336025565598</v>
      </c>
    </row>
    <row r="7521" spans="1:10" ht="15" customHeight="1">
      <c r="A7521" s="15"/>
      <c r="B7521" s="2" t="s">
        <v>11292</v>
      </c>
      <c r="C7521" s="2" t="s">
        <v>21132</v>
      </c>
      <c r="D7521" s="19">
        <v>0</v>
      </c>
      <c r="F7521" s="46">
        <v>0.67044999999999999</v>
      </c>
      <c r="G7521" s="46">
        <v>0.78210000000000002</v>
      </c>
      <c r="H7521" s="46">
        <v>1</v>
      </c>
      <c r="I7521" s="17">
        <v>0.1176</v>
      </c>
      <c r="J7521" s="4">
        <v>0.38297523418623303</v>
      </c>
    </row>
    <row r="7522" spans="1:10" ht="15" customHeight="1">
      <c r="A7522" s="15"/>
      <c r="B7522" s="2" t="s">
        <v>11293</v>
      </c>
      <c r="C7522" s="2" t="s">
        <v>21133</v>
      </c>
      <c r="D7522" s="19">
        <v>0</v>
      </c>
      <c r="F7522" s="46">
        <v>0.58335000000000004</v>
      </c>
      <c r="G7522" s="46">
        <v>0.58335000000000004</v>
      </c>
      <c r="H7522" s="46">
        <v>1</v>
      </c>
      <c r="I7522" s="17">
        <v>0.16669999999999999</v>
      </c>
      <c r="J7522" s="4">
        <v>0.58923208076275002</v>
      </c>
    </row>
    <row r="7523" spans="1:10" ht="15" customHeight="1">
      <c r="A7523" s="15"/>
      <c r="B7523" s="2" t="s">
        <v>11294</v>
      </c>
      <c r="C7523" s="2" t="s">
        <v>11294</v>
      </c>
      <c r="D7523" s="19">
        <v>1</v>
      </c>
      <c r="F7523" s="46">
        <v>0.53334999999999999</v>
      </c>
      <c r="G7523" s="46">
        <v>0.53334999999999999</v>
      </c>
      <c r="H7523" s="46">
        <v>1</v>
      </c>
      <c r="I7523" s="17">
        <v>6.6699999999999995E-2</v>
      </c>
      <c r="J7523" s="4">
        <v>0.65994275888140497</v>
      </c>
    </row>
    <row r="7524" spans="1:10" ht="15" customHeight="1">
      <c r="A7524" s="15"/>
      <c r="B7524" s="2" t="s">
        <v>11294</v>
      </c>
      <c r="C7524" s="2" t="s">
        <v>10984</v>
      </c>
      <c r="D7524" s="19">
        <v>2</v>
      </c>
      <c r="F7524" s="46">
        <v>0.86765000000000003</v>
      </c>
      <c r="G7524" s="46">
        <v>0.86765000000000003</v>
      </c>
      <c r="H7524" s="46">
        <v>1</v>
      </c>
      <c r="I7524" s="17">
        <v>0.73529999999999995</v>
      </c>
      <c r="J7524" s="4">
        <v>0.18717116498007899</v>
      </c>
    </row>
    <row r="7525" spans="1:10" ht="15" customHeight="1">
      <c r="A7525" s="15"/>
      <c r="B7525" s="2" t="s">
        <v>21134</v>
      </c>
      <c r="C7525" s="2" t="s">
        <v>21135</v>
      </c>
      <c r="D7525" s="19">
        <v>0</v>
      </c>
      <c r="F7525" s="46">
        <v>0.90625</v>
      </c>
      <c r="G7525" s="46">
        <v>0.89129999999999998</v>
      </c>
      <c r="H7525" s="46">
        <v>1</v>
      </c>
      <c r="I7525" s="17">
        <v>0.84240000000000004</v>
      </c>
      <c r="J7525" s="4">
        <v>6.7104172746558804E-2</v>
      </c>
    </row>
    <row r="7526" spans="1:10" ht="15" customHeight="1">
      <c r="A7526" s="15"/>
      <c r="B7526" s="2" t="s">
        <v>11295</v>
      </c>
      <c r="C7526" s="2" t="s">
        <v>21136</v>
      </c>
      <c r="D7526" s="19">
        <v>0</v>
      </c>
      <c r="F7526" s="46">
        <v>0.673925</v>
      </c>
      <c r="G7526" s="46">
        <v>0.82155</v>
      </c>
      <c r="H7526" s="46">
        <v>1</v>
      </c>
      <c r="I7526" s="17">
        <v>5.2600000000000001E-2</v>
      </c>
      <c r="J7526" s="4">
        <v>0.42548795027983299</v>
      </c>
    </row>
    <row r="7527" spans="1:10" ht="15" customHeight="1">
      <c r="A7527" s="15"/>
      <c r="B7527" s="2" t="s">
        <v>11296</v>
      </c>
      <c r="C7527" s="2" t="s">
        <v>21137</v>
      </c>
      <c r="D7527" s="19">
        <v>0</v>
      </c>
      <c r="F7527" s="46">
        <v>0.74514999999999998</v>
      </c>
      <c r="G7527" s="46">
        <v>0.84194999999999998</v>
      </c>
      <c r="H7527" s="46">
        <v>1</v>
      </c>
      <c r="I7527" s="17">
        <v>4.1099999999999998E-2</v>
      </c>
      <c r="J7527" s="4">
        <v>0.35774482945250202</v>
      </c>
    </row>
    <row r="7528" spans="1:10" ht="15" customHeight="1">
      <c r="A7528" s="15"/>
      <c r="B7528" s="2" t="s">
        <v>11297</v>
      </c>
      <c r="C7528" s="2" t="s">
        <v>21138</v>
      </c>
      <c r="D7528" s="19">
        <v>0</v>
      </c>
      <c r="F7528" s="46">
        <v>0.79467500000000002</v>
      </c>
      <c r="G7528" s="46">
        <v>0.78774999999999995</v>
      </c>
      <c r="H7528" s="46">
        <v>1</v>
      </c>
      <c r="I7528" s="17">
        <v>0.4022</v>
      </c>
      <c r="J7528" s="4">
        <v>0.18866031265591801</v>
      </c>
    </row>
    <row r="7529" spans="1:10" ht="15" customHeight="1">
      <c r="A7529" s="15"/>
      <c r="B7529" s="2" t="s">
        <v>11298</v>
      </c>
      <c r="C7529" s="2" t="s">
        <v>21139</v>
      </c>
      <c r="D7529" s="19">
        <v>0</v>
      </c>
      <c r="F7529" s="46">
        <v>0.67607499999999998</v>
      </c>
      <c r="G7529" s="46">
        <v>0.81369999999999998</v>
      </c>
      <c r="H7529" s="46">
        <v>1</v>
      </c>
      <c r="I7529" s="17">
        <v>7.6899999999999996E-2</v>
      </c>
      <c r="J7529" s="4">
        <v>0.42018542236334999</v>
      </c>
    </row>
    <row r="7530" spans="1:10" ht="15" customHeight="1">
      <c r="A7530" s="15"/>
      <c r="B7530" s="2" t="s">
        <v>11299</v>
      </c>
      <c r="C7530" s="2" t="s">
        <v>21140</v>
      </c>
      <c r="D7530" s="19">
        <v>0</v>
      </c>
      <c r="F7530" s="46">
        <v>0.52967500000000001</v>
      </c>
      <c r="G7530" s="46">
        <v>0.53890000000000005</v>
      </c>
      <c r="H7530" s="46">
        <v>1</v>
      </c>
      <c r="I7530" s="17">
        <v>4.0899999999999999E-2</v>
      </c>
      <c r="J7530" s="4">
        <v>0.48127930473547997</v>
      </c>
    </row>
    <row r="7531" spans="1:10" ht="15" customHeight="1">
      <c r="A7531" s="15"/>
      <c r="B7531" s="2" t="s">
        <v>11300</v>
      </c>
      <c r="C7531" s="2" t="s">
        <v>21141</v>
      </c>
      <c r="D7531" s="19">
        <v>0</v>
      </c>
      <c r="F7531" s="46">
        <v>0.78501666666666703</v>
      </c>
      <c r="G7531" s="46">
        <v>0.82155</v>
      </c>
      <c r="H7531" s="46">
        <v>1</v>
      </c>
      <c r="I7531" s="17">
        <v>0.49590000000000001</v>
      </c>
      <c r="J7531" s="4">
        <v>0.18242264570679401</v>
      </c>
    </row>
    <row r="7532" spans="1:10" ht="15" customHeight="1">
      <c r="A7532" s="15"/>
      <c r="B7532" s="2" t="s">
        <v>21142</v>
      </c>
      <c r="C7532" s="2" t="s">
        <v>21143</v>
      </c>
      <c r="D7532" s="19">
        <v>0</v>
      </c>
      <c r="F7532" s="46">
        <v>0.63639999999999997</v>
      </c>
      <c r="G7532" s="46">
        <v>0.81674999999999998</v>
      </c>
      <c r="H7532" s="46">
        <v>1</v>
      </c>
      <c r="I7532" s="17">
        <v>0.1105</v>
      </c>
      <c r="J7532" s="4">
        <v>0.38380140176919603</v>
      </c>
    </row>
    <row r="7533" spans="1:10" ht="15" customHeight="1">
      <c r="A7533" s="15"/>
      <c r="B7533" s="2" t="s">
        <v>21144</v>
      </c>
      <c r="C7533" s="2" t="s">
        <v>21145</v>
      </c>
      <c r="D7533" s="19">
        <v>0</v>
      </c>
      <c r="F7533" s="46">
        <v>0.68674285714285699</v>
      </c>
      <c r="G7533" s="46">
        <v>0.87180000000000002</v>
      </c>
      <c r="H7533" s="46">
        <v>1</v>
      </c>
      <c r="I7533" s="17">
        <v>0.1008</v>
      </c>
      <c r="J7533" s="4">
        <v>0.37863564657483401</v>
      </c>
    </row>
    <row r="7534" spans="1:10" ht="15" customHeight="1">
      <c r="A7534" s="15"/>
      <c r="B7534" s="2" t="s">
        <v>11301</v>
      </c>
      <c r="C7534" s="2" t="s">
        <v>21146</v>
      </c>
      <c r="D7534" s="19">
        <v>0</v>
      </c>
      <c r="F7534" s="46">
        <v>0.53125</v>
      </c>
      <c r="G7534" s="46">
        <v>0.53125</v>
      </c>
      <c r="H7534" s="46">
        <v>1</v>
      </c>
      <c r="I7534" s="17">
        <v>6.25E-2</v>
      </c>
      <c r="J7534" s="4">
        <v>0.662912607362388</v>
      </c>
    </row>
    <row r="7535" spans="1:10" ht="15" customHeight="1">
      <c r="A7535" s="15"/>
      <c r="B7535" s="2" t="s">
        <v>11302</v>
      </c>
      <c r="C7535" s="2" t="s">
        <v>21147</v>
      </c>
      <c r="D7535" s="19">
        <v>0</v>
      </c>
      <c r="F7535" s="46">
        <v>0.34697499999999998</v>
      </c>
      <c r="G7535" s="46">
        <v>0.17349999999999999</v>
      </c>
      <c r="H7535" s="46">
        <v>1</v>
      </c>
      <c r="I7535" s="17">
        <v>4.0899999999999999E-2</v>
      </c>
      <c r="J7535" s="4">
        <v>0.44103771097265598</v>
      </c>
    </row>
    <row r="7536" spans="1:10" ht="15" customHeight="1">
      <c r="A7536" s="15"/>
      <c r="B7536" s="2" t="s">
        <v>21148</v>
      </c>
      <c r="C7536" s="2" t="s">
        <v>21149</v>
      </c>
      <c r="D7536" s="19">
        <v>0</v>
      </c>
      <c r="F7536" s="46">
        <v>0.34684999999999999</v>
      </c>
      <c r="G7536" s="46">
        <v>0.17349999999999999</v>
      </c>
      <c r="H7536" s="46">
        <v>1</v>
      </c>
      <c r="I7536" s="17">
        <v>4.0399999999999998E-2</v>
      </c>
      <c r="J7536" s="4">
        <v>0.44115343135920398</v>
      </c>
    </row>
    <row r="7537" spans="1:10" ht="15" customHeight="1">
      <c r="A7537" s="15"/>
      <c r="B7537" s="2" t="s">
        <v>11303</v>
      </c>
      <c r="C7537" s="2" t="s">
        <v>21150</v>
      </c>
      <c r="D7537" s="19">
        <v>0</v>
      </c>
      <c r="F7537" s="46">
        <v>0.67115000000000002</v>
      </c>
      <c r="G7537" s="46">
        <v>0.76939999999999997</v>
      </c>
      <c r="H7537" s="46">
        <v>1</v>
      </c>
      <c r="I7537" s="17">
        <v>0.193</v>
      </c>
      <c r="J7537" s="4">
        <v>0.30572237172216998</v>
      </c>
    </row>
    <row r="7538" spans="1:10" ht="15" customHeight="1">
      <c r="A7538" s="15"/>
      <c r="B7538" s="2" t="s">
        <v>21151</v>
      </c>
      <c r="C7538" s="2" t="s">
        <v>21152</v>
      </c>
      <c r="D7538" s="19">
        <v>0</v>
      </c>
      <c r="F7538" s="46">
        <v>0.4758</v>
      </c>
      <c r="G7538" s="46">
        <v>0.42494999999999999</v>
      </c>
      <c r="H7538" s="46">
        <v>1</v>
      </c>
      <c r="I7538" s="17">
        <v>5.33E-2</v>
      </c>
      <c r="J7538" s="4">
        <v>0.48330147251310301</v>
      </c>
    </row>
    <row r="7539" spans="1:10" ht="15" customHeight="1">
      <c r="A7539" s="15"/>
      <c r="B7539" s="2" t="s">
        <v>11304</v>
      </c>
      <c r="C7539" s="2" t="s">
        <v>21153</v>
      </c>
      <c r="D7539" s="19">
        <v>0</v>
      </c>
      <c r="F7539" s="46">
        <v>0.50229999999999997</v>
      </c>
      <c r="G7539" s="46">
        <v>0.50434999999999997</v>
      </c>
      <c r="H7539" s="46">
        <v>1</v>
      </c>
      <c r="I7539" s="17">
        <v>5.0000000000000001E-4</v>
      </c>
      <c r="J7539" s="4">
        <v>0.57470420797717003</v>
      </c>
    </row>
    <row r="7540" spans="1:10" ht="15" customHeight="1">
      <c r="A7540" s="15"/>
      <c r="B7540" s="2" t="s">
        <v>11305</v>
      </c>
      <c r="C7540" s="2" t="s">
        <v>21154</v>
      </c>
      <c r="D7540" s="19">
        <v>0</v>
      </c>
      <c r="F7540" s="46">
        <v>0.87972499999999998</v>
      </c>
      <c r="G7540" s="46">
        <v>0.89490000000000003</v>
      </c>
      <c r="H7540" s="46">
        <v>1</v>
      </c>
      <c r="I7540" s="17">
        <v>0.72909999999999997</v>
      </c>
      <c r="J7540" s="4">
        <v>0.13945250983757901</v>
      </c>
    </row>
    <row r="7541" spans="1:10" ht="15" customHeight="1">
      <c r="A7541" s="15"/>
      <c r="B7541" s="2" t="s">
        <v>21155</v>
      </c>
      <c r="C7541" s="2" t="s">
        <v>21156</v>
      </c>
      <c r="D7541" s="19">
        <v>0</v>
      </c>
      <c r="F7541" s="46">
        <v>0.87362499999999998</v>
      </c>
      <c r="G7541" s="46">
        <v>0.89490000000000003</v>
      </c>
      <c r="H7541" s="46">
        <v>1</v>
      </c>
      <c r="I7541" s="17">
        <v>0.70469999999999999</v>
      </c>
      <c r="J7541" s="4">
        <v>0.14847898560626899</v>
      </c>
    </row>
    <row r="7542" spans="1:10" ht="15" customHeight="1">
      <c r="A7542" s="15"/>
      <c r="B7542" s="2" t="s">
        <v>11306</v>
      </c>
      <c r="C7542" s="2" t="s">
        <v>21157</v>
      </c>
      <c r="D7542" s="19">
        <v>0</v>
      </c>
      <c r="F7542" s="46">
        <v>0.90743333333333298</v>
      </c>
      <c r="G7542" s="46">
        <v>0.89129999999999998</v>
      </c>
      <c r="H7542" s="46">
        <v>1</v>
      </c>
      <c r="I7542" s="17">
        <v>0.79310000000000003</v>
      </c>
      <c r="J7542" s="4">
        <v>7.9582828968733393E-2</v>
      </c>
    </row>
    <row r="7543" spans="1:10" ht="15" customHeight="1">
      <c r="A7543" s="15"/>
      <c r="B7543" s="2" t="s">
        <v>11307</v>
      </c>
      <c r="C7543" s="2" t="s">
        <v>21158</v>
      </c>
      <c r="D7543" s="19">
        <v>0</v>
      </c>
      <c r="F7543" s="46">
        <v>0.67259999999999998</v>
      </c>
      <c r="G7543" s="46">
        <v>0.83245000000000002</v>
      </c>
      <c r="H7543" s="46">
        <v>1</v>
      </c>
      <c r="I7543" s="17">
        <v>2.5499999999999998E-2</v>
      </c>
      <c r="J7543" s="4">
        <v>0.43974616162812202</v>
      </c>
    </row>
    <row r="7544" spans="1:10" ht="15" customHeight="1">
      <c r="A7544" s="15"/>
      <c r="B7544" s="2" t="s">
        <v>11308</v>
      </c>
      <c r="C7544" s="2" t="s">
        <v>21159</v>
      </c>
      <c r="D7544" s="19">
        <v>0</v>
      </c>
      <c r="F7544" s="46">
        <v>0.76618333333333299</v>
      </c>
      <c r="G7544" s="46">
        <v>0.80889999999999995</v>
      </c>
      <c r="H7544" s="46">
        <v>1</v>
      </c>
      <c r="I7544" s="17">
        <v>0.20630000000000001</v>
      </c>
      <c r="J7544" s="4">
        <v>0.292091639159129</v>
      </c>
    </row>
    <row r="7545" spans="1:10" ht="15" customHeight="1">
      <c r="A7545" s="15"/>
      <c r="B7545" s="2" t="s">
        <v>11309</v>
      </c>
      <c r="C7545" s="2" t="s">
        <v>21160</v>
      </c>
      <c r="D7545" s="19">
        <v>0</v>
      </c>
      <c r="F7545" s="46">
        <v>1</v>
      </c>
      <c r="G7545" s="46">
        <v>1</v>
      </c>
      <c r="H7545" s="46">
        <v>1</v>
      </c>
      <c r="I7545" s="17">
        <v>1</v>
      </c>
      <c r="J7545" s="4">
        <v>0</v>
      </c>
    </row>
    <row r="7546" spans="1:10" ht="15" customHeight="1">
      <c r="A7546" s="15"/>
      <c r="B7546" s="2" t="s">
        <v>11310</v>
      </c>
      <c r="C7546" s="2" t="s">
        <v>21161</v>
      </c>
      <c r="D7546" s="19">
        <v>0</v>
      </c>
      <c r="F7546" s="46">
        <v>0.89075000000000004</v>
      </c>
      <c r="G7546" s="46">
        <v>0.90125</v>
      </c>
      <c r="H7546" s="46">
        <v>1</v>
      </c>
      <c r="I7546" s="17">
        <v>0.76049999999999995</v>
      </c>
      <c r="J7546" s="4">
        <v>0.12731097098574601</v>
      </c>
    </row>
    <row r="7547" spans="1:10" ht="15" customHeight="1">
      <c r="A7547" s="15"/>
      <c r="B7547" s="2" t="s">
        <v>11311</v>
      </c>
      <c r="C7547" s="2" t="s">
        <v>21162</v>
      </c>
      <c r="D7547" s="19">
        <v>0</v>
      </c>
      <c r="F7547" s="46">
        <v>1</v>
      </c>
      <c r="G7547" s="46">
        <v>1</v>
      </c>
      <c r="H7547" s="46">
        <v>1</v>
      </c>
      <c r="I7547" s="17">
        <v>1</v>
      </c>
      <c r="J7547" s="4">
        <v>0</v>
      </c>
    </row>
    <row r="7548" spans="1:10" ht="15" customHeight="1">
      <c r="A7548" s="15"/>
      <c r="B7548" s="2" t="s">
        <v>11312</v>
      </c>
      <c r="C7548" s="2" t="s">
        <v>21163</v>
      </c>
      <c r="D7548" s="19">
        <v>0</v>
      </c>
      <c r="F7548" s="46">
        <v>0.85523333333333296</v>
      </c>
      <c r="G7548" s="46">
        <v>0.87524999999999997</v>
      </c>
      <c r="H7548" s="46">
        <v>1</v>
      </c>
      <c r="I7548" s="17">
        <v>0.73780000000000001</v>
      </c>
      <c r="J7548" s="4">
        <v>9.49147968794469E-2</v>
      </c>
    </row>
    <row r="7549" spans="1:10" ht="15" customHeight="1">
      <c r="A7549" s="15"/>
      <c r="B7549" s="2" t="s">
        <v>11313</v>
      </c>
      <c r="C7549" s="2" t="s">
        <v>21164</v>
      </c>
      <c r="D7549" s="19">
        <v>0</v>
      </c>
      <c r="F7549" s="46">
        <v>0.61629999999999996</v>
      </c>
      <c r="G7549" s="46">
        <v>0.61629999999999996</v>
      </c>
      <c r="H7549" s="46">
        <v>1</v>
      </c>
      <c r="I7549" s="17">
        <v>0.2326</v>
      </c>
      <c r="J7549" s="4">
        <v>0.54263374388255703</v>
      </c>
    </row>
    <row r="7550" spans="1:10" ht="15" customHeight="1">
      <c r="A7550" s="15"/>
      <c r="B7550" s="2" t="s">
        <v>11314</v>
      </c>
      <c r="C7550" s="2" t="s">
        <v>11377</v>
      </c>
      <c r="D7550" s="19">
        <v>0</v>
      </c>
      <c r="F7550" s="46">
        <v>0.59089999999999998</v>
      </c>
      <c r="G7550" s="46">
        <v>0.59089999999999998</v>
      </c>
      <c r="H7550" s="46">
        <v>1</v>
      </c>
      <c r="I7550" s="17">
        <v>0.18179999999999999</v>
      </c>
      <c r="J7550" s="4">
        <v>0.57855476836683295</v>
      </c>
    </row>
    <row r="7551" spans="1:10" ht="15" customHeight="1">
      <c r="A7551" s="15"/>
      <c r="B7551" s="2" t="s">
        <v>11315</v>
      </c>
      <c r="C7551" s="2" t="s">
        <v>21165</v>
      </c>
      <c r="D7551" s="19">
        <v>0</v>
      </c>
      <c r="F7551" s="46">
        <v>0.90325</v>
      </c>
      <c r="G7551" s="46">
        <v>0.90325</v>
      </c>
      <c r="H7551" s="46">
        <v>1</v>
      </c>
      <c r="I7551" s="17">
        <v>0.80649999999999999</v>
      </c>
      <c r="J7551" s="4">
        <v>0.136825162159597</v>
      </c>
    </row>
    <row r="7552" spans="1:10" ht="15" customHeight="1">
      <c r="A7552" s="15"/>
      <c r="B7552" s="2" t="s">
        <v>11316</v>
      </c>
      <c r="C7552" s="2" t="s">
        <v>21166</v>
      </c>
      <c r="D7552" s="19">
        <v>0</v>
      </c>
      <c r="F7552" s="46">
        <v>0.76870000000000005</v>
      </c>
      <c r="G7552" s="46">
        <v>0.78025</v>
      </c>
      <c r="H7552" s="46">
        <v>1</v>
      </c>
      <c r="I7552" s="17">
        <v>0.51429999999999998</v>
      </c>
      <c r="J7552" s="4">
        <v>0.19938737840361601</v>
      </c>
    </row>
    <row r="7553" spans="1:10" ht="15" customHeight="1">
      <c r="A7553" s="15"/>
      <c r="B7553" s="2" t="s">
        <v>11317</v>
      </c>
      <c r="C7553" s="2" t="s">
        <v>21167</v>
      </c>
      <c r="D7553" s="19">
        <v>0</v>
      </c>
      <c r="F7553" s="46">
        <v>0.77749999999999997</v>
      </c>
      <c r="G7553" s="46">
        <v>0.78025</v>
      </c>
      <c r="H7553" s="46">
        <v>1</v>
      </c>
      <c r="I7553" s="17">
        <v>0.54949999999999999</v>
      </c>
      <c r="J7553" s="4">
        <v>0.18464876567869801</v>
      </c>
    </row>
    <row r="7554" spans="1:10" ht="15" customHeight="1">
      <c r="A7554" s="15"/>
      <c r="B7554" s="2" t="s">
        <v>21168</v>
      </c>
      <c r="C7554" s="2" t="s">
        <v>21169</v>
      </c>
      <c r="D7554" s="19">
        <v>0</v>
      </c>
      <c r="F7554" s="46">
        <v>0.50795000000000001</v>
      </c>
      <c r="G7554" s="46">
        <v>0.50795000000000001</v>
      </c>
      <c r="H7554" s="46">
        <v>1</v>
      </c>
      <c r="I7554" s="17">
        <v>1.5900000000000001E-2</v>
      </c>
      <c r="J7554" s="4">
        <v>0.695863783365681</v>
      </c>
    </row>
    <row r="7555" spans="1:10" ht="15" customHeight="1">
      <c r="A7555" s="15"/>
      <c r="B7555" s="2" t="s">
        <v>11318</v>
      </c>
      <c r="C7555" s="2" t="s">
        <v>21170</v>
      </c>
      <c r="D7555" s="19">
        <v>0</v>
      </c>
      <c r="F7555" s="46">
        <v>0.61904999999999999</v>
      </c>
      <c r="G7555" s="46">
        <v>0.61904999999999999</v>
      </c>
      <c r="H7555" s="46">
        <v>1</v>
      </c>
      <c r="I7555" s="17">
        <v>0.23810000000000001</v>
      </c>
      <c r="J7555" s="4">
        <v>0.53874465658603099</v>
      </c>
    </row>
    <row r="7556" spans="1:10" ht="15" customHeight="1">
      <c r="A7556" s="15"/>
      <c r="B7556" s="2" t="s">
        <v>11319</v>
      </c>
      <c r="C7556" s="2" t="s">
        <v>21171</v>
      </c>
      <c r="D7556" s="19">
        <v>0</v>
      </c>
      <c r="F7556" s="46">
        <v>0.63634999999999997</v>
      </c>
      <c r="G7556" s="46">
        <v>0.63634999999999997</v>
      </c>
      <c r="H7556" s="46">
        <v>1</v>
      </c>
      <c r="I7556" s="17">
        <v>0.2727</v>
      </c>
      <c r="J7556" s="4">
        <v>0.51427876195697597</v>
      </c>
    </row>
    <row r="7557" spans="1:10" ht="15" customHeight="1">
      <c r="A7557" s="15"/>
      <c r="B7557" s="2" t="s">
        <v>11320</v>
      </c>
      <c r="C7557" s="2" t="s">
        <v>11004</v>
      </c>
      <c r="D7557" s="19">
        <v>0</v>
      </c>
      <c r="F7557" s="46">
        <v>0.98334999999999995</v>
      </c>
      <c r="G7557" s="46">
        <v>0.98334999999999995</v>
      </c>
      <c r="H7557" s="46">
        <v>1</v>
      </c>
      <c r="I7557" s="17">
        <v>0.9667</v>
      </c>
      <c r="J7557" s="4">
        <v>2.3546655813512E-2</v>
      </c>
    </row>
    <row r="7558" spans="1:10" ht="15" customHeight="1">
      <c r="A7558" s="15"/>
      <c r="B7558" s="2" t="s">
        <v>11321</v>
      </c>
      <c r="C7558" s="2" t="s">
        <v>11320</v>
      </c>
      <c r="D7558" s="19">
        <v>0</v>
      </c>
      <c r="F7558" s="46">
        <v>0.95</v>
      </c>
      <c r="G7558" s="46">
        <v>0.95</v>
      </c>
      <c r="H7558" s="46">
        <v>1</v>
      </c>
      <c r="I7558" s="17">
        <v>0.9</v>
      </c>
      <c r="J7558" s="4">
        <v>7.0710678118654696E-2</v>
      </c>
    </row>
    <row r="7559" spans="1:10" ht="15" customHeight="1">
      <c r="A7559" s="15"/>
      <c r="B7559" s="2" t="s">
        <v>21172</v>
      </c>
      <c r="C7559" s="2" t="s">
        <v>21173</v>
      </c>
      <c r="D7559" s="19">
        <v>0</v>
      </c>
      <c r="F7559" s="46">
        <v>0.66692499999999999</v>
      </c>
      <c r="G7559" s="46">
        <v>0.65900000000000003</v>
      </c>
      <c r="H7559" s="46">
        <v>1</v>
      </c>
      <c r="I7559" s="17">
        <v>0.34970000000000001</v>
      </c>
      <c r="J7559" s="4">
        <v>0.281477214886037</v>
      </c>
    </row>
    <row r="7560" spans="1:10" ht="15" customHeight="1">
      <c r="A7560" s="15"/>
      <c r="B7560" s="2" t="s">
        <v>11322</v>
      </c>
      <c r="C7560" s="2" t="s">
        <v>21174</v>
      </c>
      <c r="D7560" s="19">
        <v>0</v>
      </c>
      <c r="F7560" s="46">
        <v>0.51649999999999996</v>
      </c>
      <c r="G7560" s="46">
        <v>0.48299999999999998</v>
      </c>
      <c r="H7560" s="46">
        <v>1</v>
      </c>
      <c r="I7560" s="17">
        <v>0.1</v>
      </c>
      <c r="J7560" s="4">
        <v>0.43882000865958698</v>
      </c>
    </row>
    <row r="7561" spans="1:10" ht="15" customHeight="1">
      <c r="A7561" s="15"/>
      <c r="B7561" s="2" t="s">
        <v>21175</v>
      </c>
      <c r="C7561" s="2" t="s">
        <v>21176</v>
      </c>
      <c r="D7561" s="19">
        <v>0</v>
      </c>
      <c r="F7561" s="46">
        <v>0.74286249999999998</v>
      </c>
      <c r="G7561" s="46">
        <v>0.78774999999999995</v>
      </c>
      <c r="H7561" s="46">
        <v>1</v>
      </c>
      <c r="I7561" s="17">
        <v>0.193</v>
      </c>
      <c r="J7561" s="4">
        <v>0.26556021613347303</v>
      </c>
    </row>
    <row r="7562" spans="1:10" ht="15" customHeight="1">
      <c r="A7562" s="15"/>
      <c r="B7562" s="2" t="s">
        <v>11323</v>
      </c>
      <c r="C7562" s="2" t="s">
        <v>21169</v>
      </c>
      <c r="D7562" s="19">
        <v>0</v>
      </c>
      <c r="F7562" s="46">
        <v>0.78569999999999995</v>
      </c>
      <c r="G7562" s="46">
        <v>0.78569999999999995</v>
      </c>
      <c r="H7562" s="46">
        <v>1</v>
      </c>
      <c r="I7562" s="17">
        <v>0.57140000000000002</v>
      </c>
      <c r="J7562" s="4">
        <v>0.30306596641655398</v>
      </c>
    </row>
    <row r="7563" spans="1:10" ht="15" customHeight="1">
      <c r="A7563" s="15"/>
      <c r="B7563" s="2" t="s">
        <v>11324</v>
      </c>
      <c r="C7563" s="2" t="s">
        <v>21177</v>
      </c>
      <c r="D7563" s="19">
        <v>0</v>
      </c>
      <c r="F7563" s="46">
        <v>0.72136</v>
      </c>
      <c r="G7563" s="46">
        <v>0.84240000000000004</v>
      </c>
      <c r="H7563" s="46">
        <v>1</v>
      </c>
      <c r="I7563" s="17">
        <v>4.1700000000000001E-2</v>
      </c>
      <c r="J7563" s="4">
        <v>0.39635942400805901</v>
      </c>
    </row>
    <row r="7564" spans="1:10" ht="15" customHeight="1">
      <c r="A7564" s="15"/>
      <c r="B7564" s="2" t="s">
        <v>11325</v>
      </c>
      <c r="C7564" s="2" t="s">
        <v>21178</v>
      </c>
      <c r="D7564" s="19">
        <v>0</v>
      </c>
      <c r="F7564" s="46">
        <v>0.68462500000000004</v>
      </c>
      <c r="G7564" s="46">
        <v>0.80089999999999995</v>
      </c>
      <c r="H7564" s="46">
        <v>1</v>
      </c>
      <c r="I7564" s="17">
        <v>0.13669999999999999</v>
      </c>
      <c r="J7564" s="4">
        <v>0.37733171414552502</v>
      </c>
    </row>
    <row r="7565" spans="1:10" ht="15" customHeight="1">
      <c r="A7565" s="15"/>
      <c r="B7565" s="2" t="s">
        <v>21179</v>
      </c>
      <c r="C7565" s="2" t="s">
        <v>21180</v>
      </c>
      <c r="D7565" s="19">
        <v>0</v>
      </c>
      <c r="F7565" s="46">
        <v>1</v>
      </c>
      <c r="G7565" s="46">
        <v>1</v>
      </c>
      <c r="H7565" s="46">
        <v>1</v>
      </c>
      <c r="I7565" s="17">
        <v>1</v>
      </c>
      <c r="J7565" s="4">
        <v>0</v>
      </c>
    </row>
    <row r="7566" spans="1:10" ht="15" customHeight="1">
      <c r="A7566" s="15"/>
      <c r="B7566" s="2" t="s">
        <v>11326</v>
      </c>
      <c r="C7566" s="2" t="s">
        <v>21181</v>
      </c>
      <c r="D7566" s="19">
        <v>0</v>
      </c>
      <c r="F7566" s="46">
        <v>0.89475000000000005</v>
      </c>
      <c r="G7566" s="46">
        <v>0.89475000000000005</v>
      </c>
      <c r="H7566" s="46">
        <v>1</v>
      </c>
      <c r="I7566" s="17">
        <v>0.78949999999999998</v>
      </c>
      <c r="J7566" s="4">
        <v>0.14884597743976799</v>
      </c>
    </row>
    <row r="7567" spans="1:10" ht="15" customHeight="1">
      <c r="A7567" s="15"/>
      <c r="B7567" s="2" t="s">
        <v>11327</v>
      </c>
      <c r="C7567" s="2" t="s">
        <v>21182</v>
      </c>
      <c r="D7567" s="19">
        <v>0</v>
      </c>
      <c r="F7567" s="46">
        <v>0.91659999999999997</v>
      </c>
      <c r="G7567" s="46">
        <v>0.93994999999999995</v>
      </c>
      <c r="H7567" s="46">
        <v>1</v>
      </c>
      <c r="I7567" s="17">
        <v>0.78649999999999998</v>
      </c>
      <c r="J7567" s="4">
        <v>0.103001974091115</v>
      </c>
    </row>
    <row r="7568" spans="1:10" ht="15" customHeight="1">
      <c r="A7568" s="15"/>
      <c r="B7568" s="2" t="s">
        <v>11328</v>
      </c>
      <c r="C7568" s="2" t="s">
        <v>21183</v>
      </c>
      <c r="D7568" s="19">
        <v>0</v>
      </c>
      <c r="F7568" s="46">
        <v>0.76332500000000003</v>
      </c>
      <c r="G7568" s="46">
        <v>0.75414999999999999</v>
      </c>
      <c r="H7568" s="46">
        <v>1</v>
      </c>
      <c r="I7568" s="17">
        <v>0.54500000000000004</v>
      </c>
      <c r="J7568" s="4">
        <v>0.186690356383683</v>
      </c>
    </row>
    <row r="7569" spans="1:10" ht="15" customHeight="1">
      <c r="A7569" s="15"/>
      <c r="B7569" s="2" t="s">
        <v>21184</v>
      </c>
      <c r="C7569" s="2" t="s">
        <v>21185</v>
      </c>
      <c r="D7569" s="19">
        <v>0</v>
      </c>
      <c r="F7569" s="46">
        <v>0.70450000000000002</v>
      </c>
      <c r="G7569" s="46">
        <v>0.65900000000000003</v>
      </c>
      <c r="H7569" s="46">
        <v>1</v>
      </c>
      <c r="I7569" s="17">
        <v>0.5</v>
      </c>
      <c r="J7569" s="4">
        <v>0.23041484327186901</v>
      </c>
    </row>
    <row r="7570" spans="1:10" ht="15" customHeight="1">
      <c r="A7570" s="15"/>
      <c r="B7570" s="2" t="s">
        <v>11329</v>
      </c>
      <c r="C7570" s="2" t="s">
        <v>21186</v>
      </c>
      <c r="D7570" s="19">
        <v>0</v>
      </c>
      <c r="F7570" s="46">
        <v>0.64149999999999996</v>
      </c>
      <c r="G7570" s="46">
        <v>0.6865</v>
      </c>
      <c r="H7570" s="46">
        <v>1</v>
      </c>
      <c r="I7570" s="17">
        <v>0.193</v>
      </c>
      <c r="J7570" s="4">
        <v>0.340924722873931</v>
      </c>
    </row>
    <row r="7571" spans="1:10" ht="15" customHeight="1">
      <c r="A7571" s="15"/>
      <c r="B7571" s="2" t="s">
        <v>11330</v>
      </c>
      <c r="C7571" s="2" t="s">
        <v>21187</v>
      </c>
      <c r="D7571" s="19">
        <v>0</v>
      </c>
      <c r="F7571" s="46">
        <v>0.56310000000000004</v>
      </c>
      <c r="G7571" s="46">
        <v>0.56564999999999999</v>
      </c>
      <c r="H7571" s="46">
        <v>1</v>
      </c>
      <c r="I7571" s="17">
        <v>0.1211</v>
      </c>
      <c r="J7571" s="4">
        <v>0.40158355710030402</v>
      </c>
    </row>
    <row r="7572" spans="1:10" ht="15" customHeight="1">
      <c r="A7572" s="15"/>
      <c r="B7572" s="2" t="s">
        <v>11331</v>
      </c>
      <c r="C7572" s="2" t="s">
        <v>21188</v>
      </c>
      <c r="D7572" s="19">
        <v>1</v>
      </c>
      <c r="F7572" s="46">
        <v>0.44819999999999999</v>
      </c>
      <c r="G7572" s="46">
        <v>0.37740000000000001</v>
      </c>
      <c r="H7572" s="46">
        <v>1</v>
      </c>
      <c r="I7572" s="17">
        <v>3.7999999999999999E-2</v>
      </c>
      <c r="J7572" s="4">
        <v>0.42385220694639902</v>
      </c>
    </row>
    <row r="7573" spans="1:10" ht="15" customHeight="1">
      <c r="A7573" s="15"/>
      <c r="B7573" s="2" t="s">
        <v>11331</v>
      </c>
      <c r="C7573" s="2" t="s">
        <v>21189</v>
      </c>
      <c r="D7573" s="19">
        <v>2</v>
      </c>
      <c r="F7573" s="46">
        <v>0.53339999999999999</v>
      </c>
      <c r="G7573" s="46">
        <v>0.46189999999999998</v>
      </c>
      <c r="H7573" s="46">
        <v>1</v>
      </c>
      <c r="I7573" s="17">
        <v>0.20979999999999999</v>
      </c>
      <c r="J7573" s="4">
        <v>0.33983733363674601</v>
      </c>
    </row>
    <row r="7574" spans="1:10" ht="15" customHeight="1">
      <c r="A7574" s="15"/>
      <c r="B7574" s="2" t="s">
        <v>11332</v>
      </c>
      <c r="C7574" s="2" t="s">
        <v>21190</v>
      </c>
      <c r="D7574" s="19">
        <v>0</v>
      </c>
      <c r="F7574" s="46">
        <v>0.752</v>
      </c>
      <c r="G7574" s="46">
        <v>0.82915000000000005</v>
      </c>
      <c r="H7574" s="46">
        <v>1</v>
      </c>
      <c r="I7574" s="17">
        <v>0.34970000000000001</v>
      </c>
      <c r="J7574" s="4">
        <v>0.28218881385814498</v>
      </c>
    </row>
    <row r="7575" spans="1:10" ht="15" customHeight="1">
      <c r="A7575" s="15"/>
      <c r="B7575" s="2" t="s">
        <v>11333</v>
      </c>
      <c r="C7575" s="2" t="s">
        <v>21191</v>
      </c>
      <c r="D7575" s="19">
        <v>0</v>
      </c>
      <c r="F7575" s="46">
        <v>0.67649999999999999</v>
      </c>
      <c r="G7575" s="46">
        <v>0.82915000000000005</v>
      </c>
      <c r="H7575" s="46">
        <v>1</v>
      </c>
      <c r="I7575" s="17">
        <v>4.7699999999999999E-2</v>
      </c>
      <c r="J7575" s="4">
        <v>0.42828486625920698</v>
      </c>
    </row>
    <row r="7576" spans="1:10" ht="15" customHeight="1">
      <c r="A7576" s="15"/>
      <c r="B7576" s="2" t="s">
        <v>11334</v>
      </c>
      <c r="C7576" s="2" t="s">
        <v>21192</v>
      </c>
      <c r="D7576" s="19">
        <v>0</v>
      </c>
      <c r="F7576" s="46">
        <v>0.64662500000000001</v>
      </c>
      <c r="G7576" s="46">
        <v>0.79064999999999996</v>
      </c>
      <c r="H7576" s="46">
        <v>1</v>
      </c>
      <c r="I7576" s="17">
        <v>5.1999999999999998E-3</v>
      </c>
      <c r="J7576" s="4">
        <v>0.43931824740158498</v>
      </c>
    </row>
    <row r="7577" spans="1:10" ht="15" customHeight="1">
      <c r="A7577" s="15"/>
      <c r="B7577" s="2" t="s">
        <v>21193</v>
      </c>
      <c r="C7577" s="2" t="s">
        <v>21194</v>
      </c>
      <c r="D7577" s="19">
        <v>1</v>
      </c>
      <c r="F7577" s="46">
        <v>0.65115000000000001</v>
      </c>
      <c r="G7577" s="46">
        <v>0.69564999999999999</v>
      </c>
      <c r="H7577" s="46">
        <v>1</v>
      </c>
      <c r="I7577" s="17">
        <v>0.21329999999999999</v>
      </c>
      <c r="J7577" s="4">
        <v>0.32969412592077901</v>
      </c>
    </row>
    <row r="7578" spans="1:10" ht="15" customHeight="1">
      <c r="A7578" s="15"/>
      <c r="B7578" s="2" t="s">
        <v>21193</v>
      </c>
      <c r="C7578" s="2" t="s">
        <v>21195</v>
      </c>
      <c r="D7578" s="19">
        <v>2</v>
      </c>
      <c r="F7578" s="46">
        <v>0.75365000000000004</v>
      </c>
      <c r="G7578" s="46">
        <v>0.73480000000000001</v>
      </c>
      <c r="H7578" s="46">
        <v>1</v>
      </c>
      <c r="I7578" s="17">
        <v>0.54500000000000004</v>
      </c>
      <c r="J7578" s="4">
        <v>0.205805628364889</v>
      </c>
    </row>
    <row r="7579" spans="1:10" ht="15" customHeight="1">
      <c r="A7579" s="15"/>
      <c r="B7579" s="2" t="s">
        <v>21196</v>
      </c>
      <c r="C7579" s="2" t="s">
        <v>21197</v>
      </c>
      <c r="D7579" s="19">
        <v>1</v>
      </c>
      <c r="F7579" s="46">
        <v>0.65405000000000002</v>
      </c>
      <c r="G7579" s="46">
        <v>0.80430000000000001</v>
      </c>
      <c r="H7579" s="46">
        <v>1</v>
      </c>
      <c r="I7579" s="17">
        <v>7.6E-3</v>
      </c>
      <c r="J7579" s="4">
        <v>0.44182664398305999</v>
      </c>
    </row>
    <row r="7580" spans="1:10" ht="15" customHeight="1">
      <c r="A7580" s="15"/>
      <c r="B7580" s="2" t="s">
        <v>21196</v>
      </c>
      <c r="C7580" s="2" t="s">
        <v>21198</v>
      </c>
      <c r="D7580" s="19">
        <v>2</v>
      </c>
      <c r="F7580" s="46">
        <v>0.6673</v>
      </c>
      <c r="G7580" s="46">
        <v>0.80430000000000001</v>
      </c>
      <c r="H7580" s="46">
        <v>1</v>
      </c>
      <c r="I7580" s="17">
        <v>6.0600000000000001E-2</v>
      </c>
      <c r="J7580" s="4">
        <v>0.41601898995117997</v>
      </c>
    </row>
    <row r="7581" spans="1:10" ht="15" customHeight="1">
      <c r="A7581" s="15"/>
      <c r="B7581" s="2" t="s">
        <v>11335</v>
      </c>
      <c r="C7581" s="2" t="s">
        <v>21199</v>
      </c>
      <c r="D7581" s="19">
        <v>0</v>
      </c>
      <c r="F7581" s="46">
        <v>0.50038333333333296</v>
      </c>
      <c r="G7581" s="46">
        <v>0.45950000000000002</v>
      </c>
      <c r="H7581" s="46">
        <v>1</v>
      </c>
      <c r="I7581" s="17">
        <v>1.8499999999999999E-2</v>
      </c>
      <c r="J7581" s="4">
        <v>0.39648004447470803</v>
      </c>
    </row>
    <row r="7582" spans="1:10" ht="15" customHeight="1">
      <c r="A7582" s="15"/>
      <c r="B7582" s="2" t="s">
        <v>11336</v>
      </c>
      <c r="C7582" s="2" t="s">
        <v>21200</v>
      </c>
      <c r="D7582" s="19">
        <v>0</v>
      </c>
      <c r="F7582" s="46">
        <v>0.91664999999999996</v>
      </c>
      <c r="G7582" s="46">
        <v>0.91664999999999996</v>
      </c>
      <c r="H7582" s="46">
        <v>1</v>
      </c>
      <c r="I7582" s="17">
        <v>0.83330000000000004</v>
      </c>
      <c r="J7582" s="4">
        <v>0.117874700423797</v>
      </c>
    </row>
    <row r="7583" spans="1:10" ht="15" customHeight="1">
      <c r="A7583" s="15"/>
      <c r="B7583" s="2" t="s">
        <v>11337</v>
      </c>
      <c r="C7583" s="2" t="s">
        <v>11337</v>
      </c>
      <c r="D7583" s="19">
        <v>0</v>
      </c>
      <c r="F7583" s="46">
        <v>0.77780000000000005</v>
      </c>
      <c r="G7583" s="46">
        <v>0.77780000000000005</v>
      </c>
      <c r="H7583" s="46">
        <v>1</v>
      </c>
      <c r="I7583" s="17">
        <v>0.55559999999999998</v>
      </c>
      <c r="J7583" s="4">
        <v>0.31423825355930202</v>
      </c>
    </row>
    <row r="7584" spans="1:10" ht="15" customHeight="1">
      <c r="A7584" s="15"/>
      <c r="B7584" s="2" t="s">
        <v>11338</v>
      </c>
      <c r="C7584" s="2" t="s">
        <v>21201</v>
      </c>
      <c r="D7584" s="19">
        <v>0</v>
      </c>
      <c r="F7584" s="46">
        <v>0.89075000000000004</v>
      </c>
      <c r="G7584" s="46">
        <v>0.90125</v>
      </c>
      <c r="H7584" s="46">
        <v>1</v>
      </c>
      <c r="I7584" s="17">
        <v>0.76049999999999995</v>
      </c>
      <c r="J7584" s="4">
        <v>0.12731097098574601</v>
      </c>
    </row>
    <row r="7585" spans="1:10" ht="15" customHeight="1">
      <c r="A7585" s="15"/>
      <c r="B7585" s="2" t="s">
        <v>11339</v>
      </c>
      <c r="C7585" s="2" t="s">
        <v>21202</v>
      </c>
      <c r="D7585" s="19">
        <v>0</v>
      </c>
      <c r="F7585" s="46">
        <v>0.76605000000000001</v>
      </c>
      <c r="G7585" s="46">
        <v>0.85709999999999997</v>
      </c>
      <c r="H7585" s="46">
        <v>1</v>
      </c>
      <c r="I7585" s="17">
        <v>0.35</v>
      </c>
      <c r="J7585" s="4">
        <v>0.28568198519799398</v>
      </c>
    </row>
    <row r="7586" spans="1:10" ht="15" customHeight="1">
      <c r="A7586" s="15"/>
      <c r="B7586" s="2" t="s">
        <v>11340</v>
      </c>
      <c r="C7586" s="2" t="s">
        <v>21203</v>
      </c>
      <c r="D7586" s="19">
        <v>0</v>
      </c>
      <c r="F7586" s="46">
        <v>1</v>
      </c>
      <c r="G7586" s="46">
        <v>1</v>
      </c>
      <c r="H7586" s="46">
        <v>1</v>
      </c>
      <c r="I7586" s="17">
        <v>1</v>
      </c>
      <c r="J7586" s="4">
        <v>0</v>
      </c>
    </row>
    <row r="7587" spans="1:10" ht="15" customHeight="1">
      <c r="A7587" s="15"/>
      <c r="B7587" s="2" t="s">
        <v>11341</v>
      </c>
      <c r="C7587" s="2" t="s">
        <v>21204</v>
      </c>
      <c r="D7587" s="19">
        <v>0</v>
      </c>
      <c r="F7587" s="46">
        <v>0.731375</v>
      </c>
      <c r="G7587" s="46">
        <v>0.86455000000000004</v>
      </c>
      <c r="H7587" s="46">
        <v>1</v>
      </c>
      <c r="I7587" s="17">
        <v>0.19639999999999999</v>
      </c>
      <c r="J7587" s="4">
        <v>0.378823708999318</v>
      </c>
    </row>
    <row r="7588" spans="1:10" ht="15" customHeight="1">
      <c r="A7588" s="15"/>
      <c r="B7588" s="2" t="s">
        <v>11342</v>
      </c>
      <c r="C7588" s="2" t="s">
        <v>21205</v>
      </c>
      <c r="D7588" s="19">
        <v>0</v>
      </c>
      <c r="F7588" s="46">
        <v>0.63172499999999998</v>
      </c>
      <c r="G7588" s="46">
        <v>0.68415000000000004</v>
      </c>
      <c r="H7588" s="46">
        <v>1</v>
      </c>
      <c r="I7588" s="17">
        <v>0.17399999999999999</v>
      </c>
      <c r="J7588" s="4">
        <v>0.31576303389001797</v>
      </c>
    </row>
    <row r="7589" spans="1:10" ht="15" customHeight="1">
      <c r="A7589" s="15"/>
      <c r="B7589" s="2" t="s">
        <v>11343</v>
      </c>
      <c r="C7589" s="2" t="s">
        <v>21206</v>
      </c>
      <c r="D7589" s="19">
        <v>0</v>
      </c>
      <c r="F7589" s="46">
        <v>0.76246666666666696</v>
      </c>
      <c r="G7589" s="46">
        <v>0.90625</v>
      </c>
      <c r="H7589" s="46">
        <v>1</v>
      </c>
      <c r="I7589" s="17">
        <v>0.19639999999999999</v>
      </c>
      <c r="J7589" s="4">
        <v>0.32583416436381701</v>
      </c>
    </row>
    <row r="7590" spans="1:10" ht="15" customHeight="1">
      <c r="A7590" s="15"/>
      <c r="B7590" s="2" t="s">
        <v>11344</v>
      </c>
      <c r="C7590" s="2" t="s">
        <v>21207</v>
      </c>
      <c r="D7590" s="19">
        <v>0</v>
      </c>
      <c r="F7590" s="46">
        <v>0.614916666666667</v>
      </c>
      <c r="G7590" s="46">
        <v>0.66320000000000001</v>
      </c>
      <c r="H7590" s="46">
        <v>1</v>
      </c>
      <c r="I7590" s="17">
        <v>0.16669999999999999</v>
      </c>
      <c r="J7590" s="4">
        <v>0.37315676821768401</v>
      </c>
    </row>
    <row r="7591" spans="1:10" ht="15" customHeight="1">
      <c r="A7591" s="15"/>
      <c r="B7591" s="2" t="s">
        <v>21208</v>
      </c>
      <c r="C7591" s="2" t="s">
        <v>21209</v>
      </c>
      <c r="D7591" s="19">
        <v>0</v>
      </c>
      <c r="F7591" s="46">
        <v>0.725275</v>
      </c>
      <c r="G7591" s="46">
        <v>0.85235000000000005</v>
      </c>
      <c r="H7591" s="46">
        <v>1</v>
      </c>
      <c r="I7591" s="17">
        <v>0.19639999999999999</v>
      </c>
      <c r="J7591" s="4">
        <v>0.37906892403185299</v>
      </c>
    </row>
    <row r="7592" spans="1:10" ht="15" customHeight="1">
      <c r="A7592" s="15"/>
      <c r="B7592" s="2" t="s">
        <v>11345</v>
      </c>
      <c r="C7592" s="2" t="s">
        <v>21210</v>
      </c>
      <c r="D7592" s="19">
        <v>0</v>
      </c>
      <c r="F7592" s="46">
        <v>0.74975000000000003</v>
      </c>
      <c r="G7592" s="46">
        <v>0.72024999999999995</v>
      </c>
      <c r="H7592" s="46">
        <v>1</v>
      </c>
      <c r="I7592" s="17">
        <v>0.5585</v>
      </c>
      <c r="J7592" s="4">
        <v>0.208792855880336</v>
      </c>
    </row>
    <row r="7593" spans="1:10" ht="15" customHeight="1">
      <c r="A7593" s="15"/>
      <c r="B7593" s="2" t="s">
        <v>11346</v>
      </c>
      <c r="C7593" s="2" t="s">
        <v>21211</v>
      </c>
      <c r="D7593" s="19">
        <v>0</v>
      </c>
      <c r="F7593" s="46">
        <v>0.92425000000000002</v>
      </c>
      <c r="G7593" s="46">
        <v>0.92730000000000001</v>
      </c>
      <c r="H7593" s="46">
        <v>1</v>
      </c>
      <c r="I7593" s="17">
        <v>0.84240000000000004</v>
      </c>
      <c r="J7593" s="4">
        <v>7.8775186448525797E-2</v>
      </c>
    </row>
    <row r="7594" spans="1:10" ht="15" customHeight="1">
      <c r="A7594" s="15"/>
      <c r="B7594" s="2" t="s">
        <v>11347</v>
      </c>
      <c r="C7594" s="2" t="s">
        <v>21212</v>
      </c>
      <c r="D7594" s="19">
        <v>0</v>
      </c>
      <c r="F7594" s="46">
        <v>0.706175</v>
      </c>
      <c r="G7594" s="46">
        <v>0.85709999999999997</v>
      </c>
      <c r="H7594" s="46">
        <v>1</v>
      </c>
      <c r="I7594" s="17">
        <v>0.1105</v>
      </c>
      <c r="J7594" s="4">
        <v>0.40296845513431101</v>
      </c>
    </row>
    <row r="7595" spans="1:10" ht="15" customHeight="1">
      <c r="A7595" s="15"/>
      <c r="B7595" s="2" t="s">
        <v>11348</v>
      </c>
      <c r="C7595" s="2" t="s">
        <v>21213</v>
      </c>
      <c r="D7595" s="19">
        <v>0</v>
      </c>
      <c r="F7595" s="46">
        <v>0.76854999999999996</v>
      </c>
      <c r="G7595" s="46">
        <v>0.88034999999999997</v>
      </c>
      <c r="H7595" s="46">
        <v>1</v>
      </c>
      <c r="I7595" s="17">
        <v>0.1008</v>
      </c>
      <c r="J7595" s="4">
        <v>0.331462515226081</v>
      </c>
    </row>
    <row r="7596" spans="1:10" ht="15" customHeight="1">
      <c r="A7596" s="15"/>
      <c r="B7596" s="2" t="s">
        <v>11349</v>
      </c>
      <c r="C7596" s="2" t="s">
        <v>21214</v>
      </c>
      <c r="D7596" s="19">
        <v>0</v>
      </c>
      <c r="F7596" s="46">
        <v>0.72706666666666697</v>
      </c>
      <c r="G7596" s="46">
        <v>0.85709999999999997</v>
      </c>
      <c r="H7596" s="46">
        <v>1</v>
      </c>
      <c r="I7596" s="17">
        <v>0.1008</v>
      </c>
      <c r="J7596" s="4">
        <v>0.32895372724239902</v>
      </c>
    </row>
    <row r="7597" spans="1:10" ht="15" customHeight="1">
      <c r="A7597" s="15"/>
      <c r="B7597" s="2" t="s">
        <v>11350</v>
      </c>
      <c r="C7597" s="2" t="s">
        <v>21215</v>
      </c>
      <c r="D7597" s="19">
        <v>0</v>
      </c>
      <c r="F7597" s="46">
        <v>0.52463749999999998</v>
      </c>
      <c r="G7597" s="46">
        <v>0.45074999999999998</v>
      </c>
      <c r="H7597" s="46">
        <v>1</v>
      </c>
      <c r="I7597" s="17">
        <v>0.1008</v>
      </c>
      <c r="J7597" s="4">
        <v>0.34507000506108498</v>
      </c>
    </row>
    <row r="7598" spans="1:10" ht="15" customHeight="1">
      <c r="A7598" s="15"/>
      <c r="B7598" s="2" t="s">
        <v>11351</v>
      </c>
      <c r="C7598" s="2" t="s">
        <v>21216</v>
      </c>
      <c r="D7598" s="19">
        <v>0</v>
      </c>
      <c r="F7598" s="46">
        <v>0.632575</v>
      </c>
      <c r="G7598" s="46">
        <v>0.70304999999999995</v>
      </c>
      <c r="H7598" s="46">
        <v>1</v>
      </c>
      <c r="I7598" s="17">
        <v>0.1242</v>
      </c>
      <c r="J7598" s="4">
        <v>0.36980146362609201</v>
      </c>
    </row>
    <row r="7599" spans="1:10" ht="15" customHeight="1">
      <c r="A7599" s="15"/>
      <c r="B7599" s="2" t="s">
        <v>11352</v>
      </c>
      <c r="C7599" s="2" t="s">
        <v>11282</v>
      </c>
      <c r="D7599" s="19">
        <v>0</v>
      </c>
      <c r="F7599" s="46">
        <v>0.52939999999999998</v>
      </c>
      <c r="G7599" s="46">
        <v>0.52939999999999998</v>
      </c>
      <c r="H7599" s="46">
        <v>1</v>
      </c>
      <c r="I7599" s="17">
        <v>5.8799999999999998E-2</v>
      </c>
      <c r="J7599" s="4">
        <v>0.66552890245277896</v>
      </c>
    </row>
    <row r="7600" spans="1:10" ht="15" customHeight="1">
      <c r="A7600" s="15"/>
      <c r="B7600" s="2" t="s">
        <v>11353</v>
      </c>
      <c r="C7600" s="2" t="s">
        <v>21217</v>
      </c>
      <c r="D7600" s="19">
        <v>0</v>
      </c>
      <c r="F7600" s="46">
        <v>0.97499999999999998</v>
      </c>
      <c r="G7600" s="46">
        <v>0.97499999999999998</v>
      </c>
      <c r="H7600" s="46">
        <v>1</v>
      </c>
      <c r="I7600" s="17">
        <v>0.95</v>
      </c>
      <c r="J7600" s="4">
        <v>3.5355339059327397E-2</v>
      </c>
    </row>
    <row r="7601" spans="1:10" ht="15" customHeight="1">
      <c r="A7601" s="15"/>
      <c r="B7601" s="2" t="s">
        <v>11354</v>
      </c>
      <c r="C7601" s="2" t="s">
        <v>21218</v>
      </c>
      <c r="D7601" s="19">
        <v>0</v>
      </c>
      <c r="F7601" s="46">
        <v>1</v>
      </c>
      <c r="G7601" s="46">
        <v>1</v>
      </c>
      <c r="H7601" s="46">
        <v>1</v>
      </c>
      <c r="I7601" s="17">
        <v>1</v>
      </c>
      <c r="J7601" s="4">
        <v>0</v>
      </c>
    </row>
    <row r="7602" spans="1:10" ht="15" customHeight="1">
      <c r="A7602" s="15"/>
      <c r="B7602" s="2" t="s">
        <v>11355</v>
      </c>
      <c r="C7602" s="2" t="s">
        <v>21219</v>
      </c>
      <c r="D7602" s="19">
        <v>0</v>
      </c>
      <c r="F7602" s="46">
        <v>0.68907499999999999</v>
      </c>
      <c r="G7602" s="46">
        <v>0.87009999999999998</v>
      </c>
      <c r="H7602" s="46">
        <v>1</v>
      </c>
      <c r="I7602" s="17">
        <v>1.61E-2</v>
      </c>
      <c r="J7602" s="4">
        <v>0.45281180325458198</v>
      </c>
    </row>
    <row r="7603" spans="1:10" ht="15" customHeight="1">
      <c r="A7603" s="15"/>
      <c r="B7603" s="2" t="s">
        <v>11356</v>
      </c>
      <c r="C7603" s="2" t="s">
        <v>21220</v>
      </c>
      <c r="D7603" s="19">
        <v>0</v>
      </c>
      <c r="F7603" s="46">
        <v>0.69047499999999995</v>
      </c>
      <c r="G7603" s="46">
        <v>0.87009999999999998</v>
      </c>
      <c r="H7603" s="46">
        <v>1</v>
      </c>
      <c r="I7603" s="17">
        <v>2.1700000000000001E-2</v>
      </c>
      <c r="J7603" s="4">
        <v>0.450037697495073</v>
      </c>
    </row>
    <row r="7604" spans="1:10" ht="15" customHeight="1">
      <c r="A7604" s="15"/>
      <c r="B7604" s="2" t="s">
        <v>11357</v>
      </c>
      <c r="C7604" s="2" t="s">
        <v>21181</v>
      </c>
      <c r="D7604" s="19">
        <v>0</v>
      </c>
      <c r="F7604" s="46">
        <v>0.52629999999999999</v>
      </c>
      <c r="G7604" s="46">
        <v>0.52629999999999999</v>
      </c>
      <c r="H7604" s="46">
        <v>1</v>
      </c>
      <c r="I7604" s="17">
        <v>5.2600000000000001E-2</v>
      </c>
      <c r="J7604" s="4">
        <v>0.66991296449613502</v>
      </c>
    </row>
    <row r="7605" spans="1:10" ht="15" customHeight="1">
      <c r="A7605" s="15"/>
      <c r="B7605" s="2" t="s">
        <v>21221</v>
      </c>
      <c r="C7605" s="2" t="s">
        <v>21182</v>
      </c>
      <c r="D7605" s="19">
        <v>0</v>
      </c>
      <c r="F7605" s="46">
        <v>0.73299999999999998</v>
      </c>
      <c r="G7605" s="46">
        <v>0.93994999999999995</v>
      </c>
      <c r="H7605" s="46">
        <v>1</v>
      </c>
      <c r="I7605" s="17">
        <v>5.21E-2</v>
      </c>
      <c r="J7605" s="4">
        <v>0.45732068252667801</v>
      </c>
    </row>
    <row r="7606" spans="1:10" ht="15" customHeight="1">
      <c r="A7606" s="15"/>
      <c r="B7606" s="2" t="s">
        <v>11358</v>
      </c>
      <c r="C7606" s="2" t="s">
        <v>21222</v>
      </c>
      <c r="D7606" s="19">
        <v>0</v>
      </c>
      <c r="F7606" s="46">
        <v>1</v>
      </c>
      <c r="G7606" s="46">
        <v>1</v>
      </c>
      <c r="H7606" s="46">
        <v>1</v>
      </c>
      <c r="I7606" s="17">
        <v>1</v>
      </c>
      <c r="J7606" s="4">
        <v>0</v>
      </c>
    </row>
    <row r="7607" spans="1:10" ht="15" customHeight="1">
      <c r="A7607" s="15"/>
      <c r="B7607" s="2" t="s">
        <v>11359</v>
      </c>
      <c r="C7607" s="2" t="s">
        <v>21223</v>
      </c>
      <c r="D7607" s="19">
        <v>0</v>
      </c>
      <c r="F7607" s="46">
        <v>0.97917500000000002</v>
      </c>
      <c r="G7607" s="46">
        <v>1</v>
      </c>
      <c r="H7607" s="46">
        <v>1</v>
      </c>
      <c r="I7607" s="17">
        <v>0.91669999999999996</v>
      </c>
      <c r="J7607" s="4">
        <v>4.165E-2</v>
      </c>
    </row>
    <row r="7608" spans="1:10" ht="15" customHeight="1">
      <c r="A7608" s="15"/>
      <c r="B7608" s="2" t="s">
        <v>11360</v>
      </c>
      <c r="C7608" s="2" t="s">
        <v>21224</v>
      </c>
      <c r="D7608" s="19">
        <v>0</v>
      </c>
      <c r="F7608" s="46">
        <v>0.54969999999999997</v>
      </c>
      <c r="G7608" s="46">
        <v>0.57525000000000004</v>
      </c>
      <c r="H7608" s="46">
        <v>1</v>
      </c>
      <c r="I7608" s="17">
        <v>4.8300000000000003E-2</v>
      </c>
      <c r="J7608" s="4">
        <v>0.51984544498020402</v>
      </c>
    </row>
    <row r="7609" spans="1:10" ht="15" customHeight="1">
      <c r="A7609" s="15"/>
      <c r="B7609" s="2" t="s">
        <v>11361</v>
      </c>
      <c r="C7609" s="2" t="s">
        <v>21225</v>
      </c>
      <c r="D7609" s="19">
        <v>0</v>
      </c>
      <c r="F7609" s="46">
        <v>1</v>
      </c>
      <c r="G7609" s="46">
        <v>1</v>
      </c>
      <c r="H7609" s="46">
        <v>1</v>
      </c>
      <c r="I7609" s="17">
        <v>1</v>
      </c>
      <c r="J7609" s="4">
        <v>0</v>
      </c>
    </row>
    <row r="7610" spans="1:10" ht="15" customHeight="1">
      <c r="A7610" s="15"/>
      <c r="B7610" s="2" t="s">
        <v>11362</v>
      </c>
      <c r="C7610" s="2" t="s">
        <v>21226</v>
      </c>
      <c r="D7610" s="19">
        <v>0</v>
      </c>
      <c r="F7610" s="46">
        <v>0.82647499999999996</v>
      </c>
      <c r="G7610" s="46">
        <v>0.83335000000000004</v>
      </c>
      <c r="H7610" s="46">
        <v>1</v>
      </c>
      <c r="I7610" s="17">
        <v>0.63919999999999999</v>
      </c>
      <c r="J7610" s="4">
        <v>0.20068368767789799</v>
      </c>
    </row>
    <row r="7611" spans="1:10" ht="15" customHeight="1">
      <c r="A7611" s="15"/>
      <c r="B7611" s="2" t="s">
        <v>11363</v>
      </c>
      <c r="C7611" s="2" t="s">
        <v>21227</v>
      </c>
      <c r="D7611" s="19">
        <v>0</v>
      </c>
      <c r="F7611" s="46">
        <v>1</v>
      </c>
      <c r="G7611" s="46">
        <v>1</v>
      </c>
      <c r="H7611" s="46">
        <v>1</v>
      </c>
      <c r="I7611" s="17">
        <v>1</v>
      </c>
      <c r="J7611" s="4">
        <v>0</v>
      </c>
    </row>
    <row r="7612" spans="1:10" ht="15" customHeight="1">
      <c r="A7612" s="15"/>
      <c r="B7612" s="2" t="s">
        <v>11364</v>
      </c>
      <c r="C7612" s="2" t="s">
        <v>21228</v>
      </c>
      <c r="D7612" s="19">
        <v>0</v>
      </c>
      <c r="F7612" s="46">
        <v>0.76082499999999997</v>
      </c>
      <c r="G7612" s="46">
        <v>0.89344999999999997</v>
      </c>
      <c r="H7612" s="46">
        <v>1</v>
      </c>
      <c r="I7612" s="17">
        <v>0.25640000000000002</v>
      </c>
      <c r="J7612" s="4">
        <v>0.34802866141550298</v>
      </c>
    </row>
    <row r="7613" spans="1:10" ht="15" customHeight="1">
      <c r="A7613" s="15"/>
      <c r="B7613" s="2" t="s">
        <v>11365</v>
      </c>
      <c r="C7613" s="2" t="s">
        <v>21229</v>
      </c>
      <c r="D7613" s="19">
        <v>0</v>
      </c>
      <c r="F7613" s="46">
        <v>0.92854999999999999</v>
      </c>
      <c r="G7613" s="46">
        <v>0.92854999999999999</v>
      </c>
      <c r="H7613" s="46">
        <v>1</v>
      </c>
      <c r="I7613" s="17">
        <v>0.85709999999999997</v>
      </c>
      <c r="J7613" s="4">
        <v>0.101045559031558</v>
      </c>
    </row>
    <row r="7614" spans="1:10" ht="15" customHeight="1">
      <c r="A7614" s="15"/>
      <c r="B7614" s="2" t="s">
        <v>11366</v>
      </c>
      <c r="C7614" s="2" t="s">
        <v>21230</v>
      </c>
      <c r="D7614" s="19">
        <v>0</v>
      </c>
      <c r="F7614" s="46">
        <v>1</v>
      </c>
      <c r="G7614" s="46">
        <v>1</v>
      </c>
      <c r="H7614" s="46">
        <v>1</v>
      </c>
      <c r="I7614" s="17">
        <v>1</v>
      </c>
      <c r="J7614" s="4">
        <v>0</v>
      </c>
    </row>
    <row r="7615" spans="1:10" ht="15" customHeight="1">
      <c r="A7615" s="15"/>
      <c r="B7615" s="2" t="s">
        <v>11367</v>
      </c>
      <c r="C7615" s="2" t="s">
        <v>21231</v>
      </c>
      <c r="D7615" s="19">
        <v>0</v>
      </c>
      <c r="F7615" s="46">
        <v>0.90187499999999998</v>
      </c>
      <c r="G7615" s="46">
        <v>0.93484999999999996</v>
      </c>
      <c r="H7615" s="46">
        <v>1</v>
      </c>
      <c r="I7615" s="17">
        <v>0.73780000000000001</v>
      </c>
      <c r="J7615" s="4">
        <v>0.12544968114746199</v>
      </c>
    </row>
    <row r="7616" spans="1:10" ht="15" customHeight="1">
      <c r="A7616" s="15"/>
      <c r="B7616" s="2" t="s">
        <v>11368</v>
      </c>
      <c r="C7616" s="2" t="s">
        <v>21232</v>
      </c>
      <c r="D7616" s="19">
        <v>0</v>
      </c>
      <c r="F7616" s="46">
        <v>0.9304</v>
      </c>
      <c r="G7616" s="46">
        <v>0.93484999999999996</v>
      </c>
      <c r="H7616" s="46">
        <v>1</v>
      </c>
      <c r="I7616" s="17">
        <v>0.85189999999999999</v>
      </c>
      <c r="J7616" s="4">
        <v>8.0695022564385405E-2</v>
      </c>
    </row>
    <row r="7617" spans="1:10" ht="15" customHeight="1">
      <c r="A7617" s="15"/>
      <c r="B7617" s="2" t="s">
        <v>11369</v>
      </c>
      <c r="C7617" s="2" t="s">
        <v>21233</v>
      </c>
      <c r="D7617" s="19">
        <v>0</v>
      </c>
      <c r="F7617" s="46">
        <v>1</v>
      </c>
      <c r="G7617" s="46">
        <v>1</v>
      </c>
      <c r="H7617" s="46">
        <v>1</v>
      </c>
      <c r="I7617" s="17">
        <v>1</v>
      </c>
      <c r="J7617" s="4">
        <v>0</v>
      </c>
    </row>
    <row r="7618" spans="1:10" ht="15" customHeight="1">
      <c r="A7618" s="15"/>
      <c r="B7618" s="2" t="s">
        <v>11370</v>
      </c>
      <c r="C7618" s="2" t="s">
        <v>21234</v>
      </c>
      <c r="D7618" s="19">
        <v>0</v>
      </c>
      <c r="F7618" s="46">
        <v>0.52392499999999997</v>
      </c>
      <c r="G7618" s="46">
        <v>0.52329999999999999</v>
      </c>
      <c r="H7618" s="46">
        <v>1</v>
      </c>
      <c r="I7618" s="17">
        <v>4.9099999999999998E-2</v>
      </c>
      <c r="J7618" s="4">
        <v>0.54603758951803605</v>
      </c>
    </row>
    <row r="7619" spans="1:10" ht="15" customHeight="1">
      <c r="A7619" s="15"/>
      <c r="B7619" s="2" t="s">
        <v>11371</v>
      </c>
      <c r="C7619" s="2" t="s">
        <v>21235</v>
      </c>
      <c r="D7619" s="19">
        <v>0</v>
      </c>
      <c r="F7619" s="46">
        <v>0.65054999999999996</v>
      </c>
      <c r="G7619" s="46">
        <v>0.77459999999999996</v>
      </c>
      <c r="H7619" s="46">
        <v>1</v>
      </c>
      <c r="I7619" s="17">
        <v>5.2999999999999999E-2</v>
      </c>
      <c r="J7619" s="4">
        <v>0.44939964026094498</v>
      </c>
    </row>
    <row r="7620" spans="1:10" ht="15" customHeight="1">
      <c r="A7620" s="15"/>
      <c r="B7620" s="2" t="s">
        <v>11372</v>
      </c>
      <c r="C7620" s="2" t="s">
        <v>21236</v>
      </c>
      <c r="D7620" s="19">
        <v>0</v>
      </c>
      <c r="F7620" s="46">
        <v>0.76127500000000003</v>
      </c>
      <c r="G7620" s="46">
        <v>0.99604999999999999</v>
      </c>
      <c r="H7620" s="46">
        <v>1</v>
      </c>
      <c r="I7620" s="17">
        <v>5.2999999999999999E-2</v>
      </c>
      <c r="J7620" s="4">
        <v>0.472191242153713</v>
      </c>
    </row>
    <row r="7621" spans="1:10" ht="15" customHeight="1">
      <c r="A7621" s="15"/>
      <c r="B7621" s="2" t="s">
        <v>11373</v>
      </c>
      <c r="C7621" s="2" t="s">
        <v>21121</v>
      </c>
      <c r="D7621" s="19">
        <v>0</v>
      </c>
      <c r="F7621" s="46">
        <v>0.60665000000000002</v>
      </c>
      <c r="G7621" s="46">
        <v>0.60665000000000002</v>
      </c>
      <c r="H7621" s="46">
        <v>1</v>
      </c>
      <c r="I7621" s="17">
        <v>0.21329999999999999</v>
      </c>
      <c r="J7621" s="4">
        <v>0.55628090475945702</v>
      </c>
    </row>
    <row r="7622" spans="1:10" ht="15" customHeight="1">
      <c r="A7622" s="15"/>
      <c r="B7622" s="2" t="s">
        <v>11374</v>
      </c>
      <c r="C7622" s="2" t="s">
        <v>21237</v>
      </c>
      <c r="D7622" s="19">
        <v>0</v>
      </c>
      <c r="F7622" s="46">
        <v>0.60616666666666696</v>
      </c>
      <c r="G7622" s="46">
        <v>0.72909999999999997</v>
      </c>
      <c r="H7622" s="46">
        <v>1</v>
      </c>
      <c r="I7622" s="17">
        <v>8.9399999999999993E-2</v>
      </c>
      <c r="J7622" s="4">
        <v>0.46758159002823602</v>
      </c>
    </row>
    <row r="7623" spans="1:10" ht="15" customHeight="1">
      <c r="A7623" s="15"/>
      <c r="B7623" s="2" t="s">
        <v>21238</v>
      </c>
      <c r="C7623" s="2" t="s">
        <v>21238</v>
      </c>
      <c r="D7623" s="19">
        <v>0</v>
      </c>
      <c r="F7623" s="46">
        <v>0.72052499999999997</v>
      </c>
      <c r="G7623" s="46">
        <v>0.86565000000000003</v>
      </c>
      <c r="H7623" s="46">
        <v>1</v>
      </c>
      <c r="I7623" s="17">
        <v>0.15079999999999999</v>
      </c>
      <c r="J7623" s="4">
        <v>0.38552842848052898</v>
      </c>
    </row>
    <row r="7624" spans="1:10" ht="15" customHeight="1">
      <c r="A7624" s="15"/>
      <c r="B7624" s="2" t="s">
        <v>11375</v>
      </c>
      <c r="C7624" s="2" t="s">
        <v>21239</v>
      </c>
      <c r="D7624" s="19">
        <v>0</v>
      </c>
      <c r="F7624" s="46">
        <v>0.64285000000000003</v>
      </c>
      <c r="G7624" s="46">
        <v>0.64285000000000003</v>
      </c>
      <c r="H7624" s="46">
        <v>1</v>
      </c>
      <c r="I7624" s="17">
        <v>0.28570000000000001</v>
      </c>
      <c r="J7624" s="4">
        <v>0.50508637380155097</v>
      </c>
    </row>
    <row r="7625" spans="1:10" ht="15" customHeight="1">
      <c r="A7625" s="15"/>
      <c r="B7625" s="2" t="s">
        <v>11376</v>
      </c>
      <c r="C7625" s="2" t="s">
        <v>21240</v>
      </c>
      <c r="D7625" s="19">
        <v>0</v>
      </c>
      <c r="F7625" s="46">
        <v>1</v>
      </c>
      <c r="G7625" s="46">
        <v>1</v>
      </c>
      <c r="H7625" s="46">
        <v>1</v>
      </c>
      <c r="I7625" s="17">
        <v>1</v>
      </c>
      <c r="J7625" s="4">
        <v>0</v>
      </c>
    </row>
    <row r="7626" spans="1:10" ht="15" customHeight="1">
      <c r="A7626" s="15"/>
      <c r="B7626" s="2" t="s">
        <v>11377</v>
      </c>
      <c r="C7626" s="2" t="s">
        <v>21241</v>
      </c>
      <c r="D7626" s="19">
        <v>0</v>
      </c>
      <c r="F7626" s="46">
        <v>0.88890000000000002</v>
      </c>
      <c r="G7626" s="46">
        <v>0.88890000000000002</v>
      </c>
      <c r="H7626" s="46">
        <v>1</v>
      </c>
      <c r="I7626" s="17">
        <v>0.77780000000000005</v>
      </c>
      <c r="J7626" s="4">
        <v>0.15711912677965101</v>
      </c>
    </row>
    <row r="7627" spans="1:10" ht="15" customHeight="1">
      <c r="A7627" s="15"/>
      <c r="B7627" s="2" t="s">
        <v>11378</v>
      </c>
      <c r="C7627" s="2" t="s">
        <v>21242</v>
      </c>
      <c r="D7627" s="19">
        <v>0</v>
      </c>
      <c r="F7627" s="46">
        <v>0.569516666666667</v>
      </c>
      <c r="G7627" s="46">
        <v>0.59704999999999997</v>
      </c>
      <c r="H7627" s="46">
        <v>1</v>
      </c>
      <c r="I7627" s="17">
        <v>6.7000000000000004E-2</v>
      </c>
      <c r="J7627" s="4">
        <v>0.36603315924471502</v>
      </c>
    </row>
    <row r="7628" spans="1:10" ht="15" customHeight="1">
      <c r="A7628" s="15"/>
      <c r="B7628" s="2" t="s">
        <v>11379</v>
      </c>
      <c r="C7628" s="2" t="s">
        <v>21243</v>
      </c>
      <c r="D7628" s="19">
        <v>0</v>
      </c>
      <c r="F7628" s="46">
        <v>0.65467500000000001</v>
      </c>
      <c r="G7628" s="46">
        <v>0.77585000000000004</v>
      </c>
      <c r="H7628" s="46">
        <v>1</v>
      </c>
      <c r="I7628" s="17">
        <v>6.7000000000000004E-2</v>
      </c>
      <c r="J7628" s="4">
        <v>0.406365380538254</v>
      </c>
    </row>
    <row r="7629" spans="1:10" ht="15" customHeight="1">
      <c r="A7629" s="15"/>
      <c r="B7629" s="2" t="s">
        <v>11380</v>
      </c>
      <c r="C7629" s="2" t="s">
        <v>21244</v>
      </c>
      <c r="D7629" s="19">
        <v>0</v>
      </c>
      <c r="F7629" s="46">
        <v>0.9</v>
      </c>
      <c r="G7629" s="46">
        <v>0.9</v>
      </c>
      <c r="H7629" s="46">
        <v>1</v>
      </c>
      <c r="I7629" s="17">
        <v>0.8</v>
      </c>
      <c r="J7629" s="4">
        <v>0.141421356237309</v>
      </c>
    </row>
    <row r="7630" spans="1:10" ht="15" customHeight="1">
      <c r="A7630" s="15"/>
      <c r="B7630" s="2" t="s">
        <v>11381</v>
      </c>
      <c r="C7630" s="2" t="s">
        <v>21245</v>
      </c>
      <c r="D7630" s="19">
        <v>0</v>
      </c>
      <c r="F7630" s="46">
        <v>0.50365000000000004</v>
      </c>
      <c r="G7630" s="46">
        <v>0.48720000000000002</v>
      </c>
      <c r="H7630" s="46">
        <v>1</v>
      </c>
      <c r="I7630" s="17">
        <v>4.02E-2</v>
      </c>
      <c r="J7630" s="4">
        <v>0.446832716647591</v>
      </c>
    </row>
    <row r="7631" spans="1:10" ht="15" customHeight="1">
      <c r="A7631" s="15"/>
      <c r="B7631" s="2" t="s">
        <v>21246</v>
      </c>
      <c r="C7631" s="2" t="s">
        <v>21247</v>
      </c>
      <c r="D7631" s="19">
        <v>0</v>
      </c>
      <c r="F7631" s="46">
        <v>0.50717500000000004</v>
      </c>
      <c r="G7631" s="46">
        <v>0.48720000000000002</v>
      </c>
      <c r="H7631" s="46">
        <v>1</v>
      </c>
      <c r="I7631" s="17">
        <v>5.4300000000000001E-2</v>
      </c>
      <c r="J7631" s="4">
        <v>0.44198727262972898</v>
      </c>
    </row>
    <row r="7632" spans="1:10" ht="15" customHeight="1">
      <c r="A7632" s="15"/>
      <c r="B7632" s="2" t="s">
        <v>11382</v>
      </c>
      <c r="C7632" s="2" t="s">
        <v>21248</v>
      </c>
      <c r="D7632" s="19">
        <v>0</v>
      </c>
      <c r="F7632" s="46">
        <v>0.97499999999999998</v>
      </c>
      <c r="G7632" s="46">
        <v>0.97499999999999998</v>
      </c>
      <c r="H7632" s="46">
        <v>1</v>
      </c>
      <c r="I7632" s="17">
        <v>0.95</v>
      </c>
      <c r="J7632" s="4">
        <v>3.5355339059327397E-2</v>
      </c>
    </row>
    <row r="7633" spans="1:10" ht="15" customHeight="1">
      <c r="A7633" s="15"/>
      <c r="B7633" s="2" t="s">
        <v>11383</v>
      </c>
      <c r="C7633" s="2" t="s">
        <v>21249</v>
      </c>
      <c r="D7633" s="19">
        <v>0</v>
      </c>
      <c r="F7633" s="46">
        <v>0.67887500000000001</v>
      </c>
      <c r="G7633" s="46">
        <v>0.77585000000000004</v>
      </c>
      <c r="H7633" s="46">
        <v>1</v>
      </c>
      <c r="I7633" s="17">
        <v>0.1638</v>
      </c>
      <c r="J7633" s="4">
        <v>0.35993159882585102</v>
      </c>
    </row>
    <row r="7634" spans="1:10" ht="15" customHeight="1">
      <c r="A7634" s="15"/>
      <c r="B7634" s="2" t="s">
        <v>11384</v>
      </c>
      <c r="C7634" s="2" t="s">
        <v>21250</v>
      </c>
      <c r="D7634" s="19">
        <v>0</v>
      </c>
      <c r="F7634" s="46">
        <v>1</v>
      </c>
      <c r="G7634" s="46">
        <v>1</v>
      </c>
      <c r="H7634" s="46">
        <v>1</v>
      </c>
      <c r="I7634" s="17">
        <v>1</v>
      </c>
      <c r="J7634" s="4">
        <v>0</v>
      </c>
    </row>
    <row r="7635" spans="1:10" ht="15" customHeight="1">
      <c r="A7635" s="15"/>
      <c r="B7635" s="2" t="s">
        <v>11385</v>
      </c>
      <c r="C7635" s="2" t="s">
        <v>21251</v>
      </c>
      <c r="D7635" s="19">
        <v>0</v>
      </c>
      <c r="F7635" s="46">
        <v>0.90129999999999999</v>
      </c>
      <c r="G7635" s="46">
        <v>0.93805000000000005</v>
      </c>
      <c r="H7635" s="46">
        <v>1</v>
      </c>
      <c r="I7635" s="17">
        <v>0.72909999999999997</v>
      </c>
      <c r="J7635" s="4">
        <v>0.118569670095968</v>
      </c>
    </row>
    <row r="7636" spans="1:10" ht="15" customHeight="1">
      <c r="A7636" s="15"/>
      <c r="B7636" s="2" t="s">
        <v>11386</v>
      </c>
      <c r="C7636" s="2" t="s">
        <v>21252</v>
      </c>
      <c r="D7636" s="19">
        <v>0</v>
      </c>
      <c r="F7636" s="46">
        <v>0.78569999999999995</v>
      </c>
      <c r="G7636" s="46">
        <v>0.78569999999999995</v>
      </c>
      <c r="H7636" s="46">
        <v>1</v>
      </c>
      <c r="I7636" s="17">
        <v>0.57140000000000002</v>
      </c>
      <c r="J7636" s="4">
        <v>0.30306596641655398</v>
      </c>
    </row>
    <row r="7637" spans="1:10" ht="15" customHeight="1">
      <c r="A7637" s="15"/>
      <c r="B7637" s="2" t="s">
        <v>11387</v>
      </c>
      <c r="C7637" s="2" t="s">
        <v>21253</v>
      </c>
      <c r="D7637" s="19">
        <v>0</v>
      </c>
      <c r="F7637" s="46">
        <v>0.57338750000000005</v>
      </c>
      <c r="G7637" s="46">
        <v>0.62819999999999998</v>
      </c>
      <c r="H7637" s="46">
        <v>1</v>
      </c>
      <c r="I7637" s="17">
        <v>4.3499999999999997E-2</v>
      </c>
      <c r="J7637" s="4">
        <v>0.37069206102524399</v>
      </c>
    </row>
    <row r="7638" spans="1:10" ht="15" customHeight="1">
      <c r="A7638" s="15"/>
      <c r="B7638" s="2" t="s">
        <v>21254</v>
      </c>
      <c r="C7638" s="2" t="s">
        <v>21255</v>
      </c>
      <c r="D7638" s="19">
        <v>0</v>
      </c>
      <c r="F7638" s="46">
        <v>0.69864999999999999</v>
      </c>
      <c r="G7638" s="46">
        <v>0.82445000000000002</v>
      </c>
      <c r="H7638" s="46">
        <v>1</v>
      </c>
      <c r="I7638" s="17">
        <v>0.193</v>
      </c>
      <c r="J7638" s="4">
        <v>0.32523850786768799</v>
      </c>
    </row>
    <row r="7639" spans="1:10" ht="15" customHeight="1">
      <c r="A7639" s="15"/>
      <c r="B7639" s="2" t="s">
        <v>11388</v>
      </c>
      <c r="C7639" s="2" t="s">
        <v>21256</v>
      </c>
      <c r="D7639" s="19">
        <v>0</v>
      </c>
      <c r="F7639" s="46">
        <v>0.61618333333333297</v>
      </c>
      <c r="G7639" s="46">
        <v>0.71794999999999998</v>
      </c>
      <c r="H7639" s="46">
        <v>1</v>
      </c>
      <c r="I7639" s="17">
        <v>0.18179999999999999</v>
      </c>
      <c r="J7639" s="4">
        <v>0.362258981485162</v>
      </c>
    </row>
    <row r="7640" spans="1:10" ht="15" customHeight="1">
      <c r="A7640" s="15"/>
      <c r="B7640" s="2" t="s">
        <v>11389</v>
      </c>
      <c r="C7640" s="2" t="s">
        <v>21257</v>
      </c>
      <c r="D7640" s="19">
        <v>0</v>
      </c>
      <c r="F7640" s="46">
        <v>0.77585000000000004</v>
      </c>
      <c r="G7640" s="46">
        <v>0.77585000000000004</v>
      </c>
      <c r="H7640" s="46">
        <v>1</v>
      </c>
      <c r="I7640" s="17">
        <v>0.55169999999999997</v>
      </c>
      <c r="J7640" s="4">
        <v>0.316995970005929</v>
      </c>
    </row>
    <row r="7641" spans="1:10" ht="15" customHeight="1">
      <c r="A7641" s="15"/>
      <c r="B7641" s="2" t="s">
        <v>11390</v>
      </c>
      <c r="C7641" s="2" t="s">
        <v>21258</v>
      </c>
      <c r="D7641" s="19">
        <v>0</v>
      </c>
      <c r="F7641" s="46">
        <v>0.74095</v>
      </c>
      <c r="G7641" s="46">
        <v>0.77910000000000001</v>
      </c>
      <c r="H7641" s="46">
        <v>1</v>
      </c>
      <c r="I7641" s="17">
        <v>0.40560000000000002</v>
      </c>
      <c r="J7641" s="4">
        <v>0.26795469144365902</v>
      </c>
    </row>
    <row r="7642" spans="1:10" ht="15" customHeight="1">
      <c r="A7642" s="15"/>
      <c r="B7642" s="2" t="s">
        <v>11391</v>
      </c>
      <c r="C7642" s="2" t="s">
        <v>21259</v>
      </c>
      <c r="D7642" s="19">
        <v>0</v>
      </c>
      <c r="F7642" s="46">
        <v>0.66732499999999995</v>
      </c>
      <c r="G7642" s="46">
        <v>0.77585000000000004</v>
      </c>
      <c r="H7642" s="46">
        <v>1</v>
      </c>
      <c r="I7642" s="17">
        <v>0.1176</v>
      </c>
      <c r="J7642" s="4">
        <v>0.38203229684587298</v>
      </c>
    </row>
    <row r="7643" spans="1:10" ht="15" customHeight="1">
      <c r="A7643" s="15"/>
      <c r="B7643" s="2" t="s">
        <v>11392</v>
      </c>
      <c r="C7643" s="2" t="s">
        <v>21260</v>
      </c>
      <c r="D7643" s="19">
        <v>0</v>
      </c>
      <c r="F7643" s="46">
        <v>1</v>
      </c>
      <c r="G7643" s="46">
        <v>1</v>
      </c>
      <c r="H7643" s="46">
        <v>1</v>
      </c>
      <c r="I7643" s="17">
        <v>1</v>
      </c>
      <c r="J7643" s="4">
        <v>0</v>
      </c>
    </row>
    <row r="7644" spans="1:10" ht="15" customHeight="1">
      <c r="A7644" s="15"/>
      <c r="B7644" s="2" t="s">
        <v>11393</v>
      </c>
      <c r="C7644" s="2" t="s">
        <v>21261</v>
      </c>
      <c r="D7644" s="19">
        <v>0</v>
      </c>
      <c r="F7644" s="46">
        <v>0.72807500000000003</v>
      </c>
      <c r="G7644" s="46">
        <v>0.84930000000000005</v>
      </c>
      <c r="H7644" s="46">
        <v>1</v>
      </c>
      <c r="I7644" s="17">
        <v>0.2137</v>
      </c>
      <c r="J7644" s="4">
        <v>0.37118585977916801</v>
      </c>
    </row>
    <row r="7645" spans="1:10" ht="15" customHeight="1">
      <c r="A7645" s="15"/>
      <c r="B7645" s="2" t="s">
        <v>11394</v>
      </c>
      <c r="C7645" s="2" t="s">
        <v>21262</v>
      </c>
      <c r="D7645" s="19">
        <v>0</v>
      </c>
      <c r="F7645" s="46">
        <v>0.70015000000000005</v>
      </c>
      <c r="G7645" s="46">
        <v>0.83040000000000003</v>
      </c>
      <c r="H7645" s="46">
        <v>1</v>
      </c>
      <c r="I7645" s="17">
        <v>0.13980000000000001</v>
      </c>
      <c r="J7645" s="4">
        <v>0.39087749572809499</v>
      </c>
    </row>
    <row r="7646" spans="1:10" ht="15" customHeight="1">
      <c r="A7646" s="15"/>
      <c r="B7646" s="2" t="s">
        <v>11395</v>
      </c>
      <c r="C7646" s="2" t="s">
        <v>21263</v>
      </c>
      <c r="D7646" s="19">
        <v>0</v>
      </c>
      <c r="F7646" s="46">
        <v>0.58579999999999999</v>
      </c>
      <c r="G7646" s="46">
        <v>0.60170000000000001</v>
      </c>
      <c r="H7646" s="46">
        <v>1</v>
      </c>
      <c r="I7646" s="17">
        <v>0.13980000000000001</v>
      </c>
      <c r="J7646" s="4">
        <v>0.44301364162592899</v>
      </c>
    </row>
    <row r="7647" spans="1:10" ht="15" customHeight="1">
      <c r="A7647" s="15"/>
      <c r="B7647" s="2" t="s">
        <v>11396</v>
      </c>
      <c r="C7647" s="2" t="s">
        <v>21264</v>
      </c>
      <c r="D7647" s="19">
        <v>0</v>
      </c>
      <c r="F7647" s="46">
        <v>0.67330000000000001</v>
      </c>
      <c r="G7647" s="46">
        <v>0.72909999999999997</v>
      </c>
      <c r="H7647" s="46">
        <v>1</v>
      </c>
      <c r="I7647" s="17">
        <v>0.13980000000000001</v>
      </c>
      <c r="J7647" s="4">
        <v>0.34379285187449699</v>
      </c>
    </row>
    <row r="7648" spans="1:10" ht="15" customHeight="1">
      <c r="A7648" s="15"/>
      <c r="B7648" s="2" t="s">
        <v>11397</v>
      </c>
      <c r="C7648" s="2" t="s">
        <v>21265</v>
      </c>
      <c r="D7648" s="19">
        <v>0</v>
      </c>
      <c r="F7648" s="46">
        <v>0.66842000000000001</v>
      </c>
      <c r="G7648" s="46">
        <v>0.70469999999999999</v>
      </c>
      <c r="H7648" s="46">
        <v>1</v>
      </c>
      <c r="I7648" s="17">
        <v>0.13980000000000001</v>
      </c>
      <c r="J7648" s="4">
        <v>0.34297498013703598</v>
      </c>
    </row>
    <row r="7649" spans="1:10" ht="15" customHeight="1">
      <c r="A7649" s="15"/>
      <c r="B7649" s="2" t="s">
        <v>11398</v>
      </c>
      <c r="C7649" s="2" t="s">
        <v>21266</v>
      </c>
      <c r="D7649" s="19">
        <v>0</v>
      </c>
      <c r="F7649" s="46">
        <v>0.72718000000000005</v>
      </c>
      <c r="G7649" s="46">
        <v>0.93169999999999997</v>
      </c>
      <c r="H7649" s="46">
        <v>1</v>
      </c>
      <c r="I7649" s="17">
        <v>0.13980000000000001</v>
      </c>
      <c r="J7649" s="4">
        <v>0.37446636297536801</v>
      </c>
    </row>
    <row r="7650" spans="1:10" ht="15" customHeight="1">
      <c r="A7650" s="15"/>
      <c r="B7650" s="2" t="s">
        <v>11399</v>
      </c>
      <c r="C7650" s="2" t="s">
        <v>21267</v>
      </c>
      <c r="D7650" s="19">
        <v>0</v>
      </c>
      <c r="F7650" s="46">
        <v>0.69404999999999994</v>
      </c>
      <c r="G7650" s="46">
        <v>0.81820000000000004</v>
      </c>
      <c r="H7650" s="46">
        <v>1</v>
      </c>
      <c r="I7650" s="17">
        <v>0.13980000000000001</v>
      </c>
      <c r="J7650" s="4">
        <v>0.39046528228085398</v>
      </c>
    </row>
    <row r="7651" spans="1:10" ht="15" customHeight="1">
      <c r="A7651" s="15"/>
      <c r="B7651" s="2" t="s">
        <v>11400</v>
      </c>
      <c r="C7651" s="2" t="s">
        <v>21268</v>
      </c>
      <c r="D7651" s="19">
        <v>0</v>
      </c>
      <c r="F7651" s="46">
        <v>0.51585000000000003</v>
      </c>
      <c r="G7651" s="46">
        <v>0.47115000000000001</v>
      </c>
      <c r="H7651" s="46">
        <v>1</v>
      </c>
      <c r="I7651" s="17">
        <v>0.1211</v>
      </c>
      <c r="J7651" s="4">
        <v>0.45233122450994501</v>
      </c>
    </row>
    <row r="7652" spans="1:10" ht="15" customHeight="1">
      <c r="A7652" s="15"/>
      <c r="B7652" s="2" t="s">
        <v>21269</v>
      </c>
      <c r="C7652" s="2" t="s">
        <v>20739</v>
      </c>
      <c r="D7652" s="19">
        <v>1</v>
      </c>
      <c r="F7652" s="46">
        <v>0.33960000000000001</v>
      </c>
      <c r="G7652" s="46">
        <v>1.61E-2</v>
      </c>
      <c r="H7652" s="46">
        <v>1</v>
      </c>
      <c r="I7652" s="17">
        <v>2.7000000000000001E-3</v>
      </c>
      <c r="J7652" s="4">
        <v>0.57196242009418796</v>
      </c>
    </row>
    <row r="7653" spans="1:10" ht="15" customHeight="1">
      <c r="A7653" s="15"/>
      <c r="B7653" s="2" t="s">
        <v>21269</v>
      </c>
      <c r="C7653" s="2" t="s">
        <v>21270</v>
      </c>
      <c r="D7653" s="19">
        <v>2</v>
      </c>
      <c r="F7653" s="46">
        <v>0.490425</v>
      </c>
      <c r="G7653" s="46">
        <v>0.47949999999999998</v>
      </c>
      <c r="H7653" s="46">
        <v>1</v>
      </c>
      <c r="I7653" s="17">
        <v>2.7000000000000001E-3</v>
      </c>
      <c r="J7653" s="4">
        <v>0.46305408161466399</v>
      </c>
    </row>
    <row r="7654" spans="1:10" ht="15" customHeight="1">
      <c r="A7654" s="15"/>
      <c r="B7654" s="2" t="s">
        <v>11401</v>
      </c>
      <c r="C7654" s="2" t="s">
        <v>21271</v>
      </c>
      <c r="D7654" s="19">
        <v>0</v>
      </c>
      <c r="F7654" s="46">
        <v>0.543825</v>
      </c>
      <c r="G7654" s="46">
        <v>0.57740000000000002</v>
      </c>
      <c r="H7654" s="46">
        <v>1</v>
      </c>
      <c r="I7654" s="17">
        <v>2.0500000000000001E-2</v>
      </c>
      <c r="J7654" s="4">
        <v>0.42553876732913498</v>
      </c>
    </row>
    <row r="7655" spans="1:10" ht="15" customHeight="1">
      <c r="A7655" s="15"/>
      <c r="B7655" s="2" t="s">
        <v>21272</v>
      </c>
      <c r="C7655" s="2" t="s">
        <v>21273</v>
      </c>
      <c r="D7655" s="19">
        <v>0</v>
      </c>
      <c r="F7655" s="46">
        <v>0.56084999999999996</v>
      </c>
      <c r="G7655" s="46">
        <v>0.61145000000000005</v>
      </c>
      <c r="H7655" s="46">
        <v>1</v>
      </c>
      <c r="I7655" s="17">
        <v>2.0500000000000001E-2</v>
      </c>
      <c r="J7655" s="4">
        <v>0.41948448123857901</v>
      </c>
    </row>
    <row r="7656" spans="1:10" ht="15" customHeight="1">
      <c r="A7656" s="15"/>
      <c r="B7656" s="2" t="s">
        <v>11402</v>
      </c>
      <c r="C7656" s="2" t="s">
        <v>21274</v>
      </c>
      <c r="D7656" s="19">
        <v>0</v>
      </c>
      <c r="F7656" s="46">
        <v>0.92854999999999999</v>
      </c>
      <c r="G7656" s="46">
        <v>0.92854999999999999</v>
      </c>
      <c r="H7656" s="46">
        <v>1</v>
      </c>
      <c r="I7656" s="17">
        <v>0.85709999999999997</v>
      </c>
      <c r="J7656" s="4">
        <v>0.101045559031558</v>
      </c>
    </row>
    <row r="7657" spans="1:10" ht="15" customHeight="1">
      <c r="A7657" s="15"/>
      <c r="B7657" s="2" t="s">
        <v>11403</v>
      </c>
      <c r="C7657" s="2" t="s">
        <v>21275</v>
      </c>
      <c r="D7657" s="19">
        <v>0</v>
      </c>
      <c r="F7657" s="46">
        <v>0.69098000000000004</v>
      </c>
      <c r="G7657" s="46">
        <v>0.76619999999999999</v>
      </c>
      <c r="H7657" s="46">
        <v>1</v>
      </c>
      <c r="I7657" s="17">
        <v>0.40210000000000001</v>
      </c>
      <c r="J7657" s="4">
        <v>0.274755494940502</v>
      </c>
    </row>
    <row r="7658" spans="1:10" ht="15" customHeight="1">
      <c r="A7658" s="15"/>
      <c r="B7658" s="2" t="s">
        <v>11404</v>
      </c>
      <c r="C7658" s="2" t="s">
        <v>21276</v>
      </c>
      <c r="D7658" s="19">
        <v>1</v>
      </c>
      <c r="F7658" s="46">
        <v>1</v>
      </c>
      <c r="G7658" s="46">
        <v>1</v>
      </c>
      <c r="H7658" s="46">
        <v>1</v>
      </c>
      <c r="I7658" s="17">
        <v>1</v>
      </c>
      <c r="J7658" s="4">
        <v>0</v>
      </c>
    </row>
    <row r="7659" spans="1:10" ht="15" customHeight="1">
      <c r="A7659" s="15"/>
      <c r="B7659" s="2" t="s">
        <v>11404</v>
      </c>
      <c r="C7659" s="2" t="s">
        <v>21277</v>
      </c>
      <c r="D7659" s="19">
        <v>2</v>
      </c>
      <c r="F7659" s="46">
        <v>1</v>
      </c>
      <c r="G7659" s="46">
        <v>1</v>
      </c>
      <c r="H7659" s="46">
        <v>1</v>
      </c>
      <c r="I7659" s="17">
        <v>1</v>
      </c>
      <c r="J7659" s="4">
        <v>0</v>
      </c>
    </row>
    <row r="7660" spans="1:10" ht="15" customHeight="1">
      <c r="A7660" s="15"/>
      <c r="B7660" s="2" t="s">
        <v>11405</v>
      </c>
      <c r="C7660" s="2" t="s">
        <v>21278</v>
      </c>
      <c r="D7660" s="19">
        <v>0</v>
      </c>
      <c r="F7660" s="46">
        <v>0.85109999999999997</v>
      </c>
      <c r="G7660" s="46">
        <v>0.87460000000000004</v>
      </c>
      <c r="H7660" s="46">
        <v>1</v>
      </c>
      <c r="I7660" s="17">
        <v>0.6552</v>
      </c>
      <c r="J7660" s="4">
        <v>0.176165490377656</v>
      </c>
    </row>
    <row r="7661" spans="1:10" ht="15" customHeight="1">
      <c r="A7661" s="15"/>
      <c r="B7661" s="2" t="s">
        <v>11406</v>
      </c>
      <c r="C7661" s="2" t="s">
        <v>21279</v>
      </c>
      <c r="D7661" s="19">
        <v>0</v>
      </c>
      <c r="F7661" s="46">
        <v>0.68177500000000002</v>
      </c>
      <c r="G7661" s="46">
        <v>0.77585000000000004</v>
      </c>
      <c r="H7661" s="46">
        <v>1</v>
      </c>
      <c r="I7661" s="17">
        <v>0.1754</v>
      </c>
      <c r="J7661" s="4">
        <v>0.35440252421034901</v>
      </c>
    </row>
    <row r="7662" spans="1:10" ht="15" customHeight="1">
      <c r="A7662" s="15"/>
      <c r="B7662" s="2" t="s">
        <v>11407</v>
      </c>
      <c r="C7662" s="2" t="s">
        <v>21280</v>
      </c>
      <c r="D7662" s="19">
        <v>0</v>
      </c>
      <c r="F7662" s="46">
        <v>0.85292500000000004</v>
      </c>
      <c r="G7662" s="46">
        <v>0.82350000000000001</v>
      </c>
      <c r="H7662" s="46">
        <v>1</v>
      </c>
      <c r="I7662" s="17">
        <v>0.76470000000000005</v>
      </c>
      <c r="J7662" s="4">
        <v>0.11212039288193699</v>
      </c>
    </row>
    <row r="7663" spans="1:10" ht="15" customHeight="1">
      <c r="A7663" s="15"/>
      <c r="B7663" s="2" t="s">
        <v>11408</v>
      </c>
      <c r="C7663" s="2" t="s">
        <v>21281</v>
      </c>
      <c r="D7663" s="19">
        <v>0</v>
      </c>
      <c r="F7663" s="46">
        <v>0.69374999999999998</v>
      </c>
      <c r="G7663" s="46">
        <v>0.71804999999999997</v>
      </c>
      <c r="H7663" s="46">
        <v>1</v>
      </c>
      <c r="I7663" s="17">
        <v>0.34970000000000001</v>
      </c>
      <c r="J7663" s="4">
        <v>0.24170627422555699</v>
      </c>
    </row>
    <row r="7664" spans="1:10" ht="15" customHeight="1">
      <c r="A7664" s="15"/>
      <c r="B7664" s="2" t="s">
        <v>11409</v>
      </c>
      <c r="C7664" s="2" t="s">
        <v>21282</v>
      </c>
      <c r="D7664" s="19">
        <v>0</v>
      </c>
      <c r="F7664" s="46">
        <v>0.58601666666666696</v>
      </c>
      <c r="G7664" s="46">
        <v>0.71804999999999997</v>
      </c>
      <c r="H7664" s="46">
        <v>1</v>
      </c>
      <c r="I7664" s="17">
        <v>6.25E-2</v>
      </c>
      <c r="J7664" s="4">
        <v>0.39337946777464999</v>
      </c>
    </row>
    <row r="7665" spans="1:10" ht="15" customHeight="1">
      <c r="A7665" s="15"/>
      <c r="B7665" s="2" t="s">
        <v>21283</v>
      </c>
      <c r="C7665" s="2" t="s">
        <v>21284</v>
      </c>
      <c r="D7665" s="19">
        <v>0</v>
      </c>
      <c r="F7665" s="46">
        <v>0.58496666666666697</v>
      </c>
      <c r="G7665" s="46">
        <v>0.71804999999999997</v>
      </c>
      <c r="H7665" s="46">
        <v>1</v>
      </c>
      <c r="I7665" s="17">
        <v>6.25E-2</v>
      </c>
      <c r="J7665" s="4">
        <v>0.39482438965528299</v>
      </c>
    </row>
    <row r="7666" spans="1:10" ht="15" customHeight="1">
      <c r="A7666" s="15"/>
      <c r="B7666" s="2" t="s">
        <v>11410</v>
      </c>
      <c r="C7666" s="2" t="s">
        <v>21285</v>
      </c>
      <c r="D7666" s="19">
        <v>0</v>
      </c>
      <c r="F7666" s="46">
        <v>0.53538333333333299</v>
      </c>
      <c r="G7666" s="46">
        <v>0.51349999999999996</v>
      </c>
      <c r="H7666" s="46">
        <v>1</v>
      </c>
      <c r="I7666" s="17">
        <v>0.14680000000000001</v>
      </c>
      <c r="J7666" s="4">
        <v>0.38158510671495899</v>
      </c>
    </row>
    <row r="7667" spans="1:10" ht="15" customHeight="1">
      <c r="A7667" s="15"/>
      <c r="B7667" s="2" t="s">
        <v>11411</v>
      </c>
      <c r="C7667" s="2" t="s">
        <v>21286</v>
      </c>
      <c r="D7667" s="19">
        <v>0</v>
      </c>
      <c r="F7667" s="46">
        <v>0.77275000000000005</v>
      </c>
      <c r="G7667" s="46">
        <v>0.77275000000000005</v>
      </c>
      <c r="H7667" s="46">
        <v>1</v>
      </c>
      <c r="I7667" s="17">
        <v>0.54549999999999998</v>
      </c>
      <c r="J7667" s="4">
        <v>0.321380032049286</v>
      </c>
    </row>
    <row r="7668" spans="1:10" ht="15" customHeight="1">
      <c r="A7668" s="15"/>
      <c r="B7668" s="2" t="s">
        <v>11412</v>
      </c>
      <c r="C7668" s="2" t="s">
        <v>21287</v>
      </c>
      <c r="D7668" s="19">
        <v>0</v>
      </c>
      <c r="F7668" s="46">
        <v>0.96665000000000001</v>
      </c>
      <c r="G7668" s="46">
        <v>0.96665000000000001</v>
      </c>
      <c r="H7668" s="46">
        <v>1</v>
      </c>
      <c r="I7668" s="17">
        <v>0.93330000000000002</v>
      </c>
      <c r="J7668" s="4">
        <v>4.7164022305142703E-2</v>
      </c>
    </row>
    <row r="7669" spans="1:10" ht="15" customHeight="1">
      <c r="A7669" s="15"/>
      <c r="B7669" s="2" t="s">
        <v>11413</v>
      </c>
      <c r="C7669" s="2" t="s">
        <v>21224</v>
      </c>
      <c r="D7669" s="19">
        <v>0</v>
      </c>
      <c r="F7669" s="46">
        <v>0.72492500000000004</v>
      </c>
      <c r="G7669" s="46">
        <v>0.87295</v>
      </c>
      <c r="H7669" s="46">
        <v>1</v>
      </c>
      <c r="I7669" s="17">
        <v>0.15379999999999999</v>
      </c>
      <c r="J7669" s="4">
        <v>0.398455747229225</v>
      </c>
    </row>
    <row r="7670" spans="1:10" ht="15" customHeight="1">
      <c r="A7670" s="15"/>
      <c r="B7670" s="2" t="s">
        <v>21288</v>
      </c>
      <c r="C7670" s="2" t="s">
        <v>21289</v>
      </c>
      <c r="D7670" s="19">
        <v>0</v>
      </c>
      <c r="F7670" s="46">
        <v>0.91015000000000001</v>
      </c>
      <c r="G7670" s="46">
        <v>0.94569999999999999</v>
      </c>
      <c r="H7670" s="46">
        <v>1</v>
      </c>
      <c r="I7670" s="17">
        <v>0.74919999999999998</v>
      </c>
      <c r="J7670" s="4">
        <v>0.11790890551608101</v>
      </c>
    </row>
    <row r="7671" spans="1:10" ht="15" customHeight="1">
      <c r="A7671" s="15"/>
      <c r="B7671" s="2" t="s">
        <v>11414</v>
      </c>
      <c r="C7671" s="2" t="s">
        <v>21290</v>
      </c>
      <c r="D7671" s="19">
        <v>0</v>
      </c>
      <c r="F7671" s="46">
        <v>0.74355000000000004</v>
      </c>
      <c r="G7671" s="46">
        <v>0.87295</v>
      </c>
      <c r="H7671" s="46">
        <v>1</v>
      </c>
      <c r="I7671" s="17">
        <v>0.2283</v>
      </c>
      <c r="J7671" s="4">
        <v>0.36302709265287603</v>
      </c>
    </row>
    <row r="7672" spans="1:10" ht="15" customHeight="1">
      <c r="A7672" s="15"/>
      <c r="B7672" s="2" t="s">
        <v>21291</v>
      </c>
      <c r="C7672" s="2" t="s">
        <v>21292</v>
      </c>
      <c r="D7672" s="19">
        <v>0</v>
      </c>
      <c r="F7672" s="46">
        <v>0.74150000000000005</v>
      </c>
      <c r="G7672" s="46">
        <v>0.87629999999999997</v>
      </c>
      <c r="H7672" s="46">
        <v>1</v>
      </c>
      <c r="I7672" s="17">
        <v>0.21340000000000001</v>
      </c>
      <c r="J7672" s="4">
        <v>0.35688207202566702</v>
      </c>
    </row>
    <row r="7673" spans="1:10" ht="15" customHeight="1">
      <c r="A7673" s="15"/>
      <c r="B7673" s="2" t="s">
        <v>11415</v>
      </c>
      <c r="C7673" s="2" t="s">
        <v>21293</v>
      </c>
      <c r="D7673" s="19">
        <v>0</v>
      </c>
      <c r="F7673" s="46">
        <v>0.9375</v>
      </c>
      <c r="G7673" s="46">
        <v>0.9375</v>
      </c>
      <c r="H7673" s="46">
        <v>1</v>
      </c>
      <c r="I7673" s="17">
        <v>0.875</v>
      </c>
      <c r="J7673" s="4">
        <v>8.8388347648318405E-2</v>
      </c>
    </row>
    <row r="7674" spans="1:10" ht="15" customHeight="1">
      <c r="A7674" s="15"/>
      <c r="B7674" s="2" t="s">
        <v>11416</v>
      </c>
      <c r="C7674" s="2" t="s">
        <v>21294</v>
      </c>
      <c r="D7674" s="19">
        <v>0</v>
      </c>
      <c r="F7674" s="46">
        <v>0.57145000000000001</v>
      </c>
      <c r="G7674" s="46">
        <v>0.57145000000000001</v>
      </c>
      <c r="H7674" s="46">
        <v>1</v>
      </c>
      <c r="I7674" s="17">
        <v>0.1429</v>
      </c>
      <c r="J7674" s="4">
        <v>0.60606122215499003</v>
      </c>
    </row>
    <row r="7675" spans="1:10" ht="15" customHeight="1">
      <c r="A7675" s="15"/>
      <c r="B7675" s="2" t="s">
        <v>21295</v>
      </c>
      <c r="C7675" s="2" t="s">
        <v>21296</v>
      </c>
      <c r="D7675" s="19">
        <v>0</v>
      </c>
      <c r="F7675" s="46">
        <v>0.63200000000000001</v>
      </c>
      <c r="G7675" s="46">
        <v>0.54059999999999997</v>
      </c>
      <c r="H7675" s="46">
        <v>1</v>
      </c>
      <c r="I7675" s="17">
        <v>0.34970000000000001</v>
      </c>
      <c r="J7675" s="4">
        <v>0.29345796121420897</v>
      </c>
    </row>
    <row r="7676" spans="1:10" ht="15" customHeight="1">
      <c r="A7676" s="15"/>
      <c r="B7676" s="2" t="s">
        <v>11417</v>
      </c>
      <c r="C7676" s="2" t="s">
        <v>21297</v>
      </c>
      <c r="D7676" s="19">
        <v>0</v>
      </c>
      <c r="F7676" s="46">
        <v>0.55177500000000002</v>
      </c>
      <c r="G7676" s="46">
        <v>0.57740000000000002</v>
      </c>
      <c r="H7676" s="46">
        <v>1</v>
      </c>
      <c r="I7676" s="17">
        <v>5.2299999999999999E-2</v>
      </c>
      <c r="J7676" s="4">
        <v>0.41260339613241198</v>
      </c>
    </row>
    <row r="7677" spans="1:10" ht="15" customHeight="1">
      <c r="A7677" s="15"/>
      <c r="B7677" s="2" t="s">
        <v>11418</v>
      </c>
      <c r="C7677" s="2" t="s">
        <v>21298</v>
      </c>
      <c r="D7677" s="19">
        <v>0</v>
      </c>
      <c r="F7677" s="46">
        <v>0.78205000000000002</v>
      </c>
      <c r="G7677" s="46">
        <v>0.78205000000000002</v>
      </c>
      <c r="H7677" s="46">
        <v>1</v>
      </c>
      <c r="I7677" s="17">
        <v>0.56410000000000005</v>
      </c>
      <c r="J7677" s="4">
        <v>0.30822784591921598</v>
      </c>
    </row>
    <row r="7678" spans="1:10" ht="15" customHeight="1">
      <c r="A7678" s="15"/>
      <c r="B7678" s="2" t="s">
        <v>11419</v>
      </c>
      <c r="C7678" s="2" t="s">
        <v>21299</v>
      </c>
      <c r="D7678" s="19">
        <v>0</v>
      </c>
      <c r="F7678" s="46">
        <v>0.50055000000000005</v>
      </c>
      <c r="G7678" s="46">
        <v>0.50055000000000005</v>
      </c>
      <c r="H7678" s="46">
        <v>1</v>
      </c>
      <c r="I7678" s="17">
        <v>1.1000000000000001E-3</v>
      </c>
      <c r="J7678" s="4">
        <v>0.70632896372724197</v>
      </c>
    </row>
    <row r="7679" spans="1:10" ht="15" customHeight="1">
      <c r="A7679" s="15"/>
      <c r="B7679" s="2" t="s">
        <v>11420</v>
      </c>
      <c r="C7679" s="2" t="s">
        <v>21300</v>
      </c>
      <c r="D7679" s="19">
        <v>0</v>
      </c>
      <c r="F7679" s="46">
        <v>0.62707500000000005</v>
      </c>
      <c r="G7679" s="46">
        <v>0.69494999999999996</v>
      </c>
      <c r="H7679" s="46">
        <v>1</v>
      </c>
      <c r="I7679" s="17">
        <v>0.11840000000000001</v>
      </c>
      <c r="J7679" s="4">
        <v>0.44465280369444798</v>
      </c>
    </row>
    <row r="7680" spans="1:10" ht="15" customHeight="1">
      <c r="A7680" s="15"/>
      <c r="B7680" s="2" t="s">
        <v>11421</v>
      </c>
      <c r="C7680" s="2" t="s">
        <v>21301</v>
      </c>
      <c r="D7680" s="19">
        <v>0</v>
      </c>
      <c r="F7680" s="46">
        <v>0.51584285714285705</v>
      </c>
      <c r="G7680" s="46">
        <v>0.28599999999999998</v>
      </c>
      <c r="H7680" s="46">
        <v>1</v>
      </c>
      <c r="I7680" s="17">
        <v>2.1999999999999999E-2</v>
      </c>
      <c r="J7680" s="4">
        <v>0.39850596757197498</v>
      </c>
    </row>
    <row r="7681" spans="1:10" ht="15" customHeight="1">
      <c r="A7681" s="15"/>
      <c r="B7681" s="2" t="s">
        <v>11422</v>
      </c>
      <c r="C7681" s="2" t="s">
        <v>21302</v>
      </c>
      <c r="D7681" s="19">
        <v>0</v>
      </c>
      <c r="F7681" s="46">
        <v>0.67742000000000002</v>
      </c>
      <c r="G7681" s="46">
        <v>0.80249999999999999</v>
      </c>
      <c r="H7681" s="46">
        <v>1</v>
      </c>
      <c r="I7681" s="17">
        <v>2.1999999999999999E-2</v>
      </c>
      <c r="J7681" s="4">
        <v>0.40732501396305099</v>
      </c>
    </row>
    <row r="7682" spans="1:10" ht="15" customHeight="1">
      <c r="A7682" s="15"/>
      <c r="B7682" s="2" t="s">
        <v>21303</v>
      </c>
      <c r="C7682" s="2" t="s">
        <v>21304</v>
      </c>
      <c r="D7682" s="19">
        <v>0</v>
      </c>
      <c r="F7682" s="46">
        <v>0.55327499999999996</v>
      </c>
      <c r="G7682" s="46">
        <v>0.59555000000000002</v>
      </c>
      <c r="H7682" s="46">
        <v>1</v>
      </c>
      <c r="I7682" s="17">
        <v>2.1999999999999999E-2</v>
      </c>
      <c r="J7682" s="4">
        <v>0.51872707901169002</v>
      </c>
    </row>
    <row r="7683" spans="1:10" ht="15" customHeight="1">
      <c r="A7683" s="15"/>
      <c r="B7683" s="2" t="s">
        <v>11423</v>
      </c>
      <c r="C7683" s="2" t="s">
        <v>21305</v>
      </c>
      <c r="D7683" s="19">
        <v>0</v>
      </c>
      <c r="F7683" s="46">
        <v>0.5625</v>
      </c>
      <c r="G7683" s="46">
        <v>0.5625</v>
      </c>
      <c r="H7683" s="46">
        <v>1</v>
      </c>
      <c r="I7683" s="17">
        <v>0.125</v>
      </c>
      <c r="J7683" s="4">
        <v>0.61871843353822897</v>
      </c>
    </row>
    <row r="7684" spans="1:10" ht="15" customHeight="1">
      <c r="A7684" s="15"/>
      <c r="B7684" s="2" t="s">
        <v>11424</v>
      </c>
      <c r="C7684" s="2" t="s">
        <v>21306</v>
      </c>
      <c r="D7684" s="19">
        <v>1</v>
      </c>
      <c r="F7684" s="46">
        <v>0.50749999999999995</v>
      </c>
      <c r="G7684" s="46">
        <v>0.42280000000000001</v>
      </c>
      <c r="H7684" s="46">
        <v>1</v>
      </c>
      <c r="I7684" s="17">
        <v>2.1999999999999999E-2</v>
      </c>
      <c r="J7684" s="4">
        <v>0.40734402168191902</v>
      </c>
    </row>
    <row r="7685" spans="1:10" ht="15" customHeight="1">
      <c r="A7685" s="15"/>
      <c r="B7685" s="2" t="s">
        <v>11424</v>
      </c>
      <c r="C7685" s="2" t="s">
        <v>21307</v>
      </c>
      <c r="D7685" s="19">
        <v>2</v>
      </c>
      <c r="F7685" s="46">
        <v>0.58698333333333297</v>
      </c>
      <c r="G7685" s="46">
        <v>0.58289999999999997</v>
      </c>
      <c r="H7685" s="46">
        <v>1</v>
      </c>
      <c r="I7685" s="17">
        <v>2.1999999999999999E-2</v>
      </c>
      <c r="J7685" s="4">
        <v>0.37926340934325098</v>
      </c>
    </row>
    <row r="7686" spans="1:10" ht="15" customHeight="1">
      <c r="A7686" s="15"/>
      <c r="B7686" s="2" t="s">
        <v>11425</v>
      </c>
      <c r="C7686" s="2" t="s">
        <v>21308</v>
      </c>
      <c r="D7686" s="19">
        <v>0</v>
      </c>
      <c r="F7686" s="46">
        <v>0.93140000000000001</v>
      </c>
      <c r="G7686" s="46">
        <v>0.93140000000000001</v>
      </c>
      <c r="H7686" s="46">
        <v>1</v>
      </c>
      <c r="I7686" s="17">
        <v>0.86280000000000001</v>
      </c>
      <c r="J7686" s="4">
        <v>9.7015050378794307E-2</v>
      </c>
    </row>
    <row r="7687" spans="1:10" ht="15" customHeight="1">
      <c r="A7687" s="15"/>
      <c r="B7687" s="2" t="s">
        <v>11426</v>
      </c>
      <c r="C7687" s="2" t="s">
        <v>21309</v>
      </c>
      <c r="D7687" s="19">
        <v>1</v>
      </c>
      <c r="F7687" s="46">
        <v>0.51087499999999997</v>
      </c>
      <c r="G7687" s="46">
        <v>0.50149999999999995</v>
      </c>
      <c r="H7687" s="46">
        <v>0.86280000000000001</v>
      </c>
      <c r="I7687" s="17">
        <v>0.1777</v>
      </c>
      <c r="J7687" s="4">
        <v>0.303245438272917</v>
      </c>
    </row>
    <row r="7688" spans="1:10" ht="15" customHeight="1">
      <c r="A7688" s="15"/>
      <c r="B7688" s="2" t="s">
        <v>11426</v>
      </c>
      <c r="C7688" s="2" t="s">
        <v>21310</v>
      </c>
      <c r="D7688" s="19">
        <v>2</v>
      </c>
      <c r="F7688" s="46">
        <v>0.71572499999999994</v>
      </c>
      <c r="G7688" s="46">
        <v>0.75360000000000005</v>
      </c>
      <c r="H7688" s="46">
        <v>0.99709999999999999</v>
      </c>
      <c r="I7688" s="17">
        <v>0.35859999999999997</v>
      </c>
      <c r="J7688" s="4">
        <v>0.27894352325635102</v>
      </c>
    </row>
    <row r="7689" spans="1:10" ht="15" customHeight="1">
      <c r="A7689" s="15"/>
      <c r="B7689" s="2" t="s">
        <v>11427</v>
      </c>
      <c r="C7689" s="2" t="s">
        <v>21311</v>
      </c>
      <c r="D7689" s="19">
        <v>0</v>
      </c>
      <c r="F7689" s="46">
        <v>0.59050000000000002</v>
      </c>
      <c r="G7689" s="46">
        <v>0.59050000000000002</v>
      </c>
      <c r="H7689" s="46">
        <v>0.86280000000000001</v>
      </c>
      <c r="I7689" s="17">
        <v>0.31819999999999998</v>
      </c>
      <c r="J7689" s="4">
        <v>0.38509035303419398</v>
      </c>
    </row>
    <row r="7690" spans="1:10" ht="15" customHeight="1">
      <c r="A7690" s="15"/>
      <c r="B7690" s="2" t="s">
        <v>11428</v>
      </c>
      <c r="C7690" s="2" t="s">
        <v>21312</v>
      </c>
      <c r="D7690" s="19">
        <v>0</v>
      </c>
      <c r="F7690" s="46">
        <v>0.71265000000000001</v>
      </c>
      <c r="G7690" s="46">
        <v>0.71265000000000001</v>
      </c>
      <c r="H7690" s="46">
        <v>0.86280000000000001</v>
      </c>
      <c r="I7690" s="17">
        <v>0.5625</v>
      </c>
      <c r="J7690" s="4">
        <v>0.21234416639032</v>
      </c>
    </row>
    <row r="7691" spans="1:10" ht="15" customHeight="1">
      <c r="A7691" s="15"/>
      <c r="B7691" s="2" t="s">
        <v>21313</v>
      </c>
      <c r="C7691" s="2" t="s">
        <v>21314</v>
      </c>
      <c r="D7691" s="19">
        <v>0</v>
      </c>
      <c r="F7691" s="46">
        <v>0.93140000000000001</v>
      </c>
      <c r="G7691" s="46">
        <v>0.93140000000000001</v>
      </c>
      <c r="H7691" s="46">
        <v>1</v>
      </c>
      <c r="I7691" s="17">
        <v>0.86280000000000001</v>
      </c>
      <c r="J7691" s="4">
        <v>9.7015050378794307E-2</v>
      </c>
    </row>
    <row r="7692" spans="1:10" ht="15" customHeight="1">
      <c r="A7692" s="15"/>
      <c r="B7692" s="2" t="s">
        <v>11429</v>
      </c>
      <c r="C7692" s="2" t="s">
        <v>21315</v>
      </c>
      <c r="D7692" s="19">
        <v>0</v>
      </c>
      <c r="F7692" s="46">
        <v>0.76187499999999997</v>
      </c>
      <c r="G7692" s="46">
        <v>0.77275000000000005</v>
      </c>
      <c r="H7692" s="46">
        <v>0.86280000000000001</v>
      </c>
      <c r="I7692" s="17">
        <v>0.63919999999999999</v>
      </c>
      <c r="J7692" s="4">
        <v>9.93360416297462E-2</v>
      </c>
    </row>
    <row r="7693" spans="1:10" ht="15" customHeight="1">
      <c r="A7693" s="15"/>
      <c r="B7693" s="2" t="s">
        <v>21316</v>
      </c>
      <c r="C7693" s="2" t="s">
        <v>21317</v>
      </c>
      <c r="D7693" s="19">
        <v>0</v>
      </c>
      <c r="F7693" s="46">
        <v>0.74960000000000004</v>
      </c>
      <c r="G7693" s="46">
        <v>0.74960000000000004</v>
      </c>
      <c r="H7693" s="46">
        <v>0.86280000000000001</v>
      </c>
      <c r="I7693" s="17">
        <v>0.63639999999999997</v>
      </c>
      <c r="J7693" s="4">
        <v>0.16008897526063401</v>
      </c>
    </row>
    <row r="7694" spans="1:10" ht="15" customHeight="1">
      <c r="A7694" s="15"/>
      <c r="B7694" s="2" t="s">
        <v>11430</v>
      </c>
      <c r="C7694" s="2" t="s">
        <v>21318</v>
      </c>
      <c r="D7694" s="19">
        <v>0</v>
      </c>
      <c r="F7694" s="46">
        <v>0.30586666666666701</v>
      </c>
      <c r="G7694" s="46">
        <v>5.2600000000000001E-2</v>
      </c>
      <c r="H7694" s="46">
        <v>0.86280000000000001</v>
      </c>
      <c r="I7694" s="17">
        <v>2.2000000000000001E-3</v>
      </c>
      <c r="J7694" s="4">
        <v>0.48297628651242602</v>
      </c>
    </row>
    <row r="7695" spans="1:10" ht="15" customHeight="1">
      <c r="A7695" s="15"/>
      <c r="B7695" s="2" t="s">
        <v>11431</v>
      </c>
      <c r="C7695" s="2" t="s">
        <v>21319</v>
      </c>
      <c r="D7695" s="19">
        <v>0</v>
      </c>
      <c r="F7695" s="46">
        <v>0.69747499999999996</v>
      </c>
      <c r="G7695" s="46">
        <v>0.83355000000000001</v>
      </c>
      <c r="H7695" s="46">
        <v>0.90910000000000002</v>
      </c>
      <c r="I7695" s="17">
        <v>0.2137</v>
      </c>
      <c r="J7695" s="4">
        <v>0.325354846027124</v>
      </c>
    </row>
    <row r="7696" spans="1:10" ht="15" customHeight="1">
      <c r="A7696" s="15"/>
      <c r="B7696" s="2" t="s">
        <v>11432</v>
      </c>
      <c r="C7696" s="2" t="s">
        <v>21320</v>
      </c>
      <c r="D7696" s="19">
        <v>0</v>
      </c>
      <c r="F7696" s="46">
        <v>0.55673333333333297</v>
      </c>
      <c r="G7696" s="46">
        <v>0.62460000000000004</v>
      </c>
      <c r="H7696" s="46">
        <v>0.88139999999999996</v>
      </c>
      <c r="I7696" s="17">
        <v>0.1333</v>
      </c>
      <c r="J7696" s="4">
        <v>0.33759409157546999</v>
      </c>
    </row>
    <row r="7697" spans="1:10" ht="15" customHeight="1">
      <c r="A7697" s="15"/>
      <c r="B7697" s="2" t="s">
        <v>11433</v>
      </c>
      <c r="C7697" s="2" t="s">
        <v>21321</v>
      </c>
      <c r="D7697" s="19">
        <v>0</v>
      </c>
      <c r="F7697" s="46">
        <v>0.84804999999999997</v>
      </c>
      <c r="G7697" s="46">
        <v>0.84804999999999997</v>
      </c>
      <c r="H7697" s="46">
        <v>0.86280000000000001</v>
      </c>
      <c r="I7697" s="17">
        <v>0.83330000000000004</v>
      </c>
      <c r="J7697" s="4">
        <v>2.0859650045003099E-2</v>
      </c>
    </row>
    <row r="7698" spans="1:10" ht="15" customHeight="1">
      <c r="A7698" s="15"/>
      <c r="B7698" s="2" t="s">
        <v>11434</v>
      </c>
      <c r="C7698" s="2" t="s">
        <v>21322</v>
      </c>
      <c r="D7698" s="19">
        <v>0</v>
      </c>
      <c r="F7698" s="46">
        <v>0.83140000000000003</v>
      </c>
      <c r="G7698" s="46">
        <v>0.83140000000000003</v>
      </c>
      <c r="H7698" s="46">
        <v>0.86280000000000001</v>
      </c>
      <c r="I7698" s="17">
        <v>0.8</v>
      </c>
      <c r="J7698" s="4">
        <v>4.4406305858515203E-2</v>
      </c>
    </row>
    <row r="7699" spans="1:10" ht="15" customHeight="1">
      <c r="A7699" s="15"/>
      <c r="B7699" s="2" t="s">
        <v>11435</v>
      </c>
      <c r="C7699" s="2" t="s">
        <v>21323</v>
      </c>
      <c r="D7699" s="19">
        <v>0</v>
      </c>
      <c r="F7699" s="46">
        <v>0.70645000000000002</v>
      </c>
      <c r="G7699" s="46">
        <v>0.78149999999999997</v>
      </c>
      <c r="H7699" s="46">
        <v>0.86280000000000001</v>
      </c>
      <c r="I7699" s="17">
        <v>0.4</v>
      </c>
      <c r="J7699" s="4">
        <v>0.208569676607123</v>
      </c>
    </row>
    <row r="7700" spans="1:10" ht="15" customHeight="1">
      <c r="A7700" s="15"/>
      <c r="B7700" s="2" t="s">
        <v>11436</v>
      </c>
      <c r="C7700" s="2" t="s">
        <v>21324</v>
      </c>
      <c r="D7700" s="19">
        <v>0</v>
      </c>
      <c r="F7700" s="46">
        <v>0.84804999999999997</v>
      </c>
      <c r="G7700" s="46">
        <v>0.84804999999999997</v>
      </c>
      <c r="H7700" s="46">
        <v>0.86280000000000001</v>
      </c>
      <c r="I7700" s="17">
        <v>0.83330000000000004</v>
      </c>
      <c r="J7700" s="4">
        <v>2.0859650045003099E-2</v>
      </c>
    </row>
    <row r="7701" spans="1:10" ht="15" customHeight="1">
      <c r="A7701" s="15"/>
      <c r="B7701" s="2" t="s">
        <v>11437</v>
      </c>
      <c r="C7701" s="2" t="s">
        <v>21325</v>
      </c>
      <c r="D7701" s="19">
        <v>0</v>
      </c>
      <c r="F7701" s="46">
        <v>0.91062500000000002</v>
      </c>
      <c r="G7701" s="46">
        <v>0.89129999999999998</v>
      </c>
      <c r="H7701" s="46">
        <v>0.99709999999999999</v>
      </c>
      <c r="I7701" s="17">
        <v>0.86280000000000001</v>
      </c>
      <c r="J7701" s="4">
        <v>5.9744141972246999E-2</v>
      </c>
    </row>
    <row r="7702" spans="1:10" ht="15" customHeight="1">
      <c r="A7702" s="15"/>
      <c r="B7702" s="2" t="s">
        <v>11438</v>
      </c>
      <c r="C7702" s="2" t="s">
        <v>21326</v>
      </c>
      <c r="D7702" s="19">
        <v>0</v>
      </c>
      <c r="F7702" s="46">
        <v>0.75542500000000001</v>
      </c>
      <c r="G7702" s="46">
        <v>0.83265</v>
      </c>
      <c r="H7702" s="46">
        <v>0.99419999999999997</v>
      </c>
      <c r="I7702" s="17">
        <v>0.36220000000000002</v>
      </c>
      <c r="J7702" s="4">
        <v>0.27409538941762601</v>
      </c>
    </row>
    <row r="7703" spans="1:10" ht="15" customHeight="1">
      <c r="A7703" s="15"/>
      <c r="B7703" s="2" t="s">
        <v>11439</v>
      </c>
      <c r="C7703" s="2" t="s">
        <v>21327</v>
      </c>
      <c r="D7703" s="19">
        <v>0</v>
      </c>
      <c r="F7703" s="46">
        <v>0.69367500000000004</v>
      </c>
      <c r="G7703" s="46">
        <v>0.83265</v>
      </c>
      <c r="H7703" s="46">
        <v>0.99709999999999999</v>
      </c>
      <c r="I7703" s="17">
        <v>0.1123</v>
      </c>
      <c r="J7703" s="4">
        <v>0.396025995569314</v>
      </c>
    </row>
    <row r="7704" spans="1:10" ht="15" customHeight="1">
      <c r="A7704" s="15"/>
      <c r="B7704" s="2" t="s">
        <v>21328</v>
      </c>
      <c r="C7704" s="2" t="s">
        <v>21329</v>
      </c>
      <c r="D7704" s="19">
        <v>0</v>
      </c>
      <c r="F7704" s="46">
        <v>0.68220000000000003</v>
      </c>
      <c r="G7704" s="46">
        <v>0.84240000000000004</v>
      </c>
      <c r="H7704" s="46">
        <v>0.86970000000000003</v>
      </c>
      <c r="I7704" s="17">
        <v>3.1800000000000002E-2</v>
      </c>
      <c r="J7704" s="4">
        <v>0.364474011419196</v>
      </c>
    </row>
    <row r="7705" spans="1:10" ht="15" customHeight="1">
      <c r="A7705" s="15"/>
      <c r="B7705" s="2" t="s">
        <v>11440</v>
      </c>
      <c r="C7705" s="2" t="s">
        <v>21330</v>
      </c>
      <c r="D7705" s="19">
        <v>0</v>
      </c>
      <c r="F7705" s="46">
        <v>0.93140000000000001</v>
      </c>
      <c r="G7705" s="46">
        <v>0.93140000000000001</v>
      </c>
      <c r="H7705" s="46">
        <v>1</v>
      </c>
      <c r="I7705" s="17">
        <v>0.86280000000000001</v>
      </c>
      <c r="J7705" s="4">
        <v>9.7015050378794307E-2</v>
      </c>
    </row>
    <row r="7706" spans="1:10" ht="15" customHeight="1">
      <c r="A7706" s="15"/>
      <c r="B7706" s="2" t="s">
        <v>11441</v>
      </c>
      <c r="C7706" s="2" t="s">
        <v>21331</v>
      </c>
      <c r="D7706" s="19">
        <v>0</v>
      </c>
      <c r="F7706" s="46">
        <v>0.89570000000000005</v>
      </c>
      <c r="G7706" s="46">
        <v>0.89570000000000005</v>
      </c>
      <c r="H7706" s="46">
        <v>0.92859999999999998</v>
      </c>
      <c r="I7706" s="17">
        <v>0.86280000000000001</v>
      </c>
      <c r="J7706" s="4">
        <v>4.6527626202074797E-2</v>
      </c>
    </row>
    <row r="7707" spans="1:10" ht="15" customHeight="1">
      <c r="A7707" s="15"/>
      <c r="B7707" s="2" t="s">
        <v>11442</v>
      </c>
      <c r="C7707" s="2" t="s">
        <v>21332</v>
      </c>
      <c r="D7707" s="19">
        <v>0</v>
      </c>
      <c r="F7707" s="46">
        <v>0.52710000000000001</v>
      </c>
      <c r="G7707" s="46">
        <v>0.51595000000000002</v>
      </c>
      <c r="H7707" s="46">
        <v>0.86280000000000001</v>
      </c>
      <c r="I7707" s="17">
        <v>0.2137</v>
      </c>
      <c r="J7707" s="4">
        <v>0.304348889708286</v>
      </c>
    </row>
    <row r="7708" spans="1:10" ht="15" customHeight="1">
      <c r="A7708" s="15"/>
      <c r="B7708" s="2" t="s">
        <v>11443</v>
      </c>
      <c r="C7708" s="2" t="s">
        <v>21333</v>
      </c>
      <c r="D7708" s="19">
        <v>0</v>
      </c>
      <c r="F7708" s="46">
        <v>0.66359999999999997</v>
      </c>
      <c r="G7708" s="46">
        <v>0.76049999999999995</v>
      </c>
      <c r="H7708" s="46">
        <v>0.86280000000000001</v>
      </c>
      <c r="I7708" s="17">
        <v>0.40210000000000001</v>
      </c>
      <c r="J7708" s="4">
        <v>0.19787386554739</v>
      </c>
    </row>
    <row r="7709" spans="1:10" ht="15" customHeight="1">
      <c r="A7709" s="15"/>
      <c r="B7709" s="2" t="s">
        <v>11444</v>
      </c>
      <c r="C7709" s="2" t="s">
        <v>21334</v>
      </c>
      <c r="D7709" s="19">
        <v>0</v>
      </c>
      <c r="F7709" s="46">
        <v>0.743933333333333</v>
      </c>
      <c r="G7709" s="46">
        <v>0.81225000000000003</v>
      </c>
      <c r="H7709" s="46">
        <v>0.98419999999999996</v>
      </c>
      <c r="I7709" s="17">
        <v>0.48720000000000002</v>
      </c>
      <c r="J7709" s="4">
        <v>0.20782465365462899</v>
      </c>
    </row>
    <row r="7710" spans="1:10" ht="15" customHeight="1">
      <c r="A7710" s="15"/>
      <c r="B7710" s="2" t="s">
        <v>11445</v>
      </c>
      <c r="C7710" s="2" t="s">
        <v>21335</v>
      </c>
      <c r="D7710" s="19">
        <v>0</v>
      </c>
      <c r="F7710" s="46">
        <v>0.50661666666666705</v>
      </c>
      <c r="G7710" s="46">
        <v>0.50705</v>
      </c>
      <c r="H7710" s="46">
        <v>0.87180000000000002</v>
      </c>
      <c r="I7710" s="17">
        <v>0.1105</v>
      </c>
      <c r="J7710" s="4">
        <v>0.37421956879172802</v>
      </c>
    </row>
    <row r="7711" spans="1:10" ht="15" customHeight="1">
      <c r="A7711" s="15"/>
      <c r="B7711" s="2" t="s">
        <v>11446</v>
      </c>
      <c r="C7711" s="2" t="s">
        <v>21336</v>
      </c>
      <c r="D7711" s="19">
        <v>1</v>
      </c>
      <c r="F7711" s="46">
        <v>0.57074999999999998</v>
      </c>
      <c r="G7711" s="46">
        <v>0.53805000000000003</v>
      </c>
      <c r="H7711" s="46">
        <v>0.99709999999999999</v>
      </c>
      <c r="I7711" s="17">
        <v>0.20979999999999999</v>
      </c>
      <c r="J7711" s="4">
        <v>0.41837898688469799</v>
      </c>
    </row>
    <row r="7712" spans="1:10" ht="15" customHeight="1">
      <c r="A7712" s="15"/>
      <c r="B7712" s="2" t="s">
        <v>11446</v>
      </c>
      <c r="C7712" s="2" t="s">
        <v>21337</v>
      </c>
      <c r="D7712" s="19">
        <v>2</v>
      </c>
      <c r="F7712" s="46">
        <v>0.36659999999999998</v>
      </c>
      <c r="G7712" s="46">
        <v>0.21154999999999999</v>
      </c>
      <c r="H7712" s="46">
        <v>0.86280000000000001</v>
      </c>
      <c r="I7712" s="17">
        <v>0.18049999999999999</v>
      </c>
      <c r="J7712" s="4">
        <v>0.33112675317265799</v>
      </c>
    </row>
    <row r="7713" spans="1:10" ht="15" customHeight="1">
      <c r="A7713" s="15"/>
      <c r="B7713" s="2" t="s">
        <v>11447</v>
      </c>
      <c r="C7713" s="2" t="s">
        <v>21338</v>
      </c>
      <c r="D7713" s="19">
        <v>0</v>
      </c>
      <c r="F7713" s="46">
        <v>0.69574999999999998</v>
      </c>
      <c r="G7713" s="46">
        <v>0.78525</v>
      </c>
      <c r="H7713" s="46">
        <v>0.86280000000000001</v>
      </c>
      <c r="I7713" s="17">
        <v>0.34970000000000001</v>
      </c>
      <c r="J7713" s="4">
        <v>0.23409585643492301</v>
      </c>
    </row>
    <row r="7714" spans="1:10" ht="15" customHeight="1">
      <c r="A7714" s="15"/>
      <c r="B7714" s="2" t="s">
        <v>11448</v>
      </c>
      <c r="C7714" s="2" t="s">
        <v>21339</v>
      </c>
      <c r="D7714" s="19">
        <v>0</v>
      </c>
      <c r="F7714" s="46">
        <v>0.85450000000000004</v>
      </c>
      <c r="G7714" s="46">
        <v>0.85450000000000004</v>
      </c>
      <c r="H7714" s="46">
        <v>0.86280000000000001</v>
      </c>
      <c r="I7714" s="17">
        <v>0.84619999999999995</v>
      </c>
      <c r="J7714" s="4">
        <v>1.17379725676967E-2</v>
      </c>
    </row>
    <row r="7715" spans="1:10" ht="15" customHeight="1">
      <c r="A7715" s="15"/>
      <c r="B7715" s="2" t="s">
        <v>11449</v>
      </c>
      <c r="C7715" s="2" t="s">
        <v>21340</v>
      </c>
      <c r="D7715" s="19">
        <v>0</v>
      </c>
      <c r="F7715" s="46">
        <v>0.742916666666667</v>
      </c>
      <c r="G7715" s="46">
        <v>0.87209999999999999</v>
      </c>
      <c r="H7715" s="46">
        <v>0.99709999999999999</v>
      </c>
      <c r="I7715" s="17">
        <v>0.27460000000000001</v>
      </c>
      <c r="J7715" s="4">
        <v>0.30682217271029599</v>
      </c>
    </row>
    <row r="7716" spans="1:10" ht="15" customHeight="1">
      <c r="A7716" s="15"/>
      <c r="B7716" s="2" t="s">
        <v>11450</v>
      </c>
      <c r="C7716" s="2" t="s">
        <v>21341</v>
      </c>
      <c r="D7716" s="19">
        <v>0</v>
      </c>
      <c r="F7716" s="46">
        <v>0.914775</v>
      </c>
      <c r="G7716" s="46">
        <v>0.92974999999999997</v>
      </c>
      <c r="H7716" s="46">
        <v>0.99709999999999999</v>
      </c>
      <c r="I7716" s="17">
        <v>0.80249999999999999</v>
      </c>
      <c r="J7716" s="4">
        <v>9.7973104302490399E-2</v>
      </c>
    </row>
    <row r="7717" spans="1:10" ht="15" customHeight="1">
      <c r="A7717" s="15"/>
      <c r="B7717" s="2" t="s">
        <v>20091</v>
      </c>
      <c r="C7717" s="2" t="s">
        <v>18509</v>
      </c>
      <c r="D7717" s="19">
        <v>0</v>
      </c>
      <c r="F7717" s="46">
        <v>0.91354999999999997</v>
      </c>
      <c r="G7717" s="46">
        <v>0.91354999999999997</v>
      </c>
      <c r="H7717" s="46">
        <v>0.96430000000000005</v>
      </c>
      <c r="I7717" s="17">
        <v>0.86280000000000001</v>
      </c>
      <c r="J7717" s="4">
        <v>7.1771338290434597E-2</v>
      </c>
    </row>
    <row r="7718" spans="1:10" ht="15" customHeight="1">
      <c r="A7718" s="15"/>
      <c r="B7718" s="2" t="s">
        <v>11451</v>
      </c>
      <c r="C7718" s="2" t="s">
        <v>21342</v>
      </c>
      <c r="D7718" s="19">
        <v>0</v>
      </c>
      <c r="F7718" s="46">
        <v>0.70592500000000002</v>
      </c>
      <c r="G7718" s="46">
        <v>0.70120000000000005</v>
      </c>
      <c r="H7718" s="46">
        <v>0.86280000000000001</v>
      </c>
      <c r="I7718" s="17">
        <v>0.5585</v>
      </c>
      <c r="J7718" s="4">
        <v>0.15016409635240199</v>
      </c>
    </row>
    <row r="7719" spans="1:10" ht="15" customHeight="1">
      <c r="A7719" s="15"/>
      <c r="B7719" s="2" t="s">
        <v>11452</v>
      </c>
      <c r="C7719" s="2" t="s">
        <v>21343</v>
      </c>
      <c r="D7719" s="19">
        <v>0</v>
      </c>
      <c r="F7719" s="46">
        <v>0.64041666666666697</v>
      </c>
      <c r="G7719" s="46">
        <v>0.71065</v>
      </c>
      <c r="H7719" s="46">
        <v>0.99709999999999999</v>
      </c>
      <c r="I7719" s="17">
        <v>0.193</v>
      </c>
      <c r="J7719" s="4">
        <v>0.32439436133611599</v>
      </c>
    </row>
    <row r="7720" spans="1:10" ht="15" customHeight="1">
      <c r="A7720" s="15"/>
      <c r="B7720" s="2" t="s">
        <v>21344</v>
      </c>
      <c r="C7720" s="2" t="s">
        <v>21345</v>
      </c>
      <c r="D7720" s="19">
        <v>0</v>
      </c>
      <c r="F7720" s="46">
        <v>0.70584999999999998</v>
      </c>
      <c r="G7720" s="46">
        <v>0.70104999999999995</v>
      </c>
      <c r="H7720" s="46">
        <v>0.86280000000000001</v>
      </c>
      <c r="I7720" s="17">
        <v>0.5585</v>
      </c>
      <c r="J7720" s="4">
        <v>0.15023595885583901</v>
      </c>
    </row>
    <row r="7721" spans="1:10" ht="15" customHeight="1">
      <c r="A7721" s="15"/>
      <c r="B7721" s="2" t="s">
        <v>11453</v>
      </c>
      <c r="C7721" s="2" t="s">
        <v>21346</v>
      </c>
      <c r="D7721" s="19">
        <v>0</v>
      </c>
      <c r="F7721" s="46">
        <v>0.88042500000000001</v>
      </c>
      <c r="G7721" s="46">
        <v>0.86729999999999996</v>
      </c>
      <c r="H7721" s="46">
        <v>0.98280000000000001</v>
      </c>
      <c r="I7721" s="17">
        <v>0.80430000000000001</v>
      </c>
      <c r="J7721" s="4">
        <v>7.45222282275564E-2</v>
      </c>
    </row>
    <row r="7722" spans="1:10" ht="15" customHeight="1">
      <c r="A7722" s="15"/>
      <c r="B7722" s="2" t="s">
        <v>21347</v>
      </c>
      <c r="C7722" s="2" t="s">
        <v>21348</v>
      </c>
      <c r="D7722" s="19">
        <v>0</v>
      </c>
      <c r="F7722" s="46">
        <v>0.88472499999999998</v>
      </c>
      <c r="G7722" s="46">
        <v>0.86729999999999996</v>
      </c>
      <c r="H7722" s="46">
        <v>1</v>
      </c>
      <c r="I7722" s="17">
        <v>0.80430000000000001</v>
      </c>
      <c r="J7722" s="4">
        <v>8.2470737234488195E-2</v>
      </c>
    </row>
    <row r="7723" spans="1:10" ht="15" customHeight="1">
      <c r="A7723" s="15"/>
      <c r="B7723" s="2" t="s">
        <v>11454</v>
      </c>
      <c r="C7723" s="2" t="s">
        <v>21349</v>
      </c>
      <c r="D7723" s="19">
        <v>0</v>
      </c>
      <c r="F7723" s="46">
        <v>0.54766000000000004</v>
      </c>
      <c r="G7723" s="46">
        <v>0.38890000000000002</v>
      </c>
      <c r="H7723" s="46">
        <v>0.99709999999999999</v>
      </c>
      <c r="I7723" s="17">
        <v>0.13980000000000001</v>
      </c>
      <c r="J7723" s="4">
        <v>0.36470954607742301</v>
      </c>
    </row>
    <row r="7724" spans="1:10" ht="15" customHeight="1">
      <c r="A7724" s="15"/>
      <c r="B7724" s="2" t="s">
        <v>11455</v>
      </c>
      <c r="C7724" s="2" t="s">
        <v>21350</v>
      </c>
      <c r="D7724" s="19">
        <v>0</v>
      </c>
      <c r="F7724" s="46">
        <v>0.54727142857142896</v>
      </c>
      <c r="G7724" s="46">
        <v>0.4022</v>
      </c>
      <c r="H7724" s="46">
        <v>0.99709999999999999</v>
      </c>
      <c r="I7724" s="17">
        <v>0.13980000000000001</v>
      </c>
      <c r="J7724" s="4">
        <v>0.335435595975769</v>
      </c>
    </row>
    <row r="7725" spans="1:10" ht="15" customHeight="1">
      <c r="A7725" s="15"/>
      <c r="B7725" s="2" t="s">
        <v>11456</v>
      </c>
      <c r="C7725" s="2" t="s">
        <v>21351</v>
      </c>
      <c r="D7725" s="19">
        <v>0</v>
      </c>
      <c r="F7725" s="46">
        <v>0.52482499999999999</v>
      </c>
      <c r="G7725" s="46">
        <v>0.59660000000000002</v>
      </c>
      <c r="H7725" s="46">
        <v>0.86280000000000001</v>
      </c>
      <c r="I7725" s="17">
        <v>4.3299999999999998E-2</v>
      </c>
      <c r="J7725" s="4">
        <v>0.38413335683500999</v>
      </c>
    </row>
    <row r="7726" spans="1:10" ht="15" customHeight="1">
      <c r="A7726" s="15"/>
      <c r="B7726" s="2" t="s">
        <v>11457</v>
      </c>
      <c r="C7726" s="2" t="s">
        <v>21352</v>
      </c>
      <c r="D7726" s="19">
        <v>0</v>
      </c>
      <c r="F7726" s="46">
        <v>0.58525000000000005</v>
      </c>
      <c r="G7726" s="46">
        <v>0.58525000000000005</v>
      </c>
      <c r="H7726" s="46">
        <v>0.86280000000000001</v>
      </c>
      <c r="I7726" s="17">
        <v>0.30769999999999997</v>
      </c>
      <c r="J7726" s="4">
        <v>0.39251497423665299</v>
      </c>
    </row>
    <row r="7727" spans="1:10" ht="15" customHeight="1">
      <c r="A7727" s="15"/>
      <c r="B7727" s="2" t="s">
        <v>11458</v>
      </c>
      <c r="C7727" s="2" t="s">
        <v>21353</v>
      </c>
      <c r="D7727" s="19">
        <v>0</v>
      </c>
      <c r="F7727" s="46">
        <v>0.64019999999999999</v>
      </c>
      <c r="G7727" s="46">
        <v>0.83265</v>
      </c>
      <c r="H7727" s="46">
        <v>0.87180000000000002</v>
      </c>
      <c r="I7727" s="17">
        <v>2.3699999999999999E-2</v>
      </c>
      <c r="J7727" s="4">
        <v>0.41214999696712401</v>
      </c>
    </row>
    <row r="7728" spans="1:10" ht="15" customHeight="1">
      <c r="A7728" s="15"/>
      <c r="B7728" s="2" t="s">
        <v>11459</v>
      </c>
      <c r="C7728" s="2" t="s">
        <v>21354</v>
      </c>
      <c r="D7728" s="19">
        <v>0</v>
      </c>
      <c r="F7728" s="46">
        <v>0.75260000000000005</v>
      </c>
      <c r="G7728" s="46">
        <v>0.83355000000000001</v>
      </c>
      <c r="H7728" s="46">
        <v>0.99360000000000004</v>
      </c>
      <c r="I7728" s="17">
        <v>0.34970000000000001</v>
      </c>
      <c r="J7728" s="4">
        <v>0.28001567813249301</v>
      </c>
    </row>
    <row r="7729" spans="1:10" ht="15" customHeight="1">
      <c r="A7729" s="15"/>
      <c r="B7729" s="2" t="s">
        <v>11460</v>
      </c>
      <c r="C7729" s="2" t="s">
        <v>21355</v>
      </c>
      <c r="D7729" s="19">
        <v>0</v>
      </c>
      <c r="F7729" s="46">
        <v>0.86580000000000001</v>
      </c>
      <c r="G7729" s="46">
        <v>0.83355000000000001</v>
      </c>
      <c r="H7729" s="46">
        <v>0.99360000000000004</v>
      </c>
      <c r="I7729" s="17">
        <v>0.80249999999999999</v>
      </c>
      <c r="J7729" s="4">
        <v>8.9686453826650997E-2</v>
      </c>
    </row>
    <row r="7730" spans="1:10" ht="15" customHeight="1">
      <c r="A7730" s="15"/>
      <c r="B7730" s="2" t="s">
        <v>11461</v>
      </c>
      <c r="C7730" s="2" t="s">
        <v>18510</v>
      </c>
      <c r="D7730" s="19">
        <v>0</v>
      </c>
      <c r="F7730" s="46">
        <v>0.93140000000000001</v>
      </c>
      <c r="G7730" s="46">
        <v>0.93140000000000001</v>
      </c>
      <c r="H7730" s="46">
        <v>1</v>
      </c>
      <c r="I7730" s="17">
        <v>0.86280000000000001</v>
      </c>
      <c r="J7730" s="4">
        <v>9.7015050378794307E-2</v>
      </c>
    </row>
    <row r="7731" spans="1:10" ht="15" customHeight="1">
      <c r="A7731" s="15"/>
      <c r="B7731" s="2" t="s">
        <v>11462</v>
      </c>
      <c r="C7731" s="2" t="s">
        <v>21356</v>
      </c>
      <c r="D7731" s="19">
        <v>0</v>
      </c>
      <c r="F7731" s="46">
        <v>0.77925</v>
      </c>
      <c r="G7731" s="46">
        <v>0.77925</v>
      </c>
      <c r="H7731" s="46">
        <v>0.86280000000000001</v>
      </c>
      <c r="I7731" s="17">
        <v>0.69569999999999999</v>
      </c>
      <c r="J7731" s="4">
        <v>0.118157543136272</v>
      </c>
    </row>
    <row r="7732" spans="1:10" ht="15" customHeight="1">
      <c r="A7732" s="15"/>
      <c r="B7732" s="2" t="s">
        <v>11463</v>
      </c>
      <c r="C7732" s="2" t="s">
        <v>21357</v>
      </c>
      <c r="D7732" s="19">
        <v>0</v>
      </c>
      <c r="F7732" s="46">
        <v>0.63153333333333295</v>
      </c>
      <c r="G7732" s="46">
        <v>0.86280000000000001</v>
      </c>
      <c r="H7732" s="46">
        <v>1</v>
      </c>
      <c r="I7732" s="17">
        <v>3.1800000000000002E-2</v>
      </c>
      <c r="J7732" s="4">
        <v>0.52389504037863699</v>
      </c>
    </row>
    <row r="7733" spans="1:10" ht="15" customHeight="1">
      <c r="A7733" s="15"/>
      <c r="B7733" s="2" t="s">
        <v>11464</v>
      </c>
      <c r="C7733" s="2" t="s">
        <v>21358</v>
      </c>
      <c r="D7733" s="19">
        <v>0</v>
      </c>
      <c r="F7733" s="46">
        <v>0.62766666666666704</v>
      </c>
      <c r="G7733" s="46">
        <v>0.86280000000000001</v>
      </c>
      <c r="H7733" s="46">
        <v>1</v>
      </c>
      <c r="I7733" s="17">
        <v>2.0199999999999999E-2</v>
      </c>
      <c r="J7733" s="4">
        <v>0.53053536482814501</v>
      </c>
    </row>
    <row r="7734" spans="1:10" ht="15" customHeight="1">
      <c r="A7734" s="15"/>
      <c r="B7734" s="2" t="s">
        <v>21359</v>
      </c>
      <c r="C7734" s="2" t="s">
        <v>11531</v>
      </c>
      <c r="D7734" s="19">
        <v>0</v>
      </c>
      <c r="F7734" s="46">
        <v>0.67335</v>
      </c>
      <c r="G7734" s="46">
        <v>0.67335</v>
      </c>
      <c r="H7734" s="46">
        <v>0.86280000000000001</v>
      </c>
      <c r="I7734" s="17">
        <v>0.4839</v>
      </c>
      <c r="J7734" s="4">
        <v>0.267922759391583</v>
      </c>
    </row>
    <row r="7735" spans="1:10" ht="15" customHeight="1">
      <c r="A7735" s="15"/>
      <c r="B7735" s="2" t="s">
        <v>11465</v>
      </c>
      <c r="C7735" s="2" t="s">
        <v>21360</v>
      </c>
      <c r="D7735" s="19">
        <v>0</v>
      </c>
      <c r="F7735" s="46">
        <v>0.59804999999999997</v>
      </c>
      <c r="G7735" s="46">
        <v>0.59804999999999997</v>
      </c>
      <c r="H7735" s="46">
        <v>0.86280000000000001</v>
      </c>
      <c r="I7735" s="17">
        <v>0.33329999999999999</v>
      </c>
      <c r="J7735" s="4">
        <v>0.37441304063827702</v>
      </c>
    </row>
    <row r="7736" spans="1:10" ht="15" customHeight="1">
      <c r="A7736" s="15"/>
      <c r="B7736" s="2" t="s">
        <v>11466</v>
      </c>
      <c r="C7736" s="2" t="s">
        <v>21361</v>
      </c>
      <c r="D7736" s="19">
        <v>0</v>
      </c>
      <c r="F7736" s="46">
        <v>0.75024999999999997</v>
      </c>
      <c r="G7736" s="46">
        <v>0.76475000000000004</v>
      </c>
      <c r="H7736" s="46">
        <v>0.90739999999999998</v>
      </c>
      <c r="I7736" s="17">
        <v>0.56410000000000005</v>
      </c>
      <c r="J7736" s="4">
        <v>0.162271428990647</v>
      </c>
    </row>
    <row r="7737" spans="1:10" ht="15" customHeight="1">
      <c r="A7737" s="15"/>
      <c r="B7737" s="2" t="s">
        <v>21362</v>
      </c>
      <c r="C7737" s="2" t="s">
        <v>21363</v>
      </c>
      <c r="D7737" s="19">
        <v>0</v>
      </c>
      <c r="F7737" s="46">
        <v>0.59260000000000002</v>
      </c>
      <c r="G7737" s="46">
        <v>0.74924999999999997</v>
      </c>
      <c r="H7737" s="46">
        <v>0.86280000000000001</v>
      </c>
      <c r="I7737" s="17">
        <v>9.1000000000000004E-3</v>
      </c>
      <c r="J7737" s="4">
        <v>0.39314410419929602</v>
      </c>
    </row>
    <row r="7738" spans="1:10" ht="15" customHeight="1">
      <c r="A7738" s="15"/>
      <c r="B7738" s="2" t="s">
        <v>11467</v>
      </c>
      <c r="C7738" s="2" t="s">
        <v>21364</v>
      </c>
      <c r="D7738" s="19">
        <v>0</v>
      </c>
      <c r="F7738" s="46">
        <v>0.77312499999999995</v>
      </c>
      <c r="G7738" s="46">
        <v>0.78149999999999997</v>
      </c>
      <c r="H7738" s="46">
        <v>0.86280000000000001</v>
      </c>
      <c r="I7738" s="17">
        <v>0.66669999999999996</v>
      </c>
      <c r="J7738" s="4">
        <v>8.2442237354404702E-2</v>
      </c>
    </row>
    <row r="7739" spans="1:10" ht="15" customHeight="1">
      <c r="A7739" s="15"/>
      <c r="B7739" s="2" t="s">
        <v>11468</v>
      </c>
      <c r="C7739" s="2" t="s">
        <v>21365</v>
      </c>
      <c r="D7739" s="19">
        <v>0</v>
      </c>
      <c r="F7739" s="46">
        <v>0.71394999999999997</v>
      </c>
      <c r="G7739" s="46">
        <v>0.76475000000000004</v>
      </c>
      <c r="H7739" s="46">
        <v>0.88139999999999996</v>
      </c>
      <c r="I7739" s="17">
        <v>0.44490000000000002</v>
      </c>
      <c r="J7739" s="4">
        <v>0.20397409149203199</v>
      </c>
    </row>
    <row r="7740" spans="1:10" ht="15" customHeight="1">
      <c r="A7740" s="15"/>
      <c r="B7740" s="2" t="s">
        <v>11469</v>
      </c>
      <c r="C7740" s="2" t="s">
        <v>21366</v>
      </c>
      <c r="D7740" s="19">
        <v>0</v>
      </c>
      <c r="F7740" s="46">
        <v>0.64880000000000004</v>
      </c>
      <c r="G7740" s="46">
        <v>0.64880000000000004</v>
      </c>
      <c r="H7740" s="46">
        <v>0.86280000000000001</v>
      </c>
      <c r="I7740" s="17">
        <v>0.43480000000000002</v>
      </c>
      <c r="J7740" s="4">
        <v>0.30264170234784199</v>
      </c>
    </row>
    <row r="7741" spans="1:10" ht="15" customHeight="1">
      <c r="A7741" s="15"/>
      <c r="B7741" s="2" t="s">
        <v>11470</v>
      </c>
      <c r="C7741" s="2" t="s">
        <v>21367</v>
      </c>
      <c r="D7741" s="19">
        <v>0</v>
      </c>
      <c r="F7741" s="46">
        <v>0.68617499999999998</v>
      </c>
      <c r="G7741" s="46">
        <v>0.70920000000000005</v>
      </c>
      <c r="H7741" s="46">
        <v>0.88139999999999996</v>
      </c>
      <c r="I7741" s="17">
        <v>0.44490000000000002</v>
      </c>
      <c r="J7741" s="4">
        <v>0.21952421848169701</v>
      </c>
    </row>
    <row r="7742" spans="1:10" ht="15" customHeight="1">
      <c r="A7742" s="15"/>
      <c r="B7742" s="2" t="s">
        <v>21368</v>
      </c>
      <c r="C7742" s="2" t="s">
        <v>21369</v>
      </c>
      <c r="D7742" s="19">
        <v>0</v>
      </c>
      <c r="F7742" s="46">
        <v>0.50112999999999996</v>
      </c>
      <c r="G7742" s="46">
        <v>0.55105000000000004</v>
      </c>
      <c r="H7742" s="46">
        <v>0.86280000000000001</v>
      </c>
      <c r="I7742" s="17">
        <v>0.14680000000000001</v>
      </c>
      <c r="J7742" s="4">
        <v>0.30897049859169401</v>
      </c>
    </row>
    <row r="7743" spans="1:10" ht="15" customHeight="1">
      <c r="A7743" s="15"/>
      <c r="B7743" s="2" t="s">
        <v>11471</v>
      </c>
      <c r="C7743" s="2" t="s">
        <v>21370</v>
      </c>
      <c r="D7743" s="19">
        <v>0</v>
      </c>
      <c r="F7743" s="46">
        <v>0.50722500000000004</v>
      </c>
      <c r="G7743" s="46">
        <v>0.55105000000000004</v>
      </c>
      <c r="H7743" s="46">
        <v>0.86280000000000001</v>
      </c>
      <c r="I7743" s="17">
        <v>0.14680000000000001</v>
      </c>
      <c r="J7743" s="4">
        <v>0.31547035971251403</v>
      </c>
    </row>
    <row r="7744" spans="1:10" ht="15" customHeight="1">
      <c r="A7744" s="15"/>
      <c r="B7744" s="2" t="s">
        <v>11472</v>
      </c>
      <c r="C7744" s="2" t="s">
        <v>21371</v>
      </c>
      <c r="D7744" s="19">
        <v>0</v>
      </c>
      <c r="F7744" s="46">
        <v>0.79805000000000004</v>
      </c>
      <c r="G7744" s="46">
        <v>0.79805000000000004</v>
      </c>
      <c r="H7744" s="46">
        <v>0.86280000000000001</v>
      </c>
      <c r="I7744" s="17">
        <v>0.73329999999999995</v>
      </c>
      <c r="J7744" s="4">
        <v>9.1570328163657899E-2</v>
      </c>
    </row>
    <row r="7745" spans="1:10" ht="15" customHeight="1">
      <c r="A7745" s="15"/>
      <c r="B7745" s="2" t="s">
        <v>11473</v>
      </c>
      <c r="C7745" s="2" t="s">
        <v>21372</v>
      </c>
      <c r="D7745" s="19">
        <v>0</v>
      </c>
      <c r="F7745" s="46">
        <v>0.46250000000000002</v>
      </c>
      <c r="G7745" s="46">
        <v>0.48220000000000002</v>
      </c>
      <c r="H7745" s="46">
        <v>0.86280000000000001</v>
      </c>
      <c r="I7745" s="17">
        <v>2.2800000000000001E-2</v>
      </c>
      <c r="J7745" s="4">
        <v>0.40297681488310599</v>
      </c>
    </row>
    <row r="7746" spans="1:10" ht="15" customHeight="1">
      <c r="A7746" s="15"/>
      <c r="B7746" s="2" t="s">
        <v>11474</v>
      </c>
      <c r="C7746" s="2" t="s">
        <v>21373</v>
      </c>
      <c r="D7746" s="19">
        <v>0</v>
      </c>
      <c r="F7746" s="46">
        <v>0.461675</v>
      </c>
      <c r="G7746" s="46">
        <v>0.48270000000000002</v>
      </c>
      <c r="H7746" s="46">
        <v>0.87180000000000002</v>
      </c>
      <c r="I7746" s="17">
        <v>9.4999999999999998E-3</v>
      </c>
      <c r="J7746" s="4">
        <v>0.46992938033283299</v>
      </c>
    </row>
    <row r="7747" spans="1:10" ht="15" customHeight="1">
      <c r="A7747" s="15"/>
      <c r="B7747" s="2" t="s">
        <v>11475</v>
      </c>
      <c r="C7747" s="2" t="s">
        <v>21374</v>
      </c>
      <c r="D7747" s="19">
        <v>0</v>
      </c>
      <c r="F7747" s="46">
        <v>0.67177500000000001</v>
      </c>
      <c r="G7747" s="46">
        <v>0.86729999999999996</v>
      </c>
      <c r="H7747" s="46">
        <v>0.90480000000000005</v>
      </c>
      <c r="I7747" s="17">
        <v>4.7699999999999999E-2</v>
      </c>
      <c r="J7747" s="4">
        <v>0.41644159554492199</v>
      </c>
    </row>
    <row r="7748" spans="1:10" ht="15" customHeight="1">
      <c r="A7748" s="15"/>
      <c r="B7748" s="2" t="s">
        <v>11476</v>
      </c>
      <c r="C7748" s="2" t="s">
        <v>20071</v>
      </c>
      <c r="D7748" s="19">
        <v>0</v>
      </c>
      <c r="F7748" s="46">
        <v>0.74719999999999998</v>
      </c>
      <c r="G7748" s="46">
        <v>0.74719999999999998</v>
      </c>
      <c r="H7748" s="46">
        <v>0.86280000000000001</v>
      </c>
      <c r="I7748" s="17">
        <v>0.63160000000000005</v>
      </c>
      <c r="J7748" s="4">
        <v>0.16348308781033</v>
      </c>
    </row>
    <row r="7749" spans="1:10" ht="15" customHeight="1">
      <c r="A7749" s="15"/>
      <c r="B7749" s="2" t="s">
        <v>11477</v>
      </c>
      <c r="C7749" s="2" t="s">
        <v>21375</v>
      </c>
      <c r="D7749" s="19">
        <v>1</v>
      </c>
      <c r="F7749" s="46">
        <v>0.68867500000000004</v>
      </c>
      <c r="G7749" s="46">
        <v>0.87055000000000005</v>
      </c>
      <c r="H7749" s="46">
        <v>0.93169999999999997</v>
      </c>
      <c r="I7749" s="17">
        <v>8.1900000000000001E-2</v>
      </c>
      <c r="J7749" s="4">
        <v>0.40559183403186699</v>
      </c>
    </row>
    <row r="7750" spans="1:10" ht="15" customHeight="1">
      <c r="A7750" s="15"/>
      <c r="B7750" s="2" t="s">
        <v>11477</v>
      </c>
      <c r="C7750" s="2" t="s">
        <v>21376</v>
      </c>
      <c r="D7750" s="19">
        <v>2</v>
      </c>
      <c r="F7750" s="46">
        <v>0.69637499999999997</v>
      </c>
      <c r="G7750" s="46">
        <v>0.88595000000000002</v>
      </c>
      <c r="H7750" s="46">
        <v>0.93169999999999997</v>
      </c>
      <c r="I7750" s="17">
        <v>8.1900000000000001E-2</v>
      </c>
      <c r="J7750" s="4">
        <v>0.41065256503115499</v>
      </c>
    </row>
    <row r="7751" spans="1:10" ht="15" customHeight="1">
      <c r="A7751" s="15"/>
      <c r="B7751" s="2" t="s">
        <v>21377</v>
      </c>
      <c r="C7751" s="2" t="s">
        <v>21378</v>
      </c>
      <c r="D7751" s="19">
        <v>0</v>
      </c>
      <c r="F7751" s="46">
        <v>0.71872499999999995</v>
      </c>
      <c r="G7751" s="46">
        <v>0.89724999999999999</v>
      </c>
      <c r="H7751" s="46">
        <v>0.99850000000000005</v>
      </c>
      <c r="I7751" s="17">
        <v>8.1900000000000001E-2</v>
      </c>
      <c r="J7751" s="4">
        <v>0.42814954065917998</v>
      </c>
    </row>
    <row r="7752" spans="1:10" ht="15" customHeight="1">
      <c r="A7752" s="15"/>
      <c r="B7752" s="2" t="s">
        <v>11478</v>
      </c>
      <c r="C7752" s="2" t="s">
        <v>21379</v>
      </c>
      <c r="D7752" s="19">
        <v>0</v>
      </c>
      <c r="F7752" s="46">
        <v>0.57050000000000001</v>
      </c>
      <c r="G7752" s="46">
        <v>0.63419999999999999</v>
      </c>
      <c r="H7752" s="46">
        <v>0.93169999999999997</v>
      </c>
      <c r="I7752" s="17">
        <v>8.1900000000000001E-2</v>
      </c>
      <c r="J7752" s="4">
        <v>0.40076040223554998</v>
      </c>
    </row>
    <row r="7753" spans="1:10" ht="15" customHeight="1">
      <c r="A7753" s="15"/>
      <c r="B7753" s="2" t="s">
        <v>11479</v>
      </c>
      <c r="C7753" s="2" t="s">
        <v>21380</v>
      </c>
      <c r="D7753" s="19">
        <v>0</v>
      </c>
      <c r="F7753" s="46">
        <v>0.58752499999999996</v>
      </c>
      <c r="G7753" s="46">
        <v>0.66825000000000001</v>
      </c>
      <c r="H7753" s="46">
        <v>0.93169999999999997</v>
      </c>
      <c r="I7753" s="17">
        <v>8.1900000000000001E-2</v>
      </c>
      <c r="J7753" s="4">
        <v>0.39278727385189</v>
      </c>
    </row>
    <row r="7754" spans="1:10" ht="15" customHeight="1">
      <c r="A7754" s="15"/>
      <c r="B7754" s="2" t="s">
        <v>11480</v>
      </c>
      <c r="C7754" s="2" t="s">
        <v>21381</v>
      </c>
      <c r="D7754" s="19">
        <v>0</v>
      </c>
      <c r="F7754" s="46">
        <v>0.74390000000000001</v>
      </c>
      <c r="G7754" s="46">
        <v>0.74390000000000001</v>
      </c>
      <c r="H7754" s="46">
        <v>0.86280000000000001</v>
      </c>
      <c r="I7754" s="17">
        <v>0.625</v>
      </c>
      <c r="J7754" s="4">
        <v>0.16814999256616101</v>
      </c>
    </row>
    <row r="7755" spans="1:10" ht="15" customHeight="1">
      <c r="A7755" s="15"/>
      <c r="B7755" s="2" t="s">
        <v>11481</v>
      </c>
      <c r="C7755" s="2" t="s">
        <v>21382</v>
      </c>
      <c r="D7755" s="19">
        <v>0</v>
      </c>
      <c r="F7755" s="46">
        <v>0.66972500000000001</v>
      </c>
      <c r="G7755" s="46">
        <v>0.83265</v>
      </c>
      <c r="H7755" s="46">
        <v>0.93169999999999997</v>
      </c>
      <c r="I7755" s="17">
        <v>8.1900000000000001E-2</v>
      </c>
      <c r="J7755" s="4">
        <v>0.39542225847819901</v>
      </c>
    </row>
    <row r="7756" spans="1:10" ht="15" customHeight="1">
      <c r="A7756" s="15"/>
      <c r="B7756" s="2" t="s">
        <v>11482</v>
      </c>
      <c r="C7756" s="2" t="s">
        <v>21383</v>
      </c>
      <c r="D7756" s="19">
        <v>0</v>
      </c>
      <c r="F7756" s="46">
        <v>0.77913333333333301</v>
      </c>
      <c r="G7756" s="46">
        <v>0.83904999999999996</v>
      </c>
      <c r="H7756" s="46">
        <v>0.98280000000000001</v>
      </c>
      <c r="I7756" s="17">
        <v>0.4022</v>
      </c>
      <c r="J7756" s="4">
        <v>0.20099420555495301</v>
      </c>
    </row>
    <row r="7757" spans="1:10" ht="15" customHeight="1">
      <c r="A7757" s="15"/>
      <c r="B7757" s="2" t="s">
        <v>21384</v>
      </c>
      <c r="C7757" s="2" t="s">
        <v>21385</v>
      </c>
      <c r="D7757" s="19">
        <v>1</v>
      </c>
      <c r="F7757" s="46">
        <v>0.74466666666666703</v>
      </c>
      <c r="G7757" s="46">
        <v>0.86729999999999996</v>
      </c>
      <c r="H7757" s="46">
        <v>0.90910000000000002</v>
      </c>
      <c r="I7757" s="17">
        <v>0.14680000000000001</v>
      </c>
      <c r="J7757" s="4">
        <v>0.29699487986607898</v>
      </c>
    </row>
    <row r="7758" spans="1:10" ht="15" customHeight="1">
      <c r="A7758" s="15"/>
      <c r="B7758" s="2" t="s">
        <v>21384</v>
      </c>
      <c r="C7758" s="2" t="s">
        <v>21386</v>
      </c>
      <c r="D7758" s="19">
        <v>2</v>
      </c>
      <c r="F7758" s="46">
        <v>0.76273333333333304</v>
      </c>
      <c r="G7758" s="46">
        <v>0.86729999999999996</v>
      </c>
      <c r="H7758" s="46">
        <v>0.90480000000000005</v>
      </c>
      <c r="I7758" s="17">
        <v>0.28599999999999998</v>
      </c>
      <c r="J7758" s="4">
        <v>0.23783249287401101</v>
      </c>
    </row>
    <row r="7759" spans="1:10" ht="15" customHeight="1">
      <c r="A7759" s="15"/>
      <c r="B7759" s="2" t="s">
        <v>21387</v>
      </c>
      <c r="C7759" s="2" t="s">
        <v>21388</v>
      </c>
      <c r="D7759" s="19">
        <v>1</v>
      </c>
      <c r="F7759" s="46">
        <v>0.55101428571428601</v>
      </c>
      <c r="G7759" s="46">
        <v>0.81530000000000002</v>
      </c>
      <c r="H7759" s="46">
        <v>0.88700000000000001</v>
      </c>
      <c r="I7759" s="17">
        <v>2.8199999999999999E-2</v>
      </c>
      <c r="J7759" s="4">
        <v>0.38253063680604499</v>
      </c>
    </row>
    <row r="7760" spans="1:10" ht="15" customHeight="1">
      <c r="A7760" s="15"/>
      <c r="B7760" s="2" t="s">
        <v>21387</v>
      </c>
      <c r="C7760" s="2" t="s">
        <v>21389</v>
      </c>
      <c r="D7760" s="19">
        <v>2</v>
      </c>
      <c r="F7760" s="46">
        <v>0.57089999999999996</v>
      </c>
      <c r="G7760" s="46">
        <v>0.81530000000000002</v>
      </c>
      <c r="H7760" s="46">
        <v>0.88700000000000001</v>
      </c>
      <c r="I7760" s="17">
        <v>2.8199999999999999E-2</v>
      </c>
      <c r="J7760" s="4">
        <v>0.36102941246755299</v>
      </c>
    </row>
    <row r="7761" spans="1:10" ht="15" customHeight="1">
      <c r="A7761" s="15"/>
      <c r="B7761" s="2" t="s">
        <v>21390</v>
      </c>
      <c r="C7761" s="2" t="s">
        <v>21391</v>
      </c>
      <c r="D7761" s="19">
        <v>1</v>
      </c>
      <c r="F7761" s="46">
        <v>0.54785555555555598</v>
      </c>
      <c r="G7761" s="46">
        <v>0.5978</v>
      </c>
      <c r="H7761" s="46">
        <v>0.86280000000000001</v>
      </c>
      <c r="I7761" s="17">
        <v>2.8199999999999999E-2</v>
      </c>
      <c r="J7761" s="4">
        <v>0.322374107641693</v>
      </c>
    </row>
    <row r="7762" spans="1:10" ht="15" customHeight="1">
      <c r="A7762" s="15"/>
      <c r="B7762" s="2" t="s">
        <v>21390</v>
      </c>
      <c r="C7762" s="2" t="s">
        <v>21392</v>
      </c>
      <c r="D7762" s="19">
        <v>2</v>
      </c>
      <c r="F7762" s="46">
        <v>0.56332222222222195</v>
      </c>
      <c r="G7762" s="46">
        <v>0.5978</v>
      </c>
      <c r="H7762" s="46">
        <v>0.86280000000000001</v>
      </c>
      <c r="I7762" s="17">
        <v>2.8199999999999999E-2</v>
      </c>
      <c r="J7762" s="4">
        <v>0.30351489575380702</v>
      </c>
    </row>
    <row r="7763" spans="1:10" ht="15" customHeight="1">
      <c r="A7763" s="15"/>
      <c r="B7763" s="2" t="s">
        <v>11483</v>
      </c>
      <c r="C7763" s="2" t="s">
        <v>21393</v>
      </c>
      <c r="D7763" s="19">
        <v>0</v>
      </c>
      <c r="F7763" s="46">
        <v>0.71289999999999998</v>
      </c>
      <c r="G7763" s="46">
        <v>0.75360000000000005</v>
      </c>
      <c r="H7763" s="46">
        <v>0.94230000000000003</v>
      </c>
      <c r="I7763" s="17">
        <v>0.40210000000000001</v>
      </c>
      <c r="J7763" s="4">
        <v>0.24247560702058299</v>
      </c>
    </row>
    <row r="7764" spans="1:10" ht="15" customHeight="1">
      <c r="A7764" s="15"/>
      <c r="B7764" s="2" t="s">
        <v>11484</v>
      </c>
      <c r="C7764" s="2" t="s">
        <v>21356</v>
      </c>
      <c r="D7764" s="19">
        <v>0</v>
      </c>
      <c r="F7764" s="46">
        <v>0.44445000000000001</v>
      </c>
      <c r="G7764" s="46">
        <v>0.44445000000000001</v>
      </c>
      <c r="H7764" s="46">
        <v>0.86280000000000001</v>
      </c>
      <c r="I7764" s="17">
        <v>2.6100000000000002E-2</v>
      </c>
      <c r="J7764" s="4">
        <v>0.59163624381878399</v>
      </c>
    </row>
    <row r="7765" spans="1:10" ht="15" customHeight="1">
      <c r="A7765" s="15"/>
      <c r="B7765" s="2" t="s">
        <v>11485</v>
      </c>
      <c r="C7765" s="2" t="s">
        <v>21394</v>
      </c>
      <c r="D7765" s="19">
        <v>0</v>
      </c>
      <c r="F7765" s="46">
        <v>0.47334999999999999</v>
      </c>
      <c r="G7765" s="46">
        <v>0.48665000000000003</v>
      </c>
      <c r="H7765" s="46">
        <v>0.90739999999999998</v>
      </c>
      <c r="I7765" s="17">
        <v>1.2699999999999999E-2</v>
      </c>
      <c r="J7765" s="4">
        <v>0.47746875988557302</v>
      </c>
    </row>
    <row r="7766" spans="1:10" ht="15" customHeight="1">
      <c r="A7766" s="15"/>
      <c r="B7766" s="2" t="s">
        <v>11486</v>
      </c>
      <c r="C7766" s="2" t="s">
        <v>21395</v>
      </c>
      <c r="D7766" s="19">
        <v>0</v>
      </c>
      <c r="F7766" s="46">
        <v>0.61603333333333299</v>
      </c>
      <c r="G7766" s="46">
        <v>0.83765000000000001</v>
      </c>
      <c r="H7766" s="46">
        <v>1</v>
      </c>
      <c r="I7766" s="17">
        <v>1.2699999999999999E-2</v>
      </c>
      <c r="J7766" s="4">
        <v>0.43847334544606797</v>
      </c>
    </row>
    <row r="7767" spans="1:10" ht="15" customHeight="1">
      <c r="A7767" s="15"/>
      <c r="B7767" s="2" t="s">
        <v>11487</v>
      </c>
      <c r="C7767" s="2" t="s">
        <v>21396</v>
      </c>
      <c r="D7767" s="19">
        <v>0</v>
      </c>
      <c r="F7767" s="46">
        <v>0.48094999999999999</v>
      </c>
      <c r="G7767" s="46">
        <v>0.50185000000000002</v>
      </c>
      <c r="H7767" s="46">
        <v>0.90739999999999998</v>
      </c>
      <c r="I7767" s="17">
        <v>1.2699999999999999E-2</v>
      </c>
      <c r="J7767" s="4">
        <v>0.46995073855316599</v>
      </c>
    </row>
    <row r="7768" spans="1:10" ht="15" customHeight="1">
      <c r="A7768" s="15"/>
      <c r="B7768" s="2" t="s">
        <v>21397</v>
      </c>
      <c r="C7768" s="2" t="s">
        <v>21394</v>
      </c>
      <c r="D7768" s="19">
        <v>0</v>
      </c>
      <c r="F7768" s="46">
        <v>0.44735000000000003</v>
      </c>
      <c r="G7768" s="46">
        <v>0.43774999999999997</v>
      </c>
      <c r="H7768" s="46">
        <v>0.90739999999999998</v>
      </c>
      <c r="I7768" s="17">
        <v>6.4999999999999997E-3</v>
      </c>
      <c r="J7768" s="4">
        <v>0.50580432646100104</v>
      </c>
    </row>
    <row r="7769" spans="1:10" ht="15" customHeight="1">
      <c r="A7769" s="15"/>
      <c r="B7769" s="2" t="s">
        <v>21398</v>
      </c>
      <c r="C7769" s="2" t="s">
        <v>21396</v>
      </c>
      <c r="D7769" s="19">
        <v>0</v>
      </c>
      <c r="F7769" s="46">
        <v>0.44740000000000002</v>
      </c>
      <c r="G7769" s="46">
        <v>0.43774999999999997</v>
      </c>
      <c r="H7769" s="46">
        <v>0.90739999999999998</v>
      </c>
      <c r="I7769" s="17">
        <v>6.7000000000000002E-3</v>
      </c>
      <c r="J7769" s="4">
        <v>0.50574622753577403</v>
      </c>
    </row>
    <row r="7770" spans="1:10" ht="15" customHeight="1">
      <c r="A7770" s="15"/>
      <c r="B7770" s="2" t="s">
        <v>11488</v>
      </c>
      <c r="C7770" s="2" t="s">
        <v>21399</v>
      </c>
      <c r="D7770" s="19">
        <v>1</v>
      </c>
      <c r="F7770" s="46">
        <v>0.65017499999999995</v>
      </c>
      <c r="G7770" s="46">
        <v>0.79595000000000005</v>
      </c>
      <c r="H7770" s="46">
        <v>1</v>
      </c>
      <c r="I7770" s="17">
        <v>8.8000000000000005E-3</v>
      </c>
      <c r="J7770" s="4">
        <v>0.441655207712985</v>
      </c>
    </row>
    <row r="7771" spans="1:10" ht="15" customHeight="1">
      <c r="A7771" s="15"/>
      <c r="B7771" s="2" t="s">
        <v>11488</v>
      </c>
      <c r="C7771" s="2" t="s">
        <v>21400</v>
      </c>
      <c r="D7771" s="19">
        <v>2</v>
      </c>
      <c r="F7771" s="46">
        <v>0.65029999999999999</v>
      </c>
      <c r="G7771" s="46">
        <v>0.79595000000000005</v>
      </c>
      <c r="H7771" s="46">
        <v>1</v>
      </c>
      <c r="I7771" s="17">
        <v>9.2999999999999992E-3</v>
      </c>
      <c r="J7771" s="4">
        <v>0.44141317757100701</v>
      </c>
    </row>
    <row r="7772" spans="1:10" ht="15" customHeight="1">
      <c r="A7772" s="15"/>
      <c r="B7772" s="2" t="s">
        <v>21401</v>
      </c>
      <c r="C7772" s="2" t="s">
        <v>21402</v>
      </c>
      <c r="D7772" s="19">
        <v>0</v>
      </c>
      <c r="F7772" s="46">
        <v>0.68384999999999996</v>
      </c>
      <c r="G7772" s="46">
        <v>0.73045000000000004</v>
      </c>
      <c r="H7772" s="46">
        <v>0.88460000000000005</v>
      </c>
      <c r="I7772" s="17">
        <v>0.38990000000000002</v>
      </c>
      <c r="J7772" s="4">
        <v>0.235289417526586</v>
      </c>
    </row>
    <row r="7773" spans="1:10" ht="15" customHeight="1">
      <c r="A7773" s="15"/>
      <c r="B7773" s="2" t="s">
        <v>11489</v>
      </c>
      <c r="C7773" s="2" t="s">
        <v>21403</v>
      </c>
      <c r="D7773" s="19">
        <v>0</v>
      </c>
      <c r="F7773" s="46">
        <v>0.69474999999999998</v>
      </c>
      <c r="G7773" s="46">
        <v>0.75360000000000005</v>
      </c>
      <c r="H7773" s="46">
        <v>0.86970000000000003</v>
      </c>
      <c r="I7773" s="17">
        <v>0.40210000000000001</v>
      </c>
      <c r="J7773" s="4">
        <v>0.221380102990309</v>
      </c>
    </row>
    <row r="7774" spans="1:10" ht="15" customHeight="1">
      <c r="A7774" s="15"/>
      <c r="B7774" s="2" t="s">
        <v>11490</v>
      </c>
      <c r="C7774" s="2" t="s">
        <v>21404</v>
      </c>
      <c r="D7774" s="19">
        <v>0</v>
      </c>
      <c r="F7774" s="46">
        <v>0.66673333333333296</v>
      </c>
      <c r="G7774" s="46">
        <v>0.73529999999999995</v>
      </c>
      <c r="H7774" s="46">
        <v>0.86280000000000001</v>
      </c>
      <c r="I7774" s="17">
        <v>0.40210000000000001</v>
      </c>
      <c r="J7774" s="4">
        <v>0.23788056527033299</v>
      </c>
    </row>
    <row r="7775" spans="1:10" ht="15" customHeight="1">
      <c r="A7775" s="15"/>
      <c r="B7775" s="2" t="s">
        <v>11491</v>
      </c>
      <c r="C7775" s="2" t="s">
        <v>21405</v>
      </c>
      <c r="D7775" s="19">
        <v>0</v>
      </c>
      <c r="F7775" s="46">
        <v>0.50237500000000002</v>
      </c>
      <c r="G7775" s="46">
        <v>0.51280000000000003</v>
      </c>
      <c r="H7775" s="46">
        <v>0.86280000000000001</v>
      </c>
      <c r="I7775" s="17">
        <v>0.1211</v>
      </c>
      <c r="J7775" s="4">
        <v>0.355266560721195</v>
      </c>
    </row>
    <row r="7776" spans="1:10" ht="15" customHeight="1">
      <c r="A7776" s="15"/>
      <c r="B7776" s="2" t="s">
        <v>11492</v>
      </c>
      <c r="C7776" s="2" t="s">
        <v>21406</v>
      </c>
      <c r="D7776" s="19">
        <v>0</v>
      </c>
      <c r="F7776" s="46">
        <v>0.44224999999999998</v>
      </c>
      <c r="G7776" s="46">
        <v>0.44224999999999998</v>
      </c>
      <c r="H7776" s="46">
        <v>0.86280000000000001</v>
      </c>
      <c r="I7776" s="17">
        <v>2.1700000000000001E-2</v>
      </c>
      <c r="J7776" s="4">
        <v>0.59474751365600498</v>
      </c>
    </row>
    <row r="7777" spans="1:10" ht="15" customHeight="1">
      <c r="A7777" s="15"/>
      <c r="B7777" s="2" t="s">
        <v>11493</v>
      </c>
      <c r="C7777" s="2" t="s">
        <v>21407</v>
      </c>
      <c r="D7777" s="19">
        <v>0</v>
      </c>
      <c r="F7777" s="46">
        <v>0.88975000000000004</v>
      </c>
      <c r="G7777" s="46">
        <v>0.88975000000000004</v>
      </c>
      <c r="H7777" s="46">
        <v>0.91669999999999996</v>
      </c>
      <c r="I7777" s="17">
        <v>0.86280000000000001</v>
      </c>
      <c r="J7777" s="4">
        <v>3.8113055505954903E-2</v>
      </c>
    </row>
    <row r="7778" spans="1:10" ht="15" customHeight="1">
      <c r="A7778" s="15"/>
      <c r="B7778" s="2" t="s">
        <v>21408</v>
      </c>
      <c r="C7778" s="2" t="s">
        <v>21409</v>
      </c>
      <c r="D7778" s="19">
        <v>0</v>
      </c>
      <c r="F7778" s="46">
        <v>0.93140000000000001</v>
      </c>
      <c r="G7778" s="46">
        <v>0.93140000000000001</v>
      </c>
      <c r="H7778" s="46">
        <v>1</v>
      </c>
      <c r="I7778" s="17">
        <v>0.86280000000000001</v>
      </c>
      <c r="J7778" s="4">
        <v>9.7015050378794307E-2</v>
      </c>
    </row>
    <row r="7779" spans="1:10" ht="15" customHeight="1">
      <c r="A7779" s="15"/>
      <c r="B7779" s="2" t="s">
        <v>11494</v>
      </c>
      <c r="C7779" s="2" t="s">
        <v>21410</v>
      </c>
      <c r="D7779" s="19">
        <v>0</v>
      </c>
      <c r="F7779" s="46">
        <v>0.67022499999999996</v>
      </c>
      <c r="G7779" s="46">
        <v>0.71435000000000004</v>
      </c>
      <c r="H7779" s="46">
        <v>0.99360000000000004</v>
      </c>
      <c r="I7779" s="17">
        <v>0.2586</v>
      </c>
      <c r="J7779" s="4">
        <v>0.32760513198056002</v>
      </c>
    </row>
    <row r="7780" spans="1:10" ht="15" customHeight="1">
      <c r="A7780" s="15"/>
      <c r="B7780" s="2" t="s">
        <v>11495</v>
      </c>
      <c r="C7780" s="2" t="s">
        <v>21411</v>
      </c>
      <c r="D7780" s="19">
        <v>0</v>
      </c>
      <c r="F7780" s="46">
        <v>0.57884999999999998</v>
      </c>
      <c r="G7780" s="46">
        <v>0.58294999999999997</v>
      </c>
      <c r="H7780" s="46">
        <v>0.99360000000000004</v>
      </c>
      <c r="I7780" s="17">
        <v>5.8999999999999999E-3</v>
      </c>
      <c r="J7780" s="4">
        <v>0.34625842805627099</v>
      </c>
    </row>
    <row r="7781" spans="1:10" ht="15" customHeight="1">
      <c r="A7781" s="15"/>
      <c r="B7781" s="2" t="s">
        <v>11496</v>
      </c>
      <c r="C7781" s="2" t="s">
        <v>21412</v>
      </c>
      <c r="D7781" s="19">
        <v>0</v>
      </c>
      <c r="F7781" s="46">
        <v>0.76119999999999999</v>
      </c>
      <c r="G7781" s="46">
        <v>0.76119999999999999</v>
      </c>
      <c r="H7781" s="46">
        <v>0.86280000000000001</v>
      </c>
      <c r="I7781" s="17">
        <v>0.65959999999999996</v>
      </c>
      <c r="J7781" s="4">
        <v>0.14368409793710599</v>
      </c>
    </row>
    <row r="7782" spans="1:10" ht="15" customHeight="1">
      <c r="A7782" s="15"/>
      <c r="B7782" s="2" t="s">
        <v>11497</v>
      </c>
      <c r="C7782" s="2" t="s">
        <v>21413</v>
      </c>
      <c r="D7782" s="19">
        <v>0</v>
      </c>
      <c r="F7782" s="46">
        <v>0.76890000000000003</v>
      </c>
      <c r="G7782" s="46">
        <v>0.76890000000000003</v>
      </c>
      <c r="H7782" s="46">
        <v>0.86280000000000001</v>
      </c>
      <c r="I7782" s="17">
        <v>0.67500000000000004</v>
      </c>
      <c r="J7782" s="4">
        <v>0.132794653506834</v>
      </c>
    </row>
    <row r="7783" spans="1:10" ht="15" customHeight="1">
      <c r="A7783" s="15"/>
      <c r="B7783" s="2" t="s">
        <v>11498</v>
      </c>
      <c r="C7783" s="2" t="s">
        <v>21414</v>
      </c>
      <c r="D7783" s="19">
        <v>0</v>
      </c>
      <c r="F7783" s="46">
        <v>0.68862500000000004</v>
      </c>
      <c r="G7783" s="46">
        <v>0.72709999999999997</v>
      </c>
      <c r="H7783" s="46">
        <v>0.86280000000000001</v>
      </c>
      <c r="I7783" s="17">
        <v>0.4375</v>
      </c>
      <c r="J7783" s="4">
        <v>0.17952625388319499</v>
      </c>
    </row>
    <row r="7784" spans="1:10" ht="15" customHeight="1">
      <c r="A7784" s="15"/>
      <c r="B7784" s="2" t="s">
        <v>11499</v>
      </c>
      <c r="C7784" s="2" t="s">
        <v>21415</v>
      </c>
      <c r="D7784" s="19">
        <v>0</v>
      </c>
      <c r="F7784" s="46">
        <v>0.535825</v>
      </c>
      <c r="G7784" s="46">
        <v>0.60624999999999996</v>
      </c>
      <c r="H7784" s="46">
        <v>0.91669999999999996</v>
      </c>
      <c r="I7784" s="17">
        <v>1.41E-2</v>
      </c>
      <c r="J7784" s="4">
        <v>0.431593136916394</v>
      </c>
    </row>
    <row r="7785" spans="1:10" ht="15" customHeight="1">
      <c r="A7785" s="15"/>
      <c r="B7785" s="2" t="s">
        <v>21416</v>
      </c>
      <c r="C7785" s="2" t="s">
        <v>21417</v>
      </c>
      <c r="D7785" s="19">
        <v>1</v>
      </c>
      <c r="F7785" s="46">
        <v>0.66896666666666704</v>
      </c>
      <c r="G7785" s="46">
        <v>0.88200000000000001</v>
      </c>
      <c r="H7785" s="46">
        <v>0.99360000000000004</v>
      </c>
      <c r="I7785" s="17">
        <v>0.14680000000000001</v>
      </c>
      <c r="J7785" s="4">
        <v>0.39494816199935201</v>
      </c>
    </row>
    <row r="7786" spans="1:10" ht="15" customHeight="1">
      <c r="A7786" s="15"/>
      <c r="B7786" s="2" t="s">
        <v>21416</v>
      </c>
      <c r="C7786" s="2" t="s">
        <v>21418</v>
      </c>
      <c r="D7786" s="19">
        <v>2</v>
      </c>
      <c r="F7786" s="46">
        <v>0.80553333333333299</v>
      </c>
      <c r="G7786" s="46">
        <v>0.91644999999999999</v>
      </c>
      <c r="H7786" s="46">
        <v>0.99709999999999999</v>
      </c>
      <c r="I7786" s="17">
        <v>0.14680000000000001</v>
      </c>
      <c r="J7786" s="4">
        <v>0.32690857233585502</v>
      </c>
    </row>
    <row r="7787" spans="1:10" ht="15" customHeight="1">
      <c r="A7787" s="15"/>
      <c r="B7787" s="2" t="s">
        <v>11500</v>
      </c>
      <c r="C7787" s="2" t="s">
        <v>21419</v>
      </c>
      <c r="D7787" s="19">
        <v>0</v>
      </c>
      <c r="F7787" s="46">
        <v>0.83135000000000003</v>
      </c>
      <c r="G7787" s="46">
        <v>0.80135000000000001</v>
      </c>
      <c r="H7787" s="46">
        <v>0.99360000000000004</v>
      </c>
      <c r="I7787" s="17">
        <v>0.72909999999999997</v>
      </c>
      <c r="J7787" s="4">
        <v>0.124005819755902</v>
      </c>
    </row>
    <row r="7788" spans="1:10" ht="15" customHeight="1">
      <c r="A7788" s="15"/>
      <c r="B7788" s="2" t="s">
        <v>11501</v>
      </c>
      <c r="C7788" s="2" t="s">
        <v>21420</v>
      </c>
      <c r="D7788" s="19">
        <v>0</v>
      </c>
      <c r="F7788" s="46">
        <v>0.74696249999999997</v>
      </c>
      <c r="G7788" s="46">
        <v>0.81164999999999998</v>
      </c>
      <c r="H7788" s="46">
        <v>1</v>
      </c>
      <c r="I7788" s="17">
        <v>0.14680000000000001</v>
      </c>
      <c r="J7788" s="4">
        <v>0.28204476310128002</v>
      </c>
    </row>
    <row r="7789" spans="1:10" ht="15" customHeight="1">
      <c r="A7789" s="15"/>
      <c r="B7789" s="2" t="s">
        <v>11502</v>
      </c>
      <c r="C7789" s="2" t="s">
        <v>20075</v>
      </c>
      <c r="D7789" s="19">
        <v>0</v>
      </c>
      <c r="F7789" s="16">
        <v>0.57094999999999996</v>
      </c>
      <c r="G7789" s="4">
        <v>0.57094999999999996</v>
      </c>
      <c r="H7789" s="4">
        <v>0.86280000000000001</v>
      </c>
      <c r="I7789" s="17">
        <v>0.27910000000000001</v>
      </c>
      <c r="J7789" s="4">
        <v>0.41273822817858802</v>
      </c>
    </row>
    <row r="7790" spans="1:10" ht="15" customHeight="1">
      <c r="A7790" s="15"/>
      <c r="B7790" s="2" t="s">
        <v>11503</v>
      </c>
      <c r="C7790" s="2" t="s">
        <v>21421</v>
      </c>
      <c r="D7790" s="19">
        <v>0</v>
      </c>
      <c r="F7790" s="16">
        <v>0.66025</v>
      </c>
      <c r="G7790" s="4">
        <v>0.82615000000000005</v>
      </c>
      <c r="H7790" s="4">
        <v>0.90739999999999998</v>
      </c>
      <c r="I7790" s="17">
        <v>8.1299999999999997E-2</v>
      </c>
      <c r="J7790" s="4">
        <v>0.38901511967188801</v>
      </c>
    </row>
    <row r="7791" spans="1:10" ht="15" customHeight="1">
      <c r="A7791" s="15"/>
      <c r="B7791" s="2" t="s">
        <v>21422</v>
      </c>
      <c r="C7791" s="2" t="s">
        <v>21423</v>
      </c>
      <c r="D7791" s="19">
        <v>0</v>
      </c>
      <c r="F7791" s="16">
        <v>0.55653333333333299</v>
      </c>
      <c r="G7791" s="4">
        <v>0.72550000000000003</v>
      </c>
      <c r="H7791" s="4">
        <v>0.86280000000000001</v>
      </c>
      <c r="I7791" s="17">
        <v>8.1299999999999997E-2</v>
      </c>
      <c r="J7791" s="4">
        <v>0.41725036049515102</v>
      </c>
    </row>
    <row r="7792" spans="1:10" ht="15" customHeight="1">
      <c r="A7792" s="15"/>
      <c r="B7792" s="2" t="s">
        <v>11504</v>
      </c>
      <c r="C7792" s="2" t="s">
        <v>21424</v>
      </c>
      <c r="D7792" s="19">
        <v>0</v>
      </c>
      <c r="F7792" s="16">
        <v>0.56759999999999999</v>
      </c>
      <c r="G7792" s="4">
        <v>0.65385000000000004</v>
      </c>
      <c r="H7792" s="4">
        <v>0.88139999999999996</v>
      </c>
      <c r="I7792" s="17">
        <v>8.1299999999999997E-2</v>
      </c>
      <c r="J7792" s="4">
        <v>0.38173134532024</v>
      </c>
    </row>
    <row r="7793" spans="1:10" ht="15" customHeight="1">
      <c r="A7793" s="15"/>
      <c r="B7793" s="2" t="s">
        <v>11505</v>
      </c>
      <c r="C7793" s="2" t="s">
        <v>21425</v>
      </c>
      <c r="D7793" s="19">
        <v>0</v>
      </c>
      <c r="F7793" s="16">
        <v>0.63267499999999999</v>
      </c>
      <c r="G7793" s="4">
        <v>0.79330000000000001</v>
      </c>
      <c r="H7793" s="4">
        <v>0.86280000000000001</v>
      </c>
      <c r="I7793" s="17">
        <v>8.1299999999999997E-2</v>
      </c>
      <c r="J7793" s="4">
        <v>0.369277478101946</v>
      </c>
    </row>
    <row r="7794" spans="1:10" ht="15" customHeight="1">
      <c r="A7794" s="15"/>
      <c r="B7794" s="2" t="s">
        <v>11506</v>
      </c>
      <c r="C7794" s="2" t="s">
        <v>21426</v>
      </c>
      <c r="D7794" s="19">
        <v>0</v>
      </c>
      <c r="F7794" s="16">
        <v>0.57425000000000004</v>
      </c>
      <c r="G7794" s="4">
        <v>0.57425000000000004</v>
      </c>
      <c r="H7794" s="4">
        <v>0.86280000000000001</v>
      </c>
      <c r="I7794" s="17">
        <v>0.28570000000000001</v>
      </c>
      <c r="J7794" s="4">
        <v>0.40807132342275698</v>
      </c>
    </row>
    <row r="7795" spans="1:10" ht="15" customHeight="1">
      <c r="A7795" s="15"/>
      <c r="B7795" s="2" t="s">
        <v>11507</v>
      </c>
      <c r="C7795" s="2" t="s">
        <v>21427</v>
      </c>
      <c r="D7795" s="19">
        <v>0</v>
      </c>
      <c r="F7795" s="16">
        <v>0.73172499999999996</v>
      </c>
      <c r="G7795" s="4">
        <v>0.78410000000000002</v>
      </c>
      <c r="H7795" s="4">
        <v>0.86280000000000001</v>
      </c>
      <c r="I7795" s="17">
        <v>0.49590000000000001</v>
      </c>
      <c r="J7795" s="4">
        <v>0.16391663277410301</v>
      </c>
    </row>
    <row r="7796" spans="1:10" ht="15" customHeight="1">
      <c r="A7796" s="15"/>
      <c r="B7796" s="2" t="s">
        <v>11508</v>
      </c>
      <c r="C7796" s="2" t="s">
        <v>21428</v>
      </c>
      <c r="D7796" s="19">
        <v>1</v>
      </c>
      <c r="F7796" s="16">
        <v>0.58452499999999996</v>
      </c>
      <c r="G7796" s="4">
        <v>0.66474999999999995</v>
      </c>
      <c r="H7796" s="4">
        <v>0.92730000000000001</v>
      </c>
      <c r="I7796" s="17">
        <v>8.1299999999999997E-2</v>
      </c>
      <c r="J7796" s="4">
        <v>0.392449490380609</v>
      </c>
    </row>
    <row r="7797" spans="1:10" ht="15" customHeight="1">
      <c r="A7797" s="15"/>
      <c r="B7797" s="2" t="s">
        <v>11508</v>
      </c>
      <c r="C7797" s="2" t="s">
        <v>21429</v>
      </c>
      <c r="D7797" s="19">
        <v>2</v>
      </c>
      <c r="F7797" s="16">
        <v>0.38687500000000002</v>
      </c>
      <c r="G7797" s="4">
        <v>0.30170000000000002</v>
      </c>
      <c r="H7797" s="4">
        <v>0.86280000000000001</v>
      </c>
      <c r="I7797" s="17">
        <v>8.1299999999999997E-2</v>
      </c>
      <c r="J7797" s="4">
        <v>0.36001863261966499</v>
      </c>
    </row>
    <row r="7798" spans="1:10" ht="15" customHeight="1">
      <c r="A7798" s="15"/>
      <c r="B7798" s="2" t="s">
        <v>11509</v>
      </c>
      <c r="C7798" s="2" t="s">
        <v>21430</v>
      </c>
      <c r="D7798" s="19">
        <v>0</v>
      </c>
      <c r="F7798" s="16">
        <v>0.78339999999999999</v>
      </c>
      <c r="G7798" s="4">
        <v>0.77710000000000001</v>
      </c>
      <c r="H7798" s="4">
        <v>0.86280000000000001</v>
      </c>
      <c r="I7798" s="17">
        <v>0.72909999999999997</v>
      </c>
      <c r="J7798" s="4">
        <v>4.6657475285317399E-2</v>
      </c>
    </row>
    <row r="7799" spans="1:10" ht="15" customHeight="1">
      <c r="A7799" s="15"/>
      <c r="B7799" s="2" t="s">
        <v>21431</v>
      </c>
      <c r="C7799" s="2" t="s">
        <v>21432</v>
      </c>
      <c r="D7799" s="19">
        <v>0</v>
      </c>
      <c r="F7799" s="16">
        <v>0.77933333333333299</v>
      </c>
      <c r="G7799" s="4">
        <v>0.77710000000000001</v>
      </c>
      <c r="H7799" s="4">
        <v>0.86280000000000001</v>
      </c>
      <c r="I7799" s="17">
        <v>0.70469999999999999</v>
      </c>
      <c r="J7799" s="4">
        <v>5.2972772880666402E-2</v>
      </c>
    </row>
    <row r="7800" spans="1:10" ht="15" customHeight="1">
      <c r="A7800" s="15"/>
      <c r="B7800" s="2" t="s">
        <v>11510</v>
      </c>
      <c r="C7800" s="2" t="s">
        <v>11605</v>
      </c>
      <c r="D7800" s="19">
        <v>0</v>
      </c>
      <c r="F7800" s="16">
        <v>0.44655</v>
      </c>
      <c r="G7800" s="4">
        <v>0.44655</v>
      </c>
      <c r="H7800" s="4">
        <v>0.86280000000000001</v>
      </c>
      <c r="I7800" s="17">
        <v>3.0300000000000001E-2</v>
      </c>
      <c r="J7800" s="4">
        <v>0.58866639533780096</v>
      </c>
    </row>
    <row r="7801" spans="1:10" ht="15" customHeight="1">
      <c r="A7801" s="15"/>
      <c r="B7801" s="2" t="s">
        <v>21433</v>
      </c>
      <c r="C7801" s="2" t="s">
        <v>21434</v>
      </c>
      <c r="D7801" s="19">
        <v>0</v>
      </c>
      <c r="F7801" s="16">
        <v>0.60350000000000004</v>
      </c>
      <c r="G7801" s="4">
        <v>0.73045000000000004</v>
      </c>
      <c r="H7801" s="4">
        <v>0.87180000000000002</v>
      </c>
      <c r="I7801" s="17">
        <v>8.1299999999999997E-2</v>
      </c>
      <c r="J7801" s="4">
        <v>0.37055965781504102</v>
      </c>
    </row>
    <row r="7802" spans="1:10" ht="15" customHeight="1">
      <c r="A7802" s="15"/>
      <c r="B7802" s="2" t="s">
        <v>11511</v>
      </c>
      <c r="C7802" s="2" t="s">
        <v>21435</v>
      </c>
      <c r="D7802" s="19">
        <v>0</v>
      </c>
      <c r="F7802" s="16">
        <v>0.93140000000000001</v>
      </c>
      <c r="G7802" s="4">
        <v>0.93140000000000001</v>
      </c>
      <c r="H7802" s="4">
        <v>1</v>
      </c>
      <c r="I7802" s="17">
        <v>0.86280000000000001</v>
      </c>
      <c r="J7802" s="4">
        <v>9.7015050378794307E-2</v>
      </c>
    </row>
    <row r="7803" spans="1:10" ht="15" customHeight="1">
      <c r="A7803" s="15"/>
      <c r="B7803" s="2" t="s">
        <v>11512</v>
      </c>
      <c r="C7803" s="2" t="s">
        <v>21436</v>
      </c>
      <c r="D7803" s="19">
        <v>0</v>
      </c>
      <c r="F7803" s="16">
        <v>0.50619999999999998</v>
      </c>
      <c r="G7803" s="4">
        <v>0.53774999999999995</v>
      </c>
      <c r="H7803" s="4">
        <v>0.86280000000000001</v>
      </c>
      <c r="I7803" s="17">
        <v>8.6499999999999994E-2</v>
      </c>
      <c r="J7803" s="4">
        <v>0.33676386385715401</v>
      </c>
    </row>
    <row r="7804" spans="1:10" ht="15" customHeight="1">
      <c r="A7804" s="15"/>
      <c r="B7804" s="2" t="s">
        <v>11513</v>
      </c>
      <c r="C7804" s="2" t="s">
        <v>21437</v>
      </c>
      <c r="D7804" s="19">
        <v>0</v>
      </c>
      <c r="F7804" s="16">
        <v>0.81235000000000002</v>
      </c>
      <c r="G7804" s="4">
        <v>0.81235000000000002</v>
      </c>
      <c r="H7804" s="4">
        <v>0.86280000000000001</v>
      </c>
      <c r="I7804" s="17">
        <v>0.76190000000000002</v>
      </c>
      <c r="J7804" s="4">
        <v>7.1347074221722595E-2</v>
      </c>
    </row>
    <row r="7805" spans="1:10" ht="15" customHeight="1">
      <c r="A7805" s="15"/>
      <c r="B7805" s="2" t="s">
        <v>21438</v>
      </c>
      <c r="C7805" s="2" t="s">
        <v>21439</v>
      </c>
      <c r="D7805" s="19">
        <v>0</v>
      </c>
      <c r="F7805" s="16">
        <v>0.78502499999999997</v>
      </c>
      <c r="G7805" s="4">
        <v>0.78149999999999997</v>
      </c>
      <c r="H7805" s="4">
        <v>0.86280000000000001</v>
      </c>
      <c r="I7805" s="17">
        <v>0.71430000000000005</v>
      </c>
      <c r="J7805" s="4">
        <v>6.3134321093997706E-2</v>
      </c>
    </row>
    <row r="7806" spans="1:10" ht="15" customHeight="1">
      <c r="A7806" s="15"/>
      <c r="B7806" s="2" t="s">
        <v>11514</v>
      </c>
      <c r="C7806" s="2" t="s">
        <v>21440</v>
      </c>
      <c r="D7806" s="19">
        <v>0</v>
      </c>
      <c r="F7806" s="16">
        <v>0.72585</v>
      </c>
      <c r="G7806" s="4">
        <v>0.78854999999999997</v>
      </c>
      <c r="H7806" s="4">
        <v>0.88139999999999996</v>
      </c>
      <c r="I7806" s="17">
        <v>0.44490000000000002</v>
      </c>
      <c r="J7806" s="4">
        <v>0.20167416790456799</v>
      </c>
    </row>
    <row r="7807" spans="1:10" ht="15" customHeight="1">
      <c r="A7807" s="15"/>
      <c r="B7807" s="2" t="s">
        <v>21441</v>
      </c>
      <c r="C7807" s="2" t="s">
        <v>21442</v>
      </c>
      <c r="D7807" s="19">
        <v>0</v>
      </c>
      <c r="F7807" s="16">
        <v>0.67217499999999997</v>
      </c>
      <c r="G7807" s="4">
        <v>0.73185</v>
      </c>
      <c r="H7807" s="4">
        <v>0.86280000000000001</v>
      </c>
      <c r="I7807" s="17">
        <v>0.36220000000000002</v>
      </c>
      <c r="J7807" s="4">
        <v>0.21568474486311401</v>
      </c>
    </row>
    <row r="7808" spans="1:10" ht="15" customHeight="1">
      <c r="A7808" s="15"/>
      <c r="B7808" s="2" t="s">
        <v>11515</v>
      </c>
      <c r="C7808" s="2" t="s">
        <v>21443</v>
      </c>
      <c r="D7808" s="19">
        <v>0</v>
      </c>
      <c r="F7808" s="16">
        <v>0.52400000000000002</v>
      </c>
      <c r="G7808" s="4">
        <v>0.5484</v>
      </c>
      <c r="H7808" s="4">
        <v>0.86280000000000001</v>
      </c>
      <c r="I7808" s="17">
        <v>0.13639999999999999</v>
      </c>
      <c r="J7808" s="4">
        <v>0.33444022884017199</v>
      </c>
    </row>
    <row r="7809" spans="1:10" ht="15" customHeight="1">
      <c r="A7809" s="15"/>
      <c r="B7809" s="2" t="s">
        <v>11516</v>
      </c>
      <c r="C7809" s="2" t="s">
        <v>21444</v>
      </c>
      <c r="D7809" s="19">
        <v>0</v>
      </c>
      <c r="F7809" s="16">
        <v>0.46710000000000002</v>
      </c>
      <c r="G7809" s="4">
        <v>0.46710000000000002</v>
      </c>
      <c r="H7809" s="4">
        <v>0.86280000000000001</v>
      </c>
      <c r="I7809" s="17">
        <v>7.1400000000000005E-2</v>
      </c>
      <c r="J7809" s="4">
        <v>0.559604306631034</v>
      </c>
    </row>
    <row r="7810" spans="1:10" ht="15" customHeight="1">
      <c r="A7810" s="15"/>
      <c r="B7810" s="2" t="s">
        <v>21445</v>
      </c>
      <c r="C7810" s="2" t="s">
        <v>21446</v>
      </c>
      <c r="D7810" s="19">
        <v>0</v>
      </c>
      <c r="F7810" s="16">
        <v>0.42881666666666701</v>
      </c>
      <c r="G7810" s="4">
        <v>0.43145</v>
      </c>
      <c r="H7810" s="4">
        <v>0.86280000000000001</v>
      </c>
      <c r="I7810" s="17">
        <v>4.1099999999999998E-2</v>
      </c>
      <c r="J7810" s="4">
        <v>0.37663384562020802</v>
      </c>
    </row>
    <row r="7811" spans="1:10" ht="15" customHeight="1">
      <c r="A7811" s="15"/>
      <c r="B7811" s="2" t="s">
        <v>11517</v>
      </c>
      <c r="C7811" s="2" t="s">
        <v>21447</v>
      </c>
      <c r="D7811" s="19">
        <v>0</v>
      </c>
      <c r="F7811" s="16">
        <v>0.54535</v>
      </c>
      <c r="G7811" s="4">
        <v>0.54535</v>
      </c>
      <c r="H7811" s="4">
        <v>0.86280000000000001</v>
      </c>
      <c r="I7811" s="17">
        <v>0.22789999999999999</v>
      </c>
      <c r="J7811" s="4">
        <v>0.44894209537533902</v>
      </c>
    </row>
    <row r="7812" spans="1:10" ht="15" customHeight="1">
      <c r="A7812" s="15"/>
      <c r="B7812" s="2" t="s">
        <v>11518</v>
      </c>
      <c r="C7812" s="2" t="s">
        <v>21448</v>
      </c>
      <c r="D7812" s="19">
        <v>0</v>
      </c>
      <c r="F7812" s="16">
        <v>0.45377499999999998</v>
      </c>
      <c r="G7812" s="4">
        <v>0.42194999999999999</v>
      </c>
      <c r="H7812" s="4">
        <v>0.86280000000000001</v>
      </c>
      <c r="I7812" s="17">
        <v>0.1084</v>
      </c>
      <c r="J7812" s="4">
        <v>0.37039141796213398</v>
      </c>
    </row>
    <row r="7813" spans="1:10" ht="15" customHeight="1">
      <c r="A7813" s="15"/>
      <c r="B7813" s="2" t="s">
        <v>11519</v>
      </c>
      <c r="C7813" s="2" t="s">
        <v>21449</v>
      </c>
      <c r="D7813" s="19">
        <v>0</v>
      </c>
      <c r="F7813" s="16">
        <v>0.6714</v>
      </c>
      <c r="G7813" s="4">
        <v>0.84804999999999997</v>
      </c>
      <c r="H7813" s="4">
        <v>0.88139999999999996</v>
      </c>
      <c r="I7813" s="17">
        <v>0.1081</v>
      </c>
      <c r="J7813" s="4">
        <v>0.376055164393027</v>
      </c>
    </row>
    <row r="7814" spans="1:10" ht="15" customHeight="1">
      <c r="A7814" s="15"/>
      <c r="B7814" s="2" t="s">
        <v>11520</v>
      </c>
      <c r="C7814" s="2" t="s">
        <v>21450</v>
      </c>
      <c r="D7814" s="19">
        <v>0</v>
      </c>
      <c r="F7814" s="16">
        <v>0.55959999999999999</v>
      </c>
      <c r="G7814" s="4">
        <v>0.55959999999999999</v>
      </c>
      <c r="H7814" s="4">
        <v>0.86280000000000001</v>
      </c>
      <c r="I7814" s="17">
        <v>0.25640000000000002</v>
      </c>
      <c r="J7814" s="4">
        <v>0.42878955211152198</v>
      </c>
    </row>
    <row r="7815" spans="1:10" ht="15" customHeight="1">
      <c r="A7815" s="15"/>
      <c r="B7815" s="2" t="s">
        <v>21451</v>
      </c>
      <c r="C7815" s="2" t="s">
        <v>21452</v>
      </c>
      <c r="D7815" s="19">
        <v>0</v>
      </c>
      <c r="F7815" s="16">
        <v>0.62729999999999997</v>
      </c>
      <c r="G7815" s="4">
        <v>0.73619999999999997</v>
      </c>
      <c r="H7815" s="4">
        <v>0.86280000000000001</v>
      </c>
      <c r="I7815" s="17">
        <v>0.17399999999999999</v>
      </c>
      <c r="J7815" s="4">
        <v>0.31275706227038302</v>
      </c>
    </row>
    <row r="7816" spans="1:10" ht="15" customHeight="1">
      <c r="A7816" s="15"/>
      <c r="B7816" s="2" t="s">
        <v>11521</v>
      </c>
      <c r="C7816" s="2" t="s">
        <v>21453</v>
      </c>
      <c r="D7816" s="19">
        <v>0</v>
      </c>
      <c r="F7816" s="16">
        <v>0.55640000000000001</v>
      </c>
      <c r="G7816" s="4">
        <v>0.55640000000000001</v>
      </c>
      <c r="H7816" s="4">
        <v>0.86280000000000001</v>
      </c>
      <c r="I7816" s="17">
        <v>0.25</v>
      </c>
      <c r="J7816" s="4">
        <v>0.433315035511116</v>
      </c>
    </row>
    <row r="7817" spans="1:10" ht="15" customHeight="1">
      <c r="A7817" s="15"/>
      <c r="B7817" s="2" t="s">
        <v>11522</v>
      </c>
      <c r="C7817" s="2" t="s">
        <v>21454</v>
      </c>
      <c r="D7817" s="19">
        <v>0</v>
      </c>
      <c r="F7817" s="16">
        <v>0.45705000000000001</v>
      </c>
      <c r="G7817" s="4">
        <v>0.45705000000000001</v>
      </c>
      <c r="H7817" s="4">
        <v>0.86280000000000001</v>
      </c>
      <c r="I7817" s="17">
        <v>5.1299999999999998E-2</v>
      </c>
      <c r="J7817" s="4">
        <v>0.57381715293288305</v>
      </c>
    </row>
    <row r="7818" spans="1:10" ht="15" customHeight="1">
      <c r="A7818" s="15"/>
      <c r="B7818" s="2" t="s">
        <v>11523</v>
      </c>
      <c r="C7818" s="2" t="s">
        <v>20077</v>
      </c>
      <c r="D7818" s="19">
        <v>0</v>
      </c>
      <c r="F7818" s="16">
        <v>0.68855</v>
      </c>
      <c r="G7818" s="4">
        <v>0.68855</v>
      </c>
      <c r="H7818" s="4">
        <v>0.86280000000000001</v>
      </c>
      <c r="I7818" s="17">
        <v>0.51429999999999998</v>
      </c>
      <c r="J7818" s="4">
        <v>0.24642671324351201</v>
      </c>
    </row>
    <row r="7819" spans="1:10" ht="15" customHeight="1">
      <c r="A7819" s="15"/>
      <c r="B7819" s="2" t="s">
        <v>11524</v>
      </c>
      <c r="C7819" s="2" t="s">
        <v>21455</v>
      </c>
      <c r="D7819" s="19">
        <v>0</v>
      </c>
      <c r="F7819" s="16">
        <v>0.79647500000000004</v>
      </c>
      <c r="G7819" s="4">
        <v>0.84804999999999997</v>
      </c>
      <c r="H7819" s="4">
        <v>1</v>
      </c>
      <c r="I7819" s="17">
        <v>0.48980000000000001</v>
      </c>
      <c r="J7819" s="4">
        <v>0.216969327709395</v>
      </c>
    </row>
    <row r="7820" spans="1:10" ht="15" customHeight="1">
      <c r="A7820" s="15"/>
      <c r="B7820" s="2" t="s">
        <v>11525</v>
      </c>
      <c r="C7820" s="2" t="s">
        <v>21456</v>
      </c>
      <c r="D7820" s="19">
        <v>0</v>
      </c>
      <c r="F7820" s="16">
        <v>0.74357499999999999</v>
      </c>
      <c r="G7820" s="4">
        <v>0.84804999999999997</v>
      </c>
      <c r="H7820" s="4">
        <v>0.86970000000000003</v>
      </c>
      <c r="I7820" s="17">
        <v>0.40849999999999997</v>
      </c>
      <c r="J7820" s="4">
        <v>0.223940429206817</v>
      </c>
    </row>
    <row r="7821" spans="1:10" ht="15" customHeight="1">
      <c r="A7821" s="15"/>
      <c r="B7821" s="2" t="s">
        <v>21457</v>
      </c>
      <c r="C7821" s="2" t="s">
        <v>21458</v>
      </c>
      <c r="D7821" s="19">
        <v>0</v>
      </c>
      <c r="F7821" s="16">
        <v>0.694075</v>
      </c>
      <c r="G7821" s="4">
        <v>0.84804999999999997</v>
      </c>
      <c r="H7821" s="4">
        <v>0.86970000000000003</v>
      </c>
      <c r="I7821" s="17">
        <v>0.21049999999999999</v>
      </c>
      <c r="J7821" s="4">
        <v>0.322769601780176</v>
      </c>
    </row>
    <row r="7822" spans="1:10" ht="15" customHeight="1">
      <c r="A7822" s="15"/>
      <c r="B7822" s="2" t="s">
        <v>11526</v>
      </c>
      <c r="C7822" s="2" t="s">
        <v>20079</v>
      </c>
      <c r="D7822" s="19">
        <v>0</v>
      </c>
      <c r="F7822" s="16">
        <v>0.73909999999999998</v>
      </c>
      <c r="G7822" s="4">
        <v>0.73909999999999998</v>
      </c>
      <c r="H7822" s="4">
        <v>0.86280000000000001</v>
      </c>
      <c r="I7822" s="17">
        <v>0.61539999999999995</v>
      </c>
      <c r="J7822" s="4">
        <v>0.17493821766555201</v>
      </c>
    </row>
    <row r="7823" spans="1:10" ht="15" customHeight="1">
      <c r="A7823" s="15"/>
      <c r="B7823" s="2" t="s">
        <v>11527</v>
      </c>
      <c r="C7823" s="2" t="s">
        <v>21459</v>
      </c>
      <c r="D7823" s="19">
        <v>0</v>
      </c>
      <c r="F7823" s="16">
        <v>0.52049999999999996</v>
      </c>
      <c r="G7823" s="4">
        <v>0.52190000000000003</v>
      </c>
      <c r="H7823" s="4">
        <v>0.86280000000000001</v>
      </c>
      <c r="I7823" s="17">
        <v>0.1754</v>
      </c>
      <c r="J7823" s="4">
        <v>0.37868506704120197</v>
      </c>
    </row>
    <row r="7824" spans="1:10" ht="15" customHeight="1">
      <c r="A7824" s="15"/>
      <c r="B7824" s="2" t="s">
        <v>11528</v>
      </c>
      <c r="C7824" s="2" t="s">
        <v>21460</v>
      </c>
      <c r="D7824" s="19">
        <v>0</v>
      </c>
      <c r="F7824" s="16">
        <v>0.90144999999999997</v>
      </c>
      <c r="G7824" s="4">
        <v>0.88790000000000002</v>
      </c>
      <c r="H7824" s="4">
        <v>0.99670000000000003</v>
      </c>
      <c r="I7824" s="17">
        <v>0.83330000000000004</v>
      </c>
      <c r="J7824" s="4">
        <v>7.1517387163309201E-2</v>
      </c>
    </row>
    <row r="7825" spans="1:10" ht="15" customHeight="1">
      <c r="A7825" s="15"/>
      <c r="B7825" s="2" t="s">
        <v>11529</v>
      </c>
      <c r="C7825" s="2" t="s">
        <v>21461</v>
      </c>
      <c r="D7825" s="19">
        <v>0</v>
      </c>
      <c r="F7825" s="16">
        <v>0.86167499999999997</v>
      </c>
      <c r="G7825" s="4">
        <v>0.86729999999999996</v>
      </c>
      <c r="H7825" s="4">
        <v>0.87880000000000003</v>
      </c>
      <c r="I7825" s="17">
        <v>0.83330000000000004</v>
      </c>
      <c r="J7825" s="4">
        <v>2.0018220866667099E-2</v>
      </c>
    </row>
    <row r="7826" spans="1:10" ht="15" customHeight="1">
      <c r="A7826" s="15"/>
      <c r="B7826" s="2" t="s">
        <v>11530</v>
      </c>
      <c r="C7826" s="2" t="s">
        <v>21462</v>
      </c>
      <c r="D7826" s="19">
        <v>0</v>
      </c>
      <c r="F7826" s="16">
        <v>0.44077499999999997</v>
      </c>
      <c r="G7826" s="4">
        <v>0.42054999999999998</v>
      </c>
      <c r="H7826" s="4">
        <v>0.86280000000000001</v>
      </c>
      <c r="I7826" s="17">
        <v>5.9200000000000003E-2</v>
      </c>
      <c r="J7826" s="4">
        <v>0.40706297936150698</v>
      </c>
    </row>
    <row r="7827" spans="1:10" ht="15" customHeight="1">
      <c r="A7827" s="15"/>
      <c r="B7827" s="2" t="s">
        <v>11531</v>
      </c>
      <c r="C7827" s="2" t="s">
        <v>21463</v>
      </c>
      <c r="D7827" s="19">
        <v>0</v>
      </c>
      <c r="F7827" s="16">
        <v>0.52115</v>
      </c>
      <c r="G7827" s="4">
        <v>0.52115</v>
      </c>
      <c r="H7827" s="4">
        <v>0.86280000000000001</v>
      </c>
      <c r="I7827" s="17">
        <v>0.17949999999999999</v>
      </c>
      <c r="J7827" s="4">
        <v>0.48316606358476799</v>
      </c>
    </row>
    <row r="7828" spans="1:10" ht="15" customHeight="1">
      <c r="A7828" s="15"/>
      <c r="B7828" s="2" t="s">
        <v>11532</v>
      </c>
      <c r="C7828" s="2" t="s">
        <v>21464</v>
      </c>
      <c r="D7828" s="19">
        <v>0</v>
      </c>
      <c r="F7828" s="16">
        <v>0.71711666666666696</v>
      </c>
      <c r="G7828" s="4">
        <v>0.73855000000000004</v>
      </c>
      <c r="H7828" s="4">
        <v>0.9375</v>
      </c>
      <c r="I7828" s="17">
        <v>0.49590000000000001</v>
      </c>
      <c r="J7828" s="4">
        <v>0.17768387002388999</v>
      </c>
    </row>
    <row r="7829" spans="1:10" ht="15" customHeight="1">
      <c r="A7829" s="15"/>
      <c r="B7829" s="2" t="s">
        <v>11533</v>
      </c>
      <c r="C7829" s="2" t="s">
        <v>21465</v>
      </c>
      <c r="D7829" s="19">
        <v>0</v>
      </c>
      <c r="F7829" s="16">
        <v>0.83840000000000003</v>
      </c>
      <c r="G7829" s="4">
        <v>0.83840000000000003</v>
      </c>
      <c r="H7829" s="4">
        <v>0.86280000000000001</v>
      </c>
      <c r="I7829" s="17">
        <v>0.81399999999999995</v>
      </c>
      <c r="J7829" s="4">
        <v>3.4506810921903601E-2</v>
      </c>
    </row>
    <row r="7830" spans="1:10" ht="15" customHeight="1">
      <c r="A7830" s="15"/>
      <c r="B7830" s="2" t="s">
        <v>11534</v>
      </c>
      <c r="C7830" s="2" t="s">
        <v>21466</v>
      </c>
      <c r="D7830" s="19">
        <v>0</v>
      </c>
      <c r="F7830" s="16">
        <v>0.66759999999999997</v>
      </c>
      <c r="G7830" s="4">
        <v>0.83265</v>
      </c>
      <c r="H7830" s="4">
        <v>0.87180000000000002</v>
      </c>
      <c r="I7830" s="17">
        <v>0.1333</v>
      </c>
      <c r="J7830" s="4">
        <v>0.35752630672441399</v>
      </c>
    </row>
    <row r="7831" spans="1:10" ht="15" customHeight="1">
      <c r="A7831" s="15"/>
      <c r="B7831" s="2" t="s">
        <v>11535</v>
      </c>
      <c r="C7831" s="2" t="s">
        <v>21467</v>
      </c>
      <c r="D7831" s="19">
        <v>0</v>
      </c>
      <c r="F7831" s="16">
        <v>0.93140000000000001</v>
      </c>
      <c r="G7831" s="4">
        <v>0.93140000000000001</v>
      </c>
      <c r="H7831" s="4">
        <v>1</v>
      </c>
      <c r="I7831" s="17">
        <v>0.86280000000000001</v>
      </c>
      <c r="J7831" s="4">
        <v>9.7015050378794307E-2</v>
      </c>
    </row>
    <row r="7832" spans="1:10" ht="15" customHeight="1">
      <c r="A7832" s="15"/>
      <c r="B7832" s="2" t="s">
        <v>11536</v>
      </c>
      <c r="C7832" s="2" t="s">
        <v>21468</v>
      </c>
      <c r="D7832" s="19">
        <v>0</v>
      </c>
      <c r="F7832" s="16">
        <v>0.91890000000000005</v>
      </c>
      <c r="G7832" s="4">
        <v>0.91890000000000005</v>
      </c>
      <c r="H7832" s="4">
        <v>0.97499999999999998</v>
      </c>
      <c r="I7832" s="17">
        <v>0.86280000000000001</v>
      </c>
      <c r="J7832" s="4">
        <v>7.9337380849130598E-2</v>
      </c>
    </row>
    <row r="7833" spans="1:10" ht="15" customHeight="1">
      <c r="A7833" s="15"/>
      <c r="B7833" s="2" t="s">
        <v>21469</v>
      </c>
      <c r="C7833" s="2" t="s">
        <v>21470</v>
      </c>
      <c r="D7833" s="19">
        <v>0</v>
      </c>
      <c r="F7833" s="16">
        <v>0.55684999999999996</v>
      </c>
      <c r="G7833" s="4">
        <v>0.57179999999999997</v>
      </c>
      <c r="H7833" s="4">
        <v>0.86280000000000001</v>
      </c>
      <c r="I7833" s="17">
        <v>0.221</v>
      </c>
      <c r="J7833" s="4">
        <v>0.27452677465048803</v>
      </c>
    </row>
    <row r="7834" spans="1:10" ht="15" customHeight="1">
      <c r="A7834" s="15"/>
      <c r="B7834" s="2" t="s">
        <v>11537</v>
      </c>
      <c r="C7834" s="2" t="s">
        <v>21450</v>
      </c>
      <c r="D7834" s="19">
        <v>0</v>
      </c>
      <c r="F7834" s="16">
        <v>0.55959999999999999</v>
      </c>
      <c r="G7834" s="4">
        <v>0.55959999999999999</v>
      </c>
      <c r="H7834" s="4">
        <v>0.86280000000000001</v>
      </c>
      <c r="I7834" s="17">
        <v>0.25640000000000002</v>
      </c>
      <c r="J7834" s="4">
        <v>0.42878955211152198</v>
      </c>
    </row>
    <row r="7835" spans="1:10" ht="15" customHeight="1">
      <c r="A7835" s="15"/>
      <c r="B7835" s="2" t="s">
        <v>21471</v>
      </c>
      <c r="C7835" s="2" t="s">
        <v>21472</v>
      </c>
      <c r="D7835" s="19">
        <v>0</v>
      </c>
      <c r="F7835" s="16">
        <v>0.54426666666666701</v>
      </c>
      <c r="G7835" s="4">
        <v>0.59809999999999997</v>
      </c>
      <c r="H7835" s="4">
        <v>0.86280000000000001</v>
      </c>
      <c r="I7835" s="17">
        <v>0.1719</v>
      </c>
      <c r="J7835" s="4">
        <v>0.348581731209961</v>
      </c>
    </row>
    <row r="7836" spans="1:10" ht="15" customHeight="1">
      <c r="A7836" s="15"/>
      <c r="B7836" s="2" t="s">
        <v>1155</v>
      </c>
      <c r="C7836" s="2" t="s">
        <v>1155</v>
      </c>
      <c r="D7836" s="19">
        <v>0</v>
      </c>
      <c r="F7836" s="16">
        <v>0.75360000000000005</v>
      </c>
      <c r="G7836" s="4">
        <v>0.75360000000000005</v>
      </c>
      <c r="H7836" s="4">
        <v>0.86280000000000001</v>
      </c>
      <c r="I7836" s="17">
        <v>0.64439999999999997</v>
      </c>
      <c r="J7836" s="4">
        <v>0.15443212101114201</v>
      </c>
    </row>
    <row r="7837" spans="1:10" ht="15" customHeight="1">
      <c r="A7837" s="15"/>
      <c r="B7837" s="2" t="s">
        <v>21473</v>
      </c>
      <c r="C7837" s="2" t="s">
        <v>21474</v>
      </c>
      <c r="D7837" s="19">
        <v>0</v>
      </c>
      <c r="F7837" s="16">
        <v>0.58623333333333305</v>
      </c>
      <c r="G7837" s="4">
        <v>0.84240000000000004</v>
      </c>
      <c r="H7837" s="4">
        <v>0.86280000000000001</v>
      </c>
      <c r="I7837" s="17">
        <v>5.3499999999999999E-2</v>
      </c>
      <c r="J7837" s="4">
        <v>0.461473339786096</v>
      </c>
    </row>
    <row r="7838" spans="1:10" ht="15" customHeight="1">
      <c r="A7838" s="15"/>
      <c r="B7838" s="2" t="s">
        <v>11538</v>
      </c>
      <c r="C7838" s="2" t="s">
        <v>11425</v>
      </c>
      <c r="D7838" s="19">
        <v>0</v>
      </c>
      <c r="F7838" s="16">
        <v>0.88380000000000003</v>
      </c>
      <c r="G7838" s="4">
        <v>0.88380000000000003</v>
      </c>
      <c r="H7838" s="4">
        <v>0.90480000000000005</v>
      </c>
      <c r="I7838" s="17">
        <v>0.86280000000000001</v>
      </c>
      <c r="J7838" s="4">
        <v>2.9698484809834998E-2</v>
      </c>
    </row>
    <row r="7839" spans="1:10" ht="15" customHeight="1">
      <c r="A7839" s="15"/>
      <c r="B7839" s="2" t="s">
        <v>11539</v>
      </c>
      <c r="C7839" s="2" t="s">
        <v>21475</v>
      </c>
      <c r="D7839" s="19">
        <v>0</v>
      </c>
      <c r="F7839" s="16">
        <v>0.75455000000000005</v>
      </c>
      <c r="G7839" s="4">
        <v>0.85260000000000002</v>
      </c>
      <c r="H7839" s="4">
        <v>0.90739999999999998</v>
      </c>
      <c r="I7839" s="17">
        <v>0.40560000000000002</v>
      </c>
      <c r="J7839" s="4">
        <v>0.23421137888668001</v>
      </c>
    </row>
    <row r="7840" spans="1:10" ht="15" customHeight="1">
      <c r="A7840" s="15"/>
      <c r="B7840" s="2" t="s">
        <v>11540</v>
      </c>
      <c r="C7840" s="2" t="s">
        <v>21476</v>
      </c>
      <c r="D7840" s="19">
        <v>0</v>
      </c>
      <c r="F7840" s="16">
        <v>0.75663333333333305</v>
      </c>
      <c r="G7840" s="4">
        <v>0.85260000000000002</v>
      </c>
      <c r="H7840" s="4">
        <v>0.93169999999999997</v>
      </c>
      <c r="I7840" s="17">
        <v>0.193</v>
      </c>
      <c r="J7840" s="4">
        <v>0.279925880666055</v>
      </c>
    </row>
    <row r="7841" spans="1:10" ht="15" customHeight="1">
      <c r="A7841" s="15"/>
      <c r="B7841" s="2" t="s">
        <v>11541</v>
      </c>
      <c r="C7841" s="2" t="s">
        <v>21477</v>
      </c>
      <c r="D7841" s="19">
        <v>0</v>
      </c>
      <c r="F7841" s="16">
        <v>0.82425000000000004</v>
      </c>
      <c r="G7841" s="4">
        <v>0.82425000000000004</v>
      </c>
      <c r="H7841" s="4">
        <v>0.86280000000000001</v>
      </c>
      <c r="I7841" s="17">
        <v>0.78569999999999995</v>
      </c>
      <c r="J7841" s="4">
        <v>5.4517932829482897E-2</v>
      </c>
    </row>
    <row r="7842" spans="1:10" ht="15" customHeight="1">
      <c r="A7842" s="15"/>
      <c r="B7842" s="2" t="s">
        <v>11542</v>
      </c>
      <c r="C7842" s="2" t="s">
        <v>11541</v>
      </c>
      <c r="D7842" s="19">
        <v>0</v>
      </c>
      <c r="F7842" s="16">
        <v>0.63139999999999996</v>
      </c>
      <c r="G7842" s="4">
        <v>0.63139999999999996</v>
      </c>
      <c r="H7842" s="4">
        <v>0.86280000000000001</v>
      </c>
      <c r="I7842" s="17">
        <v>0.4</v>
      </c>
      <c r="J7842" s="4">
        <v>0.32724901833313402</v>
      </c>
    </row>
    <row r="7843" spans="1:10" ht="15" customHeight="1">
      <c r="A7843" s="15"/>
      <c r="B7843" s="2" t="s">
        <v>11543</v>
      </c>
      <c r="C7843" s="2" t="s">
        <v>21478</v>
      </c>
      <c r="D7843" s="19">
        <v>0</v>
      </c>
      <c r="F7843" s="16">
        <v>0.68506666666666705</v>
      </c>
      <c r="G7843" s="4">
        <v>0.84240000000000004</v>
      </c>
      <c r="H7843" s="4">
        <v>0.86280000000000001</v>
      </c>
      <c r="I7843" s="17">
        <v>0.35</v>
      </c>
      <c r="J7843" s="4">
        <v>0.29035546031258502</v>
      </c>
    </row>
    <row r="7844" spans="1:10" ht="15" customHeight="1">
      <c r="A7844" s="15"/>
      <c r="B7844" s="2" t="s">
        <v>11544</v>
      </c>
      <c r="C7844" s="2" t="s">
        <v>21479</v>
      </c>
      <c r="D7844" s="19">
        <v>0</v>
      </c>
      <c r="F7844" s="16">
        <v>0.62172499999999997</v>
      </c>
      <c r="G7844" s="4">
        <v>0.73014999999999997</v>
      </c>
      <c r="H7844" s="4">
        <v>0.86280000000000001</v>
      </c>
      <c r="I7844" s="17">
        <v>0.1638</v>
      </c>
      <c r="J7844" s="4">
        <v>0.31268473339771502</v>
      </c>
    </row>
    <row r="7845" spans="1:10" ht="15" customHeight="1">
      <c r="A7845" s="15"/>
      <c r="B7845" s="2" t="s">
        <v>11545</v>
      </c>
      <c r="C7845" s="2" t="s">
        <v>21480</v>
      </c>
      <c r="D7845" s="19">
        <v>0</v>
      </c>
      <c r="F7845" s="16">
        <v>0.52939999999999998</v>
      </c>
      <c r="G7845" s="4">
        <v>0.52939999999999998</v>
      </c>
      <c r="H7845" s="4">
        <v>1</v>
      </c>
      <c r="I7845" s="17">
        <v>5.8799999999999998E-2</v>
      </c>
      <c r="J7845" s="4">
        <v>0.66552890245277896</v>
      </c>
    </row>
    <row r="7846" spans="1:10" ht="15" customHeight="1">
      <c r="A7846" s="15"/>
      <c r="B7846" s="2" t="s">
        <v>11546</v>
      </c>
      <c r="C7846" s="2" t="s">
        <v>21481</v>
      </c>
      <c r="D7846" s="19">
        <v>0</v>
      </c>
      <c r="F7846" s="16">
        <v>0.68140000000000001</v>
      </c>
      <c r="G7846" s="4">
        <v>0.68140000000000001</v>
      </c>
      <c r="H7846" s="4">
        <v>0.86280000000000001</v>
      </c>
      <c r="I7846" s="17">
        <v>0.5</v>
      </c>
      <c r="J7846" s="4">
        <v>0.25653834021447902</v>
      </c>
    </row>
    <row r="7847" spans="1:10" ht="15" customHeight="1">
      <c r="A7847" s="15"/>
      <c r="B7847" s="2" t="s">
        <v>21482</v>
      </c>
      <c r="C7847" s="2" t="s">
        <v>21483</v>
      </c>
      <c r="D7847" s="19">
        <v>0</v>
      </c>
      <c r="F7847" s="16">
        <v>0.74827500000000002</v>
      </c>
      <c r="G7847" s="4">
        <v>0.8145</v>
      </c>
      <c r="H7847" s="4">
        <v>0.93859999999999999</v>
      </c>
      <c r="I7847" s="17">
        <v>0.42549999999999999</v>
      </c>
      <c r="J7847" s="4">
        <v>0.22645425402642999</v>
      </c>
    </row>
    <row r="7848" spans="1:10" ht="15" customHeight="1">
      <c r="A7848" s="15"/>
      <c r="B7848" s="2" t="s">
        <v>11547</v>
      </c>
      <c r="C7848" s="2" t="s">
        <v>21484</v>
      </c>
      <c r="D7848" s="19">
        <v>0</v>
      </c>
      <c r="F7848" s="16">
        <v>0.71425000000000005</v>
      </c>
      <c r="G7848" s="4">
        <v>0.78434999999999999</v>
      </c>
      <c r="H7848" s="4">
        <v>0.86280000000000001</v>
      </c>
      <c r="I7848" s="17">
        <v>0.42549999999999999</v>
      </c>
      <c r="J7848" s="4">
        <v>0.19657952589219499</v>
      </c>
    </row>
    <row r="7849" spans="1:10" ht="15" customHeight="1">
      <c r="A7849" s="15"/>
      <c r="B7849" s="2" t="s">
        <v>11548</v>
      </c>
      <c r="C7849" s="2" t="s">
        <v>21485</v>
      </c>
      <c r="D7849" s="19">
        <v>0</v>
      </c>
      <c r="F7849" s="16">
        <v>0.65305000000000002</v>
      </c>
      <c r="G7849" s="4">
        <v>0.81225000000000003</v>
      </c>
      <c r="H7849" s="4">
        <v>0.88139999999999996</v>
      </c>
      <c r="I7849" s="17">
        <v>0.193</v>
      </c>
      <c r="J7849" s="4">
        <v>0.30283594733782798</v>
      </c>
    </row>
    <row r="7850" spans="1:10" ht="15" customHeight="1">
      <c r="A7850" s="15"/>
      <c r="B7850" s="2" t="s">
        <v>11549</v>
      </c>
      <c r="C7850" s="2" t="s">
        <v>21486</v>
      </c>
      <c r="D7850" s="19">
        <v>0</v>
      </c>
      <c r="F7850" s="16">
        <v>0.74260000000000004</v>
      </c>
      <c r="G7850" s="4">
        <v>0.86624999999999996</v>
      </c>
      <c r="H7850" s="4">
        <v>0.88700000000000001</v>
      </c>
      <c r="I7850" s="17">
        <v>0.193</v>
      </c>
      <c r="J7850" s="4">
        <v>0.27318280326550598</v>
      </c>
    </row>
    <row r="7851" spans="1:10" ht="15" customHeight="1">
      <c r="A7851" s="15"/>
      <c r="B7851" s="2" t="s">
        <v>11550</v>
      </c>
      <c r="C7851" s="2" t="s">
        <v>21487</v>
      </c>
      <c r="D7851" s="19">
        <v>0</v>
      </c>
      <c r="F7851" s="16">
        <v>0.79905000000000004</v>
      </c>
      <c r="G7851" s="4">
        <v>0.79905000000000004</v>
      </c>
      <c r="H7851" s="4">
        <v>0.86280000000000001</v>
      </c>
      <c r="I7851" s="17">
        <v>0.73529999999999995</v>
      </c>
      <c r="J7851" s="4">
        <v>9.0156114601284906E-2</v>
      </c>
    </row>
    <row r="7852" spans="1:10" ht="15" customHeight="1">
      <c r="A7852" s="15"/>
      <c r="B7852" s="2" t="s">
        <v>11551</v>
      </c>
      <c r="C7852" s="2" t="s">
        <v>21488</v>
      </c>
      <c r="D7852" s="19">
        <v>0</v>
      </c>
      <c r="F7852" s="16">
        <v>0.59804999999999997</v>
      </c>
      <c r="G7852" s="4">
        <v>0.59804999999999997</v>
      </c>
      <c r="H7852" s="4">
        <v>0.86280000000000001</v>
      </c>
      <c r="I7852" s="17">
        <v>0.33329999999999999</v>
      </c>
      <c r="J7852" s="4">
        <v>0.37441304063827702</v>
      </c>
    </row>
    <row r="7853" spans="1:10" ht="15" customHeight="1">
      <c r="A7853" s="15"/>
      <c r="B7853" s="2" t="s">
        <v>11552</v>
      </c>
      <c r="C7853" s="2" t="s">
        <v>21489</v>
      </c>
      <c r="D7853" s="19">
        <v>0</v>
      </c>
      <c r="F7853" s="16">
        <v>0.47139999999999999</v>
      </c>
      <c r="G7853" s="4">
        <v>0.47139999999999999</v>
      </c>
      <c r="H7853" s="4">
        <v>0.86280000000000001</v>
      </c>
      <c r="I7853" s="17">
        <v>0.08</v>
      </c>
      <c r="J7853" s="4">
        <v>0.55352318831282898</v>
      </c>
    </row>
    <row r="7854" spans="1:10" ht="15" customHeight="1">
      <c r="A7854" s="15"/>
      <c r="B7854" s="2" t="s">
        <v>11553</v>
      </c>
      <c r="C7854" s="2" t="s">
        <v>21490</v>
      </c>
      <c r="D7854" s="19">
        <v>0</v>
      </c>
      <c r="F7854" s="16">
        <v>0.65429999999999999</v>
      </c>
      <c r="G7854" s="4">
        <v>0.68225000000000002</v>
      </c>
      <c r="H7854" s="4">
        <v>0.86280000000000001</v>
      </c>
      <c r="I7854" s="17">
        <v>0.38990000000000002</v>
      </c>
      <c r="J7854" s="4">
        <v>0.215652080908115</v>
      </c>
    </row>
    <row r="7855" spans="1:10" ht="15" customHeight="1">
      <c r="A7855" s="15"/>
      <c r="B7855" s="2" t="s">
        <v>11554</v>
      </c>
      <c r="C7855" s="2" t="s">
        <v>21491</v>
      </c>
      <c r="D7855" s="19">
        <v>0</v>
      </c>
      <c r="F7855" s="16">
        <v>0.59860000000000002</v>
      </c>
      <c r="G7855" s="4">
        <v>0.63419999999999999</v>
      </c>
      <c r="H7855" s="4">
        <v>0.93169999999999997</v>
      </c>
      <c r="I7855" s="17">
        <v>0.1943</v>
      </c>
      <c r="J7855" s="4">
        <v>0.35658787603244901</v>
      </c>
    </row>
    <row r="7856" spans="1:10" ht="15" customHeight="1">
      <c r="A7856" s="15"/>
      <c r="B7856" s="2" t="s">
        <v>11555</v>
      </c>
      <c r="C7856" s="2" t="s">
        <v>21492</v>
      </c>
      <c r="D7856" s="19">
        <v>0</v>
      </c>
      <c r="F7856" s="16">
        <v>0.61562499999999998</v>
      </c>
      <c r="G7856" s="4">
        <v>0.66825000000000001</v>
      </c>
      <c r="H7856" s="4">
        <v>0.93169999999999997</v>
      </c>
      <c r="I7856" s="17">
        <v>0.1943</v>
      </c>
      <c r="J7856" s="4">
        <v>0.34576309206353001</v>
      </c>
    </row>
    <row r="7857" spans="1:10" ht="15" customHeight="1">
      <c r="A7857" s="15"/>
      <c r="B7857" s="2" t="s">
        <v>11556</v>
      </c>
      <c r="C7857" s="2" t="s">
        <v>21493</v>
      </c>
      <c r="D7857" s="19">
        <v>0</v>
      </c>
      <c r="F7857" s="16">
        <v>0.93140000000000001</v>
      </c>
      <c r="G7857" s="4">
        <v>0.93140000000000001</v>
      </c>
      <c r="H7857" s="4">
        <v>1</v>
      </c>
      <c r="I7857" s="17">
        <v>0.86280000000000001</v>
      </c>
      <c r="J7857" s="4">
        <v>9.7015050378794307E-2</v>
      </c>
    </row>
    <row r="7858" spans="1:10" ht="15" customHeight="1">
      <c r="A7858" s="15"/>
      <c r="B7858" s="2" t="s">
        <v>11557</v>
      </c>
      <c r="C7858" s="2" t="s">
        <v>11601</v>
      </c>
      <c r="D7858" s="19">
        <v>0</v>
      </c>
      <c r="F7858" s="16">
        <v>0.83465</v>
      </c>
      <c r="G7858" s="4">
        <v>0.83465</v>
      </c>
      <c r="H7858" s="4">
        <v>0.86280000000000001</v>
      </c>
      <c r="I7858" s="17">
        <v>0.80649999999999999</v>
      </c>
      <c r="J7858" s="4">
        <v>3.9810111780802598E-2</v>
      </c>
    </row>
    <row r="7859" spans="1:10" ht="15" customHeight="1">
      <c r="A7859" s="15"/>
      <c r="B7859" s="2" t="s">
        <v>11558</v>
      </c>
      <c r="C7859" s="2" t="s">
        <v>21494</v>
      </c>
      <c r="D7859" s="19">
        <v>0</v>
      </c>
      <c r="F7859" s="16">
        <v>0.85335000000000005</v>
      </c>
      <c r="G7859" s="4">
        <v>0.86729999999999996</v>
      </c>
      <c r="H7859" s="4">
        <v>0.87880000000000003</v>
      </c>
      <c r="I7859" s="17">
        <v>0.8</v>
      </c>
      <c r="J7859" s="4">
        <v>3.6164577512625098E-2</v>
      </c>
    </row>
    <row r="7860" spans="1:10" ht="15" customHeight="1">
      <c r="A7860" s="15"/>
      <c r="B7860" s="2" t="s">
        <v>11559</v>
      </c>
      <c r="C7860" s="2" t="s">
        <v>21495</v>
      </c>
      <c r="D7860" s="19">
        <v>0</v>
      </c>
      <c r="F7860" s="16">
        <v>0.55044999999999999</v>
      </c>
      <c r="G7860" s="4">
        <v>0.55044999999999999</v>
      </c>
      <c r="H7860" s="4">
        <v>0.86280000000000001</v>
      </c>
      <c r="I7860" s="17">
        <v>0.23810000000000001</v>
      </c>
      <c r="J7860" s="4">
        <v>0.441729606207236</v>
      </c>
    </row>
    <row r="7861" spans="1:10" ht="15" customHeight="1">
      <c r="A7861" s="15"/>
      <c r="B7861" s="2" t="s">
        <v>11560</v>
      </c>
      <c r="C7861" s="2" t="s">
        <v>21496</v>
      </c>
      <c r="D7861" s="19">
        <v>0</v>
      </c>
      <c r="F7861" s="16">
        <v>0.88139999999999996</v>
      </c>
      <c r="G7861" s="4">
        <v>0.88139999999999996</v>
      </c>
      <c r="H7861" s="4">
        <v>0.9</v>
      </c>
      <c r="I7861" s="17">
        <v>0.86280000000000001</v>
      </c>
      <c r="J7861" s="4">
        <v>2.63043722601396E-2</v>
      </c>
    </row>
    <row r="7862" spans="1:10" ht="15" customHeight="1">
      <c r="A7862" s="15"/>
      <c r="B7862" s="2" t="s">
        <v>11561</v>
      </c>
      <c r="C7862" s="2" t="s">
        <v>21497</v>
      </c>
      <c r="D7862" s="19">
        <v>0</v>
      </c>
      <c r="F7862" s="16">
        <v>0.50285000000000002</v>
      </c>
      <c r="G7862" s="4">
        <v>0.50285000000000002</v>
      </c>
      <c r="H7862" s="4">
        <v>0.86280000000000001</v>
      </c>
      <c r="I7862" s="17">
        <v>0.1429</v>
      </c>
      <c r="J7862" s="4">
        <v>0.50904617177619604</v>
      </c>
    </row>
    <row r="7863" spans="1:10" ht="15" customHeight="1">
      <c r="A7863" s="15"/>
      <c r="B7863" s="2" t="s">
        <v>11562</v>
      </c>
      <c r="C7863" s="2" t="s">
        <v>21498</v>
      </c>
      <c r="D7863" s="19">
        <v>0</v>
      </c>
      <c r="F7863" s="16">
        <v>0.86890000000000001</v>
      </c>
      <c r="G7863" s="4">
        <v>0.86890000000000001</v>
      </c>
      <c r="H7863" s="4">
        <v>0.875</v>
      </c>
      <c r="I7863" s="17">
        <v>0.86280000000000001</v>
      </c>
      <c r="J7863" s="4">
        <v>8.6267027304758707E-3</v>
      </c>
    </row>
    <row r="7864" spans="1:10" ht="15" customHeight="1">
      <c r="A7864" s="15"/>
      <c r="B7864" s="2" t="s">
        <v>21499</v>
      </c>
      <c r="C7864" s="2" t="s">
        <v>21500</v>
      </c>
      <c r="D7864" s="19">
        <v>0</v>
      </c>
      <c r="F7864" s="16">
        <v>0.85504999999999998</v>
      </c>
      <c r="G7864" s="4">
        <v>0.86624999999999996</v>
      </c>
      <c r="H7864" s="4">
        <v>0.9012</v>
      </c>
      <c r="I7864" s="17">
        <v>0.78649999999999998</v>
      </c>
      <c r="J7864" s="4">
        <v>4.8660764482280801E-2</v>
      </c>
    </row>
    <row r="7865" spans="1:10" ht="15" customHeight="1">
      <c r="A7865" s="15"/>
      <c r="B7865" s="2" t="s">
        <v>11563</v>
      </c>
      <c r="C7865" s="2" t="s">
        <v>21501</v>
      </c>
      <c r="D7865" s="19">
        <v>0</v>
      </c>
      <c r="F7865" s="16">
        <v>0.71717500000000001</v>
      </c>
      <c r="G7865" s="4">
        <v>0.82464999999999999</v>
      </c>
      <c r="H7865" s="4">
        <v>0.86970000000000003</v>
      </c>
      <c r="I7865" s="17">
        <v>0.34970000000000001</v>
      </c>
      <c r="J7865" s="4">
        <v>0.24786713342703001</v>
      </c>
    </row>
    <row r="7866" spans="1:10" ht="15" customHeight="1">
      <c r="A7866" s="15"/>
      <c r="B7866" s="2" t="s">
        <v>11564</v>
      </c>
      <c r="C7866" s="2" t="s">
        <v>21502</v>
      </c>
      <c r="D7866" s="19">
        <v>0</v>
      </c>
      <c r="F7866" s="16">
        <v>0.66021666666666701</v>
      </c>
      <c r="G7866" s="4">
        <v>0.79449999999999998</v>
      </c>
      <c r="H7866" s="4">
        <v>0.86970000000000003</v>
      </c>
      <c r="I7866" s="17">
        <v>0.23760000000000001</v>
      </c>
      <c r="J7866" s="4">
        <v>0.27066316643878002</v>
      </c>
    </row>
    <row r="7867" spans="1:10" ht="15" customHeight="1">
      <c r="A7867" s="15"/>
      <c r="B7867" s="2" t="s">
        <v>11565</v>
      </c>
      <c r="C7867" s="2" t="s">
        <v>21503</v>
      </c>
      <c r="D7867" s="19">
        <v>0</v>
      </c>
      <c r="F7867" s="16">
        <v>0.66392499999999999</v>
      </c>
      <c r="G7867" s="4">
        <v>0.82464999999999999</v>
      </c>
      <c r="H7867" s="4">
        <v>0.86970000000000003</v>
      </c>
      <c r="I7867" s="17">
        <v>0.13669999999999999</v>
      </c>
      <c r="J7867" s="4">
        <v>0.35349938590234298</v>
      </c>
    </row>
    <row r="7868" spans="1:10" ht="15" customHeight="1">
      <c r="A7868" s="15"/>
      <c r="B7868" s="2" t="s">
        <v>11566</v>
      </c>
      <c r="C7868" s="2" t="s">
        <v>21504</v>
      </c>
      <c r="D7868" s="19">
        <v>0</v>
      </c>
      <c r="F7868" s="16">
        <v>0.76475000000000004</v>
      </c>
      <c r="G7868" s="4">
        <v>0.76475000000000004</v>
      </c>
      <c r="H7868" s="4">
        <v>0.86280000000000001</v>
      </c>
      <c r="I7868" s="17">
        <v>0.66669999999999996</v>
      </c>
      <c r="J7868" s="4">
        <v>0.138663639790682</v>
      </c>
    </row>
    <row r="7869" spans="1:10" ht="15" customHeight="1">
      <c r="A7869" s="15"/>
      <c r="B7869" s="2" t="s">
        <v>21505</v>
      </c>
      <c r="C7869" s="2" t="s">
        <v>21506</v>
      </c>
      <c r="D7869" s="19">
        <v>0</v>
      </c>
      <c r="F7869" s="16">
        <v>0.78732500000000005</v>
      </c>
      <c r="G7869" s="4">
        <v>0.82464999999999999</v>
      </c>
      <c r="H7869" s="4">
        <v>1</v>
      </c>
      <c r="I7869" s="17">
        <v>0.5</v>
      </c>
      <c r="J7869" s="4">
        <v>0.21093716876517199</v>
      </c>
    </row>
    <row r="7870" spans="1:10" ht="15" customHeight="1">
      <c r="A7870" s="15"/>
      <c r="B7870" s="2" t="s">
        <v>21507</v>
      </c>
      <c r="C7870" s="2" t="s">
        <v>21508</v>
      </c>
      <c r="D7870" s="19">
        <v>0</v>
      </c>
      <c r="F7870" s="16">
        <v>0.82827499999999998</v>
      </c>
      <c r="G7870" s="4">
        <v>0.82674999999999998</v>
      </c>
      <c r="H7870" s="4">
        <v>1</v>
      </c>
      <c r="I7870" s="17">
        <v>0.65959999999999996</v>
      </c>
      <c r="J7870" s="4">
        <v>0.142061709009383</v>
      </c>
    </row>
    <row r="7871" spans="1:10" ht="15" customHeight="1">
      <c r="A7871" s="15"/>
      <c r="B7871" s="2" t="s">
        <v>11567</v>
      </c>
      <c r="C7871" s="2" t="s">
        <v>20095</v>
      </c>
      <c r="D7871" s="19">
        <v>0</v>
      </c>
      <c r="F7871" s="16">
        <v>0.60709999999999997</v>
      </c>
      <c r="G7871" s="4">
        <v>0.60709999999999997</v>
      </c>
      <c r="H7871" s="4">
        <v>0.86280000000000001</v>
      </c>
      <c r="I7871" s="17">
        <v>0.35139999999999999</v>
      </c>
      <c r="J7871" s="4">
        <v>0.36161440789880001</v>
      </c>
    </row>
    <row r="7872" spans="1:10" ht="15" customHeight="1">
      <c r="A7872" s="15"/>
      <c r="B7872" s="2" t="s">
        <v>11568</v>
      </c>
      <c r="C7872" s="2" t="s">
        <v>21509</v>
      </c>
      <c r="D7872" s="19">
        <v>0</v>
      </c>
      <c r="F7872" s="16">
        <v>0.86045000000000005</v>
      </c>
      <c r="G7872" s="4">
        <v>0.90510000000000002</v>
      </c>
      <c r="H7872" s="4">
        <v>1</v>
      </c>
      <c r="I7872" s="17">
        <v>0.63160000000000005</v>
      </c>
      <c r="J7872" s="4">
        <v>0.162698442934569</v>
      </c>
    </row>
    <row r="7873" spans="1:10" ht="15" customHeight="1">
      <c r="A7873" s="15"/>
      <c r="B7873" s="2" t="s">
        <v>11569</v>
      </c>
      <c r="C7873" s="2" t="s">
        <v>21510</v>
      </c>
      <c r="D7873" s="19">
        <v>0</v>
      </c>
      <c r="F7873" s="16">
        <v>0.85250000000000004</v>
      </c>
      <c r="G7873" s="4">
        <v>0.85260000000000002</v>
      </c>
      <c r="H7873" s="4">
        <v>0.93859999999999999</v>
      </c>
      <c r="I7873" s="17">
        <v>0.76619999999999999</v>
      </c>
      <c r="J7873" s="4">
        <v>7.0873126077519694E-2</v>
      </c>
    </row>
    <row r="7874" spans="1:10" ht="15" customHeight="1">
      <c r="A7874" s="15"/>
      <c r="B7874" s="2" t="s">
        <v>11570</v>
      </c>
      <c r="C7874" s="2" t="s">
        <v>21511</v>
      </c>
      <c r="D7874" s="19">
        <v>0</v>
      </c>
      <c r="F7874" s="16">
        <v>0.67871666666666697</v>
      </c>
      <c r="G7874" s="4">
        <v>0.80430000000000001</v>
      </c>
      <c r="H7874" s="4">
        <v>0.88139999999999996</v>
      </c>
      <c r="I7874" s="17">
        <v>0.27460000000000001</v>
      </c>
      <c r="J7874" s="4">
        <v>0.25588797874590902</v>
      </c>
    </row>
    <row r="7875" spans="1:10" ht="15" customHeight="1">
      <c r="A7875" s="15"/>
      <c r="B7875" s="2" t="s">
        <v>11571</v>
      </c>
      <c r="C7875" s="2" t="s">
        <v>21512</v>
      </c>
      <c r="D7875" s="19">
        <v>0</v>
      </c>
      <c r="F7875" s="16">
        <v>0.66267500000000001</v>
      </c>
      <c r="G7875" s="4">
        <v>0.81225000000000003</v>
      </c>
      <c r="H7875" s="4">
        <v>1</v>
      </c>
      <c r="I7875" s="17">
        <v>2.6200000000000001E-2</v>
      </c>
      <c r="J7875" s="4">
        <v>0.43540959547687202</v>
      </c>
    </row>
    <row r="7876" spans="1:10" ht="15" customHeight="1">
      <c r="A7876" s="15"/>
      <c r="B7876" s="2" t="s">
        <v>11572</v>
      </c>
      <c r="C7876" s="2" t="s">
        <v>21513</v>
      </c>
      <c r="D7876" s="19">
        <v>0</v>
      </c>
      <c r="F7876" s="16">
        <v>0.81847499999999995</v>
      </c>
      <c r="G7876" s="4">
        <v>0.82245000000000001</v>
      </c>
      <c r="H7876" s="4">
        <v>0.86280000000000001</v>
      </c>
      <c r="I7876" s="17">
        <v>0.76619999999999999</v>
      </c>
      <c r="J7876" s="4">
        <v>4.2914595419274303E-2</v>
      </c>
    </row>
    <row r="7877" spans="1:10" ht="15" customHeight="1">
      <c r="A7877" s="15"/>
      <c r="B7877" s="2" t="s">
        <v>11573</v>
      </c>
      <c r="C7877" s="2" t="s">
        <v>20091</v>
      </c>
      <c r="D7877" s="19">
        <v>0</v>
      </c>
      <c r="F7877" s="16">
        <v>0.84570000000000001</v>
      </c>
      <c r="G7877" s="4">
        <v>0.84570000000000001</v>
      </c>
      <c r="H7877" s="4">
        <v>0.86280000000000001</v>
      </c>
      <c r="I7877" s="17">
        <v>0.8286</v>
      </c>
      <c r="J7877" s="4">
        <v>2.4183051916579899E-2</v>
      </c>
    </row>
    <row r="7878" spans="1:10" ht="15" customHeight="1">
      <c r="A7878" s="15"/>
      <c r="B7878" s="2" t="s">
        <v>11574</v>
      </c>
      <c r="C7878" s="2" t="s">
        <v>21514</v>
      </c>
      <c r="D7878" s="19">
        <v>0</v>
      </c>
      <c r="F7878" s="16">
        <v>0.71709999999999996</v>
      </c>
      <c r="G7878" s="4">
        <v>0.71709999999999996</v>
      </c>
      <c r="H7878" s="4">
        <v>0.86280000000000001</v>
      </c>
      <c r="I7878" s="17">
        <v>0.57140000000000002</v>
      </c>
      <c r="J7878" s="4">
        <v>0.20605091603775999</v>
      </c>
    </row>
    <row r="7879" spans="1:10" ht="15" customHeight="1">
      <c r="A7879" s="15"/>
      <c r="B7879" s="2" t="s">
        <v>11575</v>
      </c>
      <c r="C7879" s="2" t="s">
        <v>11573</v>
      </c>
      <c r="D7879" s="19">
        <v>0</v>
      </c>
      <c r="F7879" s="16">
        <v>0.61140000000000005</v>
      </c>
      <c r="G7879" s="4">
        <v>0.61140000000000005</v>
      </c>
      <c r="H7879" s="4">
        <v>0.86280000000000001</v>
      </c>
      <c r="I7879" s="17">
        <v>0.36</v>
      </c>
      <c r="J7879" s="4">
        <v>0.35553328958059599</v>
      </c>
    </row>
    <row r="7880" spans="1:10" ht="15" customHeight="1">
      <c r="A7880" s="15"/>
      <c r="B7880" s="2" t="s">
        <v>11576</v>
      </c>
      <c r="C7880" s="2" t="s">
        <v>21515</v>
      </c>
      <c r="D7880" s="19">
        <v>0</v>
      </c>
      <c r="F7880" s="16">
        <v>0.81755</v>
      </c>
      <c r="G7880" s="4">
        <v>0.8851</v>
      </c>
      <c r="H7880" s="4">
        <v>1</v>
      </c>
      <c r="I7880" s="17">
        <v>0.5</v>
      </c>
      <c r="J7880" s="4">
        <v>0.219276530131856</v>
      </c>
    </row>
    <row r="7881" spans="1:10" ht="15" customHeight="1">
      <c r="A7881" s="15"/>
      <c r="B7881" s="2" t="s">
        <v>11577</v>
      </c>
      <c r="C7881" s="2" t="s">
        <v>11577</v>
      </c>
      <c r="D7881" s="19">
        <v>1</v>
      </c>
      <c r="F7881" s="16">
        <v>0.87152499999999999</v>
      </c>
      <c r="G7881" s="4">
        <v>0.86729999999999996</v>
      </c>
      <c r="H7881" s="4">
        <v>0.90910000000000002</v>
      </c>
      <c r="I7881" s="17">
        <v>0.84240000000000004</v>
      </c>
      <c r="J7881" s="4">
        <v>2.79066748287932E-2</v>
      </c>
    </row>
    <row r="7882" spans="1:10" ht="15" customHeight="1">
      <c r="A7882" s="15"/>
      <c r="B7882" s="2" t="s">
        <v>11577</v>
      </c>
      <c r="C7882" s="2" t="s">
        <v>21516</v>
      </c>
      <c r="D7882" s="19">
        <v>2</v>
      </c>
      <c r="F7882" s="16">
        <v>0.86382499999999995</v>
      </c>
      <c r="G7882" s="4">
        <v>0.86729999999999996</v>
      </c>
      <c r="H7882" s="4">
        <v>0.87829999999999997</v>
      </c>
      <c r="I7882" s="17">
        <v>0.84240000000000004</v>
      </c>
      <c r="J7882" s="4">
        <v>1.5633377754023601E-2</v>
      </c>
    </row>
    <row r="7883" spans="1:10" ht="15" customHeight="1">
      <c r="A7883" s="15"/>
      <c r="B7883" s="2" t="s">
        <v>11578</v>
      </c>
      <c r="C7883" s="2" t="s">
        <v>21517</v>
      </c>
      <c r="D7883" s="19">
        <v>0</v>
      </c>
      <c r="F7883" s="16">
        <v>0.59804999999999997</v>
      </c>
      <c r="G7883" s="4">
        <v>0.59804999999999997</v>
      </c>
      <c r="H7883" s="4">
        <v>0.86280000000000001</v>
      </c>
      <c r="I7883" s="17">
        <v>0.33329999999999999</v>
      </c>
      <c r="J7883" s="4">
        <v>0.37441304063827702</v>
      </c>
    </row>
    <row r="7884" spans="1:10" ht="15" customHeight="1">
      <c r="A7884" s="15"/>
      <c r="B7884" s="2" t="s">
        <v>11579</v>
      </c>
      <c r="C7884" s="2" t="s">
        <v>21518</v>
      </c>
      <c r="D7884" s="19">
        <v>0</v>
      </c>
      <c r="F7884" s="16">
        <v>0.76052500000000001</v>
      </c>
      <c r="G7884" s="4">
        <v>0.92359999999999998</v>
      </c>
      <c r="H7884" s="4">
        <v>0.99850000000000005</v>
      </c>
      <c r="I7884" s="17">
        <v>0.19639999999999999</v>
      </c>
      <c r="J7884" s="4">
        <v>0.38098526108849201</v>
      </c>
    </row>
    <row r="7885" spans="1:10" ht="15" customHeight="1">
      <c r="A7885" s="15"/>
      <c r="B7885" s="2" t="s">
        <v>11580</v>
      </c>
      <c r="C7885" s="2" t="s">
        <v>21519</v>
      </c>
      <c r="D7885" s="19">
        <v>0</v>
      </c>
      <c r="F7885" s="16">
        <v>0.68212499999999998</v>
      </c>
      <c r="G7885" s="4">
        <v>0.85260000000000002</v>
      </c>
      <c r="H7885" s="4">
        <v>0.87180000000000002</v>
      </c>
      <c r="I7885" s="17">
        <v>0.1515</v>
      </c>
      <c r="J7885" s="4">
        <v>0.35396375873809499</v>
      </c>
    </row>
    <row r="7886" spans="1:10" ht="15" customHeight="1">
      <c r="A7886" s="15"/>
      <c r="B7886" s="2" t="s">
        <v>11581</v>
      </c>
      <c r="C7886" s="2" t="s">
        <v>21520</v>
      </c>
      <c r="D7886" s="19">
        <v>0</v>
      </c>
      <c r="F7886" s="16">
        <v>0.61888571428571404</v>
      </c>
      <c r="G7886" s="4">
        <v>0.84240000000000004</v>
      </c>
      <c r="H7886" s="4">
        <v>0.90739999999999998</v>
      </c>
      <c r="I7886" s="17">
        <v>0.04</v>
      </c>
      <c r="J7886" s="4">
        <v>0.33769096043854202</v>
      </c>
    </row>
    <row r="7887" spans="1:10" ht="15" customHeight="1">
      <c r="A7887" s="15"/>
      <c r="B7887" s="2" t="s">
        <v>11582</v>
      </c>
      <c r="C7887" s="2" t="s">
        <v>21521</v>
      </c>
      <c r="D7887" s="19">
        <v>0</v>
      </c>
      <c r="F7887" s="16">
        <v>0.64992499999999997</v>
      </c>
      <c r="G7887" s="4">
        <v>0.85260000000000002</v>
      </c>
      <c r="H7887" s="4">
        <v>0.87180000000000002</v>
      </c>
      <c r="I7887" s="17">
        <v>2.2700000000000001E-2</v>
      </c>
      <c r="J7887" s="4">
        <v>0.41833085291429301</v>
      </c>
    </row>
    <row r="7888" spans="1:10" ht="15" customHeight="1">
      <c r="A7888" s="15"/>
      <c r="B7888" s="2" t="s">
        <v>21522</v>
      </c>
      <c r="C7888" s="2" t="s">
        <v>21523</v>
      </c>
      <c r="D7888" s="19">
        <v>0</v>
      </c>
      <c r="F7888" s="16">
        <v>0.76793333333333302</v>
      </c>
      <c r="G7888" s="4">
        <v>0.85260000000000002</v>
      </c>
      <c r="H7888" s="4">
        <v>0.99850000000000005</v>
      </c>
      <c r="I7888" s="17">
        <v>0.36220000000000002</v>
      </c>
      <c r="J7888" s="4">
        <v>0.22482184650666601</v>
      </c>
    </row>
    <row r="7889" spans="1:10" ht="15" customHeight="1">
      <c r="A7889" s="15"/>
      <c r="B7889" s="2" t="s">
        <v>21524</v>
      </c>
      <c r="C7889" s="2" t="s">
        <v>21525</v>
      </c>
      <c r="D7889" s="19">
        <v>0</v>
      </c>
      <c r="F7889" s="16">
        <v>0.62993333333333301</v>
      </c>
      <c r="G7889" s="4">
        <v>0.74080000000000001</v>
      </c>
      <c r="H7889" s="4">
        <v>0.87180000000000002</v>
      </c>
      <c r="I7889" s="17">
        <v>0.193</v>
      </c>
      <c r="J7889" s="4">
        <v>0.28852126900224601</v>
      </c>
    </row>
    <row r="7890" spans="1:10" ht="15" customHeight="1">
      <c r="A7890" s="15"/>
      <c r="B7890" s="2" t="s">
        <v>21526</v>
      </c>
      <c r="C7890" s="2" t="s">
        <v>21527</v>
      </c>
      <c r="D7890" s="19">
        <v>0</v>
      </c>
      <c r="F7890" s="16">
        <v>0.66221666666666701</v>
      </c>
      <c r="G7890" s="4">
        <v>0.74080000000000001</v>
      </c>
      <c r="H7890" s="4">
        <v>0.87180000000000002</v>
      </c>
      <c r="I7890" s="17">
        <v>0.193</v>
      </c>
      <c r="J7890" s="4">
        <v>0.26341822576782098</v>
      </c>
    </row>
    <row r="7891" spans="1:10" ht="15" customHeight="1">
      <c r="A7891" s="15"/>
      <c r="B7891" s="2" t="s">
        <v>11583</v>
      </c>
      <c r="C7891" s="2" t="s">
        <v>21528</v>
      </c>
      <c r="D7891" s="19">
        <v>0</v>
      </c>
      <c r="F7891" s="16">
        <v>0.71545000000000003</v>
      </c>
      <c r="G7891" s="4">
        <v>0.72024999999999995</v>
      </c>
      <c r="H7891" s="4">
        <v>0.86280000000000001</v>
      </c>
      <c r="I7891" s="17">
        <v>0.5585</v>
      </c>
      <c r="J7891" s="4">
        <v>0.15940791490178099</v>
      </c>
    </row>
    <row r="7892" spans="1:10" ht="15" customHeight="1">
      <c r="A7892" s="15"/>
      <c r="B7892" s="2" t="s">
        <v>21529</v>
      </c>
      <c r="C7892" s="2" t="s">
        <v>21530</v>
      </c>
      <c r="D7892" s="19">
        <v>0</v>
      </c>
      <c r="F7892" s="16">
        <v>0.63260000000000005</v>
      </c>
      <c r="G7892" s="4">
        <v>0.77300000000000002</v>
      </c>
      <c r="H7892" s="4">
        <v>0.87180000000000002</v>
      </c>
      <c r="I7892" s="17">
        <v>0.2586</v>
      </c>
      <c r="J7892" s="4">
        <v>0.27375495124898402</v>
      </c>
    </row>
    <row r="7893" spans="1:10" ht="15" customHeight="1">
      <c r="A7893" s="15"/>
      <c r="B7893" s="2" t="s">
        <v>11584</v>
      </c>
      <c r="C7893" s="2" t="s">
        <v>21531</v>
      </c>
      <c r="D7893" s="19">
        <v>0</v>
      </c>
      <c r="F7893" s="16">
        <v>0.4577</v>
      </c>
      <c r="G7893" s="4">
        <v>0.4577</v>
      </c>
      <c r="H7893" s="4">
        <v>0.86280000000000001</v>
      </c>
      <c r="I7893" s="17">
        <v>5.2600000000000001E-2</v>
      </c>
      <c r="J7893" s="4">
        <v>0.57289791411734103</v>
      </c>
    </row>
    <row r="7894" spans="1:10" ht="15" customHeight="1">
      <c r="A7894" s="15"/>
      <c r="B7894" s="2" t="s">
        <v>11585</v>
      </c>
      <c r="C7894" s="2" t="s">
        <v>21532</v>
      </c>
      <c r="D7894" s="19">
        <v>0</v>
      </c>
      <c r="F7894" s="16">
        <v>0.9</v>
      </c>
      <c r="G7894" s="4">
        <v>0.88200000000000001</v>
      </c>
      <c r="H7894" s="4">
        <v>0.99360000000000004</v>
      </c>
      <c r="I7894" s="17">
        <v>0.84240000000000004</v>
      </c>
      <c r="J7894" s="4">
        <v>6.69925368977769E-2</v>
      </c>
    </row>
    <row r="7895" spans="1:10" ht="15" customHeight="1">
      <c r="A7895" s="15"/>
      <c r="B7895" s="2" t="s">
        <v>11586</v>
      </c>
      <c r="C7895" s="2" t="s">
        <v>21533</v>
      </c>
      <c r="D7895" s="19">
        <v>0</v>
      </c>
      <c r="F7895" s="16">
        <v>0.68162500000000004</v>
      </c>
      <c r="G7895" s="4">
        <v>0.81225000000000003</v>
      </c>
      <c r="H7895" s="4">
        <v>0.99360000000000004</v>
      </c>
      <c r="I7895" s="17">
        <v>0.1084</v>
      </c>
      <c r="J7895" s="4">
        <v>0.39376460290381599</v>
      </c>
    </row>
    <row r="7896" spans="1:10" ht="15" customHeight="1">
      <c r="A7896" s="15"/>
      <c r="B7896" s="2" t="s">
        <v>11587</v>
      </c>
      <c r="C7896" s="2" t="s">
        <v>21534</v>
      </c>
      <c r="D7896" s="19">
        <v>0</v>
      </c>
      <c r="F7896" s="16">
        <v>0.88524999999999998</v>
      </c>
      <c r="G7896" s="4">
        <v>0.8851</v>
      </c>
      <c r="H7896" s="4">
        <v>0.99360000000000004</v>
      </c>
      <c r="I7896" s="17">
        <v>0.72909999999999997</v>
      </c>
      <c r="J7896" s="4">
        <v>9.7185590495710794E-2</v>
      </c>
    </row>
    <row r="7897" spans="1:10" ht="15" customHeight="1">
      <c r="A7897" s="15"/>
      <c r="B7897" s="2" t="s">
        <v>11588</v>
      </c>
      <c r="C7897" s="2" t="s">
        <v>21535</v>
      </c>
      <c r="D7897" s="19">
        <v>0</v>
      </c>
      <c r="F7897" s="16">
        <v>0.85140000000000005</v>
      </c>
      <c r="G7897" s="4">
        <v>0.85140000000000005</v>
      </c>
      <c r="H7897" s="4">
        <v>0.86280000000000001</v>
      </c>
      <c r="I7897" s="17">
        <v>0.84</v>
      </c>
      <c r="J7897" s="4">
        <v>1.6122034611053299E-2</v>
      </c>
    </row>
    <row r="7898" spans="1:10" ht="15" customHeight="1">
      <c r="A7898" s="15"/>
      <c r="B7898" s="2" t="s">
        <v>21536</v>
      </c>
      <c r="C7898" s="2" t="s">
        <v>21537</v>
      </c>
      <c r="D7898" s="19">
        <v>0</v>
      </c>
      <c r="F7898" s="16">
        <v>0.63727999999999996</v>
      </c>
      <c r="G7898" s="4">
        <v>0.5897</v>
      </c>
      <c r="H7898" s="4">
        <v>0.93169999999999997</v>
      </c>
      <c r="I7898" s="17">
        <v>0.4</v>
      </c>
      <c r="J7898" s="4">
        <v>0.25068439720094299</v>
      </c>
    </row>
    <row r="7899" spans="1:10" ht="15" customHeight="1">
      <c r="A7899" s="15"/>
      <c r="B7899" s="2" t="s">
        <v>11589</v>
      </c>
      <c r="C7899" s="2" t="s">
        <v>21538</v>
      </c>
      <c r="D7899" s="19">
        <v>0</v>
      </c>
      <c r="F7899" s="16">
        <v>0.48547499999999999</v>
      </c>
      <c r="G7899" s="4">
        <v>0.48320000000000002</v>
      </c>
      <c r="H7899" s="4">
        <v>0.86280000000000001</v>
      </c>
      <c r="I7899" s="17">
        <v>0.11269999999999999</v>
      </c>
      <c r="J7899" s="4">
        <v>0.42402633074688501</v>
      </c>
    </row>
    <row r="7900" spans="1:10" ht="15" customHeight="1">
      <c r="A7900" s="15"/>
      <c r="B7900" s="2" t="s">
        <v>11590</v>
      </c>
      <c r="C7900" s="2" t="s">
        <v>21539</v>
      </c>
      <c r="D7900" s="19">
        <v>0</v>
      </c>
      <c r="F7900" s="16">
        <v>0.52059999999999995</v>
      </c>
      <c r="G7900" s="4">
        <v>0.58365</v>
      </c>
      <c r="H7900" s="4">
        <v>0.86280000000000001</v>
      </c>
      <c r="I7900" s="17">
        <v>5.2299999999999999E-2</v>
      </c>
      <c r="J7900" s="4">
        <v>0.36867326998305699</v>
      </c>
    </row>
    <row r="7901" spans="1:10" ht="15" customHeight="1">
      <c r="A7901" s="15"/>
      <c r="B7901" s="2" t="s">
        <v>11591</v>
      </c>
      <c r="C7901" s="2" t="s">
        <v>21540</v>
      </c>
      <c r="D7901" s="19">
        <v>0</v>
      </c>
      <c r="F7901" s="16">
        <v>0.53664000000000001</v>
      </c>
      <c r="G7901" s="4">
        <v>0.48980000000000001</v>
      </c>
      <c r="H7901" s="4">
        <v>0.88080000000000003</v>
      </c>
      <c r="I7901" s="17">
        <v>4.7699999999999999E-2</v>
      </c>
      <c r="J7901" s="4">
        <v>0.34791657477044702</v>
      </c>
    </row>
    <row r="7902" spans="1:10" ht="15" customHeight="1">
      <c r="A7902" s="15"/>
      <c r="B7902" s="2" t="s">
        <v>11592</v>
      </c>
      <c r="C7902" s="2" t="s">
        <v>21541</v>
      </c>
      <c r="D7902" s="19">
        <v>0</v>
      </c>
      <c r="F7902" s="16">
        <v>0.65864999999999996</v>
      </c>
      <c r="G7902" s="4">
        <v>0.65864999999999996</v>
      </c>
      <c r="H7902" s="4">
        <v>0.86280000000000001</v>
      </c>
      <c r="I7902" s="17">
        <v>0.45450000000000002</v>
      </c>
      <c r="J7902" s="4">
        <v>0.28871169875846697</v>
      </c>
    </row>
    <row r="7903" spans="1:10" ht="15" customHeight="1">
      <c r="A7903" s="15"/>
      <c r="B7903" s="2" t="s">
        <v>11593</v>
      </c>
      <c r="C7903" s="2" t="s">
        <v>21542</v>
      </c>
      <c r="D7903" s="19">
        <v>0</v>
      </c>
      <c r="F7903" s="16">
        <v>0.93140000000000001</v>
      </c>
      <c r="G7903" s="4">
        <v>0.93140000000000001</v>
      </c>
      <c r="H7903" s="4">
        <v>1</v>
      </c>
      <c r="I7903" s="17">
        <v>0.86280000000000001</v>
      </c>
      <c r="J7903" s="4">
        <v>9.7015050378794307E-2</v>
      </c>
    </row>
    <row r="7904" spans="1:10" ht="15" customHeight="1">
      <c r="A7904" s="15"/>
      <c r="B7904" s="2" t="s">
        <v>11594</v>
      </c>
      <c r="C7904" s="2" t="s">
        <v>21543</v>
      </c>
      <c r="D7904" s="19">
        <v>0</v>
      </c>
      <c r="F7904" s="16">
        <v>0.52087499999999998</v>
      </c>
      <c r="G7904" s="4">
        <v>0.52844999999999998</v>
      </c>
      <c r="H7904" s="4">
        <v>0.86280000000000001</v>
      </c>
      <c r="I7904" s="17">
        <v>0.1638</v>
      </c>
      <c r="J7904" s="4">
        <v>0.33763449048737099</v>
      </c>
    </row>
    <row r="7905" spans="1:10" ht="15" customHeight="1">
      <c r="A7905" s="15"/>
      <c r="B7905" s="2" t="s">
        <v>11595</v>
      </c>
      <c r="C7905" s="2" t="s">
        <v>21544</v>
      </c>
      <c r="D7905" s="19">
        <v>0</v>
      </c>
      <c r="F7905" s="16">
        <v>0.41794999999999999</v>
      </c>
      <c r="G7905" s="4">
        <v>0.4012</v>
      </c>
      <c r="H7905" s="4">
        <v>0.86280000000000001</v>
      </c>
      <c r="I7905" s="17">
        <v>6.6E-3</v>
      </c>
      <c r="J7905" s="4">
        <v>0.35019844374297299</v>
      </c>
    </row>
    <row r="7906" spans="1:10" ht="15" customHeight="1">
      <c r="A7906" s="15"/>
      <c r="B7906" s="2" t="s">
        <v>11596</v>
      </c>
      <c r="C7906" s="2" t="s">
        <v>21545</v>
      </c>
      <c r="D7906" s="19">
        <v>0</v>
      </c>
      <c r="F7906" s="16">
        <v>0.93140000000000001</v>
      </c>
      <c r="G7906" s="4">
        <v>0.93140000000000001</v>
      </c>
      <c r="H7906" s="4">
        <v>1</v>
      </c>
      <c r="I7906" s="17">
        <v>0.86280000000000001</v>
      </c>
      <c r="J7906" s="4">
        <v>9.7015050378794307E-2</v>
      </c>
    </row>
    <row r="7907" spans="1:10" ht="15" customHeight="1">
      <c r="A7907" s="15"/>
      <c r="B7907" s="2" t="s">
        <v>11597</v>
      </c>
      <c r="C7907" s="2" t="s">
        <v>21546</v>
      </c>
      <c r="D7907" s="19">
        <v>0</v>
      </c>
      <c r="F7907" s="16">
        <v>0.53485000000000005</v>
      </c>
      <c r="G7907" s="4">
        <v>0.53485000000000005</v>
      </c>
      <c r="H7907" s="4">
        <v>0.86280000000000001</v>
      </c>
      <c r="I7907" s="17">
        <v>0.2069</v>
      </c>
      <c r="J7907" s="4">
        <v>0.463791337780256</v>
      </c>
    </row>
    <row r="7908" spans="1:10" ht="15" customHeight="1">
      <c r="A7908" s="15"/>
      <c r="B7908" s="2" t="s">
        <v>11598</v>
      </c>
      <c r="C7908" s="2" t="s">
        <v>21547</v>
      </c>
      <c r="D7908" s="19">
        <v>0</v>
      </c>
      <c r="F7908" s="16">
        <v>0.78752500000000003</v>
      </c>
      <c r="G7908" s="4">
        <v>0.79595000000000005</v>
      </c>
      <c r="H7908" s="4">
        <v>0.90739999999999998</v>
      </c>
      <c r="I7908" s="17">
        <v>0.65080000000000005</v>
      </c>
      <c r="J7908" s="4">
        <v>0.118523622821219</v>
      </c>
    </row>
    <row r="7909" spans="1:10" ht="15" customHeight="1">
      <c r="A7909" s="15"/>
      <c r="B7909" s="2" t="s">
        <v>11599</v>
      </c>
      <c r="C7909" s="2" t="s">
        <v>21548</v>
      </c>
      <c r="D7909" s="19">
        <v>0</v>
      </c>
      <c r="F7909" s="16">
        <v>0.78142500000000004</v>
      </c>
      <c r="G7909" s="4">
        <v>0.78374999999999995</v>
      </c>
      <c r="H7909" s="4">
        <v>0.90739999999999998</v>
      </c>
      <c r="I7909" s="17">
        <v>0.65080000000000005</v>
      </c>
      <c r="J7909" s="4">
        <v>0.12307342997847499</v>
      </c>
    </row>
    <row r="7910" spans="1:10" ht="15" customHeight="1">
      <c r="A7910" s="15"/>
      <c r="B7910" s="2" t="s">
        <v>11600</v>
      </c>
      <c r="C7910" s="2" t="s">
        <v>21549</v>
      </c>
      <c r="D7910" s="19">
        <v>0</v>
      </c>
      <c r="F7910" s="16">
        <v>0.63773999999999997</v>
      </c>
      <c r="G7910" s="4">
        <v>0.56589999999999996</v>
      </c>
      <c r="H7910" s="4">
        <v>0.86970000000000003</v>
      </c>
      <c r="I7910" s="17">
        <v>0.34970000000000001</v>
      </c>
      <c r="J7910" s="4">
        <v>0.22473409398664901</v>
      </c>
    </row>
    <row r="7911" spans="1:10" ht="15" customHeight="1">
      <c r="A7911" s="15"/>
      <c r="B7911" s="2" t="s">
        <v>21550</v>
      </c>
      <c r="C7911" s="2" t="s">
        <v>21551</v>
      </c>
      <c r="D7911" s="19">
        <v>0</v>
      </c>
      <c r="F7911" s="16">
        <v>0.61951999999999996</v>
      </c>
      <c r="G7911" s="4">
        <v>0.56589999999999996</v>
      </c>
      <c r="H7911" s="4">
        <v>0.86970000000000003</v>
      </c>
      <c r="I7911" s="17">
        <v>0.2586</v>
      </c>
      <c r="J7911" s="4">
        <v>0.255510228758068</v>
      </c>
    </row>
    <row r="7912" spans="1:10" ht="15" customHeight="1">
      <c r="A7912" s="15"/>
      <c r="B7912" s="2" t="s">
        <v>11601</v>
      </c>
      <c r="C7912" s="2" t="s">
        <v>21489</v>
      </c>
      <c r="D7912" s="19">
        <v>0</v>
      </c>
      <c r="F7912" s="16">
        <v>0.69140000000000001</v>
      </c>
      <c r="G7912" s="4">
        <v>0.69140000000000001</v>
      </c>
      <c r="H7912" s="4">
        <v>0.86280000000000001</v>
      </c>
      <c r="I7912" s="17">
        <v>0.52</v>
      </c>
      <c r="J7912" s="4">
        <v>0.24239620459074801</v>
      </c>
    </row>
    <row r="7913" spans="1:10" ht="15" customHeight="1">
      <c r="A7913" s="15"/>
      <c r="B7913" s="2" t="s">
        <v>21552</v>
      </c>
      <c r="C7913" s="2" t="s">
        <v>21553</v>
      </c>
      <c r="D7913" s="19">
        <v>0</v>
      </c>
      <c r="F7913" s="16">
        <v>0.43685000000000002</v>
      </c>
      <c r="G7913" s="4">
        <v>0.43685000000000002</v>
      </c>
      <c r="H7913" s="4">
        <v>0.86280000000000001</v>
      </c>
      <c r="I7913" s="17">
        <v>1.09E-2</v>
      </c>
      <c r="J7913" s="4">
        <v>0.60238426689281999</v>
      </c>
    </row>
    <row r="7914" spans="1:10" ht="15" customHeight="1">
      <c r="A7914" s="15"/>
      <c r="B7914" s="2" t="s">
        <v>11602</v>
      </c>
      <c r="C7914" s="2" t="s">
        <v>21554</v>
      </c>
      <c r="D7914" s="19">
        <v>0</v>
      </c>
      <c r="F7914" s="16">
        <v>0.53139999999999998</v>
      </c>
      <c r="G7914" s="4">
        <v>0.53139999999999998</v>
      </c>
      <c r="H7914" s="4">
        <v>0.86280000000000001</v>
      </c>
      <c r="I7914" s="17">
        <v>0.2</v>
      </c>
      <c r="J7914" s="4">
        <v>0.46867037457044403</v>
      </c>
    </row>
    <row r="7915" spans="1:10" ht="15" customHeight="1">
      <c r="A7915" s="15"/>
      <c r="B7915" s="2" t="s">
        <v>11603</v>
      </c>
      <c r="C7915" s="2" t="s">
        <v>21555</v>
      </c>
      <c r="D7915" s="19">
        <v>1</v>
      </c>
      <c r="F7915" s="16">
        <v>0.55218</v>
      </c>
      <c r="G7915" s="4">
        <v>0.56589999999999996</v>
      </c>
      <c r="H7915" s="4">
        <v>0.86280000000000001</v>
      </c>
      <c r="I7915" s="17">
        <v>0.13980000000000001</v>
      </c>
      <c r="J7915" s="4">
        <v>0.298213509083676</v>
      </c>
    </row>
    <row r="7916" spans="1:10" ht="15" customHeight="1">
      <c r="A7916" s="15"/>
      <c r="B7916" s="2" t="s">
        <v>11603</v>
      </c>
      <c r="C7916" s="2" t="s">
        <v>21556</v>
      </c>
      <c r="D7916" s="19">
        <v>2</v>
      </c>
      <c r="F7916" s="16">
        <v>0.73457499999999998</v>
      </c>
      <c r="G7916" s="4">
        <v>0.78774999999999995</v>
      </c>
      <c r="H7916" s="4">
        <v>0.86280000000000001</v>
      </c>
      <c r="I7916" s="17">
        <v>0.5</v>
      </c>
      <c r="J7916" s="4">
        <v>0.16078698900512201</v>
      </c>
    </row>
    <row r="7917" spans="1:10" ht="15" customHeight="1">
      <c r="A7917" s="15"/>
      <c r="B7917" s="2" t="s">
        <v>21557</v>
      </c>
      <c r="C7917" s="2" t="s">
        <v>21558</v>
      </c>
      <c r="D7917" s="19">
        <v>1</v>
      </c>
      <c r="F7917" s="16">
        <v>0.56332499999999996</v>
      </c>
      <c r="G7917" s="4">
        <v>0.62534999999999996</v>
      </c>
      <c r="H7917" s="4">
        <v>0.86280000000000001</v>
      </c>
      <c r="I7917" s="17">
        <v>0.13980000000000001</v>
      </c>
      <c r="J7917" s="4">
        <v>0.35945621314238901</v>
      </c>
    </row>
    <row r="7918" spans="1:10" ht="15" customHeight="1">
      <c r="A7918" s="15"/>
      <c r="B7918" s="2" t="s">
        <v>21557</v>
      </c>
      <c r="C7918" s="2" t="s">
        <v>21559</v>
      </c>
      <c r="D7918" s="19">
        <v>2</v>
      </c>
      <c r="F7918" s="16">
        <v>0.58277500000000004</v>
      </c>
      <c r="G7918" s="4">
        <v>0.62634999999999996</v>
      </c>
      <c r="H7918" s="4">
        <v>0.93859999999999999</v>
      </c>
      <c r="I7918" s="17">
        <v>0.13980000000000001</v>
      </c>
      <c r="J7918" s="4">
        <v>0.38229702566634399</v>
      </c>
    </row>
    <row r="7919" spans="1:10" ht="15" customHeight="1">
      <c r="A7919" s="15"/>
      <c r="B7919" s="2" t="s">
        <v>11604</v>
      </c>
      <c r="C7919" s="2" t="s">
        <v>21560</v>
      </c>
      <c r="D7919" s="19">
        <v>0</v>
      </c>
      <c r="F7919" s="16">
        <v>0.59775</v>
      </c>
      <c r="G7919" s="4">
        <v>0.62634999999999996</v>
      </c>
      <c r="H7919" s="4">
        <v>0.99850000000000005</v>
      </c>
      <c r="I7919" s="17">
        <v>0.13980000000000001</v>
      </c>
      <c r="J7919" s="4">
        <v>0.40156854541493497</v>
      </c>
    </row>
    <row r="7920" spans="1:10" ht="15" customHeight="1">
      <c r="A7920" s="15"/>
      <c r="B7920" s="2" t="s">
        <v>11605</v>
      </c>
      <c r="C7920" s="2" t="s">
        <v>21561</v>
      </c>
      <c r="D7920" s="19">
        <v>0</v>
      </c>
      <c r="F7920" s="16">
        <v>0.81235000000000002</v>
      </c>
      <c r="G7920" s="4">
        <v>0.81235000000000002</v>
      </c>
      <c r="H7920" s="4">
        <v>0.86280000000000001</v>
      </c>
      <c r="I7920" s="17">
        <v>0.76190000000000002</v>
      </c>
      <c r="J7920" s="4">
        <v>7.1347074221722595E-2</v>
      </c>
    </row>
    <row r="7921" spans="1:10" ht="15" customHeight="1">
      <c r="A7921" s="15"/>
      <c r="B7921" s="2" t="s">
        <v>11606</v>
      </c>
      <c r="C7921" s="2" t="s">
        <v>21562</v>
      </c>
      <c r="D7921" s="19">
        <v>0</v>
      </c>
      <c r="F7921" s="16">
        <v>0.74026666666666696</v>
      </c>
      <c r="G7921" s="4">
        <v>0.80640000000000001</v>
      </c>
      <c r="H7921" s="4">
        <v>0.99709999999999999</v>
      </c>
      <c r="I7921" s="17">
        <v>0.17399999999999999</v>
      </c>
      <c r="J7921" s="4">
        <v>0.29574468493392497</v>
      </c>
    </row>
    <row r="7922" spans="1:10" ht="15" customHeight="1">
      <c r="A7922" s="15"/>
      <c r="B7922" s="2" t="s">
        <v>11607</v>
      </c>
      <c r="C7922" s="2" t="s">
        <v>21563</v>
      </c>
      <c r="D7922" s="19">
        <v>0</v>
      </c>
      <c r="F7922" s="16">
        <v>0.83140000000000003</v>
      </c>
      <c r="G7922" s="4">
        <v>0.83140000000000003</v>
      </c>
      <c r="H7922" s="4">
        <v>0.86280000000000001</v>
      </c>
      <c r="I7922" s="17">
        <v>0.8</v>
      </c>
      <c r="J7922" s="4">
        <v>4.4406305858515203E-2</v>
      </c>
    </row>
    <row r="7923" spans="1:10" ht="15" customHeight="1">
      <c r="A7923" s="15"/>
      <c r="B7923" s="2" t="s">
        <v>11608</v>
      </c>
      <c r="C7923" s="2" t="s">
        <v>21564</v>
      </c>
      <c r="D7923" s="19">
        <v>0</v>
      </c>
      <c r="F7923" s="16">
        <v>0.44835000000000003</v>
      </c>
      <c r="G7923" s="4">
        <v>0.4627</v>
      </c>
      <c r="H7923" s="4">
        <v>0.86280000000000001</v>
      </c>
      <c r="I7923" s="17">
        <v>5.1999999999999998E-3</v>
      </c>
      <c r="J7923" s="4">
        <v>0.42176025970528203</v>
      </c>
    </row>
    <row r="7924" spans="1:10" ht="15" customHeight="1">
      <c r="A7924" s="15"/>
      <c r="B7924" s="2" t="s">
        <v>11609</v>
      </c>
      <c r="C7924" s="2" t="s">
        <v>21565</v>
      </c>
      <c r="D7924" s="19">
        <v>0</v>
      </c>
      <c r="F7924" s="16">
        <v>0.63467499999999999</v>
      </c>
      <c r="G7924" s="4">
        <v>0.77585000000000004</v>
      </c>
      <c r="H7924" s="4">
        <v>0.86280000000000001</v>
      </c>
      <c r="I7924" s="17">
        <v>0.1242</v>
      </c>
      <c r="J7924" s="4">
        <v>0.34346613006234</v>
      </c>
    </row>
    <row r="7925" spans="1:10" ht="15" customHeight="1">
      <c r="A7925" s="15"/>
      <c r="B7925" s="2" t="s">
        <v>11610</v>
      </c>
      <c r="C7925" s="2" t="s">
        <v>21566</v>
      </c>
      <c r="D7925" s="19">
        <v>0</v>
      </c>
      <c r="F7925" s="16">
        <v>0.93140000000000001</v>
      </c>
      <c r="G7925" s="4">
        <v>0.93140000000000001</v>
      </c>
      <c r="H7925" s="4">
        <v>1</v>
      </c>
      <c r="I7925" s="17">
        <v>0.86280000000000001</v>
      </c>
      <c r="J7925" s="4">
        <v>9.7015050378794307E-2</v>
      </c>
    </row>
    <row r="7926" spans="1:10" ht="15" customHeight="1">
      <c r="A7926" s="15"/>
      <c r="B7926" s="2" t="s">
        <v>1156</v>
      </c>
      <c r="C7926" s="2" t="s">
        <v>21567</v>
      </c>
      <c r="D7926" s="19">
        <v>0</v>
      </c>
      <c r="F7926" s="16">
        <v>0.2</v>
      </c>
      <c r="G7926" s="4">
        <v>0.2</v>
      </c>
      <c r="H7926" s="4">
        <v>0.2</v>
      </c>
      <c r="I7926" s="17">
        <v>0.2</v>
      </c>
      <c r="J7926" s="4" t="s">
        <v>1</v>
      </c>
    </row>
    <row r="7927" spans="1:10" ht="15" customHeight="1">
      <c r="A7927" s="15"/>
      <c r="B7927" s="2" t="s">
        <v>4749</v>
      </c>
      <c r="C7927" s="2" t="s">
        <v>7013</v>
      </c>
      <c r="D7927" s="19">
        <v>0</v>
      </c>
      <c r="F7927" s="16">
        <v>4.7600000000000003E-2</v>
      </c>
      <c r="G7927" s="4">
        <v>4.7600000000000003E-2</v>
      </c>
      <c r="H7927" s="4">
        <v>4.7600000000000003E-2</v>
      </c>
      <c r="I7927" s="17">
        <v>4.7600000000000003E-2</v>
      </c>
      <c r="J7927" s="4" t="s">
        <v>1</v>
      </c>
    </row>
    <row r="7928" spans="1:10" ht="15" customHeight="1">
      <c r="A7928" s="15"/>
      <c r="B7928" s="2" t="s">
        <v>1157</v>
      </c>
      <c r="C7928" s="2" t="s">
        <v>4298</v>
      </c>
      <c r="D7928" s="19">
        <v>0</v>
      </c>
      <c r="F7928" s="16">
        <v>0.64</v>
      </c>
      <c r="G7928" s="4">
        <v>0.64</v>
      </c>
      <c r="H7928" s="4">
        <v>0.64</v>
      </c>
      <c r="I7928" s="17">
        <v>0.64</v>
      </c>
      <c r="J7928" s="4" t="s">
        <v>1</v>
      </c>
    </row>
    <row r="7929" spans="1:10" ht="15" customHeight="1">
      <c r="A7929" s="15"/>
      <c r="B7929" s="2" t="s">
        <v>1158</v>
      </c>
      <c r="C7929" s="2" t="s">
        <v>21568</v>
      </c>
      <c r="D7929" s="19">
        <v>0</v>
      </c>
      <c r="F7929" s="16">
        <v>0.4</v>
      </c>
      <c r="G7929" s="4">
        <v>0.4</v>
      </c>
      <c r="H7929" s="4">
        <v>0.4</v>
      </c>
      <c r="I7929" s="17">
        <v>0.4</v>
      </c>
      <c r="J7929" s="4" t="s">
        <v>1</v>
      </c>
    </row>
    <row r="7930" spans="1:10" ht="15" customHeight="1">
      <c r="A7930" s="15"/>
      <c r="B7930" s="2" t="s">
        <v>11611</v>
      </c>
      <c r="C7930" s="2" t="s">
        <v>21569</v>
      </c>
      <c r="D7930" s="19">
        <v>0</v>
      </c>
      <c r="F7930" s="16">
        <v>0.61786666666666701</v>
      </c>
      <c r="G7930" s="4">
        <v>0.5</v>
      </c>
      <c r="H7930" s="4">
        <v>0.86970000000000003</v>
      </c>
      <c r="I7930" s="17">
        <v>0.4839</v>
      </c>
      <c r="J7930" s="4">
        <v>0.21824257910255099</v>
      </c>
    </row>
    <row r="7931" spans="1:10" ht="15" customHeight="1">
      <c r="A7931" s="15"/>
      <c r="B7931" s="2" t="s">
        <v>6213</v>
      </c>
      <c r="C7931" s="2" t="s">
        <v>7043</v>
      </c>
      <c r="D7931" s="19">
        <v>0</v>
      </c>
      <c r="F7931" s="16">
        <v>0.66669999999999996</v>
      </c>
      <c r="G7931" s="4">
        <v>0.66669999999999996</v>
      </c>
      <c r="H7931" s="4">
        <v>0.66669999999999996</v>
      </c>
      <c r="I7931" s="17">
        <v>0.66669999999999996</v>
      </c>
      <c r="J7931" s="4" t="s">
        <v>1</v>
      </c>
    </row>
    <row r="7932" spans="1:10" ht="15" customHeight="1">
      <c r="A7932" s="15"/>
      <c r="B7932" s="2" t="s">
        <v>11612</v>
      </c>
      <c r="C7932" s="2" t="s">
        <v>21570</v>
      </c>
      <c r="D7932" s="19">
        <v>0</v>
      </c>
      <c r="F7932" s="16">
        <v>0.65813999999999995</v>
      </c>
      <c r="G7932" s="4">
        <v>0.76049999999999995</v>
      </c>
      <c r="H7932" s="4">
        <v>0.90739999999999998</v>
      </c>
      <c r="I7932" s="17">
        <v>0.14680000000000001</v>
      </c>
      <c r="J7932" s="4">
        <v>0.29493869362970998</v>
      </c>
    </row>
    <row r="7933" spans="1:10" ht="15" customHeight="1">
      <c r="A7933" s="15"/>
      <c r="B7933" s="2" t="s">
        <v>11613</v>
      </c>
      <c r="C7933" s="2" t="s">
        <v>21571</v>
      </c>
      <c r="D7933" s="19">
        <v>0</v>
      </c>
      <c r="F7933" s="16">
        <v>0.60646666666666704</v>
      </c>
      <c r="G7933" s="4">
        <v>0.84240000000000004</v>
      </c>
      <c r="H7933" s="4">
        <v>0.90739999999999998</v>
      </c>
      <c r="I7933" s="17">
        <v>6.9599999999999995E-2</v>
      </c>
      <c r="J7933" s="4">
        <v>0.46607468643269301</v>
      </c>
    </row>
    <row r="7934" spans="1:10" ht="15" customHeight="1">
      <c r="A7934" s="15"/>
      <c r="B7934" s="2" t="s">
        <v>11614</v>
      </c>
      <c r="C7934" s="2" t="s">
        <v>21572</v>
      </c>
      <c r="D7934" s="19">
        <v>0</v>
      </c>
      <c r="F7934" s="16">
        <v>0.64019999999999999</v>
      </c>
      <c r="G7934" s="4">
        <v>0.63919999999999999</v>
      </c>
      <c r="H7934" s="4">
        <v>1</v>
      </c>
      <c r="I7934" s="17">
        <v>4.5199999999999997E-2</v>
      </c>
      <c r="J7934" s="4">
        <v>0.36895278830766398</v>
      </c>
    </row>
    <row r="7935" spans="1:10" ht="15" customHeight="1">
      <c r="A7935" s="15"/>
      <c r="B7935" s="2" t="s">
        <v>11615</v>
      </c>
      <c r="C7935" s="2" t="s">
        <v>21573</v>
      </c>
      <c r="D7935" s="19">
        <v>0</v>
      </c>
      <c r="F7935" s="16">
        <v>0.69736666666666702</v>
      </c>
      <c r="G7935" s="4">
        <v>0.93330000000000002</v>
      </c>
      <c r="H7935" s="4">
        <v>1</v>
      </c>
      <c r="I7935" s="17">
        <v>0.1588</v>
      </c>
      <c r="J7935" s="4">
        <v>0.46760321142324601</v>
      </c>
    </row>
    <row r="7936" spans="1:10" ht="15" customHeight="1">
      <c r="A7936" s="15"/>
      <c r="B7936" s="2" t="s">
        <v>11616</v>
      </c>
      <c r="C7936" s="2" t="s">
        <v>21574</v>
      </c>
      <c r="D7936" s="19">
        <v>0</v>
      </c>
      <c r="F7936" s="16">
        <v>0.55313999999999997</v>
      </c>
      <c r="G7936" s="4">
        <v>0.5585</v>
      </c>
      <c r="H7936" s="4">
        <v>0.90480000000000005</v>
      </c>
      <c r="I7936" s="17">
        <v>0.1588</v>
      </c>
      <c r="J7936" s="4">
        <v>0.265177908205039</v>
      </c>
    </row>
    <row r="7937" spans="1:10" ht="15" customHeight="1">
      <c r="A7937" s="15"/>
      <c r="B7937" s="2" t="s">
        <v>21575</v>
      </c>
      <c r="C7937" s="2" t="s">
        <v>21576</v>
      </c>
      <c r="D7937" s="19">
        <v>0</v>
      </c>
      <c r="F7937" s="16">
        <v>0.55308000000000002</v>
      </c>
      <c r="G7937" s="4">
        <v>0.5585</v>
      </c>
      <c r="H7937" s="4">
        <v>0.90480000000000005</v>
      </c>
      <c r="I7937" s="17">
        <v>0.1588</v>
      </c>
      <c r="J7937" s="4">
        <v>0.26516522584984598</v>
      </c>
    </row>
    <row r="7938" spans="1:10" ht="15" customHeight="1">
      <c r="A7938" s="15"/>
      <c r="B7938" s="2" t="s">
        <v>21577</v>
      </c>
      <c r="C7938" s="2" t="s">
        <v>21578</v>
      </c>
      <c r="D7938" s="19">
        <v>0</v>
      </c>
      <c r="F7938" s="16">
        <v>0.69274000000000002</v>
      </c>
      <c r="G7938" s="4">
        <v>0.87180000000000002</v>
      </c>
      <c r="H7938" s="4">
        <v>0.98280000000000001</v>
      </c>
      <c r="I7938" s="17">
        <v>0.1588</v>
      </c>
      <c r="J7938" s="4">
        <v>0.34203006885360199</v>
      </c>
    </row>
    <row r="7939" spans="1:10" ht="15" customHeight="1">
      <c r="A7939" s="15"/>
      <c r="B7939" s="2" t="s">
        <v>21579</v>
      </c>
      <c r="C7939" s="2" t="s">
        <v>21580</v>
      </c>
      <c r="D7939" s="19">
        <v>1</v>
      </c>
      <c r="F7939" s="16">
        <v>0.71960000000000002</v>
      </c>
      <c r="G7939" s="4">
        <v>1</v>
      </c>
      <c r="H7939" s="4">
        <v>1</v>
      </c>
      <c r="I7939" s="17">
        <v>0.1588</v>
      </c>
      <c r="J7939" s="4">
        <v>0.48566704644231301</v>
      </c>
    </row>
    <row r="7940" spans="1:10" ht="15" customHeight="1">
      <c r="A7940" s="15"/>
      <c r="B7940" s="2" t="s">
        <v>21579</v>
      </c>
      <c r="C7940" s="2" t="s">
        <v>21581</v>
      </c>
      <c r="D7940" s="19">
        <v>2</v>
      </c>
      <c r="F7940" s="16">
        <v>0.41959999999999997</v>
      </c>
      <c r="G7940" s="4">
        <v>0.1588</v>
      </c>
      <c r="H7940" s="4">
        <v>1</v>
      </c>
      <c r="I7940" s="17">
        <v>0.1</v>
      </c>
      <c r="J7940" s="4">
        <v>0.50350022840113995</v>
      </c>
    </row>
    <row r="7941" spans="1:10" ht="15" customHeight="1">
      <c r="A7941" s="15"/>
      <c r="B7941" s="2" t="s">
        <v>21582</v>
      </c>
      <c r="C7941" s="2" t="s">
        <v>21583</v>
      </c>
      <c r="D7941" s="19">
        <v>0</v>
      </c>
      <c r="F7941" s="16">
        <v>0.66832857142857105</v>
      </c>
      <c r="G7941" s="4">
        <v>0.76170000000000004</v>
      </c>
      <c r="H7941" s="4">
        <v>0.94740000000000002</v>
      </c>
      <c r="I7941" s="17">
        <v>0.193</v>
      </c>
      <c r="J7941" s="4">
        <v>0.24820003165649601</v>
      </c>
    </row>
    <row r="7942" spans="1:10" ht="15" customHeight="1">
      <c r="A7942" s="15"/>
      <c r="B7942" s="2" t="s">
        <v>11617</v>
      </c>
      <c r="C7942" s="2" t="s">
        <v>21584</v>
      </c>
      <c r="D7942" s="19">
        <v>0</v>
      </c>
      <c r="F7942" s="16">
        <v>0.71346666666666703</v>
      </c>
      <c r="G7942" s="4">
        <v>0.94740000000000002</v>
      </c>
      <c r="H7942" s="4">
        <v>1</v>
      </c>
      <c r="I7942" s="17">
        <v>0.193</v>
      </c>
      <c r="J7942" s="4">
        <v>0.45150399038472899</v>
      </c>
    </row>
    <row r="7943" spans="1:10" ht="15" customHeight="1">
      <c r="A7943" s="15"/>
      <c r="B7943" s="2" t="s">
        <v>11618</v>
      </c>
      <c r="C7943" s="2" t="s">
        <v>21585</v>
      </c>
      <c r="D7943" s="19">
        <v>0</v>
      </c>
      <c r="F7943" s="16">
        <v>0.66139999999999999</v>
      </c>
      <c r="G7943" s="4">
        <v>0.84240000000000004</v>
      </c>
      <c r="H7943" s="4">
        <v>0.94740000000000002</v>
      </c>
      <c r="I7943" s="17">
        <v>0.19439999999999999</v>
      </c>
      <c r="J7943" s="4">
        <v>0.407827169276398</v>
      </c>
    </row>
    <row r="7944" spans="1:10" ht="15" customHeight="1">
      <c r="A7944" s="15"/>
      <c r="B7944" s="2" t="s">
        <v>11619</v>
      </c>
      <c r="C7944" s="2" t="s">
        <v>21586</v>
      </c>
      <c r="D7944" s="19">
        <v>0</v>
      </c>
      <c r="F7944" s="16">
        <v>0.78500000000000003</v>
      </c>
      <c r="G7944" s="4">
        <v>0.94069999999999998</v>
      </c>
      <c r="H7944" s="4">
        <v>1</v>
      </c>
      <c r="I7944" s="17">
        <v>0.2586</v>
      </c>
      <c r="J7944" s="4">
        <v>0.35535893591315998</v>
      </c>
    </row>
    <row r="7945" spans="1:10" ht="15" customHeight="1">
      <c r="A7945" s="15"/>
      <c r="B7945" s="2" t="s">
        <v>21587</v>
      </c>
      <c r="C7945" s="2" t="s">
        <v>21588</v>
      </c>
      <c r="D7945" s="19">
        <v>1</v>
      </c>
      <c r="F7945" s="16">
        <v>0.36890000000000001</v>
      </c>
      <c r="G7945" s="4">
        <v>8.6199999999999999E-2</v>
      </c>
      <c r="H7945" s="4">
        <v>1</v>
      </c>
      <c r="I7945" s="17">
        <v>2.0500000000000001E-2</v>
      </c>
      <c r="J7945" s="4">
        <v>0.54753495778808503</v>
      </c>
    </row>
    <row r="7946" spans="1:10" ht="15" customHeight="1">
      <c r="A7946" s="15"/>
      <c r="B7946" s="2" t="s">
        <v>21587</v>
      </c>
      <c r="C7946" s="2" t="s">
        <v>21589</v>
      </c>
      <c r="D7946" s="19">
        <v>2</v>
      </c>
      <c r="F7946" s="16">
        <v>0.21740000000000001</v>
      </c>
      <c r="G7946" s="4">
        <v>8.6199999999999999E-2</v>
      </c>
      <c r="H7946" s="4">
        <v>0.54549999999999998</v>
      </c>
      <c r="I7946" s="17">
        <v>2.0500000000000001E-2</v>
      </c>
      <c r="J7946" s="4">
        <v>0.286035539749871</v>
      </c>
    </row>
    <row r="7947" spans="1:10" ht="15" customHeight="1">
      <c r="A7947" s="15"/>
      <c r="B7947" s="2" t="s">
        <v>21590</v>
      </c>
      <c r="C7947" s="2" t="s">
        <v>21591</v>
      </c>
      <c r="D7947" s="19">
        <v>0</v>
      </c>
      <c r="F7947" s="16">
        <v>0.75522857142857103</v>
      </c>
      <c r="G7947" s="4">
        <v>0.76619999999999999</v>
      </c>
      <c r="H7947" s="4">
        <v>1</v>
      </c>
      <c r="I7947" s="17">
        <v>0.5585</v>
      </c>
      <c r="J7947" s="4">
        <v>0.190831161975586</v>
      </c>
    </row>
    <row r="7948" spans="1:10" ht="15" customHeight="1">
      <c r="A7948" s="15"/>
      <c r="B7948" s="2" t="s">
        <v>21592</v>
      </c>
      <c r="C7948" s="2" t="s">
        <v>21593</v>
      </c>
      <c r="D7948" s="19">
        <v>0</v>
      </c>
      <c r="F7948" s="16">
        <v>0.74280000000000002</v>
      </c>
      <c r="G7948" s="4">
        <v>0.76619999999999999</v>
      </c>
      <c r="H7948" s="4">
        <v>0.91669999999999996</v>
      </c>
      <c r="I7948" s="17">
        <v>0.54549999999999998</v>
      </c>
      <c r="J7948" s="4">
        <v>0.18670305300128301</v>
      </c>
    </row>
    <row r="7949" spans="1:10" ht="15" customHeight="1">
      <c r="A7949" s="15"/>
      <c r="B7949" s="2" t="s">
        <v>21594</v>
      </c>
      <c r="C7949" s="2" t="s">
        <v>21595</v>
      </c>
      <c r="D7949" s="19">
        <v>0</v>
      </c>
      <c r="F7949" s="16">
        <v>0.71499999999999997</v>
      </c>
      <c r="G7949" s="4">
        <v>0.76619999999999999</v>
      </c>
      <c r="H7949" s="4">
        <v>0.83330000000000004</v>
      </c>
      <c r="I7949" s="17">
        <v>0.54549999999999998</v>
      </c>
      <c r="J7949" s="4">
        <v>0.15057652539489699</v>
      </c>
    </row>
    <row r="7950" spans="1:10" ht="15" customHeight="1">
      <c r="A7950" s="15"/>
      <c r="B7950" s="2" t="s">
        <v>21596</v>
      </c>
      <c r="C7950" s="2" t="s">
        <v>21597</v>
      </c>
      <c r="D7950" s="19">
        <v>0</v>
      </c>
      <c r="F7950" s="16">
        <v>0.72006000000000003</v>
      </c>
      <c r="G7950" s="4">
        <v>0.72909999999999997</v>
      </c>
      <c r="H7950" s="4">
        <v>0.99360000000000004</v>
      </c>
      <c r="I7950" s="17">
        <v>0.54549999999999998</v>
      </c>
      <c r="J7950" s="4">
        <v>0.18115687400703301</v>
      </c>
    </row>
    <row r="7951" spans="1:10" ht="15" customHeight="1">
      <c r="A7951" s="15"/>
      <c r="B7951" s="2" t="s">
        <v>11620</v>
      </c>
      <c r="C7951" s="2" t="s">
        <v>21598</v>
      </c>
      <c r="D7951" s="19">
        <v>0</v>
      </c>
      <c r="F7951" s="16">
        <v>0.613866666666667</v>
      </c>
      <c r="G7951" s="4">
        <v>0.54549999999999998</v>
      </c>
      <c r="H7951" s="4">
        <v>0.90620000000000001</v>
      </c>
      <c r="I7951" s="17">
        <v>0.38990000000000002</v>
      </c>
      <c r="J7951" s="4">
        <v>0.26485264456548901</v>
      </c>
    </row>
    <row r="7952" spans="1:10" ht="15" customHeight="1">
      <c r="A7952" s="15"/>
      <c r="B7952" s="2" t="s">
        <v>21599</v>
      </c>
      <c r="C7952" s="2" t="s">
        <v>21600</v>
      </c>
      <c r="D7952" s="19">
        <v>0</v>
      </c>
      <c r="F7952" s="16">
        <v>0.41110000000000002</v>
      </c>
      <c r="G7952" s="4">
        <v>0.38990000000000002</v>
      </c>
      <c r="H7952" s="4">
        <v>0.54549999999999998</v>
      </c>
      <c r="I7952" s="17">
        <v>0.2979</v>
      </c>
      <c r="J7952" s="4">
        <v>0.12515398515428899</v>
      </c>
    </row>
    <row r="7953" spans="1:10" ht="15" customHeight="1">
      <c r="A7953" s="15"/>
      <c r="B7953" s="2" t="s">
        <v>11621</v>
      </c>
      <c r="C7953" s="2" t="s">
        <v>21601</v>
      </c>
      <c r="D7953" s="19">
        <v>0</v>
      </c>
      <c r="F7953" s="16">
        <v>0.46516000000000002</v>
      </c>
      <c r="G7953" s="4">
        <v>0.54549999999999998</v>
      </c>
      <c r="H7953" s="4">
        <v>0.7399</v>
      </c>
      <c r="I7953" s="17">
        <v>5.2400000000000002E-2</v>
      </c>
      <c r="J7953" s="4">
        <v>0.26250929126413802</v>
      </c>
    </row>
    <row r="7954" spans="1:10" ht="15" customHeight="1">
      <c r="A7954" s="15"/>
      <c r="B7954" s="2" t="s">
        <v>11622</v>
      </c>
      <c r="C7954" s="2" t="s">
        <v>21602</v>
      </c>
      <c r="D7954" s="19">
        <v>0</v>
      </c>
      <c r="F7954" s="16">
        <v>0.66008</v>
      </c>
      <c r="G7954" s="4">
        <v>0.49590000000000001</v>
      </c>
      <c r="H7954" s="4">
        <v>1</v>
      </c>
      <c r="I7954" s="17">
        <v>0.4022</v>
      </c>
      <c r="J7954" s="4">
        <v>0.31107710780448</v>
      </c>
    </row>
    <row r="7955" spans="1:10" ht="15" customHeight="1">
      <c r="A7955" s="15"/>
      <c r="B7955" s="2" t="s">
        <v>21603</v>
      </c>
      <c r="C7955" s="2" t="s">
        <v>21604</v>
      </c>
      <c r="D7955" s="19">
        <v>0</v>
      </c>
      <c r="F7955" s="16">
        <v>0.65059999999999996</v>
      </c>
      <c r="G7955" s="4">
        <v>0.54549999999999998</v>
      </c>
      <c r="H7955" s="4">
        <v>0.87180000000000002</v>
      </c>
      <c r="I7955" s="17">
        <v>0.53449999999999998</v>
      </c>
      <c r="J7955" s="4">
        <v>0.19164375805123399</v>
      </c>
    </row>
    <row r="7956" spans="1:10" ht="15" customHeight="1">
      <c r="A7956" s="15"/>
      <c r="B7956" s="2" t="s">
        <v>11623</v>
      </c>
      <c r="C7956" s="2" t="s">
        <v>21605</v>
      </c>
      <c r="D7956" s="19">
        <v>0</v>
      </c>
      <c r="F7956" s="16">
        <v>0.52006666666666701</v>
      </c>
      <c r="G7956" s="4">
        <v>0.54549999999999998</v>
      </c>
      <c r="H7956" s="4">
        <v>0.87180000000000002</v>
      </c>
      <c r="I7956" s="17">
        <v>0.1429</v>
      </c>
      <c r="J7956" s="4">
        <v>0.36511497275972299</v>
      </c>
    </row>
    <row r="7957" spans="1:10" ht="15" customHeight="1">
      <c r="A7957" s="15"/>
      <c r="B7957" s="2" t="s">
        <v>11624</v>
      </c>
      <c r="C7957" s="2" t="s">
        <v>21606</v>
      </c>
      <c r="D7957" s="19">
        <v>0</v>
      </c>
      <c r="F7957" s="16">
        <v>0.63170000000000004</v>
      </c>
      <c r="G7957" s="4">
        <v>0.6341</v>
      </c>
      <c r="H7957" s="4">
        <v>1</v>
      </c>
      <c r="I7957" s="17">
        <v>0.2586</v>
      </c>
      <c r="J7957" s="4">
        <v>0.42163986212564603</v>
      </c>
    </row>
    <row r="7958" spans="1:10" ht="15" customHeight="1">
      <c r="A7958" s="15"/>
      <c r="B7958" s="2" t="s">
        <v>11625</v>
      </c>
      <c r="C7958" s="2" t="s">
        <v>21607</v>
      </c>
      <c r="D7958" s="19">
        <v>0</v>
      </c>
      <c r="F7958" s="16">
        <v>0.64610000000000001</v>
      </c>
      <c r="G7958" s="4">
        <v>0.80125000000000002</v>
      </c>
      <c r="H7958" s="4">
        <v>1</v>
      </c>
      <c r="I7958" s="17">
        <v>5.8999999999999999E-3</v>
      </c>
      <c r="J7958" s="4">
        <v>0.41036957002195001</v>
      </c>
    </row>
    <row r="7959" spans="1:10" ht="15" customHeight="1">
      <c r="A7959" s="15"/>
      <c r="B7959" s="2" t="s">
        <v>11626</v>
      </c>
      <c r="C7959" s="2" t="s">
        <v>21608</v>
      </c>
      <c r="D7959" s="19">
        <v>0</v>
      </c>
      <c r="F7959" s="16">
        <v>0.42421999999999999</v>
      </c>
      <c r="G7959" s="4">
        <v>0.47499999999999998</v>
      </c>
      <c r="H7959" s="4">
        <v>0.80430000000000001</v>
      </c>
      <c r="I7959" s="17">
        <v>5.0700000000000002E-2</v>
      </c>
      <c r="J7959" s="4">
        <v>0.30424231625465897</v>
      </c>
    </row>
    <row r="7960" spans="1:10" ht="15" customHeight="1">
      <c r="A7960" s="15"/>
      <c r="B7960" s="2" t="s">
        <v>21609</v>
      </c>
      <c r="C7960" s="2" t="s">
        <v>21610</v>
      </c>
      <c r="D7960" s="19">
        <v>0</v>
      </c>
      <c r="F7960" s="16">
        <v>0.42101428571428601</v>
      </c>
      <c r="G7960" s="4">
        <v>0.34970000000000001</v>
      </c>
      <c r="H7960" s="4">
        <v>0.88139999999999996</v>
      </c>
      <c r="I7960" s="17">
        <v>5.0700000000000002E-2</v>
      </c>
      <c r="J7960" s="4">
        <v>0.31832290434175697</v>
      </c>
    </row>
    <row r="7961" spans="1:10" ht="15" customHeight="1">
      <c r="A7961" s="15"/>
      <c r="B7961" s="2" t="s">
        <v>21611</v>
      </c>
      <c r="C7961" s="2" t="s">
        <v>21612</v>
      </c>
      <c r="D7961" s="19">
        <v>0</v>
      </c>
      <c r="F7961" s="16">
        <v>0.48796666666666699</v>
      </c>
      <c r="G7961" s="4">
        <v>0.47499999999999998</v>
      </c>
      <c r="H7961" s="4">
        <v>0.88139999999999996</v>
      </c>
      <c r="I7961" s="17">
        <v>5.0700000000000002E-2</v>
      </c>
      <c r="J7961" s="4">
        <v>0.29695445357832201</v>
      </c>
    </row>
    <row r="7962" spans="1:10" ht="15" customHeight="1">
      <c r="A7962" s="15"/>
      <c r="B7962" s="2" t="s">
        <v>21613</v>
      </c>
      <c r="C7962" s="2" t="s">
        <v>21614</v>
      </c>
      <c r="D7962" s="19">
        <v>0</v>
      </c>
      <c r="F7962" s="16">
        <v>0.49456</v>
      </c>
      <c r="G7962" s="4">
        <v>0.54500000000000004</v>
      </c>
      <c r="H7962" s="4">
        <v>0.80430000000000001</v>
      </c>
      <c r="I7962" s="17">
        <v>5.0700000000000002E-2</v>
      </c>
      <c r="J7962" s="4">
        <v>0.27682839991590502</v>
      </c>
    </row>
    <row r="7963" spans="1:10" ht="15" customHeight="1">
      <c r="A7963" s="15"/>
      <c r="B7963" s="2" t="s">
        <v>21615</v>
      </c>
      <c r="C7963" s="2" t="s">
        <v>21616</v>
      </c>
      <c r="D7963" s="19">
        <v>0</v>
      </c>
      <c r="F7963" s="16">
        <v>0.644771428571429</v>
      </c>
      <c r="G7963" s="4">
        <v>0.76170000000000004</v>
      </c>
      <c r="H7963" s="4">
        <v>0.96299999999999997</v>
      </c>
      <c r="I7963" s="17">
        <v>5.0700000000000002E-2</v>
      </c>
      <c r="J7963" s="4">
        <v>0.29451762094587702</v>
      </c>
    </row>
    <row r="7964" spans="1:10" ht="15" customHeight="1">
      <c r="A7964" s="15"/>
      <c r="B7964" s="2" t="s">
        <v>11627</v>
      </c>
      <c r="C7964" s="2" t="s">
        <v>21617</v>
      </c>
      <c r="D7964" s="19">
        <v>0</v>
      </c>
      <c r="F7964" s="16">
        <v>0.56813999999999998</v>
      </c>
      <c r="G7964" s="4">
        <v>0.76170000000000004</v>
      </c>
      <c r="H7964" s="4">
        <v>0.88080000000000003</v>
      </c>
      <c r="I7964" s="17">
        <v>5.0700000000000002E-2</v>
      </c>
      <c r="J7964" s="4">
        <v>0.34847212657542598</v>
      </c>
    </row>
    <row r="7965" spans="1:10" ht="15" customHeight="1">
      <c r="A7965" s="15"/>
      <c r="B7965" s="2" t="s">
        <v>11628</v>
      </c>
      <c r="C7965" s="2" t="s">
        <v>21618</v>
      </c>
      <c r="D7965" s="19">
        <v>0</v>
      </c>
      <c r="F7965" s="16">
        <v>8.5933333333333306E-2</v>
      </c>
      <c r="G7965" s="4">
        <v>5.0700000000000002E-2</v>
      </c>
      <c r="H7965" s="4">
        <v>0.193</v>
      </c>
      <c r="I7965" s="17">
        <v>1.41E-2</v>
      </c>
      <c r="J7965" s="4">
        <v>9.4511075188748794E-2</v>
      </c>
    </row>
    <row r="7966" spans="1:10" ht="15" customHeight="1">
      <c r="A7966" s="15"/>
      <c r="B7966" s="2" t="s">
        <v>11629</v>
      </c>
      <c r="C7966" s="2" t="s">
        <v>21619</v>
      </c>
      <c r="D7966" s="19">
        <v>0</v>
      </c>
      <c r="F7966" s="16">
        <v>8.4866666666666701E-2</v>
      </c>
      <c r="G7966" s="4">
        <v>5.0700000000000002E-2</v>
      </c>
      <c r="H7966" s="4">
        <v>0.193</v>
      </c>
      <c r="I7966" s="17">
        <v>1.09E-2</v>
      </c>
      <c r="J7966" s="4">
        <v>9.5737261989955302E-2</v>
      </c>
    </row>
    <row r="7967" spans="1:10" ht="15" customHeight="1">
      <c r="A7967" s="15"/>
      <c r="B7967" s="2" t="s">
        <v>11630</v>
      </c>
      <c r="C7967" s="2" t="s">
        <v>21620</v>
      </c>
      <c r="D7967" s="19">
        <v>0</v>
      </c>
      <c r="F7967" s="16">
        <v>0.29276666666666701</v>
      </c>
      <c r="G7967" s="4">
        <v>3.4299999999999997E-2</v>
      </c>
      <c r="H7967" s="4">
        <v>0.84240000000000004</v>
      </c>
      <c r="I7967" s="17">
        <v>1.6000000000000001E-3</v>
      </c>
      <c r="J7967" s="4">
        <v>0.47627714970732499</v>
      </c>
    </row>
    <row r="7968" spans="1:10" ht="15" customHeight="1">
      <c r="A7968" s="15"/>
      <c r="B7968" s="2" t="s">
        <v>11631</v>
      </c>
      <c r="C7968" s="2" t="s">
        <v>21621</v>
      </c>
      <c r="D7968" s="19">
        <v>0</v>
      </c>
      <c r="F7968" s="16">
        <v>0.67603999999999997</v>
      </c>
      <c r="G7968" s="4">
        <v>0.73529999999999995</v>
      </c>
      <c r="H7968" s="4">
        <v>0.87180000000000002</v>
      </c>
      <c r="I7968" s="17">
        <v>0.4022</v>
      </c>
      <c r="J7968" s="4">
        <v>0.19411414940699201</v>
      </c>
    </row>
    <row r="7969" spans="1:10" ht="15" customHeight="1">
      <c r="A7969" s="15"/>
      <c r="B7969" s="2" t="s">
        <v>21622</v>
      </c>
      <c r="C7969" s="2" t="s">
        <v>21623</v>
      </c>
      <c r="D7969" s="19">
        <v>0</v>
      </c>
      <c r="F7969" s="16">
        <v>0.78125999999999995</v>
      </c>
      <c r="G7969" s="4">
        <v>0.84240000000000004</v>
      </c>
      <c r="H7969" s="4">
        <v>0.90739999999999998</v>
      </c>
      <c r="I7969" s="17">
        <v>0.55559999999999998</v>
      </c>
      <c r="J7969" s="4">
        <v>0.142732259843386</v>
      </c>
    </row>
    <row r="7970" spans="1:10" ht="15" customHeight="1">
      <c r="A7970" s="15"/>
      <c r="B7970" s="2" t="s">
        <v>11632</v>
      </c>
      <c r="C7970" s="2" t="s">
        <v>21624</v>
      </c>
      <c r="D7970" s="19">
        <v>0</v>
      </c>
      <c r="F7970" s="16">
        <v>0.67949999999999999</v>
      </c>
      <c r="G7970" s="4">
        <v>0.77710000000000001</v>
      </c>
      <c r="H7970" s="4">
        <v>1</v>
      </c>
      <c r="I7970" s="17">
        <v>0.193</v>
      </c>
      <c r="J7970" s="4">
        <v>0.31672494376035498</v>
      </c>
    </row>
    <row r="7971" spans="1:10" ht="15" customHeight="1">
      <c r="A7971" s="15"/>
      <c r="B7971" s="2" t="s">
        <v>1159</v>
      </c>
      <c r="C7971" s="2" t="s">
        <v>5140</v>
      </c>
      <c r="D7971" s="19">
        <v>0</v>
      </c>
      <c r="F7971" s="16">
        <v>7.1400000000000005E-2</v>
      </c>
      <c r="G7971" s="4">
        <v>7.1400000000000005E-2</v>
      </c>
      <c r="H7971" s="4">
        <v>7.1400000000000005E-2</v>
      </c>
      <c r="I7971" s="17">
        <v>7.1400000000000005E-2</v>
      </c>
      <c r="J7971" s="4" t="s">
        <v>1</v>
      </c>
    </row>
    <row r="7972" spans="1:10" ht="15" customHeight="1">
      <c r="A7972" s="15"/>
      <c r="B7972" s="2" t="s">
        <v>4036</v>
      </c>
      <c r="C7972" s="2" t="s">
        <v>21625</v>
      </c>
      <c r="D7972" s="19">
        <v>0</v>
      </c>
      <c r="F7972" s="16">
        <v>0.33329999999999999</v>
      </c>
      <c r="G7972" s="4">
        <v>0.33329999999999999</v>
      </c>
      <c r="H7972" s="4">
        <v>0.33329999999999999</v>
      </c>
      <c r="I7972" s="17">
        <v>0.33329999999999999</v>
      </c>
      <c r="J7972" s="4" t="s">
        <v>1</v>
      </c>
    </row>
    <row r="7973" spans="1:10" ht="15" customHeight="1">
      <c r="A7973" s="15"/>
      <c r="B7973" s="2" t="s">
        <v>11633</v>
      </c>
      <c r="C7973" s="2" t="s">
        <v>21626</v>
      </c>
      <c r="D7973" s="19">
        <v>0</v>
      </c>
      <c r="F7973" s="16">
        <v>0.62819999999999998</v>
      </c>
      <c r="G7973" s="4">
        <v>0.84240000000000004</v>
      </c>
      <c r="H7973" s="4">
        <v>0.93169999999999997</v>
      </c>
      <c r="I7973" s="17">
        <v>0.1105</v>
      </c>
      <c r="J7973" s="4">
        <v>0.450559196998574</v>
      </c>
    </row>
    <row r="7974" spans="1:10" ht="15" customHeight="1">
      <c r="A7974" s="15"/>
      <c r="B7974" s="2" t="s">
        <v>11634</v>
      </c>
      <c r="C7974" s="2" t="s">
        <v>21627</v>
      </c>
      <c r="D7974" s="19">
        <v>0</v>
      </c>
      <c r="F7974" s="16">
        <v>0.38574000000000003</v>
      </c>
      <c r="G7974" s="4">
        <v>0.19009999999999999</v>
      </c>
      <c r="H7974" s="4">
        <v>0.93169999999999997</v>
      </c>
      <c r="I7974" s="17">
        <v>4.3E-3</v>
      </c>
      <c r="J7974" s="4">
        <v>0.43072739406729199</v>
      </c>
    </row>
    <row r="7975" spans="1:10" ht="15" customHeight="1">
      <c r="A7975" s="15"/>
      <c r="B7975" s="2" t="s">
        <v>3439</v>
      </c>
      <c r="C7975" s="2" t="s">
        <v>21628</v>
      </c>
      <c r="D7975" s="19">
        <v>0</v>
      </c>
      <c r="F7975" s="16">
        <v>0.16669999999999999</v>
      </c>
      <c r="G7975" s="4">
        <v>0.16669999999999999</v>
      </c>
      <c r="H7975" s="4">
        <v>0.16669999999999999</v>
      </c>
      <c r="I7975" s="17">
        <v>0.16669999999999999</v>
      </c>
      <c r="J7975" s="4" t="s">
        <v>1</v>
      </c>
    </row>
    <row r="7976" spans="1:10" ht="15" customHeight="1">
      <c r="A7976" s="15"/>
      <c r="B7976" s="2" t="s">
        <v>1160</v>
      </c>
      <c r="C7976" s="2" t="s">
        <v>21629</v>
      </c>
      <c r="D7976" s="19">
        <v>0</v>
      </c>
      <c r="F7976" s="16">
        <v>0.5</v>
      </c>
      <c r="G7976" s="4">
        <v>0.5</v>
      </c>
      <c r="H7976" s="4">
        <v>0.5</v>
      </c>
      <c r="I7976" s="17">
        <v>0.5</v>
      </c>
      <c r="J7976" s="4" t="s">
        <v>1</v>
      </c>
    </row>
    <row r="7977" spans="1:10" ht="15" customHeight="1">
      <c r="A7977" s="15"/>
      <c r="B7977" s="2" t="s">
        <v>11635</v>
      </c>
      <c r="C7977" s="2" t="s">
        <v>21630</v>
      </c>
      <c r="D7977" s="19">
        <v>0</v>
      </c>
      <c r="F7977" s="16">
        <v>0.282266666666667</v>
      </c>
      <c r="G7977" s="4">
        <v>0.22520000000000001</v>
      </c>
      <c r="H7977" s="4">
        <v>0.42859999999999998</v>
      </c>
      <c r="I7977" s="17">
        <v>0.193</v>
      </c>
      <c r="J7977" s="4">
        <v>0.12774698952747701</v>
      </c>
    </row>
    <row r="7978" spans="1:10" ht="15" customHeight="1">
      <c r="A7978" s="15"/>
      <c r="B7978" s="2" t="s">
        <v>11636</v>
      </c>
      <c r="C7978" s="2" t="s">
        <v>21631</v>
      </c>
      <c r="D7978" s="19">
        <v>0</v>
      </c>
      <c r="F7978" s="16">
        <v>0.437033333333333</v>
      </c>
      <c r="G7978" s="4">
        <v>0.22520000000000001</v>
      </c>
      <c r="H7978" s="4">
        <v>0.89290000000000003</v>
      </c>
      <c r="I7978" s="17">
        <v>0.193</v>
      </c>
      <c r="J7978" s="4">
        <v>0.39512026439216402</v>
      </c>
    </row>
    <row r="7979" spans="1:10" ht="15" customHeight="1">
      <c r="A7979" s="15"/>
      <c r="B7979" s="2" t="s">
        <v>21632</v>
      </c>
      <c r="C7979" s="2" t="s">
        <v>21633</v>
      </c>
      <c r="D7979" s="19">
        <v>1</v>
      </c>
      <c r="F7979" s="16">
        <v>0.64798</v>
      </c>
      <c r="G7979" s="4">
        <v>0.90910000000000002</v>
      </c>
      <c r="H7979" s="4">
        <v>0.98089999999999999</v>
      </c>
      <c r="I7979" s="17">
        <v>0.193</v>
      </c>
      <c r="J7979" s="4">
        <v>0.401642299814151</v>
      </c>
    </row>
    <row r="7980" spans="1:10" ht="15" customHeight="1">
      <c r="A7980" s="15"/>
      <c r="B7980" s="2" t="s">
        <v>21632</v>
      </c>
      <c r="C7980" s="2" t="s">
        <v>21634</v>
      </c>
      <c r="D7980" s="19">
        <v>2</v>
      </c>
      <c r="F7980" s="16">
        <v>0.64181999999999995</v>
      </c>
      <c r="G7980" s="4">
        <v>0.87829999999999997</v>
      </c>
      <c r="H7980" s="4">
        <v>0.98089999999999999</v>
      </c>
      <c r="I7980" s="17">
        <v>0.193</v>
      </c>
      <c r="J7980" s="4">
        <v>0.39684381940506502</v>
      </c>
    </row>
    <row r="7981" spans="1:10" ht="15" customHeight="1">
      <c r="A7981" s="15"/>
      <c r="B7981" s="2" t="s">
        <v>11637</v>
      </c>
      <c r="C7981" s="2" t="s">
        <v>21630</v>
      </c>
      <c r="D7981" s="19">
        <v>1</v>
      </c>
      <c r="F7981" s="16">
        <v>0.32986666666666697</v>
      </c>
      <c r="G7981" s="4">
        <v>0.22520000000000001</v>
      </c>
      <c r="H7981" s="4">
        <v>0.57140000000000002</v>
      </c>
      <c r="I7981" s="17">
        <v>0.193</v>
      </c>
      <c r="J7981" s="4">
        <v>0.20979269132487299</v>
      </c>
    </row>
    <row r="7982" spans="1:10" ht="15" customHeight="1">
      <c r="A7982" s="15"/>
      <c r="B7982" s="2" t="s">
        <v>11637</v>
      </c>
      <c r="C7982" s="2" t="s">
        <v>21635</v>
      </c>
      <c r="D7982" s="19">
        <v>2</v>
      </c>
      <c r="F7982" s="16">
        <v>0.44719999999999999</v>
      </c>
      <c r="G7982" s="4">
        <v>0.54500000000000004</v>
      </c>
      <c r="H7982" s="4">
        <v>0.57140000000000002</v>
      </c>
      <c r="I7982" s="17">
        <v>0.22520000000000001</v>
      </c>
      <c r="J7982" s="4">
        <v>0.19271024881930901</v>
      </c>
    </row>
    <row r="7983" spans="1:10" ht="15" customHeight="1">
      <c r="A7983" s="15"/>
      <c r="B7983" s="2" t="s">
        <v>11637</v>
      </c>
      <c r="C7983" s="2" t="s">
        <v>21636</v>
      </c>
      <c r="D7983" s="19">
        <v>3</v>
      </c>
      <c r="F7983" s="16">
        <v>0.51943333333333297</v>
      </c>
      <c r="G7983" s="4">
        <v>0.57140000000000002</v>
      </c>
      <c r="H7983" s="4">
        <v>0.76170000000000004</v>
      </c>
      <c r="I7983" s="17">
        <v>0.22520000000000001</v>
      </c>
      <c r="J7983" s="4">
        <v>0.271999013478603</v>
      </c>
    </row>
    <row r="7984" spans="1:10" ht="15" customHeight="1">
      <c r="A7984" s="15"/>
      <c r="B7984" s="2" t="s">
        <v>11638</v>
      </c>
      <c r="C7984" s="2" t="s">
        <v>21637</v>
      </c>
      <c r="D7984" s="19">
        <v>0</v>
      </c>
      <c r="F7984" s="16">
        <v>0.55435999999999996</v>
      </c>
      <c r="G7984" s="4">
        <v>0.38990000000000002</v>
      </c>
      <c r="H7984" s="4">
        <v>0.98280000000000001</v>
      </c>
      <c r="I7984" s="17">
        <v>0.193</v>
      </c>
      <c r="J7984" s="4">
        <v>0.397325953091413</v>
      </c>
    </row>
    <row r="7985" spans="1:10" ht="15" customHeight="1">
      <c r="A7985" s="15"/>
      <c r="B7985" s="2" t="s">
        <v>11639</v>
      </c>
      <c r="C7985" s="2" t="s">
        <v>21638</v>
      </c>
      <c r="D7985" s="19">
        <v>0</v>
      </c>
      <c r="F7985" s="16">
        <v>0.57199999999999995</v>
      </c>
      <c r="G7985" s="4">
        <v>0.72909999999999997</v>
      </c>
      <c r="H7985" s="4">
        <v>0.76170000000000004</v>
      </c>
      <c r="I7985" s="17">
        <v>0.22520000000000001</v>
      </c>
      <c r="J7985" s="4">
        <v>0.30077960369679302</v>
      </c>
    </row>
    <row r="7986" spans="1:10" ht="15" customHeight="1">
      <c r="A7986" s="15"/>
      <c r="B7986" s="2" t="s">
        <v>11640</v>
      </c>
      <c r="C7986" s="2" t="s">
        <v>21639</v>
      </c>
      <c r="D7986" s="19">
        <v>0</v>
      </c>
      <c r="F7986" s="16">
        <v>0.3473</v>
      </c>
      <c r="G7986" s="4">
        <v>0.2717</v>
      </c>
      <c r="H7986" s="4">
        <v>0.54500000000000004</v>
      </c>
      <c r="I7986" s="17">
        <v>0.22520000000000001</v>
      </c>
      <c r="J7986" s="4">
        <v>0.17278463473353201</v>
      </c>
    </row>
    <row r="7987" spans="1:10" ht="15" customHeight="1">
      <c r="A7987" s="15"/>
      <c r="B7987" s="2" t="s">
        <v>11641</v>
      </c>
      <c r="C7987" s="2" t="s">
        <v>21640</v>
      </c>
      <c r="D7987" s="19">
        <v>1</v>
      </c>
      <c r="F7987" s="16">
        <v>0.58365</v>
      </c>
      <c r="G7987" s="4">
        <v>0.55545</v>
      </c>
      <c r="H7987" s="4">
        <v>0.99850000000000005</v>
      </c>
      <c r="I7987" s="17">
        <v>0.22520000000000001</v>
      </c>
      <c r="J7987" s="4">
        <v>0.31748795777687899</v>
      </c>
    </row>
    <row r="7988" spans="1:10" ht="15" customHeight="1">
      <c r="A7988" s="15"/>
      <c r="B7988" s="2" t="s">
        <v>11641</v>
      </c>
      <c r="C7988" s="2" t="s">
        <v>21641</v>
      </c>
      <c r="D7988" s="19">
        <v>2</v>
      </c>
      <c r="F7988" s="16">
        <v>0.36380000000000001</v>
      </c>
      <c r="G7988" s="4">
        <v>8.8200000000000001E-2</v>
      </c>
      <c r="H7988" s="4">
        <v>0.99850000000000005</v>
      </c>
      <c r="I7988" s="17">
        <v>4.7000000000000002E-3</v>
      </c>
      <c r="J7988" s="4">
        <v>0.55124960770961096</v>
      </c>
    </row>
    <row r="7989" spans="1:10" ht="15" customHeight="1">
      <c r="A7989" s="15"/>
      <c r="B7989" s="2" t="s">
        <v>21642</v>
      </c>
      <c r="C7989" s="2" t="s">
        <v>21643</v>
      </c>
      <c r="D7989" s="19">
        <v>0</v>
      </c>
      <c r="F7989" s="16">
        <v>0.49163333333333298</v>
      </c>
      <c r="G7989" s="4">
        <v>0.54500000000000004</v>
      </c>
      <c r="H7989" s="4">
        <v>0.70469999999999999</v>
      </c>
      <c r="I7989" s="17">
        <v>0.22520000000000001</v>
      </c>
      <c r="J7989" s="4">
        <v>0.24416400908678801</v>
      </c>
    </row>
    <row r="7990" spans="1:10" ht="15" customHeight="1">
      <c r="A7990" s="15"/>
      <c r="B7990" s="2" t="s">
        <v>11642</v>
      </c>
      <c r="C7990" s="2" t="s">
        <v>21644</v>
      </c>
      <c r="D7990" s="19">
        <v>0</v>
      </c>
      <c r="F7990" s="16">
        <v>0.263066666666667</v>
      </c>
      <c r="G7990" s="4">
        <v>0.22520000000000001</v>
      </c>
      <c r="H7990" s="4">
        <v>0.54500000000000004</v>
      </c>
      <c r="I7990" s="17">
        <v>1.9E-2</v>
      </c>
      <c r="J7990" s="4">
        <v>0.26503662639969799</v>
      </c>
    </row>
    <row r="7991" spans="1:10" ht="15" customHeight="1">
      <c r="A7991" s="15"/>
      <c r="B7991" s="2" t="s">
        <v>11643</v>
      </c>
      <c r="C7991" s="2" t="s">
        <v>21645</v>
      </c>
      <c r="D7991" s="19">
        <v>1</v>
      </c>
      <c r="F7991" s="16">
        <v>0.41089999999999999</v>
      </c>
      <c r="G7991" s="4">
        <v>0.36220000000000002</v>
      </c>
      <c r="H7991" s="4">
        <v>0.72909999999999997</v>
      </c>
      <c r="I7991" s="17">
        <v>0.193</v>
      </c>
      <c r="J7991" s="4">
        <v>0.22559401587808101</v>
      </c>
    </row>
    <row r="7992" spans="1:10" ht="15" customHeight="1">
      <c r="A7992" s="15"/>
      <c r="B7992" s="2" t="s">
        <v>11643</v>
      </c>
      <c r="C7992" s="2" t="s">
        <v>21646</v>
      </c>
      <c r="D7992" s="19">
        <v>2</v>
      </c>
      <c r="F7992" s="16">
        <v>0.50627999999999995</v>
      </c>
      <c r="G7992" s="4">
        <v>0.54500000000000004</v>
      </c>
      <c r="H7992" s="4">
        <v>0.72909999999999997</v>
      </c>
      <c r="I7992" s="17">
        <v>0.22520000000000001</v>
      </c>
      <c r="J7992" s="4">
        <v>0.21076320124727699</v>
      </c>
    </row>
    <row r="7993" spans="1:10" ht="15" customHeight="1">
      <c r="A7993" s="15"/>
      <c r="B7993" s="2" t="s">
        <v>11644</v>
      </c>
      <c r="C7993" s="2" t="s">
        <v>21647</v>
      </c>
      <c r="D7993" s="19">
        <v>1</v>
      </c>
      <c r="F7993" s="16">
        <v>0.40601999999999999</v>
      </c>
      <c r="G7993" s="4">
        <v>0.36220000000000002</v>
      </c>
      <c r="H7993" s="4">
        <v>0.70469999999999999</v>
      </c>
      <c r="I7993" s="17">
        <v>0.193</v>
      </c>
      <c r="J7993" s="4">
        <v>0.21709374012163499</v>
      </c>
    </row>
    <row r="7994" spans="1:10" ht="15" customHeight="1">
      <c r="A7994" s="15"/>
      <c r="B7994" s="2" t="s">
        <v>11644</v>
      </c>
      <c r="C7994" s="2" t="s">
        <v>21648</v>
      </c>
      <c r="D7994" s="19">
        <v>2</v>
      </c>
      <c r="F7994" s="16">
        <v>0.50139999999999996</v>
      </c>
      <c r="G7994" s="4">
        <v>0.54500000000000004</v>
      </c>
      <c r="H7994" s="4">
        <v>0.70469999999999999</v>
      </c>
      <c r="I7994" s="17">
        <v>0.22520000000000001</v>
      </c>
      <c r="J7994" s="4">
        <v>0.204503777471224</v>
      </c>
    </row>
    <row r="7995" spans="1:10" ht="15" customHeight="1">
      <c r="A7995" s="15"/>
      <c r="B7995" s="2" t="s">
        <v>11645</v>
      </c>
      <c r="C7995" s="2" t="s">
        <v>21649</v>
      </c>
      <c r="D7995" s="19">
        <v>1</v>
      </c>
      <c r="F7995" s="16">
        <v>0.54818</v>
      </c>
      <c r="G7995" s="4">
        <v>0.54500000000000004</v>
      </c>
      <c r="H7995" s="4">
        <v>0.93859999999999999</v>
      </c>
      <c r="I7995" s="17">
        <v>0.22520000000000001</v>
      </c>
      <c r="J7995" s="4">
        <v>0.27665786090404199</v>
      </c>
    </row>
    <row r="7996" spans="1:10" ht="15" customHeight="1">
      <c r="A7996" s="15"/>
      <c r="B7996" s="2" t="s">
        <v>11645</v>
      </c>
      <c r="C7996" s="2" t="s">
        <v>21650</v>
      </c>
      <c r="D7996" s="19">
        <v>2</v>
      </c>
      <c r="F7996" s="16">
        <v>0.43724000000000002</v>
      </c>
      <c r="G7996" s="4">
        <v>0.36220000000000002</v>
      </c>
      <c r="H7996" s="4">
        <v>0.86080000000000001</v>
      </c>
      <c r="I7996" s="17">
        <v>0.193</v>
      </c>
      <c r="J7996" s="4">
        <v>0.27443598160591098</v>
      </c>
    </row>
    <row r="7997" spans="1:10" ht="15" customHeight="1">
      <c r="A7997" s="15"/>
      <c r="B7997" s="2" t="s">
        <v>11646</v>
      </c>
      <c r="C7997" s="2" t="s">
        <v>21651</v>
      </c>
      <c r="D7997" s="19">
        <v>0</v>
      </c>
      <c r="F7997" s="16">
        <v>0.30005999999999999</v>
      </c>
      <c r="G7997" s="4">
        <v>0.22520000000000001</v>
      </c>
      <c r="H7997" s="4">
        <v>0.66990000000000005</v>
      </c>
      <c r="I7997" s="17">
        <v>6.25E-2</v>
      </c>
      <c r="J7997" s="4">
        <v>0.23062218670370799</v>
      </c>
    </row>
    <row r="7998" spans="1:10" ht="15" customHeight="1">
      <c r="A7998" s="15"/>
      <c r="B7998" s="2" t="s">
        <v>11647</v>
      </c>
      <c r="C7998" s="2" t="s">
        <v>21652</v>
      </c>
      <c r="D7998" s="19">
        <v>0</v>
      </c>
      <c r="F7998" s="16">
        <v>0.30924285714285699</v>
      </c>
      <c r="G7998" s="4">
        <v>0.22520000000000001</v>
      </c>
      <c r="H7998" s="4">
        <v>0.80249999999999999</v>
      </c>
      <c r="I7998" s="17">
        <v>2.2000000000000001E-3</v>
      </c>
      <c r="J7998" s="4">
        <v>0.30793759571891</v>
      </c>
    </row>
    <row r="7999" spans="1:10" ht="15" customHeight="1">
      <c r="A7999" s="15"/>
      <c r="B7999" s="2" t="s">
        <v>21653</v>
      </c>
      <c r="C7999" s="2" t="s">
        <v>21654</v>
      </c>
      <c r="D7999" s="19">
        <v>0</v>
      </c>
      <c r="F7999" s="16">
        <v>0.28802</v>
      </c>
      <c r="G7999" s="4">
        <v>0.22520000000000001</v>
      </c>
      <c r="H7999" s="4">
        <v>0.66990000000000005</v>
      </c>
      <c r="I7999" s="17">
        <v>6.25E-2</v>
      </c>
      <c r="J7999" s="4">
        <v>0.22894810984151001</v>
      </c>
    </row>
    <row r="8000" spans="1:10" ht="15" customHeight="1">
      <c r="A8000" s="15"/>
      <c r="B8000" s="2" t="s">
        <v>1161</v>
      </c>
      <c r="C8000" s="2" t="s">
        <v>21655</v>
      </c>
      <c r="D8000" s="19">
        <v>0</v>
      </c>
      <c r="F8000" s="16">
        <v>1</v>
      </c>
      <c r="G8000" s="4">
        <v>1</v>
      </c>
      <c r="H8000" s="4">
        <v>1</v>
      </c>
      <c r="I8000" s="17">
        <v>1</v>
      </c>
      <c r="J8000" s="4" t="s">
        <v>1</v>
      </c>
    </row>
    <row r="8001" spans="1:10" ht="15" customHeight="1">
      <c r="A8001" s="15"/>
      <c r="B8001" s="2" t="s">
        <v>11648</v>
      </c>
      <c r="C8001" s="2" t="s">
        <v>21656</v>
      </c>
      <c r="D8001" s="19">
        <v>0</v>
      </c>
      <c r="F8001" s="16">
        <v>0.68073333333333297</v>
      </c>
      <c r="G8001" s="4">
        <v>0.87180000000000002</v>
      </c>
      <c r="H8001" s="4">
        <v>1</v>
      </c>
      <c r="I8001" s="17">
        <v>0.1704</v>
      </c>
      <c r="J8001" s="4">
        <v>0.446585818553762</v>
      </c>
    </row>
    <row r="8002" spans="1:10" ht="15" customHeight="1">
      <c r="A8002" s="15"/>
      <c r="B8002" s="2" t="s">
        <v>11649</v>
      </c>
      <c r="C8002" s="2" t="s">
        <v>21657</v>
      </c>
      <c r="D8002" s="19">
        <v>0</v>
      </c>
      <c r="F8002" s="16">
        <v>0.56196666666666695</v>
      </c>
      <c r="G8002" s="4">
        <v>0.81530000000000002</v>
      </c>
      <c r="H8002" s="4">
        <v>0.84240000000000004</v>
      </c>
      <c r="I8002" s="17">
        <v>2.8199999999999999E-2</v>
      </c>
      <c r="J8002" s="4">
        <v>0.46245404456370898</v>
      </c>
    </row>
    <row r="8003" spans="1:10" ht="15" customHeight="1">
      <c r="A8003" s="15"/>
      <c r="B8003" s="2" t="s">
        <v>3497</v>
      </c>
      <c r="C8003" s="2" t="s">
        <v>4129</v>
      </c>
      <c r="D8003" s="19">
        <v>0</v>
      </c>
      <c r="F8003" s="16">
        <v>4.4000000000000003E-3</v>
      </c>
      <c r="G8003" s="4">
        <v>4.4000000000000003E-3</v>
      </c>
      <c r="H8003" s="4">
        <v>4.4000000000000003E-3</v>
      </c>
      <c r="I8003" s="17">
        <v>4.4000000000000003E-3</v>
      </c>
      <c r="J8003" s="4" t="s">
        <v>1</v>
      </c>
    </row>
    <row r="8004" spans="1:10" ht="15" customHeight="1">
      <c r="A8004" s="15"/>
      <c r="B8004" s="2" t="s">
        <v>21658</v>
      </c>
      <c r="C8004" s="2" t="s">
        <v>21659</v>
      </c>
      <c r="D8004" s="19">
        <v>0</v>
      </c>
      <c r="F8004" s="16">
        <v>0.80535000000000001</v>
      </c>
      <c r="G8004" s="4">
        <v>0.78849999999999998</v>
      </c>
      <c r="H8004" s="4">
        <v>1</v>
      </c>
      <c r="I8004" s="17">
        <v>0.64439999999999997</v>
      </c>
      <c r="J8004" s="4">
        <v>0.15293984656284501</v>
      </c>
    </row>
    <row r="8005" spans="1:10" ht="15" customHeight="1">
      <c r="A8005" s="15"/>
      <c r="B8005" s="2" t="s">
        <v>1162</v>
      </c>
      <c r="C8005" s="2" t="s">
        <v>21660</v>
      </c>
      <c r="D8005" s="19">
        <v>0</v>
      </c>
      <c r="F8005" s="16">
        <v>0.88890000000000002</v>
      </c>
      <c r="G8005" s="4">
        <v>0.88890000000000002</v>
      </c>
      <c r="H8005" s="4">
        <v>0.88890000000000002</v>
      </c>
      <c r="I8005" s="17">
        <v>0.88890000000000002</v>
      </c>
      <c r="J8005" s="4" t="s">
        <v>1</v>
      </c>
    </row>
    <row r="8006" spans="1:10" ht="15" customHeight="1">
      <c r="A8006" s="15"/>
      <c r="B8006" s="2" t="s">
        <v>11650</v>
      </c>
      <c r="C8006" s="2" t="s">
        <v>21661</v>
      </c>
      <c r="D8006" s="19">
        <v>0</v>
      </c>
      <c r="F8006" s="16">
        <v>0.66283333333333305</v>
      </c>
      <c r="G8006" s="4">
        <v>0.76049999999999995</v>
      </c>
      <c r="H8006" s="4">
        <v>0.80249999999999999</v>
      </c>
      <c r="I8006" s="17">
        <v>0.42549999999999999</v>
      </c>
      <c r="J8006" s="4">
        <v>0.206606711733509</v>
      </c>
    </row>
    <row r="8007" spans="1:10" ht="15" customHeight="1">
      <c r="A8007" s="15"/>
      <c r="B8007" s="2" t="s">
        <v>4750</v>
      </c>
      <c r="C8007" s="2" t="s">
        <v>21662</v>
      </c>
      <c r="D8007" s="19">
        <v>0</v>
      </c>
      <c r="F8007" s="16">
        <v>1</v>
      </c>
      <c r="G8007" s="4">
        <v>1</v>
      </c>
      <c r="H8007" s="4">
        <v>1</v>
      </c>
      <c r="I8007" s="17">
        <v>1</v>
      </c>
      <c r="J8007" s="4" t="s">
        <v>1</v>
      </c>
    </row>
    <row r="8008" spans="1:10" ht="15" customHeight="1">
      <c r="A8008" s="15"/>
      <c r="B8008" s="2" t="s">
        <v>11651</v>
      </c>
      <c r="C8008" s="2" t="s">
        <v>21663</v>
      </c>
      <c r="D8008" s="19">
        <v>0</v>
      </c>
      <c r="F8008" s="16">
        <v>0.86916666666666698</v>
      </c>
      <c r="G8008" s="4">
        <v>0.86970000000000003</v>
      </c>
      <c r="H8008" s="4">
        <v>1</v>
      </c>
      <c r="I8008" s="17">
        <v>0.73780000000000001</v>
      </c>
      <c r="J8008" s="4">
        <v>0.13110081362574899</v>
      </c>
    </row>
    <row r="8009" spans="1:10" ht="15" customHeight="1">
      <c r="A8009" s="15"/>
      <c r="B8009" s="2" t="s">
        <v>11652</v>
      </c>
      <c r="C8009" s="2" t="s">
        <v>21664</v>
      </c>
      <c r="D8009" s="19">
        <v>0</v>
      </c>
      <c r="F8009" s="16">
        <v>0.58393333333333297</v>
      </c>
      <c r="G8009" s="4">
        <v>0.69569999999999999</v>
      </c>
      <c r="H8009" s="4">
        <v>0.84240000000000004</v>
      </c>
      <c r="I8009" s="17">
        <v>0.2137</v>
      </c>
      <c r="J8009" s="4">
        <v>0.328914522837368</v>
      </c>
    </row>
    <row r="8010" spans="1:10" ht="15" customHeight="1">
      <c r="A8010" s="15"/>
      <c r="B8010" s="2" t="s">
        <v>21665</v>
      </c>
      <c r="C8010" s="2" t="s">
        <v>21666</v>
      </c>
      <c r="D8010" s="19">
        <v>0</v>
      </c>
      <c r="F8010" s="16">
        <v>0.73188571428571403</v>
      </c>
      <c r="G8010" s="4">
        <v>0.84240000000000004</v>
      </c>
      <c r="H8010" s="4">
        <v>1</v>
      </c>
      <c r="I8010" s="17">
        <v>0.26529999999999998</v>
      </c>
      <c r="J8010" s="4">
        <v>0.27999020476063902</v>
      </c>
    </row>
    <row r="8011" spans="1:10" ht="15" customHeight="1">
      <c r="A8011" s="15"/>
      <c r="B8011" s="2" t="s">
        <v>1163</v>
      </c>
      <c r="C8011" s="2" t="s">
        <v>1163</v>
      </c>
      <c r="D8011" s="19">
        <v>0</v>
      </c>
      <c r="F8011" s="16">
        <v>0.82350000000000001</v>
      </c>
      <c r="G8011" s="4">
        <v>0.82350000000000001</v>
      </c>
      <c r="H8011" s="4">
        <v>0.82350000000000001</v>
      </c>
      <c r="I8011" s="17">
        <v>0.82350000000000001</v>
      </c>
      <c r="J8011" s="4" t="s">
        <v>1</v>
      </c>
    </row>
    <row r="8012" spans="1:10" ht="15" customHeight="1">
      <c r="A8012" s="15"/>
      <c r="B8012" s="2" t="s">
        <v>11653</v>
      </c>
      <c r="C8012" s="2" t="s">
        <v>21667</v>
      </c>
      <c r="D8012" s="19">
        <v>0</v>
      </c>
      <c r="F8012" s="16">
        <v>0.78890000000000005</v>
      </c>
      <c r="G8012" s="4">
        <v>0.72909999999999997</v>
      </c>
      <c r="H8012" s="4">
        <v>0.93169999999999997</v>
      </c>
      <c r="I8012" s="17">
        <v>0.70589999999999997</v>
      </c>
      <c r="J8012" s="4">
        <v>0.124211271630235</v>
      </c>
    </row>
    <row r="8013" spans="1:10" ht="15" customHeight="1">
      <c r="A8013" s="15"/>
      <c r="B8013" s="2" t="s">
        <v>11654</v>
      </c>
      <c r="C8013" s="2" t="s">
        <v>11654</v>
      </c>
      <c r="D8013" s="19">
        <v>0</v>
      </c>
      <c r="F8013" s="16">
        <v>0.78769999999999996</v>
      </c>
      <c r="G8013" s="4">
        <v>0.72550000000000003</v>
      </c>
      <c r="H8013" s="4">
        <v>0.93169999999999997</v>
      </c>
      <c r="I8013" s="17">
        <v>0.70589999999999997</v>
      </c>
      <c r="J8013" s="4">
        <v>0.12509212605116299</v>
      </c>
    </row>
    <row r="8014" spans="1:10" ht="15" customHeight="1">
      <c r="A8014" s="15"/>
      <c r="B8014" s="2" t="s">
        <v>11655</v>
      </c>
      <c r="C8014" s="2" t="s">
        <v>21668</v>
      </c>
      <c r="D8014" s="19">
        <v>0</v>
      </c>
      <c r="F8014" s="16">
        <v>0.56223333333333303</v>
      </c>
      <c r="G8014" s="4">
        <v>0.70589999999999997</v>
      </c>
      <c r="H8014" s="4">
        <v>0.93169999999999997</v>
      </c>
      <c r="I8014" s="17">
        <v>4.9099999999999998E-2</v>
      </c>
      <c r="J8014" s="4">
        <v>0.45850384222308699</v>
      </c>
    </row>
    <row r="8015" spans="1:10" ht="15" customHeight="1">
      <c r="A8015" s="15"/>
      <c r="B8015" s="2" t="s">
        <v>11656</v>
      </c>
      <c r="C8015" s="2" t="s">
        <v>4266</v>
      </c>
      <c r="D8015" s="19">
        <v>0</v>
      </c>
      <c r="F8015" s="16">
        <v>0.439</v>
      </c>
      <c r="G8015" s="4">
        <v>0.439</v>
      </c>
      <c r="H8015" s="4">
        <v>0.439</v>
      </c>
      <c r="I8015" s="17">
        <v>0.439</v>
      </c>
      <c r="J8015" s="4" t="s">
        <v>1</v>
      </c>
    </row>
    <row r="8016" spans="1:10" ht="15" customHeight="1">
      <c r="A8016" s="15"/>
      <c r="B8016" s="2" t="s">
        <v>11657</v>
      </c>
      <c r="C8016" s="2" t="s">
        <v>21669</v>
      </c>
      <c r="D8016" s="19">
        <v>1</v>
      </c>
      <c r="F8016" s="16">
        <v>0.840733333333333</v>
      </c>
      <c r="G8016" s="4">
        <v>0.76170000000000004</v>
      </c>
      <c r="H8016" s="4">
        <v>1</v>
      </c>
      <c r="I8016" s="17">
        <v>0.76049999999999995</v>
      </c>
      <c r="J8016" s="4">
        <v>0.13793028432267301</v>
      </c>
    </row>
    <row r="8017" spans="1:10" ht="15" customHeight="1">
      <c r="A8017" s="15"/>
      <c r="B8017" s="2" t="s">
        <v>11657</v>
      </c>
      <c r="C8017" s="2" t="s">
        <v>21670</v>
      </c>
      <c r="D8017" s="19">
        <v>2</v>
      </c>
      <c r="F8017" s="16">
        <v>0.83499999999999996</v>
      </c>
      <c r="G8017" s="4">
        <v>0.76170000000000004</v>
      </c>
      <c r="H8017" s="4">
        <v>0.98280000000000001</v>
      </c>
      <c r="I8017" s="17">
        <v>0.76049999999999995</v>
      </c>
      <c r="J8017" s="4">
        <v>0.127999960937494</v>
      </c>
    </row>
    <row r="8018" spans="1:10" ht="15" customHeight="1">
      <c r="A8018" s="15"/>
      <c r="B8018" s="2" t="s">
        <v>11658</v>
      </c>
      <c r="C8018" s="2" t="s">
        <v>21671</v>
      </c>
      <c r="D8018" s="19">
        <v>1</v>
      </c>
      <c r="F8018" s="16">
        <v>0.68757999999999997</v>
      </c>
      <c r="G8018" s="4">
        <v>0.76049999999999995</v>
      </c>
      <c r="H8018" s="4">
        <v>0.99360000000000004</v>
      </c>
      <c r="I8018" s="17">
        <v>0.193</v>
      </c>
      <c r="J8018" s="4">
        <v>0.29613874619846697</v>
      </c>
    </row>
    <row r="8019" spans="1:10" ht="15" customHeight="1">
      <c r="A8019" s="15"/>
      <c r="B8019" s="2" t="s">
        <v>11658</v>
      </c>
      <c r="C8019" s="2" t="s">
        <v>21672</v>
      </c>
      <c r="D8019" s="19">
        <v>2</v>
      </c>
      <c r="F8019" s="16">
        <v>0.78295999999999999</v>
      </c>
      <c r="G8019" s="4">
        <v>0.76049999999999995</v>
      </c>
      <c r="H8019" s="4">
        <v>0.99360000000000004</v>
      </c>
      <c r="I8019" s="17">
        <v>0.66990000000000005</v>
      </c>
      <c r="J8019" s="4">
        <v>0.123500113360272</v>
      </c>
    </row>
    <row r="8020" spans="1:10" ht="15" customHeight="1">
      <c r="A8020" s="15"/>
      <c r="B8020" s="2" t="s">
        <v>11659</v>
      </c>
      <c r="C8020" s="2" t="s">
        <v>21673</v>
      </c>
      <c r="D8020" s="19">
        <v>0</v>
      </c>
      <c r="F8020" s="16">
        <v>0.74036666666666695</v>
      </c>
      <c r="G8020" s="4">
        <v>0.80145</v>
      </c>
      <c r="H8020" s="4">
        <v>0.99360000000000004</v>
      </c>
      <c r="I8020" s="17">
        <v>0.27460000000000001</v>
      </c>
      <c r="J8020" s="4">
        <v>0.25405305482648</v>
      </c>
    </row>
    <row r="8021" spans="1:10" ht="15" customHeight="1">
      <c r="A8021" s="15"/>
      <c r="B8021" s="2" t="s">
        <v>21674</v>
      </c>
      <c r="C8021" s="2" t="s">
        <v>21675</v>
      </c>
      <c r="D8021" s="19">
        <v>0</v>
      </c>
      <c r="F8021" s="16">
        <v>0.67422000000000004</v>
      </c>
      <c r="G8021" s="4">
        <v>0.76470000000000005</v>
      </c>
      <c r="H8021" s="4">
        <v>0.84240000000000004</v>
      </c>
      <c r="I8021" s="17">
        <v>0.22639999999999999</v>
      </c>
      <c r="J8021" s="4">
        <v>0.25250862757537601</v>
      </c>
    </row>
    <row r="8022" spans="1:10" ht="15" customHeight="1">
      <c r="A8022" s="15"/>
      <c r="B8022" s="2" t="s">
        <v>11660</v>
      </c>
      <c r="C8022" s="2" t="s">
        <v>21676</v>
      </c>
      <c r="D8022" s="19">
        <v>0</v>
      </c>
      <c r="F8022" s="16">
        <v>0.61872000000000005</v>
      </c>
      <c r="G8022" s="4">
        <v>0.76049999999999995</v>
      </c>
      <c r="H8022" s="4">
        <v>0.84240000000000004</v>
      </c>
      <c r="I8022" s="17">
        <v>0.22639999999999999</v>
      </c>
      <c r="J8022" s="4">
        <v>0.25808478645592398</v>
      </c>
    </row>
    <row r="8023" spans="1:10" ht="15" customHeight="1">
      <c r="A8023" s="15"/>
      <c r="B8023" s="2" t="s">
        <v>21677</v>
      </c>
      <c r="C8023" s="2" t="s">
        <v>21678</v>
      </c>
      <c r="D8023" s="19">
        <v>0</v>
      </c>
      <c r="F8023" s="16">
        <v>0.74104000000000003</v>
      </c>
      <c r="G8023" s="4">
        <v>0.84240000000000004</v>
      </c>
      <c r="H8023" s="4">
        <v>1</v>
      </c>
      <c r="I8023" s="17">
        <v>0.4022</v>
      </c>
      <c r="J8023" s="4">
        <v>0.240438189562307</v>
      </c>
    </row>
    <row r="8024" spans="1:10" ht="15" customHeight="1">
      <c r="A8024" s="15"/>
      <c r="B8024" s="2" t="s">
        <v>11661</v>
      </c>
      <c r="C8024" s="2" t="s">
        <v>21679</v>
      </c>
      <c r="D8024" s="19">
        <v>0</v>
      </c>
      <c r="F8024" s="16">
        <v>0.40943333333333298</v>
      </c>
      <c r="G8024" s="4">
        <v>0.38779999999999998</v>
      </c>
      <c r="H8024" s="4">
        <v>0.76049999999999995</v>
      </c>
      <c r="I8024" s="17">
        <v>0.08</v>
      </c>
      <c r="J8024" s="4">
        <v>0.34076540806445299</v>
      </c>
    </row>
    <row r="8025" spans="1:10" ht="15" customHeight="1">
      <c r="A8025" s="15"/>
      <c r="B8025" s="2" t="s">
        <v>11662</v>
      </c>
      <c r="C8025" s="2" t="s">
        <v>21679</v>
      </c>
      <c r="D8025" s="19">
        <v>0</v>
      </c>
      <c r="F8025" s="16">
        <v>0.28696666666666698</v>
      </c>
      <c r="G8025" s="4">
        <v>0.08</v>
      </c>
      <c r="H8025" s="4">
        <v>0.76049999999999995</v>
      </c>
      <c r="I8025" s="17">
        <v>2.0400000000000001E-2</v>
      </c>
      <c r="J8025" s="4">
        <v>0.41117320356916898</v>
      </c>
    </row>
    <row r="8026" spans="1:10" ht="15" customHeight="1">
      <c r="A8026" s="15"/>
      <c r="B8026" s="2" t="s">
        <v>3422</v>
      </c>
      <c r="C8026" s="2" t="s">
        <v>3449</v>
      </c>
      <c r="D8026" s="19">
        <v>0</v>
      </c>
      <c r="F8026" s="16">
        <v>0.73529999999999995</v>
      </c>
      <c r="G8026" s="4">
        <v>0.73529999999999995</v>
      </c>
      <c r="H8026" s="4">
        <v>0.73529999999999995</v>
      </c>
      <c r="I8026" s="17">
        <v>0.73529999999999995</v>
      </c>
      <c r="J8026" s="4" t="s">
        <v>1</v>
      </c>
    </row>
    <row r="8027" spans="1:10" ht="15" customHeight="1">
      <c r="A8027" s="15"/>
      <c r="B8027" s="2" t="s">
        <v>11663</v>
      </c>
      <c r="C8027" s="2" t="s">
        <v>21680</v>
      </c>
      <c r="D8027" s="19">
        <v>0</v>
      </c>
      <c r="F8027" s="16">
        <v>0.67493333333333305</v>
      </c>
      <c r="G8027" s="4">
        <v>0.79310000000000003</v>
      </c>
      <c r="H8027" s="4">
        <v>0.90739999999999998</v>
      </c>
      <c r="I8027" s="17">
        <v>0.32429999999999998</v>
      </c>
      <c r="J8027" s="4">
        <v>0.30898854887088201</v>
      </c>
    </row>
    <row r="8028" spans="1:10" ht="15" customHeight="1">
      <c r="A8028" s="15"/>
      <c r="B8028" s="2" t="s">
        <v>11664</v>
      </c>
      <c r="C8028" s="2" t="s">
        <v>21681</v>
      </c>
      <c r="D8028" s="19">
        <v>0</v>
      </c>
      <c r="F8028" s="16">
        <v>0.50360000000000005</v>
      </c>
      <c r="G8028" s="4">
        <v>0.50360000000000005</v>
      </c>
      <c r="H8028" s="4">
        <v>1</v>
      </c>
      <c r="I8028" s="17">
        <v>7.1999999999999998E-3</v>
      </c>
      <c r="J8028" s="4">
        <v>0.70201561236200405</v>
      </c>
    </row>
    <row r="8029" spans="1:10" ht="15" customHeight="1">
      <c r="A8029" s="15"/>
      <c r="B8029" s="2" t="s">
        <v>11665</v>
      </c>
      <c r="C8029" s="2" t="s">
        <v>21682</v>
      </c>
      <c r="D8029" s="19">
        <v>0</v>
      </c>
      <c r="F8029" s="16">
        <v>0.1036</v>
      </c>
      <c r="G8029" s="4">
        <v>0.1036</v>
      </c>
      <c r="H8029" s="4">
        <v>0.2</v>
      </c>
      <c r="I8029" s="17">
        <v>7.1999999999999998E-3</v>
      </c>
      <c r="J8029" s="4">
        <v>0.13633018741276601</v>
      </c>
    </row>
    <row r="8030" spans="1:10" ht="15" customHeight="1">
      <c r="A8030" s="15"/>
      <c r="B8030" s="2" t="s">
        <v>3660</v>
      </c>
      <c r="C8030" s="2" t="s">
        <v>21683</v>
      </c>
      <c r="D8030" s="19">
        <v>0</v>
      </c>
      <c r="F8030" s="16">
        <v>8.695E-2</v>
      </c>
      <c r="G8030" s="4">
        <v>8.695E-2</v>
      </c>
      <c r="H8030" s="4">
        <v>0.16669999999999999</v>
      </c>
      <c r="I8030" s="17">
        <v>7.1999999999999998E-3</v>
      </c>
      <c r="J8030" s="4">
        <v>0.112783531599254</v>
      </c>
    </row>
    <row r="8031" spans="1:10" ht="15" customHeight="1">
      <c r="A8031" s="15"/>
      <c r="B8031" s="2" t="s">
        <v>11666</v>
      </c>
      <c r="C8031" s="2" t="s">
        <v>21684</v>
      </c>
      <c r="D8031" s="19">
        <v>0</v>
      </c>
      <c r="F8031" s="16">
        <v>0.49559999999999998</v>
      </c>
      <c r="G8031" s="4">
        <v>0.59809999999999997</v>
      </c>
      <c r="H8031" s="4">
        <v>0.69230000000000003</v>
      </c>
      <c r="I8031" s="17">
        <v>0.19639999999999999</v>
      </c>
      <c r="J8031" s="4">
        <v>0.26336076017508803</v>
      </c>
    </row>
    <row r="8032" spans="1:10" ht="15" customHeight="1">
      <c r="A8032" s="15"/>
      <c r="B8032" s="2" t="s">
        <v>11667</v>
      </c>
      <c r="C8032" s="2" t="s">
        <v>21685</v>
      </c>
      <c r="D8032" s="19">
        <v>0</v>
      </c>
      <c r="F8032" s="16">
        <v>0.4955</v>
      </c>
      <c r="G8032" s="4">
        <v>0.5978</v>
      </c>
      <c r="H8032" s="4">
        <v>0.69230000000000003</v>
      </c>
      <c r="I8032" s="17">
        <v>0.19639999999999999</v>
      </c>
      <c r="J8032" s="4">
        <v>0.26330243067620901</v>
      </c>
    </row>
    <row r="8033" spans="1:10" ht="15" customHeight="1">
      <c r="A8033" s="15"/>
      <c r="B8033" s="2" t="s">
        <v>21686</v>
      </c>
      <c r="C8033" s="2" t="s">
        <v>21687</v>
      </c>
      <c r="D8033" s="19">
        <v>0</v>
      </c>
      <c r="F8033" s="16">
        <v>0.64603333333333302</v>
      </c>
      <c r="G8033" s="4">
        <v>0.76049999999999995</v>
      </c>
      <c r="H8033" s="4">
        <v>0.81399999999999995</v>
      </c>
      <c r="I8033" s="17">
        <v>0.36359999999999998</v>
      </c>
      <c r="J8033" s="4">
        <v>0.246052846627169</v>
      </c>
    </row>
    <row r="8034" spans="1:10" ht="15" customHeight="1">
      <c r="A8034" s="15"/>
      <c r="B8034" s="2" t="s">
        <v>11668</v>
      </c>
      <c r="C8034" s="2" t="s">
        <v>21688</v>
      </c>
      <c r="D8034" s="19">
        <v>0</v>
      </c>
      <c r="F8034" s="16">
        <v>0.60433333333333294</v>
      </c>
      <c r="G8034" s="4">
        <v>0.76049999999999995</v>
      </c>
      <c r="H8034" s="4">
        <v>0.80249999999999999</v>
      </c>
      <c r="I8034" s="17">
        <v>0.25</v>
      </c>
      <c r="J8034" s="4">
        <v>0.30757939354471298</v>
      </c>
    </row>
    <row r="8035" spans="1:10" ht="15" customHeight="1">
      <c r="A8035" s="15"/>
      <c r="B8035" s="2" t="s">
        <v>11669</v>
      </c>
      <c r="C8035" s="2" t="s">
        <v>21689</v>
      </c>
      <c r="D8035" s="19">
        <v>0</v>
      </c>
      <c r="F8035" s="16">
        <v>0.490433333333333</v>
      </c>
      <c r="G8035" s="4">
        <v>0.36359999999999998</v>
      </c>
      <c r="H8035" s="4">
        <v>0.8</v>
      </c>
      <c r="I8035" s="17">
        <v>0.30769999999999997</v>
      </c>
      <c r="J8035" s="4">
        <v>0.269545623843782</v>
      </c>
    </row>
    <row r="8036" spans="1:10" ht="15" customHeight="1">
      <c r="A8036" s="15"/>
      <c r="B8036" s="2" t="s">
        <v>11670</v>
      </c>
      <c r="C8036" s="2" t="s">
        <v>21690</v>
      </c>
      <c r="D8036" s="19">
        <v>0</v>
      </c>
      <c r="F8036" s="16">
        <v>0.90613333333333301</v>
      </c>
      <c r="G8036" s="4">
        <v>0.92859999999999998</v>
      </c>
      <c r="H8036" s="4">
        <v>0.99670000000000003</v>
      </c>
      <c r="I8036" s="17">
        <v>0.79310000000000003</v>
      </c>
      <c r="J8036" s="4">
        <v>0.103642671392305</v>
      </c>
    </row>
    <row r="8037" spans="1:10" ht="15" customHeight="1">
      <c r="A8037" s="15"/>
      <c r="B8037" s="2" t="s">
        <v>11671</v>
      </c>
      <c r="C8037" s="2" t="s">
        <v>21691</v>
      </c>
      <c r="D8037" s="19">
        <v>1</v>
      </c>
      <c r="F8037" s="16">
        <v>0.593733333333333</v>
      </c>
      <c r="G8037" s="4">
        <v>0.79310000000000003</v>
      </c>
      <c r="H8037" s="4">
        <v>0.87180000000000002</v>
      </c>
      <c r="I8037" s="17">
        <v>0.1163</v>
      </c>
      <c r="J8037" s="4">
        <v>0.41533764979030402</v>
      </c>
    </row>
    <row r="8038" spans="1:10" ht="15" customHeight="1">
      <c r="A8038" s="15"/>
      <c r="B8038" s="2" t="s">
        <v>11671</v>
      </c>
      <c r="C8038" s="2" t="s">
        <v>21692</v>
      </c>
      <c r="D8038" s="19">
        <v>2</v>
      </c>
      <c r="F8038" s="16">
        <v>0.450566666666667</v>
      </c>
      <c r="G8038" s="4">
        <v>0.36359999999999998</v>
      </c>
      <c r="H8038" s="4">
        <v>0.87180000000000002</v>
      </c>
      <c r="I8038" s="17">
        <v>0.1163</v>
      </c>
      <c r="J8038" s="4">
        <v>0.38518497288099601</v>
      </c>
    </row>
    <row r="8039" spans="1:10" ht="15" customHeight="1">
      <c r="A8039" s="15"/>
      <c r="B8039" s="2" t="s">
        <v>11672</v>
      </c>
      <c r="C8039" s="2" t="s">
        <v>21693</v>
      </c>
      <c r="D8039" s="19">
        <v>0</v>
      </c>
      <c r="F8039" s="16">
        <v>0.533233333333333</v>
      </c>
      <c r="G8039" s="4">
        <v>0.47370000000000001</v>
      </c>
      <c r="H8039" s="4">
        <v>0.93169999999999997</v>
      </c>
      <c r="I8039" s="17">
        <v>0.1943</v>
      </c>
      <c r="J8039" s="4">
        <v>0.37228732631306899</v>
      </c>
    </row>
    <row r="8040" spans="1:10" ht="15" customHeight="1">
      <c r="A8040" s="15"/>
      <c r="B8040" s="2" t="s">
        <v>3677</v>
      </c>
      <c r="C8040" s="2" t="s">
        <v>2235</v>
      </c>
      <c r="D8040" s="19">
        <v>0</v>
      </c>
      <c r="F8040" s="16">
        <v>2.3300000000000001E-2</v>
      </c>
      <c r="G8040" s="4">
        <v>2.3300000000000001E-2</v>
      </c>
      <c r="H8040" s="4">
        <v>2.3300000000000001E-2</v>
      </c>
      <c r="I8040" s="17">
        <v>2.3300000000000001E-2</v>
      </c>
      <c r="J8040" s="4" t="s">
        <v>1</v>
      </c>
    </row>
    <row r="8041" spans="1:10" ht="15" customHeight="1">
      <c r="A8041" s="15"/>
      <c r="B8041" s="2" t="s">
        <v>1164</v>
      </c>
      <c r="C8041" s="2" t="s">
        <v>7050</v>
      </c>
      <c r="D8041" s="19">
        <v>0</v>
      </c>
      <c r="F8041" s="16">
        <v>0.75</v>
      </c>
      <c r="G8041" s="4">
        <v>0.75</v>
      </c>
      <c r="H8041" s="4">
        <v>0.75</v>
      </c>
      <c r="I8041" s="17">
        <v>0.75</v>
      </c>
      <c r="J8041" s="4" t="s">
        <v>1</v>
      </c>
    </row>
    <row r="8042" spans="1:10" ht="15" customHeight="1">
      <c r="A8042" s="15"/>
      <c r="B8042" s="2" t="s">
        <v>11673</v>
      </c>
      <c r="C8042" s="2" t="s">
        <v>8708</v>
      </c>
      <c r="D8042" s="19">
        <v>0</v>
      </c>
      <c r="F8042" s="16">
        <v>0.1429</v>
      </c>
      <c r="G8042" s="4">
        <v>0.1429</v>
      </c>
      <c r="H8042" s="4">
        <v>0.1429</v>
      </c>
      <c r="I8042" s="17">
        <v>0.1429</v>
      </c>
      <c r="J8042" s="4" t="s">
        <v>1</v>
      </c>
    </row>
    <row r="8043" spans="1:10" ht="15" customHeight="1">
      <c r="A8043" s="15"/>
      <c r="B8043" s="2" t="s">
        <v>7041</v>
      </c>
      <c r="C8043" s="2" t="s">
        <v>7021</v>
      </c>
      <c r="D8043" s="19">
        <v>1</v>
      </c>
      <c r="F8043" s="16">
        <v>0.9667</v>
      </c>
      <c r="G8043" s="4">
        <v>0.9667</v>
      </c>
      <c r="H8043" s="4">
        <v>0.9667</v>
      </c>
      <c r="I8043" s="17">
        <v>0.9667</v>
      </c>
      <c r="J8043" s="4" t="s">
        <v>1</v>
      </c>
    </row>
    <row r="8044" spans="1:10" ht="15" customHeight="1">
      <c r="A8044" s="15"/>
      <c r="B8044" s="2" t="s">
        <v>7041</v>
      </c>
      <c r="C8044" s="2" t="s">
        <v>21694</v>
      </c>
      <c r="D8044" s="19">
        <v>2</v>
      </c>
      <c r="F8044" s="16">
        <v>1</v>
      </c>
      <c r="G8044" s="4">
        <v>1</v>
      </c>
      <c r="H8044" s="4">
        <v>1</v>
      </c>
      <c r="I8044" s="17">
        <v>1</v>
      </c>
      <c r="J8044" s="4" t="s">
        <v>1</v>
      </c>
    </row>
    <row r="8045" spans="1:10" ht="15" customHeight="1">
      <c r="A8045" s="15"/>
      <c r="B8045" s="2" t="s">
        <v>11674</v>
      </c>
      <c r="C8045" s="2" t="s">
        <v>21695</v>
      </c>
      <c r="D8045" s="19">
        <v>0</v>
      </c>
      <c r="F8045" s="16">
        <v>0.54859999999999998</v>
      </c>
      <c r="G8045" s="4">
        <v>0.77710000000000001</v>
      </c>
      <c r="H8045" s="4">
        <v>0.84240000000000004</v>
      </c>
      <c r="I8045" s="17">
        <v>2.63E-2</v>
      </c>
      <c r="J8045" s="4">
        <v>0.45350191840829102</v>
      </c>
    </row>
    <row r="8046" spans="1:10" ht="15" customHeight="1">
      <c r="A8046" s="15"/>
      <c r="B8046" s="2" t="s">
        <v>11675</v>
      </c>
      <c r="C8046" s="2" t="s">
        <v>21696</v>
      </c>
      <c r="D8046" s="19">
        <v>0</v>
      </c>
      <c r="F8046" s="16">
        <v>0.56973333333333298</v>
      </c>
      <c r="G8046" s="4">
        <v>0.76170000000000004</v>
      </c>
      <c r="H8046" s="4">
        <v>0.77710000000000001</v>
      </c>
      <c r="I8046" s="17">
        <v>0.1704</v>
      </c>
      <c r="J8046" s="4">
        <v>0.34591852123488998</v>
      </c>
    </row>
    <row r="8047" spans="1:10" ht="15" customHeight="1">
      <c r="A8047" s="15"/>
      <c r="B8047" s="2" t="s">
        <v>11676</v>
      </c>
      <c r="C8047" s="2" t="s">
        <v>21697</v>
      </c>
      <c r="D8047" s="19">
        <v>0</v>
      </c>
      <c r="F8047" s="16">
        <v>0.61676666666666702</v>
      </c>
      <c r="G8047" s="4">
        <v>0.77710000000000001</v>
      </c>
      <c r="H8047" s="4">
        <v>0.84240000000000004</v>
      </c>
      <c r="I8047" s="17">
        <v>0.23080000000000001</v>
      </c>
      <c r="J8047" s="4">
        <v>0.33584776809342298</v>
      </c>
    </row>
    <row r="8048" spans="1:10" ht="15" customHeight="1">
      <c r="A8048" s="15"/>
      <c r="B8048" s="2" t="s">
        <v>11677</v>
      </c>
      <c r="C8048" s="2" t="s">
        <v>21698</v>
      </c>
      <c r="D8048" s="19">
        <v>0</v>
      </c>
      <c r="F8048" s="16">
        <v>0.67535999999999996</v>
      </c>
      <c r="G8048" s="4">
        <v>0.77710000000000001</v>
      </c>
      <c r="H8048" s="4">
        <v>0.88139999999999996</v>
      </c>
      <c r="I8048" s="17">
        <v>0.14680000000000001</v>
      </c>
      <c r="J8048" s="4">
        <v>0.30123476393006199</v>
      </c>
    </row>
    <row r="8049" spans="1:10" ht="15" customHeight="1">
      <c r="A8049" s="15"/>
      <c r="B8049" s="2" t="s">
        <v>11678</v>
      </c>
      <c r="C8049" s="2" t="s">
        <v>21699</v>
      </c>
      <c r="D8049" s="19">
        <v>0</v>
      </c>
      <c r="F8049" s="16">
        <v>0.72924</v>
      </c>
      <c r="G8049" s="4">
        <v>0.84240000000000004</v>
      </c>
      <c r="H8049" s="4">
        <v>0.99850000000000005</v>
      </c>
      <c r="I8049" s="17">
        <v>0.14680000000000001</v>
      </c>
      <c r="J8049" s="4">
        <v>0.33540487921316797</v>
      </c>
    </row>
    <row r="8050" spans="1:10" ht="15" customHeight="1">
      <c r="A8050" s="15"/>
      <c r="B8050" s="2" t="s">
        <v>11679</v>
      </c>
      <c r="C8050" s="2" t="s">
        <v>21700</v>
      </c>
      <c r="D8050" s="19">
        <v>0</v>
      </c>
      <c r="F8050" s="16">
        <v>0.58693333333333297</v>
      </c>
      <c r="G8050" s="4">
        <v>0.77710000000000001</v>
      </c>
      <c r="H8050" s="4">
        <v>0.84240000000000004</v>
      </c>
      <c r="I8050" s="17">
        <v>0.14130000000000001</v>
      </c>
      <c r="J8050" s="4">
        <v>0.38730843436895801</v>
      </c>
    </row>
    <row r="8051" spans="1:10" ht="15" customHeight="1">
      <c r="A8051" s="15"/>
      <c r="B8051" s="2" t="s">
        <v>11680</v>
      </c>
      <c r="C8051" s="2" t="s">
        <v>21701</v>
      </c>
      <c r="D8051" s="19">
        <v>0</v>
      </c>
      <c r="F8051" s="16">
        <v>0.751475</v>
      </c>
      <c r="G8051" s="4">
        <v>0.76939999999999997</v>
      </c>
      <c r="H8051" s="4">
        <v>0.9012</v>
      </c>
      <c r="I8051" s="17">
        <v>0.56589999999999996</v>
      </c>
      <c r="J8051" s="4">
        <v>0.13858432751697899</v>
      </c>
    </row>
    <row r="8052" spans="1:10" ht="15" customHeight="1">
      <c r="A8052" s="15"/>
      <c r="B8052" s="2" t="s">
        <v>11681</v>
      </c>
      <c r="C8052" s="2" t="s">
        <v>21702</v>
      </c>
      <c r="D8052" s="19">
        <v>0</v>
      </c>
      <c r="F8052" s="16">
        <v>0.66912000000000005</v>
      </c>
      <c r="G8052" s="4">
        <v>0.77300000000000002</v>
      </c>
      <c r="H8052" s="4">
        <v>0.88700000000000001</v>
      </c>
      <c r="I8052" s="17">
        <v>0.14680000000000001</v>
      </c>
      <c r="J8052" s="4">
        <v>0.29635775171235201</v>
      </c>
    </row>
    <row r="8053" spans="1:10" ht="15" customHeight="1">
      <c r="A8053" s="15"/>
      <c r="B8053" s="2" t="s">
        <v>21703</v>
      </c>
      <c r="C8053" s="2" t="s">
        <v>21704</v>
      </c>
      <c r="D8053" s="19">
        <v>1</v>
      </c>
      <c r="F8053" s="16">
        <v>0.79654999999999998</v>
      </c>
      <c r="G8053" s="4">
        <v>0.79069999999999996</v>
      </c>
      <c r="H8053" s="4">
        <v>0.99850000000000005</v>
      </c>
      <c r="I8053" s="17">
        <v>0.56589999999999996</v>
      </c>
      <c r="J8053" s="4">
        <v>0.14233669590095199</v>
      </c>
    </row>
    <row r="8054" spans="1:10" ht="15" customHeight="1">
      <c r="A8054" s="15"/>
      <c r="B8054" s="2" t="s">
        <v>21703</v>
      </c>
      <c r="C8054" s="2" t="s">
        <v>21705</v>
      </c>
      <c r="D8054" s="19">
        <v>2</v>
      </c>
      <c r="F8054" s="16">
        <v>0.76043333333333296</v>
      </c>
      <c r="G8054" s="4">
        <v>0.79069999999999996</v>
      </c>
      <c r="H8054" s="4">
        <v>0.99850000000000005</v>
      </c>
      <c r="I8054" s="17">
        <v>0.54500000000000004</v>
      </c>
      <c r="J8054" s="4">
        <v>0.176371808026869</v>
      </c>
    </row>
    <row r="8055" spans="1:10" ht="15" customHeight="1">
      <c r="A8055" s="15"/>
      <c r="B8055" s="2" t="s">
        <v>11682</v>
      </c>
      <c r="C8055" s="2" t="s">
        <v>21706</v>
      </c>
      <c r="D8055" s="19">
        <v>0</v>
      </c>
      <c r="F8055" s="16">
        <v>0.63135714285714295</v>
      </c>
      <c r="G8055" s="4">
        <v>0.76170000000000004</v>
      </c>
      <c r="H8055" s="4">
        <v>0.80430000000000001</v>
      </c>
      <c r="I8055" s="17">
        <v>0.14680000000000001</v>
      </c>
      <c r="J8055" s="4">
        <v>0.234311757118181</v>
      </c>
    </row>
    <row r="8056" spans="1:10" ht="15" customHeight="1">
      <c r="A8056" s="15"/>
      <c r="B8056" s="2" t="s">
        <v>21707</v>
      </c>
      <c r="C8056" s="2" t="s">
        <v>21708</v>
      </c>
      <c r="D8056" s="19">
        <v>0</v>
      </c>
      <c r="F8056" s="16">
        <v>0.61145000000000005</v>
      </c>
      <c r="G8056" s="4">
        <v>0.66379999999999995</v>
      </c>
      <c r="H8056" s="4">
        <v>0.88139999999999996</v>
      </c>
      <c r="I8056" s="17">
        <v>0.193</v>
      </c>
      <c r="J8056" s="4">
        <v>0.241593247303928</v>
      </c>
    </row>
    <row r="8057" spans="1:10" ht="15" customHeight="1">
      <c r="A8057" s="15"/>
      <c r="B8057" s="2" t="s">
        <v>21709</v>
      </c>
      <c r="C8057" s="2" t="s">
        <v>21710</v>
      </c>
      <c r="D8057" s="19">
        <v>0</v>
      </c>
      <c r="F8057" s="16">
        <v>0.67754999999999999</v>
      </c>
      <c r="G8057" s="4">
        <v>0.67974999999999997</v>
      </c>
      <c r="H8057" s="4">
        <v>0.80430000000000001</v>
      </c>
      <c r="I8057" s="17">
        <v>0.5585</v>
      </c>
      <c r="J8057" s="4">
        <v>0.114939701583047</v>
      </c>
    </row>
    <row r="8058" spans="1:10" ht="15" customHeight="1">
      <c r="A8058" s="15"/>
      <c r="B8058" s="2" t="s">
        <v>11683</v>
      </c>
      <c r="C8058" s="2" t="s">
        <v>21711</v>
      </c>
      <c r="D8058" s="19">
        <v>0</v>
      </c>
      <c r="F8058" s="16">
        <v>0.61448571428571397</v>
      </c>
      <c r="G8058" s="4">
        <v>0.77300000000000002</v>
      </c>
      <c r="H8058" s="4">
        <v>0.87180000000000002</v>
      </c>
      <c r="I8058" s="17">
        <v>0.14680000000000001</v>
      </c>
      <c r="J8058" s="4">
        <v>0.31483442965349001</v>
      </c>
    </row>
    <row r="8059" spans="1:10" ht="15" customHeight="1">
      <c r="A8059" s="15"/>
      <c r="B8059" s="2" t="s">
        <v>11684</v>
      </c>
      <c r="C8059" s="2" t="s">
        <v>21712</v>
      </c>
      <c r="D8059" s="19">
        <v>0</v>
      </c>
      <c r="F8059" s="16">
        <v>0.66498888888888896</v>
      </c>
      <c r="G8059" s="4">
        <v>0.76049999999999995</v>
      </c>
      <c r="H8059" s="4">
        <v>1</v>
      </c>
      <c r="I8059" s="17">
        <v>0.193</v>
      </c>
      <c r="J8059" s="4">
        <v>0.30489638996077201</v>
      </c>
    </row>
    <row r="8060" spans="1:10" ht="15" customHeight="1">
      <c r="A8060" s="15"/>
      <c r="B8060" s="2" t="s">
        <v>11685</v>
      </c>
      <c r="C8060" s="2" t="s">
        <v>21713</v>
      </c>
      <c r="D8060" s="19">
        <v>0</v>
      </c>
      <c r="F8060" s="16">
        <v>0.58608000000000005</v>
      </c>
      <c r="G8060" s="4">
        <v>0.66990000000000005</v>
      </c>
      <c r="H8060" s="4">
        <v>0.77710000000000001</v>
      </c>
      <c r="I8060" s="17">
        <v>0.193</v>
      </c>
      <c r="J8060" s="4">
        <v>0.228830443778794</v>
      </c>
    </row>
    <row r="8061" spans="1:10" ht="15" customHeight="1">
      <c r="A8061" s="15"/>
      <c r="B8061" s="2" t="s">
        <v>11686</v>
      </c>
      <c r="C8061" s="2" t="s">
        <v>21714</v>
      </c>
      <c r="D8061" s="19">
        <v>0</v>
      </c>
      <c r="F8061" s="16">
        <v>0.58601999999999999</v>
      </c>
      <c r="G8061" s="4">
        <v>0.66990000000000005</v>
      </c>
      <c r="H8061" s="4">
        <v>0.77710000000000001</v>
      </c>
      <c r="I8061" s="17">
        <v>0.193</v>
      </c>
      <c r="J8061" s="4">
        <v>0.22882654347780501</v>
      </c>
    </row>
    <row r="8062" spans="1:10" ht="15" customHeight="1">
      <c r="A8062" s="15"/>
      <c r="B8062" s="2" t="s">
        <v>11687</v>
      </c>
      <c r="C8062" s="2" t="s">
        <v>21715</v>
      </c>
      <c r="D8062" s="19">
        <v>0</v>
      </c>
      <c r="F8062" s="16">
        <v>0.59541999999999995</v>
      </c>
      <c r="G8062" s="4">
        <v>0.76170000000000004</v>
      </c>
      <c r="H8062" s="4">
        <v>0.84240000000000004</v>
      </c>
      <c r="I8062" s="17">
        <v>0.19009999999999999</v>
      </c>
      <c r="J8062" s="4">
        <v>0.28367932071266699</v>
      </c>
    </row>
    <row r="8063" spans="1:10" ht="15" customHeight="1">
      <c r="A8063" s="15"/>
      <c r="B8063" s="2" t="s">
        <v>11688</v>
      </c>
      <c r="C8063" s="2" t="s">
        <v>21716</v>
      </c>
      <c r="D8063" s="19">
        <v>0</v>
      </c>
      <c r="F8063" s="16">
        <v>0.57511999999999996</v>
      </c>
      <c r="G8063" s="4">
        <v>0.73780000000000001</v>
      </c>
      <c r="H8063" s="4">
        <v>0.88139999999999996</v>
      </c>
      <c r="I8063" s="17">
        <v>0.193</v>
      </c>
      <c r="J8063" s="4">
        <v>0.340267353708815</v>
      </c>
    </row>
    <row r="8064" spans="1:10" ht="15" customHeight="1">
      <c r="A8064" s="15"/>
      <c r="B8064" s="2" t="s">
        <v>11689</v>
      </c>
      <c r="C8064" s="2" t="s">
        <v>21717</v>
      </c>
      <c r="D8064" s="19">
        <v>0</v>
      </c>
      <c r="F8064" s="16">
        <v>0.55530000000000002</v>
      </c>
      <c r="G8064" s="4">
        <v>0.55559999999999998</v>
      </c>
      <c r="H8064" s="4">
        <v>0.88139999999999996</v>
      </c>
      <c r="I8064" s="17">
        <v>0.1008</v>
      </c>
      <c r="J8064" s="4">
        <v>0.316048034323898</v>
      </c>
    </row>
    <row r="8065" spans="1:10" ht="15" customHeight="1">
      <c r="A8065" s="15"/>
      <c r="B8065" s="2" t="s">
        <v>11690</v>
      </c>
      <c r="C8065" s="2" t="s">
        <v>21718</v>
      </c>
      <c r="D8065" s="19">
        <v>0</v>
      </c>
      <c r="F8065" s="16">
        <v>0.63326666666666698</v>
      </c>
      <c r="G8065" s="4">
        <v>0.76170000000000004</v>
      </c>
      <c r="H8065" s="4">
        <v>0.88139999999999996</v>
      </c>
      <c r="I8065" s="17">
        <v>0.193</v>
      </c>
      <c r="J8065" s="4">
        <v>0.27361452355457999</v>
      </c>
    </row>
    <row r="8066" spans="1:10" ht="15" customHeight="1">
      <c r="A8066" s="15"/>
      <c r="B8066" s="2" t="s">
        <v>21719</v>
      </c>
      <c r="C8066" s="2" t="s">
        <v>21720</v>
      </c>
      <c r="D8066" s="19">
        <v>0</v>
      </c>
      <c r="F8066" s="16">
        <v>0.47133333333333299</v>
      </c>
      <c r="G8066" s="4">
        <v>0.221</v>
      </c>
      <c r="H8066" s="4">
        <v>1</v>
      </c>
      <c r="I8066" s="17">
        <v>0.193</v>
      </c>
      <c r="J8066" s="4">
        <v>0.45805276260855898</v>
      </c>
    </row>
    <row r="8067" spans="1:10" ht="15" customHeight="1">
      <c r="A8067" s="15"/>
      <c r="B8067" s="2" t="s">
        <v>11691</v>
      </c>
      <c r="C8067" s="2" t="s">
        <v>21721</v>
      </c>
      <c r="D8067" s="19">
        <v>0</v>
      </c>
      <c r="F8067" s="16">
        <v>0.39717999999999998</v>
      </c>
      <c r="G8067" s="4">
        <v>0.221</v>
      </c>
      <c r="H8067" s="4">
        <v>0.76619999999999999</v>
      </c>
      <c r="I8067" s="17">
        <v>4.3999999999999997E-2</v>
      </c>
      <c r="J8067" s="4">
        <v>0.34150972460531798</v>
      </c>
    </row>
    <row r="8068" spans="1:10" ht="15" customHeight="1">
      <c r="A8068" s="15"/>
      <c r="B8068" s="2" t="s">
        <v>7042</v>
      </c>
      <c r="C8068" s="2" t="s">
        <v>7022</v>
      </c>
      <c r="D8068" s="19">
        <v>0</v>
      </c>
      <c r="F8068" s="16">
        <v>1</v>
      </c>
      <c r="G8068" s="4">
        <v>1</v>
      </c>
      <c r="H8068" s="4">
        <v>1</v>
      </c>
      <c r="I8068" s="17">
        <v>1</v>
      </c>
      <c r="J8068" s="4" t="s">
        <v>1</v>
      </c>
    </row>
    <row r="8069" spans="1:10" ht="15" customHeight="1">
      <c r="A8069" s="15"/>
      <c r="B8069" s="2" t="s">
        <v>11692</v>
      </c>
      <c r="C8069" s="2" t="s">
        <v>21722</v>
      </c>
      <c r="D8069" s="19">
        <v>0</v>
      </c>
      <c r="F8069" s="16">
        <v>0.87883333333333302</v>
      </c>
      <c r="G8069" s="4">
        <v>0.87180000000000002</v>
      </c>
      <c r="H8069" s="4">
        <v>1</v>
      </c>
      <c r="I8069" s="17">
        <v>0.76470000000000005</v>
      </c>
      <c r="J8069" s="4">
        <v>0.11780756908337101</v>
      </c>
    </row>
    <row r="8070" spans="1:10" ht="15" customHeight="1">
      <c r="A8070" s="15"/>
      <c r="B8070" s="2" t="s">
        <v>11693</v>
      </c>
      <c r="C8070" s="2" t="s">
        <v>21723</v>
      </c>
      <c r="D8070" s="19">
        <v>0</v>
      </c>
      <c r="F8070" s="16">
        <v>0.88227999999999995</v>
      </c>
      <c r="G8070" s="4">
        <v>0.87180000000000002</v>
      </c>
      <c r="H8070" s="4">
        <v>1</v>
      </c>
      <c r="I8070" s="17">
        <v>0.66990000000000005</v>
      </c>
      <c r="J8070" s="4">
        <v>0.13517520852582399</v>
      </c>
    </row>
    <row r="8071" spans="1:10" ht="15" customHeight="1">
      <c r="A8071" s="15"/>
      <c r="B8071" s="2" t="s">
        <v>11694</v>
      </c>
      <c r="C8071" s="2" t="s">
        <v>21724</v>
      </c>
      <c r="D8071" s="19">
        <v>0</v>
      </c>
      <c r="F8071" s="16">
        <v>0.71886666666666699</v>
      </c>
      <c r="G8071" s="4">
        <v>0.59809999999999997</v>
      </c>
      <c r="H8071" s="4">
        <v>1</v>
      </c>
      <c r="I8071" s="17">
        <v>0.5585</v>
      </c>
      <c r="J8071" s="4">
        <v>0.24427239576614701</v>
      </c>
    </row>
    <row r="8072" spans="1:10" ht="15" customHeight="1">
      <c r="A8072" s="15"/>
      <c r="B8072" s="2" t="s">
        <v>21725</v>
      </c>
      <c r="C8072" s="2" t="s">
        <v>21726</v>
      </c>
      <c r="D8072" s="19">
        <v>1</v>
      </c>
      <c r="F8072" s="16">
        <v>0.718766666666667</v>
      </c>
      <c r="G8072" s="4">
        <v>0.5978</v>
      </c>
      <c r="H8072" s="4">
        <v>1</v>
      </c>
      <c r="I8072" s="17">
        <v>0.5585</v>
      </c>
      <c r="J8072" s="4">
        <v>0.24434660491468499</v>
      </c>
    </row>
    <row r="8073" spans="1:10" ht="15" customHeight="1">
      <c r="A8073" s="15"/>
      <c r="B8073" s="2" t="s">
        <v>21725</v>
      </c>
      <c r="C8073" s="2" t="s">
        <v>21727</v>
      </c>
      <c r="D8073" s="19">
        <v>2</v>
      </c>
      <c r="F8073" s="16">
        <v>0.718766666666667</v>
      </c>
      <c r="G8073" s="4">
        <v>0.5978</v>
      </c>
      <c r="H8073" s="4">
        <v>1</v>
      </c>
      <c r="I8073" s="17">
        <v>0.5585</v>
      </c>
      <c r="J8073" s="4">
        <v>0.24434660491468499</v>
      </c>
    </row>
    <row r="8074" spans="1:10" ht="15" customHeight="1">
      <c r="A8074" s="15"/>
      <c r="B8074" s="2" t="s">
        <v>3434</v>
      </c>
      <c r="C8074" s="2" t="s">
        <v>7013</v>
      </c>
      <c r="D8074" s="19">
        <v>0</v>
      </c>
      <c r="F8074" s="16">
        <v>0.1429</v>
      </c>
      <c r="G8074" s="4">
        <v>0.1429</v>
      </c>
      <c r="H8074" s="4">
        <v>0.1429</v>
      </c>
      <c r="I8074" s="17">
        <v>0.1429</v>
      </c>
      <c r="J8074" s="4" t="s">
        <v>1</v>
      </c>
    </row>
    <row r="8075" spans="1:10" ht="15" customHeight="1">
      <c r="A8075" s="15"/>
      <c r="B8075" s="2" t="s">
        <v>11695</v>
      </c>
      <c r="C8075" s="2" t="s">
        <v>21728</v>
      </c>
      <c r="D8075" s="19">
        <v>0</v>
      </c>
      <c r="F8075" s="16">
        <v>0.55589999999999995</v>
      </c>
      <c r="G8075" s="4">
        <v>0.54500000000000004</v>
      </c>
      <c r="H8075" s="4">
        <v>0.77300000000000002</v>
      </c>
      <c r="I8075" s="17">
        <v>0.34970000000000001</v>
      </c>
      <c r="J8075" s="4">
        <v>0.21186040215198301</v>
      </c>
    </row>
    <row r="8076" spans="1:10" ht="15" customHeight="1">
      <c r="A8076" s="15"/>
      <c r="B8076" s="2" t="s">
        <v>11696</v>
      </c>
      <c r="C8076" s="2" t="s">
        <v>21729</v>
      </c>
      <c r="D8076" s="19">
        <v>1</v>
      </c>
      <c r="F8076" s="16">
        <v>0.49490000000000001</v>
      </c>
      <c r="G8076" s="4">
        <v>0.54500000000000004</v>
      </c>
      <c r="H8076" s="4">
        <v>0.77300000000000002</v>
      </c>
      <c r="I8076" s="17">
        <v>0.16669999999999999</v>
      </c>
      <c r="J8076" s="4">
        <v>0.30623917123712302</v>
      </c>
    </row>
    <row r="8077" spans="1:10" ht="15" customHeight="1">
      <c r="A8077" s="15"/>
      <c r="B8077" s="2" t="s">
        <v>11696</v>
      </c>
      <c r="C8077" s="2" t="s">
        <v>21730</v>
      </c>
      <c r="D8077" s="19">
        <v>2</v>
      </c>
      <c r="F8077" s="16">
        <v>0.60599999999999998</v>
      </c>
      <c r="G8077" s="4">
        <v>0.54500000000000004</v>
      </c>
      <c r="H8077" s="4">
        <v>0.77300000000000002</v>
      </c>
      <c r="I8077" s="17">
        <v>0.5</v>
      </c>
      <c r="J8077" s="4">
        <v>0.14636597965374301</v>
      </c>
    </row>
    <row r="8078" spans="1:10" ht="15" customHeight="1">
      <c r="A8078" s="15"/>
      <c r="B8078" s="2" t="s">
        <v>11697</v>
      </c>
      <c r="C8078" s="2" t="s">
        <v>21731</v>
      </c>
      <c r="D8078" s="19">
        <v>0</v>
      </c>
      <c r="F8078" s="16">
        <v>0.55705000000000005</v>
      </c>
      <c r="G8078" s="4">
        <v>0.65900000000000003</v>
      </c>
      <c r="H8078" s="4">
        <v>0.92730000000000001</v>
      </c>
      <c r="I8078" s="17">
        <v>4.5199999999999997E-2</v>
      </c>
      <c r="J8078" s="4">
        <v>0.37069916509212703</v>
      </c>
    </row>
    <row r="8079" spans="1:10" ht="15" customHeight="1">
      <c r="A8079" s="15"/>
      <c r="B8079" s="2" t="s">
        <v>1165</v>
      </c>
      <c r="C8079" s="2" t="s">
        <v>21732</v>
      </c>
      <c r="D8079" s="19">
        <v>0</v>
      </c>
      <c r="F8079" s="16">
        <v>1</v>
      </c>
      <c r="G8079" s="4">
        <v>1</v>
      </c>
      <c r="H8079" s="4">
        <v>1</v>
      </c>
      <c r="I8079" s="17">
        <v>1</v>
      </c>
      <c r="J8079" s="4" t="s">
        <v>1</v>
      </c>
    </row>
    <row r="8080" spans="1:10" ht="15" customHeight="1">
      <c r="A8080" s="15"/>
      <c r="B8080" s="2" t="s">
        <v>11698</v>
      </c>
      <c r="C8080" s="2" t="s">
        <v>21733</v>
      </c>
      <c r="D8080" s="19">
        <v>0</v>
      </c>
      <c r="F8080" s="16">
        <v>0.74780000000000002</v>
      </c>
      <c r="G8080" s="4">
        <v>0.78649999999999998</v>
      </c>
      <c r="H8080" s="4">
        <v>0.90739999999999998</v>
      </c>
      <c r="I8080" s="17">
        <v>0.54949999999999999</v>
      </c>
      <c r="J8080" s="4">
        <v>0.18206144567151</v>
      </c>
    </row>
    <row r="8081" spans="1:10" ht="15" customHeight="1">
      <c r="A8081" s="15"/>
      <c r="B8081" s="2" t="s">
        <v>11699</v>
      </c>
      <c r="C8081" s="2" t="s">
        <v>21734</v>
      </c>
      <c r="D8081" s="19">
        <v>0</v>
      </c>
      <c r="F8081" s="16">
        <v>0.63170000000000004</v>
      </c>
      <c r="G8081" s="4">
        <v>0.75</v>
      </c>
      <c r="H8081" s="4">
        <v>0.78649999999999998</v>
      </c>
      <c r="I8081" s="17">
        <v>0.35859999999999997</v>
      </c>
      <c r="J8081" s="4">
        <v>0.237214607476015</v>
      </c>
    </row>
    <row r="8082" spans="1:10" ht="15" customHeight="1">
      <c r="A8082" s="15"/>
      <c r="B8082" s="2" t="s">
        <v>11700</v>
      </c>
      <c r="C8082" s="2" t="s">
        <v>21735</v>
      </c>
      <c r="D8082" s="19">
        <v>0</v>
      </c>
      <c r="F8082" s="16">
        <v>0.57511999999999996</v>
      </c>
      <c r="G8082" s="4">
        <v>0.78649999999999998</v>
      </c>
      <c r="H8082" s="4">
        <v>1</v>
      </c>
      <c r="I8082" s="17">
        <v>4.1099999999999998E-2</v>
      </c>
      <c r="J8082" s="4">
        <v>0.447260569467061</v>
      </c>
    </row>
    <row r="8083" spans="1:10" ht="15" customHeight="1">
      <c r="A8083" s="15"/>
      <c r="B8083" s="2" t="s">
        <v>11701</v>
      </c>
      <c r="C8083" s="2" t="s">
        <v>21736</v>
      </c>
      <c r="D8083" s="19">
        <v>0</v>
      </c>
      <c r="F8083" s="16">
        <v>0.29859999999999998</v>
      </c>
      <c r="G8083" s="4">
        <v>6.8199999999999997E-2</v>
      </c>
      <c r="H8083" s="4">
        <v>0.78649999999999998</v>
      </c>
      <c r="I8083" s="17">
        <v>4.1099999999999998E-2</v>
      </c>
      <c r="J8083" s="4">
        <v>0.42275100236427599</v>
      </c>
    </row>
    <row r="8084" spans="1:10" ht="15" customHeight="1">
      <c r="A8084" s="15"/>
      <c r="B8084" s="2" t="s">
        <v>11702</v>
      </c>
      <c r="C8084" s="2" t="s">
        <v>21737</v>
      </c>
      <c r="D8084" s="19">
        <v>0</v>
      </c>
      <c r="F8084" s="16">
        <v>0.70236666666666703</v>
      </c>
      <c r="G8084" s="4">
        <v>0.78649999999999998</v>
      </c>
      <c r="H8084" s="4">
        <v>0.93169999999999997</v>
      </c>
      <c r="I8084" s="17">
        <v>0.38890000000000002</v>
      </c>
      <c r="J8084" s="4">
        <v>0.28101027264734202</v>
      </c>
    </row>
    <row r="8085" spans="1:10" ht="15" customHeight="1">
      <c r="A8085" s="15"/>
      <c r="B8085" s="2" t="s">
        <v>11703</v>
      </c>
      <c r="C8085" s="2" t="s">
        <v>21738</v>
      </c>
      <c r="D8085" s="19">
        <v>0</v>
      </c>
      <c r="F8085" s="16">
        <v>0.65606666666666702</v>
      </c>
      <c r="G8085" s="4">
        <v>0.78649999999999998</v>
      </c>
      <c r="H8085" s="4">
        <v>0.93169999999999997</v>
      </c>
      <c r="I8085" s="17">
        <v>0.25</v>
      </c>
      <c r="J8085" s="4">
        <v>0.35907988433401999</v>
      </c>
    </row>
    <row r="8086" spans="1:10" ht="15" customHeight="1">
      <c r="A8086" s="15"/>
      <c r="B8086" s="2" t="s">
        <v>21739</v>
      </c>
      <c r="C8086" s="2" t="s">
        <v>21740</v>
      </c>
      <c r="D8086" s="19">
        <v>0</v>
      </c>
      <c r="F8086" s="16">
        <v>0.82064999999999999</v>
      </c>
      <c r="G8086" s="4">
        <v>0.85909999999999997</v>
      </c>
      <c r="H8086" s="4">
        <v>0.99850000000000005</v>
      </c>
      <c r="I8086" s="17">
        <v>0.56589999999999996</v>
      </c>
      <c r="J8086" s="4">
        <v>0.19150849415452401</v>
      </c>
    </row>
    <row r="8087" spans="1:10" ht="15" customHeight="1">
      <c r="A8087" s="15"/>
      <c r="B8087" s="2" t="s">
        <v>21741</v>
      </c>
      <c r="C8087" s="2" t="s">
        <v>21742</v>
      </c>
      <c r="D8087" s="19">
        <v>0</v>
      </c>
      <c r="F8087" s="16">
        <v>0.76941999999999999</v>
      </c>
      <c r="G8087" s="4">
        <v>0.78649999999999998</v>
      </c>
      <c r="H8087" s="4">
        <v>0.93169999999999997</v>
      </c>
      <c r="I8087" s="17">
        <v>0.56589999999999996</v>
      </c>
      <c r="J8087" s="4">
        <v>0.13154919992155001</v>
      </c>
    </row>
    <row r="8088" spans="1:10" ht="15" customHeight="1">
      <c r="A8088" s="15"/>
      <c r="B8088" s="2" t="s">
        <v>11704</v>
      </c>
      <c r="C8088" s="2" t="s">
        <v>21743</v>
      </c>
      <c r="D8088" s="19">
        <v>0</v>
      </c>
      <c r="F8088" s="16">
        <v>0.90606666666666702</v>
      </c>
      <c r="G8088" s="4">
        <v>0.93169999999999997</v>
      </c>
      <c r="H8088" s="4">
        <v>1</v>
      </c>
      <c r="I8088" s="17">
        <v>0.78649999999999998</v>
      </c>
      <c r="J8088" s="4">
        <v>0.109033771526685</v>
      </c>
    </row>
    <row r="8089" spans="1:10" ht="15" customHeight="1">
      <c r="A8089" s="15"/>
      <c r="B8089" s="2" t="s">
        <v>11705</v>
      </c>
      <c r="C8089" s="2" t="s">
        <v>21744</v>
      </c>
      <c r="D8089" s="19">
        <v>0</v>
      </c>
      <c r="F8089" s="16">
        <v>0.64980000000000004</v>
      </c>
      <c r="G8089" s="4">
        <v>0.78649999999999998</v>
      </c>
      <c r="H8089" s="4">
        <v>0.93169999999999997</v>
      </c>
      <c r="I8089" s="17">
        <v>0.18049999999999999</v>
      </c>
      <c r="J8089" s="4">
        <v>0.321246872877127</v>
      </c>
    </row>
    <row r="8090" spans="1:10" ht="15" customHeight="1">
      <c r="A8090" s="15"/>
      <c r="B8090" s="2" t="s">
        <v>11706</v>
      </c>
      <c r="C8090" s="2" t="s">
        <v>7013</v>
      </c>
      <c r="D8090" s="19">
        <v>0</v>
      </c>
      <c r="F8090" s="16">
        <v>0.57140000000000002</v>
      </c>
      <c r="G8090" s="4">
        <v>0.57140000000000002</v>
      </c>
      <c r="H8090" s="4">
        <v>0.57140000000000002</v>
      </c>
      <c r="I8090" s="17">
        <v>0.57140000000000002</v>
      </c>
      <c r="J8090" s="4" t="s">
        <v>1</v>
      </c>
    </row>
    <row r="8091" spans="1:10" ht="15" customHeight="1">
      <c r="A8091" s="15"/>
      <c r="B8091" s="2" t="s">
        <v>21745</v>
      </c>
      <c r="C8091" s="2" t="s">
        <v>21746</v>
      </c>
      <c r="D8091" s="19">
        <v>1</v>
      </c>
      <c r="F8091" s="16">
        <v>0.57564000000000004</v>
      </c>
      <c r="G8091" s="4">
        <v>0.59809999999999997</v>
      </c>
      <c r="H8091" s="4">
        <v>0.81530000000000002</v>
      </c>
      <c r="I8091" s="17">
        <v>0.14680000000000001</v>
      </c>
      <c r="J8091" s="4">
        <v>0.26539352478913297</v>
      </c>
    </row>
    <row r="8092" spans="1:10" ht="15" customHeight="1">
      <c r="A8092" s="15"/>
      <c r="B8092" s="2" t="s">
        <v>21745</v>
      </c>
      <c r="C8092" s="2" t="s">
        <v>21747</v>
      </c>
      <c r="D8092" s="19">
        <v>2</v>
      </c>
      <c r="F8092" s="16">
        <v>0.60307999999999995</v>
      </c>
      <c r="G8092" s="4">
        <v>0.73529999999999995</v>
      </c>
      <c r="H8092" s="4">
        <v>0.81530000000000002</v>
      </c>
      <c r="I8092" s="17">
        <v>0.14680000000000001</v>
      </c>
      <c r="J8092" s="4">
        <v>0.27520764342583198</v>
      </c>
    </row>
    <row r="8093" spans="1:10" ht="15" customHeight="1">
      <c r="A8093" s="15"/>
      <c r="B8093" s="2" t="s">
        <v>11707</v>
      </c>
      <c r="C8093" s="2" t="s">
        <v>21748</v>
      </c>
      <c r="D8093" s="19">
        <v>0</v>
      </c>
      <c r="F8093" s="16">
        <v>0.57950000000000002</v>
      </c>
      <c r="G8093" s="4">
        <v>0.78649999999999998</v>
      </c>
      <c r="H8093" s="4">
        <v>0.81530000000000002</v>
      </c>
      <c r="I8093" s="17">
        <v>0.13669999999999999</v>
      </c>
      <c r="J8093" s="4">
        <v>0.38374632245794899</v>
      </c>
    </row>
    <row r="8094" spans="1:10" ht="15" customHeight="1">
      <c r="A8094" s="15"/>
      <c r="B8094" s="2" t="s">
        <v>11708</v>
      </c>
      <c r="C8094" s="2" t="s">
        <v>21749</v>
      </c>
      <c r="D8094" s="19">
        <v>0</v>
      </c>
      <c r="F8094" s="16">
        <v>0.84899999999999998</v>
      </c>
      <c r="G8094" s="4">
        <v>0.81530000000000002</v>
      </c>
      <c r="H8094" s="4">
        <v>0.99709999999999999</v>
      </c>
      <c r="I8094" s="17">
        <v>0.76470000000000005</v>
      </c>
      <c r="J8094" s="4">
        <v>9.3717394329974807E-2</v>
      </c>
    </row>
    <row r="8095" spans="1:10" ht="15" customHeight="1">
      <c r="A8095" s="15"/>
      <c r="B8095" s="2" t="s">
        <v>11709</v>
      </c>
      <c r="C8095" s="2" t="s">
        <v>21750</v>
      </c>
      <c r="D8095" s="19">
        <v>0</v>
      </c>
      <c r="F8095" s="16">
        <v>0.70435999999999999</v>
      </c>
      <c r="G8095" s="4">
        <v>0.78649999999999998</v>
      </c>
      <c r="H8095" s="4">
        <v>0.88139999999999996</v>
      </c>
      <c r="I8095" s="17">
        <v>0.4022</v>
      </c>
      <c r="J8095" s="4">
        <v>0.19125706000040901</v>
      </c>
    </row>
    <row r="8096" spans="1:10" ht="15" customHeight="1">
      <c r="A8096" s="15"/>
      <c r="B8096" s="2" t="s">
        <v>21751</v>
      </c>
      <c r="C8096" s="2" t="s">
        <v>21752</v>
      </c>
      <c r="D8096" s="19">
        <v>0</v>
      </c>
      <c r="F8096" s="16">
        <v>0.57667777777777796</v>
      </c>
      <c r="G8096" s="4">
        <v>0.59809999999999997</v>
      </c>
      <c r="H8096" s="4">
        <v>0.88139999999999996</v>
      </c>
      <c r="I8096" s="17">
        <v>0.15079999999999999</v>
      </c>
      <c r="J8096" s="4">
        <v>0.27510129851464599</v>
      </c>
    </row>
    <row r="8097" spans="1:10" ht="15" customHeight="1">
      <c r="A8097" s="15"/>
      <c r="B8097" s="2" t="s">
        <v>11710</v>
      </c>
      <c r="C8097" s="2" t="s">
        <v>21753</v>
      </c>
      <c r="D8097" s="19">
        <v>0</v>
      </c>
      <c r="F8097" s="16">
        <v>0.62605999999999995</v>
      </c>
      <c r="G8097" s="4">
        <v>0.78649999999999998</v>
      </c>
      <c r="H8097" s="4">
        <v>0.88139999999999996</v>
      </c>
      <c r="I8097" s="17">
        <v>0.24490000000000001</v>
      </c>
      <c r="J8097" s="4">
        <v>0.28379020948581002</v>
      </c>
    </row>
    <row r="8098" spans="1:10" ht="15" customHeight="1">
      <c r="A8098" s="15"/>
      <c r="B8098" s="2" t="s">
        <v>21754</v>
      </c>
      <c r="C8098" s="2" t="s">
        <v>21755</v>
      </c>
      <c r="D8098" s="19">
        <v>0</v>
      </c>
      <c r="F8098" s="16">
        <v>0.68618000000000001</v>
      </c>
      <c r="G8098" s="4">
        <v>0.78649999999999998</v>
      </c>
      <c r="H8098" s="4">
        <v>0.88139999999999996</v>
      </c>
      <c r="I8098" s="17">
        <v>0.4022</v>
      </c>
      <c r="J8098" s="4">
        <v>0.203274708215262</v>
      </c>
    </row>
    <row r="8099" spans="1:10" ht="15" customHeight="1">
      <c r="A8099" s="15"/>
      <c r="B8099" s="2" t="s">
        <v>11711</v>
      </c>
      <c r="C8099" s="2" t="s">
        <v>21756</v>
      </c>
      <c r="D8099" s="19">
        <v>0</v>
      </c>
      <c r="F8099" s="16">
        <v>0.57740000000000002</v>
      </c>
      <c r="G8099" s="4">
        <v>0.78649999999999998</v>
      </c>
      <c r="H8099" s="4">
        <v>0.81530000000000002</v>
      </c>
      <c r="I8099" s="17">
        <v>0.13039999999999999</v>
      </c>
      <c r="J8099" s="4">
        <v>0.38738109143322902</v>
      </c>
    </row>
    <row r="8100" spans="1:10" ht="15" customHeight="1">
      <c r="A8100" s="15"/>
      <c r="B8100" s="2" t="s">
        <v>11712</v>
      </c>
      <c r="C8100" s="2" t="s">
        <v>21757</v>
      </c>
      <c r="D8100" s="19">
        <v>0</v>
      </c>
      <c r="F8100" s="16">
        <v>0.86726666666666696</v>
      </c>
      <c r="G8100" s="4">
        <v>0.81530000000000002</v>
      </c>
      <c r="H8100" s="4">
        <v>1</v>
      </c>
      <c r="I8100" s="17">
        <v>0.78649999999999998</v>
      </c>
      <c r="J8100" s="4">
        <v>0.11584888145050599</v>
      </c>
    </row>
    <row r="8101" spans="1:10" ht="15" customHeight="1">
      <c r="A8101" s="15"/>
      <c r="B8101" s="2" t="s">
        <v>11713</v>
      </c>
      <c r="C8101" s="2" t="s">
        <v>21758</v>
      </c>
      <c r="D8101" s="19">
        <v>0</v>
      </c>
      <c r="F8101" s="16">
        <v>0.55462857142857103</v>
      </c>
      <c r="G8101" s="4">
        <v>0.66990000000000005</v>
      </c>
      <c r="H8101" s="4">
        <v>0.86970000000000003</v>
      </c>
      <c r="I8101" s="17">
        <v>3.1800000000000002E-2</v>
      </c>
      <c r="J8101" s="4">
        <v>0.32754408209321301</v>
      </c>
    </row>
    <row r="8102" spans="1:10" ht="15" customHeight="1">
      <c r="A8102" s="15"/>
      <c r="B8102" s="2" t="s">
        <v>21759</v>
      </c>
      <c r="C8102" s="2" t="s">
        <v>21760</v>
      </c>
      <c r="D8102" s="19">
        <v>0</v>
      </c>
      <c r="F8102" s="16">
        <v>0.43731999999999999</v>
      </c>
      <c r="G8102" s="4">
        <v>0.54500000000000004</v>
      </c>
      <c r="H8102" s="4">
        <v>0.77300000000000002</v>
      </c>
      <c r="I8102" s="17">
        <v>4.02E-2</v>
      </c>
      <c r="J8102" s="4">
        <v>0.308588839720428</v>
      </c>
    </row>
    <row r="8103" spans="1:10" ht="15" customHeight="1">
      <c r="A8103" s="15"/>
      <c r="B8103" s="2" t="s">
        <v>11714</v>
      </c>
      <c r="C8103" s="2" t="s">
        <v>21761</v>
      </c>
      <c r="D8103" s="19">
        <v>0</v>
      </c>
      <c r="F8103" s="16">
        <v>0.47170000000000001</v>
      </c>
      <c r="G8103" s="4">
        <v>0.49254999999999999</v>
      </c>
      <c r="H8103" s="4">
        <v>0.88139999999999996</v>
      </c>
      <c r="I8103" s="17">
        <v>0.1008</v>
      </c>
      <c r="J8103" s="4">
        <v>0.30465046200522999</v>
      </c>
    </row>
    <row r="8104" spans="1:10" ht="15" customHeight="1">
      <c r="A8104" s="15"/>
      <c r="B8104" s="2" t="s">
        <v>11715</v>
      </c>
      <c r="C8104" s="2" t="s">
        <v>21762</v>
      </c>
      <c r="D8104" s="19">
        <v>0</v>
      </c>
      <c r="F8104" s="16">
        <v>0.49035000000000001</v>
      </c>
      <c r="G8104" s="4">
        <v>0.51880000000000004</v>
      </c>
      <c r="H8104" s="4">
        <v>0.88139999999999996</v>
      </c>
      <c r="I8104" s="17">
        <v>0.1008</v>
      </c>
      <c r="J8104" s="4">
        <v>0.29651659553652499</v>
      </c>
    </row>
    <row r="8105" spans="1:10" ht="15" customHeight="1">
      <c r="A8105" s="15"/>
      <c r="B8105" s="2" t="s">
        <v>21763</v>
      </c>
      <c r="C8105" s="2" t="s">
        <v>21764</v>
      </c>
      <c r="D8105" s="19">
        <v>0</v>
      </c>
      <c r="F8105" s="16">
        <v>0.62676666666666703</v>
      </c>
      <c r="G8105" s="4">
        <v>0.76049999999999995</v>
      </c>
      <c r="H8105" s="4">
        <v>0.78649999999999998</v>
      </c>
      <c r="I8105" s="17">
        <v>0.33329999999999999</v>
      </c>
      <c r="J8105" s="4">
        <v>0.25448185266013201</v>
      </c>
    </row>
    <row r="8106" spans="1:10" ht="15" customHeight="1">
      <c r="A8106" s="15"/>
      <c r="B8106" s="2" t="s">
        <v>11716</v>
      </c>
      <c r="C8106" s="2" t="s">
        <v>21765</v>
      </c>
      <c r="D8106" s="19">
        <v>0</v>
      </c>
      <c r="F8106" s="16">
        <v>0.73551999999999995</v>
      </c>
      <c r="G8106" s="4">
        <v>0.78649999999999998</v>
      </c>
      <c r="H8106" s="4">
        <v>0.88139999999999996</v>
      </c>
      <c r="I8106" s="17">
        <v>0.4022</v>
      </c>
      <c r="J8106" s="4">
        <v>0.195570721223807</v>
      </c>
    </row>
    <row r="8107" spans="1:10" ht="15" customHeight="1">
      <c r="A8107" s="15"/>
      <c r="B8107" s="2" t="s">
        <v>11717</v>
      </c>
      <c r="C8107" s="2" t="s">
        <v>21766</v>
      </c>
      <c r="D8107" s="19">
        <v>0</v>
      </c>
      <c r="F8107" s="16">
        <v>0.34810000000000002</v>
      </c>
      <c r="G8107" s="4">
        <v>0.13669999999999999</v>
      </c>
      <c r="H8107" s="4">
        <v>0.78649999999999998</v>
      </c>
      <c r="I8107" s="17">
        <v>0.1211</v>
      </c>
      <c r="J8107" s="4">
        <v>0.379745651719674</v>
      </c>
    </row>
    <row r="8108" spans="1:10" ht="15" customHeight="1">
      <c r="A8108" s="15"/>
      <c r="B8108" s="2" t="s">
        <v>11718</v>
      </c>
      <c r="C8108" s="2" t="s">
        <v>21767</v>
      </c>
      <c r="D8108" s="19">
        <v>0</v>
      </c>
      <c r="F8108" s="16">
        <v>0.59143999999999997</v>
      </c>
      <c r="G8108" s="4">
        <v>0.76600000000000001</v>
      </c>
      <c r="H8108" s="4">
        <v>0.88139999999999996</v>
      </c>
      <c r="I8108" s="17">
        <v>0.1211</v>
      </c>
      <c r="J8108" s="4">
        <v>0.32001089512702502</v>
      </c>
    </row>
    <row r="8109" spans="1:10" ht="15" customHeight="1">
      <c r="A8109" s="15"/>
      <c r="B8109" s="2" t="s">
        <v>11719</v>
      </c>
      <c r="C8109" s="2" t="s">
        <v>21768</v>
      </c>
      <c r="D8109" s="19">
        <v>0</v>
      </c>
      <c r="F8109" s="16">
        <v>0.31106666666666699</v>
      </c>
      <c r="G8109" s="4">
        <v>0.1211</v>
      </c>
      <c r="H8109" s="4">
        <v>0.78649999999999998</v>
      </c>
      <c r="I8109" s="17">
        <v>2.5600000000000001E-2</v>
      </c>
      <c r="J8109" s="4">
        <v>0.41449692801435001</v>
      </c>
    </row>
    <row r="8110" spans="1:10" ht="15" customHeight="1">
      <c r="A8110" s="15"/>
      <c r="B8110" s="2" t="s">
        <v>21769</v>
      </c>
      <c r="C8110" s="2" t="s">
        <v>21770</v>
      </c>
      <c r="D8110" s="19">
        <v>0</v>
      </c>
      <c r="F8110" s="16">
        <v>0.34599999999999997</v>
      </c>
      <c r="G8110" s="4">
        <v>0.13039999999999999</v>
      </c>
      <c r="H8110" s="4">
        <v>0.78649999999999998</v>
      </c>
      <c r="I8110" s="17">
        <v>0.1211</v>
      </c>
      <c r="J8110" s="4">
        <v>0.38151252928311502</v>
      </c>
    </row>
    <row r="8111" spans="1:10" ht="15" customHeight="1">
      <c r="A8111" s="15"/>
      <c r="B8111" s="2" t="s">
        <v>11720</v>
      </c>
      <c r="C8111" s="2" t="s">
        <v>21771</v>
      </c>
      <c r="D8111" s="19">
        <v>0</v>
      </c>
      <c r="F8111" s="16">
        <v>0.4471</v>
      </c>
      <c r="G8111" s="4">
        <v>0.54500000000000004</v>
      </c>
      <c r="H8111" s="4">
        <v>0.62960000000000005</v>
      </c>
      <c r="I8111" s="17">
        <v>0.16669999999999999</v>
      </c>
      <c r="J8111" s="4">
        <v>0.24649018236027201</v>
      </c>
    </row>
    <row r="8112" spans="1:10" ht="15" customHeight="1">
      <c r="A8112" s="15"/>
      <c r="B8112" s="2" t="s">
        <v>11721</v>
      </c>
      <c r="C8112" s="2" t="s">
        <v>21772</v>
      </c>
      <c r="D8112" s="19">
        <v>0</v>
      </c>
      <c r="F8112" s="16">
        <v>0.52863333333333296</v>
      </c>
      <c r="G8112" s="4">
        <v>0.54500000000000004</v>
      </c>
      <c r="H8112" s="4">
        <v>1</v>
      </c>
      <c r="I8112" s="17">
        <v>4.0899999999999999E-2</v>
      </c>
      <c r="J8112" s="4">
        <v>0.47975942234971602</v>
      </c>
    </row>
    <row r="8113" spans="1:10" ht="15" customHeight="1">
      <c r="A8113" s="15"/>
      <c r="B8113" s="2" t="s">
        <v>11722</v>
      </c>
      <c r="C8113" s="2" t="s">
        <v>21773</v>
      </c>
      <c r="D8113" s="19">
        <v>0</v>
      </c>
      <c r="F8113" s="16">
        <v>0.67056666666666698</v>
      </c>
      <c r="G8113" s="4">
        <v>0.76170000000000004</v>
      </c>
      <c r="H8113" s="4">
        <v>1</v>
      </c>
      <c r="I8113" s="17">
        <v>0.25</v>
      </c>
      <c r="J8113" s="4">
        <v>0.38321529631961898</v>
      </c>
    </row>
    <row r="8114" spans="1:10" ht="15" customHeight="1">
      <c r="A8114" s="15"/>
      <c r="B8114" s="2" t="s">
        <v>11723</v>
      </c>
      <c r="C8114" s="2" t="s">
        <v>21774</v>
      </c>
      <c r="D8114" s="19">
        <v>0</v>
      </c>
      <c r="F8114" s="16">
        <v>0.52843333333333298</v>
      </c>
      <c r="G8114" s="4">
        <v>0.38890000000000002</v>
      </c>
      <c r="H8114" s="4">
        <v>1</v>
      </c>
      <c r="I8114" s="17">
        <v>0.19639999999999999</v>
      </c>
      <c r="J8114" s="4">
        <v>0.41957764875328302</v>
      </c>
    </row>
    <row r="8115" spans="1:10" ht="15" customHeight="1">
      <c r="A8115" s="15"/>
      <c r="B8115" s="2" t="s">
        <v>11724</v>
      </c>
      <c r="C8115" s="2" t="s">
        <v>21775</v>
      </c>
      <c r="D8115" s="19">
        <v>0</v>
      </c>
      <c r="F8115" s="16">
        <v>0.73213333333333297</v>
      </c>
      <c r="G8115" s="4">
        <v>1</v>
      </c>
      <c r="H8115" s="4">
        <v>1</v>
      </c>
      <c r="I8115" s="17">
        <v>0.19639999999999999</v>
      </c>
      <c r="J8115" s="4">
        <v>0.46395867632078303</v>
      </c>
    </row>
    <row r="8116" spans="1:10" ht="15" customHeight="1">
      <c r="A8116" s="15"/>
      <c r="B8116" s="2" t="s">
        <v>11725</v>
      </c>
      <c r="C8116" s="2" t="s">
        <v>21776</v>
      </c>
      <c r="D8116" s="19">
        <v>0</v>
      </c>
      <c r="F8116" s="16">
        <v>0.49309999999999998</v>
      </c>
      <c r="G8116" s="4">
        <v>0.36730000000000002</v>
      </c>
      <c r="H8116" s="4">
        <v>1</v>
      </c>
      <c r="I8116" s="17">
        <v>0.1111</v>
      </c>
      <c r="J8116" s="4">
        <v>0.38577645729100701</v>
      </c>
    </row>
    <row r="8117" spans="1:10" ht="15" customHeight="1">
      <c r="A8117" s="15"/>
      <c r="B8117" s="2" t="s">
        <v>11726</v>
      </c>
      <c r="C8117" s="2" t="s">
        <v>21777</v>
      </c>
      <c r="D8117" s="19">
        <v>0</v>
      </c>
      <c r="F8117" s="16">
        <v>0.424933333333333</v>
      </c>
      <c r="G8117" s="4">
        <v>0.38890000000000002</v>
      </c>
      <c r="H8117" s="4">
        <v>0.76170000000000004</v>
      </c>
      <c r="I8117" s="17">
        <v>0.1242</v>
      </c>
      <c r="J8117" s="4">
        <v>0.32027388799796602</v>
      </c>
    </row>
    <row r="8118" spans="1:10" ht="15" customHeight="1">
      <c r="A8118" s="15"/>
      <c r="B8118" s="2" t="s">
        <v>21778</v>
      </c>
      <c r="C8118" s="2" t="s">
        <v>21779</v>
      </c>
      <c r="D8118" s="19">
        <v>0</v>
      </c>
      <c r="F8118" s="16">
        <v>0.5101</v>
      </c>
      <c r="G8118" s="4">
        <v>0.64439999999999997</v>
      </c>
      <c r="H8118" s="4">
        <v>0.76170000000000004</v>
      </c>
      <c r="I8118" s="17">
        <v>0.1242</v>
      </c>
      <c r="J8118" s="4">
        <v>0.33930654281932099</v>
      </c>
    </row>
    <row r="8119" spans="1:10" ht="15" customHeight="1">
      <c r="A8119" s="15"/>
      <c r="B8119" s="2" t="s">
        <v>1166</v>
      </c>
      <c r="C8119" s="2" t="s">
        <v>21780</v>
      </c>
      <c r="D8119" s="19">
        <v>0</v>
      </c>
      <c r="F8119" s="16">
        <v>1</v>
      </c>
      <c r="G8119" s="4">
        <v>1</v>
      </c>
      <c r="H8119" s="4">
        <v>1</v>
      </c>
      <c r="I8119" s="17">
        <v>1</v>
      </c>
      <c r="J8119" s="4" t="s">
        <v>1</v>
      </c>
    </row>
    <row r="8120" spans="1:10" ht="15" customHeight="1">
      <c r="A8120" s="15"/>
      <c r="B8120" s="2" t="s">
        <v>1167</v>
      </c>
      <c r="C8120" s="2" t="s">
        <v>4217</v>
      </c>
      <c r="D8120" s="19">
        <v>0</v>
      </c>
      <c r="F8120" s="16">
        <v>0.53849999999999998</v>
      </c>
      <c r="G8120" s="4">
        <v>0.53849999999999998</v>
      </c>
      <c r="H8120" s="4">
        <v>0.53849999999999998</v>
      </c>
      <c r="I8120" s="17">
        <v>0.53849999999999998</v>
      </c>
      <c r="J8120" s="4" t="s">
        <v>1</v>
      </c>
    </row>
    <row r="8121" spans="1:10" ht="15" customHeight="1">
      <c r="A8121" s="15"/>
      <c r="B8121" s="2" t="s">
        <v>11727</v>
      </c>
      <c r="C8121" s="2" t="s">
        <v>21781</v>
      </c>
      <c r="D8121" s="19">
        <v>0</v>
      </c>
      <c r="F8121" s="16">
        <v>1.7100000000000001E-2</v>
      </c>
      <c r="G8121" s="4">
        <v>1.7100000000000001E-2</v>
      </c>
      <c r="H8121" s="4">
        <v>3.1800000000000002E-2</v>
      </c>
      <c r="I8121" s="17">
        <v>2.3999999999999998E-3</v>
      </c>
      <c r="J8121" s="4">
        <v>2.0788939366884501E-2</v>
      </c>
    </row>
    <row r="8122" spans="1:10" ht="15" customHeight="1">
      <c r="A8122" s="15"/>
      <c r="B8122" s="2" t="s">
        <v>11728</v>
      </c>
      <c r="C8122" s="2" t="s">
        <v>21782</v>
      </c>
      <c r="D8122" s="19">
        <v>0</v>
      </c>
      <c r="F8122" s="16">
        <v>1</v>
      </c>
      <c r="G8122" s="4">
        <v>1</v>
      </c>
      <c r="H8122" s="4">
        <v>1</v>
      </c>
      <c r="I8122" s="17">
        <v>1</v>
      </c>
      <c r="J8122" s="4" t="s">
        <v>1</v>
      </c>
    </row>
    <row r="8123" spans="1:10" ht="15" customHeight="1">
      <c r="A8123" s="15"/>
      <c r="B8123" s="2" t="s">
        <v>1168</v>
      </c>
      <c r="C8123" s="2" t="s">
        <v>19249</v>
      </c>
      <c r="D8123" s="19">
        <v>1</v>
      </c>
      <c r="F8123" s="16">
        <v>5.8349999999999999E-2</v>
      </c>
      <c r="G8123" s="4">
        <v>5.8349999999999999E-2</v>
      </c>
      <c r="H8123" s="4">
        <v>0.1026</v>
      </c>
      <c r="I8123" s="17">
        <v>1.41E-2</v>
      </c>
      <c r="J8123" s="4">
        <v>6.2578950135009498E-2</v>
      </c>
    </row>
    <row r="8124" spans="1:10" ht="15" customHeight="1">
      <c r="A8124" s="15"/>
      <c r="B8124" s="2" t="s">
        <v>1168</v>
      </c>
      <c r="C8124" s="2" t="s">
        <v>7023</v>
      </c>
      <c r="D8124" s="19">
        <v>2</v>
      </c>
      <c r="F8124" s="16">
        <v>2.9399999999999999E-2</v>
      </c>
      <c r="G8124" s="4">
        <v>2.9399999999999999E-2</v>
      </c>
      <c r="H8124" s="4">
        <v>2.9399999999999999E-2</v>
      </c>
      <c r="I8124" s="17">
        <v>2.9399999999999999E-2</v>
      </c>
      <c r="J8124" s="4" t="s">
        <v>1</v>
      </c>
    </row>
    <row r="8125" spans="1:10" ht="15" customHeight="1">
      <c r="A8125" s="15"/>
      <c r="B8125" s="2" t="s">
        <v>4751</v>
      </c>
      <c r="C8125" s="2" t="s">
        <v>19251</v>
      </c>
      <c r="D8125" s="19">
        <v>1</v>
      </c>
      <c r="F8125" s="16">
        <v>5.8000000000000003E-2</v>
      </c>
      <c r="G8125" s="4">
        <v>5.8000000000000003E-2</v>
      </c>
      <c r="H8125" s="4">
        <v>0.1026</v>
      </c>
      <c r="I8125" s="17">
        <v>1.34E-2</v>
      </c>
      <c r="J8125" s="4">
        <v>6.3073924881839993E-2</v>
      </c>
    </row>
    <row r="8126" spans="1:10" ht="15" customHeight="1">
      <c r="A8126" s="15"/>
      <c r="B8126" s="2" t="s">
        <v>4751</v>
      </c>
      <c r="C8126" s="2" t="s">
        <v>21783</v>
      </c>
      <c r="D8126" s="19">
        <v>2</v>
      </c>
      <c r="F8126" s="16">
        <v>0.1429</v>
      </c>
      <c r="G8126" s="4">
        <v>0.1429</v>
      </c>
      <c r="H8126" s="4">
        <v>0.1429</v>
      </c>
      <c r="I8126" s="17">
        <v>0.1429</v>
      </c>
      <c r="J8126" s="4" t="s">
        <v>1</v>
      </c>
    </row>
    <row r="8127" spans="1:10" ht="15" customHeight="1">
      <c r="A8127" s="15"/>
      <c r="B8127" s="2" t="s">
        <v>4751</v>
      </c>
      <c r="C8127" s="2" t="s">
        <v>19252</v>
      </c>
      <c r="D8127" s="19">
        <v>3</v>
      </c>
      <c r="F8127" s="16">
        <v>0.5</v>
      </c>
      <c r="G8127" s="4">
        <v>0.5</v>
      </c>
      <c r="H8127" s="4">
        <v>0.5</v>
      </c>
      <c r="I8127" s="17">
        <v>0.5</v>
      </c>
      <c r="J8127" s="4" t="s">
        <v>1</v>
      </c>
    </row>
    <row r="8128" spans="1:10" ht="15" customHeight="1">
      <c r="A8128" s="15"/>
      <c r="B8128" s="2" t="s">
        <v>11729</v>
      </c>
      <c r="C8128" s="2" t="s">
        <v>21784</v>
      </c>
      <c r="D8128" s="19">
        <v>1</v>
      </c>
      <c r="F8128" s="16">
        <v>0.40807500000000002</v>
      </c>
      <c r="G8128" s="4">
        <v>0.26484999999999997</v>
      </c>
      <c r="H8128" s="4">
        <v>1</v>
      </c>
      <c r="I8128" s="17">
        <v>0.1026</v>
      </c>
      <c r="J8128" s="4">
        <v>0.414725607078544</v>
      </c>
    </row>
    <row r="8129" spans="1:10" ht="15" customHeight="1">
      <c r="A8129" s="15"/>
      <c r="B8129" s="2" t="s">
        <v>11729</v>
      </c>
      <c r="C8129" s="2" t="s">
        <v>21785</v>
      </c>
      <c r="D8129" s="19">
        <v>2</v>
      </c>
      <c r="F8129" s="16">
        <v>0.46506666666666702</v>
      </c>
      <c r="G8129" s="4">
        <v>0.38990000000000002</v>
      </c>
      <c r="H8129" s="4">
        <v>1</v>
      </c>
      <c r="I8129" s="17">
        <v>5.3E-3</v>
      </c>
      <c r="J8129" s="4">
        <v>0.50159200884118305</v>
      </c>
    </row>
    <row r="8130" spans="1:10" ht="15" customHeight="1">
      <c r="A8130" s="15"/>
      <c r="B8130" s="2" t="s">
        <v>1169</v>
      </c>
      <c r="C8130" s="2" t="s">
        <v>21786</v>
      </c>
      <c r="D8130" s="19">
        <v>0</v>
      </c>
      <c r="F8130" s="16">
        <v>1</v>
      </c>
      <c r="G8130" s="4">
        <v>1</v>
      </c>
      <c r="H8130" s="4">
        <v>1</v>
      </c>
      <c r="I8130" s="17">
        <v>1</v>
      </c>
      <c r="J8130" s="4" t="s">
        <v>1</v>
      </c>
    </row>
    <row r="8131" spans="1:10" ht="15" customHeight="1">
      <c r="A8131" s="15"/>
      <c r="B8131" s="2" t="s">
        <v>1170</v>
      </c>
      <c r="C8131" s="2" t="s">
        <v>21787</v>
      </c>
      <c r="D8131" s="19">
        <v>0</v>
      </c>
      <c r="F8131" s="16">
        <v>0.875</v>
      </c>
      <c r="G8131" s="4">
        <v>0.875</v>
      </c>
      <c r="H8131" s="4">
        <v>0.875</v>
      </c>
      <c r="I8131" s="17">
        <v>0.875</v>
      </c>
      <c r="J8131" s="4" t="s">
        <v>1</v>
      </c>
    </row>
    <row r="8132" spans="1:10" ht="15" customHeight="1">
      <c r="A8132" s="15"/>
      <c r="B8132" s="2" t="s">
        <v>21788</v>
      </c>
      <c r="C8132" s="2" t="s">
        <v>21789</v>
      </c>
      <c r="D8132" s="19">
        <v>0</v>
      </c>
      <c r="F8132" s="16">
        <v>0.52763333333333295</v>
      </c>
      <c r="G8132" s="4">
        <v>0.49590000000000001</v>
      </c>
      <c r="H8132" s="4">
        <v>1</v>
      </c>
      <c r="I8132" s="17">
        <v>8.6999999999999994E-2</v>
      </c>
      <c r="J8132" s="4">
        <v>0.45732647346653099</v>
      </c>
    </row>
    <row r="8133" spans="1:10" ht="15" customHeight="1">
      <c r="A8133" s="15"/>
      <c r="B8133" s="2" t="s">
        <v>11730</v>
      </c>
      <c r="C8133" s="2" t="s">
        <v>21790</v>
      </c>
      <c r="D8133" s="19">
        <v>0</v>
      </c>
      <c r="F8133" s="16">
        <v>0.670366666666667</v>
      </c>
      <c r="G8133" s="4">
        <v>0.93169999999999997</v>
      </c>
      <c r="H8133" s="4">
        <v>1</v>
      </c>
      <c r="I8133" s="17">
        <v>7.9399999999999998E-2</v>
      </c>
      <c r="J8133" s="4">
        <v>0.51293023242282498</v>
      </c>
    </row>
    <row r="8134" spans="1:10" ht="15" customHeight="1">
      <c r="A8134" s="15"/>
      <c r="B8134" s="2" t="s">
        <v>11731</v>
      </c>
      <c r="C8134" s="2" t="s">
        <v>21791</v>
      </c>
      <c r="D8134" s="19">
        <v>0</v>
      </c>
      <c r="F8134" s="16">
        <v>0.7651</v>
      </c>
      <c r="G8134" s="4">
        <v>0.93169999999999997</v>
      </c>
      <c r="H8134" s="4">
        <v>1</v>
      </c>
      <c r="I8134" s="17">
        <v>0.36359999999999998</v>
      </c>
      <c r="J8134" s="4">
        <v>0.34938218328930298</v>
      </c>
    </row>
    <row r="8135" spans="1:10" ht="15" customHeight="1">
      <c r="A8135" s="15"/>
      <c r="B8135" s="2" t="s">
        <v>11732</v>
      </c>
      <c r="C8135" s="2" t="s">
        <v>21792</v>
      </c>
      <c r="D8135" s="19">
        <v>0</v>
      </c>
      <c r="F8135" s="16">
        <v>0.61909999999999998</v>
      </c>
      <c r="G8135" s="4">
        <v>0.72909999999999997</v>
      </c>
      <c r="H8135" s="4">
        <v>0.87180000000000002</v>
      </c>
      <c r="I8135" s="17">
        <v>0.25640000000000002</v>
      </c>
      <c r="J8135" s="4">
        <v>0.32210912747080001</v>
      </c>
    </row>
    <row r="8136" spans="1:10" ht="15" customHeight="1">
      <c r="A8136" s="15"/>
      <c r="B8136" s="2" t="s">
        <v>11733</v>
      </c>
      <c r="C8136" s="2" t="s">
        <v>21793</v>
      </c>
      <c r="D8136" s="19">
        <v>0</v>
      </c>
      <c r="F8136" s="16">
        <v>0.75853333333333295</v>
      </c>
      <c r="G8136" s="4">
        <v>0.63919999999999999</v>
      </c>
      <c r="H8136" s="4">
        <v>1</v>
      </c>
      <c r="I8136" s="17">
        <v>0.63639999999999997</v>
      </c>
      <c r="J8136" s="4">
        <v>0.209120953836131</v>
      </c>
    </row>
    <row r="8137" spans="1:10" ht="15" customHeight="1">
      <c r="A8137" s="15"/>
      <c r="B8137" s="2" t="s">
        <v>11734</v>
      </c>
      <c r="C8137" s="2" t="s">
        <v>21794</v>
      </c>
      <c r="D8137" s="19">
        <v>0</v>
      </c>
      <c r="F8137" s="16">
        <v>0.72956666666666703</v>
      </c>
      <c r="G8137" s="4">
        <v>0.63919999999999999</v>
      </c>
      <c r="H8137" s="4">
        <v>1</v>
      </c>
      <c r="I8137" s="17">
        <v>0.54949999999999999</v>
      </c>
      <c r="J8137" s="4">
        <v>0.23845788586946201</v>
      </c>
    </row>
    <row r="8138" spans="1:10" ht="15" customHeight="1">
      <c r="A8138" s="15"/>
      <c r="B8138" s="2" t="s">
        <v>21795</v>
      </c>
      <c r="C8138" s="2" t="s">
        <v>21796</v>
      </c>
      <c r="D8138" s="19">
        <v>0</v>
      </c>
      <c r="F8138" s="16">
        <v>0.743933333333333</v>
      </c>
      <c r="G8138" s="4">
        <v>0.63919999999999999</v>
      </c>
      <c r="H8138" s="4">
        <v>1</v>
      </c>
      <c r="I8138" s="17">
        <v>0.59260000000000002</v>
      </c>
      <c r="J8138" s="4">
        <v>0.222980925940613</v>
      </c>
    </row>
    <row r="8139" spans="1:10" ht="15" customHeight="1">
      <c r="A8139" s="15"/>
      <c r="B8139" s="2" t="s">
        <v>11735</v>
      </c>
      <c r="C8139" s="2" t="s">
        <v>21797</v>
      </c>
      <c r="D8139" s="19">
        <v>0</v>
      </c>
      <c r="F8139" s="16">
        <v>0.71853333333333302</v>
      </c>
      <c r="G8139" s="4">
        <v>0.94230000000000003</v>
      </c>
      <c r="H8139" s="4">
        <v>1</v>
      </c>
      <c r="I8139" s="17">
        <v>0.21329999999999999</v>
      </c>
      <c r="J8139" s="4">
        <v>0.43849499807105402</v>
      </c>
    </row>
    <row r="8140" spans="1:10" ht="15" customHeight="1">
      <c r="A8140" s="15"/>
      <c r="B8140" s="2" t="s">
        <v>11736</v>
      </c>
      <c r="C8140" s="2" t="s">
        <v>21798</v>
      </c>
      <c r="D8140" s="19">
        <v>0</v>
      </c>
      <c r="F8140" s="16">
        <v>1</v>
      </c>
      <c r="G8140" s="4">
        <v>1</v>
      </c>
      <c r="H8140" s="4">
        <v>1</v>
      </c>
      <c r="I8140" s="17">
        <v>1</v>
      </c>
      <c r="J8140" s="4">
        <v>0</v>
      </c>
    </row>
    <row r="8141" spans="1:10" ht="15" customHeight="1">
      <c r="A8141" s="15"/>
      <c r="B8141" s="2" t="s">
        <v>11737</v>
      </c>
      <c r="C8141" s="2" t="s">
        <v>21799</v>
      </c>
      <c r="D8141" s="19">
        <v>0</v>
      </c>
      <c r="F8141" s="16">
        <v>0.70889999999999997</v>
      </c>
      <c r="G8141" s="4">
        <v>0.87180000000000002</v>
      </c>
      <c r="H8141" s="4">
        <v>0.99850000000000005</v>
      </c>
      <c r="I8141" s="17">
        <v>0.25640000000000002</v>
      </c>
      <c r="J8141" s="4">
        <v>0.39696399081025002</v>
      </c>
    </row>
    <row r="8142" spans="1:10" ht="15" customHeight="1">
      <c r="A8142" s="15"/>
      <c r="B8142" s="2" t="s">
        <v>11738</v>
      </c>
      <c r="C8142" s="2" t="s">
        <v>21800</v>
      </c>
      <c r="D8142" s="19">
        <v>0</v>
      </c>
      <c r="F8142" s="16">
        <v>0.92016666666666702</v>
      </c>
      <c r="G8142" s="4">
        <v>1</v>
      </c>
      <c r="H8142" s="4">
        <v>1</v>
      </c>
      <c r="I8142" s="17">
        <v>0.76049999999999995</v>
      </c>
      <c r="J8142" s="4">
        <v>0.138275389470915</v>
      </c>
    </row>
    <row r="8143" spans="1:10" ht="15" customHeight="1">
      <c r="A8143" s="15"/>
      <c r="B8143" s="2" t="s">
        <v>11739</v>
      </c>
      <c r="C8143" s="2" t="s">
        <v>21801</v>
      </c>
      <c r="D8143" s="19">
        <v>0</v>
      </c>
      <c r="F8143" s="16">
        <v>0.81183333333333296</v>
      </c>
      <c r="G8143" s="4">
        <v>0.76049999999999995</v>
      </c>
      <c r="H8143" s="4">
        <v>1</v>
      </c>
      <c r="I8143" s="17">
        <v>0.67500000000000004</v>
      </c>
      <c r="J8143" s="4">
        <v>0.16847131308722399</v>
      </c>
    </row>
    <row r="8144" spans="1:10" ht="15" customHeight="1">
      <c r="A8144" s="15"/>
      <c r="B8144" s="2" t="s">
        <v>11740</v>
      </c>
      <c r="C8144" s="2" t="s">
        <v>21802</v>
      </c>
      <c r="D8144" s="19">
        <v>0</v>
      </c>
      <c r="F8144" s="16">
        <v>0.72570000000000001</v>
      </c>
      <c r="G8144" s="4">
        <v>0.77710000000000001</v>
      </c>
      <c r="H8144" s="4">
        <v>1</v>
      </c>
      <c r="I8144" s="17">
        <v>0.4</v>
      </c>
      <c r="J8144" s="4">
        <v>0.30328447042339601</v>
      </c>
    </row>
    <row r="8145" spans="1:10" ht="15" customHeight="1">
      <c r="A8145" s="15"/>
      <c r="B8145" s="2" t="s">
        <v>11741</v>
      </c>
      <c r="C8145" s="2" t="s">
        <v>21803</v>
      </c>
      <c r="D8145" s="19">
        <v>0</v>
      </c>
      <c r="F8145" s="16">
        <v>0.52483999999999997</v>
      </c>
      <c r="G8145" s="4">
        <v>0.63539999999999996</v>
      </c>
      <c r="H8145" s="4">
        <v>0.91669999999999996</v>
      </c>
      <c r="I8145" s="17">
        <v>1.14E-2</v>
      </c>
      <c r="J8145" s="4">
        <v>0.38064298627454002</v>
      </c>
    </row>
    <row r="8146" spans="1:10" ht="15" customHeight="1">
      <c r="A8146" s="15"/>
      <c r="B8146" s="2" t="s">
        <v>11742</v>
      </c>
      <c r="C8146" s="2" t="s">
        <v>21804</v>
      </c>
      <c r="D8146" s="19">
        <v>0</v>
      </c>
      <c r="F8146" s="16">
        <v>0.66083333333333305</v>
      </c>
      <c r="G8146" s="4">
        <v>0.59260000000000002</v>
      </c>
      <c r="H8146" s="4">
        <v>1</v>
      </c>
      <c r="I8146" s="17">
        <v>0.38990000000000002</v>
      </c>
      <c r="J8146" s="4">
        <v>0.310720683787438</v>
      </c>
    </row>
    <row r="8147" spans="1:10" ht="15" customHeight="1">
      <c r="A8147" s="15"/>
      <c r="B8147" s="2" t="s">
        <v>11743</v>
      </c>
      <c r="C8147" s="2" t="s">
        <v>21805</v>
      </c>
      <c r="D8147" s="19">
        <v>0</v>
      </c>
      <c r="F8147" s="16">
        <v>0.98421999999999998</v>
      </c>
      <c r="G8147" s="4">
        <v>0.99670000000000003</v>
      </c>
      <c r="H8147" s="4">
        <v>1</v>
      </c>
      <c r="I8147" s="17">
        <v>0.93169999999999997</v>
      </c>
      <c r="J8147" s="4">
        <v>2.9439038707131701E-2</v>
      </c>
    </row>
    <row r="8148" spans="1:10" ht="15" customHeight="1">
      <c r="A8148" s="15"/>
      <c r="B8148" s="2" t="s">
        <v>11744</v>
      </c>
      <c r="C8148" s="2" t="s">
        <v>21806</v>
      </c>
      <c r="D8148" s="19">
        <v>0</v>
      </c>
      <c r="F8148" s="16">
        <v>0.42726666666666702</v>
      </c>
      <c r="G8148" s="4">
        <v>0.25640000000000002</v>
      </c>
      <c r="H8148" s="4">
        <v>0.9012</v>
      </c>
      <c r="I8148" s="17">
        <v>0.1242</v>
      </c>
      <c r="J8148" s="4">
        <v>0.41572684942559701</v>
      </c>
    </row>
    <row r="8149" spans="1:10" ht="15" customHeight="1">
      <c r="A8149" s="15"/>
      <c r="B8149" s="2" t="s">
        <v>11745</v>
      </c>
      <c r="C8149" s="2" t="s">
        <v>21807</v>
      </c>
      <c r="D8149" s="19">
        <v>0</v>
      </c>
      <c r="F8149" s="16">
        <v>0.72856666666666703</v>
      </c>
      <c r="G8149" s="4">
        <v>0.84240000000000004</v>
      </c>
      <c r="H8149" s="4">
        <v>0.99360000000000004</v>
      </c>
      <c r="I8149" s="17">
        <v>0.34970000000000001</v>
      </c>
      <c r="J8149" s="4">
        <v>0.33670509846649699</v>
      </c>
    </row>
    <row r="8150" spans="1:10" ht="15" customHeight="1">
      <c r="A8150" s="15"/>
      <c r="B8150" s="2" t="s">
        <v>11746</v>
      </c>
      <c r="C8150" s="2" t="s">
        <v>21808</v>
      </c>
      <c r="D8150" s="19">
        <v>0</v>
      </c>
      <c r="F8150" s="16">
        <v>0.45346666666666702</v>
      </c>
      <c r="G8150" s="4">
        <v>0.19639999999999999</v>
      </c>
      <c r="H8150" s="4">
        <v>0.99360000000000004</v>
      </c>
      <c r="I8150" s="17">
        <v>0.1704</v>
      </c>
      <c r="J8150" s="4">
        <v>0.46794979787722202</v>
      </c>
    </row>
    <row r="8151" spans="1:10" ht="15" customHeight="1">
      <c r="A8151" s="15"/>
      <c r="B8151" s="2" t="s">
        <v>11747</v>
      </c>
      <c r="C8151" s="2" t="s">
        <v>21809</v>
      </c>
      <c r="D8151" s="19">
        <v>0</v>
      </c>
      <c r="F8151" s="16">
        <v>0.85503333333333298</v>
      </c>
      <c r="G8151" s="4">
        <v>0.84240000000000004</v>
      </c>
      <c r="H8151" s="4">
        <v>0.99360000000000004</v>
      </c>
      <c r="I8151" s="17">
        <v>0.72909999999999997</v>
      </c>
      <c r="J8151" s="4">
        <v>0.13270178345950501</v>
      </c>
    </row>
    <row r="8152" spans="1:10" ht="15" customHeight="1">
      <c r="A8152" s="15"/>
      <c r="B8152" s="2" t="s">
        <v>11748</v>
      </c>
      <c r="C8152" s="2" t="s">
        <v>21810</v>
      </c>
      <c r="D8152" s="19">
        <v>0</v>
      </c>
      <c r="F8152" s="16">
        <v>0.72672000000000003</v>
      </c>
      <c r="G8152" s="4">
        <v>0.84240000000000004</v>
      </c>
      <c r="H8152" s="4">
        <v>0.99360000000000004</v>
      </c>
      <c r="I8152" s="17">
        <v>0.32429999999999998</v>
      </c>
      <c r="J8152" s="4">
        <v>0.27615982148024398</v>
      </c>
    </row>
    <row r="8153" spans="1:10" ht="15" customHeight="1">
      <c r="A8153" s="15"/>
      <c r="B8153" s="2" t="s">
        <v>11749</v>
      </c>
      <c r="C8153" s="2" t="s">
        <v>21811</v>
      </c>
      <c r="D8153" s="19">
        <v>0</v>
      </c>
      <c r="F8153" s="16">
        <v>0.61404000000000003</v>
      </c>
      <c r="G8153" s="4">
        <v>0.56589999999999996</v>
      </c>
      <c r="H8153" s="4">
        <v>0.99360000000000004</v>
      </c>
      <c r="I8153" s="17">
        <v>0.1724</v>
      </c>
      <c r="J8153" s="4">
        <v>0.31919214119398398</v>
      </c>
    </row>
    <row r="8154" spans="1:10" ht="15" customHeight="1">
      <c r="A8154" s="15"/>
      <c r="B8154" s="2" t="s">
        <v>11750</v>
      </c>
      <c r="C8154" s="2" t="s">
        <v>21812</v>
      </c>
      <c r="D8154" s="19">
        <v>0</v>
      </c>
      <c r="F8154" s="16">
        <v>0.71128000000000002</v>
      </c>
      <c r="G8154" s="4">
        <v>0.84240000000000004</v>
      </c>
      <c r="H8154" s="4">
        <v>0.99360000000000004</v>
      </c>
      <c r="I8154" s="17">
        <v>0.21329999999999999</v>
      </c>
      <c r="J8154" s="4">
        <v>0.32360456887998401</v>
      </c>
    </row>
    <row r="8155" spans="1:10" ht="15" customHeight="1">
      <c r="A8155" s="15"/>
      <c r="B8155" s="2" t="s">
        <v>21813</v>
      </c>
      <c r="C8155" s="2" t="s">
        <v>21814</v>
      </c>
      <c r="D8155" s="19">
        <v>0</v>
      </c>
      <c r="F8155" s="16">
        <v>0.78308</v>
      </c>
      <c r="G8155" s="4">
        <v>0.84240000000000004</v>
      </c>
      <c r="H8155" s="4">
        <v>1</v>
      </c>
      <c r="I8155" s="17">
        <v>0.51349999999999996</v>
      </c>
      <c r="J8155" s="4">
        <v>0.23169610916025299</v>
      </c>
    </row>
    <row r="8156" spans="1:10" ht="15" customHeight="1">
      <c r="A8156" s="15"/>
      <c r="B8156" s="2" t="s">
        <v>21815</v>
      </c>
      <c r="C8156" s="2" t="s">
        <v>21816</v>
      </c>
      <c r="D8156" s="19">
        <v>0</v>
      </c>
      <c r="F8156" s="16">
        <v>0.68472</v>
      </c>
      <c r="G8156" s="4">
        <v>0.84240000000000004</v>
      </c>
      <c r="H8156" s="4">
        <v>1</v>
      </c>
      <c r="I8156" s="17">
        <v>2.1700000000000001E-2</v>
      </c>
      <c r="J8156" s="4">
        <v>0.41030020350957702</v>
      </c>
    </row>
    <row r="8157" spans="1:10" ht="15" customHeight="1">
      <c r="A8157" s="15"/>
      <c r="B8157" s="2" t="s">
        <v>11751</v>
      </c>
      <c r="C8157" s="2" t="s">
        <v>21817</v>
      </c>
      <c r="D8157" s="19">
        <v>0</v>
      </c>
      <c r="F8157" s="16">
        <v>0.75951999999999997</v>
      </c>
      <c r="G8157" s="4">
        <v>0.84240000000000004</v>
      </c>
      <c r="H8157" s="4">
        <v>0.99360000000000004</v>
      </c>
      <c r="I8157" s="17">
        <v>0.51429999999999998</v>
      </c>
      <c r="J8157" s="4">
        <v>0.208649723220521</v>
      </c>
    </row>
    <row r="8158" spans="1:10" ht="15" customHeight="1">
      <c r="A8158" s="15"/>
      <c r="B8158" s="2" t="s">
        <v>21818</v>
      </c>
      <c r="C8158" s="2" t="s">
        <v>21819</v>
      </c>
      <c r="D8158" s="19">
        <v>0</v>
      </c>
      <c r="F8158" s="16">
        <v>0.78257500000000002</v>
      </c>
      <c r="G8158" s="4">
        <v>0.82784999999999997</v>
      </c>
      <c r="H8158" s="4">
        <v>0.99850000000000005</v>
      </c>
      <c r="I8158" s="17">
        <v>0.40210000000000001</v>
      </c>
      <c r="J8158" s="4">
        <v>0.205440389338194</v>
      </c>
    </row>
    <row r="8159" spans="1:10" ht="15" customHeight="1">
      <c r="A8159" s="15"/>
      <c r="B8159" s="2" t="s">
        <v>11752</v>
      </c>
      <c r="C8159" s="2" t="s">
        <v>21820</v>
      </c>
      <c r="D8159" s="19">
        <v>0</v>
      </c>
      <c r="F8159" s="16">
        <v>0.75349999999999995</v>
      </c>
      <c r="G8159" s="4">
        <v>0.77300000000000002</v>
      </c>
      <c r="H8159" s="4">
        <v>0.99360000000000004</v>
      </c>
      <c r="I8159" s="17">
        <v>0.56589999999999996</v>
      </c>
      <c r="J8159" s="4">
        <v>0.17819514583736601</v>
      </c>
    </row>
    <row r="8160" spans="1:10" ht="15" customHeight="1">
      <c r="A8160" s="15"/>
      <c r="B8160" s="2" t="s">
        <v>21821</v>
      </c>
      <c r="C8160" s="2" t="s">
        <v>21822</v>
      </c>
      <c r="D8160" s="19">
        <v>0</v>
      </c>
      <c r="F8160" s="16">
        <v>0.56442000000000003</v>
      </c>
      <c r="G8160" s="4">
        <v>0.56589999999999996</v>
      </c>
      <c r="H8160" s="4">
        <v>0.99360000000000004</v>
      </c>
      <c r="I8160" s="17">
        <v>3.0300000000000001E-2</v>
      </c>
      <c r="J8160" s="4">
        <v>0.37987232986886499</v>
      </c>
    </row>
    <row r="8161" spans="1:10" ht="15" customHeight="1">
      <c r="A8161" s="15"/>
      <c r="B8161" s="2" t="s">
        <v>11753</v>
      </c>
      <c r="C8161" s="2" t="s">
        <v>21823</v>
      </c>
      <c r="D8161" s="19">
        <v>0</v>
      </c>
      <c r="F8161" s="16">
        <v>0.83050000000000002</v>
      </c>
      <c r="G8161" s="4">
        <v>0.87180000000000002</v>
      </c>
      <c r="H8161" s="4">
        <v>0.99360000000000004</v>
      </c>
      <c r="I8161" s="17">
        <v>0.56589999999999996</v>
      </c>
      <c r="J8161" s="4">
        <v>0.15874110998730001</v>
      </c>
    </row>
    <row r="8162" spans="1:10" ht="15" customHeight="1">
      <c r="A8162" s="15"/>
      <c r="B8162" s="2" t="s">
        <v>11754</v>
      </c>
      <c r="C8162" s="2" t="s">
        <v>21824</v>
      </c>
      <c r="D8162" s="19">
        <v>0</v>
      </c>
      <c r="F8162" s="16">
        <v>0.56681999999999999</v>
      </c>
      <c r="G8162" s="4">
        <v>0.56589999999999996</v>
      </c>
      <c r="H8162" s="4">
        <v>0.99360000000000004</v>
      </c>
      <c r="I8162" s="17">
        <v>4.3299999999999998E-2</v>
      </c>
      <c r="J8162" s="4">
        <v>0.37543810009107997</v>
      </c>
    </row>
    <row r="8163" spans="1:10" ht="15" customHeight="1">
      <c r="A8163" s="15"/>
      <c r="B8163" s="2" t="s">
        <v>21825</v>
      </c>
      <c r="C8163" s="2" t="s">
        <v>21826</v>
      </c>
      <c r="D8163" s="19">
        <v>0</v>
      </c>
      <c r="F8163" s="16">
        <v>0.70518000000000003</v>
      </c>
      <c r="G8163" s="4">
        <v>0.84240000000000004</v>
      </c>
      <c r="H8163" s="4">
        <v>1</v>
      </c>
      <c r="I8163" s="17">
        <v>0.124</v>
      </c>
      <c r="J8163" s="4">
        <v>0.36949403513453399</v>
      </c>
    </row>
    <row r="8164" spans="1:10" ht="15" customHeight="1">
      <c r="A8164" s="15"/>
      <c r="B8164" s="2" t="s">
        <v>11755</v>
      </c>
      <c r="C8164" s="2" t="s">
        <v>21827</v>
      </c>
      <c r="D8164" s="19">
        <v>0</v>
      </c>
      <c r="F8164" s="16">
        <v>0.75409999999999999</v>
      </c>
      <c r="G8164" s="4">
        <v>0.86970000000000003</v>
      </c>
      <c r="H8164" s="4">
        <v>0.99850000000000005</v>
      </c>
      <c r="I8164" s="17">
        <v>0.124</v>
      </c>
      <c r="J8164" s="4">
        <v>0.31297693205729998</v>
      </c>
    </row>
    <row r="8165" spans="1:10" ht="15" customHeight="1">
      <c r="A8165" s="15"/>
      <c r="B8165" s="2" t="s">
        <v>2236</v>
      </c>
      <c r="C8165" s="2" t="s">
        <v>21828</v>
      </c>
      <c r="D8165" s="19">
        <v>0</v>
      </c>
      <c r="F8165" s="16">
        <v>0.84</v>
      </c>
      <c r="G8165" s="4">
        <v>0.84</v>
      </c>
      <c r="H8165" s="4">
        <v>0.84</v>
      </c>
      <c r="I8165" s="17">
        <v>0.84</v>
      </c>
      <c r="J8165" s="4" t="s">
        <v>1</v>
      </c>
    </row>
    <row r="8166" spans="1:10" ht="15" customHeight="1">
      <c r="A8166" s="15"/>
      <c r="B8166" s="2" t="s">
        <v>3706</v>
      </c>
      <c r="C8166" s="2" t="s">
        <v>4129</v>
      </c>
      <c r="D8166" s="19">
        <v>0</v>
      </c>
      <c r="F8166" s="16">
        <v>4.4000000000000003E-3</v>
      </c>
      <c r="G8166" s="4">
        <v>4.4000000000000003E-3</v>
      </c>
      <c r="H8166" s="4">
        <v>4.4000000000000003E-3</v>
      </c>
      <c r="I8166" s="17">
        <v>4.4000000000000003E-3</v>
      </c>
      <c r="J8166" s="4" t="s">
        <v>1</v>
      </c>
    </row>
    <row r="8167" spans="1:10" ht="15" customHeight="1">
      <c r="A8167" s="15"/>
      <c r="B8167" s="2" t="s">
        <v>7044</v>
      </c>
      <c r="C8167" s="2" t="s">
        <v>7039</v>
      </c>
      <c r="D8167" s="19">
        <v>0</v>
      </c>
      <c r="F8167" s="16">
        <v>0.25</v>
      </c>
      <c r="G8167" s="4">
        <v>0.25</v>
      </c>
      <c r="H8167" s="4">
        <v>0.25</v>
      </c>
      <c r="I8167" s="17">
        <v>0.25</v>
      </c>
      <c r="J8167" s="4" t="s">
        <v>1</v>
      </c>
    </row>
    <row r="8168" spans="1:10" ht="15" customHeight="1">
      <c r="A8168" s="15"/>
      <c r="B8168" s="2" t="s">
        <v>21829</v>
      </c>
      <c r="C8168" s="2" t="s">
        <v>6214</v>
      </c>
      <c r="D8168" s="19">
        <v>0</v>
      </c>
      <c r="F8168" s="16">
        <v>2.7E-2</v>
      </c>
      <c r="G8168" s="4">
        <v>2.7E-2</v>
      </c>
      <c r="H8168" s="4">
        <v>2.7E-2</v>
      </c>
      <c r="I8168" s="17">
        <v>2.7E-2</v>
      </c>
      <c r="J8168" s="4" t="s">
        <v>1</v>
      </c>
    </row>
    <row r="8169" spans="1:10" ht="15" customHeight="1">
      <c r="A8169" s="15"/>
      <c r="B8169" s="2" t="s">
        <v>1171</v>
      </c>
      <c r="C8169" s="2" t="s">
        <v>21830</v>
      </c>
      <c r="D8169" s="19">
        <v>0</v>
      </c>
      <c r="F8169" s="16">
        <v>0.875</v>
      </c>
      <c r="G8169" s="4">
        <v>0.875</v>
      </c>
      <c r="H8169" s="4">
        <v>0.875</v>
      </c>
      <c r="I8169" s="17">
        <v>0.875</v>
      </c>
      <c r="J8169" s="4" t="s">
        <v>1</v>
      </c>
    </row>
    <row r="8170" spans="1:10" ht="15" customHeight="1">
      <c r="A8170" s="15"/>
      <c r="B8170" s="2" t="s">
        <v>1172</v>
      </c>
      <c r="C8170" s="2" t="s">
        <v>3422</v>
      </c>
      <c r="D8170" s="19">
        <v>0</v>
      </c>
      <c r="F8170" s="16">
        <v>0.2</v>
      </c>
      <c r="G8170" s="4">
        <v>0.2</v>
      </c>
      <c r="H8170" s="4">
        <v>0.2</v>
      </c>
      <c r="I8170" s="17">
        <v>0.2</v>
      </c>
      <c r="J8170" s="4" t="s">
        <v>1</v>
      </c>
    </row>
    <row r="8171" spans="1:10" ht="15" customHeight="1">
      <c r="A8171" s="15"/>
      <c r="B8171" s="2" t="s">
        <v>21831</v>
      </c>
      <c r="C8171" s="2" t="s">
        <v>7040</v>
      </c>
      <c r="D8171" s="19">
        <v>0</v>
      </c>
      <c r="F8171" s="16">
        <v>0.33329999999999999</v>
      </c>
      <c r="G8171" s="4">
        <v>0.33329999999999999</v>
      </c>
      <c r="H8171" s="4">
        <v>0.33329999999999999</v>
      </c>
      <c r="I8171" s="17">
        <v>0.33329999999999999</v>
      </c>
      <c r="J8171" s="4" t="s">
        <v>1</v>
      </c>
    </row>
    <row r="8172" spans="1:10" ht="15" customHeight="1">
      <c r="A8172" s="15"/>
      <c r="B8172" s="2" t="s">
        <v>11756</v>
      </c>
      <c r="C8172" s="2" t="s">
        <v>21832</v>
      </c>
      <c r="D8172" s="19">
        <v>0</v>
      </c>
      <c r="F8172" s="16">
        <v>0.56663333333333299</v>
      </c>
      <c r="G8172" s="4">
        <v>0.72909999999999997</v>
      </c>
      <c r="H8172" s="4">
        <v>0.88139999999999996</v>
      </c>
      <c r="I8172" s="17">
        <v>8.9399999999999993E-2</v>
      </c>
      <c r="J8172" s="4">
        <v>0.42025297540092799</v>
      </c>
    </row>
    <row r="8173" spans="1:10" ht="15" customHeight="1">
      <c r="A8173" s="15"/>
      <c r="B8173" s="2" t="s">
        <v>11757</v>
      </c>
      <c r="C8173" s="2" t="s">
        <v>21833</v>
      </c>
      <c r="D8173" s="19">
        <v>0</v>
      </c>
      <c r="F8173" s="16">
        <v>0.5585</v>
      </c>
      <c r="G8173" s="4">
        <v>0.70469999999999999</v>
      </c>
      <c r="H8173" s="4">
        <v>0.88139999999999996</v>
      </c>
      <c r="I8173" s="17">
        <v>8.9399999999999993E-2</v>
      </c>
      <c r="J8173" s="4">
        <v>0.41574851773638299</v>
      </c>
    </row>
    <row r="8174" spans="1:10" ht="15" customHeight="1">
      <c r="A8174" s="15"/>
      <c r="B8174" s="2" t="s">
        <v>4031</v>
      </c>
      <c r="C8174" s="2" t="s">
        <v>21834</v>
      </c>
      <c r="D8174" s="19">
        <v>0</v>
      </c>
      <c r="F8174" s="16">
        <v>0.1429</v>
      </c>
      <c r="G8174" s="4">
        <v>0.1429</v>
      </c>
      <c r="H8174" s="4">
        <v>0.1429</v>
      </c>
      <c r="I8174" s="17">
        <v>0.1429</v>
      </c>
      <c r="J8174" s="4" t="s">
        <v>1</v>
      </c>
    </row>
    <row r="8175" spans="1:10" ht="15" customHeight="1">
      <c r="A8175" s="15"/>
      <c r="B8175" s="2" t="s">
        <v>4752</v>
      </c>
      <c r="C8175" s="2" t="s">
        <v>21835</v>
      </c>
      <c r="D8175" s="19">
        <v>0</v>
      </c>
      <c r="F8175" s="16">
        <v>0.68179999999999996</v>
      </c>
      <c r="G8175" s="4">
        <v>0.68179999999999996</v>
      </c>
      <c r="H8175" s="4">
        <v>0.68179999999999996</v>
      </c>
      <c r="I8175" s="17">
        <v>0.68179999999999996</v>
      </c>
      <c r="J8175" s="4" t="s">
        <v>1</v>
      </c>
    </row>
    <row r="8176" spans="1:10" ht="15" customHeight="1">
      <c r="A8176" s="15"/>
      <c r="B8176" s="2" t="s">
        <v>21836</v>
      </c>
      <c r="C8176" s="2" t="s">
        <v>21837</v>
      </c>
      <c r="D8176" s="19">
        <v>1</v>
      </c>
      <c r="F8176" s="16">
        <v>0.42127500000000001</v>
      </c>
      <c r="G8176" s="4">
        <v>0.40289999999999998</v>
      </c>
      <c r="H8176" s="4">
        <v>0.875</v>
      </c>
      <c r="I8176" s="17">
        <v>4.3E-3</v>
      </c>
      <c r="J8176" s="4">
        <v>0.40353533818820198</v>
      </c>
    </row>
    <row r="8177" spans="1:10" ht="15" customHeight="1">
      <c r="A8177" s="15"/>
      <c r="B8177" s="2" t="s">
        <v>21836</v>
      </c>
      <c r="C8177" s="2" t="s">
        <v>21838</v>
      </c>
      <c r="D8177" s="19">
        <v>2</v>
      </c>
      <c r="F8177" s="16">
        <v>0.42570000000000002</v>
      </c>
      <c r="G8177" s="4">
        <v>0.40289999999999998</v>
      </c>
      <c r="H8177" s="4">
        <v>0.875</v>
      </c>
      <c r="I8177" s="17">
        <v>2.1999999999999999E-2</v>
      </c>
      <c r="J8177" s="4">
        <v>0.39749061204846903</v>
      </c>
    </row>
    <row r="8178" spans="1:10" ht="15" customHeight="1">
      <c r="A8178" s="15"/>
      <c r="B8178" s="2" t="s">
        <v>11758</v>
      </c>
      <c r="C8178" s="2" t="s">
        <v>21839</v>
      </c>
      <c r="D8178" s="19">
        <v>0</v>
      </c>
      <c r="F8178" s="16">
        <v>0.75256666666666705</v>
      </c>
      <c r="G8178" s="4">
        <v>0.72909999999999997</v>
      </c>
      <c r="H8178" s="4">
        <v>0.99670000000000003</v>
      </c>
      <c r="I8178" s="17">
        <v>0.53190000000000004</v>
      </c>
      <c r="J8178" s="4">
        <v>0.23328689061611099</v>
      </c>
    </row>
    <row r="8179" spans="1:10" ht="15" customHeight="1">
      <c r="A8179" s="15"/>
      <c r="B8179" s="2" t="s">
        <v>21840</v>
      </c>
      <c r="C8179" s="2" t="s">
        <v>21841</v>
      </c>
      <c r="D8179" s="19">
        <v>0</v>
      </c>
      <c r="F8179" s="16">
        <v>0.74443333333333295</v>
      </c>
      <c r="G8179" s="4">
        <v>0.70469999999999999</v>
      </c>
      <c r="H8179" s="4">
        <v>0.99670000000000003</v>
      </c>
      <c r="I8179" s="17">
        <v>0.53190000000000004</v>
      </c>
      <c r="J8179" s="4">
        <v>0.23493363601948</v>
      </c>
    </row>
    <row r="8180" spans="1:10" ht="15" customHeight="1">
      <c r="A8180" s="15"/>
      <c r="B8180" s="2" t="s">
        <v>6214</v>
      </c>
      <c r="C8180" s="2" t="s">
        <v>7025</v>
      </c>
      <c r="D8180" s="19">
        <v>0</v>
      </c>
      <c r="F8180" s="16">
        <v>0.33329999999999999</v>
      </c>
      <c r="G8180" s="4">
        <v>0.33329999999999999</v>
      </c>
      <c r="H8180" s="4">
        <v>0.33329999999999999</v>
      </c>
      <c r="I8180" s="17">
        <v>0.33329999999999999</v>
      </c>
      <c r="J8180" s="4" t="s">
        <v>1</v>
      </c>
    </row>
    <row r="8181" spans="1:10" ht="15" customHeight="1">
      <c r="A8181" s="15"/>
      <c r="B8181" s="2" t="s">
        <v>11759</v>
      </c>
      <c r="C8181" s="2" t="s">
        <v>11759</v>
      </c>
      <c r="D8181" s="19">
        <v>0</v>
      </c>
      <c r="F8181" s="16">
        <v>0.79544999999999999</v>
      </c>
      <c r="G8181" s="4">
        <v>0.79544999999999999</v>
      </c>
      <c r="H8181" s="4">
        <v>1</v>
      </c>
      <c r="I8181" s="17">
        <v>0.59089999999999998</v>
      </c>
      <c r="J8181" s="4">
        <v>0.28927738418341697</v>
      </c>
    </row>
    <row r="8182" spans="1:10" ht="15" customHeight="1">
      <c r="A8182" s="15"/>
      <c r="B8182" s="2" t="s">
        <v>21842</v>
      </c>
      <c r="C8182" s="2" t="s">
        <v>21842</v>
      </c>
      <c r="D8182" s="19">
        <v>0</v>
      </c>
      <c r="F8182" s="16">
        <v>0.69237499999999996</v>
      </c>
      <c r="G8182" s="4">
        <v>0.79590000000000005</v>
      </c>
      <c r="H8182" s="4">
        <v>1</v>
      </c>
      <c r="I8182" s="17">
        <v>0.1777</v>
      </c>
      <c r="J8182" s="4">
        <v>0.377210307167412</v>
      </c>
    </row>
    <row r="8183" spans="1:10" ht="15" customHeight="1">
      <c r="A8183" s="15"/>
      <c r="B8183" s="2" t="s">
        <v>11760</v>
      </c>
      <c r="C8183" s="2" t="s">
        <v>21843</v>
      </c>
      <c r="D8183" s="19">
        <v>0</v>
      </c>
      <c r="F8183" s="16">
        <v>0.8</v>
      </c>
      <c r="G8183" s="4">
        <v>0.8</v>
      </c>
      <c r="H8183" s="4">
        <v>1</v>
      </c>
      <c r="I8183" s="17">
        <v>0.6</v>
      </c>
      <c r="J8183" s="4">
        <v>0.28284271247461901</v>
      </c>
    </row>
    <row r="8184" spans="1:10" ht="15" customHeight="1">
      <c r="A8184" s="15"/>
      <c r="B8184" s="2" t="s">
        <v>11761</v>
      </c>
      <c r="C8184" s="2" t="s">
        <v>21844</v>
      </c>
      <c r="D8184" s="19">
        <v>0</v>
      </c>
      <c r="F8184" s="16">
        <v>0.55184999999999995</v>
      </c>
      <c r="G8184" s="4">
        <v>0.58325000000000005</v>
      </c>
      <c r="H8184" s="4">
        <v>1</v>
      </c>
      <c r="I8184" s="17">
        <v>4.0899999999999999E-2</v>
      </c>
      <c r="J8184" s="4">
        <v>0.43266863764317398</v>
      </c>
    </row>
    <row r="8185" spans="1:10" ht="15" customHeight="1">
      <c r="A8185" s="15"/>
      <c r="B8185" s="2" t="s">
        <v>21845</v>
      </c>
      <c r="C8185" s="2" t="s">
        <v>21846</v>
      </c>
      <c r="D8185" s="19">
        <v>0</v>
      </c>
      <c r="F8185" s="16">
        <v>0.63970000000000005</v>
      </c>
      <c r="G8185" s="4">
        <v>0.65454999999999997</v>
      </c>
      <c r="H8185" s="4">
        <v>1</v>
      </c>
      <c r="I8185" s="17">
        <v>0.36220000000000002</v>
      </c>
      <c r="J8185" s="4">
        <v>0.23654423687758699</v>
      </c>
    </row>
    <row r="8186" spans="1:10" ht="15" customHeight="1">
      <c r="A8186" s="15"/>
      <c r="B8186" s="2" t="s">
        <v>11762</v>
      </c>
      <c r="C8186" s="2" t="s">
        <v>21847</v>
      </c>
      <c r="D8186" s="19">
        <v>0</v>
      </c>
      <c r="F8186" s="16">
        <v>0.66502857142857097</v>
      </c>
      <c r="G8186" s="4">
        <v>0.72909999999999997</v>
      </c>
      <c r="H8186" s="4">
        <v>1</v>
      </c>
      <c r="I8186" s="17">
        <v>0.193</v>
      </c>
      <c r="J8186" s="4">
        <v>0.30182938179422802</v>
      </c>
    </row>
    <row r="8187" spans="1:10" ht="15" customHeight="1">
      <c r="A8187" s="15"/>
      <c r="B8187" s="2" t="s">
        <v>11763</v>
      </c>
      <c r="C8187" s="2" t="s">
        <v>21848</v>
      </c>
      <c r="D8187" s="19">
        <v>0</v>
      </c>
      <c r="F8187" s="16">
        <v>0.90700000000000003</v>
      </c>
      <c r="G8187" s="4">
        <v>0.90700000000000003</v>
      </c>
      <c r="H8187" s="4">
        <v>1</v>
      </c>
      <c r="I8187" s="17">
        <v>0.81399999999999995</v>
      </c>
      <c r="J8187" s="4">
        <v>0.13152186130069801</v>
      </c>
    </row>
    <row r="8188" spans="1:10" ht="15" customHeight="1">
      <c r="A8188" s="15"/>
      <c r="B8188" s="2" t="s">
        <v>11764</v>
      </c>
      <c r="C8188" s="2" t="s">
        <v>21849</v>
      </c>
      <c r="D8188" s="19">
        <v>1</v>
      </c>
      <c r="F8188" s="16">
        <v>0.74590000000000001</v>
      </c>
      <c r="G8188" s="4">
        <v>0.90480000000000005</v>
      </c>
      <c r="H8188" s="4">
        <v>1</v>
      </c>
      <c r="I8188" s="17">
        <v>0.17399999999999999</v>
      </c>
      <c r="J8188" s="4">
        <v>0.39122603014966501</v>
      </c>
    </row>
    <row r="8189" spans="1:10" ht="15" customHeight="1">
      <c r="A8189" s="15"/>
      <c r="B8189" s="2" t="s">
        <v>11764</v>
      </c>
      <c r="C8189" s="2" t="s">
        <v>21850</v>
      </c>
      <c r="D8189" s="19">
        <v>2</v>
      </c>
      <c r="F8189" s="16">
        <v>0.73427500000000001</v>
      </c>
      <c r="G8189" s="4">
        <v>0.88154999999999994</v>
      </c>
      <c r="H8189" s="4">
        <v>1</v>
      </c>
      <c r="I8189" s="17">
        <v>0.17399999999999999</v>
      </c>
      <c r="J8189" s="4">
        <v>0.38927338615254298</v>
      </c>
    </row>
    <row r="8190" spans="1:10" ht="15" customHeight="1">
      <c r="A8190" s="15"/>
      <c r="B8190" s="2" t="s">
        <v>21851</v>
      </c>
      <c r="C8190" s="2" t="s">
        <v>21852</v>
      </c>
      <c r="D8190" s="19">
        <v>1</v>
      </c>
      <c r="F8190" s="16">
        <v>0.67825000000000002</v>
      </c>
      <c r="G8190" s="4">
        <v>0.74809999999999999</v>
      </c>
      <c r="H8190" s="4">
        <v>1</v>
      </c>
      <c r="I8190" s="17">
        <v>0.17399999999999999</v>
      </c>
      <c r="J8190" s="4">
        <v>0.33788183585389697</v>
      </c>
    </row>
    <row r="8191" spans="1:10" ht="15" customHeight="1">
      <c r="A8191" s="15"/>
      <c r="B8191" s="2" t="s">
        <v>21851</v>
      </c>
      <c r="C8191" s="2" t="s">
        <v>21853</v>
      </c>
      <c r="D8191" s="19">
        <v>2</v>
      </c>
      <c r="F8191" s="16">
        <v>0.62493333333333301</v>
      </c>
      <c r="G8191" s="4">
        <v>0.78700000000000003</v>
      </c>
      <c r="H8191" s="4">
        <v>1</v>
      </c>
      <c r="I8191" s="17">
        <v>4.4999999999999997E-3</v>
      </c>
      <c r="J8191" s="4">
        <v>0.43953560796216101</v>
      </c>
    </row>
    <row r="8192" spans="1:10" ht="15" customHeight="1">
      <c r="A8192" s="15"/>
      <c r="B8192" s="2" t="s">
        <v>11765</v>
      </c>
      <c r="C8192" s="2" t="s">
        <v>21854</v>
      </c>
      <c r="D8192" s="19">
        <v>0</v>
      </c>
      <c r="F8192" s="16">
        <v>0.68179999999999996</v>
      </c>
      <c r="G8192" s="4">
        <v>0.68179999999999996</v>
      </c>
      <c r="H8192" s="4">
        <v>1</v>
      </c>
      <c r="I8192" s="17">
        <v>0.36359999999999998</v>
      </c>
      <c r="J8192" s="4">
        <v>0.45000275554711899</v>
      </c>
    </row>
    <row r="8193" spans="1:10" ht="15" customHeight="1">
      <c r="A8193" s="15"/>
      <c r="B8193" s="2" t="s">
        <v>21855</v>
      </c>
      <c r="C8193" s="2" t="s">
        <v>21856</v>
      </c>
      <c r="D8193" s="19">
        <v>0</v>
      </c>
      <c r="F8193" s="16">
        <v>0.79239999999999999</v>
      </c>
      <c r="G8193" s="4">
        <v>0.99780000000000002</v>
      </c>
      <c r="H8193" s="4">
        <v>1</v>
      </c>
      <c r="I8193" s="17">
        <v>0.17399999999999999</v>
      </c>
      <c r="J8193" s="4">
        <v>0.41226836728842903</v>
      </c>
    </row>
    <row r="8194" spans="1:10" ht="15" customHeight="1">
      <c r="A8194" s="15"/>
      <c r="B8194" s="2" t="s">
        <v>21857</v>
      </c>
      <c r="C8194" s="2" t="s">
        <v>21858</v>
      </c>
      <c r="D8194" s="19">
        <v>0</v>
      </c>
      <c r="F8194" s="16">
        <v>0.67500000000000004</v>
      </c>
      <c r="G8194" s="4">
        <v>0.67500000000000004</v>
      </c>
      <c r="H8194" s="4">
        <v>1</v>
      </c>
      <c r="I8194" s="17">
        <v>0.35</v>
      </c>
      <c r="J8194" s="4">
        <v>0.45961940777125598</v>
      </c>
    </row>
    <row r="8195" spans="1:10" ht="15" customHeight="1">
      <c r="A8195" s="15"/>
      <c r="B8195" s="2" t="s">
        <v>11766</v>
      </c>
      <c r="C8195" s="2" t="s">
        <v>21854</v>
      </c>
      <c r="D8195" s="19">
        <v>0</v>
      </c>
      <c r="F8195" s="16">
        <v>0.81820000000000004</v>
      </c>
      <c r="G8195" s="4">
        <v>0.81820000000000004</v>
      </c>
      <c r="H8195" s="4">
        <v>1</v>
      </c>
      <c r="I8195" s="17">
        <v>0.63639999999999997</v>
      </c>
      <c r="J8195" s="4">
        <v>0.25710402563942902</v>
      </c>
    </row>
    <row r="8196" spans="1:10" ht="15" customHeight="1">
      <c r="A8196" s="15"/>
      <c r="B8196" s="2" t="s">
        <v>11767</v>
      </c>
      <c r="C8196" s="2" t="s">
        <v>21859</v>
      </c>
      <c r="D8196" s="19">
        <v>0</v>
      </c>
      <c r="F8196" s="16">
        <v>0.92854999999999999</v>
      </c>
      <c r="G8196" s="4">
        <v>0.92854999999999999</v>
      </c>
      <c r="H8196" s="4">
        <v>1</v>
      </c>
      <c r="I8196" s="17">
        <v>0.85709999999999997</v>
      </c>
      <c r="J8196" s="4">
        <v>0.101045559031558</v>
      </c>
    </row>
    <row r="8197" spans="1:10" ht="15" customHeight="1">
      <c r="A8197" s="15"/>
      <c r="B8197" s="2" t="s">
        <v>11768</v>
      </c>
      <c r="C8197" s="2" t="s">
        <v>21860</v>
      </c>
      <c r="D8197" s="19">
        <v>1</v>
      </c>
      <c r="F8197" s="16">
        <v>0.74329999999999996</v>
      </c>
      <c r="G8197" s="4">
        <v>0.95309999999999995</v>
      </c>
      <c r="H8197" s="4">
        <v>1</v>
      </c>
      <c r="I8197" s="17">
        <v>6.7000000000000004E-2</v>
      </c>
      <c r="J8197" s="4">
        <v>0.45283575388875802</v>
      </c>
    </row>
    <row r="8198" spans="1:10" ht="15" customHeight="1">
      <c r="A8198" s="15"/>
      <c r="B8198" s="2" t="s">
        <v>11768</v>
      </c>
      <c r="C8198" s="2" t="s">
        <v>21861</v>
      </c>
      <c r="D8198" s="19">
        <v>2</v>
      </c>
      <c r="F8198" s="16">
        <v>0.73560000000000003</v>
      </c>
      <c r="G8198" s="4">
        <v>0.93769999999999998</v>
      </c>
      <c r="H8198" s="4">
        <v>1</v>
      </c>
      <c r="I8198" s="17">
        <v>6.7000000000000004E-2</v>
      </c>
      <c r="J8198" s="4">
        <v>0.44932499744987803</v>
      </c>
    </row>
    <row r="8199" spans="1:10" ht="15" customHeight="1">
      <c r="A8199" s="15"/>
      <c r="B8199" s="2" t="s">
        <v>11769</v>
      </c>
      <c r="C8199" s="2" t="s">
        <v>21862</v>
      </c>
      <c r="D8199" s="19">
        <v>0</v>
      </c>
      <c r="F8199" s="16">
        <v>0.617425</v>
      </c>
      <c r="G8199" s="4">
        <v>0.70135000000000003</v>
      </c>
      <c r="H8199" s="4">
        <v>1</v>
      </c>
      <c r="I8199" s="17">
        <v>6.7000000000000004E-2</v>
      </c>
      <c r="J8199" s="4">
        <v>0.46128597330361898</v>
      </c>
    </row>
    <row r="8200" spans="1:10" ht="15" customHeight="1">
      <c r="A8200" s="15"/>
      <c r="B8200" s="2" t="s">
        <v>21863</v>
      </c>
      <c r="C8200" s="2" t="s">
        <v>21864</v>
      </c>
      <c r="D8200" s="19">
        <v>0</v>
      </c>
      <c r="F8200" s="16">
        <v>0.74287499999999995</v>
      </c>
      <c r="G8200" s="4">
        <v>0.95094999999999996</v>
      </c>
      <c r="H8200" s="4">
        <v>1</v>
      </c>
      <c r="I8200" s="17">
        <v>6.9599999999999995E-2</v>
      </c>
      <c r="J8200" s="4">
        <v>0.45102200519117303</v>
      </c>
    </row>
    <row r="8201" spans="1:10" ht="15" customHeight="1">
      <c r="A8201" s="15"/>
      <c r="B8201" s="2" t="s">
        <v>11770</v>
      </c>
      <c r="C8201" s="2" t="s">
        <v>21865</v>
      </c>
      <c r="D8201" s="19">
        <v>0</v>
      </c>
      <c r="F8201" s="16">
        <v>0.96430000000000005</v>
      </c>
      <c r="G8201" s="4">
        <v>0.96430000000000005</v>
      </c>
      <c r="H8201" s="4">
        <v>1</v>
      </c>
      <c r="I8201" s="17">
        <v>0.92859999999999998</v>
      </c>
      <c r="J8201" s="4">
        <v>5.0487424176719503E-2</v>
      </c>
    </row>
    <row r="8202" spans="1:10" ht="15" customHeight="1">
      <c r="A8202" s="15"/>
      <c r="B8202" s="2" t="s">
        <v>11771</v>
      </c>
      <c r="C8202" s="2" t="s">
        <v>21866</v>
      </c>
      <c r="D8202" s="19">
        <v>0</v>
      </c>
      <c r="F8202" s="16">
        <v>0.66117499999999996</v>
      </c>
      <c r="G8202" s="4">
        <v>0.81625000000000003</v>
      </c>
      <c r="H8202" s="4">
        <v>1</v>
      </c>
      <c r="I8202" s="17">
        <v>1.2200000000000001E-2</v>
      </c>
      <c r="J8202" s="4">
        <v>0.46528875890855798</v>
      </c>
    </row>
    <row r="8203" spans="1:10" ht="15" customHeight="1">
      <c r="A8203" s="15"/>
      <c r="B8203" s="2" t="s">
        <v>21867</v>
      </c>
      <c r="C8203" s="2" t="s">
        <v>21868</v>
      </c>
      <c r="D8203" s="19">
        <v>1</v>
      </c>
      <c r="F8203" s="16">
        <v>0.825125</v>
      </c>
      <c r="G8203" s="4">
        <v>0.83255000000000001</v>
      </c>
      <c r="H8203" s="4">
        <v>1</v>
      </c>
      <c r="I8203" s="17">
        <v>0.63539999999999996</v>
      </c>
      <c r="J8203" s="4">
        <v>0.15086774285225199</v>
      </c>
    </row>
    <row r="8204" spans="1:10" ht="15" customHeight="1">
      <c r="A8204" s="15"/>
      <c r="B8204" s="2" t="s">
        <v>21867</v>
      </c>
      <c r="C8204" s="2" t="s">
        <v>21869</v>
      </c>
      <c r="D8204" s="19">
        <v>2</v>
      </c>
      <c r="F8204" s="16">
        <v>0.84457499999999996</v>
      </c>
      <c r="G8204" s="4">
        <v>0.87144999999999995</v>
      </c>
      <c r="H8204" s="4">
        <v>1</v>
      </c>
      <c r="I8204" s="17">
        <v>0.63539999999999996</v>
      </c>
      <c r="J8204" s="4">
        <v>0.16163115159729199</v>
      </c>
    </row>
    <row r="8205" spans="1:10" ht="15" customHeight="1">
      <c r="A8205" s="15"/>
      <c r="B8205" s="2" t="s">
        <v>11772</v>
      </c>
      <c r="C8205" s="2" t="s">
        <v>21870</v>
      </c>
      <c r="D8205" s="19">
        <v>0</v>
      </c>
      <c r="F8205" s="16">
        <v>0.81546666666666701</v>
      </c>
      <c r="G8205" s="4">
        <v>0.87180000000000002</v>
      </c>
      <c r="H8205" s="4">
        <v>1</v>
      </c>
      <c r="I8205" s="17">
        <v>0.4022</v>
      </c>
      <c r="J8205" s="4">
        <v>0.21280400058896101</v>
      </c>
    </row>
    <row r="8206" spans="1:10" ht="15" customHeight="1">
      <c r="A8206" s="15"/>
      <c r="B8206" s="2" t="s">
        <v>11773</v>
      </c>
      <c r="C8206" s="2" t="s">
        <v>21871</v>
      </c>
      <c r="D8206" s="19">
        <v>0</v>
      </c>
      <c r="F8206" s="16">
        <v>0.61904999999999999</v>
      </c>
      <c r="G8206" s="4">
        <v>0.61904999999999999</v>
      </c>
      <c r="H8206" s="4">
        <v>1</v>
      </c>
      <c r="I8206" s="17">
        <v>0.23810000000000001</v>
      </c>
      <c r="J8206" s="4">
        <v>0.53874465658603099</v>
      </c>
    </row>
    <row r="8207" spans="1:10" ht="15" customHeight="1">
      <c r="A8207" s="15"/>
      <c r="B8207" s="2" t="s">
        <v>11774</v>
      </c>
      <c r="C8207" s="2" t="s">
        <v>21872</v>
      </c>
      <c r="D8207" s="19">
        <v>0</v>
      </c>
      <c r="F8207" s="16">
        <v>0.78125</v>
      </c>
      <c r="G8207" s="4">
        <v>0.78125</v>
      </c>
      <c r="H8207" s="4">
        <v>1</v>
      </c>
      <c r="I8207" s="17">
        <v>0.5625</v>
      </c>
      <c r="J8207" s="4">
        <v>0.30935921676911499</v>
      </c>
    </row>
    <row r="8208" spans="1:10" ht="15" customHeight="1">
      <c r="A8208" s="15"/>
      <c r="B8208" s="2" t="s">
        <v>11775</v>
      </c>
      <c r="C8208" s="2" t="s">
        <v>21873</v>
      </c>
      <c r="D8208" s="19">
        <v>0</v>
      </c>
      <c r="F8208" s="16">
        <v>0.76724999999999999</v>
      </c>
      <c r="G8208" s="4">
        <v>0.76724999999999999</v>
      </c>
      <c r="H8208" s="4">
        <v>1</v>
      </c>
      <c r="I8208" s="17">
        <v>0.53449999999999998</v>
      </c>
      <c r="J8208" s="4">
        <v>0.32915820664233802</v>
      </c>
    </row>
    <row r="8209" spans="1:10" ht="15" customHeight="1">
      <c r="A8209" s="15"/>
      <c r="B8209" s="2" t="s">
        <v>11776</v>
      </c>
      <c r="C8209" s="2" t="s">
        <v>21874</v>
      </c>
      <c r="D8209" s="19">
        <v>0</v>
      </c>
      <c r="F8209" s="16">
        <v>0.58927499999999999</v>
      </c>
      <c r="G8209" s="4">
        <v>0.6401</v>
      </c>
      <c r="H8209" s="4">
        <v>1</v>
      </c>
      <c r="I8209" s="17">
        <v>7.6899999999999996E-2</v>
      </c>
      <c r="J8209" s="4">
        <v>0.38139705797676698</v>
      </c>
    </row>
    <row r="8210" spans="1:10" ht="15" customHeight="1">
      <c r="A8210" s="15"/>
      <c r="B8210" s="2" t="s">
        <v>11777</v>
      </c>
      <c r="C8210" s="2" t="s">
        <v>21875</v>
      </c>
      <c r="D8210" s="19">
        <v>0</v>
      </c>
      <c r="F8210" s="16">
        <v>0.88460000000000005</v>
      </c>
      <c r="G8210" s="4">
        <v>0.88460000000000005</v>
      </c>
      <c r="H8210" s="4">
        <v>1</v>
      </c>
      <c r="I8210" s="17">
        <v>0.76919999999999999</v>
      </c>
      <c r="J8210" s="4">
        <v>0.163200245097855</v>
      </c>
    </row>
    <row r="8211" spans="1:10" ht="15" customHeight="1">
      <c r="A8211" s="15"/>
      <c r="B8211" s="2" t="s">
        <v>11778</v>
      </c>
      <c r="C8211" s="2" t="s">
        <v>21876</v>
      </c>
      <c r="D8211" s="19">
        <v>0</v>
      </c>
      <c r="F8211" s="16">
        <v>0.92854999999999999</v>
      </c>
      <c r="G8211" s="4">
        <v>0.92854999999999999</v>
      </c>
      <c r="H8211" s="4">
        <v>1</v>
      </c>
      <c r="I8211" s="17">
        <v>0.85709999999999997</v>
      </c>
      <c r="J8211" s="4">
        <v>0.101045559031558</v>
      </c>
    </row>
    <row r="8212" spans="1:10" ht="15" customHeight="1">
      <c r="A8212" s="15"/>
      <c r="B8212" s="2" t="s">
        <v>11779</v>
      </c>
      <c r="C8212" s="2" t="s">
        <v>21877</v>
      </c>
      <c r="D8212" s="19">
        <v>0</v>
      </c>
      <c r="F8212" s="16">
        <v>0.992425</v>
      </c>
      <c r="G8212" s="4">
        <v>1</v>
      </c>
      <c r="H8212" s="4">
        <v>1</v>
      </c>
      <c r="I8212" s="17">
        <v>0.96970000000000001</v>
      </c>
      <c r="J8212" s="4">
        <v>1.515E-2</v>
      </c>
    </row>
    <row r="8213" spans="1:10" ht="15" customHeight="1">
      <c r="A8213" s="15"/>
      <c r="B8213" s="2" t="s">
        <v>21878</v>
      </c>
      <c r="C8213" s="2" t="s">
        <v>21879</v>
      </c>
      <c r="D8213" s="19">
        <v>1</v>
      </c>
      <c r="F8213" s="16">
        <v>0.85547499999999999</v>
      </c>
      <c r="G8213" s="4">
        <v>0.89044999999999996</v>
      </c>
      <c r="H8213" s="4">
        <v>1</v>
      </c>
      <c r="I8213" s="17">
        <v>0.64100000000000001</v>
      </c>
      <c r="J8213" s="4">
        <v>0.152784322385075</v>
      </c>
    </row>
    <row r="8214" spans="1:10" ht="15" customHeight="1">
      <c r="A8214" s="15"/>
      <c r="B8214" s="2" t="s">
        <v>21878</v>
      </c>
      <c r="C8214" s="2" t="s">
        <v>21880</v>
      </c>
      <c r="D8214" s="19">
        <v>2</v>
      </c>
      <c r="F8214" s="16">
        <v>0.84777499999999995</v>
      </c>
      <c r="G8214" s="4">
        <v>0.87504999999999999</v>
      </c>
      <c r="H8214" s="4">
        <v>1</v>
      </c>
      <c r="I8214" s="17">
        <v>0.64100000000000001</v>
      </c>
      <c r="J8214" s="4">
        <v>0.149930347717421</v>
      </c>
    </row>
    <row r="8215" spans="1:10" ht="15" customHeight="1">
      <c r="A8215" s="15"/>
      <c r="B8215" s="2" t="s">
        <v>11780</v>
      </c>
      <c r="C8215" s="2" t="s">
        <v>21881</v>
      </c>
      <c r="D8215" s="19">
        <v>0</v>
      </c>
      <c r="F8215" s="16">
        <v>0.81047499999999995</v>
      </c>
      <c r="G8215" s="4">
        <v>0.80044999999999999</v>
      </c>
      <c r="H8215" s="4">
        <v>1</v>
      </c>
      <c r="I8215" s="17">
        <v>0.64100000000000001</v>
      </c>
      <c r="J8215" s="4">
        <v>0.15813933465987101</v>
      </c>
    </row>
    <row r="8216" spans="1:10" ht="15" customHeight="1">
      <c r="A8216" s="15"/>
      <c r="B8216" s="2" t="s">
        <v>11781</v>
      </c>
      <c r="C8216" s="2" t="s">
        <v>21882</v>
      </c>
      <c r="D8216" s="19">
        <v>0</v>
      </c>
      <c r="F8216" s="16">
        <v>0.87782499999999997</v>
      </c>
      <c r="G8216" s="4">
        <v>0.93515000000000004</v>
      </c>
      <c r="H8216" s="4">
        <v>1</v>
      </c>
      <c r="I8216" s="17">
        <v>0.64100000000000001</v>
      </c>
      <c r="J8216" s="4">
        <v>0.16892953905894201</v>
      </c>
    </row>
    <row r="8217" spans="1:10" ht="15" customHeight="1">
      <c r="A8217" s="15"/>
      <c r="B8217" s="2" t="s">
        <v>21883</v>
      </c>
      <c r="C8217" s="2" t="s">
        <v>21884</v>
      </c>
      <c r="D8217" s="19">
        <v>0</v>
      </c>
      <c r="F8217" s="16">
        <v>0.87819999999999998</v>
      </c>
      <c r="G8217" s="4">
        <v>0.93589999999999995</v>
      </c>
      <c r="H8217" s="4">
        <v>1</v>
      </c>
      <c r="I8217" s="17">
        <v>0.64100000000000001</v>
      </c>
      <c r="J8217" s="4">
        <v>0.169287999180883</v>
      </c>
    </row>
    <row r="8218" spans="1:10" ht="15" customHeight="1">
      <c r="A8218" s="15"/>
      <c r="B8218" s="2" t="s">
        <v>11782</v>
      </c>
      <c r="C8218" s="2" t="s">
        <v>21885</v>
      </c>
      <c r="D8218" s="19">
        <v>0</v>
      </c>
      <c r="F8218" s="16">
        <v>0.61970000000000003</v>
      </c>
      <c r="G8218" s="4">
        <v>0.61970000000000003</v>
      </c>
      <c r="H8218" s="4">
        <v>1</v>
      </c>
      <c r="I8218" s="17">
        <v>0.2394</v>
      </c>
      <c r="J8218" s="4">
        <v>0.53782541777048798</v>
      </c>
    </row>
    <row r="8219" spans="1:10" ht="15" customHeight="1">
      <c r="A8219" s="15"/>
      <c r="B8219" s="2" t="s">
        <v>21886</v>
      </c>
      <c r="C8219" s="2" t="s">
        <v>21887</v>
      </c>
      <c r="D8219" s="19">
        <v>0</v>
      </c>
      <c r="F8219" s="16">
        <v>0.73685</v>
      </c>
      <c r="G8219" s="4">
        <v>0.73685</v>
      </c>
      <c r="H8219" s="4">
        <v>1</v>
      </c>
      <c r="I8219" s="17">
        <v>0.47370000000000001</v>
      </c>
      <c r="J8219" s="4">
        <v>0.37215029893848001</v>
      </c>
    </row>
    <row r="8220" spans="1:10" ht="15" customHeight="1">
      <c r="A8220" s="15"/>
      <c r="B8220" s="2" t="s">
        <v>11783</v>
      </c>
      <c r="C8220" s="2" t="s">
        <v>21888</v>
      </c>
      <c r="D8220" s="19">
        <v>1</v>
      </c>
      <c r="F8220" s="16">
        <v>0.72150000000000003</v>
      </c>
      <c r="G8220" s="4">
        <v>0.88544999999999996</v>
      </c>
      <c r="H8220" s="4">
        <v>1</v>
      </c>
      <c r="I8220" s="17">
        <v>0.1588</v>
      </c>
      <c r="J8220" s="4">
        <v>0.35393692093366003</v>
      </c>
    </row>
    <row r="8221" spans="1:10" ht="15" customHeight="1">
      <c r="A8221" s="15"/>
      <c r="B8221" s="2" t="s">
        <v>11783</v>
      </c>
      <c r="C8221" s="2" t="s">
        <v>21889</v>
      </c>
      <c r="D8221" s="19">
        <v>2</v>
      </c>
      <c r="F8221" s="16">
        <v>0.58493333333333297</v>
      </c>
      <c r="G8221" s="4">
        <v>0.63595000000000002</v>
      </c>
      <c r="H8221" s="4">
        <v>1</v>
      </c>
      <c r="I8221" s="17">
        <v>0.1588</v>
      </c>
      <c r="J8221" s="4">
        <v>0.38320153270396301</v>
      </c>
    </row>
    <row r="8222" spans="1:10" ht="15" customHeight="1">
      <c r="A8222" s="15"/>
      <c r="B8222" s="2" t="s">
        <v>11784</v>
      </c>
      <c r="C8222" s="2" t="s">
        <v>21890</v>
      </c>
      <c r="D8222" s="19">
        <v>1</v>
      </c>
      <c r="F8222" s="16">
        <v>0.45583333333333298</v>
      </c>
      <c r="G8222" s="4">
        <v>0.28994999999999999</v>
      </c>
      <c r="H8222" s="4">
        <v>1</v>
      </c>
      <c r="I8222" s="17">
        <v>0.12659999999999999</v>
      </c>
      <c r="J8222" s="4">
        <v>0.38581369942845001</v>
      </c>
    </row>
    <row r="8223" spans="1:10" ht="15" customHeight="1">
      <c r="A8223" s="15"/>
      <c r="B8223" s="2" t="s">
        <v>11784</v>
      </c>
      <c r="C8223" s="2" t="s">
        <v>21891</v>
      </c>
      <c r="D8223" s="19">
        <v>2</v>
      </c>
      <c r="F8223" s="16">
        <v>0.59240000000000004</v>
      </c>
      <c r="G8223" s="4">
        <v>0.63595000000000002</v>
      </c>
      <c r="H8223" s="4">
        <v>1</v>
      </c>
      <c r="I8223" s="17">
        <v>0.12659999999999999</v>
      </c>
      <c r="J8223" s="4">
        <v>0.41181786750941202</v>
      </c>
    </row>
    <row r="8224" spans="1:10" ht="15" customHeight="1">
      <c r="A8224" s="15"/>
      <c r="B8224" s="2" t="s">
        <v>11785</v>
      </c>
      <c r="C8224" s="2" t="s">
        <v>21892</v>
      </c>
      <c r="D8224" s="19">
        <v>0</v>
      </c>
      <c r="F8224" s="16">
        <v>0.9</v>
      </c>
      <c r="G8224" s="4">
        <v>0.9</v>
      </c>
      <c r="H8224" s="4">
        <v>1</v>
      </c>
      <c r="I8224" s="17">
        <v>0.8</v>
      </c>
      <c r="J8224" s="4">
        <v>0.141421356237309</v>
      </c>
    </row>
    <row r="8225" spans="1:10" ht="15" customHeight="1">
      <c r="A8225" s="15"/>
      <c r="B8225" s="2" t="s">
        <v>11786</v>
      </c>
      <c r="C8225" s="2" t="s">
        <v>21893</v>
      </c>
      <c r="D8225" s="19">
        <v>0</v>
      </c>
      <c r="F8225" s="16">
        <v>0.69510000000000005</v>
      </c>
      <c r="G8225" s="4">
        <v>0.87880000000000003</v>
      </c>
      <c r="H8225" s="4">
        <v>1</v>
      </c>
      <c r="I8225" s="17">
        <v>2.2800000000000001E-2</v>
      </c>
      <c r="J8225" s="4">
        <v>0.46203623955991402</v>
      </c>
    </row>
    <row r="8226" spans="1:10" ht="15" customHeight="1">
      <c r="A8226" s="15"/>
      <c r="B8226" s="2" t="s">
        <v>11787</v>
      </c>
      <c r="C8226" s="2" t="s">
        <v>21872</v>
      </c>
      <c r="D8226" s="19">
        <v>0</v>
      </c>
      <c r="F8226" s="16">
        <v>0.69789999999999996</v>
      </c>
      <c r="G8226" s="4">
        <v>0.69789999999999996</v>
      </c>
      <c r="H8226" s="4">
        <v>1</v>
      </c>
      <c r="I8226" s="17">
        <v>0.39579999999999999</v>
      </c>
      <c r="J8226" s="4">
        <v>0.42723391719291198</v>
      </c>
    </row>
    <row r="8227" spans="1:10" ht="15" customHeight="1">
      <c r="A8227" s="15"/>
      <c r="B8227" s="2" t="s">
        <v>11788</v>
      </c>
      <c r="C8227" s="2" t="s">
        <v>21894</v>
      </c>
      <c r="D8227" s="19">
        <v>0</v>
      </c>
      <c r="F8227" s="16">
        <v>0.86801666666666699</v>
      </c>
      <c r="G8227" s="4">
        <v>0.91754999999999998</v>
      </c>
      <c r="H8227" s="4">
        <v>1</v>
      </c>
      <c r="I8227" s="17">
        <v>0.61539999999999995</v>
      </c>
      <c r="J8227" s="4">
        <v>0.15145253271789999</v>
      </c>
    </row>
    <row r="8228" spans="1:10" ht="15" customHeight="1">
      <c r="A8228" s="15"/>
      <c r="B8228" s="2" t="s">
        <v>11789</v>
      </c>
      <c r="C8228" s="2" t="s">
        <v>21895</v>
      </c>
      <c r="D8228" s="19">
        <v>0</v>
      </c>
      <c r="F8228" s="16">
        <v>0.86365000000000003</v>
      </c>
      <c r="G8228" s="4">
        <v>0.86365000000000003</v>
      </c>
      <c r="H8228" s="4">
        <v>1</v>
      </c>
      <c r="I8228" s="17">
        <v>0.72729999999999995</v>
      </c>
      <c r="J8228" s="4">
        <v>0.19282801922957199</v>
      </c>
    </row>
    <row r="8229" spans="1:10" ht="15" customHeight="1">
      <c r="A8229" s="15"/>
      <c r="B8229" s="2" t="s">
        <v>11790</v>
      </c>
      <c r="C8229" s="2" t="s">
        <v>21896</v>
      </c>
      <c r="D8229" s="19">
        <v>1</v>
      </c>
      <c r="F8229" s="16">
        <v>0.65</v>
      </c>
      <c r="G8229" s="4">
        <v>0.65</v>
      </c>
      <c r="H8229" s="4">
        <v>1</v>
      </c>
      <c r="I8229" s="17">
        <v>0.3</v>
      </c>
      <c r="J8229" s="4">
        <v>0.49497474683058301</v>
      </c>
    </row>
    <row r="8230" spans="1:10" ht="15" customHeight="1">
      <c r="A8230" s="15"/>
      <c r="B8230" s="2" t="s">
        <v>11790</v>
      </c>
      <c r="C8230" s="2" t="s">
        <v>11790</v>
      </c>
      <c r="D8230" s="19">
        <v>2</v>
      </c>
      <c r="F8230" s="16">
        <v>1</v>
      </c>
      <c r="G8230" s="4">
        <v>1</v>
      </c>
      <c r="H8230" s="4">
        <v>1</v>
      </c>
      <c r="I8230" s="17">
        <v>1</v>
      </c>
      <c r="J8230" s="4">
        <v>0</v>
      </c>
    </row>
    <row r="8231" spans="1:10" ht="15" customHeight="1">
      <c r="A8231" s="15"/>
      <c r="B8231" s="2" t="s">
        <v>21897</v>
      </c>
      <c r="C8231" s="2" t="s">
        <v>21898</v>
      </c>
      <c r="D8231" s="19">
        <v>1</v>
      </c>
      <c r="F8231" s="16">
        <v>0.47739999999999999</v>
      </c>
      <c r="G8231" s="4">
        <v>0.45340000000000003</v>
      </c>
      <c r="H8231" s="4">
        <v>1</v>
      </c>
      <c r="I8231" s="17">
        <v>2.8E-3</v>
      </c>
      <c r="J8231" s="4">
        <v>0.46602178060687199</v>
      </c>
    </row>
    <row r="8232" spans="1:10" ht="15" customHeight="1">
      <c r="A8232" s="15"/>
      <c r="B8232" s="2" t="s">
        <v>21897</v>
      </c>
      <c r="C8232" s="2" t="s">
        <v>21899</v>
      </c>
      <c r="D8232" s="19">
        <v>2</v>
      </c>
      <c r="F8232" s="16">
        <v>0.74970000000000003</v>
      </c>
      <c r="G8232" s="4">
        <v>0.7994</v>
      </c>
      <c r="H8232" s="4">
        <v>1</v>
      </c>
      <c r="I8232" s="17">
        <v>0.4</v>
      </c>
      <c r="J8232" s="4">
        <v>0.25804685621026302</v>
      </c>
    </row>
    <row r="8233" spans="1:10" ht="15" customHeight="1">
      <c r="A8233" s="15"/>
      <c r="B8233" s="2" t="s">
        <v>21900</v>
      </c>
      <c r="C8233" s="2" t="s">
        <v>21901</v>
      </c>
      <c r="D8233" s="19">
        <v>1</v>
      </c>
      <c r="F8233" s="16">
        <v>0.75</v>
      </c>
      <c r="G8233" s="4">
        <v>0.75</v>
      </c>
      <c r="H8233" s="4">
        <v>1</v>
      </c>
      <c r="I8233" s="17">
        <v>0.5</v>
      </c>
      <c r="J8233" s="4">
        <v>0.35355339059327401</v>
      </c>
    </row>
    <row r="8234" spans="1:10" ht="15" customHeight="1">
      <c r="A8234" s="15"/>
      <c r="B8234" s="2" t="s">
        <v>21900</v>
      </c>
      <c r="C8234" s="2" t="s">
        <v>21902</v>
      </c>
      <c r="D8234" s="19">
        <v>2</v>
      </c>
      <c r="F8234" s="16">
        <v>1</v>
      </c>
      <c r="G8234" s="4">
        <v>1</v>
      </c>
      <c r="H8234" s="4">
        <v>1</v>
      </c>
      <c r="I8234" s="17">
        <v>1</v>
      </c>
      <c r="J8234" s="4">
        <v>0</v>
      </c>
    </row>
    <row r="8235" spans="1:10" ht="15" customHeight="1">
      <c r="A8235" s="15"/>
      <c r="B8235" s="2" t="s">
        <v>11791</v>
      </c>
      <c r="C8235" s="2" t="s">
        <v>21903</v>
      </c>
      <c r="D8235" s="19">
        <v>0</v>
      </c>
      <c r="F8235" s="16">
        <v>1</v>
      </c>
      <c r="G8235" s="4">
        <v>1</v>
      </c>
      <c r="H8235" s="4">
        <v>1</v>
      </c>
      <c r="I8235" s="17">
        <v>1</v>
      </c>
      <c r="J8235" s="4">
        <v>0</v>
      </c>
    </row>
    <row r="8236" spans="1:10" ht="15" customHeight="1">
      <c r="A8236" s="15"/>
      <c r="B8236" s="2" t="s">
        <v>21896</v>
      </c>
      <c r="C8236" s="2" t="s">
        <v>21904</v>
      </c>
      <c r="D8236" s="19">
        <v>0</v>
      </c>
      <c r="F8236" s="16">
        <v>0.91174999999999995</v>
      </c>
      <c r="G8236" s="4">
        <v>0.91174999999999995</v>
      </c>
      <c r="H8236" s="4">
        <v>1</v>
      </c>
      <c r="I8236" s="17">
        <v>0.82350000000000001</v>
      </c>
      <c r="J8236" s="4">
        <v>0.124804346879426</v>
      </c>
    </row>
    <row r="8237" spans="1:10" ht="15" customHeight="1">
      <c r="A8237" s="15"/>
      <c r="B8237" s="2" t="s">
        <v>11792</v>
      </c>
      <c r="C8237" s="2" t="s">
        <v>21905</v>
      </c>
      <c r="D8237" s="19">
        <v>0</v>
      </c>
      <c r="F8237" s="16">
        <v>0.96365000000000001</v>
      </c>
      <c r="G8237" s="4">
        <v>0.96365000000000001</v>
      </c>
      <c r="H8237" s="4">
        <v>1</v>
      </c>
      <c r="I8237" s="17">
        <v>0.92730000000000001</v>
      </c>
      <c r="J8237" s="4">
        <v>5.1406662992262001E-2</v>
      </c>
    </row>
    <row r="8238" spans="1:10" ht="15" customHeight="1">
      <c r="A8238" s="15"/>
      <c r="B8238" s="2" t="s">
        <v>11793</v>
      </c>
      <c r="C8238" s="2" t="s">
        <v>21906</v>
      </c>
      <c r="D8238" s="19">
        <v>0</v>
      </c>
      <c r="F8238" s="16">
        <v>0.70660000000000001</v>
      </c>
      <c r="G8238" s="4">
        <v>0.88139999999999996</v>
      </c>
      <c r="H8238" s="4">
        <v>1</v>
      </c>
      <c r="I8238" s="17">
        <v>0.36220000000000002</v>
      </c>
      <c r="J8238" s="4">
        <v>0.300801423977126</v>
      </c>
    </row>
    <row r="8239" spans="1:10" ht="15" customHeight="1">
      <c r="A8239" s="15"/>
      <c r="B8239" s="2" t="s">
        <v>11794</v>
      </c>
      <c r="C8239" s="2" t="s">
        <v>21907</v>
      </c>
      <c r="D8239" s="19">
        <v>0</v>
      </c>
      <c r="F8239" s="16">
        <v>0.60934999999999995</v>
      </c>
      <c r="G8239" s="4">
        <v>0.64180000000000004</v>
      </c>
      <c r="H8239" s="4">
        <v>1</v>
      </c>
      <c r="I8239" s="17">
        <v>0.15379999999999999</v>
      </c>
      <c r="J8239" s="4">
        <v>0.398771258576476</v>
      </c>
    </row>
    <row r="8240" spans="1:10" ht="15" customHeight="1">
      <c r="A8240" s="15"/>
      <c r="B8240" s="2" t="s">
        <v>21908</v>
      </c>
      <c r="C8240" s="2" t="s">
        <v>21909</v>
      </c>
      <c r="D8240" s="19">
        <v>0</v>
      </c>
      <c r="F8240" s="16">
        <v>0.79021666666666701</v>
      </c>
      <c r="G8240" s="4">
        <v>0.87555000000000005</v>
      </c>
      <c r="H8240" s="4">
        <v>1</v>
      </c>
      <c r="I8240" s="17">
        <v>0.4022</v>
      </c>
      <c r="J8240" s="4">
        <v>0.24154743978495499</v>
      </c>
    </row>
    <row r="8241" spans="1:10" ht="15" customHeight="1">
      <c r="A8241" s="15"/>
      <c r="B8241" s="2" t="s">
        <v>11795</v>
      </c>
      <c r="C8241" s="2" t="s">
        <v>21910</v>
      </c>
      <c r="D8241" s="19">
        <v>0</v>
      </c>
      <c r="F8241" s="16">
        <v>0.81989999999999996</v>
      </c>
      <c r="G8241" s="4">
        <v>0.89185000000000003</v>
      </c>
      <c r="H8241" s="4">
        <v>1</v>
      </c>
      <c r="I8241" s="17">
        <v>0.49590000000000001</v>
      </c>
      <c r="J8241" s="4">
        <v>0.237147394391477</v>
      </c>
    </row>
    <row r="8242" spans="1:10" ht="15" customHeight="1">
      <c r="A8242" s="15"/>
      <c r="B8242" s="2" t="s">
        <v>21911</v>
      </c>
      <c r="C8242" s="2" t="s">
        <v>21912</v>
      </c>
      <c r="D8242" s="19">
        <v>0</v>
      </c>
      <c r="F8242" s="16">
        <v>0.82565</v>
      </c>
      <c r="G8242" s="4">
        <v>0.90334999999999999</v>
      </c>
      <c r="H8242" s="4">
        <v>1</v>
      </c>
      <c r="I8242" s="17">
        <v>0.49590000000000001</v>
      </c>
      <c r="J8242" s="4">
        <v>0.23644238903659701</v>
      </c>
    </row>
    <row r="8243" spans="1:10" ht="15" customHeight="1">
      <c r="A8243" s="15"/>
      <c r="B8243" s="2" t="s">
        <v>11796</v>
      </c>
      <c r="C8243" s="2" t="s">
        <v>21913</v>
      </c>
      <c r="D8243" s="19">
        <v>0</v>
      </c>
      <c r="F8243" s="16">
        <v>0.95677500000000004</v>
      </c>
      <c r="G8243" s="4">
        <v>0.96294999999999997</v>
      </c>
      <c r="H8243" s="4">
        <v>1</v>
      </c>
      <c r="I8243" s="17">
        <v>0.9012</v>
      </c>
      <c r="J8243" s="4">
        <v>4.82575296370076E-2</v>
      </c>
    </row>
    <row r="8244" spans="1:10" ht="15" customHeight="1">
      <c r="A8244" s="15"/>
      <c r="B8244" s="2" t="s">
        <v>11797</v>
      </c>
      <c r="C8244" s="2" t="s">
        <v>21914</v>
      </c>
      <c r="D8244" s="19">
        <v>0</v>
      </c>
      <c r="F8244" s="16">
        <v>0.72064444444444398</v>
      </c>
      <c r="G8244" s="4">
        <v>0.86970000000000003</v>
      </c>
      <c r="H8244" s="4">
        <v>1</v>
      </c>
      <c r="I8244" s="17">
        <v>0.27460000000000001</v>
      </c>
      <c r="J8244" s="4">
        <v>0.30563446349811002</v>
      </c>
    </row>
    <row r="8245" spans="1:10" ht="15" customHeight="1">
      <c r="A8245" s="15"/>
      <c r="B8245" s="2" t="s">
        <v>11798</v>
      </c>
      <c r="C8245" s="2" t="s">
        <v>21873</v>
      </c>
      <c r="D8245" s="19">
        <v>0</v>
      </c>
      <c r="F8245" s="16">
        <v>0.62929999999999997</v>
      </c>
      <c r="G8245" s="4">
        <v>0.62929999999999997</v>
      </c>
      <c r="H8245" s="4">
        <v>1</v>
      </c>
      <c r="I8245" s="17">
        <v>0.2586</v>
      </c>
      <c r="J8245" s="4">
        <v>0.52424896757170603</v>
      </c>
    </row>
    <row r="8246" spans="1:10" ht="15" customHeight="1">
      <c r="A8246" s="15"/>
      <c r="B8246" s="2" t="s">
        <v>21915</v>
      </c>
      <c r="C8246" s="2" t="s">
        <v>21916</v>
      </c>
      <c r="D8246" s="19">
        <v>0</v>
      </c>
      <c r="F8246" s="16">
        <v>0.74672499999999997</v>
      </c>
      <c r="G8246" s="4">
        <v>0.93925000000000003</v>
      </c>
      <c r="H8246" s="4">
        <v>1</v>
      </c>
      <c r="I8246" s="17">
        <v>0.1084</v>
      </c>
      <c r="J8246" s="4">
        <v>0.42912004050925701</v>
      </c>
    </row>
    <row r="8247" spans="1:10" ht="15" customHeight="1">
      <c r="A8247" s="15"/>
      <c r="B8247" s="2" t="s">
        <v>11799</v>
      </c>
      <c r="C8247" s="2" t="s">
        <v>21917</v>
      </c>
      <c r="D8247" s="19">
        <v>0</v>
      </c>
      <c r="F8247" s="16">
        <v>0.94735000000000003</v>
      </c>
      <c r="G8247" s="4">
        <v>0.94735000000000003</v>
      </c>
      <c r="H8247" s="4">
        <v>1</v>
      </c>
      <c r="I8247" s="17">
        <v>0.89470000000000005</v>
      </c>
      <c r="J8247" s="4">
        <v>7.4458344058943401E-2</v>
      </c>
    </row>
    <row r="8248" spans="1:10" ht="15" customHeight="1">
      <c r="A8248" s="15"/>
      <c r="B8248" s="2" t="s">
        <v>11800</v>
      </c>
      <c r="C8248" s="2" t="s">
        <v>21918</v>
      </c>
      <c r="D8248" s="19">
        <v>0</v>
      </c>
      <c r="F8248" s="16">
        <v>0.91080000000000005</v>
      </c>
      <c r="G8248" s="4">
        <v>0.93925000000000003</v>
      </c>
      <c r="H8248" s="4">
        <v>1</v>
      </c>
      <c r="I8248" s="17">
        <v>0.76470000000000005</v>
      </c>
      <c r="J8248" s="4">
        <v>0.111973062236712</v>
      </c>
    </row>
    <row r="8249" spans="1:10" ht="15" customHeight="1">
      <c r="A8249" s="15"/>
      <c r="B8249" s="2" t="s">
        <v>11801</v>
      </c>
      <c r="C8249" s="2" t="s">
        <v>21919</v>
      </c>
      <c r="D8249" s="19">
        <v>0</v>
      </c>
      <c r="F8249" s="16">
        <v>0.79315000000000002</v>
      </c>
      <c r="G8249" s="4">
        <v>0.93925000000000003</v>
      </c>
      <c r="H8249" s="4">
        <v>1</v>
      </c>
      <c r="I8249" s="17">
        <v>0.29409999999999997</v>
      </c>
      <c r="J8249" s="4">
        <v>0.33725435010784799</v>
      </c>
    </row>
    <row r="8250" spans="1:10" ht="15" customHeight="1">
      <c r="A8250" s="15"/>
      <c r="B8250" s="2" t="s">
        <v>11802</v>
      </c>
      <c r="C8250" s="2" t="s">
        <v>21920</v>
      </c>
      <c r="D8250" s="19">
        <v>0</v>
      </c>
      <c r="F8250" s="16">
        <v>0.89072499999999999</v>
      </c>
      <c r="G8250" s="4">
        <v>0.89834999999999998</v>
      </c>
      <c r="H8250" s="4">
        <v>1</v>
      </c>
      <c r="I8250" s="17">
        <v>0.76619999999999999</v>
      </c>
      <c r="J8250" s="4">
        <v>0.12374466655173499</v>
      </c>
    </row>
    <row r="8251" spans="1:10" ht="15" customHeight="1">
      <c r="A8251" s="15"/>
      <c r="B8251" s="2" t="s">
        <v>11803</v>
      </c>
      <c r="C8251" s="2" t="s">
        <v>21921</v>
      </c>
      <c r="D8251" s="19">
        <v>0</v>
      </c>
      <c r="F8251" s="16">
        <v>0.93335000000000001</v>
      </c>
      <c r="G8251" s="4">
        <v>0.93335000000000001</v>
      </c>
      <c r="H8251" s="4">
        <v>1</v>
      </c>
      <c r="I8251" s="17">
        <v>0.86670000000000003</v>
      </c>
      <c r="J8251" s="4">
        <v>9.4257333932166801E-2</v>
      </c>
    </row>
    <row r="8252" spans="1:10" ht="15" customHeight="1">
      <c r="A8252" s="15"/>
      <c r="B8252" s="2" t="s">
        <v>11804</v>
      </c>
      <c r="C8252" s="2" t="s">
        <v>21922</v>
      </c>
      <c r="D8252" s="19">
        <v>0</v>
      </c>
      <c r="F8252" s="16">
        <v>0.926925</v>
      </c>
      <c r="G8252" s="4">
        <v>0.98929999999999996</v>
      </c>
      <c r="H8252" s="4">
        <v>1</v>
      </c>
      <c r="I8252" s="17">
        <v>0.72909999999999997</v>
      </c>
      <c r="J8252" s="4">
        <v>0.13204038208063501</v>
      </c>
    </row>
    <row r="8253" spans="1:10" ht="15" customHeight="1">
      <c r="A8253" s="15"/>
      <c r="B8253" s="2" t="s">
        <v>11805</v>
      </c>
      <c r="C8253" s="2" t="s">
        <v>21923</v>
      </c>
      <c r="D8253" s="19">
        <v>0</v>
      </c>
      <c r="F8253" s="16">
        <v>0.85540000000000005</v>
      </c>
      <c r="G8253" s="4">
        <v>0.93300000000000005</v>
      </c>
      <c r="H8253" s="4">
        <v>1</v>
      </c>
      <c r="I8253" s="17">
        <v>0.55559999999999998</v>
      </c>
      <c r="J8253" s="4">
        <v>0.20842552626777699</v>
      </c>
    </row>
    <row r="8254" spans="1:10" ht="15" customHeight="1">
      <c r="A8254" s="15"/>
      <c r="B8254" s="2" t="s">
        <v>21924</v>
      </c>
      <c r="C8254" s="2" t="s">
        <v>21925</v>
      </c>
      <c r="D8254" s="19">
        <v>0</v>
      </c>
      <c r="F8254" s="16">
        <v>0.96612500000000001</v>
      </c>
      <c r="G8254" s="4">
        <v>0.99634999999999996</v>
      </c>
      <c r="H8254" s="4">
        <v>1</v>
      </c>
      <c r="I8254" s="17">
        <v>0.87180000000000002</v>
      </c>
      <c r="J8254" s="4">
        <v>6.2931358108127097E-2</v>
      </c>
    </row>
    <row r="8255" spans="1:10" ht="15" customHeight="1">
      <c r="A8255" s="15"/>
      <c r="B8255" s="2" t="s">
        <v>11806</v>
      </c>
      <c r="C8255" s="2" t="s">
        <v>21926</v>
      </c>
      <c r="D8255" s="19">
        <v>0</v>
      </c>
      <c r="F8255" s="16">
        <v>0.92835000000000001</v>
      </c>
      <c r="G8255" s="4">
        <v>0.95545000000000002</v>
      </c>
      <c r="H8255" s="4">
        <v>1</v>
      </c>
      <c r="I8255" s="17">
        <v>0.80249999999999999</v>
      </c>
      <c r="J8255" s="4">
        <v>9.2093955646756001E-2</v>
      </c>
    </row>
    <row r="8256" spans="1:10" ht="15" customHeight="1">
      <c r="A8256" s="15"/>
      <c r="B8256" s="2" t="s">
        <v>11807</v>
      </c>
      <c r="C8256" s="2" t="s">
        <v>21927</v>
      </c>
      <c r="D8256" s="19">
        <v>0</v>
      </c>
      <c r="F8256" s="16">
        <v>1</v>
      </c>
      <c r="G8256" s="4">
        <v>1</v>
      </c>
      <c r="H8256" s="4">
        <v>1</v>
      </c>
      <c r="I8256" s="17">
        <v>1</v>
      </c>
      <c r="J8256" s="4">
        <v>0</v>
      </c>
    </row>
    <row r="8257" spans="1:10" ht="15" customHeight="1">
      <c r="A8257" s="15"/>
      <c r="B8257" s="2" t="s">
        <v>11808</v>
      </c>
      <c r="C8257" s="2" t="s">
        <v>21928</v>
      </c>
      <c r="D8257" s="19">
        <v>0</v>
      </c>
      <c r="F8257" s="16">
        <v>0.91712499999999997</v>
      </c>
      <c r="G8257" s="4">
        <v>0.93300000000000005</v>
      </c>
      <c r="H8257" s="4">
        <v>1</v>
      </c>
      <c r="I8257" s="17">
        <v>0.80249999999999999</v>
      </c>
      <c r="J8257" s="4">
        <v>9.6612745018449797E-2</v>
      </c>
    </row>
    <row r="8258" spans="1:10" ht="15" customHeight="1">
      <c r="A8258" s="15"/>
      <c r="B8258" s="2" t="s">
        <v>11809</v>
      </c>
      <c r="C8258" s="2" t="s">
        <v>21929</v>
      </c>
      <c r="D8258" s="19">
        <v>0</v>
      </c>
      <c r="F8258" s="16">
        <v>0.71136666666666704</v>
      </c>
      <c r="G8258" s="4">
        <v>0.93300000000000005</v>
      </c>
      <c r="H8258" s="4">
        <v>1</v>
      </c>
      <c r="I8258" s="17">
        <v>5.0799999999999998E-2</v>
      </c>
      <c r="J8258" s="4">
        <v>0.40945726842573799</v>
      </c>
    </row>
    <row r="8259" spans="1:10" ht="15" customHeight="1">
      <c r="A8259" s="15"/>
      <c r="B8259" s="2" t="s">
        <v>11810</v>
      </c>
      <c r="C8259" s="2" t="s">
        <v>21930</v>
      </c>
      <c r="D8259" s="19">
        <v>0</v>
      </c>
      <c r="F8259" s="16">
        <v>1</v>
      </c>
      <c r="G8259" s="4">
        <v>1</v>
      </c>
      <c r="H8259" s="4">
        <v>1</v>
      </c>
      <c r="I8259" s="17">
        <v>1</v>
      </c>
      <c r="J8259" s="4">
        <v>0</v>
      </c>
    </row>
    <row r="8260" spans="1:10" ht="15" customHeight="1">
      <c r="A8260" s="15"/>
      <c r="B8260" s="2" t="s">
        <v>11811</v>
      </c>
      <c r="C8260" s="2" t="s">
        <v>21931</v>
      </c>
      <c r="D8260" s="19">
        <v>0</v>
      </c>
      <c r="F8260" s="16">
        <v>0.71399999999999997</v>
      </c>
      <c r="G8260" s="4">
        <v>0.83914999999999995</v>
      </c>
      <c r="H8260" s="4">
        <v>1</v>
      </c>
      <c r="I8260" s="17">
        <v>0.1777</v>
      </c>
      <c r="J8260" s="4">
        <v>0.36898018917009601</v>
      </c>
    </row>
    <row r="8261" spans="1:10" ht="15" customHeight="1">
      <c r="A8261" s="15"/>
      <c r="B8261" s="2" t="s">
        <v>11812</v>
      </c>
      <c r="C8261" s="2" t="s">
        <v>21932</v>
      </c>
      <c r="D8261" s="19">
        <v>0</v>
      </c>
      <c r="F8261" s="16">
        <v>0.82762500000000006</v>
      </c>
      <c r="G8261" s="4">
        <v>0.79069999999999996</v>
      </c>
      <c r="H8261" s="4">
        <v>1</v>
      </c>
      <c r="I8261" s="17">
        <v>0.72909999999999997</v>
      </c>
      <c r="J8261" s="4">
        <v>0.119047816023647</v>
      </c>
    </row>
    <row r="8262" spans="1:10" ht="15" customHeight="1">
      <c r="A8262" s="15"/>
      <c r="B8262" s="2" t="s">
        <v>11813</v>
      </c>
      <c r="C8262" s="2" t="s">
        <v>21933</v>
      </c>
      <c r="D8262" s="19">
        <v>0</v>
      </c>
      <c r="F8262" s="16">
        <v>0.81145</v>
      </c>
      <c r="G8262" s="4">
        <v>0.80915000000000004</v>
      </c>
      <c r="H8262" s="4">
        <v>1</v>
      </c>
      <c r="I8262" s="17">
        <v>0.56589999999999996</v>
      </c>
      <c r="J8262" s="4">
        <v>0.14580113511217899</v>
      </c>
    </row>
    <row r="8263" spans="1:10" ht="15" customHeight="1">
      <c r="A8263" s="15"/>
      <c r="B8263" s="2" t="s">
        <v>11814</v>
      </c>
      <c r="C8263" s="2" t="s">
        <v>21934</v>
      </c>
      <c r="D8263" s="19">
        <v>0</v>
      </c>
      <c r="F8263" s="16">
        <v>0.833683333333333</v>
      </c>
      <c r="G8263" s="4">
        <v>0.85585</v>
      </c>
      <c r="H8263" s="4">
        <v>1</v>
      </c>
      <c r="I8263" s="17">
        <v>0.56589999999999996</v>
      </c>
      <c r="J8263" s="4">
        <v>0.15607679413246101</v>
      </c>
    </row>
    <row r="8264" spans="1:10" ht="15" customHeight="1">
      <c r="A8264" s="15"/>
      <c r="B8264" s="2" t="s">
        <v>11815</v>
      </c>
      <c r="C8264" s="2" t="s">
        <v>21935</v>
      </c>
      <c r="D8264" s="19">
        <v>0</v>
      </c>
      <c r="F8264" s="16">
        <v>0.76868333333333305</v>
      </c>
      <c r="G8264" s="4">
        <v>0.79069999999999996</v>
      </c>
      <c r="H8264" s="4">
        <v>1</v>
      </c>
      <c r="I8264" s="17">
        <v>0.48980000000000001</v>
      </c>
      <c r="J8264" s="4">
        <v>0.207995359723881</v>
      </c>
    </row>
    <row r="8265" spans="1:10" ht="15" customHeight="1">
      <c r="A8265" s="15"/>
      <c r="B8265" s="2" t="s">
        <v>11816</v>
      </c>
      <c r="C8265" s="2" t="s">
        <v>21936</v>
      </c>
      <c r="D8265" s="19">
        <v>0</v>
      </c>
      <c r="F8265" s="16">
        <v>0.82152499999999995</v>
      </c>
      <c r="G8265" s="4">
        <v>0.79069999999999996</v>
      </c>
      <c r="H8265" s="4">
        <v>1</v>
      </c>
      <c r="I8265" s="17">
        <v>0.70469999999999999</v>
      </c>
      <c r="J8265" s="4">
        <v>0.12618991969778501</v>
      </c>
    </row>
    <row r="8266" spans="1:10" ht="15" customHeight="1">
      <c r="A8266" s="15"/>
      <c r="B8266" s="2" t="s">
        <v>11817</v>
      </c>
      <c r="C8266" s="2" t="s">
        <v>21937</v>
      </c>
      <c r="D8266" s="19">
        <v>0</v>
      </c>
      <c r="F8266" s="16">
        <v>0.66358333333333297</v>
      </c>
      <c r="G8266" s="4">
        <v>0.78390000000000004</v>
      </c>
      <c r="H8266" s="4">
        <v>1</v>
      </c>
      <c r="I8266" s="17">
        <v>4.3499999999999997E-2</v>
      </c>
      <c r="J8266" s="4">
        <v>0.33348685381386001</v>
      </c>
    </row>
    <row r="8267" spans="1:10" ht="15" customHeight="1">
      <c r="A8267" s="15"/>
      <c r="B8267" s="2" t="s">
        <v>11818</v>
      </c>
      <c r="C8267" s="2" t="s">
        <v>21938</v>
      </c>
      <c r="D8267" s="19">
        <v>0</v>
      </c>
      <c r="F8267" s="16">
        <v>0.72924999999999995</v>
      </c>
      <c r="G8267" s="4">
        <v>0.78390000000000004</v>
      </c>
      <c r="H8267" s="4">
        <v>1</v>
      </c>
      <c r="I8267" s="17">
        <v>0.4375</v>
      </c>
      <c r="J8267" s="4">
        <v>0.19839610631259899</v>
      </c>
    </row>
    <row r="8268" spans="1:10" ht="15" customHeight="1">
      <c r="A8268" s="15"/>
      <c r="B8268" s="2" t="s">
        <v>11819</v>
      </c>
      <c r="C8268" s="2" t="s">
        <v>11819</v>
      </c>
      <c r="D8268" s="19">
        <v>0</v>
      </c>
      <c r="F8268" s="16">
        <v>0.86765000000000003</v>
      </c>
      <c r="G8268" s="4">
        <v>0.86765000000000003</v>
      </c>
      <c r="H8268" s="4">
        <v>1</v>
      </c>
      <c r="I8268" s="17">
        <v>0.73529999999999995</v>
      </c>
      <c r="J8268" s="4">
        <v>0.18717116498007899</v>
      </c>
    </row>
    <row r="8269" spans="1:10" ht="15" customHeight="1">
      <c r="A8269" s="15"/>
      <c r="B8269" s="2" t="s">
        <v>11820</v>
      </c>
      <c r="C8269" s="2" t="s">
        <v>21939</v>
      </c>
      <c r="D8269" s="19">
        <v>0</v>
      </c>
      <c r="F8269" s="16">
        <v>0.45658333333333301</v>
      </c>
      <c r="G8269" s="4">
        <v>0.38290000000000002</v>
      </c>
      <c r="H8269" s="4">
        <v>1</v>
      </c>
      <c r="I8269" s="17">
        <v>2.0199999999999999E-2</v>
      </c>
      <c r="J8269" s="4">
        <v>0.36706322298299898</v>
      </c>
    </row>
    <row r="8270" spans="1:10" ht="15" customHeight="1">
      <c r="A8270" s="15"/>
      <c r="B8270" s="2" t="s">
        <v>11821</v>
      </c>
      <c r="C8270" s="2" t="s">
        <v>21940</v>
      </c>
      <c r="D8270" s="19">
        <v>0</v>
      </c>
      <c r="F8270" s="16">
        <v>0.54473333333333296</v>
      </c>
      <c r="G8270" s="4">
        <v>0.59519999999999995</v>
      </c>
      <c r="H8270" s="4">
        <v>1</v>
      </c>
      <c r="I8270" s="17">
        <v>3.9E-2</v>
      </c>
      <c r="J8270" s="4">
        <v>0.48248358866735902</v>
      </c>
    </row>
    <row r="8271" spans="1:10" ht="15" customHeight="1">
      <c r="A8271" s="15"/>
      <c r="B8271" s="2" t="s">
        <v>11822</v>
      </c>
      <c r="C8271" s="2" t="s">
        <v>21941</v>
      </c>
      <c r="D8271" s="19">
        <v>0</v>
      </c>
      <c r="F8271" s="16">
        <v>0.55295000000000005</v>
      </c>
      <c r="G8271" s="4">
        <v>0.58760000000000001</v>
      </c>
      <c r="H8271" s="4">
        <v>1</v>
      </c>
      <c r="I8271" s="17">
        <v>3.0300000000000001E-2</v>
      </c>
      <c r="J8271" s="4">
        <v>0.40653040599689499</v>
      </c>
    </row>
    <row r="8272" spans="1:10" ht="15" customHeight="1">
      <c r="A8272" s="15"/>
      <c r="B8272" s="2" t="s">
        <v>21942</v>
      </c>
      <c r="C8272" s="2" t="s">
        <v>21943</v>
      </c>
      <c r="D8272" s="19">
        <v>0</v>
      </c>
      <c r="F8272" s="16">
        <v>0.58758333333333301</v>
      </c>
      <c r="G8272" s="4">
        <v>0.58760000000000001</v>
      </c>
      <c r="H8272" s="4">
        <v>1</v>
      </c>
      <c r="I8272" s="17">
        <v>0.18049999999999999</v>
      </c>
      <c r="J8272" s="4">
        <v>0.35919508580528597</v>
      </c>
    </row>
    <row r="8273" spans="1:10" ht="15" customHeight="1">
      <c r="A8273" s="15"/>
      <c r="B8273" s="2" t="s">
        <v>11823</v>
      </c>
      <c r="C8273" s="2" t="s">
        <v>21944</v>
      </c>
      <c r="D8273" s="19">
        <v>1</v>
      </c>
      <c r="F8273" s="16">
        <v>0.74528333333333296</v>
      </c>
      <c r="G8273" s="4">
        <v>0.85765000000000002</v>
      </c>
      <c r="H8273" s="4">
        <v>1</v>
      </c>
      <c r="I8273" s="17">
        <v>0.35709999999999997</v>
      </c>
      <c r="J8273" s="4">
        <v>0.29538736206321797</v>
      </c>
    </row>
    <row r="8274" spans="1:10" ht="15" customHeight="1">
      <c r="A8274" s="15"/>
      <c r="B8274" s="2" t="s">
        <v>11823</v>
      </c>
      <c r="C8274" s="2" t="s">
        <v>21945</v>
      </c>
      <c r="D8274" s="19">
        <v>2</v>
      </c>
      <c r="F8274" s="16">
        <v>0.60918333333333297</v>
      </c>
      <c r="G8274" s="4">
        <v>0.58760000000000001</v>
      </c>
      <c r="H8274" s="4">
        <v>1</v>
      </c>
      <c r="I8274" s="17">
        <v>0.18049999999999999</v>
      </c>
      <c r="J8274" s="4">
        <v>0.34079254344346599</v>
      </c>
    </row>
    <row r="8275" spans="1:10" ht="15" customHeight="1">
      <c r="A8275" s="15"/>
      <c r="B8275" s="2" t="s">
        <v>11824</v>
      </c>
      <c r="C8275" s="2" t="s">
        <v>21946</v>
      </c>
      <c r="D8275" s="19">
        <v>0</v>
      </c>
      <c r="F8275" s="16">
        <v>0.47894999999999999</v>
      </c>
      <c r="G8275" s="4">
        <v>0.35325000000000001</v>
      </c>
      <c r="H8275" s="4">
        <v>1</v>
      </c>
      <c r="I8275" s="17">
        <v>0.18049999999999999</v>
      </c>
      <c r="J8275" s="4">
        <v>0.33280073767947099</v>
      </c>
    </row>
    <row r="8276" spans="1:10" ht="15" customHeight="1">
      <c r="A8276" s="15"/>
      <c r="B8276" s="2" t="s">
        <v>21947</v>
      </c>
      <c r="C8276" s="2" t="s">
        <v>21948</v>
      </c>
      <c r="D8276" s="19">
        <v>0</v>
      </c>
      <c r="F8276" s="16">
        <v>0.49054999999999999</v>
      </c>
      <c r="G8276" s="4">
        <v>0.37609999999999999</v>
      </c>
      <c r="H8276" s="4">
        <v>1</v>
      </c>
      <c r="I8276" s="17">
        <v>0.18049999999999999</v>
      </c>
      <c r="J8276" s="4">
        <v>0.324651208221993</v>
      </c>
    </row>
    <row r="8277" spans="1:10" ht="15" customHeight="1">
      <c r="A8277" s="15"/>
      <c r="B8277" s="2" t="s">
        <v>21949</v>
      </c>
      <c r="C8277" s="2" t="s">
        <v>21950</v>
      </c>
      <c r="D8277" s="19">
        <v>0</v>
      </c>
      <c r="F8277" s="16">
        <v>0.53451666666666697</v>
      </c>
      <c r="G8277" s="4">
        <v>0.58135000000000003</v>
      </c>
      <c r="H8277" s="4">
        <v>1</v>
      </c>
      <c r="I8277" s="17">
        <v>9.0899999999999995E-2</v>
      </c>
      <c r="J8277" s="4">
        <v>0.36448559596596802</v>
      </c>
    </row>
    <row r="8278" spans="1:10" ht="15" customHeight="1">
      <c r="A8278" s="15"/>
      <c r="B8278" s="2" t="s">
        <v>11825</v>
      </c>
      <c r="C8278" s="2" t="s">
        <v>21951</v>
      </c>
      <c r="D8278" s="19">
        <v>0</v>
      </c>
      <c r="F8278" s="16">
        <v>0.67302499999999998</v>
      </c>
      <c r="G8278" s="4">
        <v>0.75644999999999996</v>
      </c>
      <c r="H8278" s="4">
        <v>1</v>
      </c>
      <c r="I8278" s="17">
        <v>0.18049999999999999</v>
      </c>
      <c r="J8278" s="4">
        <v>0.28721115054955598</v>
      </c>
    </row>
    <row r="8279" spans="1:10" ht="15" customHeight="1">
      <c r="A8279" s="15"/>
      <c r="B8279" s="2" t="s">
        <v>21952</v>
      </c>
      <c r="C8279" s="2" t="s">
        <v>21953</v>
      </c>
      <c r="D8279" s="19">
        <v>0</v>
      </c>
      <c r="F8279" s="16">
        <v>0.60896666666666699</v>
      </c>
      <c r="G8279" s="4">
        <v>0.59484999999999999</v>
      </c>
      <c r="H8279" s="4">
        <v>1</v>
      </c>
      <c r="I8279" s="17">
        <v>0.18049999999999999</v>
      </c>
      <c r="J8279" s="4">
        <v>0.32166334367886401</v>
      </c>
    </row>
    <row r="8280" spans="1:10" ht="15" customHeight="1">
      <c r="A8280" s="15"/>
      <c r="B8280" s="2" t="s">
        <v>11826</v>
      </c>
      <c r="C8280" s="2" t="s">
        <v>21954</v>
      </c>
      <c r="D8280" s="19">
        <v>0</v>
      </c>
      <c r="F8280" s="16">
        <v>0.60588181818181797</v>
      </c>
      <c r="G8280" s="4">
        <v>0.76049999999999995</v>
      </c>
      <c r="H8280" s="4">
        <v>1</v>
      </c>
      <c r="I8280" s="17">
        <v>0.1211</v>
      </c>
      <c r="J8280" s="4">
        <v>0.31280231079127901</v>
      </c>
    </row>
    <row r="8281" spans="1:10" ht="15" customHeight="1">
      <c r="A8281" s="15"/>
      <c r="B8281" s="2" t="s">
        <v>11827</v>
      </c>
      <c r="C8281" s="2" t="s">
        <v>21955</v>
      </c>
      <c r="D8281" s="19">
        <v>0</v>
      </c>
      <c r="F8281" s="16">
        <v>0.61370000000000002</v>
      </c>
      <c r="G8281" s="4">
        <v>0.67320000000000002</v>
      </c>
      <c r="H8281" s="4">
        <v>1</v>
      </c>
      <c r="I8281" s="17">
        <v>0.1084</v>
      </c>
      <c r="J8281" s="4">
        <v>0.44910217100343702</v>
      </c>
    </row>
    <row r="8282" spans="1:10" ht="15" customHeight="1">
      <c r="A8282" s="15"/>
      <c r="B8282" s="2" t="s">
        <v>11828</v>
      </c>
      <c r="C8282" s="2" t="s">
        <v>21956</v>
      </c>
      <c r="D8282" s="19">
        <v>0</v>
      </c>
      <c r="F8282" s="16">
        <v>0.87849999999999995</v>
      </c>
      <c r="G8282" s="4">
        <v>0.95794999999999997</v>
      </c>
      <c r="H8282" s="4">
        <v>1</v>
      </c>
      <c r="I8282" s="17">
        <v>0.59809999999999997</v>
      </c>
      <c r="J8282" s="4">
        <v>0.18919931289515801</v>
      </c>
    </row>
    <row r="8283" spans="1:10" ht="15" customHeight="1">
      <c r="A8283" s="15"/>
      <c r="B8283" s="2" t="s">
        <v>11829</v>
      </c>
      <c r="C8283" s="2" t="s">
        <v>21885</v>
      </c>
      <c r="D8283" s="19">
        <v>0</v>
      </c>
      <c r="F8283" s="16">
        <v>0.70425000000000004</v>
      </c>
      <c r="G8283" s="4">
        <v>0.70425000000000004</v>
      </c>
      <c r="H8283" s="4">
        <v>1</v>
      </c>
      <c r="I8283" s="17">
        <v>0.40849999999999997</v>
      </c>
      <c r="J8283" s="4">
        <v>0.41825366107184297</v>
      </c>
    </row>
    <row r="8284" spans="1:10" ht="15" customHeight="1">
      <c r="A8284" s="15"/>
      <c r="B8284" s="2" t="s">
        <v>11830</v>
      </c>
      <c r="C8284" s="2" t="s">
        <v>21957</v>
      </c>
      <c r="D8284" s="19">
        <v>0</v>
      </c>
      <c r="F8284" s="16">
        <v>0.67282500000000001</v>
      </c>
      <c r="G8284" s="4">
        <v>0.75539999999999996</v>
      </c>
      <c r="H8284" s="4">
        <v>1</v>
      </c>
      <c r="I8284" s="17">
        <v>0.18049999999999999</v>
      </c>
      <c r="J8284" s="4">
        <v>0.34817819551679802</v>
      </c>
    </row>
    <row r="8285" spans="1:10" ht="15" customHeight="1">
      <c r="A8285" s="15"/>
      <c r="B8285" s="2" t="s">
        <v>11831</v>
      </c>
      <c r="C8285" s="2" t="s">
        <v>21958</v>
      </c>
      <c r="D8285" s="19">
        <v>0</v>
      </c>
      <c r="F8285" s="16">
        <v>0.70135000000000003</v>
      </c>
      <c r="G8285" s="4">
        <v>0.81245000000000001</v>
      </c>
      <c r="H8285" s="4">
        <v>1</v>
      </c>
      <c r="I8285" s="17">
        <v>0.18049999999999999</v>
      </c>
      <c r="J8285" s="4">
        <v>0.359757126406135</v>
      </c>
    </row>
    <row r="8286" spans="1:10" ht="15" customHeight="1">
      <c r="A8286" s="15"/>
      <c r="B8286" s="2" t="s">
        <v>11832</v>
      </c>
      <c r="C8286" s="2" t="s">
        <v>21959</v>
      </c>
      <c r="D8286" s="19">
        <v>1</v>
      </c>
      <c r="F8286" s="16">
        <v>0.58307500000000001</v>
      </c>
      <c r="G8286" s="4">
        <v>0.57589999999999997</v>
      </c>
      <c r="H8286" s="4">
        <v>1</v>
      </c>
      <c r="I8286" s="17">
        <v>0.18049999999999999</v>
      </c>
      <c r="J8286" s="4">
        <v>0.371345691371261</v>
      </c>
    </row>
    <row r="8287" spans="1:10" ht="15" customHeight="1">
      <c r="A8287" s="15"/>
      <c r="B8287" s="2" t="s">
        <v>11832</v>
      </c>
      <c r="C8287" s="2" t="s">
        <v>21960</v>
      </c>
      <c r="D8287" s="19">
        <v>2</v>
      </c>
      <c r="F8287" s="16">
        <v>0.78722499999999995</v>
      </c>
      <c r="G8287" s="4">
        <v>0.88505</v>
      </c>
      <c r="H8287" s="4">
        <v>1</v>
      </c>
      <c r="I8287" s="17">
        <v>0.37880000000000003</v>
      </c>
      <c r="J8287" s="4">
        <v>0.29230922411035898</v>
      </c>
    </row>
    <row r="8288" spans="1:10" ht="15" customHeight="1">
      <c r="A8288" s="15"/>
      <c r="B8288" s="2" t="s">
        <v>11833</v>
      </c>
      <c r="C8288" s="2" t="s">
        <v>11833</v>
      </c>
      <c r="D8288" s="19">
        <v>0</v>
      </c>
      <c r="F8288" s="16">
        <v>0.92105000000000004</v>
      </c>
      <c r="G8288" s="4">
        <v>0.92105000000000004</v>
      </c>
      <c r="H8288" s="4">
        <v>1</v>
      </c>
      <c r="I8288" s="17">
        <v>0.84209999999999996</v>
      </c>
      <c r="J8288" s="4">
        <v>0.11165216074935599</v>
      </c>
    </row>
    <row r="8289" spans="1:10" ht="15" customHeight="1">
      <c r="A8289" s="15"/>
      <c r="B8289" s="2" t="s">
        <v>21961</v>
      </c>
      <c r="C8289" s="2" t="s">
        <v>21962</v>
      </c>
      <c r="D8289" s="19">
        <v>0</v>
      </c>
      <c r="F8289" s="16">
        <v>1</v>
      </c>
      <c r="G8289" s="4">
        <v>1</v>
      </c>
      <c r="H8289" s="4">
        <v>1</v>
      </c>
      <c r="I8289" s="17">
        <v>1</v>
      </c>
      <c r="J8289" s="4">
        <v>0</v>
      </c>
    </row>
    <row r="8290" spans="1:10" ht="15" customHeight="1">
      <c r="A8290" s="15"/>
      <c r="B8290" s="2" t="s">
        <v>11834</v>
      </c>
      <c r="C8290" s="2" t="s">
        <v>21963</v>
      </c>
      <c r="D8290" s="19">
        <v>0</v>
      </c>
      <c r="F8290" s="16">
        <v>0.73175000000000001</v>
      </c>
      <c r="G8290" s="4">
        <v>0.85665000000000002</v>
      </c>
      <c r="H8290" s="4">
        <v>1</v>
      </c>
      <c r="I8290" s="17">
        <v>0.2137</v>
      </c>
      <c r="J8290" s="4">
        <v>0.367002220701728</v>
      </c>
    </row>
    <row r="8291" spans="1:10" ht="15" customHeight="1">
      <c r="A8291" s="15"/>
      <c r="B8291" s="2" t="s">
        <v>11835</v>
      </c>
      <c r="C8291" s="2" t="s">
        <v>21964</v>
      </c>
      <c r="D8291" s="19">
        <v>0</v>
      </c>
      <c r="F8291" s="16">
        <v>0.79910000000000003</v>
      </c>
      <c r="G8291" s="4">
        <v>0.99134999999999995</v>
      </c>
      <c r="H8291" s="4">
        <v>1</v>
      </c>
      <c r="I8291" s="17">
        <v>0.2137</v>
      </c>
      <c r="J8291" s="4">
        <v>0.390331628234249</v>
      </c>
    </row>
    <row r="8292" spans="1:10" ht="15" customHeight="1">
      <c r="A8292" s="15"/>
      <c r="B8292" s="2" t="s">
        <v>21965</v>
      </c>
      <c r="C8292" s="2" t="s">
        <v>21965</v>
      </c>
      <c r="D8292" s="19">
        <v>0</v>
      </c>
      <c r="F8292" s="16">
        <v>1</v>
      </c>
      <c r="G8292" s="4">
        <v>1</v>
      </c>
      <c r="H8292" s="4">
        <v>1</v>
      </c>
      <c r="I8292" s="17">
        <v>1</v>
      </c>
      <c r="J8292" s="4">
        <v>0</v>
      </c>
    </row>
    <row r="8293" spans="1:10" ht="15" customHeight="1">
      <c r="A8293" s="15"/>
      <c r="B8293" s="2" t="s">
        <v>11836</v>
      </c>
      <c r="C8293" s="2" t="s">
        <v>21966</v>
      </c>
      <c r="D8293" s="19">
        <v>0</v>
      </c>
      <c r="F8293" s="16">
        <v>0.72573333333333301</v>
      </c>
      <c r="G8293" s="4">
        <v>0.81510000000000005</v>
      </c>
      <c r="H8293" s="4">
        <v>1</v>
      </c>
      <c r="I8293" s="17">
        <v>2.2000000000000001E-3</v>
      </c>
      <c r="J8293" s="4">
        <v>0.37083916549720902</v>
      </c>
    </row>
    <row r="8294" spans="1:10" ht="15" customHeight="1">
      <c r="A8294" s="15"/>
      <c r="B8294" s="2" t="s">
        <v>11837</v>
      </c>
      <c r="C8294" s="2" t="s">
        <v>21967</v>
      </c>
      <c r="D8294" s="19">
        <v>0</v>
      </c>
      <c r="F8294" s="16">
        <v>0.71379999999999999</v>
      </c>
      <c r="G8294" s="4">
        <v>0.87234999999999996</v>
      </c>
      <c r="H8294" s="4">
        <v>1</v>
      </c>
      <c r="I8294" s="17">
        <v>0.1105</v>
      </c>
      <c r="J8294" s="4">
        <v>0.416804662481919</v>
      </c>
    </row>
    <row r="8295" spans="1:10" ht="15" customHeight="1">
      <c r="A8295" s="15"/>
      <c r="B8295" s="2" t="s">
        <v>11838</v>
      </c>
      <c r="C8295" s="2" t="s">
        <v>21968</v>
      </c>
      <c r="D8295" s="19">
        <v>0</v>
      </c>
      <c r="F8295" s="16">
        <v>0.66703333333333303</v>
      </c>
      <c r="G8295" s="4">
        <v>0.81794999999999995</v>
      </c>
      <c r="H8295" s="4">
        <v>1</v>
      </c>
      <c r="I8295" s="17">
        <v>0.14680000000000001</v>
      </c>
      <c r="J8295" s="4">
        <v>0.37931667333069702</v>
      </c>
    </row>
    <row r="8296" spans="1:10" ht="15" customHeight="1">
      <c r="A8296" s="15"/>
      <c r="B8296" s="2" t="s">
        <v>11839</v>
      </c>
      <c r="C8296" s="2" t="s">
        <v>21969</v>
      </c>
      <c r="D8296" s="19">
        <v>0</v>
      </c>
      <c r="F8296" s="16">
        <v>0.52614285714285702</v>
      </c>
      <c r="G8296" s="4">
        <v>0.4022</v>
      </c>
      <c r="H8296" s="4">
        <v>1</v>
      </c>
      <c r="I8296" s="17">
        <v>4.1099999999999998E-2</v>
      </c>
      <c r="J8296" s="4">
        <v>0.34893454905441701</v>
      </c>
    </row>
    <row r="8297" spans="1:10" ht="15" customHeight="1">
      <c r="A8297" s="15"/>
      <c r="B8297" s="2" t="s">
        <v>21970</v>
      </c>
      <c r="C8297" s="2" t="s">
        <v>21971</v>
      </c>
      <c r="D8297" s="19">
        <v>0</v>
      </c>
      <c r="F8297" s="16">
        <v>0.65354999999999996</v>
      </c>
      <c r="G8297" s="4">
        <v>0.60599999999999998</v>
      </c>
      <c r="H8297" s="4">
        <v>1</v>
      </c>
      <c r="I8297" s="17">
        <v>0.4022</v>
      </c>
      <c r="J8297" s="4">
        <v>0.28490023400013798</v>
      </c>
    </row>
    <row r="8298" spans="1:10" ht="15" customHeight="1">
      <c r="A8298" s="15"/>
      <c r="B8298" s="2" t="s">
        <v>11840</v>
      </c>
      <c r="C8298" s="2" t="s">
        <v>21972</v>
      </c>
      <c r="D8298" s="19">
        <v>0</v>
      </c>
      <c r="F8298" s="16">
        <v>0.5252</v>
      </c>
      <c r="G8298" s="4">
        <v>0.54425000000000001</v>
      </c>
      <c r="H8298" s="4">
        <v>1</v>
      </c>
      <c r="I8298" s="17">
        <v>1.23E-2</v>
      </c>
      <c r="J8298" s="4">
        <v>0.54047487144793904</v>
      </c>
    </row>
    <row r="8299" spans="1:10" ht="15" customHeight="1">
      <c r="A8299" s="15"/>
      <c r="B8299" s="2" t="s">
        <v>11841</v>
      </c>
      <c r="C8299" s="2" t="s">
        <v>21973</v>
      </c>
      <c r="D8299" s="19">
        <v>0</v>
      </c>
      <c r="F8299" s="16">
        <v>0.37052499999999999</v>
      </c>
      <c r="G8299" s="4">
        <v>0.19514999999999999</v>
      </c>
      <c r="H8299" s="4">
        <v>1</v>
      </c>
      <c r="I8299" s="17">
        <v>9.1800000000000007E-2</v>
      </c>
      <c r="J8299" s="4">
        <v>0.42263791733192502</v>
      </c>
    </row>
    <row r="8300" spans="1:10" ht="15" customHeight="1">
      <c r="A8300" s="15"/>
      <c r="B8300" s="2" t="s">
        <v>11842</v>
      </c>
      <c r="C8300" s="2" t="s">
        <v>11842</v>
      </c>
      <c r="D8300" s="19">
        <v>0</v>
      </c>
      <c r="F8300" s="16">
        <v>0.94445000000000001</v>
      </c>
      <c r="G8300" s="4">
        <v>0.94445000000000001</v>
      </c>
      <c r="H8300" s="4">
        <v>1</v>
      </c>
      <c r="I8300" s="17">
        <v>0.88890000000000002</v>
      </c>
      <c r="J8300" s="4">
        <v>7.8559563389825393E-2</v>
      </c>
    </row>
    <row r="8301" spans="1:10" ht="15" customHeight="1">
      <c r="A8301" s="15"/>
      <c r="B8301" s="2" t="s">
        <v>11843</v>
      </c>
      <c r="C8301" s="2" t="s">
        <v>21974</v>
      </c>
      <c r="D8301" s="19">
        <v>0</v>
      </c>
      <c r="F8301" s="16">
        <v>0.72309999999999997</v>
      </c>
      <c r="G8301" s="4">
        <v>0.77134999999999998</v>
      </c>
      <c r="H8301" s="4">
        <v>1</v>
      </c>
      <c r="I8301" s="17">
        <v>0.34970000000000001</v>
      </c>
      <c r="J8301" s="4">
        <v>0.32216328158249202</v>
      </c>
    </row>
    <row r="8302" spans="1:10" ht="15" customHeight="1">
      <c r="A8302" s="15"/>
      <c r="B8302" s="2" t="s">
        <v>11844</v>
      </c>
      <c r="C8302" s="2" t="s">
        <v>21975</v>
      </c>
      <c r="D8302" s="19">
        <v>0</v>
      </c>
      <c r="F8302" s="16">
        <v>0.71814999999999996</v>
      </c>
      <c r="G8302" s="4">
        <v>0.82445000000000002</v>
      </c>
      <c r="H8302" s="4">
        <v>1</v>
      </c>
      <c r="I8302" s="17">
        <v>0.193</v>
      </c>
      <c r="J8302" s="4">
        <v>0.29535130655833303</v>
      </c>
    </row>
    <row r="8303" spans="1:10" ht="15" customHeight="1">
      <c r="A8303" s="15"/>
      <c r="B8303" s="2" t="s">
        <v>11845</v>
      </c>
      <c r="C8303" s="2" t="s">
        <v>21976</v>
      </c>
      <c r="D8303" s="19">
        <v>0</v>
      </c>
      <c r="F8303" s="16">
        <v>0.68191000000000002</v>
      </c>
      <c r="G8303" s="4">
        <v>0.72350000000000003</v>
      </c>
      <c r="H8303" s="4">
        <v>1</v>
      </c>
      <c r="I8303" s="17">
        <v>0.193</v>
      </c>
      <c r="J8303" s="4">
        <v>0.26168365316414699</v>
      </c>
    </row>
    <row r="8304" spans="1:10" ht="15" customHeight="1">
      <c r="A8304" s="15"/>
      <c r="B8304" s="2" t="s">
        <v>11846</v>
      </c>
      <c r="C8304" s="2" t="s">
        <v>21977</v>
      </c>
      <c r="D8304" s="19">
        <v>1</v>
      </c>
      <c r="F8304" s="16">
        <v>0.64276250000000001</v>
      </c>
      <c r="G8304" s="4">
        <v>0.71519999999999995</v>
      </c>
      <c r="H8304" s="4">
        <v>1</v>
      </c>
      <c r="I8304" s="17">
        <v>4.7699999999999999E-2</v>
      </c>
      <c r="J8304" s="4">
        <v>0.33137428962040599</v>
      </c>
    </row>
    <row r="8305" spans="1:10" ht="15" customHeight="1">
      <c r="A8305" s="15"/>
      <c r="B8305" s="2" t="s">
        <v>11846</v>
      </c>
      <c r="C8305" s="2" t="s">
        <v>21978</v>
      </c>
      <c r="D8305" s="19">
        <v>2</v>
      </c>
      <c r="F8305" s="16">
        <v>0.72412500000000002</v>
      </c>
      <c r="G8305" s="4">
        <v>0.81615000000000004</v>
      </c>
      <c r="H8305" s="4">
        <v>1</v>
      </c>
      <c r="I8305" s="17">
        <v>4.7699999999999999E-2</v>
      </c>
      <c r="J8305" s="4">
        <v>0.324371065073848</v>
      </c>
    </row>
    <row r="8306" spans="1:10" ht="15" customHeight="1">
      <c r="A8306" s="15"/>
      <c r="B8306" s="2" t="s">
        <v>11847</v>
      </c>
      <c r="C8306" s="2" t="s">
        <v>21979</v>
      </c>
      <c r="D8306" s="19">
        <v>1</v>
      </c>
      <c r="F8306" s="16">
        <v>0.73472999999999999</v>
      </c>
      <c r="G8306" s="4">
        <v>0.78149999999999997</v>
      </c>
      <c r="H8306" s="4">
        <v>1</v>
      </c>
      <c r="I8306" s="17">
        <v>3.9E-2</v>
      </c>
      <c r="J8306" s="4">
        <v>0.28957875938833799</v>
      </c>
    </row>
    <row r="8307" spans="1:10" ht="15" customHeight="1">
      <c r="A8307" s="15"/>
      <c r="B8307" s="2" t="s">
        <v>11847</v>
      </c>
      <c r="C8307" s="2" t="s">
        <v>21980</v>
      </c>
      <c r="D8307" s="19">
        <v>2</v>
      </c>
      <c r="F8307" s="16">
        <v>0.66964000000000001</v>
      </c>
      <c r="G8307" s="4">
        <v>0.76049999999999995</v>
      </c>
      <c r="H8307" s="4">
        <v>1</v>
      </c>
      <c r="I8307" s="17">
        <v>3.9E-2</v>
      </c>
      <c r="J8307" s="4">
        <v>0.30023072683077201</v>
      </c>
    </row>
    <row r="8308" spans="1:10" ht="15" customHeight="1">
      <c r="A8308" s="15"/>
      <c r="B8308" s="2" t="s">
        <v>11848</v>
      </c>
      <c r="C8308" s="2" t="s">
        <v>21981</v>
      </c>
      <c r="D8308" s="19">
        <v>0</v>
      </c>
      <c r="F8308" s="16">
        <v>0.85289999999999999</v>
      </c>
      <c r="G8308" s="4">
        <v>0.92800000000000005</v>
      </c>
      <c r="H8308" s="4">
        <v>1</v>
      </c>
      <c r="I8308" s="17">
        <v>0.55559999999999998</v>
      </c>
      <c r="J8308" s="4">
        <v>0.206254373691</v>
      </c>
    </row>
    <row r="8309" spans="1:10" ht="15" customHeight="1">
      <c r="A8309" s="15"/>
      <c r="B8309" s="2" t="s">
        <v>21982</v>
      </c>
      <c r="C8309" s="2" t="s">
        <v>21983</v>
      </c>
      <c r="D8309" s="19">
        <v>0</v>
      </c>
      <c r="F8309" s="16">
        <v>0.83304999999999996</v>
      </c>
      <c r="G8309" s="4">
        <v>0.78585000000000005</v>
      </c>
      <c r="H8309" s="4">
        <v>1</v>
      </c>
      <c r="I8309" s="17">
        <v>0.76049999999999995</v>
      </c>
      <c r="J8309" s="4">
        <v>0.11276218337723</v>
      </c>
    </row>
    <row r="8310" spans="1:10" ht="15" customHeight="1">
      <c r="A8310" s="15"/>
      <c r="B8310" s="2" t="s">
        <v>11849</v>
      </c>
      <c r="C8310" s="2" t="s">
        <v>21984</v>
      </c>
      <c r="D8310" s="19">
        <v>0</v>
      </c>
      <c r="F8310" s="16">
        <v>0.84492500000000004</v>
      </c>
      <c r="G8310" s="4">
        <v>0.82530000000000003</v>
      </c>
      <c r="H8310" s="4">
        <v>1</v>
      </c>
      <c r="I8310" s="17">
        <v>0.72909999999999997</v>
      </c>
      <c r="J8310" s="4">
        <v>0.121831013429805</v>
      </c>
    </row>
    <row r="8311" spans="1:10" ht="15" customHeight="1">
      <c r="A8311" s="15"/>
      <c r="B8311" s="2" t="s">
        <v>11850</v>
      </c>
      <c r="C8311" s="2" t="s">
        <v>21985</v>
      </c>
      <c r="D8311" s="19">
        <v>0</v>
      </c>
      <c r="F8311" s="16">
        <v>0.83882500000000004</v>
      </c>
      <c r="G8311" s="4">
        <v>0.82530000000000003</v>
      </c>
      <c r="H8311" s="4">
        <v>1</v>
      </c>
      <c r="I8311" s="17">
        <v>0.70469999999999999</v>
      </c>
      <c r="J8311" s="4">
        <v>0.129906591441697</v>
      </c>
    </row>
    <row r="8312" spans="1:10" ht="15" customHeight="1">
      <c r="A8312" s="15"/>
      <c r="B8312" s="2" t="s">
        <v>11851</v>
      </c>
      <c r="C8312" s="2" t="s">
        <v>21986</v>
      </c>
      <c r="D8312" s="19">
        <v>0</v>
      </c>
      <c r="F8312" s="16">
        <v>0.727816666666667</v>
      </c>
      <c r="G8312" s="4">
        <v>0.82530000000000003</v>
      </c>
      <c r="H8312" s="4">
        <v>1</v>
      </c>
      <c r="I8312" s="17">
        <v>0.1754</v>
      </c>
      <c r="J8312" s="4">
        <v>0.31364469335008099</v>
      </c>
    </row>
    <row r="8313" spans="1:10" ht="15" customHeight="1">
      <c r="A8313" s="15"/>
      <c r="B8313" s="2" t="s">
        <v>11852</v>
      </c>
      <c r="C8313" s="2" t="s">
        <v>21987</v>
      </c>
      <c r="D8313" s="19">
        <v>1</v>
      </c>
      <c r="F8313" s="16">
        <v>0.74650000000000005</v>
      </c>
      <c r="G8313" s="4">
        <v>0.95045000000000002</v>
      </c>
      <c r="H8313" s="4">
        <v>1</v>
      </c>
      <c r="I8313" s="17">
        <v>8.5099999999999995E-2</v>
      </c>
      <c r="J8313" s="4">
        <v>0.44241064634567701</v>
      </c>
    </row>
    <row r="8314" spans="1:10" ht="15" customHeight="1">
      <c r="A8314" s="15"/>
      <c r="B8314" s="2" t="s">
        <v>11852</v>
      </c>
      <c r="C8314" s="2" t="s">
        <v>21988</v>
      </c>
      <c r="D8314" s="19">
        <v>2</v>
      </c>
      <c r="F8314" s="16">
        <v>0.75647500000000001</v>
      </c>
      <c r="G8314" s="4">
        <v>0.95045000000000002</v>
      </c>
      <c r="H8314" s="4">
        <v>1</v>
      </c>
      <c r="I8314" s="17">
        <v>0.125</v>
      </c>
      <c r="J8314" s="4">
        <v>0.42253040423145899</v>
      </c>
    </row>
    <row r="8315" spans="1:10" ht="15" customHeight="1">
      <c r="A8315" s="15"/>
      <c r="B8315" s="2" t="s">
        <v>11853</v>
      </c>
      <c r="C8315" s="2" t="s">
        <v>11853</v>
      </c>
      <c r="D8315" s="19">
        <v>0</v>
      </c>
      <c r="F8315" s="16">
        <v>0.91664999999999996</v>
      </c>
      <c r="G8315" s="4">
        <v>0.91664999999999996</v>
      </c>
      <c r="H8315" s="4">
        <v>1</v>
      </c>
      <c r="I8315" s="17">
        <v>0.83330000000000004</v>
      </c>
      <c r="J8315" s="4">
        <v>0.117874700423797</v>
      </c>
    </row>
    <row r="8316" spans="1:10" ht="15" customHeight="1">
      <c r="A8316" s="15"/>
      <c r="B8316" s="2" t="s">
        <v>11854</v>
      </c>
      <c r="C8316" s="2" t="s">
        <v>21989</v>
      </c>
      <c r="D8316" s="19">
        <v>0</v>
      </c>
      <c r="F8316" s="16">
        <v>0.91462500000000002</v>
      </c>
      <c r="G8316" s="4">
        <v>0.92800000000000005</v>
      </c>
      <c r="H8316" s="4">
        <v>1</v>
      </c>
      <c r="I8316" s="17">
        <v>0.80249999999999999</v>
      </c>
      <c r="J8316" s="4">
        <v>9.4048865844659005E-2</v>
      </c>
    </row>
    <row r="8317" spans="1:10" ht="15" customHeight="1">
      <c r="A8317" s="15"/>
      <c r="B8317" s="2" t="s">
        <v>11855</v>
      </c>
      <c r="C8317" s="2" t="s">
        <v>21990</v>
      </c>
      <c r="D8317" s="19">
        <v>0</v>
      </c>
      <c r="F8317" s="16">
        <v>0.91664999999999996</v>
      </c>
      <c r="G8317" s="4">
        <v>0.91664999999999996</v>
      </c>
      <c r="H8317" s="4">
        <v>1</v>
      </c>
      <c r="I8317" s="17">
        <v>0.83330000000000004</v>
      </c>
      <c r="J8317" s="4">
        <v>0.117874700423797</v>
      </c>
    </row>
    <row r="8318" spans="1:10" ht="15" customHeight="1">
      <c r="A8318" s="15"/>
      <c r="B8318" s="2" t="s">
        <v>11856</v>
      </c>
      <c r="C8318" s="2" t="s">
        <v>21991</v>
      </c>
      <c r="D8318" s="19">
        <v>1</v>
      </c>
      <c r="F8318" s="16">
        <v>0.74992499999999995</v>
      </c>
      <c r="G8318" s="4">
        <v>0.90480000000000005</v>
      </c>
      <c r="H8318" s="4">
        <v>1</v>
      </c>
      <c r="I8318" s="17">
        <v>0.19009999999999999</v>
      </c>
      <c r="J8318" s="4">
        <v>0.383385205548328</v>
      </c>
    </row>
    <row r="8319" spans="1:10" ht="15" customHeight="1">
      <c r="A8319" s="15"/>
      <c r="B8319" s="2" t="s">
        <v>11856</v>
      </c>
      <c r="C8319" s="2" t="s">
        <v>21992</v>
      </c>
      <c r="D8319" s="19">
        <v>2</v>
      </c>
      <c r="F8319" s="16">
        <v>0.73829999999999996</v>
      </c>
      <c r="G8319" s="4">
        <v>0.88154999999999994</v>
      </c>
      <c r="H8319" s="4">
        <v>1</v>
      </c>
      <c r="I8319" s="17">
        <v>0.19009999999999999</v>
      </c>
      <c r="J8319" s="4">
        <v>0.381555963566727</v>
      </c>
    </row>
    <row r="8320" spans="1:10" ht="15" customHeight="1">
      <c r="A8320" s="15"/>
      <c r="B8320" s="2" t="s">
        <v>11857</v>
      </c>
      <c r="C8320" s="2" t="s">
        <v>21993</v>
      </c>
      <c r="D8320" s="19">
        <v>0</v>
      </c>
      <c r="F8320" s="16">
        <v>0.54544999999999999</v>
      </c>
      <c r="G8320" s="4">
        <v>0.54544999999999999</v>
      </c>
      <c r="H8320" s="4">
        <v>1</v>
      </c>
      <c r="I8320" s="17">
        <v>9.0899999999999995E-2</v>
      </c>
      <c r="J8320" s="4">
        <v>0.64283077477669004</v>
      </c>
    </row>
    <row r="8321" spans="1:10" ht="15" customHeight="1">
      <c r="A8321" s="15"/>
      <c r="B8321" s="2" t="s">
        <v>11858</v>
      </c>
      <c r="C8321" s="2" t="s">
        <v>21994</v>
      </c>
      <c r="D8321" s="19">
        <v>0</v>
      </c>
      <c r="F8321" s="16">
        <v>0.63338333333333297</v>
      </c>
      <c r="G8321" s="4">
        <v>0.68225000000000002</v>
      </c>
      <c r="H8321" s="4">
        <v>1</v>
      </c>
      <c r="I8321" s="17">
        <v>0.19009999999999999</v>
      </c>
      <c r="J8321" s="4">
        <v>0.352256062640044</v>
      </c>
    </row>
    <row r="8322" spans="1:10" ht="15" customHeight="1">
      <c r="A8322" s="15"/>
      <c r="B8322" s="2" t="s">
        <v>21995</v>
      </c>
      <c r="C8322" s="2" t="s">
        <v>21996</v>
      </c>
      <c r="D8322" s="19">
        <v>0</v>
      </c>
      <c r="F8322" s="16">
        <v>0.62931666666666697</v>
      </c>
      <c r="G8322" s="4">
        <v>0.67005000000000003</v>
      </c>
      <c r="H8322" s="4">
        <v>1</v>
      </c>
      <c r="I8322" s="17">
        <v>0.19009999999999999</v>
      </c>
      <c r="J8322" s="4">
        <v>0.35106889020058002</v>
      </c>
    </row>
    <row r="8323" spans="1:10" ht="15" customHeight="1">
      <c r="A8323" s="15"/>
      <c r="B8323" s="2" t="s">
        <v>21997</v>
      </c>
      <c r="C8323" s="2" t="s">
        <v>21998</v>
      </c>
      <c r="D8323" s="19">
        <v>1</v>
      </c>
      <c r="F8323" s="16">
        <v>0.76200000000000001</v>
      </c>
      <c r="G8323" s="4">
        <v>0.92895000000000005</v>
      </c>
      <c r="H8323" s="4">
        <v>1</v>
      </c>
      <c r="I8323" s="17">
        <v>0.19009999999999999</v>
      </c>
      <c r="J8323" s="4">
        <v>0.38675877925825197</v>
      </c>
    </row>
    <row r="8324" spans="1:10" ht="15" customHeight="1">
      <c r="A8324" s="15"/>
      <c r="B8324" s="2" t="s">
        <v>21997</v>
      </c>
      <c r="C8324" s="2" t="s">
        <v>21999</v>
      </c>
      <c r="D8324" s="19">
        <v>2</v>
      </c>
      <c r="F8324" s="16">
        <v>0.78144999999999998</v>
      </c>
      <c r="G8324" s="4">
        <v>0.96784999999999999</v>
      </c>
      <c r="H8324" s="4">
        <v>1</v>
      </c>
      <c r="I8324" s="17">
        <v>0.19009999999999999</v>
      </c>
      <c r="J8324" s="4">
        <v>0.39524674571715301</v>
      </c>
    </row>
    <row r="8325" spans="1:10" ht="15" customHeight="1">
      <c r="A8325" s="15"/>
      <c r="B8325" s="2" t="s">
        <v>11859</v>
      </c>
      <c r="C8325" s="2" t="s">
        <v>22000</v>
      </c>
      <c r="D8325" s="19">
        <v>0</v>
      </c>
      <c r="F8325" s="16">
        <v>0.79642500000000005</v>
      </c>
      <c r="G8325" s="4">
        <v>0.99780000000000002</v>
      </c>
      <c r="H8325" s="4">
        <v>1</v>
      </c>
      <c r="I8325" s="17">
        <v>0.19009999999999999</v>
      </c>
      <c r="J8325" s="4">
        <v>0.404218401156273</v>
      </c>
    </row>
    <row r="8326" spans="1:10" ht="15" customHeight="1">
      <c r="A8326" s="15"/>
      <c r="B8326" s="2" t="s">
        <v>11860</v>
      </c>
      <c r="C8326" s="2" t="s">
        <v>22001</v>
      </c>
      <c r="D8326" s="19">
        <v>0</v>
      </c>
      <c r="F8326" s="16">
        <v>0.66190000000000004</v>
      </c>
      <c r="G8326" s="4">
        <v>0.79759999999999998</v>
      </c>
      <c r="H8326" s="4">
        <v>1</v>
      </c>
      <c r="I8326" s="17">
        <v>5.2400000000000002E-2</v>
      </c>
      <c r="J8326" s="4">
        <v>0.448044395121733</v>
      </c>
    </row>
    <row r="8327" spans="1:10" ht="15" customHeight="1">
      <c r="A8327" s="15"/>
      <c r="B8327" s="2" t="s">
        <v>11861</v>
      </c>
      <c r="C8327" s="2" t="s">
        <v>22002</v>
      </c>
      <c r="D8327" s="19">
        <v>0</v>
      </c>
      <c r="F8327" s="16">
        <v>0.56996666666666695</v>
      </c>
      <c r="G8327" s="4">
        <v>0.58865000000000001</v>
      </c>
      <c r="H8327" s="4">
        <v>1</v>
      </c>
      <c r="I8327" s="17">
        <v>5.2400000000000002E-2</v>
      </c>
      <c r="J8327" s="4">
        <v>0.435764600061394</v>
      </c>
    </row>
    <row r="8328" spans="1:10" ht="15" customHeight="1">
      <c r="A8328" s="15"/>
      <c r="B8328" s="2" t="s">
        <v>22003</v>
      </c>
      <c r="C8328" s="2" t="s">
        <v>22004</v>
      </c>
      <c r="D8328" s="19">
        <v>0</v>
      </c>
      <c r="F8328" s="16">
        <v>0.70502500000000001</v>
      </c>
      <c r="G8328" s="4">
        <v>0.90329999999999999</v>
      </c>
      <c r="H8328" s="4">
        <v>1</v>
      </c>
      <c r="I8328" s="17">
        <v>1.35E-2</v>
      </c>
      <c r="J8328" s="4">
        <v>0.46955294607388698</v>
      </c>
    </row>
    <row r="8329" spans="1:10" ht="15" customHeight="1">
      <c r="A8329" s="15"/>
      <c r="B8329" s="2" t="s">
        <v>22005</v>
      </c>
      <c r="C8329" s="2" t="s">
        <v>22006</v>
      </c>
      <c r="D8329" s="19">
        <v>0</v>
      </c>
      <c r="F8329" s="16">
        <v>0.61750000000000005</v>
      </c>
      <c r="G8329" s="4">
        <v>0.70784999999999998</v>
      </c>
      <c r="H8329" s="4">
        <v>1</v>
      </c>
      <c r="I8329" s="17">
        <v>5.4300000000000001E-2</v>
      </c>
      <c r="J8329" s="4">
        <v>0.405608588009015</v>
      </c>
    </row>
    <row r="8330" spans="1:10" ht="15" customHeight="1">
      <c r="A8330" s="15"/>
      <c r="B8330" s="2" t="s">
        <v>11862</v>
      </c>
      <c r="C8330" s="2" t="s">
        <v>21993</v>
      </c>
      <c r="D8330" s="19">
        <v>0</v>
      </c>
      <c r="F8330" s="16">
        <v>0.90910000000000002</v>
      </c>
      <c r="G8330" s="4">
        <v>0.90910000000000002</v>
      </c>
      <c r="H8330" s="4">
        <v>1</v>
      </c>
      <c r="I8330" s="17">
        <v>0.81820000000000004</v>
      </c>
      <c r="J8330" s="4">
        <v>0.12855201281971401</v>
      </c>
    </row>
    <row r="8331" spans="1:10" ht="15" customHeight="1">
      <c r="A8331" s="15"/>
      <c r="B8331" s="2" t="s">
        <v>11863</v>
      </c>
      <c r="C8331" s="2" t="s">
        <v>11864</v>
      </c>
      <c r="D8331" s="19">
        <v>0</v>
      </c>
      <c r="F8331" s="16">
        <v>0.76890000000000003</v>
      </c>
      <c r="G8331" s="4">
        <v>0.94894999999999996</v>
      </c>
      <c r="H8331" s="4">
        <v>1</v>
      </c>
      <c r="I8331" s="17">
        <v>0.1777</v>
      </c>
      <c r="J8331" s="4">
        <v>0.39678742419587798</v>
      </c>
    </row>
    <row r="8332" spans="1:10" ht="15" customHeight="1">
      <c r="A8332" s="15"/>
      <c r="B8332" s="2" t="s">
        <v>11864</v>
      </c>
      <c r="C8332" s="2" t="s">
        <v>22007</v>
      </c>
      <c r="D8332" s="19">
        <v>0</v>
      </c>
      <c r="F8332" s="16">
        <v>0.71875</v>
      </c>
      <c r="G8332" s="4">
        <v>0.71875</v>
      </c>
      <c r="H8332" s="4">
        <v>1</v>
      </c>
      <c r="I8332" s="17">
        <v>0.4375</v>
      </c>
      <c r="J8332" s="4">
        <v>0.39774756441743297</v>
      </c>
    </row>
    <row r="8333" spans="1:10" ht="15" customHeight="1">
      <c r="A8333" s="15"/>
      <c r="B8333" s="2" t="s">
        <v>11865</v>
      </c>
      <c r="C8333" s="2" t="s">
        <v>22008</v>
      </c>
      <c r="D8333" s="19">
        <v>0</v>
      </c>
      <c r="F8333" s="16">
        <v>0.40201999999999999</v>
      </c>
      <c r="G8333" s="4">
        <v>0.375</v>
      </c>
      <c r="H8333" s="4">
        <v>1</v>
      </c>
      <c r="I8333" s="17">
        <v>1.2999999999999999E-3</v>
      </c>
      <c r="J8333" s="4">
        <v>0.36869550716004101</v>
      </c>
    </row>
    <row r="8334" spans="1:10" ht="15" customHeight="1">
      <c r="A8334" s="15"/>
      <c r="B8334" s="2" t="s">
        <v>11866</v>
      </c>
      <c r="C8334" s="2" t="s">
        <v>22009</v>
      </c>
      <c r="D8334" s="19">
        <v>0</v>
      </c>
      <c r="F8334" s="16">
        <v>0.77607499999999996</v>
      </c>
      <c r="G8334" s="4">
        <v>0.99690000000000001</v>
      </c>
      <c r="H8334" s="4">
        <v>1</v>
      </c>
      <c r="I8334" s="17">
        <v>0.1105</v>
      </c>
      <c r="J8334" s="4">
        <v>0.44371910314972901</v>
      </c>
    </row>
    <row r="8335" spans="1:10" ht="15" customHeight="1">
      <c r="A8335" s="15"/>
      <c r="B8335" s="2" t="s">
        <v>11867</v>
      </c>
      <c r="C8335" s="2" t="s">
        <v>22010</v>
      </c>
      <c r="D8335" s="19">
        <v>0</v>
      </c>
      <c r="F8335" s="16">
        <v>0.58023333333333305</v>
      </c>
      <c r="G8335" s="4">
        <v>0.63595000000000002</v>
      </c>
      <c r="H8335" s="4">
        <v>1</v>
      </c>
      <c r="I8335" s="17">
        <v>3.1800000000000002E-2</v>
      </c>
      <c r="J8335" s="4">
        <v>0.43144110451678902</v>
      </c>
    </row>
    <row r="8336" spans="1:10" ht="15" customHeight="1">
      <c r="A8336" s="15"/>
      <c r="B8336" s="2" t="s">
        <v>11868</v>
      </c>
      <c r="C8336" s="2" t="s">
        <v>22011</v>
      </c>
      <c r="D8336" s="19">
        <v>0</v>
      </c>
      <c r="F8336" s="16">
        <v>0.90169999999999995</v>
      </c>
      <c r="G8336" s="4">
        <v>0.90215000000000001</v>
      </c>
      <c r="H8336" s="4">
        <v>1</v>
      </c>
      <c r="I8336" s="17">
        <v>0.80249999999999999</v>
      </c>
      <c r="J8336" s="4">
        <v>0.113509441604359</v>
      </c>
    </row>
    <row r="8337" spans="1:10" ht="15" customHeight="1">
      <c r="A8337" s="15"/>
      <c r="B8337" s="2" t="s">
        <v>11869</v>
      </c>
      <c r="C8337" s="2" t="s">
        <v>22012</v>
      </c>
      <c r="D8337" s="19">
        <v>0</v>
      </c>
      <c r="F8337" s="16">
        <v>0.45179999999999998</v>
      </c>
      <c r="G8337" s="4">
        <v>0.38195000000000001</v>
      </c>
      <c r="H8337" s="4">
        <v>1</v>
      </c>
      <c r="I8337" s="17">
        <v>4.3299999999999998E-2</v>
      </c>
      <c r="J8337" s="4">
        <v>0.39885257928211998</v>
      </c>
    </row>
    <row r="8338" spans="1:10" ht="15" customHeight="1">
      <c r="A8338" s="15"/>
      <c r="B8338" s="2" t="s">
        <v>11870</v>
      </c>
      <c r="C8338" s="2" t="s">
        <v>22013</v>
      </c>
      <c r="D8338" s="19">
        <v>0</v>
      </c>
      <c r="F8338" s="16">
        <v>0.98214999999999997</v>
      </c>
      <c r="G8338" s="4">
        <v>0.98214999999999997</v>
      </c>
      <c r="H8338" s="4">
        <v>1</v>
      </c>
      <c r="I8338" s="17">
        <v>0.96430000000000005</v>
      </c>
      <c r="J8338" s="4">
        <v>2.52437120883597E-2</v>
      </c>
    </row>
    <row r="8339" spans="1:10" ht="15" customHeight="1">
      <c r="A8339" s="15"/>
      <c r="B8339" s="2" t="s">
        <v>11871</v>
      </c>
      <c r="C8339" s="2" t="s">
        <v>22014</v>
      </c>
      <c r="D8339" s="19">
        <v>0</v>
      </c>
      <c r="F8339" s="16">
        <v>0.95</v>
      </c>
      <c r="G8339" s="4">
        <v>0.95</v>
      </c>
      <c r="H8339" s="4">
        <v>1</v>
      </c>
      <c r="I8339" s="17">
        <v>0.9</v>
      </c>
      <c r="J8339" s="4">
        <v>7.0710678118654696E-2</v>
      </c>
    </row>
    <row r="8340" spans="1:10" ht="15" customHeight="1">
      <c r="A8340" s="15"/>
      <c r="B8340" s="2" t="s">
        <v>11872</v>
      </c>
      <c r="C8340" s="2" t="s">
        <v>22015</v>
      </c>
      <c r="D8340" s="19">
        <v>0</v>
      </c>
      <c r="F8340" s="16">
        <v>0.94350000000000001</v>
      </c>
      <c r="G8340" s="4">
        <v>0.94350000000000001</v>
      </c>
      <c r="H8340" s="4">
        <v>1</v>
      </c>
      <c r="I8340" s="17">
        <v>0.88700000000000001</v>
      </c>
      <c r="J8340" s="4">
        <v>7.9903066274079906E-2</v>
      </c>
    </row>
    <row r="8341" spans="1:10" ht="15" customHeight="1">
      <c r="A8341" s="15"/>
      <c r="B8341" s="2" t="s">
        <v>11873</v>
      </c>
      <c r="C8341" s="2" t="s">
        <v>22016</v>
      </c>
      <c r="D8341" s="19">
        <v>0</v>
      </c>
      <c r="F8341" s="16">
        <v>1</v>
      </c>
      <c r="G8341" s="4">
        <v>1</v>
      </c>
      <c r="H8341" s="4">
        <v>1</v>
      </c>
      <c r="I8341" s="17">
        <v>1</v>
      </c>
      <c r="J8341" s="4">
        <v>0</v>
      </c>
    </row>
    <row r="8342" spans="1:10" ht="15" customHeight="1">
      <c r="A8342" s="15"/>
      <c r="B8342" s="2" t="s">
        <v>11874</v>
      </c>
      <c r="C8342" s="2" t="s">
        <v>22017</v>
      </c>
      <c r="D8342" s="19">
        <v>0</v>
      </c>
      <c r="F8342" s="16">
        <v>0.79383333333333295</v>
      </c>
      <c r="G8342" s="4">
        <v>0.81825000000000003</v>
      </c>
      <c r="H8342" s="4">
        <v>1</v>
      </c>
      <c r="I8342" s="17">
        <v>0.4022</v>
      </c>
      <c r="J8342" s="4">
        <v>0.22001516917400599</v>
      </c>
    </row>
    <row r="8343" spans="1:10" ht="15" customHeight="1">
      <c r="A8343" s="15"/>
      <c r="B8343" s="2" t="s">
        <v>22018</v>
      </c>
      <c r="C8343" s="2" t="s">
        <v>22019</v>
      </c>
      <c r="D8343" s="19">
        <v>1</v>
      </c>
      <c r="F8343" s="16">
        <v>1</v>
      </c>
      <c r="G8343" s="4">
        <v>1</v>
      </c>
      <c r="H8343" s="4">
        <v>1</v>
      </c>
      <c r="I8343" s="17">
        <v>1</v>
      </c>
      <c r="J8343" s="4">
        <v>0</v>
      </c>
    </row>
    <row r="8344" spans="1:10" ht="15" customHeight="1">
      <c r="A8344" s="15"/>
      <c r="B8344" s="2" t="s">
        <v>22018</v>
      </c>
      <c r="C8344" s="2" t="s">
        <v>22020</v>
      </c>
      <c r="D8344" s="19">
        <v>2</v>
      </c>
      <c r="F8344" s="16">
        <v>1</v>
      </c>
      <c r="G8344" s="4">
        <v>1</v>
      </c>
      <c r="H8344" s="4">
        <v>1</v>
      </c>
      <c r="I8344" s="17">
        <v>1</v>
      </c>
      <c r="J8344" s="4">
        <v>0</v>
      </c>
    </row>
    <row r="8345" spans="1:10" ht="15" customHeight="1">
      <c r="A8345" s="15"/>
      <c r="B8345" s="2" t="s">
        <v>11875</v>
      </c>
      <c r="C8345" s="2" t="s">
        <v>22021</v>
      </c>
      <c r="D8345" s="19">
        <v>0</v>
      </c>
      <c r="F8345" s="16">
        <v>0.77785000000000004</v>
      </c>
      <c r="G8345" s="4">
        <v>0.74319999999999997</v>
      </c>
      <c r="H8345" s="4">
        <v>1</v>
      </c>
      <c r="I8345" s="17">
        <v>0.625</v>
      </c>
      <c r="J8345" s="4">
        <v>0.162918681146966</v>
      </c>
    </row>
    <row r="8346" spans="1:10" ht="15" customHeight="1">
      <c r="A8346" s="15"/>
      <c r="B8346" s="2" t="s">
        <v>11876</v>
      </c>
      <c r="C8346" s="2" t="s">
        <v>22022</v>
      </c>
      <c r="D8346" s="19">
        <v>0</v>
      </c>
      <c r="F8346" s="16">
        <v>0.72194999999999998</v>
      </c>
      <c r="G8346" s="4">
        <v>0.68140000000000001</v>
      </c>
      <c r="H8346" s="4">
        <v>1</v>
      </c>
      <c r="I8346" s="17">
        <v>0.52500000000000002</v>
      </c>
      <c r="J8346" s="4">
        <v>0.22330735918609301</v>
      </c>
    </row>
    <row r="8347" spans="1:10" ht="15" customHeight="1">
      <c r="A8347" s="15"/>
      <c r="B8347" s="2" t="s">
        <v>11877</v>
      </c>
      <c r="C8347" s="2" t="s">
        <v>22023</v>
      </c>
      <c r="D8347" s="19">
        <v>0</v>
      </c>
      <c r="F8347" s="16">
        <v>0.467275</v>
      </c>
      <c r="G8347" s="4">
        <v>0.42044999999999999</v>
      </c>
      <c r="H8347" s="4">
        <v>1</v>
      </c>
      <c r="I8347" s="17">
        <v>2.8199999999999999E-2</v>
      </c>
      <c r="J8347" s="4">
        <v>0.50847798624915896</v>
      </c>
    </row>
    <row r="8348" spans="1:10" ht="15" customHeight="1">
      <c r="A8348" s="15"/>
      <c r="B8348" s="2" t="s">
        <v>11878</v>
      </c>
      <c r="C8348" s="2" t="s">
        <v>22024</v>
      </c>
      <c r="D8348" s="19">
        <v>1</v>
      </c>
      <c r="F8348" s="16">
        <v>0.46737499999999998</v>
      </c>
      <c r="G8348" s="4">
        <v>0.42065000000000002</v>
      </c>
      <c r="H8348" s="4">
        <v>1</v>
      </c>
      <c r="I8348" s="17">
        <v>2.8199999999999999E-2</v>
      </c>
      <c r="J8348" s="4">
        <v>0.50836508124903002</v>
      </c>
    </row>
    <row r="8349" spans="1:10" ht="15" customHeight="1">
      <c r="A8349" s="15"/>
      <c r="B8349" s="2" t="s">
        <v>11878</v>
      </c>
      <c r="C8349" s="2" t="s">
        <v>22025</v>
      </c>
      <c r="D8349" s="19">
        <v>2</v>
      </c>
      <c r="F8349" s="16">
        <v>0.46084999999999998</v>
      </c>
      <c r="G8349" s="4">
        <v>0.41625000000000001</v>
      </c>
      <c r="H8349" s="4">
        <v>1</v>
      </c>
      <c r="I8349" s="17">
        <v>1.09E-2</v>
      </c>
      <c r="J8349" s="4">
        <v>0.51584288628741704</v>
      </c>
    </row>
    <row r="8350" spans="1:10" ht="15" customHeight="1">
      <c r="A8350" s="15"/>
      <c r="B8350" s="2" t="s">
        <v>11879</v>
      </c>
      <c r="C8350" s="2" t="s">
        <v>22026</v>
      </c>
      <c r="D8350" s="19">
        <v>0</v>
      </c>
      <c r="F8350" s="16">
        <v>0.75758000000000003</v>
      </c>
      <c r="G8350" s="4">
        <v>0.87180000000000002</v>
      </c>
      <c r="H8350" s="4">
        <v>1</v>
      </c>
      <c r="I8350" s="17">
        <v>0.27460000000000001</v>
      </c>
      <c r="J8350" s="4">
        <v>0.30629352262168402</v>
      </c>
    </row>
    <row r="8351" spans="1:10" ht="15" customHeight="1">
      <c r="A8351" s="15"/>
      <c r="B8351" s="2" t="s">
        <v>22027</v>
      </c>
      <c r="C8351" s="2" t="s">
        <v>22028</v>
      </c>
      <c r="D8351" s="19">
        <v>0</v>
      </c>
      <c r="F8351" s="16">
        <v>0.50865000000000005</v>
      </c>
      <c r="G8351" s="4">
        <v>0.53605000000000003</v>
      </c>
      <c r="H8351" s="4">
        <v>1</v>
      </c>
      <c r="I8351" s="17">
        <v>2.8799999999999999E-2</v>
      </c>
      <c r="J8351" s="4">
        <v>0.42438820318194498</v>
      </c>
    </row>
    <row r="8352" spans="1:10" ht="15" customHeight="1">
      <c r="A8352" s="15"/>
      <c r="B8352" s="2" t="s">
        <v>11880</v>
      </c>
      <c r="C8352" s="2" t="s">
        <v>22029</v>
      </c>
      <c r="D8352" s="19">
        <v>0</v>
      </c>
      <c r="F8352" s="16">
        <v>0.78542500000000004</v>
      </c>
      <c r="G8352" s="4">
        <v>0.95689999999999997</v>
      </c>
      <c r="H8352" s="4">
        <v>1</v>
      </c>
      <c r="I8352" s="17">
        <v>0.22789999999999999</v>
      </c>
      <c r="J8352" s="4">
        <v>0.37368256916800402</v>
      </c>
    </row>
    <row r="8353" spans="1:10" ht="15" customHeight="1">
      <c r="A8353" s="15"/>
      <c r="B8353" s="2" t="s">
        <v>11881</v>
      </c>
      <c r="C8353" s="2" t="s">
        <v>22030</v>
      </c>
      <c r="D8353" s="19">
        <v>0</v>
      </c>
      <c r="F8353" s="16">
        <v>0.59802500000000003</v>
      </c>
      <c r="G8353" s="4">
        <v>0.65944999999999998</v>
      </c>
      <c r="H8353" s="4">
        <v>1</v>
      </c>
      <c r="I8353" s="17">
        <v>7.3200000000000001E-2</v>
      </c>
      <c r="J8353" s="4">
        <v>0.43853026026337899</v>
      </c>
    </row>
    <row r="8354" spans="1:10" ht="15" customHeight="1">
      <c r="A8354" s="15"/>
      <c r="B8354" s="2" t="s">
        <v>11882</v>
      </c>
      <c r="C8354" s="2" t="s">
        <v>22031</v>
      </c>
      <c r="D8354" s="19">
        <v>0</v>
      </c>
      <c r="F8354" s="16">
        <v>0.82977500000000004</v>
      </c>
      <c r="G8354" s="4">
        <v>0.86050000000000004</v>
      </c>
      <c r="H8354" s="4">
        <v>1</v>
      </c>
      <c r="I8354" s="17">
        <v>0.59809999999999997</v>
      </c>
      <c r="J8354" s="4">
        <v>0.17402565663334399</v>
      </c>
    </row>
    <row r="8355" spans="1:10" ht="15" customHeight="1">
      <c r="A8355" s="15"/>
      <c r="B8355" s="2" t="s">
        <v>22032</v>
      </c>
      <c r="C8355" s="2" t="s">
        <v>22033</v>
      </c>
      <c r="D8355" s="19">
        <v>0</v>
      </c>
      <c r="F8355" s="16">
        <v>0.76685000000000003</v>
      </c>
      <c r="G8355" s="4">
        <v>0.83875</v>
      </c>
      <c r="H8355" s="4">
        <v>1</v>
      </c>
      <c r="I8355" s="17">
        <v>0.38990000000000002</v>
      </c>
      <c r="J8355" s="4">
        <v>0.26420797994509299</v>
      </c>
    </row>
    <row r="8356" spans="1:10" ht="15" customHeight="1">
      <c r="A8356" s="15"/>
      <c r="B8356" s="2" t="s">
        <v>11883</v>
      </c>
      <c r="C8356" s="2" t="s">
        <v>22034</v>
      </c>
      <c r="D8356" s="19">
        <v>0</v>
      </c>
      <c r="F8356" s="16">
        <v>0.65532500000000005</v>
      </c>
      <c r="G8356" s="4">
        <v>0.74855000000000005</v>
      </c>
      <c r="H8356" s="4">
        <v>1</v>
      </c>
      <c r="I8356" s="17">
        <v>0.1242</v>
      </c>
      <c r="J8356" s="4">
        <v>0.42498259866336502</v>
      </c>
    </row>
    <row r="8357" spans="1:10" ht="15" customHeight="1">
      <c r="A8357" s="15"/>
      <c r="B8357" s="2" t="s">
        <v>11884</v>
      </c>
      <c r="C8357" s="2" t="s">
        <v>22035</v>
      </c>
      <c r="D8357" s="19">
        <v>0</v>
      </c>
      <c r="F8357" s="16">
        <v>0.63032500000000002</v>
      </c>
      <c r="G8357" s="4">
        <v>0.69855</v>
      </c>
      <c r="H8357" s="4">
        <v>1</v>
      </c>
      <c r="I8357" s="17">
        <v>0.1242</v>
      </c>
      <c r="J8357" s="4">
        <v>0.43984680192842901</v>
      </c>
    </row>
    <row r="8358" spans="1:10" ht="15" customHeight="1">
      <c r="A8358" s="15"/>
      <c r="B8358" s="2" t="s">
        <v>22036</v>
      </c>
      <c r="C8358" s="2" t="s">
        <v>22037</v>
      </c>
      <c r="D8358" s="19">
        <v>0</v>
      </c>
      <c r="F8358" s="16">
        <v>0.73094999999999999</v>
      </c>
      <c r="G8358" s="4">
        <v>0.89980000000000004</v>
      </c>
      <c r="H8358" s="4">
        <v>1</v>
      </c>
      <c r="I8358" s="17">
        <v>0.1242</v>
      </c>
      <c r="J8358" s="4">
        <v>0.41492516996040002</v>
      </c>
    </row>
    <row r="8359" spans="1:10" ht="15" customHeight="1">
      <c r="A8359" s="15"/>
      <c r="B8359" s="2" t="s">
        <v>11885</v>
      </c>
      <c r="C8359" s="2" t="s">
        <v>21895</v>
      </c>
      <c r="D8359" s="19">
        <v>0</v>
      </c>
      <c r="F8359" s="16">
        <v>0.53029999999999999</v>
      </c>
      <c r="G8359" s="4">
        <v>0.53029999999999999</v>
      </c>
      <c r="H8359" s="4">
        <v>1</v>
      </c>
      <c r="I8359" s="17">
        <v>6.0600000000000001E-2</v>
      </c>
      <c r="J8359" s="4">
        <v>0.66425611024664299</v>
      </c>
    </row>
    <row r="8360" spans="1:10" ht="15" customHeight="1">
      <c r="A8360" s="15"/>
      <c r="B8360" s="2" t="s">
        <v>22038</v>
      </c>
      <c r="C8360" s="2" t="s">
        <v>22039</v>
      </c>
      <c r="D8360" s="19">
        <v>0</v>
      </c>
      <c r="F8360" s="16">
        <v>0.49859999999999999</v>
      </c>
      <c r="G8360" s="4">
        <v>0.47265000000000001</v>
      </c>
      <c r="H8360" s="4">
        <v>1</v>
      </c>
      <c r="I8360" s="17">
        <v>4.9099999999999998E-2</v>
      </c>
      <c r="J8360" s="4">
        <v>0.45479455435027699</v>
      </c>
    </row>
    <row r="8361" spans="1:10" ht="15" customHeight="1">
      <c r="A8361" s="15"/>
      <c r="B8361" s="2" t="s">
        <v>11886</v>
      </c>
      <c r="C8361" s="2" t="s">
        <v>22040</v>
      </c>
      <c r="D8361" s="19">
        <v>0</v>
      </c>
      <c r="F8361" s="16">
        <v>1</v>
      </c>
      <c r="G8361" s="4">
        <v>1</v>
      </c>
      <c r="H8361" s="4">
        <v>1</v>
      </c>
      <c r="I8361" s="17">
        <v>1</v>
      </c>
      <c r="J8361" s="4">
        <v>0</v>
      </c>
    </row>
    <row r="8362" spans="1:10" ht="15" customHeight="1">
      <c r="A8362" s="15"/>
      <c r="B8362" s="2" t="s">
        <v>11887</v>
      </c>
      <c r="C8362" s="2" t="s">
        <v>22041</v>
      </c>
      <c r="D8362" s="19">
        <v>0</v>
      </c>
      <c r="F8362" s="16">
        <v>0.72724999999999995</v>
      </c>
      <c r="G8362" s="4">
        <v>0.72724999999999995</v>
      </c>
      <c r="H8362" s="4">
        <v>1</v>
      </c>
      <c r="I8362" s="17">
        <v>0.45450000000000002</v>
      </c>
      <c r="J8362" s="4">
        <v>0.38572674913726201</v>
      </c>
    </row>
    <row r="8363" spans="1:10" ht="15" customHeight="1">
      <c r="A8363" s="15"/>
      <c r="B8363" s="2" t="s">
        <v>11888</v>
      </c>
      <c r="C8363" s="2" t="s">
        <v>22042</v>
      </c>
      <c r="D8363" s="19">
        <v>0</v>
      </c>
      <c r="F8363" s="16">
        <v>0.97219999999999995</v>
      </c>
      <c r="G8363" s="4">
        <v>0.97219999999999995</v>
      </c>
      <c r="H8363" s="4">
        <v>1</v>
      </c>
      <c r="I8363" s="17">
        <v>0.94440000000000002</v>
      </c>
      <c r="J8363" s="4">
        <v>3.9315137033971999E-2</v>
      </c>
    </row>
    <row r="8364" spans="1:10" ht="15" customHeight="1">
      <c r="A8364" s="15"/>
      <c r="B8364" s="2" t="s">
        <v>11889</v>
      </c>
      <c r="C8364" s="2" t="s">
        <v>22043</v>
      </c>
      <c r="D8364" s="19">
        <v>0</v>
      </c>
      <c r="F8364" s="16">
        <v>0.90187499999999998</v>
      </c>
      <c r="G8364" s="4">
        <v>0.93484999999999996</v>
      </c>
      <c r="H8364" s="4">
        <v>1</v>
      </c>
      <c r="I8364" s="17">
        <v>0.73780000000000001</v>
      </c>
      <c r="J8364" s="4">
        <v>0.12544968114746199</v>
      </c>
    </row>
    <row r="8365" spans="1:10" ht="15" customHeight="1">
      <c r="A8365" s="15"/>
      <c r="B8365" s="2" t="s">
        <v>11890</v>
      </c>
      <c r="C8365" s="2" t="s">
        <v>22044</v>
      </c>
      <c r="D8365" s="19">
        <v>0</v>
      </c>
      <c r="F8365" s="16">
        <v>1</v>
      </c>
      <c r="G8365" s="4">
        <v>1</v>
      </c>
      <c r="H8365" s="4">
        <v>1</v>
      </c>
      <c r="I8365" s="17">
        <v>1</v>
      </c>
      <c r="J8365" s="4">
        <v>0</v>
      </c>
    </row>
    <row r="8366" spans="1:10" ht="15" customHeight="1">
      <c r="A8366" s="15"/>
      <c r="B8366" s="2" t="s">
        <v>11891</v>
      </c>
      <c r="C8366" s="2" t="s">
        <v>22045</v>
      </c>
      <c r="D8366" s="19">
        <v>0</v>
      </c>
      <c r="F8366" s="16">
        <v>0.86365000000000003</v>
      </c>
      <c r="G8366" s="4">
        <v>0.86365000000000003</v>
      </c>
      <c r="H8366" s="4">
        <v>1</v>
      </c>
      <c r="I8366" s="17">
        <v>0.72729999999999995</v>
      </c>
      <c r="J8366" s="4">
        <v>0.19282801922957199</v>
      </c>
    </row>
    <row r="8367" spans="1:10" ht="15" customHeight="1">
      <c r="A8367" s="15"/>
      <c r="B8367" s="2" t="s">
        <v>11892</v>
      </c>
      <c r="C8367" s="2" t="s">
        <v>22046</v>
      </c>
      <c r="D8367" s="19">
        <v>0</v>
      </c>
      <c r="F8367" s="16">
        <v>0.713225</v>
      </c>
      <c r="G8367" s="4">
        <v>0.88854999999999995</v>
      </c>
      <c r="H8367" s="4">
        <v>1</v>
      </c>
      <c r="I8367" s="17">
        <v>7.5800000000000006E-2</v>
      </c>
      <c r="J8367" s="4">
        <v>0.43774819531324199</v>
      </c>
    </row>
    <row r="8368" spans="1:10" ht="15" customHeight="1">
      <c r="A8368" s="15"/>
      <c r="B8368" s="2" t="s">
        <v>11893</v>
      </c>
      <c r="C8368" s="2" t="s">
        <v>22047</v>
      </c>
      <c r="D8368" s="19">
        <v>0</v>
      </c>
      <c r="F8368" s="16">
        <v>0.84784999999999999</v>
      </c>
      <c r="G8368" s="4">
        <v>0.84784999999999999</v>
      </c>
      <c r="H8368" s="4">
        <v>1</v>
      </c>
      <c r="I8368" s="17">
        <v>0.69569999999999999</v>
      </c>
      <c r="J8368" s="4">
        <v>0.21517259351506601</v>
      </c>
    </row>
    <row r="8369" spans="1:10" ht="15" customHeight="1">
      <c r="A8369" s="15"/>
      <c r="B8369" s="2" t="s">
        <v>11894</v>
      </c>
      <c r="C8369" s="2" t="s">
        <v>22048</v>
      </c>
      <c r="D8369" s="19">
        <v>0</v>
      </c>
      <c r="F8369" s="16">
        <v>0.69892500000000002</v>
      </c>
      <c r="G8369" s="4">
        <v>0.86070000000000002</v>
      </c>
      <c r="H8369" s="4">
        <v>1</v>
      </c>
      <c r="I8369" s="17">
        <v>7.4300000000000005E-2</v>
      </c>
      <c r="J8369" s="4">
        <v>0.42328344620754199</v>
      </c>
    </row>
    <row r="8370" spans="1:10" ht="15" customHeight="1">
      <c r="A8370" s="15"/>
      <c r="B8370" s="2" t="s">
        <v>22049</v>
      </c>
      <c r="C8370" s="2" t="s">
        <v>22050</v>
      </c>
      <c r="D8370" s="19">
        <v>0</v>
      </c>
      <c r="F8370" s="16">
        <v>0.54154999999999998</v>
      </c>
      <c r="G8370" s="4">
        <v>0.54595000000000005</v>
      </c>
      <c r="H8370" s="4">
        <v>1</v>
      </c>
      <c r="I8370" s="17">
        <v>7.4300000000000005E-2</v>
      </c>
      <c r="J8370" s="4">
        <v>0.40773264524685798</v>
      </c>
    </row>
    <row r="8371" spans="1:10" ht="15" customHeight="1">
      <c r="A8371" s="15"/>
      <c r="B8371" s="2" t="s">
        <v>11895</v>
      </c>
      <c r="C8371" s="2" t="s">
        <v>22051</v>
      </c>
      <c r="D8371" s="19">
        <v>0</v>
      </c>
      <c r="F8371" s="16">
        <v>0.69093333333333296</v>
      </c>
      <c r="G8371" s="4">
        <v>0.99850000000000005</v>
      </c>
      <c r="H8371" s="4">
        <v>1</v>
      </c>
      <c r="I8371" s="17">
        <v>7.4300000000000005E-2</v>
      </c>
      <c r="J8371" s="4">
        <v>0.53402065815222299</v>
      </c>
    </row>
    <row r="8372" spans="1:10" ht="15" customHeight="1">
      <c r="A8372" s="15"/>
      <c r="B8372" s="2" t="s">
        <v>22052</v>
      </c>
      <c r="C8372" s="2" t="s">
        <v>22053</v>
      </c>
      <c r="D8372" s="19">
        <v>0</v>
      </c>
      <c r="F8372" s="16">
        <v>0.67044999999999999</v>
      </c>
      <c r="G8372" s="4">
        <v>0.80374999999999996</v>
      </c>
      <c r="H8372" s="4">
        <v>1</v>
      </c>
      <c r="I8372" s="17">
        <v>7.4300000000000005E-2</v>
      </c>
      <c r="J8372" s="4">
        <v>0.41159632732407397</v>
      </c>
    </row>
    <row r="8373" spans="1:10" ht="15" customHeight="1">
      <c r="A8373" s="15"/>
      <c r="B8373" s="2" t="s">
        <v>22054</v>
      </c>
      <c r="C8373" s="2" t="s">
        <v>22055</v>
      </c>
      <c r="D8373" s="19">
        <v>0</v>
      </c>
      <c r="F8373" s="16">
        <v>0.69897500000000001</v>
      </c>
      <c r="G8373" s="4">
        <v>0.86080000000000001</v>
      </c>
      <c r="H8373" s="4">
        <v>1</v>
      </c>
      <c r="I8373" s="17">
        <v>7.4300000000000005E-2</v>
      </c>
      <c r="J8373" s="4">
        <v>0.42165071939540999</v>
      </c>
    </row>
    <row r="8374" spans="1:10" ht="15" customHeight="1">
      <c r="A8374" s="15"/>
      <c r="B8374" s="2" t="s">
        <v>11896</v>
      </c>
      <c r="C8374" s="2" t="s">
        <v>22056</v>
      </c>
      <c r="D8374" s="19">
        <v>0</v>
      </c>
      <c r="F8374" s="16">
        <v>0.52280000000000004</v>
      </c>
      <c r="G8374" s="4">
        <v>0.50844999999999996</v>
      </c>
      <c r="H8374" s="4">
        <v>1</v>
      </c>
      <c r="I8374" s="17">
        <v>7.4300000000000005E-2</v>
      </c>
      <c r="J8374" s="4">
        <v>0.43560583865079999</v>
      </c>
    </row>
    <row r="8375" spans="1:10" ht="15" customHeight="1">
      <c r="A8375" s="15"/>
      <c r="B8375" s="2" t="s">
        <v>11897</v>
      </c>
      <c r="C8375" s="2" t="s">
        <v>22057</v>
      </c>
      <c r="D8375" s="19">
        <v>0</v>
      </c>
      <c r="F8375" s="16">
        <v>0.7</v>
      </c>
      <c r="G8375" s="4">
        <v>0.7</v>
      </c>
      <c r="H8375" s="4">
        <v>1</v>
      </c>
      <c r="I8375" s="17">
        <v>0.4</v>
      </c>
      <c r="J8375" s="4">
        <v>0.42426406871192901</v>
      </c>
    </row>
    <row r="8376" spans="1:10" ht="15" customHeight="1">
      <c r="A8376" s="15"/>
      <c r="B8376" s="2" t="s">
        <v>11898</v>
      </c>
      <c r="C8376" s="2" t="s">
        <v>12008</v>
      </c>
      <c r="D8376" s="19">
        <v>0</v>
      </c>
      <c r="F8376" s="16">
        <v>0.50365000000000004</v>
      </c>
      <c r="G8376" s="4">
        <v>0.50365000000000004</v>
      </c>
      <c r="H8376" s="4">
        <v>1</v>
      </c>
      <c r="I8376" s="17">
        <v>7.3000000000000001E-3</v>
      </c>
      <c r="J8376" s="4">
        <v>0.70194490168388601</v>
      </c>
    </row>
    <row r="8377" spans="1:10" ht="15" customHeight="1">
      <c r="A8377" s="15"/>
      <c r="B8377" s="2" t="s">
        <v>11899</v>
      </c>
      <c r="C8377" s="2" t="s">
        <v>22058</v>
      </c>
      <c r="D8377" s="19">
        <v>0</v>
      </c>
      <c r="F8377" s="16">
        <v>0.53125</v>
      </c>
      <c r="G8377" s="4">
        <v>0.53125</v>
      </c>
      <c r="H8377" s="4">
        <v>1</v>
      </c>
      <c r="I8377" s="17">
        <v>6.25E-2</v>
      </c>
      <c r="J8377" s="4">
        <v>0.662912607362388</v>
      </c>
    </row>
    <row r="8378" spans="1:10" ht="15" customHeight="1">
      <c r="A8378" s="15"/>
      <c r="B8378" s="2" t="s">
        <v>11900</v>
      </c>
      <c r="C8378" s="2" t="s">
        <v>22059</v>
      </c>
      <c r="D8378" s="19">
        <v>0</v>
      </c>
      <c r="F8378" s="16">
        <v>0.49152499999999999</v>
      </c>
      <c r="G8378" s="4">
        <v>0.4446</v>
      </c>
      <c r="H8378" s="4">
        <v>1</v>
      </c>
      <c r="I8378" s="17">
        <v>7.6899999999999996E-2</v>
      </c>
      <c r="J8378" s="4">
        <v>0.412554217649026</v>
      </c>
    </row>
    <row r="8379" spans="1:10" ht="15" customHeight="1">
      <c r="A8379" s="15"/>
      <c r="B8379" s="2" t="s">
        <v>11901</v>
      </c>
      <c r="C8379" s="2" t="s">
        <v>22060</v>
      </c>
      <c r="D8379" s="19">
        <v>0</v>
      </c>
      <c r="F8379" s="16">
        <v>0.82145000000000001</v>
      </c>
      <c r="G8379" s="4">
        <v>0.82145000000000001</v>
      </c>
      <c r="H8379" s="4">
        <v>1</v>
      </c>
      <c r="I8379" s="17">
        <v>0.64290000000000003</v>
      </c>
      <c r="J8379" s="4">
        <v>0.25250783156171602</v>
      </c>
    </row>
    <row r="8380" spans="1:10" ht="15" customHeight="1">
      <c r="A8380" s="15"/>
      <c r="B8380" s="2" t="s">
        <v>22061</v>
      </c>
      <c r="C8380" s="2" t="s">
        <v>22062</v>
      </c>
      <c r="D8380" s="19">
        <v>1</v>
      </c>
      <c r="F8380" s="16">
        <v>0.59345000000000003</v>
      </c>
      <c r="G8380" s="4">
        <v>0.60970000000000002</v>
      </c>
      <c r="H8380" s="4">
        <v>1</v>
      </c>
      <c r="I8380" s="17">
        <v>0.15440000000000001</v>
      </c>
      <c r="J8380" s="4">
        <v>0.40194458573290898</v>
      </c>
    </row>
    <row r="8381" spans="1:10" ht="15" customHeight="1">
      <c r="A8381" s="15"/>
      <c r="B8381" s="2" t="s">
        <v>22061</v>
      </c>
      <c r="C8381" s="2" t="s">
        <v>22063</v>
      </c>
      <c r="D8381" s="19">
        <v>2</v>
      </c>
      <c r="F8381" s="16">
        <v>0.6129</v>
      </c>
      <c r="G8381" s="4">
        <v>0.64859999999999995</v>
      </c>
      <c r="H8381" s="4">
        <v>1</v>
      </c>
      <c r="I8381" s="17">
        <v>0.15440000000000001</v>
      </c>
      <c r="J8381" s="4">
        <v>0.420641430833119</v>
      </c>
    </row>
    <row r="8382" spans="1:10" ht="15" customHeight="1">
      <c r="A8382" s="15"/>
      <c r="B8382" s="2" t="s">
        <v>11902</v>
      </c>
      <c r="C8382" s="2" t="s">
        <v>22064</v>
      </c>
      <c r="D8382" s="19">
        <v>0</v>
      </c>
      <c r="F8382" s="16">
        <v>0.62412500000000004</v>
      </c>
      <c r="G8382" s="4">
        <v>0.67105000000000004</v>
      </c>
      <c r="H8382" s="4">
        <v>1</v>
      </c>
      <c r="I8382" s="17">
        <v>0.15440000000000001</v>
      </c>
      <c r="J8382" s="4">
        <v>0.37757230985159201</v>
      </c>
    </row>
    <row r="8383" spans="1:10" ht="15" customHeight="1">
      <c r="A8383" s="15"/>
      <c r="B8383" s="2" t="s">
        <v>11903</v>
      </c>
      <c r="C8383" s="2" t="s">
        <v>22065</v>
      </c>
      <c r="D8383" s="19">
        <v>0</v>
      </c>
      <c r="F8383" s="16">
        <v>0.69445000000000001</v>
      </c>
      <c r="G8383" s="4">
        <v>0.69445000000000001</v>
      </c>
      <c r="H8383" s="4">
        <v>1</v>
      </c>
      <c r="I8383" s="17">
        <v>0.38890000000000002</v>
      </c>
      <c r="J8383" s="4">
        <v>0.43211295398309901</v>
      </c>
    </row>
    <row r="8384" spans="1:10" ht="15" customHeight="1">
      <c r="A8384" s="15"/>
      <c r="B8384" s="2" t="s">
        <v>11904</v>
      </c>
      <c r="C8384" s="2" t="s">
        <v>22066</v>
      </c>
      <c r="D8384" s="19">
        <v>0</v>
      </c>
      <c r="F8384" s="16">
        <v>0.74195</v>
      </c>
      <c r="G8384" s="4">
        <v>0.74195</v>
      </c>
      <c r="H8384" s="4">
        <v>1</v>
      </c>
      <c r="I8384" s="17">
        <v>0.4839</v>
      </c>
      <c r="J8384" s="4">
        <v>0.36493780977037699</v>
      </c>
    </row>
    <row r="8385" spans="1:10" ht="15" customHeight="1">
      <c r="A8385" s="15"/>
      <c r="B8385" s="2" t="s">
        <v>11905</v>
      </c>
      <c r="C8385" s="2" t="s">
        <v>22067</v>
      </c>
      <c r="D8385" s="19">
        <v>1</v>
      </c>
      <c r="F8385" s="16">
        <v>0.69942499999999996</v>
      </c>
      <c r="G8385" s="4">
        <v>0.82164999999999999</v>
      </c>
      <c r="H8385" s="4">
        <v>1</v>
      </c>
      <c r="I8385" s="17">
        <v>0.15440000000000001</v>
      </c>
      <c r="J8385" s="4">
        <v>0.37612746398882702</v>
      </c>
    </row>
    <row r="8386" spans="1:10" ht="15" customHeight="1">
      <c r="A8386" s="15"/>
      <c r="B8386" s="2" t="s">
        <v>11905</v>
      </c>
      <c r="C8386" s="2" t="s">
        <v>22068</v>
      </c>
      <c r="D8386" s="19">
        <v>2</v>
      </c>
      <c r="F8386" s="16">
        <v>0.51659999999999995</v>
      </c>
      <c r="G8386" s="4">
        <v>0.51790000000000003</v>
      </c>
      <c r="H8386" s="4">
        <v>1</v>
      </c>
      <c r="I8386" s="17">
        <v>3.0599999999999999E-2</v>
      </c>
      <c r="J8386" s="4">
        <v>0.49468489633974699</v>
      </c>
    </row>
    <row r="8387" spans="1:10" ht="15" customHeight="1">
      <c r="A8387" s="15"/>
      <c r="B8387" s="2" t="s">
        <v>11906</v>
      </c>
      <c r="C8387" s="2" t="s">
        <v>22069</v>
      </c>
      <c r="D8387" s="19">
        <v>1</v>
      </c>
      <c r="F8387" s="16">
        <v>0.70894999999999997</v>
      </c>
      <c r="G8387" s="4">
        <v>0.8407</v>
      </c>
      <c r="H8387" s="4">
        <v>1</v>
      </c>
      <c r="I8387" s="17">
        <v>0.15440000000000001</v>
      </c>
      <c r="J8387" s="4">
        <v>0.37871049188881301</v>
      </c>
    </row>
    <row r="8388" spans="1:10" ht="15" customHeight="1">
      <c r="A8388" s="15"/>
      <c r="B8388" s="2" t="s">
        <v>11906</v>
      </c>
      <c r="C8388" s="2" t="s">
        <v>22070</v>
      </c>
      <c r="D8388" s="19">
        <v>2</v>
      </c>
      <c r="F8388" s="16">
        <v>0.53069999999999995</v>
      </c>
      <c r="G8388" s="4">
        <v>0.51790000000000003</v>
      </c>
      <c r="H8388" s="4">
        <v>1</v>
      </c>
      <c r="I8388" s="17">
        <v>8.6999999999999994E-2</v>
      </c>
      <c r="J8388" s="4">
        <v>0.47669150051859199</v>
      </c>
    </row>
    <row r="8389" spans="1:10" ht="15" customHeight="1">
      <c r="A8389" s="15"/>
      <c r="B8389" s="2" t="s">
        <v>11907</v>
      </c>
      <c r="C8389" s="2" t="s">
        <v>21885</v>
      </c>
      <c r="D8389" s="19">
        <v>0</v>
      </c>
      <c r="F8389" s="16">
        <v>0.56340000000000001</v>
      </c>
      <c r="G8389" s="4">
        <v>0.56340000000000001</v>
      </c>
      <c r="H8389" s="4">
        <v>1</v>
      </c>
      <c r="I8389" s="17">
        <v>0.1268</v>
      </c>
      <c r="J8389" s="4">
        <v>0.61744564133209301</v>
      </c>
    </row>
    <row r="8390" spans="1:10" ht="15" customHeight="1">
      <c r="A8390" s="15"/>
      <c r="B8390" s="2" t="s">
        <v>11908</v>
      </c>
      <c r="C8390" s="2" t="s">
        <v>22071</v>
      </c>
      <c r="D8390" s="19">
        <v>0</v>
      </c>
      <c r="F8390" s="16">
        <v>0.58335000000000004</v>
      </c>
      <c r="G8390" s="4">
        <v>0.58335000000000004</v>
      </c>
      <c r="H8390" s="4">
        <v>1</v>
      </c>
      <c r="I8390" s="17">
        <v>0.16669999999999999</v>
      </c>
      <c r="J8390" s="4">
        <v>0.58923208076275002</v>
      </c>
    </row>
    <row r="8391" spans="1:10" ht="15" customHeight="1">
      <c r="A8391" s="15"/>
      <c r="B8391" s="2" t="s">
        <v>11909</v>
      </c>
      <c r="C8391" s="2" t="s">
        <v>22072</v>
      </c>
      <c r="D8391" s="19">
        <v>0</v>
      </c>
      <c r="F8391" s="16">
        <v>0.75</v>
      </c>
      <c r="G8391" s="4">
        <v>0.75</v>
      </c>
      <c r="H8391" s="4">
        <v>1</v>
      </c>
      <c r="I8391" s="17">
        <v>0.5</v>
      </c>
      <c r="J8391" s="4">
        <v>0.35355339059327401</v>
      </c>
    </row>
    <row r="8392" spans="1:10" ht="15" customHeight="1">
      <c r="A8392" s="15"/>
      <c r="B8392" s="2" t="s">
        <v>11910</v>
      </c>
      <c r="C8392" s="2" t="s">
        <v>22073</v>
      </c>
      <c r="D8392" s="19">
        <v>0</v>
      </c>
      <c r="F8392" s="16">
        <v>0.51515</v>
      </c>
      <c r="G8392" s="4">
        <v>0.51515</v>
      </c>
      <c r="H8392" s="4">
        <v>1</v>
      </c>
      <c r="I8392" s="17">
        <v>3.0300000000000001E-2</v>
      </c>
      <c r="J8392" s="4">
        <v>0.68568144571659495</v>
      </c>
    </row>
    <row r="8393" spans="1:10" ht="15" customHeight="1">
      <c r="A8393" s="15"/>
      <c r="B8393" s="2" t="s">
        <v>11911</v>
      </c>
      <c r="C8393" s="2" t="s">
        <v>22074</v>
      </c>
      <c r="D8393" s="19">
        <v>0</v>
      </c>
      <c r="F8393" s="16">
        <v>0.50947500000000001</v>
      </c>
      <c r="G8393" s="4">
        <v>0.48980000000000001</v>
      </c>
      <c r="H8393" s="4">
        <v>1</v>
      </c>
      <c r="I8393" s="17">
        <v>5.8299999999999998E-2</v>
      </c>
      <c r="J8393" s="4">
        <v>0.446371216029887</v>
      </c>
    </row>
    <row r="8394" spans="1:10" ht="15" customHeight="1">
      <c r="A8394" s="15"/>
      <c r="B8394" s="2" t="s">
        <v>11912</v>
      </c>
      <c r="C8394" s="2" t="s">
        <v>12071</v>
      </c>
      <c r="D8394" s="19">
        <v>0</v>
      </c>
      <c r="F8394" s="16">
        <v>0.71740000000000004</v>
      </c>
      <c r="G8394" s="4">
        <v>0.71740000000000004</v>
      </c>
      <c r="H8394" s="4">
        <v>1</v>
      </c>
      <c r="I8394" s="17">
        <v>0.43480000000000002</v>
      </c>
      <c r="J8394" s="4">
        <v>0.39965675272663698</v>
      </c>
    </row>
    <row r="8395" spans="1:10" ht="15" customHeight="1">
      <c r="A8395" s="15"/>
      <c r="B8395" s="2" t="s">
        <v>11913</v>
      </c>
      <c r="C8395" s="2" t="s">
        <v>22075</v>
      </c>
      <c r="D8395" s="19">
        <v>0</v>
      </c>
      <c r="F8395" s="16">
        <v>0.55800000000000005</v>
      </c>
      <c r="G8395" s="4">
        <v>0.57274999999999998</v>
      </c>
      <c r="H8395" s="4">
        <v>1</v>
      </c>
      <c r="I8395" s="17">
        <v>8.6499999999999994E-2</v>
      </c>
      <c r="J8395" s="4">
        <v>0.39748778597587098</v>
      </c>
    </row>
    <row r="8396" spans="1:10" ht="15" customHeight="1">
      <c r="A8396" s="15"/>
      <c r="B8396" s="2" t="s">
        <v>11914</v>
      </c>
      <c r="C8396" s="2" t="s">
        <v>22076</v>
      </c>
      <c r="D8396" s="19">
        <v>1</v>
      </c>
      <c r="F8396" s="16">
        <v>0.46949999999999997</v>
      </c>
      <c r="G8396" s="4">
        <v>0.36559999999999998</v>
      </c>
      <c r="H8396" s="4">
        <v>1</v>
      </c>
      <c r="I8396" s="17">
        <v>0.14680000000000001</v>
      </c>
      <c r="J8396" s="4">
        <v>0.38345453446269201</v>
      </c>
    </row>
    <row r="8397" spans="1:10" ht="15" customHeight="1">
      <c r="A8397" s="15"/>
      <c r="B8397" s="2" t="s">
        <v>11914</v>
      </c>
      <c r="C8397" s="2" t="s">
        <v>22077</v>
      </c>
      <c r="D8397" s="19">
        <v>2</v>
      </c>
      <c r="F8397" s="16">
        <v>0.53332500000000005</v>
      </c>
      <c r="G8397" s="4">
        <v>0.44900000000000001</v>
      </c>
      <c r="H8397" s="4">
        <v>1</v>
      </c>
      <c r="I8397" s="17">
        <v>0.23530000000000001</v>
      </c>
      <c r="J8397" s="4">
        <v>0.32925425206062298</v>
      </c>
    </row>
    <row r="8398" spans="1:10" ht="15" customHeight="1">
      <c r="A8398" s="15"/>
      <c r="B8398" s="2" t="s">
        <v>11914</v>
      </c>
      <c r="C8398" s="2" t="s">
        <v>22078</v>
      </c>
      <c r="D8398" s="19">
        <v>3</v>
      </c>
      <c r="F8398" s="16">
        <v>0.67730000000000001</v>
      </c>
      <c r="G8398" s="4">
        <v>0.71160000000000001</v>
      </c>
      <c r="H8398" s="4">
        <v>1</v>
      </c>
      <c r="I8398" s="17">
        <v>0.28599999999999998</v>
      </c>
      <c r="J8398" s="4">
        <v>0.342859028367831</v>
      </c>
    </row>
    <row r="8399" spans="1:10" ht="15" customHeight="1">
      <c r="A8399" s="15"/>
      <c r="B8399" s="2" t="s">
        <v>11915</v>
      </c>
      <c r="C8399" s="2" t="s">
        <v>22079</v>
      </c>
      <c r="D8399" s="19">
        <v>0</v>
      </c>
      <c r="F8399" s="16">
        <v>0.86665000000000003</v>
      </c>
      <c r="G8399" s="4">
        <v>0.86665000000000003</v>
      </c>
      <c r="H8399" s="4">
        <v>1</v>
      </c>
      <c r="I8399" s="17">
        <v>0.73329999999999995</v>
      </c>
      <c r="J8399" s="4">
        <v>0.188585378542452</v>
      </c>
    </row>
    <row r="8400" spans="1:10" ht="15" customHeight="1">
      <c r="A8400" s="15"/>
      <c r="B8400" s="2" t="s">
        <v>22080</v>
      </c>
      <c r="C8400" s="2" t="s">
        <v>22081</v>
      </c>
      <c r="D8400" s="19">
        <v>1</v>
      </c>
      <c r="F8400" s="16">
        <v>0.55096666666666705</v>
      </c>
      <c r="G8400" s="4">
        <v>0.55564999999999998</v>
      </c>
      <c r="H8400" s="4">
        <v>1</v>
      </c>
      <c r="I8400" s="17">
        <v>4.7699999999999999E-2</v>
      </c>
      <c r="J8400" s="4">
        <v>0.40671215701853197</v>
      </c>
    </row>
    <row r="8401" spans="1:10" ht="15" customHeight="1">
      <c r="A8401" s="15"/>
      <c r="B8401" s="2" t="s">
        <v>22080</v>
      </c>
      <c r="C8401" s="2" t="s">
        <v>22082</v>
      </c>
      <c r="D8401" s="19">
        <v>2</v>
      </c>
      <c r="F8401" s="16">
        <v>0.57416666666666705</v>
      </c>
      <c r="G8401" s="4">
        <v>0.55564999999999998</v>
      </c>
      <c r="H8401" s="4">
        <v>1</v>
      </c>
      <c r="I8401" s="17">
        <v>4.7699999999999999E-2</v>
      </c>
      <c r="J8401" s="4">
        <v>0.38228290396860098</v>
      </c>
    </row>
    <row r="8402" spans="1:10" ht="15" customHeight="1">
      <c r="A8402" s="15"/>
      <c r="B8402" s="2" t="s">
        <v>11916</v>
      </c>
      <c r="C8402" s="2" t="s">
        <v>22083</v>
      </c>
      <c r="D8402" s="19">
        <v>0</v>
      </c>
      <c r="F8402" s="16">
        <v>0.69263333333333299</v>
      </c>
      <c r="G8402" s="4">
        <v>0.77759999999999996</v>
      </c>
      <c r="H8402" s="4">
        <v>1</v>
      </c>
      <c r="I8402" s="17">
        <v>0.26669999999999999</v>
      </c>
      <c r="J8402" s="4">
        <v>0.294848813235981</v>
      </c>
    </row>
    <row r="8403" spans="1:10" ht="15" customHeight="1">
      <c r="A8403" s="15"/>
      <c r="B8403" s="2" t="s">
        <v>11917</v>
      </c>
      <c r="C8403" s="2" t="s">
        <v>22084</v>
      </c>
      <c r="D8403" s="19">
        <v>0</v>
      </c>
      <c r="F8403" s="16">
        <v>0.75532500000000002</v>
      </c>
      <c r="G8403" s="4">
        <v>0.83579999999999999</v>
      </c>
      <c r="H8403" s="4">
        <v>1</v>
      </c>
      <c r="I8403" s="17">
        <v>0.34970000000000001</v>
      </c>
      <c r="J8403" s="4">
        <v>0.29197235457031401</v>
      </c>
    </row>
    <row r="8404" spans="1:10" ht="15" customHeight="1">
      <c r="A8404" s="15"/>
      <c r="B8404" s="2" t="s">
        <v>11918</v>
      </c>
      <c r="C8404" s="2" t="s">
        <v>22085</v>
      </c>
      <c r="D8404" s="19">
        <v>0</v>
      </c>
      <c r="F8404" s="16">
        <v>0.67715000000000003</v>
      </c>
      <c r="G8404" s="4">
        <v>0.83579999999999999</v>
      </c>
      <c r="H8404" s="4">
        <v>1</v>
      </c>
      <c r="I8404" s="17">
        <v>3.6999999999999998E-2</v>
      </c>
      <c r="J8404" s="4">
        <v>0.44074081953002697</v>
      </c>
    </row>
    <row r="8405" spans="1:10" ht="15" customHeight="1">
      <c r="A8405" s="15"/>
      <c r="B8405" s="2" t="s">
        <v>11919</v>
      </c>
      <c r="C8405" s="2" t="s">
        <v>22086</v>
      </c>
      <c r="D8405" s="19">
        <v>0</v>
      </c>
      <c r="F8405" s="16">
        <v>0.76056666666666695</v>
      </c>
      <c r="G8405" s="4">
        <v>0.75019999999999998</v>
      </c>
      <c r="H8405" s="4">
        <v>1</v>
      </c>
      <c r="I8405" s="17">
        <v>0.4022</v>
      </c>
      <c r="J8405" s="4">
        <v>0.20806675531344901</v>
      </c>
    </row>
    <row r="8406" spans="1:10" ht="15" customHeight="1">
      <c r="A8406" s="15"/>
      <c r="B8406" s="2" t="s">
        <v>11920</v>
      </c>
      <c r="C8406" s="2" t="s">
        <v>22087</v>
      </c>
      <c r="D8406" s="19">
        <v>0</v>
      </c>
      <c r="F8406" s="16">
        <v>0.74027500000000002</v>
      </c>
      <c r="G8406" s="4">
        <v>0.83579999999999999</v>
      </c>
      <c r="H8406" s="4">
        <v>1</v>
      </c>
      <c r="I8406" s="17">
        <v>0.28949999999999998</v>
      </c>
      <c r="J8406" s="4">
        <v>0.32005147893216601</v>
      </c>
    </row>
    <row r="8407" spans="1:10" ht="15" customHeight="1">
      <c r="A8407" s="15"/>
      <c r="B8407" s="2" t="s">
        <v>11921</v>
      </c>
      <c r="C8407" s="2" t="s">
        <v>22084</v>
      </c>
      <c r="D8407" s="19">
        <v>0</v>
      </c>
      <c r="F8407" s="16">
        <v>0.55312499999999998</v>
      </c>
      <c r="G8407" s="4">
        <v>0.57274999999999998</v>
      </c>
      <c r="H8407" s="4">
        <v>1</v>
      </c>
      <c r="I8407" s="17">
        <v>6.7000000000000004E-2</v>
      </c>
      <c r="J8407" s="4">
        <v>0.40524202953296901</v>
      </c>
    </row>
    <row r="8408" spans="1:10" ht="15" customHeight="1">
      <c r="A8408" s="15"/>
      <c r="B8408" s="2" t="s">
        <v>11922</v>
      </c>
      <c r="C8408" s="2" t="s">
        <v>22088</v>
      </c>
      <c r="D8408" s="19">
        <v>0</v>
      </c>
      <c r="F8408" s="16">
        <v>0.69413333333333305</v>
      </c>
      <c r="G8408" s="4">
        <v>0.83579999999999999</v>
      </c>
      <c r="H8408" s="4">
        <v>1</v>
      </c>
      <c r="I8408" s="17">
        <v>0.14680000000000001</v>
      </c>
      <c r="J8408" s="4">
        <v>0.36382457677659302</v>
      </c>
    </row>
    <row r="8409" spans="1:10" ht="15" customHeight="1">
      <c r="A8409" s="15"/>
      <c r="B8409" s="2" t="s">
        <v>22089</v>
      </c>
      <c r="C8409" s="2" t="s">
        <v>22090</v>
      </c>
      <c r="D8409" s="19">
        <v>0</v>
      </c>
      <c r="F8409" s="16">
        <v>0.64092499999999997</v>
      </c>
      <c r="G8409" s="4">
        <v>0.77459999999999996</v>
      </c>
      <c r="H8409" s="4">
        <v>1</v>
      </c>
      <c r="I8409" s="17">
        <v>1.4500000000000001E-2</v>
      </c>
      <c r="J8409" s="4">
        <v>0.44384127324228601</v>
      </c>
    </row>
    <row r="8410" spans="1:10" ht="15" customHeight="1">
      <c r="A8410" s="15"/>
      <c r="B8410" s="2" t="s">
        <v>11923</v>
      </c>
      <c r="C8410" s="2" t="s">
        <v>12008</v>
      </c>
      <c r="D8410" s="19">
        <v>0</v>
      </c>
      <c r="F8410" s="16">
        <v>0.51865000000000006</v>
      </c>
      <c r="G8410" s="4">
        <v>0.51865000000000006</v>
      </c>
      <c r="H8410" s="4">
        <v>1</v>
      </c>
      <c r="I8410" s="17">
        <v>3.73E-2</v>
      </c>
      <c r="J8410" s="4">
        <v>0.68073169824828905</v>
      </c>
    </row>
    <row r="8411" spans="1:10" ht="15" customHeight="1">
      <c r="A8411" s="15"/>
      <c r="B8411" s="2" t="s">
        <v>11924</v>
      </c>
      <c r="C8411" s="2" t="s">
        <v>22065</v>
      </c>
      <c r="D8411" s="19">
        <v>0</v>
      </c>
      <c r="F8411" s="16">
        <v>0.66664999999999996</v>
      </c>
      <c r="G8411" s="4">
        <v>0.66664999999999996</v>
      </c>
      <c r="H8411" s="4">
        <v>1</v>
      </c>
      <c r="I8411" s="17">
        <v>0.33329999999999999</v>
      </c>
      <c r="J8411" s="4">
        <v>0.471428091017071</v>
      </c>
    </row>
    <row r="8412" spans="1:10" ht="15" customHeight="1">
      <c r="A8412" s="15"/>
      <c r="B8412" s="2" t="s">
        <v>11925</v>
      </c>
      <c r="C8412" s="2" t="s">
        <v>22091</v>
      </c>
      <c r="D8412" s="19">
        <v>0</v>
      </c>
      <c r="F8412" s="16">
        <v>0.47296666666666698</v>
      </c>
      <c r="G8412" s="4">
        <v>0.31740000000000002</v>
      </c>
      <c r="H8412" s="4">
        <v>1</v>
      </c>
      <c r="I8412" s="17">
        <v>8.1900000000000001E-2</v>
      </c>
      <c r="J8412" s="4">
        <v>0.38715187028692799</v>
      </c>
    </row>
    <row r="8413" spans="1:10" ht="15" customHeight="1">
      <c r="A8413" s="15"/>
      <c r="B8413" s="2" t="s">
        <v>11926</v>
      </c>
      <c r="C8413" s="2" t="s">
        <v>22066</v>
      </c>
      <c r="D8413" s="19">
        <v>0</v>
      </c>
      <c r="F8413" s="16">
        <v>0.69355</v>
      </c>
      <c r="G8413" s="4">
        <v>0.69355</v>
      </c>
      <c r="H8413" s="4">
        <v>1</v>
      </c>
      <c r="I8413" s="17">
        <v>0.3871</v>
      </c>
      <c r="J8413" s="4">
        <v>0.43338574618923498</v>
      </c>
    </row>
    <row r="8414" spans="1:10" ht="15" customHeight="1">
      <c r="A8414" s="15"/>
      <c r="B8414" s="2" t="s">
        <v>11927</v>
      </c>
      <c r="C8414" s="2" t="s">
        <v>22092</v>
      </c>
      <c r="D8414" s="19">
        <v>0</v>
      </c>
      <c r="F8414" s="16">
        <v>0.71060000000000001</v>
      </c>
      <c r="G8414" s="4">
        <v>0.88024999999999998</v>
      </c>
      <c r="H8414" s="4">
        <v>1</v>
      </c>
      <c r="I8414" s="17">
        <v>8.1900000000000001E-2</v>
      </c>
      <c r="J8414" s="4">
        <v>0.43407311980049301</v>
      </c>
    </row>
    <row r="8415" spans="1:10" ht="15" customHeight="1">
      <c r="A8415" s="15"/>
      <c r="B8415" s="2" t="s">
        <v>11928</v>
      </c>
      <c r="C8415" s="2" t="s">
        <v>12059</v>
      </c>
      <c r="D8415" s="19">
        <v>0</v>
      </c>
      <c r="F8415" s="16">
        <v>0.89475000000000005</v>
      </c>
      <c r="G8415" s="4">
        <v>0.89475000000000005</v>
      </c>
      <c r="H8415" s="4">
        <v>1</v>
      </c>
      <c r="I8415" s="17">
        <v>0.78949999999999998</v>
      </c>
      <c r="J8415" s="4">
        <v>0.14884597743976799</v>
      </c>
    </row>
    <row r="8416" spans="1:10" ht="15" customHeight="1">
      <c r="A8416" s="15"/>
      <c r="B8416" s="2" t="s">
        <v>11929</v>
      </c>
      <c r="C8416" s="2" t="s">
        <v>22093</v>
      </c>
      <c r="D8416" s="19">
        <v>0</v>
      </c>
      <c r="F8416" s="16">
        <v>0.67710000000000004</v>
      </c>
      <c r="G8416" s="4">
        <v>0.67710000000000004</v>
      </c>
      <c r="H8416" s="4">
        <v>1</v>
      </c>
      <c r="I8416" s="17">
        <v>0.35420000000000001</v>
      </c>
      <c r="J8416" s="4">
        <v>0.45664955929027201</v>
      </c>
    </row>
    <row r="8417" spans="1:10" ht="15" customHeight="1">
      <c r="A8417" s="15"/>
      <c r="B8417" s="2" t="s">
        <v>11930</v>
      </c>
      <c r="C8417" s="2" t="s">
        <v>22094</v>
      </c>
      <c r="D8417" s="19">
        <v>0</v>
      </c>
      <c r="F8417" s="16">
        <v>0.92854999999999999</v>
      </c>
      <c r="G8417" s="4">
        <v>0.92854999999999999</v>
      </c>
      <c r="H8417" s="4">
        <v>1</v>
      </c>
      <c r="I8417" s="17">
        <v>0.85709999999999997</v>
      </c>
      <c r="J8417" s="4">
        <v>0.101045559031558</v>
      </c>
    </row>
    <row r="8418" spans="1:10" ht="15" customHeight="1">
      <c r="A8418" s="15"/>
      <c r="B8418" s="2" t="s">
        <v>22095</v>
      </c>
      <c r="C8418" s="2" t="s">
        <v>22096</v>
      </c>
      <c r="D8418" s="19">
        <v>0</v>
      </c>
      <c r="F8418" s="16">
        <v>1</v>
      </c>
      <c r="G8418" s="4">
        <v>1</v>
      </c>
      <c r="H8418" s="4">
        <v>1</v>
      </c>
      <c r="I8418" s="17">
        <v>1</v>
      </c>
      <c r="J8418" s="4">
        <v>0</v>
      </c>
    </row>
    <row r="8419" spans="1:10" ht="15" customHeight="1">
      <c r="A8419" s="15"/>
      <c r="B8419" s="2" t="s">
        <v>11931</v>
      </c>
      <c r="C8419" s="2" t="s">
        <v>22097</v>
      </c>
      <c r="D8419" s="19">
        <v>0</v>
      </c>
      <c r="F8419" s="16">
        <v>0.67654999999999998</v>
      </c>
      <c r="G8419" s="4">
        <v>0.7712</v>
      </c>
      <c r="H8419" s="4">
        <v>1</v>
      </c>
      <c r="I8419" s="17">
        <v>0.1638</v>
      </c>
      <c r="J8419" s="4">
        <v>0.35935548323816302</v>
      </c>
    </row>
    <row r="8420" spans="1:10" ht="15" customHeight="1">
      <c r="A8420" s="15"/>
      <c r="B8420" s="2" t="s">
        <v>11932</v>
      </c>
      <c r="C8420" s="2" t="s">
        <v>22098</v>
      </c>
      <c r="D8420" s="19">
        <v>0</v>
      </c>
      <c r="F8420" s="16">
        <v>0.61004999999999998</v>
      </c>
      <c r="G8420" s="4">
        <v>0.65900000000000003</v>
      </c>
      <c r="H8420" s="4">
        <v>1</v>
      </c>
      <c r="I8420" s="17">
        <v>0.14680000000000001</v>
      </c>
      <c r="J8420" s="4">
        <v>0.348820375387841</v>
      </c>
    </row>
    <row r="8421" spans="1:10" ht="15" customHeight="1">
      <c r="A8421" s="15"/>
      <c r="B8421" s="2" t="s">
        <v>11933</v>
      </c>
      <c r="C8421" s="2" t="s">
        <v>22099</v>
      </c>
      <c r="D8421" s="19">
        <v>0</v>
      </c>
      <c r="F8421" s="16">
        <v>0.63381666666666703</v>
      </c>
      <c r="G8421" s="4">
        <v>0.70489999999999997</v>
      </c>
      <c r="H8421" s="4">
        <v>1</v>
      </c>
      <c r="I8421" s="17">
        <v>0.13669999999999999</v>
      </c>
      <c r="J8421" s="4">
        <v>0.29286193618609202</v>
      </c>
    </row>
    <row r="8422" spans="1:10" ht="15" customHeight="1">
      <c r="A8422" s="15"/>
      <c r="B8422" s="2" t="s">
        <v>11934</v>
      </c>
      <c r="C8422" s="2" t="s">
        <v>22100</v>
      </c>
      <c r="D8422" s="19">
        <v>0</v>
      </c>
      <c r="F8422" s="16">
        <v>0.89285000000000003</v>
      </c>
      <c r="G8422" s="4">
        <v>0.89285000000000003</v>
      </c>
      <c r="H8422" s="4">
        <v>1</v>
      </c>
      <c r="I8422" s="17">
        <v>0.78569999999999995</v>
      </c>
      <c r="J8422" s="4">
        <v>0.15153298320827699</v>
      </c>
    </row>
    <row r="8423" spans="1:10" ht="15" customHeight="1">
      <c r="A8423" s="15"/>
      <c r="B8423" s="2" t="s">
        <v>11935</v>
      </c>
      <c r="C8423" s="2" t="s">
        <v>22101</v>
      </c>
      <c r="D8423" s="19">
        <v>0</v>
      </c>
      <c r="F8423" s="16">
        <v>0.90385000000000004</v>
      </c>
      <c r="G8423" s="4">
        <v>0.90385000000000004</v>
      </c>
      <c r="H8423" s="4">
        <v>1</v>
      </c>
      <c r="I8423" s="17">
        <v>0.80769999999999997</v>
      </c>
      <c r="J8423" s="4">
        <v>0.135976634022173</v>
      </c>
    </row>
    <row r="8424" spans="1:10" ht="15" customHeight="1">
      <c r="A8424" s="15"/>
      <c r="B8424" s="2" t="s">
        <v>22102</v>
      </c>
      <c r="C8424" s="2" t="s">
        <v>22103</v>
      </c>
      <c r="D8424" s="19">
        <v>0</v>
      </c>
      <c r="F8424" s="16">
        <v>0.74833333333333296</v>
      </c>
      <c r="G8424" s="4">
        <v>0.83714999999999995</v>
      </c>
      <c r="H8424" s="4">
        <v>1</v>
      </c>
      <c r="I8424" s="17">
        <v>0.19439999999999999</v>
      </c>
      <c r="J8424" s="4">
        <v>0.28500321167781001</v>
      </c>
    </row>
    <row r="8425" spans="1:10" ht="15" customHeight="1">
      <c r="A8425" s="15"/>
      <c r="B8425" s="2" t="s">
        <v>11936</v>
      </c>
      <c r="C8425" s="2" t="s">
        <v>22104</v>
      </c>
      <c r="D8425" s="19">
        <v>0</v>
      </c>
      <c r="F8425" s="16">
        <v>0.59232499999999999</v>
      </c>
      <c r="G8425" s="4">
        <v>0.67154999999999998</v>
      </c>
      <c r="H8425" s="4">
        <v>1</v>
      </c>
      <c r="I8425" s="17">
        <v>2.6200000000000001E-2</v>
      </c>
      <c r="J8425" s="4">
        <v>0.47980706799712702</v>
      </c>
    </row>
    <row r="8426" spans="1:10" ht="15" customHeight="1">
      <c r="A8426" s="15"/>
      <c r="B8426" s="2" t="s">
        <v>11937</v>
      </c>
      <c r="C8426" s="2" t="s">
        <v>22105</v>
      </c>
      <c r="D8426" s="19">
        <v>0</v>
      </c>
      <c r="F8426" s="16">
        <v>0.78149999999999997</v>
      </c>
      <c r="G8426" s="4">
        <v>0.95630000000000004</v>
      </c>
      <c r="H8426" s="4">
        <v>1</v>
      </c>
      <c r="I8426" s="17">
        <v>0.21340000000000001</v>
      </c>
      <c r="J8426" s="4">
        <v>0.379824634974265</v>
      </c>
    </row>
    <row r="8427" spans="1:10" ht="15" customHeight="1">
      <c r="A8427" s="15"/>
      <c r="B8427" s="2" t="s">
        <v>22106</v>
      </c>
      <c r="C8427" s="2" t="s">
        <v>22107</v>
      </c>
      <c r="D8427" s="19">
        <v>0</v>
      </c>
      <c r="F8427" s="16">
        <v>0.97777499999999995</v>
      </c>
      <c r="G8427" s="4">
        <v>0.98970000000000002</v>
      </c>
      <c r="H8427" s="4">
        <v>1</v>
      </c>
      <c r="I8427" s="17">
        <v>0.93169999999999997</v>
      </c>
      <c r="J8427" s="4">
        <v>3.1917328104547497E-2</v>
      </c>
    </row>
    <row r="8428" spans="1:10" ht="15" customHeight="1">
      <c r="A8428" s="15"/>
      <c r="B8428" s="2" t="s">
        <v>11938</v>
      </c>
      <c r="C8428" s="2" t="s">
        <v>22108</v>
      </c>
      <c r="D8428" s="19">
        <v>0</v>
      </c>
      <c r="F8428" s="16">
        <v>0.54771666666666696</v>
      </c>
      <c r="G8428" s="4">
        <v>0.58314999999999995</v>
      </c>
      <c r="H8428" s="4">
        <v>1</v>
      </c>
      <c r="I8428" s="17">
        <v>4.5199999999999997E-2</v>
      </c>
      <c r="J8428" s="4">
        <v>0.42804150927996099</v>
      </c>
    </row>
    <row r="8429" spans="1:10" ht="15" customHeight="1">
      <c r="A8429" s="15"/>
      <c r="B8429" s="2" t="s">
        <v>11939</v>
      </c>
      <c r="C8429" s="2" t="s">
        <v>22109</v>
      </c>
      <c r="D8429" s="19">
        <v>0</v>
      </c>
      <c r="F8429" s="16">
        <v>0.76005</v>
      </c>
      <c r="G8429" s="4">
        <v>1</v>
      </c>
      <c r="H8429" s="4">
        <v>1</v>
      </c>
      <c r="I8429" s="17">
        <v>4.02E-2</v>
      </c>
      <c r="J8429" s="4">
        <v>0.47989999999999999</v>
      </c>
    </row>
    <row r="8430" spans="1:10" ht="15" customHeight="1">
      <c r="A8430" s="15"/>
      <c r="B8430" s="2" t="s">
        <v>11940</v>
      </c>
      <c r="C8430" s="2" t="s">
        <v>22110</v>
      </c>
      <c r="D8430" s="19">
        <v>0</v>
      </c>
      <c r="F8430" s="16">
        <v>0.63191249999999999</v>
      </c>
      <c r="G8430" s="4">
        <v>0.82094999999999996</v>
      </c>
      <c r="H8430" s="4">
        <v>1</v>
      </c>
      <c r="I8430" s="17">
        <v>4.5199999999999997E-2</v>
      </c>
      <c r="J8430" s="4">
        <v>0.38059235198944402</v>
      </c>
    </row>
    <row r="8431" spans="1:10" ht="15" customHeight="1">
      <c r="A8431" s="15"/>
      <c r="B8431" s="2" t="s">
        <v>22111</v>
      </c>
      <c r="C8431" s="2" t="s">
        <v>22112</v>
      </c>
      <c r="D8431" s="19">
        <v>0</v>
      </c>
      <c r="F8431" s="16">
        <v>0.66557500000000003</v>
      </c>
      <c r="G8431" s="4">
        <v>0.64175000000000004</v>
      </c>
      <c r="H8431" s="4">
        <v>1</v>
      </c>
      <c r="I8431" s="17">
        <v>0.37880000000000003</v>
      </c>
      <c r="J8431" s="4">
        <v>0.32149623507385999</v>
      </c>
    </row>
    <row r="8432" spans="1:10" ht="15" customHeight="1">
      <c r="A8432" s="15"/>
      <c r="B8432" s="2" t="s">
        <v>22113</v>
      </c>
      <c r="C8432" s="2" t="s">
        <v>22114</v>
      </c>
      <c r="D8432" s="19">
        <v>0</v>
      </c>
      <c r="F8432" s="16">
        <v>0.60194999999999999</v>
      </c>
      <c r="G8432" s="4">
        <v>0.64775000000000005</v>
      </c>
      <c r="H8432" s="4">
        <v>1</v>
      </c>
      <c r="I8432" s="17">
        <v>0.1123</v>
      </c>
      <c r="J8432" s="4">
        <v>0.37388922156168097</v>
      </c>
    </row>
    <row r="8433" spans="1:10" ht="15" customHeight="1">
      <c r="A8433" s="15"/>
      <c r="B8433" s="2" t="s">
        <v>11941</v>
      </c>
      <c r="C8433" s="2" t="s">
        <v>22115</v>
      </c>
      <c r="D8433" s="19">
        <v>0</v>
      </c>
      <c r="F8433" s="16">
        <v>0.58640000000000003</v>
      </c>
      <c r="G8433" s="4">
        <v>0.80430000000000001</v>
      </c>
      <c r="H8433" s="4">
        <v>1</v>
      </c>
      <c r="I8433" s="17">
        <v>4.7999999999999996E-3</v>
      </c>
      <c r="J8433" s="4">
        <v>0.41179565017129599</v>
      </c>
    </row>
    <row r="8434" spans="1:10" ht="15" customHeight="1">
      <c r="A8434" s="15"/>
      <c r="B8434" s="2" t="s">
        <v>11942</v>
      </c>
      <c r="C8434" s="2" t="s">
        <v>22116</v>
      </c>
      <c r="D8434" s="19">
        <v>0</v>
      </c>
      <c r="F8434" s="16">
        <v>0.66367500000000001</v>
      </c>
      <c r="G8434" s="4">
        <v>0.7712</v>
      </c>
      <c r="H8434" s="4">
        <v>1</v>
      </c>
      <c r="I8434" s="17">
        <v>0.1123</v>
      </c>
      <c r="J8434" s="4">
        <v>0.38393208058196998</v>
      </c>
    </row>
    <row r="8435" spans="1:10" ht="15" customHeight="1">
      <c r="A8435" s="15"/>
      <c r="B8435" s="2" t="s">
        <v>11943</v>
      </c>
      <c r="C8435" s="2" t="s">
        <v>22117</v>
      </c>
      <c r="D8435" s="19">
        <v>0</v>
      </c>
      <c r="F8435" s="16">
        <v>0.64927500000000005</v>
      </c>
      <c r="G8435" s="4">
        <v>0.78949999999999998</v>
      </c>
      <c r="H8435" s="4">
        <v>1</v>
      </c>
      <c r="I8435" s="17">
        <v>1.8100000000000002E-2</v>
      </c>
      <c r="J8435" s="4">
        <v>0.45970422646886</v>
      </c>
    </row>
    <row r="8436" spans="1:10" ht="15" customHeight="1">
      <c r="A8436" s="15"/>
      <c r="B8436" s="2" t="s">
        <v>11944</v>
      </c>
      <c r="C8436" s="2" t="s">
        <v>22118</v>
      </c>
      <c r="D8436" s="19">
        <v>0</v>
      </c>
      <c r="F8436" s="16">
        <v>0.83840000000000003</v>
      </c>
      <c r="G8436" s="4">
        <v>0.98185</v>
      </c>
      <c r="H8436" s="4">
        <v>1</v>
      </c>
      <c r="I8436" s="17">
        <v>0.38990000000000002</v>
      </c>
      <c r="J8436" s="4">
        <v>0.29912339705657698</v>
      </c>
    </row>
    <row r="8437" spans="1:10" ht="15" customHeight="1">
      <c r="A8437" s="15"/>
      <c r="B8437" s="2" t="s">
        <v>11945</v>
      </c>
      <c r="C8437" s="2" t="s">
        <v>22119</v>
      </c>
      <c r="D8437" s="19">
        <v>0</v>
      </c>
      <c r="F8437" s="16">
        <v>0.80091666666666705</v>
      </c>
      <c r="G8437" s="4">
        <v>0.84355000000000002</v>
      </c>
      <c r="H8437" s="4">
        <v>1</v>
      </c>
      <c r="I8437" s="17">
        <v>0.4022</v>
      </c>
      <c r="J8437" s="4">
        <v>0.21933537258423799</v>
      </c>
    </row>
    <row r="8438" spans="1:10" ht="15" customHeight="1">
      <c r="A8438" s="15"/>
      <c r="B8438" s="2" t="s">
        <v>22120</v>
      </c>
      <c r="C8438" s="2" t="s">
        <v>22121</v>
      </c>
      <c r="D8438" s="19">
        <v>0</v>
      </c>
      <c r="F8438" s="16">
        <v>1</v>
      </c>
      <c r="G8438" s="4">
        <v>1</v>
      </c>
      <c r="H8438" s="4">
        <v>1</v>
      </c>
      <c r="I8438" s="17">
        <v>1</v>
      </c>
      <c r="J8438" s="4">
        <v>0</v>
      </c>
    </row>
    <row r="8439" spans="1:10" ht="15" customHeight="1">
      <c r="A8439" s="15"/>
      <c r="B8439" s="2" t="s">
        <v>11946</v>
      </c>
      <c r="C8439" s="2" t="s">
        <v>22122</v>
      </c>
      <c r="D8439" s="19">
        <v>0</v>
      </c>
      <c r="F8439" s="16">
        <v>0.54592499999999999</v>
      </c>
      <c r="G8439" s="4">
        <v>0.59135000000000004</v>
      </c>
      <c r="H8439" s="4">
        <v>1</v>
      </c>
      <c r="I8439" s="17">
        <v>1E-3</v>
      </c>
      <c r="J8439" s="4">
        <v>0.43827706134362099</v>
      </c>
    </row>
    <row r="8440" spans="1:10" ht="15" customHeight="1">
      <c r="A8440" s="15"/>
      <c r="B8440" s="2" t="s">
        <v>11947</v>
      </c>
      <c r="C8440" s="2" t="s">
        <v>22123</v>
      </c>
      <c r="D8440" s="19">
        <v>0</v>
      </c>
      <c r="F8440" s="16">
        <v>0.90910000000000002</v>
      </c>
      <c r="G8440" s="4">
        <v>0.90910000000000002</v>
      </c>
      <c r="H8440" s="4">
        <v>1</v>
      </c>
      <c r="I8440" s="17">
        <v>0.81820000000000004</v>
      </c>
      <c r="J8440" s="4">
        <v>0.12855201281971401</v>
      </c>
    </row>
    <row r="8441" spans="1:10" ht="15" customHeight="1">
      <c r="A8441" s="15"/>
      <c r="B8441" s="2" t="s">
        <v>11948</v>
      </c>
      <c r="C8441" s="2" t="s">
        <v>22124</v>
      </c>
      <c r="D8441" s="19">
        <v>0</v>
      </c>
      <c r="F8441" s="16">
        <v>0.67249999999999999</v>
      </c>
      <c r="G8441" s="4">
        <v>0.73450000000000004</v>
      </c>
      <c r="H8441" s="4">
        <v>1</v>
      </c>
      <c r="I8441" s="17">
        <v>0.221</v>
      </c>
      <c r="J8441" s="4">
        <v>0.32601371136809598</v>
      </c>
    </row>
    <row r="8442" spans="1:10" ht="15" customHeight="1">
      <c r="A8442" s="15"/>
      <c r="B8442" s="2" t="s">
        <v>9297</v>
      </c>
      <c r="C8442" s="2" t="s">
        <v>22125</v>
      </c>
      <c r="D8442" s="19">
        <v>0</v>
      </c>
      <c r="F8442" s="16">
        <v>0.72233333333333305</v>
      </c>
      <c r="G8442" s="4">
        <v>0.80479999999999996</v>
      </c>
      <c r="H8442" s="4">
        <v>1</v>
      </c>
      <c r="I8442" s="17">
        <v>0.221</v>
      </c>
      <c r="J8442" s="4">
        <v>0.29025075136279399</v>
      </c>
    </row>
    <row r="8443" spans="1:10" ht="15" customHeight="1">
      <c r="A8443" s="15"/>
      <c r="B8443" s="2" t="s">
        <v>11949</v>
      </c>
      <c r="C8443" s="2" t="s">
        <v>22126</v>
      </c>
      <c r="D8443" s="19">
        <v>0</v>
      </c>
      <c r="F8443" s="16">
        <v>0.61177142857142897</v>
      </c>
      <c r="G8443" s="4">
        <v>0.7399</v>
      </c>
      <c r="H8443" s="4">
        <v>1</v>
      </c>
      <c r="I8443" s="17">
        <v>3.1800000000000002E-2</v>
      </c>
      <c r="J8443" s="4">
        <v>0.36152473734764801</v>
      </c>
    </row>
    <row r="8444" spans="1:10" ht="15" customHeight="1">
      <c r="A8444" s="15"/>
      <c r="B8444" s="2" t="s">
        <v>11950</v>
      </c>
      <c r="C8444" s="2" t="s">
        <v>22127</v>
      </c>
      <c r="D8444" s="19">
        <v>0</v>
      </c>
      <c r="F8444" s="16">
        <v>0.86455000000000004</v>
      </c>
      <c r="G8444" s="4">
        <v>0.86455000000000004</v>
      </c>
      <c r="H8444" s="4">
        <v>1</v>
      </c>
      <c r="I8444" s="17">
        <v>0.72909999999999997</v>
      </c>
      <c r="J8444" s="4">
        <v>0.191555227023436</v>
      </c>
    </row>
    <row r="8445" spans="1:10" ht="15" customHeight="1">
      <c r="A8445" s="15"/>
      <c r="B8445" s="2" t="s">
        <v>11951</v>
      </c>
      <c r="C8445" s="2" t="s">
        <v>22128</v>
      </c>
      <c r="D8445" s="19">
        <v>0</v>
      </c>
      <c r="F8445" s="16">
        <v>0.72507500000000003</v>
      </c>
      <c r="G8445" s="4">
        <v>0.76905000000000001</v>
      </c>
      <c r="H8445" s="4">
        <v>1</v>
      </c>
      <c r="I8445" s="17">
        <v>0.36220000000000002</v>
      </c>
      <c r="J8445" s="4">
        <v>0.31287349280499899</v>
      </c>
    </row>
    <row r="8446" spans="1:10" ht="15" customHeight="1">
      <c r="A8446" s="15"/>
      <c r="B8446" s="2" t="s">
        <v>22129</v>
      </c>
      <c r="C8446" s="2" t="s">
        <v>22130</v>
      </c>
      <c r="D8446" s="19">
        <v>1</v>
      </c>
      <c r="F8446" s="16">
        <v>0.76554999999999995</v>
      </c>
      <c r="G8446" s="4">
        <v>0.84214999999999995</v>
      </c>
      <c r="H8446" s="4">
        <v>1</v>
      </c>
      <c r="I8446" s="17">
        <v>0.36220000000000002</v>
      </c>
      <c r="J8446" s="4">
        <v>0.25194727027693697</v>
      </c>
    </row>
    <row r="8447" spans="1:10" ht="15" customHeight="1">
      <c r="A8447" s="15"/>
      <c r="B8447" s="2" t="s">
        <v>22129</v>
      </c>
      <c r="C8447" s="2" t="s">
        <v>22131</v>
      </c>
      <c r="D8447" s="19">
        <v>2</v>
      </c>
      <c r="F8447" s="16">
        <v>0.75780000000000003</v>
      </c>
      <c r="G8447" s="4">
        <v>0.81889999999999996</v>
      </c>
      <c r="H8447" s="4">
        <v>1</v>
      </c>
      <c r="I8447" s="17">
        <v>0.36220000000000002</v>
      </c>
      <c r="J8447" s="4">
        <v>0.25092734406596701</v>
      </c>
    </row>
    <row r="8448" spans="1:10" ht="15" customHeight="1">
      <c r="A8448" s="15"/>
      <c r="B8448" s="2" t="s">
        <v>11952</v>
      </c>
      <c r="C8448" s="2" t="s">
        <v>22132</v>
      </c>
      <c r="D8448" s="19">
        <v>0</v>
      </c>
      <c r="F8448" s="16">
        <v>0.68078333333333296</v>
      </c>
      <c r="G8448" s="4">
        <v>0.58199999999999996</v>
      </c>
      <c r="H8448" s="4">
        <v>1</v>
      </c>
      <c r="I8448" s="17">
        <v>0.36220000000000002</v>
      </c>
      <c r="J8448" s="4">
        <v>0.26087615005336701</v>
      </c>
    </row>
    <row r="8449" spans="1:10" ht="15" customHeight="1">
      <c r="A8449" s="15"/>
      <c r="B8449" s="2" t="s">
        <v>11953</v>
      </c>
      <c r="C8449" s="2" t="s">
        <v>22133</v>
      </c>
      <c r="D8449" s="19">
        <v>0</v>
      </c>
      <c r="F8449" s="16">
        <v>0.58335000000000004</v>
      </c>
      <c r="G8449" s="4">
        <v>0.58335000000000004</v>
      </c>
      <c r="H8449" s="4">
        <v>1</v>
      </c>
      <c r="I8449" s="17">
        <v>0.16669999999999999</v>
      </c>
      <c r="J8449" s="4">
        <v>0.58923208076275002</v>
      </c>
    </row>
    <row r="8450" spans="1:10" ht="15" customHeight="1">
      <c r="A8450" s="15"/>
      <c r="B8450" s="2" t="s">
        <v>11954</v>
      </c>
      <c r="C8450" s="2" t="s">
        <v>22134</v>
      </c>
      <c r="D8450" s="19">
        <v>1</v>
      </c>
      <c r="F8450" s="16">
        <v>0.56597500000000001</v>
      </c>
      <c r="G8450" s="4">
        <v>0.60255000000000003</v>
      </c>
      <c r="H8450" s="4">
        <v>1</v>
      </c>
      <c r="I8450" s="17">
        <v>5.8799999999999998E-2</v>
      </c>
      <c r="J8450" s="4">
        <v>0.38771384959357202</v>
      </c>
    </row>
    <row r="8451" spans="1:10" ht="15" customHeight="1">
      <c r="A8451" s="15"/>
      <c r="B8451" s="2" t="s">
        <v>11954</v>
      </c>
      <c r="C8451" s="2" t="s">
        <v>22135</v>
      </c>
      <c r="D8451" s="19">
        <v>2</v>
      </c>
      <c r="F8451" s="16">
        <v>0.78459999999999996</v>
      </c>
      <c r="G8451" s="4">
        <v>0.78625</v>
      </c>
      <c r="H8451" s="4">
        <v>1</v>
      </c>
      <c r="I8451" s="17">
        <v>0.56589999999999996</v>
      </c>
      <c r="J8451" s="4">
        <v>0.214071405532515</v>
      </c>
    </row>
    <row r="8452" spans="1:10" ht="15" customHeight="1">
      <c r="A8452" s="15"/>
      <c r="B8452" s="2" t="s">
        <v>11955</v>
      </c>
      <c r="C8452" s="2" t="s">
        <v>22136</v>
      </c>
      <c r="D8452" s="19">
        <v>0</v>
      </c>
      <c r="F8452" s="16">
        <v>0.71108333333333296</v>
      </c>
      <c r="G8452" s="4">
        <v>0.61865000000000003</v>
      </c>
      <c r="H8452" s="4">
        <v>1</v>
      </c>
      <c r="I8452" s="17">
        <v>0.5585</v>
      </c>
      <c r="J8452" s="4">
        <v>0.19146347345294501</v>
      </c>
    </row>
    <row r="8453" spans="1:10" ht="15" customHeight="1">
      <c r="A8453" s="15"/>
      <c r="B8453" s="2" t="s">
        <v>11956</v>
      </c>
      <c r="C8453" s="2" t="s">
        <v>22137</v>
      </c>
      <c r="D8453" s="19">
        <v>0</v>
      </c>
      <c r="F8453" s="16">
        <v>0.79468333333333296</v>
      </c>
      <c r="G8453" s="4">
        <v>0.78149999999999997</v>
      </c>
      <c r="H8453" s="4">
        <v>1</v>
      </c>
      <c r="I8453" s="17">
        <v>0.56589999999999996</v>
      </c>
      <c r="J8453" s="4">
        <v>0.18003130190793701</v>
      </c>
    </row>
    <row r="8454" spans="1:10" ht="15" customHeight="1">
      <c r="A8454" s="15"/>
      <c r="B8454" s="2" t="s">
        <v>11957</v>
      </c>
      <c r="C8454" s="2" t="s">
        <v>22138</v>
      </c>
      <c r="D8454" s="19">
        <v>0</v>
      </c>
      <c r="F8454" s="16">
        <v>0.77002499999999996</v>
      </c>
      <c r="G8454" s="4">
        <v>0.7571</v>
      </c>
      <c r="H8454" s="4">
        <v>1</v>
      </c>
      <c r="I8454" s="17">
        <v>0.56589999999999996</v>
      </c>
      <c r="J8454" s="4">
        <v>0.202229611662915</v>
      </c>
    </row>
    <row r="8455" spans="1:10" ht="15" customHeight="1">
      <c r="A8455" s="15"/>
      <c r="B8455" s="2" t="s">
        <v>11958</v>
      </c>
      <c r="C8455" s="2" t="s">
        <v>22139</v>
      </c>
      <c r="D8455" s="19">
        <v>0</v>
      </c>
      <c r="F8455" s="16">
        <v>0.71230000000000004</v>
      </c>
      <c r="G8455" s="4">
        <v>0.71284999999999998</v>
      </c>
      <c r="H8455" s="4">
        <v>1</v>
      </c>
      <c r="I8455" s="17">
        <v>0.41249999999999998</v>
      </c>
      <c r="J8455" s="4">
        <v>0.21434005691890601</v>
      </c>
    </row>
    <row r="8456" spans="1:10" ht="15" customHeight="1">
      <c r="A8456" s="15"/>
      <c r="B8456" s="2" t="s">
        <v>22140</v>
      </c>
      <c r="C8456" s="2" t="s">
        <v>22141</v>
      </c>
      <c r="D8456" s="19">
        <v>0</v>
      </c>
      <c r="F8456" s="16">
        <v>0.80127499999999996</v>
      </c>
      <c r="G8456" s="4">
        <v>0.8196</v>
      </c>
      <c r="H8456" s="4">
        <v>1</v>
      </c>
      <c r="I8456" s="17">
        <v>0.56589999999999996</v>
      </c>
      <c r="J8456" s="4">
        <v>0.23141085216557999</v>
      </c>
    </row>
    <row r="8457" spans="1:10" ht="15" customHeight="1">
      <c r="A8457" s="15"/>
      <c r="B8457" s="2" t="s">
        <v>11959</v>
      </c>
      <c r="C8457" s="2" t="s">
        <v>22142</v>
      </c>
      <c r="D8457" s="19">
        <v>0</v>
      </c>
      <c r="F8457" s="16">
        <v>0.76506666666666701</v>
      </c>
      <c r="G8457" s="4">
        <v>0.75780000000000003</v>
      </c>
      <c r="H8457" s="4">
        <v>1</v>
      </c>
      <c r="I8457" s="17">
        <v>0.56589999999999996</v>
      </c>
      <c r="J8457" s="4">
        <v>0.157101606187418</v>
      </c>
    </row>
    <row r="8458" spans="1:10" ht="15" customHeight="1">
      <c r="A8458" s="15"/>
      <c r="B8458" s="2" t="s">
        <v>11960</v>
      </c>
      <c r="C8458" s="2" t="s">
        <v>22143</v>
      </c>
      <c r="D8458" s="19">
        <v>0</v>
      </c>
      <c r="F8458" s="16">
        <v>0.80996666666666695</v>
      </c>
      <c r="G8458" s="4">
        <v>0.82809999999999995</v>
      </c>
      <c r="H8458" s="4">
        <v>1</v>
      </c>
      <c r="I8458" s="17">
        <v>0.56589999999999996</v>
      </c>
      <c r="J8458" s="4">
        <v>0.18138689772601199</v>
      </c>
    </row>
    <row r="8459" spans="1:10" ht="15" customHeight="1">
      <c r="A8459" s="15"/>
      <c r="B8459" s="2" t="s">
        <v>11961</v>
      </c>
      <c r="C8459" s="2" t="s">
        <v>22144</v>
      </c>
      <c r="D8459" s="19">
        <v>0</v>
      </c>
      <c r="F8459" s="16">
        <v>0.71794999999999998</v>
      </c>
      <c r="G8459" s="4">
        <v>0.65295000000000003</v>
      </c>
      <c r="H8459" s="4">
        <v>1</v>
      </c>
      <c r="I8459" s="17">
        <v>0.56589999999999996</v>
      </c>
      <c r="J8459" s="4">
        <v>0.19278617689035699</v>
      </c>
    </row>
    <row r="8460" spans="1:10" ht="15" customHeight="1">
      <c r="A8460" s="15"/>
      <c r="B8460" s="2" t="s">
        <v>11962</v>
      </c>
      <c r="C8460" s="2" t="s">
        <v>22145</v>
      </c>
      <c r="D8460" s="19">
        <v>0</v>
      </c>
      <c r="F8460" s="16">
        <v>0.82004999999999995</v>
      </c>
      <c r="G8460" s="4">
        <v>0.85714999999999997</v>
      </c>
      <c r="H8460" s="4">
        <v>1</v>
      </c>
      <c r="I8460" s="17">
        <v>0.56589999999999996</v>
      </c>
      <c r="J8460" s="4">
        <v>0.216440361300752</v>
      </c>
    </row>
    <row r="8461" spans="1:10" ht="15" customHeight="1">
      <c r="A8461" s="15"/>
      <c r="B8461" s="2" t="s">
        <v>22146</v>
      </c>
      <c r="C8461" s="2" t="s">
        <v>22147</v>
      </c>
      <c r="D8461" s="19">
        <v>0</v>
      </c>
      <c r="F8461" s="16">
        <v>0.69331428571428599</v>
      </c>
      <c r="G8461" s="4">
        <v>0.72909999999999997</v>
      </c>
      <c r="H8461" s="4">
        <v>1</v>
      </c>
      <c r="I8461" s="17">
        <v>0.14680000000000001</v>
      </c>
      <c r="J8461" s="4">
        <v>0.28100009150989902</v>
      </c>
    </row>
    <row r="8462" spans="1:10" ht="15" customHeight="1">
      <c r="A8462" s="15"/>
      <c r="B8462" s="2" t="s">
        <v>11963</v>
      </c>
      <c r="C8462" s="2" t="s">
        <v>22148</v>
      </c>
      <c r="D8462" s="19">
        <v>0</v>
      </c>
      <c r="F8462" s="16">
        <v>0.46976000000000001</v>
      </c>
      <c r="G8462" s="4">
        <v>0.28599999999999998</v>
      </c>
      <c r="H8462" s="4">
        <v>1</v>
      </c>
      <c r="I8462" s="17">
        <v>1.52E-2</v>
      </c>
      <c r="J8462" s="4">
        <v>0.40360528737864698</v>
      </c>
    </row>
    <row r="8463" spans="1:10" ht="15" customHeight="1">
      <c r="A8463" s="15"/>
      <c r="B8463" s="2" t="s">
        <v>11964</v>
      </c>
      <c r="C8463" s="2" t="s">
        <v>22149</v>
      </c>
      <c r="D8463" s="19">
        <v>0</v>
      </c>
      <c r="F8463" s="16">
        <v>0.59375</v>
      </c>
      <c r="G8463" s="4">
        <v>0.59375</v>
      </c>
      <c r="H8463" s="4">
        <v>1</v>
      </c>
      <c r="I8463" s="17">
        <v>0.1875</v>
      </c>
      <c r="J8463" s="4">
        <v>0.57452425971406995</v>
      </c>
    </row>
    <row r="8464" spans="1:10" ht="15" customHeight="1">
      <c r="A8464" s="15"/>
      <c r="B8464" s="2" t="s">
        <v>11965</v>
      </c>
      <c r="C8464" s="2" t="s">
        <v>22150</v>
      </c>
      <c r="D8464" s="19">
        <v>0</v>
      </c>
      <c r="F8464" s="16">
        <v>0.74283333333333301</v>
      </c>
      <c r="G8464" s="4">
        <v>0.80374999999999996</v>
      </c>
      <c r="H8464" s="4">
        <v>1</v>
      </c>
      <c r="I8464" s="17">
        <v>0.4022</v>
      </c>
      <c r="J8464" s="4">
        <v>0.223066076906971</v>
      </c>
    </row>
    <row r="8465" spans="1:10" ht="15" customHeight="1">
      <c r="A8465" s="15"/>
      <c r="B8465" s="2" t="s">
        <v>11966</v>
      </c>
      <c r="C8465" s="2" t="s">
        <v>22151</v>
      </c>
      <c r="D8465" s="19">
        <v>0</v>
      </c>
      <c r="F8465" s="16">
        <v>0.74361250000000001</v>
      </c>
      <c r="G8465" s="4">
        <v>0.78149999999999997</v>
      </c>
      <c r="H8465" s="4">
        <v>1</v>
      </c>
      <c r="I8465" s="17">
        <v>0.4022</v>
      </c>
      <c r="J8465" s="4">
        <v>0.19214231658182099</v>
      </c>
    </row>
    <row r="8466" spans="1:10" ht="15" customHeight="1">
      <c r="A8466" s="15"/>
      <c r="B8466" s="2" t="s">
        <v>11967</v>
      </c>
      <c r="C8466" s="2" t="s">
        <v>22152</v>
      </c>
      <c r="D8466" s="19">
        <v>0</v>
      </c>
      <c r="F8466" s="16">
        <v>0.626</v>
      </c>
      <c r="G8466" s="4">
        <v>0.63400000000000001</v>
      </c>
      <c r="H8466" s="4">
        <v>1</v>
      </c>
      <c r="I8466" s="17">
        <v>5.2400000000000002E-2</v>
      </c>
      <c r="J8466" s="4">
        <v>0.326986323873033</v>
      </c>
    </row>
    <row r="8467" spans="1:10" ht="15" customHeight="1">
      <c r="A8467" s="15"/>
      <c r="B8467" s="2" t="s">
        <v>22153</v>
      </c>
      <c r="C8467" s="2" t="s">
        <v>22154</v>
      </c>
      <c r="D8467" s="19">
        <v>0</v>
      </c>
      <c r="F8467" s="16">
        <v>0.74627500000000002</v>
      </c>
      <c r="G8467" s="4">
        <v>0.71779999999999999</v>
      </c>
      <c r="H8467" s="4">
        <v>1</v>
      </c>
      <c r="I8467" s="17">
        <v>0.54949999999999999</v>
      </c>
      <c r="J8467" s="4">
        <v>0.22425108509585101</v>
      </c>
    </row>
    <row r="8468" spans="1:10" ht="15" customHeight="1">
      <c r="A8468" s="15"/>
      <c r="B8468" s="2" t="s">
        <v>22155</v>
      </c>
      <c r="C8468" s="2" t="s">
        <v>22156</v>
      </c>
      <c r="D8468" s="19">
        <v>1</v>
      </c>
      <c r="F8468" s="16">
        <v>0.68979999999999997</v>
      </c>
      <c r="G8468" s="4">
        <v>0.76980000000000004</v>
      </c>
      <c r="H8468" s="4">
        <v>1</v>
      </c>
      <c r="I8468" s="17">
        <v>0.1242</v>
      </c>
      <c r="J8468" s="4">
        <v>0.32010345827560199</v>
      </c>
    </row>
    <row r="8469" spans="1:10" ht="15" customHeight="1">
      <c r="A8469" s="15"/>
      <c r="B8469" s="2" t="s">
        <v>22155</v>
      </c>
      <c r="C8469" s="2" t="s">
        <v>22157</v>
      </c>
      <c r="D8469" s="19">
        <v>2</v>
      </c>
      <c r="F8469" s="16">
        <v>0.68466666666666698</v>
      </c>
      <c r="G8469" s="4">
        <v>0.76980000000000004</v>
      </c>
      <c r="H8469" s="4">
        <v>1</v>
      </c>
      <c r="I8469" s="17">
        <v>0.1242</v>
      </c>
      <c r="J8469" s="4">
        <v>0.31610529047560498</v>
      </c>
    </row>
    <row r="8470" spans="1:10" ht="15" customHeight="1">
      <c r="A8470" s="15"/>
      <c r="B8470" s="2" t="s">
        <v>22158</v>
      </c>
      <c r="C8470" s="2" t="s">
        <v>22159</v>
      </c>
      <c r="D8470" s="19">
        <v>0</v>
      </c>
      <c r="F8470" s="16">
        <v>0.68805000000000005</v>
      </c>
      <c r="G8470" s="4">
        <v>0.7712</v>
      </c>
      <c r="H8470" s="4">
        <v>1</v>
      </c>
      <c r="I8470" s="17">
        <v>0.20979999999999999</v>
      </c>
      <c r="J8470" s="4">
        <v>0.33755152199331001</v>
      </c>
    </row>
    <row r="8471" spans="1:10" ht="15" customHeight="1">
      <c r="A8471" s="15"/>
      <c r="B8471" s="2" t="s">
        <v>11968</v>
      </c>
      <c r="C8471" s="2" t="s">
        <v>22160</v>
      </c>
      <c r="D8471" s="19">
        <v>0</v>
      </c>
      <c r="F8471" s="16">
        <v>0.54728333333333301</v>
      </c>
      <c r="G8471" s="4">
        <v>0.47789999999999999</v>
      </c>
      <c r="H8471" s="4">
        <v>1</v>
      </c>
      <c r="I8471" s="17">
        <v>0.14680000000000001</v>
      </c>
      <c r="J8471" s="4">
        <v>0.37923554378073099</v>
      </c>
    </row>
    <row r="8472" spans="1:10" ht="15" customHeight="1">
      <c r="A8472" s="15"/>
      <c r="B8472" s="2" t="s">
        <v>11969</v>
      </c>
      <c r="C8472" s="2" t="s">
        <v>22161</v>
      </c>
      <c r="D8472" s="19">
        <v>0</v>
      </c>
      <c r="F8472" s="16">
        <v>0.55689999999999995</v>
      </c>
      <c r="G8472" s="4">
        <v>0.58199999999999996</v>
      </c>
      <c r="H8472" s="4">
        <v>1</v>
      </c>
      <c r="I8472" s="17">
        <v>0.1176</v>
      </c>
      <c r="J8472" s="4">
        <v>0.29385661129196999</v>
      </c>
    </row>
    <row r="8473" spans="1:10" ht="15" customHeight="1">
      <c r="A8473" s="15"/>
      <c r="B8473" s="2" t="s">
        <v>11970</v>
      </c>
      <c r="C8473" s="2" t="s">
        <v>22162</v>
      </c>
      <c r="D8473" s="19">
        <v>0</v>
      </c>
      <c r="F8473" s="16">
        <v>0.63847500000000001</v>
      </c>
      <c r="G8473" s="4">
        <v>0.58199999999999996</v>
      </c>
      <c r="H8473" s="4">
        <v>1</v>
      </c>
      <c r="I8473" s="17">
        <v>0.38990000000000002</v>
      </c>
      <c r="J8473" s="4">
        <v>0.25780297871307301</v>
      </c>
    </row>
    <row r="8474" spans="1:10" ht="15" customHeight="1">
      <c r="A8474" s="15"/>
      <c r="B8474" s="2" t="s">
        <v>11971</v>
      </c>
      <c r="C8474" s="2" t="s">
        <v>22163</v>
      </c>
      <c r="D8474" s="19">
        <v>0</v>
      </c>
      <c r="F8474" s="16">
        <v>0.56331666666666702</v>
      </c>
      <c r="G8474" s="4">
        <v>0.47789999999999999</v>
      </c>
      <c r="H8474" s="4">
        <v>1</v>
      </c>
      <c r="I8474" s="17">
        <v>0.193</v>
      </c>
      <c r="J8474" s="4">
        <v>0.31771555465017198</v>
      </c>
    </row>
    <row r="8475" spans="1:10" ht="15" customHeight="1">
      <c r="A8475" s="15"/>
      <c r="B8475" s="2" t="s">
        <v>11972</v>
      </c>
      <c r="C8475" s="2" t="s">
        <v>22164</v>
      </c>
      <c r="D8475" s="19">
        <v>0</v>
      </c>
      <c r="F8475" s="16">
        <v>0.71319999999999995</v>
      </c>
      <c r="G8475" s="4">
        <v>0.78149999999999997</v>
      </c>
      <c r="H8475" s="4">
        <v>1</v>
      </c>
      <c r="I8475" s="17">
        <v>0.193</v>
      </c>
      <c r="J8475" s="4">
        <v>0.26356815268751899</v>
      </c>
    </row>
    <row r="8476" spans="1:10" ht="15" customHeight="1">
      <c r="A8476" s="15"/>
      <c r="B8476" s="2" t="s">
        <v>11973</v>
      </c>
      <c r="C8476" s="2" t="s">
        <v>22165</v>
      </c>
      <c r="D8476" s="19">
        <v>0</v>
      </c>
      <c r="F8476" s="16">
        <v>0.55906250000000002</v>
      </c>
      <c r="G8476" s="4">
        <v>0.48404999999999998</v>
      </c>
      <c r="H8476" s="4">
        <v>1</v>
      </c>
      <c r="I8476" s="17">
        <v>0.193</v>
      </c>
      <c r="J8476" s="4">
        <v>0.30430191745088597</v>
      </c>
    </row>
    <row r="8477" spans="1:10" ht="15" customHeight="1">
      <c r="A8477" s="15"/>
      <c r="B8477" s="2" t="s">
        <v>11974</v>
      </c>
      <c r="C8477" s="2" t="s">
        <v>22166</v>
      </c>
      <c r="D8477" s="19">
        <v>0</v>
      </c>
      <c r="F8477" s="16">
        <v>0.43518333333333298</v>
      </c>
      <c r="G8477" s="4">
        <v>0.36995</v>
      </c>
      <c r="H8477" s="4">
        <v>1</v>
      </c>
      <c r="I8477" s="17">
        <v>0.1123</v>
      </c>
      <c r="J8477" s="4">
        <v>0.31884727012578701</v>
      </c>
    </row>
    <row r="8478" spans="1:10" ht="15" customHeight="1">
      <c r="A8478" s="15"/>
      <c r="B8478" s="2" t="s">
        <v>22167</v>
      </c>
      <c r="C8478" s="2" t="s">
        <v>22168</v>
      </c>
      <c r="D8478" s="19">
        <v>0</v>
      </c>
      <c r="F8478" s="16">
        <v>0.63839999999999997</v>
      </c>
      <c r="G8478" s="4">
        <v>0.58184999999999998</v>
      </c>
      <c r="H8478" s="4">
        <v>1</v>
      </c>
      <c r="I8478" s="17">
        <v>0.38990000000000002</v>
      </c>
      <c r="J8478" s="4">
        <v>0.25781868305716998</v>
      </c>
    </row>
    <row r="8479" spans="1:10" ht="15" customHeight="1">
      <c r="A8479" s="15"/>
      <c r="B8479" s="2" t="s">
        <v>22169</v>
      </c>
      <c r="C8479" s="2" t="s">
        <v>22170</v>
      </c>
      <c r="D8479" s="19">
        <v>0</v>
      </c>
      <c r="F8479" s="16">
        <v>0.88529999999999998</v>
      </c>
      <c r="G8479" s="4">
        <v>0.94379999999999997</v>
      </c>
      <c r="H8479" s="4">
        <v>1</v>
      </c>
      <c r="I8479" s="17">
        <v>0.56589999999999996</v>
      </c>
      <c r="J8479" s="4">
        <v>0.16461023054476301</v>
      </c>
    </row>
    <row r="8480" spans="1:10" ht="15" customHeight="1">
      <c r="A8480" s="15"/>
      <c r="B8480" s="2" t="s">
        <v>11975</v>
      </c>
      <c r="C8480" s="2" t="s">
        <v>22171</v>
      </c>
      <c r="D8480" s="19">
        <v>0</v>
      </c>
      <c r="F8480" s="16">
        <v>0.53154999999999997</v>
      </c>
      <c r="G8480" s="4">
        <v>0.54759999999999998</v>
      </c>
      <c r="H8480" s="4">
        <v>1</v>
      </c>
      <c r="I8480" s="17">
        <v>3.1E-2</v>
      </c>
      <c r="J8480" s="4">
        <v>0.39792898445158098</v>
      </c>
    </row>
    <row r="8481" spans="1:10" ht="15" customHeight="1">
      <c r="A8481" s="15"/>
      <c r="B8481" s="2" t="s">
        <v>11976</v>
      </c>
      <c r="C8481" s="2" t="s">
        <v>22172</v>
      </c>
      <c r="D8481" s="19">
        <v>0</v>
      </c>
      <c r="F8481" s="16">
        <v>0.76315</v>
      </c>
      <c r="G8481" s="4">
        <v>0.76315</v>
      </c>
      <c r="H8481" s="4">
        <v>1</v>
      </c>
      <c r="I8481" s="17">
        <v>0.52629999999999999</v>
      </c>
      <c r="J8481" s="4">
        <v>0.33495648224806801</v>
      </c>
    </row>
    <row r="8482" spans="1:10" ht="15" customHeight="1">
      <c r="A8482" s="15"/>
      <c r="B8482" s="2" t="s">
        <v>22173</v>
      </c>
      <c r="C8482" s="2" t="s">
        <v>22174</v>
      </c>
      <c r="D8482" s="19">
        <v>0</v>
      </c>
      <c r="F8482" s="16">
        <v>0.77144999999999997</v>
      </c>
      <c r="G8482" s="4">
        <v>0.77975000000000005</v>
      </c>
      <c r="H8482" s="4">
        <v>1</v>
      </c>
      <c r="I8482" s="17">
        <v>0.52629999999999999</v>
      </c>
      <c r="J8482" s="4">
        <v>0.26072658092338802</v>
      </c>
    </row>
    <row r="8483" spans="1:10" ht="15" customHeight="1">
      <c r="A8483" s="15"/>
      <c r="B8483" s="2" t="s">
        <v>11977</v>
      </c>
      <c r="C8483" s="2" t="s">
        <v>22175</v>
      </c>
      <c r="D8483" s="19">
        <v>0</v>
      </c>
      <c r="F8483" s="16">
        <v>0.82979999999999998</v>
      </c>
      <c r="G8483" s="4">
        <v>0.82979999999999998</v>
      </c>
      <c r="H8483" s="4">
        <v>1</v>
      </c>
      <c r="I8483" s="17">
        <v>0.65959999999999996</v>
      </c>
      <c r="J8483" s="4">
        <v>0.240699148315901</v>
      </c>
    </row>
    <row r="8484" spans="1:10" ht="15" customHeight="1">
      <c r="A8484" s="15"/>
      <c r="B8484" s="2" t="s">
        <v>11978</v>
      </c>
      <c r="C8484" s="2" t="s">
        <v>22176</v>
      </c>
      <c r="D8484" s="19">
        <v>0</v>
      </c>
      <c r="F8484" s="16">
        <v>0.866425</v>
      </c>
      <c r="G8484" s="4">
        <v>0.86829999999999996</v>
      </c>
      <c r="H8484" s="4">
        <v>1</v>
      </c>
      <c r="I8484" s="17">
        <v>0.72909999999999997</v>
      </c>
      <c r="J8484" s="4">
        <v>0.15240361708305999</v>
      </c>
    </row>
    <row r="8485" spans="1:10" ht="15" customHeight="1">
      <c r="A8485" s="15"/>
      <c r="B8485" s="2" t="s">
        <v>11979</v>
      </c>
      <c r="C8485" s="2" t="s">
        <v>22177</v>
      </c>
      <c r="D8485" s="19">
        <v>0</v>
      </c>
      <c r="F8485" s="16">
        <v>0.83750000000000002</v>
      </c>
      <c r="G8485" s="4">
        <v>0.83750000000000002</v>
      </c>
      <c r="H8485" s="4">
        <v>1</v>
      </c>
      <c r="I8485" s="17">
        <v>0.67500000000000004</v>
      </c>
      <c r="J8485" s="4">
        <v>0.22980970388562799</v>
      </c>
    </row>
    <row r="8486" spans="1:10" ht="15" customHeight="1">
      <c r="A8486" s="15"/>
      <c r="B8486" s="2" t="s">
        <v>11980</v>
      </c>
      <c r="C8486" s="2" t="s">
        <v>22178</v>
      </c>
      <c r="D8486" s="19">
        <v>0</v>
      </c>
      <c r="F8486" s="16">
        <v>0.74034999999999995</v>
      </c>
      <c r="G8486" s="4">
        <v>0.80584999999999996</v>
      </c>
      <c r="H8486" s="4">
        <v>1</v>
      </c>
      <c r="I8486" s="17">
        <v>0.34970000000000001</v>
      </c>
      <c r="J8486" s="4">
        <v>0.28125009629628001</v>
      </c>
    </row>
    <row r="8487" spans="1:10" ht="15" customHeight="1">
      <c r="A8487" s="15"/>
      <c r="B8487" s="2" t="s">
        <v>11981</v>
      </c>
      <c r="C8487" s="2" t="s">
        <v>12071</v>
      </c>
      <c r="D8487" s="19">
        <v>0</v>
      </c>
      <c r="F8487" s="16">
        <v>0.58694999999999997</v>
      </c>
      <c r="G8487" s="4">
        <v>0.58694999999999997</v>
      </c>
      <c r="H8487" s="4">
        <v>1</v>
      </c>
      <c r="I8487" s="17">
        <v>0.1739</v>
      </c>
      <c r="J8487" s="4">
        <v>0.58414091193820705</v>
      </c>
    </row>
    <row r="8488" spans="1:10" ht="15" customHeight="1">
      <c r="A8488" s="15"/>
      <c r="B8488" s="2" t="s">
        <v>11982</v>
      </c>
      <c r="C8488" s="2" t="s">
        <v>22179</v>
      </c>
      <c r="D8488" s="19">
        <v>0</v>
      </c>
      <c r="F8488" s="16">
        <v>0.75075000000000003</v>
      </c>
      <c r="G8488" s="4">
        <v>0.80044999999999999</v>
      </c>
      <c r="H8488" s="4">
        <v>1</v>
      </c>
      <c r="I8488" s="17">
        <v>0.40210000000000001</v>
      </c>
      <c r="J8488" s="4">
        <v>0.25742585340248902</v>
      </c>
    </row>
    <row r="8489" spans="1:10" ht="15" customHeight="1">
      <c r="A8489" s="15"/>
      <c r="B8489" s="2" t="s">
        <v>22180</v>
      </c>
      <c r="C8489" s="2" t="s">
        <v>22181</v>
      </c>
      <c r="D8489" s="19">
        <v>0</v>
      </c>
      <c r="F8489" s="16">
        <v>0.74465000000000003</v>
      </c>
      <c r="G8489" s="4">
        <v>0.78825000000000001</v>
      </c>
      <c r="H8489" s="4">
        <v>1</v>
      </c>
      <c r="I8489" s="17">
        <v>0.40210000000000001</v>
      </c>
      <c r="J8489" s="4">
        <v>0.25839714265706099</v>
      </c>
    </row>
    <row r="8490" spans="1:10" ht="15" customHeight="1">
      <c r="A8490" s="15"/>
      <c r="B8490" s="2" t="s">
        <v>22182</v>
      </c>
      <c r="C8490" s="2" t="s">
        <v>22183</v>
      </c>
      <c r="D8490" s="19">
        <v>0</v>
      </c>
      <c r="F8490" s="16">
        <v>0.64085000000000003</v>
      </c>
      <c r="G8490" s="4">
        <v>0.63400000000000001</v>
      </c>
      <c r="H8490" s="4">
        <v>1</v>
      </c>
      <c r="I8490" s="17">
        <v>0.14680000000000001</v>
      </c>
      <c r="J8490" s="4">
        <v>0.29525074597704198</v>
      </c>
    </row>
    <row r="8491" spans="1:10" ht="15" customHeight="1">
      <c r="A8491" s="15"/>
      <c r="B8491" s="2" t="s">
        <v>11983</v>
      </c>
      <c r="C8491" s="2" t="s">
        <v>22184</v>
      </c>
      <c r="D8491" s="19">
        <v>0</v>
      </c>
      <c r="F8491" s="16">
        <v>0.88460000000000005</v>
      </c>
      <c r="G8491" s="4">
        <v>0.88460000000000005</v>
      </c>
      <c r="H8491" s="4">
        <v>1</v>
      </c>
      <c r="I8491" s="17">
        <v>0.76919999999999999</v>
      </c>
      <c r="J8491" s="4">
        <v>0.163200245097855</v>
      </c>
    </row>
    <row r="8492" spans="1:10" ht="15" customHeight="1">
      <c r="A8492" s="15"/>
      <c r="B8492" s="2" t="s">
        <v>22185</v>
      </c>
      <c r="C8492" s="2" t="s">
        <v>22186</v>
      </c>
      <c r="D8492" s="19">
        <v>0</v>
      </c>
      <c r="F8492" s="16">
        <v>0.66664999999999996</v>
      </c>
      <c r="G8492" s="4">
        <v>0.7712</v>
      </c>
      <c r="H8492" s="4">
        <v>1</v>
      </c>
      <c r="I8492" s="17">
        <v>0.1242</v>
      </c>
      <c r="J8492" s="4">
        <v>0.378239346622391</v>
      </c>
    </row>
    <row r="8493" spans="1:10" ht="15" customHeight="1">
      <c r="A8493" s="15"/>
      <c r="B8493" s="2" t="s">
        <v>11984</v>
      </c>
      <c r="C8493" s="2" t="s">
        <v>22187</v>
      </c>
      <c r="D8493" s="19">
        <v>0</v>
      </c>
      <c r="F8493" s="16">
        <v>0.64285000000000003</v>
      </c>
      <c r="G8493" s="4">
        <v>0.64285000000000003</v>
      </c>
      <c r="H8493" s="4">
        <v>1</v>
      </c>
      <c r="I8493" s="17">
        <v>0.28570000000000001</v>
      </c>
      <c r="J8493" s="4">
        <v>0.50508637380155097</v>
      </c>
    </row>
    <row r="8494" spans="1:10" ht="15" customHeight="1">
      <c r="A8494" s="15"/>
      <c r="B8494" s="2" t="s">
        <v>22188</v>
      </c>
      <c r="C8494" s="2" t="s">
        <v>22189</v>
      </c>
      <c r="D8494" s="19">
        <v>0</v>
      </c>
      <c r="F8494" s="16">
        <v>0.61837500000000001</v>
      </c>
      <c r="G8494" s="4">
        <v>0.73494999999999999</v>
      </c>
      <c r="H8494" s="4">
        <v>1</v>
      </c>
      <c r="I8494" s="17">
        <v>3.5999999999999999E-3</v>
      </c>
      <c r="J8494" s="4">
        <v>0.44280215578367099</v>
      </c>
    </row>
    <row r="8495" spans="1:10" ht="15" customHeight="1">
      <c r="A8495" s="15"/>
      <c r="B8495" s="2" t="s">
        <v>11985</v>
      </c>
      <c r="C8495" s="2" t="s">
        <v>22190</v>
      </c>
      <c r="D8495" s="19">
        <v>0</v>
      </c>
      <c r="F8495" s="16">
        <v>0.49904999999999999</v>
      </c>
      <c r="G8495" s="4">
        <v>0.49904999999999999</v>
      </c>
      <c r="H8495" s="4">
        <v>0.92859999999999998</v>
      </c>
      <c r="I8495" s="17">
        <v>6.9500000000000006E-2</v>
      </c>
      <c r="J8495" s="4">
        <v>0.60747543571736295</v>
      </c>
    </row>
    <row r="8496" spans="1:10" ht="15" customHeight="1">
      <c r="A8496" s="15"/>
      <c r="B8496" s="2" t="s">
        <v>11986</v>
      </c>
      <c r="C8496" s="2" t="s">
        <v>22191</v>
      </c>
      <c r="D8496" s="19">
        <v>0</v>
      </c>
      <c r="F8496" s="16">
        <v>0.45024999999999998</v>
      </c>
      <c r="G8496" s="4">
        <v>0.46360000000000001</v>
      </c>
      <c r="H8496" s="4">
        <v>0.80430000000000001</v>
      </c>
      <c r="I8496" s="17">
        <v>6.9500000000000006E-2</v>
      </c>
      <c r="J8496" s="4">
        <v>0.38599552242653501</v>
      </c>
    </row>
    <row r="8497" spans="1:10" ht="15" customHeight="1">
      <c r="A8497" s="15"/>
      <c r="B8497" s="2" t="s">
        <v>11987</v>
      </c>
      <c r="C8497" s="2" t="s">
        <v>22192</v>
      </c>
      <c r="D8497" s="19">
        <v>0</v>
      </c>
      <c r="F8497" s="16">
        <v>0.53459999999999996</v>
      </c>
      <c r="G8497" s="4">
        <v>0.53734999999999999</v>
      </c>
      <c r="H8497" s="4">
        <v>0.99419999999999997</v>
      </c>
      <c r="I8497" s="17">
        <v>6.9500000000000006E-2</v>
      </c>
      <c r="J8497" s="4">
        <v>0.46593236275951799</v>
      </c>
    </row>
    <row r="8498" spans="1:10" ht="15" customHeight="1">
      <c r="A8498" s="15"/>
      <c r="B8498" s="2" t="s">
        <v>11988</v>
      </c>
      <c r="C8498" s="2" t="s">
        <v>22193</v>
      </c>
      <c r="D8498" s="19">
        <v>0</v>
      </c>
      <c r="F8498" s="16">
        <v>0.25685000000000002</v>
      </c>
      <c r="G8498" s="4">
        <v>0.125</v>
      </c>
      <c r="H8498" s="4">
        <v>0.77300000000000002</v>
      </c>
      <c r="I8498" s="17">
        <v>4.4000000000000003E-3</v>
      </c>
      <c r="J8498" s="4">
        <v>0.35169644581655901</v>
      </c>
    </row>
    <row r="8499" spans="1:10" ht="15" customHeight="1">
      <c r="A8499" s="15"/>
      <c r="B8499" s="2" t="s">
        <v>22194</v>
      </c>
      <c r="C8499" s="2" t="s">
        <v>22195</v>
      </c>
      <c r="D8499" s="19">
        <v>0</v>
      </c>
      <c r="F8499" s="16">
        <v>0.58171666666666699</v>
      </c>
      <c r="G8499" s="4">
        <v>0.60235000000000005</v>
      </c>
      <c r="H8499" s="4">
        <v>0.98419999999999996</v>
      </c>
      <c r="I8499" s="17">
        <v>6.9500000000000006E-2</v>
      </c>
      <c r="J8499" s="4">
        <v>0.356777865998813</v>
      </c>
    </row>
    <row r="8500" spans="1:10" ht="15" customHeight="1">
      <c r="A8500" s="15"/>
      <c r="B8500" s="2" t="s">
        <v>11989</v>
      </c>
      <c r="C8500" s="2" t="s">
        <v>17697</v>
      </c>
      <c r="D8500" s="19">
        <v>0</v>
      </c>
      <c r="F8500" s="16">
        <v>6.3299999999999995E-2</v>
      </c>
      <c r="G8500" s="4">
        <v>6.3299999999999995E-2</v>
      </c>
      <c r="H8500" s="4">
        <v>6.9500000000000006E-2</v>
      </c>
      <c r="I8500" s="17">
        <v>5.7099999999999998E-2</v>
      </c>
      <c r="J8500" s="4">
        <v>8.7681240867131995E-3</v>
      </c>
    </row>
    <row r="8501" spans="1:10" ht="15" customHeight="1">
      <c r="A8501" s="15"/>
      <c r="B8501" s="2" t="s">
        <v>11990</v>
      </c>
      <c r="C8501" s="2" t="s">
        <v>22196</v>
      </c>
      <c r="D8501" s="19">
        <v>0</v>
      </c>
      <c r="F8501" s="16">
        <v>0.27684999999999998</v>
      </c>
      <c r="G8501" s="4">
        <v>0.14144999999999999</v>
      </c>
      <c r="H8501" s="4">
        <v>0.76619999999999999</v>
      </c>
      <c r="I8501" s="17">
        <v>5.8299999999999998E-2</v>
      </c>
      <c r="J8501" s="4">
        <v>0.33379007874211403</v>
      </c>
    </row>
    <row r="8502" spans="1:10" ht="15" customHeight="1">
      <c r="A8502" s="15"/>
      <c r="B8502" s="2" t="s">
        <v>11991</v>
      </c>
      <c r="C8502" s="2" t="s">
        <v>22197</v>
      </c>
      <c r="D8502" s="19">
        <v>0</v>
      </c>
      <c r="F8502" s="16">
        <v>0.56157500000000005</v>
      </c>
      <c r="G8502" s="4">
        <v>0.74850000000000005</v>
      </c>
      <c r="H8502" s="4">
        <v>0.88139999999999996</v>
      </c>
      <c r="I8502" s="17">
        <v>6.9500000000000006E-2</v>
      </c>
      <c r="J8502" s="4">
        <v>0.36954834885689503</v>
      </c>
    </row>
    <row r="8503" spans="1:10" ht="15" customHeight="1">
      <c r="A8503" s="15"/>
      <c r="B8503" s="2" t="s">
        <v>11992</v>
      </c>
      <c r="C8503" s="2" t="s">
        <v>17799</v>
      </c>
      <c r="D8503" s="19">
        <v>0</v>
      </c>
      <c r="F8503" s="16">
        <v>0.1245</v>
      </c>
      <c r="G8503" s="4">
        <v>0.1245</v>
      </c>
      <c r="H8503" s="4">
        <v>0.17949999999999999</v>
      </c>
      <c r="I8503" s="17">
        <v>6.9500000000000006E-2</v>
      </c>
      <c r="J8503" s="4">
        <v>7.7781745930520202E-2</v>
      </c>
    </row>
    <row r="8504" spans="1:10" ht="15" customHeight="1">
      <c r="A8504" s="15"/>
      <c r="B8504" s="2" t="s">
        <v>22198</v>
      </c>
      <c r="C8504" s="2" t="s">
        <v>22199</v>
      </c>
      <c r="D8504" s="19">
        <v>0</v>
      </c>
      <c r="F8504" s="16">
        <v>0.55725555555555595</v>
      </c>
      <c r="G8504" s="4">
        <v>0.66990000000000005</v>
      </c>
      <c r="H8504" s="4">
        <v>0.93169999999999997</v>
      </c>
      <c r="I8504" s="17">
        <v>6.9500000000000006E-2</v>
      </c>
      <c r="J8504" s="4">
        <v>0.34491510227558603</v>
      </c>
    </row>
    <row r="8505" spans="1:10" ht="15" customHeight="1">
      <c r="A8505" s="15"/>
      <c r="B8505" s="2" t="s">
        <v>22200</v>
      </c>
      <c r="C8505" s="2" t="s">
        <v>22201</v>
      </c>
      <c r="D8505" s="19">
        <v>1</v>
      </c>
      <c r="F8505" s="16">
        <v>0.42854999999999999</v>
      </c>
      <c r="G8505" s="4">
        <v>0.44209999999999999</v>
      </c>
      <c r="H8505" s="4">
        <v>0.76049999999999995</v>
      </c>
      <c r="I8505" s="17">
        <v>6.9500000000000006E-2</v>
      </c>
      <c r="J8505" s="4">
        <v>0.33826054553652402</v>
      </c>
    </row>
    <row r="8506" spans="1:10" ht="15" customHeight="1">
      <c r="A8506" s="15"/>
      <c r="B8506" s="2" t="s">
        <v>22200</v>
      </c>
      <c r="C8506" s="2" t="s">
        <v>22202</v>
      </c>
      <c r="D8506" s="19">
        <v>2</v>
      </c>
      <c r="F8506" s="16">
        <v>0.61872499999999997</v>
      </c>
      <c r="G8506" s="4">
        <v>0.71519999999999995</v>
      </c>
      <c r="H8506" s="4">
        <v>0.97499999999999998</v>
      </c>
      <c r="I8506" s="17">
        <v>6.9500000000000006E-2</v>
      </c>
      <c r="J8506" s="4">
        <v>0.38785693560899498</v>
      </c>
    </row>
    <row r="8507" spans="1:10" ht="15" customHeight="1">
      <c r="A8507" s="15"/>
      <c r="B8507" s="2" t="s">
        <v>22203</v>
      </c>
      <c r="C8507" s="2" t="s">
        <v>22204</v>
      </c>
      <c r="D8507" s="19">
        <v>0</v>
      </c>
      <c r="F8507" s="16">
        <v>0.4710125</v>
      </c>
      <c r="G8507" s="4">
        <v>0.52990000000000004</v>
      </c>
      <c r="H8507" s="4">
        <v>0.80249999999999999</v>
      </c>
      <c r="I8507" s="17">
        <v>6.9500000000000006E-2</v>
      </c>
      <c r="J8507" s="4">
        <v>0.31288146289198498</v>
      </c>
    </row>
    <row r="8508" spans="1:10" ht="15" customHeight="1">
      <c r="A8508" s="15"/>
      <c r="B8508" s="2" t="s">
        <v>11993</v>
      </c>
      <c r="C8508" s="2" t="s">
        <v>22205</v>
      </c>
      <c r="D8508" s="19">
        <v>0</v>
      </c>
      <c r="F8508" s="16">
        <v>0.25162499999999999</v>
      </c>
      <c r="G8508" s="4">
        <v>4.7500000000000001E-2</v>
      </c>
      <c r="H8508" s="4">
        <v>0.90739999999999998</v>
      </c>
      <c r="I8508" s="17">
        <v>4.1000000000000003E-3</v>
      </c>
      <c r="J8508" s="4">
        <v>0.43803025295063802</v>
      </c>
    </row>
    <row r="8509" spans="1:10" ht="15" customHeight="1">
      <c r="A8509" s="15"/>
      <c r="B8509" s="2" t="s">
        <v>22206</v>
      </c>
      <c r="C8509" s="2" t="s">
        <v>22207</v>
      </c>
      <c r="D8509" s="19">
        <v>0</v>
      </c>
      <c r="F8509" s="16">
        <v>0.30285000000000001</v>
      </c>
      <c r="G8509" s="4">
        <v>0.16295000000000001</v>
      </c>
      <c r="H8509" s="4">
        <v>0.88139999999999996</v>
      </c>
      <c r="I8509" s="17">
        <v>4.1000000000000003E-3</v>
      </c>
      <c r="J8509" s="4">
        <v>0.40024221416537298</v>
      </c>
    </row>
    <row r="8510" spans="1:10" ht="15" customHeight="1">
      <c r="A8510" s="15"/>
      <c r="B8510" s="2" t="s">
        <v>11994</v>
      </c>
      <c r="C8510" s="2" t="s">
        <v>22208</v>
      </c>
      <c r="D8510" s="19">
        <v>0</v>
      </c>
      <c r="F8510" s="16">
        <v>0.32364999999999999</v>
      </c>
      <c r="G8510" s="4">
        <v>0.32364999999999999</v>
      </c>
      <c r="H8510" s="4">
        <v>0.57779999999999998</v>
      </c>
      <c r="I8510" s="17">
        <v>6.9500000000000006E-2</v>
      </c>
      <c r="J8510" s="4">
        <v>0.35942237687712197</v>
      </c>
    </row>
    <row r="8511" spans="1:10" ht="15" customHeight="1">
      <c r="A8511" s="15"/>
      <c r="B8511" s="2" t="s">
        <v>11995</v>
      </c>
      <c r="C8511" s="2" t="s">
        <v>1085</v>
      </c>
      <c r="D8511" s="19">
        <v>0</v>
      </c>
      <c r="F8511" s="16">
        <v>0.36809999999999998</v>
      </c>
      <c r="G8511" s="4">
        <v>0.36809999999999998</v>
      </c>
      <c r="H8511" s="4">
        <v>0.66669999999999996</v>
      </c>
      <c r="I8511" s="17">
        <v>6.9500000000000006E-2</v>
      </c>
      <c r="J8511" s="4">
        <v>0.42228416972460597</v>
      </c>
    </row>
    <row r="8512" spans="1:10" ht="15" customHeight="1">
      <c r="A8512" s="15"/>
      <c r="B8512" s="2" t="s">
        <v>22209</v>
      </c>
      <c r="C8512" s="2" t="s">
        <v>22210</v>
      </c>
      <c r="D8512" s="19">
        <v>0</v>
      </c>
      <c r="F8512" s="16">
        <v>0.39190000000000003</v>
      </c>
      <c r="G8512" s="4">
        <v>0.39190000000000003</v>
      </c>
      <c r="H8512" s="4">
        <v>0.71430000000000005</v>
      </c>
      <c r="I8512" s="17">
        <v>6.9500000000000006E-2</v>
      </c>
      <c r="J8512" s="4">
        <v>0.45594245250908599</v>
      </c>
    </row>
    <row r="8513" spans="1:10" ht="15" customHeight="1">
      <c r="A8513" s="15"/>
      <c r="B8513" s="2" t="s">
        <v>11996</v>
      </c>
      <c r="C8513" s="2" t="s">
        <v>22211</v>
      </c>
      <c r="D8513" s="19">
        <v>0</v>
      </c>
      <c r="F8513" s="16">
        <v>0.64895000000000003</v>
      </c>
      <c r="G8513" s="4">
        <v>0.82245000000000001</v>
      </c>
      <c r="H8513" s="4">
        <v>0.88139999999999996</v>
      </c>
      <c r="I8513" s="17">
        <v>6.9500000000000006E-2</v>
      </c>
      <c r="J8513" s="4">
        <v>0.38764064544368898</v>
      </c>
    </row>
    <row r="8514" spans="1:10" ht="15" customHeight="1">
      <c r="A8514" s="15"/>
      <c r="B8514" s="2" t="s">
        <v>11997</v>
      </c>
      <c r="C8514" s="2" t="s">
        <v>22212</v>
      </c>
      <c r="D8514" s="19">
        <v>0</v>
      </c>
      <c r="F8514" s="16">
        <v>0.101566666666667</v>
      </c>
      <c r="G8514" s="4">
        <v>6.9500000000000006E-2</v>
      </c>
      <c r="H8514" s="4">
        <v>0.1943</v>
      </c>
      <c r="I8514" s="17">
        <v>4.0899999999999999E-2</v>
      </c>
      <c r="J8514" s="4">
        <v>8.1572626127478204E-2</v>
      </c>
    </row>
    <row r="8515" spans="1:10" ht="15" customHeight="1">
      <c r="A8515" s="15"/>
      <c r="B8515" s="2" t="s">
        <v>11998</v>
      </c>
      <c r="C8515" s="2" t="s">
        <v>22213</v>
      </c>
      <c r="D8515" s="19">
        <v>0</v>
      </c>
      <c r="F8515" s="16">
        <v>0.60702500000000004</v>
      </c>
      <c r="G8515" s="4">
        <v>0.74339999999999995</v>
      </c>
      <c r="H8515" s="4">
        <v>0.87180000000000002</v>
      </c>
      <c r="I8515" s="17">
        <v>6.9500000000000006E-2</v>
      </c>
      <c r="J8515" s="4">
        <v>0.37230686603929303</v>
      </c>
    </row>
    <row r="8516" spans="1:10" ht="15" customHeight="1">
      <c r="A8516" s="15"/>
      <c r="B8516" s="2" t="s">
        <v>11999</v>
      </c>
      <c r="C8516" s="2" t="s">
        <v>22214</v>
      </c>
      <c r="D8516" s="19">
        <v>0</v>
      </c>
      <c r="F8516" s="16">
        <v>0.54601666666666704</v>
      </c>
      <c r="G8516" s="4">
        <v>0.59975000000000001</v>
      </c>
      <c r="H8516" s="4">
        <v>0.94230000000000003</v>
      </c>
      <c r="I8516" s="17">
        <v>6.9500000000000006E-2</v>
      </c>
      <c r="J8516" s="4">
        <v>0.38429070983653302</v>
      </c>
    </row>
    <row r="8517" spans="1:10" ht="15" customHeight="1">
      <c r="A8517" s="15"/>
      <c r="B8517" s="2" t="s">
        <v>12000</v>
      </c>
      <c r="C8517" s="2" t="s">
        <v>22215</v>
      </c>
      <c r="D8517" s="19">
        <v>0</v>
      </c>
      <c r="F8517" s="16">
        <v>0.5113375</v>
      </c>
      <c r="G8517" s="4">
        <v>0.56564999999999999</v>
      </c>
      <c r="H8517" s="4">
        <v>0.94230000000000003</v>
      </c>
      <c r="I8517" s="17">
        <v>6.9500000000000006E-2</v>
      </c>
      <c r="J8517" s="4">
        <v>0.35587301482210099</v>
      </c>
    </row>
    <row r="8518" spans="1:10" ht="15" customHeight="1">
      <c r="A8518" s="15"/>
      <c r="B8518" s="2" t="s">
        <v>22216</v>
      </c>
      <c r="C8518" s="2" t="s">
        <v>22217</v>
      </c>
      <c r="D8518" s="19">
        <v>0</v>
      </c>
      <c r="F8518" s="16">
        <v>0.56983333333333297</v>
      </c>
      <c r="G8518" s="4">
        <v>0.67120000000000002</v>
      </c>
      <c r="H8518" s="4">
        <v>0.94230000000000003</v>
      </c>
      <c r="I8518" s="17">
        <v>6.9500000000000006E-2</v>
      </c>
      <c r="J8518" s="4">
        <v>0.37454542403648</v>
      </c>
    </row>
    <row r="8519" spans="1:10" ht="15" customHeight="1">
      <c r="A8519" s="15"/>
      <c r="B8519" s="2" t="s">
        <v>12001</v>
      </c>
      <c r="C8519" s="2" t="s">
        <v>22218</v>
      </c>
      <c r="D8519" s="19">
        <v>0</v>
      </c>
      <c r="F8519" s="16">
        <v>0.52051250000000004</v>
      </c>
      <c r="G8519" s="4">
        <v>0.58194999999999997</v>
      </c>
      <c r="H8519" s="4">
        <v>0.94230000000000003</v>
      </c>
      <c r="I8519" s="17">
        <v>6.9500000000000006E-2</v>
      </c>
      <c r="J8519" s="4">
        <v>0.36316089876645202</v>
      </c>
    </row>
    <row r="8520" spans="1:10" ht="15" customHeight="1">
      <c r="A8520" s="15"/>
      <c r="B8520" s="2" t="s">
        <v>12002</v>
      </c>
      <c r="C8520" s="2" t="s">
        <v>22219</v>
      </c>
      <c r="D8520" s="19">
        <v>0</v>
      </c>
      <c r="F8520" s="16">
        <v>0.45945000000000003</v>
      </c>
      <c r="G8520" s="4">
        <v>0.45595000000000002</v>
      </c>
      <c r="H8520" s="4">
        <v>0.87180000000000002</v>
      </c>
      <c r="I8520" s="17">
        <v>5.4100000000000002E-2</v>
      </c>
      <c r="J8520" s="4">
        <v>0.45936653847082398</v>
      </c>
    </row>
    <row r="8521" spans="1:10" ht="15" customHeight="1">
      <c r="A8521" s="15"/>
      <c r="B8521" s="2" t="s">
        <v>12003</v>
      </c>
      <c r="C8521" s="2" t="s">
        <v>22220</v>
      </c>
      <c r="D8521" s="19">
        <v>0</v>
      </c>
      <c r="F8521" s="16">
        <v>3.3799999999999997E-2</v>
      </c>
      <c r="G8521" s="4">
        <v>3.3799999999999997E-2</v>
      </c>
      <c r="H8521" s="4">
        <v>5.7099999999999998E-2</v>
      </c>
      <c r="I8521" s="17">
        <v>1.0500000000000001E-2</v>
      </c>
      <c r="J8521" s="4">
        <v>3.2951176003293101E-2</v>
      </c>
    </row>
    <row r="8522" spans="1:10" ht="15" customHeight="1">
      <c r="A8522" s="15"/>
      <c r="B8522" s="2" t="s">
        <v>12004</v>
      </c>
      <c r="C8522" s="2" t="s">
        <v>22221</v>
      </c>
      <c r="D8522" s="19">
        <v>0</v>
      </c>
      <c r="F8522" s="16">
        <v>0.17697499999999999</v>
      </c>
      <c r="G8522" s="4">
        <v>0.15354999999999999</v>
      </c>
      <c r="H8522" s="4">
        <v>0.37880000000000003</v>
      </c>
      <c r="I8522" s="17">
        <v>2.1999999999999999E-2</v>
      </c>
      <c r="J8522" s="4">
        <v>0.16327568455427399</v>
      </c>
    </row>
    <row r="8523" spans="1:10" ht="15" customHeight="1">
      <c r="A8523" s="15"/>
      <c r="B8523" s="2" t="s">
        <v>12005</v>
      </c>
      <c r="C8523" s="2" t="s">
        <v>22222</v>
      </c>
      <c r="D8523" s="19">
        <v>0</v>
      </c>
      <c r="F8523" s="16">
        <v>0.39553333333333301</v>
      </c>
      <c r="G8523" s="4">
        <v>0.42280000000000001</v>
      </c>
      <c r="H8523" s="4">
        <v>0.76619999999999999</v>
      </c>
      <c r="I8523" s="17">
        <v>2.1999999999999999E-2</v>
      </c>
      <c r="J8523" s="4">
        <v>0.30681261164865198</v>
      </c>
    </row>
    <row r="8524" spans="1:10" ht="15" customHeight="1">
      <c r="A8524" s="15"/>
      <c r="B8524" s="2" t="s">
        <v>22223</v>
      </c>
      <c r="C8524" s="2" t="s">
        <v>22224</v>
      </c>
      <c r="D8524" s="19">
        <v>0</v>
      </c>
      <c r="F8524" s="16">
        <v>0.43322500000000003</v>
      </c>
      <c r="G8524" s="4">
        <v>0.44905</v>
      </c>
      <c r="H8524" s="4">
        <v>0.80249999999999999</v>
      </c>
      <c r="I8524" s="17">
        <v>2.1999999999999999E-2</v>
      </c>
      <c r="J8524" s="4">
        <v>0.30421166386016701</v>
      </c>
    </row>
    <row r="8525" spans="1:10" ht="15" customHeight="1">
      <c r="A8525" s="15"/>
      <c r="B8525" s="2" t="s">
        <v>12006</v>
      </c>
      <c r="C8525" s="2" t="s">
        <v>22225</v>
      </c>
      <c r="D8525" s="19">
        <v>1</v>
      </c>
      <c r="F8525" s="16">
        <v>0.2878</v>
      </c>
      <c r="G8525" s="4">
        <v>0.1031</v>
      </c>
      <c r="H8525" s="4">
        <v>0.76619999999999999</v>
      </c>
      <c r="I8525" s="17">
        <v>2.1999999999999999E-2</v>
      </c>
      <c r="J8525" s="4">
        <v>0.33667871925620702</v>
      </c>
    </row>
    <row r="8526" spans="1:10" ht="15" customHeight="1">
      <c r="A8526" s="15"/>
      <c r="B8526" s="2" t="s">
        <v>12006</v>
      </c>
      <c r="C8526" s="2" t="s">
        <v>22226</v>
      </c>
      <c r="D8526" s="19">
        <v>2</v>
      </c>
      <c r="F8526" s="16">
        <v>0.28484999999999999</v>
      </c>
      <c r="G8526" s="4">
        <v>0.1031</v>
      </c>
      <c r="H8526" s="4">
        <v>0.76619999999999999</v>
      </c>
      <c r="I8526" s="17">
        <v>4.3E-3</v>
      </c>
      <c r="J8526" s="4">
        <v>0.33953886228236102</v>
      </c>
    </row>
    <row r="8527" spans="1:10" ht="15" customHeight="1">
      <c r="A8527" s="15"/>
      <c r="B8527" s="2" t="s">
        <v>22227</v>
      </c>
      <c r="C8527" s="2" t="s">
        <v>22228</v>
      </c>
      <c r="D8527" s="19">
        <v>0</v>
      </c>
      <c r="F8527" s="16">
        <v>0.336225</v>
      </c>
      <c r="G8527" s="4">
        <v>0.27834999999999999</v>
      </c>
      <c r="H8527" s="4">
        <v>0.76619999999999999</v>
      </c>
      <c r="I8527" s="17">
        <v>2.1999999999999999E-2</v>
      </c>
      <c r="J8527" s="4">
        <v>0.35475415313519099</v>
      </c>
    </row>
    <row r="8528" spans="1:10" ht="15" customHeight="1">
      <c r="A8528" s="15"/>
      <c r="B8528" s="2" t="s">
        <v>12007</v>
      </c>
      <c r="C8528" s="2" t="s">
        <v>22229</v>
      </c>
      <c r="D8528" s="19">
        <v>0</v>
      </c>
      <c r="F8528" s="16">
        <v>0.2586</v>
      </c>
      <c r="G8528" s="4">
        <v>0.13195000000000001</v>
      </c>
      <c r="H8528" s="4">
        <v>0.76619999999999999</v>
      </c>
      <c r="I8528" s="17">
        <v>4.3E-3</v>
      </c>
      <c r="J8528" s="4">
        <v>0.34747023853370002</v>
      </c>
    </row>
    <row r="8529" spans="1:10" ht="15" customHeight="1">
      <c r="A8529" s="15"/>
      <c r="B8529" s="2" t="s">
        <v>12008</v>
      </c>
      <c r="C8529" s="2" t="s">
        <v>22230</v>
      </c>
      <c r="D8529" s="19">
        <v>0</v>
      </c>
      <c r="F8529" s="16">
        <v>0.55130000000000001</v>
      </c>
      <c r="G8529" s="4">
        <v>0.55130000000000001</v>
      </c>
      <c r="H8529" s="4">
        <v>1</v>
      </c>
      <c r="I8529" s="17">
        <v>0.1026</v>
      </c>
      <c r="J8529" s="4">
        <v>0.63455762543680805</v>
      </c>
    </row>
    <row r="8530" spans="1:10" ht="15" customHeight="1">
      <c r="A8530" s="15"/>
      <c r="B8530" s="2" t="s">
        <v>12009</v>
      </c>
      <c r="C8530" s="2" t="s">
        <v>22231</v>
      </c>
      <c r="D8530" s="19">
        <v>0</v>
      </c>
      <c r="F8530" s="16">
        <v>0.63892000000000004</v>
      </c>
      <c r="G8530" s="4">
        <v>0.63639999999999997</v>
      </c>
      <c r="H8530" s="4">
        <v>1</v>
      </c>
      <c r="I8530" s="17">
        <v>0.27460000000000001</v>
      </c>
      <c r="J8530" s="4">
        <v>0.30738700688220399</v>
      </c>
    </row>
    <row r="8531" spans="1:10" ht="15" customHeight="1">
      <c r="A8531" s="15"/>
      <c r="B8531" s="2" t="s">
        <v>12010</v>
      </c>
      <c r="C8531" s="2" t="s">
        <v>22232</v>
      </c>
      <c r="D8531" s="19">
        <v>0</v>
      </c>
      <c r="F8531" s="16">
        <v>0.75949999999999995</v>
      </c>
      <c r="G8531" s="4">
        <v>0.88139999999999996</v>
      </c>
      <c r="H8531" s="4">
        <v>1</v>
      </c>
      <c r="I8531" s="17">
        <v>0.27460000000000001</v>
      </c>
      <c r="J8531" s="4">
        <v>0.30721720329434699</v>
      </c>
    </row>
    <row r="8532" spans="1:10" ht="15" customHeight="1">
      <c r="A8532" s="15"/>
      <c r="B8532" s="2" t="s">
        <v>22233</v>
      </c>
      <c r="C8532" s="2" t="s">
        <v>22234</v>
      </c>
      <c r="D8532" s="19">
        <v>0</v>
      </c>
      <c r="F8532" s="16">
        <v>0.52966666666666695</v>
      </c>
      <c r="G8532" s="4">
        <v>0.57015000000000005</v>
      </c>
      <c r="H8532" s="4">
        <v>1</v>
      </c>
      <c r="I8532" s="17">
        <v>0.1777</v>
      </c>
      <c r="J8532" s="4">
        <v>0.31444198617021002</v>
      </c>
    </row>
    <row r="8533" spans="1:10" ht="15" customHeight="1">
      <c r="A8533" s="15"/>
      <c r="B8533" s="2" t="s">
        <v>12011</v>
      </c>
      <c r="C8533" s="2" t="s">
        <v>22235</v>
      </c>
      <c r="D8533" s="19">
        <v>0</v>
      </c>
      <c r="F8533" s="16">
        <v>0.55308333333333304</v>
      </c>
      <c r="G8533" s="4">
        <v>0.65715000000000001</v>
      </c>
      <c r="H8533" s="4">
        <v>1</v>
      </c>
      <c r="I8533" s="17">
        <v>5.0700000000000002E-2</v>
      </c>
      <c r="J8533" s="4">
        <v>0.359663750837733</v>
      </c>
    </row>
    <row r="8534" spans="1:10" ht="15" customHeight="1">
      <c r="A8534" s="15"/>
      <c r="B8534" s="2" t="s">
        <v>12012</v>
      </c>
      <c r="C8534" s="2" t="s">
        <v>22236</v>
      </c>
      <c r="D8534" s="19">
        <v>0</v>
      </c>
      <c r="F8534" s="16">
        <v>0.61395</v>
      </c>
      <c r="G8534" s="4">
        <v>0.61395</v>
      </c>
      <c r="H8534" s="4">
        <v>1</v>
      </c>
      <c r="I8534" s="17">
        <v>0.22789999999999999</v>
      </c>
      <c r="J8534" s="4">
        <v>0.54595714575413301</v>
      </c>
    </row>
    <row r="8535" spans="1:10" ht="15" customHeight="1">
      <c r="A8535" s="15"/>
      <c r="B8535" s="2" t="s">
        <v>12013</v>
      </c>
      <c r="C8535" s="2" t="s">
        <v>22237</v>
      </c>
      <c r="D8535" s="19">
        <v>0</v>
      </c>
      <c r="F8535" s="16">
        <v>0.64705000000000001</v>
      </c>
      <c r="G8535" s="4">
        <v>0.64705000000000001</v>
      </c>
      <c r="H8535" s="4">
        <v>1</v>
      </c>
      <c r="I8535" s="17">
        <v>0.29409999999999997</v>
      </c>
      <c r="J8535" s="4">
        <v>0.49914667683958402</v>
      </c>
    </row>
    <row r="8536" spans="1:10" ht="15" customHeight="1">
      <c r="A8536" s="15"/>
      <c r="B8536" s="2" t="s">
        <v>12014</v>
      </c>
      <c r="C8536" s="2" t="s">
        <v>22238</v>
      </c>
      <c r="D8536" s="19">
        <v>0</v>
      </c>
      <c r="F8536" s="16">
        <v>0.71060000000000001</v>
      </c>
      <c r="G8536" s="4">
        <v>0.83420000000000005</v>
      </c>
      <c r="H8536" s="4">
        <v>1</v>
      </c>
      <c r="I8536" s="17">
        <v>0.17399999999999999</v>
      </c>
      <c r="J8536" s="4">
        <v>0.38997214430435101</v>
      </c>
    </row>
    <row r="8537" spans="1:10" ht="15" customHeight="1">
      <c r="A8537" s="15"/>
      <c r="B8537" s="2" t="s">
        <v>12015</v>
      </c>
      <c r="C8537" s="2" t="s">
        <v>22239</v>
      </c>
      <c r="D8537" s="19">
        <v>0</v>
      </c>
      <c r="F8537" s="16">
        <v>0.56237499999999996</v>
      </c>
      <c r="G8537" s="4">
        <v>0.53774999999999995</v>
      </c>
      <c r="H8537" s="4">
        <v>1</v>
      </c>
      <c r="I8537" s="17">
        <v>0.17399999999999999</v>
      </c>
      <c r="J8537" s="4">
        <v>0.35519516114384198</v>
      </c>
    </row>
    <row r="8538" spans="1:10" ht="15" customHeight="1">
      <c r="A8538" s="15"/>
      <c r="B8538" s="2" t="s">
        <v>22240</v>
      </c>
      <c r="C8538" s="2" t="s">
        <v>22241</v>
      </c>
      <c r="D8538" s="19">
        <v>0</v>
      </c>
      <c r="F8538" s="16">
        <v>0.57940000000000003</v>
      </c>
      <c r="G8538" s="4">
        <v>0.57179999999999997</v>
      </c>
      <c r="H8538" s="4">
        <v>1</v>
      </c>
      <c r="I8538" s="17">
        <v>0.17399999999999999</v>
      </c>
      <c r="J8538" s="4">
        <v>0.34670653296411902</v>
      </c>
    </row>
    <row r="8539" spans="1:10" ht="15" customHeight="1">
      <c r="A8539" s="15"/>
      <c r="B8539" s="2" t="s">
        <v>22242</v>
      </c>
      <c r="C8539" s="2" t="s">
        <v>22243</v>
      </c>
      <c r="D8539" s="19">
        <v>0</v>
      </c>
      <c r="F8539" s="16">
        <v>0.62819999999999998</v>
      </c>
      <c r="G8539" s="4">
        <v>0.62819999999999998</v>
      </c>
      <c r="H8539" s="4">
        <v>1</v>
      </c>
      <c r="I8539" s="17">
        <v>0.25640000000000002</v>
      </c>
      <c r="J8539" s="4">
        <v>0.52580460249031702</v>
      </c>
    </row>
    <row r="8540" spans="1:10" ht="15" customHeight="1">
      <c r="A8540" s="15"/>
      <c r="B8540" s="2" t="s">
        <v>12016</v>
      </c>
      <c r="C8540" s="2" t="s">
        <v>22244</v>
      </c>
      <c r="D8540" s="19">
        <v>0</v>
      </c>
      <c r="F8540" s="16">
        <v>0.71097500000000002</v>
      </c>
      <c r="G8540" s="4">
        <v>0.83494999999999997</v>
      </c>
      <c r="H8540" s="4">
        <v>1</v>
      </c>
      <c r="I8540" s="17">
        <v>0.17399999999999999</v>
      </c>
      <c r="J8540" s="4">
        <v>0.390341819221735</v>
      </c>
    </row>
    <row r="8541" spans="1:10" ht="15" customHeight="1">
      <c r="A8541" s="15"/>
      <c r="B8541" s="2" t="s">
        <v>12017</v>
      </c>
      <c r="C8541" s="2" t="s">
        <v>22245</v>
      </c>
      <c r="D8541" s="19">
        <v>0</v>
      </c>
      <c r="F8541" s="16">
        <v>0.66159999999999997</v>
      </c>
      <c r="G8541" s="4">
        <v>0.73619999999999997</v>
      </c>
      <c r="H8541" s="4">
        <v>1</v>
      </c>
      <c r="I8541" s="17">
        <v>0.17399999999999999</v>
      </c>
      <c r="J8541" s="4">
        <v>0.352226262507497</v>
      </c>
    </row>
    <row r="8542" spans="1:10" ht="15" customHeight="1">
      <c r="A8542" s="15"/>
      <c r="B8542" s="2" t="s">
        <v>12018</v>
      </c>
      <c r="C8542" s="2" t="s">
        <v>22246</v>
      </c>
      <c r="D8542" s="19">
        <v>0</v>
      </c>
      <c r="F8542" s="16">
        <v>0.80342499999999994</v>
      </c>
      <c r="G8542" s="4">
        <v>0.82304999999999995</v>
      </c>
      <c r="H8542" s="4">
        <v>1</v>
      </c>
      <c r="I8542" s="17">
        <v>0.56759999999999999</v>
      </c>
      <c r="J8542" s="4">
        <v>0.18424158732490301</v>
      </c>
    </row>
    <row r="8543" spans="1:10" ht="15" customHeight="1">
      <c r="A8543" s="15"/>
      <c r="B8543" s="2" t="s">
        <v>12019</v>
      </c>
      <c r="C8543" s="2" t="s">
        <v>22247</v>
      </c>
      <c r="D8543" s="19">
        <v>0</v>
      </c>
      <c r="F8543" s="16">
        <v>0.49995000000000001</v>
      </c>
      <c r="G8543" s="4">
        <v>0.47825000000000001</v>
      </c>
      <c r="H8543" s="4">
        <v>1</v>
      </c>
      <c r="I8543" s="17">
        <v>4.3299999999999998E-2</v>
      </c>
      <c r="J8543" s="4">
        <v>0.39811549831675702</v>
      </c>
    </row>
    <row r="8544" spans="1:10" ht="15" customHeight="1">
      <c r="A8544" s="15"/>
      <c r="B8544" s="2" t="s">
        <v>12020</v>
      </c>
      <c r="C8544" s="2" t="s">
        <v>22248</v>
      </c>
      <c r="D8544" s="19">
        <v>0</v>
      </c>
      <c r="F8544" s="16">
        <v>0.50087499999999996</v>
      </c>
      <c r="G8544" s="4">
        <v>0.47825000000000001</v>
      </c>
      <c r="H8544" s="4">
        <v>1</v>
      </c>
      <c r="I8544" s="17">
        <v>4.7E-2</v>
      </c>
      <c r="J8544" s="4">
        <v>0.396702620569447</v>
      </c>
    </row>
    <row r="8545" spans="1:10" ht="15" customHeight="1">
      <c r="A8545" s="15"/>
      <c r="B8545" s="2" t="s">
        <v>12021</v>
      </c>
      <c r="C8545" s="2" t="s">
        <v>22230</v>
      </c>
      <c r="D8545" s="19">
        <v>0</v>
      </c>
      <c r="F8545" s="16">
        <v>0.55130000000000001</v>
      </c>
      <c r="G8545" s="4">
        <v>0.55130000000000001</v>
      </c>
      <c r="H8545" s="4">
        <v>1</v>
      </c>
      <c r="I8545" s="17">
        <v>0.1026</v>
      </c>
      <c r="J8545" s="4">
        <v>0.63455762543680805</v>
      </c>
    </row>
    <row r="8546" spans="1:10" ht="15" customHeight="1">
      <c r="A8546" s="15"/>
      <c r="B8546" s="2" t="s">
        <v>12022</v>
      </c>
      <c r="C8546" s="2" t="s">
        <v>22058</v>
      </c>
      <c r="D8546" s="19">
        <v>0</v>
      </c>
      <c r="F8546" s="16">
        <v>0.625</v>
      </c>
      <c r="G8546" s="4">
        <v>0.625</v>
      </c>
      <c r="H8546" s="4">
        <v>1</v>
      </c>
      <c r="I8546" s="17">
        <v>0.25</v>
      </c>
      <c r="J8546" s="4">
        <v>0.53033008588991104</v>
      </c>
    </row>
    <row r="8547" spans="1:10" ht="15" customHeight="1">
      <c r="A8547" s="15"/>
      <c r="B8547" s="2" t="s">
        <v>12023</v>
      </c>
      <c r="C8547" s="2" t="s">
        <v>22249</v>
      </c>
      <c r="D8547" s="19">
        <v>1</v>
      </c>
      <c r="F8547" s="16">
        <v>0.57779999999999998</v>
      </c>
      <c r="G8547" s="4">
        <v>0.65039999999999998</v>
      </c>
      <c r="H8547" s="4">
        <v>1</v>
      </c>
      <c r="I8547" s="17">
        <v>1.04E-2</v>
      </c>
      <c r="J8547" s="4">
        <v>0.47499319293368097</v>
      </c>
    </row>
    <row r="8548" spans="1:10" ht="15" customHeight="1">
      <c r="A8548" s="15"/>
      <c r="B8548" s="2" t="s">
        <v>12023</v>
      </c>
      <c r="C8548" s="2" t="s">
        <v>22250</v>
      </c>
      <c r="D8548" s="19">
        <v>2</v>
      </c>
      <c r="F8548" s="16">
        <v>0.55835000000000001</v>
      </c>
      <c r="G8548" s="4">
        <v>0.61150000000000004</v>
      </c>
      <c r="H8548" s="4">
        <v>1</v>
      </c>
      <c r="I8548" s="17">
        <v>1.04E-2</v>
      </c>
      <c r="J8548" s="4">
        <v>0.456528476658357</v>
      </c>
    </row>
    <row r="8549" spans="1:10" ht="15" customHeight="1">
      <c r="A8549" s="15"/>
      <c r="B8549" s="2" t="s">
        <v>12024</v>
      </c>
      <c r="C8549" s="2" t="s">
        <v>22093</v>
      </c>
      <c r="D8549" s="19">
        <v>0</v>
      </c>
      <c r="F8549" s="16">
        <v>0.54164999999999996</v>
      </c>
      <c r="G8549" s="4">
        <v>0.54164999999999996</v>
      </c>
      <c r="H8549" s="4">
        <v>1</v>
      </c>
      <c r="I8549" s="17">
        <v>8.3299999999999999E-2</v>
      </c>
      <c r="J8549" s="4">
        <v>0.64820478631370804</v>
      </c>
    </row>
    <row r="8550" spans="1:10" ht="15" customHeight="1">
      <c r="A8550" s="15"/>
      <c r="B8550" s="2" t="s">
        <v>12025</v>
      </c>
      <c r="C8550" s="2" t="s">
        <v>22251</v>
      </c>
      <c r="D8550" s="19">
        <v>0</v>
      </c>
      <c r="F8550" s="16">
        <v>1</v>
      </c>
      <c r="G8550" s="4">
        <v>1</v>
      </c>
      <c r="H8550" s="4">
        <v>1</v>
      </c>
      <c r="I8550" s="17">
        <v>1</v>
      </c>
      <c r="J8550" s="4">
        <v>0</v>
      </c>
    </row>
    <row r="8551" spans="1:10" ht="15" customHeight="1">
      <c r="A8551" s="15"/>
      <c r="B8551" s="2" t="s">
        <v>22252</v>
      </c>
      <c r="C8551" s="2" t="s">
        <v>22253</v>
      </c>
      <c r="D8551" s="19">
        <v>0</v>
      </c>
      <c r="F8551" s="16">
        <v>0.42956666666666699</v>
      </c>
      <c r="G8551" s="4">
        <v>0.27460000000000001</v>
      </c>
      <c r="H8551" s="4">
        <v>1</v>
      </c>
      <c r="I8551" s="17">
        <v>1.41E-2</v>
      </c>
      <c r="J8551" s="4">
        <v>0.51089206622664796</v>
      </c>
    </row>
    <row r="8552" spans="1:10" ht="15" customHeight="1">
      <c r="A8552" s="15"/>
      <c r="B8552" s="2" t="s">
        <v>12026</v>
      </c>
      <c r="C8552" s="2" t="s">
        <v>22254</v>
      </c>
      <c r="D8552" s="19">
        <v>0</v>
      </c>
      <c r="F8552" s="16">
        <v>0.53334999999999999</v>
      </c>
      <c r="G8552" s="4">
        <v>0.53334999999999999</v>
      </c>
      <c r="H8552" s="4">
        <v>1</v>
      </c>
      <c r="I8552" s="17">
        <v>6.6699999999999995E-2</v>
      </c>
      <c r="J8552" s="4">
        <v>0.65994275888140497</v>
      </c>
    </row>
    <row r="8553" spans="1:10" ht="15" customHeight="1">
      <c r="A8553" s="15"/>
      <c r="B8553" s="2" t="s">
        <v>22255</v>
      </c>
      <c r="C8553" s="2" t="s">
        <v>22256</v>
      </c>
      <c r="D8553" s="19">
        <v>0</v>
      </c>
      <c r="F8553" s="16">
        <v>0.63265000000000005</v>
      </c>
      <c r="G8553" s="4">
        <v>0.63265000000000005</v>
      </c>
      <c r="H8553" s="4">
        <v>1</v>
      </c>
      <c r="I8553" s="17">
        <v>0.26529999999999998</v>
      </c>
      <c r="J8553" s="4">
        <v>0.51951135213775601</v>
      </c>
    </row>
    <row r="8554" spans="1:10" ht="15" customHeight="1">
      <c r="A8554" s="15"/>
      <c r="B8554" s="2" t="s">
        <v>12027</v>
      </c>
      <c r="C8554" s="2" t="s">
        <v>22257</v>
      </c>
      <c r="D8554" s="19">
        <v>0</v>
      </c>
      <c r="F8554" s="16">
        <v>1</v>
      </c>
      <c r="G8554" s="4">
        <v>1</v>
      </c>
      <c r="H8554" s="4">
        <v>1</v>
      </c>
      <c r="I8554" s="17">
        <v>1</v>
      </c>
      <c r="J8554" s="4">
        <v>0</v>
      </c>
    </row>
    <row r="8555" spans="1:10" ht="15" customHeight="1">
      <c r="A8555" s="15"/>
      <c r="B8555" s="2" t="s">
        <v>12028</v>
      </c>
      <c r="C8555" s="2" t="s">
        <v>22258</v>
      </c>
      <c r="D8555" s="19">
        <v>0</v>
      </c>
      <c r="F8555" s="16">
        <v>0.57832499999999998</v>
      </c>
      <c r="G8555" s="4">
        <v>0.65264999999999995</v>
      </c>
      <c r="H8555" s="4">
        <v>1</v>
      </c>
      <c r="I8555" s="17">
        <v>8.0000000000000002E-3</v>
      </c>
      <c r="J8555" s="4">
        <v>0.41421570366979898</v>
      </c>
    </row>
    <row r="8556" spans="1:10" ht="15" customHeight="1">
      <c r="A8556" s="15"/>
      <c r="B8556" s="2" t="s">
        <v>22259</v>
      </c>
      <c r="C8556" s="2" t="s">
        <v>22260</v>
      </c>
      <c r="D8556" s="19">
        <v>0</v>
      </c>
      <c r="F8556" s="16">
        <v>0.58174999999999999</v>
      </c>
      <c r="G8556" s="4">
        <v>0.65264999999999995</v>
      </c>
      <c r="H8556" s="4">
        <v>1</v>
      </c>
      <c r="I8556" s="17">
        <v>2.1700000000000001E-2</v>
      </c>
      <c r="J8556" s="4">
        <v>0.40793700902631203</v>
      </c>
    </row>
    <row r="8557" spans="1:10" ht="15" customHeight="1">
      <c r="A8557" s="15"/>
      <c r="B8557" s="2" t="s">
        <v>12029</v>
      </c>
      <c r="C8557" s="2" t="s">
        <v>22261</v>
      </c>
      <c r="D8557" s="19">
        <v>0</v>
      </c>
      <c r="F8557" s="16">
        <v>0.65905000000000002</v>
      </c>
      <c r="G8557" s="4">
        <v>0.73619999999999997</v>
      </c>
      <c r="H8557" s="4">
        <v>1</v>
      </c>
      <c r="I8557" s="17">
        <v>0.1638</v>
      </c>
      <c r="J8557" s="4">
        <v>0.35693841205451698</v>
      </c>
    </row>
    <row r="8558" spans="1:10" ht="15" customHeight="1">
      <c r="A8558" s="15"/>
      <c r="B8558" s="2" t="s">
        <v>12030</v>
      </c>
      <c r="C8558" s="2" t="s">
        <v>22262</v>
      </c>
      <c r="D8558" s="19">
        <v>0</v>
      </c>
      <c r="F8558" s="16">
        <v>0.60098333333333298</v>
      </c>
      <c r="G8558" s="4">
        <v>0.74195</v>
      </c>
      <c r="H8558" s="4">
        <v>1</v>
      </c>
      <c r="I8558" s="17">
        <v>5.0799999999999998E-2</v>
      </c>
      <c r="J8558" s="4">
        <v>0.39926483650162198</v>
      </c>
    </row>
    <row r="8559" spans="1:10" ht="15" customHeight="1">
      <c r="A8559" s="15"/>
      <c r="B8559" s="2" t="s">
        <v>12031</v>
      </c>
      <c r="C8559" s="2" t="s">
        <v>22263</v>
      </c>
      <c r="D8559" s="19">
        <v>0</v>
      </c>
      <c r="F8559" s="16">
        <v>0.63198333333333301</v>
      </c>
      <c r="G8559" s="4">
        <v>0.78864999999999996</v>
      </c>
      <c r="H8559" s="4">
        <v>1</v>
      </c>
      <c r="I8559" s="17">
        <v>5.0799999999999998E-2</v>
      </c>
      <c r="J8559" s="4">
        <v>0.42547250165747103</v>
      </c>
    </row>
    <row r="8560" spans="1:10" ht="15" customHeight="1">
      <c r="A8560" s="15"/>
      <c r="B8560" s="2" t="s">
        <v>12032</v>
      </c>
      <c r="C8560" s="2" t="s">
        <v>22264</v>
      </c>
      <c r="D8560" s="19">
        <v>0</v>
      </c>
      <c r="F8560" s="16">
        <v>0.68757500000000005</v>
      </c>
      <c r="G8560" s="4">
        <v>0.72130000000000005</v>
      </c>
      <c r="H8560" s="4">
        <v>1</v>
      </c>
      <c r="I8560" s="17">
        <v>0.30769999999999997</v>
      </c>
      <c r="J8560" s="4">
        <v>0.28837074949908997</v>
      </c>
    </row>
    <row r="8561" spans="1:10" ht="15" customHeight="1">
      <c r="A8561" s="15"/>
      <c r="B8561" s="2" t="s">
        <v>22265</v>
      </c>
      <c r="C8561" s="2" t="s">
        <v>22266</v>
      </c>
      <c r="D8561" s="19">
        <v>0</v>
      </c>
      <c r="F8561" s="16">
        <v>1</v>
      </c>
      <c r="G8561" s="4">
        <v>1</v>
      </c>
      <c r="H8561" s="4">
        <v>1</v>
      </c>
      <c r="I8561" s="17">
        <v>1</v>
      </c>
      <c r="J8561" s="4">
        <v>0</v>
      </c>
    </row>
    <row r="8562" spans="1:10" ht="15" customHeight="1">
      <c r="A8562" s="15"/>
      <c r="B8562" s="2" t="s">
        <v>12033</v>
      </c>
      <c r="C8562" s="2" t="s">
        <v>22267</v>
      </c>
      <c r="D8562" s="19">
        <v>0</v>
      </c>
      <c r="F8562" s="16">
        <v>0.96794999999999998</v>
      </c>
      <c r="G8562" s="4">
        <v>1</v>
      </c>
      <c r="H8562" s="4">
        <v>1</v>
      </c>
      <c r="I8562" s="17">
        <v>0.87180000000000002</v>
      </c>
      <c r="J8562" s="4">
        <v>6.4100000000000004E-2</v>
      </c>
    </row>
    <row r="8563" spans="1:10" ht="15" customHeight="1">
      <c r="A8563" s="15"/>
      <c r="B8563" s="2" t="s">
        <v>12034</v>
      </c>
      <c r="C8563" s="2" t="s">
        <v>22268</v>
      </c>
      <c r="D8563" s="19">
        <v>0</v>
      </c>
      <c r="F8563" s="16">
        <v>0.94445000000000001</v>
      </c>
      <c r="G8563" s="4">
        <v>0.94445000000000001</v>
      </c>
      <c r="H8563" s="4">
        <v>1</v>
      </c>
      <c r="I8563" s="17">
        <v>0.88890000000000002</v>
      </c>
      <c r="J8563" s="4">
        <v>7.8559563389825393E-2</v>
      </c>
    </row>
    <row r="8564" spans="1:10" ht="15" customHeight="1">
      <c r="A8564" s="15"/>
      <c r="B8564" s="2" t="s">
        <v>12035</v>
      </c>
      <c r="C8564" s="2" t="s">
        <v>22269</v>
      </c>
      <c r="D8564" s="19">
        <v>0</v>
      </c>
      <c r="F8564" s="16">
        <v>0.86365000000000003</v>
      </c>
      <c r="G8564" s="4">
        <v>0.86365000000000003</v>
      </c>
      <c r="H8564" s="4">
        <v>1</v>
      </c>
      <c r="I8564" s="17">
        <v>0.72729999999999995</v>
      </c>
      <c r="J8564" s="4">
        <v>0.19282801922957199</v>
      </c>
    </row>
    <row r="8565" spans="1:10" ht="15" customHeight="1">
      <c r="A8565" s="15"/>
      <c r="B8565" s="2" t="s">
        <v>12036</v>
      </c>
      <c r="C8565" s="2" t="s">
        <v>22270</v>
      </c>
      <c r="D8565" s="19">
        <v>1</v>
      </c>
      <c r="F8565" s="16">
        <v>0.631575</v>
      </c>
      <c r="G8565" s="4">
        <v>0.74139999999999995</v>
      </c>
      <c r="H8565" s="4">
        <v>1</v>
      </c>
      <c r="I8565" s="17">
        <v>4.3499999999999997E-2</v>
      </c>
      <c r="J8565" s="4">
        <v>0.442121351177102</v>
      </c>
    </row>
    <row r="8566" spans="1:10" ht="15" customHeight="1">
      <c r="A8566" s="15"/>
      <c r="B8566" s="2" t="s">
        <v>12036</v>
      </c>
      <c r="C8566" s="2" t="s">
        <v>22271</v>
      </c>
      <c r="D8566" s="19">
        <v>2</v>
      </c>
      <c r="F8566" s="16">
        <v>0.82069999999999999</v>
      </c>
      <c r="G8566" s="4">
        <v>0.87114999999999998</v>
      </c>
      <c r="H8566" s="4">
        <v>1</v>
      </c>
      <c r="I8566" s="17">
        <v>0.54049999999999998</v>
      </c>
      <c r="J8566" s="4">
        <v>0.20483780575534999</v>
      </c>
    </row>
    <row r="8567" spans="1:10" ht="15" customHeight="1">
      <c r="A8567" s="15"/>
      <c r="B8567" s="2" t="s">
        <v>12037</v>
      </c>
      <c r="C8567" s="2" t="s">
        <v>22272</v>
      </c>
      <c r="D8567" s="19">
        <v>0</v>
      </c>
      <c r="F8567" s="16">
        <v>0.88460000000000005</v>
      </c>
      <c r="G8567" s="4">
        <v>0.88460000000000005</v>
      </c>
      <c r="H8567" s="4">
        <v>1</v>
      </c>
      <c r="I8567" s="17">
        <v>0.76919999999999999</v>
      </c>
      <c r="J8567" s="4">
        <v>0.163200245097855</v>
      </c>
    </row>
    <row r="8568" spans="1:10" ht="15" customHeight="1">
      <c r="A8568" s="15"/>
      <c r="B8568" s="2" t="s">
        <v>12038</v>
      </c>
      <c r="C8568" s="2" t="s">
        <v>22273</v>
      </c>
      <c r="D8568" s="19">
        <v>0</v>
      </c>
      <c r="F8568" s="16">
        <v>0.48880000000000001</v>
      </c>
      <c r="G8568" s="4">
        <v>0.45374999999999999</v>
      </c>
      <c r="H8568" s="4">
        <v>1</v>
      </c>
      <c r="I8568" s="17">
        <v>4.7699999999999999E-2</v>
      </c>
      <c r="J8568" s="4">
        <v>0.42887189229419098</v>
      </c>
    </row>
    <row r="8569" spans="1:10" ht="15" customHeight="1">
      <c r="A8569" s="15"/>
      <c r="B8569" s="2" t="s">
        <v>12039</v>
      </c>
      <c r="C8569" s="2" t="s">
        <v>22274</v>
      </c>
      <c r="D8569" s="19">
        <v>0</v>
      </c>
      <c r="F8569" s="16">
        <v>0.5302</v>
      </c>
      <c r="G8569" s="4">
        <v>0.45374999999999999</v>
      </c>
      <c r="H8569" s="4">
        <v>1</v>
      </c>
      <c r="I8569" s="17">
        <v>0.21329999999999999</v>
      </c>
      <c r="J8569" s="4">
        <v>0.376947609091768</v>
      </c>
    </row>
    <row r="8570" spans="1:10" ht="15" customHeight="1">
      <c r="A8570" s="15"/>
      <c r="B8570" s="2" t="s">
        <v>12040</v>
      </c>
      <c r="C8570" s="2" t="s">
        <v>22275</v>
      </c>
      <c r="D8570" s="19">
        <v>0</v>
      </c>
      <c r="F8570" s="16">
        <v>1</v>
      </c>
      <c r="G8570" s="4">
        <v>1</v>
      </c>
      <c r="H8570" s="4">
        <v>1</v>
      </c>
      <c r="I8570" s="17">
        <v>1</v>
      </c>
      <c r="J8570" s="4">
        <v>0</v>
      </c>
    </row>
    <row r="8571" spans="1:10" ht="15" customHeight="1">
      <c r="A8571" s="15"/>
      <c r="B8571" s="2" t="s">
        <v>12041</v>
      </c>
      <c r="C8571" s="2" t="s">
        <v>22276</v>
      </c>
      <c r="D8571" s="19">
        <v>0</v>
      </c>
      <c r="F8571" s="16">
        <v>0.64672499999999999</v>
      </c>
      <c r="G8571" s="4">
        <v>0.74755000000000005</v>
      </c>
      <c r="H8571" s="4">
        <v>1</v>
      </c>
      <c r="I8571" s="17">
        <v>9.1800000000000007E-2</v>
      </c>
      <c r="J8571" s="4">
        <v>0.38876374466591701</v>
      </c>
    </row>
    <row r="8572" spans="1:10" ht="15" customHeight="1">
      <c r="A8572" s="15"/>
      <c r="B8572" s="2" t="s">
        <v>22277</v>
      </c>
      <c r="C8572" s="2" t="s">
        <v>22278</v>
      </c>
      <c r="D8572" s="19">
        <v>0</v>
      </c>
      <c r="F8572" s="16">
        <v>0.67812499999999998</v>
      </c>
      <c r="G8572" s="4">
        <v>0.74755000000000005</v>
      </c>
      <c r="H8572" s="4">
        <v>1</v>
      </c>
      <c r="I8572" s="17">
        <v>0.21740000000000001</v>
      </c>
      <c r="J8572" s="4">
        <v>0.32956845899853099</v>
      </c>
    </row>
    <row r="8573" spans="1:10" ht="15" customHeight="1">
      <c r="A8573" s="15"/>
      <c r="B8573" s="2" t="s">
        <v>12042</v>
      </c>
      <c r="C8573" s="2" t="s">
        <v>22279</v>
      </c>
      <c r="D8573" s="19">
        <v>0</v>
      </c>
      <c r="F8573" s="16">
        <v>0.83945000000000003</v>
      </c>
      <c r="G8573" s="4">
        <v>0.87075000000000002</v>
      </c>
      <c r="H8573" s="4">
        <v>1</v>
      </c>
      <c r="I8573" s="17">
        <v>0.64439999999999997</v>
      </c>
      <c r="J8573" s="4">
        <v>0.151352367011554</v>
      </c>
    </row>
    <row r="8574" spans="1:10" ht="15" customHeight="1">
      <c r="A8574" s="15"/>
      <c r="B8574" s="2" t="s">
        <v>12043</v>
      </c>
      <c r="C8574" s="2" t="s">
        <v>22280</v>
      </c>
      <c r="D8574" s="19">
        <v>0</v>
      </c>
      <c r="F8574" s="16">
        <v>1</v>
      </c>
      <c r="G8574" s="4">
        <v>1</v>
      </c>
      <c r="H8574" s="4">
        <v>1</v>
      </c>
      <c r="I8574" s="17">
        <v>1</v>
      </c>
      <c r="J8574" s="4">
        <v>0</v>
      </c>
    </row>
    <row r="8575" spans="1:10" ht="15" customHeight="1">
      <c r="A8575" s="15"/>
      <c r="B8575" s="2" t="s">
        <v>12044</v>
      </c>
      <c r="C8575" s="2" t="s">
        <v>22281</v>
      </c>
      <c r="D8575" s="19">
        <v>0</v>
      </c>
      <c r="F8575" s="16">
        <v>0.69189999999999996</v>
      </c>
      <c r="G8575" s="4">
        <v>0.68100000000000005</v>
      </c>
      <c r="H8575" s="4">
        <v>1</v>
      </c>
      <c r="I8575" s="17">
        <v>0.40560000000000002</v>
      </c>
      <c r="J8575" s="4">
        <v>0.25534378133541202</v>
      </c>
    </row>
    <row r="8576" spans="1:10" ht="15" customHeight="1">
      <c r="A8576" s="15"/>
      <c r="B8576" s="2" t="s">
        <v>12045</v>
      </c>
      <c r="C8576" s="2" t="s">
        <v>22282</v>
      </c>
      <c r="D8576" s="19">
        <v>0</v>
      </c>
      <c r="F8576" s="16">
        <v>0.84930000000000005</v>
      </c>
      <c r="G8576" s="4">
        <v>0.84930000000000005</v>
      </c>
      <c r="H8576" s="4">
        <v>1</v>
      </c>
      <c r="I8576" s="17">
        <v>0.6986</v>
      </c>
      <c r="J8576" s="4">
        <v>0.213121983849625</v>
      </c>
    </row>
    <row r="8577" spans="1:10" ht="15" customHeight="1">
      <c r="A8577" s="15"/>
      <c r="B8577" s="2" t="s">
        <v>12046</v>
      </c>
      <c r="C8577" s="2" t="s">
        <v>22283</v>
      </c>
      <c r="D8577" s="19">
        <v>0</v>
      </c>
      <c r="F8577" s="16">
        <v>0.89124999999999999</v>
      </c>
      <c r="G8577" s="4">
        <v>0.91884999999999994</v>
      </c>
      <c r="H8577" s="4">
        <v>1</v>
      </c>
      <c r="I8577" s="17">
        <v>0.72729999999999995</v>
      </c>
      <c r="J8577" s="4">
        <v>0.11617786650936</v>
      </c>
    </row>
    <row r="8578" spans="1:10" ht="15" customHeight="1">
      <c r="A8578" s="15"/>
      <c r="B8578" s="2" t="s">
        <v>12047</v>
      </c>
      <c r="C8578" s="2" t="s">
        <v>22284</v>
      </c>
      <c r="D8578" s="19">
        <v>0</v>
      </c>
      <c r="F8578" s="16">
        <v>0.92854999999999999</v>
      </c>
      <c r="G8578" s="4">
        <v>0.92854999999999999</v>
      </c>
      <c r="H8578" s="4">
        <v>1</v>
      </c>
      <c r="I8578" s="17">
        <v>0.85709999999999997</v>
      </c>
      <c r="J8578" s="4">
        <v>0.101045559031558</v>
      </c>
    </row>
    <row r="8579" spans="1:10" ht="15" customHeight="1">
      <c r="A8579" s="15"/>
      <c r="B8579" s="2" t="s">
        <v>12048</v>
      </c>
      <c r="C8579" s="2" t="s">
        <v>22285</v>
      </c>
      <c r="D8579" s="19">
        <v>0</v>
      </c>
      <c r="F8579" s="16">
        <v>0.90700000000000003</v>
      </c>
      <c r="G8579" s="4">
        <v>0.90700000000000003</v>
      </c>
      <c r="H8579" s="4">
        <v>1</v>
      </c>
      <c r="I8579" s="17">
        <v>0.81399999999999995</v>
      </c>
      <c r="J8579" s="4">
        <v>0.13152186130069801</v>
      </c>
    </row>
    <row r="8580" spans="1:10" ht="15" customHeight="1">
      <c r="A8580" s="15"/>
      <c r="B8580" s="2" t="s">
        <v>12049</v>
      </c>
      <c r="C8580" s="2" t="s">
        <v>22286</v>
      </c>
      <c r="D8580" s="19">
        <v>0</v>
      </c>
      <c r="F8580" s="16">
        <v>0.54066666666666696</v>
      </c>
      <c r="G8580" s="4">
        <v>0.57010000000000005</v>
      </c>
      <c r="H8580" s="4">
        <v>1</v>
      </c>
      <c r="I8580" s="17">
        <v>1.4E-3</v>
      </c>
      <c r="J8580" s="4">
        <v>0.39393775481244098</v>
      </c>
    </row>
    <row r="8581" spans="1:10" ht="15" customHeight="1">
      <c r="A8581" s="15"/>
      <c r="B8581" s="2" t="s">
        <v>12050</v>
      </c>
      <c r="C8581" s="2" t="s">
        <v>22287</v>
      </c>
      <c r="D8581" s="19">
        <v>0</v>
      </c>
      <c r="F8581" s="16">
        <v>0.55174999999999996</v>
      </c>
      <c r="G8581" s="4">
        <v>0.53685000000000005</v>
      </c>
      <c r="H8581" s="4">
        <v>1</v>
      </c>
      <c r="I8581" s="17">
        <v>0.1333</v>
      </c>
      <c r="J8581" s="4">
        <v>0.35582125194166397</v>
      </c>
    </row>
    <row r="8582" spans="1:10" ht="15" customHeight="1">
      <c r="A8582" s="15"/>
      <c r="B8582" s="2" t="s">
        <v>12051</v>
      </c>
      <c r="C8582" s="2" t="s">
        <v>22288</v>
      </c>
      <c r="D8582" s="19">
        <v>0</v>
      </c>
      <c r="F8582" s="16">
        <v>0.94445000000000001</v>
      </c>
      <c r="G8582" s="4">
        <v>0.94445000000000001</v>
      </c>
      <c r="H8582" s="4">
        <v>1</v>
      </c>
      <c r="I8582" s="17">
        <v>0.88890000000000002</v>
      </c>
      <c r="J8582" s="4">
        <v>7.8559563389825393E-2</v>
      </c>
    </row>
    <row r="8583" spans="1:10" ht="15" customHeight="1">
      <c r="A8583" s="15"/>
      <c r="B8583" s="2" t="s">
        <v>12052</v>
      </c>
      <c r="C8583" s="2" t="s">
        <v>22289</v>
      </c>
      <c r="D8583" s="19">
        <v>0</v>
      </c>
      <c r="F8583" s="16">
        <v>0.44805</v>
      </c>
      <c r="G8583" s="4">
        <v>0.37154999999999999</v>
      </c>
      <c r="H8583" s="4">
        <v>1</v>
      </c>
      <c r="I8583" s="17">
        <v>4.9099999999999998E-2</v>
      </c>
      <c r="J8583" s="4">
        <v>0.418468497420455</v>
      </c>
    </row>
    <row r="8584" spans="1:10" ht="15" customHeight="1">
      <c r="A8584" s="15"/>
      <c r="B8584" s="2" t="s">
        <v>12053</v>
      </c>
      <c r="C8584" s="2" t="s">
        <v>22289</v>
      </c>
      <c r="D8584" s="19">
        <v>0</v>
      </c>
      <c r="F8584" s="16">
        <v>0.63639999999999997</v>
      </c>
      <c r="G8584" s="4">
        <v>0.66595000000000004</v>
      </c>
      <c r="H8584" s="4">
        <v>1</v>
      </c>
      <c r="I8584" s="17">
        <v>0.2137</v>
      </c>
      <c r="J8584" s="4">
        <v>0.34152523576840799</v>
      </c>
    </row>
    <row r="8585" spans="1:10" ht="15" customHeight="1">
      <c r="A8585" s="15"/>
      <c r="B8585" s="2" t="s">
        <v>12054</v>
      </c>
      <c r="C8585" s="2" t="s">
        <v>22290</v>
      </c>
      <c r="D8585" s="19">
        <v>0</v>
      </c>
      <c r="F8585" s="16">
        <v>0.51431666666666698</v>
      </c>
      <c r="G8585" s="4">
        <v>0.45074999999999998</v>
      </c>
      <c r="H8585" s="4">
        <v>1</v>
      </c>
      <c r="I8585" s="17">
        <v>0.1123</v>
      </c>
      <c r="J8585" s="4">
        <v>0.298811147159316</v>
      </c>
    </row>
    <row r="8586" spans="1:10" ht="15" customHeight="1">
      <c r="A8586" s="15"/>
      <c r="B8586" s="2" t="s">
        <v>22291</v>
      </c>
      <c r="C8586" s="2" t="s">
        <v>22292</v>
      </c>
      <c r="D8586" s="19">
        <v>0</v>
      </c>
      <c r="F8586" s="16">
        <v>0.6</v>
      </c>
      <c r="G8586" s="4">
        <v>0.6</v>
      </c>
      <c r="H8586" s="4">
        <v>1</v>
      </c>
      <c r="I8586" s="17">
        <v>0.2</v>
      </c>
      <c r="J8586" s="4">
        <v>0.56568542494923801</v>
      </c>
    </row>
    <row r="8587" spans="1:10" ht="15" customHeight="1">
      <c r="A8587" s="15"/>
      <c r="B8587" s="2" t="s">
        <v>22293</v>
      </c>
      <c r="C8587" s="2" t="s">
        <v>22294</v>
      </c>
      <c r="D8587" s="19">
        <v>0</v>
      </c>
      <c r="F8587" s="16">
        <v>0.94445000000000001</v>
      </c>
      <c r="G8587" s="4">
        <v>0.94445000000000001</v>
      </c>
      <c r="H8587" s="4">
        <v>1</v>
      </c>
      <c r="I8587" s="17">
        <v>0.88890000000000002</v>
      </c>
      <c r="J8587" s="4">
        <v>7.8559563389825393E-2</v>
      </c>
    </row>
    <row r="8588" spans="1:10" ht="15" customHeight="1">
      <c r="A8588" s="15"/>
      <c r="B8588" s="2" t="s">
        <v>12055</v>
      </c>
      <c r="C8588" s="2" t="s">
        <v>22295</v>
      </c>
      <c r="D8588" s="19">
        <v>0</v>
      </c>
      <c r="F8588" s="16">
        <v>1</v>
      </c>
      <c r="G8588" s="4">
        <v>1</v>
      </c>
      <c r="H8588" s="4">
        <v>1</v>
      </c>
      <c r="I8588" s="17">
        <v>1</v>
      </c>
      <c r="J8588" s="4">
        <v>0</v>
      </c>
    </row>
    <row r="8589" spans="1:10" ht="15" customHeight="1">
      <c r="A8589" s="15"/>
      <c r="B8589" s="2" t="s">
        <v>12056</v>
      </c>
      <c r="C8589" s="2" t="s">
        <v>22296</v>
      </c>
      <c r="D8589" s="19">
        <v>0</v>
      </c>
      <c r="F8589" s="16">
        <v>0.61034999999999995</v>
      </c>
      <c r="G8589" s="4">
        <v>0.65869999999999995</v>
      </c>
      <c r="H8589" s="4">
        <v>1</v>
      </c>
      <c r="I8589" s="17">
        <v>0.124</v>
      </c>
      <c r="J8589" s="4">
        <v>0.424488715986656</v>
      </c>
    </row>
    <row r="8590" spans="1:10" ht="15" customHeight="1">
      <c r="A8590" s="15"/>
      <c r="B8590" s="2" t="s">
        <v>12057</v>
      </c>
      <c r="C8590" s="2" t="s">
        <v>22297</v>
      </c>
      <c r="D8590" s="19">
        <v>0</v>
      </c>
      <c r="F8590" s="16">
        <v>0.63263999999999998</v>
      </c>
      <c r="G8590" s="4">
        <v>0.73460000000000003</v>
      </c>
      <c r="H8590" s="4">
        <v>1</v>
      </c>
      <c r="I8590" s="17">
        <v>0.193</v>
      </c>
      <c r="J8590" s="4">
        <v>0.34570323689546201</v>
      </c>
    </row>
    <row r="8591" spans="1:10" ht="15" customHeight="1">
      <c r="A8591" s="15"/>
      <c r="B8591" s="2" t="s">
        <v>12058</v>
      </c>
      <c r="C8591" s="2" t="s">
        <v>22298</v>
      </c>
      <c r="D8591" s="19">
        <v>0</v>
      </c>
      <c r="F8591" s="16">
        <v>0.64180000000000004</v>
      </c>
      <c r="G8591" s="4">
        <v>0.73460000000000003</v>
      </c>
      <c r="H8591" s="4">
        <v>1</v>
      </c>
      <c r="I8591" s="17">
        <v>0.193</v>
      </c>
      <c r="J8591" s="4">
        <v>0.33697771439666502</v>
      </c>
    </row>
    <row r="8592" spans="1:10" ht="15" customHeight="1">
      <c r="A8592" s="15"/>
      <c r="B8592" s="2" t="s">
        <v>12059</v>
      </c>
      <c r="C8592" s="2" t="s">
        <v>22299</v>
      </c>
      <c r="D8592" s="19">
        <v>0</v>
      </c>
      <c r="F8592" s="16">
        <v>0.98750000000000004</v>
      </c>
      <c r="G8592" s="4">
        <v>0.98750000000000004</v>
      </c>
      <c r="H8592" s="4">
        <v>1</v>
      </c>
      <c r="I8592" s="17">
        <v>0.97499999999999998</v>
      </c>
      <c r="J8592" s="4">
        <v>1.7677669529663698E-2</v>
      </c>
    </row>
    <row r="8593" spans="1:10" ht="15" customHeight="1">
      <c r="A8593" s="15"/>
      <c r="B8593" s="2" t="s">
        <v>12060</v>
      </c>
      <c r="C8593" s="2" t="s">
        <v>22300</v>
      </c>
      <c r="D8593" s="19">
        <v>0</v>
      </c>
      <c r="F8593" s="16">
        <v>0.88890000000000002</v>
      </c>
      <c r="G8593" s="4">
        <v>0.88890000000000002</v>
      </c>
      <c r="H8593" s="4">
        <v>1</v>
      </c>
      <c r="I8593" s="17">
        <v>0.77780000000000005</v>
      </c>
      <c r="J8593" s="4">
        <v>0.15711912677965101</v>
      </c>
    </row>
    <row r="8594" spans="1:10" ht="15" customHeight="1">
      <c r="A8594" s="15"/>
      <c r="B8594" s="2" t="s">
        <v>12061</v>
      </c>
      <c r="C8594" s="2" t="s">
        <v>22301</v>
      </c>
      <c r="D8594" s="19">
        <v>0</v>
      </c>
      <c r="F8594" s="16">
        <v>0.81020000000000003</v>
      </c>
      <c r="G8594" s="4">
        <v>0.75585000000000002</v>
      </c>
      <c r="H8594" s="4">
        <v>1</v>
      </c>
      <c r="I8594" s="17">
        <v>0.72909999999999997</v>
      </c>
      <c r="J8594" s="4">
        <v>0.12833838085311799</v>
      </c>
    </row>
    <row r="8595" spans="1:10" ht="15" customHeight="1">
      <c r="A8595" s="15"/>
      <c r="B8595" s="2" t="s">
        <v>22302</v>
      </c>
      <c r="C8595" s="2" t="s">
        <v>22303</v>
      </c>
      <c r="D8595" s="19">
        <v>0</v>
      </c>
      <c r="F8595" s="16">
        <v>0.83335000000000004</v>
      </c>
      <c r="G8595" s="4">
        <v>0.83335000000000004</v>
      </c>
      <c r="H8595" s="4">
        <v>1</v>
      </c>
      <c r="I8595" s="17">
        <v>0.66669999999999996</v>
      </c>
      <c r="J8595" s="4">
        <v>0.23567869016947601</v>
      </c>
    </row>
    <row r="8596" spans="1:10" ht="15" customHeight="1">
      <c r="A8596" s="15"/>
      <c r="B8596" s="2" t="s">
        <v>12062</v>
      </c>
      <c r="C8596" s="2" t="s">
        <v>22304</v>
      </c>
      <c r="D8596" s="19">
        <v>0</v>
      </c>
      <c r="F8596" s="16">
        <v>0.677925</v>
      </c>
      <c r="G8596" s="4">
        <v>0.75585000000000002</v>
      </c>
      <c r="H8596" s="4">
        <v>1</v>
      </c>
      <c r="I8596" s="17">
        <v>0.2</v>
      </c>
      <c r="J8596" s="4">
        <v>0.339211019622496</v>
      </c>
    </row>
    <row r="8597" spans="1:10" ht="15" customHeight="1">
      <c r="A8597" s="15"/>
      <c r="B8597" s="2" t="s">
        <v>12063</v>
      </c>
      <c r="C8597" s="2" t="s">
        <v>22305</v>
      </c>
      <c r="D8597" s="19">
        <v>0</v>
      </c>
      <c r="F8597" s="16">
        <v>0.77029999999999998</v>
      </c>
      <c r="G8597" s="4">
        <v>0.84614999999999996</v>
      </c>
      <c r="H8597" s="4">
        <v>1</v>
      </c>
      <c r="I8597" s="17">
        <v>0.38890000000000002</v>
      </c>
      <c r="J8597" s="4">
        <v>0.29273090031631399</v>
      </c>
    </row>
    <row r="8598" spans="1:10" ht="15" customHeight="1">
      <c r="A8598" s="15"/>
      <c r="B8598" s="2" t="s">
        <v>12064</v>
      </c>
      <c r="C8598" s="2" t="s">
        <v>22306</v>
      </c>
      <c r="D8598" s="19">
        <v>0</v>
      </c>
      <c r="F8598" s="16">
        <v>0.70087500000000003</v>
      </c>
      <c r="G8598" s="4">
        <v>0.75380000000000003</v>
      </c>
      <c r="H8598" s="4">
        <v>1</v>
      </c>
      <c r="I8598" s="17">
        <v>0.2959</v>
      </c>
      <c r="J8598" s="4">
        <v>0.29429005391506802</v>
      </c>
    </row>
    <row r="8599" spans="1:10" ht="15" customHeight="1">
      <c r="A8599" s="15"/>
      <c r="B8599" s="2" t="s">
        <v>22307</v>
      </c>
      <c r="C8599" s="2" t="s">
        <v>22308</v>
      </c>
      <c r="D8599" s="19">
        <v>0</v>
      </c>
      <c r="F8599" s="16">
        <v>0.67037500000000005</v>
      </c>
      <c r="G8599" s="4">
        <v>0.75380000000000003</v>
      </c>
      <c r="H8599" s="4">
        <v>1</v>
      </c>
      <c r="I8599" s="17">
        <v>0.1739</v>
      </c>
      <c r="J8599" s="4">
        <v>0.35109201429254999</v>
      </c>
    </row>
    <row r="8600" spans="1:10" ht="15" customHeight="1">
      <c r="A8600" s="15"/>
      <c r="B8600" s="2" t="s">
        <v>12065</v>
      </c>
      <c r="C8600" s="2" t="s">
        <v>22309</v>
      </c>
      <c r="D8600" s="19">
        <v>0</v>
      </c>
      <c r="F8600" s="16">
        <v>0.54059999999999997</v>
      </c>
      <c r="G8600" s="4">
        <v>0.66990000000000005</v>
      </c>
      <c r="H8600" s="4">
        <v>1</v>
      </c>
      <c r="I8600" s="17">
        <v>6.0100000000000001E-2</v>
      </c>
      <c r="J8600" s="4">
        <v>0.39644205755696499</v>
      </c>
    </row>
    <row r="8601" spans="1:10" ht="15" customHeight="1">
      <c r="A8601" s="15"/>
      <c r="B8601" s="2" t="s">
        <v>12066</v>
      </c>
      <c r="C8601" s="2" t="s">
        <v>22310</v>
      </c>
      <c r="D8601" s="19">
        <v>0</v>
      </c>
      <c r="F8601" s="16">
        <v>0.55305000000000004</v>
      </c>
      <c r="G8601" s="4">
        <v>0.55305000000000004</v>
      </c>
      <c r="H8601" s="4">
        <v>1</v>
      </c>
      <c r="I8601" s="17">
        <v>0.1061</v>
      </c>
      <c r="J8601" s="4">
        <v>0.63208275170265504</v>
      </c>
    </row>
    <row r="8602" spans="1:10" ht="15" customHeight="1">
      <c r="A8602" s="15"/>
      <c r="B8602" s="2" t="s">
        <v>12067</v>
      </c>
      <c r="C8602" s="2" t="s">
        <v>22311</v>
      </c>
      <c r="D8602" s="19">
        <v>0</v>
      </c>
      <c r="F8602" s="16">
        <v>0.54544999999999999</v>
      </c>
      <c r="G8602" s="4">
        <v>0.54544999999999999</v>
      </c>
      <c r="H8602" s="4">
        <v>1</v>
      </c>
      <c r="I8602" s="17">
        <v>9.0899999999999995E-2</v>
      </c>
      <c r="J8602" s="4">
        <v>0.64283077477669004</v>
      </c>
    </row>
    <row r="8603" spans="1:10" ht="15" customHeight="1">
      <c r="A8603" s="15"/>
      <c r="B8603" s="2" t="s">
        <v>12068</v>
      </c>
      <c r="C8603" s="2" t="s">
        <v>22312</v>
      </c>
      <c r="D8603" s="19">
        <v>0</v>
      </c>
      <c r="F8603" s="16">
        <v>0.71462499999999995</v>
      </c>
      <c r="G8603" s="4">
        <v>0.83420000000000005</v>
      </c>
      <c r="H8603" s="4">
        <v>1</v>
      </c>
      <c r="I8603" s="17">
        <v>0.19009999999999999</v>
      </c>
      <c r="J8603" s="4">
        <v>0.38260105745628398</v>
      </c>
    </row>
    <row r="8604" spans="1:10" ht="15" customHeight="1">
      <c r="A8604" s="15"/>
      <c r="B8604" s="2" t="s">
        <v>12069</v>
      </c>
      <c r="C8604" s="2" t="s">
        <v>22313</v>
      </c>
      <c r="D8604" s="19">
        <v>0</v>
      </c>
      <c r="F8604" s="16">
        <v>0.668825</v>
      </c>
      <c r="G8604" s="4">
        <v>0.83330000000000004</v>
      </c>
      <c r="H8604" s="4">
        <v>1</v>
      </c>
      <c r="I8604" s="17">
        <v>8.6999999999999994E-3</v>
      </c>
      <c r="J8604" s="4">
        <v>0.46652797968967902</v>
      </c>
    </row>
    <row r="8605" spans="1:10" ht="15" customHeight="1">
      <c r="A8605" s="15"/>
      <c r="B8605" s="2" t="s">
        <v>12070</v>
      </c>
      <c r="C8605" s="2" t="s">
        <v>22314</v>
      </c>
      <c r="D8605" s="19">
        <v>0</v>
      </c>
      <c r="F8605" s="16">
        <v>0.81617499999999998</v>
      </c>
      <c r="G8605" s="4">
        <v>0.83330000000000004</v>
      </c>
      <c r="H8605" s="4">
        <v>1</v>
      </c>
      <c r="I8605" s="17">
        <v>0.59809999999999997</v>
      </c>
      <c r="J8605" s="4">
        <v>0.21239427762222499</v>
      </c>
    </row>
    <row r="8606" spans="1:10" ht="15" customHeight="1">
      <c r="A8606" s="15"/>
      <c r="B8606" s="2" t="s">
        <v>12071</v>
      </c>
      <c r="C8606" s="2" t="s">
        <v>22315</v>
      </c>
      <c r="D8606" s="19">
        <v>0</v>
      </c>
      <c r="F8606" s="16">
        <v>0.77475000000000005</v>
      </c>
      <c r="G8606" s="4">
        <v>0.77475000000000005</v>
      </c>
      <c r="H8606" s="4">
        <v>1</v>
      </c>
      <c r="I8606" s="17">
        <v>0.54949999999999999</v>
      </c>
      <c r="J8606" s="4">
        <v>0.31855160492453999</v>
      </c>
    </row>
    <row r="8607" spans="1:10" ht="15" customHeight="1">
      <c r="A8607" s="15"/>
      <c r="B8607" s="2" t="s">
        <v>12072</v>
      </c>
      <c r="C8607" s="2" t="s">
        <v>22316</v>
      </c>
      <c r="D8607" s="19">
        <v>0</v>
      </c>
      <c r="F8607" s="16">
        <v>0.875</v>
      </c>
      <c r="G8607" s="4">
        <v>0.875</v>
      </c>
      <c r="H8607" s="4">
        <v>1</v>
      </c>
      <c r="I8607" s="17">
        <v>0.75</v>
      </c>
      <c r="J8607" s="4">
        <v>0.176776695296637</v>
      </c>
    </row>
    <row r="8608" spans="1:10" ht="15" customHeight="1">
      <c r="A8608" s="15"/>
      <c r="B8608" s="2" t="s">
        <v>12073</v>
      </c>
      <c r="C8608" s="2" t="s">
        <v>22317</v>
      </c>
      <c r="D8608" s="19">
        <v>0</v>
      </c>
      <c r="F8608" s="16">
        <v>0.64142500000000002</v>
      </c>
      <c r="G8608" s="4">
        <v>0.69950000000000001</v>
      </c>
      <c r="H8608" s="4">
        <v>1</v>
      </c>
      <c r="I8608" s="17">
        <v>0.16669999999999999</v>
      </c>
      <c r="J8608" s="4">
        <v>0.34758096778544501</v>
      </c>
    </row>
    <row r="8609" spans="1:10" ht="15" customHeight="1">
      <c r="A8609" s="15"/>
      <c r="B8609" s="2" t="s">
        <v>12074</v>
      </c>
      <c r="C8609" s="2" t="s">
        <v>22318</v>
      </c>
      <c r="D8609" s="19">
        <v>0</v>
      </c>
      <c r="F8609" s="16">
        <v>0.75355000000000005</v>
      </c>
      <c r="G8609" s="4">
        <v>0.7571</v>
      </c>
      <c r="H8609" s="4">
        <v>1</v>
      </c>
      <c r="I8609" s="17">
        <v>0.5</v>
      </c>
      <c r="J8609" s="4">
        <v>0.22572197500464999</v>
      </c>
    </row>
    <row r="8610" spans="1:10" ht="15" customHeight="1">
      <c r="A8610" s="15"/>
      <c r="B8610" s="2" t="s">
        <v>22319</v>
      </c>
      <c r="C8610" s="2" t="s">
        <v>22320</v>
      </c>
      <c r="D8610" s="19">
        <v>0</v>
      </c>
      <c r="F8610" s="16">
        <v>0.70877500000000004</v>
      </c>
      <c r="G8610" s="4">
        <v>0.83420000000000005</v>
      </c>
      <c r="H8610" s="4">
        <v>1</v>
      </c>
      <c r="I8610" s="17">
        <v>0.16669999999999999</v>
      </c>
      <c r="J8610" s="4">
        <v>0.393323084965359</v>
      </c>
    </row>
    <row r="8611" spans="1:10" ht="15" customHeight="1">
      <c r="A8611" s="15"/>
      <c r="B8611" s="2" t="s">
        <v>12075</v>
      </c>
      <c r="C8611" s="2" t="s">
        <v>22321</v>
      </c>
      <c r="D8611" s="19">
        <v>0</v>
      </c>
      <c r="F8611" s="16">
        <v>0.8125</v>
      </c>
      <c r="G8611" s="4">
        <v>0.8125</v>
      </c>
      <c r="H8611" s="4">
        <v>1</v>
      </c>
      <c r="I8611" s="17">
        <v>0.625</v>
      </c>
      <c r="J8611" s="4">
        <v>0.26516504294495502</v>
      </c>
    </row>
    <row r="8612" spans="1:10" ht="15" customHeight="1">
      <c r="A8612" s="15"/>
      <c r="B8612" s="2" t="s">
        <v>22322</v>
      </c>
      <c r="C8612" s="2" t="s">
        <v>22323</v>
      </c>
      <c r="D8612" s="19">
        <v>0</v>
      </c>
      <c r="F8612" s="16">
        <v>0.57513333333333305</v>
      </c>
      <c r="G8612" s="4">
        <v>0.65454999999999997</v>
      </c>
      <c r="H8612" s="4">
        <v>1</v>
      </c>
      <c r="I8612" s="17">
        <v>7.6899999999999996E-2</v>
      </c>
      <c r="J8612" s="4">
        <v>0.36766027616084201</v>
      </c>
    </row>
    <row r="8613" spans="1:10" ht="15" customHeight="1">
      <c r="A8613" s="15"/>
      <c r="B8613" s="2" t="s">
        <v>12076</v>
      </c>
      <c r="C8613" s="2" t="s">
        <v>22324</v>
      </c>
      <c r="D8613" s="19">
        <v>0</v>
      </c>
      <c r="F8613" s="16">
        <v>0.83604999999999996</v>
      </c>
      <c r="G8613" s="4">
        <v>0.83714999999999995</v>
      </c>
      <c r="H8613" s="4">
        <v>1</v>
      </c>
      <c r="I8613" s="17">
        <v>0.66990000000000005</v>
      </c>
      <c r="J8613" s="4">
        <v>0.13770631793784899</v>
      </c>
    </row>
    <row r="8614" spans="1:10" ht="15" customHeight="1">
      <c r="A8614" s="15"/>
      <c r="B8614" s="2" t="s">
        <v>12077</v>
      </c>
      <c r="C8614" s="2" t="s">
        <v>22325</v>
      </c>
      <c r="D8614" s="19">
        <v>0</v>
      </c>
      <c r="F8614" s="16">
        <v>0.40699999999999997</v>
      </c>
      <c r="G8614" s="4">
        <v>0.1719</v>
      </c>
      <c r="H8614" s="4">
        <v>1</v>
      </c>
      <c r="I8614" s="17">
        <v>4.9099999999999998E-2</v>
      </c>
      <c r="J8614" s="4">
        <v>0.51721050840059302</v>
      </c>
    </row>
    <row r="8615" spans="1:10" ht="15" customHeight="1">
      <c r="A8615" s="15"/>
      <c r="B8615" s="2" t="s">
        <v>12078</v>
      </c>
      <c r="C8615" s="2" t="s">
        <v>22326</v>
      </c>
      <c r="D8615" s="19">
        <v>0</v>
      </c>
      <c r="F8615" s="16">
        <v>0.50577499999999997</v>
      </c>
      <c r="G8615" s="4">
        <v>0.50614999999999999</v>
      </c>
      <c r="H8615" s="4">
        <v>1</v>
      </c>
      <c r="I8615" s="17">
        <v>1.0800000000000001E-2</v>
      </c>
      <c r="J8615" s="4">
        <v>0.51684552414946305</v>
      </c>
    </row>
    <row r="8616" spans="1:10" ht="15" customHeight="1">
      <c r="A8616" s="15"/>
      <c r="B8616" s="2" t="s">
        <v>12079</v>
      </c>
      <c r="C8616" s="2" t="s">
        <v>22327</v>
      </c>
      <c r="D8616" s="19">
        <v>0</v>
      </c>
      <c r="F8616" s="16">
        <v>0.8</v>
      </c>
      <c r="G8616" s="4">
        <v>0.8</v>
      </c>
      <c r="H8616" s="4">
        <v>1</v>
      </c>
      <c r="I8616" s="17">
        <v>0.6</v>
      </c>
      <c r="J8616" s="4">
        <v>0.28284271247461901</v>
      </c>
    </row>
    <row r="8617" spans="1:10" ht="15" customHeight="1">
      <c r="A8617" s="15"/>
      <c r="B8617" s="2" t="s">
        <v>12080</v>
      </c>
      <c r="C8617" s="2" t="s">
        <v>22328</v>
      </c>
      <c r="D8617" s="19">
        <v>0</v>
      </c>
      <c r="F8617" s="16">
        <v>0.61971666666666703</v>
      </c>
      <c r="G8617" s="4">
        <v>0.52329999999999999</v>
      </c>
      <c r="H8617" s="4">
        <v>1</v>
      </c>
      <c r="I8617" s="17">
        <v>0.36220000000000002</v>
      </c>
      <c r="J8617" s="4">
        <v>0.27891637755188697</v>
      </c>
    </row>
    <row r="8618" spans="1:10" ht="15" customHeight="1">
      <c r="A8618" s="15"/>
      <c r="B8618" s="2" t="s">
        <v>22329</v>
      </c>
      <c r="C8618" s="2" t="s">
        <v>22330</v>
      </c>
      <c r="D8618" s="19">
        <v>0</v>
      </c>
      <c r="F8618" s="16">
        <v>0.625</v>
      </c>
      <c r="G8618" s="4">
        <v>0.625</v>
      </c>
      <c r="H8618" s="4">
        <v>1</v>
      </c>
      <c r="I8618" s="17">
        <v>0.25</v>
      </c>
      <c r="J8618" s="4">
        <v>0.53033008588991104</v>
      </c>
    </row>
    <row r="8619" spans="1:10" ht="15" customHeight="1">
      <c r="A8619" s="15"/>
      <c r="B8619" s="2" t="s">
        <v>12081</v>
      </c>
      <c r="C8619" s="2" t="s">
        <v>22331</v>
      </c>
      <c r="D8619" s="19">
        <v>0</v>
      </c>
      <c r="F8619" s="16">
        <v>0.85642499999999999</v>
      </c>
      <c r="G8619" s="4">
        <v>0.84394999999999998</v>
      </c>
      <c r="H8619" s="4">
        <v>1</v>
      </c>
      <c r="I8619" s="17">
        <v>0.73780000000000001</v>
      </c>
      <c r="J8619" s="4">
        <v>0.110034914913404</v>
      </c>
    </row>
    <row r="8620" spans="1:10" ht="15" customHeight="1">
      <c r="A8620" s="15"/>
      <c r="B8620" s="2" t="s">
        <v>12082</v>
      </c>
      <c r="C8620" s="2" t="s">
        <v>22332</v>
      </c>
      <c r="D8620" s="19">
        <v>1</v>
      </c>
      <c r="F8620" s="16">
        <v>0.77627500000000005</v>
      </c>
      <c r="G8620" s="4">
        <v>0.87144999999999995</v>
      </c>
      <c r="H8620" s="4">
        <v>1</v>
      </c>
      <c r="I8620" s="17">
        <v>0.36220000000000002</v>
      </c>
      <c r="J8620" s="4">
        <v>0.28789221796823</v>
      </c>
    </row>
    <row r="8621" spans="1:10" ht="15" customHeight="1">
      <c r="A8621" s="15"/>
      <c r="B8621" s="2" t="s">
        <v>12082</v>
      </c>
      <c r="C8621" s="2" t="s">
        <v>22333</v>
      </c>
      <c r="D8621" s="19">
        <v>2</v>
      </c>
      <c r="F8621" s="16">
        <v>0.75682499999999997</v>
      </c>
      <c r="G8621" s="4">
        <v>0.83255000000000001</v>
      </c>
      <c r="H8621" s="4">
        <v>1</v>
      </c>
      <c r="I8621" s="17">
        <v>0.36220000000000002</v>
      </c>
      <c r="J8621" s="4">
        <v>0.27563722988740103</v>
      </c>
    </row>
    <row r="8622" spans="1:10" ht="15" customHeight="1">
      <c r="A8622" s="15"/>
      <c r="B8622" s="2" t="s">
        <v>22334</v>
      </c>
      <c r="C8622" s="2" t="s">
        <v>22335</v>
      </c>
      <c r="D8622" s="19">
        <v>0</v>
      </c>
      <c r="F8622" s="16">
        <v>0.83335000000000004</v>
      </c>
      <c r="G8622" s="4">
        <v>0.83335000000000004</v>
      </c>
      <c r="H8622" s="4">
        <v>1</v>
      </c>
      <c r="I8622" s="17">
        <v>0.66669999999999996</v>
      </c>
      <c r="J8622" s="4">
        <v>0.23567869016947601</v>
      </c>
    </row>
    <row r="8623" spans="1:10" ht="15" customHeight="1">
      <c r="A8623" s="15"/>
      <c r="B8623" s="2" t="s">
        <v>12083</v>
      </c>
      <c r="C8623" s="2" t="s">
        <v>22336</v>
      </c>
      <c r="D8623" s="19">
        <v>0</v>
      </c>
      <c r="F8623" s="16">
        <v>1</v>
      </c>
      <c r="G8623" s="4">
        <v>1</v>
      </c>
      <c r="H8623" s="4">
        <v>1</v>
      </c>
      <c r="I8623" s="17">
        <v>1</v>
      </c>
      <c r="J8623" s="4">
        <v>0</v>
      </c>
    </row>
    <row r="8624" spans="1:10" ht="15" customHeight="1">
      <c r="A8624" s="15"/>
      <c r="B8624" s="2" t="s">
        <v>12084</v>
      </c>
      <c r="C8624" s="2" t="s">
        <v>22337</v>
      </c>
      <c r="D8624" s="19">
        <v>0</v>
      </c>
      <c r="F8624" s="16">
        <v>1</v>
      </c>
      <c r="G8624" s="4">
        <v>1</v>
      </c>
      <c r="H8624" s="4">
        <v>1</v>
      </c>
      <c r="I8624" s="17">
        <v>1</v>
      </c>
      <c r="J8624" s="4">
        <v>0</v>
      </c>
    </row>
    <row r="8625" spans="1:10" ht="15" customHeight="1">
      <c r="A8625" s="15"/>
      <c r="B8625" s="2" t="s">
        <v>12085</v>
      </c>
      <c r="C8625" s="2" t="s">
        <v>22338</v>
      </c>
      <c r="D8625" s="19">
        <v>0</v>
      </c>
      <c r="F8625" s="16">
        <v>0.52380000000000004</v>
      </c>
      <c r="G8625" s="4">
        <v>0.52380000000000004</v>
      </c>
      <c r="H8625" s="4">
        <v>1</v>
      </c>
      <c r="I8625" s="17">
        <v>4.7600000000000003E-2</v>
      </c>
      <c r="J8625" s="4">
        <v>0.673448498402068</v>
      </c>
    </row>
    <row r="8626" spans="1:10" ht="15" customHeight="1">
      <c r="A8626" s="15"/>
      <c r="B8626" s="2" t="s">
        <v>12086</v>
      </c>
      <c r="C8626" s="2" t="s">
        <v>22339</v>
      </c>
      <c r="D8626" s="19">
        <v>0</v>
      </c>
      <c r="F8626" s="16">
        <v>0.76724999999999999</v>
      </c>
      <c r="G8626" s="4">
        <v>0.76724999999999999</v>
      </c>
      <c r="H8626" s="4">
        <v>1</v>
      </c>
      <c r="I8626" s="17">
        <v>0.53449999999999998</v>
      </c>
      <c r="J8626" s="4">
        <v>0.32915820664233802</v>
      </c>
    </row>
    <row r="8627" spans="1:10" ht="15" customHeight="1">
      <c r="A8627" s="15"/>
      <c r="B8627" s="2" t="s">
        <v>22340</v>
      </c>
      <c r="C8627" s="2" t="s">
        <v>22341</v>
      </c>
      <c r="D8627" s="19">
        <v>0</v>
      </c>
      <c r="F8627" s="16">
        <v>0.75319999999999998</v>
      </c>
      <c r="G8627" s="4">
        <v>0.75639999999999996</v>
      </c>
      <c r="H8627" s="4">
        <v>1</v>
      </c>
      <c r="I8627" s="17">
        <v>0.5</v>
      </c>
      <c r="J8627" s="4">
        <v>0.22485201059067</v>
      </c>
    </row>
    <row r="8628" spans="1:10" ht="15" customHeight="1">
      <c r="A8628" s="15"/>
      <c r="B8628" s="2" t="s">
        <v>12087</v>
      </c>
      <c r="C8628" s="2" t="s">
        <v>22342</v>
      </c>
      <c r="D8628" s="19">
        <v>0</v>
      </c>
      <c r="F8628" s="16">
        <v>0.96365000000000001</v>
      </c>
      <c r="G8628" s="4">
        <v>0.96365000000000001</v>
      </c>
      <c r="H8628" s="4">
        <v>1</v>
      </c>
      <c r="I8628" s="17">
        <v>0.92730000000000001</v>
      </c>
      <c r="J8628" s="4">
        <v>5.1406662992262001E-2</v>
      </c>
    </row>
    <row r="8629" spans="1:10" ht="15" customHeight="1">
      <c r="A8629" s="15"/>
      <c r="B8629" s="2" t="s">
        <v>12088</v>
      </c>
      <c r="C8629" s="2" t="s">
        <v>22339</v>
      </c>
      <c r="D8629" s="19">
        <v>0</v>
      </c>
      <c r="F8629" s="16">
        <v>0.62929999999999997</v>
      </c>
      <c r="G8629" s="4">
        <v>0.62929999999999997</v>
      </c>
      <c r="H8629" s="4">
        <v>1</v>
      </c>
      <c r="I8629" s="17">
        <v>0.2586</v>
      </c>
      <c r="J8629" s="4">
        <v>0.52424896757170603</v>
      </c>
    </row>
    <row r="8630" spans="1:10" ht="15" customHeight="1">
      <c r="A8630" s="15"/>
      <c r="B8630" s="2" t="s">
        <v>12089</v>
      </c>
      <c r="C8630" s="2" t="s">
        <v>22343</v>
      </c>
      <c r="D8630" s="19">
        <v>0</v>
      </c>
      <c r="F8630" s="16">
        <v>0.53844999999999998</v>
      </c>
      <c r="G8630" s="4">
        <v>0.53844999999999998</v>
      </c>
      <c r="H8630" s="4">
        <v>1</v>
      </c>
      <c r="I8630" s="17">
        <v>7.6899999999999996E-2</v>
      </c>
      <c r="J8630" s="4">
        <v>0.65273026971330195</v>
      </c>
    </row>
    <row r="8631" spans="1:10" ht="15" customHeight="1">
      <c r="A8631" s="15"/>
      <c r="B8631" s="2" t="s">
        <v>12090</v>
      </c>
      <c r="C8631" s="2" t="s">
        <v>22344</v>
      </c>
      <c r="D8631" s="19">
        <v>0</v>
      </c>
      <c r="F8631" s="16">
        <v>0.81657500000000005</v>
      </c>
      <c r="G8631" s="4">
        <v>0.93925000000000003</v>
      </c>
      <c r="H8631" s="4">
        <v>1</v>
      </c>
      <c r="I8631" s="17">
        <v>0.38779999999999998</v>
      </c>
      <c r="J8631" s="4">
        <v>0.29113816164609302</v>
      </c>
    </row>
    <row r="8632" spans="1:10" ht="15" customHeight="1">
      <c r="A8632" s="15"/>
      <c r="B8632" s="2" t="s">
        <v>22345</v>
      </c>
      <c r="C8632" s="2" t="s">
        <v>22346</v>
      </c>
      <c r="D8632" s="19">
        <v>0</v>
      </c>
      <c r="F8632" s="16">
        <v>0.77397499999999997</v>
      </c>
      <c r="G8632" s="4">
        <v>0.93925000000000003</v>
      </c>
      <c r="H8632" s="4">
        <v>1</v>
      </c>
      <c r="I8632" s="17">
        <v>0.21740000000000001</v>
      </c>
      <c r="J8632" s="4">
        <v>0.37513905310786599</v>
      </c>
    </row>
    <row r="8633" spans="1:10" ht="15" customHeight="1">
      <c r="A8633" s="15"/>
      <c r="B8633" s="2" t="s">
        <v>12091</v>
      </c>
      <c r="C8633" s="2" t="s">
        <v>22347</v>
      </c>
      <c r="D8633" s="19">
        <v>0</v>
      </c>
      <c r="F8633" s="16">
        <v>1</v>
      </c>
      <c r="G8633" s="4">
        <v>1</v>
      </c>
      <c r="H8633" s="4">
        <v>1</v>
      </c>
      <c r="I8633" s="17">
        <v>1</v>
      </c>
      <c r="J8633" s="4">
        <v>0</v>
      </c>
    </row>
    <row r="8634" spans="1:10" ht="15" customHeight="1">
      <c r="A8634" s="15"/>
      <c r="B8634" s="2" t="s">
        <v>12092</v>
      </c>
      <c r="C8634" s="2" t="s">
        <v>22348</v>
      </c>
      <c r="D8634" s="19">
        <v>0</v>
      </c>
      <c r="F8634" s="16">
        <v>0.804975</v>
      </c>
      <c r="G8634" s="4">
        <v>0.81089999999999995</v>
      </c>
      <c r="H8634" s="4">
        <v>1</v>
      </c>
      <c r="I8634" s="17">
        <v>0.59809999999999997</v>
      </c>
      <c r="J8634" s="4">
        <v>0.17158073658388001</v>
      </c>
    </row>
    <row r="8635" spans="1:10" ht="15" customHeight="1">
      <c r="A8635" s="15"/>
      <c r="B8635" s="2" t="s">
        <v>12093</v>
      </c>
      <c r="C8635" s="2" t="s">
        <v>22349</v>
      </c>
      <c r="D8635" s="19">
        <v>0</v>
      </c>
      <c r="F8635" s="16">
        <v>0.54349999999999998</v>
      </c>
      <c r="G8635" s="4">
        <v>0.54349999999999998</v>
      </c>
      <c r="H8635" s="4">
        <v>1</v>
      </c>
      <c r="I8635" s="17">
        <v>8.6999999999999994E-2</v>
      </c>
      <c r="J8635" s="4">
        <v>0.64558849122331796</v>
      </c>
    </row>
    <row r="8636" spans="1:10" ht="15" customHeight="1">
      <c r="A8636" s="15"/>
      <c r="B8636" s="2" t="s">
        <v>12094</v>
      </c>
      <c r="C8636" s="2" t="s">
        <v>22350</v>
      </c>
      <c r="D8636" s="19">
        <v>0</v>
      </c>
      <c r="F8636" s="16">
        <v>0.77697499999999997</v>
      </c>
      <c r="G8636" s="4">
        <v>0.99780000000000002</v>
      </c>
      <c r="H8636" s="4">
        <v>1</v>
      </c>
      <c r="I8636" s="17">
        <v>0.1123</v>
      </c>
      <c r="J8636" s="4">
        <v>0.44311824889074503</v>
      </c>
    </row>
    <row r="8637" spans="1:10" ht="15" customHeight="1">
      <c r="A8637" s="15"/>
      <c r="B8637" s="2" t="s">
        <v>12095</v>
      </c>
      <c r="C8637" s="2" t="s">
        <v>22351</v>
      </c>
      <c r="D8637" s="19">
        <v>0</v>
      </c>
      <c r="F8637" s="16">
        <v>1</v>
      </c>
      <c r="G8637" s="4">
        <v>1</v>
      </c>
      <c r="H8637" s="4">
        <v>1</v>
      </c>
      <c r="I8637" s="17">
        <v>1</v>
      </c>
      <c r="J8637" s="4">
        <v>0</v>
      </c>
    </row>
    <row r="8638" spans="1:10" ht="15" customHeight="1">
      <c r="A8638" s="15"/>
      <c r="B8638" s="2" t="s">
        <v>12096</v>
      </c>
      <c r="C8638" s="2" t="s">
        <v>22352</v>
      </c>
      <c r="D8638" s="19">
        <v>0</v>
      </c>
      <c r="F8638" s="16">
        <v>0.93335000000000001</v>
      </c>
      <c r="G8638" s="4">
        <v>0.93335000000000001</v>
      </c>
      <c r="H8638" s="4">
        <v>1</v>
      </c>
      <c r="I8638" s="17">
        <v>0.86670000000000003</v>
      </c>
      <c r="J8638" s="4">
        <v>9.4257333932166801E-2</v>
      </c>
    </row>
    <row r="8639" spans="1:10" ht="15" customHeight="1">
      <c r="A8639" s="15"/>
      <c r="B8639" s="2" t="s">
        <v>12097</v>
      </c>
      <c r="C8639" s="2" t="s">
        <v>22353</v>
      </c>
      <c r="D8639" s="19">
        <v>0</v>
      </c>
      <c r="F8639" s="16">
        <v>0.85012500000000002</v>
      </c>
      <c r="G8639" s="4">
        <v>0.93300000000000005</v>
      </c>
      <c r="H8639" s="4">
        <v>1</v>
      </c>
      <c r="I8639" s="17">
        <v>0.53449999999999998</v>
      </c>
      <c r="J8639" s="4">
        <v>0.21856278083577399</v>
      </c>
    </row>
    <row r="8640" spans="1:10" ht="15" customHeight="1">
      <c r="A8640" s="15"/>
      <c r="B8640" s="2" t="s">
        <v>22354</v>
      </c>
      <c r="C8640" s="2" t="s">
        <v>22355</v>
      </c>
      <c r="D8640" s="19">
        <v>1</v>
      </c>
      <c r="F8640" s="16">
        <v>0.94377500000000003</v>
      </c>
      <c r="G8640" s="4">
        <v>0.95165</v>
      </c>
      <c r="H8640" s="4">
        <v>1</v>
      </c>
      <c r="I8640" s="17">
        <v>0.87180000000000002</v>
      </c>
      <c r="J8640" s="4">
        <v>6.3473583744210693E-2</v>
      </c>
    </row>
    <row r="8641" spans="1:10" ht="15" customHeight="1">
      <c r="A8641" s="15"/>
      <c r="B8641" s="2" t="s">
        <v>22354</v>
      </c>
      <c r="C8641" s="2" t="s">
        <v>22356</v>
      </c>
      <c r="D8641" s="19">
        <v>2</v>
      </c>
      <c r="F8641" s="16">
        <v>0.93607499999999999</v>
      </c>
      <c r="G8641" s="4">
        <v>0.93625000000000003</v>
      </c>
      <c r="H8641" s="4">
        <v>1</v>
      </c>
      <c r="I8641" s="17">
        <v>0.87180000000000002</v>
      </c>
      <c r="J8641" s="4">
        <v>7.0555291556811395E-2</v>
      </c>
    </row>
    <row r="8642" spans="1:10" ht="15" customHeight="1">
      <c r="A8642" s="15"/>
      <c r="B8642" s="2" t="s">
        <v>12098</v>
      </c>
      <c r="C8642" s="2" t="s">
        <v>22357</v>
      </c>
      <c r="D8642" s="19">
        <v>0</v>
      </c>
      <c r="F8642" s="16">
        <v>0.89877499999999999</v>
      </c>
      <c r="G8642" s="4">
        <v>0.93300000000000005</v>
      </c>
      <c r="H8642" s="4">
        <v>1</v>
      </c>
      <c r="I8642" s="17">
        <v>0.72909999999999997</v>
      </c>
      <c r="J8642" s="4">
        <v>0.12763187624309699</v>
      </c>
    </row>
    <row r="8643" spans="1:10" ht="15" customHeight="1">
      <c r="A8643" s="15"/>
      <c r="B8643" s="2" t="s">
        <v>22358</v>
      </c>
      <c r="C8643" s="2" t="s">
        <v>22359</v>
      </c>
      <c r="D8643" s="19">
        <v>0</v>
      </c>
      <c r="F8643" s="16">
        <v>1</v>
      </c>
      <c r="G8643" s="4">
        <v>1</v>
      </c>
      <c r="H8643" s="4">
        <v>1</v>
      </c>
      <c r="I8643" s="17">
        <v>1</v>
      </c>
      <c r="J8643" s="4">
        <v>0</v>
      </c>
    </row>
    <row r="8644" spans="1:10" ht="15" customHeight="1">
      <c r="A8644" s="15"/>
      <c r="B8644" s="2" t="s">
        <v>12099</v>
      </c>
      <c r="C8644" s="2" t="s">
        <v>22360</v>
      </c>
      <c r="D8644" s="19">
        <v>0</v>
      </c>
      <c r="F8644" s="16">
        <v>0.51165000000000005</v>
      </c>
      <c r="G8644" s="4">
        <v>0.51165000000000005</v>
      </c>
      <c r="H8644" s="4">
        <v>1</v>
      </c>
      <c r="I8644" s="17">
        <v>2.3300000000000001E-2</v>
      </c>
      <c r="J8644" s="4">
        <v>0.69063119318490096</v>
      </c>
    </row>
    <row r="8645" spans="1:10" ht="15" customHeight="1">
      <c r="A8645" s="15"/>
      <c r="B8645" s="2" t="s">
        <v>12100</v>
      </c>
      <c r="C8645" s="2" t="s">
        <v>22361</v>
      </c>
      <c r="D8645" s="19">
        <v>0</v>
      </c>
      <c r="F8645" s="16">
        <v>0.94272500000000004</v>
      </c>
      <c r="G8645" s="4">
        <v>0.9506</v>
      </c>
      <c r="H8645" s="4">
        <v>1</v>
      </c>
      <c r="I8645" s="17">
        <v>0.86970000000000003</v>
      </c>
      <c r="J8645" s="4">
        <v>6.7374148108405293E-2</v>
      </c>
    </row>
    <row r="8646" spans="1:10" ht="15" customHeight="1">
      <c r="A8646" s="15"/>
      <c r="B8646" s="2" t="s">
        <v>12101</v>
      </c>
      <c r="C8646" s="2" t="s">
        <v>22362</v>
      </c>
      <c r="D8646" s="19">
        <v>0</v>
      </c>
      <c r="F8646" s="16">
        <v>0.93962500000000004</v>
      </c>
      <c r="G8646" s="4">
        <v>0.99690000000000001</v>
      </c>
      <c r="H8646" s="4">
        <v>1</v>
      </c>
      <c r="I8646" s="17">
        <v>0.76470000000000005</v>
      </c>
      <c r="J8646" s="4">
        <v>0.116625936938001</v>
      </c>
    </row>
    <row r="8647" spans="1:10" ht="15" customHeight="1">
      <c r="A8647" s="15"/>
      <c r="B8647" s="2" t="s">
        <v>12102</v>
      </c>
      <c r="C8647" s="2" t="s">
        <v>22363</v>
      </c>
      <c r="D8647" s="19">
        <v>0</v>
      </c>
      <c r="F8647" s="16">
        <v>0.94350000000000001</v>
      </c>
      <c r="G8647" s="4">
        <v>0.94350000000000001</v>
      </c>
      <c r="H8647" s="4">
        <v>1</v>
      </c>
      <c r="I8647" s="17">
        <v>0.88700000000000001</v>
      </c>
      <c r="J8647" s="4">
        <v>7.9903066274079906E-2</v>
      </c>
    </row>
    <row r="8648" spans="1:10" ht="15" customHeight="1">
      <c r="A8648" s="15"/>
      <c r="B8648" s="2" t="s">
        <v>12103</v>
      </c>
      <c r="C8648" s="2" t="s">
        <v>22364</v>
      </c>
      <c r="D8648" s="19">
        <v>0</v>
      </c>
      <c r="F8648" s="16">
        <v>0.57294999999999996</v>
      </c>
      <c r="G8648" s="4">
        <v>0.63700000000000001</v>
      </c>
      <c r="H8648" s="4">
        <v>1</v>
      </c>
      <c r="I8648" s="17">
        <v>1.78E-2</v>
      </c>
      <c r="J8648" s="4">
        <v>0.45056635101466103</v>
      </c>
    </row>
    <row r="8649" spans="1:10" ht="15" customHeight="1">
      <c r="A8649" s="15"/>
      <c r="B8649" s="2" t="s">
        <v>22365</v>
      </c>
      <c r="C8649" s="2" t="s">
        <v>22366</v>
      </c>
      <c r="D8649" s="19">
        <v>0</v>
      </c>
      <c r="F8649" s="16">
        <v>0.92500000000000004</v>
      </c>
      <c r="G8649" s="4">
        <v>0.92500000000000004</v>
      </c>
      <c r="H8649" s="4">
        <v>1</v>
      </c>
      <c r="I8649" s="17">
        <v>0.85</v>
      </c>
      <c r="J8649" s="4">
        <v>0.106066017177982</v>
      </c>
    </row>
    <row r="8650" spans="1:10" ht="15" customHeight="1">
      <c r="A8650" s="15"/>
      <c r="B8650" s="2" t="s">
        <v>12104</v>
      </c>
      <c r="C8650" s="2" t="s">
        <v>22367</v>
      </c>
      <c r="D8650" s="19">
        <v>0</v>
      </c>
      <c r="F8650" s="16">
        <v>0.84730000000000005</v>
      </c>
      <c r="G8650" s="4">
        <v>0.875</v>
      </c>
      <c r="H8650" s="4">
        <v>1</v>
      </c>
      <c r="I8650" s="17">
        <v>0.63919999999999999</v>
      </c>
      <c r="J8650" s="4">
        <v>0.15072876301489399</v>
      </c>
    </row>
    <row r="8651" spans="1:10" ht="15" customHeight="1">
      <c r="A8651" s="15"/>
      <c r="B8651" s="2" t="s">
        <v>22368</v>
      </c>
      <c r="C8651" s="2" t="s">
        <v>22369</v>
      </c>
      <c r="D8651" s="19">
        <v>0</v>
      </c>
      <c r="F8651" s="16">
        <v>0.77012499999999995</v>
      </c>
      <c r="G8651" s="4">
        <v>0.83914999999999995</v>
      </c>
      <c r="H8651" s="4">
        <v>1</v>
      </c>
      <c r="I8651" s="17">
        <v>0.4022</v>
      </c>
      <c r="J8651" s="4">
        <v>0.25811642560415798</v>
      </c>
    </row>
    <row r="8652" spans="1:10" ht="15" customHeight="1">
      <c r="A8652" s="15"/>
      <c r="B8652" s="2" t="s">
        <v>12105</v>
      </c>
      <c r="C8652" s="2" t="s">
        <v>22370</v>
      </c>
      <c r="D8652" s="19">
        <v>0</v>
      </c>
      <c r="F8652" s="16">
        <v>0.77505000000000002</v>
      </c>
      <c r="G8652" s="4">
        <v>0.93445</v>
      </c>
      <c r="H8652" s="4">
        <v>1</v>
      </c>
      <c r="I8652" s="17">
        <v>4.3E-3</v>
      </c>
      <c r="J8652" s="4">
        <v>0.38831212574422702</v>
      </c>
    </row>
    <row r="8653" spans="1:10" ht="15" customHeight="1">
      <c r="A8653" s="15"/>
      <c r="B8653" s="2" t="s">
        <v>12106</v>
      </c>
      <c r="C8653" s="2" t="s">
        <v>22371</v>
      </c>
      <c r="D8653" s="19">
        <v>0</v>
      </c>
      <c r="F8653" s="16">
        <v>0.84784999999999999</v>
      </c>
      <c r="G8653" s="4">
        <v>0.84784999999999999</v>
      </c>
      <c r="H8653" s="4">
        <v>1</v>
      </c>
      <c r="I8653" s="17">
        <v>0.69569999999999999</v>
      </c>
      <c r="J8653" s="4">
        <v>0.21517259351506601</v>
      </c>
    </row>
    <row r="8654" spans="1:10" ht="15" customHeight="1">
      <c r="A8654" s="15"/>
      <c r="B8654" s="2" t="s">
        <v>12107</v>
      </c>
      <c r="C8654" s="2" t="s">
        <v>22372</v>
      </c>
      <c r="D8654" s="19">
        <v>0</v>
      </c>
      <c r="F8654" s="16">
        <v>0.55789999999999995</v>
      </c>
      <c r="G8654" s="4">
        <v>0.40560000000000002</v>
      </c>
      <c r="H8654" s="4">
        <v>1</v>
      </c>
      <c r="I8654" s="17">
        <v>7.4300000000000005E-2</v>
      </c>
      <c r="J8654" s="4">
        <v>0.386946184888803</v>
      </c>
    </row>
    <row r="8655" spans="1:10" ht="15" customHeight="1">
      <c r="A8655" s="15"/>
      <c r="B8655" s="2" t="s">
        <v>22373</v>
      </c>
      <c r="C8655" s="2" t="s">
        <v>22374</v>
      </c>
      <c r="D8655" s="19">
        <v>0</v>
      </c>
      <c r="F8655" s="16">
        <v>0.73227500000000001</v>
      </c>
      <c r="G8655" s="4">
        <v>0.9274</v>
      </c>
      <c r="H8655" s="4">
        <v>1</v>
      </c>
      <c r="I8655" s="17">
        <v>7.4300000000000005E-2</v>
      </c>
      <c r="J8655" s="4">
        <v>0.44028600837031701</v>
      </c>
    </row>
    <row r="8656" spans="1:10" ht="15" customHeight="1">
      <c r="A8656" s="15"/>
      <c r="B8656" s="2" t="s">
        <v>12108</v>
      </c>
      <c r="C8656" s="2" t="s">
        <v>22375</v>
      </c>
      <c r="D8656" s="19">
        <v>0</v>
      </c>
      <c r="F8656" s="16">
        <v>0.5595</v>
      </c>
      <c r="G8656" s="4">
        <v>0.5595</v>
      </c>
      <c r="H8656" s="4">
        <v>1</v>
      </c>
      <c r="I8656" s="17">
        <v>0.11899999999999999</v>
      </c>
      <c r="J8656" s="4">
        <v>0.62296107422534797</v>
      </c>
    </row>
    <row r="8657" spans="1:10" ht="15" customHeight="1">
      <c r="A8657" s="15"/>
      <c r="B8657" s="2" t="s">
        <v>12109</v>
      </c>
      <c r="C8657" s="2" t="s">
        <v>22376</v>
      </c>
      <c r="D8657" s="19">
        <v>0</v>
      </c>
      <c r="F8657" s="16">
        <v>0.60113333333333296</v>
      </c>
      <c r="G8657" s="4">
        <v>0.72909999999999997</v>
      </c>
      <c r="H8657" s="4">
        <v>1</v>
      </c>
      <c r="I8657" s="17">
        <v>7.4300000000000005E-2</v>
      </c>
      <c r="J8657" s="4">
        <v>0.47593247770385799</v>
      </c>
    </row>
    <row r="8658" spans="1:10" ht="15" customHeight="1">
      <c r="A8658" s="15"/>
      <c r="B8658" s="2" t="s">
        <v>12110</v>
      </c>
      <c r="C8658" s="2" t="s">
        <v>22377</v>
      </c>
      <c r="D8658" s="19">
        <v>0</v>
      </c>
      <c r="F8658" s="16">
        <v>0.59299999999999997</v>
      </c>
      <c r="G8658" s="4">
        <v>0.70469999999999999</v>
      </c>
      <c r="H8658" s="4">
        <v>1</v>
      </c>
      <c r="I8658" s="17">
        <v>7.4300000000000005E-2</v>
      </c>
      <c r="J8658" s="4">
        <v>0.47285070582584499</v>
      </c>
    </row>
    <row r="8659" spans="1:10" ht="15" customHeight="1">
      <c r="A8659" s="15"/>
      <c r="B8659" s="2" t="s">
        <v>12111</v>
      </c>
      <c r="C8659" s="2" t="s">
        <v>22378</v>
      </c>
      <c r="D8659" s="19">
        <v>0</v>
      </c>
      <c r="F8659" s="16">
        <v>0.4476</v>
      </c>
      <c r="G8659" s="4">
        <v>0.35804999999999998</v>
      </c>
      <c r="H8659" s="4">
        <v>1</v>
      </c>
      <c r="I8659" s="17">
        <v>7.4300000000000005E-2</v>
      </c>
      <c r="J8659" s="4">
        <v>0.45410266827374302</v>
      </c>
    </row>
    <row r="8660" spans="1:10" ht="15" customHeight="1">
      <c r="A8660" s="15"/>
      <c r="B8660" s="2" t="s">
        <v>12112</v>
      </c>
      <c r="C8660" s="2" t="s">
        <v>22379</v>
      </c>
      <c r="D8660" s="19">
        <v>0</v>
      </c>
      <c r="F8660" s="16">
        <v>0.74165000000000003</v>
      </c>
      <c r="G8660" s="4">
        <v>0.94615000000000005</v>
      </c>
      <c r="H8660" s="4">
        <v>1</v>
      </c>
      <c r="I8660" s="17">
        <v>7.4300000000000005E-2</v>
      </c>
      <c r="J8660" s="4">
        <v>0.44563471214287897</v>
      </c>
    </row>
    <row r="8661" spans="1:10" ht="15" customHeight="1">
      <c r="A8661" s="15"/>
      <c r="B8661" s="2" t="s">
        <v>12113</v>
      </c>
      <c r="C8661" s="2" t="s">
        <v>22380</v>
      </c>
      <c r="D8661" s="19">
        <v>0</v>
      </c>
      <c r="F8661" s="16">
        <v>0.76857500000000001</v>
      </c>
      <c r="G8661" s="4">
        <v>1</v>
      </c>
      <c r="H8661" s="4">
        <v>1</v>
      </c>
      <c r="I8661" s="17">
        <v>7.4300000000000005E-2</v>
      </c>
      <c r="J8661" s="4">
        <v>0.46284999999999998</v>
      </c>
    </row>
    <row r="8662" spans="1:10" ht="15" customHeight="1">
      <c r="A8662" s="15"/>
      <c r="B8662" s="2" t="s">
        <v>12114</v>
      </c>
      <c r="C8662" s="2" t="s">
        <v>22381</v>
      </c>
      <c r="D8662" s="19">
        <v>0</v>
      </c>
      <c r="F8662" s="16">
        <v>0.69093333333333296</v>
      </c>
      <c r="G8662" s="4">
        <v>0.99850000000000005</v>
      </c>
      <c r="H8662" s="4">
        <v>1</v>
      </c>
      <c r="I8662" s="17">
        <v>7.4300000000000005E-2</v>
      </c>
      <c r="J8662" s="4">
        <v>0.53402065815222299</v>
      </c>
    </row>
    <row r="8663" spans="1:10" ht="15" customHeight="1">
      <c r="A8663" s="15"/>
      <c r="B8663" s="2" t="s">
        <v>12115</v>
      </c>
      <c r="C8663" s="2" t="s">
        <v>22382</v>
      </c>
      <c r="D8663" s="19">
        <v>0</v>
      </c>
      <c r="F8663" s="16">
        <v>0.70774999999999999</v>
      </c>
      <c r="G8663" s="4">
        <v>0.87834999999999996</v>
      </c>
      <c r="H8663" s="4">
        <v>1</v>
      </c>
      <c r="I8663" s="17">
        <v>7.4300000000000005E-2</v>
      </c>
      <c r="J8663" s="4">
        <v>0.42623441515985899</v>
      </c>
    </row>
    <row r="8664" spans="1:10" ht="15" customHeight="1">
      <c r="A8664" s="15"/>
      <c r="B8664" s="2" t="s">
        <v>12116</v>
      </c>
      <c r="C8664" s="2" t="s">
        <v>22383</v>
      </c>
      <c r="D8664" s="19">
        <v>0</v>
      </c>
      <c r="F8664" s="16">
        <v>0.664775</v>
      </c>
      <c r="G8664" s="4">
        <v>0.79239999999999999</v>
      </c>
      <c r="H8664" s="4">
        <v>1</v>
      </c>
      <c r="I8664" s="17">
        <v>7.4300000000000005E-2</v>
      </c>
      <c r="J8664" s="4">
        <v>0.405824669654273</v>
      </c>
    </row>
    <row r="8665" spans="1:10" ht="15" customHeight="1">
      <c r="A8665" s="15"/>
      <c r="B8665" s="2" t="s">
        <v>12117</v>
      </c>
      <c r="C8665" s="2" t="s">
        <v>22384</v>
      </c>
      <c r="D8665" s="19">
        <v>0</v>
      </c>
      <c r="F8665" s="16">
        <v>0.62562499999999999</v>
      </c>
      <c r="G8665" s="4">
        <v>0.71409999999999996</v>
      </c>
      <c r="H8665" s="4">
        <v>1</v>
      </c>
      <c r="I8665" s="17">
        <v>7.4300000000000005E-2</v>
      </c>
      <c r="J8665" s="4">
        <v>0.394423616390635</v>
      </c>
    </row>
    <row r="8666" spans="1:10" ht="15" customHeight="1">
      <c r="A8666" s="15"/>
      <c r="B8666" s="2" t="s">
        <v>12118</v>
      </c>
      <c r="C8666" s="2" t="s">
        <v>22385</v>
      </c>
      <c r="D8666" s="19">
        <v>0</v>
      </c>
      <c r="F8666" s="16">
        <v>0.7</v>
      </c>
      <c r="G8666" s="4">
        <v>0.7</v>
      </c>
      <c r="H8666" s="4">
        <v>1</v>
      </c>
      <c r="I8666" s="17">
        <v>0.4</v>
      </c>
      <c r="J8666" s="4">
        <v>0.42426406871192901</v>
      </c>
    </row>
    <row r="8667" spans="1:10" ht="15" customHeight="1">
      <c r="A8667" s="15"/>
      <c r="B8667" s="2" t="s">
        <v>12119</v>
      </c>
      <c r="C8667" s="2" t="s">
        <v>22386</v>
      </c>
      <c r="D8667" s="19">
        <v>0</v>
      </c>
      <c r="F8667" s="16">
        <v>0.70622499999999999</v>
      </c>
      <c r="G8667" s="4">
        <v>0.87529999999999997</v>
      </c>
      <c r="H8667" s="4">
        <v>1</v>
      </c>
      <c r="I8667" s="17">
        <v>7.4300000000000005E-2</v>
      </c>
      <c r="J8667" s="4">
        <v>0.42537441056869701</v>
      </c>
    </row>
    <row r="8668" spans="1:10" ht="15" customHeight="1">
      <c r="A8668" s="15"/>
      <c r="B8668" s="2" t="s">
        <v>12120</v>
      </c>
      <c r="C8668" s="2" t="s">
        <v>22387</v>
      </c>
      <c r="D8668" s="19">
        <v>0</v>
      </c>
      <c r="F8668" s="16">
        <v>0.55742499999999995</v>
      </c>
      <c r="G8668" s="4">
        <v>0.53944999999999999</v>
      </c>
      <c r="H8668" s="4">
        <v>1</v>
      </c>
      <c r="I8668" s="17">
        <v>0.15079999999999999</v>
      </c>
      <c r="J8668" s="4">
        <v>0.45591989336578298</v>
      </c>
    </row>
    <row r="8669" spans="1:10" ht="15" customHeight="1">
      <c r="A8669" s="15"/>
      <c r="B8669" s="2" t="s">
        <v>12121</v>
      </c>
      <c r="C8669" s="2" t="s">
        <v>22388</v>
      </c>
      <c r="D8669" s="19">
        <v>0</v>
      </c>
      <c r="F8669" s="16">
        <v>0.50365000000000004</v>
      </c>
      <c r="G8669" s="4">
        <v>0.50365000000000004</v>
      </c>
      <c r="H8669" s="4">
        <v>1</v>
      </c>
      <c r="I8669" s="17">
        <v>7.3000000000000001E-3</v>
      </c>
      <c r="J8669" s="4">
        <v>0.70194490168388601</v>
      </c>
    </row>
    <row r="8670" spans="1:10" ht="15" customHeight="1">
      <c r="A8670" s="15"/>
      <c r="B8670" s="2" t="s">
        <v>12122</v>
      </c>
      <c r="C8670" s="2" t="s">
        <v>22389</v>
      </c>
      <c r="D8670" s="19">
        <v>1</v>
      </c>
      <c r="F8670" s="16">
        <v>0.57894999999999996</v>
      </c>
      <c r="G8670" s="4">
        <v>0.57894999999999996</v>
      </c>
      <c r="H8670" s="4">
        <v>1</v>
      </c>
      <c r="I8670" s="17">
        <v>0.15790000000000001</v>
      </c>
      <c r="J8670" s="4">
        <v>0.59545462043719199</v>
      </c>
    </row>
    <row r="8671" spans="1:10" ht="15" customHeight="1">
      <c r="A8671" s="15"/>
      <c r="B8671" s="2" t="s">
        <v>12122</v>
      </c>
      <c r="C8671" s="2" t="s">
        <v>22390</v>
      </c>
      <c r="D8671" s="19">
        <v>2</v>
      </c>
      <c r="F8671" s="16">
        <v>0.75675000000000003</v>
      </c>
      <c r="G8671" s="4">
        <v>0.75675000000000003</v>
      </c>
      <c r="H8671" s="4">
        <v>1</v>
      </c>
      <c r="I8671" s="17">
        <v>0.51349999999999996</v>
      </c>
      <c r="J8671" s="4">
        <v>0.344007449047255</v>
      </c>
    </row>
    <row r="8672" spans="1:10" ht="15" customHeight="1">
      <c r="A8672" s="15"/>
      <c r="B8672" s="2" t="s">
        <v>12123</v>
      </c>
      <c r="C8672" s="2" t="s">
        <v>22391</v>
      </c>
      <c r="D8672" s="19">
        <v>0</v>
      </c>
      <c r="F8672" s="16">
        <v>0.50947500000000001</v>
      </c>
      <c r="G8672" s="4">
        <v>0.48980000000000001</v>
      </c>
      <c r="H8672" s="4">
        <v>1</v>
      </c>
      <c r="I8672" s="17">
        <v>5.8299999999999998E-2</v>
      </c>
      <c r="J8672" s="4">
        <v>0.446371216029887</v>
      </c>
    </row>
    <row r="8673" spans="1:10" ht="15" customHeight="1">
      <c r="A8673" s="15"/>
      <c r="B8673" s="2" t="s">
        <v>12124</v>
      </c>
      <c r="C8673" s="2" t="s">
        <v>22392</v>
      </c>
      <c r="D8673" s="19">
        <v>0</v>
      </c>
      <c r="F8673" s="16">
        <v>0.52524999999999999</v>
      </c>
      <c r="G8673" s="4">
        <v>0.52524999999999999</v>
      </c>
      <c r="H8673" s="4">
        <v>1</v>
      </c>
      <c r="I8673" s="17">
        <v>5.0500000000000003E-2</v>
      </c>
      <c r="J8673" s="4">
        <v>0.67139788873662698</v>
      </c>
    </row>
    <row r="8674" spans="1:10" ht="15" customHeight="1">
      <c r="A8674" s="15"/>
      <c r="B8674" s="2" t="s">
        <v>12125</v>
      </c>
      <c r="C8674" s="2" t="s">
        <v>22393</v>
      </c>
      <c r="D8674" s="19">
        <v>0</v>
      </c>
      <c r="F8674" s="16">
        <v>1</v>
      </c>
      <c r="G8674" s="4">
        <v>1</v>
      </c>
      <c r="H8674" s="4">
        <v>1</v>
      </c>
      <c r="I8674" s="17">
        <v>1</v>
      </c>
      <c r="J8674" s="4">
        <v>0</v>
      </c>
    </row>
    <row r="8675" spans="1:10" ht="15" customHeight="1">
      <c r="A8675" s="15"/>
      <c r="B8675" s="2" t="s">
        <v>12126</v>
      </c>
      <c r="C8675" s="2" t="s">
        <v>22394</v>
      </c>
      <c r="D8675" s="19">
        <v>0</v>
      </c>
      <c r="F8675" s="16">
        <v>0.72977499999999995</v>
      </c>
      <c r="G8675" s="4">
        <v>0.88234999999999997</v>
      </c>
      <c r="H8675" s="4">
        <v>1</v>
      </c>
      <c r="I8675" s="17">
        <v>0.15440000000000001</v>
      </c>
      <c r="J8675" s="4">
        <v>0.39900620191504099</v>
      </c>
    </row>
    <row r="8676" spans="1:10" ht="15" customHeight="1">
      <c r="A8676" s="15"/>
      <c r="B8676" s="2" t="s">
        <v>12127</v>
      </c>
      <c r="C8676" s="2" t="s">
        <v>22395</v>
      </c>
      <c r="D8676" s="19">
        <v>0</v>
      </c>
      <c r="F8676" s="16">
        <v>0.38790000000000002</v>
      </c>
      <c r="G8676" s="4">
        <v>0.25414999999999999</v>
      </c>
      <c r="H8676" s="4">
        <v>1</v>
      </c>
      <c r="I8676" s="17">
        <v>4.3299999999999998E-2</v>
      </c>
      <c r="J8676" s="4">
        <v>0.44941003549097602</v>
      </c>
    </row>
    <row r="8677" spans="1:10" ht="15" customHeight="1">
      <c r="A8677" s="15"/>
      <c r="B8677" s="2" t="s">
        <v>12128</v>
      </c>
      <c r="C8677" s="2" t="s">
        <v>22396</v>
      </c>
      <c r="D8677" s="19">
        <v>0</v>
      </c>
      <c r="F8677" s="16">
        <v>0.71740000000000004</v>
      </c>
      <c r="G8677" s="4">
        <v>0.71740000000000004</v>
      </c>
      <c r="H8677" s="4">
        <v>1</v>
      </c>
      <c r="I8677" s="17">
        <v>0.43480000000000002</v>
      </c>
      <c r="J8677" s="4">
        <v>0.39965675272663698</v>
      </c>
    </row>
    <row r="8678" spans="1:10" ht="15" customHeight="1">
      <c r="A8678" s="15"/>
      <c r="B8678" s="2" t="s">
        <v>12129</v>
      </c>
      <c r="C8678" s="2" t="s">
        <v>22397</v>
      </c>
      <c r="D8678" s="19">
        <v>0</v>
      </c>
      <c r="F8678" s="16">
        <v>1</v>
      </c>
      <c r="G8678" s="4">
        <v>1</v>
      </c>
      <c r="H8678" s="4">
        <v>1</v>
      </c>
      <c r="I8678" s="17">
        <v>1</v>
      </c>
      <c r="J8678" s="4">
        <v>0</v>
      </c>
    </row>
    <row r="8679" spans="1:10" ht="15" customHeight="1">
      <c r="A8679" s="15"/>
      <c r="B8679" s="2" t="s">
        <v>12130</v>
      </c>
      <c r="C8679" s="2" t="s">
        <v>22398</v>
      </c>
      <c r="D8679" s="19">
        <v>0</v>
      </c>
      <c r="F8679" s="16">
        <v>0.67864999999999998</v>
      </c>
      <c r="G8679" s="4">
        <v>0.83925000000000005</v>
      </c>
      <c r="H8679" s="4">
        <v>1</v>
      </c>
      <c r="I8679" s="17">
        <v>3.61E-2</v>
      </c>
      <c r="J8679" s="4">
        <v>0.44251624828925801</v>
      </c>
    </row>
    <row r="8680" spans="1:10" ht="15" customHeight="1">
      <c r="A8680" s="15"/>
      <c r="B8680" s="2" t="s">
        <v>12131</v>
      </c>
      <c r="C8680" s="2" t="s">
        <v>22399</v>
      </c>
      <c r="D8680" s="19">
        <v>0</v>
      </c>
      <c r="F8680" s="16">
        <v>0.91379999999999995</v>
      </c>
      <c r="G8680" s="4">
        <v>0.92635000000000001</v>
      </c>
      <c r="H8680" s="4">
        <v>1</v>
      </c>
      <c r="I8680" s="17">
        <v>0.80249999999999999</v>
      </c>
      <c r="J8680" s="4">
        <v>9.3246161672567898E-2</v>
      </c>
    </row>
    <row r="8681" spans="1:10" ht="15" customHeight="1">
      <c r="A8681" s="15"/>
      <c r="B8681" s="2" t="s">
        <v>12132</v>
      </c>
      <c r="C8681" s="2" t="s">
        <v>22400</v>
      </c>
      <c r="D8681" s="19">
        <v>0</v>
      </c>
      <c r="F8681" s="16">
        <v>0.81310000000000004</v>
      </c>
      <c r="G8681" s="4">
        <v>0.73460000000000003</v>
      </c>
      <c r="H8681" s="4">
        <v>1</v>
      </c>
      <c r="I8681" s="17">
        <v>0.70469999999999999</v>
      </c>
      <c r="J8681" s="4">
        <v>0.16254910027434799</v>
      </c>
    </row>
    <row r="8682" spans="1:10" ht="15" customHeight="1">
      <c r="A8682" s="15"/>
      <c r="B8682" s="2" t="s">
        <v>12133</v>
      </c>
      <c r="C8682" s="2" t="s">
        <v>22401</v>
      </c>
      <c r="D8682" s="19">
        <v>0</v>
      </c>
      <c r="F8682" s="16">
        <v>0.75714999999999999</v>
      </c>
      <c r="G8682" s="4">
        <v>0.75714999999999999</v>
      </c>
      <c r="H8682" s="4">
        <v>1</v>
      </c>
      <c r="I8682" s="17">
        <v>0.51429999999999998</v>
      </c>
      <c r="J8682" s="4">
        <v>0.343441763622306</v>
      </c>
    </row>
    <row r="8683" spans="1:10" ht="15" customHeight="1">
      <c r="A8683" s="15"/>
      <c r="B8683" s="2" t="s">
        <v>12134</v>
      </c>
      <c r="C8683" s="2" t="s">
        <v>22402</v>
      </c>
      <c r="D8683" s="19">
        <v>0</v>
      </c>
      <c r="F8683" s="16">
        <v>0.89285000000000003</v>
      </c>
      <c r="G8683" s="4">
        <v>0.89285000000000003</v>
      </c>
      <c r="H8683" s="4">
        <v>1</v>
      </c>
      <c r="I8683" s="17">
        <v>0.78569999999999995</v>
      </c>
      <c r="J8683" s="4">
        <v>0.15153298320827699</v>
      </c>
    </row>
    <row r="8684" spans="1:10" ht="15" customHeight="1">
      <c r="A8684" s="15"/>
      <c r="B8684" s="2" t="s">
        <v>12135</v>
      </c>
      <c r="C8684" s="2" t="s">
        <v>22403</v>
      </c>
      <c r="D8684" s="19">
        <v>0</v>
      </c>
      <c r="F8684" s="16">
        <v>0.98334999999999995</v>
      </c>
      <c r="G8684" s="4">
        <v>0.98334999999999995</v>
      </c>
      <c r="H8684" s="4">
        <v>1</v>
      </c>
      <c r="I8684" s="17">
        <v>0.9667</v>
      </c>
      <c r="J8684" s="4">
        <v>2.3546655813512E-2</v>
      </c>
    </row>
    <row r="8685" spans="1:10" ht="15" customHeight="1">
      <c r="A8685" s="15"/>
      <c r="B8685" s="2" t="s">
        <v>12136</v>
      </c>
      <c r="C8685" s="2" t="s">
        <v>22404</v>
      </c>
      <c r="D8685" s="19">
        <v>0</v>
      </c>
      <c r="F8685" s="16">
        <v>0.9143</v>
      </c>
      <c r="G8685" s="4">
        <v>0.9143</v>
      </c>
      <c r="H8685" s="4">
        <v>1</v>
      </c>
      <c r="I8685" s="17">
        <v>0.8286</v>
      </c>
      <c r="J8685" s="4">
        <v>0.12119810229537401</v>
      </c>
    </row>
    <row r="8686" spans="1:10" ht="15" customHeight="1">
      <c r="A8686" s="15"/>
      <c r="B8686" s="2" t="s">
        <v>12137</v>
      </c>
      <c r="C8686" s="2" t="s">
        <v>22405</v>
      </c>
      <c r="D8686" s="19">
        <v>0</v>
      </c>
      <c r="F8686" s="16">
        <v>0.54</v>
      </c>
      <c r="G8686" s="4">
        <v>0.54</v>
      </c>
      <c r="H8686" s="4">
        <v>1</v>
      </c>
      <c r="I8686" s="17">
        <v>0.08</v>
      </c>
      <c r="J8686" s="4">
        <v>0.65053823869162397</v>
      </c>
    </row>
    <row r="8687" spans="1:10" ht="15" customHeight="1">
      <c r="A8687" s="15"/>
      <c r="B8687" s="2" t="s">
        <v>12138</v>
      </c>
      <c r="C8687" s="2" t="s">
        <v>22405</v>
      </c>
      <c r="D8687" s="19">
        <v>0</v>
      </c>
      <c r="F8687" s="16">
        <v>0.92</v>
      </c>
      <c r="G8687" s="4">
        <v>0.92</v>
      </c>
      <c r="H8687" s="4">
        <v>1</v>
      </c>
      <c r="I8687" s="17">
        <v>0.84</v>
      </c>
      <c r="J8687" s="4">
        <v>0.11313708498984799</v>
      </c>
    </row>
    <row r="8688" spans="1:10" ht="15" customHeight="1">
      <c r="A8688" s="15"/>
      <c r="B8688" s="2" t="s">
        <v>12139</v>
      </c>
      <c r="C8688" s="2" t="s">
        <v>22406</v>
      </c>
      <c r="D8688" s="19">
        <v>0</v>
      </c>
      <c r="F8688" s="16">
        <v>1</v>
      </c>
      <c r="G8688" s="4">
        <v>1</v>
      </c>
      <c r="H8688" s="4">
        <v>1</v>
      </c>
      <c r="I8688" s="17">
        <v>1</v>
      </c>
      <c r="J8688" s="4">
        <v>0</v>
      </c>
    </row>
    <row r="8689" spans="1:10" ht="15" customHeight="1">
      <c r="A8689" s="15"/>
      <c r="B8689" s="2" t="s">
        <v>12140</v>
      </c>
      <c r="C8689" s="2" t="s">
        <v>22407</v>
      </c>
      <c r="D8689" s="19">
        <v>0</v>
      </c>
      <c r="F8689" s="16">
        <v>0.97499999999999998</v>
      </c>
      <c r="G8689" s="4">
        <v>0.97499999999999998</v>
      </c>
      <c r="H8689" s="4">
        <v>1</v>
      </c>
      <c r="I8689" s="17">
        <v>0.95</v>
      </c>
      <c r="J8689" s="4">
        <v>3.5355339059327397E-2</v>
      </c>
    </row>
    <row r="8690" spans="1:10" ht="15" customHeight="1">
      <c r="A8690" s="15"/>
      <c r="B8690" s="2" t="s">
        <v>12141</v>
      </c>
      <c r="C8690" s="2" t="s">
        <v>22408</v>
      </c>
      <c r="D8690" s="19">
        <v>0</v>
      </c>
      <c r="F8690" s="16">
        <v>0.77585000000000004</v>
      </c>
      <c r="G8690" s="4">
        <v>0.77585000000000004</v>
      </c>
      <c r="H8690" s="4">
        <v>1</v>
      </c>
      <c r="I8690" s="17">
        <v>0.55169999999999997</v>
      </c>
      <c r="J8690" s="4">
        <v>0.316995970005929</v>
      </c>
    </row>
    <row r="8691" spans="1:10" ht="15" customHeight="1">
      <c r="A8691" s="15"/>
      <c r="B8691" s="2" t="s">
        <v>12142</v>
      </c>
      <c r="C8691" s="2" t="s">
        <v>22408</v>
      </c>
      <c r="D8691" s="19">
        <v>0</v>
      </c>
      <c r="F8691" s="16">
        <v>0.60345000000000004</v>
      </c>
      <c r="G8691" s="4">
        <v>0.60345000000000004</v>
      </c>
      <c r="H8691" s="4">
        <v>1</v>
      </c>
      <c r="I8691" s="17">
        <v>0.2069</v>
      </c>
      <c r="J8691" s="4">
        <v>0.56080638815905104</v>
      </c>
    </row>
    <row r="8692" spans="1:10" ht="15" customHeight="1">
      <c r="A8692" s="15"/>
      <c r="B8692" s="2" t="s">
        <v>22409</v>
      </c>
      <c r="C8692" s="2" t="s">
        <v>22410</v>
      </c>
      <c r="D8692" s="19">
        <v>0</v>
      </c>
      <c r="F8692" s="16">
        <v>0.62167499999999998</v>
      </c>
      <c r="G8692" s="4">
        <v>0.73914999999999997</v>
      </c>
      <c r="H8692" s="4">
        <v>1</v>
      </c>
      <c r="I8692" s="17">
        <v>8.3999999999999995E-3</v>
      </c>
      <c r="J8692" s="4">
        <v>0.42702021322181</v>
      </c>
    </row>
    <row r="8693" spans="1:10" ht="15" customHeight="1">
      <c r="A8693" s="15"/>
      <c r="B8693" s="2" t="s">
        <v>12143</v>
      </c>
      <c r="C8693" s="2" t="s">
        <v>22411</v>
      </c>
      <c r="D8693" s="19">
        <v>0</v>
      </c>
      <c r="F8693" s="16">
        <v>0.689025</v>
      </c>
      <c r="G8693" s="4">
        <v>0.87385000000000002</v>
      </c>
      <c r="H8693" s="4">
        <v>1</v>
      </c>
      <c r="I8693" s="17">
        <v>8.3999999999999995E-3</v>
      </c>
      <c r="J8693" s="4">
        <v>0.46881113734637297</v>
      </c>
    </row>
    <row r="8694" spans="1:10" ht="15" customHeight="1">
      <c r="A8694" s="15"/>
      <c r="B8694" s="2" t="s">
        <v>12144</v>
      </c>
      <c r="C8694" s="2" t="s">
        <v>12141</v>
      </c>
      <c r="D8694" s="19">
        <v>0</v>
      </c>
      <c r="F8694" s="16">
        <v>0.60345000000000004</v>
      </c>
      <c r="G8694" s="4">
        <v>0.60345000000000004</v>
      </c>
      <c r="H8694" s="4">
        <v>1</v>
      </c>
      <c r="I8694" s="17">
        <v>0.2069</v>
      </c>
      <c r="J8694" s="4">
        <v>0.56080638815905104</v>
      </c>
    </row>
    <row r="8695" spans="1:10" ht="15" customHeight="1">
      <c r="A8695" s="15"/>
      <c r="B8695" s="2" t="s">
        <v>12145</v>
      </c>
      <c r="C8695" s="2" t="s">
        <v>22412</v>
      </c>
      <c r="D8695" s="19">
        <v>0</v>
      </c>
      <c r="F8695" s="16">
        <v>1</v>
      </c>
      <c r="G8695" s="4">
        <v>1</v>
      </c>
      <c r="H8695" s="4">
        <v>1</v>
      </c>
      <c r="I8695" s="17">
        <v>1</v>
      </c>
      <c r="J8695" s="4">
        <v>0</v>
      </c>
    </row>
    <row r="8696" spans="1:10" ht="15" customHeight="1">
      <c r="A8696" s="15"/>
      <c r="B8696" s="2" t="s">
        <v>12146</v>
      </c>
      <c r="C8696" s="2" t="s">
        <v>22413</v>
      </c>
      <c r="D8696" s="19">
        <v>0</v>
      </c>
      <c r="F8696" s="16">
        <v>0.83335000000000004</v>
      </c>
      <c r="G8696" s="4">
        <v>0.83335000000000004</v>
      </c>
      <c r="H8696" s="4">
        <v>1</v>
      </c>
      <c r="I8696" s="17">
        <v>0.66669999999999996</v>
      </c>
      <c r="J8696" s="4">
        <v>0.23567869016947601</v>
      </c>
    </row>
    <row r="8697" spans="1:10" ht="15" customHeight="1">
      <c r="A8697" s="15"/>
      <c r="B8697" s="2" t="s">
        <v>12147</v>
      </c>
      <c r="C8697" s="2" t="s">
        <v>22414</v>
      </c>
      <c r="D8697" s="19">
        <v>0</v>
      </c>
      <c r="F8697" s="16">
        <v>0.4965</v>
      </c>
      <c r="G8697" s="4">
        <v>0.34970000000000001</v>
      </c>
      <c r="H8697" s="4">
        <v>1</v>
      </c>
      <c r="I8697" s="17">
        <v>0.13980000000000001</v>
      </c>
      <c r="J8697" s="4">
        <v>0.44849603119760201</v>
      </c>
    </row>
    <row r="8698" spans="1:10" ht="15" customHeight="1">
      <c r="A8698" s="15"/>
      <c r="B8698" s="2" t="s">
        <v>12148</v>
      </c>
      <c r="C8698" s="2" t="s">
        <v>22415</v>
      </c>
      <c r="D8698" s="19">
        <v>0</v>
      </c>
      <c r="F8698" s="16">
        <v>0.72724999999999995</v>
      </c>
      <c r="G8698" s="4">
        <v>0.72724999999999995</v>
      </c>
      <c r="H8698" s="4">
        <v>1</v>
      </c>
      <c r="I8698" s="17">
        <v>0.45450000000000002</v>
      </c>
      <c r="J8698" s="4">
        <v>0.38572674913726201</v>
      </c>
    </row>
    <row r="8699" spans="1:10" ht="15" customHeight="1">
      <c r="A8699" s="15"/>
      <c r="B8699" s="2" t="s">
        <v>12149</v>
      </c>
      <c r="C8699" s="2" t="s">
        <v>22416</v>
      </c>
      <c r="D8699" s="19">
        <v>0</v>
      </c>
      <c r="F8699" s="16">
        <v>1</v>
      </c>
      <c r="G8699" s="4">
        <v>1</v>
      </c>
      <c r="H8699" s="4">
        <v>1</v>
      </c>
      <c r="I8699" s="17">
        <v>1</v>
      </c>
      <c r="J8699" s="4">
        <v>0</v>
      </c>
    </row>
    <row r="8700" spans="1:10" ht="15" customHeight="1">
      <c r="A8700" s="15"/>
      <c r="B8700" s="2" t="s">
        <v>12150</v>
      </c>
      <c r="C8700" s="2" t="s">
        <v>22417</v>
      </c>
      <c r="D8700" s="19">
        <v>0</v>
      </c>
      <c r="F8700" s="16">
        <v>0.5917</v>
      </c>
      <c r="G8700" s="4">
        <v>0.81720000000000004</v>
      </c>
      <c r="H8700" s="4">
        <v>0.99709999999999999</v>
      </c>
      <c r="I8700" s="17">
        <v>7.1999999999999998E-3</v>
      </c>
      <c r="J8700" s="4">
        <v>0.44639946684555998</v>
      </c>
    </row>
    <row r="8701" spans="1:10" ht="15" customHeight="1">
      <c r="A8701" s="15"/>
      <c r="B8701" s="2" t="s">
        <v>12151</v>
      </c>
      <c r="C8701" s="2" t="s">
        <v>22418</v>
      </c>
      <c r="D8701" s="19">
        <v>0</v>
      </c>
      <c r="F8701" s="16">
        <v>0.54151428571428595</v>
      </c>
      <c r="G8701" s="4">
        <v>0.84240000000000004</v>
      </c>
      <c r="H8701" s="4">
        <v>0.9012</v>
      </c>
      <c r="I8701" s="17">
        <v>7.1999999999999998E-3</v>
      </c>
      <c r="J8701" s="4">
        <v>0.42387793222645098</v>
      </c>
    </row>
    <row r="8702" spans="1:10" ht="15" customHeight="1">
      <c r="A8702" s="15"/>
      <c r="B8702" s="2" t="s">
        <v>12152</v>
      </c>
      <c r="C8702" s="2" t="s">
        <v>22419</v>
      </c>
      <c r="D8702" s="19">
        <v>0</v>
      </c>
      <c r="F8702" s="16">
        <v>0.9375</v>
      </c>
      <c r="G8702" s="4">
        <v>0.9375</v>
      </c>
      <c r="H8702" s="4">
        <v>1</v>
      </c>
      <c r="I8702" s="17">
        <v>0.875</v>
      </c>
      <c r="J8702" s="4">
        <v>8.8388347648318405E-2</v>
      </c>
    </row>
    <row r="8703" spans="1:10" ht="15" customHeight="1">
      <c r="A8703" s="15"/>
      <c r="B8703" s="2" t="s">
        <v>12153</v>
      </c>
      <c r="C8703" s="2" t="s">
        <v>22420</v>
      </c>
      <c r="D8703" s="19">
        <v>0</v>
      </c>
      <c r="F8703" s="16">
        <v>0.56084999999999996</v>
      </c>
      <c r="G8703" s="4">
        <v>0.53469999999999995</v>
      </c>
      <c r="H8703" s="4">
        <v>1</v>
      </c>
      <c r="I8703" s="17">
        <v>0.17399999999999999</v>
      </c>
      <c r="J8703" s="4">
        <v>0.38597551304022698</v>
      </c>
    </row>
    <row r="8704" spans="1:10" ht="15" customHeight="1">
      <c r="A8704" s="15"/>
      <c r="B8704" s="2" t="s">
        <v>12154</v>
      </c>
      <c r="C8704" s="2" t="s">
        <v>22421</v>
      </c>
      <c r="D8704" s="19">
        <v>0</v>
      </c>
      <c r="F8704" s="16">
        <v>0.67754999999999999</v>
      </c>
      <c r="G8704" s="4">
        <v>0.83455000000000001</v>
      </c>
      <c r="H8704" s="4">
        <v>1</v>
      </c>
      <c r="I8704" s="17">
        <v>0.17399999999999999</v>
      </c>
      <c r="J8704" s="4">
        <v>0.38177649875287001</v>
      </c>
    </row>
    <row r="8705" spans="1:10" ht="15" customHeight="1">
      <c r="A8705" s="15"/>
      <c r="B8705" s="2" t="s">
        <v>12155</v>
      </c>
      <c r="C8705" s="2" t="s">
        <v>22422</v>
      </c>
      <c r="D8705" s="19">
        <v>0</v>
      </c>
      <c r="F8705" s="16">
        <v>0.57730000000000004</v>
      </c>
      <c r="G8705" s="4">
        <v>0.65295000000000003</v>
      </c>
      <c r="H8705" s="4">
        <v>1</v>
      </c>
      <c r="I8705" s="17">
        <v>0.17399999999999999</v>
      </c>
      <c r="J8705" s="4">
        <v>0.320390237054752</v>
      </c>
    </row>
    <row r="8706" spans="1:10" ht="15" customHeight="1">
      <c r="A8706" s="15"/>
      <c r="B8706" s="2" t="s">
        <v>22423</v>
      </c>
      <c r="C8706" s="2" t="s">
        <v>22424</v>
      </c>
      <c r="D8706" s="19">
        <v>0</v>
      </c>
      <c r="F8706" s="16">
        <v>0.53022499999999995</v>
      </c>
      <c r="G8706" s="4">
        <v>0.47344999999999998</v>
      </c>
      <c r="H8706" s="4">
        <v>1</v>
      </c>
      <c r="I8706" s="17">
        <v>0.17399999999999999</v>
      </c>
      <c r="J8706" s="4">
        <v>0.41641634914269798</v>
      </c>
    </row>
    <row r="8707" spans="1:10" ht="15" customHeight="1">
      <c r="A8707" s="15"/>
      <c r="B8707" s="2" t="s">
        <v>12156</v>
      </c>
      <c r="C8707" s="2" t="s">
        <v>11767</v>
      </c>
      <c r="D8707" s="19">
        <v>0</v>
      </c>
      <c r="F8707" s="16">
        <v>0.89285000000000003</v>
      </c>
      <c r="G8707" s="4">
        <v>0.89285000000000003</v>
      </c>
      <c r="H8707" s="4">
        <v>1</v>
      </c>
      <c r="I8707" s="17">
        <v>0.78569999999999995</v>
      </c>
      <c r="J8707" s="4">
        <v>0.15153298320827699</v>
      </c>
    </row>
    <row r="8708" spans="1:10" ht="15" customHeight="1">
      <c r="A8708" s="15"/>
      <c r="B8708" s="2" t="s">
        <v>12157</v>
      </c>
      <c r="C8708" s="2" t="s">
        <v>22425</v>
      </c>
      <c r="D8708" s="19">
        <v>0</v>
      </c>
      <c r="F8708" s="16">
        <v>0.69089999999999996</v>
      </c>
      <c r="G8708" s="4">
        <v>0.84240000000000004</v>
      </c>
      <c r="H8708" s="4">
        <v>1</v>
      </c>
      <c r="I8708" s="17">
        <v>0.27460000000000001</v>
      </c>
      <c r="J8708" s="4">
        <v>0.328278616422087</v>
      </c>
    </row>
    <row r="8709" spans="1:10" ht="15" customHeight="1">
      <c r="A8709" s="15"/>
      <c r="B8709" s="2" t="s">
        <v>12158</v>
      </c>
      <c r="C8709" s="2" t="s">
        <v>12158</v>
      </c>
      <c r="D8709" s="19">
        <v>1</v>
      </c>
      <c r="F8709" s="16">
        <v>0.65276666666666705</v>
      </c>
      <c r="G8709" s="4">
        <v>0.84240000000000004</v>
      </c>
      <c r="H8709" s="4">
        <v>1</v>
      </c>
      <c r="I8709" s="17">
        <v>0.1159</v>
      </c>
      <c r="J8709" s="4">
        <v>0.47157057089404297</v>
      </c>
    </row>
    <row r="8710" spans="1:10" ht="15" customHeight="1">
      <c r="A8710" s="15"/>
      <c r="B8710" s="2" t="s">
        <v>12158</v>
      </c>
      <c r="C8710" s="2" t="s">
        <v>22426</v>
      </c>
      <c r="D8710" s="19">
        <v>2</v>
      </c>
      <c r="F8710" s="16">
        <v>0.53844999999999998</v>
      </c>
      <c r="G8710" s="4">
        <v>0.53844999999999998</v>
      </c>
      <c r="H8710" s="4">
        <v>1</v>
      </c>
      <c r="I8710" s="17">
        <v>7.6899999999999996E-2</v>
      </c>
      <c r="J8710" s="4">
        <v>0.65273026971330195</v>
      </c>
    </row>
    <row r="8711" spans="1:10" ht="15" customHeight="1">
      <c r="A8711" s="15"/>
      <c r="B8711" s="2" t="s">
        <v>12159</v>
      </c>
      <c r="C8711" s="2" t="s">
        <v>22427</v>
      </c>
      <c r="D8711" s="19">
        <v>1</v>
      </c>
      <c r="F8711" s="16">
        <v>0.73533333333333295</v>
      </c>
      <c r="G8711" s="4">
        <v>0.84240000000000004</v>
      </c>
      <c r="H8711" s="4">
        <v>1</v>
      </c>
      <c r="I8711" s="17">
        <v>0.36359999999999998</v>
      </c>
      <c r="J8711" s="4">
        <v>0.33143429715908002</v>
      </c>
    </row>
    <row r="8712" spans="1:10" ht="15" customHeight="1">
      <c r="A8712" s="15"/>
      <c r="B8712" s="2" t="s">
        <v>12159</v>
      </c>
      <c r="C8712" s="2" t="s">
        <v>22428</v>
      </c>
      <c r="D8712" s="19">
        <v>2</v>
      </c>
      <c r="F8712" s="16">
        <v>0.75</v>
      </c>
      <c r="G8712" s="4">
        <v>0.75</v>
      </c>
      <c r="H8712" s="4">
        <v>1</v>
      </c>
      <c r="I8712" s="17">
        <v>0.5</v>
      </c>
      <c r="J8712" s="4">
        <v>0.35355339059327401</v>
      </c>
    </row>
    <row r="8713" spans="1:10" ht="15" customHeight="1">
      <c r="A8713" s="15"/>
      <c r="B8713" s="2" t="s">
        <v>22429</v>
      </c>
      <c r="C8713" s="2" t="s">
        <v>22429</v>
      </c>
      <c r="D8713" s="19">
        <v>0</v>
      </c>
      <c r="F8713" s="16">
        <v>0.74339999999999995</v>
      </c>
      <c r="G8713" s="4">
        <v>0.84240000000000004</v>
      </c>
      <c r="H8713" s="4">
        <v>1</v>
      </c>
      <c r="I8713" s="17">
        <v>0.38779999999999998</v>
      </c>
      <c r="J8713" s="4">
        <v>0.31788041776743697</v>
      </c>
    </row>
    <row r="8714" spans="1:10" ht="15" customHeight="1">
      <c r="A8714" s="15"/>
      <c r="B8714" s="2" t="s">
        <v>22430</v>
      </c>
      <c r="C8714" s="2" t="s">
        <v>22431</v>
      </c>
      <c r="D8714" s="19">
        <v>0</v>
      </c>
      <c r="F8714" s="16">
        <v>0.74168000000000001</v>
      </c>
      <c r="G8714" s="4">
        <v>0.84240000000000004</v>
      </c>
      <c r="H8714" s="4">
        <v>1</v>
      </c>
      <c r="I8714" s="17">
        <v>0.14680000000000001</v>
      </c>
      <c r="J8714" s="4">
        <v>0.340986446944743</v>
      </c>
    </row>
    <row r="8715" spans="1:10" ht="15" customHeight="1">
      <c r="A8715" s="15"/>
      <c r="B8715" s="2" t="s">
        <v>12160</v>
      </c>
      <c r="C8715" s="2" t="s">
        <v>12160</v>
      </c>
      <c r="D8715" s="19">
        <v>0</v>
      </c>
      <c r="F8715" s="16">
        <v>0.82552499999999995</v>
      </c>
      <c r="G8715" s="4">
        <v>0.82884999999999998</v>
      </c>
      <c r="H8715" s="4">
        <v>1</v>
      </c>
      <c r="I8715" s="17">
        <v>0.64439999999999997</v>
      </c>
      <c r="J8715" s="4">
        <v>0.14564466748448701</v>
      </c>
    </row>
    <row r="8716" spans="1:10" ht="15" customHeight="1">
      <c r="A8716" s="15"/>
      <c r="B8716" s="2" t="s">
        <v>12161</v>
      </c>
      <c r="C8716" s="2" t="s">
        <v>22432</v>
      </c>
      <c r="D8716" s="19">
        <v>0</v>
      </c>
      <c r="F8716" s="16">
        <v>0.63282857142857096</v>
      </c>
      <c r="G8716" s="4">
        <v>0.7399</v>
      </c>
      <c r="H8716" s="4">
        <v>1</v>
      </c>
      <c r="I8716" s="17">
        <v>0.1242</v>
      </c>
      <c r="J8716" s="4">
        <v>0.36495713316445699</v>
      </c>
    </row>
    <row r="8717" spans="1:10" ht="15" customHeight="1">
      <c r="A8717" s="15"/>
      <c r="B8717" s="2" t="s">
        <v>12162</v>
      </c>
      <c r="C8717" s="2" t="s">
        <v>22433</v>
      </c>
      <c r="D8717" s="19">
        <v>0</v>
      </c>
      <c r="F8717" s="16">
        <v>1</v>
      </c>
      <c r="G8717" s="4">
        <v>1</v>
      </c>
      <c r="H8717" s="4">
        <v>1</v>
      </c>
      <c r="I8717" s="17">
        <v>1</v>
      </c>
      <c r="J8717" s="4">
        <v>0</v>
      </c>
    </row>
    <row r="8718" spans="1:10" ht="15" customHeight="1">
      <c r="A8718" s="15"/>
      <c r="B8718" s="2" t="s">
        <v>22434</v>
      </c>
      <c r="C8718" s="2" t="s">
        <v>22435</v>
      </c>
      <c r="D8718" s="19">
        <v>0</v>
      </c>
      <c r="F8718" s="16">
        <v>0.93752500000000005</v>
      </c>
      <c r="G8718" s="4">
        <v>0.93915000000000004</v>
      </c>
      <c r="H8718" s="4">
        <v>1</v>
      </c>
      <c r="I8718" s="17">
        <v>0.87180000000000002</v>
      </c>
      <c r="J8718" s="4">
        <v>7.2188705256893707E-2</v>
      </c>
    </row>
    <row r="8719" spans="1:10" ht="15" customHeight="1">
      <c r="A8719" s="15"/>
      <c r="B8719" s="2" t="s">
        <v>12163</v>
      </c>
      <c r="C8719" s="2" t="s">
        <v>22436</v>
      </c>
      <c r="D8719" s="19">
        <v>0</v>
      </c>
      <c r="F8719" s="16">
        <v>0.90022500000000005</v>
      </c>
      <c r="G8719" s="4">
        <v>0.93589999999999995</v>
      </c>
      <c r="H8719" s="4">
        <v>1</v>
      </c>
      <c r="I8719" s="17">
        <v>0.72909999999999997</v>
      </c>
      <c r="J8719" s="4">
        <v>0.12910182996379299</v>
      </c>
    </row>
    <row r="8720" spans="1:10" ht="15" customHeight="1">
      <c r="A8720" s="15"/>
      <c r="B8720" s="2" t="s">
        <v>22437</v>
      </c>
      <c r="C8720" s="2" t="s">
        <v>22438</v>
      </c>
      <c r="D8720" s="19">
        <v>0</v>
      </c>
      <c r="F8720" s="16">
        <v>0.96757499999999996</v>
      </c>
      <c r="G8720" s="4">
        <v>0.99924999999999997</v>
      </c>
      <c r="H8720" s="4">
        <v>1</v>
      </c>
      <c r="I8720" s="17">
        <v>0.87180000000000002</v>
      </c>
      <c r="J8720" s="4">
        <v>6.3853915306737494E-2</v>
      </c>
    </row>
    <row r="8721" spans="1:10" ht="15" customHeight="1">
      <c r="A8721" s="15"/>
      <c r="B8721" s="2" t="s">
        <v>22439</v>
      </c>
      <c r="C8721" s="2" t="s">
        <v>22440</v>
      </c>
      <c r="D8721" s="19">
        <v>0</v>
      </c>
      <c r="F8721" s="16">
        <v>0.80135000000000001</v>
      </c>
      <c r="G8721" s="4">
        <v>0.88024999999999998</v>
      </c>
      <c r="H8721" s="4">
        <v>1</v>
      </c>
      <c r="I8721" s="17">
        <v>0.44490000000000002</v>
      </c>
      <c r="J8721" s="4">
        <v>0.26308995293118498</v>
      </c>
    </row>
    <row r="8722" spans="1:10" ht="15" customHeight="1">
      <c r="A8722" s="15"/>
      <c r="B8722" s="2" t="s">
        <v>12164</v>
      </c>
      <c r="C8722" s="2" t="s">
        <v>22441</v>
      </c>
      <c r="D8722" s="19">
        <v>0</v>
      </c>
      <c r="F8722" s="16">
        <v>1</v>
      </c>
      <c r="G8722" s="4">
        <v>1</v>
      </c>
      <c r="H8722" s="4">
        <v>1</v>
      </c>
      <c r="I8722" s="17">
        <v>1</v>
      </c>
      <c r="J8722" s="4">
        <v>0</v>
      </c>
    </row>
    <row r="8723" spans="1:10" ht="15" customHeight="1">
      <c r="A8723" s="15"/>
      <c r="B8723" s="2" t="s">
        <v>12165</v>
      </c>
      <c r="C8723" s="2" t="s">
        <v>22442</v>
      </c>
      <c r="D8723" s="19">
        <v>0</v>
      </c>
      <c r="F8723" s="16">
        <v>0.91857500000000003</v>
      </c>
      <c r="G8723" s="4">
        <v>0.93589999999999995</v>
      </c>
      <c r="H8723" s="4">
        <v>1</v>
      </c>
      <c r="I8723" s="17">
        <v>0.80249999999999999</v>
      </c>
      <c r="J8723" s="4">
        <v>9.8185822975281598E-2</v>
      </c>
    </row>
    <row r="8724" spans="1:10" ht="15" customHeight="1">
      <c r="A8724" s="15"/>
      <c r="B8724" s="2" t="s">
        <v>12166</v>
      </c>
      <c r="C8724" s="2" t="s">
        <v>22443</v>
      </c>
      <c r="D8724" s="19">
        <v>0</v>
      </c>
      <c r="F8724" s="16">
        <v>0.75</v>
      </c>
      <c r="G8724" s="4">
        <v>0.75</v>
      </c>
      <c r="H8724" s="4">
        <v>1</v>
      </c>
      <c r="I8724" s="17">
        <v>0.5</v>
      </c>
      <c r="J8724" s="4">
        <v>0.35355339059327401</v>
      </c>
    </row>
    <row r="8725" spans="1:10" ht="15" customHeight="1">
      <c r="A8725" s="15"/>
      <c r="B8725" s="2" t="s">
        <v>12167</v>
      </c>
      <c r="C8725" s="2" t="s">
        <v>22444</v>
      </c>
      <c r="D8725" s="19">
        <v>0</v>
      </c>
      <c r="F8725" s="16">
        <v>0.69745000000000001</v>
      </c>
      <c r="G8725" s="4">
        <v>0.68215000000000003</v>
      </c>
      <c r="H8725" s="4">
        <v>1</v>
      </c>
      <c r="I8725" s="17">
        <v>0.42549999999999999</v>
      </c>
      <c r="J8725" s="4">
        <v>0.245010401139761</v>
      </c>
    </row>
    <row r="8726" spans="1:10" ht="15" customHeight="1">
      <c r="A8726" s="15"/>
      <c r="B8726" s="2" t="s">
        <v>22445</v>
      </c>
      <c r="C8726" s="2" t="s">
        <v>22446</v>
      </c>
      <c r="D8726" s="19">
        <v>0</v>
      </c>
      <c r="F8726" s="16">
        <v>0.58637499999999998</v>
      </c>
      <c r="G8726" s="4">
        <v>0.59584999999999999</v>
      </c>
      <c r="H8726" s="4">
        <v>1</v>
      </c>
      <c r="I8726" s="17">
        <v>0.15379999999999999</v>
      </c>
      <c r="J8726" s="4">
        <v>0.37256971047935</v>
      </c>
    </row>
    <row r="8727" spans="1:10" ht="15" customHeight="1">
      <c r="A8727" s="15"/>
      <c r="B8727" s="2" t="s">
        <v>12168</v>
      </c>
      <c r="C8727" s="2" t="s">
        <v>22447</v>
      </c>
      <c r="D8727" s="19">
        <v>0</v>
      </c>
      <c r="F8727" s="16">
        <v>0.71076666666666699</v>
      </c>
      <c r="G8727" s="4">
        <v>0.82379999999999998</v>
      </c>
      <c r="H8727" s="4">
        <v>1</v>
      </c>
      <c r="I8727" s="17">
        <v>0.193</v>
      </c>
      <c r="J8727" s="4">
        <v>0.33108741242558098</v>
      </c>
    </row>
    <row r="8728" spans="1:10" ht="15" customHeight="1">
      <c r="A8728" s="15"/>
      <c r="B8728" s="2" t="s">
        <v>12169</v>
      </c>
      <c r="C8728" s="2" t="s">
        <v>22448</v>
      </c>
      <c r="D8728" s="19">
        <v>0</v>
      </c>
      <c r="F8728" s="16">
        <v>0.58745000000000003</v>
      </c>
      <c r="G8728" s="4">
        <v>0.59584999999999999</v>
      </c>
      <c r="H8728" s="4">
        <v>1</v>
      </c>
      <c r="I8728" s="17">
        <v>0.193</v>
      </c>
      <c r="J8728" s="4">
        <v>0.34015190577152399</v>
      </c>
    </row>
    <row r="8729" spans="1:10" ht="15" customHeight="1">
      <c r="A8729" s="15"/>
      <c r="B8729" s="2" t="s">
        <v>12170</v>
      </c>
      <c r="C8729" s="2" t="s">
        <v>22449</v>
      </c>
      <c r="D8729" s="19">
        <v>0</v>
      </c>
      <c r="F8729" s="16">
        <v>0.85</v>
      </c>
      <c r="G8729" s="4">
        <v>0.85</v>
      </c>
      <c r="H8729" s="4">
        <v>1</v>
      </c>
      <c r="I8729" s="17">
        <v>0.7</v>
      </c>
      <c r="J8729" s="4">
        <v>0.21213203435596401</v>
      </c>
    </row>
    <row r="8730" spans="1:10" ht="15" customHeight="1">
      <c r="A8730" s="15"/>
      <c r="B8730" s="2" t="s">
        <v>12171</v>
      </c>
      <c r="C8730" s="2" t="s">
        <v>22450</v>
      </c>
      <c r="D8730" s="19">
        <v>0</v>
      </c>
      <c r="F8730" s="16">
        <v>0.69630000000000003</v>
      </c>
      <c r="G8730" s="4">
        <v>0.78574999999999995</v>
      </c>
      <c r="H8730" s="4">
        <v>1</v>
      </c>
      <c r="I8730" s="17">
        <v>0.2137</v>
      </c>
      <c r="J8730" s="4">
        <v>0.34037112098414002</v>
      </c>
    </row>
    <row r="8731" spans="1:10" ht="15" customHeight="1">
      <c r="A8731" s="15"/>
      <c r="B8731" s="2" t="s">
        <v>22451</v>
      </c>
      <c r="C8731" s="2" t="s">
        <v>22452</v>
      </c>
      <c r="D8731" s="19">
        <v>0</v>
      </c>
      <c r="F8731" s="16">
        <v>0.76365000000000005</v>
      </c>
      <c r="G8731" s="4">
        <v>0.92044999999999999</v>
      </c>
      <c r="H8731" s="4">
        <v>1</v>
      </c>
      <c r="I8731" s="17">
        <v>0.2137</v>
      </c>
      <c r="J8731" s="4">
        <v>0.37401533391025599</v>
      </c>
    </row>
    <row r="8732" spans="1:10" ht="15" customHeight="1">
      <c r="A8732" s="15"/>
      <c r="B8732" s="2" t="s">
        <v>12172</v>
      </c>
      <c r="C8732" s="2" t="s">
        <v>22453</v>
      </c>
      <c r="D8732" s="19">
        <v>0</v>
      </c>
      <c r="F8732" s="16">
        <v>0.66264999999999996</v>
      </c>
      <c r="G8732" s="4">
        <v>0.80145</v>
      </c>
      <c r="H8732" s="4">
        <v>1</v>
      </c>
      <c r="I8732" s="17">
        <v>4.7699999999999999E-2</v>
      </c>
      <c r="J8732" s="4">
        <v>0.421842470597734</v>
      </c>
    </row>
    <row r="8733" spans="1:10" ht="15" customHeight="1">
      <c r="A8733" s="15"/>
      <c r="B8733" s="2" t="s">
        <v>12173</v>
      </c>
      <c r="C8733" s="2" t="s">
        <v>22454</v>
      </c>
      <c r="D8733" s="19">
        <v>0</v>
      </c>
      <c r="F8733" s="16">
        <v>0.71950000000000003</v>
      </c>
      <c r="G8733" s="4">
        <v>0.71950000000000003</v>
      </c>
      <c r="H8733" s="4">
        <v>1</v>
      </c>
      <c r="I8733" s="17">
        <v>0.439</v>
      </c>
      <c r="J8733" s="4">
        <v>0.396686904245653</v>
      </c>
    </row>
    <row r="8734" spans="1:10" ht="15" customHeight="1">
      <c r="A8734" s="15"/>
      <c r="B8734" s="2" t="s">
        <v>12174</v>
      </c>
      <c r="C8734" s="2" t="s">
        <v>22455</v>
      </c>
      <c r="D8734" s="19">
        <v>0</v>
      </c>
      <c r="F8734" s="16">
        <v>0.504</v>
      </c>
      <c r="G8734" s="4">
        <v>0.47675000000000001</v>
      </c>
      <c r="H8734" s="4">
        <v>1</v>
      </c>
      <c r="I8734" s="17">
        <v>6.25E-2</v>
      </c>
      <c r="J8734" s="4">
        <v>0.44849804904815399</v>
      </c>
    </row>
    <row r="8735" spans="1:10" ht="15" customHeight="1">
      <c r="A8735" s="15"/>
      <c r="B8735" s="2" t="s">
        <v>12175</v>
      </c>
      <c r="C8735" s="2" t="s">
        <v>22456</v>
      </c>
      <c r="D8735" s="19">
        <v>0</v>
      </c>
      <c r="F8735" s="16">
        <v>0.61831666666666696</v>
      </c>
      <c r="G8735" s="4">
        <v>0.75524999999999998</v>
      </c>
      <c r="H8735" s="4">
        <v>1</v>
      </c>
      <c r="I8735" s="17">
        <v>0.13669999999999999</v>
      </c>
      <c r="J8735" s="4">
        <v>0.363120153209191</v>
      </c>
    </row>
    <row r="8736" spans="1:10" ht="15" customHeight="1">
      <c r="A8736" s="15"/>
      <c r="B8736" s="2" t="s">
        <v>22457</v>
      </c>
      <c r="C8736" s="2" t="s">
        <v>22458</v>
      </c>
      <c r="D8736" s="19">
        <v>0</v>
      </c>
      <c r="F8736" s="16">
        <v>0.60466666666666702</v>
      </c>
      <c r="G8736" s="4">
        <v>0.75524999999999998</v>
      </c>
      <c r="H8736" s="4">
        <v>1</v>
      </c>
      <c r="I8736" s="17">
        <v>5.4800000000000001E-2</v>
      </c>
      <c r="J8736" s="4">
        <v>0.385683733992849</v>
      </c>
    </row>
    <row r="8737" spans="1:10" ht="15" customHeight="1">
      <c r="A8737" s="15"/>
      <c r="B8737" s="2" t="s">
        <v>12176</v>
      </c>
      <c r="C8737" s="2" t="s">
        <v>22459</v>
      </c>
      <c r="D8737" s="19">
        <v>0</v>
      </c>
      <c r="F8737" s="16">
        <v>0.56992500000000001</v>
      </c>
      <c r="G8737" s="4">
        <v>0.75524999999999998</v>
      </c>
      <c r="H8737" s="4">
        <v>1</v>
      </c>
      <c r="I8737" s="17">
        <v>5.8799999999999998E-2</v>
      </c>
      <c r="J8737" s="4">
        <v>0.37479939682067598</v>
      </c>
    </row>
    <row r="8738" spans="1:10" ht="15" customHeight="1">
      <c r="A8738" s="15"/>
      <c r="B8738" s="2" t="s">
        <v>12177</v>
      </c>
      <c r="C8738" s="2" t="s">
        <v>22460</v>
      </c>
      <c r="D8738" s="19">
        <v>0</v>
      </c>
      <c r="F8738" s="16">
        <v>0.64664999999999995</v>
      </c>
      <c r="G8738" s="4">
        <v>0.7611</v>
      </c>
      <c r="H8738" s="4">
        <v>1</v>
      </c>
      <c r="I8738" s="17">
        <v>0.193</v>
      </c>
      <c r="J8738" s="4">
        <v>0.303991412707662</v>
      </c>
    </row>
    <row r="8739" spans="1:10" ht="15" customHeight="1">
      <c r="A8739" s="15"/>
      <c r="B8739" s="2" t="s">
        <v>22461</v>
      </c>
      <c r="C8739" s="2" t="s">
        <v>22462</v>
      </c>
      <c r="D8739" s="19">
        <v>1</v>
      </c>
      <c r="F8739" s="16">
        <v>0.87487499999999996</v>
      </c>
      <c r="G8739" s="4">
        <v>0.86950000000000005</v>
      </c>
      <c r="H8739" s="4">
        <v>1</v>
      </c>
      <c r="I8739" s="17">
        <v>0.76049999999999995</v>
      </c>
      <c r="J8739" s="4">
        <v>0.131703413648495</v>
      </c>
    </row>
    <row r="8740" spans="1:10" ht="15" customHeight="1">
      <c r="A8740" s="15"/>
      <c r="B8740" s="2" t="s">
        <v>22461</v>
      </c>
      <c r="C8740" s="2" t="s">
        <v>22463</v>
      </c>
      <c r="D8740" s="19">
        <v>2</v>
      </c>
      <c r="F8740" s="16">
        <v>0.89505000000000001</v>
      </c>
      <c r="G8740" s="4">
        <v>0.90985000000000005</v>
      </c>
      <c r="H8740" s="4">
        <v>1</v>
      </c>
      <c r="I8740" s="17">
        <v>0.76049999999999995</v>
      </c>
      <c r="J8740" s="4">
        <v>0.113512539689088</v>
      </c>
    </row>
    <row r="8741" spans="1:10" ht="15" customHeight="1">
      <c r="A8741" s="15"/>
      <c r="B8741" s="2" t="s">
        <v>12178</v>
      </c>
      <c r="C8741" s="2" t="s">
        <v>22464</v>
      </c>
      <c r="D8741" s="19">
        <v>0</v>
      </c>
      <c r="F8741" s="16">
        <v>0.59194999999999998</v>
      </c>
      <c r="G8741" s="4">
        <v>0.58740000000000003</v>
      </c>
      <c r="H8741" s="4">
        <v>1</v>
      </c>
      <c r="I8741" s="17">
        <v>0.193</v>
      </c>
      <c r="J8741" s="4">
        <v>0.35853150954042101</v>
      </c>
    </row>
    <row r="8742" spans="1:10" ht="15" customHeight="1">
      <c r="A8742" s="15"/>
      <c r="B8742" s="2" t="s">
        <v>12179</v>
      </c>
      <c r="C8742" s="2" t="s">
        <v>22465</v>
      </c>
      <c r="D8742" s="19">
        <v>0</v>
      </c>
      <c r="F8742" s="16">
        <v>0.56515000000000004</v>
      </c>
      <c r="G8742" s="4">
        <v>0.60270000000000001</v>
      </c>
      <c r="H8742" s="4">
        <v>1</v>
      </c>
      <c r="I8742" s="17">
        <v>0.1111</v>
      </c>
      <c r="J8742" s="4">
        <v>0.37050972861721199</v>
      </c>
    </row>
    <row r="8743" spans="1:10" ht="15" customHeight="1">
      <c r="A8743" s="15"/>
      <c r="B8743" s="2" t="s">
        <v>12180</v>
      </c>
      <c r="C8743" s="2" t="s">
        <v>22466</v>
      </c>
      <c r="D8743" s="19">
        <v>1</v>
      </c>
      <c r="F8743" s="16">
        <v>0.56672500000000003</v>
      </c>
      <c r="G8743" s="4">
        <v>0.58289999999999997</v>
      </c>
      <c r="H8743" s="4">
        <v>1</v>
      </c>
      <c r="I8743" s="17">
        <v>0.193</v>
      </c>
      <c r="J8743" s="4">
        <v>0.30716412434676399</v>
      </c>
    </row>
    <row r="8744" spans="1:10" ht="15" customHeight="1">
      <c r="A8744" s="15"/>
      <c r="B8744" s="2" t="s">
        <v>12180</v>
      </c>
      <c r="C8744" s="2" t="s">
        <v>22467</v>
      </c>
      <c r="D8744" s="19">
        <v>2</v>
      </c>
      <c r="F8744" s="16">
        <v>0.62633749999999999</v>
      </c>
      <c r="G8744" s="4">
        <v>0.66990000000000005</v>
      </c>
      <c r="H8744" s="4">
        <v>1</v>
      </c>
      <c r="I8744" s="17">
        <v>0.193</v>
      </c>
      <c r="J8744" s="4">
        <v>0.26806025408745099</v>
      </c>
    </row>
    <row r="8745" spans="1:10" ht="15" customHeight="1">
      <c r="A8745" s="15"/>
      <c r="B8745" s="2" t="s">
        <v>12181</v>
      </c>
      <c r="C8745" s="2" t="s">
        <v>22468</v>
      </c>
      <c r="D8745" s="19">
        <v>0</v>
      </c>
      <c r="F8745" s="16">
        <v>0.55701250000000002</v>
      </c>
      <c r="G8745" s="4">
        <v>0.71519999999999995</v>
      </c>
      <c r="H8745" s="4">
        <v>1</v>
      </c>
      <c r="I8745" s="17">
        <v>6.25E-2</v>
      </c>
      <c r="J8745" s="4">
        <v>0.36744039920004101</v>
      </c>
    </row>
    <row r="8746" spans="1:10" ht="15" customHeight="1">
      <c r="A8746" s="15"/>
      <c r="B8746" s="2" t="s">
        <v>12182</v>
      </c>
      <c r="C8746" s="2" t="s">
        <v>22469</v>
      </c>
      <c r="D8746" s="19">
        <v>0</v>
      </c>
      <c r="F8746" s="16">
        <v>0.55622499999999997</v>
      </c>
      <c r="G8746" s="4">
        <v>0.71519999999999995</v>
      </c>
      <c r="H8746" s="4">
        <v>1</v>
      </c>
      <c r="I8746" s="17">
        <v>6.25E-2</v>
      </c>
      <c r="J8746" s="4">
        <v>0.36847519687800701</v>
      </c>
    </row>
    <row r="8747" spans="1:10" ht="15" customHeight="1">
      <c r="A8747" s="15"/>
      <c r="B8747" s="2" t="s">
        <v>12183</v>
      </c>
      <c r="C8747" s="2" t="s">
        <v>22470</v>
      </c>
      <c r="D8747" s="19">
        <v>0</v>
      </c>
      <c r="F8747" s="16">
        <v>0.67903333333333304</v>
      </c>
      <c r="G8747" s="4">
        <v>0.7611</v>
      </c>
      <c r="H8747" s="4">
        <v>1</v>
      </c>
      <c r="I8747" s="17">
        <v>0.193</v>
      </c>
      <c r="J8747" s="4">
        <v>0.29212244464721798</v>
      </c>
    </row>
    <row r="8748" spans="1:10" ht="15" customHeight="1">
      <c r="A8748" s="15"/>
      <c r="B8748" s="2" t="s">
        <v>12184</v>
      </c>
      <c r="C8748" s="2" t="s">
        <v>22471</v>
      </c>
      <c r="D8748" s="19">
        <v>1</v>
      </c>
      <c r="F8748" s="16">
        <v>0.70520000000000005</v>
      </c>
      <c r="G8748" s="4">
        <v>0.80354999999999999</v>
      </c>
      <c r="H8748" s="4">
        <v>1</v>
      </c>
      <c r="I8748" s="17">
        <v>0.2137</v>
      </c>
      <c r="J8748" s="4">
        <v>0.34971215782888299</v>
      </c>
    </row>
    <row r="8749" spans="1:10" ht="15" customHeight="1">
      <c r="A8749" s="15"/>
      <c r="B8749" s="2" t="s">
        <v>12184</v>
      </c>
      <c r="C8749" s="2" t="s">
        <v>12170</v>
      </c>
      <c r="D8749" s="19">
        <v>2</v>
      </c>
      <c r="F8749" s="16">
        <v>0.68830000000000002</v>
      </c>
      <c r="G8749" s="4">
        <v>0.87180000000000002</v>
      </c>
      <c r="H8749" s="4">
        <v>1</v>
      </c>
      <c r="I8749" s="17">
        <v>9.5999999999999992E-3</v>
      </c>
      <c r="J8749" s="4">
        <v>0.45711552150413798</v>
      </c>
    </row>
    <row r="8750" spans="1:10" ht="15" customHeight="1">
      <c r="A8750" s="15"/>
      <c r="B8750" s="2" t="s">
        <v>12185</v>
      </c>
      <c r="C8750" s="2" t="s">
        <v>22454</v>
      </c>
      <c r="D8750" s="19">
        <v>0</v>
      </c>
      <c r="F8750" s="16">
        <v>0.62195</v>
      </c>
      <c r="G8750" s="4">
        <v>0.62195</v>
      </c>
      <c r="H8750" s="4">
        <v>1</v>
      </c>
      <c r="I8750" s="17">
        <v>0.24390000000000001</v>
      </c>
      <c r="J8750" s="4">
        <v>0.53464343725514896</v>
      </c>
    </row>
    <row r="8751" spans="1:10" ht="15" customHeight="1">
      <c r="A8751" s="15"/>
      <c r="B8751" s="2" t="s">
        <v>12186</v>
      </c>
      <c r="C8751" s="2" t="s">
        <v>22472</v>
      </c>
      <c r="D8751" s="19">
        <v>0</v>
      </c>
      <c r="F8751" s="16">
        <v>0.54242500000000005</v>
      </c>
      <c r="G8751" s="4">
        <v>0.49964999999999998</v>
      </c>
      <c r="H8751" s="4">
        <v>1</v>
      </c>
      <c r="I8751" s="17">
        <v>0.1704</v>
      </c>
      <c r="J8751" s="4">
        <v>0.40364063534287498</v>
      </c>
    </row>
    <row r="8752" spans="1:10" ht="15" customHeight="1">
      <c r="A8752" s="15"/>
      <c r="B8752" s="2" t="s">
        <v>12187</v>
      </c>
      <c r="C8752" s="2" t="s">
        <v>22473</v>
      </c>
      <c r="D8752" s="19">
        <v>0</v>
      </c>
      <c r="F8752" s="16">
        <v>0.63298333333333301</v>
      </c>
      <c r="G8752" s="4">
        <v>0.74750000000000005</v>
      </c>
      <c r="H8752" s="4">
        <v>1</v>
      </c>
      <c r="I8752" s="17">
        <v>0.23760000000000001</v>
      </c>
      <c r="J8752" s="4">
        <v>0.30691164472314603</v>
      </c>
    </row>
    <row r="8753" spans="1:10" ht="15" customHeight="1">
      <c r="A8753" s="15"/>
      <c r="B8753" s="2" t="s">
        <v>12188</v>
      </c>
      <c r="C8753" s="2" t="s">
        <v>22474</v>
      </c>
      <c r="D8753" s="19">
        <v>0</v>
      </c>
      <c r="F8753" s="16">
        <v>0.44855</v>
      </c>
      <c r="G8753" s="4">
        <v>0.30059999999999998</v>
      </c>
      <c r="H8753" s="4">
        <v>1</v>
      </c>
      <c r="I8753" s="17">
        <v>0.193</v>
      </c>
      <c r="J8753" s="4">
        <v>0.37466398723834299</v>
      </c>
    </row>
    <row r="8754" spans="1:10" ht="15" customHeight="1">
      <c r="A8754" s="15"/>
      <c r="B8754" s="2" t="s">
        <v>12189</v>
      </c>
      <c r="C8754" s="2" t="s">
        <v>22475</v>
      </c>
      <c r="D8754" s="19">
        <v>0</v>
      </c>
      <c r="F8754" s="16">
        <v>0.70045000000000002</v>
      </c>
      <c r="G8754" s="4">
        <v>0.78210000000000002</v>
      </c>
      <c r="H8754" s="4">
        <v>1</v>
      </c>
      <c r="I8754" s="17">
        <v>0.23760000000000001</v>
      </c>
      <c r="J8754" s="4">
        <v>0.32564095258428399</v>
      </c>
    </row>
    <row r="8755" spans="1:10" ht="15" customHeight="1">
      <c r="A8755" s="15"/>
      <c r="B8755" s="2" t="s">
        <v>12190</v>
      </c>
      <c r="C8755" s="2" t="s">
        <v>12190</v>
      </c>
      <c r="D8755" s="19">
        <v>0</v>
      </c>
      <c r="F8755" s="16">
        <v>0.81182500000000002</v>
      </c>
      <c r="G8755" s="4">
        <v>0.80145</v>
      </c>
      <c r="H8755" s="4">
        <v>1</v>
      </c>
      <c r="I8755" s="17">
        <v>0.64439999999999997</v>
      </c>
      <c r="J8755" s="4">
        <v>0.149454616857426</v>
      </c>
    </row>
    <row r="8756" spans="1:10" ht="15" customHeight="1">
      <c r="A8756" s="15"/>
      <c r="B8756" s="2" t="s">
        <v>12191</v>
      </c>
      <c r="C8756" s="2" t="s">
        <v>22476</v>
      </c>
      <c r="D8756" s="19">
        <v>0</v>
      </c>
      <c r="F8756" s="16">
        <v>0.73686249999999998</v>
      </c>
      <c r="G8756" s="4">
        <v>0.87555000000000005</v>
      </c>
      <c r="H8756" s="4">
        <v>1</v>
      </c>
      <c r="I8756" s="17">
        <v>0.14680000000000001</v>
      </c>
      <c r="J8756" s="4">
        <v>0.32970656623948003</v>
      </c>
    </row>
    <row r="8757" spans="1:10" ht="15" customHeight="1">
      <c r="A8757" s="15"/>
      <c r="B8757" s="2" t="s">
        <v>12192</v>
      </c>
      <c r="C8757" s="2" t="s">
        <v>22477</v>
      </c>
      <c r="D8757" s="19">
        <v>0</v>
      </c>
      <c r="F8757" s="16">
        <v>0.875</v>
      </c>
      <c r="G8757" s="4">
        <v>0.875</v>
      </c>
      <c r="H8757" s="4">
        <v>1</v>
      </c>
      <c r="I8757" s="17">
        <v>0.75</v>
      </c>
      <c r="J8757" s="4">
        <v>0.176776695296637</v>
      </c>
    </row>
    <row r="8758" spans="1:10" ht="15" customHeight="1">
      <c r="A8758" s="15"/>
      <c r="B8758" s="2" t="s">
        <v>12193</v>
      </c>
      <c r="C8758" s="2" t="s">
        <v>22478</v>
      </c>
      <c r="D8758" s="19">
        <v>0</v>
      </c>
      <c r="F8758" s="16">
        <v>0.88890000000000002</v>
      </c>
      <c r="G8758" s="4">
        <v>0.88890000000000002</v>
      </c>
      <c r="H8758" s="4">
        <v>1</v>
      </c>
      <c r="I8758" s="17">
        <v>0.77780000000000005</v>
      </c>
      <c r="J8758" s="4">
        <v>0.15711912677965101</v>
      </c>
    </row>
    <row r="8759" spans="1:10" ht="15" customHeight="1">
      <c r="A8759" s="15"/>
      <c r="B8759" s="2" t="s">
        <v>12194</v>
      </c>
      <c r="C8759" s="2" t="s">
        <v>22479</v>
      </c>
      <c r="D8759" s="19">
        <v>0</v>
      </c>
      <c r="F8759" s="16">
        <v>0.75</v>
      </c>
      <c r="G8759" s="4">
        <v>0.75</v>
      </c>
      <c r="H8759" s="4">
        <v>1</v>
      </c>
      <c r="I8759" s="17">
        <v>0.5</v>
      </c>
      <c r="J8759" s="4">
        <v>0.35355339059327401</v>
      </c>
    </row>
    <row r="8760" spans="1:10" ht="15" customHeight="1">
      <c r="A8760" s="15"/>
      <c r="B8760" s="2" t="s">
        <v>12195</v>
      </c>
      <c r="C8760" s="2" t="s">
        <v>22480</v>
      </c>
      <c r="D8760" s="19">
        <v>0</v>
      </c>
      <c r="F8760" s="16">
        <v>0.881575</v>
      </c>
      <c r="G8760" s="4">
        <v>0.8619</v>
      </c>
      <c r="H8760" s="4">
        <v>1</v>
      </c>
      <c r="I8760" s="17">
        <v>0.80249999999999999</v>
      </c>
      <c r="J8760" s="4">
        <v>8.5268297156680703E-2</v>
      </c>
    </row>
    <row r="8761" spans="1:10" ht="15" customHeight="1">
      <c r="A8761" s="15"/>
      <c r="B8761" s="2" t="s">
        <v>12196</v>
      </c>
      <c r="C8761" s="2" t="s">
        <v>22481</v>
      </c>
      <c r="D8761" s="19">
        <v>0</v>
      </c>
      <c r="F8761" s="16">
        <v>0.70148333333333301</v>
      </c>
      <c r="G8761" s="4">
        <v>0.85709999999999997</v>
      </c>
      <c r="H8761" s="4">
        <v>1</v>
      </c>
      <c r="I8761" s="17">
        <v>5.0799999999999998E-2</v>
      </c>
      <c r="J8761" s="4">
        <v>0.35015786392235498</v>
      </c>
    </row>
    <row r="8762" spans="1:10" ht="15" customHeight="1">
      <c r="A8762" s="15"/>
      <c r="B8762" s="2" t="s">
        <v>12197</v>
      </c>
      <c r="C8762" s="2" t="s">
        <v>22482</v>
      </c>
      <c r="D8762" s="19">
        <v>0</v>
      </c>
      <c r="F8762" s="16">
        <v>1</v>
      </c>
      <c r="G8762" s="4">
        <v>1</v>
      </c>
      <c r="H8762" s="4">
        <v>1</v>
      </c>
      <c r="I8762" s="17">
        <v>1</v>
      </c>
      <c r="J8762" s="4">
        <v>0</v>
      </c>
    </row>
    <row r="8763" spans="1:10" ht="15" customHeight="1">
      <c r="A8763" s="15"/>
      <c r="B8763" s="2" t="s">
        <v>12198</v>
      </c>
      <c r="C8763" s="2" t="s">
        <v>22483</v>
      </c>
      <c r="D8763" s="19">
        <v>0</v>
      </c>
      <c r="F8763" s="16">
        <v>0.63290000000000002</v>
      </c>
      <c r="G8763" s="4">
        <v>0.66864999999999997</v>
      </c>
      <c r="H8763" s="4">
        <v>1</v>
      </c>
      <c r="I8763" s="17">
        <v>0.1943</v>
      </c>
      <c r="J8763" s="4">
        <v>0.395001729954018</v>
      </c>
    </row>
    <row r="8764" spans="1:10" ht="15" customHeight="1">
      <c r="A8764" s="15"/>
      <c r="B8764" s="2" t="s">
        <v>12199</v>
      </c>
      <c r="C8764" s="2" t="s">
        <v>22484</v>
      </c>
      <c r="D8764" s="19">
        <v>0</v>
      </c>
      <c r="F8764" s="16">
        <v>1</v>
      </c>
      <c r="G8764" s="4">
        <v>1</v>
      </c>
      <c r="H8764" s="4">
        <v>1</v>
      </c>
      <c r="I8764" s="17">
        <v>1</v>
      </c>
      <c r="J8764" s="4">
        <v>0</v>
      </c>
    </row>
    <row r="8765" spans="1:10" ht="15" customHeight="1">
      <c r="A8765" s="15"/>
      <c r="B8765" s="2" t="s">
        <v>12200</v>
      </c>
      <c r="C8765" s="2" t="s">
        <v>22485</v>
      </c>
      <c r="D8765" s="19">
        <v>0</v>
      </c>
      <c r="F8765" s="16">
        <v>0.51165000000000005</v>
      </c>
      <c r="G8765" s="4">
        <v>0.51165000000000005</v>
      </c>
      <c r="H8765" s="4">
        <v>1</v>
      </c>
      <c r="I8765" s="17">
        <v>2.3300000000000001E-2</v>
      </c>
      <c r="J8765" s="4">
        <v>0.69063119318490096</v>
      </c>
    </row>
    <row r="8766" spans="1:10" ht="15" customHeight="1">
      <c r="A8766" s="15"/>
      <c r="B8766" s="2" t="s">
        <v>12201</v>
      </c>
      <c r="C8766" s="2" t="s">
        <v>22486</v>
      </c>
      <c r="D8766" s="19">
        <v>0</v>
      </c>
      <c r="F8766" s="16">
        <v>0.76315</v>
      </c>
      <c r="G8766" s="4">
        <v>0.76315</v>
      </c>
      <c r="H8766" s="4">
        <v>1</v>
      </c>
      <c r="I8766" s="17">
        <v>0.52629999999999999</v>
      </c>
      <c r="J8766" s="4">
        <v>0.33495648224806801</v>
      </c>
    </row>
    <row r="8767" spans="1:10" ht="15" customHeight="1">
      <c r="A8767" s="15"/>
      <c r="B8767" s="2" t="s">
        <v>12202</v>
      </c>
      <c r="C8767" s="2" t="s">
        <v>12450</v>
      </c>
      <c r="D8767" s="19">
        <v>0</v>
      </c>
      <c r="F8767" s="16">
        <v>0.85</v>
      </c>
      <c r="G8767" s="4">
        <v>0.85</v>
      </c>
      <c r="H8767" s="4">
        <v>1</v>
      </c>
      <c r="I8767" s="17">
        <v>0.7</v>
      </c>
      <c r="J8767" s="4">
        <v>0.21213203435596401</v>
      </c>
    </row>
    <row r="8768" spans="1:10" ht="15" customHeight="1">
      <c r="A8768" s="15"/>
      <c r="B8768" s="2" t="s">
        <v>12203</v>
      </c>
      <c r="C8768" s="2" t="s">
        <v>22487</v>
      </c>
      <c r="D8768" s="19">
        <v>0</v>
      </c>
      <c r="F8768" s="16">
        <v>0.75</v>
      </c>
      <c r="G8768" s="4">
        <v>0.75</v>
      </c>
      <c r="H8768" s="4">
        <v>1</v>
      </c>
      <c r="I8768" s="17">
        <v>0.5</v>
      </c>
      <c r="J8768" s="4">
        <v>0.35355339059327401</v>
      </c>
    </row>
    <row r="8769" spans="1:10" ht="15" customHeight="1">
      <c r="A8769" s="15"/>
      <c r="B8769" s="2" t="s">
        <v>12204</v>
      </c>
      <c r="C8769" s="2" t="s">
        <v>22488</v>
      </c>
      <c r="D8769" s="19">
        <v>0</v>
      </c>
      <c r="F8769" s="16">
        <v>0.64854999999999996</v>
      </c>
      <c r="G8769" s="4">
        <v>0.78149999999999997</v>
      </c>
      <c r="H8769" s="4">
        <v>1</v>
      </c>
      <c r="I8769" s="17">
        <v>3.1199999999999999E-2</v>
      </c>
      <c r="J8769" s="4">
        <v>0.42460630000036498</v>
      </c>
    </row>
    <row r="8770" spans="1:10" ht="15" customHeight="1">
      <c r="A8770" s="15"/>
      <c r="B8770" s="2" t="s">
        <v>12205</v>
      </c>
      <c r="C8770" s="2" t="s">
        <v>11810</v>
      </c>
      <c r="D8770" s="19">
        <v>0</v>
      </c>
      <c r="F8770" s="16">
        <v>0.98334999999999995</v>
      </c>
      <c r="G8770" s="4">
        <v>0.98334999999999995</v>
      </c>
      <c r="H8770" s="4">
        <v>1</v>
      </c>
      <c r="I8770" s="17">
        <v>0.9667</v>
      </c>
      <c r="J8770" s="4">
        <v>2.3546655813512E-2</v>
      </c>
    </row>
    <row r="8771" spans="1:10" ht="15" customHeight="1">
      <c r="A8771" s="15"/>
      <c r="B8771" s="2" t="s">
        <v>12206</v>
      </c>
      <c r="C8771" s="2" t="s">
        <v>22489</v>
      </c>
      <c r="D8771" s="19">
        <v>0</v>
      </c>
      <c r="F8771" s="16">
        <v>0.82135000000000002</v>
      </c>
      <c r="G8771" s="4">
        <v>0.89475000000000005</v>
      </c>
      <c r="H8771" s="4">
        <v>1</v>
      </c>
      <c r="I8771" s="17">
        <v>0.49590000000000001</v>
      </c>
      <c r="J8771" s="4">
        <v>0.238581760968157</v>
      </c>
    </row>
    <row r="8772" spans="1:10" ht="15" customHeight="1">
      <c r="A8772" s="15"/>
      <c r="B8772" s="2" t="s">
        <v>12207</v>
      </c>
      <c r="C8772" s="2" t="s">
        <v>12205</v>
      </c>
      <c r="D8772" s="19">
        <v>0</v>
      </c>
      <c r="F8772" s="16">
        <v>0.95</v>
      </c>
      <c r="G8772" s="4">
        <v>0.95</v>
      </c>
      <c r="H8772" s="4">
        <v>1</v>
      </c>
      <c r="I8772" s="17">
        <v>0.9</v>
      </c>
      <c r="J8772" s="4">
        <v>7.0710678118654696E-2</v>
      </c>
    </row>
    <row r="8773" spans="1:10" ht="15" customHeight="1">
      <c r="A8773" s="15"/>
      <c r="B8773" s="2" t="s">
        <v>12208</v>
      </c>
      <c r="C8773" s="2" t="s">
        <v>22490</v>
      </c>
      <c r="D8773" s="19">
        <v>0</v>
      </c>
      <c r="F8773" s="16">
        <v>0.64752500000000002</v>
      </c>
      <c r="G8773" s="4">
        <v>0.76939999999999997</v>
      </c>
      <c r="H8773" s="4">
        <v>1</v>
      </c>
      <c r="I8773" s="17">
        <v>5.1299999999999998E-2</v>
      </c>
      <c r="J8773" s="4">
        <v>0.41212800903764502</v>
      </c>
    </row>
    <row r="8774" spans="1:10" ht="15" customHeight="1">
      <c r="A8774" s="15"/>
      <c r="B8774" s="2" t="s">
        <v>22491</v>
      </c>
      <c r="C8774" s="2" t="s">
        <v>22492</v>
      </c>
      <c r="D8774" s="19">
        <v>0</v>
      </c>
      <c r="F8774" s="16">
        <v>0.9</v>
      </c>
      <c r="G8774" s="4">
        <v>0.9</v>
      </c>
      <c r="H8774" s="4">
        <v>1</v>
      </c>
      <c r="I8774" s="17">
        <v>0.8</v>
      </c>
      <c r="J8774" s="4">
        <v>0.141421356237309</v>
      </c>
    </row>
    <row r="8775" spans="1:10" ht="15" customHeight="1">
      <c r="A8775" s="15"/>
      <c r="B8775" s="2" t="s">
        <v>12209</v>
      </c>
      <c r="C8775" s="2" t="s">
        <v>22493</v>
      </c>
      <c r="D8775" s="19">
        <v>0</v>
      </c>
      <c r="F8775" s="16">
        <v>0.74529999999999996</v>
      </c>
      <c r="G8775" s="4">
        <v>0.88009999999999999</v>
      </c>
      <c r="H8775" s="4">
        <v>1</v>
      </c>
      <c r="I8775" s="17">
        <v>0.221</v>
      </c>
      <c r="J8775" s="4">
        <v>0.367033958465244</v>
      </c>
    </row>
    <row r="8776" spans="1:10" ht="15" customHeight="1">
      <c r="A8776" s="15"/>
      <c r="B8776" s="2" t="s">
        <v>22494</v>
      </c>
      <c r="C8776" s="2" t="s">
        <v>22495</v>
      </c>
      <c r="D8776" s="19">
        <v>0</v>
      </c>
      <c r="F8776" s="16">
        <v>0.69630000000000003</v>
      </c>
      <c r="G8776" s="4">
        <v>0.78210000000000002</v>
      </c>
      <c r="H8776" s="4">
        <v>1</v>
      </c>
      <c r="I8776" s="17">
        <v>0.221</v>
      </c>
      <c r="J8776" s="4">
        <v>0.33351630644792601</v>
      </c>
    </row>
    <row r="8777" spans="1:10" ht="15" customHeight="1">
      <c r="A8777" s="15"/>
      <c r="B8777" s="2" t="s">
        <v>22496</v>
      </c>
      <c r="C8777" s="2" t="s">
        <v>22497</v>
      </c>
      <c r="D8777" s="19">
        <v>0</v>
      </c>
      <c r="F8777" s="16">
        <v>1</v>
      </c>
      <c r="G8777" s="4">
        <v>1</v>
      </c>
      <c r="H8777" s="4">
        <v>1</v>
      </c>
      <c r="I8777" s="17">
        <v>1</v>
      </c>
      <c r="J8777" s="4">
        <v>0</v>
      </c>
    </row>
    <row r="8778" spans="1:10" ht="15" customHeight="1">
      <c r="A8778" s="15"/>
      <c r="B8778" s="2" t="s">
        <v>12210</v>
      </c>
      <c r="C8778" s="2" t="s">
        <v>22498</v>
      </c>
      <c r="D8778" s="19">
        <v>0</v>
      </c>
      <c r="F8778" s="16">
        <v>0.66021666666666701</v>
      </c>
      <c r="G8778" s="4">
        <v>0.58289999999999997</v>
      </c>
      <c r="H8778" s="4">
        <v>1</v>
      </c>
      <c r="I8778" s="17">
        <v>0.38990000000000002</v>
      </c>
      <c r="J8778" s="4">
        <v>0.28138937731667601</v>
      </c>
    </row>
    <row r="8779" spans="1:10" ht="15" customHeight="1">
      <c r="A8779" s="15"/>
      <c r="B8779" s="2" t="s">
        <v>12211</v>
      </c>
      <c r="C8779" s="2" t="s">
        <v>22499</v>
      </c>
      <c r="D8779" s="19">
        <v>0</v>
      </c>
      <c r="F8779" s="16">
        <v>0.71833333333333305</v>
      </c>
      <c r="G8779" s="4">
        <v>0.76939999999999997</v>
      </c>
      <c r="H8779" s="4">
        <v>1</v>
      </c>
      <c r="I8779" s="17">
        <v>4.7699999999999999E-2</v>
      </c>
      <c r="J8779" s="4">
        <v>0.34527066870307199</v>
      </c>
    </row>
    <row r="8780" spans="1:10" ht="15" customHeight="1">
      <c r="A8780" s="15"/>
      <c r="B8780" s="2" t="s">
        <v>22500</v>
      </c>
      <c r="C8780" s="2" t="s">
        <v>22501</v>
      </c>
      <c r="D8780" s="19">
        <v>0</v>
      </c>
      <c r="F8780" s="16">
        <v>0.77790000000000004</v>
      </c>
      <c r="G8780" s="4">
        <v>0.76939999999999997</v>
      </c>
      <c r="H8780" s="4">
        <v>1</v>
      </c>
      <c r="I8780" s="17">
        <v>0.5585</v>
      </c>
      <c r="J8780" s="4">
        <v>0.15367759386827601</v>
      </c>
    </row>
    <row r="8781" spans="1:10" ht="15" customHeight="1">
      <c r="A8781" s="15"/>
      <c r="B8781" s="2" t="s">
        <v>12212</v>
      </c>
      <c r="C8781" s="2" t="s">
        <v>22502</v>
      </c>
      <c r="D8781" s="19">
        <v>0</v>
      </c>
      <c r="F8781" s="16">
        <v>0.51201666666666701</v>
      </c>
      <c r="G8781" s="4">
        <v>0.56135000000000002</v>
      </c>
      <c r="H8781" s="4">
        <v>1</v>
      </c>
      <c r="I8781" s="17">
        <v>1.61E-2</v>
      </c>
      <c r="J8781" s="4">
        <v>0.394201569842976</v>
      </c>
    </row>
    <row r="8782" spans="1:10" ht="15" customHeight="1">
      <c r="A8782" s="15"/>
      <c r="B8782" s="2" t="s">
        <v>12213</v>
      </c>
      <c r="C8782" s="2" t="s">
        <v>22503</v>
      </c>
      <c r="D8782" s="19">
        <v>0</v>
      </c>
      <c r="F8782" s="16">
        <v>1</v>
      </c>
      <c r="G8782" s="4">
        <v>1</v>
      </c>
      <c r="H8782" s="4">
        <v>1</v>
      </c>
      <c r="I8782" s="17">
        <v>1</v>
      </c>
      <c r="J8782" s="4">
        <v>0</v>
      </c>
    </row>
    <row r="8783" spans="1:10" ht="15" customHeight="1">
      <c r="A8783" s="15"/>
      <c r="B8783" s="2" t="s">
        <v>12214</v>
      </c>
      <c r="C8783" s="2" t="s">
        <v>22504</v>
      </c>
      <c r="D8783" s="19">
        <v>0</v>
      </c>
      <c r="F8783" s="16">
        <v>0.792383333333333</v>
      </c>
      <c r="G8783" s="4">
        <v>0.80025000000000002</v>
      </c>
      <c r="H8783" s="4">
        <v>1</v>
      </c>
      <c r="I8783" s="17">
        <v>0.49590000000000001</v>
      </c>
      <c r="J8783" s="4">
        <v>0.167068865042732</v>
      </c>
    </row>
    <row r="8784" spans="1:10" ht="15" customHeight="1">
      <c r="A8784" s="15"/>
      <c r="B8784" s="2" t="s">
        <v>12215</v>
      </c>
      <c r="C8784" s="2" t="s">
        <v>22505</v>
      </c>
      <c r="D8784" s="19">
        <v>0</v>
      </c>
      <c r="F8784" s="16">
        <v>0.78569999999999995</v>
      </c>
      <c r="G8784" s="4">
        <v>0.78569999999999995</v>
      </c>
      <c r="H8784" s="4">
        <v>1</v>
      </c>
      <c r="I8784" s="17">
        <v>0.57140000000000002</v>
      </c>
      <c r="J8784" s="4">
        <v>0.30306596641655398</v>
      </c>
    </row>
    <row r="8785" spans="1:10" ht="15" customHeight="1">
      <c r="A8785" s="15"/>
      <c r="B8785" s="2" t="s">
        <v>12216</v>
      </c>
      <c r="C8785" s="2" t="s">
        <v>22506</v>
      </c>
      <c r="D8785" s="19">
        <v>0</v>
      </c>
      <c r="F8785" s="16">
        <v>0.9375</v>
      </c>
      <c r="G8785" s="4">
        <v>0.9375</v>
      </c>
      <c r="H8785" s="4">
        <v>1</v>
      </c>
      <c r="I8785" s="17">
        <v>0.875</v>
      </c>
      <c r="J8785" s="4">
        <v>8.8388347648318405E-2</v>
      </c>
    </row>
    <row r="8786" spans="1:10" ht="15" customHeight="1">
      <c r="A8786" s="15"/>
      <c r="B8786" s="2" t="s">
        <v>12217</v>
      </c>
      <c r="C8786" s="2" t="s">
        <v>22507</v>
      </c>
      <c r="D8786" s="19">
        <v>0</v>
      </c>
      <c r="F8786" s="16">
        <v>0.89475000000000005</v>
      </c>
      <c r="G8786" s="4">
        <v>0.89475000000000005</v>
      </c>
      <c r="H8786" s="4">
        <v>1</v>
      </c>
      <c r="I8786" s="17">
        <v>0.78949999999999998</v>
      </c>
      <c r="J8786" s="4">
        <v>0.14884597743976799</v>
      </c>
    </row>
    <row r="8787" spans="1:10" ht="15" customHeight="1">
      <c r="A8787" s="15"/>
      <c r="B8787" s="2" t="s">
        <v>22508</v>
      </c>
      <c r="C8787" s="2" t="s">
        <v>22509</v>
      </c>
      <c r="D8787" s="19">
        <v>0</v>
      </c>
      <c r="F8787" s="16">
        <v>0.82807500000000001</v>
      </c>
      <c r="G8787" s="4">
        <v>0.83394999999999997</v>
      </c>
      <c r="H8787" s="4">
        <v>1</v>
      </c>
      <c r="I8787" s="17">
        <v>0.64439999999999997</v>
      </c>
      <c r="J8787" s="4">
        <v>0.15040694520754899</v>
      </c>
    </row>
    <row r="8788" spans="1:10" ht="15" customHeight="1">
      <c r="A8788" s="15"/>
      <c r="B8788" s="2" t="s">
        <v>12218</v>
      </c>
      <c r="C8788" s="2" t="s">
        <v>22510</v>
      </c>
      <c r="D8788" s="19">
        <v>0</v>
      </c>
      <c r="F8788" s="16">
        <v>0.46994999999999998</v>
      </c>
      <c r="G8788" s="4">
        <v>0.37740000000000001</v>
      </c>
      <c r="H8788" s="4">
        <v>1</v>
      </c>
      <c r="I8788" s="17">
        <v>0.125</v>
      </c>
      <c r="J8788" s="4">
        <v>0.39717923326041799</v>
      </c>
    </row>
    <row r="8789" spans="1:10" ht="15" customHeight="1">
      <c r="A8789" s="15"/>
      <c r="B8789" s="2" t="s">
        <v>12219</v>
      </c>
      <c r="C8789" s="2" t="s">
        <v>22511</v>
      </c>
      <c r="D8789" s="19">
        <v>0</v>
      </c>
      <c r="F8789" s="16">
        <v>0.90475000000000005</v>
      </c>
      <c r="G8789" s="4">
        <v>0.90475000000000005</v>
      </c>
      <c r="H8789" s="4">
        <v>1</v>
      </c>
      <c r="I8789" s="17">
        <v>0.8095</v>
      </c>
      <c r="J8789" s="4">
        <v>0.13470384181603701</v>
      </c>
    </row>
    <row r="8790" spans="1:10" ht="15" customHeight="1">
      <c r="A8790" s="15"/>
      <c r="B8790" s="2" t="s">
        <v>12220</v>
      </c>
      <c r="C8790" s="2" t="s">
        <v>22512</v>
      </c>
      <c r="D8790" s="19">
        <v>0</v>
      </c>
      <c r="F8790" s="16">
        <v>0.72891666666666699</v>
      </c>
      <c r="G8790" s="4">
        <v>0.82915000000000005</v>
      </c>
      <c r="H8790" s="4">
        <v>1</v>
      </c>
      <c r="I8790" s="17">
        <v>0.4022</v>
      </c>
      <c r="J8790" s="4">
        <v>0.26090282035015799</v>
      </c>
    </row>
    <row r="8791" spans="1:10" ht="15" customHeight="1">
      <c r="A8791" s="15"/>
      <c r="B8791" s="2" t="s">
        <v>12221</v>
      </c>
      <c r="C8791" s="2" t="s">
        <v>22513</v>
      </c>
      <c r="D8791" s="19">
        <v>0</v>
      </c>
      <c r="F8791" s="16">
        <v>0.752</v>
      </c>
      <c r="G8791" s="4">
        <v>0.82915000000000005</v>
      </c>
      <c r="H8791" s="4">
        <v>1</v>
      </c>
      <c r="I8791" s="17">
        <v>0.34970000000000001</v>
      </c>
      <c r="J8791" s="4">
        <v>0.28218881385814498</v>
      </c>
    </row>
    <row r="8792" spans="1:10" ht="15" customHeight="1">
      <c r="A8792" s="15"/>
      <c r="B8792" s="2" t="s">
        <v>12222</v>
      </c>
      <c r="C8792" s="2" t="s">
        <v>22514</v>
      </c>
      <c r="D8792" s="19">
        <v>0</v>
      </c>
      <c r="F8792" s="16">
        <v>0.84684999999999999</v>
      </c>
      <c r="G8792" s="4">
        <v>0.82915000000000005</v>
      </c>
      <c r="H8792" s="4">
        <v>1</v>
      </c>
      <c r="I8792" s="17">
        <v>0.72909999999999997</v>
      </c>
      <c r="J8792" s="4">
        <v>0.11773502735663099</v>
      </c>
    </row>
    <row r="8793" spans="1:10" ht="15" customHeight="1">
      <c r="A8793" s="15"/>
      <c r="B8793" s="2" t="s">
        <v>12223</v>
      </c>
      <c r="C8793" s="2" t="s">
        <v>22515</v>
      </c>
      <c r="D8793" s="19">
        <v>0</v>
      </c>
      <c r="F8793" s="16">
        <v>0.73577499999999996</v>
      </c>
      <c r="G8793" s="4">
        <v>0.69230000000000003</v>
      </c>
      <c r="H8793" s="4">
        <v>1</v>
      </c>
      <c r="I8793" s="17">
        <v>0.5585</v>
      </c>
      <c r="J8793" s="4">
        <v>0.20229409902416801</v>
      </c>
    </row>
    <row r="8794" spans="1:10" ht="15" customHeight="1">
      <c r="A8794" s="15"/>
      <c r="B8794" s="2" t="s">
        <v>22516</v>
      </c>
      <c r="C8794" s="2" t="s">
        <v>22517</v>
      </c>
      <c r="D8794" s="19">
        <v>0</v>
      </c>
      <c r="F8794" s="16">
        <v>0.68372500000000003</v>
      </c>
      <c r="G8794" s="4">
        <v>0.71360000000000001</v>
      </c>
      <c r="H8794" s="4">
        <v>1</v>
      </c>
      <c r="I8794" s="17">
        <v>0.30769999999999997</v>
      </c>
      <c r="J8794" s="4">
        <v>0.28729133152023001</v>
      </c>
    </row>
    <row r="8795" spans="1:10" ht="15" customHeight="1">
      <c r="A8795" s="15"/>
      <c r="B8795" s="2" t="s">
        <v>12224</v>
      </c>
      <c r="C8795" s="2" t="s">
        <v>22518</v>
      </c>
      <c r="D8795" s="19">
        <v>0</v>
      </c>
      <c r="F8795" s="16">
        <v>0.67835000000000001</v>
      </c>
      <c r="G8795" s="4">
        <v>0.85160000000000002</v>
      </c>
      <c r="H8795" s="4">
        <v>1</v>
      </c>
      <c r="I8795" s="17">
        <v>1.0200000000000001E-2</v>
      </c>
      <c r="J8795" s="4">
        <v>0.454015524697853</v>
      </c>
    </row>
    <row r="8796" spans="1:10" ht="15" customHeight="1">
      <c r="A8796" s="15"/>
      <c r="B8796" s="2" t="s">
        <v>12225</v>
      </c>
      <c r="C8796" s="2" t="s">
        <v>22519</v>
      </c>
      <c r="D8796" s="19">
        <v>0</v>
      </c>
      <c r="F8796" s="16">
        <v>0.67569999999999997</v>
      </c>
      <c r="G8796" s="4">
        <v>0.67569999999999997</v>
      </c>
      <c r="H8796" s="4">
        <v>1</v>
      </c>
      <c r="I8796" s="17">
        <v>0.35139999999999999</v>
      </c>
      <c r="J8796" s="4">
        <v>0.45862945827759499</v>
      </c>
    </row>
    <row r="8797" spans="1:10" ht="15" customHeight="1">
      <c r="A8797" s="15"/>
      <c r="B8797" s="2" t="s">
        <v>12226</v>
      </c>
      <c r="C8797" s="2" t="s">
        <v>22520</v>
      </c>
      <c r="D8797" s="19">
        <v>0</v>
      </c>
      <c r="F8797" s="16">
        <v>0.6875</v>
      </c>
      <c r="G8797" s="4">
        <v>0.6875</v>
      </c>
      <c r="H8797" s="4">
        <v>1</v>
      </c>
      <c r="I8797" s="17">
        <v>0.375</v>
      </c>
      <c r="J8797" s="4">
        <v>0.441941738241592</v>
      </c>
    </row>
    <row r="8798" spans="1:10" ht="15" customHeight="1">
      <c r="A8798" s="15"/>
      <c r="B8798" s="2" t="s">
        <v>12227</v>
      </c>
      <c r="C8798" s="2" t="s">
        <v>22521</v>
      </c>
      <c r="D8798" s="19">
        <v>0</v>
      </c>
      <c r="F8798" s="16">
        <v>0.63095000000000001</v>
      </c>
      <c r="G8798" s="4">
        <v>0.63400000000000001</v>
      </c>
      <c r="H8798" s="4">
        <v>1</v>
      </c>
      <c r="I8798" s="17">
        <v>0.193</v>
      </c>
      <c r="J8798" s="4">
        <v>0.26613376148095202</v>
      </c>
    </row>
    <row r="8799" spans="1:10" ht="15" customHeight="1">
      <c r="A8799" s="15"/>
      <c r="B8799" s="2" t="s">
        <v>22522</v>
      </c>
      <c r="C8799" s="2" t="s">
        <v>22523</v>
      </c>
      <c r="D8799" s="19">
        <v>0</v>
      </c>
      <c r="F8799" s="16">
        <v>0.63090000000000002</v>
      </c>
      <c r="G8799" s="4">
        <v>0.63385000000000002</v>
      </c>
      <c r="H8799" s="4">
        <v>1</v>
      </c>
      <c r="I8799" s="17">
        <v>0.193</v>
      </c>
      <c r="J8799" s="4">
        <v>0.26614119560864702</v>
      </c>
    </row>
    <row r="8800" spans="1:10" ht="15" customHeight="1">
      <c r="A8800" s="15"/>
      <c r="B8800" s="2" t="s">
        <v>12228</v>
      </c>
      <c r="C8800" s="2" t="s">
        <v>22524</v>
      </c>
      <c r="D8800" s="19">
        <v>0</v>
      </c>
      <c r="F8800" s="16">
        <v>0.76258333333333295</v>
      </c>
      <c r="G8800" s="4">
        <v>0.81899999999999995</v>
      </c>
      <c r="H8800" s="4">
        <v>1</v>
      </c>
      <c r="I8800" s="17">
        <v>0.193</v>
      </c>
      <c r="J8800" s="4">
        <v>0.29706207039382598</v>
      </c>
    </row>
    <row r="8801" spans="1:10" ht="15" customHeight="1">
      <c r="A8801" s="15"/>
      <c r="B8801" s="2" t="s">
        <v>12229</v>
      </c>
      <c r="C8801" s="2" t="s">
        <v>22525</v>
      </c>
      <c r="D8801" s="19">
        <v>0</v>
      </c>
      <c r="F8801" s="16">
        <v>0.73821250000000005</v>
      </c>
      <c r="G8801" s="4">
        <v>0.76395000000000002</v>
      </c>
      <c r="H8801" s="4">
        <v>1</v>
      </c>
      <c r="I8801" s="17">
        <v>0.193</v>
      </c>
      <c r="J8801" s="4">
        <v>0.23595959362023899</v>
      </c>
    </row>
    <row r="8802" spans="1:10" ht="15" customHeight="1">
      <c r="A8802" s="15"/>
      <c r="B8802" s="2" t="s">
        <v>12230</v>
      </c>
      <c r="C8802" s="2" t="s">
        <v>22526</v>
      </c>
      <c r="D8802" s="19">
        <v>0</v>
      </c>
      <c r="F8802" s="16">
        <v>0.49432500000000001</v>
      </c>
      <c r="G8802" s="4">
        <v>0.47589999999999999</v>
      </c>
      <c r="H8802" s="4">
        <v>1</v>
      </c>
      <c r="I8802" s="17">
        <v>2.5499999999999998E-2</v>
      </c>
      <c r="J8802" s="4">
        <v>0.46171648136780502</v>
      </c>
    </row>
    <row r="8803" spans="1:10" ht="15" customHeight="1">
      <c r="A8803" s="15"/>
      <c r="B8803" s="2" t="s">
        <v>12231</v>
      </c>
      <c r="C8803" s="2" t="s">
        <v>22527</v>
      </c>
      <c r="D8803" s="19">
        <v>0</v>
      </c>
      <c r="F8803" s="16">
        <v>0.531725</v>
      </c>
      <c r="G8803" s="4">
        <v>0.54959999999999998</v>
      </c>
      <c r="H8803" s="4">
        <v>1</v>
      </c>
      <c r="I8803" s="17">
        <v>2.7699999999999999E-2</v>
      </c>
      <c r="J8803" s="4">
        <v>0.49270979541714</v>
      </c>
    </row>
    <row r="8804" spans="1:10" ht="15" customHeight="1">
      <c r="A8804" s="15"/>
      <c r="B8804" s="2" t="s">
        <v>22528</v>
      </c>
      <c r="C8804" s="2" t="s">
        <v>22529</v>
      </c>
      <c r="D8804" s="19">
        <v>0</v>
      </c>
      <c r="F8804" s="16">
        <v>0.37964999999999999</v>
      </c>
      <c r="G8804" s="4">
        <v>0.24545</v>
      </c>
      <c r="H8804" s="4">
        <v>1</v>
      </c>
      <c r="I8804" s="17">
        <v>2.7699999999999999E-2</v>
      </c>
      <c r="J8804" s="4">
        <v>0.42826168402041298</v>
      </c>
    </row>
    <row r="8805" spans="1:10" ht="15" customHeight="1">
      <c r="A8805" s="15"/>
      <c r="B8805" s="2" t="s">
        <v>12232</v>
      </c>
      <c r="C8805" s="2" t="s">
        <v>22530</v>
      </c>
      <c r="D8805" s="19">
        <v>0</v>
      </c>
      <c r="F8805" s="16">
        <v>0.43518333333333298</v>
      </c>
      <c r="G8805" s="4">
        <v>0.39555000000000001</v>
      </c>
      <c r="H8805" s="4">
        <v>1</v>
      </c>
      <c r="I8805" s="17">
        <v>2.7699999999999999E-2</v>
      </c>
      <c r="J8805" s="4">
        <v>0.40240041459554499</v>
      </c>
    </row>
    <row r="8806" spans="1:10" ht="15" customHeight="1">
      <c r="A8806" s="15"/>
      <c r="B8806" s="2" t="s">
        <v>22531</v>
      </c>
      <c r="C8806" s="2" t="s">
        <v>22532</v>
      </c>
      <c r="D8806" s="19">
        <v>0</v>
      </c>
      <c r="F8806" s="16">
        <v>0.61029999999999995</v>
      </c>
      <c r="G8806" s="4">
        <v>0.71519999999999995</v>
      </c>
      <c r="H8806" s="4">
        <v>1</v>
      </c>
      <c r="I8806" s="17">
        <v>0.19009999999999999</v>
      </c>
      <c r="J8806" s="4">
        <v>0.31365048133941098</v>
      </c>
    </row>
    <row r="8807" spans="1:10" ht="15" customHeight="1">
      <c r="A8807" s="15"/>
      <c r="B8807" s="2" t="s">
        <v>12233</v>
      </c>
      <c r="C8807" s="2" t="s">
        <v>22533</v>
      </c>
      <c r="D8807" s="19">
        <v>0</v>
      </c>
      <c r="F8807" s="16">
        <v>0.63499000000000005</v>
      </c>
      <c r="G8807" s="4">
        <v>0.7611</v>
      </c>
      <c r="H8807" s="4">
        <v>1</v>
      </c>
      <c r="I8807" s="17">
        <v>0.19009999999999999</v>
      </c>
      <c r="J8807" s="4">
        <v>0.31854572478339399</v>
      </c>
    </row>
    <row r="8808" spans="1:10" ht="15" customHeight="1">
      <c r="A8808" s="15"/>
      <c r="B8808" s="2" t="s">
        <v>12234</v>
      </c>
      <c r="C8808" s="2" t="s">
        <v>22534</v>
      </c>
      <c r="D8808" s="19">
        <v>0</v>
      </c>
      <c r="F8808" s="16">
        <v>0.57630000000000003</v>
      </c>
      <c r="G8808" s="4">
        <v>0.58365</v>
      </c>
      <c r="H8808" s="4">
        <v>1</v>
      </c>
      <c r="I8808" s="17">
        <v>0.19009999999999999</v>
      </c>
      <c r="J8808" s="4">
        <v>0.36020268738586603</v>
      </c>
    </row>
    <row r="8809" spans="1:10" ht="15" customHeight="1">
      <c r="A8809" s="15"/>
      <c r="B8809" s="2" t="s">
        <v>12235</v>
      </c>
      <c r="C8809" s="2" t="s">
        <v>22535</v>
      </c>
      <c r="D8809" s="19">
        <v>0</v>
      </c>
      <c r="F8809" s="16">
        <v>0.64911666666666701</v>
      </c>
      <c r="G8809" s="4">
        <v>0.78210000000000002</v>
      </c>
      <c r="H8809" s="4">
        <v>1</v>
      </c>
      <c r="I8809" s="17">
        <v>0.19009999999999999</v>
      </c>
      <c r="J8809" s="4">
        <v>0.36524847113529002</v>
      </c>
    </row>
    <row r="8810" spans="1:10" ht="15" customHeight="1">
      <c r="A8810" s="15"/>
      <c r="B8810" s="2" t="s">
        <v>12236</v>
      </c>
      <c r="C8810" s="2" t="s">
        <v>22536</v>
      </c>
      <c r="D8810" s="19">
        <v>0</v>
      </c>
      <c r="F8810" s="16">
        <v>0.58940000000000003</v>
      </c>
      <c r="G8810" s="4">
        <v>0.58374999999999999</v>
      </c>
      <c r="H8810" s="4">
        <v>1</v>
      </c>
      <c r="I8810" s="17">
        <v>0.19009999999999999</v>
      </c>
      <c r="J8810" s="4">
        <v>0.361215125190885</v>
      </c>
    </row>
    <row r="8811" spans="1:10" ht="15" customHeight="1">
      <c r="A8811" s="15"/>
      <c r="B8811" s="2" t="s">
        <v>12237</v>
      </c>
      <c r="C8811" s="2" t="s">
        <v>12237</v>
      </c>
      <c r="D8811" s="19">
        <v>0</v>
      </c>
      <c r="F8811" s="16">
        <v>0.77780000000000005</v>
      </c>
      <c r="G8811" s="4">
        <v>0.77780000000000005</v>
      </c>
      <c r="H8811" s="4">
        <v>1</v>
      </c>
      <c r="I8811" s="17">
        <v>0.55559999999999998</v>
      </c>
      <c r="J8811" s="4">
        <v>0.31423825355930202</v>
      </c>
    </row>
    <row r="8812" spans="1:10" ht="15" customHeight="1">
      <c r="A8812" s="15"/>
      <c r="B8812" s="2" t="s">
        <v>12238</v>
      </c>
      <c r="C8812" s="2" t="s">
        <v>22537</v>
      </c>
      <c r="D8812" s="19">
        <v>0</v>
      </c>
      <c r="F8812" s="16">
        <v>0.79720000000000002</v>
      </c>
      <c r="G8812" s="4">
        <v>0.91954999999999998</v>
      </c>
      <c r="H8812" s="4">
        <v>1</v>
      </c>
      <c r="I8812" s="17">
        <v>0.34970000000000001</v>
      </c>
      <c r="J8812" s="4">
        <v>0.30726068194070399</v>
      </c>
    </row>
    <row r="8813" spans="1:10" ht="15" customHeight="1">
      <c r="A8813" s="15"/>
      <c r="B8813" s="2" t="s">
        <v>12239</v>
      </c>
      <c r="C8813" s="2" t="s">
        <v>22538</v>
      </c>
      <c r="D8813" s="19">
        <v>0</v>
      </c>
      <c r="F8813" s="16">
        <v>0.87397499999999995</v>
      </c>
      <c r="G8813" s="4">
        <v>1</v>
      </c>
      <c r="H8813" s="4">
        <v>1</v>
      </c>
      <c r="I8813" s="17">
        <v>0.49590000000000001</v>
      </c>
      <c r="J8813" s="4">
        <v>0.25205</v>
      </c>
    </row>
    <row r="8814" spans="1:10" ht="15" customHeight="1">
      <c r="A8814" s="15"/>
      <c r="B8814" s="2" t="s">
        <v>22539</v>
      </c>
      <c r="C8814" s="2" t="s">
        <v>22540</v>
      </c>
      <c r="D8814" s="19">
        <v>0</v>
      </c>
      <c r="F8814" s="16">
        <v>0.92935000000000001</v>
      </c>
      <c r="G8814" s="4">
        <v>0.9375</v>
      </c>
      <c r="H8814" s="4">
        <v>1</v>
      </c>
      <c r="I8814" s="17">
        <v>0.84240000000000004</v>
      </c>
      <c r="J8814" s="4">
        <v>8.1022322027122007E-2</v>
      </c>
    </row>
    <row r="8815" spans="1:10" ht="15" customHeight="1">
      <c r="A8815" s="15"/>
      <c r="B8815" s="2" t="s">
        <v>12240</v>
      </c>
      <c r="C8815" s="2" t="s">
        <v>22541</v>
      </c>
      <c r="D8815" s="19">
        <v>0</v>
      </c>
      <c r="F8815" s="16">
        <v>0.89205000000000001</v>
      </c>
      <c r="G8815" s="4">
        <v>0.91954999999999998</v>
      </c>
      <c r="H8815" s="4">
        <v>1</v>
      </c>
      <c r="I8815" s="17">
        <v>0.72909999999999997</v>
      </c>
      <c r="J8815" s="4">
        <v>0.13117755143316301</v>
      </c>
    </row>
    <row r="8816" spans="1:10" ht="15" customHeight="1">
      <c r="A8816" s="15"/>
      <c r="B8816" s="2" t="s">
        <v>12241</v>
      </c>
      <c r="C8816" s="2" t="s">
        <v>22542</v>
      </c>
      <c r="D8816" s="19">
        <v>0</v>
      </c>
      <c r="F8816" s="16">
        <v>0.75160000000000005</v>
      </c>
      <c r="G8816" s="4">
        <v>0.93484999999999996</v>
      </c>
      <c r="H8816" s="4">
        <v>1</v>
      </c>
      <c r="I8816" s="17">
        <v>0.13669999999999999</v>
      </c>
      <c r="J8816" s="4">
        <v>0.414509646047793</v>
      </c>
    </row>
    <row r="8817" spans="1:10" ht="15" customHeight="1">
      <c r="A8817" s="15"/>
      <c r="B8817" s="2" t="s">
        <v>22543</v>
      </c>
      <c r="C8817" s="2" t="s">
        <v>22544</v>
      </c>
      <c r="D8817" s="19">
        <v>0</v>
      </c>
      <c r="F8817" s="16">
        <v>0.83872500000000005</v>
      </c>
      <c r="G8817" s="4">
        <v>0.88854999999999995</v>
      </c>
      <c r="H8817" s="4">
        <v>1</v>
      </c>
      <c r="I8817" s="17">
        <v>0.57779999999999998</v>
      </c>
      <c r="J8817" s="4">
        <v>0.20322298713482201</v>
      </c>
    </row>
    <row r="8818" spans="1:10" ht="15" customHeight="1">
      <c r="A8818" s="15"/>
      <c r="B8818" s="2" t="s">
        <v>12242</v>
      </c>
      <c r="C8818" s="2" t="s">
        <v>22545</v>
      </c>
      <c r="D8818" s="19">
        <v>0</v>
      </c>
      <c r="F8818" s="16">
        <v>0.48304999999999998</v>
      </c>
      <c r="G8818" s="4">
        <v>0.44445000000000001</v>
      </c>
      <c r="H8818" s="4">
        <v>1</v>
      </c>
      <c r="I8818" s="17">
        <v>4.3299999999999998E-2</v>
      </c>
      <c r="J8818" s="4">
        <v>0.39571407607008402</v>
      </c>
    </row>
    <row r="8819" spans="1:10" ht="15" customHeight="1">
      <c r="A8819" s="15"/>
      <c r="B8819" s="2" t="s">
        <v>12243</v>
      </c>
      <c r="C8819" s="2" t="s">
        <v>11870</v>
      </c>
      <c r="D8819" s="19">
        <v>0</v>
      </c>
      <c r="F8819" s="16">
        <v>0.9143</v>
      </c>
      <c r="G8819" s="4">
        <v>0.9143</v>
      </c>
      <c r="H8819" s="4">
        <v>1</v>
      </c>
      <c r="I8819" s="17">
        <v>0.8286</v>
      </c>
      <c r="J8819" s="4">
        <v>0.12119810229537401</v>
      </c>
    </row>
    <row r="8820" spans="1:10" ht="15" customHeight="1">
      <c r="A8820" s="15"/>
      <c r="B8820" s="2" t="s">
        <v>12244</v>
      </c>
      <c r="C8820" s="2" t="s">
        <v>22546</v>
      </c>
      <c r="D8820" s="19">
        <v>0</v>
      </c>
      <c r="F8820" s="16">
        <v>0.730883333333333</v>
      </c>
      <c r="G8820" s="4">
        <v>0.83804999999999996</v>
      </c>
      <c r="H8820" s="4">
        <v>1</v>
      </c>
      <c r="I8820" s="17">
        <v>0.193</v>
      </c>
      <c r="J8820" s="4">
        <v>0.28786338715902499</v>
      </c>
    </row>
    <row r="8821" spans="1:10" ht="15" customHeight="1">
      <c r="A8821" s="15"/>
      <c r="B8821" s="2" t="s">
        <v>22547</v>
      </c>
      <c r="C8821" s="2" t="s">
        <v>22548</v>
      </c>
      <c r="D8821" s="19">
        <v>0</v>
      </c>
      <c r="F8821" s="16">
        <v>0.66401666666666703</v>
      </c>
      <c r="G8821" s="4">
        <v>0.83804999999999996</v>
      </c>
      <c r="H8821" s="4">
        <v>1</v>
      </c>
      <c r="I8821" s="17">
        <v>0.193</v>
      </c>
      <c r="J8821" s="4">
        <v>0.35152678655639702</v>
      </c>
    </row>
    <row r="8822" spans="1:10" ht="15" customHeight="1">
      <c r="A8822" s="15"/>
      <c r="B8822" s="2" t="s">
        <v>12245</v>
      </c>
      <c r="C8822" s="2" t="s">
        <v>22549</v>
      </c>
      <c r="D8822" s="19">
        <v>0</v>
      </c>
      <c r="F8822" s="16">
        <v>0.65898333333333303</v>
      </c>
      <c r="G8822" s="4">
        <v>0.71514999999999995</v>
      </c>
      <c r="H8822" s="4">
        <v>1</v>
      </c>
      <c r="I8822" s="17">
        <v>0.193</v>
      </c>
      <c r="J8822" s="4">
        <v>0.34295981931804598</v>
      </c>
    </row>
    <row r="8823" spans="1:10" ht="15" customHeight="1">
      <c r="A8823" s="15"/>
      <c r="B8823" s="2" t="s">
        <v>12246</v>
      </c>
      <c r="C8823" s="2" t="s">
        <v>22550</v>
      </c>
      <c r="D8823" s="19">
        <v>0</v>
      </c>
      <c r="F8823" s="16">
        <v>0.74975000000000003</v>
      </c>
      <c r="G8823" s="4">
        <v>0.72024999999999995</v>
      </c>
      <c r="H8823" s="4">
        <v>1</v>
      </c>
      <c r="I8823" s="17">
        <v>0.5585</v>
      </c>
      <c r="J8823" s="4">
        <v>0.208792855880336</v>
      </c>
    </row>
    <row r="8824" spans="1:10" ht="15" customHeight="1">
      <c r="A8824" s="15"/>
      <c r="B8824" s="2" t="s">
        <v>22551</v>
      </c>
      <c r="C8824" s="2" t="s">
        <v>22552</v>
      </c>
      <c r="D8824" s="19">
        <v>0</v>
      </c>
      <c r="F8824" s="16">
        <v>1</v>
      </c>
      <c r="G8824" s="4">
        <v>1</v>
      </c>
      <c r="H8824" s="4">
        <v>1</v>
      </c>
      <c r="I8824" s="17">
        <v>1</v>
      </c>
      <c r="J8824" s="4">
        <v>0</v>
      </c>
    </row>
    <row r="8825" spans="1:10" ht="15" customHeight="1">
      <c r="A8825" s="15"/>
      <c r="B8825" s="2" t="s">
        <v>12247</v>
      </c>
      <c r="C8825" s="2" t="s">
        <v>22553</v>
      </c>
      <c r="D8825" s="19">
        <v>0</v>
      </c>
      <c r="F8825" s="16">
        <v>0.65375000000000005</v>
      </c>
      <c r="G8825" s="4">
        <v>0.74539999999999995</v>
      </c>
      <c r="H8825" s="4">
        <v>1</v>
      </c>
      <c r="I8825" s="17">
        <v>0.1242</v>
      </c>
      <c r="J8825" s="4">
        <v>0.373114410514166</v>
      </c>
    </row>
    <row r="8826" spans="1:10" ht="15" customHeight="1">
      <c r="A8826" s="15"/>
      <c r="B8826" s="2" t="s">
        <v>12248</v>
      </c>
      <c r="C8826" s="2" t="s">
        <v>22554</v>
      </c>
      <c r="D8826" s="19">
        <v>0</v>
      </c>
      <c r="F8826" s="16">
        <v>0.65085999999999999</v>
      </c>
      <c r="G8826" s="4">
        <v>0.76170000000000004</v>
      </c>
      <c r="H8826" s="4">
        <v>1</v>
      </c>
      <c r="I8826" s="17">
        <v>0.1242</v>
      </c>
      <c r="J8826" s="4">
        <v>0.33232811045712002</v>
      </c>
    </row>
    <row r="8827" spans="1:10" ht="15" customHeight="1">
      <c r="A8827" s="15"/>
      <c r="B8827" s="2" t="s">
        <v>12249</v>
      </c>
      <c r="C8827" s="2" t="s">
        <v>22555</v>
      </c>
      <c r="D8827" s="19">
        <v>0</v>
      </c>
      <c r="F8827" s="16">
        <v>0.67210000000000003</v>
      </c>
      <c r="G8827" s="4">
        <v>0.78210000000000002</v>
      </c>
      <c r="H8827" s="4">
        <v>1</v>
      </c>
      <c r="I8827" s="17">
        <v>0.1242</v>
      </c>
      <c r="J8827" s="4">
        <v>0.37980044760373799</v>
      </c>
    </row>
    <row r="8828" spans="1:10" ht="15" customHeight="1">
      <c r="A8828" s="15"/>
      <c r="B8828" s="2" t="s">
        <v>12250</v>
      </c>
      <c r="C8828" s="2" t="s">
        <v>22556</v>
      </c>
      <c r="D8828" s="19">
        <v>0</v>
      </c>
      <c r="F8828" s="16">
        <v>1</v>
      </c>
      <c r="G8828" s="4">
        <v>1</v>
      </c>
      <c r="H8828" s="4">
        <v>1</v>
      </c>
      <c r="I8828" s="17">
        <v>1</v>
      </c>
      <c r="J8828" s="4">
        <v>0</v>
      </c>
    </row>
    <row r="8829" spans="1:10" ht="15" customHeight="1">
      <c r="A8829" s="15"/>
      <c r="B8829" s="2" t="s">
        <v>12251</v>
      </c>
      <c r="C8829" s="2" t="s">
        <v>22557</v>
      </c>
      <c r="D8829" s="19">
        <v>0</v>
      </c>
      <c r="F8829" s="16">
        <v>0.73862499999999998</v>
      </c>
      <c r="G8829" s="4">
        <v>0.85960000000000003</v>
      </c>
      <c r="H8829" s="4">
        <v>1</v>
      </c>
      <c r="I8829" s="17">
        <v>0.23530000000000001</v>
      </c>
      <c r="J8829" s="4">
        <v>0.34517805429468801</v>
      </c>
    </row>
    <row r="8830" spans="1:10" ht="15" customHeight="1">
      <c r="A8830" s="15"/>
      <c r="B8830" s="2" t="s">
        <v>12252</v>
      </c>
      <c r="C8830" s="2" t="s">
        <v>22558</v>
      </c>
      <c r="D8830" s="19">
        <v>0</v>
      </c>
      <c r="F8830" s="16">
        <v>0.97499999999999998</v>
      </c>
      <c r="G8830" s="4">
        <v>0.97499999999999998</v>
      </c>
      <c r="H8830" s="4">
        <v>1</v>
      </c>
      <c r="I8830" s="17">
        <v>0.95</v>
      </c>
      <c r="J8830" s="4">
        <v>3.5355339059327397E-2</v>
      </c>
    </row>
    <row r="8831" spans="1:10" ht="15" customHeight="1">
      <c r="A8831" s="15"/>
      <c r="B8831" s="2" t="s">
        <v>12253</v>
      </c>
      <c r="C8831" s="2" t="s">
        <v>22559</v>
      </c>
      <c r="D8831" s="19">
        <v>0</v>
      </c>
      <c r="F8831" s="16">
        <v>0.94964999999999999</v>
      </c>
      <c r="G8831" s="4">
        <v>0.96509999999999996</v>
      </c>
      <c r="H8831" s="4">
        <v>1</v>
      </c>
      <c r="I8831" s="17">
        <v>0.86839999999999995</v>
      </c>
      <c r="J8831" s="4">
        <v>6.2836321768013598E-2</v>
      </c>
    </row>
    <row r="8832" spans="1:10" ht="15" customHeight="1">
      <c r="A8832" s="15"/>
      <c r="B8832" s="2" t="s">
        <v>12254</v>
      </c>
      <c r="C8832" s="2" t="s">
        <v>22560</v>
      </c>
      <c r="D8832" s="19">
        <v>1</v>
      </c>
      <c r="F8832" s="16">
        <v>1</v>
      </c>
      <c r="G8832" s="4">
        <v>1</v>
      </c>
      <c r="H8832" s="4">
        <v>1</v>
      </c>
      <c r="I8832" s="17">
        <v>1</v>
      </c>
      <c r="J8832" s="4">
        <v>0</v>
      </c>
    </row>
    <row r="8833" spans="1:10" ht="15" customHeight="1">
      <c r="A8833" s="15"/>
      <c r="B8833" s="2" t="s">
        <v>12254</v>
      </c>
      <c r="C8833" s="2" t="s">
        <v>22561</v>
      </c>
      <c r="D8833" s="19">
        <v>2</v>
      </c>
      <c r="F8833" s="16">
        <v>0.66664999999999996</v>
      </c>
      <c r="G8833" s="4">
        <v>0.66664999999999996</v>
      </c>
      <c r="H8833" s="4">
        <v>1</v>
      </c>
      <c r="I8833" s="17">
        <v>0.33329999999999999</v>
      </c>
      <c r="J8833" s="4">
        <v>0.471428091017071</v>
      </c>
    </row>
    <row r="8834" spans="1:10" ht="15" customHeight="1">
      <c r="A8834" s="15"/>
      <c r="B8834" s="2" t="s">
        <v>12255</v>
      </c>
      <c r="C8834" s="2" t="s">
        <v>22505</v>
      </c>
      <c r="D8834" s="19">
        <v>0</v>
      </c>
      <c r="F8834" s="16">
        <v>0.53174999999999994</v>
      </c>
      <c r="G8834" s="4">
        <v>0.53174999999999994</v>
      </c>
      <c r="H8834" s="4">
        <v>1</v>
      </c>
      <c r="I8834" s="17">
        <v>6.3500000000000001E-2</v>
      </c>
      <c r="J8834" s="4">
        <v>0.66220550058120198</v>
      </c>
    </row>
    <row r="8835" spans="1:10" ht="15" customHeight="1">
      <c r="A8835" s="15"/>
      <c r="B8835" s="2" t="s">
        <v>22562</v>
      </c>
      <c r="C8835" s="2" t="s">
        <v>22563</v>
      </c>
      <c r="D8835" s="19">
        <v>0</v>
      </c>
      <c r="F8835" s="16">
        <v>0.51349999999999996</v>
      </c>
      <c r="G8835" s="4">
        <v>0.51349999999999996</v>
      </c>
      <c r="H8835" s="4">
        <v>1</v>
      </c>
      <c r="I8835" s="17">
        <v>2.7E-2</v>
      </c>
      <c r="J8835" s="4">
        <v>0.688014898094511</v>
      </c>
    </row>
    <row r="8836" spans="1:10" ht="15" customHeight="1">
      <c r="A8836" s="15"/>
      <c r="B8836" s="2" t="s">
        <v>12256</v>
      </c>
      <c r="C8836" s="2" t="s">
        <v>22564</v>
      </c>
      <c r="D8836" s="19">
        <v>0</v>
      </c>
      <c r="F8836" s="16">
        <v>0.69525000000000003</v>
      </c>
      <c r="G8836" s="4">
        <v>0.88575000000000004</v>
      </c>
      <c r="H8836" s="4">
        <v>1</v>
      </c>
      <c r="I8836" s="17">
        <v>9.4999999999999998E-3</v>
      </c>
      <c r="J8836" s="4">
        <v>0.46944337606716002</v>
      </c>
    </row>
    <row r="8837" spans="1:10" ht="15" customHeight="1">
      <c r="A8837" s="15"/>
      <c r="B8837" s="2" t="s">
        <v>12257</v>
      </c>
      <c r="C8837" s="2" t="s">
        <v>22565</v>
      </c>
      <c r="D8837" s="19">
        <v>0</v>
      </c>
      <c r="F8837" s="16">
        <v>0.9375</v>
      </c>
      <c r="G8837" s="4">
        <v>0.9375</v>
      </c>
      <c r="H8837" s="4">
        <v>1</v>
      </c>
      <c r="I8837" s="17">
        <v>0.875</v>
      </c>
      <c r="J8837" s="4">
        <v>8.8388347648318405E-2</v>
      </c>
    </row>
    <row r="8838" spans="1:10" ht="15" customHeight="1">
      <c r="A8838" s="15"/>
      <c r="B8838" s="2" t="s">
        <v>12258</v>
      </c>
      <c r="C8838" s="2" t="s">
        <v>22566</v>
      </c>
      <c r="D8838" s="19">
        <v>0</v>
      </c>
      <c r="F8838" s="16">
        <v>0.73267499999999997</v>
      </c>
      <c r="G8838" s="4">
        <v>0.83714999999999995</v>
      </c>
      <c r="H8838" s="4">
        <v>1</v>
      </c>
      <c r="I8838" s="17">
        <v>0.25640000000000002</v>
      </c>
      <c r="J8838" s="4">
        <v>0.32788810464343898</v>
      </c>
    </row>
    <row r="8839" spans="1:10" ht="15" customHeight="1">
      <c r="A8839" s="15"/>
      <c r="B8839" s="2" t="s">
        <v>12259</v>
      </c>
      <c r="C8839" s="2" t="s">
        <v>22567</v>
      </c>
      <c r="D8839" s="19">
        <v>0</v>
      </c>
      <c r="F8839" s="16">
        <v>0.83258333333333301</v>
      </c>
      <c r="G8839" s="4">
        <v>0.83714999999999995</v>
      </c>
      <c r="H8839" s="4">
        <v>1</v>
      </c>
      <c r="I8839" s="17">
        <v>0.56589999999999996</v>
      </c>
      <c r="J8839" s="4">
        <v>0.162814070849748</v>
      </c>
    </row>
    <row r="8840" spans="1:10" ht="15" customHeight="1">
      <c r="A8840" s="15"/>
      <c r="B8840" s="2" t="s">
        <v>12260</v>
      </c>
      <c r="C8840" s="2" t="s">
        <v>22568</v>
      </c>
      <c r="D8840" s="19">
        <v>0</v>
      </c>
      <c r="F8840" s="16">
        <v>0.81262500000000004</v>
      </c>
      <c r="G8840" s="4">
        <v>0.83040000000000003</v>
      </c>
      <c r="H8840" s="4">
        <v>1</v>
      </c>
      <c r="I8840" s="17">
        <v>0.5897</v>
      </c>
      <c r="J8840" s="4">
        <v>0.18793636112613599</v>
      </c>
    </row>
    <row r="8841" spans="1:10" ht="15" customHeight="1">
      <c r="A8841" s="15"/>
      <c r="B8841" s="2" t="s">
        <v>12261</v>
      </c>
      <c r="C8841" s="2" t="s">
        <v>22569</v>
      </c>
      <c r="D8841" s="19">
        <v>0</v>
      </c>
      <c r="F8841" s="16">
        <v>0.69827499999999998</v>
      </c>
      <c r="G8841" s="4">
        <v>0.76070000000000004</v>
      </c>
      <c r="H8841" s="4">
        <v>1</v>
      </c>
      <c r="I8841" s="17">
        <v>0.2717</v>
      </c>
      <c r="J8841" s="4">
        <v>0.33629350647908701</v>
      </c>
    </row>
    <row r="8842" spans="1:10" ht="15" customHeight="1">
      <c r="A8842" s="15"/>
      <c r="B8842" s="2" t="s">
        <v>12262</v>
      </c>
      <c r="C8842" s="2" t="s">
        <v>22570</v>
      </c>
      <c r="D8842" s="19">
        <v>0</v>
      </c>
      <c r="F8842" s="16">
        <v>0.77293333333333303</v>
      </c>
      <c r="G8842" s="4">
        <v>0.72909999999999997</v>
      </c>
      <c r="H8842" s="4">
        <v>1</v>
      </c>
      <c r="I8842" s="17">
        <v>0.5897</v>
      </c>
      <c r="J8842" s="4">
        <v>0.20863255578488499</v>
      </c>
    </row>
    <row r="8843" spans="1:10" ht="15" customHeight="1">
      <c r="A8843" s="15"/>
      <c r="B8843" s="2" t="s">
        <v>12263</v>
      </c>
      <c r="C8843" s="2" t="s">
        <v>22571</v>
      </c>
      <c r="D8843" s="19">
        <v>0</v>
      </c>
      <c r="F8843" s="16">
        <v>0.57433999999999996</v>
      </c>
      <c r="G8843" s="4">
        <v>0.5897</v>
      </c>
      <c r="H8843" s="4">
        <v>1</v>
      </c>
      <c r="I8843" s="17">
        <v>7.6899999999999996E-2</v>
      </c>
      <c r="J8843" s="4">
        <v>0.32906951089397501</v>
      </c>
    </row>
    <row r="8844" spans="1:10" ht="15" customHeight="1">
      <c r="A8844" s="15"/>
      <c r="B8844" s="2" t="s">
        <v>22572</v>
      </c>
      <c r="C8844" s="2" t="s">
        <v>22573</v>
      </c>
      <c r="D8844" s="19">
        <v>0</v>
      </c>
      <c r="F8844" s="16">
        <v>0.67220000000000002</v>
      </c>
      <c r="G8844" s="4">
        <v>0.5897</v>
      </c>
      <c r="H8844" s="4">
        <v>1</v>
      </c>
      <c r="I8844" s="17">
        <v>0.44490000000000002</v>
      </c>
      <c r="J8844" s="4">
        <v>0.21507031408355701</v>
      </c>
    </row>
    <row r="8845" spans="1:10" ht="15" customHeight="1">
      <c r="A8845" s="15"/>
      <c r="B8845" s="2" t="s">
        <v>12264</v>
      </c>
      <c r="C8845" s="2" t="s">
        <v>22574</v>
      </c>
      <c r="D8845" s="19">
        <v>0</v>
      </c>
      <c r="F8845" s="16">
        <v>0.76480000000000004</v>
      </c>
      <c r="G8845" s="4">
        <v>0.70469999999999999</v>
      </c>
      <c r="H8845" s="4">
        <v>1</v>
      </c>
      <c r="I8845" s="17">
        <v>0.5897</v>
      </c>
      <c r="J8845" s="4">
        <v>0.211649545239294</v>
      </c>
    </row>
    <row r="8846" spans="1:10" ht="15" customHeight="1">
      <c r="A8846" s="15"/>
      <c r="B8846" s="2" t="s">
        <v>12265</v>
      </c>
      <c r="C8846" s="2" t="s">
        <v>22575</v>
      </c>
      <c r="D8846" s="19">
        <v>0</v>
      </c>
      <c r="F8846" s="16">
        <v>0.84089999999999998</v>
      </c>
      <c r="G8846" s="4">
        <v>0.84089999999999998</v>
      </c>
      <c r="H8846" s="4">
        <v>1</v>
      </c>
      <c r="I8846" s="17">
        <v>0.68179999999999996</v>
      </c>
      <c r="J8846" s="4">
        <v>0.225001377773559</v>
      </c>
    </row>
    <row r="8847" spans="1:10" ht="15" customHeight="1">
      <c r="A8847" s="15"/>
      <c r="B8847" s="2" t="s">
        <v>22576</v>
      </c>
      <c r="C8847" s="2" t="s">
        <v>22577</v>
      </c>
      <c r="D8847" s="19">
        <v>0</v>
      </c>
      <c r="F8847" s="16">
        <v>0.70009999999999994</v>
      </c>
      <c r="G8847" s="4">
        <v>0.74160000000000004</v>
      </c>
      <c r="H8847" s="4">
        <v>1</v>
      </c>
      <c r="I8847" s="17">
        <v>0.34970000000000001</v>
      </c>
      <c r="J8847" s="4">
        <v>0.24397744977763799</v>
      </c>
    </row>
    <row r="8848" spans="1:10" ht="15" customHeight="1">
      <c r="A8848" s="15"/>
      <c r="B8848" s="2" t="s">
        <v>12266</v>
      </c>
      <c r="C8848" s="2" t="s">
        <v>22578</v>
      </c>
      <c r="D8848" s="19">
        <v>0</v>
      </c>
      <c r="F8848" s="16">
        <v>0.66164999999999996</v>
      </c>
      <c r="G8848" s="4">
        <v>0.73619999999999997</v>
      </c>
      <c r="H8848" s="4">
        <v>1</v>
      </c>
      <c r="I8848" s="17">
        <v>0.23760000000000001</v>
      </c>
      <c r="J8848" s="4">
        <v>0.260810281348613</v>
      </c>
    </row>
    <row r="8849" spans="1:10" ht="15" customHeight="1">
      <c r="A8849" s="15"/>
      <c r="B8849" s="2" t="s">
        <v>12267</v>
      </c>
      <c r="C8849" s="2" t="s">
        <v>22579</v>
      </c>
      <c r="D8849" s="19">
        <v>0</v>
      </c>
      <c r="F8849" s="16">
        <v>0.70914999999999995</v>
      </c>
      <c r="G8849" s="4">
        <v>0.84255000000000002</v>
      </c>
      <c r="H8849" s="4">
        <v>1</v>
      </c>
      <c r="I8849" s="17">
        <v>0.1515</v>
      </c>
      <c r="J8849" s="4">
        <v>0.379855011813718</v>
      </c>
    </row>
    <row r="8850" spans="1:10" ht="15" customHeight="1">
      <c r="A8850" s="15"/>
      <c r="B8850" s="2" t="s">
        <v>12268</v>
      </c>
      <c r="C8850" s="2" t="s">
        <v>22580</v>
      </c>
      <c r="D8850" s="19">
        <v>0</v>
      </c>
      <c r="F8850" s="16">
        <v>0.78595000000000004</v>
      </c>
      <c r="G8850" s="4">
        <v>0.84255000000000002</v>
      </c>
      <c r="H8850" s="4">
        <v>1</v>
      </c>
      <c r="I8850" s="17">
        <v>0.36220000000000002</v>
      </c>
      <c r="J8850" s="4">
        <v>0.24172083691730001</v>
      </c>
    </row>
    <row r="8851" spans="1:10" ht="15" customHeight="1">
      <c r="A8851" s="15"/>
      <c r="B8851" s="2" t="s">
        <v>12269</v>
      </c>
      <c r="C8851" s="2" t="s">
        <v>22579</v>
      </c>
      <c r="D8851" s="19">
        <v>0</v>
      </c>
      <c r="F8851" s="16">
        <v>0.68264999999999998</v>
      </c>
      <c r="G8851" s="4">
        <v>0.84255000000000002</v>
      </c>
      <c r="H8851" s="4">
        <v>1</v>
      </c>
      <c r="I8851" s="17">
        <v>4.5499999999999999E-2</v>
      </c>
      <c r="J8851" s="4">
        <v>0.43186351624867197</v>
      </c>
    </row>
    <row r="8852" spans="1:10" ht="15" customHeight="1">
      <c r="A8852" s="15"/>
      <c r="B8852" s="2" t="s">
        <v>12270</v>
      </c>
      <c r="C8852" s="2" t="s">
        <v>22581</v>
      </c>
      <c r="D8852" s="19">
        <v>0</v>
      </c>
      <c r="F8852" s="16">
        <v>0.45692500000000003</v>
      </c>
      <c r="G8852" s="4">
        <v>0.41105000000000003</v>
      </c>
      <c r="H8852" s="4">
        <v>1</v>
      </c>
      <c r="I8852" s="17">
        <v>5.5999999999999999E-3</v>
      </c>
      <c r="J8852" s="4">
        <v>0.50492552173563199</v>
      </c>
    </row>
    <row r="8853" spans="1:10" ht="15" customHeight="1">
      <c r="A8853" s="15"/>
      <c r="B8853" s="2" t="s">
        <v>12271</v>
      </c>
      <c r="C8853" s="2" t="s">
        <v>22582</v>
      </c>
      <c r="D8853" s="19">
        <v>0</v>
      </c>
      <c r="F8853" s="16">
        <v>0.55715000000000003</v>
      </c>
      <c r="G8853" s="4">
        <v>0.55715000000000003</v>
      </c>
      <c r="H8853" s="4">
        <v>1</v>
      </c>
      <c r="I8853" s="17">
        <v>0.1143</v>
      </c>
      <c r="J8853" s="4">
        <v>0.62628447609692495</v>
      </c>
    </row>
    <row r="8854" spans="1:10" ht="15" customHeight="1">
      <c r="A8854" s="15"/>
      <c r="B8854" s="2" t="s">
        <v>12272</v>
      </c>
      <c r="C8854" s="2" t="s">
        <v>22583</v>
      </c>
      <c r="D8854" s="19">
        <v>0</v>
      </c>
      <c r="F8854" s="16">
        <v>0.91174999999999995</v>
      </c>
      <c r="G8854" s="4">
        <v>0.91174999999999995</v>
      </c>
      <c r="H8854" s="4">
        <v>1</v>
      </c>
      <c r="I8854" s="17">
        <v>0.82350000000000001</v>
      </c>
      <c r="J8854" s="4">
        <v>0.124804346879426</v>
      </c>
    </row>
    <row r="8855" spans="1:10" ht="15" customHeight="1">
      <c r="A8855" s="15"/>
      <c r="B8855" s="2" t="s">
        <v>12273</v>
      </c>
      <c r="C8855" s="2" t="s">
        <v>22584</v>
      </c>
      <c r="D8855" s="19">
        <v>0</v>
      </c>
      <c r="F8855" s="16">
        <v>1</v>
      </c>
      <c r="G8855" s="4">
        <v>1</v>
      </c>
      <c r="H8855" s="4">
        <v>1</v>
      </c>
      <c r="I8855" s="17">
        <v>1</v>
      </c>
      <c r="J8855" s="4">
        <v>0</v>
      </c>
    </row>
    <row r="8856" spans="1:10" ht="15" customHeight="1">
      <c r="A8856" s="15"/>
      <c r="B8856" s="2" t="s">
        <v>12274</v>
      </c>
      <c r="C8856" s="2" t="s">
        <v>22585</v>
      </c>
      <c r="D8856" s="19">
        <v>0</v>
      </c>
      <c r="F8856" s="16">
        <v>0.84784999999999999</v>
      </c>
      <c r="G8856" s="4">
        <v>0.84784999999999999</v>
      </c>
      <c r="H8856" s="4">
        <v>1</v>
      </c>
      <c r="I8856" s="17">
        <v>0.69569999999999999</v>
      </c>
      <c r="J8856" s="4">
        <v>0.21517259351506601</v>
      </c>
    </row>
    <row r="8857" spans="1:10" ht="15" customHeight="1">
      <c r="A8857" s="15"/>
      <c r="B8857" s="2" t="s">
        <v>12275</v>
      </c>
      <c r="C8857" s="2" t="s">
        <v>22586</v>
      </c>
      <c r="D8857" s="19">
        <v>0</v>
      </c>
      <c r="F8857" s="16">
        <v>0.5595</v>
      </c>
      <c r="G8857" s="4">
        <v>0.5595</v>
      </c>
      <c r="H8857" s="4">
        <v>1</v>
      </c>
      <c r="I8857" s="17">
        <v>0.11899999999999999</v>
      </c>
      <c r="J8857" s="4">
        <v>0.62296107422534797</v>
      </c>
    </row>
    <row r="8858" spans="1:10" ht="15" customHeight="1">
      <c r="A8858" s="15"/>
      <c r="B8858" s="2" t="s">
        <v>12276</v>
      </c>
      <c r="C8858" s="2" t="s">
        <v>22587</v>
      </c>
      <c r="D8858" s="19">
        <v>1</v>
      </c>
      <c r="F8858" s="16">
        <v>0.50705</v>
      </c>
      <c r="G8858" s="4">
        <v>0.50705</v>
      </c>
      <c r="H8858" s="4">
        <v>1</v>
      </c>
      <c r="I8858" s="17">
        <v>1.41E-2</v>
      </c>
      <c r="J8858" s="4">
        <v>0.69713657557181696</v>
      </c>
    </row>
    <row r="8859" spans="1:10" ht="15" customHeight="1">
      <c r="A8859" s="15"/>
      <c r="B8859" s="2" t="s">
        <v>12276</v>
      </c>
      <c r="C8859" s="2" t="s">
        <v>22588</v>
      </c>
      <c r="D8859" s="19">
        <v>2</v>
      </c>
      <c r="F8859" s="16">
        <v>0.60113333333333296</v>
      </c>
      <c r="G8859" s="4">
        <v>0.72909999999999997</v>
      </c>
      <c r="H8859" s="4">
        <v>1</v>
      </c>
      <c r="I8859" s="17">
        <v>7.4300000000000005E-2</v>
      </c>
      <c r="J8859" s="4">
        <v>0.47593247770385799</v>
      </c>
    </row>
    <row r="8860" spans="1:10" ht="15" customHeight="1">
      <c r="A8860" s="15"/>
      <c r="B8860" s="2" t="s">
        <v>12277</v>
      </c>
      <c r="C8860" s="2" t="s">
        <v>22589</v>
      </c>
      <c r="D8860" s="19">
        <v>1</v>
      </c>
      <c r="F8860" s="16">
        <v>0.43485000000000001</v>
      </c>
      <c r="G8860" s="4">
        <v>0.35804999999999998</v>
      </c>
      <c r="H8860" s="4">
        <v>1</v>
      </c>
      <c r="I8860" s="17">
        <v>2.3300000000000001E-2</v>
      </c>
      <c r="J8860" s="4">
        <v>0.46856342509134602</v>
      </c>
    </row>
    <row r="8861" spans="1:10" ht="15" customHeight="1">
      <c r="A8861" s="15"/>
      <c r="B8861" s="2" t="s">
        <v>12277</v>
      </c>
      <c r="C8861" s="2" t="s">
        <v>22590</v>
      </c>
      <c r="D8861" s="19">
        <v>2</v>
      </c>
      <c r="F8861" s="16">
        <v>0.47126000000000001</v>
      </c>
      <c r="G8861" s="4">
        <v>0.56589999999999996</v>
      </c>
      <c r="H8861" s="4">
        <v>1</v>
      </c>
      <c r="I8861" s="17">
        <v>7.4300000000000005E-2</v>
      </c>
      <c r="J8861" s="4">
        <v>0.39680713577253102</v>
      </c>
    </row>
    <row r="8862" spans="1:10" ht="15" customHeight="1">
      <c r="A8862" s="15"/>
      <c r="B8862" s="2" t="s">
        <v>22591</v>
      </c>
      <c r="C8862" s="2" t="s">
        <v>22592</v>
      </c>
      <c r="D8862" s="19">
        <v>1</v>
      </c>
      <c r="F8862" s="16">
        <v>0.52629999999999999</v>
      </c>
      <c r="G8862" s="4">
        <v>0.52629999999999999</v>
      </c>
      <c r="H8862" s="4">
        <v>1</v>
      </c>
      <c r="I8862" s="17">
        <v>5.2600000000000001E-2</v>
      </c>
      <c r="J8862" s="4">
        <v>0.66991296449613502</v>
      </c>
    </row>
    <row r="8863" spans="1:10" ht="15" customHeight="1">
      <c r="A8863" s="15"/>
      <c r="B8863" s="2" t="s">
        <v>22591</v>
      </c>
      <c r="C8863" s="2" t="s">
        <v>22593</v>
      </c>
      <c r="D8863" s="19">
        <v>2</v>
      </c>
      <c r="F8863" s="16">
        <v>0.59299999999999997</v>
      </c>
      <c r="G8863" s="4">
        <v>0.70469999999999999</v>
      </c>
      <c r="H8863" s="4">
        <v>1</v>
      </c>
      <c r="I8863" s="17">
        <v>7.4300000000000005E-2</v>
      </c>
      <c r="J8863" s="4">
        <v>0.47285070582584499</v>
      </c>
    </row>
    <row r="8864" spans="1:10" ht="15" customHeight="1">
      <c r="A8864" s="15"/>
      <c r="B8864" s="2" t="s">
        <v>22594</v>
      </c>
      <c r="C8864" s="2" t="s">
        <v>22595</v>
      </c>
      <c r="D8864" s="19">
        <v>0</v>
      </c>
      <c r="F8864" s="16">
        <v>0.69093333333333296</v>
      </c>
      <c r="G8864" s="4">
        <v>0.99850000000000005</v>
      </c>
      <c r="H8864" s="4">
        <v>1</v>
      </c>
      <c r="I8864" s="17">
        <v>7.4300000000000005E-2</v>
      </c>
      <c r="J8864" s="4">
        <v>0.53402065815222299</v>
      </c>
    </row>
    <row r="8865" spans="1:10" ht="15" customHeight="1">
      <c r="A8865" s="15"/>
      <c r="B8865" s="2" t="s">
        <v>12278</v>
      </c>
      <c r="C8865" s="2" t="s">
        <v>22596</v>
      </c>
      <c r="D8865" s="19">
        <v>0</v>
      </c>
      <c r="F8865" s="16">
        <v>0.82145000000000001</v>
      </c>
      <c r="G8865" s="4">
        <v>0.82145000000000001</v>
      </c>
      <c r="H8865" s="4">
        <v>1</v>
      </c>
      <c r="I8865" s="17">
        <v>0.64290000000000003</v>
      </c>
      <c r="J8865" s="4">
        <v>0.25250783156171602</v>
      </c>
    </row>
    <row r="8866" spans="1:10" ht="15" customHeight="1">
      <c r="A8866" s="15"/>
      <c r="B8866" s="2" t="s">
        <v>12279</v>
      </c>
      <c r="C8866" s="2" t="s">
        <v>22597</v>
      </c>
      <c r="D8866" s="19">
        <v>0</v>
      </c>
      <c r="F8866" s="16">
        <v>0.56052500000000005</v>
      </c>
      <c r="G8866" s="4">
        <v>0.54384999999999994</v>
      </c>
      <c r="H8866" s="4">
        <v>1</v>
      </c>
      <c r="I8866" s="17">
        <v>0.15440000000000001</v>
      </c>
      <c r="J8866" s="4">
        <v>0.37738884787444399</v>
      </c>
    </row>
    <row r="8867" spans="1:10" ht="15" customHeight="1">
      <c r="A8867" s="15"/>
      <c r="B8867" s="2" t="s">
        <v>12280</v>
      </c>
      <c r="C8867" s="2" t="s">
        <v>22598</v>
      </c>
      <c r="D8867" s="19">
        <v>0</v>
      </c>
      <c r="F8867" s="16">
        <v>0.44705714285714299</v>
      </c>
      <c r="G8867" s="4">
        <v>0.27460000000000001</v>
      </c>
      <c r="H8867" s="4">
        <v>1</v>
      </c>
      <c r="I8867" s="17">
        <v>0.14680000000000001</v>
      </c>
      <c r="J8867" s="4">
        <v>0.32681156577423898</v>
      </c>
    </row>
    <row r="8868" spans="1:10" ht="15" customHeight="1">
      <c r="A8868" s="15"/>
      <c r="B8868" s="2" t="s">
        <v>22599</v>
      </c>
      <c r="C8868" s="2" t="s">
        <v>22600</v>
      </c>
      <c r="D8868" s="19">
        <v>0</v>
      </c>
      <c r="F8868" s="16">
        <v>0.53990000000000005</v>
      </c>
      <c r="G8868" s="4">
        <v>0.5272</v>
      </c>
      <c r="H8868" s="4">
        <v>1</v>
      </c>
      <c r="I8868" s="17">
        <v>0.18479999999999999</v>
      </c>
      <c r="J8868" s="4">
        <v>0.26923820679836702</v>
      </c>
    </row>
    <row r="8869" spans="1:10" ht="15" customHeight="1">
      <c r="A8869" s="15"/>
      <c r="B8869" s="2" t="s">
        <v>22601</v>
      </c>
      <c r="C8869" s="2" t="s">
        <v>22602</v>
      </c>
      <c r="D8869" s="19">
        <v>0</v>
      </c>
      <c r="F8869" s="16">
        <v>0.65534999999999999</v>
      </c>
      <c r="G8869" s="4">
        <v>0.62960000000000005</v>
      </c>
      <c r="H8869" s="4">
        <v>1</v>
      </c>
      <c r="I8869" s="17">
        <v>0.36220000000000002</v>
      </c>
      <c r="J8869" s="4">
        <v>0.32122638434599399</v>
      </c>
    </row>
    <row r="8870" spans="1:10" ht="15" customHeight="1">
      <c r="A8870" s="15"/>
      <c r="B8870" s="2" t="s">
        <v>12281</v>
      </c>
      <c r="C8870" s="2" t="s">
        <v>22603</v>
      </c>
      <c r="D8870" s="19">
        <v>0</v>
      </c>
      <c r="F8870" s="16">
        <v>0.51524999999999999</v>
      </c>
      <c r="G8870" s="4">
        <v>0.49925000000000003</v>
      </c>
      <c r="H8870" s="4">
        <v>1</v>
      </c>
      <c r="I8870" s="17">
        <v>6.25E-2</v>
      </c>
      <c r="J8870" s="4">
        <v>0.430620470948607</v>
      </c>
    </row>
    <row r="8871" spans="1:10" ht="15" customHeight="1">
      <c r="A8871" s="15"/>
      <c r="B8871" s="2" t="s">
        <v>12282</v>
      </c>
      <c r="C8871" s="2" t="s">
        <v>22604</v>
      </c>
      <c r="D8871" s="19">
        <v>1</v>
      </c>
      <c r="F8871" s="16">
        <v>0.47157500000000002</v>
      </c>
      <c r="G8871" s="4">
        <v>0.3241</v>
      </c>
      <c r="H8871" s="4">
        <v>1</v>
      </c>
      <c r="I8871" s="17">
        <v>0.23810000000000001</v>
      </c>
      <c r="J8871" s="4">
        <v>0.35597028316981699</v>
      </c>
    </row>
    <row r="8872" spans="1:10" ht="15" customHeight="1">
      <c r="A8872" s="15"/>
      <c r="B8872" s="2" t="s">
        <v>12282</v>
      </c>
      <c r="C8872" s="2" t="s">
        <v>22605</v>
      </c>
      <c r="D8872" s="19">
        <v>2</v>
      </c>
      <c r="F8872" s="16">
        <v>0.50060000000000004</v>
      </c>
      <c r="G8872" s="4">
        <v>0.38214999999999999</v>
      </c>
      <c r="H8872" s="4">
        <v>1</v>
      </c>
      <c r="I8872" s="17">
        <v>0.23810000000000001</v>
      </c>
      <c r="J8872" s="4">
        <v>0.34017810041212199</v>
      </c>
    </row>
    <row r="8873" spans="1:10" ht="15" customHeight="1">
      <c r="A8873" s="15"/>
      <c r="B8873" s="2" t="s">
        <v>22606</v>
      </c>
      <c r="C8873" s="2" t="s">
        <v>22607</v>
      </c>
      <c r="D8873" s="19">
        <v>1</v>
      </c>
      <c r="F8873" s="16">
        <v>0.58281666666666698</v>
      </c>
      <c r="G8873" s="4">
        <v>0.56135000000000002</v>
      </c>
      <c r="H8873" s="4">
        <v>1</v>
      </c>
      <c r="I8873" s="17">
        <v>0.28570000000000001</v>
      </c>
      <c r="J8873" s="4">
        <v>0.30949126912833402</v>
      </c>
    </row>
    <row r="8874" spans="1:10" ht="15" customHeight="1">
      <c r="A8874" s="15"/>
      <c r="B8874" s="2" t="s">
        <v>22606</v>
      </c>
      <c r="C8874" s="2" t="s">
        <v>22608</v>
      </c>
      <c r="D8874" s="19">
        <v>2</v>
      </c>
      <c r="F8874" s="16">
        <v>0.60216666666666696</v>
      </c>
      <c r="G8874" s="4">
        <v>0.58130000000000004</v>
      </c>
      <c r="H8874" s="4">
        <v>1</v>
      </c>
      <c r="I8874" s="17">
        <v>0.28570000000000001</v>
      </c>
      <c r="J8874" s="4">
        <v>0.290253707412441</v>
      </c>
    </row>
    <row r="8875" spans="1:10" ht="15" customHeight="1">
      <c r="A8875" s="15"/>
      <c r="B8875" s="2" t="s">
        <v>12283</v>
      </c>
      <c r="C8875" s="2" t="s">
        <v>22609</v>
      </c>
      <c r="D8875" s="19">
        <v>1</v>
      </c>
      <c r="F8875" s="16">
        <v>0.71619999999999995</v>
      </c>
      <c r="G8875" s="4">
        <v>0.78939999999999999</v>
      </c>
      <c r="H8875" s="4">
        <v>1</v>
      </c>
      <c r="I8875" s="17">
        <v>0.28599999999999998</v>
      </c>
      <c r="J8875" s="4">
        <v>0.32497668634329202</v>
      </c>
    </row>
    <row r="8876" spans="1:10" ht="15" customHeight="1">
      <c r="A8876" s="15"/>
      <c r="B8876" s="2" t="s">
        <v>12283</v>
      </c>
      <c r="C8876" s="2" t="s">
        <v>22610</v>
      </c>
      <c r="D8876" s="19">
        <v>2</v>
      </c>
      <c r="F8876" s="16">
        <v>0.74522500000000003</v>
      </c>
      <c r="G8876" s="4">
        <v>0.78939999999999999</v>
      </c>
      <c r="H8876" s="4">
        <v>1</v>
      </c>
      <c r="I8876" s="17">
        <v>0.40210000000000001</v>
      </c>
      <c r="J8876" s="4">
        <v>0.27510392430255598</v>
      </c>
    </row>
    <row r="8877" spans="1:10" ht="15" customHeight="1">
      <c r="A8877" s="15"/>
      <c r="B8877" s="2" t="s">
        <v>12284</v>
      </c>
      <c r="C8877" s="2" t="s">
        <v>22611</v>
      </c>
      <c r="D8877" s="19">
        <v>1</v>
      </c>
      <c r="F8877" s="16">
        <v>0.69259999999999999</v>
      </c>
      <c r="G8877" s="4">
        <v>0.68415000000000004</v>
      </c>
      <c r="H8877" s="4">
        <v>1</v>
      </c>
      <c r="I8877" s="17">
        <v>0.40210000000000001</v>
      </c>
      <c r="J8877" s="4">
        <v>0.24702821701174099</v>
      </c>
    </row>
    <row r="8878" spans="1:10" ht="15" customHeight="1">
      <c r="A8878" s="15"/>
      <c r="B8878" s="2" t="s">
        <v>12284</v>
      </c>
      <c r="C8878" s="2" t="s">
        <v>22612</v>
      </c>
      <c r="D8878" s="19">
        <v>2</v>
      </c>
      <c r="F8878" s="16">
        <v>0.62877499999999997</v>
      </c>
      <c r="G8878" s="4">
        <v>0.68415000000000004</v>
      </c>
      <c r="H8878" s="4">
        <v>1</v>
      </c>
      <c r="I8878" s="17">
        <v>0.14680000000000001</v>
      </c>
      <c r="J8878" s="4">
        <v>0.35603449622192501</v>
      </c>
    </row>
    <row r="8879" spans="1:10" ht="15" customHeight="1">
      <c r="A8879" s="15"/>
      <c r="B8879" s="2" t="s">
        <v>12284</v>
      </c>
      <c r="C8879" s="2" t="s">
        <v>22613</v>
      </c>
      <c r="D8879" s="19">
        <v>3</v>
      </c>
      <c r="F8879" s="16">
        <v>0.66357500000000003</v>
      </c>
      <c r="G8879" s="4">
        <v>0.68415000000000004</v>
      </c>
      <c r="H8879" s="4">
        <v>1</v>
      </c>
      <c r="I8879" s="17">
        <v>0.28599999999999998</v>
      </c>
      <c r="J8879" s="4">
        <v>0.29474979643758897</v>
      </c>
    </row>
    <row r="8880" spans="1:10" ht="15" customHeight="1">
      <c r="A8880" s="15"/>
      <c r="B8880" s="2" t="s">
        <v>22614</v>
      </c>
      <c r="C8880" s="2" t="s">
        <v>22615</v>
      </c>
      <c r="D8880" s="19">
        <v>1</v>
      </c>
      <c r="F8880" s="16">
        <v>0.46279999999999999</v>
      </c>
      <c r="G8880" s="4">
        <v>0.39300000000000002</v>
      </c>
      <c r="H8880" s="4">
        <v>1</v>
      </c>
      <c r="I8880" s="17">
        <v>6.5199999999999994E-2</v>
      </c>
      <c r="J8880" s="4">
        <v>0.43880237009387302</v>
      </c>
    </row>
    <row r="8881" spans="1:10" ht="15" customHeight="1">
      <c r="A8881" s="15"/>
      <c r="B8881" s="2" t="s">
        <v>22614</v>
      </c>
      <c r="C8881" s="2" t="s">
        <v>22616</v>
      </c>
      <c r="D8881" s="19">
        <v>2</v>
      </c>
      <c r="F8881" s="16">
        <v>0.49759999999999999</v>
      </c>
      <c r="G8881" s="4">
        <v>0.46260000000000001</v>
      </c>
      <c r="H8881" s="4">
        <v>1</v>
      </c>
      <c r="I8881" s="17">
        <v>6.5199999999999994E-2</v>
      </c>
      <c r="J8881" s="4">
        <v>0.40995960776642398</v>
      </c>
    </row>
    <row r="8882" spans="1:10" ht="15" customHeight="1">
      <c r="A8882" s="15"/>
      <c r="B8882" s="2" t="s">
        <v>22614</v>
      </c>
      <c r="C8882" s="2" t="s">
        <v>22617</v>
      </c>
      <c r="D8882" s="19">
        <v>3</v>
      </c>
      <c r="F8882" s="16">
        <v>0.52662500000000001</v>
      </c>
      <c r="G8882" s="4">
        <v>0.52064999999999995</v>
      </c>
      <c r="H8882" s="4">
        <v>1</v>
      </c>
      <c r="I8882" s="17">
        <v>6.5199999999999994E-2</v>
      </c>
      <c r="J8882" s="4">
        <v>0.39377511665924197</v>
      </c>
    </row>
    <row r="8883" spans="1:10" ht="15" customHeight="1">
      <c r="A8883" s="15"/>
      <c r="B8883" s="2" t="s">
        <v>12285</v>
      </c>
      <c r="C8883" s="2" t="s">
        <v>22618</v>
      </c>
      <c r="D8883" s="19">
        <v>0</v>
      </c>
      <c r="F8883" s="16">
        <v>0.58013333333333295</v>
      </c>
      <c r="G8883" s="4">
        <v>0.60124999999999995</v>
      </c>
      <c r="H8883" s="4">
        <v>1</v>
      </c>
      <c r="I8883" s="17">
        <v>3.4700000000000002E-2</v>
      </c>
      <c r="J8883" s="4">
        <v>0.372541818681697</v>
      </c>
    </row>
    <row r="8884" spans="1:10" ht="15" customHeight="1">
      <c r="A8884" s="15"/>
      <c r="B8884" s="2" t="s">
        <v>12286</v>
      </c>
      <c r="C8884" s="2" t="s">
        <v>22619</v>
      </c>
      <c r="D8884" s="19">
        <v>0</v>
      </c>
      <c r="F8884" s="16">
        <v>0.62370000000000003</v>
      </c>
      <c r="G8884" s="4">
        <v>0.64070000000000005</v>
      </c>
      <c r="H8884" s="4">
        <v>1</v>
      </c>
      <c r="I8884" s="17">
        <v>0.21340000000000001</v>
      </c>
      <c r="J8884" s="4">
        <v>0.37700519890314499</v>
      </c>
    </row>
    <row r="8885" spans="1:10" ht="15" customHeight="1">
      <c r="A8885" s="15"/>
      <c r="B8885" s="2" t="s">
        <v>12287</v>
      </c>
      <c r="C8885" s="2" t="s">
        <v>22620</v>
      </c>
      <c r="D8885" s="19">
        <v>1</v>
      </c>
      <c r="F8885" s="16">
        <v>0.64165000000000005</v>
      </c>
      <c r="G8885" s="4">
        <v>0.76675000000000004</v>
      </c>
      <c r="H8885" s="4">
        <v>1</v>
      </c>
      <c r="I8885" s="17">
        <v>0.18049999999999999</v>
      </c>
      <c r="J8885" s="4">
        <v>0.30484669826725103</v>
      </c>
    </row>
    <row r="8886" spans="1:10" ht="15" customHeight="1">
      <c r="A8886" s="15"/>
      <c r="B8886" s="2" t="s">
        <v>12287</v>
      </c>
      <c r="C8886" s="2" t="s">
        <v>22621</v>
      </c>
      <c r="D8886" s="19">
        <v>2</v>
      </c>
      <c r="F8886" s="16">
        <v>0.65325999999999995</v>
      </c>
      <c r="G8886" s="4">
        <v>0.76675000000000004</v>
      </c>
      <c r="H8886" s="4">
        <v>1</v>
      </c>
      <c r="I8886" s="17">
        <v>0.18049999999999999</v>
      </c>
      <c r="J8886" s="4">
        <v>0.29172531676980701</v>
      </c>
    </row>
    <row r="8887" spans="1:10" ht="15" customHeight="1">
      <c r="A8887" s="15"/>
      <c r="B8887" s="2" t="s">
        <v>22622</v>
      </c>
      <c r="C8887" s="2" t="s">
        <v>22623</v>
      </c>
      <c r="D8887" s="19">
        <v>0</v>
      </c>
      <c r="F8887" s="16">
        <v>0.63868333333333305</v>
      </c>
      <c r="G8887" s="4">
        <v>0.5857</v>
      </c>
      <c r="H8887" s="4">
        <v>1</v>
      </c>
      <c r="I8887" s="17">
        <v>0.38890000000000002</v>
      </c>
      <c r="J8887" s="4">
        <v>0.27394918811098301</v>
      </c>
    </row>
    <row r="8888" spans="1:10" ht="15" customHeight="1">
      <c r="A8888" s="15"/>
      <c r="B8888" s="2" t="s">
        <v>12288</v>
      </c>
      <c r="C8888" s="2" t="s">
        <v>22624</v>
      </c>
      <c r="D8888" s="19">
        <v>0</v>
      </c>
      <c r="F8888" s="16">
        <v>0.54412499999999997</v>
      </c>
      <c r="G8888" s="4">
        <v>0.57784999999999997</v>
      </c>
      <c r="H8888" s="4">
        <v>1</v>
      </c>
      <c r="I8888" s="17">
        <v>2.0799999999999999E-2</v>
      </c>
      <c r="J8888" s="4">
        <v>0.46701843914346702</v>
      </c>
    </row>
    <row r="8889" spans="1:10" ht="15" customHeight="1">
      <c r="A8889" s="15"/>
      <c r="B8889" s="2" t="s">
        <v>12289</v>
      </c>
      <c r="C8889" s="2" t="s">
        <v>22625</v>
      </c>
      <c r="D8889" s="19">
        <v>0</v>
      </c>
      <c r="F8889" s="16">
        <v>0.76800000000000002</v>
      </c>
      <c r="G8889" s="4">
        <v>0.80479999999999996</v>
      </c>
      <c r="H8889" s="4">
        <v>1</v>
      </c>
      <c r="I8889" s="17">
        <v>0.38990000000000002</v>
      </c>
      <c r="J8889" s="4">
        <v>0.22210091400082099</v>
      </c>
    </row>
    <row r="8890" spans="1:10" ht="15" customHeight="1">
      <c r="A8890" s="15"/>
      <c r="B8890" s="2" t="s">
        <v>22626</v>
      </c>
      <c r="C8890" s="2" t="s">
        <v>22627</v>
      </c>
      <c r="D8890" s="19">
        <v>0</v>
      </c>
      <c r="F8890" s="16">
        <v>0.68881250000000005</v>
      </c>
      <c r="G8890" s="4">
        <v>0.70489999999999997</v>
      </c>
      <c r="H8890" s="4">
        <v>1</v>
      </c>
      <c r="I8890" s="17">
        <v>0.193</v>
      </c>
      <c r="J8890" s="4">
        <v>0.25089999395035001</v>
      </c>
    </row>
    <row r="8891" spans="1:10" ht="15" customHeight="1">
      <c r="A8891" s="15"/>
      <c r="B8891" s="2" t="s">
        <v>12290</v>
      </c>
      <c r="C8891" s="2" t="s">
        <v>22628</v>
      </c>
      <c r="D8891" s="19">
        <v>0</v>
      </c>
      <c r="F8891" s="16">
        <v>0.90910000000000002</v>
      </c>
      <c r="G8891" s="4">
        <v>0.90910000000000002</v>
      </c>
      <c r="H8891" s="4">
        <v>1</v>
      </c>
      <c r="I8891" s="17">
        <v>0.81820000000000004</v>
      </c>
      <c r="J8891" s="4">
        <v>0.12855201281971401</v>
      </c>
    </row>
    <row r="8892" spans="1:10" ht="15" customHeight="1">
      <c r="A8892" s="15"/>
      <c r="B8892" s="2" t="s">
        <v>22629</v>
      </c>
      <c r="C8892" s="2" t="s">
        <v>22630</v>
      </c>
      <c r="D8892" s="19">
        <v>0</v>
      </c>
      <c r="F8892" s="16">
        <v>0.64527142857142905</v>
      </c>
      <c r="G8892" s="4">
        <v>0.7399</v>
      </c>
      <c r="H8892" s="4">
        <v>1</v>
      </c>
      <c r="I8892" s="17">
        <v>3.9E-2</v>
      </c>
      <c r="J8892" s="4">
        <v>0.30407654033310799</v>
      </c>
    </row>
    <row r="8893" spans="1:10" ht="15" customHeight="1">
      <c r="A8893" s="15"/>
      <c r="B8893" s="2" t="s">
        <v>12291</v>
      </c>
      <c r="C8893" s="2" t="s">
        <v>22631</v>
      </c>
      <c r="D8893" s="19">
        <v>0</v>
      </c>
      <c r="F8893" s="16">
        <v>0.64692499999999997</v>
      </c>
      <c r="G8893" s="4">
        <v>0.59279999999999999</v>
      </c>
      <c r="H8893" s="4">
        <v>1</v>
      </c>
      <c r="I8893" s="17">
        <v>0.40210000000000001</v>
      </c>
      <c r="J8893" s="4">
        <v>0.29348097468149398</v>
      </c>
    </row>
    <row r="8894" spans="1:10" ht="15" customHeight="1">
      <c r="A8894" s="15"/>
      <c r="B8894" s="2" t="s">
        <v>12292</v>
      </c>
      <c r="C8894" s="2" t="s">
        <v>22632</v>
      </c>
      <c r="D8894" s="19">
        <v>0</v>
      </c>
      <c r="F8894" s="16">
        <v>0.76354999999999995</v>
      </c>
      <c r="G8894" s="4">
        <v>0.82604999999999995</v>
      </c>
      <c r="H8894" s="4">
        <v>1</v>
      </c>
      <c r="I8894" s="17">
        <v>0.40210000000000001</v>
      </c>
      <c r="J8894" s="4">
        <v>0.25765571990545799</v>
      </c>
    </row>
    <row r="8895" spans="1:10" ht="15" customHeight="1">
      <c r="A8895" s="15"/>
      <c r="B8895" s="2" t="s">
        <v>22633</v>
      </c>
      <c r="C8895" s="2" t="s">
        <v>22634</v>
      </c>
      <c r="D8895" s="19">
        <v>0</v>
      </c>
      <c r="F8895" s="16">
        <v>0.688533333333333</v>
      </c>
      <c r="G8895" s="4">
        <v>0.77505000000000002</v>
      </c>
      <c r="H8895" s="4">
        <v>1</v>
      </c>
      <c r="I8895" s="17">
        <v>0.18049999999999999</v>
      </c>
      <c r="J8895" s="4">
        <v>0.331122760719747</v>
      </c>
    </row>
    <row r="8896" spans="1:10" ht="15" customHeight="1">
      <c r="A8896" s="15"/>
      <c r="B8896" s="2" t="s">
        <v>12293</v>
      </c>
      <c r="C8896" s="2" t="s">
        <v>22635</v>
      </c>
      <c r="D8896" s="19">
        <v>0</v>
      </c>
      <c r="F8896" s="16">
        <v>0.50062499999999999</v>
      </c>
      <c r="G8896" s="4">
        <v>0.4642</v>
      </c>
      <c r="H8896" s="4">
        <v>1</v>
      </c>
      <c r="I8896" s="17">
        <v>7.4099999999999999E-2</v>
      </c>
      <c r="J8896" s="4">
        <v>0.38369490809756701</v>
      </c>
    </row>
    <row r="8897" spans="1:10" ht="15" customHeight="1">
      <c r="A8897" s="15"/>
      <c r="B8897" s="2" t="s">
        <v>22636</v>
      </c>
      <c r="C8897" s="2" t="s">
        <v>22637</v>
      </c>
      <c r="D8897" s="19">
        <v>0</v>
      </c>
      <c r="F8897" s="16">
        <v>0.62748333333333295</v>
      </c>
      <c r="G8897" s="4">
        <v>0.6452</v>
      </c>
      <c r="H8897" s="4">
        <v>1</v>
      </c>
      <c r="I8897" s="17">
        <v>0.14680000000000001</v>
      </c>
      <c r="J8897" s="4">
        <v>0.28274795431031302</v>
      </c>
    </row>
    <row r="8898" spans="1:10" ht="15" customHeight="1">
      <c r="A8898" s="15"/>
      <c r="B8898" s="2" t="s">
        <v>12294</v>
      </c>
      <c r="C8898" s="2" t="s">
        <v>22638</v>
      </c>
      <c r="D8898" s="19">
        <v>0</v>
      </c>
      <c r="F8898" s="16">
        <v>0.75777499999999998</v>
      </c>
      <c r="G8898" s="4">
        <v>0.75305</v>
      </c>
      <c r="H8898" s="4">
        <v>1</v>
      </c>
      <c r="I8898" s="17">
        <v>0.52500000000000002</v>
      </c>
      <c r="J8898" s="4">
        <v>0.194291574272621</v>
      </c>
    </row>
    <row r="8899" spans="1:10" ht="15" customHeight="1">
      <c r="A8899" s="15"/>
      <c r="B8899" s="2" t="s">
        <v>12295</v>
      </c>
      <c r="C8899" s="2" t="s">
        <v>22639</v>
      </c>
      <c r="D8899" s="19">
        <v>1</v>
      </c>
      <c r="F8899" s="16">
        <v>0.810975</v>
      </c>
      <c r="G8899" s="4">
        <v>0.75305</v>
      </c>
      <c r="H8899" s="4">
        <v>1</v>
      </c>
      <c r="I8899" s="17">
        <v>0.73780000000000001</v>
      </c>
      <c r="J8899" s="4">
        <v>0.12667739537896999</v>
      </c>
    </row>
    <row r="8900" spans="1:10" ht="15" customHeight="1">
      <c r="A8900" s="15"/>
      <c r="B8900" s="2" t="s">
        <v>12295</v>
      </c>
      <c r="C8900" s="2" t="s">
        <v>22640</v>
      </c>
      <c r="D8900" s="19">
        <v>2</v>
      </c>
      <c r="F8900" s="16">
        <v>0.78512499999999996</v>
      </c>
      <c r="G8900" s="4">
        <v>0.86919999999999997</v>
      </c>
      <c r="H8900" s="4">
        <v>1</v>
      </c>
      <c r="I8900" s="17">
        <v>0.40210000000000001</v>
      </c>
      <c r="J8900" s="4">
        <v>0.27582278580035202</v>
      </c>
    </row>
    <row r="8901" spans="1:10" ht="15" customHeight="1">
      <c r="A8901" s="15"/>
      <c r="B8901" s="2" t="s">
        <v>22641</v>
      </c>
      <c r="C8901" s="2" t="s">
        <v>22642</v>
      </c>
      <c r="D8901" s="19">
        <v>0</v>
      </c>
      <c r="F8901" s="16">
        <v>0.69842499999999996</v>
      </c>
      <c r="G8901" s="4">
        <v>0.75305</v>
      </c>
      <c r="H8901" s="4">
        <v>1</v>
      </c>
      <c r="I8901" s="17">
        <v>0.24859999999999999</v>
      </c>
      <c r="J8901" s="4">
        <v>0.23006711908857</v>
      </c>
    </row>
    <row r="8902" spans="1:10" ht="15" customHeight="1">
      <c r="A8902" s="15"/>
      <c r="B8902" s="2" t="s">
        <v>12296</v>
      </c>
      <c r="C8902" s="2" t="s">
        <v>22643</v>
      </c>
      <c r="D8902" s="19">
        <v>1</v>
      </c>
      <c r="F8902" s="16">
        <v>0.80233333333333301</v>
      </c>
      <c r="G8902" s="4">
        <v>0.89044999999999996</v>
      </c>
      <c r="H8902" s="4">
        <v>1</v>
      </c>
      <c r="I8902" s="17">
        <v>0.28599999999999998</v>
      </c>
      <c r="J8902" s="4">
        <v>0.26649151331077398</v>
      </c>
    </row>
    <row r="8903" spans="1:10" ht="15" customHeight="1">
      <c r="A8903" s="15"/>
      <c r="B8903" s="2" t="s">
        <v>12296</v>
      </c>
      <c r="C8903" s="2" t="s">
        <v>22644</v>
      </c>
      <c r="D8903" s="19">
        <v>2</v>
      </c>
      <c r="F8903" s="16">
        <v>0.82168333333333299</v>
      </c>
      <c r="G8903" s="4">
        <v>0.89044999999999996</v>
      </c>
      <c r="H8903" s="4">
        <v>1</v>
      </c>
      <c r="I8903" s="17">
        <v>0.40210000000000001</v>
      </c>
      <c r="J8903" s="4">
        <v>0.22200392263801699</v>
      </c>
    </row>
    <row r="8904" spans="1:10" ht="15" customHeight="1">
      <c r="A8904" s="15"/>
      <c r="B8904" s="2" t="s">
        <v>12297</v>
      </c>
      <c r="C8904" s="2" t="s">
        <v>22645</v>
      </c>
      <c r="D8904" s="19">
        <v>1</v>
      </c>
      <c r="F8904" s="16">
        <v>0.79207499999999997</v>
      </c>
      <c r="G8904" s="4">
        <v>0.8831</v>
      </c>
      <c r="H8904" s="4">
        <v>1</v>
      </c>
      <c r="I8904" s="17">
        <v>0.40210000000000001</v>
      </c>
      <c r="J8904" s="4">
        <v>0.28238013828879699</v>
      </c>
    </row>
    <row r="8905" spans="1:10" ht="15" customHeight="1">
      <c r="A8905" s="15"/>
      <c r="B8905" s="2" t="s">
        <v>12297</v>
      </c>
      <c r="C8905" s="2" t="s">
        <v>22646</v>
      </c>
      <c r="D8905" s="19">
        <v>2</v>
      </c>
      <c r="F8905" s="16">
        <v>0.83950000000000002</v>
      </c>
      <c r="G8905" s="4">
        <v>0.80905000000000005</v>
      </c>
      <c r="H8905" s="4">
        <v>1</v>
      </c>
      <c r="I8905" s="17">
        <v>0.7399</v>
      </c>
      <c r="J8905" s="4">
        <v>0.117199345845728</v>
      </c>
    </row>
    <row r="8906" spans="1:10" ht="15" customHeight="1">
      <c r="A8906" s="15"/>
      <c r="B8906" s="2" t="s">
        <v>12298</v>
      </c>
      <c r="C8906" s="2" t="s">
        <v>22647</v>
      </c>
      <c r="D8906" s="19">
        <v>1</v>
      </c>
      <c r="F8906" s="16">
        <v>0.70742499999999997</v>
      </c>
      <c r="G8906" s="4">
        <v>0.84145000000000003</v>
      </c>
      <c r="H8906" s="4">
        <v>1</v>
      </c>
      <c r="I8906" s="17">
        <v>0.14680000000000001</v>
      </c>
      <c r="J8906" s="4">
        <v>0.38607039405614402</v>
      </c>
    </row>
    <row r="8907" spans="1:10" ht="15" customHeight="1">
      <c r="A8907" s="15"/>
      <c r="B8907" s="2" t="s">
        <v>12298</v>
      </c>
      <c r="C8907" s="2" t="s">
        <v>22648</v>
      </c>
      <c r="D8907" s="19">
        <v>2</v>
      </c>
      <c r="F8907" s="16">
        <v>0.74222500000000002</v>
      </c>
      <c r="G8907" s="4">
        <v>0.84145000000000003</v>
      </c>
      <c r="H8907" s="4">
        <v>1</v>
      </c>
      <c r="I8907" s="17">
        <v>0.28599999999999998</v>
      </c>
      <c r="J8907" s="4">
        <v>0.319168465182052</v>
      </c>
    </row>
    <row r="8908" spans="1:10" ht="15" customHeight="1">
      <c r="A8908" s="15"/>
      <c r="B8908" s="2" t="s">
        <v>12298</v>
      </c>
      <c r="C8908" s="2" t="s">
        <v>22649</v>
      </c>
      <c r="D8908" s="19">
        <v>3</v>
      </c>
      <c r="F8908" s="16">
        <v>0.77124999999999999</v>
      </c>
      <c r="G8908" s="4">
        <v>0.84145000000000003</v>
      </c>
      <c r="H8908" s="4">
        <v>1</v>
      </c>
      <c r="I8908" s="17">
        <v>0.40210000000000001</v>
      </c>
      <c r="J8908" s="4">
        <v>0.26443618637899502</v>
      </c>
    </row>
    <row r="8909" spans="1:10" ht="15" customHeight="1">
      <c r="A8909" s="15"/>
      <c r="B8909" s="2" t="s">
        <v>12299</v>
      </c>
      <c r="C8909" s="2" t="s">
        <v>22650</v>
      </c>
      <c r="D8909" s="19">
        <v>0</v>
      </c>
      <c r="F8909" s="16">
        <v>0.80758333333333299</v>
      </c>
      <c r="G8909" s="4">
        <v>0.75305</v>
      </c>
      <c r="H8909" s="4">
        <v>1</v>
      </c>
      <c r="I8909" s="17">
        <v>0.66990000000000005</v>
      </c>
      <c r="J8909" s="4">
        <v>0.128490582015441</v>
      </c>
    </row>
    <row r="8910" spans="1:10" ht="15" customHeight="1">
      <c r="A8910" s="15"/>
      <c r="B8910" s="2" t="s">
        <v>12300</v>
      </c>
      <c r="C8910" s="2" t="s">
        <v>22651</v>
      </c>
      <c r="D8910" s="19">
        <v>0</v>
      </c>
      <c r="F8910" s="16">
        <v>0.68998749999999998</v>
      </c>
      <c r="G8910" s="4">
        <v>0.75305</v>
      </c>
      <c r="H8910" s="4">
        <v>1</v>
      </c>
      <c r="I8910" s="17">
        <v>0.193</v>
      </c>
      <c r="J8910" s="4">
        <v>0.29941454510666099</v>
      </c>
    </row>
    <row r="8911" spans="1:10" ht="15" customHeight="1">
      <c r="A8911" s="15"/>
      <c r="B8911" s="2" t="s">
        <v>12301</v>
      </c>
      <c r="C8911" s="2" t="s">
        <v>22652</v>
      </c>
      <c r="D8911" s="19">
        <v>0</v>
      </c>
      <c r="F8911" s="16">
        <v>0.95309999999999995</v>
      </c>
      <c r="G8911" s="4">
        <v>0.95309999999999995</v>
      </c>
      <c r="H8911" s="4">
        <v>1</v>
      </c>
      <c r="I8911" s="17">
        <v>0.90620000000000001</v>
      </c>
      <c r="J8911" s="4">
        <v>6.6326616075298203E-2</v>
      </c>
    </row>
    <row r="8912" spans="1:10" ht="15" customHeight="1">
      <c r="A8912" s="15"/>
      <c r="B8912" s="2" t="s">
        <v>12302</v>
      </c>
      <c r="C8912" s="2" t="s">
        <v>22653</v>
      </c>
      <c r="D8912" s="19">
        <v>0</v>
      </c>
      <c r="F8912" s="16">
        <v>0.64895000000000003</v>
      </c>
      <c r="G8912" s="4">
        <v>0.64895000000000003</v>
      </c>
      <c r="H8912" s="4">
        <v>1</v>
      </c>
      <c r="I8912" s="17">
        <v>0.2979</v>
      </c>
      <c r="J8912" s="4">
        <v>0.49645967107107503</v>
      </c>
    </row>
    <row r="8913" spans="1:10" ht="15" customHeight="1">
      <c r="A8913" s="15"/>
      <c r="B8913" s="2" t="s">
        <v>12303</v>
      </c>
      <c r="C8913" s="2" t="s">
        <v>22654</v>
      </c>
      <c r="D8913" s="19">
        <v>0</v>
      </c>
      <c r="F8913" s="16">
        <v>0.664775</v>
      </c>
      <c r="G8913" s="4">
        <v>0.73450000000000004</v>
      </c>
      <c r="H8913" s="4">
        <v>1</v>
      </c>
      <c r="I8913" s="17">
        <v>0.19009999999999999</v>
      </c>
      <c r="J8913" s="4">
        <v>0.34033004936384897</v>
      </c>
    </row>
    <row r="8914" spans="1:10" ht="15" customHeight="1">
      <c r="A8914" s="15"/>
      <c r="B8914" s="2" t="s">
        <v>12304</v>
      </c>
      <c r="C8914" s="2" t="s">
        <v>22655</v>
      </c>
      <c r="D8914" s="19">
        <v>0</v>
      </c>
      <c r="F8914" s="16">
        <v>0.73212500000000003</v>
      </c>
      <c r="G8914" s="4">
        <v>0.86919999999999997</v>
      </c>
      <c r="H8914" s="4">
        <v>1</v>
      </c>
      <c r="I8914" s="17">
        <v>0.19009999999999999</v>
      </c>
      <c r="J8914" s="4">
        <v>0.38147267595464801</v>
      </c>
    </row>
    <row r="8915" spans="1:10" ht="15" customHeight="1">
      <c r="A8915" s="15"/>
      <c r="B8915" s="2" t="s">
        <v>12305</v>
      </c>
      <c r="C8915" s="2" t="s">
        <v>22656</v>
      </c>
      <c r="D8915" s="19">
        <v>0</v>
      </c>
      <c r="F8915" s="16">
        <v>0.44982499999999997</v>
      </c>
      <c r="G8915" s="4">
        <v>0.3916</v>
      </c>
      <c r="H8915" s="4">
        <v>1</v>
      </c>
      <c r="I8915" s="17">
        <v>1.61E-2</v>
      </c>
      <c r="J8915" s="4">
        <v>0.496727956229564</v>
      </c>
    </row>
    <row r="8916" spans="1:10" ht="15" customHeight="1">
      <c r="A8916" s="15"/>
      <c r="B8916" s="2" t="s">
        <v>12306</v>
      </c>
      <c r="C8916" s="2" t="s">
        <v>22657</v>
      </c>
      <c r="D8916" s="19">
        <v>0</v>
      </c>
      <c r="F8916" s="16">
        <v>0.84524999999999995</v>
      </c>
      <c r="G8916" s="4">
        <v>0.86829999999999996</v>
      </c>
      <c r="H8916" s="4">
        <v>1</v>
      </c>
      <c r="I8916" s="17">
        <v>0.64439999999999997</v>
      </c>
      <c r="J8916" s="4">
        <v>0.18103775849253101</v>
      </c>
    </row>
    <row r="8917" spans="1:10" ht="15" customHeight="1">
      <c r="A8917" s="15"/>
      <c r="B8917" s="2" t="s">
        <v>22658</v>
      </c>
      <c r="C8917" s="2" t="s">
        <v>22659</v>
      </c>
      <c r="D8917" s="19">
        <v>0</v>
      </c>
      <c r="F8917" s="16">
        <v>0.56477500000000003</v>
      </c>
      <c r="G8917" s="4">
        <v>0.52610000000000001</v>
      </c>
      <c r="H8917" s="4">
        <v>1</v>
      </c>
      <c r="I8917" s="17">
        <v>0.2069</v>
      </c>
      <c r="J8917" s="4">
        <v>0.38113114431474499</v>
      </c>
    </row>
    <row r="8918" spans="1:10" ht="15" customHeight="1">
      <c r="A8918" s="15"/>
      <c r="B8918" s="2" t="s">
        <v>12307</v>
      </c>
      <c r="C8918" s="2" t="s">
        <v>22660</v>
      </c>
      <c r="D8918" s="19">
        <v>0</v>
      </c>
      <c r="F8918" s="16">
        <v>0.67562500000000003</v>
      </c>
      <c r="G8918" s="4">
        <v>0.6502</v>
      </c>
      <c r="H8918" s="4">
        <v>1</v>
      </c>
      <c r="I8918" s="17">
        <v>0.40210000000000001</v>
      </c>
      <c r="J8918" s="4">
        <v>0.30525456453043698</v>
      </c>
    </row>
    <row r="8919" spans="1:10" ht="15" customHeight="1">
      <c r="A8919" s="15"/>
      <c r="B8919" s="2" t="s">
        <v>12308</v>
      </c>
      <c r="C8919" s="2" t="s">
        <v>22661</v>
      </c>
      <c r="D8919" s="19">
        <v>0</v>
      </c>
      <c r="F8919" s="16">
        <v>0.79169999999999996</v>
      </c>
      <c r="G8919" s="4">
        <v>0.88234999999999997</v>
      </c>
      <c r="H8919" s="4">
        <v>1</v>
      </c>
      <c r="I8919" s="17">
        <v>0.40210000000000001</v>
      </c>
      <c r="J8919" s="4">
        <v>0.26572824464102401</v>
      </c>
    </row>
    <row r="8920" spans="1:10" ht="15" customHeight="1">
      <c r="A8920" s="15"/>
      <c r="B8920" s="2" t="s">
        <v>12309</v>
      </c>
      <c r="C8920" s="2" t="s">
        <v>22662</v>
      </c>
      <c r="D8920" s="19">
        <v>1</v>
      </c>
      <c r="F8920" s="16">
        <v>0.82478333333333298</v>
      </c>
      <c r="G8920" s="4">
        <v>0.90500000000000003</v>
      </c>
      <c r="H8920" s="4">
        <v>1</v>
      </c>
      <c r="I8920" s="17">
        <v>0.28599999999999998</v>
      </c>
      <c r="J8920" s="4">
        <v>0.26902287944832198</v>
      </c>
    </row>
    <row r="8921" spans="1:10" ht="15" customHeight="1">
      <c r="A8921" s="15"/>
      <c r="B8921" s="2" t="s">
        <v>12309</v>
      </c>
      <c r="C8921" s="2" t="s">
        <v>22663</v>
      </c>
      <c r="D8921" s="19">
        <v>2</v>
      </c>
      <c r="F8921" s="16">
        <v>0.84413333333333296</v>
      </c>
      <c r="G8921" s="4">
        <v>0.90500000000000003</v>
      </c>
      <c r="H8921" s="4">
        <v>1</v>
      </c>
      <c r="I8921" s="17">
        <v>0.40210000000000001</v>
      </c>
      <c r="J8921" s="4">
        <v>0.22270776067902701</v>
      </c>
    </row>
    <row r="8922" spans="1:10" ht="15" customHeight="1">
      <c r="A8922" s="15"/>
      <c r="B8922" s="2" t="s">
        <v>12310</v>
      </c>
      <c r="C8922" s="2" t="s">
        <v>22664</v>
      </c>
      <c r="D8922" s="19">
        <v>0</v>
      </c>
      <c r="F8922" s="16">
        <v>0.86416666666666697</v>
      </c>
      <c r="G8922" s="4">
        <v>0.95630000000000004</v>
      </c>
      <c r="H8922" s="4">
        <v>1</v>
      </c>
      <c r="I8922" s="17">
        <v>0.40210000000000001</v>
      </c>
      <c r="J8922" s="4">
        <v>0.23162358832093599</v>
      </c>
    </row>
    <row r="8923" spans="1:10" ht="15" customHeight="1">
      <c r="A8923" s="15"/>
      <c r="B8923" s="2" t="s">
        <v>12311</v>
      </c>
      <c r="C8923" s="2" t="s">
        <v>22665</v>
      </c>
      <c r="D8923" s="19">
        <v>0</v>
      </c>
      <c r="F8923" s="16">
        <v>0.48277999999999999</v>
      </c>
      <c r="G8923" s="4">
        <v>0.28599999999999998</v>
      </c>
      <c r="H8923" s="4">
        <v>1</v>
      </c>
      <c r="I8923" s="17">
        <v>0.1242</v>
      </c>
      <c r="J8923" s="4">
        <v>0.36702553317174003</v>
      </c>
    </row>
    <row r="8924" spans="1:10" ht="15" customHeight="1">
      <c r="A8924" s="15"/>
      <c r="B8924" s="2" t="s">
        <v>12312</v>
      </c>
      <c r="C8924" s="2" t="s">
        <v>22666</v>
      </c>
      <c r="D8924" s="19">
        <v>0</v>
      </c>
      <c r="F8924" s="16">
        <v>0.48205999999999999</v>
      </c>
      <c r="G8924" s="4">
        <v>0.28599999999999998</v>
      </c>
      <c r="H8924" s="4">
        <v>1</v>
      </c>
      <c r="I8924" s="17">
        <v>0.1242</v>
      </c>
      <c r="J8924" s="4">
        <v>0.36642455976639998</v>
      </c>
    </row>
    <row r="8925" spans="1:10" ht="15" customHeight="1">
      <c r="A8925" s="15"/>
      <c r="B8925" s="2" t="s">
        <v>12313</v>
      </c>
      <c r="C8925" s="2" t="s">
        <v>22667</v>
      </c>
      <c r="D8925" s="19">
        <v>0</v>
      </c>
      <c r="F8925" s="16">
        <v>0.55317499999999997</v>
      </c>
      <c r="G8925" s="4">
        <v>0.54425000000000001</v>
      </c>
      <c r="H8925" s="4">
        <v>1</v>
      </c>
      <c r="I8925" s="17">
        <v>0.1242</v>
      </c>
      <c r="J8925" s="4">
        <v>0.41521784141981799</v>
      </c>
    </row>
    <row r="8926" spans="1:10" ht="15" customHeight="1">
      <c r="A8926" s="15"/>
      <c r="B8926" s="2" t="s">
        <v>12314</v>
      </c>
      <c r="C8926" s="2" t="s">
        <v>22668</v>
      </c>
      <c r="D8926" s="19">
        <v>0</v>
      </c>
      <c r="F8926" s="16">
        <v>0.42265000000000003</v>
      </c>
      <c r="G8926" s="4">
        <v>0.33989999999999998</v>
      </c>
      <c r="H8926" s="4">
        <v>1</v>
      </c>
      <c r="I8926" s="17">
        <v>1.0800000000000001E-2</v>
      </c>
      <c r="J8926" s="4">
        <v>0.456009162919636</v>
      </c>
    </row>
    <row r="8927" spans="1:10" ht="15" customHeight="1">
      <c r="A8927" s="15"/>
      <c r="B8927" s="2" t="s">
        <v>22669</v>
      </c>
      <c r="C8927" s="2" t="s">
        <v>22670</v>
      </c>
      <c r="D8927" s="19">
        <v>1</v>
      </c>
      <c r="F8927" s="16">
        <v>0.81294999999999995</v>
      </c>
      <c r="G8927" s="4">
        <v>0.9829</v>
      </c>
      <c r="H8927" s="4">
        <v>1</v>
      </c>
      <c r="I8927" s="17">
        <v>0.28599999999999998</v>
      </c>
      <c r="J8927" s="4">
        <v>0.35150106211314203</v>
      </c>
    </row>
    <row r="8928" spans="1:10" ht="15" customHeight="1">
      <c r="A8928" s="15"/>
      <c r="B8928" s="2" t="s">
        <v>22669</v>
      </c>
      <c r="C8928" s="2" t="s">
        <v>22671</v>
      </c>
      <c r="D8928" s="19">
        <v>2</v>
      </c>
      <c r="F8928" s="16">
        <v>0.84197500000000003</v>
      </c>
      <c r="G8928" s="4">
        <v>0.9829</v>
      </c>
      <c r="H8928" s="4">
        <v>1</v>
      </c>
      <c r="I8928" s="17">
        <v>0.40210000000000001</v>
      </c>
      <c r="J8928" s="4">
        <v>0.29349083319018099</v>
      </c>
    </row>
    <row r="8929" spans="1:10" ht="15" customHeight="1">
      <c r="A8929" s="15"/>
      <c r="B8929" s="2" t="s">
        <v>12315</v>
      </c>
      <c r="C8929" s="2" t="s">
        <v>22672</v>
      </c>
      <c r="D8929" s="19">
        <v>0</v>
      </c>
      <c r="F8929" s="16">
        <v>0.87186666666666701</v>
      </c>
      <c r="G8929" s="4">
        <v>0.98185</v>
      </c>
      <c r="H8929" s="4">
        <v>1</v>
      </c>
      <c r="I8929" s="17">
        <v>0.40210000000000001</v>
      </c>
      <c r="J8929" s="4">
        <v>0.23499461837809499</v>
      </c>
    </row>
    <row r="8930" spans="1:10" ht="15" customHeight="1">
      <c r="A8930" s="15"/>
      <c r="B8930" s="2" t="s">
        <v>12316</v>
      </c>
      <c r="C8930" s="2" t="s">
        <v>22673</v>
      </c>
      <c r="D8930" s="19">
        <v>0</v>
      </c>
      <c r="F8930" s="16">
        <v>0.67030000000000001</v>
      </c>
      <c r="G8930" s="4">
        <v>0.70104999999999995</v>
      </c>
      <c r="H8930" s="4">
        <v>1</v>
      </c>
      <c r="I8930" s="17">
        <v>0.27910000000000001</v>
      </c>
      <c r="J8930" s="4">
        <v>0.38400210936920598</v>
      </c>
    </row>
    <row r="8931" spans="1:10" ht="15" customHeight="1">
      <c r="A8931" s="15"/>
      <c r="B8931" s="2" t="s">
        <v>22674</v>
      </c>
      <c r="C8931" s="2" t="s">
        <v>22675</v>
      </c>
      <c r="D8931" s="19">
        <v>0</v>
      </c>
      <c r="F8931" s="16">
        <v>0.58577999999999997</v>
      </c>
      <c r="G8931" s="4">
        <v>0.40210000000000001</v>
      </c>
      <c r="H8931" s="4">
        <v>1</v>
      </c>
      <c r="I8931" s="17">
        <v>0.2586</v>
      </c>
      <c r="J8931" s="4">
        <v>0.37931301322258898</v>
      </c>
    </row>
    <row r="8932" spans="1:10" ht="15" customHeight="1">
      <c r="A8932" s="15"/>
      <c r="B8932" s="2" t="s">
        <v>12317</v>
      </c>
      <c r="C8932" s="2" t="s">
        <v>22676</v>
      </c>
      <c r="D8932" s="19">
        <v>0</v>
      </c>
      <c r="F8932" s="16">
        <v>0.61124285714285698</v>
      </c>
      <c r="G8932" s="4">
        <v>0.8</v>
      </c>
      <c r="H8932" s="4">
        <v>1</v>
      </c>
      <c r="I8932" s="17">
        <v>5.8999999999999999E-3</v>
      </c>
      <c r="J8932" s="4">
        <v>0.38579933841805603</v>
      </c>
    </row>
    <row r="8933" spans="1:10" ht="15" customHeight="1">
      <c r="A8933" s="15"/>
      <c r="B8933" s="2" t="s">
        <v>12318</v>
      </c>
      <c r="C8933" s="2" t="s">
        <v>22585</v>
      </c>
      <c r="D8933" s="19">
        <v>0</v>
      </c>
      <c r="F8933" s="16">
        <v>0.53480000000000005</v>
      </c>
      <c r="G8933" s="4">
        <v>0.53480000000000005</v>
      </c>
      <c r="H8933" s="4">
        <v>1</v>
      </c>
      <c r="I8933" s="17">
        <v>6.9599999999999995E-2</v>
      </c>
      <c r="J8933" s="4">
        <v>0.65789214921596395</v>
      </c>
    </row>
    <row r="8934" spans="1:10" ht="15" customHeight="1">
      <c r="A8934" s="15"/>
      <c r="B8934" s="2" t="s">
        <v>12319</v>
      </c>
      <c r="C8934" s="2" t="s">
        <v>22677</v>
      </c>
      <c r="D8934" s="19">
        <v>0</v>
      </c>
      <c r="F8934" s="16">
        <v>0.88095000000000001</v>
      </c>
      <c r="G8934" s="4">
        <v>0.88095000000000001</v>
      </c>
      <c r="H8934" s="4">
        <v>1</v>
      </c>
      <c r="I8934" s="17">
        <v>0.76190000000000002</v>
      </c>
      <c r="J8934" s="4">
        <v>0.168362124600517</v>
      </c>
    </row>
    <row r="8935" spans="1:10" ht="15" customHeight="1">
      <c r="A8935" s="15"/>
      <c r="B8935" s="2" t="s">
        <v>22678</v>
      </c>
      <c r="C8935" s="2" t="s">
        <v>22679</v>
      </c>
      <c r="D8935" s="19">
        <v>0</v>
      </c>
      <c r="F8935" s="16">
        <v>0.72992500000000005</v>
      </c>
      <c r="G8935" s="4">
        <v>0.73740000000000006</v>
      </c>
      <c r="H8935" s="4">
        <v>1</v>
      </c>
      <c r="I8935" s="17">
        <v>0.44490000000000002</v>
      </c>
      <c r="J8935" s="4">
        <v>0.22756590803545201</v>
      </c>
    </row>
    <row r="8936" spans="1:10" ht="15" customHeight="1">
      <c r="A8936" s="15"/>
      <c r="B8936" s="2" t="s">
        <v>22680</v>
      </c>
      <c r="C8936" s="2" t="s">
        <v>22681</v>
      </c>
      <c r="D8936" s="19">
        <v>1</v>
      </c>
      <c r="F8936" s="16">
        <v>0.73939999999999995</v>
      </c>
      <c r="G8936" s="4">
        <v>0.79769999999999996</v>
      </c>
      <c r="H8936" s="4">
        <v>1</v>
      </c>
      <c r="I8936" s="17">
        <v>0.36220000000000002</v>
      </c>
      <c r="J8936" s="4">
        <v>0.27383279569839702</v>
      </c>
    </row>
    <row r="8937" spans="1:10" ht="15" customHeight="1">
      <c r="A8937" s="15"/>
      <c r="B8937" s="2" t="s">
        <v>22680</v>
      </c>
      <c r="C8937" s="2" t="s">
        <v>22682</v>
      </c>
      <c r="D8937" s="19">
        <v>2</v>
      </c>
      <c r="F8937" s="16">
        <v>0.75885000000000002</v>
      </c>
      <c r="G8937" s="4">
        <v>0.83660000000000001</v>
      </c>
      <c r="H8937" s="4">
        <v>1</v>
      </c>
      <c r="I8937" s="17">
        <v>0.36220000000000002</v>
      </c>
      <c r="J8937" s="4">
        <v>0.28773985357147402</v>
      </c>
    </row>
    <row r="8938" spans="1:10" ht="15" customHeight="1">
      <c r="A8938" s="15"/>
      <c r="B8938" s="2" t="s">
        <v>12320</v>
      </c>
      <c r="C8938" s="2" t="s">
        <v>22683</v>
      </c>
      <c r="D8938" s="19">
        <v>0</v>
      </c>
      <c r="F8938" s="16">
        <v>0.61395</v>
      </c>
      <c r="G8938" s="4">
        <v>0.61395</v>
      </c>
      <c r="H8938" s="4">
        <v>1</v>
      </c>
      <c r="I8938" s="17">
        <v>0.22789999999999999</v>
      </c>
      <c r="J8938" s="4">
        <v>0.54595714575413301</v>
      </c>
    </row>
    <row r="8939" spans="1:10" ht="15" customHeight="1">
      <c r="A8939" s="15"/>
      <c r="B8939" s="2" t="s">
        <v>12321</v>
      </c>
      <c r="C8939" s="2" t="s">
        <v>22684</v>
      </c>
      <c r="D8939" s="19">
        <v>0</v>
      </c>
      <c r="F8939" s="16">
        <v>0.67422499999999996</v>
      </c>
      <c r="G8939" s="4">
        <v>0.73619999999999997</v>
      </c>
      <c r="H8939" s="4">
        <v>1</v>
      </c>
      <c r="I8939" s="17">
        <v>0.22450000000000001</v>
      </c>
      <c r="J8939" s="4">
        <v>0.32906691695357798</v>
      </c>
    </row>
    <row r="8940" spans="1:10" ht="15" customHeight="1">
      <c r="A8940" s="15"/>
      <c r="B8940" s="2" t="s">
        <v>12322</v>
      </c>
      <c r="C8940" s="2" t="s">
        <v>22685</v>
      </c>
      <c r="D8940" s="19">
        <v>0</v>
      </c>
      <c r="F8940" s="16">
        <v>0.79630000000000001</v>
      </c>
      <c r="G8940" s="4">
        <v>0.79630000000000001</v>
      </c>
      <c r="H8940" s="4">
        <v>1</v>
      </c>
      <c r="I8940" s="17">
        <v>0.59260000000000002</v>
      </c>
      <c r="J8940" s="4">
        <v>0.28807530265539899</v>
      </c>
    </row>
    <row r="8941" spans="1:10" ht="15" customHeight="1">
      <c r="A8941" s="15"/>
      <c r="B8941" s="2" t="s">
        <v>12323</v>
      </c>
      <c r="C8941" s="2" t="s">
        <v>22685</v>
      </c>
      <c r="D8941" s="19">
        <v>0</v>
      </c>
      <c r="F8941" s="16">
        <v>0.68520000000000003</v>
      </c>
      <c r="G8941" s="4">
        <v>0.68520000000000003</v>
      </c>
      <c r="H8941" s="4">
        <v>1</v>
      </c>
      <c r="I8941" s="17">
        <v>0.37040000000000001</v>
      </c>
      <c r="J8941" s="4">
        <v>0.44519442943505</v>
      </c>
    </row>
    <row r="8942" spans="1:10" ht="15" customHeight="1">
      <c r="A8942" s="15"/>
      <c r="B8942" s="2" t="s">
        <v>12324</v>
      </c>
      <c r="C8942" s="2" t="s">
        <v>22686</v>
      </c>
      <c r="D8942" s="19">
        <v>0</v>
      </c>
      <c r="F8942" s="16">
        <v>0.54544999999999999</v>
      </c>
      <c r="G8942" s="4">
        <v>0.54544999999999999</v>
      </c>
      <c r="H8942" s="4">
        <v>1</v>
      </c>
      <c r="I8942" s="17">
        <v>9.0899999999999995E-2</v>
      </c>
      <c r="J8942" s="4">
        <v>0.64283077477669004</v>
      </c>
    </row>
    <row r="8943" spans="1:10" ht="15" customHeight="1">
      <c r="A8943" s="15"/>
      <c r="B8943" s="2" t="s">
        <v>12325</v>
      </c>
      <c r="C8943" s="2" t="s">
        <v>22687</v>
      </c>
      <c r="D8943" s="19">
        <v>0</v>
      </c>
      <c r="F8943" s="16">
        <v>0.75</v>
      </c>
      <c r="G8943" s="4">
        <v>0.75</v>
      </c>
      <c r="H8943" s="4">
        <v>1</v>
      </c>
      <c r="I8943" s="17">
        <v>0.5</v>
      </c>
      <c r="J8943" s="4">
        <v>0.35355339059327401</v>
      </c>
    </row>
    <row r="8944" spans="1:10" ht="15" customHeight="1">
      <c r="A8944" s="15"/>
      <c r="B8944" s="2" t="s">
        <v>12326</v>
      </c>
      <c r="C8944" s="2" t="s">
        <v>22688</v>
      </c>
      <c r="D8944" s="19">
        <v>0</v>
      </c>
      <c r="F8944" s="16">
        <v>0.9</v>
      </c>
      <c r="G8944" s="4">
        <v>0.9</v>
      </c>
      <c r="H8944" s="4">
        <v>1</v>
      </c>
      <c r="I8944" s="17">
        <v>0.8</v>
      </c>
      <c r="J8944" s="4">
        <v>0.141421356237309</v>
      </c>
    </row>
    <row r="8945" spans="1:10" ht="15" customHeight="1">
      <c r="A8945" s="15"/>
      <c r="B8945" s="2" t="s">
        <v>22689</v>
      </c>
      <c r="C8945" s="2" t="s">
        <v>22690</v>
      </c>
      <c r="D8945" s="19">
        <v>0</v>
      </c>
      <c r="F8945" s="16">
        <v>0.72671666666666701</v>
      </c>
      <c r="G8945" s="4">
        <v>0.78774999999999995</v>
      </c>
      <c r="H8945" s="4">
        <v>1</v>
      </c>
      <c r="I8945" s="17">
        <v>0.18049999999999999</v>
      </c>
      <c r="J8945" s="4">
        <v>0.28334716103512803</v>
      </c>
    </row>
    <row r="8946" spans="1:10" ht="15" customHeight="1">
      <c r="A8946" s="15"/>
      <c r="B8946" s="2" t="s">
        <v>12327</v>
      </c>
      <c r="C8946" s="2" t="s">
        <v>22691</v>
      </c>
      <c r="D8946" s="19">
        <v>0</v>
      </c>
      <c r="F8946" s="16">
        <v>0.87282499999999996</v>
      </c>
      <c r="G8946" s="4">
        <v>0.87834999999999996</v>
      </c>
      <c r="H8946" s="4">
        <v>1</v>
      </c>
      <c r="I8946" s="17">
        <v>0.73460000000000003</v>
      </c>
      <c r="J8946" s="4">
        <v>0.10876630529105399</v>
      </c>
    </row>
    <row r="8947" spans="1:10" ht="15" customHeight="1">
      <c r="A8947" s="15"/>
      <c r="B8947" s="2" t="s">
        <v>12328</v>
      </c>
      <c r="C8947" s="2" t="s">
        <v>22692</v>
      </c>
      <c r="D8947" s="19">
        <v>0</v>
      </c>
      <c r="F8947" s="16">
        <v>0.93940000000000001</v>
      </c>
      <c r="G8947" s="4">
        <v>0.93940000000000001</v>
      </c>
      <c r="H8947" s="4">
        <v>1</v>
      </c>
      <c r="I8947" s="17">
        <v>0.87880000000000003</v>
      </c>
      <c r="J8947" s="4">
        <v>8.5701341879809503E-2</v>
      </c>
    </row>
    <row r="8948" spans="1:10" ht="15" customHeight="1">
      <c r="A8948" s="15"/>
      <c r="B8948" s="2" t="s">
        <v>12329</v>
      </c>
      <c r="C8948" s="2" t="s">
        <v>22693</v>
      </c>
      <c r="D8948" s="19">
        <v>1</v>
      </c>
      <c r="F8948" s="16">
        <v>0.84401666666666697</v>
      </c>
      <c r="G8948" s="4">
        <v>0.87075000000000002</v>
      </c>
      <c r="H8948" s="4">
        <v>1</v>
      </c>
      <c r="I8948" s="17">
        <v>0.66990000000000005</v>
      </c>
      <c r="J8948" s="4">
        <v>0.145366012763186</v>
      </c>
    </row>
    <row r="8949" spans="1:10" ht="15" customHeight="1">
      <c r="A8949" s="15"/>
      <c r="B8949" s="2" t="s">
        <v>12329</v>
      </c>
      <c r="C8949" s="2" t="s">
        <v>22694</v>
      </c>
      <c r="D8949" s="19">
        <v>2</v>
      </c>
      <c r="F8949" s="16">
        <v>0.76453333333333295</v>
      </c>
      <c r="G8949" s="4">
        <v>0.87075000000000002</v>
      </c>
      <c r="H8949" s="4">
        <v>1</v>
      </c>
      <c r="I8949" s="17">
        <v>0.193</v>
      </c>
      <c r="J8949" s="4">
        <v>0.30372911395957197</v>
      </c>
    </row>
    <row r="8950" spans="1:10" ht="15" customHeight="1">
      <c r="A8950" s="15"/>
      <c r="B8950" s="2" t="s">
        <v>12330</v>
      </c>
      <c r="C8950" s="2" t="s">
        <v>22695</v>
      </c>
      <c r="D8950" s="19">
        <v>0</v>
      </c>
      <c r="F8950" s="16">
        <v>0.91664999999999996</v>
      </c>
      <c r="G8950" s="4">
        <v>0.91664999999999996</v>
      </c>
      <c r="H8950" s="4">
        <v>1</v>
      </c>
      <c r="I8950" s="17">
        <v>0.83330000000000004</v>
      </c>
      <c r="J8950" s="4">
        <v>0.117874700423797</v>
      </c>
    </row>
    <row r="8951" spans="1:10" ht="15" customHeight="1">
      <c r="A8951" s="15"/>
      <c r="B8951" s="2" t="s">
        <v>12331</v>
      </c>
      <c r="C8951" s="2" t="s">
        <v>22696</v>
      </c>
      <c r="D8951" s="19">
        <v>0</v>
      </c>
      <c r="F8951" s="16">
        <v>0.79967500000000002</v>
      </c>
      <c r="G8951" s="4">
        <v>0.91825000000000001</v>
      </c>
      <c r="H8951" s="4">
        <v>1</v>
      </c>
      <c r="I8951" s="17">
        <v>0.36220000000000002</v>
      </c>
      <c r="J8951" s="4">
        <v>0.29434953569976402</v>
      </c>
    </row>
    <row r="8952" spans="1:10" ht="15" customHeight="1">
      <c r="A8952" s="15"/>
      <c r="B8952" s="2" t="s">
        <v>12332</v>
      </c>
      <c r="C8952" s="2" t="s">
        <v>22697</v>
      </c>
      <c r="D8952" s="19">
        <v>0</v>
      </c>
      <c r="F8952" s="16">
        <v>0.867475</v>
      </c>
      <c r="G8952" s="4">
        <v>0.93589999999999995</v>
      </c>
      <c r="H8952" s="4">
        <v>1</v>
      </c>
      <c r="I8952" s="17">
        <v>0.59809999999999997</v>
      </c>
      <c r="J8952" s="4">
        <v>0.189479416208375</v>
      </c>
    </row>
    <row r="8953" spans="1:10" ht="15" customHeight="1">
      <c r="A8953" s="15"/>
      <c r="B8953" s="2" t="s">
        <v>12333</v>
      </c>
      <c r="C8953" s="2" t="s">
        <v>22698</v>
      </c>
      <c r="D8953" s="19">
        <v>0</v>
      </c>
      <c r="F8953" s="16">
        <v>0.60204999999999997</v>
      </c>
      <c r="G8953" s="4">
        <v>0.56964999999999999</v>
      </c>
      <c r="H8953" s="4">
        <v>1</v>
      </c>
      <c r="I8953" s="17">
        <v>0.193</v>
      </c>
      <c r="J8953" s="4">
        <v>0.34213600073654898</v>
      </c>
    </row>
    <row r="8954" spans="1:10" ht="15" customHeight="1">
      <c r="A8954" s="15"/>
      <c r="B8954" s="2" t="s">
        <v>22699</v>
      </c>
      <c r="C8954" s="2" t="s">
        <v>22698</v>
      </c>
      <c r="D8954" s="19">
        <v>0</v>
      </c>
      <c r="F8954" s="16">
        <v>0.61136666666666695</v>
      </c>
      <c r="G8954" s="4">
        <v>0.59135000000000004</v>
      </c>
      <c r="H8954" s="4">
        <v>1</v>
      </c>
      <c r="I8954" s="17">
        <v>0.193</v>
      </c>
      <c r="J8954" s="4">
        <v>0.33456733054299598</v>
      </c>
    </row>
    <row r="8955" spans="1:10" ht="15" customHeight="1">
      <c r="A8955" s="15"/>
      <c r="B8955" s="2" t="s">
        <v>12334</v>
      </c>
      <c r="C8955" s="2" t="s">
        <v>22700</v>
      </c>
      <c r="D8955" s="19">
        <v>0</v>
      </c>
      <c r="F8955" s="16">
        <v>0.62271666666666703</v>
      </c>
      <c r="G8955" s="4">
        <v>0.62539999999999996</v>
      </c>
      <c r="H8955" s="4">
        <v>1</v>
      </c>
      <c r="I8955" s="17">
        <v>0.193</v>
      </c>
      <c r="J8955" s="4">
        <v>0.32726617556152499</v>
      </c>
    </row>
    <row r="8956" spans="1:10" ht="15" customHeight="1">
      <c r="A8956" s="15"/>
      <c r="B8956" s="2" t="s">
        <v>12335</v>
      </c>
      <c r="C8956" s="2" t="s">
        <v>22701</v>
      </c>
      <c r="D8956" s="19">
        <v>0</v>
      </c>
      <c r="F8956" s="16">
        <v>0.96875</v>
      </c>
      <c r="G8956" s="4">
        <v>0.96875</v>
      </c>
      <c r="H8956" s="4">
        <v>1</v>
      </c>
      <c r="I8956" s="17">
        <v>0.9375</v>
      </c>
      <c r="J8956" s="4">
        <v>4.4194173824159202E-2</v>
      </c>
    </row>
    <row r="8957" spans="1:10" ht="15" customHeight="1">
      <c r="A8957" s="15"/>
      <c r="B8957" s="2" t="s">
        <v>12336</v>
      </c>
      <c r="C8957" s="2" t="s">
        <v>22702</v>
      </c>
      <c r="D8957" s="19">
        <v>1</v>
      </c>
      <c r="F8957" s="16">
        <v>0.92779999999999996</v>
      </c>
      <c r="G8957" s="4">
        <v>0.91969999999999996</v>
      </c>
      <c r="H8957" s="4">
        <v>1</v>
      </c>
      <c r="I8957" s="17">
        <v>0.87180000000000002</v>
      </c>
      <c r="J8957" s="4">
        <v>5.3866439768499003E-2</v>
      </c>
    </row>
    <row r="8958" spans="1:10" ht="15" customHeight="1">
      <c r="A8958" s="15"/>
      <c r="B8958" s="2" t="s">
        <v>12336</v>
      </c>
      <c r="C8958" s="2" t="s">
        <v>22703</v>
      </c>
      <c r="D8958" s="19">
        <v>2</v>
      </c>
      <c r="F8958" s="16">
        <v>0.92010000000000003</v>
      </c>
      <c r="G8958" s="4">
        <v>0.90429999999999999</v>
      </c>
      <c r="H8958" s="4">
        <v>1</v>
      </c>
      <c r="I8958" s="17">
        <v>0.87180000000000002</v>
      </c>
      <c r="J8958" s="4">
        <v>5.9352562427132598E-2</v>
      </c>
    </row>
    <row r="8959" spans="1:10" ht="15" customHeight="1">
      <c r="A8959" s="15"/>
      <c r="B8959" s="2" t="s">
        <v>12337</v>
      </c>
      <c r="C8959" s="2" t="s">
        <v>22704</v>
      </c>
      <c r="D8959" s="19">
        <v>0</v>
      </c>
      <c r="F8959" s="16">
        <v>0.88280000000000003</v>
      </c>
      <c r="G8959" s="4">
        <v>0.90105000000000002</v>
      </c>
      <c r="H8959" s="4">
        <v>1</v>
      </c>
      <c r="I8959" s="17">
        <v>0.72909999999999997</v>
      </c>
      <c r="J8959" s="4">
        <v>0.115089501403618</v>
      </c>
    </row>
    <row r="8960" spans="1:10" ht="15" customHeight="1">
      <c r="A8960" s="15"/>
      <c r="B8960" s="2" t="s">
        <v>12338</v>
      </c>
      <c r="C8960" s="2" t="s">
        <v>22705</v>
      </c>
      <c r="D8960" s="19">
        <v>0</v>
      </c>
      <c r="F8960" s="16">
        <v>0.95015000000000005</v>
      </c>
      <c r="G8960" s="4">
        <v>0.96440000000000003</v>
      </c>
      <c r="H8960" s="4">
        <v>1</v>
      </c>
      <c r="I8960" s="17">
        <v>0.87180000000000002</v>
      </c>
      <c r="J8960" s="4">
        <v>6.1523681077560198E-2</v>
      </c>
    </row>
    <row r="8961" spans="1:10" ht="15" customHeight="1">
      <c r="A8961" s="15"/>
      <c r="B8961" s="2" t="s">
        <v>12339</v>
      </c>
      <c r="C8961" s="2" t="s">
        <v>22706</v>
      </c>
      <c r="D8961" s="19">
        <v>0</v>
      </c>
      <c r="F8961" s="16">
        <v>1</v>
      </c>
      <c r="G8961" s="4">
        <v>1</v>
      </c>
      <c r="H8961" s="4">
        <v>1</v>
      </c>
      <c r="I8961" s="17">
        <v>1</v>
      </c>
      <c r="J8961" s="4">
        <v>0</v>
      </c>
    </row>
    <row r="8962" spans="1:10" ht="15" customHeight="1">
      <c r="A8962" s="15"/>
      <c r="B8962" s="2" t="s">
        <v>22707</v>
      </c>
      <c r="C8962" s="2" t="s">
        <v>22708</v>
      </c>
      <c r="D8962" s="19">
        <v>0</v>
      </c>
      <c r="F8962" s="16">
        <v>0.61503333333333299</v>
      </c>
      <c r="G8962" s="4">
        <v>0.73460000000000003</v>
      </c>
      <c r="H8962" s="4">
        <v>1</v>
      </c>
      <c r="I8962" s="17">
        <v>0.1105</v>
      </c>
      <c r="J8962" s="4">
        <v>0.4566450517999</v>
      </c>
    </row>
    <row r="8963" spans="1:10" ht="15" customHeight="1">
      <c r="A8963" s="15"/>
      <c r="B8963" s="2" t="s">
        <v>22709</v>
      </c>
      <c r="C8963" s="2" t="s">
        <v>22710</v>
      </c>
      <c r="D8963" s="19">
        <v>0</v>
      </c>
      <c r="F8963" s="16">
        <v>0.70284285714285699</v>
      </c>
      <c r="G8963" s="4">
        <v>0.77300000000000002</v>
      </c>
      <c r="H8963" s="4">
        <v>1</v>
      </c>
      <c r="I8963" s="17">
        <v>0.193</v>
      </c>
      <c r="J8963" s="4">
        <v>0.26380708770578798</v>
      </c>
    </row>
    <row r="8964" spans="1:10" ht="15" customHeight="1">
      <c r="A8964" s="15"/>
      <c r="B8964" s="2" t="s">
        <v>12340</v>
      </c>
      <c r="C8964" s="2" t="s">
        <v>22711</v>
      </c>
      <c r="D8964" s="19">
        <v>0</v>
      </c>
      <c r="F8964" s="16">
        <v>0.75854999999999995</v>
      </c>
      <c r="G8964" s="4">
        <v>0.71804999999999997</v>
      </c>
      <c r="H8964" s="4">
        <v>1</v>
      </c>
      <c r="I8964" s="17">
        <v>0.59809999999999997</v>
      </c>
      <c r="J8964" s="4">
        <v>0.17508060048636601</v>
      </c>
    </row>
    <row r="8965" spans="1:10" ht="15" customHeight="1">
      <c r="A8965" s="15"/>
      <c r="B8965" s="2" t="s">
        <v>12341</v>
      </c>
      <c r="C8965" s="2" t="s">
        <v>22712</v>
      </c>
      <c r="D8965" s="19">
        <v>0</v>
      </c>
      <c r="F8965" s="16">
        <v>0.70660000000000001</v>
      </c>
      <c r="G8965" s="4">
        <v>0.74765000000000004</v>
      </c>
      <c r="H8965" s="4">
        <v>1</v>
      </c>
      <c r="I8965" s="17">
        <v>0.193</v>
      </c>
      <c r="J8965" s="4">
        <v>0.27778727832641997</v>
      </c>
    </row>
    <row r="8966" spans="1:10" ht="15" customHeight="1">
      <c r="A8966" s="15"/>
      <c r="B8966" s="2" t="s">
        <v>12342</v>
      </c>
      <c r="C8966" s="2" t="s">
        <v>22713</v>
      </c>
      <c r="D8966" s="19">
        <v>0</v>
      </c>
      <c r="F8966" s="16">
        <v>0.70253333333333301</v>
      </c>
      <c r="G8966" s="4">
        <v>0.73545000000000005</v>
      </c>
      <c r="H8966" s="4">
        <v>1</v>
      </c>
      <c r="I8966" s="17">
        <v>0.193</v>
      </c>
      <c r="J8966" s="4">
        <v>0.27757052917531899</v>
      </c>
    </row>
    <row r="8967" spans="1:10" ht="15" customHeight="1">
      <c r="A8967" s="15"/>
      <c r="B8967" s="2" t="s">
        <v>12343</v>
      </c>
      <c r="C8967" s="2" t="s">
        <v>22714</v>
      </c>
      <c r="D8967" s="19">
        <v>0</v>
      </c>
      <c r="F8967" s="16">
        <v>0.71584999999999999</v>
      </c>
      <c r="G8967" s="4">
        <v>0.76854999999999996</v>
      </c>
      <c r="H8967" s="4">
        <v>1</v>
      </c>
      <c r="I8967" s="17">
        <v>0.36220000000000002</v>
      </c>
      <c r="J8967" s="4">
        <v>0.27899487988133398</v>
      </c>
    </row>
    <row r="8968" spans="1:10" ht="15" customHeight="1">
      <c r="A8968" s="15"/>
      <c r="B8968" s="2" t="s">
        <v>12344</v>
      </c>
      <c r="C8968" s="2" t="s">
        <v>22715</v>
      </c>
      <c r="D8968" s="19">
        <v>0</v>
      </c>
      <c r="F8968" s="16">
        <v>0.75602499999999995</v>
      </c>
      <c r="G8968" s="4">
        <v>0.86409999999999998</v>
      </c>
      <c r="H8968" s="4">
        <v>1</v>
      </c>
      <c r="I8968" s="17">
        <v>0.2959</v>
      </c>
      <c r="J8968" s="4">
        <v>0.33072633576216298</v>
      </c>
    </row>
    <row r="8969" spans="1:10" ht="15" customHeight="1">
      <c r="A8969" s="15"/>
      <c r="B8969" s="2" t="s">
        <v>22716</v>
      </c>
      <c r="C8969" s="2" t="s">
        <v>22717</v>
      </c>
      <c r="D8969" s="19">
        <v>0</v>
      </c>
      <c r="F8969" s="16">
        <v>0.84019999999999995</v>
      </c>
      <c r="G8969" s="4">
        <v>0.78149999999999997</v>
      </c>
      <c r="H8969" s="4">
        <v>1</v>
      </c>
      <c r="I8969" s="17">
        <v>0.73460000000000003</v>
      </c>
      <c r="J8969" s="4">
        <v>0.12339236605236199</v>
      </c>
    </row>
    <row r="8970" spans="1:10" ht="15" customHeight="1">
      <c r="A8970" s="15"/>
      <c r="B8970" s="2" t="s">
        <v>12345</v>
      </c>
      <c r="C8970" s="2" t="s">
        <v>22718</v>
      </c>
      <c r="D8970" s="19">
        <v>0</v>
      </c>
      <c r="F8970" s="16">
        <v>0.68941666666666701</v>
      </c>
      <c r="G8970" s="4">
        <v>0.71519999999999995</v>
      </c>
      <c r="H8970" s="4">
        <v>1</v>
      </c>
      <c r="I8970" s="17">
        <v>4.2599999999999999E-2</v>
      </c>
      <c r="J8970" s="4">
        <v>0.35019307484110301</v>
      </c>
    </row>
    <row r="8971" spans="1:10" ht="15" customHeight="1">
      <c r="A8971" s="15"/>
      <c r="B8971" s="2" t="s">
        <v>22719</v>
      </c>
      <c r="C8971" s="2" t="s">
        <v>22720</v>
      </c>
      <c r="D8971" s="19">
        <v>0</v>
      </c>
      <c r="F8971" s="16">
        <v>0.7442375</v>
      </c>
      <c r="G8971" s="4">
        <v>0.71519999999999995</v>
      </c>
      <c r="H8971" s="4">
        <v>1</v>
      </c>
      <c r="I8971" s="17">
        <v>0.28599999999999998</v>
      </c>
      <c r="J8971" s="4">
        <v>0.23860208918675799</v>
      </c>
    </row>
    <row r="8972" spans="1:10" ht="15" customHeight="1">
      <c r="A8972" s="15"/>
      <c r="B8972" s="2" t="s">
        <v>12346</v>
      </c>
      <c r="C8972" s="2" t="s">
        <v>22721</v>
      </c>
      <c r="D8972" s="19">
        <v>0</v>
      </c>
      <c r="F8972" s="16">
        <v>0.62244999999999995</v>
      </c>
      <c r="G8972" s="4">
        <v>0.62244999999999995</v>
      </c>
      <c r="H8972" s="4">
        <v>1</v>
      </c>
      <c r="I8972" s="17">
        <v>0.24490000000000001</v>
      </c>
      <c r="J8972" s="4">
        <v>0.53393633047396205</v>
      </c>
    </row>
    <row r="8973" spans="1:10" ht="15" customHeight="1">
      <c r="A8973" s="15"/>
      <c r="B8973" s="2" t="s">
        <v>12347</v>
      </c>
      <c r="C8973" s="2" t="s">
        <v>12347</v>
      </c>
      <c r="D8973" s="19">
        <v>0</v>
      </c>
      <c r="F8973" s="16">
        <v>0.82220000000000004</v>
      </c>
      <c r="G8973" s="4">
        <v>0.82220000000000004</v>
      </c>
      <c r="H8973" s="4">
        <v>1</v>
      </c>
      <c r="I8973" s="17">
        <v>0.64439999999999997</v>
      </c>
      <c r="J8973" s="4">
        <v>0.251447171389936</v>
      </c>
    </row>
    <row r="8974" spans="1:10" ht="15" customHeight="1">
      <c r="A8974" s="15"/>
      <c r="B8974" s="2" t="s">
        <v>12348</v>
      </c>
      <c r="C8974" s="2" t="s">
        <v>22722</v>
      </c>
      <c r="D8974" s="19">
        <v>0</v>
      </c>
      <c r="F8974" s="16">
        <v>0.80353333333333299</v>
      </c>
      <c r="G8974" s="4">
        <v>0.85494999999999999</v>
      </c>
      <c r="H8974" s="4">
        <v>1</v>
      </c>
      <c r="I8974" s="17">
        <v>0.4022</v>
      </c>
      <c r="J8974" s="4">
        <v>0.21582613063914799</v>
      </c>
    </row>
    <row r="8975" spans="1:10" ht="15" customHeight="1">
      <c r="A8975" s="15"/>
      <c r="B8975" s="2" t="s">
        <v>12349</v>
      </c>
      <c r="C8975" s="2" t="s">
        <v>22723</v>
      </c>
      <c r="D8975" s="19">
        <v>0</v>
      </c>
      <c r="F8975" s="16">
        <v>0.78511666666666702</v>
      </c>
      <c r="G8975" s="4">
        <v>0.82335000000000003</v>
      </c>
      <c r="H8975" s="4">
        <v>1</v>
      </c>
      <c r="I8975" s="17">
        <v>0.5585</v>
      </c>
      <c r="J8975" s="4">
        <v>0.17384348612089701</v>
      </c>
    </row>
    <row r="8976" spans="1:10" ht="15" customHeight="1">
      <c r="A8976" s="15"/>
      <c r="B8976" s="2" t="s">
        <v>12350</v>
      </c>
      <c r="C8976" s="2" t="s">
        <v>22724</v>
      </c>
      <c r="D8976" s="19">
        <v>0</v>
      </c>
      <c r="F8976" s="16">
        <v>1</v>
      </c>
      <c r="G8976" s="4">
        <v>1</v>
      </c>
      <c r="H8976" s="4">
        <v>1</v>
      </c>
      <c r="I8976" s="17">
        <v>1</v>
      </c>
      <c r="J8976" s="4">
        <v>0</v>
      </c>
    </row>
    <row r="8977" spans="1:10" ht="15" customHeight="1">
      <c r="A8977" s="15"/>
      <c r="B8977" s="2" t="s">
        <v>12351</v>
      </c>
      <c r="C8977" s="2" t="s">
        <v>22725</v>
      </c>
      <c r="D8977" s="19">
        <v>0</v>
      </c>
      <c r="F8977" s="16">
        <v>0.70625000000000004</v>
      </c>
      <c r="G8977" s="4">
        <v>0.85455000000000003</v>
      </c>
      <c r="H8977" s="4">
        <v>1</v>
      </c>
      <c r="I8977" s="17">
        <v>0.1159</v>
      </c>
      <c r="J8977" s="4">
        <v>0.40662440080906798</v>
      </c>
    </row>
    <row r="8978" spans="1:10" ht="15" customHeight="1">
      <c r="A8978" s="15"/>
      <c r="B8978" s="2" t="s">
        <v>12352</v>
      </c>
      <c r="C8978" s="2" t="s">
        <v>22726</v>
      </c>
      <c r="D8978" s="19">
        <v>0</v>
      </c>
      <c r="F8978" s="16">
        <v>0.76817500000000005</v>
      </c>
      <c r="G8978" s="4">
        <v>0.85455000000000003</v>
      </c>
      <c r="H8978" s="4">
        <v>1</v>
      </c>
      <c r="I8978" s="17">
        <v>0.36359999999999998</v>
      </c>
      <c r="J8978" s="4">
        <v>0.288436756499583</v>
      </c>
    </row>
    <row r="8979" spans="1:10" ht="15" customHeight="1">
      <c r="A8979" s="15"/>
      <c r="B8979" s="2" t="s">
        <v>12353</v>
      </c>
      <c r="C8979" s="2" t="s">
        <v>22727</v>
      </c>
      <c r="D8979" s="19">
        <v>1</v>
      </c>
      <c r="F8979" s="16">
        <v>0.45731666666666698</v>
      </c>
      <c r="G8979" s="4">
        <v>0.38214999999999999</v>
      </c>
      <c r="H8979" s="4">
        <v>1</v>
      </c>
      <c r="I8979" s="17">
        <v>4.3299999999999998E-2</v>
      </c>
      <c r="J8979" s="4">
        <v>0.38945395320456899</v>
      </c>
    </row>
    <row r="8980" spans="1:10" ht="15" customHeight="1">
      <c r="A8980" s="15"/>
      <c r="B8980" s="2" t="s">
        <v>12353</v>
      </c>
      <c r="C8980" s="2" t="s">
        <v>22728</v>
      </c>
      <c r="D8980" s="19">
        <v>2</v>
      </c>
      <c r="F8980" s="16">
        <v>0.34908333333333302</v>
      </c>
      <c r="G8980" s="4">
        <v>0.27760000000000001</v>
      </c>
      <c r="H8980" s="4">
        <v>1</v>
      </c>
      <c r="I8980" s="17">
        <v>4.3299999999999998E-2</v>
      </c>
      <c r="J8980" s="4">
        <v>0.34918743056797802</v>
      </c>
    </row>
    <row r="8981" spans="1:10" ht="15" customHeight="1">
      <c r="A8981" s="15"/>
      <c r="B8981" s="2" t="s">
        <v>12354</v>
      </c>
      <c r="C8981" s="2" t="s">
        <v>22729</v>
      </c>
      <c r="D8981" s="19">
        <v>1</v>
      </c>
      <c r="F8981" s="16">
        <v>0.34970000000000001</v>
      </c>
      <c r="G8981" s="4">
        <v>0.27760000000000001</v>
      </c>
      <c r="H8981" s="4">
        <v>1</v>
      </c>
      <c r="I8981" s="17">
        <v>4.7E-2</v>
      </c>
      <c r="J8981" s="4">
        <v>0.34854208354228899</v>
      </c>
    </row>
    <row r="8982" spans="1:10" ht="15" customHeight="1">
      <c r="A8982" s="15"/>
      <c r="B8982" s="2" t="s">
        <v>12354</v>
      </c>
      <c r="C8982" s="2" t="s">
        <v>22730</v>
      </c>
      <c r="D8982" s="19">
        <v>2</v>
      </c>
      <c r="F8982" s="16">
        <v>0.45793333333333303</v>
      </c>
      <c r="G8982" s="4">
        <v>0.38214999999999999</v>
      </c>
      <c r="H8982" s="4">
        <v>1</v>
      </c>
      <c r="I8982" s="17">
        <v>4.7E-2</v>
      </c>
      <c r="J8982" s="4">
        <v>0.38866942080213401</v>
      </c>
    </row>
    <row r="8983" spans="1:10" ht="15" customHeight="1">
      <c r="A8983" s="15"/>
      <c r="B8983" s="2" t="s">
        <v>12355</v>
      </c>
      <c r="C8983" s="2" t="s">
        <v>22731</v>
      </c>
      <c r="D8983" s="19">
        <v>1</v>
      </c>
      <c r="F8983" s="16">
        <v>0.70904999999999996</v>
      </c>
      <c r="G8983" s="4">
        <v>0.73699999999999999</v>
      </c>
      <c r="H8983" s="4">
        <v>1</v>
      </c>
      <c r="I8983" s="17">
        <v>0.36220000000000002</v>
      </c>
      <c r="J8983" s="4">
        <v>0.27612651086051099</v>
      </c>
    </row>
    <row r="8984" spans="1:10" ht="15" customHeight="1">
      <c r="A8984" s="15"/>
      <c r="B8984" s="2" t="s">
        <v>12355</v>
      </c>
      <c r="C8984" s="2" t="s">
        <v>22732</v>
      </c>
      <c r="D8984" s="19">
        <v>2</v>
      </c>
      <c r="F8984" s="16">
        <v>0.54669999999999996</v>
      </c>
      <c r="G8984" s="4">
        <v>0.49690000000000001</v>
      </c>
      <c r="H8984" s="4">
        <v>1</v>
      </c>
      <c r="I8984" s="17">
        <v>0.193</v>
      </c>
      <c r="J8984" s="4">
        <v>0.35205721125976103</v>
      </c>
    </row>
    <row r="8985" spans="1:10" ht="15" customHeight="1">
      <c r="A8985" s="15"/>
      <c r="B8985" s="2" t="s">
        <v>12356</v>
      </c>
      <c r="C8985" s="2" t="s">
        <v>22733</v>
      </c>
      <c r="D8985" s="19">
        <v>0</v>
      </c>
      <c r="F8985" s="16">
        <v>0.757525</v>
      </c>
      <c r="G8985" s="4">
        <v>0.83394999999999997</v>
      </c>
      <c r="H8985" s="4">
        <v>1</v>
      </c>
      <c r="I8985" s="17">
        <v>0.36220000000000002</v>
      </c>
      <c r="J8985" s="4">
        <v>0.28118657358890098</v>
      </c>
    </row>
    <row r="8986" spans="1:10" ht="15" customHeight="1">
      <c r="A8986" s="15"/>
      <c r="B8986" s="2" t="s">
        <v>22734</v>
      </c>
      <c r="C8986" s="2" t="s">
        <v>22735</v>
      </c>
      <c r="D8986" s="19">
        <v>0</v>
      </c>
      <c r="F8986" s="16">
        <v>0.6754</v>
      </c>
      <c r="G8986" s="4">
        <v>0.75080000000000002</v>
      </c>
      <c r="H8986" s="4">
        <v>1</v>
      </c>
      <c r="I8986" s="17">
        <v>0.19009999999999999</v>
      </c>
      <c r="J8986" s="4">
        <v>0.33315973346129302</v>
      </c>
    </row>
    <row r="8987" spans="1:10" ht="15" customHeight="1">
      <c r="A8987" s="15"/>
      <c r="B8987" s="2" t="s">
        <v>12357</v>
      </c>
      <c r="C8987" s="2" t="s">
        <v>22736</v>
      </c>
      <c r="D8987" s="19">
        <v>0</v>
      </c>
      <c r="F8987" s="16">
        <v>0.75960000000000005</v>
      </c>
      <c r="G8987" s="4">
        <v>0.90780000000000005</v>
      </c>
      <c r="H8987" s="4">
        <v>1</v>
      </c>
      <c r="I8987" s="17">
        <v>0.193</v>
      </c>
      <c r="J8987" s="4">
        <v>0.35296963446894802</v>
      </c>
    </row>
    <row r="8988" spans="1:10" ht="15" customHeight="1">
      <c r="A8988" s="15"/>
      <c r="B8988" s="2" t="s">
        <v>12358</v>
      </c>
      <c r="C8988" s="2" t="s">
        <v>22737</v>
      </c>
      <c r="D8988" s="19">
        <v>0</v>
      </c>
      <c r="F8988" s="16">
        <v>0.89285000000000003</v>
      </c>
      <c r="G8988" s="4">
        <v>0.89285000000000003</v>
      </c>
      <c r="H8988" s="4">
        <v>1</v>
      </c>
      <c r="I8988" s="17">
        <v>0.78569999999999995</v>
      </c>
      <c r="J8988" s="4">
        <v>0.15153298320827699</v>
      </c>
    </row>
    <row r="8989" spans="1:10" ht="15" customHeight="1">
      <c r="A8989" s="15"/>
      <c r="B8989" s="2" t="s">
        <v>12359</v>
      </c>
      <c r="C8989" s="2" t="s">
        <v>22738</v>
      </c>
      <c r="D8989" s="19">
        <v>0</v>
      </c>
      <c r="F8989" s="16">
        <v>0.72071666666666701</v>
      </c>
      <c r="G8989" s="4">
        <v>0.78210000000000002</v>
      </c>
      <c r="H8989" s="4">
        <v>1</v>
      </c>
      <c r="I8989" s="17">
        <v>0.193</v>
      </c>
      <c r="J8989" s="4">
        <v>0.28866766647247899</v>
      </c>
    </row>
    <row r="8990" spans="1:10" ht="15" customHeight="1">
      <c r="A8990" s="15"/>
      <c r="B8990" s="2" t="s">
        <v>12360</v>
      </c>
      <c r="C8990" s="2" t="s">
        <v>22739</v>
      </c>
      <c r="D8990" s="19">
        <v>1</v>
      </c>
      <c r="F8990" s="16">
        <v>0.80067500000000003</v>
      </c>
      <c r="G8990" s="4">
        <v>0.88705000000000001</v>
      </c>
      <c r="H8990" s="4">
        <v>1</v>
      </c>
      <c r="I8990" s="17">
        <v>0.42859999999999998</v>
      </c>
      <c r="J8990" s="4">
        <v>0.256306319014313</v>
      </c>
    </row>
    <row r="8991" spans="1:10" ht="15" customHeight="1">
      <c r="A8991" s="15"/>
      <c r="B8991" s="2" t="s">
        <v>12360</v>
      </c>
      <c r="C8991" s="2" t="s">
        <v>22740</v>
      </c>
      <c r="D8991" s="19">
        <v>2</v>
      </c>
      <c r="F8991" s="16">
        <v>0.63832500000000003</v>
      </c>
      <c r="G8991" s="4">
        <v>0.68015000000000003</v>
      </c>
      <c r="H8991" s="4">
        <v>1</v>
      </c>
      <c r="I8991" s="17">
        <v>0.193</v>
      </c>
      <c r="J8991" s="4">
        <v>0.39122739657817102</v>
      </c>
    </row>
    <row r="8992" spans="1:10" ht="15" customHeight="1">
      <c r="A8992" s="15"/>
      <c r="B8992" s="2" t="s">
        <v>12361</v>
      </c>
      <c r="C8992" s="2" t="s">
        <v>22741</v>
      </c>
      <c r="D8992" s="19">
        <v>0</v>
      </c>
      <c r="F8992" s="16">
        <v>0.69784999999999997</v>
      </c>
      <c r="G8992" s="4">
        <v>0.79920000000000002</v>
      </c>
      <c r="H8992" s="4">
        <v>1</v>
      </c>
      <c r="I8992" s="17">
        <v>0.193</v>
      </c>
      <c r="J8992" s="4">
        <v>0.36598009508715101</v>
      </c>
    </row>
    <row r="8993" spans="1:10" ht="15" customHeight="1">
      <c r="A8993" s="15"/>
      <c r="B8993" s="2" t="s">
        <v>22742</v>
      </c>
      <c r="C8993" s="2" t="s">
        <v>22743</v>
      </c>
      <c r="D8993" s="19">
        <v>0</v>
      </c>
      <c r="F8993" s="16">
        <v>0.62609999999999999</v>
      </c>
      <c r="G8993" s="4">
        <v>0.63485000000000003</v>
      </c>
      <c r="H8993" s="4">
        <v>1</v>
      </c>
      <c r="I8993" s="17">
        <v>0.193</v>
      </c>
      <c r="J8993" s="4">
        <v>0.318851263130633</v>
      </c>
    </row>
    <row r="8994" spans="1:10" ht="15" customHeight="1">
      <c r="A8994" s="15"/>
      <c r="B8994" s="2" t="s">
        <v>12362</v>
      </c>
      <c r="C8994" s="2" t="s">
        <v>22744</v>
      </c>
      <c r="D8994" s="19">
        <v>0</v>
      </c>
      <c r="F8994" s="16">
        <v>0.92335</v>
      </c>
      <c r="G8994" s="4">
        <v>0.96584999999999999</v>
      </c>
      <c r="H8994" s="4">
        <v>1</v>
      </c>
      <c r="I8994" s="17">
        <v>0.76170000000000004</v>
      </c>
      <c r="J8994" s="4">
        <v>0.112473537628487</v>
      </c>
    </row>
    <row r="8995" spans="1:10" ht="15" customHeight="1">
      <c r="A8995" s="15"/>
      <c r="B8995" s="2" t="s">
        <v>22745</v>
      </c>
      <c r="C8995" s="2" t="s">
        <v>22746</v>
      </c>
      <c r="D8995" s="19">
        <v>1</v>
      </c>
      <c r="F8995" s="16">
        <v>0.71355000000000002</v>
      </c>
      <c r="G8995" s="4">
        <v>0.76490000000000002</v>
      </c>
      <c r="H8995" s="4">
        <v>1</v>
      </c>
      <c r="I8995" s="17">
        <v>0.193</v>
      </c>
      <c r="J8995" s="4">
        <v>0.32250213487665502</v>
      </c>
    </row>
    <row r="8996" spans="1:10" ht="15" customHeight="1">
      <c r="A8996" s="15"/>
      <c r="B8996" s="2" t="s">
        <v>22745</v>
      </c>
      <c r="C8996" s="2" t="s">
        <v>22747</v>
      </c>
      <c r="D8996" s="19">
        <v>2</v>
      </c>
      <c r="F8996" s="16">
        <v>0.82178333333333298</v>
      </c>
      <c r="G8996" s="4">
        <v>0.88705000000000001</v>
      </c>
      <c r="H8996" s="4">
        <v>1</v>
      </c>
      <c r="I8996" s="17">
        <v>0.5585</v>
      </c>
      <c r="J8996" s="4">
        <v>0.19767722596866499</v>
      </c>
    </row>
    <row r="8997" spans="1:10" ht="15" customHeight="1">
      <c r="A8997" s="15"/>
      <c r="B8997" s="2" t="s">
        <v>12363</v>
      </c>
      <c r="C8997" s="2" t="s">
        <v>22748</v>
      </c>
      <c r="D8997" s="19">
        <v>0</v>
      </c>
      <c r="F8997" s="16">
        <v>0.92335</v>
      </c>
      <c r="G8997" s="4">
        <v>0.96584999999999999</v>
      </c>
      <c r="H8997" s="4">
        <v>1</v>
      </c>
      <c r="I8997" s="17">
        <v>0.76170000000000004</v>
      </c>
      <c r="J8997" s="4">
        <v>0.112473537628487</v>
      </c>
    </row>
    <row r="8998" spans="1:10" ht="15" customHeight="1">
      <c r="A8998" s="15"/>
      <c r="B8998" s="2" t="s">
        <v>22749</v>
      </c>
      <c r="C8998" s="2" t="s">
        <v>22750</v>
      </c>
      <c r="D8998" s="19">
        <v>0</v>
      </c>
      <c r="F8998" s="16">
        <v>0.53710000000000002</v>
      </c>
      <c r="G8998" s="4">
        <v>0.61865000000000003</v>
      </c>
      <c r="H8998" s="4">
        <v>1</v>
      </c>
      <c r="I8998" s="17">
        <v>5.2400000000000002E-2</v>
      </c>
      <c r="J8998" s="4">
        <v>0.35295567993729698</v>
      </c>
    </row>
    <row r="8999" spans="1:10" ht="15" customHeight="1">
      <c r="A8999" s="15"/>
      <c r="B8999" s="2" t="s">
        <v>12364</v>
      </c>
      <c r="C8999" s="2" t="s">
        <v>22751</v>
      </c>
      <c r="D8999" s="19">
        <v>0</v>
      </c>
      <c r="F8999" s="16">
        <v>0.50607500000000005</v>
      </c>
      <c r="G8999" s="4">
        <v>0.49445</v>
      </c>
      <c r="H8999" s="4">
        <v>1</v>
      </c>
      <c r="I8999" s="17">
        <v>5.2400000000000002E-2</v>
      </c>
      <c r="J8999" s="4">
        <v>0.35527317758914201</v>
      </c>
    </row>
    <row r="9000" spans="1:10" ht="15" customHeight="1">
      <c r="A9000" s="15"/>
      <c r="B9000" s="2" t="s">
        <v>22752</v>
      </c>
      <c r="C9000" s="2" t="s">
        <v>22753</v>
      </c>
      <c r="D9000" s="19">
        <v>0</v>
      </c>
      <c r="F9000" s="16">
        <v>0.49854999999999999</v>
      </c>
      <c r="G9000" s="4">
        <v>0.46434999999999998</v>
      </c>
      <c r="H9000" s="4">
        <v>1</v>
      </c>
      <c r="I9000" s="17">
        <v>5.2400000000000002E-2</v>
      </c>
      <c r="J9000" s="4">
        <v>0.35966885563568801</v>
      </c>
    </row>
    <row r="9001" spans="1:10" ht="15" customHeight="1">
      <c r="A9001" s="15"/>
      <c r="B9001" s="2" t="s">
        <v>12365</v>
      </c>
      <c r="C9001" s="2" t="s">
        <v>22754</v>
      </c>
      <c r="D9001" s="19">
        <v>0</v>
      </c>
      <c r="F9001" s="16">
        <v>0.47878333333333301</v>
      </c>
      <c r="G9001" s="4">
        <v>0.41610000000000003</v>
      </c>
      <c r="H9001" s="4">
        <v>1</v>
      </c>
      <c r="I9001" s="17">
        <v>0.1105</v>
      </c>
      <c r="J9001" s="4">
        <v>0.365027403994093</v>
      </c>
    </row>
    <row r="9002" spans="1:10" ht="15" customHeight="1">
      <c r="A9002" s="15"/>
      <c r="B9002" s="2" t="s">
        <v>22755</v>
      </c>
      <c r="C9002" s="2" t="s">
        <v>22756</v>
      </c>
      <c r="D9002" s="19">
        <v>0</v>
      </c>
      <c r="F9002" s="16">
        <v>0.80222499999999997</v>
      </c>
      <c r="G9002" s="4">
        <v>0.78485000000000005</v>
      </c>
      <c r="H9002" s="4">
        <v>1</v>
      </c>
      <c r="I9002" s="17">
        <v>0.63919999999999999</v>
      </c>
      <c r="J9002" s="4">
        <v>0.15590583429322499</v>
      </c>
    </row>
    <row r="9003" spans="1:10" ht="15" customHeight="1">
      <c r="A9003" s="15"/>
      <c r="B9003" s="2" t="s">
        <v>22757</v>
      </c>
      <c r="C9003" s="2" t="s">
        <v>22758</v>
      </c>
      <c r="D9003" s="19">
        <v>1</v>
      </c>
      <c r="F9003" s="16">
        <v>0.62062499999999998</v>
      </c>
      <c r="G9003" s="4">
        <v>0.70045000000000002</v>
      </c>
      <c r="H9003" s="4">
        <v>1</v>
      </c>
      <c r="I9003" s="17">
        <v>8.1600000000000006E-2</v>
      </c>
      <c r="J9003" s="4">
        <v>0.38932442662472</v>
      </c>
    </row>
    <row r="9004" spans="1:10" ht="15" customHeight="1">
      <c r="A9004" s="15"/>
      <c r="B9004" s="2" t="s">
        <v>22757</v>
      </c>
      <c r="C9004" s="2" t="s">
        <v>22759</v>
      </c>
      <c r="D9004" s="19">
        <v>2</v>
      </c>
      <c r="F9004" s="16">
        <v>0.73760000000000003</v>
      </c>
      <c r="G9004" s="4">
        <v>0.70045000000000002</v>
      </c>
      <c r="H9004" s="4">
        <v>1</v>
      </c>
      <c r="I9004" s="17">
        <v>0.54949999999999999</v>
      </c>
      <c r="J9004" s="4">
        <v>0.19536183523571499</v>
      </c>
    </row>
    <row r="9005" spans="1:10" ht="15" customHeight="1">
      <c r="A9005" s="15"/>
      <c r="B9005" s="2" t="s">
        <v>12366</v>
      </c>
      <c r="C9005" s="2" t="s">
        <v>22760</v>
      </c>
      <c r="D9005" s="19">
        <v>0</v>
      </c>
      <c r="F9005" s="16">
        <v>0.74837500000000001</v>
      </c>
      <c r="G9005" s="4">
        <v>0.70045000000000002</v>
      </c>
      <c r="H9005" s="4">
        <v>1</v>
      </c>
      <c r="I9005" s="17">
        <v>0.59260000000000002</v>
      </c>
      <c r="J9005" s="4">
        <v>0.18227975522988499</v>
      </c>
    </row>
    <row r="9006" spans="1:10" ht="15" customHeight="1">
      <c r="A9006" s="15"/>
      <c r="B9006" s="2" t="s">
        <v>22761</v>
      </c>
      <c r="C9006" s="2" t="s">
        <v>22762</v>
      </c>
      <c r="D9006" s="19">
        <v>0</v>
      </c>
      <c r="F9006" s="16">
        <v>0.8579</v>
      </c>
      <c r="G9006" s="4">
        <v>0.8962</v>
      </c>
      <c r="H9006" s="4">
        <v>1</v>
      </c>
      <c r="I9006" s="17">
        <v>0.63919999999999999</v>
      </c>
      <c r="J9006" s="4">
        <v>0.15994244798259999</v>
      </c>
    </row>
    <row r="9007" spans="1:10" ht="15" customHeight="1">
      <c r="A9007" s="15"/>
      <c r="B9007" s="2" t="s">
        <v>12367</v>
      </c>
      <c r="C9007" s="2" t="s">
        <v>22763</v>
      </c>
      <c r="D9007" s="19">
        <v>0</v>
      </c>
      <c r="F9007" s="16">
        <v>0.704633333333333</v>
      </c>
      <c r="G9007" s="4">
        <v>0.78210000000000002</v>
      </c>
      <c r="H9007" s="4">
        <v>1</v>
      </c>
      <c r="I9007" s="17">
        <v>0.14680000000000001</v>
      </c>
      <c r="J9007" s="4">
        <v>0.29909653736990399</v>
      </c>
    </row>
    <row r="9008" spans="1:10" ht="15" customHeight="1">
      <c r="A9008" s="15"/>
      <c r="B9008" s="2" t="s">
        <v>12368</v>
      </c>
      <c r="C9008" s="2" t="s">
        <v>22764</v>
      </c>
      <c r="D9008" s="19">
        <v>0</v>
      </c>
      <c r="F9008" s="16">
        <v>0.90205000000000002</v>
      </c>
      <c r="G9008" s="4">
        <v>0.89234999999999998</v>
      </c>
      <c r="H9008" s="4">
        <v>1</v>
      </c>
      <c r="I9008" s="17">
        <v>0.82350000000000001</v>
      </c>
      <c r="J9008" s="4">
        <v>8.3551361449111003E-2</v>
      </c>
    </row>
    <row r="9009" spans="1:10" ht="15" customHeight="1">
      <c r="A9009" s="15"/>
      <c r="B9009" s="2" t="s">
        <v>12369</v>
      </c>
      <c r="C9009" s="2" t="s">
        <v>22764</v>
      </c>
      <c r="D9009" s="19">
        <v>0</v>
      </c>
      <c r="F9009" s="16">
        <v>0.70352499999999996</v>
      </c>
      <c r="G9009" s="4">
        <v>0.89234999999999998</v>
      </c>
      <c r="H9009" s="4">
        <v>1</v>
      </c>
      <c r="I9009" s="17">
        <v>2.9399999999999999E-2</v>
      </c>
      <c r="J9009" s="4">
        <v>0.45410780933606498</v>
      </c>
    </row>
    <row r="9010" spans="1:10" ht="15" customHeight="1">
      <c r="A9010" s="15"/>
      <c r="B9010" s="2" t="s">
        <v>12370</v>
      </c>
      <c r="C9010" s="2" t="s">
        <v>22765</v>
      </c>
      <c r="D9010" s="19">
        <v>0</v>
      </c>
      <c r="F9010" s="16">
        <v>0.82117499999999999</v>
      </c>
      <c r="G9010" s="4">
        <v>0.89234999999999998</v>
      </c>
      <c r="H9010" s="4">
        <v>1</v>
      </c>
      <c r="I9010" s="17">
        <v>0.5</v>
      </c>
      <c r="J9010" s="4">
        <v>0.22379568621103199</v>
      </c>
    </row>
    <row r="9011" spans="1:10" ht="15" customHeight="1">
      <c r="A9011" s="15"/>
      <c r="B9011" s="2" t="s">
        <v>12371</v>
      </c>
      <c r="C9011" s="2" t="s">
        <v>22766</v>
      </c>
      <c r="D9011" s="19">
        <v>0</v>
      </c>
      <c r="F9011" s="16">
        <v>0.94617499999999999</v>
      </c>
      <c r="G9011" s="4">
        <v>0.97114999999999996</v>
      </c>
      <c r="H9011" s="4">
        <v>1</v>
      </c>
      <c r="I9011" s="17">
        <v>0.84240000000000004</v>
      </c>
      <c r="J9011" s="4">
        <v>7.4338252826746803E-2</v>
      </c>
    </row>
    <row r="9012" spans="1:10" ht="15" customHeight="1">
      <c r="A9012" s="15"/>
      <c r="B9012" s="2" t="s">
        <v>12372</v>
      </c>
      <c r="C9012" s="2" t="s">
        <v>22767</v>
      </c>
      <c r="D9012" s="19">
        <v>1</v>
      </c>
      <c r="F9012" s="16">
        <v>0.90254999999999996</v>
      </c>
      <c r="G9012" s="4">
        <v>0.92425000000000002</v>
      </c>
      <c r="H9012" s="4">
        <v>1</v>
      </c>
      <c r="I9012" s="17">
        <v>0.76170000000000004</v>
      </c>
      <c r="J9012" s="4">
        <v>0.101535888564914</v>
      </c>
    </row>
    <row r="9013" spans="1:10" ht="15" customHeight="1">
      <c r="A9013" s="15"/>
      <c r="B9013" s="2" t="s">
        <v>12372</v>
      </c>
      <c r="C9013" s="2" t="s">
        <v>22768</v>
      </c>
      <c r="D9013" s="19">
        <v>2</v>
      </c>
      <c r="F9013" s="16">
        <v>0.76037500000000002</v>
      </c>
      <c r="G9013" s="4">
        <v>0.92425000000000002</v>
      </c>
      <c r="H9013" s="4">
        <v>1</v>
      </c>
      <c r="I9013" s="17">
        <v>0.193</v>
      </c>
      <c r="J9013" s="4">
        <v>0.38021755504798399</v>
      </c>
    </row>
    <row r="9014" spans="1:10" ht="15" customHeight="1">
      <c r="A9014" s="15"/>
      <c r="B9014" s="2" t="s">
        <v>12373</v>
      </c>
      <c r="C9014" s="2" t="s">
        <v>22769</v>
      </c>
      <c r="D9014" s="19">
        <v>1</v>
      </c>
      <c r="F9014" s="16">
        <v>0.71345000000000003</v>
      </c>
      <c r="G9014" s="4">
        <v>0.84750000000000003</v>
      </c>
      <c r="H9014" s="4">
        <v>1</v>
      </c>
      <c r="I9014" s="17">
        <v>0.1588</v>
      </c>
      <c r="J9014" s="4">
        <v>0.383149061506528</v>
      </c>
    </row>
    <row r="9015" spans="1:10" ht="15" customHeight="1">
      <c r="A9015" s="15"/>
      <c r="B9015" s="2" t="s">
        <v>12373</v>
      </c>
      <c r="C9015" s="2" t="s">
        <v>22770</v>
      </c>
      <c r="D9015" s="19">
        <v>2</v>
      </c>
      <c r="F9015" s="16">
        <v>0.57127499999999998</v>
      </c>
      <c r="G9015" s="4">
        <v>0.56315000000000004</v>
      </c>
      <c r="H9015" s="4">
        <v>1</v>
      </c>
      <c r="I9015" s="17">
        <v>0.1588</v>
      </c>
      <c r="J9015" s="4">
        <v>0.45756414031259102</v>
      </c>
    </row>
    <row r="9016" spans="1:10" ht="15" customHeight="1">
      <c r="A9016" s="15"/>
      <c r="B9016" s="2" t="s">
        <v>12374</v>
      </c>
      <c r="C9016" s="2" t="s">
        <v>22771</v>
      </c>
      <c r="D9016" s="19">
        <v>0</v>
      </c>
      <c r="F9016" s="16">
        <v>0.53981666666666706</v>
      </c>
      <c r="G9016" s="4">
        <v>0.53239999999999998</v>
      </c>
      <c r="H9016" s="4">
        <v>1</v>
      </c>
      <c r="I9016" s="17">
        <v>0.1105</v>
      </c>
      <c r="J9016" s="4">
        <v>0.42543219632118401</v>
      </c>
    </row>
    <row r="9017" spans="1:10" ht="15" customHeight="1">
      <c r="A9017" s="15"/>
      <c r="B9017" s="2" t="s">
        <v>12375</v>
      </c>
      <c r="C9017" s="2" t="s">
        <v>22772</v>
      </c>
      <c r="D9017" s="19">
        <v>1</v>
      </c>
      <c r="F9017" s="16">
        <v>0.73012500000000002</v>
      </c>
      <c r="G9017" s="4">
        <v>0.88085000000000002</v>
      </c>
      <c r="H9017" s="4">
        <v>1</v>
      </c>
      <c r="I9017" s="17">
        <v>0.1588</v>
      </c>
      <c r="J9017" s="4">
        <v>0.39710379310704103</v>
      </c>
    </row>
    <row r="9018" spans="1:10" ht="15" customHeight="1">
      <c r="A9018" s="15"/>
      <c r="B9018" s="2" t="s">
        <v>12375</v>
      </c>
      <c r="C9018" s="2" t="s">
        <v>22773</v>
      </c>
      <c r="D9018" s="19">
        <v>2</v>
      </c>
      <c r="F9018" s="16">
        <v>0.58794999999999997</v>
      </c>
      <c r="G9018" s="4">
        <v>0.59650000000000003</v>
      </c>
      <c r="H9018" s="4">
        <v>1</v>
      </c>
      <c r="I9018" s="17">
        <v>0.1588</v>
      </c>
      <c r="J9018" s="4">
        <v>0.475999170167344</v>
      </c>
    </row>
    <row r="9019" spans="1:10" ht="15" customHeight="1">
      <c r="A9019" s="15"/>
      <c r="B9019" s="2" t="s">
        <v>12376</v>
      </c>
      <c r="C9019" s="2" t="s">
        <v>12272</v>
      </c>
      <c r="D9019" s="19">
        <v>0</v>
      </c>
      <c r="F9019" s="16">
        <v>0.75</v>
      </c>
      <c r="G9019" s="4">
        <v>0.75</v>
      </c>
      <c r="H9019" s="4">
        <v>1</v>
      </c>
      <c r="I9019" s="17">
        <v>0.5</v>
      </c>
      <c r="J9019" s="4">
        <v>0.35355339059327401</v>
      </c>
    </row>
    <row r="9020" spans="1:10" ht="15" customHeight="1">
      <c r="A9020" s="15"/>
      <c r="B9020" s="2" t="s">
        <v>12377</v>
      </c>
      <c r="C9020" s="2" t="s">
        <v>22774</v>
      </c>
      <c r="D9020" s="19">
        <v>0</v>
      </c>
      <c r="F9020" s="16">
        <v>0.66922499999999996</v>
      </c>
      <c r="G9020" s="4">
        <v>0.81569999999999998</v>
      </c>
      <c r="H9020" s="4">
        <v>1</v>
      </c>
      <c r="I9020" s="17">
        <v>4.5499999999999999E-2</v>
      </c>
      <c r="J9020" s="4">
        <v>0.42707798956006499</v>
      </c>
    </row>
    <row r="9021" spans="1:10" ht="15" customHeight="1">
      <c r="A9021" s="15"/>
      <c r="B9021" s="2" t="s">
        <v>12378</v>
      </c>
      <c r="C9021" s="2" t="s">
        <v>22775</v>
      </c>
      <c r="D9021" s="19">
        <v>0</v>
      </c>
      <c r="F9021" s="16">
        <v>0.66274999999999995</v>
      </c>
      <c r="G9021" s="4">
        <v>0.81569999999999998</v>
      </c>
      <c r="H9021" s="4">
        <v>1</v>
      </c>
      <c r="I9021" s="17">
        <v>1.9599999999999999E-2</v>
      </c>
      <c r="J9021" s="4">
        <v>0.43969644453114798</v>
      </c>
    </row>
    <row r="9022" spans="1:10" ht="15" customHeight="1">
      <c r="A9022" s="15"/>
      <c r="B9022" s="2" t="s">
        <v>22776</v>
      </c>
      <c r="C9022" s="2" t="s">
        <v>22777</v>
      </c>
      <c r="D9022" s="19">
        <v>0</v>
      </c>
      <c r="F9022" s="16">
        <v>0.67918333333333303</v>
      </c>
      <c r="G9022" s="4">
        <v>0.81125000000000003</v>
      </c>
      <c r="H9022" s="4">
        <v>1</v>
      </c>
      <c r="I9022" s="17">
        <v>0.193</v>
      </c>
      <c r="J9022" s="4">
        <v>0.31593436923935098</v>
      </c>
    </row>
    <row r="9023" spans="1:10" ht="15" customHeight="1">
      <c r="A9023" s="15"/>
      <c r="B9023" s="2" t="s">
        <v>12379</v>
      </c>
      <c r="C9023" s="2" t="s">
        <v>22778</v>
      </c>
      <c r="D9023" s="19">
        <v>0</v>
      </c>
      <c r="F9023" s="16">
        <v>0.70213333333333305</v>
      </c>
      <c r="G9023" s="4">
        <v>0.81569999999999998</v>
      </c>
      <c r="H9023" s="4">
        <v>1</v>
      </c>
      <c r="I9023" s="17">
        <v>0.193</v>
      </c>
      <c r="J9023" s="4">
        <v>0.33612227933694999</v>
      </c>
    </row>
    <row r="9024" spans="1:10" ht="15" customHeight="1">
      <c r="A9024" s="15"/>
      <c r="B9024" s="2" t="s">
        <v>22779</v>
      </c>
      <c r="C9024" s="2" t="s">
        <v>22780</v>
      </c>
      <c r="D9024" s="19">
        <v>0</v>
      </c>
      <c r="F9024" s="16">
        <v>0.60567499999999996</v>
      </c>
      <c r="G9024" s="4">
        <v>0.61485000000000001</v>
      </c>
      <c r="H9024" s="4">
        <v>1</v>
      </c>
      <c r="I9024" s="17">
        <v>0.193</v>
      </c>
      <c r="J9024" s="4">
        <v>0.38981117971824902</v>
      </c>
    </row>
    <row r="9025" spans="1:10" ht="15" customHeight="1">
      <c r="A9025" s="15"/>
      <c r="B9025" s="2" t="s">
        <v>12380</v>
      </c>
      <c r="C9025" s="2" t="s">
        <v>22781</v>
      </c>
      <c r="D9025" s="19">
        <v>0</v>
      </c>
      <c r="F9025" s="16">
        <v>0.78100000000000003</v>
      </c>
      <c r="G9025" s="4">
        <v>0.87075000000000002</v>
      </c>
      <c r="H9025" s="4">
        <v>1</v>
      </c>
      <c r="I9025" s="17">
        <v>0.193</v>
      </c>
      <c r="J9025" s="4">
        <v>0.29325650887917198</v>
      </c>
    </row>
    <row r="9026" spans="1:10" ht="15" customHeight="1">
      <c r="A9026" s="15"/>
      <c r="B9026" s="2" t="s">
        <v>22782</v>
      </c>
      <c r="C9026" s="2" t="s">
        <v>22783</v>
      </c>
      <c r="D9026" s="19">
        <v>0</v>
      </c>
      <c r="F9026" s="16">
        <v>0.67695000000000005</v>
      </c>
      <c r="G9026" s="4">
        <v>0.72024999999999995</v>
      </c>
      <c r="H9026" s="4">
        <v>1</v>
      </c>
      <c r="I9026" s="17">
        <v>0.193</v>
      </c>
      <c r="J9026" s="4">
        <v>0.29097865729293598</v>
      </c>
    </row>
    <row r="9027" spans="1:10" ht="15" customHeight="1">
      <c r="A9027" s="15"/>
      <c r="B9027" s="2" t="s">
        <v>12381</v>
      </c>
      <c r="C9027" s="2" t="s">
        <v>22784</v>
      </c>
      <c r="D9027" s="19">
        <v>0</v>
      </c>
      <c r="F9027" s="16">
        <v>1</v>
      </c>
      <c r="G9027" s="4">
        <v>1</v>
      </c>
      <c r="H9027" s="4">
        <v>1</v>
      </c>
      <c r="I9027" s="17">
        <v>1</v>
      </c>
      <c r="J9027" s="4">
        <v>0</v>
      </c>
    </row>
    <row r="9028" spans="1:10" ht="15" customHeight="1">
      <c r="A9028" s="15"/>
      <c r="B9028" s="2" t="s">
        <v>12382</v>
      </c>
      <c r="C9028" s="2" t="s">
        <v>22785</v>
      </c>
      <c r="D9028" s="19">
        <v>0</v>
      </c>
      <c r="F9028" s="16">
        <v>0.78890000000000005</v>
      </c>
      <c r="G9028" s="4">
        <v>0.78890000000000005</v>
      </c>
      <c r="H9028" s="4">
        <v>1</v>
      </c>
      <c r="I9028" s="17">
        <v>0.57779999999999998</v>
      </c>
      <c r="J9028" s="4">
        <v>0.29854048301696001</v>
      </c>
    </row>
    <row r="9029" spans="1:10" ht="15" customHeight="1">
      <c r="A9029" s="15"/>
      <c r="B9029" s="2" t="s">
        <v>12383</v>
      </c>
      <c r="C9029" s="2" t="s">
        <v>22786</v>
      </c>
      <c r="D9029" s="19">
        <v>0</v>
      </c>
      <c r="F9029" s="16">
        <v>0.76859999999999995</v>
      </c>
      <c r="G9029" s="4">
        <v>0.94069999999999998</v>
      </c>
      <c r="H9029" s="4">
        <v>1</v>
      </c>
      <c r="I9029" s="17">
        <v>0.193</v>
      </c>
      <c r="J9029" s="4">
        <v>0.387784785673703</v>
      </c>
    </row>
    <row r="9030" spans="1:10" ht="15" customHeight="1">
      <c r="A9030" s="15"/>
      <c r="B9030" s="2" t="s">
        <v>12384</v>
      </c>
      <c r="C9030" s="2" t="s">
        <v>22787</v>
      </c>
      <c r="D9030" s="19">
        <v>0</v>
      </c>
      <c r="F9030" s="16">
        <v>1</v>
      </c>
      <c r="G9030" s="4">
        <v>1</v>
      </c>
      <c r="H9030" s="4">
        <v>1</v>
      </c>
      <c r="I9030" s="17">
        <v>1</v>
      </c>
      <c r="J9030" s="4">
        <v>0</v>
      </c>
    </row>
    <row r="9031" spans="1:10" ht="15" customHeight="1">
      <c r="A9031" s="15"/>
      <c r="B9031" s="2" t="s">
        <v>12385</v>
      </c>
      <c r="C9031" s="2" t="s">
        <v>22788</v>
      </c>
      <c r="D9031" s="19">
        <v>0</v>
      </c>
      <c r="F9031" s="16">
        <v>0.98334999999999995</v>
      </c>
      <c r="G9031" s="4">
        <v>0.98334999999999995</v>
      </c>
      <c r="H9031" s="4">
        <v>1</v>
      </c>
      <c r="I9031" s="17">
        <v>0.9667</v>
      </c>
      <c r="J9031" s="4">
        <v>2.3546655813512E-2</v>
      </c>
    </row>
    <row r="9032" spans="1:10" ht="15" customHeight="1">
      <c r="A9032" s="15"/>
      <c r="B9032" s="2" t="s">
        <v>12386</v>
      </c>
      <c r="C9032" s="2" t="s">
        <v>22789</v>
      </c>
      <c r="D9032" s="19">
        <v>0</v>
      </c>
      <c r="F9032" s="16">
        <v>0.61278333333333301</v>
      </c>
      <c r="G9032" s="4">
        <v>0.73450000000000004</v>
      </c>
      <c r="H9032" s="4">
        <v>1</v>
      </c>
      <c r="I9032" s="17">
        <v>0.193</v>
      </c>
      <c r="J9032" s="4">
        <v>0.323606399298077</v>
      </c>
    </row>
    <row r="9033" spans="1:10" ht="15" customHeight="1">
      <c r="A9033" s="15"/>
      <c r="B9033" s="2" t="s">
        <v>12387</v>
      </c>
      <c r="C9033" s="2" t="s">
        <v>22790</v>
      </c>
      <c r="D9033" s="19">
        <v>0</v>
      </c>
      <c r="F9033" s="16">
        <v>0.81697500000000001</v>
      </c>
      <c r="G9033" s="4">
        <v>0.76939999999999997</v>
      </c>
      <c r="H9033" s="4">
        <v>1</v>
      </c>
      <c r="I9033" s="17">
        <v>0.72909999999999997</v>
      </c>
      <c r="J9033" s="4">
        <v>0.123646684144784</v>
      </c>
    </row>
    <row r="9034" spans="1:10" ht="15" customHeight="1">
      <c r="A9034" s="15"/>
      <c r="B9034" s="2" t="s">
        <v>22791</v>
      </c>
      <c r="C9034" s="2" t="s">
        <v>22792</v>
      </c>
      <c r="D9034" s="19">
        <v>0</v>
      </c>
      <c r="F9034" s="16">
        <v>0.77795000000000003</v>
      </c>
      <c r="G9034" s="4">
        <v>0.76939999999999997</v>
      </c>
      <c r="H9034" s="4">
        <v>1</v>
      </c>
      <c r="I9034" s="17">
        <v>0.56589999999999996</v>
      </c>
      <c r="J9034" s="4">
        <v>0.138161785599347</v>
      </c>
    </row>
    <row r="9035" spans="1:10" ht="15" customHeight="1">
      <c r="A9035" s="15"/>
      <c r="B9035" s="2" t="s">
        <v>12388</v>
      </c>
      <c r="C9035" s="2" t="s">
        <v>22793</v>
      </c>
      <c r="D9035" s="19">
        <v>0</v>
      </c>
      <c r="F9035" s="16">
        <v>0.79649999999999999</v>
      </c>
      <c r="G9035" s="4">
        <v>0.78979999999999995</v>
      </c>
      <c r="H9035" s="4">
        <v>1</v>
      </c>
      <c r="I9035" s="17">
        <v>0.56589999999999996</v>
      </c>
      <c r="J9035" s="4">
        <v>0.14274599819259401</v>
      </c>
    </row>
    <row r="9036" spans="1:10" ht="15" customHeight="1">
      <c r="A9036" s="15"/>
      <c r="B9036" s="2" t="s">
        <v>12389</v>
      </c>
      <c r="C9036" s="2" t="s">
        <v>22794</v>
      </c>
      <c r="D9036" s="19">
        <v>0</v>
      </c>
      <c r="F9036" s="16">
        <v>0.53238333333333299</v>
      </c>
      <c r="G9036" s="4">
        <v>0.56194999999999995</v>
      </c>
      <c r="H9036" s="4">
        <v>1</v>
      </c>
      <c r="I9036" s="17">
        <v>0.1211</v>
      </c>
      <c r="J9036" s="4">
        <v>0.37175404458682998</v>
      </c>
    </row>
    <row r="9037" spans="1:10" ht="15" customHeight="1">
      <c r="A9037" s="15"/>
      <c r="B9037" s="2" t="s">
        <v>12390</v>
      </c>
      <c r="C9037" s="2" t="s">
        <v>22758</v>
      </c>
      <c r="D9037" s="19">
        <v>0</v>
      </c>
      <c r="F9037" s="16">
        <v>0.56764999999999999</v>
      </c>
      <c r="G9037" s="4">
        <v>0.57474999999999998</v>
      </c>
      <c r="H9037" s="4">
        <v>1</v>
      </c>
      <c r="I9037" s="17">
        <v>0.1211</v>
      </c>
      <c r="J9037" s="4">
        <v>0.39001489287803698</v>
      </c>
    </row>
    <row r="9038" spans="1:10" ht="15" customHeight="1">
      <c r="A9038" s="15"/>
      <c r="B9038" s="2" t="s">
        <v>12391</v>
      </c>
      <c r="C9038" s="2" t="s">
        <v>22795</v>
      </c>
      <c r="D9038" s="19">
        <v>0</v>
      </c>
      <c r="F9038" s="16">
        <v>0.6393875</v>
      </c>
      <c r="G9038" s="4">
        <v>0.76319999999999999</v>
      </c>
      <c r="H9038" s="4">
        <v>1</v>
      </c>
      <c r="I9038" s="17">
        <v>2.1999999999999999E-2</v>
      </c>
      <c r="J9038" s="4">
        <v>0.36044091426830499</v>
      </c>
    </row>
    <row r="9039" spans="1:10" ht="15" customHeight="1">
      <c r="A9039" s="15"/>
      <c r="B9039" s="2" t="s">
        <v>22796</v>
      </c>
      <c r="C9039" s="2" t="s">
        <v>22797</v>
      </c>
      <c r="D9039" s="19">
        <v>0</v>
      </c>
      <c r="F9039" s="16">
        <v>0.65473333333333295</v>
      </c>
      <c r="G9039" s="4">
        <v>0.77164999999999995</v>
      </c>
      <c r="H9039" s="4">
        <v>1</v>
      </c>
      <c r="I9039" s="17">
        <v>0.193</v>
      </c>
      <c r="J9039" s="4">
        <v>0.31243216010306402</v>
      </c>
    </row>
    <row r="9040" spans="1:10" ht="15" customHeight="1">
      <c r="A9040" s="15"/>
      <c r="B9040" s="2" t="s">
        <v>22798</v>
      </c>
      <c r="C9040" s="2" t="s">
        <v>22799</v>
      </c>
      <c r="D9040" s="19">
        <v>0</v>
      </c>
      <c r="F9040" s="16">
        <v>0.58037499999999997</v>
      </c>
      <c r="G9040" s="4">
        <v>0.56425000000000003</v>
      </c>
      <c r="H9040" s="4">
        <v>1</v>
      </c>
      <c r="I9040" s="17">
        <v>0.193</v>
      </c>
      <c r="J9040" s="4">
        <v>0.37294986593374702</v>
      </c>
    </row>
    <row r="9041" spans="1:10" ht="15" customHeight="1">
      <c r="A9041" s="15"/>
      <c r="B9041" s="2" t="s">
        <v>22800</v>
      </c>
      <c r="C9041" s="2" t="s">
        <v>22801</v>
      </c>
      <c r="D9041" s="19">
        <v>0</v>
      </c>
      <c r="F9041" s="16">
        <v>0.74252499999999999</v>
      </c>
      <c r="G9041" s="4">
        <v>0.88854999999999995</v>
      </c>
      <c r="H9041" s="4">
        <v>1</v>
      </c>
      <c r="I9041" s="17">
        <v>0.193</v>
      </c>
      <c r="J9041" s="4">
        <v>0.38112111264006399</v>
      </c>
    </row>
    <row r="9042" spans="1:10" ht="15" customHeight="1">
      <c r="A9042" s="15"/>
      <c r="B9042" s="2" t="s">
        <v>22802</v>
      </c>
      <c r="C9042" s="2" t="s">
        <v>22803</v>
      </c>
      <c r="D9042" s="19">
        <v>0</v>
      </c>
      <c r="F9042" s="16">
        <v>0.66556249999999995</v>
      </c>
      <c r="G9042" s="4">
        <v>0.71579999999999999</v>
      </c>
      <c r="H9042" s="4">
        <v>1</v>
      </c>
      <c r="I9042" s="17">
        <v>0.193</v>
      </c>
      <c r="J9042" s="4">
        <v>0.23391301153267599</v>
      </c>
    </row>
    <row r="9043" spans="1:10" ht="15" customHeight="1">
      <c r="A9043" s="15"/>
      <c r="B9043" s="2" t="s">
        <v>12392</v>
      </c>
      <c r="C9043" s="2" t="s">
        <v>22804</v>
      </c>
      <c r="D9043" s="19">
        <v>0</v>
      </c>
      <c r="F9043" s="16">
        <v>0.67569999999999997</v>
      </c>
      <c r="G9043" s="4">
        <v>0.67569999999999997</v>
      </c>
      <c r="H9043" s="4">
        <v>1</v>
      </c>
      <c r="I9043" s="17">
        <v>0.35139999999999999</v>
      </c>
      <c r="J9043" s="4">
        <v>0.45862945827759499</v>
      </c>
    </row>
    <row r="9044" spans="1:10" ht="15" customHeight="1">
      <c r="A9044" s="15"/>
      <c r="B9044" s="2" t="s">
        <v>22805</v>
      </c>
      <c r="C9044" s="2" t="s">
        <v>22806</v>
      </c>
      <c r="D9044" s="19">
        <v>0</v>
      </c>
      <c r="F9044" s="16">
        <v>0.60396249999999996</v>
      </c>
      <c r="G9044" s="4">
        <v>0.57830000000000004</v>
      </c>
      <c r="H9044" s="4">
        <v>1</v>
      </c>
      <c r="I9044" s="17">
        <v>0.14680000000000001</v>
      </c>
      <c r="J9044" s="4">
        <v>0.27437326992620797</v>
      </c>
    </row>
    <row r="9045" spans="1:10" ht="15" customHeight="1">
      <c r="A9045" s="15"/>
      <c r="B9045" s="2" t="s">
        <v>12393</v>
      </c>
      <c r="C9045" s="2" t="s">
        <v>22807</v>
      </c>
      <c r="D9045" s="19">
        <v>0</v>
      </c>
      <c r="F9045" s="16">
        <v>0.582175</v>
      </c>
      <c r="G9045" s="4">
        <v>0.62880000000000003</v>
      </c>
      <c r="H9045" s="4">
        <v>1</v>
      </c>
      <c r="I9045" s="17">
        <v>0.1105</v>
      </c>
      <c r="J9045" s="4">
        <v>0.34564809416514902</v>
      </c>
    </row>
    <row r="9046" spans="1:10" ht="15" customHeight="1">
      <c r="A9046" s="15"/>
      <c r="B9046" s="2" t="s">
        <v>12394</v>
      </c>
      <c r="C9046" s="2" t="s">
        <v>22808</v>
      </c>
      <c r="D9046" s="19">
        <v>0</v>
      </c>
      <c r="F9046" s="16">
        <v>0.92037500000000005</v>
      </c>
      <c r="G9046" s="4">
        <v>0.95989999999999998</v>
      </c>
      <c r="H9046" s="4">
        <v>1</v>
      </c>
      <c r="I9046" s="17">
        <v>0.76170000000000004</v>
      </c>
      <c r="J9046" s="4">
        <v>0.109631910652571</v>
      </c>
    </row>
    <row r="9047" spans="1:10" ht="15" customHeight="1">
      <c r="A9047" s="15"/>
      <c r="B9047" s="2" t="s">
        <v>22809</v>
      </c>
      <c r="C9047" s="2" t="s">
        <v>22810</v>
      </c>
      <c r="D9047" s="19">
        <v>0</v>
      </c>
      <c r="F9047" s="16">
        <v>0.69779999999999998</v>
      </c>
      <c r="G9047" s="4">
        <v>0.81674999999999998</v>
      </c>
      <c r="H9047" s="4">
        <v>1</v>
      </c>
      <c r="I9047" s="17">
        <v>0.193</v>
      </c>
      <c r="J9047" s="4">
        <v>0.34103898310897002</v>
      </c>
    </row>
    <row r="9048" spans="1:10" ht="15" customHeight="1">
      <c r="A9048" s="15"/>
      <c r="B9048" s="2" t="s">
        <v>12395</v>
      </c>
      <c r="C9048" s="2" t="s">
        <v>22811</v>
      </c>
      <c r="D9048" s="19">
        <v>0</v>
      </c>
      <c r="F9048" s="16">
        <v>0.749525</v>
      </c>
      <c r="G9048" s="4">
        <v>0.90254999999999996</v>
      </c>
      <c r="H9048" s="4">
        <v>1</v>
      </c>
      <c r="I9048" s="17">
        <v>0.193</v>
      </c>
      <c r="J9048" s="4">
        <v>0.37469197460491899</v>
      </c>
    </row>
    <row r="9049" spans="1:10" ht="15" customHeight="1">
      <c r="A9049" s="15"/>
      <c r="B9049" s="2" t="s">
        <v>22812</v>
      </c>
      <c r="C9049" s="2" t="s">
        <v>22813</v>
      </c>
      <c r="D9049" s="19">
        <v>0</v>
      </c>
      <c r="F9049" s="16">
        <v>0.78661666666666696</v>
      </c>
      <c r="G9049" s="4">
        <v>0.87504999999999999</v>
      </c>
      <c r="H9049" s="4">
        <v>1</v>
      </c>
      <c r="I9049" s="17">
        <v>0.193</v>
      </c>
      <c r="J9049" s="4">
        <v>0.29488937869422599</v>
      </c>
    </row>
    <row r="9050" spans="1:10" ht="15" customHeight="1">
      <c r="A9050" s="15"/>
      <c r="B9050" s="2" t="s">
        <v>12396</v>
      </c>
      <c r="C9050" s="2" t="s">
        <v>22814</v>
      </c>
      <c r="D9050" s="19">
        <v>0</v>
      </c>
      <c r="F9050" s="16">
        <v>0.80664999999999998</v>
      </c>
      <c r="G9050" s="4">
        <v>0.88829999999999998</v>
      </c>
      <c r="H9050" s="4">
        <v>1</v>
      </c>
      <c r="I9050" s="17">
        <v>0.193</v>
      </c>
      <c r="J9050" s="4">
        <v>0.306228488224071</v>
      </c>
    </row>
    <row r="9051" spans="1:10" ht="15" customHeight="1">
      <c r="A9051" s="15"/>
      <c r="B9051" s="2" t="s">
        <v>12397</v>
      </c>
      <c r="C9051" s="2" t="s">
        <v>22815</v>
      </c>
      <c r="D9051" s="19">
        <v>0</v>
      </c>
      <c r="F9051" s="16">
        <v>0.68769999999999998</v>
      </c>
      <c r="G9051" s="4">
        <v>0.73494999999999999</v>
      </c>
      <c r="H9051" s="4">
        <v>1</v>
      </c>
      <c r="I9051" s="17">
        <v>0.193</v>
      </c>
      <c r="J9051" s="4">
        <v>0.29933439494986203</v>
      </c>
    </row>
    <row r="9052" spans="1:10" ht="15" customHeight="1">
      <c r="A9052" s="15"/>
      <c r="B9052" s="2" t="s">
        <v>12398</v>
      </c>
      <c r="C9052" s="2" t="s">
        <v>22816</v>
      </c>
      <c r="D9052" s="19">
        <v>0</v>
      </c>
      <c r="F9052" s="16">
        <v>0.80403333333333304</v>
      </c>
      <c r="G9052" s="4">
        <v>0.88829999999999998</v>
      </c>
      <c r="H9052" s="4">
        <v>1</v>
      </c>
      <c r="I9052" s="17">
        <v>0.193</v>
      </c>
      <c r="J9052" s="4">
        <v>0.30432244522326402</v>
      </c>
    </row>
    <row r="9053" spans="1:10" ht="15" customHeight="1">
      <c r="A9053" s="15"/>
      <c r="B9053" s="2" t="s">
        <v>12399</v>
      </c>
      <c r="C9053" s="2" t="s">
        <v>22817</v>
      </c>
      <c r="D9053" s="19">
        <v>0</v>
      </c>
      <c r="F9053" s="16">
        <v>0.68717499999999998</v>
      </c>
      <c r="G9053" s="4">
        <v>0.85709999999999997</v>
      </c>
      <c r="H9053" s="4">
        <v>1</v>
      </c>
      <c r="I9053" s="17">
        <v>3.4500000000000003E-2</v>
      </c>
      <c r="J9053" s="4">
        <v>0.440463894661072</v>
      </c>
    </row>
    <row r="9054" spans="1:10" ht="15" customHeight="1">
      <c r="A9054" s="15"/>
      <c r="B9054" s="2" t="s">
        <v>12400</v>
      </c>
      <c r="C9054" s="2" t="s">
        <v>22818</v>
      </c>
      <c r="D9054" s="19">
        <v>0</v>
      </c>
      <c r="F9054" s="16">
        <v>0.84345000000000003</v>
      </c>
      <c r="G9054" s="4">
        <v>0.85709999999999997</v>
      </c>
      <c r="H9054" s="4">
        <v>1</v>
      </c>
      <c r="I9054" s="17">
        <v>0.65959999999999996</v>
      </c>
      <c r="J9054" s="4">
        <v>0.140372777512831</v>
      </c>
    </row>
    <row r="9055" spans="1:10" ht="15" customHeight="1">
      <c r="A9055" s="15"/>
      <c r="B9055" s="2" t="s">
        <v>22819</v>
      </c>
      <c r="C9055" s="2" t="s">
        <v>22820</v>
      </c>
      <c r="D9055" s="19">
        <v>1</v>
      </c>
      <c r="F9055" s="16">
        <v>0.62778333333333303</v>
      </c>
      <c r="G9055" s="4">
        <v>0.66915000000000002</v>
      </c>
      <c r="H9055" s="4">
        <v>1</v>
      </c>
      <c r="I9055" s="17">
        <v>0.193</v>
      </c>
      <c r="J9055" s="4">
        <v>0.32260573098856499</v>
      </c>
    </row>
    <row r="9056" spans="1:10" ht="15" customHeight="1">
      <c r="A9056" s="15"/>
      <c r="B9056" s="2" t="s">
        <v>22819</v>
      </c>
      <c r="C9056" s="2" t="s">
        <v>22821</v>
      </c>
      <c r="D9056" s="19">
        <v>2</v>
      </c>
      <c r="F9056" s="16">
        <v>0.57223333333333304</v>
      </c>
      <c r="G9056" s="4">
        <v>0.66915000000000002</v>
      </c>
      <c r="H9056" s="4">
        <v>1</v>
      </c>
      <c r="I9056" s="17">
        <v>3.0300000000000001E-2</v>
      </c>
      <c r="J9056" s="4">
        <v>0.39725331297129102</v>
      </c>
    </row>
    <row r="9057" spans="1:10" ht="15" customHeight="1">
      <c r="A9057" s="15"/>
      <c r="B9057" s="2" t="s">
        <v>12401</v>
      </c>
      <c r="C9057" s="2" t="s">
        <v>22822</v>
      </c>
      <c r="D9057" s="19">
        <v>0</v>
      </c>
      <c r="F9057" s="16">
        <v>0.66686666666666705</v>
      </c>
      <c r="G9057" s="4">
        <v>0.85709999999999997</v>
      </c>
      <c r="H9057" s="4">
        <v>1</v>
      </c>
      <c r="I9057" s="17">
        <v>0.193</v>
      </c>
      <c r="J9057" s="4">
        <v>0.360017547720478</v>
      </c>
    </row>
    <row r="9058" spans="1:10" ht="15" customHeight="1">
      <c r="A9058" s="15"/>
      <c r="B9058" s="2" t="s">
        <v>12402</v>
      </c>
      <c r="C9058" s="2" t="s">
        <v>22823</v>
      </c>
      <c r="D9058" s="19">
        <v>0</v>
      </c>
      <c r="F9058" s="16">
        <v>0.85714999999999997</v>
      </c>
      <c r="G9058" s="4">
        <v>0.85714999999999997</v>
      </c>
      <c r="H9058" s="4">
        <v>1</v>
      </c>
      <c r="I9058" s="17">
        <v>0.71430000000000005</v>
      </c>
      <c r="J9058" s="4">
        <v>0.20202040738499699</v>
      </c>
    </row>
    <row r="9059" spans="1:10" ht="15" customHeight="1">
      <c r="A9059" s="15"/>
      <c r="B9059" s="2" t="s">
        <v>22824</v>
      </c>
      <c r="C9059" s="2" t="s">
        <v>22825</v>
      </c>
      <c r="D9059" s="19">
        <v>0</v>
      </c>
      <c r="F9059" s="16">
        <v>0.89075000000000004</v>
      </c>
      <c r="G9059" s="4">
        <v>0.90125</v>
      </c>
      <c r="H9059" s="4">
        <v>1</v>
      </c>
      <c r="I9059" s="17">
        <v>0.76049999999999995</v>
      </c>
      <c r="J9059" s="4">
        <v>0.12731097098574601</v>
      </c>
    </row>
    <row r="9060" spans="1:10" ht="15" customHeight="1">
      <c r="A9060" s="15"/>
      <c r="B9060" s="2" t="s">
        <v>12403</v>
      </c>
      <c r="C9060" s="2" t="s">
        <v>22826</v>
      </c>
      <c r="D9060" s="19">
        <v>0</v>
      </c>
      <c r="F9060" s="16">
        <v>0.92854999999999999</v>
      </c>
      <c r="G9060" s="4">
        <v>0.92854999999999999</v>
      </c>
      <c r="H9060" s="4">
        <v>1</v>
      </c>
      <c r="I9060" s="17">
        <v>0.85709999999999997</v>
      </c>
      <c r="J9060" s="4">
        <v>0.101045559031558</v>
      </c>
    </row>
    <row r="9061" spans="1:10" ht="15" customHeight="1">
      <c r="A9061" s="15"/>
      <c r="B9061" s="2" t="s">
        <v>22827</v>
      </c>
      <c r="C9061" s="2" t="s">
        <v>22828</v>
      </c>
      <c r="D9061" s="19">
        <v>0</v>
      </c>
      <c r="F9061" s="16">
        <v>1</v>
      </c>
      <c r="G9061" s="4">
        <v>1</v>
      </c>
      <c r="H9061" s="4">
        <v>1</v>
      </c>
      <c r="I9061" s="17">
        <v>1</v>
      </c>
      <c r="J9061" s="4">
        <v>0</v>
      </c>
    </row>
    <row r="9062" spans="1:10" ht="15" customHeight="1">
      <c r="A9062" s="15"/>
      <c r="B9062" s="2" t="s">
        <v>22829</v>
      </c>
      <c r="C9062" s="2" t="s">
        <v>22830</v>
      </c>
      <c r="D9062" s="19">
        <v>0</v>
      </c>
      <c r="F9062" s="16">
        <v>0.55425000000000002</v>
      </c>
      <c r="G9062" s="4">
        <v>0.58199999999999996</v>
      </c>
      <c r="H9062" s="4">
        <v>1</v>
      </c>
      <c r="I9062" s="17">
        <v>5.2999999999999999E-2</v>
      </c>
      <c r="J9062" s="4">
        <v>0.51326207405833801</v>
      </c>
    </row>
    <row r="9063" spans="1:10" ht="15" customHeight="1">
      <c r="A9063" s="15"/>
      <c r="B9063" s="2" t="s">
        <v>12404</v>
      </c>
      <c r="C9063" s="2" t="s">
        <v>22831</v>
      </c>
      <c r="D9063" s="19">
        <v>0</v>
      </c>
      <c r="F9063" s="16">
        <v>0.83167500000000005</v>
      </c>
      <c r="G9063" s="4">
        <v>0.87765000000000004</v>
      </c>
      <c r="H9063" s="4">
        <v>1</v>
      </c>
      <c r="I9063" s="17">
        <v>0.57140000000000002</v>
      </c>
      <c r="J9063" s="4">
        <v>0.20590660301861799</v>
      </c>
    </row>
    <row r="9064" spans="1:10" ht="15" customHeight="1">
      <c r="A9064" s="15"/>
      <c r="B9064" s="2" t="s">
        <v>22832</v>
      </c>
      <c r="C9064" s="2" t="s">
        <v>22833</v>
      </c>
      <c r="D9064" s="19">
        <v>0</v>
      </c>
      <c r="F9064" s="16">
        <v>1</v>
      </c>
      <c r="G9064" s="4">
        <v>1</v>
      </c>
      <c r="H9064" s="4">
        <v>1</v>
      </c>
      <c r="I9064" s="17">
        <v>1</v>
      </c>
      <c r="J9064" s="4">
        <v>0</v>
      </c>
    </row>
    <row r="9065" spans="1:10" ht="15" customHeight="1">
      <c r="A9065" s="15"/>
      <c r="B9065" s="2" t="s">
        <v>12405</v>
      </c>
      <c r="C9065" s="2" t="s">
        <v>22834</v>
      </c>
      <c r="D9065" s="19">
        <v>0</v>
      </c>
      <c r="F9065" s="16">
        <v>0.69479999999999997</v>
      </c>
      <c r="G9065" s="4">
        <v>0.79310000000000003</v>
      </c>
      <c r="H9065" s="4">
        <v>1</v>
      </c>
      <c r="I9065" s="17">
        <v>0.193</v>
      </c>
      <c r="J9065" s="4">
        <v>0.385000675324083</v>
      </c>
    </row>
    <row r="9066" spans="1:10" ht="15" customHeight="1">
      <c r="A9066" s="15"/>
      <c r="B9066" s="2" t="s">
        <v>22835</v>
      </c>
      <c r="C9066" s="2" t="s">
        <v>22836</v>
      </c>
      <c r="D9066" s="19">
        <v>1</v>
      </c>
      <c r="F9066" s="16">
        <v>0.79366666666666696</v>
      </c>
      <c r="G9066" s="4">
        <v>0.9204</v>
      </c>
      <c r="H9066" s="4">
        <v>1</v>
      </c>
      <c r="I9066" s="17">
        <v>0.193</v>
      </c>
      <c r="J9066" s="4">
        <v>0.30958493288056899</v>
      </c>
    </row>
    <row r="9067" spans="1:10" ht="15" customHeight="1">
      <c r="A9067" s="15"/>
      <c r="B9067" s="2" t="s">
        <v>22835</v>
      </c>
      <c r="C9067" s="2" t="s">
        <v>22837</v>
      </c>
      <c r="D9067" s="19">
        <v>2</v>
      </c>
      <c r="F9067" s="16">
        <v>0.78853333333333298</v>
      </c>
      <c r="G9067" s="4">
        <v>0.90500000000000003</v>
      </c>
      <c r="H9067" s="4">
        <v>1</v>
      </c>
      <c r="I9067" s="17">
        <v>0.193</v>
      </c>
      <c r="J9067" s="4">
        <v>0.30753666231307603</v>
      </c>
    </row>
    <row r="9068" spans="1:10" ht="15" customHeight="1">
      <c r="A9068" s="15"/>
      <c r="B9068" s="2" t="s">
        <v>22838</v>
      </c>
      <c r="C9068" s="2" t="s">
        <v>22839</v>
      </c>
      <c r="D9068" s="19">
        <v>0</v>
      </c>
      <c r="F9068" s="16">
        <v>0.80856666666666699</v>
      </c>
      <c r="G9068" s="4">
        <v>0.96265000000000001</v>
      </c>
      <c r="H9068" s="4">
        <v>1</v>
      </c>
      <c r="I9068" s="17">
        <v>0.193</v>
      </c>
      <c r="J9068" s="4">
        <v>0.31828098697010898</v>
      </c>
    </row>
    <row r="9069" spans="1:10" ht="15" customHeight="1">
      <c r="A9069" s="15"/>
      <c r="B9069" s="2" t="s">
        <v>12406</v>
      </c>
      <c r="C9069" s="2" t="s">
        <v>22840</v>
      </c>
      <c r="D9069" s="19">
        <v>0</v>
      </c>
      <c r="F9069" s="16">
        <v>0.69194999999999995</v>
      </c>
      <c r="G9069" s="4">
        <v>0.87765000000000004</v>
      </c>
      <c r="H9069" s="4">
        <v>1</v>
      </c>
      <c r="I9069" s="17">
        <v>1.2500000000000001E-2</v>
      </c>
      <c r="J9069" s="4">
        <v>0.46633496187468798</v>
      </c>
    </row>
    <row r="9070" spans="1:10" ht="15" customHeight="1">
      <c r="A9070" s="15"/>
      <c r="B9070" s="2" t="s">
        <v>22841</v>
      </c>
      <c r="C9070" s="2" t="s">
        <v>22842</v>
      </c>
      <c r="D9070" s="19">
        <v>0</v>
      </c>
      <c r="F9070" s="16">
        <v>0.76127500000000003</v>
      </c>
      <c r="G9070" s="4">
        <v>0.99604999999999999</v>
      </c>
      <c r="H9070" s="4">
        <v>1</v>
      </c>
      <c r="I9070" s="17">
        <v>5.2999999999999999E-2</v>
      </c>
      <c r="J9070" s="4">
        <v>0.472191242153713</v>
      </c>
    </row>
    <row r="9071" spans="1:10" ht="15" customHeight="1">
      <c r="A9071" s="15"/>
      <c r="B9071" s="2" t="s">
        <v>12407</v>
      </c>
      <c r="C9071" s="2" t="s">
        <v>22843</v>
      </c>
      <c r="D9071" s="19">
        <v>0</v>
      </c>
      <c r="F9071" s="16">
        <v>0.72165000000000001</v>
      </c>
      <c r="G9071" s="4">
        <v>0.8468</v>
      </c>
      <c r="H9071" s="4">
        <v>1</v>
      </c>
      <c r="I9071" s="17">
        <v>0.193</v>
      </c>
      <c r="J9071" s="4">
        <v>0.3791987473608</v>
      </c>
    </row>
    <row r="9072" spans="1:10" ht="15" customHeight="1">
      <c r="A9072" s="15"/>
      <c r="B9072" s="2" t="s">
        <v>12408</v>
      </c>
      <c r="C9072" s="2" t="s">
        <v>22844</v>
      </c>
      <c r="D9072" s="19">
        <v>0</v>
      </c>
      <c r="F9072" s="16">
        <v>0.92</v>
      </c>
      <c r="G9072" s="4">
        <v>0.92</v>
      </c>
      <c r="H9072" s="4">
        <v>1</v>
      </c>
      <c r="I9072" s="17">
        <v>0.84</v>
      </c>
      <c r="J9072" s="4">
        <v>0.11313708498984799</v>
      </c>
    </row>
    <row r="9073" spans="1:10" ht="15" customHeight="1">
      <c r="A9073" s="15"/>
      <c r="B9073" s="2" t="s">
        <v>12409</v>
      </c>
      <c r="C9073" s="2" t="s">
        <v>22845</v>
      </c>
      <c r="D9073" s="19">
        <v>0</v>
      </c>
      <c r="F9073" s="16">
        <v>0.9375</v>
      </c>
      <c r="G9073" s="4">
        <v>0.9375</v>
      </c>
      <c r="H9073" s="4">
        <v>1</v>
      </c>
      <c r="I9073" s="17">
        <v>0.875</v>
      </c>
      <c r="J9073" s="4">
        <v>8.8388347648318405E-2</v>
      </c>
    </row>
    <row r="9074" spans="1:10" ht="15" customHeight="1">
      <c r="A9074" s="15"/>
      <c r="B9074" s="2" t="s">
        <v>12410</v>
      </c>
      <c r="C9074" s="2" t="s">
        <v>22846</v>
      </c>
      <c r="D9074" s="19">
        <v>0</v>
      </c>
      <c r="F9074" s="16">
        <v>0.58065</v>
      </c>
      <c r="G9074" s="4">
        <v>0.58065</v>
      </c>
      <c r="H9074" s="4">
        <v>1</v>
      </c>
      <c r="I9074" s="17">
        <v>0.1613</v>
      </c>
      <c r="J9074" s="4">
        <v>0.59305045738115703</v>
      </c>
    </row>
    <row r="9075" spans="1:10" ht="15" customHeight="1">
      <c r="A9075" s="15"/>
      <c r="B9075" s="2" t="s">
        <v>12411</v>
      </c>
      <c r="C9075" s="2" t="s">
        <v>22847</v>
      </c>
      <c r="D9075" s="19">
        <v>0</v>
      </c>
      <c r="F9075" s="16">
        <v>0.78205000000000002</v>
      </c>
      <c r="G9075" s="4">
        <v>0.78205000000000002</v>
      </c>
      <c r="H9075" s="4">
        <v>1</v>
      </c>
      <c r="I9075" s="17">
        <v>0.56410000000000005</v>
      </c>
      <c r="J9075" s="4">
        <v>0.30822784591921598</v>
      </c>
    </row>
    <row r="9076" spans="1:10" ht="15" customHeight="1">
      <c r="A9076" s="15"/>
      <c r="B9076" s="2" t="s">
        <v>12412</v>
      </c>
      <c r="C9076" s="2" t="s">
        <v>3593</v>
      </c>
      <c r="D9076" s="19">
        <v>1</v>
      </c>
      <c r="F9076" s="16">
        <v>0.16045000000000001</v>
      </c>
      <c r="G9076" s="4">
        <v>0.16045000000000001</v>
      </c>
      <c r="H9076" s="4">
        <v>0.3</v>
      </c>
      <c r="I9076" s="17">
        <v>2.0899999999999998E-2</v>
      </c>
      <c r="J9076" s="4">
        <v>0.19735350262916501</v>
      </c>
    </row>
    <row r="9077" spans="1:10" ht="15" customHeight="1">
      <c r="A9077" s="15"/>
      <c r="B9077" s="2" t="s">
        <v>12412</v>
      </c>
      <c r="C9077" s="2" t="s">
        <v>22848</v>
      </c>
      <c r="D9077" s="19">
        <v>2</v>
      </c>
      <c r="F9077" s="16">
        <v>0.51044999999999996</v>
      </c>
      <c r="G9077" s="4">
        <v>0.51044999999999996</v>
      </c>
      <c r="H9077" s="4">
        <v>1</v>
      </c>
      <c r="I9077" s="17">
        <v>2.0899999999999998E-2</v>
      </c>
      <c r="J9077" s="4">
        <v>0.69232824945974902</v>
      </c>
    </row>
    <row r="9078" spans="1:10" ht="15" customHeight="1">
      <c r="A9078" s="15"/>
      <c r="B9078" s="2" t="s">
        <v>12413</v>
      </c>
      <c r="C9078" s="2" t="s">
        <v>22849</v>
      </c>
      <c r="D9078" s="19">
        <v>1</v>
      </c>
      <c r="F9078" s="16">
        <v>0.51044999999999996</v>
      </c>
      <c r="G9078" s="4">
        <v>0.51044999999999996</v>
      </c>
      <c r="H9078" s="4">
        <v>1</v>
      </c>
      <c r="I9078" s="17">
        <v>2.0899999999999998E-2</v>
      </c>
      <c r="J9078" s="4">
        <v>0.69232824945974902</v>
      </c>
    </row>
    <row r="9079" spans="1:10" ht="15" customHeight="1">
      <c r="A9079" s="15"/>
      <c r="B9079" s="2" t="s">
        <v>12413</v>
      </c>
      <c r="C9079" s="2" t="s">
        <v>22850</v>
      </c>
      <c r="D9079" s="19">
        <v>2</v>
      </c>
      <c r="F9079" s="16">
        <v>0.26045000000000001</v>
      </c>
      <c r="G9079" s="4">
        <v>0.26045000000000001</v>
      </c>
      <c r="H9079" s="4">
        <v>0.5</v>
      </c>
      <c r="I9079" s="17">
        <v>2.0899999999999998E-2</v>
      </c>
      <c r="J9079" s="4">
        <v>0.33877485886647501</v>
      </c>
    </row>
    <row r="9080" spans="1:10" ht="15" customHeight="1">
      <c r="A9080" s="15"/>
      <c r="B9080" s="2" t="s">
        <v>22851</v>
      </c>
      <c r="C9080" s="2" t="s">
        <v>22852</v>
      </c>
      <c r="D9080" s="19">
        <v>0</v>
      </c>
      <c r="F9080" s="16">
        <v>3.8249999999999999E-2</v>
      </c>
      <c r="G9080" s="4">
        <v>3.8249999999999999E-2</v>
      </c>
      <c r="H9080" s="4">
        <v>5.5599999999999997E-2</v>
      </c>
      <c r="I9080" s="17">
        <v>2.0899999999999998E-2</v>
      </c>
      <c r="J9080" s="4">
        <v>2.45366053071732E-2</v>
      </c>
    </row>
    <row r="9081" spans="1:10" ht="15" customHeight="1">
      <c r="A9081" s="15"/>
      <c r="B9081" s="2" t="s">
        <v>12414</v>
      </c>
      <c r="C9081" s="2" t="s">
        <v>22853</v>
      </c>
      <c r="D9081" s="19">
        <v>0</v>
      </c>
      <c r="F9081" s="16">
        <v>0.4405</v>
      </c>
      <c r="G9081" s="4">
        <v>0.44335000000000002</v>
      </c>
      <c r="H9081" s="4">
        <v>0.93169999999999997</v>
      </c>
      <c r="I9081" s="17">
        <v>2.0899999999999998E-2</v>
      </c>
      <c r="J9081" s="4">
        <v>0.38987471614060099</v>
      </c>
    </row>
    <row r="9082" spans="1:10" ht="15" customHeight="1">
      <c r="A9082" s="15"/>
      <c r="B9082" s="2" t="s">
        <v>12415</v>
      </c>
      <c r="C9082" s="2" t="s">
        <v>22854</v>
      </c>
      <c r="D9082" s="19">
        <v>0</v>
      </c>
      <c r="F9082" s="16">
        <v>0.44764285714285701</v>
      </c>
      <c r="G9082" s="4">
        <v>0.27460000000000001</v>
      </c>
      <c r="H9082" s="4">
        <v>0.99709999999999999</v>
      </c>
      <c r="I9082" s="17">
        <v>2.0899999999999998E-2</v>
      </c>
      <c r="J9082" s="4">
        <v>0.42976238340561701</v>
      </c>
    </row>
    <row r="9083" spans="1:10" ht="15" customHeight="1">
      <c r="A9083" s="15"/>
      <c r="B9083" s="2" t="s">
        <v>22855</v>
      </c>
      <c r="C9083" s="2" t="s">
        <v>22856</v>
      </c>
      <c r="D9083" s="19">
        <v>1</v>
      </c>
      <c r="F9083" s="16">
        <v>0.41004285714285699</v>
      </c>
      <c r="G9083" s="4">
        <v>0.4022</v>
      </c>
      <c r="H9083" s="4">
        <v>0.91669999999999996</v>
      </c>
      <c r="I9083" s="17">
        <v>2.0899999999999998E-2</v>
      </c>
      <c r="J9083" s="4">
        <v>0.36192642372514899</v>
      </c>
    </row>
    <row r="9084" spans="1:10" ht="15" customHeight="1">
      <c r="A9084" s="15"/>
      <c r="B9084" s="2" t="s">
        <v>22855</v>
      </c>
      <c r="C9084" s="2" t="s">
        <v>22857</v>
      </c>
      <c r="D9084" s="19">
        <v>2</v>
      </c>
      <c r="F9084" s="16">
        <v>0.396271428571429</v>
      </c>
      <c r="G9084" s="4">
        <v>0.4022</v>
      </c>
      <c r="H9084" s="4">
        <v>0.91669999999999996</v>
      </c>
      <c r="I9084" s="17">
        <v>2.0899999999999998E-2</v>
      </c>
      <c r="J9084" s="4">
        <v>0.37641700153900998</v>
      </c>
    </row>
    <row r="9085" spans="1:10" ht="15" customHeight="1">
      <c r="A9085" s="15"/>
      <c r="B9085" s="2" t="s">
        <v>22858</v>
      </c>
      <c r="C9085" s="2" t="s">
        <v>22859</v>
      </c>
      <c r="D9085" s="19">
        <v>0</v>
      </c>
      <c r="F9085" s="16">
        <v>0.23627500000000001</v>
      </c>
      <c r="G9085" s="4">
        <v>7.9750000000000001E-2</v>
      </c>
      <c r="H9085" s="4">
        <v>0.76470000000000005</v>
      </c>
      <c r="I9085" s="17">
        <v>2.0899999999999998E-2</v>
      </c>
      <c r="J9085" s="4">
        <v>0.35478029234067299</v>
      </c>
    </row>
    <row r="9086" spans="1:10" ht="15" customHeight="1">
      <c r="A9086" s="15"/>
      <c r="B9086" s="2" t="s">
        <v>22860</v>
      </c>
      <c r="C9086" s="2" t="s">
        <v>22861</v>
      </c>
      <c r="D9086" s="19">
        <v>0</v>
      </c>
      <c r="F9086" s="16">
        <v>0.20619999999999999</v>
      </c>
      <c r="G9086" s="4">
        <v>7.9750000000000001E-2</v>
      </c>
      <c r="H9086" s="4">
        <v>0.64439999999999997</v>
      </c>
      <c r="I9086" s="17">
        <v>2.0899999999999998E-2</v>
      </c>
      <c r="J9086" s="4">
        <v>0.29513961667884098</v>
      </c>
    </row>
    <row r="9087" spans="1:10" ht="15" customHeight="1">
      <c r="A9087" s="15"/>
      <c r="B9087" s="2" t="s">
        <v>12416</v>
      </c>
      <c r="C9087" s="2" t="s">
        <v>22853</v>
      </c>
      <c r="D9087" s="19">
        <v>0</v>
      </c>
      <c r="F9087" s="16">
        <v>0.44627499999999998</v>
      </c>
      <c r="G9087" s="4">
        <v>0.46644999999999998</v>
      </c>
      <c r="H9087" s="4">
        <v>0.93169999999999997</v>
      </c>
      <c r="I9087" s="17">
        <v>2.0899999999999998E-2</v>
      </c>
      <c r="J9087" s="4">
        <v>0.38521715860760197</v>
      </c>
    </row>
    <row r="9088" spans="1:10" ht="15" customHeight="1">
      <c r="A9088" s="15"/>
      <c r="B9088" s="2" t="s">
        <v>22862</v>
      </c>
      <c r="C9088" s="2" t="s">
        <v>22863</v>
      </c>
      <c r="D9088" s="19">
        <v>0</v>
      </c>
      <c r="F9088" s="16">
        <v>0.40465000000000001</v>
      </c>
      <c r="G9088" s="4">
        <v>0.42280000000000001</v>
      </c>
      <c r="H9088" s="4">
        <v>0.76170000000000004</v>
      </c>
      <c r="I9088" s="17">
        <v>2.0899999999999998E-2</v>
      </c>
      <c r="J9088" s="4">
        <v>0.29725233668832102</v>
      </c>
    </row>
    <row r="9089" spans="1:10" ht="15" customHeight="1">
      <c r="A9089" s="15"/>
      <c r="B9089" s="2" t="s">
        <v>22864</v>
      </c>
      <c r="C9089" s="2" t="s">
        <v>22865</v>
      </c>
      <c r="D9089" s="19">
        <v>0</v>
      </c>
      <c r="F9089" s="16">
        <v>0.328625</v>
      </c>
      <c r="G9089" s="4">
        <v>0.15570000000000001</v>
      </c>
      <c r="H9089" s="4">
        <v>0.76170000000000004</v>
      </c>
      <c r="I9089" s="17">
        <v>2.0899999999999998E-2</v>
      </c>
      <c r="J9089" s="4">
        <v>0.32978840727264602</v>
      </c>
    </row>
    <row r="9090" spans="1:10" ht="15" customHeight="1">
      <c r="A9090" s="15"/>
      <c r="B9090" s="2" t="s">
        <v>12417</v>
      </c>
      <c r="C9090" s="2" t="s">
        <v>22866</v>
      </c>
      <c r="D9090" s="19">
        <v>0</v>
      </c>
      <c r="F9090" s="16">
        <v>0.41668749999999999</v>
      </c>
      <c r="G9090" s="4">
        <v>0.41420000000000001</v>
      </c>
      <c r="H9090" s="4">
        <v>0.80249999999999999</v>
      </c>
      <c r="I9090" s="17">
        <v>2.0899999999999998E-2</v>
      </c>
      <c r="J9090" s="4">
        <v>0.35267393859524898</v>
      </c>
    </row>
    <row r="9091" spans="1:10" ht="15" customHeight="1">
      <c r="A9091" s="15"/>
      <c r="B9091" s="2" t="s">
        <v>12418</v>
      </c>
      <c r="C9091" s="2" t="s">
        <v>22867</v>
      </c>
      <c r="D9091" s="19">
        <v>0</v>
      </c>
      <c r="F9091" s="16">
        <v>0.42976666666666702</v>
      </c>
      <c r="G9091" s="4">
        <v>0.44005</v>
      </c>
      <c r="H9091" s="4">
        <v>0.87180000000000002</v>
      </c>
      <c r="I9091" s="17">
        <v>2.0899999999999998E-2</v>
      </c>
      <c r="J9091" s="4">
        <v>0.40815106843749199</v>
      </c>
    </row>
    <row r="9092" spans="1:10" ht="15" customHeight="1">
      <c r="A9092" s="15"/>
      <c r="B9092" s="2" t="s">
        <v>12419</v>
      </c>
      <c r="C9092" s="2" t="s">
        <v>22868</v>
      </c>
      <c r="D9092" s="19">
        <v>0</v>
      </c>
      <c r="F9092" s="16">
        <v>0.45445000000000002</v>
      </c>
      <c r="G9092" s="4">
        <v>0.47289999999999999</v>
      </c>
      <c r="H9092" s="4">
        <v>0.86970000000000003</v>
      </c>
      <c r="I9092" s="17">
        <v>2.3E-3</v>
      </c>
      <c r="J9092" s="4">
        <v>0.46569428097554899</v>
      </c>
    </row>
    <row r="9093" spans="1:10" ht="15" customHeight="1">
      <c r="A9093" s="15"/>
      <c r="B9093" s="2" t="s">
        <v>12420</v>
      </c>
      <c r="C9093" s="2" t="s">
        <v>22869</v>
      </c>
      <c r="D9093" s="19">
        <v>0</v>
      </c>
      <c r="F9093" s="16">
        <v>1</v>
      </c>
      <c r="G9093" s="4">
        <v>1</v>
      </c>
      <c r="H9093" s="4">
        <v>1</v>
      </c>
      <c r="I9093" s="17">
        <v>1</v>
      </c>
      <c r="J9093" s="4">
        <v>0</v>
      </c>
    </row>
    <row r="9094" spans="1:10" ht="15" customHeight="1">
      <c r="A9094" s="15"/>
      <c r="B9094" s="2" t="s">
        <v>12421</v>
      </c>
      <c r="C9094" s="2" t="s">
        <v>22870</v>
      </c>
      <c r="D9094" s="19">
        <v>0</v>
      </c>
      <c r="F9094" s="16">
        <v>0.86532500000000001</v>
      </c>
      <c r="G9094" s="4">
        <v>0.85604999999999998</v>
      </c>
      <c r="H9094" s="4">
        <v>1</v>
      </c>
      <c r="I9094" s="17">
        <v>0.74919999999999998</v>
      </c>
      <c r="J9094" s="4">
        <v>0.12712732134884799</v>
      </c>
    </row>
    <row r="9095" spans="1:10" ht="15" customHeight="1">
      <c r="A9095" s="15"/>
      <c r="B9095" s="2" t="s">
        <v>22871</v>
      </c>
      <c r="C9095" s="2" t="s">
        <v>22872</v>
      </c>
      <c r="D9095" s="19">
        <v>1</v>
      </c>
      <c r="F9095" s="16">
        <v>0.61150000000000004</v>
      </c>
      <c r="G9095" s="4">
        <v>0.73619999999999997</v>
      </c>
      <c r="H9095" s="4">
        <v>1</v>
      </c>
      <c r="I9095" s="17">
        <v>4.5199999999999997E-2</v>
      </c>
      <c r="J9095" s="4">
        <v>0.36437757889310401</v>
      </c>
    </row>
    <row r="9096" spans="1:10" ht="15" customHeight="1">
      <c r="A9096" s="15"/>
      <c r="B9096" s="2" t="s">
        <v>22871</v>
      </c>
      <c r="C9096" s="2" t="s">
        <v>22873</v>
      </c>
      <c r="D9096" s="19">
        <v>2</v>
      </c>
      <c r="F9096" s="16">
        <v>0.6711125</v>
      </c>
      <c r="G9096" s="4">
        <v>0.73619999999999997</v>
      </c>
      <c r="H9096" s="4">
        <v>1</v>
      </c>
      <c r="I9096" s="17">
        <v>4.5199999999999997E-2</v>
      </c>
      <c r="J9096" s="4">
        <v>0.32276401125944298</v>
      </c>
    </row>
    <row r="9097" spans="1:10" ht="15" customHeight="1">
      <c r="A9097" s="15"/>
      <c r="B9097" s="2" t="s">
        <v>12422</v>
      </c>
      <c r="C9097" s="2" t="s">
        <v>22874</v>
      </c>
      <c r="D9097" s="19">
        <v>0</v>
      </c>
      <c r="F9097" s="16">
        <v>0.91847500000000004</v>
      </c>
      <c r="G9097" s="4">
        <v>0.96235000000000004</v>
      </c>
      <c r="H9097" s="4">
        <v>1</v>
      </c>
      <c r="I9097" s="17">
        <v>0.74919999999999998</v>
      </c>
      <c r="J9097" s="4">
        <v>0.114887463052618</v>
      </c>
    </row>
    <row r="9098" spans="1:10" ht="15" customHeight="1">
      <c r="A9098" s="15"/>
      <c r="B9098" s="2" t="s">
        <v>22875</v>
      </c>
      <c r="C9098" s="2" t="s">
        <v>22876</v>
      </c>
      <c r="D9098" s="19">
        <v>0</v>
      </c>
      <c r="F9098" s="16">
        <v>0.92415000000000003</v>
      </c>
      <c r="G9098" s="4">
        <v>0.97370000000000001</v>
      </c>
      <c r="H9098" s="4">
        <v>1</v>
      </c>
      <c r="I9098" s="17">
        <v>0.74919999999999998</v>
      </c>
      <c r="J9098" s="4">
        <v>0.119239968131495</v>
      </c>
    </row>
    <row r="9099" spans="1:10" ht="15" customHeight="1">
      <c r="A9099" s="15"/>
      <c r="B9099" s="2" t="s">
        <v>22877</v>
      </c>
      <c r="C9099" s="2" t="s">
        <v>22878</v>
      </c>
      <c r="D9099" s="19">
        <v>0</v>
      </c>
      <c r="F9099" s="16">
        <v>0.71183333333333298</v>
      </c>
      <c r="G9099" s="4">
        <v>0.73914999999999997</v>
      </c>
      <c r="H9099" s="4">
        <v>1</v>
      </c>
      <c r="I9099" s="17">
        <v>0.1754</v>
      </c>
      <c r="J9099" s="4">
        <v>0.29317067156635301</v>
      </c>
    </row>
    <row r="9100" spans="1:10" ht="15" customHeight="1">
      <c r="A9100" s="15"/>
      <c r="B9100" s="2" t="s">
        <v>22879</v>
      </c>
      <c r="C9100" s="2" t="s">
        <v>22880</v>
      </c>
      <c r="D9100" s="19">
        <v>0</v>
      </c>
      <c r="F9100" s="16">
        <v>0.75673333333333304</v>
      </c>
      <c r="G9100" s="4">
        <v>0.84830000000000005</v>
      </c>
      <c r="H9100" s="4">
        <v>1</v>
      </c>
      <c r="I9100" s="17">
        <v>0.1754</v>
      </c>
      <c r="J9100" s="4">
        <v>0.31607872226182299</v>
      </c>
    </row>
    <row r="9101" spans="1:10" ht="15" customHeight="1">
      <c r="A9101" s="15"/>
      <c r="B9101" s="2" t="s">
        <v>12423</v>
      </c>
      <c r="C9101" s="2" t="s">
        <v>22881</v>
      </c>
      <c r="D9101" s="19">
        <v>0</v>
      </c>
      <c r="F9101" s="16">
        <v>1</v>
      </c>
      <c r="G9101" s="4">
        <v>1</v>
      </c>
      <c r="H9101" s="4">
        <v>1</v>
      </c>
      <c r="I9101" s="17">
        <v>1</v>
      </c>
      <c r="J9101" s="4">
        <v>0</v>
      </c>
    </row>
    <row r="9102" spans="1:10" ht="15" customHeight="1">
      <c r="A9102" s="15"/>
      <c r="B9102" s="2" t="s">
        <v>12424</v>
      </c>
      <c r="C9102" s="2" t="s">
        <v>22882</v>
      </c>
      <c r="D9102" s="19">
        <v>0</v>
      </c>
      <c r="F9102" s="16">
        <v>0.66307499999999997</v>
      </c>
      <c r="G9102" s="4">
        <v>0.73914999999999997</v>
      </c>
      <c r="H9102" s="4">
        <v>1</v>
      </c>
      <c r="I9102" s="17">
        <v>0.17399999999999999</v>
      </c>
      <c r="J9102" s="4">
        <v>0.34856354155304298</v>
      </c>
    </row>
    <row r="9103" spans="1:10" ht="15" customHeight="1">
      <c r="A9103" s="15"/>
      <c r="B9103" s="2" t="s">
        <v>12425</v>
      </c>
      <c r="C9103" s="2" t="s">
        <v>22883</v>
      </c>
      <c r="D9103" s="19">
        <v>0</v>
      </c>
      <c r="F9103" s="16">
        <v>0.623</v>
      </c>
      <c r="G9103" s="4">
        <v>0.71250000000000002</v>
      </c>
      <c r="H9103" s="4">
        <v>1</v>
      </c>
      <c r="I9103" s="17">
        <v>6.7000000000000004E-2</v>
      </c>
      <c r="J9103" s="4">
        <v>0.45857660210699802</v>
      </c>
    </row>
    <row r="9104" spans="1:10" ht="15" customHeight="1">
      <c r="A9104" s="15"/>
      <c r="B9104" s="2" t="s">
        <v>12426</v>
      </c>
      <c r="C9104" s="2" t="s">
        <v>22884</v>
      </c>
      <c r="D9104" s="19">
        <v>0</v>
      </c>
      <c r="F9104" s="16">
        <v>0.55545</v>
      </c>
      <c r="G9104" s="4">
        <v>0.57740000000000002</v>
      </c>
      <c r="H9104" s="4">
        <v>1</v>
      </c>
      <c r="I9104" s="17">
        <v>6.7000000000000004E-2</v>
      </c>
      <c r="J9104" s="4">
        <v>0.40669488563295197</v>
      </c>
    </row>
    <row r="9105" spans="1:10" ht="15" customHeight="1">
      <c r="A9105" s="15"/>
      <c r="B9105" s="2" t="s">
        <v>22885</v>
      </c>
      <c r="C9105" s="2" t="s">
        <v>22886</v>
      </c>
      <c r="D9105" s="19">
        <v>0</v>
      </c>
      <c r="F9105" s="16">
        <v>0.64067499999999999</v>
      </c>
      <c r="G9105" s="4">
        <v>0.7581</v>
      </c>
      <c r="H9105" s="4">
        <v>1</v>
      </c>
      <c r="I9105" s="17">
        <v>4.65E-2</v>
      </c>
      <c r="J9105" s="4">
        <v>0.422528510872343</v>
      </c>
    </row>
    <row r="9106" spans="1:10" ht="15" customHeight="1">
      <c r="A9106" s="15"/>
      <c r="B9106" s="2" t="s">
        <v>12427</v>
      </c>
      <c r="C9106" s="2" t="s">
        <v>22887</v>
      </c>
      <c r="D9106" s="19">
        <v>0</v>
      </c>
      <c r="F9106" s="16">
        <v>0.9</v>
      </c>
      <c r="G9106" s="4">
        <v>0.9</v>
      </c>
      <c r="H9106" s="4">
        <v>1</v>
      </c>
      <c r="I9106" s="17">
        <v>0.8</v>
      </c>
      <c r="J9106" s="4">
        <v>0.141421356237309</v>
      </c>
    </row>
    <row r="9107" spans="1:10" ht="15" customHeight="1">
      <c r="A9107" s="15"/>
      <c r="B9107" s="2" t="s">
        <v>12428</v>
      </c>
      <c r="C9107" s="2" t="s">
        <v>22888</v>
      </c>
      <c r="D9107" s="19">
        <v>0</v>
      </c>
      <c r="F9107" s="16">
        <v>0.69422499999999998</v>
      </c>
      <c r="G9107" s="4">
        <v>0.77585000000000004</v>
      </c>
      <c r="H9107" s="4">
        <v>1</v>
      </c>
      <c r="I9107" s="17">
        <v>0.22520000000000001</v>
      </c>
      <c r="J9107" s="4">
        <v>0.33077108272439198</v>
      </c>
    </row>
    <row r="9108" spans="1:10" ht="15" customHeight="1">
      <c r="A9108" s="15"/>
      <c r="B9108" s="2" t="s">
        <v>12429</v>
      </c>
      <c r="C9108" s="2" t="s">
        <v>22889</v>
      </c>
      <c r="D9108" s="19">
        <v>0</v>
      </c>
      <c r="F9108" s="16">
        <v>0.57965</v>
      </c>
      <c r="G9108" s="4">
        <v>0.57740000000000002</v>
      </c>
      <c r="H9108" s="4">
        <v>1</v>
      </c>
      <c r="I9108" s="17">
        <v>0.1638</v>
      </c>
      <c r="J9108" s="4">
        <v>0.36908262399269498</v>
      </c>
    </row>
    <row r="9109" spans="1:10" ht="15" customHeight="1">
      <c r="A9109" s="15"/>
      <c r="B9109" s="2" t="s">
        <v>12430</v>
      </c>
      <c r="C9109" s="2" t="s">
        <v>22890</v>
      </c>
      <c r="D9109" s="19">
        <v>0</v>
      </c>
      <c r="F9109" s="16">
        <v>1</v>
      </c>
      <c r="G9109" s="4">
        <v>1</v>
      </c>
      <c r="H9109" s="4">
        <v>1</v>
      </c>
      <c r="I9109" s="17">
        <v>1</v>
      </c>
      <c r="J9109" s="4">
        <v>0</v>
      </c>
    </row>
    <row r="9110" spans="1:10" ht="15" customHeight="1">
      <c r="A9110" s="15"/>
      <c r="B9110" s="2" t="s">
        <v>12431</v>
      </c>
      <c r="C9110" s="2" t="s">
        <v>22891</v>
      </c>
      <c r="D9110" s="19">
        <v>0</v>
      </c>
      <c r="F9110" s="16">
        <v>0.625</v>
      </c>
      <c r="G9110" s="4">
        <v>0.625</v>
      </c>
      <c r="H9110" s="4">
        <v>1</v>
      </c>
      <c r="I9110" s="17">
        <v>0.25</v>
      </c>
      <c r="J9110" s="4">
        <v>0.53033008588991104</v>
      </c>
    </row>
    <row r="9111" spans="1:10" ht="15" customHeight="1">
      <c r="A9111" s="15"/>
      <c r="B9111" s="2" t="s">
        <v>12432</v>
      </c>
      <c r="C9111" s="2" t="s">
        <v>22892</v>
      </c>
      <c r="D9111" s="19">
        <v>0</v>
      </c>
      <c r="F9111" s="16">
        <v>0.75</v>
      </c>
      <c r="G9111" s="4">
        <v>0.75</v>
      </c>
      <c r="H9111" s="4">
        <v>1</v>
      </c>
      <c r="I9111" s="17">
        <v>0.5</v>
      </c>
      <c r="J9111" s="4">
        <v>0.35355339059327401</v>
      </c>
    </row>
    <row r="9112" spans="1:10" ht="15" customHeight="1">
      <c r="A9112" s="15"/>
      <c r="B9112" s="2" t="s">
        <v>12433</v>
      </c>
      <c r="C9112" s="2" t="s">
        <v>22893</v>
      </c>
      <c r="D9112" s="19">
        <v>0</v>
      </c>
      <c r="F9112" s="16">
        <v>0.66564999999999996</v>
      </c>
      <c r="G9112" s="4">
        <v>0.71250000000000002</v>
      </c>
      <c r="H9112" s="4">
        <v>1</v>
      </c>
      <c r="I9112" s="17">
        <v>0.23760000000000001</v>
      </c>
      <c r="J9112" s="4">
        <v>0.39285220715514202</v>
      </c>
    </row>
    <row r="9113" spans="1:10" ht="15" customHeight="1">
      <c r="A9113" s="15"/>
      <c r="B9113" s="2" t="s">
        <v>22894</v>
      </c>
      <c r="C9113" s="2" t="s">
        <v>22895</v>
      </c>
      <c r="D9113" s="19">
        <v>0</v>
      </c>
      <c r="F9113" s="16">
        <v>1</v>
      </c>
      <c r="G9113" s="4">
        <v>1</v>
      </c>
      <c r="H9113" s="4">
        <v>1</v>
      </c>
      <c r="I9113" s="17">
        <v>1</v>
      </c>
      <c r="J9113" s="4">
        <v>0</v>
      </c>
    </row>
    <row r="9114" spans="1:10" ht="15" customHeight="1">
      <c r="A9114" s="15"/>
      <c r="B9114" s="2" t="s">
        <v>12434</v>
      </c>
      <c r="C9114" s="2" t="s">
        <v>22896</v>
      </c>
      <c r="D9114" s="19">
        <v>0</v>
      </c>
      <c r="F9114" s="16">
        <v>1</v>
      </c>
      <c r="G9114" s="4">
        <v>1</v>
      </c>
      <c r="H9114" s="4">
        <v>1</v>
      </c>
      <c r="I9114" s="17">
        <v>1</v>
      </c>
      <c r="J9114" s="4">
        <v>0</v>
      </c>
    </row>
    <row r="9115" spans="1:10" ht="15" customHeight="1">
      <c r="A9115" s="15"/>
      <c r="B9115" s="2" t="s">
        <v>12435</v>
      </c>
      <c r="C9115" s="2" t="s">
        <v>22897</v>
      </c>
      <c r="D9115" s="19">
        <v>0</v>
      </c>
      <c r="F9115" s="16">
        <v>1</v>
      </c>
      <c r="G9115" s="4">
        <v>1</v>
      </c>
      <c r="H9115" s="4">
        <v>1</v>
      </c>
      <c r="I9115" s="17">
        <v>1</v>
      </c>
      <c r="J9115" s="4">
        <v>0</v>
      </c>
    </row>
    <row r="9116" spans="1:10" ht="15" customHeight="1">
      <c r="A9116" s="15"/>
      <c r="B9116" s="2" t="s">
        <v>12436</v>
      </c>
      <c r="C9116" s="2" t="s">
        <v>22898</v>
      </c>
      <c r="D9116" s="19">
        <v>0</v>
      </c>
      <c r="F9116" s="16">
        <v>1</v>
      </c>
      <c r="G9116" s="4">
        <v>1</v>
      </c>
      <c r="H9116" s="4">
        <v>1</v>
      </c>
      <c r="I9116" s="17">
        <v>1</v>
      </c>
      <c r="J9116" s="4">
        <v>0</v>
      </c>
    </row>
    <row r="9117" spans="1:10" ht="15" customHeight="1">
      <c r="A9117" s="15"/>
      <c r="B9117" s="2" t="s">
        <v>12437</v>
      </c>
      <c r="C9117" s="2" t="s">
        <v>22899</v>
      </c>
      <c r="D9117" s="19">
        <v>0</v>
      </c>
      <c r="F9117" s="16">
        <v>0.85660000000000003</v>
      </c>
      <c r="G9117" s="4">
        <v>0.88780000000000003</v>
      </c>
      <c r="H9117" s="4">
        <v>1</v>
      </c>
      <c r="I9117" s="17">
        <v>0.65080000000000005</v>
      </c>
      <c r="J9117" s="4">
        <v>0.172600753184915</v>
      </c>
    </row>
    <row r="9118" spans="1:10" ht="15" customHeight="1">
      <c r="A9118" s="15"/>
      <c r="B9118" s="2" t="s">
        <v>12438</v>
      </c>
      <c r="C9118" s="2" t="s">
        <v>22900</v>
      </c>
      <c r="D9118" s="19">
        <v>0</v>
      </c>
      <c r="F9118" s="16">
        <v>0.72807500000000003</v>
      </c>
      <c r="G9118" s="4">
        <v>0.84930000000000005</v>
      </c>
      <c r="H9118" s="4">
        <v>1</v>
      </c>
      <c r="I9118" s="17">
        <v>0.2137</v>
      </c>
      <c r="J9118" s="4">
        <v>0.37118585977916801</v>
      </c>
    </row>
    <row r="9119" spans="1:10" ht="15" customHeight="1">
      <c r="A9119" s="15"/>
      <c r="B9119" s="2" t="s">
        <v>22901</v>
      </c>
      <c r="C9119" s="2" t="s">
        <v>22902</v>
      </c>
      <c r="D9119" s="19">
        <v>0</v>
      </c>
      <c r="F9119" s="16">
        <v>1</v>
      </c>
      <c r="G9119" s="4">
        <v>1</v>
      </c>
      <c r="H9119" s="4">
        <v>1</v>
      </c>
      <c r="I9119" s="17">
        <v>1</v>
      </c>
      <c r="J9119" s="4">
        <v>0</v>
      </c>
    </row>
    <row r="9120" spans="1:10" ht="15" customHeight="1">
      <c r="A9120" s="15"/>
      <c r="B9120" s="2" t="s">
        <v>12439</v>
      </c>
      <c r="C9120" s="2" t="s">
        <v>22903</v>
      </c>
      <c r="D9120" s="19">
        <v>0</v>
      </c>
      <c r="F9120" s="16">
        <v>0.76</v>
      </c>
      <c r="G9120" s="4">
        <v>0.76</v>
      </c>
      <c r="H9120" s="4">
        <v>1</v>
      </c>
      <c r="I9120" s="17">
        <v>0.52</v>
      </c>
      <c r="J9120" s="4">
        <v>0.339411254969543</v>
      </c>
    </row>
    <row r="9121" spans="1:10" ht="15" customHeight="1">
      <c r="A9121" s="15"/>
      <c r="B9121" s="2" t="s">
        <v>12440</v>
      </c>
      <c r="C9121" s="2" t="s">
        <v>22904</v>
      </c>
      <c r="D9121" s="19">
        <v>0</v>
      </c>
      <c r="F9121" s="16">
        <v>1</v>
      </c>
      <c r="G9121" s="4">
        <v>1</v>
      </c>
      <c r="H9121" s="4">
        <v>1</v>
      </c>
      <c r="I9121" s="17">
        <v>1</v>
      </c>
      <c r="J9121" s="4">
        <v>0</v>
      </c>
    </row>
    <row r="9122" spans="1:10" ht="15" customHeight="1">
      <c r="A9122" s="15"/>
      <c r="B9122" s="2" t="s">
        <v>12441</v>
      </c>
      <c r="C9122" s="2" t="s">
        <v>22905</v>
      </c>
      <c r="D9122" s="19">
        <v>0</v>
      </c>
      <c r="F9122" s="16">
        <v>1</v>
      </c>
      <c r="G9122" s="4">
        <v>1</v>
      </c>
      <c r="H9122" s="4">
        <v>1</v>
      </c>
      <c r="I9122" s="17">
        <v>1</v>
      </c>
      <c r="J9122" s="4">
        <v>0</v>
      </c>
    </row>
    <row r="9123" spans="1:10" ht="15" customHeight="1">
      <c r="A9123" s="15"/>
      <c r="B9123" s="2" t="s">
        <v>12442</v>
      </c>
      <c r="C9123" s="2" t="s">
        <v>22906</v>
      </c>
      <c r="D9123" s="19">
        <v>0</v>
      </c>
      <c r="F9123" s="16">
        <v>0.74627500000000002</v>
      </c>
      <c r="G9123" s="4">
        <v>0.81325000000000003</v>
      </c>
      <c r="H9123" s="4">
        <v>1</v>
      </c>
      <c r="I9123" s="17">
        <v>0.35859999999999997</v>
      </c>
      <c r="J9123" s="4">
        <v>0.28154456574404002</v>
      </c>
    </row>
    <row r="9124" spans="1:10" ht="15" customHeight="1">
      <c r="A9124" s="15"/>
      <c r="B9124" s="2" t="s">
        <v>12443</v>
      </c>
      <c r="C9124" s="2" t="s">
        <v>22907</v>
      </c>
      <c r="D9124" s="19">
        <v>0</v>
      </c>
      <c r="F9124" s="16">
        <v>0.81362500000000004</v>
      </c>
      <c r="G9124" s="4">
        <v>0.94794999999999996</v>
      </c>
      <c r="H9124" s="4">
        <v>1</v>
      </c>
      <c r="I9124" s="17">
        <v>0.35859999999999997</v>
      </c>
      <c r="J9124" s="4">
        <v>0.30712668802954901</v>
      </c>
    </row>
    <row r="9125" spans="1:10" ht="15" customHeight="1">
      <c r="A9125" s="15"/>
      <c r="B9125" s="2" t="s">
        <v>12444</v>
      </c>
      <c r="C9125" s="2" t="s">
        <v>22908</v>
      </c>
      <c r="D9125" s="19">
        <v>0</v>
      </c>
      <c r="F9125" s="16">
        <v>0.81764999999999999</v>
      </c>
      <c r="G9125" s="4">
        <v>0.81759999999999999</v>
      </c>
      <c r="H9125" s="4">
        <v>1</v>
      </c>
      <c r="I9125" s="17">
        <v>0.63539999999999996</v>
      </c>
      <c r="J9125" s="4">
        <v>0.16248350685531099</v>
      </c>
    </row>
    <row r="9126" spans="1:10" ht="15" customHeight="1">
      <c r="A9126" s="15"/>
      <c r="B9126" s="2" t="s">
        <v>12445</v>
      </c>
      <c r="C9126" s="2" t="s">
        <v>22909</v>
      </c>
      <c r="D9126" s="19">
        <v>0</v>
      </c>
      <c r="F9126" s="16">
        <v>0.90197499999999997</v>
      </c>
      <c r="G9126" s="4">
        <v>0.92935000000000001</v>
      </c>
      <c r="H9126" s="4">
        <v>1</v>
      </c>
      <c r="I9126" s="17">
        <v>0.74919999999999998</v>
      </c>
      <c r="J9126" s="4">
        <v>0.114085183817473</v>
      </c>
    </row>
    <row r="9127" spans="1:10" ht="15" customHeight="1">
      <c r="A9127" s="15"/>
      <c r="B9127" s="2" t="s">
        <v>22910</v>
      </c>
      <c r="C9127" s="2" t="s">
        <v>22911</v>
      </c>
      <c r="D9127" s="19">
        <v>0</v>
      </c>
      <c r="F9127" s="16">
        <v>0.90764999999999996</v>
      </c>
      <c r="G9127" s="4">
        <v>0.94069999999999998</v>
      </c>
      <c r="H9127" s="4">
        <v>1</v>
      </c>
      <c r="I9127" s="17">
        <v>0.74919999999999998</v>
      </c>
      <c r="J9127" s="4">
        <v>0.119516400548209</v>
      </c>
    </row>
    <row r="9128" spans="1:10" ht="15" customHeight="1">
      <c r="A9128" s="15"/>
      <c r="B9128" s="2" t="s">
        <v>12446</v>
      </c>
      <c r="C9128" s="2" t="s">
        <v>22912</v>
      </c>
      <c r="D9128" s="19">
        <v>0</v>
      </c>
      <c r="F9128" s="16">
        <v>0.873016666666667</v>
      </c>
      <c r="G9128" s="4">
        <v>0.87555000000000005</v>
      </c>
      <c r="H9128" s="4">
        <v>1</v>
      </c>
      <c r="I9128" s="17">
        <v>0.73780000000000001</v>
      </c>
      <c r="J9128" s="4">
        <v>0.11484330919416499</v>
      </c>
    </row>
    <row r="9129" spans="1:10" ht="15" customHeight="1">
      <c r="A9129" s="15"/>
      <c r="B9129" s="2" t="s">
        <v>12447</v>
      </c>
      <c r="C9129" s="2" t="s">
        <v>22913</v>
      </c>
      <c r="D9129" s="19">
        <v>0</v>
      </c>
      <c r="F9129" s="16">
        <v>0.96875</v>
      </c>
      <c r="G9129" s="4">
        <v>0.96875</v>
      </c>
      <c r="H9129" s="4">
        <v>1</v>
      </c>
      <c r="I9129" s="17">
        <v>0.9375</v>
      </c>
      <c r="J9129" s="4">
        <v>4.4194173824159202E-2</v>
      </c>
    </row>
    <row r="9130" spans="1:10" ht="15" customHeight="1">
      <c r="A9130" s="15"/>
      <c r="B9130" s="2" t="s">
        <v>22914</v>
      </c>
      <c r="C9130" s="2" t="s">
        <v>22915</v>
      </c>
      <c r="D9130" s="19">
        <v>0</v>
      </c>
      <c r="F9130" s="16">
        <v>1</v>
      </c>
      <c r="G9130" s="4">
        <v>1</v>
      </c>
      <c r="H9130" s="4">
        <v>1</v>
      </c>
      <c r="I9130" s="17">
        <v>1</v>
      </c>
      <c r="J9130" s="4">
        <v>0</v>
      </c>
    </row>
    <row r="9131" spans="1:10" ht="15" customHeight="1">
      <c r="A9131" s="15"/>
      <c r="B9131" s="2" t="s">
        <v>12448</v>
      </c>
      <c r="C9131" s="2" t="s">
        <v>22916</v>
      </c>
      <c r="D9131" s="19">
        <v>0</v>
      </c>
      <c r="F9131" s="16">
        <v>0.91664999999999996</v>
      </c>
      <c r="G9131" s="4">
        <v>0.91664999999999996</v>
      </c>
      <c r="H9131" s="4">
        <v>1</v>
      </c>
      <c r="I9131" s="17">
        <v>0.83330000000000004</v>
      </c>
      <c r="J9131" s="4">
        <v>0.117874700423797</v>
      </c>
    </row>
    <row r="9132" spans="1:10" ht="15" customHeight="1">
      <c r="A9132" s="15"/>
      <c r="B9132" s="2" t="s">
        <v>12449</v>
      </c>
      <c r="C9132" s="2" t="s">
        <v>22917</v>
      </c>
      <c r="D9132" s="19">
        <v>0</v>
      </c>
      <c r="F9132" s="16">
        <v>0.89117500000000005</v>
      </c>
      <c r="G9132" s="4">
        <v>0.88109999999999999</v>
      </c>
      <c r="H9132" s="4">
        <v>1</v>
      </c>
      <c r="I9132" s="17">
        <v>0.80249999999999999</v>
      </c>
      <c r="J9132" s="4">
        <v>8.1464363374422796E-2</v>
      </c>
    </row>
    <row r="9133" spans="1:10" ht="15" customHeight="1">
      <c r="A9133" s="15"/>
      <c r="B9133" s="2" t="s">
        <v>12450</v>
      </c>
      <c r="C9133" s="2" t="s">
        <v>22918</v>
      </c>
      <c r="D9133" s="19">
        <v>0</v>
      </c>
      <c r="F9133" s="16">
        <v>1</v>
      </c>
      <c r="G9133" s="4">
        <v>1</v>
      </c>
      <c r="H9133" s="4">
        <v>1</v>
      </c>
      <c r="I9133" s="17">
        <v>1</v>
      </c>
      <c r="J9133" s="4">
        <v>0</v>
      </c>
    </row>
    <row r="9134" spans="1:10" ht="15" customHeight="1">
      <c r="A9134" s="15"/>
      <c r="B9134" s="2" t="s">
        <v>12451</v>
      </c>
      <c r="C9134" s="2" t="s">
        <v>22919</v>
      </c>
      <c r="D9134" s="19">
        <v>0</v>
      </c>
      <c r="F9134" s="16">
        <v>0.67102499999999998</v>
      </c>
      <c r="G9134" s="4">
        <v>0.82894999999999996</v>
      </c>
      <c r="H9134" s="4">
        <v>1</v>
      </c>
      <c r="I9134" s="17">
        <v>2.6200000000000001E-2</v>
      </c>
      <c r="J9134" s="4">
        <v>0.43942435355815201</v>
      </c>
    </row>
    <row r="9135" spans="1:10" ht="15" customHeight="1">
      <c r="A9135" s="15"/>
      <c r="B9135" s="2" t="s">
        <v>22920</v>
      </c>
      <c r="C9135" s="2" t="s">
        <v>22921</v>
      </c>
      <c r="D9135" s="19">
        <v>0</v>
      </c>
      <c r="F9135" s="16">
        <v>0.67762500000000003</v>
      </c>
      <c r="G9135" s="4">
        <v>0.82894999999999996</v>
      </c>
      <c r="H9135" s="4">
        <v>1</v>
      </c>
      <c r="I9135" s="17">
        <v>5.2600000000000001E-2</v>
      </c>
      <c r="J9135" s="4">
        <v>0.42651973283776701</v>
      </c>
    </row>
    <row r="9136" spans="1:10" ht="15" customHeight="1">
      <c r="A9136" s="15"/>
      <c r="B9136" s="2" t="s">
        <v>12452</v>
      </c>
      <c r="C9136" s="2" t="s">
        <v>22922</v>
      </c>
      <c r="D9136" s="19">
        <v>1</v>
      </c>
      <c r="F9136" s="16">
        <v>0.58950000000000002</v>
      </c>
      <c r="G9136" s="4">
        <v>0.56850000000000001</v>
      </c>
      <c r="H9136" s="4">
        <v>1</v>
      </c>
      <c r="I9136" s="17">
        <v>0.221</v>
      </c>
      <c r="J9136" s="4">
        <v>0.35142067857958098</v>
      </c>
    </row>
    <row r="9137" spans="1:10" ht="15" customHeight="1">
      <c r="A9137" s="15"/>
      <c r="B9137" s="2" t="s">
        <v>12452</v>
      </c>
      <c r="C9137" s="2" t="s">
        <v>22923</v>
      </c>
      <c r="D9137" s="19">
        <v>2</v>
      </c>
      <c r="F9137" s="16">
        <v>0.56947499999999995</v>
      </c>
      <c r="G9137" s="4">
        <v>0.52844999999999998</v>
      </c>
      <c r="H9137" s="4">
        <v>1</v>
      </c>
      <c r="I9137" s="17">
        <v>0.221</v>
      </c>
      <c r="J9137" s="4">
        <v>0.36860721077229802</v>
      </c>
    </row>
    <row r="9138" spans="1:10" ht="15" customHeight="1">
      <c r="A9138" s="15"/>
      <c r="B9138" s="2" t="s">
        <v>12453</v>
      </c>
      <c r="C9138" s="2" t="s">
        <v>22924</v>
      </c>
      <c r="D9138" s="19">
        <v>0</v>
      </c>
      <c r="F9138" s="16">
        <v>0.55716666666666703</v>
      </c>
      <c r="G9138" s="4">
        <v>0.55169999999999997</v>
      </c>
      <c r="H9138" s="4">
        <v>1</v>
      </c>
      <c r="I9138" s="17">
        <v>0.14680000000000001</v>
      </c>
      <c r="J9138" s="4">
        <v>0.36182221969728001</v>
      </c>
    </row>
    <row r="9139" spans="1:10" ht="15" customHeight="1">
      <c r="A9139" s="15"/>
      <c r="B9139" s="2" t="s">
        <v>12454</v>
      </c>
      <c r="C9139" s="2" t="s">
        <v>22925</v>
      </c>
      <c r="D9139" s="19">
        <v>0</v>
      </c>
      <c r="F9139" s="16">
        <v>0.63144999999999996</v>
      </c>
      <c r="G9139" s="4">
        <v>0.65239999999999998</v>
      </c>
      <c r="H9139" s="4">
        <v>1</v>
      </c>
      <c r="I9139" s="17">
        <v>0.221</v>
      </c>
      <c r="J9139" s="4">
        <v>0.32859123035569099</v>
      </c>
    </row>
    <row r="9140" spans="1:10" ht="15" customHeight="1">
      <c r="A9140" s="15"/>
      <c r="B9140" s="2" t="s">
        <v>12455</v>
      </c>
      <c r="C9140" s="2" t="s">
        <v>22926</v>
      </c>
      <c r="D9140" s="19">
        <v>0</v>
      </c>
      <c r="F9140" s="16">
        <v>0.69317499999999999</v>
      </c>
      <c r="G9140" s="4">
        <v>0.77585000000000004</v>
      </c>
      <c r="H9140" s="4">
        <v>1</v>
      </c>
      <c r="I9140" s="17">
        <v>0.221</v>
      </c>
      <c r="J9140" s="4">
        <v>0.33275695209366701</v>
      </c>
    </row>
    <row r="9141" spans="1:10" ht="15" customHeight="1">
      <c r="A9141" s="15"/>
      <c r="B9141" s="2" t="s">
        <v>12456</v>
      </c>
      <c r="C9141" s="2" t="s">
        <v>22927</v>
      </c>
      <c r="D9141" s="19">
        <v>0</v>
      </c>
      <c r="F9141" s="16">
        <v>0.37554999999999999</v>
      </c>
      <c r="G9141" s="4">
        <v>0.2492</v>
      </c>
      <c r="H9141" s="4">
        <v>1</v>
      </c>
      <c r="I9141" s="17">
        <v>3.8E-3</v>
      </c>
      <c r="J9141" s="4">
        <v>0.441210920837944</v>
      </c>
    </row>
    <row r="9142" spans="1:10" ht="15" customHeight="1">
      <c r="A9142" s="15"/>
      <c r="B9142" s="2" t="s">
        <v>22928</v>
      </c>
      <c r="C9142" s="2" t="s">
        <v>22929</v>
      </c>
      <c r="D9142" s="19">
        <v>0</v>
      </c>
      <c r="F9142" s="16">
        <v>0.3795</v>
      </c>
      <c r="G9142" s="4">
        <v>0.2492</v>
      </c>
      <c r="H9142" s="4">
        <v>1</v>
      </c>
      <c r="I9142" s="17">
        <v>1.9599999999999999E-2</v>
      </c>
      <c r="J9142" s="4">
        <v>0.43682229796566002</v>
      </c>
    </row>
    <row r="9143" spans="1:10" ht="15" customHeight="1">
      <c r="A9143" s="15"/>
      <c r="B9143" s="2" t="s">
        <v>12457</v>
      </c>
      <c r="C9143" s="2" t="s">
        <v>22930</v>
      </c>
      <c r="D9143" s="19">
        <v>0</v>
      </c>
      <c r="F9143" s="16">
        <v>1</v>
      </c>
      <c r="G9143" s="4">
        <v>1</v>
      </c>
      <c r="H9143" s="4">
        <v>1</v>
      </c>
      <c r="I9143" s="17">
        <v>1</v>
      </c>
      <c r="J9143" s="4">
        <v>0</v>
      </c>
    </row>
    <row r="9144" spans="1:10" ht="15" customHeight="1">
      <c r="A9144" s="15"/>
      <c r="B9144" s="2" t="s">
        <v>12458</v>
      </c>
      <c r="C9144" s="2" t="s">
        <v>22931</v>
      </c>
      <c r="D9144" s="19">
        <v>0</v>
      </c>
      <c r="F9144" s="16">
        <v>0.89075000000000004</v>
      </c>
      <c r="G9144" s="4">
        <v>0.90125</v>
      </c>
      <c r="H9144" s="4">
        <v>1</v>
      </c>
      <c r="I9144" s="17">
        <v>0.76049999999999995</v>
      </c>
      <c r="J9144" s="4">
        <v>0.12731097098574601</v>
      </c>
    </row>
    <row r="9145" spans="1:10" ht="15" customHeight="1">
      <c r="A9145" s="15"/>
      <c r="B9145" s="2" t="s">
        <v>12459</v>
      </c>
      <c r="C9145" s="2" t="s">
        <v>22932</v>
      </c>
      <c r="D9145" s="19">
        <v>0</v>
      </c>
      <c r="F9145" s="16">
        <v>0.72219999999999995</v>
      </c>
      <c r="G9145" s="4">
        <v>0.72219999999999995</v>
      </c>
      <c r="H9145" s="4">
        <v>1</v>
      </c>
      <c r="I9145" s="17">
        <v>0.44440000000000002</v>
      </c>
      <c r="J9145" s="4">
        <v>0.392868527627246</v>
      </c>
    </row>
    <row r="9146" spans="1:10" ht="15" customHeight="1">
      <c r="A9146" s="15"/>
      <c r="B9146" s="2" t="s">
        <v>12460</v>
      </c>
      <c r="C9146" s="2" t="s">
        <v>22933</v>
      </c>
      <c r="D9146" s="19">
        <v>0</v>
      </c>
      <c r="F9146" s="16">
        <v>0.58062499999999995</v>
      </c>
      <c r="G9146" s="4">
        <v>0.59135000000000004</v>
      </c>
      <c r="H9146" s="4">
        <v>1</v>
      </c>
      <c r="I9146" s="17">
        <v>0.13980000000000001</v>
      </c>
      <c r="J9146" s="4">
        <v>0.38272629362683402</v>
      </c>
    </row>
    <row r="9147" spans="1:10" ht="15" customHeight="1">
      <c r="A9147" s="15"/>
      <c r="B9147" s="2" t="s">
        <v>12461</v>
      </c>
      <c r="C9147" s="2" t="s">
        <v>22934</v>
      </c>
      <c r="D9147" s="19">
        <v>0</v>
      </c>
      <c r="F9147" s="16">
        <v>0.75087499999999996</v>
      </c>
      <c r="G9147" s="4">
        <v>0.93184999999999996</v>
      </c>
      <c r="H9147" s="4">
        <v>1</v>
      </c>
      <c r="I9147" s="17">
        <v>0.13980000000000001</v>
      </c>
      <c r="J9147" s="4">
        <v>0.410329634765351</v>
      </c>
    </row>
    <row r="9148" spans="1:10" ht="15" customHeight="1">
      <c r="A9148" s="15"/>
      <c r="B9148" s="2" t="s">
        <v>12462</v>
      </c>
      <c r="C9148" s="2" t="s">
        <v>22935</v>
      </c>
      <c r="D9148" s="19">
        <v>0</v>
      </c>
      <c r="F9148" s="16">
        <v>0.48017500000000002</v>
      </c>
      <c r="G9148" s="4">
        <v>0.45845000000000002</v>
      </c>
      <c r="H9148" s="4">
        <v>1</v>
      </c>
      <c r="I9148" s="17">
        <v>3.8E-3</v>
      </c>
      <c r="J9148" s="4">
        <v>0.48344967594018201</v>
      </c>
    </row>
    <row r="9149" spans="1:10" ht="15" customHeight="1">
      <c r="A9149" s="15"/>
      <c r="B9149" s="2" t="s">
        <v>12463</v>
      </c>
      <c r="C9149" s="2" t="s">
        <v>22936</v>
      </c>
      <c r="D9149" s="19">
        <v>1</v>
      </c>
      <c r="F9149" s="16">
        <v>0.56010000000000004</v>
      </c>
      <c r="G9149" s="4">
        <v>0.58350000000000002</v>
      </c>
      <c r="H9149" s="4">
        <v>1</v>
      </c>
      <c r="I9149" s="17">
        <v>0.13980000000000001</v>
      </c>
      <c r="J9149" s="4">
        <v>0.36644345812144102</v>
      </c>
    </row>
    <row r="9150" spans="1:10" ht="15" customHeight="1">
      <c r="A9150" s="15"/>
      <c r="B9150" s="2" t="s">
        <v>12463</v>
      </c>
      <c r="C9150" s="2" t="s">
        <v>22937</v>
      </c>
      <c r="D9150" s="19">
        <v>2</v>
      </c>
      <c r="F9150" s="16">
        <v>0.57306666666666695</v>
      </c>
      <c r="G9150" s="4">
        <v>0.58350000000000002</v>
      </c>
      <c r="H9150" s="4">
        <v>1</v>
      </c>
      <c r="I9150" s="17">
        <v>0.13980000000000001</v>
      </c>
      <c r="J9150" s="4">
        <v>0.38032538525145398</v>
      </c>
    </row>
    <row r="9151" spans="1:10" ht="15" customHeight="1">
      <c r="A9151" s="15"/>
      <c r="B9151" s="2" t="s">
        <v>12464</v>
      </c>
      <c r="C9151" s="2" t="s">
        <v>22127</v>
      </c>
      <c r="D9151" s="19">
        <v>0</v>
      </c>
      <c r="F9151" s="16">
        <v>0.50109999999999999</v>
      </c>
      <c r="G9151" s="4">
        <v>0.50109999999999999</v>
      </c>
      <c r="H9151" s="4">
        <v>1</v>
      </c>
      <c r="I9151" s="17">
        <v>2.2000000000000001E-3</v>
      </c>
      <c r="J9151" s="4">
        <v>0.70555114626793702</v>
      </c>
    </row>
    <row r="9152" spans="1:10" ht="15" customHeight="1">
      <c r="A9152" s="15"/>
      <c r="B9152" s="2" t="s">
        <v>12465</v>
      </c>
      <c r="C9152" s="2" t="s">
        <v>22938</v>
      </c>
      <c r="D9152" s="19">
        <v>0</v>
      </c>
      <c r="F9152" s="16">
        <v>0.6</v>
      </c>
      <c r="G9152" s="4">
        <v>0.6</v>
      </c>
      <c r="H9152" s="4">
        <v>1</v>
      </c>
      <c r="I9152" s="17">
        <v>0.2</v>
      </c>
      <c r="J9152" s="4">
        <v>0.56568542494923801</v>
      </c>
    </row>
    <row r="9153" spans="1:10" ht="15" customHeight="1">
      <c r="A9153" s="15"/>
      <c r="B9153" s="2" t="s">
        <v>12466</v>
      </c>
      <c r="C9153" s="2" t="s">
        <v>22939</v>
      </c>
      <c r="D9153" s="19">
        <v>0</v>
      </c>
      <c r="F9153" s="16">
        <v>0.42602499999999999</v>
      </c>
      <c r="G9153" s="4">
        <v>0.28215000000000001</v>
      </c>
      <c r="H9153" s="4">
        <v>1</v>
      </c>
      <c r="I9153" s="17">
        <v>0.13980000000000001</v>
      </c>
      <c r="J9153" s="4">
        <v>0.39832658606558802</v>
      </c>
    </row>
    <row r="9154" spans="1:10" ht="15" customHeight="1">
      <c r="A9154" s="15"/>
      <c r="B9154" s="2" t="s">
        <v>12467</v>
      </c>
      <c r="C9154" s="2" t="s">
        <v>22940</v>
      </c>
      <c r="D9154" s="19">
        <v>0</v>
      </c>
      <c r="F9154" s="16">
        <v>0.458175</v>
      </c>
      <c r="G9154" s="4">
        <v>0.34644999999999998</v>
      </c>
      <c r="H9154" s="4">
        <v>1</v>
      </c>
      <c r="I9154" s="17">
        <v>0.13980000000000001</v>
      </c>
      <c r="J9154" s="4">
        <v>0.37580035812471801</v>
      </c>
    </row>
    <row r="9155" spans="1:10" ht="15" customHeight="1">
      <c r="A9155" s="15"/>
      <c r="B9155" s="2" t="s">
        <v>12468</v>
      </c>
      <c r="C9155" s="2" t="s">
        <v>22941</v>
      </c>
      <c r="D9155" s="19">
        <v>0</v>
      </c>
      <c r="F9155" s="16">
        <v>0.72724999999999995</v>
      </c>
      <c r="G9155" s="4">
        <v>0.72724999999999995</v>
      </c>
      <c r="H9155" s="4">
        <v>1</v>
      </c>
      <c r="I9155" s="17">
        <v>0.45450000000000002</v>
      </c>
      <c r="J9155" s="4">
        <v>0.38572674913726201</v>
      </c>
    </row>
    <row r="9156" spans="1:10" ht="15" customHeight="1">
      <c r="A9156" s="15"/>
      <c r="B9156" s="2" t="s">
        <v>12469</v>
      </c>
      <c r="C9156" s="2" t="s">
        <v>22942</v>
      </c>
      <c r="D9156" s="19">
        <v>0</v>
      </c>
      <c r="F9156" s="16">
        <v>1</v>
      </c>
      <c r="G9156" s="4">
        <v>1</v>
      </c>
      <c r="H9156" s="4">
        <v>1</v>
      </c>
      <c r="I9156" s="17">
        <v>1</v>
      </c>
      <c r="J9156" s="4">
        <v>0</v>
      </c>
    </row>
    <row r="9157" spans="1:10" ht="15" customHeight="1">
      <c r="A9157" s="15"/>
      <c r="B9157" s="2" t="s">
        <v>12470</v>
      </c>
      <c r="C9157" s="2" t="s">
        <v>22943</v>
      </c>
      <c r="D9157" s="19">
        <v>0</v>
      </c>
      <c r="F9157" s="16">
        <v>1</v>
      </c>
      <c r="G9157" s="4">
        <v>1</v>
      </c>
      <c r="H9157" s="4">
        <v>1</v>
      </c>
      <c r="I9157" s="17">
        <v>1</v>
      </c>
      <c r="J9157" s="4">
        <v>0</v>
      </c>
    </row>
    <row r="9158" spans="1:10" ht="15" customHeight="1">
      <c r="A9158" s="15"/>
      <c r="B9158" s="2" t="s">
        <v>12471</v>
      </c>
      <c r="C9158" s="2" t="s">
        <v>22944</v>
      </c>
      <c r="D9158" s="19">
        <v>0</v>
      </c>
      <c r="F9158" s="16">
        <v>0.65010000000000001</v>
      </c>
      <c r="G9158" s="4">
        <v>0.71250000000000002</v>
      </c>
      <c r="H9158" s="4">
        <v>1</v>
      </c>
      <c r="I9158" s="17">
        <v>0.1754</v>
      </c>
      <c r="J9158" s="4">
        <v>0.41599263615277299</v>
      </c>
    </row>
    <row r="9159" spans="1:10" ht="15" customHeight="1">
      <c r="A9159" s="15"/>
      <c r="B9159" s="2" t="s">
        <v>12472</v>
      </c>
      <c r="C9159" s="2" t="s">
        <v>22945</v>
      </c>
      <c r="D9159" s="19">
        <v>0</v>
      </c>
      <c r="F9159" s="16">
        <v>0.65047500000000003</v>
      </c>
      <c r="G9159" s="4">
        <v>0.71325000000000005</v>
      </c>
      <c r="H9159" s="4">
        <v>1</v>
      </c>
      <c r="I9159" s="17">
        <v>0.1754</v>
      </c>
      <c r="J9159" s="4">
        <v>0.41641185842064299</v>
      </c>
    </row>
    <row r="9160" spans="1:10" ht="15" customHeight="1">
      <c r="A9160" s="15"/>
      <c r="B9160" s="2" t="s">
        <v>12473</v>
      </c>
      <c r="C9160" s="2" t="s">
        <v>22946</v>
      </c>
      <c r="D9160" s="19">
        <v>0</v>
      </c>
      <c r="F9160" s="16">
        <v>0.60109999999999997</v>
      </c>
      <c r="G9160" s="4">
        <v>0.61450000000000005</v>
      </c>
      <c r="H9160" s="4">
        <v>1</v>
      </c>
      <c r="I9160" s="17">
        <v>0.1754</v>
      </c>
      <c r="J9160" s="4">
        <v>0.370310149289304</v>
      </c>
    </row>
    <row r="9161" spans="1:10" ht="15" customHeight="1">
      <c r="A9161" s="15"/>
      <c r="B9161" s="2" t="s">
        <v>12474</v>
      </c>
      <c r="C9161" s="2" t="s">
        <v>22947</v>
      </c>
      <c r="D9161" s="19">
        <v>0</v>
      </c>
      <c r="F9161" s="16">
        <v>0.59011000000000002</v>
      </c>
      <c r="G9161" s="4">
        <v>0.62980000000000003</v>
      </c>
      <c r="H9161" s="4">
        <v>1</v>
      </c>
      <c r="I9161" s="17">
        <v>0.193</v>
      </c>
      <c r="J9161" s="4">
        <v>0.36068002270402699</v>
      </c>
    </row>
    <row r="9162" spans="1:10" ht="15" customHeight="1">
      <c r="A9162" s="15"/>
      <c r="B9162" s="2" t="s">
        <v>12475</v>
      </c>
      <c r="C9162" s="2" t="s">
        <v>22948</v>
      </c>
      <c r="D9162" s="19">
        <v>0</v>
      </c>
      <c r="F9162" s="16">
        <v>0.60477499999999995</v>
      </c>
      <c r="G9162" s="4">
        <v>0.61450000000000005</v>
      </c>
      <c r="H9162" s="4">
        <v>1</v>
      </c>
      <c r="I9162" s="17">
        <v>0.19009999999999999</v>
      </c>
      <c r="J9162" s="4">
        <v>0.36470778599677101</v>
      </c>
    </row>
    <row r="9163" spans="1:10" ht="15" customHeight="1">
      <c r="A9163" s="15"/>
      <c r="B9163" s="2" t="s">
        <v>12476</v>
      </c>
      <c r="C9163" s="2" t="s">
        <v>22949</v>
      </c>
      <c r="D9163" s="19">
        <v>0</v>
      </c>
      <c r="F9163" s="16">
        <v>0.52126666666666699</v>
      </c>
      <c r="G9163" s="4">
        <v>0.4612</v>
      </c>
      <c r="H9163" s="4">
        <v>1</v>
      </c>
      <c r="I9163" s="17">
        <v>5.0799999999999998E-2</v>
      </c>
      <c r="J9163" s="4">
        <v>0.391432899315664</v>
      </c>
    </row>
    <row r="9164" spans="1:10" ht="15" customHeight="1">
      <c r="A9164" s="15"/>
      <c r="B9164" s="2" t="s">
        <v>12477</v>
      </c>
      <c r="C9164" s="2" t="s">
        <v>22950</v>
      </c>
      <c r="D9164" s="19">
        <v>0</v>
      </c>
      <c r="F9164" s="16">
        <v>0.7</v>
      </c>
      <c r="G9164" s="4">
        <v>0.7</v>
      </c>
      <c r="H9164" s="4">
        <v>1</v>
      </c>
      <c r="I9164" s="17">
        <v>0.4</v>
      </c>
      <c r="J9164" s="4">
        <v>0.42426406871192901</v>
      </c>
    </row>
    <row r="9165" spans="1:10" ht="15" customHeight="1">
      <c r="A9165" s="15"/>
      <c r="B9165" s="2" t="s">
        <v>12478</v>
      </c>
      <c r="C9165" s="2" t="s">
        <v>22951</v>
      </c>
      <c r="D9165" s="19">
        <v>0</v>
      </c>
      <c r="F9165" s="16">
        <v>0.75</v>
      </c>
      <c r="G9165" s="4">
        <v>0.75</v>
      </c>
      <c r="H9165" s="4">
        <v>1</v>
      </c>
      <c r="I9165" s="17">
        <v>0.5</v>
      </c>
      <c r="J9165" s="4">
        <v>0.35355339059327401</v>
      </c>
    </row>
    <row r="9166" spans="1:10" ht="15" customHeight="1">
      <c r="A9166" s="15"/>
      <c r="B9166" s="2" t="s">
        <v>12479</v>
      </c>
      <c r="C9166" s="2" t="s">
        <v>22952</v>
      </c>
      <c r="D9166" s="19">
        <v>0</v>
      </c>
      <c r="F9166" s="16">
        <v>0.57145000000000001</v>
      </c>
      <c r="G9166" s="4">
        <v>0.57145000000000001</v>
      </c>
      <c r="H9166" s="4">
        <v>1</v>
      </c>
      <c r="I9166" s="17">
        <v>0.1429</v>
      </c>
      <c r="J9166" s="4">
        <v>0.60606122215499003</v>
      </c>
    </row>
    <row r="9167" spans="1:10" ht="15" customHeight="1">
      <c r="A9167" s="15"/>
      <c r="B9167" s="2" t="s">
        <v>12480</v>
      </c>
      <c r="C9167" s="2" t="s">
        <v>22953</v>
      </c>
      <c r="D9167" s="19">
        <v>1</v>
      </c>
      <c r="F9167" s="16">
        <v>0.71797500000000003</v>
      </c>
      <c r="G9167" s="4">
        <v>0.87385000000000002</v>
      </c>
      <c r="H9167" s="4">
        <v>1</v>
      </c>
      <c r="I9167" s="17">
        <v>0.1242</v>
      </c>
      <c r="J9167" s="4">
        <v>0.41302789554702002</v>
      </c>
    </row>
    <row r="9168" spans="1:10" ht="15" customHeight="1">
      <c r="A9168" s="15"/>
      <c r="B9168" s="2" t="s">
        <v>12480</v>
      </c>
      <c r="C9168" s="2" t="s">
        <v>22954</v>
      </c>
      <c r="D9168" s="19">
        <v>2</v>
      </c>
      <c r="F9168" s="16">
        <v>0.63729999999999998</v>
      </c>
      <c r="G9168" s="4">
        <v>0.71250000000000002</v>
      </c>
      <c r="H9168" s="4">
        <v>1</v>
      </c>
      <c r="I9168" s="17">
        <v>0.1242</v>
      </c>
      <c r="J9168" s="4">
        <v>0.43578472514151601</v>
      </c>
    </row>
    <row r="9169" spans="1:10" ht="15" customHeight="1">
      <c r="A9169" s="15"/>
      <c r="B9169" s="2" t="s">
        <v>12481</v>
      </c>
      <c r="C9169" s="2" t="s">
        <v>22955</v>
      </c>
      <c r="D9169" s="19">
        <v>0</v>
      </c>
      <c r="F9169" s="16">
        <v>0.66897499999999999</v>
      </c>
      <c r="G9169" s="4">
        <v>0.77585000000000004</v>
      </c>
      <c r="H9169" s="4">
        <v>1</v>
      </c>
      <c r="I9169" s="17">
        <v>0.1242</v>
      </c>
      <c r="J9169" s="4">
        <v>0.37886775507204801</v>
      </c>
    </row>
    <row r="9170" spans="1:10" ht="15" customHeight="1">
      <c r="A9170" s="15"/>
      <c r="B9170" s="2" t="s">
        <v>12482</v>
      </c>
      <c r="C9170" s="2" t="s">
        <v>22956</v>
      </c>
      <c r="D9170" s="19">
        <v>0</v>
      </c>
      <c r="F9170" s="16">
        <v>0.55177500000000002</v>
      </c>
      <c r="G9170" s="4">
        <v>0.57740000000000002</v>
      </c>
      <c r="H9170" s="4">
        <v>1</v>
      </c>
      <c r="I9170" s="17">
        <v>5.2299999999999999E-2</v>
      </c>
      <c r="J9170" s="4">
        <v>0.41260339613241198</v>
      </c>
    </row>
    <row r="9171" spans="1:10" ht="15" customHeight="1">
      <c r="A9171" s="15"/>
      <c r="B9171" s="2" t="s">
        <v>12483</v>
      </c>
      <c r="C9171" s="2" t="s">
        <v>22957</v>
      </c>
      <c r="D9171" s="19">
        <v>0</v>
      </c>
      <c r="F9171" s="16">
        <v>0.57999999999999996</v>
      </c>
      <c r="G9171" s="4">
        <v>0.63385000000000002</v>
      </c>
      <c r="H9171" s="4">
        <v>1</v>
      </c>
      <c r="I9171" s="17">
        <v>5.2299999999999999E-2</v>
      </c>
      <c r="J9171" s="4">
        <v>0.40302116569728702</v>
      </c>
    </row>
    <row r="9172" spans="1:10" ht="15" customHeight="1">
      <c r="A9172" s="15"/>
      <c r="B9172" s="2" t="s">
        <v>12484</v>
      </c>
      <c r="C9172" s="2" t="s">
        <v>22958</v>
      </c>
      <c r="D9172" s="19">
        <v>0</v>
      </c>
      <c r="F9172" s="16">
        <v>0.53143333333333298</v>
      </c>
      <c r="G9172" s="4">
        <v>0.58760000000000001</v>
      </c>
      <c r="H9172" s="4">
        <v>1</v>
      </c>
      <c r="I9172" s="17">
        <v>2.1999999999999999E-2</v>
      </c>
      <c r="J9172" s="4">
        <v>0.40900818899707497</v>
      </c>
    </row>
    <row r="9173" spans="1:10" ht="15" customHeight="1">
      <c r="A9173" s="15"/>
      <c r="B9173" s="2" t="s">
        <v>12485</v>
      </c>
      <c r="C9173" s="2" t="s">
        <v>22959</v>
      </c>
      <c r="D9173" s="19">
        <v>0</v>
      </c>
      <c r="F9173" s="16">
        <v>0.38219999999999998</v>
      </c>
      <c r="G9173" s="4">
        <v>0.11840000000000001</v>
      </c>
      <c r="H9173" s="4">
        <v>1</v>
      </c>
      <c r="I9173" s="17">
        <v>2.8199999999999999E-2</v>
      </c>
      <c r="J9173" s="4">
        <v>0.53692796537338205</v>
      </c>
    </row>
    <row r="9174" spans="1:10" ht="15" customHeight="1">
      <c r="A9174" s="15"/>
      <c r="B9174" s="2" t="s">
        <v>12486</v>
      </c>
      <c r="C9174" s="2" t="s">
        <v>22960</v>
      </c>
      <c r="D9174" s="19">
        <v>0</v>
      </c>
      <c r="F9174" s="16">
        <v>0.70952499999999996</v>
      </c>
      <c r="G9174" s="4">
        <v>0.85985</v>
      </c>
      <c r="H9174" s="4">
        <v>1</v>
      </c>
      <c r="I9174" s="17">
        <v>0.11840000000000001</v>
      </c>
      <c r="J9174" s="4">
        <v>0.41232071154220101</v>
      </c>
    </row>
    <row r="9175" spans="1:10" ht="15" customHeight="1">
      <c r="A9175" s="15"/>
      <c r="B9175" s="2" t="s">
        <v>12487</v>
      </c>
      <c r="C9175" s="2" t="s">
        <v>22961</v>
      </c>
      <c r="D9175" s="19">
        <v>0</v>
      </c>
      <c r="F9175" s="16">
        <v>0.88849999999999996</v>
      </c>
      <c r="G9175" s="4">
        <v>0.88849999999999996</v>
      </c>
      <c r="H9175" s="4">
        <v>0.96299999999999997</v>
      </c>
      <c r="I9175" s="17">
        <v>0.81399999999999995</v>
      </c>
      <c r="J9175" s="4">
        <v>0.105358910396796</v>
      </c>
    </row>
    <row r="9176" spans="1:10" ht="15" customHeight="1">
      <c r="A9176" s="15"/>
      <c r="B9176" s="2" t="s">
        <v>12488</v>
      </c>
      <c r="C9176" s="2" t="s">
        <v>22962</v>
      </c>
      <c r="D9176" s="19">
        <v>0</v>
      </c>
      <c r="F9176" s="16">
        <v>0.76275000000000004</v>
      </c>
      <c r="G9176" s="4">
        <v>0.76275000000000004</v>
      </c>
      <c r="H9176" s="4">
        <v>0.96299999999999997</v>
      </c>
      <c r="I9176" s="17">
        <v>0.5625</v>
      </c>
      <c r="J9176" s="4">
        <v>0.28319626586521202</v>
      </c>
    </row>
    <row r="9177" spans="1:10" ht="15" customHeight="1">
      <c r="A9177" s="15"/>
      <c r="B9177" s="2" t="s">
        <v>12489</v>
      </c>
      <c r="C9177" s="2" t="s">
        <v>22963</v>
      </c>
      <c r="D9177" s="19">
        <v>0</v>
      </c>
      <c r="F9177" s="16">
        <v>0.91005000000000003</v>
      </c>
      <c r="G9177" s="4">
        <v>0.91005000000000003</v>
      </c>
      <c r="H9177" s="4">
        <v>0.96299999999999997</v>
      </c>
      <c r="I9177" s="17">
        <v>0.85709999999999997</v>
      </c>
      <c r="J9177" s="4">
        <v>7.4882608127655403E-2</v>
      </c>
    </row>
    <row r="9178" spans="1:10" ht="15" customHeight="1">
      <c r="A9178" s="15"/>
      <c r="B9178" s="2" t="s">
        <v>12490</v>
      </c>
      <c r="C9178" s="2" t="s">
        <v>22964</v>
      </c>
      <c r="D9178" s="19">
        <v>0</v>
      </c>
      <c r="F9178" s="16">
        <v>0.87624999999999997</v>
      </c>
      <c r="G9178" s="4">
        <v>0.87624999999999997</v>
      </c>
      <c r="H9178" s="4">
        <v>0.96299999999999997</v>
      </c>
      <c r="I9178" s="17">
        <v>0.78949999999999998</v>
      </c>
      <c r="J9178" s="4">
        <v>0.122683026535866</v>
      </c>
    </row>
    <row r="9179" spans="1:10" ht="15" customHeight="1">
      <c r="A9179" s="15"/>
      <c r="B9179" s="2" t="s">
        <v>22965</v>
      </c>
      <c r="C9179" s="2" t="s">
        <v>22966</v>
      </c>
      <c r="D9179" s="19">
        <v>0</v>
      </c>
      <c r="F9179" s="16">
        <v>0.51729999999999998</v>
      </c>
      <c r="G9179" s="4">
        <v>0.50480000000000003</v>
      </c>
      <c r="H9179" s="4">
        <v>0.96299999999999997</v>
      </c>
      <c r="I9179" s="17">
        <v>0.1777</v>
      </c>
      <c r="J9179" s="4">
        <v>0.32085280114095899</v>
      </c>
    </row>
    <row r="9180" spans="1:10" ht="15" customHeight="1">
      <c r="A9180" s="15"/>
      <c r="B9180" s="2" t="s">
        <v>22967</v>
      </c>
      <c r="C9180" s="2" t="s">
        <v>22968</v>
      </c>
      <c r="D9180" s="19">
        <v>0</v>
      </c>
      <c r="F9180" s="16">
        <v>0.54958333333333298</v>
      </c>
      <c r="G9180" s="4">
        <v>0.60165000000000002</v>
      </c>
      <c r="H9180" s="4">
        <v>0.96299999999999997</v>
      </c>
      <c r="I9180" s="17">
        <v>0.1777</v>
      </c>
      <c r="J9180" s="4">
        <v>0.31275867640509503</v>
      </c>
    </row>
    <row r="9181" spans="1:10" ht="15" customHeight="1">
      <c r="A9181" s="15"/>
      <c r="B9181" s="2" t="s">
        <v>12491</v>
      </c>
      <c r="C9181" s="2" t="s">
        <v>22969</v>
      </c>
      <c r="D9181" s="19">
        <v>0</v>
      </c>
      <c r="F9181" s="16">
        <v>0.58693333333333297</v>
      </c>
      <c r="G9181" s="4">
        <v>0.65805000000000002</v>
      </c>
      <c r="H9181" s="4">
        <v>0.96299999999999997</v>
      </c>
      <c r="I9181" s="17">
        <v>0.1777</v>
      </c>
      <c r="J9181" s="4">
        <v>0.33951074013448601</v>
      </c>
    </row>
    <row r="9182" spans="1:10" ht="15" customHeight="1">
      <c r="A9182" s="15"/>
      <c r="B9182" s="2" t="s">
        <v>12492</v>
      </c>
      <c r="C9182" s="2" t="s">
        <v>22970</v>
      </c>
      <c r="D9182" s="19">
        <v>0</v>
      </c>
      <c r="F9182" s="16">
        <v>0.62808333333333299</v>
      </c>
      <c r="G9182" s="4">
        <v>0.78149999999999997</v>
      </c>
      <c r="H9182" s="4">
        <v>0.96299999999999997</v>
      </c>
      <c r="I9182" s="17">
        <v>0.1777</v>
      </c>
      <c r="J9182" s="4">
        <v>0.34976134387131302</v>
      </c>
    </row>
    <row r="9183" spans="1:10" ht="15" customHeight="1">
      <c r="A9183" s="15"/>
      <c r="B9183" s="2" t="s">
        <v>12493</v>
      </c>
      <c r="C9183" s="2" t="s">
        <v>22971</v>
      </c>
      <c r="D9183" s="19">
        <v>1</v>
      </c>
      <c r="F9183" s="16">
        <v>0.73150000000000004</v>
      </c>
      <c r="G9183" s="4">
        <v>0.73150000000000004</v>
      </c>
      <c r="H9183" s="4">
        <v>0.96299999999999997</v>
      </c>
      <c r="I9183" s="17">
        <v>0.5</v>
      </c>
      <c r="J9183" s="4">
        <v>0.32739043968937098</v>
      </c>
    </row>
    <row r="9184" spans="1:10" ht="15" customHeight="1">
      <c r="A9184" s="15"/>
      <c r="B9184" s="2" t="s">
        <v>12493</v>
      </c>
      <c r="C9184" s="2" t="s">
        <v>22972</v>
      </c>
      <c r="D9184" s="19">
        <v>2</v>
      </c>
      <c r="F9184" s="16">
        <v>0.98150000000000004</v>
      </c>
      <c r="G9184" s="4">
        <v>0.98150000000000004</v>
      </c>
      <c r="H9184" s="4">
        <v>1</v>
      </c>
      <c r="I9184" s="17">
        <v>0.96299999999999997</v>
      </c>
      <c r="J9184" s="4">
        <v>2.6162950903902301E-2</v>
      </c>
    </row>
    <row r="9185" spans="1:10" ht="15" customHeight="1">
      <c r="A9185" s="15"/>
      <c r="B9185" s="2" t="s">
        <v>12494</v>
      </c>
      <c r="C9185" s="2" t="s">
        <v>22973</v>
      </c>
      <c r="D9185" s="19">
        <v>0</v>
      </c>
      <c r="F9185" s="16">
        <v>0.57482</v>
      </c>
      <c r="G9185" s="4">
        <v>0.80249999999999999</v>
      </c>
      <c r="H9185" s="4">
        <v>0.96299999999999997</v>
      </c>
      <c r="I9185" s="17">
        <v>3.9E-2</v>
      </c>
      <c r="J9185" s="4">
        <v>0.44941278019210801</v>
      </c>
    </row>
    <row r="9186" spans="1:10" ht="15" customHeight="1">
      <c r="A9186" s="15"/>
      <c r="B9186" s="2" t="s">
        <v>12495</v>
      </c>
      <c r="C9186" s="2" t="s">
        <v>22974</v>
      </c>
      <c r="D9186" s="19">
        <v>0</v>
      </c>
      <c r="F9186" s="16">
        <v>0.64</v>
      </c>
      <c r="G9186" s="4">
        <v>0.83714999999999995</v>
      </c>
      <c r="H9186" s="4">
        <v>0.96299999999999997</v>
      </c>
      <c r="I9186" s="17">
        <v>0.13789999999999999</v>
      </c>
      <c r="J9186" s="4">
        <v>0.371513429097792</v>
      </c>
    </row>
    <row r="9187" spans="1:10" ht="15" customHeight="1">
      <c r="A9187" s="15"/>
      <c r="B9187" s="2" t="s">
        <v>12496</v>
      </c>
      <c r="C9187" s="2" t="s">
        <v>22975</v>
      </c>
      <c r="D9187" s="19">
        <v>0</v>
      </c>
      <c r="F9187" s="16">
        <v>0.59462499999999996</v>
      </c>
      <c r="G9187" s="4">
        <v>0.63880000000000003</v>
      </c>
      <c r="H9187" s="4">
        <v>0.96299999999999997</v>
      </c>
      <c r="I9187" s="17">
        <v>0.13789999999999999</v>
      </c>
      <c r="J9187" s="4">
        <v>0.390204530769869</v>
      </c>
    </row>
    <row r="9188" spans="1:10" ht="15" customHeight="1">
      <c r="A9188" s="15"/>
      <c r="B9188" s="2" t="s">
        <v>12497</v>
      </c>
      <c r="C9188" s="2" t="s">
        <v>22976</v>
      </c>
      <c r="D9188" s="19">
        <v>0</v>
      </c>
      <c r="F9188" s="16">
        <v>0.52078333333333304</v>
      </c>
      <c r="G9188" s="4">
        <v>0.55889999999999995</v>
      </c>
      <c r="H9188" s="4">
        <v>0.96299999999999997</v>
      </c>
      <c r="I9188" s="17">
        <v>3.4700000000000002E-2</v>
      </c>
      <c r="J9188" s="4">
        <v>0.39915196312515699</v>
      </c>
    </row>
    <row r="9189" spans="1:10" ht="15" customHeight="1">
      <c r="A9189" s="15"/>
      <c r="B9189" s="2" t="s">
        <v>12498</v>
      </c>
      <c r="C9189" s="2" t="s">
        <v>22977</v>
      </c>
      <c r="D9189" s="19">
        <v>0</v>
      </c>
      <c r="F9189" s="16">
        <v>0.35465000000000002</v>
      </c>
      <c r="G9189" s="4">
        <v>0.1736</v>
      </c>
      <c r="H9189" s="4">
        <v>0.96299999999999997</v>
      </c>
      <c r="I9189" s="17">
        <v>0.1084</v>
      </c>
      <c r="J9189" s="4">
        <v>0.40780218652348299</v>
      </c>
    </row>
    <row r="9190" spans="1:10" ht="15" customHeight="1">
      <c r="A9190" s="15"/>
      <c r="B9190" s="2" t="s">
        <v>12499</v>
      </c>
      <c r="C9190" s="2" t="s">
        <v>22978</v>
      </c>
      <c r="D9190" s="19">
        <v>0</v>
      </c>
      <c r="F9190" s="16">
        <v>0.52817499999999995</v>
      </c>
      <c r="G9190" s="4">
        <v>0.50614999999999999</v>
      </c>
      <c r="H9190" s="4">
        <v>0.96299999999999997</v>
      </c>
      <c r="I9190" s="17">
        <v>0.13739999999999999</v>
      </c>
      <c r="J9190" s="4">
        <v>0.41569007986720102</v>
      </c>
    </row>
    <row r="9191" spans="1:10" ht="15" customHeight="1">
      <c r="A9191" s="15"/>
      <c r="B9191" s="2" t="s">
        <v>12500</v>
      </c>
      <c r="C9191" s="2" t="s">
        <v>22979</v>
      </c>
      <c r="D9191" s="19">
        <v>0</v>
      </c>
      <c r="F9191" s="16">
        <v>0.55295000000000005</v>
      </c>
      <c r="G9191" s="4">
        <v>0.55295000000000005</v>
      </c>
      <c r="H9191" s="4">
        <v>0.96299999999999997</v>
      </c>
      <c r="I9191" s="17">
        <v>0.1429</v>
      </c>
      <c r="J9191" s="4">
        <v>0.57989827125108795</v>
      </c>
    </row>
    <row r="9192" spans="1:10" ht="15" customHeight="1">
      <c r="A9192" s="15"/>
      <c r="B9192" s="2" t="s">
        <v>12501</v>
      </c>
      <c r="C9192" s="2" t="s">
        <v>22980</v>
      </c>
      <c r="D9192" s="19">
        <v>0</v>
      </c>
      <c r="F9192" s="16">
        <v>0.65529999999999999</v>
      </c>
      <c r="G9192" s="4">
        <v>0.80044999999999999</v>
      </c>
      <c r="H9192" s="4">
        <v>0.96299999999999997</v>
      </c>
      <c r="I9192" s="17">
        <v>5.7299999999999997E-2</v>
      </c>
      <c r="J9192" s="4">
        <v>0.41012273772615898</v>
      </c>
    </row>
    <row r="9193" spans="1:10" ht="15" customHeight="1">
      <c r="A9193" s="15"/>
      <c r="B9193" s="2" t="s">
        <v>12502</v>
      </c>
      <c r="C9193" s="2" t="s">
        <v>22981</v>
      </c>
      <c r="D9193" s="19">
        <v>0</v>
      </c>
      <c r="F9193" s="16">
        <v>0.696566666666667</v>
      </c>
      <c r="G9193" s="4">
        <v>0.84289999999999998</v>
      </c>
      <c r="H9193" s="4">
        <v>0.96299999999999997</v>
      </c>
      <c r="I9193" s="17">
        <v>5.7299999999999997E-2</v>
      </c>
      <c r="J9193" s="4">
        <v>0.342248556851109</v>
      </c>
    </row>
    <row r="9194" spans="1:10" ht="15" customHeight="1">
      <c r="A9194" s="15"/>
      <c r="B9194" s="2" t="s">
        <v>12503</v>
      </c>
      <c r="C9194" s="2" t="s">
        <v>22982</v>
      </c>
      <c r="D9194" s="19">
        <v>0</v>
      </c>
      <c r="F9194" s="16">
        <v>0.6492</v>
      </c>
      <c r="G9194" s="4">
        <v>0.78825000000000001</v>
      </c>
      <c r="H9194" s="4">
        <v>0.96299999999999997</v>
      </c>
      <c r="I9194" s="17">
        <v>5.7299999999999997E-2</v>
      </c>
      <c r="J9194" s="4">
        <v>0.40883862342004801</v>
      </c>
    </row>
    <row r="9195" spans="1:10" ht="15" customHeight="1">
      <c r="A9195" s="15"/>
      <c r="B9195" s="2" t="s">
        <v>12504</v>
      </c>
      <c r="C9195" s="2" t="s">
        <v>22983</v>
      </c>
      <c r="D9195" s="19">
        <v>0</v>
      </c>
      <c r="F9195" s="16">
        <v>0.55295000000000005</v>
      </c>
      <c r="G9195" s="4">
        <v>0.55295000000000005</v>
      </c>
      <c r="H9195" s="4">
        <v>0.96299999999999997</v>
      </c>
      <c r="I9195" s="17">
        <v>0.1429</v>
      </c>
      <c r="J9195" s="4">
        <v>0.57989827125108795</v>
      </c>
    </row>
    <row r="9196" spans="1:10" ht="15" customHeight="1">
      <c r="A9196" s="15"/>
      <c r="B9196" s="2" t="s">
        <v>12505</v>
      </c>
      <c r="C9196" s="2" t="s">
        <v>20005</v>
      </c>
      <c r="D9196" s="19">
        <v>0</v>
      </c>
      <c r="F9196" s="16">
        <v>3.0999999999999999E-3</v>
      </c>
      <c r="G9196" s="4">
        <v>3.0999999999999999E-3</v>
      </c>
      <c r="H9196" s="4">
        <v>3.5000000000000001E-3</v>
      </c>
      <c r="I9196" s="17">
        <v>2.7000000000000001E-3</v>
      </c>
      <c r="J9196" s="4">
        <v>5.6568542494923803E-4</v>
      </c>
    </row>
    <row r="9197" spans="1:10" ht="15" customHeight="1">
      <c r="A9197" s="15"/>
      <c r="B9197" s="2" t="s">
        <v>12506</v>
      </c>
      <c r="C9197" s="2" t="s">
        <v>22984</v>
      </c>
      <c r="D9197" s="19">
        <v>0</v>
      </c>
      <c r="F9197" s="16">
        <v>0.64529999999999998</v>
      </c>
      <c r="G9197" s="4">
        <v>0.64529999999999998</v>
      </c>
      <c r="H9197" s="4">
        <v>0.96299999999999997</v>
      </c>
      <c r="I9197" s="17">
        <v>0.3276</v>
      </c>
      <c r="J9197" s="4">
        <v>0.44929564876593198</v>
      </c>
    </row>
    <row r="9198" spans="1:10" ht="15" customHeight="1">
      <c r="A9198" s="15"/>
      <c r="B9198" s="2" t="s">
        <v>22985</v>
      </c>
      <c r="C9198" s="2" t="s">
        <v>22986</v>
      </c>
      <c r="D9198" s="19">
        <v>0</v>
      </c>
      <c r="F9198" s="16">
        <v>0.64815</v>
      </c>
      <c r="G9198" s="4">
        <v>0.64815</v>
      </c>
      <c r="H9198" s="4">
        <v>0.96299999999999997</v>
      </c>
      <c r="I9198" s="17">
        <v>0.33329999999999999</v>
      </c>
      <c r="J9198" s="4">
        <v>0.44526514011316898</v>
      </c>
    </row>
    <row r="9199" spans="1:10" ht="15" customHeight="1">
      <c r="A9199" s="15"/>
      <c r="B9199" s="2" t="s">
        <v>12507</v>
      </c>
      <c r="C9199" s="2" t="s">
        <v>22987</v>
      </c>
      <c r="D9199" s="19">
        <v>0</v>
      </c>
      <c r="F9199" s="16">
        <v>0.65859999999999996</v>
      </c>
      <c r="G9199" s="4">
        <v>0.65859999999999996</v>
      </c>
      <c r="H9199" s="4">
        <v>0.96299999999999997</v>
      </c>
      <c r="I9199" s="17">
        <v>0.35420000000000001</v>
      </c>
      <c r="J9199" s="4">
        <v>0.43048660838636998</v>
      </c>
    </row>
    <row r="9200" spans="1:10" ht="15" customHeight="1">
      <c r="A9200" s="15"/>
      <c r="B9200" s="2" t="s">
        <v>12508</v>
      </c>
      <c r="C9200" s="2" t="s">
        <v>22988</v>
      </c>
      <c r="D9200" s="19">
        <v>0</v>
      </c>
      <c r="F9200" s="16">
        <v>0.74399999999999999</v>
      </c>
      <c r="G9200" s="4">
        <v>0.74399999999999999</v>
      </c>
      <c r="H9200" s="4">
        <v>0.96299999999999997</v>
      </c>
      <c r="I9200" s="17">
        <v>0.52500000000000002</v>
      </c>
      <c r="J9200" s="4">
        <v>0.309712770159708</v>
      </c>
    </row>
    <row r="9201" spans="1:10" ht="15" customHeight="1">
      <c r="A9201" s="15"/>
      <c r="B9201" s="2" t="s">
        <v>12509</v>
      </c>
      <c r="C9201" s="2" t="s">
        <v>22989</v>
      </c>
      <c r="D9201" s="19">
        <v>0</v>
      </c>
      <c r="F9201" s="16">
        <v>0.98150000000000004</v>
      </c>
      <c r="G9201" s="4">
        <v>0.98150000000000004</v>
      </c>
      <c r="H9201" s="4">
        <v>1</v>
      </c>
      <c r="I9201" s="17">
        <v>0.96299999999999997</v>
      </c>
      <c r="J9201" s="4">
        <v>2.6162950903902301E-2</v>
      </c>
    </row>
    <row r="9202" spans="1:10" ht="15" customHeight="1">
      <c r="A9202" s="15"/>
      <c r="B9202" s="2" t="s">
        <v>12510</v>
      </c>
      <c r="C9202" s="2" t="s">
        <v>22990</v>
      </c>
      <c r="D9202" s="19">
        <v>0</v>
      </c>
      <c r="F9202" s="16">
        <v>0.706125</v>
      </c>
      <c r="G9202" s="4">
        <v>0.78774999999999995</v>
      </c>
      <c r="H9202" s="4">
        <v>0.96299999999999997</v>
      </c>
      <c r="I9202" s="17">
        <v>0.28599999999999998</v>
      </c>
      <c r="J9202" s="4">
        <v>0.29226140553734897</v>
      </c>
    </row>
    <row r="9203" spans="1:10" ht="15" customHeight="1">
      <c r="A9203" s="15"/>
      <c r="B9203" s="2" t="s">
        <v>12511</v>
      </c>
      <c r="C9203" s="2" t="s">
        <v>22991</v>
      </c>
      <c r="D9203" s="19">
        <v>0</v>
      </c>
      <c r="F9203" s="16">
        <v>0.81130000000000002</v>
      </c>
      <c r="G9203" s="4">
        <v>0.81130000000000002</v>
      </c>
      <c r="H9203" s="4">
        <v>0.96299999999999997</v>
      </c>
      <c r="I9203" s="17">
        <v>0.65959999999999996</v>
      </c>
      <c r="J9203" s="4">
        <v>0.214536197411999</v>
      </c>
    </row>
    <row r="9204" spans="1:10" ht="15" customHeight="1">
      <c r="A9204" s="15"/>
      <c r="B9204" s="2" t="s">
        <v>12512</v>
      </c>
      <c r="C9204" s="2" t="s">
        <v>22992</v>
      </c>
      <c r="D9204" s="19">
        <v>0</v>
      </c>
      <c r="F9204" s="16">
        <v>0.63144999999999996</v>
      </c>
      <c r="G9204" s="4">
        <v>0.74350000000000005</v>
      </c>
      <c r="H9204" s="4">
        <v>0.96299999999999997</v>
      </c>
      <c r="I9204" s="17">
        <v>7.5800000000000006E-2</v>
      </c>
      <c r="J9204" s="4">
        <v>0.40251917138607601</v>
      </c>
    </row>
    <row r="9205" spans="1:10" ht="15" customHeight="1">
      <c r="A9205" s="15"/>
      <c r="B9205" s="2" t="s">
        <v>12513</v>
      </c>
      <c r="C9205" s="2" t="s">
        <v>22993</v>
      </c>
      <c r="D9205" s="19">
        <v>0</v>
      </c>
      <c r="F9205" s="16">
        <v>0.58966249999999998</v>
      </c>
      <c r="G9205" s="4">
        <v>0.64349999999999996</v>
      </c>
      <c r="H9205" s="4">
        <v>0.96299999999999997</v>
      </c>
      <c r="I9205" s="17">
        <v>7.5800000000000006E-2</v>
      </c>
      <c r="J9205" s="4">
        <v>0.35964443924322198</v>
      </c>
    </row>
    <row r="9206" spans="1:10" ht="15" customHeight="1">
      <c r="A9206" s="15"/>
      <c r="B9206" s="2" t="s">
        <v>12514</v>
      </c>
      <c r="C9206" s="2" t="s">
        <v>22994</v>
      </c>
      <c r="D9206" s="19">
        <v>0</v>
      </c>
      <c r="F9206" s="16">
        <v>0.52037500000000003</v>
      </c>
      <c r="G9206" s="4">
        <v>0.52134999999999998</v>
      </c>
      <c r="H9206" s="4">
        <v>0.96299999999999997</v>
      </c>
      <c r="I9206" s="17">
        <v>7.5800000000000006E-2</v>
      </c>
      <c r="J9206" s="4">
        <v>0.47037280515919799</v>
      </c>
    </row>
    <row r="9207" spans="1:10" ht="15" customHeight="1">
      <c r="A9207" s="15"/>
      <c r="B9207" s="2" t="s">
        <v>22995</v>
      </c>
      <c r="C9207" s="2" t="s">
        <v>22996</v>
      </c>
      <c r="D9207" s="19">
        <v>0</v>
      </c>
      <c r="F9207" s="16">
        <v>0.66676666666666695</v>
      </c>
      <c r="G9207" s="4">
        <v>0.88514999999999999</v>
      </c>
      <c r="H9207" s="4">
        <v>0.99850000000000005</v>
      </c>
      <c r="I9207" s="17">
        <v>7.5800000000000006E-2</v>
      </c>
      <c r="J9207" s="4">
        <v>0.41639124230303698</v>
      </c>
    </row>
    <row r="9208" spans="1:10" ht="15" customHeight="1">
      <c r="A9208" s="15"/>
      <c r="B9208" s="2" t="s">
        <v>12515</v>
      </c>
      <c r="C9208" s="2" t="s">
        <v>22997</v>
      </c>
      <c r="D9208" s="19">
        <v>0</v>
      </c>
      <c r="F9208" s="16">
        <v>0.63137500000000002</v>
      </c>
      <c r="G9208" s="4">
        <v>0.74334999999999996</v>
      </c>
      <c r="H9208" s="4">
        <v>0.96299999999999997</v>
      </c>
      <c r="I9208" s="17">
        <v>7.5800000000000006E-2</v>
      </c>
      <c r="J9208" s="4">
        <v>0.40252748456885901</v>
      </c>
    </row>
    <row r="9209" spans="1:10" ht="15" customHeight="1">
      <c r="A9209" s="15"/>
      <c r="B9209" s="2" t="s">
        <v>12516</v>
      </c>
      <c r="C9209" s="2" t="s">
        <v>16080</v>
      </c>
      <c r="D9209" s="19">
        <v>0</v>
      </c>
      <c r="F9209" s="16">
        <v>2.555E-2</v>
      </c>
      <c r="G9209" s="4">
        <v>2.555E-2</v>
      </c>
      <c r="H9209" s="4">
        <v>4.7600000000000003E-2</v>
      </c>
      <c r="I9209" s="17">
        <v>3.5000000000000001E-3</v>
      </c>
      <c r="J9209" s="4">
        <v>3.11834090503267E-2</v>
      </c>
    </row>
    <row r="9210" spans="1:10" ht="15" customHeight="1">
      <c r="A9210" s="15"/>
      <c r="B9210" s="2" t="s">
        <v>12517</v>
      </c>
      <c r="C9210" s="2" t="s">
        <v>22998</v>
      </c>
      <c r="D9210" s="19">
        <v>0</v>
      </c>
      <c r="F9210" s="16">
        <v>0.33510000000000001</v>
      </c>
      <c r="G9210" s="4">
        <v>0.33510000000000001</v>
      </c>
      <c r="H9210" s="4">
        <v>0.66669999999999996</v>
      </c>
      <c r="I9210" s="17">
        <v>3.5000000000000001E-3</v>
      </c>
      <c r="J9210" s="4">
        <v>0.468953217282918</v>
      </c>
    </row>
    <row r="9211" spans="1:10" ht="15" customHeight="1">
      <c r="A9211" s="15"/>
      <c r="B9211" s="2" t="s">
        <v>12518</v>
      </c>
      <c r="C9211" s="2" t="s">
        <v>22999</v>
      </c>
      <c r="D9211" s="19">
        <v>0</v>
      </c>
      <c r="F9211" s="16">
        <v>0.59545000000000003</v>
      </c>
      <c r="G9211" s="4">
        <v>0.59545000000000003</v>
      </c>
      <c r="H9211" s="4">
        <v>0.96299999999999997</v>
      </c>
      <c r="I9211" s="17">
        <v>0.22789999999999999</v>
      </c>
      <c r="J9211" s="4">
        <v>0.51979419485023104</v>
      </c>
    </row>
    <row r="9212" spans="1:10" ht="15" customHeight="1">
      <c r="A9212" s="15"/>
      <c r="B9212" s="2" t="s">
        <v>23000</v>
      </c>
      <c r="C9212" s="2" t="s">
        <v>23001</v>
      </c>
      <c r="D9212" s="19">
        <v>0</v>
      </c>
      <c r="F9212" s="16">
        <v>0.63400000000000001</v>
      </c>
      <c r="G9212" s="4">
        <v>0.69950000000000001</v>
      </c>
      <c r="H9212" s="4">
        <v>0.96299999999999997</v>
      </c>
      <c r="I9212" s="17">
        <v>0.17399999999999999</v>
      </c>
      <c r="J9212" s="4">
        <v>0.33174981537296999</v>
      </c>
    </row>
    <row r="9213" spans="1:10" ht="15" customHeight="1">
      <c r="A9213" s="15"/>
      <c r="B9213" s="2" t="s">
        <v>12519</v>
      </c>
      <c r="C9213" s="2" t="s">
        <v>23002</v>
      </c>
      <c r="D9213" s="19">
        <v>0</v>
      </c>
      <c r="F9213" s="16">
        <v>0.66497499999999998</v>
      </c>
      <c r="G9213" s="4">
        <v>0.73619999999999997</v>
      </c>
      <c r="H9213" s="4">
        <v>0.96299999999999997</v>
      </c>
      <c r="I9213" s="17">
        <v>0.22450000000000001</v>
      </c>
      <c r="J9213" s="4">
        <v>0.317161634659679</v>
      </c>
    </row>
    <row r="9214" spans="1:10" ht="15" customHeight="1">
      <c r="A9214" s="15"/>
      <c r="B9214" s="2" t="s">
        <v>12520</v>
      </c>
      <c r="C9214" s="2" t="s">
        <v>23003</v>
      </c>
      <c r="D9214" s="19">
        <v>0</v>
      </c>
      <c r="F9214" s="16">
        <v>0.69513333333333305</v>
      </c>
      <c r="G9214" s="4">
        <v>0.73460000000000003</v>
      </c>
      <c r="H9214" s="4">
        <v>0.96299999999999997</v>
      </c>
      <c r="I9214" s="17">
        <v>0.38779999999999998</v>
      </c>
      <c r="J9214" s="4">
        <v>0.28962384800518998</v>
      </c>
    </row>
    <row r="9215" spans="1:10" ht="15" customHeight="1">
      <c r="A9215" s="15"/>
      <c r="B9215" s="2" t="s">
        <v>23004</v>
      </c>
      <c r="C9215" s="2" t="s">
        <v>23005</v>
      </c>
      <c r="D9215" s="19">
        <v>0</v>
      </c>
      <c r="F9215" s="16">
        <v>0.67712000000000006</v>
      </c>
      <c r="G9215" s="4">
        <v>0.76049999999999995</v>
      </c>
      <c r="H9215" s="4">
        <v>0.96299999999999997</v>
      </c>
      <c r="I9215" s="17">
        <v>0.125</v>
      </c>
      <c r="J9215" s="4">
        <v>0.32114645724342</v>
      </c>
    </row>
    <row r="9216" spans="1:10" ht="15" customHeight="1">
      <c r="A9216" s="15"/>
      <c r="B9216" s="2" t="s">
        <v>12521</v>
      </c>
      <c r="C9216" s="2" t="s">
        <v>23006</v>
      </c>
      <c r="D9216" s="19">
        <v>0</v>
      </c>
      <c r="F9216" s="16">
        <v>0.86609999999999998</v>
      </c>
      <c r="G9216" s="4">
        <v>0.86609999999999998</v>
      </c>
      <c r="H9216" s="4">
        <v>0.96299999999999997</v>
      </c>
      <c r="I9216" s="17">
        <v>0.76919999999999999</v>
      </c>
      <c r="J9216" s="4">
        <v>0.137037294193953</v>
      </c>
    </row>
    <row r="9217" spans="1:10" ht="15" customHeight="1">
      <c r="A9217" s="15"/>
      <c r="B9217" s="2" t="s">
        <v>12522</v>
      </c>
      <c r="C9217" s="2" t="s">
        <v>23007</v>
      </c>
      <c r="D9217" s="19">
        <v>0</v>
      </c>
      <c r="F9217" s="16">
        <v>0.90459999999999996</v>
      </c>
      <c r="G9217" s="4">
        <v>0.90459999999999996</v>
      </c>
      <c r="H9217" s="4">
        <v>0.96299999999999997</v>
      </c>
      <c r="I9217" s="17">
        <v>0.84619999999999995</v>
      </c>
      <c r="J9217" s="4">
        <v>8.2590072042588794E-2</v>
      </c>
    </row>
    <row r="9218" spans="1:10" ht="15" customHeight="1">
      <c r="A9218" s="15"/>
      <c r="B9218" s="2" t="s">
        <v>12523</v>
      </c>
      <c r="C9218" s="2" t="s">
        <v>23008</v>
      </c>
      <c r="D9218" s="19">
        <v>0</v>
      </c>
      <c r="F9218" s="16">
        <v>0.89815</v>
      </c>
      <c r="G9218" s="4">
        <v>0.89815</v>
      </c>
      <c r="H9218" s="4">
        <v>0.96299999999999997</v>
      </c>
      <c r="I9218" s="17">
        <v>0.83330000000000004</v>
      </c>
      <c r="J9218" s="4">
        <v>9.1711749519895205E-2</v>
      </c>
    </row>
    <row r="9219" spans="1:10" ht="15" customHeight="1">
      <c r="A9219" s="15"/>
      <c r="B9219" s="2" t="s">
        <v>23009</v>
      </c>
      <c r="C9219" s="2" t="s">
        <v>23010</v>
      </c>
      <c r="D9219" s="19">
        <v>0</v>
      </c>
      <c r="F9219" s="16">
        <v>0.76449999999999996</v>
      </c>
      <c r="G9219" s="4">
        <v>0.86639999999999995</v>
      </c>
      <c r="H9219" s="4">
        <v>0.96299999999999997</v>
      </c>
      <c r="I9219" s="17">
        <v>0.36220000000000002</v>
      </c>
      <c r="J9219" s="4">
        <v>0.27699649817281102</v>
      </c>
    </row>
    <row r="9220" spans="1:10" ht="15" customHeight="1">
      <c r="A9220" s="15"/>
      <c r="B9220" s="2" t="s">
        <v>12524</v>
      </c>
      <c r="C9220" s="2" t="s">
        <v>23011</v>
      </c>
      <c r="D9220" s="19">
        <v>0</v>
      </c>
      <c r="F9220" s="16">
        <v>0.60650000000000004</v>
      </c>
      <c r="G9220" s="4">
        <v>0.60650000000000004</v>
      </c>
      <c r="H9220" s="4">
        <v>0.96299999999999997</v>
      </c>
      <c r="I9220" s="17">
        <v>0.25</v>
      </c>
      <c r="J9220" s="4">
        <v>0.50416713498600796</v>
      </c>
    </row>
    <row r="9221" spans="1:10" ht="15" customHeight="1">
      <c r="A9221" s="15"/>
      <c r="B9221" s="2" t="s">
        <v>12525</v>
      </c>
      <c r="C9221" s="2" t="s">
        <v>23012</v>
      </c>
      <c r="D9221" s="19">
        <v>0</v>
      </c>
      <c r="F9221" s="16">
        <v>0.75624999999999998</v>
      </c>
      <c r="G9221" s="4">
        <v>0.75624999999999998</v>
      </c>
      <c r="H9221" s="4">
        <v>0.96299999999999997</v>
      </c>
      <c r="I9221" s="17">
        <v>0.54949999999999999</v>
      </c>
      <c r="J9221" s="4">
        <v>0.29238865402063702</v>
      </c>
    </row>
    <row r="9222" spans="1:10" ht="15" customHeight="1">
      <c r="A9222" s="15"/>
      <c r="B9222" s="2" t="s">
        <v>12526</v>
      </c>
      <c r="C9222" s="2" t="s">
        <v>23013</v>
      </c>
      <c r="D9222" s="19">
        <v>0</v>
      </c>
      <c r="F9222" s="16">
        <v>0.68864999999999998</v>
      </c>
      <c r="G9222" s="4">
        <v>0.68864999999999998</v>
      </c>
      <c r="H9222" s="4">
        <v>0.96299999999999997</v>
      </c>
      <c r="I9222" s="17">
        <v>0.4143</v>
      </c>
      <c r="J9222" s="4">
        <v>0.38798949083705903</v>
      </c>
    </row>
    <row r="9223" spans="1:10" ht="15" customHeight="1">
      <c r="A9223" s="15"/>
      <c r="B9223" s="2" t="s">
        <v>12527</v>
      </c>
      <c r="C9223" s="2" t="s">
        <v>23014</v>
      </c>
      <c r="D9223" s="19">
        <v>0</v>
      </c>
      <c r="F9223" s="16">
        <v>0.62155000000000005</v>
      </c>
      <c r="G9223" s="4">
        <v>0.69950000000000001</v>
      </c>
      <c r="H9223" s="4">
        <v>0.96299999999999997</v>
      </c>
      <c r="I9223" s="17">
        <v>0.1242</v>
      </c>
      <c r="J9223" s="4">
        <v>0.35489428003280099</v>
      </c>
    </row>
    <row r="9224" spans="1:10" ht="15" customHeight="1">
      <c r="A9224" s="15"/>
      <c r="B9224" s="2" t="s">
        <v>23015</v>
      </c>
      <c r="C9224" s="2" t="s">
        <v>23016</v>
      </c>
      <c r="D9224" s="19">
        <v>0</v>
      </c>
      <c r="F9224" s="16">
        <v>0.68889999999999996</v>
      </c>
      <c r="G9224" s="4">
        <v>0.81645000000000001</v>
      </c>
      <c r="H9224" s="4">
        <v>0.99850000000000005</v>
      </c>
      <c r="I9224" s="17">
        <v>0.1242</v>
      </c>
      <c r="J9224" s="4">
        <v>0.404240052444089</v>
      </c>
    </row>
    <row r="9225" spans="1:10" ht="15" customHeight="1">
      <c r="A9225" s="15"/>
      <c r="B9225" s="2" t="s">
        <v>12528</v>
      </c>
      <c r="C9225" s="2" t="s">
        <v>23017</v>
      </c>
      <c r="D9225" s="19">
        <v>0</v>
      </c>
      <c r="F9225" s="16">
        <v>0.83889999999999998</v>
      </c>
      <c r="G9225" s="4">
        <v>0.84604999999999997</v>
      </c>
      <c r="H9225" s="4">
        <v>0.99360000000000004</v>
      </c>
      <c r="I9225" s="17">
        <v>0.66990000000000005</v>
      </c>
      <c r="J9225" s="4">
        <v>0.16324821591674399</v>
      </c>
    </row>
    <row r="9226" spans="1:10" ht="15" customHeight="1">
      <c r="A9226" s="15"/>
      <c r="B9226" s="2" t="s">
        <v>12529</v>
      </c>
      <c r="C9226" s="2" t="s">
        <v>23018</v>
      </c>
      <c r="D9226" s="19">
        <v>0</v>
      </c>
      <c r="F9226" s="16">
        <v>0.49025000000000002</v>
      </c>
      <c r="G9226" s="4">
        <v>0.49025000000000002</v>
      </c>
      <c r="H9226" s="4">
        <v>0.96299999999999997</v>
      </c>
      <c r="I9226" s="17">
        <v>1.7500000000000002E-2</v>
      </c>
      <c r="J9226" s="4">
        <v>0.66856946161188102</v>
      </c>
    </row>
    <row r="9227" spans="1:10" ht="15" customHeight="1">
      <c r="A9227" s="15"/>
      <c r="B9227" s="2" t="s">
        <v>12530</v>
      </c>
      <c r="C9227" s="2" t="s">
        <v>23019</v>
      </c>
      <c r="D9227" s="19">
        <v>0</v>
      </c>
      <c r="F9227" s="16">
        <v>0.80369999999999997</v>
      </c>
      <c r="G9227" s="4">
        <v>0.80369999999999997</v>
      </c>
      <c r="H9227" s="4">
        <v>0.96299999999999997</v>
      </c>
      <c r="I9227" s="17">
        <v>0.64439999999999997</v>
      </c>
      <c r="J9227" s="4">
        <v>0.225284220486034</v>
      </c>
    </row>
    <row r="9228" spans="1:10" ht="15" customHeight="1">
      <c r="A9228" s="15"/>
      <c r="B9228" s="2" t="s">
        <v>12531</v>
      </c>
      <c r="C9228" s="2" t="s">
        <v>23020</v>
      </c>
      <c r="D9228" s="19">
        <v>0</v>
      </c>
      <c r="F9228" s="16">
        <v>0.66149999999999998</v>
      </c>
      <c r="G9228" s="4">
        <v>0.66149999999999998</v>
      </c>
      <c r="H9228" s="4">
        <v>0.96299999999999997</v>
      </c>
      <c r="I9228" s="17">
        <v>0.36</v>
      </c>
      <c r="J9228" s="4">
        <v>0.42638538905548801</v>
      </c>
    </row>
    <row r="9229" spans="1:10" ht="15" customHeight="1">
      <c r="A9229" s="15"/>
      <c r="B9229" s="2" t="s">
        <v>12532</v>
      </c>
      <c r="C9229" s="2" t="s">
        <v>23021</v>
      </c>
      <c r="D9229" s="19">
        <v>0</v>
      </c>
      <c r="F9229" s="16">
        <v>0.46755000000000002</v>
      </c>
      <c r="G9229" s="4">
        <v>0.4395</v>
      </c>
      <c r="H9229" s="4">
        <v>0.96299999999999997</v>
      </c>
      <c r="I9229" s="17">
        <v>2.8199999999999999E-2</v>
      </c>
      <c r="J9229" s="4">
        <v>0.50488597722654205</v>
      </c>
    </row>
    <row r="9230" spans="1:10" ht="15" customHeight="1">
      <c r="A9230" s="15"/>
      <c r="B9230" s="2" t="s">
        <v>23022</v>
      </c>
      <c r="C9230" s="2" t="s">
        <v>23023</v>
      </c>
      <c r="D9230" s="19">
        <v>0</v>
      </c>
      <c r="F9230" s="16">
        <v>0.53257500000000002</v>
      </c>
      <c r="G9230" s="4">
        <v>0.52334999999999998</v>
      </c>
      <c r="H9230" s="4">
        <v>0.99709999999999999</v>
      </c>
      <c r="I9230" s="17">
        <v>8.6499999999999994E-2</v>
      </c>
      <c r="J9230" s="4">
        <v>0.50629296772389298</v>
      </c>
    </row>
    <row r="9231" spans="1:10" ht="15" customHeight="1">
      <c r="A9231" s="15"/>
      <c r="B9231" s="2" t="s">
        <v>12533</v>
      </c>
      <c r="C9231" s="2" t="s">
        <v>23024</v>
      </c>
      <c r="D9231" s="19">
        <v>0</v>
      </c>
      <c r="F9231" s="16">
        <v>0.64429999999999998</v>
      </c>
      <c r="G9231" s="4">
        <v>0.74680000000000002</v>
      </c>
      <c r="H9231" s="4">
        <v>0.99709999999999999</v>
      </c>
      <c r="I9231" s="17">
        <v>8.6499999999999994E-2</v>
      </c>
      <c r="J9231" s="4">
        <v>0.422088363576475</v>
      </c>
    </row>
    <row r="9232" spans="1:10" ht="15" customHeight="1">
      <c r="A9232" s="15"/>
      <c r="B9232" s="2" t="s">
        <v>12534</v>
      </c>
      <c r="C9232" s="2" t="s">
        <v>23025</v>
      </c>
      <c r="D9232" s="19">
        <v>0</v>
      </c>
      <c r="F9232" s="16">
        <v>0.65507499999999996</v>
      </c>
      <c r="G9232" s="4">
        <v>0.76834999999999998</v>
      </c>
      <c r="H9232" s="4">
        <v>0.99709999999999999</v>
      </c>
      <c r="I9232" s="17">
        <v>8.6499999999999994E-2</v>
      </c>
      <c r="J9232" s="4">
        <v>0.419403229799994</v>
      </c>
    </row>
    <row r="9233" spans="1:10" ht="15" customHeight="1">
      <c r="A9233" s="15"/>
      <c r="B9233" s="2" t="s">
        <v>12535</v>
      </c>
      <c r="C9233" s="2" t="s">
        <v>23026</v>
      </c>
      <c r="D9233" s="19">
        <v>0</v>
      </c>
      <c r="F9233" s="16">
        <v>0.80284999999999995</v>
      </c>
      <c r="G9233" s="4">
        <v>0.85585</v>
      </c>
      <c r="H9233" s="4">
        <v>0.94410000000000005</v>
      </c>
      <c r="I9233" s="17">
        <v>0.55559999999999998</v>
      </c>
      <c r="J9233" s="4">
        <v>0.175135119265098</v>
      </c>
    </row>
    <row r="9234" spans="1:10" ht="15" customHeight="1">
      <c r="A9234" s="15"/>
      <c r="B9234" s="2" t="s">
        <v>12536</v>
      </c>
      <c r="C9234" s="2" t="s">
        <v>23027</v>
      </c>
      <c r="D9234" s="19">
        <v>0</v>
      </c>
      <c r="F9234" s="16">
        <v>0.6996</v>
      </c>
      <c r="G9234" s="4">
        <v>0.87529999999999997</v>
      </c>
      <c r="H9234" s="4">
        <v>0.99709999999999999</v>
      </c>
      <c r="I9234" s="17">
        <v>5.0700000000000002E-2</v>
      </c>
      <c r="J9234" s="4">
        <v>0.439994439358802</v>
      </c>
    </row>
    <row r="9235" spans="1:10" ht="15" customHeight="1">
      <c r="A9235" s="15"/>
      <c r="B9235" s="2" t="s">
        <v>12537</v>
      </c>
      <c r="C9235" s="2" t="s">
        <v>23028</v>
      </c>
      <c r="D9235" s="19">
        <v>0</v>
      </c>
      <c r="F9235" s="16">
        <v>0.77205000000000001</v>
      </c>
      <c r="G9235" s="4">
        <v>0.77205000000000001</v>
      </c>
      <c r="H9235" s="4">
        <v>0.94410000000000005</v>
      </c>
      <c r="I9235" s="17">
        <v>0.6</v>
      </c>
      <c r="J9235" s="4">
        <v>0.24331544340629099</v>
      </c>
    </row>
    <row r="9236" spans="1:10" ht="15" customHeight="1">
      <c r="A9236" s="15"/>
      <c r="B9236" s="2" t="s">
        <v>12538</v>
      </c>
      <c r="C9236" s="2" t="s">
        <v>23029</v>
      </c>
      <c r="D9236" s="19">
        <v>0</v>
      </c>
      <c r="F9236" s="16">
        <v>0.75875000000000004</v>
      </c>
      <c r="G9236" s="4">
        <v>0.88114999999999999</v>
      </c>
      <c r="H9236" s="4">
        <v>1</v>
      </c>
      <c r="I9236" s="17">
        <v>0.2727</v>
      </c>
      <c r="J9236" s="4">
        <v>0.33283383742241901</v>
      </c>
    </row>
    <row r="9237" spans="1:10" ht="15" customHeight="1">
      <c r="A9237" s="15"/>
      <c r="B9237" s="2" t="s">
        <v>12539</v>
      </c>
      <c r="C9237" s="2" t="s">
        <v>23030</v>
      </c>
      <c r="D9237" s="19">
        <v>0</v>
      </c>
      <c r="F9237" s="16">
        <v>0.70992500000000003</v>
      </c>
      <c r="G9237" s="4">
        <v>0.76670000000000005</v>
      </c>
      <c r="H9237" s="4">
        <v>0.94410000000000005</v>
      </c>
      <c r="I9237" s="17">
        <v>0.36220000000000002</v>
      </c>
      <c r="J9237" s="4">
        <v>0.248344470108222</v>
      </c>
    </row>
    <row r="9238" spans="1:10" ht="15" customHeight="1">
      <c r="A9238" s="15"/>
      <c r="B9238" s="2" t="s">
        <v>23031</v>
      </c>
      <c r="C9238" s="2" t="s">
        <v>23032</v>
      </c>
      <c r="D9238" s="19">
        <v>1</v>
      </c>
      <c r="F9238" s="16">
        <v>0.74285000000000001</v>
      </c>
      <c r="G9238" s="4">
        <v>0.83255000000000001</v>
      </c>
      <c r="H9238" s="4">
        <v>0.94410000000000005</v>
      </c>
      <c r="I9238" s="17">
        <v>0.36220000000000002</v>
      </c>
      <c r="J9238" s="4">
        <v>0.26018217335807903</v>
      </c>
    </row>
    <row r="9239" spans="1:10" ht="15" customHeight="1">
      <c r="A9239" s="15"/>
      <c r="B9239" s="2" t="s">
        <v>23031</v>
      </c>
      <c r="C9239" s="2" t="s">
        <v>23033</v>
      </c>
      <c r="D9239" s="19">
        <v>2</v>
      </c>
      <c r="F9239" s="16">
        <v>0.76229999999999998</v>
      </c>
      <c r="G9239" s="4">
        <v>0.87144999999999995</v>
      </c>
      <c r="H9239" s="4">
        <v>0.94410000000000005</v>
      </c>
      <c r="I9239" s="17">
        <v>0.36220000000000002</v>
      </c>
      <c r="J9239" s="4">
        <v>0.274455181526359</v>
      </c>
    </row>
    <row r="9240" spans="1:10" ht="15" customHeight="1">
      <c r="A9240" s="15"/>
      <c r="B9240" s="2" t="s">
        <v>23034</v>
      </c>
      <c r="C9240" s="2" t="s">
        <v>23035</v>
      </c>
      <c r="D9240" s="19">
        <v>0</v>
      </c>
      <c r="F9240" s="16">
        <v>0.77727500000000005</v>
      </c>
      <c r="G9240" s="4">
        <v>0.87419999999999998</v>
      </c>
      <c r="H9240" s="4">
        <v>0.99850000000000005</v>
      </c>
      <c r="I9240" s="17">
        <v>0.36220000000000002</v>
      </c>
      <c r="J9240" s="4">
        <v>0.28855310747474799</v>
      </c>
    </row>
    <row r="9241" spans="1:10" ht="15" customHeight="1">
      <c r="A9241" s="15"/>
      <c r="B9241" s="2" t="s">
        <v>12540</v>
      </c>
      <c r="C9241" s="2" t="s">
        <v>23036</v>
      </c>
      <c r="D9241" s="19">
        <v>0</v>
      </c>
      <c r="F9241" s="16">
        <v>0.68674999999999997</v>
      </c>
      <c r="G9241" s="4">
        <v>0.72035000000000005</v>
      </c>
      <c r="H9241" s="4">
        <v>0.94410000000000005</v>
      </c>
      <c r="I9241" s="17">
        <v>0.36220000000000002</v>
      </c>
      <c r="J9241" s="4">
        <v>0.250276413857425</v>
      </c>
    </row>
    <row r="9242" spans="1:10" ht="15" customHeight="1">
      <c r="A9242" s="15"/>
      <c r="B9242" s="2" t="s">
        <v>12541</v>
      </c>
      <c r="C9242" s="2" t="s">
        <v>23037</v>
      </c>
      <c r="D9242" s="19">
        <v>0</v>
      </c>
      <c r="F9242" s="16">
        <v>0.87905</v>
      </c>
      <c r="G9242" s="4">
        <v>0.87905</v>
      </c>
      <c r="H9242" s="4">
        <v>0.94410000000000005</v>
      </c>
      <c r="I9242" s="17">
        <v>0.81399999999999995</v>
      </c>
      <c r="J9242" s="4">
        <v>9.1994592232369901E-2</v>
      </c>
    </row>
    <row r="9243" spans="1:10" ht="15" customHeight="1">
      <c r="A9243" s="15"/>
      <c r="B9243" s="2" t="s">
        <v>12542</v>
      </c>
      <c r="C9243" s="2" t="s">
        <v>23038</v>
      </c>
      <c r="D9243" s="19">
        <v>0</v>
      </c>
      <c r="F9243" s="16">
        <v>0.60572499999999996</v>
      </c>
      <c r="G9243" s="4">
        <v>0.62590000000000001</v>
      </c>
      <c r="H9243" s="4">
        <v>0.99709999999999999</v>
      </c>
      <c r="I9243" s="17">
        <v>0.17399999999999999</v>
      </c>
      <c r="J9243" s="4">
        <v>0.42539291935025603</v>
      </c>
    </row>
    <row r="9244" spans="1:10" ht="15" customHeight="1">
      <c r="A9244" s="15"/>
      <c r="B9244" s="2" t="s">
        <v>12543</v>
      </c>
      <c r="C9244" s="2" t="s">
        <v>23039</v>
      </c>
      <c r="D9244" s="19">
        <v>0</v>
      </c>
      <c r="F9244" s="16">
        <v>0.85385</v>
      </c>
      <c r="G9244" s="4">
        <v>0.86799999999999999</v>
      </c>
      <c r="H9244" s="4">
        <v>0.94410000000000005</v>
      </c>
      <c r="I9244" s="17">
        <v>0.73529999999999995</v>
      </c>
      <c r="J9244" s="4">
        <v>0.101184633220663</v>
      </c>
    </row>
    <row r="9245" spans="1:10" ht="15" customHeight="1">
      <c r="A9245" s="15"/>
      <c r="B9245" s="2" t="s">
        <v>23040</v>
      </c>
      <c r="C9245" s="2" t="s">
        <v>23041</v>
      </c>
      <c r="D9245" s="19">
        <v>0</v>
      </c>
      <c r="F9245" s="16">
        <v>0.70222857142857098</v>
      </c>
      <c r="G9245" s="4">
        <v>0.80430000000000001</v>
      </c>
      <c r="H9245" s="4">
        <v>0.94410000000000005</v>
      </c>
      <c r="I9245" s="17">
        <v>0.27460000000000001</v>
      </c>
      <c r="J9245" s="4">
        <v>0.240264761699018</v>
      </c>
    </row>
    <row r="9246" spans="1:10" ht="15" customHeight="1">
      <c r="A9246" s="15"/>
      <c r="B9246" s="2" t="s">
        <v>12544</v>
      </c>
      <c r="C9246" s="2" t="s">
        <v>23042</v>
      </c>
      <c r="D9246" s="19">
        <v>0</v>
      </c>
      <c r="F9246" s="16">
        <v>0.68167142857142904</v>
      </c>
      <c r="G9246" s="4">
        <v>0.80430000000000001</v>
      </c>
      <c r="H9246" s="4">
        <v>0.94410000000000005</v>
      </c>
      <c r="I9246" s="17">
        <v>0.1409</v>
      </c>
      <c r="J9246" s="4">
        <v>0.330592481837714</v>
      </c>
    </row>
    <row r="9247" spans="1:10" ht="15" customHeight="1">
      <c r="A9247" s="15"/>
      <c r="B9247" s="2" t="s">
        <v>12545</v>
      </c>
      <c r="C9247" s="2" t="s">
        <v>23043</v>
      </c>
      <c r="D9247" s="19">
        <v>0</v>
      </c>
      <c r="F9247" s="16">
        <v>0.73140000000000005</v>
      </c>
      <c r="G9247" s="4">
        <v>0.80079999999999996</v>
      </c>
      <c r="H9247" s="4">
        <v>0.99709999999999999</v>
      </c>
      <c r="I9247" s="17">
        <v>0.34970000000000001</v>
      </c>
      <c r="J9247" s="4">
        <v>0.26866159383134802</v>
      </c>
    </row>
    <row r="9248" spans="1:10" ht="15" customHeight="1">
      <c r="A9248" s="15"/>
      <c r="B9248" s="2" t="s">
        <v>12546</v>
      </c>
      <c r="C9248" s="2" t="s">
        <v>23044</v>
      </c>
      <c r="D9248" s="19">
        <v>0</v>
      </c>
      <c r="F9248" s="16">
        <v>0.71982000000000002</v>
      </c>
      <c r="G9248" s="4">
        <v>0.80430000000000001</v>
      </c>
      <c r="H9248" s="4">
        <v>0.94410000000000005</v>
      </c>
      <c r="I9248" s="17">
        <v>0.27460000000000001</v>
      </c>
      <c r="J9248" s="4">
        <v>0.27669502525343698</v>
      </c>
    </row>
    <row r="9249" spans="1:10" ht="15" customHeight="1">
      <c r="A9249" s="15"/>
      <c r="B9249" s="2" t="s">
        <v>12547</v>
      </c>
      <c r="C9249" s="2" t="s">
        <v>23045</v>
      </c>
      <c r="D9249" s="19">
        <v>0</v>
      </c>
      <c r="F9249" s="16">
        <v>0.96255000000000002</v>
      </c>
      <c r="G9249" s="4">
        <v>0.9607</v>
      </c>
      <c r="H9249" s="4">
        <v>0.99709999999999999</v>
      </c>
      <c r="I9249" s="17">
        <v>0.93169999999999997</v>
      </c>
      <c r="J9249" s="4">
        <v>3.0018827425467499E-2</v>
      </c>
    </row>
    <row r="9250" spans="1:10" ht="15" customHeight="1">
      <c r="A9250" s="15"/>
      <c r="B9250" s="2" t="s">
        <v>23046</v>
      </c>
      <c r="C9250" s="2" t="s">
        <v>23047</v>
      </c>
      <c r="D9250" s="19">
        <v>0</v>
      </c>
      <c r="F9250" s="16">
        <v>0.61528000000000005</v>
      </c>
      <c r="G9250" s="4">
        <v>0.80430000000000001</v>
      </c>
      <c r="H9250" s="4">
        <v>0.94410000000000005</v>
      </c>
      <c r="I9250" s="17">
        <v>0.1217</v>
      </c>
      <c r="J9250" s="4">
        <v>0.38847678437713601</v>
      </c>
    </row>
    <row r="9251" spans="1:10" ht="15" customHeight="1">
      <c r="A9251" s="15"/>
      <c r="B9251" s="2" t="s">
        <v>12548</v>
      </c>
      <c r="C9251" s="2" t="s">
        <v>23048</v>
      </c>
      <c r="D9251" s="19">
        <v>0</v>
      </c>
      <c r="F9251" s="16">
        <v>0.85665000000000002</v>
      </c>
      <c r="G9251" s="4">
        <v>0.85665000000000002</v>
      </c>
      <c r="H9251" s="4">
        <v>0.94410000000000005</v>
      </c>
      <c r="I9251" s="17">
        <v>0.76919999999999999</v>
      </c>
      <c r="J9251" s="4">
        <v>0.123672976029527</v>
      </c>
    </row>
    <row r="9252" spans="1:10" ht="15" customHeight="1">
      <c r="A9252" s="15"/>
      <c r="B9252" s="2" t="s">
        <v>12549</v>
      </c>
      <c r="C9252" s="2" t="s">
        <v>23049</v>
      </c>
      <c r="D9252" s="19">
        <v>0</v>
      </c>
      <c r="F9252" s="16">
        <v>0.77910000000000001</v>
      </c>
      <c r="G9252" s="4">
        <v>0.80044999999999999</v>
      </c>
      <c r="H9252" s="4">
        <v>0.94410000000000005</v>
      </c>
      <c r="I9252" s="17">
        <v>0.57140000000000002</v>
      </c>
      <c r="J9252" s="4">
        <v>0.16478023748819701</v>
      </c>
    </row>
    <row r="9253" spans="1:10" ht="15" customHeight="1">
      <c r="A9253" s="15"/>
      <c r="B9253" s="2" t="s">
        <v>12550</v>
      </c>
      <c r="C9253" s="2" t="s">
        <v>23050</v>
      </c>
      <c r="D9253" s="19">
        <v>0</v>
      </c>
      <c r="F9253" s="16">
        <v>0.97204999999999997</v>
      </c>
      <c r="G9253" s="4">
        <v>0.97204999999999997</v>
      </c>
      <c r="H9253" s="4">
        <v>1</v>
      </c>
      <c r="I9253" s="17">
        <v>0.94410000000000005</v>
      </c>
      <c r="J9253" s="4">
        <v>3.9527269068328E-2</v>
      </c>
    </row>
    <row r="9254" spans="1:10" ht="15" customHeight="1">
      <c r="A9254" s="15"/>
      <c r="B9254" s="2" t="s">
        <v>12551</v>
      </c>
      <c r="C9254" s="2" t="s">
        <v>23051</v>
      </c>
      <c r="D9254" s="19">
        <v>0</v>
      </c>
      <c r="F9254" s="16">
        <v>0.71267499999999995</v>
      </c>
      <c r="G9254" s="4">
        <v>0.78225</v>
      </c>
      <c r="H9254" s="4">
        <v>0.99709999999999999</v>
      </c>
      <c r="I9254" s="17">
        <v>0.22520000000000001</v>
      </c>
      <c r="J9254" s="4">
        <v>0.26864810626542701</v>
      </c>
    </row>
    <row r="9255" spans="1:10" ht="15" customHeight="1">
      <c r="A9255" s="15"/>
      <c r="B9255" s="2" t="s">
        <v>12552</v>
      </c>
      <c r="C9255" s="2" t="s">
        <v>23052</v>
      </c>
      <c r="D9255" s="19">
        <v>0</v>
      </c>
      <c r="F9255" s="16">
        <v>0.93635000000000002</v>
      </c>
      <c r="G9255" s="4">
        <v>0.93635000000000002</v>
      </c>
      <c r="H9255" s="4">
        <v>0.94410000000000005</v>
      </c>
      <c r="I9255" s="17">
        <v>0.92859999999999998</v>
      </c>
      <c r="J9255" s="4">
        <v>1.09601551083915E-2</v>
      </c>
    </row>
    <row r="9256" spans="1:10" ht="15" customHeight="1">
      <c r="A9256" s="15"/>
      <c r="B9256" s="2" t="s">
        <v>12553</v>
      </c>
      <c r="C9256" s="2" t="s">
        <v>23053</v>
      </c>
      <c r="D9256" s="19">
        <v>0</v>
      </c>
      <c r="F9256" s="16">
        <v>0.664333333333333</v>
      </c>
      <c r="G9256" s="4">
        <v>0.86709999999999998</v>
      </c>
      <c r="H9256" s="4">
        <v>0.99709999999999999</v>
      </c>
      <c r="I9256" s="17">
        <v>0.14680000000000001</v>
      </c>
      <c r="J9256" s="4">
        <v>0.39948776535291602</v>
      </c>
    </row>
    <row r="9257" spans="1:10" ht="15" customHeight="1">
      <c r="A9257" s="15"/>
      <c r="B9257" s="2" t="s">
        <v>12554</v>
      </c>
      <c r="C9257" s="2" t="s">
        <v>23054</v>
      </c>
      <c r="D9257" s="19">
        <v>0</v>
      </c>
      <c r="F9257" s="16">
        <v>0.59109999999999996</v>
      </c>
      <c r="G9257" s="4">
        <v>0.59109999999999996</v>
      </c>
      <c r="H9257" s="4">
        <v>0.94410000000000005</v>
      </c>
      <c r="I9257" s="17">
        <v>0.23810000000000001</v>
      </c>
      <c r="J9257" s="4">
        <v>0.499217387517703</v>
      </c>
    </row>
    <row r="9258" spans="1:10" ht="15" customHeight="1">
      <c r="A9258" s="15"/>
      <c r="B9258" s="2" t="s">
        <v>12555</v>
      </c>
      <c r="C9258" s="2" t="s">
        <v>23055</v>
      </c>
      <c r="D9258" s="19">
        <v>0</v>
      </c>
      <c r="F9258" s="16">
        <v>0.75329999999999997</v>
      </c>
      <c r="G9258" s="4">
        <v>0.75329999999999997</v>
      </c>
      <c r="H9258" s="4">
        <v>0.94410000000000005</v>
      </c>
      <c r="I9258" s="17">
        <v>0.5625</v>
      </c>
      <c r="J9258" s="4">
        <v>0.269831947700787</v>
      </c>
    </row>
    <row r="9259" spans="1:10" ht="15" customHeight="1">
      <c r="A9259" s="15"/>
      <c r="B9259" s="2" t="s">
        <v>12556</v>
      </c>
      <c r="C9259" s="2" t="s">
        <v>23056</v>
      </c>
      <c r="D9259" s="19">
        <v>0</v>
      </c>
      <c r="F9259" s="16">
        <v>0.69345000000000001</v>
      </c>
      <c r="G9259" s="4">
        <v>0.85229999999999995</v>
      </c>
      <c r="H9259" s="4">
        <v>0.99850000000000005</v>
      </c>
      <c r="I9259" s="17">
        <v>7.0699999999999999E-2</v>
      </c>
      <c r="J9259" s="4">
        <v>0.42747093078555298</v>
      </c>
    </row>
    <row r="9260" spans="1:10" ht="15" customHeight="1">
      <c r="A9260" s="15"/>
      <c r="B9260" s="2" t="s">
        <v>12557</v>
      </c>
      <c r="C9260" s="2" t="s">
        <v>23057</v>
      </c>
      <c r="D9260" s="19">
        <v>0</v>
      </c>
      <c r="F9260" s="16">
        <v>0.70882500000000004</v>
      </c>
      <c r="G9260" s="4">
        <v>0.79559999999999997</v>
      </c>
      <c r="H9260" s="4">
        <v>0.94410000000000005</v>
      </c>
      <c r="I9260" s="17">
        <v>0.3</v>
      </c>
      <c r="J9260" s="4">
        <v>0.282000902776333</v>
      </c>
    </row>
    <row r="9261" spans="1:10" ht="15" customHeight="1">
      <c r="A9261" s="15"/>
      <c r="B9261" s="2" t="s">
        <v>12558</v>
      </c>
      <c r="C9261" s="2" t="s">
        <v>23058</v>
      </c>
      <c r="D9261" s="19">
        <v>0</v>
      </c>
      <c r="F9261" s="16">
        <v>0.81217499999999998</v>
      </c>
      <c r="G9261" s="4">
        <v>0.80445</v>
      </c>
      <c r="H9261" s="4">
        <v>0.94410000000000005</v>
      </c>
      <c r="I9261" s="17">
        <v>0.69569999999999999</v>
      </c>
      <c r="J9261" s="4">
        <v>0.10241762136794</v>
      </c>
    </row>
    <row r="9262" spans="1:10" ht="15" customHeight="1">
      <c r="A9262" s="15"/>
      <c r="B9262" s="2" t="s">
        <v>12559</v>
      </c>
      <c r="C9262" s="2" t="s">
        <v>23059</v>
      </c>
      <c r="D9262" s="19">
        <v>0</v>
      </c>
      <c r="F9262" s="16">
        <v>0.73929999999999996</v>
      </c>
      <c r="G9262" s="4">
        <v>0.73929999999999996</v>
      </c>
      <c r="H9262" s="4">
        <v>0.94410000000000005</v>
      </c>
      <c r="I9262" s="17">
        <v>0.53449999999999998</v>
      </c>
      <c r="J9262" s="4">
        <v>0.28963093757400998</v>
      </c>
    </row>
    <row r="9263" spans="1:10" ht="15" customHeight="1">
      <c r="A9263" s="15"/>
      <c r="B9263" s="2" t="s">
        <v>12560</v>
      </c>
      <c r="C9263" s="2" t="s">
        <v>23060</v>
      </c>
      <c r="D9263" s="19">
        <v>0</v>
      </c>
      <c r="F9263" s="16">
        <v>0.67645</v>
      </c>
      <c r="G9263" s="4">
        <v>0.7742</v>
      </c>
      <c r="H9263" s="4">
        <v>0.94410000000000005</v>
      </c>
      <c r="I9263" s="17">
        <v>0.21329999999999999</v>
      </c>
      <c r="J9263" s="4">
        <v>0.33701585027018099</v>
      </c>
    </row>
    <row r="9264" spans="1:10" ht="15" customHeight="1">
      <c r="A9264" s="15"/>
      <c r="B9264" s="2" t="s">
        <v>12561</v>
      </c>
      <c r="C9264" s="2" t="s">
        <v>23061</v>
      </c>
      <c r="D9264" s="19">
        <v>0</v>
      </c>
      <c r="F9264" s="16">
        <v>0.68025000000000002</v>
      </c>
      <c r="G9264" s="4">
        <v>0.64049999999999996</v>
      </c>
      <c r="H9264" s="4">
        <v>0.94410000000000005</v>
      </c>
      <c r="I9264" s="17">
        <v>0.49590000000000001</v>
      </c>
      <c r="J9264" s="4">
        <v>0.188646379945831</v>
      </c>
    </row>
    <row r="9265" spans="1:10" ht="15" customHeight="1">
      <c r="A9265" s="15"/>
      <c r="B9265" s="2" t="s">
        <v>12562</v>
      </c>
      <c r="C9265" s="2" t="s">
        <v>23062</v>
      </c>
      <c r="D9265" s="19">
        <v>0</v>
      </c>
      <c r="F9265" s="16">
        <v>0.86414999999999997</v>
      </c>
      <c r="G9265" s="4">
        <v>0.92444999999999999</v>
      </c>
      <c r="H9265" s="4">
        <v>0.9667</v>
      </c>
      <c r="I9265" s="17">
        <v>0.64100000000000001</v>
      </c>
      <c r="J9265" s="4">
        <v>0.15094905321553601</v>
      </c>
    </row>
    <row r="9266" spans="1:10" ht="15" customHeight="1">
      <c r="A9266" s="15"/>
      <c r="B9266" s="2" t="s">
        <v>12563</v>
      </c>
      <c r="C9266" s="2" t="s">
        <v>23063</v>
      </c>
      <c r="D9266" s="19">
        <v>0</v>
      </c>
      <c r="F9266" s="16">
        <v>0.51049999999999995</v>
      </c>
      <c r="G9266" s="4">
        <v>0.51049999999999995</v>
      </c>
      <c r="H9266" s="4">
        <v>0.94410000000000005</v>
      </c>
      <c r="I9266" s="17">
        <v>7.6899999999999996E-2</v>
      </c>
      <c r="J9266" s="4">
        <v>0.61320300064497402</v>
      </c>
    </row>
    <row r="9267" spans="1:10" ht="15" customHeight="1">
      <c r="A9267" s="15"/>
      <c r="B9267" s="2" t="s">
        <v>12564</v>
      </c>
      <c r="C9267" s="2" t="s">
        <v>23064</v>
      </c>
      <c r="D9267" s="19">
        <v>0</v>
      </c>
      <c r="F9267" s="16">
        <v>0.7379</v>
      </c>
      <c r="G9267" s="4">
        <v>0.68415000000000004</v>
      </c>
      <c r="H9267" s="4">
        <v>0.94410000000000005</v>
      </c>
      <c r="I9267" s="17">
        <v>0.63919999999999999</v>
      </c>
      <c r="J9267" s="4">
        <v>0.1434829838924</v>
      </c>
    </row>
    <row r="9268" spans="1:10" ht="15" customHeight="1">
      <c r="A9268" s="15"/>
      <c r="B9268" s="2" t="s">
        <v>12565</v>
      </c>
      <c r="C9268" s="2" t="s">
        <v>23065</v>
      </c>
      <c r="D9268" s="19">
        <v>1</v>
      </c>
      <c r="F9268" s="16">
        <v>0.71130000000000004</v>
      </c>
      <c r="G9268" s="4">
        <v>0.68325000000000002</v>
      </c>
      <c r="H9268" s="4">
        <v>0.94410000000000005</v>
      </c>
      <c r="I9268" s="17">
        <v>0.54500000000000004</v>
      </c>
      <c r="J9268" s="4">
        <v>0.138564468750109</v>
      </c>
    </row>
    <row r="9269" spans="1:10" ht="15" customHeight="1">
      <c r="A9269" s="15"/>
      <c r="B9269" s="2" t="s">
        <v>12565</v>
      </c>
      <c r="C9269" s="2" t="s">
        <v>23066</v>
      </c>
      <c r="D9269" s="19">
        <v>2</v>
      </c>
      <c r="F9269" s="16">
        <v>0.61311666666666698</v>
      </c>
      <c r="G9269" s="4">
        <v>0.6401</v>
      </c>
      <c r="H9269" s="4">
        <v>0.94410000000000005</v>
      </c>
      <c r="I9269" s="17">
        <v>0.13639999999999999</v>
      </c>
      <c r="J9269" s="4">
        <v>0.27146606724721001</v>
      </c>
    </row>
    <row r="9270" spans="1:10" ht="15" customHeight="1">
      <c r="A9270" s="15"/>
      <c r="B9270" s="2" t="s">
        <v>23067</v>
      </c>
      <c r="C9270" s="2" t="s">
        <v>23068</v>
      </c>
      <c r="D9270" s="19">
        <v>0</v>
      </c>
      <c r="F9270" s="16">
        <v>0.72367499999999996</v>
      </c>
      <c r="G9270" s="4">
        <v>0.91274999999999995</v>
      </c>
      <c r="H9270" s="4">
        <v>0.99850000000000005</v>
      </c>
      <c r="I9270" s="17">
        <v>7.0699999999999999E-2</v>
      </c>
      <c r="J9270" s="4">
        <v>0.43793815678320003</v>
      </c>
    </row>
    <row r="9271" spans="1:10" ht="15" customHeight="1">
      <c r="A9271" s="15"/>
      <c r="B9271" s="2" t="s">
        <v>12566</v>
      </c>
      <c r="C9271" s="2" t="s">
        <v>23063</v>
      </c>
      <c r="D9271" s="19">
        <v>0</v>
      </c>
      <c r="F9271" s="16">
        <v>0.85665000000000002</v>
      </c>
      <c r="G9271" s="4">
        <v>0.85665000000000002</v>
      </c>
      <c r="H9271" s="4">
        <v>0.94410000000000005</v>
      </c>
      <c r="I9271" s="17">
        <v>0.76919999999999999</v>
      </c>
      <c r="J9271" s="4">
        <v>0.123672976029527</v>
      </c>
    </row>
    <row r="9272" spans="1:10" ht="15" customHeight="1">
      <c r="A9272" s="15"/>
      <c r="B9272" s="2" t="s">
        <v>12567</v>
      </c>
      <c r="C9272" s="2" t="s">
        <v>23069</v>
      </c>
      <c r="D9272" s="19">
        <v>0</v>
      </c>
      <c r="F9272" s="16">
        <v>0.86419999999999997</v>
      </c>
      <c r="G9272" s="4">
        <v>0.90954999999999997</v>
      </c>
      <c r="H9272" s="4">
        <v>0.99670000000000003</v>
      </c>
      <c r="I9272" s="17">
        <v>0.64100000000000001</v>
      </c>
      <c r="J9272" s="4">
        <v>0.156923696957046</v>
      </c>
    </row>
    <row r="9273" spans="1:10" ht="15" customHeight="1">
      <c r="A9273" s="15"/>
      <c r="B9273" s="2" t="s">
        <v>12568</v>
      </c>
      <c r="C9273" s="2" t="s">
        <v>23070</v>
      </c>
      <c r="D9273" s="19">
        <v>0</v>
      </c>
      <c r="F9273" s="16">
        <v>0.68568333333333298</v>
      </c>
      <c r="G9273" s="4">
        <v>0.75990000000000002</v>
      </c>
      <c r="H9273" s="4">
        <v>0.94410000000000005</v>
      </c>
      <c r="I9273" s="17">
        <v>0.13739999999999999</v>
      </c>
      <c r="J9273" s="4">
        <v>0.28877095017793403</v>
      </c>
    </row>
    <row r="9274" spans="1:10" ht="15" customHeight="1">
      <c r="A9274" s="15"/>
      <c r="B9274" s="2" t="s">
        <v>12569</v>
      </c>
      <c r="C9274" s="2" t="s">
        <v>23071</v>
      </c>
      <c r="D9274" s="19">
        <v>0</v>
      </c>
      <c r="F9274" s="16">
        <v>0.67467500000000002</v>
      </c>
      <c r="G9274" s="4">
        <v>0.84194999999999998</v>
      </c>
      <c r="H9274" s="4">
        <v>0.94410000000000005</v>
      </c>
      <c r="I9274" s="17">
        <v>7.0699999999999999E-2</v>
      </c>
      <c r="J9274" s="4">
        <v>0.40679646323438001</v>
      </c>
    </row>
    <row r="9275" spans="1:10" ht="15" customHeight="1">
      <c r="A9275" s="15"/>
      <c r="B9275" s="2" t="s">
        <v>12570</v>
      </c>
      <c r="C9275" s="2" t="s">
        <v>23072</v>
      </c>
      <c r="D9275" s="19">
        <v>0</v>
      </c>
      <c r="F9275" s="16">
        <v>0.5292</v>
      </c>
      <c r="G9275" s="4">
        <v>0.5292</v>
      </c>
      <c r="H9275" s="4">
        <v>0.94410000000000005</v>
      </c>
      <c r="I9275" s="17">
        <v>0.1143</v>
      </c>
      <c r="J9275" s="4">
        <v>0.58675720702859702</v>
      </c>
    </row>
    <row r="9276" spans="1:10" ht="15" customHeight="1">
      <c r="A9276" s="15"/>
      <c r="B9276" s="2" t="s">
        <v>12571</v>
      </c>
      <c r="C9276" s="2" t="s">
        <v>23073</v>
      </c>
      <c r="D9276" s="19">
        <v>0</v>
      </c>
      <c r="F9276" s="16">
        <v>0.63870000000000005</v>
      </c>
      <c r="G9276" s="4">
        <v>0.63870000000000005</v>
      </c>
      <c r="H9276" s="4">
        <v>0.94410000000000005</v>
      </c>
      <c r="I9276" s="17">
        <v>0.33329999999999999</v>
      </c>
      <c r="J9276" s="4">
        <v>0.43190082194874302</v>
      </c>
    </row>
    <row r="9277" spans="1:10" ht="15" customHeight="1">
      <c r="A9277" s="15"/>
      <c r="B9277" s="2" t="s">
        <v>12572</v>
      </c>
      <c r="C9277" s="2" t="s">
        <v>23074</v>
      </c>
      <c r="D9277" s="19">
        <v>0</v>
      </c>
      <c r="F9277" s="16">
        <v>0.61990000000000001</v>
      </c>
      <c r="G9277" s="4">
        <v>0.73240000000000005</v>
      </c>
      <c r="H9277" s="4">
        <v>0.94410000000000005</v>
      </c>
      <c r="I9277" s="17">
        <v>7.0699999999999999E-2</v>
      </c>
      <c r="J9277" s="4">
        <v>0.38049251416201801</v>
      </c>
    </row>
    <row r="9278" spans="1:10" ht="15" customHeight="1">
      <c r="A9278" s="15"/>
      <c r="B9278" s="2" t="s">
        <v>23075</v>
      </c>
      <c r="C9278" s="2" t="s">
        <v>23076</v>
      </c>
      <c r="D9278" s="19">
        <v>0</v>
      </c>
      <c r="F9278" s="16">
        <v>0.69487500000000002</v>
      </c>
      <c r="G9278" s="4">
        <v>0.85514999999999997</v>
      </c>
      <c r="H9278" s="4">
        <v>0.99850000000000005</v>
      </c>
      <c r="I9278" s="17">
        <v>7.0699999999999999E-2</v>
      </c>
      <c r="J9278" s="4">
        <v>0.42777834116124502</v>
      </c>
    </row>
    <row r="9279" spans="1:10" ht="15" customHeight="1">
      <c r="A9279" s="15"/>
      <c r="B9279" s="2" t="s">
        <v>12573</v>
      </c>
      <c r="C9279" s="2" t="s">
        <v>23077</v>
      </c>
      <c r="D9279" s="19">
        <v>0</v>
      </c>
      <c r="F9279" s="16">
        <v>0.86680000000000001</v>
      </c>
      <c r="G9279" s="4">
        <v>0.86680000000000001</v>
      </c>
      <c r="H9279" s="4">
        <v>0.94410000000000005</v>
      </c>
      <c r="I9279" s="17">
        <v>0.78949999999999998</v>
      </c>
      <c r="J9279" s="4">
        <v>0.10931870837144</v>
      </c>
    </row>
    <row r="9280" spans="1:10" ht="15" customHeight="1">
      <c r="A9280" s="15"/>
      <c r="B9280" s="2" t="s">
        <v>23078</v>
      </c>
      <c r="C9280" s="2" t="s">
        <v>23079</v>
      </c>
      <c r="D9280" s="19">
        <v>0</v>
      </c>
      <c r="F9280" s="16">
        <v>0.74532500000000002</v>
      </c>
      <c r="G9280" s="4">
        <v>0.87329999999999997</v>
      </c>
      <c r="H9280" s="4">
        <v>0.99709999999999999</v>
      </c>
      <c r="I9280" s="17">
        <v>0.23760000000000001</v>
      </c>
      <c r="J9280" s="4">
        <v>0.34830820044896998</v>
      </c>
    </row>
    <row r="9281" spans="1:10" ht="15" customHeight="1">
      <c r="A9281" s="15"/>
      <c r="B9281" s="2" t="s">
        <v>12574</v>
      </c>
      <c r="C9281" s="2" t="s">
        <v>23080</v>
      </c>
      <c r="D9281" s="19">
        <v>0</v>
      </c>
      <c r="F9281" s="16">
        <v>0.97204999999999997</v>
      </c>
      <c r="G9281" s="4">
        <v>0.97204999999999997</v>
      </c>
      <c r="H9281" s="4">
        <v>1</v>
      </c>
      <c r="I9281" s="17">
        <v>0.94410000000000005</v>
      </c>
      <c r="J9281" s="4">
        <v>3.9527269068328E-2</v>
      </c>
    </row>
    <row r="9282" spans="1:10" ht="15" customHeight="1">
      <c r="A9282" s="15"/>
      <c r="B9282" s="2" t="s">
        <v>12575</v>
      </c>
      <c r="C9282" s="2" t="s">
        <v>23081</v>
      </c>
      <c r="D9282" s="19">
        <v>0</v>
      </c>
      <c r="F9282" s="16">
        <v>0.88380000000000003</v>
      </c>
      <c r="G9282" s="4">
        <v>0.88380000000000003</v>
      </c>
      <c r="H9282" s="4">
        <v>0.94410000000000005</v>
      </c>
      <c r="I9282" s="17">
        <v>0.82350000000000001</v>
      </c>
      <c r="J9282" s="4">
        <v>8.5277077811097696E-2</v>
      </c>
    </row>
    <row r="9283" spans="1:10" ht="15" customHeight="1">
      <c r="A9283" s="15"/>
      <c r="B9283" s="2" t="s">
        <v>12576</v>
      </c>
      <c r="C9283" s="2" t="s">
        <v>23082</v>
      </c>
      <c r="D9283" s="19">
        <v>0</v>
      </c>
      <c r="F9283" s="16">
        <v>0.80384999999999995</v>
      </c>
      <c r="G9283" s="4">
        <v>0.92574999999999996</v>
      </c>
      <c r="H9283" s="4">
        <v>0.95830000000000004</v>
      </c>
      <c r="I9283" s="17">
        <v>0.40560000000000002</v>
      </c>
      <c r="J9283" s="4">
        <v>0.26636474366302099</v>
      </c>
    </row>
    <row r="9284" spans="1:10" ht="15" customHeight="1">
      <c r="A9284" s="15"/>
      <c r="B9284" s="2" t="s">
        <v>12577</v>
      </c>
      <c r="C9284" s="2" t="s">
        <v>23083</v>
      </c>
      <c r="D9284" s="19">
        <v>0</v>
      </c>
      <c r="F9284" s="16">
        <v>0.73781666666666701</v>
      </c>
      <c r="G9284" s="4">
        <v>0.85370000000000001</v>
      </c>
      <c r="H9284" s="4">
        <v>0.95830000000000004</v>
      </c>
      <c r="I9284" s="17">
        <v>0.2586</v>
      </c>
      <c r="J9284" s="4">
        <v>0.277702743354592</v>
      </c>
    </row>
    <row r="9285" spans="1:10" ht="15" customHeight="1">
      <c r="A9285" s="15"/>
      <c r="B9285" s="2" t="s">
        <v>12578</v>
      </c>
      <c r="C9285" s="2" t="s">
        <v>23084</v>
      </c>
      <c r="D9285" s="19">
        <v>0</v>
      </c>
      <c r="F9285" s="16">
        <v>0.57067500000000004</v>
      </c>
      <c r="G9285" s="4">
        <v>0.63595000000000002</v>
      </c>
      <c r="H9285" s="4">
        <v>0.94410000000000005</v>
      </c>
      <c r="I9285" s="17">
        <v>6.6699999999999995E-2</v>
      </c>
      <c r="J9285" s="4">
        <v>0.41281020962019199</v>
      </c>
    </row>
    <row r="9286" spans="1:10" ht="15" customHeight="1">
      <c r="A9286" s="15"/>
      <c r="B9286" s="2" t="s">
        <v>12579</v>
      </c>
      <c r="C9286" s="2" t="s">
        <v>23085</v>
      </c>
      <c r="D9286" s="19">
        <v>0</v>
      </c>
      <c r="F9286" s="16">
        <v>0.97204999999999997</v>
      </c>
      <c r="G9286" s="4">
        <v>0.97204999999999997</v>
      </c>
      <c r="H9286" s="4">
        <v>1</v>
      </c>
      <c r="I9286" s="17">
        <v>0.94410000000000005</v>
      </c>
      <c r="J9286" s="4">
        <v>3.9527269068328E-2</v>
      </c>
    </row>
    <row r="9287" spans="1:10" ht="15" customHeight="1">
      <c r="A9287" s="15"/>
      <c r="B9287" s="2" t="s">
        <v>12580</v>
      </c>
      <c r="C9287" s="2" t="s">
        <v>23086</v>
      </c>
      <c r="D9287" s="19">
        <v>0</v>
      </c>
      <c r="F9287" s="16">
        <v>0.93569999999999998</v>
      </c>
      <c r="G9287" s="4">
        <v>0.93569999999999998</v>
      </c>
      <c r="H9287" s="4">
        <v>0.94410000000000005</v>
      </c>
      <c r="I9287" s="17">
        <v>0.92730000000000001</v>
      </c>
      <c r="J9287" s="4">
        <v>1.1879393923934001E-2</v>
      </c>
    </row>
    <row r="9288" spans="1:10" ht="15" customHeight="1">
      <c r="A9288" s="15"/>
      <c r="B9288" s="2" t="s">
        <v>12581</v>
      </c>
      <c r="C9288" s="2" t="s">
        <v>23087</v>
      </c>
      <c r="D9288" s="19">
        <v>0</v>
      </c>
      <c r="F9288" s="16">
        <v>0.8054</v>
      </c>
      <c r="G9288" s="4">
        <v>0.8054</v>
      </c>
      <c r="H9288" s="4">
        <v>0.94410000000000005</v>
      </c>
      <c r="I9288" s="17">
        <v>0.66669999999999996</v>
      </c>
      <c r="J9288" s="4">
        <v>0.196151421101148</v>
      </c>
    </row>
    <row r="9289" spans="1:10" ht="15" customHeight="1">
      <c r="A9289" s="15"/>
      <c r="B9289" s="2" t="s">
        <v>12582</v>
      </c>
      <c r="C9289" s="2" t="s">
        <v>23088</v>
      </c>
      <c r="D9289" s="19">
        <v>0</v>
      </c>
      <c r="F9289" s="16">
        <v>0.71837499999999999</v>
      </c>
      <c r="G9289" s="4">
        <v>0.93789999999999996</v>
      </c>
      <c r="H9289" s="4">
        <v>0.99419999999999997</v>
      </c>
      <c r="I9289" s="17">
        <v>3.5000000000000001E-3</v>
      </c>
      <c r="J9289" s="4">
        <v>0.47734858943264202</v>
      </c>
    </row>
    <row r="9290" spans="1:10" ht="15" customHeight="1">
      <c r="A9290" s="15"/>
      <c r="B9290" s="2" t="s">
        <v>23089</v>
      </c>
      <c r="C9290" s="2" t="s">
        <v>23090</v>
      </c>
      <c r="D9290" s="19">
        <v>0</v>
      </c>
      <c r="F9290" s="16">
        <v>0.76822500000000005</v>
      </c>
      <c r="G9290" s="4">
        <v>0.93789999999999996</v>
      </c>
      <c r="H9290" s="4">
        <v>0.99419999999999997</v>
      </c>
      <c r="I9290" s="17">
        <v>0.2029</v>
      </c>
      <c r="J9290" s="4">
        <v>0.37785056459752298</v>
      </c>
    </row>
    <row r="9291" spans="1:10" ht="15" customHeight="1">
      <c r="A9291" s="15"/>
      <c r="B9291" s="2" t="s">
        <v>23091</v>
      </c>
      <c r="C9291" s="2" t="s">
        <v>23092</v>
      </c>
      <c r="D9291" s="19">
        <v>0</v>
      </c>
      <c r="F9291" s="16">
        <v>0.91812499999999997</v>
      </c>
      <c r="G9291" s="4">
        <v>0.93789999999999996</v>
      </c>
      <c r="H9291" s="4">
        <v>0.99419999999999997</v>
      </c>
      <c r="I9291" s="17">
        <v>0.80249999999999999</v>
      </c>
      <c r="J9291" s="4">
        <v>8.1681347319935899E-2</v>
      </c>
    </row>
    <row r="9292" spans="1:10" ht="15" customHeight="1">
      <c r="A9292" s="15"/>
      <c r="B9292" s="2" t="s">
        <v>12583</v>
      </c>
      <c r="C9292" s="2" t="s">
        <v>23093</v>
      </c>
      <c r="D9292" s="19">
        <v>0</v>
      </c>
      <c r="F9292" s="16">
        <v>0.9194</v>
      </c>
      <c r="G9292" s="4">
        <v>0.9194</v>
      </c>
      <c r="H9292" s="4">
        <v>0.94410000000000005</v>
      </c>
      <c r="I9292" s="17">
        <v>0.89470000000000005</v>
      </c>
      <c r="J9292" s="4">
        <v>3.4931074990615499E-2</v>
      </c>
    </row>
    <row r="9293" spans="1:10" ht="15" customHeight="1">
      <c r="A9293" s="15"/>
      <c r="B9293" s="2" t="s">
        <v>12584</v>
      </c>
      <c r="C9293" s="2" t="s">
        <v>23094</v>
      </c>
      <c r="D9293" s="19">
        <v>0</v>
      </c>
      <c r="F9293" s="16">
        <v>0.97204999999999997</v>
      </c>
      <c r="G9293" s="4">
        <v>0.97204999999999997</v>
      </c>
      <c r="H9293" s="4">
        <v>1</v>
      </c>
      <c r="I9293" s="17">
        <v>0.94410000000000005</v>
      </c>
      <c r="J9293" s="4">
        <v>3.9527269068328E-2</v>
      </c>
    </row>
    <row r="9294" spans="1:10" ht="15" customHeight="1">
      <c r="A9294" s="15"/>
      <c r="B9294" s="2" t="s">
        <v>23095</v>
      </c>
      <c r="C9294" s="2" t="s">
        <v>23096</v>
      </c>
      <c r="D9294" s="19">
        <v>0</v>
      </c>
      <c r="F9294" s="16">
        <v>0.66047500000000003</v>
      </c>
      <c r="G9294" s="4">
        <v>0.68225000000000002</v>
      </c>
      <c r="H9294" s="4">
        <v>0.94410000000000005</v>
      </c>
      <c r="I9294" s="17">
        <v>0.33329999999999999</v>
      </c>
      <c r="J9294" s="4">
        <v>0.25352499383690003</v>
      </c>
    </row>
    <row r="9295" spans="1:10" ht="15" customHeight="1">
      <c r="A9295" s="15"/>
      <c r="B9295" s="2" t="s">
        <v>12585</v>
      </c>
      <c r="C9295" s="2" t="s">
        <v>23097</v>
      </c>
      <c r="D9295" s="19">
        <v>0</v>
      </c>
      <c r="F9295" s="16">
        <v>0.65437500000000004</v>
      </c>
      <c r="G9295" s="4">
        <v>0.67005000000000003</v>
      </c>
      <c r="H9295" s="4">
        <v>0.94410000000000005</v>
      </c>
      <c r="I9295" s="17">
        <v>0.33329999999999999</v>
      </c>
      <c r="J9295" s="4">
        <v>0.25160974245843498</v>
      </c>
    </row>
    <row r="9296" spans="1:10" ht="15" customHeight="1">
      <c r="A9296" s="15"/>
      <c r="B9296" s="2" t="s">
        <v>12586</v>
      </c>
      <c r="C9296" s="2" t="s">
        <v>23098</v>
      </c>
      <c r="D9296" s="19">
        <v>0</v>
      </c>
      <c r="F9296" s="16">
        <v>0.97204999999999997</v>
      </c>
      <c r="G9296" s="4">
        <v>0.97204999999999997</v>
      </c>
      <c r="H9296" s="4">
        <v>1</v>
      </c>
      <c r="I9296" s="17">
        <v>0.94410000000000005</v>
      </c>
      <c r="J9296" s="4">
        <v>3.9527269068328E-2</v>
      </c>
    </row>
    <row r="9297" spans="1:10" ht="15" customHeight="1">
      <c r="A9297" s="15"/>
      <c r="B9297" s="2" t="s">
        <v>23099</v>
      </c>
      <c r="C9297" s="2" t="s">
        <v>23100</v>
      </c>
      <c r="D9297" s="19">
        <v>0</v>
      </c>
      <c r="F9297" s="16">
        <v>0.8054</v>
      </c>
      <c r="G9297" s="4">
        <v>0.8054</v>
      </c>
      <c r="H9297" s="4">
        <v>0.94410000000000005</v>
      </c>
      <c r="I9297" s="17">
        <v>0.66669999999999996</v>
      </c>
      <c r="J9297" s="4">
        <v>0.196151421101148</v>
      </c>
    </row>
    <row r="9298" spans="1:10" ht="15" customHeight="1">
      <c r="A9298" s="15"/>
      <c r="B9298" s="2" t="s">
        <v>23101</v>
      </c>
      <c r="C9298" s="2" t="s">
        <v>23102</v>
      </c>
      <c r="D9298" s="19">
        <v>0</v>
      </c>
      <c r="F9298" s="16">
        <v>0.63277499999999998</v>
      </c>
      <c r="G9298" s="4">
        <v>0.66700000000000004</v>
      </c>
      <c r="H9298" s="4">
        <v>0.99419999999999997</v>
      </c>
      <c r="I9298" s="17">
        <v>0.2029</v>
      </c>
      <c r="J9298" s="4">
        <v>0.39637190764062302</v>
      </c>
    </row>
    <row r="9299" spans="1:10" ht="15" customHeight="1">
      <c r="A9299" s="15"/>
      <c r="B9299" s="2" t="s">
        <v>12587</v>
      </c>
      <c r="C9299" s="2" t="s">
        <v>23103</v>
      </c>
      <c r="D9299" s="19">
        <v>0</v>
      </c>
      <c r="F9299" s="16">
        <v>0.90539999999999998</v>
      </c>
      <c r="G9299" s="4">
        <v>0.90539999999999998</v>
      </c>
      <c r="H9299" s="4">
        <v>0.94410000000000005</v>
      </c>
      <c r="I9299" s="17">
        <v>0.86670000000000003</v>
      </c>
      <c r="J9299" s="4">
        <v>5.4730064863838801E-2</v>
      </c>
    </row>
    <row r="9300" spans="1:10" ht="15" customHeight="1">
      <c r="A9300" s="15"/>
      <c r="B9300" s="2" t="s">
        <v>12588</v>
      </c>
      <c r="C9300" s="2" t="s">
        <v>23104</v>
      </c>
      <c r="D9300" s="19">
        <v>0</v>
      </c>
      <c r="F9300" s="16">
        <v>0.97204999999999997</v>
      </c>
      <c r="G9300" s="4">
        <v>0.97204999999999997</v>
      </c>
      <c r="H9300" s="4">
        <v>1</v>
      </c>
      <c r="I9300" s="17">
        <v>0.94410000000000005</v>
      </c>
      <c r="J9300" s="4">
        <v>3.9527269068328E-2</v>
      </c>
    </row>
    <row r="9301" spans="1:10" ht="15" customHeight="1">
      <c r="A9301" s="15"/>
      <c r="B9301" s="2" t="s">
        <v>12589</v>
      </c>
      <c r="C9301" s="2" t="s">
        <v>23105</v>
      </c>
      <c r="D9301" s="19">
        <v>0</v>
      </c>
      <c r="F9301" s="16">
        <v>0.93635000000000002</v>
      </c>
      <c r="G9301" s="4">
        <v>0.93635000000000002</v>
      </c>
      <c r="H9301" s="4">
        <v>0.94410000000000005</v>
      </c>
      <c r="I9301" s="17">
        <v>0.92859999999999998</v>
      </c>
      <c r="J9301" s="4">
        <v>1.09601551083915E-2</v>
      </c>
    </row>
    <row r="9302" spans="1:10" ht="15" customHeight="1">
      <c r="A9302" s="15"/>
      <c r="B9302" s="2" t="s">
        <v>23106</v>
      </c>
      <c r="C9302" s="2" t="s">
        <v>23107</v>
      </c>
      <c r="D9302" s="19">
        <v>0</v>
      </c>
      <c r="F9302" s="16">
        <v>0.97204999999999997</v>
      </c>
      <c r="G9302" s="4">
        <v>0.97204999999999997</v>
      </c>
      <c r="H9302" s="4">
        <v>1</v>
      </c>
      <c r="I9302" s="17">
        <v>0.94410000000000005</v>
      </c>
      <c r="J9302" s="4">
        <v>3.9527269068328E-2</v>
      </c>
    </row>
    <row r="9303" spans="1:10" ht="15" customHeight="1">
      <c r="A9303" s="15"/>
      <c r="B9303" s="2" t="s">
        <v>23108</v>
      </c>
      <c r="C9303" s="2" t="s">
        <v>23109</v>
      </c>
      <c r="D9303" s="19">
        <v>1</v>
      </c>
      <c r="F9303" s="16">
        <v>0.69662500000000005</v>
      </c>
      <c r="G9303" s="4">
        <v>0.86060000000000003</v>
      </c>
      <c r="H9303" s="4">
        <v>0.99709999999999999</v>
      </c>
      <c r="I9303" s="17">
        <v>6.8199999999999997E-2</v>
      </c>
      <c r="J9303" s="4">
        <v>0.42931080718596698</v>
      </c>
    </row>
    <row r="9304" spans="1:10" ht="15" customHeight="1">
      <c r="A9304" s="15"/>
      <c r="B9304" s="2" t="s">
        <v>23108</v>
      </c>
      <c r="C9304" s="2" t="s">
        <v>23110</v>
      </c>
      <c r="D9304" s="19">
        <v>2</v>
      </c>
      <c r="F9304" s="16">
        <v>0.71</v>
      </c>
      <c r="G9304" s="4">
        <v>0.86060000000000003</v>
      </c>
      <c r="H9304" s="4">
        <v>0.99709999999999999</v>
      </c>
      <c r="I9304" s="17">
        <v>0.1217</v>
      </c>
      <c r="J9304" s="4">
        <v>0.40324869084309101</v>
      </c>
    </row>
    <row r="9305" spans="1:10" ht="15" customHeight="1">
      <c r="A9305" s="15"/>
      <c r="B9305" s="2" t="s">
        <v>23111</v>
      </c>
      <c r="C9305" s="2" t="s">
        <v>23112</v>
      </c>
      <c r="D9305" s="19">
        <v>0</v>
      </c>
      <c r="F9305" s="16">
        <v>0.72466666666666701</v>
      </c>
      <c r="G9305" s="4">
        <v>0.78979999999999995</v>
      </c>
      <c r="H9305" s="4">
        <v>0.99709999999999999</v>
      </c>
      <c r="I9305" s="17">
        <v>6.6699999999999995E-2</v>
      </c>
      <c r="J9305" s="4">
        <v>0.336268450299261</v>
      </c>
    </row>
    <row r="9306" spans="1:10" ht="15" customHeight="1">
      <c r="A9306" s="15"/>
      <c r="B9306" s="2" t="s">
        <v>12590</v>
      </c>
      <c r="C9306" s="2" t="s">
        <v>23113</v>
      </c>
      <c r="D9306" s="19">
        <v>0</v>
      </c>
      <c r="F9306" s="16">
        <v>0.57204999999999995</v>
      </c>
      <c r="G9306" s="4">
        <v>0.57204999999999995</v>
      </c>
      <c r="H9306" s="4">
        <v>0.94410000000000005</v>
      </c>
      <c r="I9306" s="17">
        <v>0.2</v>
      </c>
      <c r="J9306" s="4">
        <v>0.52615815588090997</v>
      </c>
    </row>
    <row r="9307" spans="1:10" ht="15" customHeight="1">
      <c r="A9307" s="15"/>
      <c r="B9307" s="2" t="s">
        <v>12591</v>
      </c>
      <c r="C9307" s="2" t="s">
        <v>23114</v>
      </c>
      <c r="D9307" s="19">
        <v>0</v>
      </c>
      <c r="F9307" s="16">
        <v>0.67630000000000001</v>
      </c>
      <c r="G9307" s="4">
        <v>0.67630000000000001</v>
      </c>
      <c r="H9307" s="4">
        <v>0.94410000000000005</v>
      </c>
      <c r="I9307" s="17">
        <v>0.40849999999999997</v>
      </c>
      <c r="J9307" s="4">
        <v>0.37872639200351499</v>
      </c>
    </row>
    <row r="9308" spans="1:10" ht="15" customHeight="1">
      <c r="A9308" s="15"/>
      <c r="B9308" s="2" t="s">
        <v>23115</v>
      </c>
      <c r="C9308" s="2" t="s">
        <v>23116</v>
      </c>
      <c r="D9308" s="19">
        <v>0</v>
      </c>
      <c r="F9308" s="16">
        <v>0.69655</v>
      </c>
      <c r="G9308" s="4">
        <v>0.78149999999999997</v>
      </c>
      <c r="H9308" s="4">
        <v>0.94410000000000005</v>
      </c>
      <c r="I9308" s="17">
        <v>0.27910000000000001</v>
      </c>
      <c r="J9308" s="4">
        <v>0.289171523494275</v>
      </c>
    </row>
    <row r="9309" spans="1:10" ht="15" customHeight="1">
      <c r="A9309" s="15"/>
      <c r="B9309" s="2" t="s">
        <v>12592</v>
      </c>
      <c r="C9309" s="2" t="s">
        <v>23117</v>
      </c>
      <c r="D9309" s="19">
        <v>0</v>
      </c>
      <c r="F9309" s="16">
        <v>0.73012500000000002</v>
      </c>
      <c r="G9309" s="4">
        <v>0.78685000000000005</v>
      </c>
      <c r="H9309" s="4">
        <v>0.99709999999999999</v>
      </c>
      <c r="I9309" s="17">
        <v>0.34970000000000001</v>
      </c>
      <c r="J9309" s="4">
        <v>0.30104784088247499</v>
      </c>
    </row>
    <row r="9310" spans="1:10" ht="15" customHeight="1">
      <c r="A9310" s="15"/>
      <c r="B9310" s="2" t="s">
        <v>12593</v>
      </c>
      <c r="C9310" s="2" t="s">
        <v>23118</v>
      </c>
      <c r="D9310" s="19">
        <v>0</v>
      </c>
      <c r="F9310" s="16">
        <v>0.89515</v>
      </c>
      <c r="G9310" s="4">
        <v>0.89515</v>
      </c>
      <c r="H9310" s="4">
        <v>0.94410000000000005</v>
      </c>
      <c r="I9310" s="17">
        <v>0.84619999999999995</v>
      </c>
      <c r="J9310" s="4">
        <v>6.9225753878163099E-2</v>
      </c>
    </row>
    <row r="9311" spans="1:10" ht="15" customHeight="1">
      <c r="A9311" s="15"/>
      <c r="B9311" s="2" t="s">
        <v>12594</v>
      </c>
      <c r="C9311" s="2" t="s">
        <v>23119</v>
      </c>
      <c r="D9311" s="19">
        <v>0</v>
      </c>
      <c r="F9311" s="16">
        <v>0.97204999999999997</v>
      </c>
      <c r="G9311" s="4">
        <v>0.97204999999999997</v>
      </c>
      <c r="H9311" s="4">
        <v>1</v>
      </c>
      <c r="I9311" s="17">
        <v>0.94410000000000005</v>
      </c>
      <c r="J9311" s="4">
        <v>3.9527269068328E-2</v>
      </c>
    </row>
    <row r="9312" spans="1:10" ht="15" customHeight="1">
      <c r="A9312" s="15"/>
      <c r="B9312" s="2" t="s">
        <v>12595</v>
      </c>
      <c r="C9312" s="2" t="s">
        <v>23120</v>
      </c>
      <c r="D9312" s="19">
        <v>0</v>
      </c>
      <c r="F9312" s="16">
        <v>0.61704999999999999</v>
      </c>
      <c r="G9312" s="4">
        <v>0.7712</v>
      </c>
      <c r="H9312" s="4">
        <v>1</v>
      </c>
      <c r="I9312" s="17">
        <v>6.0000000000000001E-3</v>
      </c>
      <c r="J9312" s="4">
        <v>0.41044631683083699</v>
      </c>
    </row>
    <row r="9313" spans="1:10" ht="15" customHeight="1">
      <c r="A9313" s="15"/>
      <c r="B9313" s="2" t="s">
        <v>12596</v>
      </c>
      <c r="C9313" s="2" t="s">
        <v>23121</v>
      </c>
      <c r="D9313" s="19">
        <v>0</v>
      </c>
      <c r="F9313" s="16">
        <v>0.95420000000000005</v>
      </c>
      <c r="G9313" s="4">
        <v>0.95420000000000005</v>
      </c>
      <c r="H9313" s="4">
        <v>0.96430000000000005</v>
      </c>
      <c r="I9313" s="17">
        <v>0.94410000000000005</v>
      </c>
      <c r="J9313" s="4">
        <v>1.42835569799683E-2</v>
      </c>
    </row>
    <row r="9314" spans="1:10" ht="15" customHeight="1">
      <c r="A9314" s="15"/>
      <c r="B9314" s="2" t="s">
        <v>12597</v>
      </c>
      <c r="C9314" s="2" t="s">
        <v>23122</v>
      </c>
      <c r="D9314" s="19">
        <v>0</v>
      </c>
      <c r="F9314" s="16">
        <v>0.91554999999999997</v>
      </c>
      <c r="G9314" s="4">
        <v>0.91554999999999997</v>
      </c>
      <c r="H9314" s="4">
        <v>0.94410000000000005</v>
      </c>
      <c r="I9314" s="17">
        <v>0.88700000000000001</v>
      </c>
      <c r="J9314" s="4">
        <v>4.03757972057519E-2</v>
      </c>
    </row>
    <row r="9315" spans="1:10" ht="15" customHeight="1">
      <c r="A9315" s="15"/>
      <c r="B9315" s="2" t="s">
        <v>23123</v>
      </c>
      <c r="C9315" s="2" t="s">
        <v>23124</v>
      </c>
      <c r="D9315" s="19">
        <v>0</v>
      </c>
      <c r="F9315" s="16">
        <v>0.89705000000000001</v>
      </c>
      <c r="G9315" s="4">
        <v>0.89705000000000001</v>
      </c>
      <c r="H9315" s="4">
        <v>0.94410000000000005</v>
      </c>
      <c r="I9315" s="17">
        <v>0.85</v>
      </c>
      <c r="J9315" s="4">
        <v>6.6538748109654197E-2</v>
      </c>
    </row>
    <row r="9316" spans="1:10" ht="15" customHeight="1">
      <c r="A9316" s="15"/>
      <c r="B9316" s="2" t="s">
        <v>12598</v>
      </c>
      <c r="C9316" s="2" t="s">
        <v>23125</v>
      </c>
      <c r="D9316" s="19">
        <v>0</v>
      </c>
      <c r="F9316" s="16">
        <v>0.91757500000000003</v>
      </c>
      <c r="G9316" s="4">
        <v>0.97060000000000002</v>
      </c>
      <c r="H9316" s="4">
        <v>1</v>
      </c>
      <c r="I9316" s="17">
        <v>0.72909999999999997</v>
      </c>
      <c r="J9316" s="4">
        <v>0.128250415853777</v>
      </c>
    </row>
    <row r="9317" spans="1:10" ht="15" customHeight="1">
      <c r="A9317" s="15"/>
      <c r="B9317" s="2" t="s">
        <v>23126</v>
      </c>
      <c r="C9317" s="2" t="s">
        <v>23127</v>
      </c>
      <c r="D9317" s="19">
        <v>0</v>
      </c>
      <c r="F9317" s="16">
        <v>0.90505000000000002</v>
      </c>
      <c r="G9317" s="4">
        <v>0.90795000000000003</v>
      </c>
      <c r="H9317" s="4">
        <v>1</v>
      </c>
      <c r="I9317" s="17">
        <v>0.80430000000000001</v>
      </c>
      <c r="J9317" s="4">
        <v>8.5237961026763204E-2</v>
      </c>
    </row>
    <row r="9318" spans="1:10" ht="15" customHeight="1">
      <c r="A9318" s="15"/>
      <c r="B9318" s="2" t="s">
        <v>12599</v>
      </c>
      <c r="C9318" s="2" t="s">
        <v>23128</v>
      </c>
      <c r="D9318" s="19">
        <v>0</v>
      </c>
      <c r="F9318" s="16">
        <v>0.65396666666666703</v>
      </c>
      <c r="G9318" s="4">
        <v>0.71994999999999998</v>
      </c>
      <c r="H9318" s="4">
        <v>0.99709999999999999</v>
      </c>
      <c r="I9318" s="17">
        <v>0.193</v>
      </c>
      <c r="J9318" s="4">
        <v>0.33699439560127198</v>
      </c>
    </row>
    <row r="9319" spans="1:10" ht="15" customHeight="1">
      <c r="A9319" s="15"/>
      <c r="B9319" s="2" t="s">
        <v>12600</v>
      </c>
      <c r="C9319" s="2" t="s">
        <v>23129</v>
      </c>
      <c r="D9319" s="19">
        <v>0</v>
      </c>
      <c r="F9319" s="16">
        <v>0.97204999999999997</v>
      </c>
      <c r="G9319" s="4">
        <v>0.97204999999999997</v>
      </c>
      <c r="H9319" s="4">
        <v>1</v>
      </c>
      <c r="I9319" s="17">
        <v>0.94410000000000005</v>
      </c>
      <c r="J9319" s="4">
        <v>3.9527269068328E-2</v>
      </c>
    </row>
    <row r="9320" spans="1:10" ht="15" customHeight="1">
      <c r="A9320" s="15"/>
      <c r="B9320" s="2" t="s">
        <v>12601</v>
      </c>
      <c r="C9320" s="2" t="s">
        <v>23130</v>
      </c>
      <c r="D9320" s="19">
        <v>0</v>
      </c>
      <c r="F9320" s="16">
        <v>0.61775000000000002</v>
      </c>
      <c r="G9320" s="4">
        <v>0.67484999999999995</v>
      </c>
      <c r="H9320" s="4">
        <v>0.99709999999999999</v>
      </c>
      <c r="I9320" s="17">
        <v>0.1242</v>
      </c>
      <c r="J9320" s="4">
        <v>0.42387496977292699</v>
      </c>
    </row>
    <row r="9321" spans="1:10" ht="15" customHeight="1">
      <c r="A9321" s="15"/>
      <c r="B9321" s="2" t="s">
        <v>12602</v>
      </c>
      <c r="C9321" s="2" t="s">
        <v>23131</v>
      </c>
      <c r="D9321" s="19">
        <v>0</v>
      </c>
      <c r="F9321" s="16">
        <v>0.63967499999999999</v>
      </c>
      <c r="G9321" s="4">
        <v>0.74480000000000002</v>
      </c>
      <c r="H9321" s="4">
        <v>0.94410000000000005</v>
      </c>
      <c r="I9321" s="17">
        <v>0.125</v>
      </c>
      <c r="J9321" s="4">
        <v>0.35597773689750101</v>
      </c>
    </row>
    <row r="9322" spans="1:10" ht="15" customHeight="1">
      <c r="A9322" s="15"/>
      <c r="B9322" s="2" t="s">
        <v>12603</v>
      </c>
      <c r="C9322" s="2" t="s">
        <v>23132</v>
      </c>
      <c r="D9322" s="19">
        <v>0</v>
      </c>
      <c r="F9322" s="16">
        <v>0.65915000000000001</v>
      </c>
      <c r="G9322" s="4">
        <v>0.69474999999999998</v>
      </c>
      <c r="H9322" s="4">
        <v>0.99709999999999999</v>
      </c>
      <c r="I9322" s="17">
        <v>0.1242</v>
      </c>
      <c r="J9322" s="4">
        <v>0.324775853474362</v>
      </c>
    </row>
    <row r="9323" spans="1:10" ht="15" customHeight="1">
      <c r="A9323" s="15"/>
      <c r="B9323" s="2" t="s">
        <v>12604</v>
      </c>
      <c r="C9323" s="2" t="s">
        <v>23133</v>
      </c>
      <c r="D9323" s="19">
        <v>0</v>
      </c>
      <c r="F9323" s="16">
        <v>0.94425000000000003</v>
      </c>
      <c r="G9323" s="4">
        <v>0.94425000000000003</v>
      </c>
      <c r="H9323" s="4">
        <v>0.94440000000000002</v>
      </c>
      <c r="I9323" s="17">
        <v>0.94410000000000005</v>
      </c>
      <c r="J9323" s="4">
        <v>2.1213203435594099E-4</v>
      </c>
    </row>
    <row r="9324" spans="1:10" ht="15" customHeight="1">
      <c r="A9324" s="15"/>
      <c r="B9324" s="2" t="s">
        <v>12605</v>
      </c>
      <c r="C9324" s="2" t="s">
        <v>23134</v>
      </c>
      <c r="D9324" s="19">
        <v>0</v>
      </c>
      <c r="F9324" s="16">
        <v>0.69201428571428603</v>
      </c>
      <c r="G9324" s="4">
        <v>0.84240000000000004</v>
      </c>
      <c r="H9324" s="4">
        <v>0.99709999999999999</v>
      </c>
      <c r="I9324" s="17">
        <v>3.1800000000000002E-2</v>
      </c>
      <c r="J9324" s="4">
        <v>0.38405776227268801</v>
      </c>
    </row>
    <row r="9325" spans="1:10" ht="15" customHeight="1">
      <c r="A9325" s="15"/>
      <c r="B9325" s="2" t="s">
        <v>12606</v>
      </c>
      <c r="C9325" s="2" t="s">
        <v>23135</v>
      </c>
      <c r="D9325" s="19">
        <v>0</v>
      </c>
      <c r="F9325" s="16">
        <v>0.97204999999999997</v>
      </c>
      <c r="G9325" s="4">
        <v>0.97204999999999997</v>
      </c>
      <c r="H9325" s="4">
        <v>1</v>
      </c>
      <c r="I9325" s="17">
        <v>0.94410000000000005</v>
      </c>
      <c r="J9325" s="4">
        <v>3.9527269068328E-2</v>
      </c>
    </row>
    <row r="9326" spans="1:10" ht="15" customHeight="1">
      <c r="A9326" s="15"/>
      <c r="B9326" s="2" t="s">
        <v>12607</v>
      </c>
      <c r="C9326" s="2" t="s">
        <v>23136</v>
      </c>
      <c r="D9326" s="19">
        <v>0</v>
      </c>
      <c r="F9326" s="16">
        <v>0.81989999999999996</v>
      </c>
      <c r="G9326" s="4">
        <v>0.81989999999999996</v>
      </c>
      <c r="H9326" s="4">
        <v>0.94410000000000005</v>
      </c>
      <c r="I9326" s="17">
        <v>0.69569999999999999</v>
      </c>
      <c r="J9326" s="4">
        <v>0.175645324446738</v>
      </c>
    </row>
    <row r="9327" spans="1:10" ht="15" customHeight="1">
      <c r="A9327" s="15"/>
      <c r="B9327" s="2" t="s">
        <v>12608</v>
      </c>
      <c r="C9327" s="2" t="s">
        <v>23072</v>
      </c>
      <c r="D9327" s="19">
        <v>0</v>
      </c>
      <c r="F9327" s="16">
        <v>0.67205000000000004</v>
      </c>
      <c r="G9327" s="4">
        <v>0.67205000000000004</v>
      </c>
      <c r="H9327" s="4">
        <v>0.94410000000000005</v>
      </c>
      <c r="I9327" s="17">
        <v>0.4</v>
      </c>
      <c r="J9327" s="4">
        <v>0.38473679964360102</v>
      </c>
    </row>
    <row r="9328" spans="1:10" ht="15" customHeight="1">
      <c r="A9328" s="15"/>
      <c r="B9328" s="2" t="s">
        <v>12609</v>
      </c>
      <c r="C9328" s="2" t="s">
        <v>23072</v>
      </c>
      <c r="D9328" s="19">
        <v>0</v>
      </c>
      <c r="F9328" s="16">
        <v>0.64349999999999996</v>
      </c>
      <c r="G9328" s="4">
        <v>0.64349999999999996</v>
      </c>
      <c r="H9328" s="4">
        <v>0.94410000000000005</v>
      </c>
      <c r="I9328" s="17">
        <v>0.34289999999999998</v>
      </c>
      <c r="J9328" s="4">
        <v>0.42511259684935199</v>
      </c>
    </row>
    <row r="9329" spans="1:10" ht="15" customHeight="1">
      <c r="A9329" s="15"/>
      <c r="B9329" s="2" t="s">
        <v>12610</v>
      </c>
      <c r="C9329" s="2" t="s">
        <v>23137</v>
      </c>
      <c r="D9329" s="19">
        <v>0</v>
      </c>
      <c r="F9329" s="16">
        <v>0.50242500000000001</v>
      </c>
      <c r="G9329" s="4">
        <v>0.47754999999999997</v>
      </c>
      <c r="H9329" s="4">
        <v>0.94410000000000005</v>
      </c>
      <c r="I9329" s="17">
        <v>0.1105</v>
      </c>
      <c r="J9329" s="4">
        <v>0.43337845950931497</v>
      </c>
    </row>
    <row r="9330" spans="1:10" ht="15" customHeight="1">
      <c r="A9330" s="15"/>
      <c r="B9330" s="2" t="s">
        <v>12611</v>
      </c>
      <c r="C9330" s="2" t="s">
        <v>23138</v>
      </c>
      <c r="D9330" s="19">
        <v>0</v>
      </c>
      <c r="F9330" s="16">
        <v>0.79349999999999998</v>
      </c>
      <c r="G9330" s="4">
        <v>0.79349999999999998</v>
      </c>
      <c r="H9330" s="4">
        <v>0.94410000000000005</v>
      </c>
      <c r="I9330" s="17">
        <v>0.64290000000000003</v>
      </c>
      <c r="J9330" s="4">
        <v>0.21298056249338801</v>
      </c>
    </row>
    <row r="9331" spans="1:10" ht="15" customHeight="1">
      <c r="A9331" s="15"/>
      <c r="B9331" s="2" t="s">
        <v>12612</v>
      </c>
      <c r="C9331" s="2" t="s">
        <v>23139</v>
      </c>
      <c r="D9331" s="19">
        <v>0</v>
      </c>
      <c r="F9331" s="16">
        <v>0.97204999999999997</v>
      </c>
      <c r="G9331" s="4">
        <v>0.97204999999999997</v>
      </c>
      <c r="H9331" s="4">
        <v>1</v>
      </c>
      <c r="I9331" s="17">
        <v>0.94410000000000005</v>
      </c>
      <c r="J9331" s="4">
        <v>3.9527269068328E-2</v>
      </c>
    </row>
    <row r="9332" spans="1:10" ht="15" customHeight="1">
      <c r="A9332" s="15"/>
      <c r="B9332" s="2" t="s">
        <v>12613</v>
      </c>
      <c r="C9332" s="2" t="s">
        <v>23140</v>
      </c>
      <c r="D9332" s="19">
        <v>1</v>
      </c>
      <c r="F9332" s="16">
        <v>0.57947499999999996</v>
      </c>
      <c r="G9332" s="4">
        <v>0.60970000000000002</v>
      </c>
      <c r="H9332" s="4">
        <v>0.94410000000000005</v>
      </c>
      <c r="I9332" s="17">
        <v>0.15440000000000001</v>
      </c>
      <c r="J9332" s="4">
        <v>0.38365334504819099</v>
      </c>
    </row>
    <row r="9333" spans="1:10" ht="15" customHeight="1">
      <c r="A9333" s="15"/>
      <c r="B9333" s="2" t="s">
        <v>12613</v>
      </c>
      <c r="C9333" s="2" t="s">
        <v>23141</v>
      </c>
      <c r="D9333" s="19">
        <v>2</v>
      </c>
      <c r="F9333" s="16">
        <v>0.59892500000000004</v>
      </c>
      <c r="G9333" s="4">
        <v>0.64859999999999995</v>
      </c>
      <c r="H9333" s="4">
        <v>0.94410000000000005</v>
      </c>
      <c r="I9333" s="17">
        <v>0.15440000000000001</v>
      </c>
      <c r="J9333" s="4">
        <v>0.40409712838210898</v>
      </c>
    </row>
    <row r="9334" spans="1:10" ht="15" customHeight="1">
      <c r="A9334" s="15"/>
      <c r="B9334" s="2" t="s">
        <v>23142</v>
      </c>
      <c r="C9334" s="2" t="s">
        <v>23143</v>
      </c>
      <c r="D9334" s="19">
        <v>0</v>
      </c>
      <c r="F9334" s="16">
        <v>0.6139</v>
      </c>
      <c r="G9334" s="4">
        <v>0.65134999999999998</v>
      </c>
      <c r="H9334" s="4">
        <v>0.99850000000000005</v>
      </c>
      <c r="I9334" s="17">
        <v>0.15440000000000001</v>
      </c>
      <c r="J9334" s="4">
        <v>0.42161101345513602</v>
      </c>
    </row>
    <row r="9335" spans="1:10" ht="15" customHeight="1">
      <c r="A9335" s="15"/>
      <c r="B9335" s="2" t="s">
        <v>12614</v>
      </c>
      <c r="C9335" s="2" t="s">
        <v>23144</v>
      </c>
      <c r="D9335" s="19">
        <v>0</v>
      </c>
      <c r="F9335" s="16">
        <v>0.66086666666666705</v>
      </c>
      <c r="G9335" s="4">
        <v>0.63639999999999997</v>
      </c>
      <c r="H9335" s="4">
        <v>0.94410000000000005</v>
      </c>
      <c r="I9335" s="17">
        <v>0.40210000000000001</v>
      </c>
      <c r="J9335" s="4">
        <v>0.271827083516955</v>
      </c>
    </row>
    <row r="9336" spans="1:10" ht="15" customHeight="1">
      <c r="A9336" s="15"/>
      <c r="B9336" s="2" t="s">
        <v>12615</v>
      </c>
      <c r="C9336" s="2" t="s">
        <v>23145</v>
      </c>
      <c r="D9336" s="19">
        <v>0</v>
      </c>
      <c r="F9336" s="16">
        <v>0.66322000000000003</v>
      </c>
      <c r="G9336" s="4">
        <v>0.59809999999999997</v>
      </c>
      <c r="H9336" s="4">
        <v>0.94410000000000005</v>
      </c>
      <c r="I9336" s="17">
        <v>0.40210000000000001</v>
      </c>
      <c r="J9336" s="4">
        <v>0.214946579409862</v>
      </c>
    </row>
    <row r="9337" spans="1:10" ht="15" customHeight="1">
      <c r="A9337" s="15"/>
      <c r="B9337" s="2" t="s">
        <v>23146</v>
      </c>
      <c r="C9337" s="2" t="s">
        <v>23147</v>
      </c>
      <c r="D9337" s="19">
        <v>0</v>
      </c>
      <c r="F9337" s="16">
        <v>0.62836000000000003</v>
      </c>
      <c r="G9337" s="4">
        <v>0.81330000000000002</v>
      </c>
      <c r="H9337" s="4">
        <v>0.94410000000000005</v>
      </c>
      <c r="I9337" s="17">
        <v>0.1105</v>
      </c>
      <c r="J9337" s="4">
        <v>0.357956055962181</v>
      </c>
    </row>
    <row r="9338" spans="1:10" ht="15" customHeight="1">
      <c r="A9338" s="15"/>
      <c r="B9338" s="2" t="s">
        <v>12616</v>
      </c>
      <c r="C9338" s="2" t="s">
        <v>12851</v>
      </c>
      <c r="D9338" s="19">
        <v>1</v>
      </c>
      <c r="F9338" s="16">
        <v>0.55100000000000005</v>
      </c>
      <c r="G9338" s="4">
        <v>0.55100000000000005</v>
      </c>
      <c r="H9338" s="4">
        <v>0.94410000000000005</v>
      </c>
      <c r="I9338" s="17">
        <v>0.15790000000000001</v>
      </c>
      <c r="J9338" s="4">
        <v>0.55592735136886395</v>
      </c>
    </row>
    <row r="9339" spans="1:10" ht="15" customHeight="1">
      <c r="A9339" s="15"/>
      <c r="B9339" s="2" t="s">
        <v>12616</v>
      </c>
      <c r="C9339" s="2" t="s">
        <v>23148</v>
      </c>
      <c r="D9339" s="19">
        <v>2</v>
      </c>
      <c r="F9339" s="16">
        <v>0.7288</v>
      </c>
      <c r="G9339" s="4">
        <v>0.7288</v>
      </c>
      <c r="H9339" s="4">
        <v>0.94410000000000005</v>
      </c>
      <c r="I9339" s="17">
        <v>0.51349999999999996</v>
      </c>
      <c r="J9339" s="4">
        <v>0.30448017997892701</v>
      </c>
    </row>
    <row r="9340" spans="1:10" ht="15" customHeight="1">
      <c r="A9340" s="15"/>
      <c r="B9340" s="2" t="s">
        <v>12617</v>
      </c>
      <c r="C9340" s="2" t="s">
        <v>23149</v>
      </c>
      <c r="D9340" s="19">
        <v>0</v>
      </c>
      <c r="F9340" s="16">
        <v>0.68982500000000002</v>
      </c>
      <c r="G9340" s="4">
        <v>0.83040000000000003</v>
      </c>
      <c r="H9340" s="4">
        <v>0.94410000000000005</v>
      </c>
      <c r="I9340" s="17">
        <v>0.15440000000000001</v>
      </c>
      <c r="J9340" s="4">
        <v>0.37030696613305403</v>
      </c>
    </row>
    <row r="9341" spans="1:10" ht="15" customHeight="1">
      <c r="A9341" s="15"/>
      <c r="B9341" s="2" t="s">
        <v>12618</v>
      </c>
      <c r="C9341" s="2" t="s">
        <v>23150</v>
      </c>
      <c r="D9341" s="19">
        <v>0</v>
      </c>
      <c r="F9341" s="16">
        <v>0.75717500000000004</v>
      </c>
      <c r="G9341" s="4">
        <v>0.93789999999999996</v>
      </c>
      <c r="H9341" s="4">
        <v>0.99850000000000005</v>
      </c>
      <c r="I9341" s="17">
        <v>0.15440000000000001</v>
      </c>
      <c r="J9341" s="4">
        <v>0.40289592845630301</v>
      </c>
    </row>
    <row r="9342" spans="1:10" ht="15" customHeight="1">
      <c r="A9342" s="15"/>
      <c r="B9342" s="2" t="s">
        <v>23151</v>
      </c>
      <c r="C9342" s="2" t="s">
        <v>23152</v>
      </c>
      <c r="D9342" s="19">
        <v>0</v>
      </c>
      <c r="F9342" s="16">
        <v>0.65954999999999997</v>
      </c>
      <c r="G9342" s="4">
        <v>0.65954999999999997</v>
      </c>
      <c r="H9342" s="4">
        <v>0.94410000000000005</v>
      </c>
      <c r="I9342" s="17">
        <v>0.375</v>
      </c>
      <c r="J9342" s="4">
        <v>0.40241446917326401</v>
      </c>
    </row>
    <row r="9343" spans="1:10" ht="15" customHeight="1">
      <c r="A9343" s="15"/>
      <c r="B9343" s="2" t="s">
        <v>12619</v>
      </c>
      <c r="C9343" s="2" t="s">
        <v>23153</v>
      </c>
      <c r="D9343" s="19">
        <v>0</v>
      </c>
      <c r="F9343" s="16">
        <v>0.68415000000000004</v>
      </c>
      <c r="G9343" s="4">
        <v>0.86709999999999998</v>
      </c>
      <c r="H9343" s="4">
        <v>0.94410000000000005</v>
      </c>
      <c r="I9343" s="17">
        <v>5.8299999999999998E-2</v>
      </c>
      <c r="J9343" s="4">
        <v>0.42211765737370699</v>
      </c>
    </row>
    <row r="9344" spans="1:10" ht="15" customHeight="1">
      <c r="A9344" s="15"/>
      <c r="B9344" s="2" t="s">
        <v>12620</v>
      </c>
      <c r="C9344" s="2" t="s">
        <v>23154</v>
      </c>
      <c r="D9344" s="19">
        <v>0</v>
      </c>
      <c r="F9344" s="16">
        <v>0.56530000000000002</v>
      </c>
      <c r="G9344" s="4">
        <v>0.40210000000000001</v>
      </c>
      <c r="H9344" s="4">
        <v>0.94410000000000005</v>
      </c>
      <c r="I9344" s="17">
        <v>0.34970000000000001</v>
      </c>
      <c r="J9344" s="4">
        <v>0.32909500148133503</v>
      </c>
    </row>
    <row r="9345" spans="1:10" ht="15" customHeight="1">
      <c r="A9345" s="15"/>
      <c r="B9345" s="2" t="s">
        <v>23155</v>
      </c>
      <c r="C9345" s="2" t="s">
        <v>23156</v>
      </c>
      <c r="D9345" s="19">
        <v>0</v>
      </c>
      <c r="F9345" s="16">
        <v>0.57523999999999997</v>
      </c>
      <c r="G9345" s="4">
        <v>0.4022</v>
      </c>
      <c r="H9345" s="4">
        <v>0.94410000000000005</v>
      </c>
      <c r="I9345" s="17">
        <v>0.36730000000000002</v>
      </c>
      <c r="J9345" s="4">
        <v>0.26150445120494598</v>
      </c>
    </row>
    <row r="9346" spans="1:10" ht="15" customHeight="1">
      <c r="A9346" s="15"/>
      <c r="B9346" s="2" t="s">
        <v>12621</v>
      </c>
      <c r="C9346" s="2" t="s">
        <v>23157</v>
      </c>
      <c r="D9346" s="19">
        <v>0</v>
      </c>
      <c r="F9346" s="16">
        <v>0.57450000000000001</v>
      </c>
      <c r="G9346" s="4">
        <v>0.4022</v>
      </c>
      <c r="H9346" s="4">
        <v>0.94410000000000005</v>
      </c>
      <c r="I9346" s="17">
        <v>0.36359999999999998</v>
      </c>
      <c r="J9346" s="4">
        <v>0.26224417057391403</v>
      </c>
    </row>
    <row r="9347" spans="1:10" ht="15" customHeight="1">
      <c r="A9347" s="15"/>
      <c r="B9347" s="2" t="s">
        <v>12622</v>
      </c>
      <c r="C9347" s="2" t="s">
        <v>23158</v>
      </c>
      <c r="D9347" s="19">
        <v>0</v>
      </c>
      <c r="F9347" s="16">
        <v>0.70574285714285701</v>
      </c>
      <c r="G9347" s="4">
        <v>0.76049999999999995</v>
      </c>
      <c r="H9347" s="4">
        <v>0.99670000000000003</v>
      </c>
      <c r="I9347" s="17">
        <v>0.40210000000000001</v>
      </c>
      <c r="J9347" s="4">
        <v>0.23578466063439399</v>
      </c>
    </row>
    <row r="9348" spans="1:10" ht="15" customHeight="1">
      <c r="A9348" s="15"/>
      <c r="B9348" s="2" t="s">
        <v>12623</v>
      </c>
      <c r="C9348" s="2" t="s">
        <v>23159</v>
      </c>
      <c r="D9348" s="19">
        <v>0</v>
      </c>
      <c r="F9348" s="16">
        <v>0.71015714285714304</v>
      </c>
      <c r="G9348" s="4">
        <v>0.80249999999999999</v>
      </c>
      <c r="H9348" s="4">
        <v>0.99709999999999999</v>
      </c>
      <c r="I9348" s="17">
        <v>0.193</v>
      </c>
      <c r="J9348" s="4">
        <v>0.29905579110004898</v>
      </c>
    </row>
    <row r="9349" spans="1:10" ht="15" customHeight="1">
      <c r="A9349" s="15"/>
      <c r="B9349" s="2" t="s">
        <v>12624</v>
      </c>
      <c r="C9349" s="2" t="s">
        <v>23156</v>
      </c>
      <c r="D9349" s="19">
        <v>0</v>
      </c>
      <c r="F9349" s="16">
        <v>0.55076000000000003</v>
      </c>
      <c r="G9349" s="4">
        <v>0.4022</v>
      </c>
      <c r="H9349" s="4">
        <v>0.94410000000000005</v>
      </c>
      <c r="I9349" s="17">
        <v>0.24490000000000001</v>
      </c>
      <c r="J9349" s="4">
        <v>0.29001182389688901</v>
      </c>
    </row>
    <row r="9350" spans="1:10" ht="15" customHeight="1">
      <c r="A9350" s="15"/>
      <c r="B9350" s="2" t="s">
        <v>12625</v>
      </c>
      <c r="C9350" s="2" t="s">
        <v>23157</v>
      </c>
      <c r="D9350" s="19">
        <v>0</v>
      </c>
      <c r="F9350" s="16">
        <v>0.61087999999999998</v>
      </c>
      <c r="G9350" s="4">
        <v>0.54549999999999998</v>
      </c>
      <c r="H9350" s="4">
        <v>0.94410000000000005</v>
      </c>
      <c r="I9350" s="17">
        <v>0.40210000000000001</v>
      </c>
      <c r="J9350" s="4">
        <v>0.23708262694680901</v>
      </c>
    </row>
    <row r="9351" spans="1:10" ht="15" customHeight="1">
      <c r="A9351" s="15"/>
      <c r="B9351" s="2" t="s">
        <v>12626</v>
      </c>
      <c r="C9351" s="2" t="s">
        <v>23160</v>
      </c>
      <c r="D9351" s="19">
        <v>0</v>
      </c>
      <c r="F9351" s="16">
        <v>0.49832500000000002</v>
      </c>
      <c r="G9351" s="4">
        <v>0.52005000000000001</v>
      </c>
      <c r="H9351" s="4">
        <v>0.94410000000000005</v>
      </c>
      <c r="I9351" s="17">
        <v>9.1000000000000004E-3</v>
      </c>
      <c r="J9351" s="4">
        <v>0.44667527634737098</v>
      </c>
    </row>
    <row r="9352" spans="1:10" ht="15" customHeight="1">
      <c r="A9352" s="15"/>
      <c r="B9352" s="2" t="s">
        <v>12627</v>
      </c>
      <c r="C9352" s="2" t="s">
        <v>23161</v>
      </c>
      <c r="D9352" s="19">
        <v>0</v>
      </c>
      <c r="F9352" s="16">
        <v>0.63870000000000005</v>
      </c>
      <c r="G9352" s="4">
        <v>0.63870000000000005</v>
      </c>
      <c r="H9352" s="4">
        <v>0.94410000000000005</v>
      </c>
      <c r="I9352" s="17">
        <v>0.33329999999999999</v>
      </c>
      <c r="J9352" s="4">
        <v>0.43190082194874302</v>
      </c>
    </row>
    <row r="9353" spans="1:10" ht="15" customHeight="1">
      <c r="A9353" s="15"/>
      <c r="B9353" s="2" t="s">
        <v>12628</v>
      </c>
      <c r="C9353" s="2" t="s">
        <v>23162</v>
      </c>
      <c r="D9353" s="19">
        <v>0</v>
      </c>
      <c r="F9353" s="16">
        <v>0.65092499999999998</v>
      </c>
      <c r="G9353" s="4">
        <v>0.66315000000000002</v>
      </c>
      <c r="H9353" s="4">
        <v>0.94410000000000005</v>
      </c>
      <c r="I9353" s="17">
        <v>0.33329999999999999</v>
      </c>
      <c r="J9353" s="4">
        <v>0.306812780861554</v>
      </c>
    </row>
    <row r="9354" spans="1:10" ht="15" customHeight="1">
      <c r="A9354" s="15"/>
      <c r="B9354" s="2" t="s">
        <v>12629</v>
      </c>
      <c r="C9354" s="2" t="s">
        <v>12870</v>
      </c>
      <c r="D9354" s="19">
        <v>0</v>
      </c>
      <c r="F9354" s="16">
        <v>0.78785000000000005</v>
      </c>
      <c r="G9354" s="4">
        <v>0.78785000000000005</v>
      </c>
      <c r="H9354" s="4">
        <v>0.94410000000000005</v>
      </c>
      <c r="I9354" s="17">
        <v>0.63160000000000005</v>
      </c>
      <c r="J9354" s="4">
        <v>0.220970869120796</v>
      </c>
    </row>
    <row r="9355" spans="1:10" ht="15" customHeight="1">
      <c r="A9355" s="15"/>
      <c r="B9355" s="2" t="s">
        <v>12630</v>
      </c>
      <c r="C9355" s="2" t="s">
        <v>12879</v>
      </c>
      <c r="D9355" s="19">
        <v>0</v>
      </c>
      <c r="F9355" s="16">
        <v>0.57730000000000004</v>
      </c>
      <c r="G9355" s="4">
        <v>0.57730000000000004</v>
      </c>
      <c r="H9355" s="4">
        <v>0.94410000000000005</v>
      </c>
      <c r="I9355" s="17">
        <v>0.21049999999999999</v>
      </c>
      <c r="J9355" s="4">
        <v>0.51873353467845096</v>
      </c>
    </row>
    <row r="9356" spans="1:10" ht="15" customHeight="1">
      <c r="A9356" s="15"/>
      <c r="B9356" s="2" t="s">
        <v>12631</v>
      </c>
      <c r="C9356" s="2" t="s">
        <v>23163</v>
      </c>
      <c r="D9356" s="19">
        <v>0</v>
      </c>
      <c r="F9356" s="16">
        <v>0.63870000000000005</v>
      </c>
      <c r="G9356" s="4">
        <v>0.63870000000000005</v>
      </c>
      <c r="H9356" s="4">
        <v>0.94410000000000005</v>
      </c>
      <c r="I9356" s="17">
        <v>0.33329999999999999</v>
      </c>
      <c r="J9356" s="4">
        <v>0.43190082194874302</v>
      </c>
    </row>
    <row r="9357" spans="1:10" ht="15" customHeight="1">
      <c r="A9357" s="15"/>
      <c r="B9357" s="2" t="s">
        <v>12632</v>
      </c>
      <c r="C9357" s="2" t="s">
        <v>23164</v>
      </c>
      <c r="D9357" s="19">
        <v>0</v>
      </c>
      <c r="F9357" s="16">
        <v>0.61570000000000003</v>
      </c>
      <c r="G9357" s="4">
        <v>0.68215000000000003</v>
      </c>
      <c r="H9357" s="4">
        <v>0.94410000000000005</v>
      </c>
      <c r="I9357" s="17">
        <v>0.15440000000000001</v>
      </c>
      <c r="J9357" s="4">
        <v>0.33842983517020703</v>
      </c>
    </row>
    <row r="9358" spans="1:10" ht="15" customHeight="1">
      <c r="A9358" s="15"/>
      <c r="B9358" s="2" t="s">
        <v>12633</v>
      </c>
      <c r="C9358" s="2" t="s">
        <v>23165</v>
      </c>
      <c r="D9358" s="19">
        <v>0</v>
      </c>
      <c r="F9358" s="16">
        <v>0.58178750000000001</v>
      </c>
      <c r="G9358" s="4">
        <v>0.58589999999999998</v>
      </c>
      <c r="H9358" s="4">
        <v>0.94410000000000005</v>
      </c>
      <c r="I9358" s="17">
        <v>0.15440000000000001</v>
      </c>
      <c r="J9358" s="4">
        <v>0.32910679307787</v>
      </c>
    </row>
    <row r="9359" spans="1:10" ht="15" customHeight="1">
      <c r="A9359" s="15"/>
      <c r="B9359" s="2" t="s">
        <v>12634</v>
      </c>
      <c r="C9359" s="2" t="s">
        <v>23166</v>
      </c>
      <c r="D9359" s="19">
        <v>0</v>
      </c>
      <c r="F9359" s="16">
        <v>0.61562499999999998</v>
      </c>
      <c r="G9359" s="4">
        <v>0.68200000000000005</v>
      </c>
      <c r="H9359" s="4">
        <v>0.94410000000000005</v>
      </c>
      <c r="I9359" s="17">
        <v>0.15440000000000001</v>
      </c>
      <c r="J9359" s="4">
        <v>0.33843506885861202</v>
      </c>
    </row>
    <row r="9360" spans="1:10" ht="15" customHeight="1">
      <c r="A9360" s="15"/>
      <c r="B9360" s="2" t="s">
        <v>12635</v>
      </c>
      <c r="C9360" s="2" t="s">
        <v>23167</v>
      </c>
      <c r="D9360" s="19">
        <v>1</v>
      </c>
      <c r="F9360" s="16">
        <v>0.67495000000000005</v>
      </c>
      <c r="G9360" s="4">
        <v>0.82364999999999999</v>
      </c>
      <c r="H9360" s="4">
        <v>0.94410000000000005</v>
      </c>
      <c r="I9360" s="17">
        <v>0.1084</v>
      </c>
      <c r="J9360" s="4">
        <v>0.38801723758960299</v>
      </c>
    </row>
    <row r="9361" spans="1:10" ht="15" customHeight="1">
      <c r="A9361" s="15"/>
      <c r="B9361" s="2" t="s">
        <v>12635</v>
      </c>
      <c r="C9361" s="2" t="s">
        <v>23168</v>
      </c>
      <c r="D9361" s="19">
        <v>2</v>
      </c>
      <c r="F9361" s="16">
        <v>0.58707500000000001</v>
      </c>
      <c r="G9361" s="4">
        <v>0.62870000000000004</v>
      </c>
      <c r="H9361" s="4">
        <v>0.94410000000000005</v>
      </c>
      <c r="I9361" s="17">
        <v>0.14680000000000001</v>
      </c>
      <c r="J9361" s="4">
        <v>0.40005065825051001</v>
      </c>
    </row>
    <row r="9362" spans="1:10" ht="15" customHeight="1">
      <c r="A9362" s="15"/>
      <c r="B9362" s="2" t="s">
        <v>12636</v>
      </c>
      <c r="C9362" s="2" t="s">
        <v>23169</v>
      </c>
      <c r="D9362" s="19">
        <v>1</v>
      </c>
      <c r="F9362" s="16">
        <v>0.68402499999999999</v>
      </c>
      <c r="G9362" s="4">
        <v>0.82364999999999999</v>
      </c>
      <c r="H9362" s="4">
        <v>0.94410000000000005</v>
      </c>
      <c r="I9362" s="17">
        <v>0.1447</v>
      </c>
      <c r="J9362" s="4">
        <v>0.37037317554956201</v>
      </c>
    </row>
    <row r="9363" spans="1:10" ht="15" customHeight="1">
      <c r="A9363" s="15"/>
      <c r="B9363" s="2" t="s">
        <v>12636</v>
      </c>
      <c r="C9363" s="2" t="s">
        <v>23170</v>
      </c>
      <c r="D9363" s="19">
        <v>2</v>
      </c>
      <c r="F9363" s="16">
        <v>0.54502499999999998</v>
      </c>
      <c r="G9363" s="4">
        <v>0.54459999999999997</v>
      </c>
      <c r="H9363" s="4">
        <v>0.94410000000000005</v>
      </c>
      <c r="I9363" s="17">
        <v>0.14680000000000001</v>
      </c>
      <c r="J9363" s="4">
        <v>0.44011061015007003</v>
      </c>
    </row>
    <row r="9364" spans="1:10" ht="15" customHeight="1">
      <c r="A9364" s="15"/>
      <c r="B9364" s="2" t="s">
        <v>12637</v>
      </c>
      <c r="C9364" s="2" t="s">
        <v>23171</v>
      </c>
      <c r="D9364" s="19">
        <v>0</v>
      </c>
      <c r="F9364" s="16">
        <v>0.57415000000000005</v>
      </c>
      <c r="G9364" s="4">
        <v>0.47520000000000001</v>
      </c>
      <c r="H9364" s="4">
        <v>0.94410000000000005</v>
      </c>
      <c r="I9364" s="17">
        <v>0.40210000000000001</v>
      </c>
      <c r="J9364" s="4">
        <v>0.24960194310141101</v>
      </c>
    </row>
    <row r="9365" spans="1:10" ht="15" customHeight="1">
      <c r="A9365" s="15"/>
      <c r="B9365" s="2" t="s">
        <v>12638</v>
      </c>
      <c r="C9365" s="2" t="s">
        <v>23172</v>
      </c>
      <c r="D9365" s="19">
        <v>1</v>
      </c>
      <c r="F9365" s="16">
        <v>0.40894999999999998</v>
      </c>
      <c r="G9365" s="4">
        <v>0.3241</v>
      </c>
      <c r="H9365" s="4">
        <v>0.94410000000000005</v>
      </c>
      <c r="I9365" s="17">
        <v>4.3499999999999997E-2</v>
      </c>
      <c r="J9365" s="4">
        <v>0.38176846822823601</v>
      </c>
    </row>
    <row r="9366" spans="1:10" ht="15" customHeight="1">
      <c r="A9366" s="15"/>
      <c r="B9366" s="2" t="s">
        <v>12638</v>
      </c>
      <c r="C9366" s="2" t="s">
        <v>23173</v>
      </c>
      <c r="D9366" s="19">
        <v>2</v>
      </c>
      <c r="F9366" s="16">
        <v>0.437975</v>
      </c>
      <c r="G9366" s="4">
        <v>0.38214999999999999</v>
      </c>
      <c r="H9366" s="4">
        <v>0.94410000000000005</v>
      </c>
      <c r="I9366" s="17">
        <v>4.3499999999999997E-2</v>
      </c>
      <c r="J9366" s="4">
        <v>0.37363168472886998</v>
      </c>
    </row>
    <row r="9367" spans="1:10" ht="15" customHeight="1">
      <c r="A9367" s="15"/>
      <c r="B9367" s="2" t="s">
        <v>12639</v>
      </c>
      <c r="C9367" s="2" t="s">
        <v>23174</v>
      </c>
      <c r="D9367" s="19">
        <v>1</v>
      </c>
      <c r="F9367" s="16">
        <v>0.453625</v>
      </c>
      <c r="G9367" s="4">
        <v>0.3241</v>
      </c>
      <c r="H9367" s="4">
        <v>0.94410000000000005</v>
      </c>
      <c r="I9367" s="17">
        <v>0.22220000000000001</v>
      </c>
      <c r="J9367" s="4">
        <v>0.33195377564755402</v>
      </c>
    </row>
    <row r="9368" spans="1:10" ht="15" customHeight="1">
      <c r="A9368" s="15"/>
      <c r="B9368" s="2" t="s">
        <v>12639</v>
      </c>
      <c r="C9368" s="2" t="s">
        <v>23175</v>
      </c>
      <c r="D9368" s="19">
        <v>2</v>
      </c>
      <c r="F9368" s="16">
        <v>0.48265000000000002</v>
      </c>
      <c r="G9368" s="4">
        <v>0.38214999999999999</v>
      </c>
      <c r="H9368" s="4">
        <v>0.94410000000000005</v>
      </c>
      <c r="I9368" s="17">
        <v>0.22220000000000001</v>
      </c>
      <c r="J9368" s="4">
        <v>0.31715758964065</v>
      </c>
    </row>
    <row r="9369" spans="1:10" ht="15" customHeight="1">
      <c r="A9369" s="15"/>
      <c r="B9369" s="2" t="s">
        <v>12640</v>
      </c>
      <c r="C9369" s="2" t="s">
        <v>23176</v>
      </c>
      <c r="D9369" s="19">
        <v>1</v>
      </c>
      <c r="F9369" s="16">
        <v>0.45069999999999999</v>
      </c>
      <c r="G9369" s="4">
        <v>0.3241</v>
      </c>
      <c r="H9369" s="4">
        <v>0.94410000000000005</v>
      </c>
      <c r="I9369" s="17">
        <v>0.21049999999999999</v>
      </c>
      <c r="J9369" s="4">
        <v>0.33471278234729401</v>
      </c>
    </row>
    <row r="9370" spans="1:10" ht="15" customHeight="1">
      <c r="A9370" s="15"/>
      <c r="B9370" s="2" t="s">
        <v>12640</v>
      </c>
      <c r="C9370" s="2" t="s">
        <v>23177</v>
      </c>
      <c r="D9370" s="19">
        <v>2</v>
      </c>
      <c r="F9370" s="16">
        <v>0.41589999999999999</v>
      </c>
      <c r="G9370" s="4">
        <v>0.28634999999999999</v>
      </c>
      <c r="H9370" s="4">
        <v>0.94410000000000005</v>
      </c>
      <c r="I9370" s="17">
        <v>0.14680000000000001</v>
      </c>
      <c r="J9370" s="4">
        <v>0.36353949808331198</v>
      </c>
    </row>
    <row r="9371" spans="1:10" ht="15" customHeight="1">
      <c r="A9371" s="15"/>
      <c r="B9371" s="2" t="s">
        <v>12640</v>
      </c>
      <c r="C9371" s="2" t="s">
        <v>23178</v>
      </c>
      <c r="D9371" s="19">
        <v>3</v>
      </c>
      <c r="F9371" s="16">
        <v>0.47972500000000001</v>
      </c>
      <c r="G9371" s="4">
        <v>0.38214999999999999</v>
      </c>
      <c r="H9371" s="4">
        <v>0.94410000000000005</v>
      </c>
      <c r="I9371" s="17">
        <v>0.21049999999999999</v>
      </c>
      <c r="J9371" s="4">
        <v>0.32039767347261899</v>
      </c>
    </row>
    <row r="9372" spans="1:10" ht="15" customHeight="1">
      <c r="A9372" s="15"/>
      <c r="B9372" s="2" t="s">
        <v>12641</v>
      </c>
      <c r="C9372" s="2" t="s">
        <v>23179</v>
      </c>
      <c r="D9372" s="19">
        <v>1</v>
      </c>
      <c r="F9372" s="16">
        <v>0.47042499999999998</v>
      </c>
      <c r="G9372" s="4">
        <v>0.39539999999999997</v>
      </c>
      <c r="H9372" s="4">
        <v>0.94410000000000005</v>
      </c>
      <c r="I9372" s="17">
        <v>0.14680000000000001</v>
      </c>
      <c r="J9372" s="4">
        <v>0.33791671927660899</v>
      </c>
    </row>
    <row r="9373" spans="1:10" ht="15" customHeight="1">
      <c r="A9373" s="15"/>
      <c r="B9373" s="2" t="s">
        <v>12641</v>
      </c>
      <c r="C9373" s="2" t="s">
        <v>23180</v>
      </c>
      <c r="D9373" s="19">
        <v>2</v>
      </c>
      <c r="F9373" s="16">
        <v>0.53425</v>
      </c>
      <c r="G9373" s="4">
        <v>0.41535</v>
      </c>
      <c r="H9373" s="4">
        <v>0.94410000000000005</v>
      </c>
      <c r="I9373" s="17">
        <v>0.36220000000000002</v>
      </c>
      <c r="J9373" s="4">
        <v>0.27459289260042202</v>
      </c>
    </row>
    <row r="9374" spans="1:10" ht="15" customHeight="1">
      <c r="A9374" s="15"/>
      <c r="B9374" s="2" t="s">
        <v>12641</v>
      </c>
      <c r="C9374" s="2" t="s">
        <v>23181</v>
      </c>
      <c r="D9374" s="19">
        <v>3</v>
      </c>
      <c r="F9374" s="16">
        <v>0.50522500000000004</v>
      </c>
      <c r="G9374" s="4">
        <v>0.39539999999999997</v>
      </c>
      <c r="H9374" s="4">
        <v>0.94410000000000005</v>
      </c>
      <c r="I9374" s="17">
        <v>0.28599999999999998</v>
      </c>
      <c r="J9374" s="4">
        <v>0.29832778812351102</v>
      </c>
    </row>
    <row r="9375" spans="1:10" ht="15" customHeight="1">
      <c r="A9375" s="15"/>
      <c r="B9375" s="2" t="s">
        <v>23182</v>
      </c>
      <c r="C9375" s="2" t="s">
        <v>23183</v>
      </c>
      <c r="D9375" s="19">
        <v>1</v>
      </c>
      <c r="F9375" s="16">
        <v>0.57574999999999998</v>
      </c>
      <c r="G9375" s="4">
        <v>0.65315000000000001</v>
      </c>
      <c r="H9375" s="4">
        <v>0.99850000000000005</v>
      </c>
      <c r="I9375" s="17">
        <v>9.2999999999999992E-3</v>
      </c>
      <c r="J9375" s="4">
        <v>0.45595289559339403</v>
      </c>
    </row>
    <row r="9376" spans="1:10" ht="15" customHeight="1">
      <c r="A9376" s="15"/>
      <c r="B9376" s="2" t="s">
        <v>23182</v>
      </c>
      <c r="C9376" s="2" t="s">
        <v>23184</v>
      </c>
      <c r="D9376" s="19">
        <v>2</v>
      </c>
      <c r="F9376" s="16">
        <v>0.59894999999999998</v>
      </c>
      <c r="G9376" s="4">
        <v>0.65315000000000001</v>
      </c>
      <c r="H9376" s="4">
        <v>0.99850000000000005</v>
      </c>
      <c r="I9376" s="17">
        <v>9.2999999999999992E-3</v>
      </c>
      <c r="J9376" s="4">
        <v>0.43271069665539802</v>
      </c>
    </row>
    <row r="9377" spans="1:10" ht="15" customHeight="1">
      <c r="A9377" s="15"/>
      <c r="B9377" s="2" t="s">
        <v>23182</v>
      </c>
      <c r="C9377" s="2" t="s">
        <v>23185</v>
      </c>
      <c r="D9377" s="19">
        <v>3</v>
      </c>
      <c r="F9377" s="16">
        <v>0.61829999999999996</v>
      </c>
      <c r="G9377" s="4">
        <v>0.67310000000000003</v>
      </c>
      <c r="H9377" s="4">
        <v>0.99850000000000005</v>
      </c>
      <c r="I9377" s="17">
        <v>9.2999999999999992E-3</v>
      </c>
      <c r="J9377" s="4">
        <v>0.41827226061502099</v>
      </c>
    </row>
    <row r="9378" spans="1:10" ht="15" customHeight="1">
      <c r="A9378" s="15"/>
      <c r="B9378" s="2" t="s">
        <v>23186</v>
      </c>
      <c r="C9378" s="2" t="s">
        <v>23187</v>
      </c>
      <c r="D9378" s="19">
        <v>0</v>
      </c>
      <c r="F9378" s="16">
        <v>0.61155000000000004</v>
      </c>
      <c r="G9378" s="4">
        <v>0.56994999999999996</v>
      </c>
      <c r="H9378" s="4">
        <v>0.94410000000000005</v>
      </c>
      <c r="I9378" s="17">
        <v>0.36220000000000002</v>
      </c>
      <c r="J9378" s="4">
        <v>0.278432092259495</v>
      </c>
    </row>
    <row r="9379" spans="1:10" ht="15" customHeight="1">
      <c r="A9379" s="15"/>
      <c r="B9379" s="2" t="s">
        <v>12642</v>
      </c>
      <c r="C9379" s="2" t="s">
        <v>23188</v>
      </c>
      <c r="D9379" s="19">
        <v>0</v>
      </c>
      <c r="F9379" s="16">
        <v>0.65634999999999999</v>
      </c>
      <c r="G9379" s="4">
        <v>0.71360000000000001</v>
      </c>
      <c r="H9379" s="4">
        <v>0.94410000000000005</v>
      </c>
      <c r="I9379" s="17">
        <v>0.36220000000000002</v>
      </c>
      <c r="J9379" s="4">
        <v>0.23077327184923299</v>
      </c>
    </row>
    <row r="9380" spans="1:10" ht="15" customHeight="1">
      <c r="A9380" s="15"/>
      <c r="B9380" s="2" t="s">
        <v>23189</v>
      </c>
      <c r="C9380" s="2" t="s">
        <v>23190</v>
      </c>
      <c r="D9380" s="19">
        <v>1</v>
      </c>
      <c r="F9380" s="16">
        <v>0.62481666666666702</v>
      </c>
      <c r="G9380" s="4">
        <v>0.57830000000000004</v>
      </c>
      <c r="H9380" s="4">
        <v>1</v>
      </c>
      <c r="I9380" s="17">
        <v>0.28599999999999998</v>
      </c>
      <c r="J9380" s="4">
        <v>0.293795952434111</v>
      </c>
    </row>
    <row r="9381" spans="1:10" ht="15" customHeight="1">
      <c r="A9381" s="15"/>
      <c r="B9381" s="2" t="s">
        <v>23189</v>
      </c>
      <c r="C9381" s="2" t="s">
        <v>23191</v>
      </c>
      <c r="D9381" s="19">
        <v>2</v>
      </c>
      <c r="F9381" s="16">
        <v>0.644166666666667</v>
      </c>
      <c r="G9381" s="4">
        <v>0.57830000000000004</v>
      </c>
      <c r="H9381" s="4">
        <v>1</v>
      </c>
      <c r="I9381" s="17">
        <v>0.36220000000000002</v>
      </c>
      <c r="J9381" s="4">
        <v>0.26986654232540003</v>
      </c>
    </row>
    <row r="9382" spans="1:10" ht="15" customHeight="1">
      <c r="A9382" s="15"/>
      <c r="B9382" s="2" t="s">
        <v>12643</v>
      </c>
      <c r="C9382" s="2" t="s">
        <v>23192</v>
      </c>
      <c r="D9382" s="19">
        <v>0</v>
      </c>
      <c r="F9382" s="16">
        <v>0.65364999999999995</v>
      </c>
      <c r="G9382" s="4">
        <v>0.65415000000000001</v>
      </c>
      <c r="H9382" s="4">
        <v>0.94410000000000005</v>
      </c>
      <c r="I9382" s="17">
        <v>0.36220000000000002</v>
      </c>
      <c r="J9382" s="4">
        <v>0.31430516487430898</v>
      </c>
    </row>
    <row r="9383" spans="1:10" ht="15" customHeight="1">
      <c r="A9383" s="15"/>
      <c r="B9383" s="2" t="s">
        <v>12644</v>
      </c>
      <c r="C9383" s="2" t="s">
        <v>23193</v>
      </c>
      <c r="D9383" s="19">
        <v>0</v>
      </c>
      <c r="F9383" s="16">
        <v>0.50696666666666701</v>
      </c>
      <c r="G9383" s="4">
        <v>0.55105000000000004</v>
      </c>
      <c r="H9383" s="4">
        <v>0.94410000000000005</v>
      </c>
      <c r="I9383" s="17">
        <v>2.5499999999999998E-2</v>
      </c>
      <c r="J9383" s="4">
        <v>0.36596669611682803</v>
      </c>
    </row>
    <row r="9384" spans="1:10" ht="15" customHeight="1">
      <c r="A9384" s="15"/>
      <c r="B9384" s="2" t="s">
        <v>12645</v>
      </c>
      <c r="C9384" s="2" t="s">
        <v>23194</v>
      </c>
      <c r="D9384" s="19">
        <v>1</v>
      </c>
      <c r="F9384" s="16">
        <v>0.558928571428571</v>
      </c>
      <c r="G9384" s="4">
        <v>0.66990000000000005</v>
      </c>
      <c r="H9384" s="4">
        <v>0.94410000000000005</v>
      </c>
      <c r="I9384" s="17">
        <v>0.14680000000000001</v>
      </c>
      <c r="J9384" s="4">
        <v>0.29711397203926998</v>
      </c>
    </row>
    <row r="9385" spans="1:10" ht="15" customHeight="1">
      <c r="A9385" s="15"/>
      <c r="B9385" s="2" t="s">
        <v>12645</v>
      </c>
      <c r="C9385" s="2" t="s">
        <v>23195</v>
      </c>
      <c r="D9385" s="19">
        <v>2</v>
      </c>
      <c r="F9385" s="16">
        <v>0.57881428571428595</v>
      </c>
      <c r="G9385" s="4">
        <v>0.66990000000000005</v>
      </c>
      <c r="H9385" s="4">
        <v>0.94410000000000005</v>
      </c>
      <c r="I9385" s="17">
        <v>0.27460000000000001</v>
      </c>
      <c r="J9385" s="4">
        <v>0.26818284452074498</v>
      </c>
    </row>
    <row r="9386" spans="1:10" ht="15" customHeight="1">
      <c r="A9386" s="15"/>
      <c r="B9386" s="2" t="s">
        <v>12646</v>
      </c>
      <c r="C9386" s="2" t="s">
        <v>23196</v>
      </c>
      <c r="D9386" s="19">
        <v>0</v>
      </c>
      <c r="F9386" s="16">
        <v>0.56820000000000004</v>
      </c>
      <c r="G9386" s="4">
        <v>0.5484</v>
      </c>
      <c r="H9386" s="4">
        <v>0.94410000000000005</v>
      </c>
      <c r="I9386" s="17">
        <v>0.14680000000000001</v>
      </c>
      <c r="J9386" s="4">
        <v>0.32524419748859501</v>
      </c>
    </row>
    <row r="9387" spans="1:10" ht="15" customHeight="1">
      <c r="A9387" s="15"/>
      <c r="B9387" s="2" t="s">
        <v>12647</v>
      </c>
      <c r="C9387" s="2" t="s">
        <v>23197</v>
      </c>
      <c r="D9387" s="19">
        <v>1</v>
      </c>
      <c r="F9387" s="16">
        <v>0.46684999999999999</v>
      </c>
      <c r="G9387" s="4">
        <v>0.38824999999999998</v>
      </c>
      <c r="H9387" s="4">
        <v>0.94410000000000005</v>
      </c>
      <c r="I9387" s="17">
        <v>0.14680000000000001</v>
      </c>
      <c r="J9387" s="4">
        <v>0.33858169373628799</v>
      </c>
    </row>
    <row r="9388" spans="1:10" ht="15" customHeight="1">
      <c r="A9388" s="15"/>
      <c r="B9388" s="2" t="s">
        <v>12647</v>
      </c>
      <c r="C9388" s="2" t="s">
        <v>23198</v>
      </c>
      <c r="D9388" s="19">
        <v>2</v>
      </c>
      <c r="F9388" s="16">
        <v>0.50165000000000004</v>
      </c>
      <c r="G9388" s="4">
        <v>0.38824999999999998</v>
      </c>
      <c r="H9388" s="4">
        <v>0.94410000000000005</v>
      </c>
      <c r="I9388" s="17">
        <v>0.28599999999999998</v>
      </c>
      <c r="J9388" s="4">
        <v>0.29963491674591802</v>
      </c>
    </row>
    <row r="9389" spans="1:10" ht="15" customHeight="1">
      <c r="A9389" s="15"/>
      <c r="B9389" s="2" t="s">
        <v>12648</v>
      </c>
      <c r="C9389" s="2" t="s">
        <v>23199</v>
      </c>
      <c r="D9389" s="19">
        <v>0</v>
      </c>
      <c r="F9389" s="16">
        <v>0.58835000000000004</v>
      </c>
      <c r="G9389" s="4">
        <v>0.59240000000000004</v>
      </c>
      <c r="H9389" s="4">
        <v>0.94410000000000005</v>
      </c>
      <c r="I9389" s="17">
        <v>0.22450000000000001</v>
      </c>
      <c r="J9389" s="4">
        <v>0.31753749909787599</v>
      </c>
    </row>
    <row r="9390" spans="1:10" ht="15" customHeight="1">
      <c r="A9390" s="15"/>
      <c r="B9390" s="2" t="s">
        <v>23200</v>
      </c>
      <c r="C9390" s="2" t="s">
        <v>23201</v>
      </c>
      <c r="D9390" s="19">
        <v>0</v>
      </c>
      <c r="F9390" s="16">
        <v>0.61402500000000004</v>
      </c>
      <c r="G9390" s="4">
        <v>0.66900000000000004</v>
      </c>
      <c r="H9390" s="4">
        <v>0.94410000000000005</v>
      </c>
      <c r="I9390" s="17">
        <v>0.17399999999999999</v>
      </c>
      <c r="J9390" s="4">
        <v>0.32591902240689602</v>
      </c>
    </row>
    <row r="9391" spans="1:10" ht="15" customHeight="1">
      <c r="A9391" s="15"/>
      <c r="B9391" s="2" t="s">
        <v>12649</v>
      </c>
      <c r="C9391" s="2" t="s">
        <v>23202</v>
      </c>
      <c r="D9391" s="19">
        <v>0</v>
      </c>
      <c r="F9391" s="16">
        <v>0.67749999999999999</v>
      </c>
      <c r="G9391" s="4">
        <v>0.73185</v>
      </c>
      <c r="H9391" s="4">
        <v>0.94410000000000005</v>
      </c>
      <c r="I9391" s="17">
        <v>0.28599999999999998</v>
      </c>
      <c r="J9391" s="4">
        <v>0.247821419574661</v>
      </c>
    </row>
    <row r="9392" spans="1:10" ht="15" customHeight="1">
      <c r="A9392" s="15"/>
      <c r="B9392" s="2" t="s">
        <v>12650</v>
      </c>
      <c r="C9392" s="2" t="s">
        <v>23203</v>
      </c>
      <c r="D9392" s="19">
        <v>0</v>
      </c>
      <c r="F9392" s="16">
        <v>0.4657</v>
      </c>
      <c r="G9392" s="4">
        <v>0.38790000000000002</v>
      </c>
      <c r="H9392" s="4">
        <v>0.94410000000000005</v>
      </c>
      <c r="I9392" s="17">
        <v>0.1429</v>
      </c>
      <c r="J9392" s="4">
        <v>0.34925601879805401</v>
      </c>
    </row>
    <row r="9393" spans="1:10" ht="15" customHeight="1">
      <c r="A9393" s="15"/>
      <c r="B9393" s="2" t="s">
        <v>12651</v>
      </c>
      <c r="C9393" s="2" t="s">
        <v>23204</v>
      </c>
      <c r="D9393" s="19">
        <v>0</v>
      </c>
      <c r="F9393" s="16">
        <v>0.67347500000000005</v>
      </c>
      <c r="G9393" s="4">
        <v>0.63400000000000001</v>
      </c>
      <c r="H9393" s="4">
        <v>0.94410000000000005</v>
      </c>
      <c r="I9393" s="17">
        <v>0.49590000000000001</v>
      </c>
      <c r="J9393" s="4">
        <v>0.16963105131852699</v>
      </c>
    </row>
    <row r="9394" spans="1:10" ht="15" customHeight="1">
      <c r="A9394" s="15"/>
      <c r="B9394" s="2" t="s">
        <v>12652</v>
      </c>
      <c r="C9394" s="2" t="s">
        <v>23205</v>
      </c>
      <c r="D9394" s="19">
        <v>0</v>
      </c>
      <c r="F9394" s="16">
        <v>0.63436666666666697</v>
      </c>
      <c r="G9394" s="4">
        <v>0.61995</v>
      </c>
      <c r="H9394" s="4">
        <v>0.94410000000000005</v>
      </c>
      <c r="I9394" s="17">
        <v>0.24490000000000001</v>
      </c>
      <c r="J9394" s="4">
        <v>0.26721122481412801</v>
      </c>
    </row>
    <row r="9395" spans="1:10" ht="15" customHeight="1">
      <c r="A9395" s="15"/>
      <c r="B9395" s="2" t="s">
        <v>23206</v>
      </c>
      <c r="C9395" s="2" t="s">
        <v>23207</v>
      </c>
      <c r="D9395" s="19">
        <v>0</v>
      </c>
      <c r="F9395" s="16">
        <v>0.684466666666667</v>
      </c>
      <c r="G9395" s="4">
        <v>0.64270000000000005</v>
      </c>
      <c r="H9395" s="4">
        <v>0.94410000000000005</v>
      </c>
      <c r="I9395" s="17">
        <v>0.49590000000000001</v>
      </c>
      <c r="J9395" s="4">
        <v>0.199078945814636</v>
      </c>
    </row>
    <row r="9396" spans="1:10" ht="15" customHeight="1">
      <c r="A9396" s="15"/>
      <c r="B9396" s="2" t="s">
        <v>23208</v>
      </c>
      <c r="C9396" s="2" t="s">
        <v>23209</v>
      </c>
      <c r="D9396" s="19">
        <v>0</v>
      </c>
      <c r="F9396" s="16">
        <v>0.56389999999999996</v>
      </c>
      <c r="G9396" s="4">
        <v>0.6179</v>
      </c>
      <c r="H9396" s="4">
        <v>0.94410000000000005</v>
      </c>
      <c r="I9396" s="17">
        <v>0.1176</v>
      </c>
      <c r="J9396" s="4">
        <v>0.35359398750544402</v>
      </c>
    </row>
    <row r="9397" spans="1:10" ht="15" customHeight="1">
      <c r="A9397" s="15"/>
      <c r="B9397" s="2" t="s">
        <v>12653</v>
      </c>
      <c r="C9397" s="2" t="s">
        <v>23210</v>
      </c>
      <c r="D9397" s="19">
        <v>0</v>
      </c>
      <c r="F9397" s="16">
        <v>0.63639999999999997</v>
      </c>
      <c r="G9397" s="4">
        <v>0.66900000000000004</v>
      </c>
      <c r="H9397" s="4">
        <v>0.98089999999999999</v>
      </c>
      <c r="I9397" s="17">
        <v>0.1176</v>
      </c>
      <c r="J9397" s="4">
        <v>0.30413754929125197</v>
      </c>
    </row>
    <row r="9398" spans="1:10" ht="15" customHeight="1">
      <c r="A9398" s="15"/>
      <c r="B9398" s="2" t="s">
        <v>12654</v>
      </c>
      <c r="C9398" s="2" t="s">
        <v>23211</v>
      </c>
      <c r="D9398" s="19">
        <v>1</v>
      </c>
      <c r="F9398" s="16">
        <v>0.66402499999999998</v>
      </c>
      <c r="G9398" s="4">
        <v>0.82450000000000001</v>
      </c>
      <c r="H9398" s="4">
        <v>0.98089999999999999</v>
      </c>
      <c r="I9398" s="17">
        <v>0.1176</v>
      </c>
      <c r="J9398" s="4">
        <v>0.35153363891057998</v>
      </c>
    </row>
    <row r="9399" spans="1:10" ht="15" customHeight="1">
      <c r="A9399" s="15"/>
      <c r="B9399" s="2" t="s">
        <v>12654</v>
      </c>
      <c r="C9399" s="2" t="s">
        <v>23212</v>
      </c>
      <c r="D9399" s="19">
        <v>2</v>
      </c>
      <c r="F9399" s="16">
        <v>0.66017499999999996</v>
      </c>
      <c r="G9399" s="4">
        <v>0.80910000000000004</v>
      </c>
      <c r="H9399" s="4">
        <v>0.98089999999999999</v>
      </c>
      <c r="I9399" s="17">
        <v>0.1176</v>
      </c>
      <c r="J9399" s="4">
        <v>0.34862274636878499</v>
      </c>
    </row>
    <row r="9400" spans="1:10" ht="15" customHeight="1">
      <c r="A9400" s="15"/>
      <c r="B9400" s="2" t="s">
        <v>12655</v>
      </c>
      <c r="C9400" s="2" t="s">
        <v>23213</v>
      </c>
      <c r="D9400" s="19">
        <v>0</v>
      </c>
      <c r="F9400" s="16">
        <v>0.41489999999999999</v>
      </c>
      <c r="G9400" s="4">
        <v>0.4073</v>
      </c>
      <c r="H9400" s="4">
        <v>0.94410000000000005</v>
      </c>
      <c r="I9400" s="17">
        <v>5.0000000000000001E-4</v>
      </c>
      <c r="J9400" s="4">
        <v>0.320910009637771</v>
      </c>
    </row>
    <row r="9401" spans="1:10" ht="15" customHeight="1">
      <c r="A9401" s="15"/>
      <c r="B9401" s="2" t="s">
        <v>12656</v>
      </c>
      <c r="C9401" s="2" t="s">
        <v>23214</v>
      </c>
      <c r="D9401" s="19">
        <v>0</v>
      </c>
      <c r="F9401" s="16">
        <v>0.63826249999999995</v>
      </c>
      <c r="G9401" s="4">
        <v>0.60665000000000002</v>
      </c>
      <c r="H9401" s="4">
        <v>0.94410000000000005</v>
      </c>
      <c r="I9401" s="17">
        <v>0.38990000000000002</v>
      </c>
      <c r="J9401" s="4">
        <v>0.21896417148213301</v>
      </c>
    </row>
    <row r="9402" spans="1:10" ht="15" customHeight="1">
      <c r="A9402" s="15"/>
      <c r="B9402" s="2" t="s">
        <v>12657</v>
      </c>
      <c r="C9402" s="2" t="s">
        <v>23215</v>
      </c>
      <c r="D9402" s="19">
        <v>1</v>
      </c>
      <c r="F9402" s="16">
        <v>0.55854999999999999</v>
      </c>
      <c r="G9402" s="4">
        <v>0.6179</v>
      </c>
      <c r="H9402" s="4">
        <v>0.94410000000000005</v>
      </c>
      <c r="I9402" s="17">
        <v>5.4300000000000001E-2</v>
      </c>
      <c r="J9402" s="4">
        <v>0.38285319640823201</v>
      </c>
    </row>
    <row r="9403" spans="1:10" ht="15" customHeight="1">
      <c r="A9403" s="15"/>
      <c r="B9403" s="2" t="s">
        <v>12657</v>
      </c>
      <c r="C9403" s="2" t="s">
        <v>23216</v>
      </c>
      <c r="D9403" s="19">
        <v>2</v>
      </c>
      <c r="F9403" s="16">
        <v>0.47777500000000001</v>
      </c>
      <c r="G9403" s="4">
        <v>0.41010000000000002</v>
      </c>
      <c r="H9403" s="4">
        <v>0.94410000000000005</v>
      </c>
      <c r="I9403" s="17">
        <v>0.14680000000000001</v>
      </c>
      <c r="J9403" s="4">
        <v>0.34199734282593502</v>
      </c>
    </row>
    <row r="9404" spans="1:10" ht="15" customHeight="1">
      <c r="A9404" s="15"/>
      <c r="B9404" s="2" t="s">
        <v>12657</v>
      </c>
      <c r="C9404" s="2" t="s">
        <v>23217</v>
      </c>
      <c r="D9404" s="19">
        <v>3</v>
      </c>
      <c r="F9404" s="16">
        <v>0.512575</v>
      </c>
      <c r="G9404" s="4">
        <v>0.41010000000000002</v>
      </c>
      <c r="H9404" s="4">
        <v>0.94410000000000005</v>
      </c>
      <c r="I9404" s="17">
        <v>0.28599999999999998</v>
      </c>
      <c r="J9404" s="4">
        <v>0.30181428478453398</v>
      </c>
    </row>
    <row r="9405" spans="1:10" ht="15" customHeight="1">
      <c r="A9405" s="15"/>
      <c r="B9405" s="2" t="s">
        <v>23218</v>
      </c>
      <c r="C9405" s="2" t="s">
        <v>23219</v>
      </c>
      <c r="D9405" s="19">
        <v>1</v>
      </c>
      <c r="F9405" s="16">
        <v>0.70235000000000003</v>
      </c>
      <c r="G9405" s="4">
        <v>0.8478</v>
      </c>
      <c r="H9405" s="4">
        <v>0.94410000000000005</v>
      </c>
      <c r="I9405" s="17">
        <v>0.14680000000000001</v>
      </c>
      <c r="J9405" s="4">
        <v>0.32004020841138098</v>
      </c>
    </row>
    <row r="9406" spans="1:10" ht="15" customHeight="1">
      <c r="A9406" s="15"/>
      <c r="B9406" s="2" t="s">
        <v>23218</v>
      </c>
      <c r="C9406" s="2" t="s">
        <v>23220</v>
      </c>
      <c r="D9406" s="19">
        <v>2</v>
      </c>
      <c r="F9406" s="16">
        <v>0.72041666666666704</v>
      </c>
      <c r="G9406" s="4">
        <v>0.83240000000000003</v>
      </c>
      <c r="H9406" s="4">
        <v>0.94410000000000005</v>
      </c>
      <c r="I9406" s="17">
        <v>0.28599999999999998</v>
      </c>
      <c r="J9406" s="4">
        <v>0.26947898186438701</v>
      </c>
    </row>
    <row r="9407" spans="1:10" ht="15" customHeight="1">
      <c r="A9407" s="15"/>
      <c r="B9407" s="2" t="s">
        <v>12658</v>
      </c>
      <c r="C9407" s="2" t="s">
        <v>23221</v>
      </c>
      <c r="D9407" s="19">
        <v>1</v>
      </c>
      <c r="F9407" s="16">
        <v>0.69555</v>
      </c>
      <c r="G9407" s="4">
        <v>0.75780000000000003</v>
      </c>
      <c r="H9407" s="4">
        <v>0.94410000000000005</v>
      </c>
      <c r="I9407" s="17">
        <v>0.28599999999999998</v>
      </c>
      <c r="J9407" s="4">
        <v>0.258663006632182</v>
      </c>
    </row>
    <row r="9408" spans="1:10" ht="15" customHeight="1">
      <c r="A9408" s="15"/>
      <c r="B9408" s="2" t="s">
        <v>12658</v>
      </c>
      <c r="C9408" s="2" t="s">
        <v>23222</v>
      </c>
      <c r="D9408" s="19">
        <v>2</v>
      </c>
      <c r="F9408" s="16">
        <v>0.71489999999999998</v>
      </c>
      <c r="G9408" s="4">
        <v>0.75780000000000003</v>
      </c>
      <c r="H9408" s="4">
        <v>0.94410000000000005</v>
      </c>
      <c r="I9408" s="17">
        <v>0.40210000000000001</v>
      </c>
      <c r="J9408" s="4">
        <v>0.22390530141111001</v>
      </c>
    </row>
    <row r="9409" spans="1:10" ht="15" customHeight="1">
      <c r="A9409" s="15"/>
      <c r="B9409" s="2" t="s">
        <v>12659</v>
      </c>
      <c r="C9409" s="2" t="s">
        <v>23223</v>
      </c>
      <c r="D9409" s="19">
        <v>1</v>
      </c>
      <c r="F9409" s="16">
        <v>0.71725000000000005</v>
      </c>
      <c r="G9409" s="4">
        <v>0.85909999999999997</v>
      </c>
      <c r="H9409" s="4">
        <v>0.99850000000000005</v>
      </c>
      <c r="I9409" s="17">
        <v>0.14680000000000001</v>
      </c>
      <c r="J9409" s="4">
        <v>0.333393423750379</v>
      </c>
    </row>
    <row r="9410" spans="1:10" ht="15" customHeight="1">
      <c r="A9410" s="15"/>
      <c r="B9410" s="2" t="s">
        <v>12659</v>
      </c>
      <c r="C9410" s="2" t="s">
        <v>23224</v>
      </c>
      <c r="D9410" s="19">
        <v>2</v>
      </c>
      <c r="F9410" s="16">
        <v>0.74045000000000005</v>
      </c>
      <c r="G9410" s="4">
        <v>0.85909999999999997</v>
      </c>
      <c r="H9410" s="4">
        <v>0.99850000000000005</v>
      </c>
      <c r="I9410" s="17">
        <v>0.28599999999999998</v>
      </c>
      <c r="J9410" s="4">
        <v>0.28743339924232902</v>
      </c>
    </row>
    <row r="9411" spans="1:10" ht="15" customHeight="1">
      <c r="A9411" s="15"/>
      <c r="B9411" s="2" t="s">
        <v>12660</v>
      </c>
      <c r="C9411" s="2" t="s">
        <v>23225</v>
      </c>
      <c r="D9411" s="19">
        <v>1</v>
      </c>
      <c r="F9411" s="16">
        <v>0.53954999999999997</v>
      </c>
      <c r="G9411" s="4">
        <v>0.53364999999999996</v>
      </c>
      <c r="H9411" s="4">
        <v>0.94410000000000005</v>
      </c>
      <c r="I9411" s="17">
        <v>0.14680000000000001</v>
      </c>
      <c r="J9411" s="4">
        <v>0.32702344971984298</v>
      </c>
    </row>
    <row r="9412" spans="1:10" ht="15" customHeight="1">
      <c r="A9412" s="15"/>
      <c r="B9412" s="2" t="s">
        <v>12660</v>
      </c>
      <c r="C9412" s="2" t="s">
        <v>23226</v>
      </c>
      <c r="D9412" s="19">
        <v>2</v>
      </c>
      <c r="F9412" s="16">
        <v>0.59042499999999998</v>
      </c>
      <c r="G9412" s="4">
        <v>0.6179</v>
      </c>
      <c r="H9412" s="4">
        <v>0.94410000000000005</v>
      </c>
      <c r="I9412" s="17">
        <v>0.18179999999999999</v>
      </c>
      <c r="J9412" s="4">
        <v>0.32829770407360498</v>
      </c>
    </row>
    <row r="9413" spans="1:10" ht="15" customHeight="1">
      <c r="A9413" s="15"/>
      <c r="B9413" s="2" t="s">
        <v>12660</v>
      </c>
      <c r="C9413" s="2" t="s">
        <v>23227</v>
      </c>
      <c r="D9413" s="19">
        <v>3</v>
      </c>
      <c r="F9413" s="16">
        <v>0.57435000000000003</v>
      </c>
      <c r="G9413" s="4">
        <v>0.53364999999999996</v>
      </c>
      <c r="H9413" s="4">
        <v>0.94410000000000005</v>
      </c>
      <c r="I9413" s="17">
        <v>0.28599999999999998</v>
      </c>
      <c r="J9413" s="4">
        <v>0.27448369107593001</v>
      </c>
    </row>
    <row r="9414" spans="1:10" ht="15" customHeight="1">
      <c r="A9414" s="15"/>
      <c r="B9414" s="2" t="s">
        <v>12661</v>
      </c>
      <c r="C9414" s="2" t="s">
        <v>23228</v>
      </c>
      <c r="D9414" s="19">
        <v>0</v>
      </c>
      <c r="F9414" s="16">
        <v>0.60751666666666704</v>
      </c>
      <c r="G9414" s="4">
        <v>0.61250000000000004</v>
      </c>
      <c r="H9414" s="4">
        <v>0.99360000000000004</v>
      </c>
      <c r="I9414" s="17">
        <v>0.19639999999999999</v>
      </c>
      <c r="J9414" s="4">
        <v>0.33525493235248099</v>
      </c>
    </row>
    <row r="9415" spans="1:10" ht="15" customHeight="1">
      <c r="A9415" s="15"/>
      <c r="B9415" s="2" t="s">
        <v>23229</v>
      </c>
      <c r="C9415" s="2" t="s">
        <v>23230</v>
      </c>
      <c r="D9415" s="19">
        <v>1</v>
      </c>
      <c r="F9415" s="16">
        <v>0.50751666666666695</v>
      </c>
      <c r="G9415" s="4">
        <v>0.38379999999999997</v>
      </c>
      <c r="H9415" s="4">
        <v>0.99360000000000004</v>
      </c>
      <c r="I9415" s="17">
        <v>0.14680000000000001</v>
      </c>
      <c r="J9415" s="4">
        <v>0.37727011764340201</v>
      </c>
    </row>
    <row r="9416" spans="1:10" ht="15" customHeight="1">
      <c r="A9416" s="15"/>
      <c r="B9416" s="2" t="s">
        <v>23229</v>
      </c>
      <c r="C9416" s="2" t="s">
        <v>23231</v>
      </c>
      <c r="D9416" s="19">
        <v>2</v>
      </c>
      <c r="F9416" s="16">
        <v>0.53071666666666695</v>
      </c>
      <c r="G9416" s="4">
        <v>0.39095000000000002</v>
      </c>
      <c r="H9416" s="4">
        <v>0.99360000000000004</v>
      </c>
      <c r="I9416" s="17">
        <v>0.193</v>
      </c>
      <c r="J9416" s="4">
        <v>0.35422800237511798</v>
      </c>
    </row>
    <row r="9417" spans="1:10" ht="15" customHeight="1">
      <c r="A9417" s="15"/>
      <c r="B9417" s="2" t="s">
        <v>23232</v>
      </c>
      <c r="C9417" s="2" t="s">
        <v>23233</v>
      </c>
      <c r="D9417" s="19">
        <v>1</v>
      </c>
      <c r="F9417" s="16">
        <v>0.71691666666666698</v>
      </c>
      <c r="G9417" s="4">
        <v>0.78774999999999995</v>
      </c>
      <c r="H9417" s="4">
        <v>1</v>
      </c>
      <c r="I9417" s="17">
        <v>0.28599999999999998</v>
      </c>
      <c r="J9417" s="4">
        <v>0.274501667875929</v>
      </c>
    </row>
    <row r="9418" spans="1:10" ht="15" customHeight="1">
      <c r="A9418" s="15"/>
      <c r="B9418" s="2" t="s">
        <v>23232</v>
      </c>
      <c r="C9418" s="2" t="s">
        <v>23234</v>
      </c>
      <c r="D9418" s="19">
        <v>2</v>
      </c>
      <c r="F9418" s="16">
        <v>0.61157142857142899</v>
      </c>
      <c r="G9418" s="4">
        <v>0.56589999999999996</v>
      </c>
      <c r="H9418" s="4">
        <v>0.99360000000000004</v>
      </c>
      <c r="I9418" s="17">
        <v>0.193</v>
      </c>
      <c r="J9418" s="4">
        <v>0.31348560686941601</v>
      </c>
    </row>
    <row r="9419" spans="1:10" ht="15" customHeight="1">
      <c r="A9419" s="15"/>
      <c r="B9419" s="2" t="s">
        <v>23235</v>
      </c>
      <c r="C9419" s="2" t="s">
        <v>23236</v>
      </c>
      <c r="D9419" s="19">
        <v>1</v>
      </c>
      <c r="F9419" s="16">
        <v>0.58062499999999995</v>
      </c>
      <c r="G9419" s="4">
        <v>0.61580000000000001</v>
      </c>
      <c r="H9419" s="4">
        <v>0.94410000000000005</v>
      </c>
      <c r="I9419" s="17">
        <v>0.14680000000000001</v>
      </c>
      <c r="J9419" s="4">
        <v>0.415724446999853</v>
      </c>
    </row>
    <row r="9420" spans="1:10" ht="15" customHeight="1">
      <c r="A9420" s="15"/>
      <c r="B9420" s="2" t="s">
        <v>23235</v>
      </c>
      <c r="C9420" s="2" t="s">
        <v>23237</v>
      </c>
      <c r="D9420" s="19">
        <v>2</v>
      </c>
      <c r="F9420" s="16">
        <v>0.615425</v>
      </c>
      <c r="G9420" s="4">
        <v>0.61580000000000001</v>
      </c>
      <c r="H9420" s="4">
        <v>0.94410000000000005</v>
      </c>
      <c r="I9420" s="17">
        <v>0.28599999999999998</v>
      </c>
      <c r="J9420" s="4">
        <v>0.37069126754394099</v>
      </c>
    </row>
    <row r="9421" spans="1:10" ht="15" customHeight="1">
      <c r="A9421" s="15"/>
      <c r="B9421" s="2" t="s">
        <v>23235</v>
      </c>
      <c r="C9421" s="2" t="s">
        <v>23238</v>
      </c>
      <c r="D9421" s="19">
        <v>3</v>
      </c>
      <c r="F9421" s="16">
        <v>0.64444999999999997</v>
      </c>
      <c r="G9421" s="4">
        <v>0.66535</v>
      </c>
      <c r="H9421" s="4">
        <v>0.94410000000000005</v>
      </c>
      <c r="I9421" s="17">
        <v>0.30299999999999999</v>
      </c>
      <c r="J9421" s="4">
        <v>0.33953545224811699</v>
      </c>
    </row>
    <row r="9422" spans="1:10" ht="15" customHeight="1">
      <c r="A9422" s="15"/>
      <c r="B9422" s="2" t="s">
        <v>12662</v>
      </c>
      <c r="C9422" s="2" t="s">
        <v>23239</v>
      </c>
      <c r="D9422" s="19">
        <v>0</v>
      </c>
      <c r="F9422" s="16">
        <v>0.79026666666666701</v>
      </c>
      <c r="G9422" s="4">
        <v>0.84355000000000002</v>
      </c>
      <c r="H9422" s="4">
        <v>0.94410000000000005</v>
      </c>
      <c r="I9422" s="17">
        <v>0.40560000000000002</v>
      </c>
      <c r="J9422" s="4">
        <v>0.19602046491799399</v>
      </c>
    </row>
    <row r="9423" spans="1:10" ht="15" customHeight="1">
      <c r="A9423" s="15"/>
      <c r="B9423" s="2" t="s">
        <v>12663</v>
      </c>
      <c r="C9423" s="2" t="s">
        <v>23240</v>
      </c>
      <c r="D9423" s="19">
        <v>0</v>
      </c>
      <c r="F9423" s="16">
        <v>0.76339999999999997</v>
      </c>
      <c r="G9423" s="4">
        <v>0.84355000000000002</v>
      </c>
      <c r="H9423" s="4">
        <v>0.96299999999999997</v>
      </c>
      <c r="I9423" s="17">
        <v>4.7699999999999999E-2</v>
      </c>
      <c r="J9423" s="4">
        <v>0.29773076044353503</v>
      </c>
    </row>
    <row r="9424" spans="1:10" ht="15" customHeight="1">
      <c r="A9424" s="15"/>
      <c r="B9424" s="2" t="s">
        <v>1173</v>
      </c>
      <c r="C9424" s="2" t="s">
        <v>23148</v>
      </c>
      <c r="D9424" s="19">
        <v>0</v>
      </c>
      <c r="F9424" s="16">
        <v>0.70179999999999998</v>
      </c>
      <c r="G9424" s="4">
        <v>0.70179999999999998</v>
      </c>
      <c r="H9424" s="4">
        <v>0.94410000000000005</v>
      </c>
      <c r="I9424" s="17">
        <v>0.45950000000000002</v>
      </c>
      <c r="J9424" s="4">
        <v>0.342663946163001</v>
      </c>
    </row>
    <row r="9425" spans="1:10" ht="15" customHeight="1">
      <c r="A9425" s="15"/>
      <c r="B9425" s="2" t="s">
        <v>12664</v>
      </c>
      <c r="C9425" s="2" t="s">
        <v>23241</v>
      </c>
      <c r="D9425" s="19">
        <v>0</v>
      </c>
      <c r="F9425" s="16">
        <v>0.68207499999999999</v>
      </c>
      <c r="G9425" s="4">
        <v>0.84199999999999997</v>
      </c>
      <c r="H9425" s="4">
        <v>0.97729999999999995</v>
      </c>
      <c r="I9425" s="17">
        <v>6.7000000000000004E-2</v>
      </c>
      <c r="J9425" s="4">
        <v>0.423271342245925</v>
      </c>
    </row>
    <row r="9426" spans="1:10" ht="15" customHeight="1">
      <c r="A9426" s="15"/>
      <c r="B9426" s="2" t="s">
        <v>12665</v>
      </c>
      <c r="C9426" s="2" t="s">
        <v>23242</v>
      </c>
      <c r="D9426" s="19">
        <v>0</v>
      </c>
      <c r="F9426" s="16">
        <v>0.66674999999999995</v>
      </c>
      <c r="G9426" s="4">
        <v>0.83579999999999999</v>
      </c>
      <c r="H9426" s="4">
        <v>0.94410000000000005</v>
      </c>
      <c r="I9426" s="17">
        <v>5.1299999999999998E-2</v>
      </c>
      <c r="J9426" s="4">
        <v>0.42081316123271001</v>
      </c>
    </row>
    <row r="9427" spans="1:10" ht="15" customHeight="1">
      <c r="A9427" s="15"/>
      <c r="B9427" s="2" t="s">
        <v>12666</v>
      </c>
      <c r="C9427" s="2" t="s">
        <v>23243</v>
      </c>
      <c r="D9427" s="19">
        <v>0</v>
      </c>
      <c r="F9427" s="16">
        <v>0.72377499999999995</v>
      </c>
      <c r="G9427" s="4">
        <v>0.7288</v>
      </c>
      <c r="H9427" s="4">
        <v>1</v>
      </c>
      <c r="I9427" s="17">
        <v>0.4375</v>
      </c>
      <c r="J9427" s="4">
        <v>0.28925900014807998</v>
      </c>
    </row>
    <row r="9428" spans="1:10" ht="15" customHeight="1">
      <c r="A9428" s="15"/>
      <c r="B9428" s="2" t="s">
        <v>12667</v>
      </c>
      <c r="C9428" s="2" t="s">
        <v>23244</v>
      </c>
      <c r="D9428" s="19">
        <v>0</v>
      </c>
      <c r="F9428" s="16">
        <v>0.70831666666666704</v>
      </c>
      <c r="G9428" s="4">
        <v>0.90500000000000003</v>
      </c>
      <c r="H9428" s="4">
        <v>1</v>
      </c>
      <c r="I9428" s="17">
        <v>5.8299999999999998E-2</v>
      </c>
      <c r="J9428" s="4">
        <v>0.37824085668614199</v>
      </c>
    </row>
    <row r="9429" spans="1:10" ht="15" customHeight="1">
      <c r="A9429" s="15"/>
      <c r="B9429" s="2" t="s">
        <v>12668</v>
      </c>
      <c r="C9429" s="2" t="s">
        <v>23245</v>
      </c>
      <c r="D9429" s="19">
        <v>0</v>
      </c>
      <c r="F9429" s="16">
        <v>0.67697499999999999</v>
      </c>
      <c r="G9429" s="4">
        <v>0.66315000000000002</v>
      </c>
      <c r="H9429" s="4">
        <v>0.94410000000000005</v>
      </c>
      <c r="I9429" s="17">
        <v>0.4375</v>
      </c>
      <c r="J9429" s="4">
        <v>0.27346689470573898</v>
      </c>
    </row>
    <row r="9430" spans="1:10" ht="15" customHeight="1">
      <c r="A9430" s="15"/>
      <c r="B9430" s="2" t="s">
        <v>12669</v>
      </c>
      <c r="C9430" s="2" t="s">
        <v>23246</v>
      </c>
      <c r="D9430" s="19">
        <v>0</v>
      </c>
      <c r="F9430" s="16">
        <v>0.59855000000000003</v>
      </c>
      <c r="G9430" s="4">
        <v>0.66690000000000005</v>
      </c>
      <c r="H9430" s="4">
        <v>0.94410000000000005</v>
      </c>
      <c r="I9430" s="17">
        <v>0.1163</v>
      </c>
      <c r="J9430" s="4">
        <v>0.40888115225168598</v>
      </c>
    </row>
    <row r="9431" spans="1:10" ht="15" customHeight="1">
      <c r="A9431" s="15"/>
      <c r="B9431" s="2" t="s">
        <v>23247</v>
      </c>
      <c r="C9431" s="2" t="s">
        <v>23248</v>
      </c>
      <c r="D9431" s="19">
        <v>0</v>
      </c>
      <c r="F9431" s="16">
        <v>0.64759999999999995</v>
      </c>
      <c r="G9431" s="4">
        <v>0.68015000000000003</v>
      </c>
      <c r="H9431" s="4">
        <v>0.94410000000000005</v>
      </c>
      <c r="I9431" s="17">
        <v>0.28599999999999998</v>
      </c>
      <c r="J9431" s="4">
        <v>0.34026490660464298</v>
      </c>
    </row>
    <row r="9432" spans="1:10" ht="15" customHeight="1">
      <c r="A9432" s="15"/>
      <c r="B9432" s="2" t="s">
        <v>12670</v>
      </c>
      <c r="C9432" s="2" t="s">
        <v>23249</v>
      </c>
      <c r="D9432" s="19">
        <v>0</v>
      </c>
      <c r="F9432" s="16">
        <v>0.707125</v>
      </c>
      <c r="G9432" s="4">
        <v>0.79920000000000002</v>
      </c>
      <c r="H9432" s="4">
        <v>0.94410000000000005</v>
      </c>
      <c r="I9432" s="17">
        <v>0.28599999999999998</v>
      </c>
      <c r="J9432" s="4">
        <v>0.30852959204372399</v>
      </c>
    </row>
    <row r="9433" spans="1:10" ht="15" customHeight="1">
      <c r="A9433" s="15"/>
      <c r="B9433" s="2" t="s">
        <v>12671</v>
      </c>
      <c r="C9433" s="2" t="s">
        <v>12851</v>
      </c>
      <c r="D9433" s="19">
        <v>0</v>
      </c>
      <c r="F9433" s="16">
        <v>0.78785000000000005</v>
      </c>
      <c r="G9433" s="4">
        <v>0.78785000000000005</v>
      </c>
      <c r="H9433" s="4">
        <v>0.94410000000000005</v>
      </c>
      <c r="I9433" s="17">
        <v>0.63160000000000005</v>
      </c>
      <c r="J9433" s="4">
        <v>0.220970869120796</v>
      </c>
    </row>
    <row r="9434" spans="1:10" ht="15" customHeight="1">
      <c r="A9434" s="15"/>
      <c r="B9434" s="2" t="s">
        <v>12672</v>
      </c>
      <c r="C9434" s="2" t="s">
        <v>23250</v>
      </c>
      <c r="D9434" s="19">
        <v>0</v>
      </c>
      <c r="F9434" s="16">
        <v>0.5554</v>
      </c>
      <c r="G9434" s="4">
        <v>0.5554</v>
      </c>
      <c r="H9434" s="4">
        <v>0.94410000000000005</v>
      </c>
      <c r="I9434" s="17">
        <v>0.16669999999999999</v>
      </c>
      <c r="J9434" s="4">
        <v>0.54970481169442198</v>
      </c>
    </row>
    <row r="9435" spans="1:10" ht="15" customHeight="1">
      <c r="A9435" s="15"/>
      <c r="B9435" s="2" t="s">
        <v>12673</v>
      </c>
      <c r="C9435" s="2" t="s">
        <v>23251</v>
      </c>
      <c r="D9435" s="19">
        <v>0</v>
      </c>
      <c r="F9435" s="16">
        <v>0.63870000000000005</v>
      </c>
      <c r="G9435" s="4">
        <v>0.63870000000000005</v>
      </c>
      <c r="H9435" s="4">
        <v>0.94410000000000005</v>
      </c>
      <c r="I9435" s="17">
        <v>0.33329999999999999</v>
      </c>
      <c r="J9435" s="4">
        <v>0.43190082194874302</v>
      </c>
    </row>
    <row r="9436" spans="1:10" ht="15" customHeight="1">
      <c r="A9436" s="15"/>
      <c r="B9436" s="2" t="s">
        <v>12674</v>
      </c>
      <c r="C9436" s="2" t="s">
        <v>23252</v>
      </c>
      <c r="D9436" s="19">
        <v>0</v>
      </c>
      <c r="F9436" s="16">
        <v>0.66559999999999997</v>
      </c>
      <c r="G9436" s="4">
        <v>0.66559999999999997</v>
      </c>
      <c r="H9436" s="4">
        <v>0.94410000000000005</v>
      </c>
      <c r="I9436" s="17">
        <v>0.3871</v>
      </c>
      <c r="J9436" s="4">
        <v>0.39385847712090699</v>
      </c>
    </row>
    <row r="9437" spans="1:10" ht="15" customHeight="1">
      <c r="A9437" s="15"/>
      <c r="B9437" s="2" t="s">
        <v>23253</v>
      </c>
      <c r="C9437" s="2" t="s">
        <v>23254</v>
      </c>
      <c r="D9437" s="19">
        <v>0</v>
      </c>
      <c r="F9437" s="16">
        <v>0.53454999999999997</v>
      </c>
      <c r="G9437" s="4">
        <v>0.53454999999999997</v>
      </c>
      <c r="H9437" s="4">
        <v>0.94410000000000005</v>
      </c>
      <c r="I9437" s="17">
        <v>0.125</v>
      </c>
      <c r="J9437" s="4">
        <v>0.57919116446990104</v>
      </c>
    </row>
    <row r="9438" spans="1:10" ht="15" customHeight="1">
      <c r="A9438" s="15"/>
      <c r="B9438" s="2" t="s">
        <v>12675</v>
      </c>
      <c r="C9438" s="2" t="s">
        <v>23255</v>
      </c>
      <c r="D9438" s="19">
        <v>0</v>
      </c>
      <c r="F9438" s="16">
        <v>0.72204999999999997</v>
      </c>
      <c r="G9438" s="4">
        <v>0.72204999999999997</v>
      </c>
      <c r="H9438" s="4">
        <v>0.94410000000000005</v>
      </c>
      <c r="I9438" s="17">
        <v>0.5</v>
      </c>
      <c r="J9438" s="4">
        <v>0.31402612152494602</v>
      </c>
    </row>
    <row r="9439" spans="1:10" ht="15" customHeight="1">
      <c r="A9439" s="15"/>
      <c r="B9439" s="2" t="s">
        <v>23256</v>
      </c>
      <c r="C9439" s="2" t="s">
        <v>23257</v>
      </c>
      <c r="D9439" s="19">
        <v>1</v>
      </c>
      <c r="F9439" s="16">
        <v>0.61480000000000001</v>
      </c>
      <c r="G9439" s="4">
        <v>0.68415000000000004</v>
      </c>
      <c r="H9439" s="4">
        <v>0.94410000000000005</v>
      </c>
      <c r="I9439" s="17">
        <v>0.14680000000000001</v>
      </c>
      <c r="J9439" s="4">
        <v>0.33720534792121398</v>
      </c>
    </row>
    <row r="9440" spans="1:10" ht="15" customHeight="1">
      <c r="A9440" s="15"/>
      <c r="B9440" s="2" t="s">
        <v>23256</v>
      </c>
      <c r="C9440" s="2" t="s">
        <v>23258</v>
      </c>
      <c r="D9440" s="19">
        <v>2</v>
      </c>
      <c r="F9440" s="16">
        <v>0.64959999999999996</v>
      </c>
      <c r="G9440" s="4">
        <v>0.68415000000000004</v>
      </c>
      <c r="H9440" s="4">
        <v>0.94410000000000005</v>
      </c>
      <c r="I9440" s="17">
        <v>0.28599999999999998</v>
      </c>
      <c r="J9440" s="4">
        <v>0.27408248150268</v>
      </c>
    </row>
    <row r="9441" spans="1:10" ht="15" customHeight="1">
      <c r="A9441" s="15"/>
      <c r="B9441" s="2" t="s">
        <v>12676</v>
      </c>
      <c r="C9441" s="2" t="s">
        <v>23259</v>
      </c>
      <c r="D9441" s="19">
        <v>1</v>
      </c>
      <c r="F9441" s="16">
        <v>0.58528000000000002</v>
      </c>
      <c r="G9441" s="4">
        <v>0.63919999999999999</v>
      </c>
      <c r="H9441" s="4">
        <v>0.94410000000000005</v>
      </c>
      <c r="I9441" s="17">
        <v>3.73E-2</v>
      </c>
      <c r="J9441" s="4">
        <v>0.337721841165181</v>
      </c>
    </row>
    <row r="9442" spans="1:10" ht="15" customHeight="1">
      <c r="A9442" s="15"/>
      <c r="B9442" s="2" t="s">
        <v>12676</v>
      </c>
      <c r="C9442" s="2" t="s">
        <v>23260</v>
      </c>
      <c r="D9442" s="19">
        <v>2</v>
      </c>
      <c r="F9442" s="16">
        <v>0.54671666666666696</v>
      </c>
      <c r="G9442" s="4">
        <v>0.68955</v>
      </c>
      <c r="H9442" s="4">
        <v>0.94410000000000005</v>
      </c>
      <c r="I9442" s="17">
        <v>3.73E-2</v>
      </c>
      <c r="J9442" s="4">
        <v>0.36726810597527598</v>
      </c>
    </row>
    <row r="9443" spans="1:10" ht="15" customHeight="1">
      <c r="A9443" s="15"/>
      <c r="B9443" s="2" t="s">
        <v>12677</v>
      </c>
      <c r="C9443" s="2" t="s">
        <v>23261</v>
      </c>
      <c r="D9443" s="19">
        <v>0</v>
      </c>
      <c r="F9443" s="16">
        <v>0.61762857142857097</v>
      </c>
      <c r="G9443" s="4">
        <v>0.7399</v>
      </c>
      <c r="H9443" s="4">
        <v>0.99850000000000005</v>
      </c>
      <c r="I9443" s="17">
        <v>8.1900000000000001E-2</v>
      </c>
      <c r="J9443" s="4">
        <v>0.36512262649821098</v>
      </c>
    </row>
    <row r="9444" spans="1:10" ht="15" customHeight="1">
      <c r="A9444" s="15"/>
      <c r="B9444" s="2" t="s">
        <v>23262</v>
      </c>
      <c r="C9444" s="2" t="s">
        <v>23263</v>
      </c>
      <c r="D9444" s="19">
        <v>1</v>
      </c>
      <c r="F9444" s="16">
        <v>0.68281999999999998</v>
      </c>
      <c r="G9444" s="4">
        <v>0.63919999999999999</v>
      </c>
      <c r="H9444" s="4">
        <v>0.94410000000000005</v>
      </c>
      <c r="I9444" s="17">
        <v>0.52500000000000002</v>
      </c>
      <c r="J9444" s="4">
        <v>0.167336119830717</v>
      </c>
    </row>
    <row r="9445" spans="1:10" ht="15" customHeight="1">
      <c r="A9445" s="15"/>
      <c r="B9445" s="2" t="s">
        <v>23262</v>
      </c>
      <c r="C9445" s="2" t="s">
        <v>23264</v>
      </c>
      <c r="D9445" s="19">
        <v>2</v>
      </c>
      <c r="F9445" s="16">
        <v>0.64385000000000003</v>
      </c>
      <c r="G9445" s="4">
        <v>0.64900000000000002</v>
      </c>
      <c r="H9445" s="4">
        <v>0.94410000000000005</v>
      </c>
      <c r="I9445" s="17">
        <v>0.33329999999999999</v>
      </c>
      <c r="J9445" s="4">
        <v>0.26919411211986</v>
      </c>
    </row>
    <row r="9446" spans="1:10" ht="15" customHeight="1">
      <c r="A9446" s="15"/>
      <c r="B9446" s="2" t="s">
        <v>23265</v>
      </c>
      <c r="C9446" s="2" t="s">
        <v>23266</v>
      </c>
      <c r="D9446" s="19">
        <v>1</v>
      </c>
      <c r="F9446" s="16">
        <v>0.63407142857142895</v>
      </c>
      <c r="G9446" s="4">
        <v>0.63919999999999999</v>
      </c>
      <c r="H9446" s="4">
        <v>0.94410000000000005</v>
      </c>
      <c r="I9446" s="17">
        <v>0.24859999999999999</v>
      </c>
      <c r="J9446" s="4">
        <v>0.26684296077334602</v>
      </c>
    </row>
    <row r="9447" spans="1:10" ht="15" customHeight="1">
      <c r="A9447" s="15"/>
      <c r="B9447" s="2" t="s">
        <v>23265</v>
      </c>
      <c r="C9447" s="2" t="s">
        <v>23267</v>
      </c>
      <c r="D9447" s="19">
        <v>2</v>
      </c>
      <c r="F9447" s="16">
        <v>0.59996666666666698</v>
      </c>
      <c r="G9447" s="4">
        <v>0.56759999999999999</v>
      </c>
      <c r="H9447" s="4">
        <v>0.94410000000000005</v>
      </c>
      <c r="I9447" s="17">
        <v>0.24859999999999999</v>
      </c>
      <c r="J9447" s="4">
        <v>0.32066912958167099</v>
      </c>
    </row>
    <row r="9448" spans="1:10" ht="15" customHeight="1">
      <c r="A9448" s="15"/>
      <c r="B9448" s="2" t="s">
        <v>23268</v>
      </c>
      <c r="C9448" s="2" t="s">
        <v>23269</v>
      </c>
      <c r="D9448" s="19">
        <v>1</v>
      </c>
      <c r="F9448" s="16">
        <v>0.44882499999999997</v>
      </c>
      <c r="G9448" s="4">
        <v>0.39300000000000002</v>
      </c>
      <c r="H9448" s="4">
        <v>0.94410000000000005</v>
      </c>
      <c r="I9448" s="17">
        <v>6.5199999999999994E-2</v>
      </c>
      <c r="J9448" s="4">
        <v>0.416304058551759</v>
      </c>
    </row>
    <row r="9449" spans="1:10" ht="15" customHeight="1">
      <c r="A9449" s="15"/>
      <c r="B9449" s="2" t="s">
        <v>23268</v>
      </c>
      <c r="C9449" s="2" t="s">
        <v>23270</v>
      </c>
      <c r="D9449" s="19">
        <v>2</v>
      </c>
      <c r="F9449" s="16">
        <v>0.48362500000000003</v>
      </c>
      <c r="G9449" s="4">
        <v>0.46260000000000001</v>
      </c>
      <c r="H9449" s="4">
        <v>0.94410000000000005</v>
      </c>
      <c r="I9449" s="17">
        <v>6.5199999999999994E-2</v>
      </c>
      <c r="J9449" s="4">
        <v>0.387460074287231</v>
      </c>
    </row>
    <row r="9450" spans="1:10" ht="15" customHeight="1">
      <c r="A9450" s="15"/>
      <c r="B9450" s="2" t="s">
        <v>23271</v>
      </c>
      <c r="C9450" s="2" t="s">
        <v>23272</v>
      </c>
      <c r="D9450" s="19">
        <v>0</v>
      </c>
      <c r="F9450" s="16">
        <v>0.57410000000000005</v>
      </c>
      <c r="G9450" s="4">
        <v>0.63919999999999999</v>
      </c>
      <c r="H9450" s="4">
        <v>0.99850000000000005</v>
      </c>
      <c r="I9450" s="17">
        <v>2.7000000000000001E-3</v>
      </c>
      <c r="J9450" s="4">
        <v>0.42742044288966802</v>
      </c>
    </row>
    <row r="9451" spans="1:10" ht="15" customHeight="1">
      <c r="A9451" s="15"/>
      <c r="B9451" s="2" t="s">
        <v>12678</v>
      </c>
      <c r="C9451" s="2" t="s">
        <v>23273</v>
      </c>
      <c r="D9451" s="19">
        <v>0</v>
      </c>
      <c r="F9451" s="16">
        <v>0.68864999999999998</v>
      </c>
      <c r="G9451" s="4">
        <v>0.70420000000000005</v>
      </c>
      <c r="H9451" s="4">
        <v>0.94410000000000005</v>
      </c>
      <c r="I9451" s="17">
        <v>0.40210000000000001</v>
      </c>
      <c r="J9451" s="4">
        <v>0.22825366736739799</v>
      </c>
    </row>
    <row r="9452" spans="1:10" ht="15" customHeight="1">
      <c r="A9452" s="15"/>
      <c r="B9452" s="2" t="s">
        <v>12679</v>
      </c>
      <c r="C9452" s="2" t="s">
        <v>23274</v>
      </c>
      <c r="D9452" s="19">
        <v>0</v>
      </c>
      <c r="F9452" s="16">
        <v>0.77615000000000001</v>
      </c>
      <c r="G9452" s="4">
        <v>0.93725000000000003</v>
      </c>
      <c r="H9452" s="4">
        <v>0.94410000000000005</v>
      </c>
      <c r="I9452" s="17">
        <v>0.28599999999999998</v>
      </c>
      <c r="J9452" s="4">
        <v>0.32679853630843197</v>
      </c>
    </row>
    <row r="9453" spans="1:10" ht="15" customHeight="1">
      <c r="A9453" s="15"/>
      <c r="B9453" s="2" t="s">
        <v>12680</v>
      </c>
      <c r="C9453" s="2" t="s">
        <v>23275</v>
      </c>
      <c r="D9453" s="19">
        <v>1</v>
      </c>
      <c r="F9453" s="16">
        <v>0.68225000000000002</v>
      </c>
      <c r="G9453" s="4">
        <v>0.75144999999999995</v>
      </c>
      <c r="H9453" s="4">
        <v>0.94410000000000005</v>
      </c>
      <c r="I9453" s="17">
        <v>0.14680000000000001</v>
      </c>
      <c r="J9453" s="4">
        <v>0.31440452127792301</v>
      </c>
    </row>
    <row r="9454" spans="1:10" ht="15" customHeight="1">
      <c r="A9454" s="15"/>
      <c r="B9454" s="2" t="s">
        <v>12680</v>
      </c>
      <c r="C9454" s="2" t="s">
        <v>23276</v>
      </c>
      <c r="D9454" s="19">
        <v>2</v>
      </c>
      <c r="F9454" s="16">
        <v>0.70545000000000002</v>
      </c>
      <c r="G9454" s="4">
        <v>0.75144999999999995</v>
      </c>
      <c r="H9454" s="4">
        <v>0.94410000000000005</v>
      </c>
      <c r="I9454" s="17">
        <v>0.28599999999999998</v>
      </c>
      <c r="J9454" s="4">
        <v>0.26882296590879301</v>
      </c>
    </row>
    <row r="9455" spans="1:10" ht="15" customHeight="1">
      <c r="A9455" s="15"/>
      <c r="B9455" s="2" t="s">
        <v>12681</v>
      </c>
      <c r="C9455" s="2" t="s">
        <v>23277</v>
      </c>
      <c r="D9455" s="19">
        <v>0</v>
      </c>
      <c r="F9455" s="16">
        <v>0.80400000000000005</v>
      </c>
      <c r="G9455" s="4">
        <v>0.93489999999999995</v>
      </c>
      <c r="H9455" s="4">
        <v>0.94410000000000005</v>
      </c>
      <c r="I9455" s="17">
        <v>0.40210000000000001</v>
      </c>
      <c r="J9455" s="4">
        <v>0.268017797916482</v>
      </c>
    </row>
    <row r="9456" spans="1:10" ht="15" customHeight="1">
      <c r="A9456" s="15"/>
      <c r="B9456" s="2" t="s">
        <v>23278</v>
      </c>
      <c r="C9456" s="2" t="s">
        <v>23279</v>
      </c>
      <c r="D9456" s="19">
        <v>1</v>
      </c>
      <c r="F9456" s="16">
        <v>0.65127500000000005</v>
      </c>
      <c r="G9456" s="4">
        <v>0.7571</v>
      </c>
      <c r="H9456" s="4">
        <v>0.94410000000000005</v>
      </c>
      <c r="I9456" s="17">
        <v>0.14680000000000001</v>
      </c>
      <c r="J9456" s="4">
        <v>0.36075854690730003</v>
      </c>
    </row>
    <row r="9457" spans="1:10" ht="15" customHeight="1">
      <c r="A9457" s="15"/>
      <c r="B9457" s="2" t="s">
        <v>23278</v>
      </c>
      <c r="C9457" s="2" t="s">
        <v>23280</v>
      </c>
      <c r="D9457" s="19">
        <v>2</v>
      </c>
      <c r="F9457" s="16">
        <v>0.68607499999999999</v>
      </c>
      <c r="G9457" s="4">
        <v>0.7571</v>
      </c>
      <c r="H9457" s="4">
        <v>0.94410000000000005</v>
      </c>
      <c r="I9457" s="17">
        <v>0.28599999999999998</v>
      </c>
      <c r="J9457" s="4">
        <v>0.29694378115506398</v>
      </c>
    </row>
    <row r="9458" spans="1:10" ht="15" customHeight="1">
      <c r="A9458" s="15"/>
      <c r="B9458" s="2" t="s">
        <v>12682</v>
      </c>
      <c r="C9458" s="2" t="s">
        <v>23281</v>
      </c>
      <c r="D9458" s="19">
        <v>0</v>
      </c>
      <c r="F9458" s="16">
        <v>0.72907500000000003</v>
      </c>
      <c r="G9458" s="4">
        <v>0.84309999999999996</v>
      </c>
      <c r="H9458" s="4">
        <v>0.94410000000000005</v>
      </c>
      <c r="I9458" s="17">
        <v>0.28599999999999998</v>
      </c>
      <c r="J9458" s="4">
        <v>0.29930290537625398</v>
      </c>
    </row>
    <row r="9459" spans="1:10" ht="15" customHeight="1">
      <c r="A9459" s="15"/>
      <c r="B9459" s="2" t="s">
        <v>12683</v>
      </c>
      <c r="C9459" s="2" t="s">
        <v>23282</v>
      </c>
      <c r="D9459" s="19">
        <v>1</v>
      </c>
      <c r="F9459" s="16">
        <v>0.66613333333333302</v>
      </c>
      <c r="G9459" s="4">
        <v>0.7964</v>
      </c>
      <c r="H9459" s="4">
        <v>0.99850000000000005</v>
      </c>
      <c r="I9459" s="17">
        <v>0.1754</v>
      </c>
      <c r="J9459" s="4">
        <v>0.35025046276438598</v>
      </c>
    </row>
    <row r="9460" spans="1:10" ht="15" customHeight="1">
      <c r="A9460" s="15"/>
      <c r="B9460" s="2" t="s">
        <v>12683</v>
      </c>
      <c r="C9460" s="2" t="s">
        <v>23283</v>
      </c>
      <c r="D9460" s="19">
        <v>2</v>
      </c>
      <c r="F9460" s="16">
        <v>0.685483333333333</v>
      </c>
      <c r="G9460" s="4">
        <v>0.7964</v>
      </c>
      <c r="H9460" s="4">
        <v>0.99850000000000005</v>
      </c>
      <c r="I9460" s="17">
        <v>0.1754</v>
      </c>
      <c r="J9460" s="4">
        <v>0.32751874704612999</v>
      </c>
    </row>
    <row r="9461" spans="1:10" ht="15" customHeight="1">
      <c r="A9461" s="15"/>
      <c r="B9461" s="2" t="s">
        <v>12684</v>
      </c>
      <c r="C9461" s="2" t="s">
        <v>23284</v>
      </c>
      <c r="D9461" s="19">
        <v>0</v>
      </c>
      <c r="F9461" s="16">
        <v>0.78174999999999994</v>
      </c>
      <c r="G9461" s="4">
        <v>0.86129999999999995</v>
      </c>
      <c r="H9461" s="4">
        <v>1</v>
      </c>
      <c r="I9461" s="17">
        <v>0.28599999999999998</v>
      </c>
      <c r="J9461" s="4">
        <v>0.25864561662630198</v>
      </c>
    </row>
    <row r="9462" spans="1:10" ht="15" customHeight="1">
      <c r="A9462" s="15"/>
      <c r="B9462" s="2" t="s">
        <v>12685</v>
      </c>
      <c r="C9462" s="2" t="s">
        <v>23285</v>
      </c>
      <c r="D9462" s="19">
        <v>0</v>
      </c>
      <c r="F9462" s="16">
        <v>0.69159999999999999</v>
      </c>
      <c r="G9462" s="4">
        <v>0.66990000000000005</v>
      </c>
      <c r="H9462" s="4">
        <v>0.94410000000000005</v>
      </c>
      <c r="I9462" s="17">
        <v>0.28599999999999998</v>
      </c>
      <c r="J9462" s="4">
        <v>0.22799717834511299</v>
      </c>
    </row>
    <row r="9463" spans="1:10" ht="15" customHeight="1">
      <c r="A9463" s="15"/>
      <c r="B9463" s="2" t="s">
        <v>12686</v>
      </c>
      <c r="C9463" s="2" t="s">
        <v>23286</v>
      </c>
      <c r="D9463" s="19">
        <v>0</v>
      </c>
      <c r="F9463" s="16">
        <v>0.657233333333333</v>
      </c>
      <c r="G9463" s="4">
        <v>0.63539999999999996</v>
      </c>
      <c r="H9463" s="4">
        <v>0.94410000000000005</v>
      </c>
      <c r="I9463" s="17">
        <v>0.28599999999999998</v>
      </c>
      <c r="J9463" s="4">
        <v>0.194372278115991</v>
      </c>
    </row>
    <row r="9464" spans="1:10" ht="15" customHeight="1">
      <c r="A9464" s="15"/>
      <c r="B9464" s="2" t="s">
        <v>12687</v>
      </c>
      <c r="C9464" s="2" t="s">
        <v>23287</v>
      </c>
      <c r="D9464" s="19">
        <v>1</v>
      </c>
      <c r="F9464" s="16">
        <v>0.62239999999999995</v>
      </c>
      <c r="G9464" s="4">
        <v>0.66990000000000005</v>
      </c>
      <c r="H9464" s="4">
        <v>0.94410000000000005</v>
      </c>
      <c r="I9464" s="17">
        <v>0.1105</v>
      </c>
      <c r="J9464" s="4">
        <v>0.30532023761945398</v>
      </c>
    </row>
    <row r="9465" spans="1:10" ht="15" customHeight="1">
      <c r="A9465" s="15"/>
      <c r="B9465" s="2" t="s">
        <v>12687</v>
      </c>
      <c r="C9465" s="2" t="s">
        <v>23288</v>
      </c>
      <c r="D9465" s="19">
        <v>2</v>
      </c>
      <c r="F9465" s="16">
        <v>0.63786666666666703</v>
      </c>
      <c r="G9465" s="4">
        <v>0.66990000000000005</v>
      </c>
      <c r="H9465" s="4">
        <v>0.94410000000000005</v>
      </c>
      <c r="I9465" s="17">
        <v>0.1105</v>
      </c>
      <c r="J9465" s="4">
        <v>0.28075349953295298</v>
      </c>
    </row>
    <row r="9466" spans="1:10" ht="15" customHeight="1">
      <c r="A9466" s="15"/>
      <c r="B9466" s="2" t="s">
        <v>12688</v>
      </c>
      <c r="C9466" s="2" t="s">
        <v>23289</v>
      </c>
      <c r="D9466" s="19">
        <v>0</v>
      </c>
      <c r="F9466" s="16">
        <v>0.60350000000000004</v>
      </c>
      <c r="G9466" s="4">
        <v>0.53390000000000004</v>
      </c>
      <c r="H9466" s="4">
        <v>0.94410000000000005</v>
      </c>
      <c r="I9466" s="17">
        <v>0.40210000000000001</v>
      </c>
      <c r="J9466" s="4">
        <v>0.25062243847402499</v>
      </c>
    </row>
    <row r="9467" spans="1:10" ht="15" customHeight="1">
      <c r="A9467" s="15"/>
      <c r="B9467" s="2" t="s">
        <v>12689</v>
      </c>
      <c r="C9467" s="2" t="s">
        <v>23290</v>
      </c>
      <c r="D9467" s="19">
        <v>1</v>
      </c>
      <c r="F9467" s="16">
        <v>0.62113333333333298</v>
      </c>
      <c r="G9467" s="4">
        <v>0.70269999999999999</v>
      </c>
      <c r="H9467" s="4">
        <v>0.94410000000000005</v>
      </c>
      <c r="I9467" s="17">
        <v>0.14680000000000001</v>
      </c>
      <c r="J9467" s="4">
        <v>0.313615418413487</v>
      </c>
    </row>
    <row r="9468" spans="1:10" ht="15" customHeight="1">
      <c r="A9468" s="15"/>
      <c r="B9468" s="2" t="s">
        <v>12689</v>
      </c>
      <c r="C9468" s="2" t="s">
        <v>23291</v>
      </c>
      <c r="D9468" s="19">
        <v>2</v>
      </c>
      <c r="F9468" s="16">
        <v>0.64433333333333298</v>
      </c>
      <c r="G9468" s="4">
        <v>0.70269999999999999</v>
      </c>
      <c r="H9468" s="4">
        <v>0.94410000000000005</v>
      </c>
      <c r="I9468" s="17">
        <v>0.28599999999999998</v>
      </c>
      <c r="J9468" s="4">
        <v>0.27417729786885497</v>
      </c>
    </row>
    <row r="9469" spans="1:10" ht="15" customHeight="1">
      <c r="A9469" s="15"/>
      <c r="B9469" s="2" t="s">
        <v>12690</v>
      </c>
      <c r="C9469" s="2" t="s">
        <v>23292</v>
      </c>
      <c r="D9469" s="19">
        <v>1</v>
      </c>
      <c r="F9469" s="16">
        <v>0.79507499999999998</v>
      </c>
      <c r="G9469" s="4">
        <v>0.79849999999999999</v>
      </c>
      <c r="H9469" s="4">
        <v>0.94410000000000005</v>
      </c>
      <c r="I9469" s="17">
        <v>0.63919999999999999</v>
      </c>
      <c r="J9469" s="4">
        <v>0.13341270241872299</v>
      </c>
    </row>
    <row r="9470" spans="1:10" ht="15" customHeight="1">
      <c r="A9470" s="15"/>
      <c r="B9470" s="2" t="s">
        <v>12690</v>
      </c>
      <c r="C9470" s="2" t="s">
        <v>23293</v>
      </c>
      <c r="D9470" s="19">
        <v>2</v>
      </c>
      <c r="F9470" s="16">
        <v>0.68159999999999998</v>
      </c>
      <c r="G9470" s="4">
        <v>0.74814999999999998</v>
      </c>
      <c r="H9470" s="4">
        <v>0.94410000000000005</v>
      </c>
      <c r="I9470" s="17">
        <v>0.28599999999999998</v>
      </c>
      <c r="J9470" s="4">
        <v>0.29325962331467798</v>
      </c>
    </row>
    <row r="9471" spans="1:10" ht="15" customHeight="1">
      <c r="A9471" s="15"/>
      <c r="B9471" s="2" t="s">
        <v>12690</v>
      </c>
      <c r="C9471" s="2" t="s">
        <v>23294</v>
      </c>
      <c r="D9471" s="19">
        <v>3</v>
      </c>
      <c r="F9471" s="16">
        <v>0.64680000000000004</v>
      </c>
      <c r="G9471" s="4">
        <v>0.74814999999999998</v>
      </c>
      <c r="H9471" s="4">
        <v>0.94410000000000005</v>
      </c>
      <c r="I9471" s="17">
        <v>0.14680000000000001</v>
      </c>
      <c r="J9471" s="4">
        <v>0.35715129380511401</v>
      </c>
    </row>
    <row r="9472" spans="1:10" ht="15" customHeight="1">
      <c r="A9472" s="15"/>
      <c r="B9472" s="2" t="s">
        <v>23295</v>
      </c>
      <c r="C9472" s="2" t="s">
        <v>23296</v>
      </c>
      <c r="D9472" s="19">
        <v>1</v>
      </c>
      <c r="F9472" s="16">
        <v>0.68252500000000005</v>
      </c>
      <c r="G9472" s="4">
        <v>0.79164999999999996</v>
      </c>
      <c r="H9472" s="4">
        <v>1</v>
      </c>
      <c r="I9472" s="17">
        <v>0.14680000000000001</v>
      </c>
      <c r="J9472" s="4">
        <v>0.39076428849968697</v>
      </c>
    </row>
    <row r="9473" spans="1:10" ht="15" customHeight="1">
      <c r="A9473" s="15"/>
      <c r="B9473" s="2" t="s">
        <v>23295</v>
      </c>
      <c r="C9473" s="2" t="s">
        <v>23297</v>
      </c>
      <c r="D9473" s="19">
        <v>2</v>
      </c>
      <c r="F9473" s="16">
        <v>0.71732499999999999</v>
      </c>
      <c r="G9473" s="4">
        <v>0.79164999999999996</v>
      </c>
      <c r="H9473" s="4">
        <v>1</v>
      </c>
      <c r="I9473" s="17">
        <v>0.28599999999999998</v>
      </c>
      <c r="J9473" s="4">
        <v>0.328368100105151</v>
      </c>
    </row>
    <row r="9474" spans="1:10" ht="15" customHeight="1">
      <c r="A9474" s="15"/>
      <c r="B9474" s="2" t="s">
        <v>12691</v>
      </c>
      <c r="C9474" s="2" t="s">
        <v>23298</v>
      </c>
      <c r="D9474" s="19">
        <v>1</v>
      </c>
      <c r="F9474" s="16">
        <v>0.74248333333333305</v>
      </c>
      <c r="G9474" s="4">
        <v>0.82350000000000001</v>
      </c>
      <c r="H9474" s="4">
        <v>0.94410000000000005</v>
      </c>
      <c r="I9474" s="17">
        <v>0.28599999999999998</v>
      </c>
      <c r="J9474" s="4">
        <v>0.252130715436788</v>
      </c>
    </row>
    <row r="9475" spans="1:10" ht="15" customHeight="1">
      <c r="A9475" s="15"/>
      <c r="B9475" s="2" t="s">
        <v>12691</v>
      </c>
      <c r="C9475" s="2" t="s">
        <v>23299</v>
      </c>
      <c r="D9475" s="19">
        <v>2</v>
      </c>
      <c r="F9475" s="16">
        <v>0.70631666666666704</v>
      </c>
      <c r="G9475" s="4">
        <v>0.8135</v>
      </c>
      <c r="H9475" s="4">
        <v>0.94410000000000005</v>
      </c>
      <c r="I9475" s="17">
        <v>0.14680000000000001</v>
      </c>
      <c r="J9475" s="4">
        <v>0.293938771969039</v>
      </c>
    </row>
    <row r="9476" spans="1:10" ht="15" customHeight="1">
      <c r="A9476" s="15"/>
      <c r="B9476" s="2" t="s">
        <v>23300</v>
      </c>
      <c r="C9476" s="2" t="s">
        <v>23301</v>
      </c>
      <c r="D9476" s="19">
        <v>0</v>
      </c>
      <c r="F9476" s="16">
        <v>0.90059999999999996</v>
      </c>
      <c r="G9476" s="4">
        <v>0.90059999999999996</v>
      </c>
      <c r="H9476" s="4">
        <v>0.94410000000000005</v>
      </c>
      <c r="I9476" s="17">
        <v>0.85709999999999997</v>
      </c>
      <c r="J9476" s="4">
        <v>6.1518289963229701E-2</v>
      </c>
    </row>
    <row r="9477" spans="1:10" ht="15" customHeight="1">
      <c r="A9477" s="15"/>
      <c r="B9477" s="2" t="s">
        <v>23302</v>
      </c>
      <c r="C9477" s="2" t="s">
        <v>23302</v>
      </c>
      <c r="D9477" s="19">
        <v>1</v>
      </c>
      <c r="F9477" s="16">
        <v>0.72655000000000003</v>
      </c>
      <c r="G9477" s="4">
        <v>0.87970000000000004</v>
      </c>
      <c r="H9477" s="4">
        <v>1</v>
      </c>
      <c r="I9477" s="17">
        <v>0.14680000000000001</v>
      </c>
      <c r="J9477" s="4">
        <v>0.39416135866757201</v>
      </c>
    </row>
    <row r="9478" spans="1:10" ht="15" customHeight="1">
      <c r="A9478" s="15"/>
      <c r="B9478" s="2" t="s">
        <v>23302</v>
      </c>
      <c r="C9478" s="2" t="s">
        <v>23303</v>
      </c>
      <c r="D9478" s="19">
        <v>2</v>
      </c>
      <c r="F9478" s="16">
        <v>0.76134999999999997</v>
      </c>
      <c r="G9478" s="4">
        <v>0.87970000000000004</v>
      </c>
      <c r="H9478" s="4">
        <v>1</v>
      </c>
      <c r="I9478" s="17">
        <v>0.28599999999999998</v>
      </c>
      <c r="J9478" s="4">
        <v>0.32620014817082299</v>
      </c>
    </row>
    <row r="9479" spans="1:10" ht="15" customHeight="1">
      <c r="A9479" s="15"/>
      <c r="B9479" s="2" t="s">
        <v>23304</v>
      </c>
      <c r="C9479" s="2" t="s">
        <v>23305</v>
      </c>
      <c r="D9479" s="19">
        <v>1</v>
      </c>
      <c r="F9479" s="16">
        <v>0.803433333333333</v>
      </c>
      <c r="G9479" s="4">
        <v>0.93789999999999996</v>
      </c>
      <c r="H9479" s="4">
        <v>0.99850000000000005</v>
      </c>
      <c r="I9479" s="17">
        <v>0.14680000000000001</v>
      </c>
      <c r="J9479" s="4">
        <v>0.328108272779987</v>
      </c>
    </row>
    <row r="9480" spans="1:10" ht="15" customHeight="1">
      <c r="A9480" s="15"/>
      <c r="B9480" s="2" t="s">
        <v>23304</v>
      </c>
      <c r="C9480" s="2" t="s">
        <v>23306</v>
      </c>
      <c r="D9480" s="19">
        <v>2</v>
      </c>
      <c r="F9480" s="16">
        <v>0.826633333333333</v>
      </c>
      <c r="G9480" s="4">
        <v>0.93789999999999996</v>
      </c>
      <c r="H9480" s="4">
        <v>0.99850000000000005</v>
      </c>
      <c r="I9480" s="17">
        <v>0.28599999999999998</v>
      </c>
      <c r="J9480" s="4">
        <v>0.27262269653619597</v>
      </c>
    </row>
    <row r="9481" spans="1:10" ht="15" customHeight="1">
      <c r="A9481" s="15"/>
      <c r="B9481" s="2" t="s">
        <v>12692</v>
      </c>
      <c r="C9481" s="2" t="s">
        <v>23307</v>
      </c>
      <c r="D9481" s="19">
        <v>0</v>
      </c>
      <c r="F9481" s="16">
        <v>0.63703333333333301</v>
      </c>
      <c r="G9481" s="4">
        <v>0.66595000000000004</v>
      </c>
      <c r="H9481" s="4">
        <v>0.94410000000000005</v>
      </c>
      <c r="I9481" s="17">
        <v>0.28599999999999998</v>
      </c>
      <c r="J9481" s="4">
        <v>0.247289430964339</v>
      </c>
    </row>
    <row r="9482" spans="1:10" ht="15" customHeight="1">
      <c r="A9482" s="15"/>
      <c r="B9482" s="2" t="s">
        <v>12693</v>
      </c>
      <c r="C9482" s="2" t="s">
        <v>23308</v>
      </c>
      <c r="D9482" s="19">
        <v>0</v>
      </c>
      <c r="F9482" s="16">
        <v>0.76134999999999997</v>
      </c>
      <c r="G9482" s="4">
        <v>0.87970000000000004</v>
      </c>
      <c r="H9482" s="4">
        <v>1</v>
      </c>
      <c r="I9482" s="17">
        <v>0.28599999999999998</v>
      </c>
      <c r="J9482" s="4">
        <v>0.32620014817082299</v>
      </c>
    </row>
    <row r="9483" spans="1:10" ht="15" customHeight="1">
      <c r="A9483" s="15"/>
      <c r="B9483" s="2" t="s">
        <v>12694</v>
      </c>
      <c r="C9483" s="2" t="s">
        <v>23309</v>
      </c>
      <c r="D9483" s="19">
        <v>0</v>
      </c>
      <c r="F9483" s="16">
        <v>0.68664999999999998</v>
      </c>
      <c r="G9483" s="4">
        <v>0.73885000000000001</v>
      </c>
      <c r="H9483" s="4">
        <v>0.94410000000000005</v>
      </c>
      <c r="I9483" s="17">
        <v>0.193</v>
      </c>
      <c r="J9483" s="4">
        <v>0.26516280847811202</v>
      </c>
    </row>
    <row r="9484" spans="1:10" ht="15" customHeight="1">
      <c r="A9484" s="15"/>
      <c r="B9484" s="2" t="s">
        <v>12695</v>
      </c>
      <c r="C9484" s="2" t="s">
        <v>23310</v>
      </c>
      <c r="D9484" s="19">
        <v>0</v>
      </c>
      <c r="F9484" s="16">
        <v>0.49149999999999999</v>
      </c>
      <c r="G9484" s="4">
        <v>0.50009999999999999</v>
      </c>
      <c r="H9484" s="4">
        <v>0.94410000000000005</v>
      </c>
      <c r="I9484" s="17">
        <v>2.1700000000000001E-2</v>
      </c>
      <c r="J9484" s="4">
        <v>0.38510376090953302</v>
      </c>
    </row>
    <row r="9485" spans="1:10" ht="15" customHeight="1">
      <c r="A9485" s="15"/>
      <c r="B9485" s="2" t="s">
        <v>12696</v>
      </c>
      <c r="C9485" s="2" t="s">
        <v>23311</v>
      </c>
      <c r="D9485" s="19">
        <v>0</v>
      </c>
      <c r="F9485" s="16">
        <v>0.78585000000000005</v>
      </c>
      <c r="G9485" s="4">
        <v>0.73450000000000004</v>
      </c>
      <c r="H9485" s="4">
        <v>0.99670000000000003</v>
      </c>
      <c r="I9485" s="17">
        <v>0.63539999999999996</v>
      </c>
      <c r="J9485" s="4">
        <v>0.14893780916879401</v>
      </c>
    </row>
    <row r="9486" spans="1:10" ht="15" customHeight="1">
      <c r="A9486" s="15"/>
      <c r="B9486" s="2" t="s">
        <v>23312</v>
      </c>
      <c r="C9486" s="2" t="s">
        <v>23313</v>
      </c>
      <c r="D9486" s="19">
        <v>0</v>
      </c>
      <c r="F9486" s="16">
        <v>0.70961666666666701</v>
      </c>
      <c r="G9486" s="4">
        <v>0.70489999999999997</v>
      </c>
      <c r="H9486" s="4">
        <v>0.99670000000000003</v>
      </c>
      <c r="I9486" s="17">
        <v>0.2717</v>
      </c>
      <c r="J9486" s="4">
        <v>0.25968168527384999</v>
      </c>
    </row>
    <row r="9487" spans="1:10" ht="15" customHeight="1">
      <c r="A9487" s="15"/>
      <c r="B9487" s="2" t="s">
        <v>12697</v>
      </c>
      <c r="C9487" s="2" t="s">
        <v>23314</v>
      </c>
      <c r="D9487" s="19">
        <v>0</v>
      </c>
      <c r="F9487" s="16">
        <v>0.74377499999999996</v>
      </c>
      <c r="G9487" s="4">
        <v>0.70489999999999997</v>
      </c>
      <c r="H9487" s="4">
        <v>1</v>
      </c>
      <c r="I9487" s="17">
        <v>0.5585</v>
      </c>
      <c r="J9487" s="4">
        <v>0.16133830251103701</v>
      </c>
    </row>
    <row r="9488" spans="1:10" ht="15" customHeight="1">
      <c r="A9488" s="15"/>
      <c r="B9488" s="2" t="s">
        <v>12698</v>
      </c>
      <c r="C9488" s="2" t="s">
        <v>23315</v>
      </c>
      <c r="D9488" s="19">
        <v>0</v>
      </c>
      <c r="F9488" s="16">
        <v>0.71184999999999998</v>
      </c>
      <c r="G9488" s="4">
        <v>0.80864999999999998</v>
      </c>
      <c r="H9488" s="4">
        <v>0.94410000000000005</v>
      </c>
      <c r="I9488" s="17">
        <v>0.28599999999999998</v>
      </c>
      <c r="J9488" s="4">
        <v>0.31078042087621899</v>
      </c>
    </row>
    <row r="9489" spans="1:10" ht="15" customHeight="1">
      <c r="A9489" s="15"/>
      <c r="B9489" s="2" t="s">
        <v>12699</v>
      </c>
      <c r="C9489" s="2" t="s">
        <v>23316</v>
      </c>
      <c r="D9489" s="19">
        <v>0</v>
      </c>
      <c r="F9489" s="16">
        <v>0.73540000000000005</v>
      </c>
      <c r="G9489" s="4">
        <v>0.85575000000000001</v>
      </c>
      <c r="H9489" s="4">
        <v>0.94410000000000005</v>
      </c>
      <c r="I9489" s="17">
        <v>0.28599999999999998</v>
      </c>
      <c r="J9489" s="4">
        <v>0.31062630281416898</v>
      </c>
    </row>
    <row r="9490" spans="1:10" ht="15" customHeight="1">
      <c r="A9490" s="15"/>
      <c r="B9490" s="2" t="s">
        <v>12700</v>
      </c>
      <c r="C9490" s="2" t="s">
        <v>23317</v>
      </c>
      <c r="D9490" s="19">
        <v>1</v>
      </c>
      <c r="F9490" s="16">
        <v>0.71174999999999999</v>
      </c>
      <c r="G9490" s="4">
        <v>0.78790000000000004</v>
      </c>
      <c r="H9490" s="4">
        <v>0.96299999999999997</v>
      </c>
      <c r="I9490" s="17">
        <v>4.7699999999999999E-2</v>
      </c>
      <c r="J9490" s="4">
        <v>0.33822095588535001</v>
      </c>
    </row>
    <row r="9491" spans="1:10" ht="15" customHeight="1">
      <c r="A9491" s="15"/>
      <c r="B9491" s="2" t="s">
        <v>12700</v>
      </c>
      <c r="C9491" s="2" t="s">
        <v>23318</v>
      </c>
      <c r="D9491" s="19">
        <v>2</v>
      </c>
      <c r="F9491" s="16">
        <v>0.59084999999999999</v>
      </c>
      <c r="G9491" s="4">
        <v>0.78790000000000004</v>
      </c>
      <c r="H9491" s="4">
        <v>0.96299999999999997</v>
      </c>
      <c r="I9491" s="17">
        <v>1.4500000000000001E-2</v>
      </c>
      <c r="J9491" s="4">
        <v>0.44037060642145498</v>
      </c>
    </row>
    <row r="9492" spans="1:10" ht="15" customHeight="1">
      <c r="A9492" s="15"/>
      <c r="B9492" s="2" t="s">
        <v>12701</v>
      </c>
      <c r="C9492" s="2" t="s">
        <v>23319</v>
      </c>
      <c r="D9492" s="19">
        <v>0</v>
      </c>
      <c r="F9492" s="16">
        <v>0.77292499999999997</v>
      </c>
      <c r="G9492" s="4">
        <v>0.78239999999999998</v>
      </c>
      <c r="H9492" s="4">
        <v>0.96299999999999997</v>
      </c>
      <c r="I9492" s="17">
        <v>0.5585</v>
      </c>
      <c r="J9492" s="4">
        <v>0.144470113073357</v>
      </c>
    </row>
    <row r="9493" spans="1:10" ht="15" customHeight="1">
      <c r="A9493" s="15"/>
      <c r="B9493" s="2" t="s">
        <v>12702</v>
      </c>
      <c r="C9493" s="2" t="s">
        <v>23320</v>
      </c>
      <c r="D9493" s="19">
        <v>0</v>
      </c>
      <c r="F9493" s="16">
        <v>0.59655000000000002</v>
      </c>
      <c r="G9493" s="4">
        <v>0.72535000000000005</v>
      </c>
      <c r="H9493" s="4">
        <v>0.94410000000000005</v>
      </c>
      <c r="I9493" s="17">
        <v>0.13980000000000001</v>
      </c>
      <c r="J9493" s="4">
        <v>0.337679078416179</v>
      </c>
    </row>
    <row r="9494" spans="1:10" ht="15" customHeight="1">
      <c r="A9494" s="15"/>
      <c r="B9494" s="2" t="s">
        <v>12703</v>
      </c>
      <c r="C9494" s="2" t="s">
        <v>23321</v>
      </c>
      <c r="D9494" s="19">
        <v>0</v>
      </c>
      <c r="F9494" s="16">
        <v>0.83655000000000002</v>
      </c>
      <c r="G9494" s="4">
        <v>0.97204999999999997</v>
      </c>
      <c r="H9494" s="4">
        <v>1</v>
      </c>
      <c r="I9494" s="17">
        <v>0.40210000000000001</v>
      </c>
      <c r="J9494" s="4">
        <v>0.29082962366306497</v>
      </c>
    </row>
    <row r="9495" spans="1:10" ht="15" customHeight="1">
      <c r="A9495" s="15"/>
      <c r="B9495" s="2" t="s">
        <v>12704</v>
      </c>
      <c r="C9495" s="2" t="s">
        <v>23322</v>
      </c>
      <c r="D9495" s="19">
        <v>0</v>
      </c>
      <c r="F9495" s="16">
        <v>0.49741666666666701</v>
      </c>
      <c r="G9495" s="4">
        <v>0.36980000000000002</v>
      </c>
      <c r="H9495" s="4">
        <v>1</v>
      </c>
      <c r="I9495" s="17">
        <v>1.4800000000000001E-2</v>
      </c>
      <c r="J9495" s="4">
        <v>0.39066914603877601</v>
      </c>
    </row>
    <row r="9496" spans="1:10" ht="15" customHeight="1">
      <c r="A9496" s="15"/>
      <c r="B9496" s="2" t="s">
        <v>12705</v>
      </c>
      <c r="C9496" s="2" t="s">
        <v>23323</v>
      </c>
      <c r="D9496" s="19">
        <v>0</v>
      </c>
      <c r="F9496" s="16">
        <v>0.59084999999999999</v>
      </c>
      <c r="G9496" s="4">
        <v>0.61504999999999999</v>
      </c>
      <c r="H9496" s="4">
        <v>1</v>
      </c>
      <c r="I9496" s="17">
        <v>0.1333</v>
      </c>
      <c r="J9496" s="4">
        <v>0.445149716387644</v>
      </c>
    </row>
    <row r="9497" spans="1:10" ht="15" customHeight="1">
      <c r="A9497" s="15"/>
      <c r="B9497" s="2" t="s">
        <v>23324</v>
      </c>
      <c r="C9497" s="2" t="s">
        <v>23325</v>
      </c>
      <c r="D9497" s="19">
        <v>0</v>
      </c>
      <c r="F9497" s="16">
        <v>0.60555000000000003</v>
      </c>
      <c r="G9497" s="4">
        <v>0.66700000000000004</v>
      </c>
      <c r="H9497" s="4">
        <v>1</v>
      </c>
      <c r="I9497" s="17">
        <v>1.4800000000000001E-2</v>
      </c>
      <c r="J9497" s="4">
        <v>0.429469275967443</v>
      </c>
    </row>
    <row r="9498" spans="1:10" ht="15" customHeight="1">
      <c r="A9498" s="15"/>
      <c r="B9498" s="2" t="s">
        <v>12706</v>
      </c>
      <c r="C9498" s="2" t="s">
        <v>23059</v>
      </c>
      <c r="D9498" s="19">
        <v>0</v>
      </c>
      <c r="F9498" s="16">
        <v>0.48065000000000002</v>
      </c>
      <c r="G9498" s="4">
        <v>0.48065000000000002</v>
      </c>
      <c r="H9498" s="4">
        <v>0.94410000000000005</v>
      </c>
      <c r="I9498" s="17">
        <v>1.72E-2</v>
      </c>
      <c r="J9498" s="4">
        <v>0.65541727548181095</v>
      </c>
    </row>
    <row r="9499" spans="1:10" ht="15" customHeight="1">
      <c r="A9499" s="15"/>
      <c r="B9499" s="2" t="s">
        <v>12707</v>
      </c>
      <c r="C9499" s="2" t="s">
        <v>23059</v>
      </c>
      <c r="D9499" s="19">
        <v>0</v>
      </c>
      <c r="F9499" s="16">
        <v>0.48930000000000001</v>
      </c>
      <c r="G9499" s="4">
        <v>0.48930000000000001</v>
      </c>
      <c r="H9499" s="4">
        <v>0.94410000000000005</v>
      </c>
      <c r="I9499" s="17">
        <v>3.4500000000000003E-2</v>
      </c>
      <c r="J9499" s="4">
        <v>0.64318432816728399</v>
      </c>
    </row>
    <row r="9500" spans="1:10" ht="15" customHeight="1">
      <c r="A9500" s="15"/>
      <c r="B9500" s="2" t="s">
        <v>12708</v>
      </c>
      <c r="C9500" s="2" t="s">
        <v>23326</v>
      </c>
      <c r="D9500" s="19">
        <v>0</v>
      </c>
      <c r="F9500" s="16">
        <v>0.56389999999999996</v>
      </c>
      <c r="G9500" s="4">
        <v>0.64295000000000002</v>
      </c>
      <c r="H9500" s="4">
        <v>0.94410000000000005</v>
      </c>
      <c r="I9500" s="17">
        <v>2.5600000000000001E-2</v>
      </c>
      <c r="J9500" s="4">
        <v>0.45224250869048899</v>
      </c>
    </row>
    <row r="9501" spans="1:10" ht="15" customHeight="1">
      <c r="A9501" s="15"/>
      <c r="B9501" s="2" t="s">
        <v>23327</v>
      </c>
      <c r="C9501" s="2" t="s">
        <v>23328</v>
      </c>
      <c r="D9501" s="19">
        <v>1</v>
      </c>
      <c r="F9501" s="16">
        <v>0.58055000000000001</v>
      </c>
      <c r="G9501" s="4">
        <v>0.60965000000000003</v>
      </c>
      <c r="H9501" s="4">
        <v>0.94410000000000005</v>
      </c>
      <c r="I9501" s="17">
        <v>0.1588</v>
      </c>
      <c r="J9501" s="4">
        <v>0.41682687453346101</v>
      </c>
    </row>
    <row r="9502" spans="1:10" ht="15" customHeight="1">
      <c r="A9502" s="15"/>
      <c r="B9502" s="2" t="s">
        <v>23327</v>
      </c>
      <c r="C9502" s="2" t="s">
        <v>23329</v>
      </c>
      <c r="D9502" s="19">
        <v>2</v>
      </c>
      <c r="F9502" s="16">
        <v>0.60957499999999998</v>
      </c>
      <c r="G9502" s="4">
        <v>0.66769999999999996</v>
      </c>
      <c r="H9502" s="4">
        <v>0.94410000000000005</v>
      </c>
      <c r="I9502" s="17">
        <v>0.1588</v>
      </c>
      <c r="J9502" s="4">
        <v>0.39283110344438499</v>
      </c>
    </row>
    <row r="9503" spans="1:10" ht="15" customHeight="1">
      <c r="A9503" s="15"/>
      <c r="B9503" s="2" t="s">
        <v>12709</v>
      </c>
      <c r="C9503" s="2" t="s">
        <v>23330</v>
      </c>
      <c r="D9503" s="19">
        <v>1</v>
      </c>
      <c r="F9503" s="16">
        <v>0.67396666666666705</v>
      </c>
      <c r="G9503" s="4">
        <v>0.87504999999999999</v>
      </c>
      <c r="H9503" s="4">
        <v>0.94410000000000005</v>
      </c>
      <c r="I9503" s="17">
        <v>0.1588</v>
      </c>
      <c r="J9503" s="4">
        <v>0.35300453632590401</v>
      </c>
    </row>
    <row r="9504" spans="1:10" ht="15" customHeight="1">
      <c r="A9504" s="15"/>
      <c r="B9504" s="2" t="s">
        <v>12709</v>
      </c>
      <c r="C9504" s="2" t="s">
        <v>23331</v>
      </c>
      <c r="D9504" s="19">
        <v>2</v>
      </c>
      <c r="F9504" s="16">
        <v>0.69331666666666703</v>
      </c>
      <c r="G9504" s="4">
        <v>0.87504999999999999</v>
      </c>
      <c r="H9504" s="4">
        <v>0.94410000000000005</v>
      </c>
      <c r="I9504" s="17">
        <v>0.1588</v>
      </c>
      <c r="J9504" s="4">
        <v>0.32991145125119098</v>
      </c>
    </row>
    <row r="9505" spans="1:10" ht="15" customHeight="1">
      <c r="A9505" s="15"/>
      <c r="B9505" s="2" t="s">
        <v>12710</v>
      </c>
      <c r="C9505" s="2" t="s">
        <v>23332</v>
      </c>
      <c r="D9505" s="19">
        <v>1</v>
      </c>
      <c r="F9505" s="16">
        <v>0.57504999999999995</v>
      </c>
      <c r="G9505" s="4">
        <v>0.57830000000000004</v>
      </c>
      <c r="H9505" s="4">
        <v>0.94410000000000005</v>
      </c>
      <c r="I9505" s="17">
        <v>0.1588</v>
      </c>
      <c r="J9505" s="4">
        <v>0.31703379472857501</v>
      </c>
    </row>
    <row r="9506" spans="1:10" ht="15" customHeight="1">
      <c r="A9506" s="15"/>
      <c r="B9506" s="2" t="s">
        <v>12710</v>
      </c>
      <c r="C9506" s="2" t="s">
        <v>23333</v>
      </c>
      <c r="D9506" s="19">
        <v>2</v>
      </c>
      <c r="F9506" s="16">
        <v>0.59440000000000004</v>
      </c>
      <c r="G9506" s="4">
        <v>0.57830000000000004</v>
      </c>
      <c r="H9506" s="4">
        <v>0.94410000000000005</v>
      </c>
      <c r="I9506" s="17">
        <v>0.1588</v>
      </c>
      <c r="J9506" s="4">
        <v>0.29888706897422002</v>
      </c>
    </row>
    <row r="9507" spans="1:10" ht="15" customHeight="1">
      <c r="A9507" s="15"/>
      <c r="B9507" s="2" t="s">
        <v>12711</v>
      </c>
      <c r="C9507" s="2" t="s">
        <v>23334</v>
      </c>
      <c r="D9507" s="19">
        <v>1</v>
      </c>
      <c r="F9507" s="16">
        <v>0.74842500000000001</v>
      </c>
      <c r="G9507" s="4">
        <v>0.82374999999999998</v>
      </c>
      <c r="H9507" s="4">
        <v>0.94410000000000005</v>
      </c>
      <c r="I9507" s="17">
        <v>0.40210000000000001</v>
      </c>
      <c r="J9507" s="4">
        <v>0.24329580589617</v>
      </c>
    </row>
    <row r="9508" spans="1:10" ht="15" customHeight="1">
      <c r="A9508" s="15"/>
      <c r="B9508" s="2" t="s">
        <v>12711</v>
      </c>
      <c r="C9508" s="2" t="s">
        <v>23335</v>
      </c>
      <c r="D9508" s="19">
        <v>2</v>
      </c>
      <c r="F9508" s="16">
        <v>0.71940000000000004</v>
      </c>
      <c r="G9508" s="4">
        <v>0.82374999999999998</v>
      </c>
      <c r="H9508" s="4">
        <v>0.94410000000000005</v>
      </c>
      <c r="I9508" s="17">
        <v>0.28599999999999998</v>
      </c>
      <c r="J9508" s="4">
        <v>0.298945156620185</v>
      </c>
    </row>
    <row r="9509" spans="1:10" ht="15" customHeight="1">
      <c r="A9509" s="15"/>
      <c r="B9509" s="2" t="s">
        <v>23336</v>
      </c>
      <c r="C9509" s="2" t="s">
        <v>23337</v>
      </c>
      <c r="D9509" s="19">
        <v>1</v>
      </c>
      <c r="F9509" s="16">
        <v>0.75749999999999995</v>
      </c>
      <c r="G9509" s="4">
        <v>0.83804999999999996</v>
      </c>
      <c r="H9509" s="4">
        <v>0.94410000000000005</v>
      </c>
      <c r="I9509" s="17">
        <v>0.28599999999999998</v>
      </c>
      <c r="J9509" s="4">
        <v>0.23957803739074199</v>
      </c>
    </row>
    <row r="9510" spans="1:10" ht="15" customHeight="1">
      <c r="A9510" s="15"/>
      <c r="B9510" s="2" t="s">
        <v>23336</v>
      </c>
      <c r="C9510" s="2" t="s">
        <v>23338</v>
      </c>
      <c r="D9510" s="19">
        <v>2</v>
      </c>
      <c r="F9510" s="16">
        <v>0.78198333333333303</v>
      </c>
      <c r="G9510" s="4">
        <v>0.83804999999999996</v>
      </c>
      <c r="H9510" s="4">
        <v>0.94410000000000005</v>
      </c>
      <c r="I9510" s="17">
        <v>0.40210000000000001</v>
      </c>
      <c r="J9510" s="4">
        <v>0.19787794638783399</v>
      </c>
    </row>
    <row r="9511" spans="1:10" ht="15" customHeight="1">
      <c r="A9511" s="15"/>
      <c r="B9511" s="2" t="s">
        <v>23336</v>
      </c>
      <c r="C9511" s="2" t="s">
        <v>23339</v>
      </c>
      <c r="D9511" s="19">
        <v>3</v>
      </c>
      <c r="F9511" s="16">
        <v>0.77685000000000004</v>
      </c>
      <c r="G9511" s="4">
        <v>0.83804999999999996</v>
      </c>
      <c r="H9511" s="4">
        <v>0.94410000000000005</v>
      </c>
      <c r="I9511" s="17">
        <v>0.40210000000000001</v>
      </c>
      <c r="J9511" s="4">
        <v>0.194287701617987</v>
      </c>
    </row>
    <row r="9512" spans="1:10" ht="15" customHeight="1">
      <c r="A9512" s="15"/>
      <c r="B9512" s="2" t="s">
        <v>12712</v>
      </c>
      <c r="C9512" s="2" t="s">
        <v>23340</v>
      </c>
      <c r="D9512" s="19">
        <v>0</v>
      </c>
      <c r="F9512" s="16">
        <v>0.65858333333333297</v>
      </c>
      <c r="G9512" s="4">
        <v>0.67930000000000001</v>
      </c>
      <c r="H9512" s="4">
        <v>0.94410000000000005</v>
      </c>
      <c r="I9512" s="17">
        <v>0.28599999999999998</v>
      </c>
      <c r="J9512" s="4">
        <v>0.230492242096489</v>
      </c>
    </row>
    <row r="9513" spans="1:10" ht="15" customHeight="1">
      <c r="A9513" s="15"/>
      <c r="B9513" s="2" t="s">
        <v>23341</v>
      </c>
      <c r="C9513" s="2" t="s">
        <v>23342</v>
      </c>
      <c r="D9513" s="19">
        <v>0</v>
      </c>
      <c r="F9513" s="16">
        <v>0.67788333333333295</v>
      </c>
      <c r="G9513" s="4">
        <v>0.67915000000000003</v>
      </c>
      <c r="H9513" s="4">
        <v>0.94410000000000005</v>
      </c>
      <c r="I9513" s="17">
        <v>0.40210000000000001</v>
      </c>
      <c r="J9513" s="4">
        <v>0.19514106094481201</v>
      </c>
    </row>
    <row r="9514" spans="1:10" ht="15" customHeight="1">
      <c r="A9514" s="15"/>
      <c r="B9514" s="2" t="s">
        <v>12713</v>
      </c>
      <c r="C9514" s="2" t="s">
        <v>23343</v>
      </c>
      <c r="D9514" s="19">
        <v>0</v>
      </c>
      <c r="F9514" s="16">
        <v>0.64541249999999994</v>
      </c>
      <c r="G9514" s="4">
        <v>0.65949999999999998</v>
      </c>
      <c r="H9514" s="4">
        <v>0.97499999999999998</v>
      </c>
      <c r="I9514" s="17">
        <v>0.1754</v>
      </c>
      <c r="J9514" s="4">
        <v>0.276303551693733</v>
      </c>
    </row>
    <row r="9515" spans="1:10" ht="15" customHeight="1">
      <c r="A9515" s="15"/>
      <c r="B9515" s="2" t="s">
        <v>23344</v>
      </c>
      <c r="C9515" s="2" t="s">
        <v>23345</v>
      </c>
      <c r="D9515" s="19">
        <v>0</v>
      </c>
      <c r="F9515" s="16">
        <v>0.63465000000000005</v>
      </c>
      <c r="G9515" s="4">
        <v>0.65949999999999998</v>
      </c>
      <c r="H9515" s="4">
        <v>0.94410000000000005</v>
      </c>
      <c r="I9515" s="17">
        <v>0.1754</v>
      </c>
      <c r="J9515" s="4">
        <v>0.26298754994974799</v>
      </c>
    </row>
    <row r="9516" spans="1:10" ht="15" customHeight="1">
      <c r="A9516" s="15"/>
      <c r="B9516" s="2" t="s">
        <v>12714</v>
      </c>
      <c r="C9516" s="2" t="s">
        <v>23346</v>
      </c>
      <c r="D9516" s="19">
        <v>0</v>
      </c>
      <c r="F9516" s="16">
        <v>0.78354999999999997</v>
      </c>
      <c r="G9516" s="4">
        <v>0.81615000000000004</v>
      </c>
      <c r="H9516" s="4">
        <v>0.98280000000000001</v>
      </c>
      <c r="I9516" s="17">
        <v>0.4022</v>
      </c>
      <c r="J9516" s="4">
        <v>0.21029948882486599</v>
      </c>
    </row>
    <row r="9517" spans="1:10" ht="15" customHeight="1">
      <c r="A9517" s="15"/>
      <c r="B9517" s="2" t="s">
        <v>23347</v>
      </c>
      <c r="C9517" s="2" t="s">
        <v>23348</v>
      </c>
      <c r="D9517" s="19">
        <v>0</v>
      </c>
      <c r="F9517" s="16">
        <v>0.78641666666666699</v>
      </c>
      <c r="G9517" s="4">
        <v>0.81615000000000004</v>
      </c>
      <c r="H9517" s="4">
        <v>1</v>
      </c>
      <c r="I9517" s="17">
        <v>0.4022</v>
      </c>
      <c r="J9517" s="4">
        <v>0.21364929596576401</v>
      </c>
    </row>
    <row r="9518" spans="1:10" ht="15" customHeight="1">
      <c r="A9518" s="15"/>
      <c r="B9518" s="2" t="s">
        <v>12715</v>
      </c>
      <c r="C9518" s="2" t="s">
        <v>23349</v>
      </c>
      <c r="D9518" s="19">
        <v>1</v>
      </c>
      <c r="F9518" s="16">
        <v>0.64764999999999995</v>
      </c>
      <c r="G9518" s="4">
        <v>0.68025000000000002</v>
      </c>
      <c r="H9518" s="4">
        <v>0.94410000000000005</v>
      </c>
      <c r="I9518" s="17">
        <v>0.28599999999999998</v>
      </c>
      <c r="J9518" s="4">
        <v>0.27909315649080302</v>
      </c>
    </row>
    <row r="9519" spans="1:10" ht="15" customHeight="1">
      <c r="A9519" s="15"/>
      <c r="B9519" s="2" t="s">
        <v>12715</v>
      </c>
      <c r="C9519" s="2" t="s">
        <v>23350</v>
      </c>
      <c r="D9519" s="19">
        <v>2</v>
      </c>
      <c r="F9519" s="16">
        <v>0.67667500000000003</v>
      </c>
      <c r="G9519" s="4">
        <v>0.68025000000000002</v>
      </c>
      <c r="H9519" s="4">
        <v>0.94410000000000005</v>
      </c>
      <c r="I9519" s="17">
        <v>0.40210000000000001</v>
      </c>
      <c r="J9519" s="4">
        <v>0.23080529131716199</v>
      </c>
    </row>
    <row r="9520" spans="1:10" ht="15" customHeight="1">
      <c r="A9520" s="15"/>
      <c r="B9520" s="2" t="s">
        <v>12716</v>
      </c>
      <c r="C9520" s="2" t="s">
        <v>23351</v>
      </c>
      <c r="D9520" s="19">
        <v>1</v>
      </c>
      <c r="F9520" s="16">
        <v>0.74765000000000004</v>
      </c>
      <c r="G9520" s="4">
        <v>0.85229999999999995</v>
      </c>
      <c r="H9520" s="4">
        <v>1</v>
      </c>
      <c r="I9520" s="17">
        <v>0.28599999999999998</v>
      </c>
      <c r="J9520" s="4">
        <v>0.32432441063437301</v>
      </c>
    </row>
    <row r="9521" spans="1:10" ht="15" customHeight="1">
      <c r="A9521" s="15"/>
      <c r="B9521" s="2" t="s">
        <v>12716</v>
      </c>
      <c r="C9521" s="2" t="s">
        <v>23352</v>
      </c>
      <c r="D9521" s="19">
        <v>2</v>
      </c>
      <c r="F9521" s="16">
        <v>0.776675</v>
      </c>
      <c r="G9521" s="4">
        <v>0.85229999999999995</v>
      </c>
      <c r="H9521" s="4">
        <v>1</v>
      </c>
      <c r="I9521" s="17">
        <v>0.40210000000000001</v>
      </c>
      <c r="J9521" s="4">
        <v>0.269859993021073</v>
      </c>
    </row>
    <row r="9522" spans="1:10" ht="15" customHeight="1">
      <c r="A9522" s="15"/>
      <c r="B9522" s="2" t="s">
        <v>12717</v>
      </c>
      <c r="C9522" s="2" t="s">
        <v>23353</v>
      </c>
      <c r="D9522" s="19">
        <v>1</v>
      </c>
      <c r="F9522" s="16">
        <v>0.79781999999999997</v>
      </c>
      <c r="G9522" s="4">
        <v>0.94410000000000005</v>
      </c>
      <c r="H9522" s="4">
        <v>1</v>
      </c>
      <c r="I9522" s="17">
        <v>0.28599999999999998</v>
      </c>
      <c r="J9522" s="4">
        <v>0.30244815588791402</v>
      </c>
    </row>
    <row r="9523" spans="1:10" ht="15" customHeight="1">
      <c r="A9523" s="15"/>
      <c r="B9523" s="2" t="s">
        <v>12717</v>
      </c>
      <c r="C9523" s="2" t="s">
        <v>23354</v>
      </c>
      <c r="D9523" s="19">
        <v>2</v>
      </c>
      <c r="F9523" s="16">
        <v>0.82103999999999999</v>
      </c>
      <c r="G9523" s="4">
        <v>0.94410000000000005</v>
      </c>
      <c r="H9523" s="4">
        <v>1</v>
      </c>
      <c r="I9523" s="17">
        <v>0.40210000000000001</v>
      </c>
      <c r="J9523" s="4">
        <v>0.25388890877704801</v>
      </c>
    </row>
    <row r="9524" spans="1:10" ht="15" customHeight="1">
      <c r="A9524" s="15"/>
      <c r="B9524" s="2" t="s">
        <v>12718</v>
      </c>
      <c r="C9524" s="2" t="s">
        <v>23355</v>
      </c>
      <c r="D9524" s="19">
        <v>0</v>
      </c>
      <c r="F9524" s="16">
        <v>0.620425</v>
      </c>
      <c r="G9524" s="4">
        <v>0.58130000000000004</v>
      </c>
      <c r="H9524" s="4">
        <v>0.94410000000000005</v>
      </c>
      <c r="I9524" s="17">
        <v>0.375</v>
      </c>
      <c r="J9524" s="4">
        <v>0.27825991896067198</v>
      </c>
    </row>
    <row r="9525" spans="1:10" ht="15" customHeight="1">
      <c r="A9525" s="15"/>
      <c r="B9525" s="2" t="s">
        <v>12719</v>
      </c>
      <c r="C9525" s="2" t="s">
        <v>23356</v>
      </c>
      <c r="D9525" s="19">
        <v>0</v>
      </c>
      <c r="F9525" s="16">
        <v>0.61757499999999999</v>
      </c>
      <c r="G9525" s="4">
        <v>0.58130000000000004</v>
      </c>
      <c r="H9525" s="4">
        <v>0.94410000000000005</v>
      </c>
      <c r="I9525" s="17">
        <v>0.36359999999999998</v>
      </c>
      <c r="J9525" s="4">
        <v>0.281649254392764</v>
      </c>
    </row>
    <row r="9526" spans="1:10" ht="15" customHeight="1">
      <c r="A9526" s="15"/>
      <c r="B9526" s="2" t="s">
        <v>12720</v>
      </c>
      <c r="C9526" s="2" t="s">
        <v>23357</v>
      </c>
      <c r="D9526" s="19">
        <v>0</v>
      </c>
      <c r="F9526" s="16">
        <v>0.73880000000000001</v>
      </c>
      <c r="G9526" s="4">
        <v>0.78790000000000004</v>
      </c>
      <c r="H9526" s="4">
        <v>0.94410000000000005</v>
      </c>
      <c r="I9526" s="17">
        <v>0.28599999999999998</v>
      </c>
      <c r="J9526" s="4">
        <v>0.23471835036911801</v>
      </c>
    </row>
    <row r="9527" spans="1:10" ht="15" customHeight="1">
      <c r="A9527" s="15"/>
      <c r="B9527" s="2" t="s">
        <v>12721</v>
      </c>
      <c r="C9527" s="2" t="s">
        <v>23358</v>
      </c>
      <c r="D9527" s="19">
        <v>0</v>
      </c>
      <c r="F9527" s="16">
        <v>0.63305</v>
      </c>
      <c r="G9527" s="4">
        <v>0.75019999999999998</v>
      </c>
      <c r="H9527" s="4">
        <v>0.99360000000000004</v>
      </c>
      <c r="I9527" s="17">
        <v>0.14680000000000001</v>
      </c>
      <c r="J9527" s="4">
        <v>0.36522705677427603</v>
      </c>
    </row>
    <row r="9528" spans="1:10" ht="15" customHeight="1">
      <c r="A9528" s="15"/>
      <c r="B9528" s="2" t="s">
        <v>12722</v>
      </c>
      <c r="C9528" s="2" t="s">
        <v>23359</v>
      </c>
      <c r="D9528" s="19">
        <v>1</v>
      </c>
      <c r="F9528" s="16">
        <v>0.63434285714285699</v>
      </c>
      <c r="G9528" s="4">
        <v>0.73460000000000003</v>
      </c>
      <c r="H9528" s="4">
        <v>0.94410000000000005</v>
      </c>
      <c r="I9528" s="17">
        <v>0.28599999999999998</v>
      </c>
      <c r="J9528" s="4">
        <v>0.26584242110156697</v>
      </c>
    </row>
    <row r="9529" spans="1:10" ht="15" customHeight="1">
      <c r="A9529" s="15"/>
      <c r="B9529" s="2" t="s">
        <v>12722</v>
      </c>
      <c r="C9529" s="2" t="s">
        <v>23360</v>
      </c>
      <c r="D9529" s="19">
        <v>2</v>
      </c>
      <c r="F9529" s="16">
        <v>0.65092857142857097</v>
      </c>
      <c r="G9529" s="4">
        <v>0.73460000000000003</v>
      </c>
      <c r="H9529" s="4">
        <v>0.94410000000000005</v>
      </c>
      <c r="I9529" s="17">
        <v>0.40210000000000001</v>
      </c>
      <c r="J9529" s="4">
        <v>0.24313972467346001</v>
      </c>
    </row>
    <row r="9530" spans="1:10" ht="15" customHeight="1">
      <c r="A9530" s="15"/>
      <c r="B9530" s="2" t="s">
        <v>12723</v>
      </c>
      <c r="C9530" s="2" t="s">
        <v>23361</v>
      </c>
      <c r="D9530" s="19">
        <v>0</v>
      </c>
      <c r="F9530" s="16">
        <v>0.64347500000000002</v>
      </c>
      <c r="G9530" s="4">
        <v>0.67190000000000005</v>
      </c>
      <c r="H9530" s="4">
        <v>0.94410000000000005</v>
      </c>
      <c r="I9530" s="17">
        <v>0.28599999999999998</v>
      </c>
      <c r="J9530" s="4">
        <v>0.28016640739627102</v>
      </c>
    </row>
    <row r="9531" spans="1:10" ht="15" customHeight="1">
      <c r="A9531" s="15"/>
      <c r="B9531" s="2" t="s">
        <v>12724</v>
      </c>
      <c r="C9531" s="2" t="s">
        <v>23362</v>
      </c>
      <c r="D9531" s="19">
        <v>1</v>
      </c>
      <c r="F9531" s="16">
        <v>0.5766</v>
      </c>
      <c r="G9531" s="4">
        <v>0.53815000000000002</v>
      </c>
      <c r="H9531" s="4">
        <v>0.94410000000000005</v>
      </c>
      <c r="I9531" s="17">
        <v>0.28599999999999998</v>
      </c>
      <c r="J9531" s="4">
        <v>0.32728196813553101</v>
      </c>
    </row>
    <row r="9532" spans="1:10" ht="15" customHeight="1">
      <c r="A9532" s="15"/>
      <c r="B9532" s="2" t="s">
        <v>12724</v>
      </c>
      <c r="C9532" s="2" t="s">
        <v>23363</v>
      </c>
      <c r="D9532" s="19">
        <v>2</v>
      </c>
      <c r="F9532" s="16">
        <v>0.60562499999999997</v>
      </c>
      <c r="G9532" s="4">
        <v>0.58130000000000004</v>
      </c>
      <c r="H9532" s="4">
        <v>0.94410000000000005</v>
      </c>
      <c r="I9532" s="17">
        <v>0.31580000000000003</v>
      </c>
      <c r="J9532" s="4">
        <v>0.296632515356403</v>
      </c>
    </row>
    <row r="9533" spans="1:10" ht="15" customHeight="1">
      <c r="A9533" s="15"/>
      <c r="B9533" s="2" t="s">
        <v>23364</v>
      </c>
      <c r="C9533" s="2" t="s">
        <v>23365</v>
      </c>
      <c r="D9533" s="19">
        <v>1</v>
      </c>
      <c r="F9533" s="16">
        <v>0.64049999999999996</v>
      </c>
      <c r="G9533" s="4">
        <v>0.66595000000000004</v>
      </c>
      <c r="H9533" s="4">
        <v>0.94410000000000005</v>
      </c>
      <c r="I9533" s="17">
        <v>0.28599999999999998</v>
      </c>
      <c r="J9533" s="4">
        <v>0.28108007162847198</v>
      </c>
    </row>
    <row r="9534" spans="1:10" ht="15" customHeight="1">
      <c r="A9534" s="15"/>
      <c r="B9534" s="2" t="s">
        <v>23364</v>
      </c>
      <c r="C9534" s="2" t="s">
        <v>23366</v>
      </c>
      <c r="D9534" s="19">
        <v>2</v>
      </c>
      <c r="F9534" s="16">
        <v>0.66952500000000004</v>
      </c>
      <c r="G9534" s="4">
        <v>0.66595000000000004</v>
      </c>
      <c r="H9534" s="4">
        <v>0.94410000000000005</v>
      </c>
      <c r="I9534" s="17">
        <v>0.40210000000000001</v>
      </c>
      <c r="J9534" s="4">
        <v>0.23438751922119599</v>
      </c>
    </row>
    <row r="9535" spans="1:10" ht="15" customHeight="1">
      <c r="A9535" s="15"/>
      <c r="B9535" s="2" t="s">
        <v>12725</v>
      </c>
      <c r="C9535" s="2" t="s">
        <v>23367</v>
      </c>
      <c r="D9535" s="19">
        <v>0</v>
      </c>
      <c r="F9535" s="16">
        <v>0.54671666666666696</v>
      </c>
      <c r="G9535" s="4">
        <v>0.63400000000000001</v>
      </c>
      <c r="H9535" s="4">
        <v>0.94410000000000005</v>
      </c>
      <c r="I9535" s="17">
        <v>2.1700000000000001E-2</v>
      </c>
      <c r="J9535" s="4">
        <v>0.33616867442798198</v>
      </c>
    </row>
    <row r="9536" spans="1:10" ht="15" customHeight="1">
      <c r="A9536" s="15"/>
      <c r="B9536" s="2" t="s">
        <v>23368</v>
      </c>
      <c r="C9536" s="2" t="s">
        <v>23369</v>
      </c>
      <c r="D9536" s="19">
        <v>1</v>
      </c>
      <c r="F9536" s="16">
        <v>0.49013333333333298</v>
      </c>
      <c r="G9536" s="4">
        <v>0.47794999999999999</v>
      </c>
      <c r="H9536" s="4">
        <v>0.94410000000000005</v>
      </c>
      <c r="I9536" s="17">
        <v>2.1700000000000001E-2</v>
      </c>
      <c r="J9536" s="4">
        <v>0.35389484690606399</v>
      </c>
    </row>
    <row r="9537" spans="1:10" ht="15" customHeight="1">
      <c r="A9537" s="15"/>
      <c r="B9537" s="2" t="s">
        <v>23368</v>
      </c>
      <c r="C9537" s="2" t="s">
        <v>23370</v>
      </c>
      <c r="D9537" s="19">
        <v>2</v>
      </c>
      <c r="F9537" s="16">
        <v>0.50948333333333296</v>
      </c>
      <c r="G9537" s="4">
        <v>0.53600000000000003</v>
      </c>
      <c r="H9537" s="4">
        <v>0.94410000000000005</v>
      </c>
      <c r="I9537" s="17">
        <v>2.1700000000000001E-2</v>
      </c>
      <c r="J9537" s="4">
        <v>0.34352313701796999</v>
      </c>
    </row>
    <row r="9538" spans="1:10" ht="15" customHeight="1">
      <c r="A9538" s="15"/>
      <c r="B9538" s="2" t="s">
        <v>12726</v>
      </c>
      <c r="C9538" s="2" t="s">
        <v>23371</v>
      </c>
      <c r="D9538" s="19">
        <v>0</v>
      </c>
      <c r="F9538" s="16">
        <v>0.85545000000000004</v>
      </c>
      <c r="G9538" s="4">
        <v>0.85229999999999995</v>
      </c>
      <c r="H9538" s="4">
        <v>0.97729999999999995</v>
      </c>
      <c r="I9538" s="17">
        <v>0.7399</v>
      </c>
      <c r="J9538" s="4">
        <v>0.122574535147667</v>
      </c>
    </row>
    <row r="9539" spans="1:10" ht="15" customHeight="1">
      <c r="A9539" s="15"/>
      <c r="B9539" s="2" t="s">
        <v>23372</v>
      </c>
      <c r="C9539" s="2" t="s">
        <v>23373</v>
      </c>
      <c r="D9539" s="19">
        <v>1</v>
      </c>
      <c r="F9539" s="16">
        <v>0.63867499999999999</v>
      </c>
      <c r="G9539" s="4">
        <v>0.6623</v>
      </c>
      <c r="H9539" s="4">
        <v>0.94410000000000005</v>
      </c>
      <c r="I9539" s="17">
        <v>0.28599999999999998</v>
      </c>
      <c r="J9539" s="4">
        <v>0.28170128830613</v>
      </c>
    </row>
    <row r="9540" spans="1:10" ht="15" customHeight="1">
      <c r="A9540" s="15"/>
      <c r="B9540" s="2" t="s">
        <v>23372</v>
      </c>
      <c r="C9540" s="2" t="s">
        <v>23374</v>
      </c>
      <c r="D9540" s="19">
        <v>2</v>
      </c>
      <c r="F9540" s="16">
        <v>0.66769999999999996</v>
      </c>
      <c r="G9540" s="4">
        <v>0.6623</v>
      </c>
      <c r="H9540" s="4">
        <v>0.94410000000000005</v>
      </c>
      <c r="I9540" s="17">
        <v>0.40210000000000001</v>
      </c>
      <c r="J9540" s="4">
        <v>0.235432311574544</v>
      </c>
    </row>
    <row r="9541" spans="1:10" ht="15" customHeight="1">
      <c r="A9541" s="15"/>
      <c r="B9541" s="2" t="s">
        <v>12727</v>
      </c>
      <c r="C9541" s="2" t="s">
        <v>23375</v>
      </c>
      <c r="D9541" s="19">
        <v>1</v>
      </c>
      <c r="F9541" s="16">
        <v>0.68759999999999999</v>
      </c>
      <c r="G9541" s="4">
        <v>0.70209999999999995</v>
      </c>
      <c r="H9541" s="4">
        <v>0.94410000000000005</v>
      </c>
      <c r="I9541" s="17">
        <v>0.40210000000000001</v>
      </c>
      <c r="J9541" s="4">
        <v>0.26070578564095298</v>
      </c>
    </row>
    <row r="9542" spans="1:10" ht="15" customHeight="1">
      <c r="A9542" s="15"/>
      <c r="B9542" s="2" t="s">
        <v>12727</v>
      </c>
      <c r="C9542" s="2" t="s">
        <v>23376</v>
      </c>
      <c r="D9542" s="19">
        <v>2</v>
      </c>
      <c r="F9542" s="16">
        <v>0.65857500000000002</v>
      </c>
      <c r="G9542" s="4">
        <v>0.70209999999999995</v>
      </c>
      <c r="H9542" s="4">
        <v>0.94410000000000005</v>
      </c>
      <c r="I9542" s="17">
        <v>0.28599999999999998</v>
      </c>
      <c r="J9542" s="4">
        <v>0.30567140717879798</v>
      </c>
    </row>
    <row r="9543" spans="1:10" ht="15" customHeight="1">
      <c r="A9543" s="15"/>
      <c r="B9543" s="2" t="s">
        <v>23377</v>
      </c>
      <c r="C9543" s="2" t="s">
        <v>23378</v>
      </c>
      <c r="D9543" s="19">
        <v>1</v>
      </c>
      <c r="F9543" s="16">
        <v>0.74717500000000003</v>
      </c>
      <c r="G9543" s="4">
        <v>0.87929999999999997</v>
      </c>
      <c r="H9543" s="4">
        <v>0.94410000000000005</v>
      </c>
      <c r="I9543" s="17">
        <v>0.28599999999999998</v>
      </c>
      <c r="J9543" s="4">
        <v>0.30906320146533101</v>
      </c>
    </row>
    <row r="9544" spans="1:10" ht="15" customHeight="1">
      <c r="A9544" s="15"/>
      <c r="B9544" s="2" t="s">
        <v>23377</v>
      </c>
      <c r="C9544" s="2" t="s">
        <v>23379</v>
      </c>
      <c r="D9544" s="19">
        <v>2</v>
      </c>
      <c r="F9544" s="16">
        <v>0.7762</v>
      </c>
      <c r="G9544" s="4">
        <v>0.87929999999999997</v>
      </c>
      <c r="H9544" s="4">
        <v>0.94410000000000005</v>
      </c>
      <c r="I9544" s="17">
        <v>0.40210000000000001</v>
      </c>
      <c r="J9544" s="4">
        <v>0.25138599801898298</v>
      </c>
    </row>
    <row r="9545" spans="1:10" ht="15" customHeight="1">
      <c r="A9545" s="15"/>
      <c r="B9545" s="2" t="s">
        <v>12728</v>
      </c>
      <c r="C9545" s="2" t="s">
        <v>23380</v>
      </c>
      <c r="D9545" s="19">
        <v>1</v>
      </c>
      <c r="F9545" s="16">
        <v>0.67506666666666704</v>
      </c>
      <c r="G9545" s="4">
        <v>0.87555000000000005</v>
      </c>
      <c r="H9545" s="4">
        <v>0.99850000000000005</v>
      </c>
      <c r="I9545" s="17">
        <v>7.0699999999999999E-2</v>
      </c>
      <c r="J9545" s="4">
        <v>0.39346551903142202</v>
      </c>
    </row>
    <row r="9546" spans="1:10" ht="15" customHeight="1">
      <c r="A9546" s="15"/>
      <c r="B9546" s="2" t="s">
        <v>12728</v>
      </c>
      <c r="C9546" s="2" t="s">
        <v>23381</v>
      </c>
      <c r="D9546" s="19">
        <v>2</v>
      </c>
      <c r="F9546" s="16">
        <v>0.69441666666666702</v>
      </c>
      <c r="G9546" s="4">
        <v>0.87555000000000005</v>
      </c>
      <c r="H9546" s="4">
        <v>0.99850000000000005</v>
      </c>
      <c r="I9546" s="17">
        <v>7.0699999999999999E-2</v>
      </c>
      <c r="J9546" s="4">
        <v>0.372818177757827</v>
      </c>
    </row>
    <row r="9547" spans="1:10" ht="15" customHeight="1">
      <c r="A9547" s="15"/>
      <c r="B9547" s="2" t="s">
        <v>12729</v>
      </c>
      <c r="C9547" s="2" t="s">
        <v>23382</v>
      </c>
      <c r="D9547" s="19">
        <v>1</v>
      </c>
      <c r="F9547" s="16">
        <v>0.71725000000000005</v>
      </c>
      <c r="G9547" s="4">
        <v>0.81945000000000001</v>
      </c>
      <c r="H9547" s="4">
        <v>0.94410000000000005</v>
      </c>
      <c r="I9547" s="17">
        <v>0.28599999999999998</v>
      </c>
      <c r="J9547" s="4">
        <v>0.296297873768949</v>
      </c>
    </row>
    <row r="9548" spans="1:10" ht="15" customHeight="1">
      <c r="A9548" s="15"/>
      <c r="B9548" s="2" t="s">
        <v>12729</v>
      </c>
      <c r="C9548" s="2" t="s">
        <v>23383</v>
      </c>
      <c r="D9548" s="19">
        <v>2</v>
      </c>
      <c r="F9548" s="16">
        <v>0.68245</v>
      </c>
      <c r="G9548" s="4">
        <v>0.81945000000000001</v>
      </c>
      <c r="H9548" s="4">
        <v>0.94410000000000005</v>
      </c>
      <c r="I9548" s="17">
        <v>0.14680000000000001</v>
      </c>
      <c r="J9548" s="4">
        <v>0.36422052385882903</v>
      </c>
    </row>
    <row r="9549" spans="1:10" ht="15" customHeight="1">
      <c r="A9549" s="15"/>
      <c r="B9549" s="2" t="s">
        <v>12730</v>
      </c>
      <c r="C9549" s="2" t="s">
        <v>23384</v>
      </c>
      <c r="D9549" s="19">
        <v>0</v>
      </c>
      <c r="F9549" s="16">
        <v>0.73547499999999999</v>
      </c>
      <c r="G9549" s="4">
        <v>0.85589999999999999</v>
      </c>
      <c r="H9549" s="4">
        <v>0.94410000000000005</v>
      </c>
      <c r="I9549" s="17">
        <v>0.28599999999999998</v>
      </c>
      <c r="J9549" s="4">
        <v>0.30273057741166498</v>
      </c>
    </row>
    <row r="9550" spans="1:10" ht="15" customHeight="1">
      <c r="A9550" s="15"/>
      <c r="B9550" s="2" t="s">
        <v>23385</v>
      </c>
      <c r="C9550" s="2" t="s">
        <v>23386</v>
      </c>
      <c r="D9550" s="19">
        <v>1</v>
      </c>
      <c r="F9550" s="16">
        <v>0.62661250000000002</v>
      </c>
      <c r="G9550" s="4">
        <v>0.63765000000000005</v>
      </c>
      <c r="H9550" s="4">
        <v>0.98419999999999996</v>
      </c>
      <c r="I9550" s="17">
        <v>0.2137</v>
      </c>
      <c r="J9550" s="4">
        <v>0.32783301253403802</v>
      </c>
    </row>
    <row r="9551" spans="1:10" ht="15" customHeight="1">
      <c r="A9551" s="15"/>
      <c r="B9551" s="2" t="s">
        <v>23385</v>
      </c>
      <c r="C9551" s="2" t="s">
        <v>23387</v>
      </c>
      <c r="D9551" s="19">
        <v>2</v>
      </c>
      <c r="F9551" s="16">
        <v>0.64112499999999994</v>
      </c>
      <c r="G9551" s="4">
        <v>0.63765000000000005</v>
      </c>
      <c r="H9551" s="4">
        <v>0.98419999999999996</v>
      </c>
      <c r="I9551" s="17">
        <v>0.2137</v>
      </c>
      <c r="J9551" s="4">
        <v>0.31282708025817901</v>
      </c>
    </row>
    <row r="9552" spans="1:10" ht="15" customHeight="1">
      <c r="A9552" s="15"/>
      <c r="B9552" s="2" t="s">
        <v>23388</v>
      </c>
      <c r="C9552" s="2" t="s">
        <v>23389</v>
      </c>
      <c r="D9552" s="19">
        <v>1</v>
      </c>
      <c r="F9552" s="16">
        <v>0.77495000000000003</v>
      </c>
      <c r="G9552" s="4">
        <v>0.90690000000000004</v>
      </c>
      <c r="H9552" s="4">
        <v>1</v>
      </c>
      <c r="I9552" s="17">
        <v>0.28599999999999998</v>
      </c>
      <c r="J9552" s="4">
        <v>0.33030737704951901</v>
      </c>
    </row>
    <row r="9553" spans="1:10" ht="15" customHeight="1">
      <c r="A9553" s="15"/>
      <c r="B9553" s="2" t="s">
        <v>23388</v>
      </c>
      <c r="C9553" s="2" t="s">
        <v>23390</v>
      </c>
      <c r="D9553" s="19">
        <v>2</v>
      </c>
      <c r="F9553" s="16">
        <v>0.803975</v>
      </c>
      <c r="G9553" s="4">
        <v>0.90690000000000004</v>
      </c>
      <c r="H9553" s="4">
        <v>1</v>
      </c>
      <c r="I9553" s="17">
        <v>0.40210000000000001</v>
      </c>
      <c r="J9553" s="4">
        <v>0.27318132409323498</v>
      </c>
    </row>
    <row r="9554" spans="1:10" ht="15" customHeight="1">
      <c r="A9554" s="15"/>
      <c r="B9554" s="2" t="s">
        <v>23391</v>
      </c>
      <c r="C9554" s="2" t="s">
        <v>23392</v>
      </c>
      <c r="D9554" s="19">
        <v>0</v>
      </c>
      <c r="F9554" s="16">
        <v>0.73917500000000003</v>
      </c>
      <c r="G9554" s="4">
        <v>0.95689999999999997</v>
      </c>
      <c r="H9554" s="4">
        <v>0.97619999999999996</v>
      </c>
      <c r="I9554" s="17">
        <v>6.6699999999999995E-2</v>
      </c>
      <c r="J9554" s="4">
        <v>0.44853075238308199</v>
      </c>
    </row>
    <row r="9555" spans="1:10" ht="15" customHeight="1">
      <c r="A9555" s="15"/>
      <c r="B9555" s="2" t="s">
        <v>12731</v>
      </c>
      <c r="C9555" s="2" t="s">
        <v>23393</v>
      </c>
      <c r="D9555" s="19">
        <v>0</v>
      </c>
      <c r="F9555" s="16">
        <v>0.78541666666666698</v>
      </c>
      <c r="G9555" s="4">
        <v>0.88854999999999995</v>
      </c>
      <c r="H9555" s="4">
        <v>0.97619999999999996</v>
      </c>
      <c r="I9555" s="17">
        <v>0.28599999999999998</v>
      </c>
      <c r="J9555" s="4">
        <v>0.25928782012787799</v>
      </c>
    </row>
    <row r="9556" spans="1:10" ht="15" customHeight="1">
      <c r="A9556" s="15"/>
      <c r="B9556" s="2" t="s">
        <v>12732</v>
      </c>
      <c r="C9556" s="2" t="s">
        <v>23394</v>
      </c>
      <c r="D9556" s="19">
        <v>1</v>
      </c>
      <c r="F9556" s="16">
        <v>0.70918333333333305</v>
      </c>
      <c r="G9556" s="4">
        <v>0.88854999999999995</v>
      </c>
      <c r="H9556" s="4">
        <v>0.97619999999999996</v>
      </c>
      <c r="I9556" s="17">
        <v>0.2717</v>
      </c>
      <c r="J9556" s="4">
        <v>0.33526556290001902</v>
      </c>
    </row>
    <row r="9557" spans="1:10" ht="15" customHeight="1">
      <c r="A9557" s="15"/>
      <c r="B9557" s="2" t="s">
        <v>12732</v>
      </c>
      <c r="C9557" s="2" t="s">
        <v>23395</v>
      </c>
      <c r="D9557" s="19">
        <v>2</v>
      </c>
      <c r="F9557" s="16">
        <v>0.72853333333333303</v>
      </c>
      <c r="G9557" s="4">
        <v>0.88854999999999995</v>
      </c>
      <c r="H9557" s="4">
        <v>0.97619999999999996</v>
      </c>
      <c r="I9557" s="17">
        <v>0.2717</v>
      </c>
      <c r="J9557" s="4">
        <v>0.30821566908038101</v>
      </c>
    </row>
    <row r="9558" spans="1:10" ht="15" customHeight="1">
      <c r="A9558" s="15"/>
      <c r="B9558" s="2" t="s">
        <v>12733</v>
      </c>
      <c r="C9558" s="2" t="s">
        <v>23396</v>
      </c>
      <c r="D9558" s="19">
        <v>1</v>
      </c>
      <c r="F9558" s="16">
        <v>0.79254285714285699</v>
      </c>
      <c r="G9558" s="4">
        <v>0.90739999999999998</v>
      </c>
      <c r="H9558" s="4">
        <v>0.99850000000000005</v>
      </c>
      <c r="I9558" s="17">
        <v>0.28599999999999998</v>
      </c>
      <c r="J9558" s="4">
        <v>0.26652576396503003</v>
      </c>
    </row>
    <row r="9559" spans="1:10" ht="15" customHeight="1">
      <c r="A9559" s="15"/>
      <c r="B9559" s="2" t="s">
        <v>12733</v>
      </c>
      <c r="C9559" s="2" t="s">
        <v>23397</v>
      </c>
      <c r="D9559" s="19">
        <v>2</v>
      </c>
      <c r="F9559" s="16">
        <v>0.80912857142857098</v>
      </c>
      <c r="G9559" s="4">
        <v>0.90739999999999998</v>
      </c>
      <c r="H9559" s="4">
        <v>0.99850000000000005</v>
      </c>
      <c r="I9559" s="17">
        <v>0.40210000000000001</v>
      </c>
      <c r="J9559" s="4">
        <v>0.23099431965805101</v>
      </c>
    </row>
    <row r="9560" spans="1:10" ht="15" customHeight="1">
      <c r="A9560" s="15"/>
      <c r="B9560" s="2" t="s">
        <v>12733</v>
      </c>
      <c r="C9560" s="2" t="s">
        <v>23398</v>
      </c>
      <c r="D9560" s="19">
        <v>3</v>
      </c>
      <c r="F9560" s="16">
        <v>0.81188333333333296</v>
      </c>
      <c r="G9560" s="4">
        <v>0.90690000000000004</v>
      </c>
      <c r="H9560" s="4">
        <v>1</v>
      </c>
      <c r="I9560" s="17">
        <v>0.28599999999999998</v>
      </c>
      <c r="J9560" s="4">
        <v>0.27169941786221502</v>
      </c>
    </row>
    <row r="9561" spans="1:10" ht="15" customHeight="1">
      <c r="A9561" s="15"/>
      <c r="B9561" s="2" t="s">
        <v>12733</v>
      </c>
      <c r="C9561" s="2" t="s">
        <v>23399</v>
      </c>
      <c r="D9561" s="19">
        <v>4</v>
      </c>
      <c r="F9561" s="16">
        <v>0.83123333333333305</v>
      </c>
      <c r="G9561" s="4">
        <v>0.90690000000000004</v>
      </c>
      <c r="H9561" s="4">
        <v>1</v>
      </c>
      <c r="I9561" s="17">
        <v>0.40210000000000001</v>
      </c>
      <c r="J9561" s="4">
        <v>0.22725555365417699</v>
      </c>
    </row>
    <row r="9562" spans="1:10" ht="15" customHeight="1">
      <c r="A9562" s="15"/>
      <c r="B9562" s="2" t="s">
        <v>23400</v>
      </c>
      <c r="C9562" s="2" t="s">
        <v>23401</v>
      </c>
      <c r="D9562" s="19">
        <v>1</v>
      </c>
      <c r="F9562" s="16">
        <v>0.78134999999999999</v>
      </c>
      <c r="G9562" s="4">
        <v>0.88854999999999995</v>
      </c>
      <c r="H9562" s="4">
        <v>0.97619999999999996</v>
      </c>
      <c r="I9562" s="17">
        <v>0.28599999999999998</v>
      </c>
      <c r="J9562" s="4">
        <v>0.26053608387323202</v>
      </c>
    </row>
    <row r="9563" spans="1:10" ht="15" customHeight="1">
      <c r="A9563" s="15"/>
      <c r="B9563" s="2" t="s">
        <v>23400</v>
      </c>
      <c r="C9563" s="2" t="s">
        <v>23402</v>
      </c>
      <c r="D9563" s="19">
        <v>2</v>
      </c>
      <c r="F9563" s="16">
        <v>0.80069999999999997</v>
      </c>
      <c r="G9563" s="4">
        <v>0.88854999999999995</v>
      </c>
      <c r="H9563" s="4">
        <v>0.97619999999999996</v>
      </c>
      <c r="I9563" s="17">
        <v>0.40210000000000001</v>
      </c>
      <c r="J9563" s="4">
        <v>0.217074945583317</v>
      </c>
    </row>
    <row r="9564" spans="1:10" ht="15" customHeight="1">
      <c r="A9564" s="15"/>
      <c r="B9564" s="2" t="s">
        <v>12734</v>
      </c>
      <c r="C9564" s="2" t="s">
        <v>23403</v>
      </c>
      <c r="D9564" s="19">
        <v>0</v>
      </c>
      <c r="F9564" s="16">
        <v>0.73817500000000003</v>
      </c>
      <c r="G9564" s="4">
        <v>0.80325000000000002</v>
      </c>
      <c r="H9564" s="4">
        <v>0.94410000000000005</v>
      </c>
      <c r="I9564" s="17">
        <v>0.40210000000000001</v>
      </c>
      <c r="J9564" s="4">
        <v>0.23989735825973599</v>
      </c>
    </row>
    <row r="9565" spans="1:10" ht="15" customHeight="1">
      <c r="A9565" s="15"/>
      <c r="B9565" s="2" t="s">
        <v>23404</v>
      </c>
      <c r="C9565" s="2" t="s">
        <v>23405</v>
      </c>
      <c r="D9565" s="19">
        <v>1</v>
      </c>
      <c r="F9565" s="16">
        <v>0.77611666666666701</v>
      </c>
      <c r="G9565" s="4">
        <v>0.88939999999999997</v>
      </c>
      <c r="H9565" s="4">
        <v>0.94410000000000005</v>
      </c>
      <c r="I9565" s="17">
        <v>0.40210000000000001</v>
      </c>
      <c r="J9565" s="4">
        <v>0.223505046177187</v>
      </c>
    </row>
    <row r="9566" spans="1:10" ht="15" customHeight="1">
      <c r="A9566" s="15"/>
      <c r="B9566" s="2" t="s">
        <v>23404</v>
      </c>
      <c r="C9566" s="2" t="s">
        <v>23406</v>
      </c>
      <c r="D9566" s="19">
        <v>2</v>
      </c>
      <c r="F9566" s="16">
        <v>0.77098333333333302</v>
      </c>
      <c r="G9566" s="4">
        <v>0.874</v>
      </c>
      <c r="H9566" s="4">
        <v>0.94410000000000005</v>
      </c>
      <c r="I9566" s="17">
        <v>0.40210000000000001</v>
      </c>
      <c r="J9566" s="4">
        <v>0.22016870274102701</v>
      </c>
    </row>
    <row r="9567" spans="1:10" ht="15" customHeight="1">
      <c r="A9567" s="15"/>
      <c r="B9567" s="2" t="s">
        <v>12735</v>
      </c>
      <c r="C9567" s="2" t="s">
        <v>23407</v>
      </c>
      <c r="D9567" s="19">
        <v>1</v>
      </c>
      <c r="F9567" s="16">
        <v>0.72676666666666701</v>
      </c>
      <c r="G9567" s="4">
        <v>0.7994</v>
      </c>
      <c r="H9567" s="4">
        <v>0.94410000000000005</v>
      </c>
      <c r="I9567" s="17">
        <v>0.28599999999999998</v>
      </c>
      <c r="J9567" s="4">
        <v>0.25298690611702901</v>
      </c>
    </row>
    <row r="9568" spans="1:10" ht="15" customHeight="1">
      <c r="A9568" s="15"/>
      <c r="B9568" s="2" t="s">
        <v>12735</v>
      </c>
      <c r="C9568" s="2" t="s">
        <v>23408</v>
      </c>
      <c r="D9568" s="19">
        <v>2</v>
      </c>
      <c r="F9568" s="16">
        <v>0.74611666666666698</v>
      </c>
      <c r="G9568" s="4">
        <v>0.7994</v>
      </c>
      <c r="H9568" s="4">
        <v>0.94410000000000005</v>
      </c>
      <c r="I9568" s="17">
        <v>0.40210000000000001</v>
      </c>
      <c r="J9568" s="4">
        <v>0.213961925740695</v>
      </c>
    </row>
    <row r="9569" spans="1:10" ht="15" customHeight="1">
      <c r="A9569" s="15"/>
      <c r="B9569" s="2" t="s">
        <v>12736</v>
      </c>
      <c r="C9569" s="2" t="s">
        <v>23409</v>
      </c>
      <c r="D9569" s="19">
        <v>0</v>
      </c>
      <c r="F9569" s="16">
        <v>0.803975</v>
      </c>
      <c r="G9569" s="4">
        <v>0.90690000000000004</v>
      </c>
      <c r="H9569" s="4">
        <v>1</v>
      </c>
      <c r="I9569" s="17">
        <v>0.40210000000000001</v>
      </c>
      <c r="J9569" s="4">
        <v>0.27318132409323498</v>
      </c>
    </row>
    <row r="9570" spans="1:10" ht="15" customHeight="1">
      <c r="A9570" s="15"/>
      <c r="B9570" s="2" t="s">
        <v>12737</v>
      </c>
      <c r="C9570" s="2" t="s">
        <v>23410</v>
      </c>
      <c r="D9570" s="19">
        <v>0</v>
      </c>
      <c r="F9570" s="16">
        <v>0.60721666666666696</v>
      </c>
      <c r="G9570" s="4">
        <v>0.80479999999999996</v>
      </c>
      <c r="H9570" s="4">
        <v>0.94410000000000005</v>
      </c>
      <c r="I9570" s="17">
        <v>1.52E-2</v>
      </c>
      <c r="J9570" s="4">
        <v>0.39930650591577699</v>
      </c>
    </row>
    <row r="9571" spans="1:10" ht="15" customHeight="1">
      <c r="A9571" s="15"/>
      <c r="B9571" s="2" t="s">
        <v>12738</v>
      </c>
      <c r="C9571" s="2" t="s">
        <v>23411</v>
      </c>
      <c r="D9571" s="19">
        <v>0</v>
      </c>
      <c r="F9571" s="16">
        <v>0.61495</v>
      </c>
      <c r="G9571" s="4">
        <v>0.61485000000000001</v>
      </c>
      <c r="H9571" s="4">
        <v>0.94410000000000005</v>
      </c>
      <c r="I9571" s="17">
        <v>0.28599999999999998</v>
      </c>
      <c r="J9571" s="4">
        <v>0.33982588188659202</v>
      </c>
    </row>
    <row r="9572" spans="1:10" ht="15" customHeight="1">
      <c r="A9572" s="15"/>
      <c r="B9572" s="2" t="s">
        <v>12739</v>
      </c>
      <c r="C9572" s="2" t="s">
        <v>23412</v>
      </c>
      <c r="D9572" s="19">
        <v>0</v>
      </c>
      <c r="F9572" s="16">
        <v>0.582683333333333</v>
      </c>
      <c r="G9572" s="4">
        <v>0.60970000000000002</v>
      </c>
      <c r="H9572" s="4">
        <v>0.99360000000000004</v>
      </c>
      <c r="I9572" s="17">
        <v>5.2999999999999999E-2</v>
      </c>
      <c r="J9572" s="4">
        <v>0.40117820188373499</v>
      </c>
    </row>
    <row r="9573" spans="1:10" ht="15" customHeight="1">
      <c r="A9573" s="15"/>
      <c r="B9573" s="2" t="s">
        <v>12740</v>
      </c>
      <c r="C9573" s="2" t="s">
        <v>23413</v>
      </c>
      <c r="D9573" s="19">
        <v>0</v>
      </c>
      <c r="F9573" s="16">
        <v>0.76824999999999999</v>
      </c>
      <c r="G9573" s="4">
        <v>0.86339999999999995</v>
      </c>
      <c r="H9573" s="4">
        <v>0.94410000000000005</v>
      </c>
      <c r="I9573" s="17">
        <v>0.40210000000000001</v>
      </c>
      <c r="J9573" s="4">
        <v>0.24710016187772901</v>
      </c>
    </row>
    <row r="9574" spans="1:10" ht="15" customHeight="1">
      <c r="A9574" s="15"/>
      <c r="B9574" s="2" t="s">
        <v>12741</v>
      </c>
      <c r="C9574" s="2" t="s">
        <v>23414</v>
      </c>
      <c r="D9574" s="19">
        <v>0</v>
      </c>
      <c r="F9574" s="16">
        <v>0.803975</v>
      </c>
      <c r="G9574" s="4">
        <v>0.90690000000000004</v>
      </c>
      <c r="H9574" s="4">
        <v>1</v>
      </c>
      <c r="I9574" s="17">
        <v>0.40210000000000001</v>
      </c>
      <c r="J9574" s="4">
        <v>0.27318132409323498</v>
      </c>
    </row>
    <row r="9575" spans="1:10" ht="15" customHeight="1">
      <c r="A9575" s="15"/>
      <c r="B9575" s="2" t="s">
        <v>12742</v>
      </c>
      <c r="C9575" s="2" t="s">
        <v>23415</v>
      </c>
      <c r="D9575" s="19">
        <v>0</v>
      </c>
      <c r="F9575" s="16">
        <v>0.64591666666666703</v>
      </c>
      <c r="G9575" s="4">
        <v>0.7994</v>
      </c>
      <c r="H9575" s="4">
        <v>0.99360000000000004</v>
      </c>
      <c r="I9575" s="17">
        <v>5.2999999999999999E-2</v>
      </c>
      <c r="J9575" s="4">
        <v>0.38675202089538802</v>
      </c>
    </row>
    <row r="9576" spans="1:10" ht="15" customHeight="1">
      <c r="A9576" s="15"/>
      <c r="B9576" s="2" t="s">
        <v>12743</v>
      </c>
      <c r="C9576" s="2" t="s">
        <v>23416</v>
      </c>
      <c r="D9576" s="19">
        <v>0</v>
      </c>
      <c r="F9576" s="16">
        <v>0.91849999999999998</v>
      </c>
      <c r="G9576" s="4">
        <v>0.91849999999999998</v>
      </c>
      <c r="H9576" s="4">
        <v>0.94410000000000005</v>
      </c>
      <c r="I9576" s="17">
        <v>0.89290000000000003</v>
      </c>
      <c r="J9576" s="4">
        <v>3.6203867196751199E-2</v>
      </c>
    </row>
    <row r="9577" spans="1:10" ht="15" customHeight="1">
      <c r="A9577" s="15"/>
      <c r="B9577" s="2" t="s">
        <v>12744</v>
      </c>
      <c r="C9577" s="2" t="s">
        <v>23417</v>
      </c>
      <c r="D9577" s="19">
        <v>0</v>
      </c>
      <c r="F9577" s="16">
        <v>0.49004999999999999</v>
      </c>
      <c r="G9577" s="4">
        <v>0.49459999999999998</v>
      </c>
      <c r="H9577" s="4">
        <v>0.99360000000000004</v>
      </c>
      <c r="I9577" s="17">
        <v>1.8E-3</v>
      </c>
      <c r="J9577" s="4">
        <v>0.51169926617105899</v>
      </c>
    </row>
    <row r="9578" spans="1:10" ht="15" customHeight="1">
      <c r="A9578" s="15"/>
      <c r="B9578" s="2" t="s">
        <v>12745</v>
      </c>
      <c r="C9578" s="2" t="s">
        <v>23418</v>
      </c>
      <c r="D9578" s="19">
        <v>0</v>
      </c>
      <c r="F9578" s="16">
        <v>0.71799999999999997</v>
      </c>
      <c r="G9578" s="4">
        <v>0.76290000000000002</v>
      </c>
      <c r="H9578" s="4">
        <v>0.94410000000000005</v>
      </c>
      <c r="I9578" s="17">
        <v>0.40210000000000001</v>
      </c>
      <c r="J9578" s="4">
        <v>0.247002388652418</v>
      </c>
    </row>
    <row r="9579" spans="1:10" ht="15" customHeight="1">
      <c r="A9579" s="15"/>
      <c r="B9579" s="2" t="s">
        <v>12746</v>
      </c>
      <c r="C9579" s="2" t="s">
        <v>23419</v>
      </c>
      <c r="D9579" s="19">
        <v>0</v>
      </c>
      <c r="F9579" s="16">
        <v>0.773166666666667</v>
      </c>
      <c r="G9579" s="4">
        <v>0.88419999999999999</v>
      </c>
      <c r="H9579" s="4">
        <v>0.99360000000000004</v>
      </c>
      <c r="I9579" s="17">
        <v>0.193</v>
      </c>
      <c r="J9579" s="4">
        <v>0.29670914152864702</v>
      </c>
    </row>
    <row r="9580" spans="1:10" ht="15" customHeight="1">
      <c r="A9580" s="15"/>
      <c r="B9580" s="2" t="s">
        <v>12747</v>
      </c>
      <c r="C9580" s="2" t="s">
        <v>23420</v>
      </c>
      <c r="D9580" s="19">
        <v>0</v>
      </c>
      <c r="F9580" s="16">
        <v>0.95814999999999995</v>
      </c>
      <c r="G9580" s="4">
        <v>0.95814999999999995</v>
      </c>
      <c r="H9580" s="4">
        <v>0.97219999999999995</v>
      </c>
      <c r="I9580" s="17">
        <v>0.94410000000000005</v>
      </c>
      <c r="J9580" s="4">
        <v>1.98697005513419E-2</v>
      </c>
    </row>
    <row r="9581" spans="1:10" ht="15" customHeight="1">
      <c r="A9581" s="15"/>
      <c r="B9581" s="2" t="s">
        <v>12748</v>
      </c>
      <c r="C9581" s="2" t="s">
        <v>23421</v>
      </c>
      <c r="D9581" s="19">
        <v>0</v>
      </c>
      <c r="F9581" s="16">
        <v>0.78662500000000002</v>
      </c>
      <c r="G9581" s="4">
        <v>0.90795000000000003</v>
      </c>
      <c r="H9581" s="4">
        <v>0.98089999999999999</v>
      </c>
      <c r="I9581" s="17">
        <v>0.34970000000000001</v>
      </c>
      <c r="J9581" s="4">
        <v>0.29478771316548003</v>
      </c>
    </row>
    <row r="9582" spans="1:10" ht="15" customHeight="1">
      <c r="A9582" s="15"/>
      <c r="B9582" s="2" t="s">
        <v>23422</v>
      </c>
      <c r="C9582" s="2" t="s">
        <v>23423</v>
      </c>
      <c r="D9582" s="19">
        <v>1</v>
      </c>
      <c r="F9582" s="16">
        <v>0.92647500000000005</v>
      </c>
      <c r="G9582" s="4">
        <v>0.92659999999999998</v>
      </c>
      <c r="H9582" s="4">
        <v>0.98089999999999999</v>
      </c>
      <c r="I9582" s="17">
        <v>0.87180000000000002</v>
      </c>
      <c r="J9582" s="4">
        <v>4.6775946453991399E-2</v>
      </c>
    </row>
    <row r="9583" spans="1:10" ht="15" customHeight="1">
      <c r="A9583" s="15"/>
      <c r="B9583" s="2" t="s">
        <v>23422</v>
      </c>
      <c r="C9583" s="2" t="s">
        <v>23424</v>
      </c>
      <c r="D9583" s="19">
        <v>2</v>
      </c>
      <c r="F9583" s="16">
        <v>0.91877500000000001</v>
      </c>
      <c r="G9583" s="4">
        <v>0.91120000000000001</v>
      </c>
      <c r="H9583" s="4">
        <v>0.98089999999999999</v>
      </c>
      <c r="I9583" s="17">
        <v>0.87180000000000002</v>
      </c>
      <c r="J9583" s="4">
        <v>5.2743870101968598E-2</v>
      </c>
    </row>
    <row r="9584" spans="1:10" ht="15" customHeight="1">
      <c r="A9584" s="15"/>
      <c r="B9584" s="2" t="s">
        <v>12749</v>
      </c>
      <c r="C9584" s="2" t="s">
        <v>23425</v>
      </c>
      <c r="D9584" s="19">
        <v>0</v>
      </c>
      <c r="F9584" s="16">
        <v>0.88114999999999999</v>
      </c>
      <c r="G9584" s="4">
        <v>0.88114999999999999</v>
      </c>
      <c r="H9584" s="4">
        <v>0.94410000000000005</v>
      </c>
      <c r="I9584" s="17">
        <v>0.81820000000000004</v>
      </c>
      <c r="J9584" s="4">
        <v>8.9024743751386304E-2</v>
      </c>
    </row>
    <row r="9585" spans="1:10" ht="15" customHeight="1">
      <c r="A9585" s="15"/>
      <c r="B9585" s="2" t="s">
        <v>23426</v>
      </c>
      <c r="C9585" s="2" t="s">
        <v>23427</v>
      </c>
      <c r="D9585" s="19">
        <v>0</v>
      </c>
      <c r="F9585" s="16">
        <v>0.56164999999999998</v>
      </c>
      <c r="G9585" s="4">
        <v>0.53154999999999997</v>
      </c>
      <c r="H9585" s="4">
        <v>0.94410000000000005</v>
      </c>
      <c r="I9585" s="17">
        <v>0.2394</v>
      </c>
      <c r="J9585" s="4">
        <v>0.35237985659417798</v>
      </c>
    </row>
    <row r="9586" spans="1:10" ht="15" customHeight="1">
      <c r="A9586" s="15"/>
      <c r="B9586" s="2" t="s">
        <v>12750</v>
      </c>
      <c r="C9586" s="2" t="s">
        <v>23428</v>
      </c>
      <c r="D9586" s="19">
        <v>1</v>
      </c>
      <c r="F9586" s="16">
        <v>0.72318333333333296</v>
      </c>
      <c r="G9586" s="4">
        <v>0.82340000000000002</v>
      </c>
      <c r="H9586" s="4">
        <v>0.94410000000000005</v>
      </c>
      <c r="I9586" s="17">
        <v>0.28599999999999998</v>
      </c>
      <c r="J9586" s="4">
        <v>0.26131276598487602</v>
      </c>
    </row>
    <row r="9587" spans="1:10" ht="15" customHeight="1">
      <c r="A9587" s="15"/>
      <c r="B9587" s="2" t="s">
        <v>12750</v>
      </c>
      <c r="C9587" s="2" t="s">
        <v>23429</v>
      </c>
      <c r="D9587" s="19">
        <v>2</v>
      </c>
      <c r="F9587" s="16">
        <v>0.74253333333333305</v>
      </c>
      <c r="G9587" s="4">
        <v>0.82340000000000002</v>
      </c>
      <c r="H9587" s="4">
        <v>0.94410000000000005</v>
      </c>
      <c r="I9587" s="17">
        <v>0.40210000000000001</v>
      </c>
      <c r="J9587" s="4">
        <v>0.224116270419322</v>
      </c>
    </row>
    <row r="9588" spans="1:10" ht="15" customHeight="1">
      <c r="A9588" s="15"/>
      <c r="B9588" s="2" t="s">
        <v>23430</v>
      </c>
      <c r="C9588" s="2" t="s">
        <v>23431</v>
      </c>
      <c r="D9588" s="19">
        <v>1</v>
      </c>
      <c r="F9588" s="16">
        <v>0.62022500000000003</v>
      </c>
      <c r="G9588" s="4">
        <v>0.62539999999999996</v>
      </c>
      <c r="H9588" s="4">
        <v>0.94410000000000005</v>
      </c>
      <c r="I9588" s="17">
        <v>0.28599999999999998</v>
      </c>
      <c r="J9588" s="4">
        <v>0.29590578877969498</v>
      </c>
    </row>
    <row r="9589" spans="1:10" ht="15" customHeight="1">
      <c r="A9589" s="15"/>
      <c r="B9589" s="2" t="s">
        <v>23430</v>
      </c>
      <c r="C9589" s="2" t="s">
        <v>23432</v>
      </c>
      <c r="D9589" s="19">
        <v>2</v>
      </c>
      <c r="F9589" s="16">
        <v>0.64924999999999999</v>
      </c>
      <c r="G9589" s="4">
        <v>0.62539999999999996</v>
      </c>
      <c r="H9589" s="4">
        <v>0.94410000000000005</v>
      </c>
      <c r="I9589" s="17">
        <v>0.40210000000000001</v>
      </c>
      <c r="J9589" s="4">
        <v>0.25507062420697002</v>
      </c>
    </row>
    <row r="9590" spans="1:10" ht="15" customHeight="1">
      <c r="A9590" s="15"/>
      <c r="B9590" s="2" t="s">
        <v>12751</v>
      </c>
      <c r="C9590" s="2" t="s">
        <v>23433</v>
      </c>
      <c r="D9590" s="19">
        <v>0</v>
      </c>
      <c r="F9590" s="16">
        <v>0.70474999999999999</v>
      </c>
      <c r="G9590" s="4">
        <v>0.73640000000000005</v>
      </c>
      <c r="H9590" s="4">
        <v>0.94410000000000005</v>
      </c>
      <c r="I9590" s="17">
        <v>0.40210000000000001</v>
      </c>
      <c r="J9590" s="4">
        <v>0.22671705567365999</v>
      </c>
    </row>
    <row r="9591" spans="1:10" ht="15" customHeight="1">
      <c r="A9591" s="15"/>
      <c r="B9591" s="2" t="s">
        <v>12752</v>
      </c>
      <c r="C9591" s="2" t="s">
        <v>23434</v>
      </c>
      <c r="D9591" s="19">
        <v>1</v>
      </c>
      <c r="F9591" s="16">
        <v>0.63952500000000001</v>
      </c>
      <c r="G9591" s="4">
        <v>0.60594999999999999</v>
      </c>
      <c r="H9591" s="4">
        <v>0.94410000000000005</v>
      </c>
      <c r="I9591" s="17">
        <v>0.40210000000000001</v>
      </c>
      <c r="J9591" s="4">
        <v>0.26455986562591099</v>
      </c>
    </row>
    <row r="9592" spans="1:10" ht="15" customHeight="1">
      <c r="A9592" s="15"/>
      <c r="B9592" s="2" t="s">
        <v>12752</v>
      </c>
      <c r="C9592" s="2" t="s">
        <v>23435</v>
      </c>
      <c r="D9592" s="19">
        <v>2</v>
      </c>
      <c r="F9592" s="16">
        <v>0.61050000000000004</v>
      </c>
      <c r="G9592" s="4">
        <v>0.60594999999999999</v>
      </c>
      <c r="H9592" s="4">
        <v>0.94410000000000005</v>
      </c>
      <c r="I9592" s="17">
        <v>0.28599999999999998</v>
      </c>
      <c r="J9592" s="4">
        <v>0.302883508960128</v>
      </c>
    </row>
    <row r="9593" spans="1:10" ht="15" customHeight="1">
      <c r="A9593" s="15"/>
      <c r="B9593" s="2" t="s">
        <v>12753</v>
      </c>
      <c r="C9593" s="2" t="s">
        <v>23436</v>
      </c>
      <c r="D9593" s="19">
        <v>1</v>
      </c>
      <c r="F9593" s="16">
        <v>0.67198333333333304</v>
      </c>
      <c r="G9593" s="4">
        <v>0.82445000000000002</v>
      </c>
      <c r="H9593" s="4">
        <v>0.99850000000000005</v>
      </c>
      <c r="I9593" s="17">
        <v>0.15440000000000001</v>
      </c>
      <c r="J9593" s="4">
        <v>0.36014232418124198</v>
      </c>
    </row>
    <row r="9594" spans="1:10" ht="15" customHeight="1">
      <c r="A9594" s="15"/>
      <c r="B9594" s="2" t="s">
        <v>12753</v>
      </c>
      <c r="C9594" s="2" t="s">
        <v>23437</v>
      </c>
      <c r="D9594" s="19">
        <v>2</v>
      </c>
      <c r="F9594" s="16">
        <v>0.69133333333333302</v>
      </c>
      <c r="G9594" s="4">
        <v>0.82445000000000002</v>
      </c>
      <c r="H9594" s="4">
        <v>0.99850000000000005</v>
      </c>
      <c r="I9594" s="17">
        <v>0.15440000000000001</v>
      </c>
      <c r="J9594" s="4">
        <v>0.337674344104889</v>
      </c>
    </row>
    <row r="9595" spans="1:10" ht="15" customHeight="1">
      <c r="A9595" s="15"/>
      <c r="B9595" s="2" t="s">
        <v>12754</v>
      </c>
      <c r="C9595" s="2" t="s">
        <v>23438</v>
      </c>
      <c r="D9595" s="19">
        <v>0</v>
      </c>
      <c r="F9595" s="16">
        <v>0.53811666666666702</v>
      </c>
      <c r="G9595" s="4">
        <v>0.65290000000000004</v>
      </c>
      <c r="H9595" s="4">
        <v>0.94410000000000005</v>
      </c>
      <c r="I9595" s="17">
        <v>5.8799999999999998E-2</v>
      </c>
      <c r="J9595" s="4">
        <v>0.36037885851790302</v>
      </c>
    </row>
    <row r="9596" spans="1:10" ht="15" customHeight="1">
      <c r="A9596" s="15"/>
      <c r="B9596" s="2" t="s">
        <v>12755</v>
      </c>
      <c r="C9596" s="2" t="s">
        <v>23439</v>
      </c>
      <c r="D9596" s="19">
        <v>0</v>
      </c>
      <c r="F9596" s="16">
        <v>0.66327499999999995</v>
      </c>
      <c r="G9596" s="4">
        <v>0.70489999999999997</v>
      </c>
      <c r="H9596" s="4">
        <v>0.94410000000000005</v>
      </c>
      <c r="I9596" s="17">
        <v>0.14680000000000001</v>
      </c>
      <c r="J9596" s="4">
        <v>0.24587708166015501</v>
      </c>
    </row>
    <row r="9597" spans="1:10" ht="15" customHeight="1">
      <c r="A9597" s="15"/>
      <c r="B9597" s="2" t="s">
        <v>12756</v>
      </c>
      <c r="C9597" s="2" t="s">
        <v>23440</v>
      </c>
      <c r="D9597" s="19">
        <v>1</v>
      </c>
      <c r="F9597" s="16">
        <v>0.70814999999999995</v>
      </c>
      <c r="G9597" s="4">
        <v>0.74319999999999997</v>
      </c>
      <c r="H9597" s="4">
        <v>0.94410000000000005</v>
      </c>
      <c r="I9597" s="17">
        <v>0.40210000000000001</v>
      </c>
      <c r="J9597" s="4">
        <v>0.25351429282521099</v>
      </c>
    </row>
    <row r="9598" spans="1:10" ht="15" customHeight="1">
      <c r="A9598" s="15"/>
      <c r="B9598" s="2" t="s">
        <v>12756</v>
      </c>
      <c r="C9598" s="2" t="s">
        <v>23441</v>
      </c>
      <c r="D9598" s="19">
        <v>2</v>
      </c>
      <c r="F9598" s="16">
        <v>0.67912499999999998</v>
      </c>
      <c r="G9598" s="4">
        <v>0.74319999999999997</v>
      </c>
      <c r="H9598" s="4">
        <v>0.94410000000000005</v>
      </c>
      <c r="I9598" s="17">
        <v>0.28599999999999998</v>
      </c>
      <c r="J9598" s="4">
        <v>0.30220451546372801</v>
      </c>
    </row>
    <row r="9599" spans="1:10" ht="15" customHeight="1">
      <c r="A9599" s="15"/>
      <c r="B9599" s="2" t="s">
        <v>12757</v>
      </c>
      <c r="C9599" s="2" t="s">
        <v>23442</v>
      </c>
      <c r="D9599" s="19">
        <v>0</v>
      </c>
      <c r="F9599" s="16">
        <v>0.68085714285714305</v>
      </c>
      <c r="G9599" s="4">
        <v>0.81820000000000004</v>
      </c>
      <c r="H9599" s="4">
        <v>0.94410000000000005</v>
      </c>
      <c r="I9599" s="17">
        <v>0.40210000000000001</v>
      </c>
      <c r="J9599" s="4">
        <v>0.262313818781645</v>
      </c>
    </row>
    <row r="9600" spans="1:10" ht="15" customHeight="1">
      <c r="A9600" s="15"/>
      <c r="B9600" s="2" t="s">
        <v>23443</v>
      </c>
      <c r="C9600" s="2" t="s">
        <v>23444</v>
      </c>
      <c r="D9600" s="19">
        <v>0</v>
      </c>
      <c r="F9600" s="16">
        <v>0.62065000000000003</v>
      </c>
      <c r="G9600" s="4">
        <v>0.64424999999999999</v>
      </c>
      <c r="H9600" s="4">
        <v>0.94410000000000005</v>
      </c>
      <c r="I9600" s="17">
        <v>0.25</v>
      </c>
      <c r="J9600" s="4">
        <v>0.34659702345326998</v>
      </c>
    </row>
    <row r="9601" spans="1:10" ht="15" customHeight="1">
      <c r="A9601" s="15"/>
      <c r="B9601" s="2" t="s">
        <v>12758</v>
      </c>
      <c r="C9601" s="2" t="s">
        <v>23445</v>
      </c>
      <c r="D9601" s="19">
        <v>0</v>
      </c>
      <c r="F9601" s="16">
        <v>0.757033333333333</v>
      </c>
      <c r="G9601" s="4">
        <v>0.84394999999999998</v>
      </c>
      <c r="H9601" s="4">
        <v>0.94410000000000005</v>
      </c>
      <c r="I9601" s="17">
        <v>0.28599999999999998</v>
      </c>
      <c r="J9601" s="4">
        <v>0.24100088519892801</v>
      </c>
    </row>
    <row r="9602" spans="1:10" ht="15" customHeight="1">
      <c r="A9602" s="15"/>
      <c r="B9602" s="2" t="s">
        <v>12759</v>
      </c>
      <c r="C9602" s="2" t="s">
        <v>23446</v>
      </c>
      <c r="D9602" s="19">
        <v>0</v>
      </c>
      <c r="F9602" s="16">
        <v>0.73207500000000003</v>
      </c>
      <c r="G9602" s="4">
        <v>0.79105000000000003</v>
      </c>
      <c r="H9602" s="4">
        <v>0.94410000000000005</v>
      </c>
      <c r="I9602" s="17">
        <v>0.40210000000000001</v>
      </c>
      <c r="J9602" s="4">
        <v>0.244252224486629</v>
      </c>
    </row>
    <row r="9603" spans="1:10" ht="15" customHeight="1">
      <c r="A9603" s="15"/>
      <c r="B9603" s="2" t="s">
        <v>12760</v>
      </c>
      <c r="C9603" s="2" t="s">
        <v>23447</v>
      </c>
      <c r="D9603" s="19">
        <v>1</v>
      </c>
      <c r="F9603" s="16">
        <v>0.67015000000000002</v>
      </c>
      <c r="G9603" s="4">
        <v>0.72524999999999995</v>
      </c>
      <c r="H9603" s="4">
        <v>0.94410000000000005</v>
      </c>
      <c r="I9603" s="17">
        <v>0.28599999999999998</v>
      </c>
      <c r="J9603" s="4">
        <v>0.305848813413861</v>
      </c>
    </row>
    <row r="9604" spans="1:10" ht="15" customHeight="1">
      <c r="A9604" s="15"/>
      <c r="B9604" s="2" t="s">
        <v>12760</v>
      </c>
      <c r="C9604" s="2" t="s">
        <v>23448</v>
      </c>
      <c r="D9604" s="19">
        <v>2</v>
      </c>
      <c r="F9604" s="16">
        <v>0.69917499999999999</v>
      </c>
      <c r="G9604" s="4">
        <v>0.72524999999999995</v>
      </c>
      <c r="H9604" s="4">
        <v>0.94410000000000005</v>
      </c>
      <c r="I9604" s="17">
        <v>0.40210000000000001</v>
      </c>
      <c r="J9604" s="4">
        <v>0.25919122123765398</v>
      </c>
    </row>
    <row r="9605" spans="1:10" ht="15" customHeight="1">
      <c r="A9605" s="15"/>
      <c r="B9605" s="2" t="s">
        <v>12761</v>
      </c>
      <c r="C9605" s="2" t="s">
        <v>23449</v>
      </c>
      <c r="D9605" s="19">
        <v>0</v>
      </c>
      <c r="F9605" s="16">
        <v>0.704175</v>
      </c>
      <c r="G9605" s="4">
        <v>0.79330000000000001</v>
      </c>
      <c r="H9605" s="4">
        <v>0.94410000000000005</v>
      </c>
      <c r="I9605" s="17">
        <v>0.28599999999999998</v>
      </c>
      <c r="J9605" s="4">
        <v>0.28800795561928499</v>
      </c>
    </row>
    <row r="9606" spans="1:10" ht="15" customHeight="1">
      <c r="A9606" s="15"/>
      <c r="B9606" s="2" t="s">
        <v>12762</v>
      </c>
      <c r="C9606" s="2" t="s">
        <v>23450</v>
      </c>
      <c r="D9606" s="19">
        <v>1</v>
      </c>
      <c r="F9606" s="16">
        <v>0.76243333333333296</v>
      </c>
      <c r="G9606" s="4">
        <v>0.82915000000000005</v>
      </c>
      <c r="H9606" s="4">
        <v>0.94410000000000005</v>
      </c>
      <c r="I9606" s="17">
        <v>0.28599999999999998</v>
      </c>
      <c r="J9606" s="4">
        <v>0.24259348438625999</v>
      </c>
    </row>
    <row r="9607" spans="1:10" ht="15" customHeight="1">
      <c r="A9607" s="15"/>
      <c r="B9607" s="2" t="s">
        <v>12762</v>
      </c>
      <c r="C9607" s="2" t="s">
        <v>23451</v>
      </c>
      <c r="D9607" s="19">
        <v>2</v>
      </c>
      <c r="F9607" s="16">
        <v>0.78178333333333305</v>
      </c>
      <c r="G9607" s="4">
        <v>0.82915000000000005</v>
      </c>
      <c r="H9607" s="4">
        <v>0.94410000000000005</v>
      </c>
      <c r="I9607" s="17">
        <v>0.40210000000000001</v>
      </c>
      <c r="J9607" s="4">
        <v>0.19741471491929499</v>
      </c>
    </row>
    <row r="9608" spans="1:10" ht="15" customHeight="1">
      <c r="A9608" s="15"/>
      <c r="B9608" s="2" t="s">
        <v>12763</v>
      </c>
      <c r="C9608" s="2" t="s">
        <v>23452</v>
      </c>
      <c r="D9608" s="19">
        <v>0</v>
      </c>
      <c r="F9608" s="16">
        <v>0.73243333333333305</v>
      </c>
      <c r="G9608" s="4">
        <v>0.78180000000000005</v>
      </c>
      <c r="H9608" s="4">
        <v>0.94410000000000005</v>
      </c>
      <c r="I9608" s="17">
        <v>0.28599999999999998</v>
      </c>
      <c r="J9608" s="4">
        <v>0.23171447660141301</v>
      </c>
    </row>
    <row r="9609" spans="1:10" ht="15" customHeight="1">
      <c r="A9609" s="15"/>
      <c r="B9609" s="2" t="s">
        <v>23453</v>
      </c>
      <c r="C9609" s="2" t="s">
        <v>23454</v>
      </c>
      <c r="D9609" s="19">
        <v>0</v>
      </c>
      <c r="F9609" s="16">
        <v>0.72836666666666705</v>
      </c>
      <c r="G9609" s="4">
        <v>0.78180000000000005</v>
      </c>
      <c r="H9609" s="4">
        <v>0.94410000000000005</v>
      </c>
      <c r="I9609" s="17">
        <v>0.28599999999999998</v>
      </c>
      <c r="J9609" s="4">
        <v>0.23199861781197501</v>
      </c>
    </row>
    <row r="9610" spans="1:10" ht="15" customHeight="1">
      <c r="A9610" s="15"/>
      <c r="B9610" s="2" t="s">
        <v>23455</v>
      </c>
      <c r="C9610" s="2" t="s">
        <v>23456</v>
      </c>
      <c r="D9610" s="19">
        <v>1</v>
      </c>
      <c r="F9610" s="16">
        <v>0.79668333333333297</v>
      </c>
      <c r="G9610" s="4">
        <v>0.82915000000000005</v>
      </c>
      <c r="H9610" s="4">
        <v>0.99850000000000005</v>
      </c>
      <c r="I9610" s="17">
        <v>0.40210000000000001</v>
      </c>
      <c r="J9610" s="4">
        <v>0.211795830144662</v>
      </c>
    </row>
    <row r="9611" spans="1:10" ht="15" customHeight="1">
      <c r="A9611" s="15"/>
      <c r="B9611" s="2" t="s">
        <v>23455</v>
      </c>
      <c r="C9611" s="2" t="s">
        <v>23457</v>
      </c>
      <c r="D9611" s="19">
        <v>2</v>
      </c>
      <c r="F9611" s="16">
        <v>0.77733333333333299</v>
      </c>
      <c r="G9611" s="4">
        <v>0.82915000000000005</v>
      </c>
      <c r="H9611" s="4">
        <v>0.99850000000000005</v>
      </c>
      <c r="I9611" s="17">
        <v>0.28599999999999998</v>
      </c>
      <c r="J9611" s="4">
        <v>0.25578987209556697</v>
      </c>
    </row>
    <row r="9612" spans="1:10" ht="15" customHeight="1">
      <c r="A9612" s="15"/>
      <c r="B9612" s="2" t="s">
        <v>12764</v>
      </c>
      <c r="C9612" s="2" t="s">
        <v>23458</v>
      </c>
      <c r="D9612" s="19">
        <v>1</v>
      </c>
      <c r="F9612" s="16">
        <v>0.68037499999999995</v>
      </c>
      <c r="G9612" s="4">
        <v>0.74570000000000003</v>
      </c>
      <c r="H9612" s="4">
        <v>0.94410000000000005</v>
      </c>
      <c r="I9612" s="17">
        <v>0.28599999999999998</v>
      </c>
      <c r="J9612" s="4">
        <v>0.28023153968340803</v>
      </c>
    </row>
    <row r="9613" spans="1:10" ht="15" customHeight="1">
      <c r="A9613" s="15"/>
      <c r="B9613" s="2" t="s">
        <v>12764</v>
      </c>
      <c r="C9613" s="2" t="s">
        <v>23459</v>
      </c>
      <c r="D9613" s="19">
        <v>2</v>
      </c>
      <c r="F9613" s="16">
        <v>0.70940000000000003</v>
      </c>
      <c r="G9613" s="4">
        <v>0.74570000000000003</v>
      </c>
      <c r="H9613" s="4">
        <v>0.94410000000000005</v>
      </c>
      <c r="I9613" s="17">
        <v>0.40210000000000001</v>
      </c>
      <c r="J9613" s="4">
        <v>0.22666030383226199</v>
      </c>
    </row>
    <row r="9614" spans="1:10" ht="15" customHeight="1">
      <c r="A9614" s="15"/>
      <c r="B9614" s="2" t="s">
        <v>12765</v>
      </c>
      <c r="C9614" s="2" t="s">
        <v>23460</v>
      </c>
      <c r="D9614" s="19">
        <v>1</v>
      </c>
      <c r="F9614" s="16">
        <v>0.71919999999999995</v>
      </c>
      <c r="G9614" s="4">
        <v>0.75609999999999999</v>
      </c>
      <c r="H9614" s="4">
        <v>0.97219999999999995</v>
      </c>
      <c r="I9614" s="17">
        <v>0.14680000000000001</v>
      </c>
      <c r="J9614" s="4">
        <v>0.29852520831581397</v>
      </c>
    </row>
    <row r="9615" spans="1:10" ht="15" customHeight="1">
      <c r="A9615" s="15"/>
      <c r="B9615" s="2" t="s">
        <v>12765</v>
      </c>
      <c r="C9615" s="2" t="s">
        <v>23461</v>
      </c>
      <c r="D9615" s="19">
        <v>2</v>
      </c>
      <c r="F9615" s="16">
        <v>0.74239999999999995</v>
      </c>
      <c r="G9615" s="4">
        <v>0.75609999999999999</v>
      </c>
      <c r="H9615" s="4">
        <v>0.97219999999999995</v>
      </c>
      <c r="I9615" s="17">
        <v>0.28599999999999998</v>
      </c>
      <c r="J9615" s="4">
        <v>0.24591768541526199</v>
      </c>
    </row>
    <row r="9616" spans="1:10" ht="15" customHeight="1">
      <c r="A9616" s="15"/>
      <c r="B9616" s="2" t="s">
        <v>12766</v>
      </c>
      <c r="C9616" s="2" t="s">
        <v>23462</v>
      </c>
      <c r="D9616" s="19">
        <v>1</v>
      </c>
      <c r="F9616" s="16">
        <v>0.74524999999999997</v>
      </c>
      <c r="G9616" s="4">
        <v>0.81899999999999995</v>
      </c>
      <c r="H9616" s="4">
        <v>0.98280000000000001</v>
      </c>
      <c r="I9616" s="17">
        <v>0.14680000000000001</v>
      </c>
      <c r="J9616" s="4">
        <v>0.27076554946628201</v>
      </c>
    </row>
    <row r="9617" spans="1:10" ht="15" customHeight="1">
      <c r="A9617" s="15"/>
      <c r="B9617" s="2" t="s">
        <v>12766</v>
      </c>
      <c r="C9617" s="2" t="s">
        <v>23463</v>
      </c>
      <c r="D9617" s="19">
        <v>2</v>
      </c>
      <c r="F9617" s="16">
        <v>0.75917000000000001</v>
      </c>
      <c r="G9617" s="4">
        <v>0.81899999999999995</v>
      </c>
      <c r="H9617" s="4">
        <v>0.98280000000000001</v>
      </c>
      <c r="I9617" s="17">
        <v>0.28599999999999998</v>
      </c>
      <c r="J9617" s="4">
        <v>0.23820074190573901</v>
      </c>
    </row>
    <row r="9618" spans="1:10" ht="15" customHeight="1">
      <c r="A9618" s="15"/>
      <c r="B9618" s="2" t="s">
        <v>23464</v>
      </c>
      <c r="C9618" s="2" t="s">
        <v>23465</v>
      </c>
      <c r="D9618" s="19">
        <v>1</v>
      </c>
      <c r="F9618" s="16">
        <v>0.7631</v>
      </c>
      <c r="G9618" s="4">
        <v>0.81899999999999995</v>
      </c>
      <c r="H9618" s="4">
        <v>0.98089999999999999</v>
      </c>
      <c r="I9618" s="17">
        <v>0.14680000000000001</v>
      </c>
      <c r="J9618" s="4">
        <v>0.26565161933845399</v>
      </c>
    </row>
    <row r="9619" spans="1:10" ht="15" customHeight="1">
      <c r="A9619" s="15"/>
      <c r="B9619" s="2" t="s">
        <v>23464</v>
      </c>
      <c r="C9619" s="2" t="s">
        <v>23466</v>
      </c>
      <c r="D9619" s="19">
        <v>2</v>
      </c>
      <c r="F9619" s="16">
        <v>0.77664999999999995</v>
      </c>
      <c r="G9619" s="4">
        <v>0.81899999999999995</v>
      </c>
      <c r="H9619" s="4">
        <v>0.98089999999999999</v>
      </c>
      <c r="I9619" s="17">
        <v>0.28599999999999998</v>
      </c>
      <c r="J9619" s="4">
        <v>0.217872970853595</v>
      </c>
    </row>
    <row r="9620" spans="1:10" ht="15" customHeight="1">
      <c r="A9620" s="15"/>
      <c r="B9620" s="2" t="s">
        <v>12767</v>
      </c>
      <c r="C9620" s="2" t="s">
        <v>23467</v>
      </c>
      <c r="D9620" s="19">
        <v>0</v>
      </c>
      <c r="F9620" s="16">
        <v>0.79167500000000002</v>
      </c>
      <c r="G9620" s="4">
        <v>0.81899999999999995</v>
      </c>
      <c r="H9620" s="4">
        <v>0.99850000000000005</v>
      </c>
      <c r="I9620" s="17">
        <v>0.28599999999999998</v>
      </c>
      <c r="J9620" s="4">
        <v>0.22970761384234301</v>
      </c>
    </row>
    <row r="9621" spans="1:10" ht="15" customHeight="1">
      <c r="A9621" s="15"/>
      <c r="B9621" s="2" t="s">
        <v>12768</v>
      </c>
      <c r="C9621" s="2" t="s">
        <v>23468</v>
      </c>
      <c r="D9621" s="19">
        <v>1</v>
      </c>
      <c r="F9621" s="16">
        <v>0.723833333333333</v>
      </c>
      <c r="G9621" s="4">
        <v>0.75609999999999999</v>
      </c>
      <c r="H9621" s="4">
        <v>1</v>
      </c>
      <c r="I9621" s="17">
        <v>0.14680000000000001</v>
      </c>
      <c r="J9621" s="4">
        <v>0.303413029823484</v>
      </c>
    </row>
    <row r="9622" spans="1:10" ht="15" customHeight="1">
      <c r="A9622" s="15"/>
      <c r="B9622" s="2" t="s">
        <v>12768</v>
      </c>
      <c r="C9622" s="2" t="s">
        <v>23469</v>
      </c>
      <c r="D9622" s="19">
        <v>2</v>
      </c>
      <c r="F9622" s="16">
        <v>0.74703333333333299</v>
      </c>
      <c r="G9622" s="4">
        <v>0.75609999999999999</v>
      </c>
      <c r="H9622" s="4">
        <v>1</v>
      </c>
      <c r="I9622" s="17">
        <v>0.28599999999999998</v>
      </c>
      <c r="J9622" s="4">
        <v>0.25131591805269099</v>
      </c>
    </row>
    <row r="9623" spans="1:10" ht="15" customHeight="1">
      <c r="A9623" s="15"/>
      <c r="B9623" s="2" t="s">
        <v>12769</v>
      </c>
      <c r="C9623" s="2" t="s">
        <v>23470</v>
      </c>
      <c r="D9623" s="19">
        <v>0</v>
      </c>
      <c r="F9623" s="16">
        <v>0.88580000000000003</v>
      </c>
      <c r="G9623" s="4">
        <v>0.90795000000000003</v>
      </c>
      <c r="H9623" s="4">
        <v>1</v>
      </c>
      <c r="I9623" s="17">
        <v>0.72729999999999995</v>
      </c>
      <c r="J9623" s="4">
        <v>0.117981326206029</v>
      </c>
    </row>
    <row r="9624" spans="1:10" ht="15" customHeight="1">
      <c r="A9624" s="15"/>
      <c r="B9624" s="2" t="s">
        <v>12770</v>
      </c>
      <c r="C9624" s="2" t="s">
        <v>23471</v>
      </c>
      <c r="D9624" s="19">
        <v>0</v>
      </c>
      <c r="F9624" s="16">
        <v>0.74475000000000002</v>
      </c>
      <c r="G9624" s="4">
        <v>0.77090000000000003</v>
      </c>
      <c r="H9624" s="4">
        <v>0.94740000000000002</v>
      </c>
      <c r="I9624" s="17">
        <v>0.28599999999999998</v>
      </c>
      <c r="J9624" s="4">
        <v>0.241960052488009</v>
      </c>
    </row>
    <row r="9625" spans="1:10" ht="15" customHeight="1">
      <c r="A9625" s="15"/>
      <c r="B9625" s="2" t="s">
        <v>23472</v>
      </c>
      <c r="C9625" s="2" t="s">
        <v>23473</v>
      </c>
      <c r="D9625" s="19">
        <v>1</v>
      </c>
      <c r="F9625" s="16">
        <v>0.53778749999999997</v>
      </c>
      <c r="G9625" s="4">
        <v>0.58289999999999997</v>
      </c>
      <c r="H9625" s="4">
        <v>0.94740000000000002</v>
      </c>
      <c r="I9625" s="17">
        <v>4.5199999999999997E-2</v>
      </c>
      <c r="J9625" s="4">
        <v>0.353808174166656</v>
      </c>
    </row>
    <row r="9626" spans="1:10" ht="15" customHeight="1">
      <c r="A9626" s="15"/>
      <c r="B9626" s="2" t="s">
        <v>23472</v>
      </c>
      <c r="C9626" s="2" t="s">
        <v>23474</v>
      </c>
      <c r="D9626" s="19">
        <v>2</v>
      </c>
      <c r="F9626" s="16">
        <v>0.4926875</v>
      </c>
      <c r="G9626" s="4">
        <v>0.44900000000000001</v>
      </c>
      <c r="H9626" s="4">
        <v>0.94740000000000002</v>
      </c>
      <c r="I9626" s="17">
        <v>4.5199999999999997E-2</v>
      </c>
      <c r="J9626" s="4">
        <v>0.361826388666877</v>
      </c>
    </row>
    <row r="9627" spans="1:10" ht="15" customHeight="1">
      <c r="A9627" s="15"/>
      <c r="B9627" s="2" t="s">
        <v>23472</v>
      </c>
      <c r="C9627" s="2" t="s">
        <v>23475</v>
      </c>
      <c r="D9627" s="19">
        <v>3</v>
      </c>
      <c r="F9627" s="16">
        <v>0.55230000000000001</v>
      </c>
      <c r="G9627" s="4">
        <v>0.58289999999999997</v>
      </c>
      <c r="H9627" s="4">
        <v>0.94740000000000002</v>
      </c>
      <c r="I9627" s="17">
        <v>4.5199999999999997E-2</v>
      </c>
      <c r="J9627" s="4">
        <v>0.344257133964881</v>
      </c>
    </row>
    <row r="9628" spans="1:10" ht="15" customHeight="1">
      <c r="A9628" s="15"/>
      <c r="B9628" s="2" t="s">
        <v>12771</v>
      </c>
      <c r="C9628" s="2" t="s">
        <v>23476</v>
      </c>
      <c r="D9628" s="19">
        <v>0</v>
      </c>
      <c r="F9628" s="16">
        <v>0.78210000000000002</v>
      </c>
      <c r="G9628" s="4">
        <v>0.79069999999999996</v>
      </c>
      <c r="H9628" s="4">
        <v>0.96299999999999997</v>
      </c>
      <c r="I9628" s="17">
        <v>0.5585</v>
      </c>
      <c r="J9628" s="4">
        <v>0.14792205476437301</v>
      </c>
    </row>
    <row r="9629" spans="1:10" ht="15" customHeight="1">
      <c r="A9629" s="15"/>
      <c r="B9629" s="2" t="s">
        <v>12772</v>
      </c>
      <c r="C9629" s="2" t="s">
        <v>23477</v>
      </c>
      <c r="D9629" s="19">
        <v>0</v>
      </c>
      <c r="F9629" s="16">
        <v>0.67435</v>
      </c>
      <c r="G9629" s="4">
        <v>0.73365000000000002</v>
      </c>
      <c r="H9629" s="4">
        <v>0.94410000000000005</v>
      </c>
      <c r="I9629" s="17">
        <v>0.28599999999999998</v>
      </c>
      <c r="J9629" s="4">
        <v>0.28377254389152401</v>
      </c>
    </row>
    <row r="9630" spans="1:10" ht="15" customHeight="1">
      <c r="A9630" s="15"/>
      <c r="B9630" s="2" t="s">
        <v>23478</v>
      </c>
      <c r="C9630" s="2" t="s">
        <v>23479</v>
      </c>
      <c r="D9630" s="19">
        <v>1</v>
      </c>
      <c r="F9630" s="16">
        <v>0.77544999999999997</v>
      </c>
      <c r="G9630" s="4">
        <v>0.84299999999999997</v>
      </c>
      <c r="H9630" s="4">
        <v>0.99670000000000003</v>
      </c>
      <c r="I9630" s="17">
        <v>0.28599999999999998</v>
      </c>
      <c r="J9630" s="4">
        <v>0.25684145888076598</v>
      </c>
    </row>
    <row r="9631" spans="1:10" ht="15" customHeight="1">
      <c r="A9631" s="15"/>
      <c r="B9631" s="2" t="s">
        <v>23478</v>
      </c>
      <c r="C9631" s="2" t="s">
        <v>23480</v>
      </c>
      <c r="D9631" s="19">
        <v>2</v>
      </c>
      <c r="F9631" s="16">
        <v>0.79993333333333305</v>
      </c>
      <c r="G9631" s="4">
        <v>0.85840000000000005</v>
      </c>
      <c r="H9631" s="4">
        <v>0.99670000000000003</v>
      </c>
      <c r="I9631" s="17">
        <v>0.40210000000000001</v>
      </c>
      <c r="J9631" s="4">
        <v>0.21603434603476099</v>
      </c>
    </row>
    <row r="9632" spans="1:10" ht="15" customHeight="1">
      <c r="A9632" s="15"/>
      <c r="B9632" s="2" t="s">
        <v>23478</v>
      </c>
      <c r="C9632" s="2" t="s">
        <v>23481</v>
      </c>
      <c r="D9632" s="19">
        <v>3</v>
      </c>
      <c r="F9632" s="16">
        <v>0.79479999999999995</v>
      </c>
      <c r="G9632" s="4">
        <v>0.84299999999999997</v>
      </c>
      <c r="H9632" s="4">
        <v>0.99670000000000003</v>
      </c>
      <c r="I9632" s="17">
        <v>0.40210000000000001</v>
      </c>
      <c r="J9632" s="4">
        <v>0.21326981033423401</v>
      </c>
    </row>
    <row r="9633" spans="1:10" ht="15" customHeight="1">
      <c r="A9633" s="15"/>
      <c r="B9633" s="2" t="s">
        <v>23482</v>
      </c>
      <c r="C9633" s="2" t="s">
        <v>23483</v>
      </c>
      <c r="D9633" s="19">
        <v>1</v>
      </c>
      <c r="F9633" s="16">
        <v>0.79548333333333299</v>
      </c>
      <c r="G9633" s="4">
        <v>0.87590000000000001</v>
      </c>
      <c r="H9633" s="4">
        <v>0.99850000000000005</v>
      </c>
      <c r="I9633" s="17">
        <v>0.28599999999999998</v>
      </c>
      <c r="J9633" s="4">
        <v>0.27077771264760098</v>
      </c>
    </row>
    <row r="9634" spans="1:10" ht="15" customHeight="1">
      <c r="A9634" s="15"/>
      <c r="B9634" s="2" t="s">
        <v>23482</v>
      </c>
      <c r="C9634" s="2" t="s">
        <v>23484</v>
      </c>
      <c r="D9634" s="19">
        <v>2</v>
      </c>
      <c r="F9634" s="16">
        <v>0.81483333333333297</v>
      </c>
      <c r="G9634" s="4">
        <v>0.87590000000000001</v>
      </c>
      <c r="H9634" s="4">
        <v>0.99850000000000005</v>
      </c>
      <c r="I9634" s="17">
        <v>0.40210000000000001</v>
      </c>
      <c r="J9634" s="4">
        <v>0.22783041646511301</v>
      </c>
    </row>
    <row r="9635" spans="1:10" ht="15" customHeight="1">
      <c r="A9635" s="15"/>
      <c r="B9635" s="2" t="s">
        <v>12773</v>
      </c>
      <c r="C9635" s="2" t="s">
        <v>23485</v>
      </c>
      <c r="D9635" s="19">
        <v>1</v>
      </c>
      <c r="F9635" s="16">
        <v>0.72372499999999995</v>
      </c>
      <c r="G9635" s="4">
        <v>0.83240000000000003</v>
      </c>
      <c r="H9635" s="4">
        <v>0.94410000000000005</v>
      </c>
      <c r="I9635" s="17">
        <v>0.28599999999999998</v>
      </c>
      <c r="J9635" s="4">
        <v>0.297214292781039</v>
      </c>
    </row>
    <row r="9636" spans="1:10" ht="15" customHeight="1">
      <c r="A9636" s="15"/>
      <c r="B9636" s="2" t="s">
        <v>12773</v>
      </c>
      <c r="C9636" s="2" t="s">
        <v>23486</v>
      </c>
      <c r="D9636" s="19">
        <v>2</v>
      </c>
      <c r="F9636" s="16">
        <v>0.75275000000000003</v>
      </c>
      <c r="G9636" s="4">
        <v>0.83240000000000003</v>
      </c>
      <c r="H9636" s="4">
        <v>0.94410000000000005</v>
      </c>
      <c r="I9636" s="17">
        <v>0.40210000000000001</v>
      </c>
      <c r="J9636" s="4">
        <v>0.24047083676265901</v>
      </c>
    </row>
    <row r="9637" spans="1:10" ht="15" customHeight="1">
      <c r="A9637" s="15"/>
      <c r="B9637" s="2" t="s">
        <v>12774</v>
      </c>
      <c r="C9637" s="2" t="s">
        <v>23487</v>
      </c>
      <c r="D9637" s="19">
        <v>0</v>
      </c>
      <c r="F9637" s="16">
        <v>0.57643999999999995</v>
      </c>
      <c r="G9637" s="4">
        <v>0.7399</v>
      </c>
      <c r="H9637" s="4">
        <v>0.94410000000000005</v>
      </c>
      <c r="I9637" s="17">
        <v>0.1159</v>
      </c>
      <c r="J9637" s="4">
        <v>0.36006204743071701</v>
      </c>
    </row>
    <row r="9638" spans="1:10" ht="15" customHeight="1">
      <c r="A9638" s="15"/>
      <c r="B9638" s="2" t="s">
        <v>23488</v>
      </c>
      <c r="C9638" s="2" t="s">
        <v>23489</v>
      </c>
      <c r="D9638" s="19">
        <v>1</v>
      </c>
      <c r="F9638" s="16">
        <v>0.58333999999999997</v>
      </c>
      <c r="G9638" s="4">
        <v>0.73460000000000003</v>
      </c>
      <c r="H9638" s="4">
        <v>0.94410000000000005</v>
      </c>
      <c r="I9638" s="17">
        <v>2.8199999999999999E-2</v>
      </c>
      <c r="J9638" s="4">
        <v>0.36891500782700598</v>
      </c>
    </row>
    <row r="9639" spans="1:10" ht="15" customHeight="1">
      <c r="A9639" s="15"/>
      <c r="B9639" s="2" t="s">
        <v>23488</v>
      </c>
      <c r="C9639" s="2" t="s">
        <v>23490</v>
      </c>
      <c r="D9639" s="19">
        <v>2</v>
      </c>
      <c r="F9639" s="16">
        <v>0.77532500000000004</v>
      </c>
      <c r="G9639" s="4">
        <v>0.87590000000000001</v>
      </c>
      <c r="H9639" s="4">
        <v>0.94740000000000002</v>
      </c>
      <c r="I9639" s="17">
        <v>0.40210000000000001</v>
      </c>
      <c r="J9639" s="4">
        <v>0.25718984395448702</v>
      </c>
    </row>
    <row r="9640" spans="1:10" ht="15" customHeight="1">
      <c r="A9640" s="15"/>
      <c r="B9640" s="2" t="s">
        <v>23488</v>
      </c>
      <c r="C9640" s="2" t="s">
        <v>23491</v>
      </c>
      <c r="D9640" s="19">
        <v>3</v>
      </c>
      <c r="F9640" s="16">
        <v>0.56011999999999995</v>
      </c>
      <c r="G9640" s="4">
        <v>0.73460000000000003</v>
      </c>
      <c r="H9640" s="4">
        <v>0.94410000000000005</v>
      </c>
      <c r="I9640" s="17">
        <v>2.8199999999999999E-2</v>
      </c>
      <c r="J9640" s="4">
        <v>0.386413129952904</v>
      </c>
    </row>
    <row r="9641" spans="1:10" ht="15" customHeight="1">
      <c r="A9641" s="15"/>
      <c r="B9641" s="2" t="s">
        <v>23492</v>
      </c>
      <c r="C9641" s="2" t="s">
        <v>23493</v>
      </c>
      <c r="D9641" s="19">
        <v>1</v>
      </c>
      <c r="F9641" s="16">
        <v>0.59726000000000001</v>
      </c>
      <c r="G9641" s="4">
        <v>0.73460000000000003</v>
      </c>
      <c r="H9641" s="4">
        <v>0.94410000000000005</v>
      </c>
      <c r="I9641" s="17">
        <v>9.7799999999999998E-2</v>
      </c>
      <c r="J9641" s="4">
        <v>0.34314463860011002</v>
      </c>
    </row>
    <row r="9642" spans="1:10" ht="15" customHeight="1">
      <c r="A9642" s="15"/>
      <c r="B9642" s="2" t="s">
        <v>23492</v>
      </c>
      <c r="C9642" s="2" t="s">
        <v>23494</v>
      </c>
      <c r="D9642" s="19">
        <v>2</v>
      </c>
      <c r="F9642" s="16">
        <v>0.78847500000000004</v>
      </c>
      <c r="G9642" s="4">
        <v>0.87590000000000001</v>
      </c>
      <c r="H9642" s="4">
        <v>1</v>
      </c>
      <c r="I9642" s="17">
        <v>0.40210000000000001</v>
      </c>
      <c r="J9642" s="4">
        <v>0.26994888868080202</v>
      </c>
    </row>
    <row r="9643" spans="1:10" ht="15" customHeight="1">
      <c r="A9643" s="15"/>
      <c r="B9643" s="2" t="s">
        <v>12775</v>
      </c>
      <c r="C9643" s="2" t="s">
        <v>23495</v>
      </c>
      <c r="D9643" s="19">
        <v>0</v>
      </c>
      <c r="F9643" s="16">
        <v>0.774216666666667</v>
      </c>
      <c r="G9643" s="4">
        <v>0.8387</v>
      </c>
      <c r="H9643" s="4">
        <v>1</v>
      </c>
      <c r="I9643" s="17">
        <v>0.28599999999999998</v>
      </c>
      <c r="J9643" s="4">
        <v>0.25681057156329601</v>
      </c>
    </row>
    <row r="9644" spans="1:10" ht="15" customHeight="1">
      <c r="A9644" s="15"/>
      <c r="B9644" s="2" t="s">
        <v>23496</v>
      </c>
      <c r="C9644" s="2" t="s">
        <v>23497</v>
      </c>
      <c r="D9644" s="19">
        <v>1</v>
      </c>
      <c r="F9644" s="16">
        <v>0.58442000000000005</v>
      </c>
      <c r="G9644" s="4">
        <v>0.73460000000000003</v>
      </c>
      <c r="H9644" s="4">
        <v>0.94410000000000005</v>
      </c>
      <c r="I9644" s="17">
        <v>3.3599999999999998E-2</v>
      </c>
      <c r="J9644" s="4">
        <v>0.366885863723311</v>
      </c>
    </row>
    <row r="9645" spans="1:10" ht="15" customHeight="1">
      <c r="A9645" s="15"/>
      <c r="B9645" s="2" t="s">
        <v>23496</v>
      </c>
      <c r="C9645" s="2" t="s">
        <v>23498</v>
      </c>
      <c r="D9645" s="19">
        <v>2</v>
      </c>
      <c r="F9645" s="16">
        <v>0.78847500000000004</v>
      </c>
      <c r="G9645" s="4">
        <v>0.87590000000000001</v>
      </c>
      <c r="H9645" s="4">
        <v>1</v>
      </c>
      <c r="I9645" s="17">
        <v>0.40210000000000001</v>
      </c>
      <c r="J9645" s="4">
        <v>0.26994888868080202</v>
      </c>
    </row>
    <row r="9646" spans="1:10" ht="15" customHeight="1">
      <c r="A9646" s="15"/>
      <c r="B9646" s="2" t="s">
        <v>12776</v>
      </c>
      <c r="C9646" s="2" t="s">
        <v>23499</v>
      </c>
      <c r="D9646" s="19">
        <v>0</v>
      </c>
      <c r="F9646" s="16">
        <v>0.65980000000000005</v>
      </c>
      <c r="G9646" s="4">
        <v>0.64649999999999996</v>
      </c>
      <c r="H9646" s="4">
        <v>0.94410000000000005</v>
      </c>
      <c r="I9646" s="17">
        <v>0.40210000000000001</v>
      </c>
      <c r="J9646" s="4">
        <v>0.244672611190273</v>
      </c>
    </row>
    <row r="9647" spans="1:10" ht="15" customHeight="1">
      <c r="A9647" s="15"/>
      <c r="B9647" s="2" t="s">
        <v>23500</v>
      </c>
      <c r="C9647" s="2" t="s">
        <v>23501</v>
      </c>
      <c r="D9647" s="19">
        <v>0</v>
      </c>
      <c r="F9647" s="16">
        <v>0.410766666666667</v>
      </c>
      <c r="G9647" s="4">
        <v>0.30630000000000002</v>
      </c>
      <c r="H9647" s="4">
        <v>0.94410000000000005</v>
      </c>
      <c r="I9647" s="17">
        <v>7.4099999999999999E-2</v>
      </c>
      <c r="J9647" s="4">
        <v>0.35963981240494902</v>
      </c>
    </row>
    <row r="9648" spans="1:10" ht="15" customHeight="1">
      <c r="A9648" s="15"/>
      <c r="B9648" s="2" t="s">
        <v>12777</v>
      </c>
      <c r="C9648" s="2" t="s">
        <v>23502</v>
      </c>
      <c r="D9648" s="19">
        <v>0</v>
      </c>
      <c r="F9648" s="16">
        <v>0.69745000000000001</v>
      </c>
      <c r="G9648" s="4">
        <v>0.68474999999999997</v>
      </c>
      <c r="H9648" s="4">
        <v>0.94410000000000005</v>
      </c>
      <c r="I9648" s="17">
        <v>0.47620000000000001</v>
      </c>
      <c r="J9648" s="4">
        <v>0.196802278103346</v>
      </c>
    </row>
    <row r="9649" spans="1:10" ht="15" customHeight="1">
      <c r="A9649" s="15"/>
      <c r="B9649" s="2" t="s">
        <v>12778</v>
      </c>
      <c r="C9649" s="2" t="s">
        <v>23503</v>
      </c>
      <c r="D9649" s="19">
        <v>0</v>
      </c>
      <c r="F9649" s="16">
        <v>0.74507500000000004</v>
      </c>
      <c r="G9649" s="4">
        <v>0.70330000000000004</v>
      </c>
      <c r="H9649" s="4">
        <v>0.94410000000000005</v>
      </c>
      <c r="I9649" s="17">
        <v>0.62960000000000005</v>
      </c>
      <c r="J9649" s="4">
        <v>0.140374318045242</v>
      </c>
    </row>
    <row r="9650" spans="1:10" ht="15" customHeight="1">
      <c r="A9650" s="15"/>
      <c r="B9650" s="2" t="s">
        <v>12779</v>
      </c>
      <c r="C9650" s="2" t="s">
        <v>23504</v>
      </c>
      <c r="D9650" s="19">
        <v>0</v>
      </c>
      <c r="F9650" s="16">
        <v>0.51734999999999998</v>
      </c>
      <c r="G9650" s="4">
        <v>0.39600000000000002</v>
      </c>
      <c r="H9650" s="4">
        <v>0.94410000000000005</v>
      </c>
      <c r="I9650" s="17">
        <v>0.33329999999999999</v>
      </c>
      <c r="J9650" s="4">
        <v>0.28607459982785399</v>
      </c>
    </row>
    <row r="9651" spans="1:10" ht="15" customHeight="1">
      <c r="A9651" s="15"/>
      <c r="B9651" s="2" t="s">
        <v>23505</v>
      </c>
      <c r="C9651" s="2" t="s">
        <v>23506</v>
      </c>
      <c r="D9651" s="19">
        <v>1</v>
      </c>
      <c r="F9651" s="16">
        <v>0.72206666666666697</v>
      </c>
      <c r="G9651" s="4">
        <v>0.85514999999999997</v>
      </c>
      <c r="H9651" s="4">
        <v>0.97619999999999996</v>
      </c>
      <c r="I9651" s="17">
        <v>0.28599999999999998</v>
      </c>
      <c r="J9651" s="4">
        <v>0.30086245140706203</v>
      </c>
    </row>
    <row r="9652" spans="1:10" ht="15" customHeight="1">
      <c r="A9652" s="15"/>
      <c r="B9652" s="2" t="s">
        <v>23505</v>
      </c>
      <c r="C9652" s="2" t="s">
        <v>23507</v>
      </c>
      <c r="D9652" s="19">
        <v>2</v>
      </c>
      <c r="F9652" s="16">
        <v>0.74141666666666695</v>
      </c>
      <c r="G9652" s="4">
        <v>0.85514999999999997</v>
      </c>
      <c r="H9652" s="4">
        <v>0.97619999999999996</v>
      </c>
      <c r="I9652" s="17">
        <v>0.40210000000000001</v>
      </c>
      <c r="J9652" s="4">
        <v>0.269283890470014</v>
      </c>
    </row>
    <row r="9653" spans="1:10" ht="15" customHeight="1">
      <c r="A9653" s="15"/>
      <c r="B9653" s="2" t="s">
        <v>12780</v>
      </c>
      <c r="C9653" s="2" t="s">
        <v>23508</v>
      </c>
      <c r="D9653" s="19">
        <v>1</v>
      </c>
      <c r="F9653" s="16">
        <v>0.77115</v>
      </c>
      <c r="G9653" s="4">
        <v>0.85514999999999997</v>
      </c>
      <c r="H9653" s="4">
        <v>0.97219999999999995</v>
      </c>
      <c r="I9653" s="17">
        <v>0.40210000000000001</v>
      </c>
      <c r="J9653" s="4">
        <v>0.26239614453468402</v>
      </c>
    </row>
    <row r="9654" spans="1:10" ht="15" customHeight="1">
      <c r="A9654" s="15"/>
      <c r="B9654" s="2" t="s">
        <v>12780</v>
      </c>
      <c r="C9654" s="2" t="s">
        <v>23509</v>
      </c>
      <c r="D9654" s="19">
        <v>2</v>
      </c>
      <c r="F9654" s="16">
        <v>0.74212500000000003</v>
      </c>
      <c r="G9654" s="4">
        <v>0.85514999999999997</v>
      </c>
      <c r="H9654" s="4">
        <v>0.97219999999999995</v>
      </c>
      <c r="I9654" s="17">
        <v>0.28599999999999998</v>
      </c>
      <c r="J9654" s="4">
        <v>0.31746812307169803</v>
      </c>
    </row>
    <row r="9655" spans="1:10" ht="15" customHeight="1">
      <c r="A9655" s="15"/>
      <c r="B9655" s="2" t="s">
        <v>23510</v>
      </c>
      <c r="C9655" s="2" t="s">
        <v>23511</v>
      </c>
      <c r="D9655" s="19">
        <v>0</v>
      </c>
      <c r="F9655" s="16">
        <v>0.74632500000000002</v>
      </c>
      <c r="G9655" s="4">
        <v>0.75305</v>
      </c>
      <c r="H9655" s="4">
        <v>0.99360000000000004</v>
      </c>
      <c r="I9655" s="17">
        <v>0.5585</v>
      </c>
      <c r="J9655" s="4">
        <v>0.166415716548305</v>
      </c>
    </row>
    <row r="9656" spans="1:10" ht="15" customHeight="1">
      <c r="A9656" s="15"/>
      <c r="B9656" s="2" t="s">
        <v>12781</v>
      </c>
      <c r="C9656" s="2" t="s">
        <v>23512</v>
      </c>
      <c r="D9656" s="19">
        <v>0</v>
      </c>
      <c r="F9656" s="16">
        <v>0.74628749999999999</v>
      </c>
      <c r="G9656" s="4">
        <v>0.75305</v>
      </c>
      <c r="H9656" s="4">
        <v>0.99360000000000004</v>
      </c>
      <c r="I9656" s="17">
        <v>0.5585</v>
      </c>
      <c r="J9656" s="4">
        <v>0.16645391844076801</v>
      </c>
    </row>
    <row r="9657" spans="1:10" ht="15" customHeight="1">
      <c r="A9657" s="15"/>
      <c r="B9657" s="2" t="s">
        <v>23513</v>
      </c>
      <c r="C9657" s="2" t="s">
        <v>23514</v>
      </c>
      <c r="D9657" s="19">
        <v>1</v>
      </c>
      <c r="F9657" s="16">
        <v>0.72824999999999995</v>
      </c>
      <c r="G9657" s="4">
        <v>0.84145000000000003</v>
      </c>
      <c r="H9657" s="4">
        <v>0.94410000000000005</v>
      </c>
      <c r="I9657" s="17">
        <v>0.28599999999999998</v>
      </c>
      <c r="J9657" s="4">
        <v>0.30502999306079198</v>
      </c>
    </row>
    <row r="9658" spans="1:10" ht="15" customHeight="1">
      <c r="A9658" s="15"/>
      <c r="B9658" s="2" t="s">
        <v>23513</v>
      </c>
      <c r="C9658" s="2" t="s">
        <v>23515</v>
      </c>
      <c r="D9658" s="19">
        <v>2</v>
      </c>
      <c r="F9658" s="16">
        <v>0.75727500000000003</v>
      </c>
      <c r="G9658" s="4">
        <v>0.84145000000000003</v>
      </c>
      <c r="H9658" s="4">
        <v>0.94410000000000005</v>
      </c>
      <c r="I9658" s="17">
        <v>0.40210000000000001</v>
      </c>
      <c r="J9658" s="4">
        <v>0.24936509211729399</v>
      </c>
    </row>
    <row r="9659" spans="1:10" ht="15" customHeight="1">
      <c r="A9659" s="15"/>
      <c r="B9659" s="2" t="s">
        <v>12782</v>
      </c>
      <c r="C9659" s="2" t="s">
        <v>23516</v>
      </c>
      <c r="D9659" s="19">
        <v>1</v>
      </c>
      <c r="F9659" s="16">
        <v>0.70740000000000003</v>
      </c>
      <c r="G9659" s="4">
        <v>0.79974999999999996</v>
      </c>
      <c r="H9659" s="4">
        <v>0.94410000000000005</v>
      </c>
      <c r="I9659" s="17">
        <v>0.28599999999999998</v>
      </c>
      <c r="J9659" s="4">
        <v>0.29035214252122699</v>
      </c>
    </row>
    <row r="9660" spans="1:10" ht="15" customHeight="1">
      <c r="A9660" s="15"/>
      <c r="B9660" s="2" t="s">
        <v>12782</v>
      </c>
      <c r="C9660" s="2" t="s">
        <v>23517</v>
      </c>
      <c r="D9660" s="19">
        <v>2</v>
      </c>
      <c r="F9660" s="16">
        <v>0.736425</v>
      </c>
      <c r="G9660" s="4">
        <v>0.79974999999999996</v>
      </c>
      <c r="H9660" s="4">
        <v>0.94410000000000005</v>
      </c>
      <c r="I9660" s="17">
        <v>0.40210000000000001</v>
      </c>
      <c r="J9660" s="4">
        <v>0.234644005179478</v>
      </c>
    </row>
    <row r="9661" spans="1:10" ht="15" customHeight="1">
      <c r="A9661" s="15"/>
      <c r="B9661" s="2" t="s">
        <v>12783</v>
      </c>
      <c r="C9661" s="2" t="s">
        <v>23518</v>
      </c>
      <c r="D9661" s="19">
        <v>0</v>
      </c>
      <c r="F9661" s="16">
        <v>0.76280000000000003</v>
      </c>
      <c r="G9661" s="4">
        <v>0.75305</v>
      </c>
      <c r="H9661" s="4">
        <v>0.94410000000000005</v>
      </c>
      <c r="I9661" s="17">
        <v>0.52500000000000002</v>
      </c>
      <c r="J9661" s="4">
        <v>0.15944410932988401</v>
      </c>
    </row>
    <row r="9662" spans="1:10" ht="15" customHeight="1">
      <c r="A9662" s="15"/>
      <c r="B9662" s="2" t="s">
        <v>23519</v>
      </c>
      <c r="C9662" s="2" t="s">
        <v>23520</v>
      </c>
      <c r="D9662" s="19">
        <v>0</v>
      </c>
      <c r="F9662" s="16">
        <v>0.79826666666666701</v>
      </c>
      <c r="G9662" s="4">
        <v>0.75305</v>
      </c>
      <c r="H9662" s="4">
        <v>0.94410000000000005</v>
      </c>
      <c r="I9662" s="17">
        <v>0.66990000000000005</v>
      </c>
      <c r="J9662" s="4">
        <v>0.11281930094920201</v>
      </c>
    </row>
    <row r="9663" spans="1:10" ht="15" customHeight="1">
      <c r="A9663" s="15"/>
      <c r="B9663" s="2" t="s">
        <v>12784</v>
      </c>
      <c r="C9663" s="2" t="s">
        <v>23521</v>
      </c>
      <c r="D9663" s="19">
        <v>0</v>
      </c>
      <c r="F9663" s="16">
        <v>0.81728333333333303</v>
      </c>
      <c r="G9663" s="4">
        <v>0.80905000000000005</v>
      </c>
      <c r="H9663" s="4">
        <v>0.94410000000000005</v>
      </c>
      <c r="I9663" s="17">
        <v>0.66990000000000005</v>
      </c>
      <c r="J9663" s="4">
        <v>0.110173942775353</v>
      </c>
    </row>
    <row r="9664" spans="1:10" ht="15" customHeight="1">
      <c r="A9664" s="15"/>
      <c r="B9664" s="2" t="s">
        <v>12785</v>
      </c>
      <c r="C9664" s="2" t="s">
        <v>23522</v>
      </c>
      <c r="D9664" s="19">
        <v>0</v>
      </c>
      <c r="F9664" s="16">
        <v>0.62488333333333301</v>
      </c>
      <c r="G9664" s="4">
        <v>0.75305</v>
      </c>
      <c r="H9664" s="4">
        <v>0.94410000000000005</v>
      </c>
      <c r="I9664" s="17">
        <v>0.1744</v>
      </c>
      <c r="J9664" s="4">
        <v>0.35176510012601703</v>
      </c>
    </row>
    <row r="9665" spans="1:10" ht="15" customHeight="1">
      <c r="A9665" s="15"/>
      <c r="B9665" s="2" t="s">
        <v>12786</v>
      </c>
      <c r="C9665" s="2" t="s">
        <v>23523</v>
      </c>
      <c r="D9665" s="19">
        <v>1</v>
      </c>
      <c r="F9665" s="16">
        <v>0.52815000000000001</v>
      </c>
      <c r="G9665" s="4">
        <v>0.52610000000000001</v>
      </c>
      <c r="H9665" s="4">
        <v>0.94410000000000005</v>
      </c>
      <c r="I9665" s="17">
        <v>0.1163</v>
      </c>
      <c r="J9665" s="4">
        <v>0.39069990615134098</v>
      </c>
    </row>
    <row r="9666" spans="1:10" ht="15" customHeight="1">
      <c r="A9666" s="15"/>
      <c r="B9666" s="2" t="s">
        <v>12786</v>
      </c>
      <c r="C9666" s="2" t="s">
        <v>23524</v>
      </c>
      <c r="D9666" s="19">
        <v>2</v>
      </c>
      <c r="F9666" s="16">
        <v>0.55717499999999998</v>
      </c>
      <c r="G9666" s="4">
        <v>0.58414999999999995</v>
      </c>
      <c r="H9666" s="4">
        <v>0.94410000000000005</v>
      </c>
      <c r="I9666" s="17">
        <v>0.1163</v>
      </c>
      <c r="J9666" s="4">
        <v>0.37050480316274798</v>
      </c>
    </row>
    <row r="9667" spans="1:10" ht="15" customHeight="1">
      <c r="A9667" s="15"/>
      <c r="B9667" s="2" t="s">
        <v>23525</v>
      </c>
      <c r="C9667" s="2" t="s">
        <v>23526</v>
      </c>
      <c r="D9667" s="19">
        <v>1</v>
      </c>
      <c r="F9667" s="16">
        <v>0.68240000000000001</v>
      </c>
      <c r="G9667" s="4">
        <v>0.75305</v>
      </c>
      <c r="H9667" s="4">
        <v>0.94410000000000005</v>
      </c>
      <c r="I9667" s="17">
        <v>0.16669999999999999</v>
      </c>
      <c r="J9667" s="4">
        <v>0.24543849389554701</v>
      </c>
    </row>
    <row r="9668" spans="1:10" ht="15" customHeight="1">
      <c r="A9668" s="15"/>
      <c r="B9668" s="2" t="s">
        <v>23525</v>
      </c>
      <c r="C9668" s="2" t="s">
        <v>23527</v>
      </c>
      <c r="D9668" s="19">
        <v>2</v>
      </c>
      <c r="F9668" s="16">
        <v>0.78656250000000005</v>
      </c>
      <c r="G9668" s="4">
        <v>0.78525</v>
      </c>
      <c r="H9668" s="4">
        <v>1</v>
      </c>
      <c r="I9668" s="17">
        <v>0.5585</v>
      </c>
      <c r="J9668" s="4">
        <v>0.15574935851736699</v>
      </c>
    </row>
    <row r="9669" spans="1:10" ht="15" customHeight="1">
      <c r="A9669" s="15"/>
      <c r="B9669" s="2" t="s">
        <v>23528</v>
      </c>
      <c r="C9669" s="2" t="s">
        <v>23529</v>
      </c>
      <c r="D9669" s="19">
        <v>1</v>
      </c>
      <c r="F9669" s="16">
        <v>0.65817499999999995</v>
      </c>
      <c r="G9669" s="4">
        <v>0.70130000000000003</v>
      </c>
      <c r="H9669" s="4">
        <v>0.94410000000000005</v>
      </c>
      <c r="I9669" s="17">
        <v>0.28599999999999998</v>
      </c>
      <c r="J9669" s="4">
        <v>0.27833486277024899</v>
      </c>
    </row>
    <row r="9670" spans="1:10" ht="15" customHeight="1">
      <c r="A9670" s="15"/>
      <c r="B9670" s="2" t="s">
        <v>23528</v>
      </c>
      <c r="C9670" s="2" t="s">
        <v>23530</v>
      </c>
      <c r="D9670" s="19">
        <v>2</v>
      </c>
      <c r="F9670" s="16">
        <v>0.68720000000000003</v>
      </c>
      <c r="G9670" s="4">
        <v>0.70130000000000003</v>
      </c>
      <c r="H9670" s="4">
        <v>0.94410000000000005</v>
      </c>
      <c r="I9670" s="17">
        <v>0.40210000000000001</v>
      </c>
      <c r="J9670" s="4">
        <v>0.228109082093049</v>
      </c>
    </row>
    <row r="9671" spans="1:10" ht="15" customHeight="1">
      <c r="A9671" s="15"/>
      <c r="B9671" s="2" t="s">
        <v>23531</v>
      </c>
      <c r="C9671" s="2" t="s">
        <v>23532</v>
      </c>
      <c r="D9671" s="19">
        <v>1</v>
      </c>
      <c r="F9671" s="16">
        <v>0.67923333333333302</v>
      </c>
      <c r="G9671" s="4">
        <v>0.71804999999999997</v>
      </c>
      <c r="H9671" s="4">
        <v>0.99670000000000003</v>
      </c>
      <c r="I9671" s="17">
        <v>0.28599999999999998</v>
      </c>
      <c r="J9671" s="4">
        <v>0.28438314764884798</v>
      </c>
    </row>
    <row r="9672" spans="1:10" ht="15" customHeight="1">
      <c r="A9672" s="15"/>
      <c r="B9672" s="2" t="s">
        <v>23531</v>
      </c>
      <c r="C9672" s="2" t="s">
        <v>23533</v>
      </c>
      <c r="D9672" s="19">
        <v>2</v>
      </c>
      <c r="F9672" s="16">
        <v>0.698583333333333</v>
      </c>
      <c r="G9672" s="4">
        <v>0.71804999999999997</v>
      </c>
      <c r="H9672" s="4">
        <v>0.99670000000000003</v>
      </c>
      <c r="I9672" s="17">
        <v>0.40210000000000001</v>
      </c>
      <c r="J9672" s="4">
        <v>0.25467342552112998</v>
      </c>
    </row>
    <row r="9673" spans="1:10" ht="15" customHeight="1">
      <c r="A9673" s="15"/>
      <c r="B9673" s="2" t="s">
        <v>12787</v>
      </c>
      <c r="C9673" s="2" t="s">
        <v>23534</v>
      </c>
      <c r="D9673" s="19">
        <v>0</v>
      </c>
      <c r="F9673" s="16">
        <v>0.77810000000000001</v>
      </c>
      <c r="G9673" s="4">
        <v>0.85514999999999997</v>
      </c>
      <c r="H9673" s="4">
        <v>1</v>
      </c>
      <c r="I9673" s="17">
        <v>0.40210000000000001</v>
      </c>
      <c r="J9673" s="4">
        <v>0.26976114125895401</v>
      </c>
    </row>
    <row r="9674" spans="1:10" ht="15" customHeight="1">
      <c r="A9674" s="15"/>
      <c r="B9674" s="2" t="s">
        <v>23535</v>
      </c>
      <c r="C9674" s="2" t="s">
        <v>23536</v>
      </c>
      <c r="D9674" s="19">
        <v>0</v>
      </c>
      <c r="F9674" s="16">
        <v>0.77810000000000001</v>
      </c>
      <c r="G9674" s="4">
        <v>0.85514999999999997</v>
      </c>
      <c r="H9674" s="4">
        <v>1</v>
      </c>
      <c r="I9674" s="17">
        <v>0.40210000000000001</v>
      </c>
      <c r="J9674" s="4">
        <v>0.26976114125895401</v>
      </c>
    </row>
    <row r="9675" spans="1:10" ht="15" customHeight="1">
      <c r="A9675" s="15"/>
      <c r="B9675" s="2" t="s">
        <v>12788</v>
      </c>
      <c r="C9675" s="2" t="s">
        <v>23537</v>
      </c>
      <c r="D9675" s="19">
        <v>0</v>
      </c>
      <c r="F9675" s="16">
        <v>0.70145000000000002</v>
      </c>
      <c r="G9675" s="4">
        <v>0.78785000000000005</v>
      </c>
      <c r="H9675" s="4">
        <v>0.94410000000000005</v>
      </c>
      <c r="I9675" s="17">
        <v>0.28599999999999998</v>
      </c>
      <c r="J9675" s="4">
        <v>0.287138230358365</v>
      </c>
    </row>
    <row r="9676" spans="1:10" ht="15" customHeight="1">
      <c r="A9676" s="15"/>
      <c r="B9676" s="2" t="s">
        <v>23538</v>
      </c>
      <c r="C9676" s="2" t="s">
        <v>23539</v>
      </c>
      <c r="D9676" s="19">
        <v>0</v>
      </c>
      <c r="F9676" s="16">
        <v>0.51483333333333303</v>
      </c>
      <c r="G9676" s="4">
        <v>0.39600000000000002</v>
      </c>
      <c r="H9676" s="4">
        <v>0.94410000000000005</v>
      </c>
      <c r="I9676" s="17">
        <v>5.21E-2</v>
      </c>
      <c r="J9676" s="4">
        <v>0.354847649938205</v>
      </c>
    </row>
    <row r="9677" spans="1:10" ht="15" customHeight="1">
      <c r="A9677" s="15"/>
      <c r="B9677" s="2" t="s">
        <v>12789</v>
      </c>
      <c r="C9677" s="2" t="s">
        <v>23540</v>
      </c>
      <c r="D9677" s="19">
        <v>1</v>
      </c>
      <c r="F9677" s="16">
        <v>0.78747500000000004</v>
      </c>
      <c r="G9677" s="4">
        <v>0.93869999999999998</v>
      </c>
      <c r="H9677" s="4">
        <v>0.98650000000000004</v>
      </c>
      <c r="I9677" s="17">
        <v>0.28599999999999998</v>
      </c>
      <c r="J9677" s="4">
        <v>0.33510418653507401</v>
      </c>
    </row>
    <row r="9678" spans="1:10" ht="15" customHeight="1">
      <c r="A9678" s="15"/>
      <c r="B9678" s="2" t="s">
        <v>12789</v>
      </c>
      <c r="C9678" s="2" t="s">
        <v>23541</v>
      </c>
      <c r="D9678" s="19">
        <v>2</v>
      </c>
      <c r="F9678" s="16">
        <v>0.8165</v>
      </c>
      <c r="G9678" s="4">
        <v>0.93869999999999998</v>
      </c>
      <c r="H9678" s="4">
        <v>0.98650000000000004</v>
      </c>
      <c r="I9678" s="17">
        <v>0.40210000000000001</v>
      </c>
      <c r="J9678" s="4">
        <v>0.27721914315814</v>
      </c>
    </row>
    <row r="9679" spans="1:10" ht="15" customHeight="1">
      <c r="A9679" s="15"/>
      <c r="B9679" s="2" t="s">
        <v>12790</v>
      </c>
      <c r="C9679" s="2" t="s">
        <v>23542</v>
      </c>
      <c r="D9679" s="19">
        <v>1</v>
      </c>
      <c r="F9679" s="16">
        <v>0.71355000000000002</v>
      </c>
      <c r="G9679" s="4">
        <v>0.88829999999999998</v>
      </c>
      <c r="H9679" s="4">
        <v>0.98650000000000004</v>
      </c>
      <c r="I9679" s="17">
        <v>0.28599999999999998</v>
      </c>
      <c r="J9679" s="4">
        <v>0.29311710970190702</v>
      </c>
    </row>
    <row r="9680" spans="1:10" ht="15" customHeight="1">
      <c r="A9680" s="15"/>
      <c r="B9680" s="2" t="s">
        <v>12790</v>
      </c>
      <c r="C9680" s="2" t="s">
        <v>23543</v>
      </c>
      <c r="D9680" s="19">
        <v>2</v>
      </c>
      <c r="F9680" s="16">
        <v>0.72806249999999995</v>
      </c>
      <c r="G9680" s="4">
        <v>0.88829999999999998</v>
      </c>
      <c r="H9680" s="4">
        <v>0.98650000000000004</v>
      </c>
      <c r="I9680" s="17">
        <v>0.40210000000000001</v>
      </c>
      <c r="J9680" s="4">
        <v>0.27096143076881901</v>
      </c>
    </row>
    <row r="9681" spans="1:10" ht="15" customHeight="1">
      <c r="A9681" s="15"/>
      <c r="B9681" s="2" t="s">
        <v>12791</v>
      </c>
      <c r="C9681" s="2" t="s">
        <v>23544</v>
      </c>
      <c r="D9681" s="19">
        <v>1</v>
      </c>
      <c r="F9681" s="16">
        <v>0.81191666666666695</v>
      </c>
      <c r="G9681" s="4">
        <v>0.89154999999999995</v>
      </c>
      <c r="H9681" s="4">
        <v>0.98650000000000004</v>
      </c>
      <c r="I9681" s="17">
        <v>0.28599999999999998</v>
      </c>
      <c r="J9681" s="4">
        <v>0.261212629225056</v>
      </c>
    </row>
    <row r="9682" spans="1:10" ht="15" customHeight="1">
      <c r="A9682" s="15"/>
      <c r="B9682" s="2" t="s">
        <v>12791</v>
      </c>
      <c r="C9682" s="2" t="s">
        <v>23545</v>
      </c>
      <c r="D9682" s="19">
        <v>2</v>
      </c>
      <c r="F9682" s="16">
        <v>0.83126666666666704</v>
      </c>
      <c r="G9682" s="4">
        <v>0.89154999999999995</v>
      </c>
      <c r="H9682" s="4">
        <v>0.98650000000000004</v>
      </c>
      <c r="I9682" s="17">
        <v>0.40210000000000001</v>
      </c>
      <c r="J9682" s="4">
        <v>0.21460429321583199</v>
      </c>
    </row>
    <row r="9683" spans="1:10" ht="15" customHeight="1">
      <c r="A9683" s="15"/>
      <c r="B9683" s="2" t="s">
        <v>12792</v>
      </c>
      <c r="C9683" s="2" t="s">
        <v>23546</v>
      </c>
      <c r="D9683" s="19">
        <v>0</v>
      </c>
      <c r="F9683" s="16">
        <v>0.65544999999999998</v>
      </c>
      <c r="G9683" s="4">
        <v>0.79164999999999996</v>
      </c>
      <c r="H9683" s="4">
        <v>1</v>
      </c>
      <c r="I9683" s="17">
        <v>7.6899999999999996E-2</v>
      </c>
      <c r="J9683" s="4">
        <v>0.39575373529507002</v>
      </c>
    </row>
    <row r="9684" spans="1:10" ht="15" customHeight="1">
      <c r="A9684" s="15"/>
      <c r="B9684" s="2" t="s">
        <v>23547</v>
      </c>
      <c r="C9684" s="2" t="s">
        <v>23548</v>
      </c>
      <c r="D9684" s="19">
        <v>1</v>
      </c>
      <c r="F9684" s="16">
        <v>0.80415000000000003</v>
      </c>
      <c r="G9684" s="4">
        <v>0.96530000000000005</v>
      </c>
      <c r="H9684" s="4">
        <v>1</v>
      </c>
      <c r="I9684" s="17">
        <v>0.28599999999999998</v>
      </c>
      <c r="J9684" s="4">
        <v>0.34625336099451798</v>
      </c>
    </row>
    <row r="9685" spans="1:10" ht="15" customHeight="1">
      <c r="A9685" s="15"/>
      <c r="B9685" s="2" t="s">
        <v>23547</v>
      </c>
      <c r="C9685" s="2" t="s">
        <v>23549</v>
      </c>
      <c r="D9685" s="19">
        <v>2</v>
      </c>
      <c r="F9685" s="16">
        <v>0.833175</v>
      </c>
      <c r="G9685" s="4">
        <v>0.96530000000000005</v>
      </c>
      <c r="H9685" s="4">
        <v>1</v>
      </c>
      <c r="I9685" s="17">
        <v>0.40210000000000001</v>
      </c>
      <c r="J9685" s="4">
        <v>0.28836848388823599</v>
      </c>
    </row>
    <row r="9686" spans="1:10" ht="15" customHeight="1">
      <c r="A9686" s="15"/>
      <c r="B9686" s="2" t="s">
        <v>23550</v>
      </c>
      <c r="C9686" s="2" t="s">
        <v>23551</v>
      </c>
      <c r="D9686" s="19">
        <v>1</v>
      </c>
      <c r="F9686" s="16">
        <v>0.74860000000000004</v>
      </c>
      <c r="G9686" s="4">
        <v>0.86094999999999999</v>
      </c>
      <c r="H9686" s="4">
        <v>0.98650000000000004</v>
      </c>
      <c r="I9686" s="17">
        <v>0.28599999999999998</v>
      </c>
      <c r="J9686" s="4">
        <v>0.32128287639814701</v>
      </c>
    </row>
    <row r="9687" spans="1:10" ht="15" customHeight="1">
      <c r="A9687" s="15"/>
      <c r="B9687" s="2" t="s">
        <v>23550</v>
      </c>
      <c r="C9687" s="2" t="s">
        <v>23552</v>
      </c>
      <c r="D9687" s="19">
        <v>2</v>
      </c>
      <c r="F9687" s="16">
        <v>0.77762500000000001</v>
      </c>
      <c r="G9687" s="4">
        <v>0.86094999999999999</v>
      </c>
      <c r="H9687" s="4">
        <v>0.98650000000000004</v>
      </c>
      <c r="I9687" s="17">
        <v>0.40210000000000001</v>
      </c>
      <c r="J9687" s="4">
        <v>0.26605873255104201</v>
      </c>
    </row>
    <row r="9688" spans="1:10" ht="15" customHeight="1">
      <c r="A9688" s="15"/>
      <c r="B9688" s="2" t="s">
        <v>12793</v>
      </c>
      <c r="C9688" s="2" t="s">
        <v>23553</v>
      </c>
      <c r="D9688" s="19">
        <v>1</v>
      </c>
      <c r="F9688" s="16">
        <v>0.84266666666666701</v>
      </c>
      <c r="G9688" s="4">
        <v>0.93789999999999996</v>
      </c>
      <c r="H9688" s="4">
        <v>0.99850000000000005</v>
      </c>
      <c r="I9688" s="17">
        <v>0.40210000000000001</v>
      </c>
      <c r="J9688" s="4">
        <v>0.22792259797279099</v>
      </c>
    </row>
    <row r="9689" spans="1:10" ht="15" customHeight="1">
      <c r="A9689" s="15"/>
      <c r="B9689" s="2" t="s">
        <v>12793</v>
      </c>
      <c r="C9689" s="2" t="s">
        <v>23554</v>
      </c>
      <c r="D9689" s="19">
        <v>2</v>
      </c>
      <c r="F9689" s="16">
        <v>0.82331666666666703</v>
      </c>
      <c r="G9689" s="4">
        <v>0.93789999999999996</v>
      </c>
      <c r="H9689" s="4">
        <v>0.99850000000000005</v>
      </c>
      <c r="I9689" s="17">
        <v>0.28599999999999998</v>
      </c>
      <c r="J9689" s="4">
        <v>0.273230967620192</v>
      </c>
    </row>
    <row r="9690" spans="1:10" ht="15" customHeight="1">
      <c r="A9690" s="15"/>
      <c r="B9690" s="2" t="s">
        <v>12794</v>
      </c>
      <c r="C9690" s="2" t="s">
        <v>23555</v>
      </c>
      <c r="D9690" s="19">
        <v>1</v>
      </c>
      <c r="F9690" s="16">
        <v>0.72082500000000005</v>
      </c>
      <c r="G9690" s="4">
        <v>0.8054</v>
      </c>
      <c r="H9690" s="4">
        <v>0.98650000000000004</v>
      </c>
      <c r="I9690" s="17">
        <v>0.28599999999999998</v>
      </c>
      <c r="J9690" s="4">
        <v>0.32271619497632897</v>
      </c>
    </row>
    <row r="9691" spans="1:10" ht="15" customHeight="1">
      <c r="A9691" s="15"/>
      <c r="B9691" s="2" t="s">
        <v>12794</v>
      </c>
      <c r="C9691" s="2" t="s">
        <v>23556</v>
      </c>
      <c r="D9691" s="19">
        <v>2</v>
      </c>
      <c r="F9691" s="16">
        <v>0.74985000000000002</v>
      </c>
      <c r="G9691" s="4">
        <v>0.8054</v>
      </c>
      <c r="H9691" s="4">
        <v>0.98650000000000004</v>
      </c>
      <c r="I9691" s="17">
        <v>0.40210000000000001</v>
      </c>
      <c r="J9691" s="4">
        <v>0.27177212881382801</v>
      </c>
    </row>
    <row r="9692" spans="1:10" ht="15" customHeight="1">
      <c r="A9692" s="15"/>
      <c r="B9692" s="2" t="s">
        <v>12795</v>
      </c>
      <c r="C9692" s="2" t="s">
        <v>23557</v>
      </c>
      <c r="D9692" s="19">
        <v>0</v>
      </c>
      <c r="F9692" s="16">
        <v>0.63890833333333297</v>
      </c>
      <c r="G9692" s="4">
        <v>0.71519999999999995</v>
      </c>
      <c r="H9692" s="4">
        <v>0.98650000000000004</v>
      </c>
      <c r="I9692" s="17">
        <v>0.193</v>
      </c>
      <c r="J9692" s="4">
        <v>0.28643584227960101</v>
      </c>
    </row>
    <row r="9693" spans="1:10" ht="15" customHeight="1">
      <c r="A9693" s="15"/>
      <c r="B9693" s="2" t="s">
        <v>12796</v>
      </c>
      <c r="C9693" s="2" t="s">
        <v>23558</v>
      </c>
      <c r="D9693" s="19">
        <v>0</v>
      </c>
      <c r="F9693" s="16">
        <v>0.65948333333333298</v>
      </c>
      <c r="G9693" s="4">
        <v>0.77680000000000005</v>
      </c>
      <c r="H9693" s="4">
        <v>0.98650000000000004</v>
      </c>
      <c r="I9693" s="17">
        <v>0.193</v>
      </c>
      <c r="J9693" s="4">
        <v>0.288765774329719</v>
      </c>
    </row>
    <row r="9694" spans="1:10" ht="15" customHeight="1">
      <c r="A9694" s="15"/>
      <c r="B9694" s="2" t="s">
        <v>12797</v>
      </c>
      <c r="C9694" s="2" t="s">
        <v>23559</v>
      </c>
      <c r="D9694" s="19">
        <v>0</v>
      </c>
      <c r="F9694" s="16">
        <v>0.62771250000000001</v>
      </c>
      <c r="G9694" s="4">
        <v>0.59935000000000005</v>
      </c>
      <c r="H9694" s="4">
        <v>0.98650000000000004</v>
      </c>
      <c r="I9694" s="17">
        <v>0.193</v>
      </c>
      <c r="J9694" s="4">
        <v>0.31171698444720197</v>
      </c>
    </row>
    <row r="9695" spans="1:10" ht="15" customHeight="1">
      <c r="A9695" s="15"/>
      <c r="B9695" s="2" t="s">
        <v>12798</v>
      </c>
      <c r="C9695" s="2" t="s">
        <v>23560</v>
      </c>
      <c r="D9695" s="19">
        <v>0</v>
      </c>
      <c r="F9695" s="16">
        <v>0.80184999999999995</v>
      </c>
      <c r="G9695" s="4">
        <v>0.80184999999999995</v>
      </c>
      <c r="H9695" s="4">
        <v>0.94410000000000005</v>
      </c>
      <c r="I9695" s="17">
        <v>0.65959999999999996</v>
      </c>
      <c r="J9695" s="4">
        <v>0.20117187924757299</v>
      </c>
    </row>
    <row r="9696" spans="1:10" ht="15" customHeight="1">
      <c r="A9696" s="15"/>
      <c r="B9696" s="2" t="s">
        <v>12799</v>
      </c>
      <c r="C9696" s="2" t="s">
        <v>23561</v>
      </c>
      <c r="D9696" s="19">
        <v>0</v>
      </c>
      <c r="F9696" s="16">
        <v>0.80794999999999995</v>
      </c>
      <c r="G9696" s="4">
        <v>0.91649999999999998</v>
      </c>
      <c r="H9696" s="4">
        <v>0.99670000000000003</v>
      </c>
      <c r="I9696" s="17">
        <v>0.40210000000000001</v>
      </c>
      <c r="J9696" s="4">
        <v>0.27412315358855299</v>
      </c>
    </row>
    <row r="9697" spans="1:10" ht="15" customHeight="1">
      <c r="A9697" s="15"/>
      <c r="B9697" s="2" t="s">
        <v>12800</v>
      </c>
      <c r="C9697" s="2" t="s">
        <v>23562</v>
      </c>
      <c r="D9697" s="19">
        <v>0</v>
      </c>
      <c r="F9697" s="16">
        <v>0.63668000000000002</v>
      </c>
      <c r="G9697" s="4">
        <v>0.7399</v>
      </c>
      <c r="H9697" s="4">
        <v>0.99670000000000003</v>
      </c>
      <c r="I9697" s="17">
        <v>2.7000000000000001E-3</v>
      </c>
      <c r="J9697" s="4">
        <v>0.40478015267549899</v>
      </c>
    </row>
    <row r="9698" spans="1:10" ht="15" customHeight="1">
      <c r="A9698" s="15"/>
      <c r="B9698" s="2" t="s">
        <v>23563</v>
      </c>
      <c r="C9698" s="2" t="s">
        <v>23564</v>
      </c>
      <c r="D9698" s="19">
        <v>0</v>
      </c>
      <c r="F9698" s="16">
        <v>0.73668</v>
      </c>
      <c r="G9698" s="4">
        <v>0.94410000000000005</v>
      </c>
      <c r="H9698" s="4">
        <v>1</v>
      </c>
      <c r="I9698" s="17">
        <v>2.7000000000000001E-3</v>
      </c>
      <c r="J9698" s="4">
        <v>0.42388320561211201</v>
      </c>
    </row>
    <row r="9699" spans="1:10" ht="15" customHeight="1">
      <c r="A9699" s="15"/>
      <c r="B9699" s="2" t="s">
        <v>23565</v>
      </c>
      <c r="C9699" s="2" t="s">
        <v>23566</v>
      </c>
      <c r="D9699" s="19">
        <v>0</v>
      </c>
      <c r="F9699" s="16">
        <v>0.91979999999999995</v>
      </c>
      <c r="G9699" s="4">
        <v>0.97040000000000004</v>
      </c>
      <c r="H9699" s="4">
        <v>0.99850000000000005</v>
      </c>
      <c r="I9699" s="17">
        <v>0.7399</v>
      </c>
      <c r="J9699" s="4">
        <v>0.122558557432764</v>
      </c>
    </row>
    <row r="9700" spans="1:10" ht="15" customHeight="1">
      <c r="A9700" s="15"/>
      <c r="B9700" s="2" t="s">
        <v>12801</v>
      </c>
      <c r="C9700" s="2" t="s">
        <v>23567</v>
      </c>
      <c r="D9700" s="19">
        <v>0</v>
      </c>
      <c r="F9700" s="16">
        <v>0.78737500000000005</v>
      </c>
      <c r="G9700" s="4">
        <v>0.85229999999999995</v>
      </c>
      <c r="H9700" s="4">
        <v>1</v>
      </c>
      <c r="I9700" s="17">
        <v>0.44490000000000002</v>
      </c>
      <c r="J9700" s="4">
        <v>0.25018893360818301</v>
      </c>
    </row>
    <row r="9701" spans="1:10" ht="15" customHeight="1">
      <c r="A9701" s="15"/>
      <c r="B9701" s="2" t="s">
        <v>12802</v>
      </c>
      <c r="C9701" s="2" t="s">
        <v>23568</v>
      </c>
      <c r="D9701" s="19">
        <v>0</v>
      </c>
      <c r="F9701" s="16">
        <v>0.69955000000000001</v>
      </c>
      <c r="G9701" s="4">
        <v>0.75775000000000003</v>
      </c>
      <c r="H9701" s="4">
        <v>0.99670000000000003</v>
      </c>
      <c r="I9701" s="17">
        <v>0.28599999999999998</v>
      </c>
      <c r="J9701" s="4">
        <v>0.33443925706571398</v>
      </c>
    </row>
    <row r="9702" spans="1:10" ht="15" customHeight="1">
      <c r="A9702" s="15"/>
      <c r="B9702" s="2" t="s">
        <v>23569</v>
      </c>
      <c r="C9702" s="2" t="s">
        <v>23570</v>
      </c>
      <c r="D9702" s="19">
        <v>0</v>
      </c>
      <c r="F9702" s="16">
        <v>0.58372500000000005</v>
      </c>
      <c r="G9702" s="4">
        <v>0.61504999999999999</v>
      </c>
      <c r="H9702" s="4">
        <v>0.99670000000000003</v>
      </c>
      <c r="I9702" s="17">
        <v>0.1081</v>
      </c>
      <c r="J9702" s="4">
        <v>0.452871507714937</v>
      </c>
    </row>
    <row r="9703" spans="1:10" ht="15" customHeight="1">
      <c r="A9703" s="15"/>
      <c r="B9703" s="2" t="s">
        <v>23571</v>
      </c>
      <c r="C9703" s="2" t="s">
        <v>23572</v>
      </c>
      <c r="D9703" s="19">
        <v>1</v>
      </c>
      <c r="F9703" s="16">
        <v>0.78244999999999998</v>
      </c>
      <c r="G9703" s="4">
        <v>0.89044999999999996</v>
      </c>
      <c r="H9703" s="4">
        <v>1</v>
      </c>
      <c r="I9703" s="17">
        <v>0.40210000000000001</v>
      </c>
      <c r="J9703" s="4">
        <v>0.240128721730658</v>
      </c>
    </row>
    <row r="9704" spans="1:10" ht="15" customHeight="1">
      <c r="A9704" s="15"/>
      <c r="B9704" s="2" t="s">
        <v>23571</v>
      </c>
      <c r="C9704" s="2" t="s">
        <v>23573</v>
      </c>
      <c r="D9704" s="19">
        <v>2</v>
      </c>
      <c r="F9704" s="16">
        <v>0.77731666666666699</v>
      </c>
      <c r="G9704" s="4">
        <v>0.87504999999999999</v>
      </c>
      <c r="H9704" s="4">
        <v>1</v>
      </c>
      <c r="I9704" s="17">
        <v>0.40210000000000001</v>
      </c>
      <c r="J9704" s="4">
        <v>0.23719102357944899</v>
      </c>
    </row>
    <row r="9705" spans="1:10" ht="15" customHeight="1">
      <c r="A9705" s="15"/>
      <c r="B9705" s="2" t="s">
        <v>12803</v>
      </c>
      <c r="C9705" s="2" t="s">
        <v>23574</v>
      </c>
      <c r="D9705" s="19">
        <v>0</v>
      </c>
      <c r="F9705" s="16">
        <v>0.83479999999999999</v>
      </c>
      <c r="G9705" s="4">
        <v>0.84199999999999997</v>
      </c>
      <c r="H9705" s="4">
        <v>1</v>
      </c>
      <c r="I9705" s="17">
        <v>0.6552</v>
      </c>
      <c r="J9705" s="4">
        <v>0.16380852643660901</v>
      </c>
    </row>
    <row r="9706" spans="1:10" ht="15" customHeight="1">
      <c r="A9706" s="15"/>
      <c r="B9706" s="2" t="s">
        <v>12804</v>
      </c>
      <c r="C9706" s="2" t="s">
        <v>23575</v>
      </c>
      <c r="D9706" s="19">
        <v>0</v>
      </c>
      <c r="F9706" s="16">
        <v>0.74907500000000005</v>
      </c>
      <c r="G9706" s="4">
        <v>0.85514999999999997</v>
      </c>
      <c r="H9706" s="4">
        <v>1</v>
      </c>
      <c r="I9706" s="17">
        <v>0.28599999999999998</v>
      </c>
      <c r="J9706" s="4">
        <v>0.32441220050012498</v>
      </c>
    </row>
    <row r="9707" spans="1:10" ht="15" customHeight="1">
      <c r="A9707" s="15"/>
      <c r="B9707" s="2" t="s">
        <v>12805</v>
      </c>
      <c r="C9707" s="2" t="s">
        <v>23576</v>
      </c>
      <c r="D9707" s="19">
        <v>1</v>
      </c>
      <c r="F9707" s="16">
        <v>0.74907500000000005</v>
      </c>
      <c r="G9707" s="4">
        <v>0.85514999999999997</v>
      </c>
      <c r="H9707" s="4">
        <v>1</v>
      </c>
      <c r="I9707" s="17">
        <v>0.28599999999999998</v>
      </c>
      <c r="J9707" s="4">
        <v>0.32441220050012498</v>
      </c>
    </row>
    <row r="9708" spans="1:10" ht="15" customHeight="1">
      <c r="A9708" s="15"/>
      <c r="B9708" s="2" t="s">
        <v>12805</v>
      </c>
      <c r="C9708" s="2" t="s">
        <v>23577</v>
      </c>
      <c r="D9708" s="19">
        <v>2</v>
      </c>
      <c r="F9708" s="16">
        <v>0.77810000000000001</v>
      </c>
      <c r="G9708" s="4">
        <v>0.85514999999999997</v>
      </c>
      <c r="H9708" s="4">
        <v>1</v>
      </c>
      <c r="I9708" s="17">
        <v>0.40210000000000001</v>
      </c>
      <c r="J9708" s="4">
        <v>0.26976114125895401</v>
      </c>
    </row>
    <row r="9709" spans="1:10" ht="15" customHeight="1">
      <c r="A9709" s="15"/>
      <c r="B9709" s="2" t="s">
        <v>12806</v>
      </c>
      <c r="C9709" s="2" t="s">
        <v>23578</v>
      </c>
      <c r="D9709" s="19">
        <v>1</v>
      </c>
      <c r="F9709" s="16">
        <v>0.57982500000000003</v>
      </c>
      <c r="G9709" s="4">
        <v>0.58414999999999995</v>
      </c>
      <c r="H9709" s="4">
        <v>0.94410000000000005</v>
      </c>
      <c r="I9709" s="17">
        <v>0.2069</v>
      </c>
      <c r="J9709" s="4">
        <v>0.33570381166538299</v>
      </c>
    </row>
    <row r="9710" spans="1:10" ht="15" customHeight="1">
      <c r="A9710" s="15"/>
      <c r="B9710" s="2" t="s">
        <v>12806</v>
      </c>
      <c r="C9710" s="2" t="s">
        <v>23579</v>
      </c>
      <c r="D9710" s="19">
        <v>2</v>
      </c>
      <c r="F9710" s="16">
        <v>0.55079999999999996</v>
      </c>
      <c r="G9710" s="4">
        <v>0.52610000000000001</v>
      </c>
      <c r="H9710" s="4">
        <v>0.94410000000000005</v>
      </c>
      <c r="I9710" s="17">
        <v>0.2069</v>
      </c>
      <c r="J9710" s="4">
        <v>0.36030926530782798</v>
      </c>
    </row>
    <row r="9711" spans="1:10" ht="15" customHeight="1">
      <c r="A9711" s="15"/>
      <c r="B9711" s="2" t="s">
        <v>12806</v>
      </c>
      <c r="C9711" s="2" t="s">
        <v>23580</v>
      </c>
      <c r="D9711" s="19">
        <v>3</v>
      </c>
      <c r="F9711" s="16">
        <v>0.57245000000000001</v>
      </c>
      <c r="G9711" s="4">
        <v>0.75305</v>
      </c>
      <c r="H9711" s="4">
        <v>0.94410000000000005</v>
      </c>
      <c r="I9711" s="17">
        <v>4.5199999999999997E-2</v>
      </c>
      <c r="J9711" s="4">
        <v>0.40568720339690301</v>
      </c>
    </row>
    <row r="9712" spans="1:10" ht="15" customHeight="1">
      <c r="A9712" s="15"/>
      <c r="B9712" s="2" t="s">
        <v>12807</v>
      </c>
      <c r="C9712" s="2" t="s">
        <v>23581</v>
      </c>
      <c r="D9712" s="19">
        <v>0</v>
      </c>
      <c r="F9712" s="16">
        <v>0.60229999999999995</v>
      </c>
      <c r="G9712" s="4">
        <v>0.70955000000000001</v>
      </c>
      <c r="H9712" s="4">
        <v>0.94410000000000005</v>
      </c>
      <c r="I9712" s="17">
        <v>2.0500000000000001E-2</v>
      </c>
      <c r="J9712" s="4">
        <v>0.33387586230299898</v>
      </c>
    </row>
    <row r="9713" spans="1:10" ht="15" customHeight="1">
      <c r="A9713" s="15"/>
      <c r="B9713" s="2" t="s">
        <v>23582</v>
      </c>
      <c r="C9713" s="2" t="s">
        <v>23583</v>
      </c>
      <c r="D9713" s="19">
        <v>1</v>
      </c>
      <c r="F9713" s="16">
        <v>0.77547500000000003</v>
      </c>
      <c r="G9713" s="4">
        <v>0.90795000000000003</v>
      </c>
      <c r="H9713" s="4">
        <v>1</v>
      </c>
      <c r="I9713" s="17">
        <v>0.28599999999999998</v>
      </c>
      <c r="J9713" s="4">
        <v>0.33050978175136297</v>
      </c>
    </row>
    <row r="9714" spans="1:10" ht="15" customHeight="1">
      <c r="A9714" s="15"/>
      <c r="B9714" s="2" t="s">
        <v>23582</v>
      </c>
      <c r="C9714" s="2" t="s">
        <v>23584</v>
      </c>
      <c r="D9714" s="19">
        <v>2</v>
      </c>
      <c r="F9714" s="16">
        <v>0.80449999999999999</v>
      </c>
      <c r="G9714" s="4">
        <v>0.90795000000000003</v>
      </c>
      <c r="H9714" s="4">
        <v>1</v>
      </c>
      <c r="I9714" s="17">
        <v>0.40210000000000001</v>
      </c>
      <c r="J9714" s="4">
        <v>0.27335170263477998</v>
      </c>
    </row>
    <row r="9715" spans="1:10" ht="15" customHeight="1">
      <c r="A9715" s="15"/>
      <c r="B9715" s="2" t="s">
        <v>12808</v>
      </c>
      <c r="C9715" s="2" t="s">
        <v>23585</v>
      </c>
      <c r="D9715" s="19">
        <v>1</v>
      </c>
      <c r="F9715" s="16">
        <v>0.81601666666666695</v>
      </c>
      <c r="G9715" s="4">
        <v>0.90500000000000003</v>
      </c>
      <c r="H9715" s="4">
        <v>0.98419999999999996</v>
      </c>
      <c r="I9715" s="17">
        <v>0.28599999999999998</v>
      </c>
      <c r="J9715" s="4">
        <v>0.263052188104693</v>
      </c>
    </row>
    <row r="9716" spans="1:10" ht="15" customHeight="1">
      <c r="A9716" s="15"/>
      <c r="B9716" s="2" t="s">
        <v>12808</v>
      </c>
      <c r="C9716" s="2" t="s">
        <v>23586</v>
      </c>
      <c r="D9716" s="19">
        <v>2</v>
      </c>
      <c r="F9716" s="16">
        <v>0.84050000000000002</v>
      </c>
      <c r="G9716" s="4">
        <v>0.9204</v>
      </c>
      <c r="H9716" s="4">
        <v>0.98419999999999996</v>
      </c>
      <c r="I9716" s="17">
        <v>0.40210000000000001</v>
      </c>
      <c r="J9716" s="4">
        <v>0.21798178823011799</v>
      </c>
    </row>
    <row r="9717" spans="1:10" ht="15" customHeight="1">
      <c r="A9717" s="15"/>
      <c r="B9717" s="2" t="s">
        <v>12808</v>
      </c>
      <c r="C9717" s="2" t="s">
        <v>23587</v>
      </c>
      <c r="D9717" s="19">
        <v>3</v>
      </c>
      <c r="F9717" s="16">
        <v>0.83536666666666703</v>
      </c>
      <c r="G9717" s="4">
        <v>0.90500000000000003</v>
      </c>
      <c r="H9717" s="4">
        <v>0.98419999999999996</v>
      </c>
      <c r="I9717" s="17">
        <v>0.40210000000000001</v>
      </c>
      <c r="J9717" s="4">
        <v>0.216400126309267</v>
      </c>
    </row>
    <row r="9718" spans="1:10" ht="15" customHeight="1">
      <c r="A9718" s="15"/>
      <c r="B9718" s="2" t="s">
        <v>12809</v>
      </c>
      <c r="C9718" s="2" t="s">
        <v>23588</v>
      </c>
      <c r="D9718" s="19">
        <v>0</v>
      </c>
      <c r="F9718" s="16">
        <v>0.97204999999999997</v>
      </c>
      <c r="G9718" s="4">
        <v>0.97204999999999997</v>
      </c>
      <c r="H9718" s="4">
        <v>1</v>
      </c>
      <c r="I9718" s="17">
        <v>0.94410000000000005</v>
      </c>
      <c r="J9718" s="4">
        <v>3.9527269068328E-2</v>
      </c>
    </row>
    <row r="9719" spans="1:10" ht="15" customHeight="1">
      <c r="A9719" s="15"/>
      <c r="B9719" s="2" t="s">
        <v>12810</v>
      </c>
      <c r="C9719" s="2" t="s">
        <v>23589</v>
      </c>
      <c r="D9719" s="19">
        <v>0</v>
      </c>
      <c r="F9719" s="16">
        <v>0.58015000000000005</v>
      </c>
      <c r="G9719" s="4">
        <v>0.63695000000000002</v>
      </c>
      <c r="H9719" s="4">
        <v>0.94410000000000005</v>
      </c>
      <c r="I9719" s="17">
        <v>0.1026</v>
      </c>
      <c r="J9719" s="4">
        <v>0.39886302160014803</v>
      </c>
    </row>
    <row r="9720" spans="1:10" ht="15" customHeight="1">
      <c r="A9720" s="15"/>
      <c r="B9720" s="2" t="s">
        <v>23590</v>
      </c>
      <c r="C9720" s="2" t="s">
        <v>23591</v>
      </c>
      <c r="D9720" s="19">
        <v>1</v>
      </c>
      <c r="F9720" s="16">
        <v>0.76232500000000003</v>
      </c>
      <c r="G9720" s="4">
        <v>0.90795000000000003</v>
      </c>
      <c r="H9720" s="4">
        <v>0.94740000000000002</v>
      </c>
      <c r="I9720" s="17">
        <v>0.28599999999999998</v>
      </c>
      <c r="J9720" s="4">
        <v>0.31946058051033499</v>
      </c>
    </row>
    <row r="9721" spans="1:10" ht="15" customHeight="1">
      <c r="A9721" s="15"/>
      <c r="B9721" s="2" t="s">
        <v>23590</v>
      </c>
      <c r="C9721" s="2" t="s">
        <v>23592</v>
      </c>
      <c r="D9721" s="19">
        <v>2</v>
      </c>
      <c r="F9721" s="16">
        <v>0.79135</v>
      </c>
      <c r="G9721" s="4">
        <v>0.90795000000000003</v>
      </c>
      <c r="H9721" s="4">
        <v>0.94740000000000002</v>
      </c>
      <c r="I9721" s="17">
        <v>0.40210000000000001</v>
      </c>
      <c r="J9721" s="4">
        <v>0.26183450880279302</v>
      </c>
    </row>
    <row r="9722" spans="1:10" ht="15" customHeight="1">
      <c r="A9722" s="15"/>
      <c r="B9722" s="2" t="s">
        <v>23590</v>
      </c>
      <c r="C9722" s="2" t="s">
        <v>23593</v>
      </c>
      <c r="D9722" s="19">
        <v>3</v>
      </c>
      <c r="F9722" s="16">
        <v>0.59616000000000002</v>
      </c>
      <c r="G9722" s="4">
        <v>0.73460000000000003</v>
      </c>
      <c r="H9722" s="4">
        <v>0.94410000000000005</v>
      </c>
      <c r="I9722" s="17">
        <v>2.8199999999999999E-2</v>
      </c>
      <c r="J9722" s="4">
        <v>0.37961926057564599</v>
      </c>
    </row>
    <row r="9723" spans="1:10" ht="15" customHeight="1">
      <c r="A9723" s="15"/>
      <c r="B9723" s="2" t="s">
        <v>23594</v>
      </c>
      <c r="C9723" s="2" t="s">
        <v>23595</v>
      </c>
      <c r="D9723" s="19">
        <v>1</v>
      </c>
      <c r="F9723" s="16">
        <v>0.77547500000000003</v>
      </c>
      <c r="G9723" s="4">
        <v>0.90795000000000003</v>
      </c>
      <c r="H9723" s="4">
        <v>1</v>
      </c>
      <c r="I9723" s="17">
        <v>0.28599999999999998</v>
      </c>
      <c r="J9723" s="4">
        <v>0.33050978175136297</v>
      </c>
    </row>
    <row r="9724" spans="1:10" ht="15" customHeight="1">
      <c r="A9724" s="15"/>
      <c r="B9724" s="2" t="s">
        <v>23594</v>
      </c>
      <c r="C9724" s="2" t="s">
        <v>23596</v>
      </c>
      <c r="D9724" s="19">
        <v>2</v>
      </c>
      <c r="F9724" s="16">
        <v>0.61007999999999996</v>
      </c>
      <c r="G9724" s="4">
        <v>0.73460000000000003</v>
      </c>
      <c r="H9724" s="4">
        <v>0.94410000000000005</v>
      </c>
      <c r="I9724" s="17">
        <v>9.7799999999999998E-2</v>
      </c>
      <c r="J9724" s="4">
        <v>0.35399803248040801</v>
      </c>
    </row>
    <row r="9725" spans="1:10" ht="15" customHeight="1">
      <c r="A9725" s="15"/>
      <c r="B9725" s="2" t="s">
        <v>23594</v>
      </c>
      <c r="C9725" s="2" t="s">
        <v>23597</v>
      </c>
      <c r="D9725" s="19">
        <v>3</v>
      </c>
      <c r="F9725" s="16">
        <v>0.80449999999999999</v>
      </c>
      <c r="G9725" s="4">
        <v>0.90795000000000003</v>
      </c>
      <c r="H9725" s="4">
        <v>1</v>
      </c>
      <c r="I9725" s="17">
        <v>0.40210000000000001</v>
      </c>
      <c r="J9725" s="4">
        <v>0.27335170263477998</v>
      </c>
    </row>
    <row r="9726" spans="1:10" ht="15" customHeight="1">
      <c r="A9726" s="15"/>
      <c r="B9726" s="2" t="s">
        <v>12811</v>
      </c>
      <c r="C9726" s="2" t="s">
        <v>23598</v>
      </c>
      <c r="D9726" s="19">
        <v>0</v>
      </c>
      <c r="F9726" s="16">
        <v>0.62714999999999999</v>
      </c>
      <c r="G9726" s="4">
        <v>0.75380000000000003</v>
      </c>
      <c r="H9726" s="4">
        <v>0.94410000000000005</v>
      </c>
      <c r="I9726" s="17">
        <v>3.73E-2</v>
      </c>
      <c r="J9726" s="4">
        <v>0.34400557408274701</v>
      </c>
    </row>
    <row r="9727" spans="1:10" ht="15" customHeight="1">
      <c r="A9727" s="15"/>
      <c r="B9727" s="2" t="s">
        <v>12812</v>
      </c>
      <c r="C9727" s="2" t="s">
        <v>23599</v>
      </c>
      <c r="D9727" s="19">
        <v>1</v>
      </c>
      <c r="F9727" s="16">
        <v>0.63658571428571398</v>
      </c>
      <c r="G9727" s="4">
        <v>0.73780000000000001</v>
      </c>
      <c r="H9727" s="4">
        <v>0.94410000000000005</v>
      </c>
      <c r="I9727" s="17">
        <v>1.21E-2</v>
      </c>
      <c r="J9727" s="4">
        <v>0.35047038595089802</v>
      </c>
    </row>
    <row r="9728" spans="1:10" ht="15" customHeight="1">
      <c r="A9728" s="15"/>
      <c r="B9728" s="2" t="s">
        <v>12812</v>
      </c>
      <c r="C9728" s="2" t="s">
        <v>23600</v>
      </c>
      <c r="D9728" s="19">
        <v>2</v>
      </c>
      <c r="F9728" s="16">
        <v>0.65317142857142896</v>
      </c>
      <c r="G9728" s="4">
        <v>0.73780000000000001</v>
      </c>
      <c r="H9728" s="4">
        <v>0.94410000000000005</v>
      </c>
      <c r="I9728" s="17">
        <v>1.21E-2</v>
      </c>
      <c r="J9728" s="4">
        <v>0.33344778558911697</v>
      </c>
    </row>
    <row r="9729" spans="1:10" ht="15" customHeight="1">
      <c r="A9729" s="15"/>
      <c r="B9729" s="2" t="s">
        <v>23601</v>
      </c>
      <c r="C9729" s="2" t="s">
        <v>23602</v>
      </c>
      <c r="D9729" s="19">
        <v>0</v>
      </c>
      <c r="F9729" s="16">
        <v>0.67442500000000005</v>
      </c>
      <c r="G9729" s="4">
        <v>0.67574999999999996</v>
      </c>
      <c r="H9729" s="4">
        <v>0.94410000000000005</v>
      </c>
      <c r="I9729" s="17">
        <v>0.40210000000000001</v>
      </c>
      <c r="J9729" s="4">
        <v>0.29608716481243602</v>
      </c>
    </row>
    <row r="9730" spans="1:10" ht="15" customHeight="1">
      <c r="A9730" s="15"/>
      <c r="B9730" s="2" t="s">
        <v>12813</v>
      </c>
      <c r="C9730" s="2" t="s">
        <v>23603</v>
      </c>
      <c r="D9730" s="19">
        <v>1</v>
      </c>
      <c r="F9730" s="16">
        <v>0.61565000000000003</v>
      </c>
      <c r="G9730" s="4">
        <v>0.61624999999999996</v>
      </c>
      <c r="H9730" s="4">
        <v>0.94410000000000005</v>
      </c>
      <c r="I9730" s="17">
        <v>0.28599999999999998</v>
      </c>
      <c r="J9730" s="4">
        <v>0.36381755959088402</v>
      </c>
    </row>
    <row r="9731" spans="1:10" ht="15" customHeight="1">
      <c r="A9731" s="15"/>
      <c r="B9731" s="2" t="s">
        <v>12813</v>
      </c>
      <c r="C9731" s="2" t="s">
        <v>23604</v>
      </c>
      <c r="D9731" s="19">
        <v>2</v>
      </c>
      <c r="F9731" s="16">
        <v>0.644675</v>
      </c>
      <c r="G9731" s="4">
        <v>0.65939999999999999</v>
      </c>
      <c r="H9731" s="4">
        <v>0.94410000000000005</v>
      </c>
      <c r="I9731" s="17">
        <v>0.31580000000000003</v>
      </c>
      <c r="J9731" s="4">
        <v>0.33199112814451298</v>
      </c>
    </row>
    <row r="9732" spans="1:10" ht="15" customHeight="1">
      <c r="A9732" s="15"/>
      <c r="B9732" s="2" t="s">
        <v>12814</v>
      </c>
      <c r="C9732" s="2" t="s">
        <v>23605</v>
      </c>
      <c r="D9732" s="19">
        <v>0</v>
      </c>
      <c r="F9732" s="16">
        <v>0.59365000000000001</v>
      </c>
      <c r="G9732" s="4">
        <v>0.57889999999999997</v>
      </c>
      <c r="H9732" s="4">
        <v>0.94410000000000005</v>
      </c>
      <c r="I9732" s="17">
        <v>0.2727</v>
      </c>
      <c r="J9732" s="4">
        <v>0.36416115937864701</v>
      </c>
    </row>
    <row r="9733" spans="1:10" ht="15" customHeight="1">
      <c r="A9733" s="15"/>
      <c r="B9733" s="2" t="s">
        <v>12815</v>
      </c>
      <c r="C9733" s="2" t="s">
        <v>23606</v>
      </c>
      <c r="D9733" s="19">
        <v>0</v>
      </c>
      <c r="F9733" s="16">
        <v>0.63262499999999999</v>
      </c>
      <c r="G9733" s="4">
        <v>0.6502</v>
      </c>
      <c r="H9733" s="4">
        <v>0.94410000000000005</v>
      </c>
      <c r="I9733" s="17">
        <v>0.28599999999999998</v>
      </c>
      <c r="J9733" s="4">
        <v>0.324549147536497</v>
      </c>
    </row>
    <row r="9734" spans="1:10" ht="15" customHeight="1">
      <c r="A9734" s="15"/>
      <c r="B9734" s="2" t="s">
        <v>23607</v>
      </c>
      <c r="C9734" s="2" t="s">
        <v>23608</v>
      </c>
      <c r="D9734" s="19">
        <v>1</v>
      </c>
      <c r="F9734" s="16">
        <v>0.68693333333333295</v>
      </c>
      <c r="G9734" s="4">
        <v>0.87660000000000005</v>
      </c>
      <c r="H9734" s="4">
        <v>0.99850000000000005</v>
      </c>
      <c r="I9734" s="17">
        <v>0.13980000000000001</v>
      </c>
      <c r="J9734" s="4">
        <v>0.37290853391504297</v>
      </c>
    </row>
    <row r="9735" spans="1:10" ht="15" customHeight="1">
      <c r="A9735" s="15"/>
      <c r="B9735" s="2" t="s">
        <v>23607</v>
      </c>
      <c r="C9735" s="2" t="s">
        <v>23609</v>
      </c>
      <c r="D9735" s="19">
        <v>2</v>
      </c>
      <c r="F9735" s="16">
        <v>0.70628333333333304</v>
      </c>
      <c r="G9735" s="4">
        <v>0.87660000000000005</v>
      </c>
      <c r="H9735" s="4">
        <v>0.99850000000000005</v>
      </c>
      <c r="I9735" s="17">
        <v>0.13980000000000001</v>
      </c>
      <c r="J9735" s="4">
        <v>0.35026841945380499</v>
      </c>
    </row>
    <row r="9736" spans="1:10" ht="15" customHeight="1">
      <c r="A9736" s="15"/>
      <c r="B9736" s="2" t="s">
        <v>23610</v>
      </c>
      <c r="C9736" s="2" t="s">
        <v>23611</v>
      </c>
      <c r="D9736" s="19">
        <v>1</v>
      </c>
      <c r="F9736" s="16">
        <v>0.67547500000000005</v>
      </c>
      <c r="G9736" s="4">
        <v>0.7359</v>
      </c>
      <c r="H9736" s="4">
        <v>0.94410000000000005</v>
      </c>
      <c r="I9736" s="17">
        <v>0.28599999999999998</v>
      </c>
      <c r="J9736" s="4">
        <v>0.29893708786298201</v>
      </c>
    </row>
    <row r="9737" spans="1:10" ht="15" customHeight="1">
      <c r="A9737" s="15"/>
      <c r="B9737" s="2" t="s">
        <v>23610</v>
      </c>
      <c r="C9737" s="2" t="s">
        <v>23612</v>
      </c>
      <c r="D9737" s="19">
        <v>2</v>
      </c>
      <c r="F9737" s="16">
        <v>0.70450000000000002</v>
      </c>
      <c r="G9737" s="4">
        <v>0.7359</v>
      </c>
      <c r="H9737" s="4">
        <v>0.94410000000000005</v>
      </c>
      <c r="I9737" s="17">
        <v>0.40210000000000001</v>
      </c>
      <c r="J9737" s="4">
        <v>0.25017557834449</v>
      </c>
    </row>
    <row r="9738" spans="1:10" ht="15" customHeight="1">
      <c r="A9738" s="15"/>
      <c r="B9738" s="2" t="s">
        <v>23613</v>
      </c>
      <c r="C9738" s="2" t="s">
        <v>23614</v>
      </c>
      <c r="D9738" s="19">
        <v>0</v>
      </c>
      <c r="F9738" s="16">
        <v>0.63544</v>
      </c>
      <c r="G9738" s="4">
        <v>0.59809999999999997</v>
      </c>
      <c r="H9738" s="4">
        <v>0.94410000000000005</v>
      </c>
      <c r="I9738" s="17">
        <v>0.40210000000000001</v>
      </c>
      <c r="J9738" s="4">
        <v>0.202077034815934</v>
      </c>
    </row>
    <row r="9739" spans="1:10" ht="15" customHeight="1">
      <c r="A9739" s="15"/>
      <c r="B9739" s="2" t="s">
        <v>12816</v>
      </c>
      <c r="C9739" s="2" t="s">
        <v>23615</v>
      </c>
      <c r="D9739" s="19">
        <v>0</v>
      </c>
      <c r="F9739" s="16">
        <v>0.67262857142857102</v>
      </c>
      <c r="G9739" s="4">
        <v>0.76619999999999999</v>
      </c>
      <c r="H9739" s="4">
        <v>0.94410000000000005</v>
      </c>
      <c r="I9739" s="17">
        <v>0.40210000000000001</v>
      </c>
      <c r="J9739" s="4">
        <v>0.257723008378412</v>
      </c>
    </row>
    <row r="9740" spans="1:10" ht="15" customHeight="1">
      <c r="A9740" s="15"/>
      <c r="B9740" s="2" t="s">
        <v>12817</v>
      </c>
      <c r="C9740" s="2" t="s">
        <v>23616</v>
      </c>
      <c r="D9740" s="19">
        <v>0</v>
      </c>
      <c r="F9740" s="16">
        <v>0.73443333333333305</v>
      </c>
      <c r="G9740" s="4">
        <v>0.85709999999999997</v>
      </c>
      <c r="H9740" s="4">
        <v>0.94410000000000005</v>
      </c>
      <c r="I9740" s="17">
        <v>0.40210000000000001</v>
      </c>
      <c r="J9740" s="4">
        <v>0.291077881903338</v>
      </c>
    </row>
    <row r="9741" spans="1:10" ht="15" customHeight="1">
      <c r="A9741" s="15"/>
      <c r="B9741" s="2" t="s">
        <v>12818</v>
      </c>
      <c r="C9741" s="2" t="s">
        <v>23617</v>
      </c>
      <c r="D9741" s="19">
        <v>0</v>
      </c>
      <c r="F9741" s="16">
        <v>0.97204999999999997</v>
      </c>
      <c r="G9741" s="4">
        <v>0.97204999999999997</v>
      </c>
      <c r="H9741" s="4">
        <v>1</v>
      </c>
      <c r="I9741" s="17">
        <v>0.94410000000000005</v>
      </c>
      <c r="J9741" s="4">
        <v>3.9527269068328E-2</v>
      </c>
    </row>
    <row r="9742" spans="1:10" ht="15" customHeight="1">
      <c r="A9742" s="15"/>
      <c r="B9742" s="2" t="s">
        <v>12819</v>
      </c>
      <c r="C9742" s="2" t="s">
        <v>23618</v>
      </c>
      <c r="D9742" s="19">
        <v>0</v>
      </c>
      <c r="F9742" s="16">
        <v>0.6421</v>
      </c>
      <c r="G9742" s="4">
        <v>0.71399999999999997</v>
      </c>
      <c r="H9742" s="4">
        <v>0.99360000000000004</v>
      </c>
      <c r="I9742" s="17">
        <v>0.14680000000000001</v>
      </c>
      <c r="J9742" s="4">
        <v>0.40212169799701197</v>
      </c>
    </row>
    <row r="9743" spans="1:10" ht="15" customHeight="1">
      <c r="A9743" s="15"/>
      <c r="B9743" s="2" t="s">
        <v>12820</v>
      </c>
      <c r="C9743" s="2" t="s">
        <v>23619</v>
      </c>
      <c r="D9743" s="19">
        <v>1</v>
      </c>
      <c r="F9743" s="16">
        <v>0.64682499999999998</v>
      </c>
      <c r="G9743" s="4">
        <v>0.65385000000000004</v>
      </c>
      <c r="H9743" s="4">
        <v>0.99360000000000004</v>
      </c>
      <c r="I9743" s="17">
        <v>0.28599999999999998</v>
      </c>
      <c r="J9743" s="4">
        <v>0.37373627399544701</v>
      </c>
    </row>
    <row r="9744" spans="1:10" ht="15" customHeight="1">
      <c r="A9744" s="15"/>
      <c r="B9744" s="2" t="s">
        <v>12820</v>
      </c>
      <c r="C9744" s="2" t="s">
        <v>23620</v>
      </c>
      <c r="D9744" s="19">
        <v>2</v>
      </c>
      <c r="F9744" s="16">
        <v>0.67584999999999995</v>
      </c>
      <c r="G9744" s="4">
        <v>0.67310000000000003</v>
      </c>
      <c r="H9744" s="4">
        <v>0.99360000000000004</v>
      </c>
      <c r="I9744" s="17">
        <v>0.36359999999999998</v>
      </c>
      <c r="J9744" s="4">
        <v>0.33929448860834699</v>
      </c>
    </row>
    <row r="9745" spans="1:10" ht="15" customHeight="1">
      <c r="A9745" s="15"/>
      <c r="B9745" s="2" t="s">
        <v>12821</v>
      </c>
      <c r="C9745" s="2" t="s">
        <v>23621</v>
      </c>
      <c r="D9745" s="19">
        <v>0</v>
      </c>
      <c r="F9745" s="16">
        <v>0.83494999999999997</v>
      </c>
      <c r="G9745" s="4">
        <v>0.96884999999999999</v>
      </c>
      <c r="H9745" s="4">
        <v>1</v>
      </c>
      <c r="I9745" s="17">
        <v>0.40210000000000001</v>
      </c>
      <c r="J9745" s="4">
        <v>0.28964585847778601</v>
      </c>
    </row>
    <row r="9746" spans="1:10" ht="15" customHeight="1">
      <c r="A9746" s="15"/>
      <c r="B9746" s="2" t="s">
        <v>12822</v>
      </c>
      <c r="C9746" s="2" t="s">
        <v>23622</v>
      </c>
      <c r="D9746" s="19">
        <v>0</v>
      </c>
      <c r="F9746" s="16">
        <v>0.69699999999999995</v>
      </c>
      <c r="G9746" s="4">
        <v>0.81064999999999998</v>
      </c>
      <c r="H9746" s="4">
        <v>0.99360000000000004</v>
      </c>
      <c r="I9746" s="17">
        <v>0.14680000000000001</v>
      </c>
      <c r="J9746" s="4">
        <v>0.32751989863212899</v>
      </c>
    </row>
    <row r="9747" spans="1:10" ht="15" customHeight="1">
      <c r="A9747" s="15"/>
      <c r="B9747" s="2" t="s">
        <v>12823</v>
      </c>
      <c r="C9747" s="2" t="s">
        <v>23623</v>
      </c>
      <c r="D9747" s="19">
        <v>0</v>
      </c>
      <c r="F9747" s="16">
        <v>0.73570000000000002</v>
      </c>
      <c r="G9747" s="4">
        <v>0.88700000000000001</v>
      </c>
      <c r="H9747" s="4">
        <v>0.99360000000000004</v>
      </c>
      <c r="I9747" s="17">
        <v>0.28599999999999998</v>
      </c>
      <c r="J9747" s="4">
        <v>0.26527021443552001</v>
      </c>
    </row>
    <row r="9748" spans="1:10" ht="15" customHeight="1">
      <c r="A9748" s="15"/>
      <c r="B9748" s="2" t="s">
        <v>12824</v>
      </c>
      <c r="C9748" s="2" t="s">
        <v>23624</v>
      </c>
      <c r="D9748" s="19">
        <v>1</v>
      </c>
      <c r="F9748" s="16">
        <v>0.66408</v>
      </c>
      <c r="G9748" s="4">
        <v>0.7399</v>
      </c>
      <c r="H9748" s="4">
        <v>0.99360000000000004</v>
      </c>
      <c r="I9748" s="17">
        <v>7.6899999999999996E-2</v>
      </c>
      <c r="J9748" s="4">
        <v>0.36985232458374501</v>
      </c>
    </row>
    <row r="9749" spans="1:10" ht="15" customHeight="1">
      <c r="A9749" s="15"/>
      <c r="B9749" s="2" t="s">
        <v>12824</v>
      </c>
      <c r="C9749" s="2" t="s">
        <v>23625</v>
      </c>
      <c r="D9749" s="19">
        <v>2</v>
      </c>
      <c r="F9749" s="16">
        <v>0.69850000000000001</v>
      </c>
      <c r="G9749" s="4">
        <v>0.85855000000000004</v>
      </c>
      <c r="H9749" s="4">
        <v>1</v>
      </c>
      <c r="I9749" s="17">
        <v>7.6899999999999996E-2</v>
      </c>
      <c r="J9749" s="4">
        <v>0.42550300429804999</v>
      </c>
    </row>
    <row r="9750" spans="1:10" ht="15" customHeight="1">
      <c r="A9750" s="15"/>
      <c r="B9750" s="2" t="s">
        <v>12825</v>
      </c>
      <c r="C9750" s="2" t="s">
        <v>23626</v>
      </c>
      <c r="D9750" s="19">
        <v>1</v>
      </c>
      <c r="F9750" s="16">
        <v>0.58819999999999995</v>
      </c>
      <c r="G9750" s="4">
        <v>0.47789999999999999</v>
      </c>
      <c r="H9750" s="4">
        <v>0.99360000000000004</v>
      </c>
      <c r="I9750" s="17">
        <v>0.28599999999999998</v>
      </c>
      <c r="J9750" s="4">
        <v>0.30952907456327899</v>
      </c>
    </row>
    <row r="9751" spans="1:10" ht="15" customHeight="1">
      <c r="A9751" s="15"/>
      <c r="B9751" s="2" t="s">
        <v>12825</v>
      </c>
      <c r="C9751" s="2" t="s">
        <v>23627</v>
      </c>
      <c r="D9751" s="19">
        <v>2</v>
      </c>
      <c r="F9751" s="16">
        <v>0.60755000000000003</v>
      </c>
      <c r="G9751" s="4">
        <v>0.48399999999999999</v>
      </c>
      <c r="H9751" s="4">
        <v>0.99360000000000004</v>
      </c>
      <c r="I9751" s="17">
        <v>0.34970000000000001</v>
      </c>
      <c r="J9751" s="4">
        <v>0.28986309699580598</v>
      </c>
    </row>
    <row r="9752" spans="1:10" ht="15" customHeight="1">
      <c r="A9752" s="15"/>
      <c r="B9752" s="2" t="s">
        <v>12826</v>
      </c>
      <c r="C9752" s="2" t="s">
        <v>23628</v>
      </c>
      <c r="D9752" s="19">
        <v>1</v>
      </c>
      <c r="F9752" s="16">
        <v>0.65592499999999998</v>
      </c>
      <c r="G9752" s="4">
        <v>0.67205000000000004</v>
      </c>
      <c r="H9752" s="4">
        <v>0.99360000000000004</v>
      </c>
      <c r="I9752" s="17">
        <v>0.28599999999999998</v>
      </c>
      <c r="J9752" s="4">
        <v>0.36487959086982802</v>
      </c>
    </row>
    <row r="9753" spans="1:10" ht="15" customHeight="1">
      <c r="A9753" s="15"/>
      <c r="B9753" s="2" t="s">
        <v>12826</v>
      </c>
      <c r="C9753" s="2" t="s">
        <v>23629</v>
      </c>
      <c r="D9753" s="19">
        <v>2</v>
      </c>
      <c r="F9753" s="16">
        <v>0.68494999999999995</v>
      </c>
      <c r="G9753" s="4">
        <v>0.67310000000000003</v>
      </c>
      <c r="H9753" s="4">
        <v>0.99360000000000004</v>
      </c>
      <c r="I9753" s="17">
        <v>0.4</v>
      </c>
      <c r="J9753" s="4">
        <v>0.32844287681929302</v>
      </c>
    </row>
    <row r="9754" spans="1:10" ht="15" customHeight="1">
      <c r="A9754" s="15"/>
      <c r="B9754" s="2" t="s">
        <v>12827</v>
      </c>
      <c r="C9754" s="2" t="s">
        <v>23630</v>
      </c>
      <c r="D9754" s="19">
        <v>0</v>
      </c>
      <c r="F9754" s="16">
        <v>0.6875</v>
      </c>
      <c r="G9754" s="4">
        <v>0.73519999999999996</v>
      </c>
      <c r="H9754" s="4">
        <v>0.99360000000000004</v>
      </c>
      <c r="I9754" s="17">
        <v>0.28599999999999998</v>
      </c>
      <c r="J9754" s="4">
        <v>0.33996492956382002</v>
      </c>
    </row>
    <row r="9755" spans="1:10" ht="15" customHeight="1">
      <c r="A9755" s="15"/>
      <c r="B9755" s="2" t="s">
        <v>12828</v>
      </c>
      <c r="C9755" s="2" t="s">
        <v>23631</v>
      </c>
      <c r="D9755" s="19">
        <v>1</v>
      </c>
      <c r="F9755" s="16">
        <v>0.65632500000000005</v>
      </c>
      <c r="G9755" s="4">
        <v>0.67310000000000003</v>
      </c>
      <c r="H9755" s="4">
        <v>1</v>
      </c>
      <c r="I9755" s="17">
        <v>0.27910000000000001</v>
      </c>
      <c r="J9755" s="4">
        <v>0.36871669680121599</v>
      </c>
    </row>
    <row r="9756" spans="1:10" ht="15" customHeight="1">
      <c r="A9756" s="15"/>
      <c r="B9756" s="2" t="s">
        <v>12828</v>
      </c>
      <c r="C9756" s="2" t="s">
        <v>23632</v>
      </c>
      <c r="D9756" s="19">
        <v>2</v>
      </c>
      <c r="F9756" s="16">
        <v>0.62729999999999997</v>
      </c>
      <c r="G9756" s="4">
        <v>0.61504999999999999</v>
      </c>
      <c r="H9756" s="4">
        <v>1</v>
      </c>
      <c r="I9756" s="17">
        <v>0.27910000000000001</v>
      </c>
      <c r="J9756" s="4">
        <v>0.39874656111369799</v>
      </c>
    </row>
    <row r="9757" spans="1:10" ht="15" customHeight="1">
      <c r="A9757" s="15"/>
      <c r="B9757" s="2" t="s">
        <v>12829</v>
      </c>
      <c r="C9757" s="2" t="s">
        <v>23633</v>
      </c>
      <c r="D9757" s="19">
        <v>0</v>
      </c>
      <c r="F9757" s="16">
        <v>0.32485000000000003</v>
      </c>
      <c r="G9757" s="4">
        <v>0.15440000000000001</v>
      </c>
      <c r="H9757" s="4">
        <v>0.94410000000000005</v>
      </c>
      <c r="I9757" s="17">
        <v>4.65E-2</v>
      </c>
      <c r="J9757" s="4">
        <v>0.42321563061871897</v>
      </c>
    </row>
    <row r="9758" spans="1:10" ht="15" customHeight="1">
      <c r="A9758" s="15"/>
      <c r="B9758" s="2" t="s">
        <v>23634</v>
      </c>
      <c r="C9758" s="2" t="s">
        <v>23635</v>
      </c>
      <c r="D9758" s="19">
        <v>0</v>
      </c>
      <c r="F9758" s="16">
        <v>0.66603749999999995</v>
      </c>
      <c r="G9758" s="4">
        <v>0.66900000000000004</v>
      </c>
      <c r="H9758" s="4">
        <v>0.99360000000000004</v>
      </c>
      <c r="I9758" s="17">
        <v>0.193</v>
      </c>
      <c r="J9758" s="4">
        <v>0.25485952398190997</v>
      </c>
    </row>
    <row r="9759" spans="1:10" ht="15" customHeight="1">
      <c r="A9759" s="15"/>
      <c r="B9759" s="2" t="s">
        <v>23636</v>
      </c>
      <c r="C9759" s="2" t="s">
        <v>23637</v>
      </c>
      <c r="D9759" s="19">
        <v>0</v>
      </c>
      <c r="F9759" s="16">
        <v>0.63005</v>
      </c>
      <c r="G9759" s="4">
        <v>0.75019999999999998</v>
      </c>
      <c r="H9759" s="4">
        <v>0.99360000000000004</v>
      </c>
      <c r="I9759" s="17">
        <v>0.18049999999999999</v>
      </c>
      <c r="J9759" s="4">
        <v>0.29702648642227802</v>
      </c>
    </row>
    <row r="9760" spans="1:10" ht="15" customHeight="1">
      <c r="A9760" s="15"/>
      <c r="B9760" s="2" t="s">
        <v>12830</v>
      </c>
      <c r="C9760" s="2" t="s">
        <v>23638</v>
      </c>
      <c r="D9760" s="19">
        <v>1</v>
      </c>
      <c r="F9760" s="16">
        <v>0.58152499999999996</v>
      </c>
      <c r="G9760" s="4">
        <v>0.59640000000000004</v>
      </c>
      <c r="H9760" s="4">
        <v>0.94410000000000005</v>
      </c>
      <c r="I9760" s="17">
        <v>0.18920000000000001</v>
      </c>
      <c r="J9760" s="4">
        <v>0.34704805022743901</v>
      </c>
    </row>
    <row r="9761" spans="1:10" ht="15" customHeight="1">
      <c r="A9761" s="15"/>
      <c r="B9761" s="2" t="s">
        <v>12830</v>
      </c>
      <c r="C9761" s="2" t="s">
        <v>23639</v>
      </c>
      <c r="D9761" s="19">
        <v>2</v>
      </c>
      <c r="F9761" s="16">
        <v>0.55249999999999999</v>
      </c>
      <c r="G9761" s="4">
        <v>0.53835</v>
      </c>
      <c r="H9761" s="4">
        <v>0.94410000000000005</v>
      </c>
      <c r="I9761" s="17">
        <v>0.18920000000000001</v>
      </c>
      <c r="J9761" s="4">
        <v>0.37107903021683503</v>
      </c>
    </row>
    <row r="9762" spans="1:10" ht="15" customHeight="1">
      <c r="A9762" s="15"/>
      <c r="B9762" s="2" t="s">
        <v>12831</v>
      </c>
      <c r="C9762" s="2" t="s">
        <v>23640</v>
      </c>
      <c r="D9762" s="19">
        <v>0</v>
      </c>
      <c r="F9762" s="16">
        <v>0.65922499999999995</v>
      </c>
      <c r="G9762" s="4">
        <v>0.64534999999999998</v>
      </c>
      <c r="H9762" s="4">
        <v>0.94410000000000005</v>
      </c>
      <c r="I9762" s="17">
        <v>0.40210000000000001</v>
      </c>
      <c r="J9762" s="4">
        <v>0.25159842838671798</v>
      </c>
    </row>
    <row r="9763" spans="1:10" ht="15" customHeight="1">
      <c r="A9763" s="15"/>
      <c r="B9763" s="2" t="s">
        <v>12832</v>
      </c>
      <c r="C9763" s="2" t="s">
        <v>23641</v>
      </c>
      <c r="D9763" s="19">
        <v>0</v>
      </c>
      <c r="F9763" s="16">
        <v>0.71842499999999998</v>
      </c>
      <c r="G9763" s="4">
        <v>0.76375000000000004</v>
      </c>
      <c r="H9763" s="4">
        <v>0.94410000000000005</v>
      </c>
      <c r="I9763" s="17">
        <v>0.40210000000000001</v>
      </c>
      <c r="J9763" s="4">
        <v>0.22843819550737701</v>
      </c>
    </row>
    <row r="9764" spans="1:10" ht="15" customHeight="1">
      <c r="A9764" s="15"/>
      <c r="B9764" s="2" t="s">
        <v>12833</v>
      </c>
      <c r="C9764" s="2" t="s">
        <v>23642</v>
      </c>
      <c r="D9764" s="19">
        <v>0</v>
      </c>
      <c r="F9764" s="16">
        <v>0.44264999999999999</v>
      </c>
      <c r="G9764" s="4">
        <v>0.40820000000000001</v>
      </c>
      <c r="H9764" s="4">
        <v>0.94410000000000005</v>
      </c>
      <c r="I9764" s="17">
        <v>1.01E-2</v>
      </c>
      <c r="J9764" s="4">
        <v>0.38340562941441902</v>
      </c>
    </row>
    <row r="9765" spans="1:10" ht="15" customHeight="1">
      <c r="A9765" s="15"/>
      <c r="B9765" s="2" t="s">
        <v>12834</v>
      </c>
      <c r="C9765" s="2" t="s">
        <v>23643</v>
      </c>
      <c r="D9765" s="19">
        <v>0</v>
      </c>
      <c r="F9765" s="16">
        <v>0.38679999999999998</v>
      </c>
      <c r="G9765" s="4">
        <v>0.28625</v>
      </c>
      <c r="H9765" s="4">
        <v>0.94410000000000005</v>
      </c>
      <c r="I9765" s="17">
        <v>1.01E-2</v>
      </c>
      <c r="J9765" s="4">
        <v>0.36018150979749097</v>
      </c>
    </row>
    <row r="9766" spans="1:10" ht="15" customHeight="1">
      <c r="A9766" s="15"/>
      <c r="B9766" s="2" t="s">
        <v>23644</v>
      </c>
      <c r="C9766" s="2" t="s">
        <v>23645</v>
      </c>
      <c r="D9766" s="19">
        <v>0</v>
      </c>
      <c r="F9766" s="16">
        <v>0.93635000000000002</v>
      </c>
      <c r="G9766" s="4">
        <v>0.93635000000000002</v>
      </c>
      <c r="H9766" s="4">
        <v>0.94410000000000005</v>
      </c>
      <c r="I9766" s="17">
        <v>0.92859999999999998</v>
      </c>
      <c r="J9766" s="4">
        <v>1.09601551083915E-2</v>
      </c>
    </row>
    <row r="9767" spans="1:10" ht="15" customHeight="1">
      <c r="A9767" s="15"/>
      <c r="B9767" s="2" t="s">
        <v>12835</v>
      </c>
      <c r="C9767" s="2" t="s">
        <v>23646</v>
      </c>
      <c r="D9767" s="19">
        <v>0</v>
      </c>
      <c r="F9767" s="16">
        <v>0.554466666666667</v>
      </c>
      <c r="G9767" s="4">
        <v>0.59619999999999995</v>
      </c>
      <c r="H9767" s="4">
        <v>1</v>
      </c>
      <c r="I9767" s="17">
        <v>9.7000000000000003E-3</v>
      </c>
      <c r="J9767" s="4">
        <v>0.41396534476531599</v>
      </c>
    </row>
    <row r="9768" spans="1:10" ht="15" customHeight="1">
      <c r="A9768" s="15"/>
      <c r="B9768" s="2" t="s">
        <v>12836</v>
      </c>
      <c r="C9768" s="2" t="s">
        <v>23647</v>
      </c>
      <c r="D9768" s="19">
        <v>0</v>
      </c>
      <c r="F9768" s="16">
        <v>0.49737999999999999</v>
      </c>
      <c r="G9768" s="4">
        <v>0.7399</v>
      </c>
      <c r="H9768" s="4">
        <v>0.87180000000000002</v>
      </c>
      <c r="I9768" s="17">
        <v>9.7000000000000003E-3</v>
      </c>
      <c r="J9768" s="4">
        <v>0.40791351656938302</v>
      </c>
    </row>
    <row r="9769" spans="1:10" ht="15" customHeight="1">
      <c r="A9769" s="15"/>
      <c r="B9769" s="2" t="s">
        <v>12837</v>
      </c>
      <c r="C9769" s="2" t="s">
        <v>1212</v>
      </c>
      <c r="D9769" s="19">
        <v>0</v>
      </c>
      <c r="F9769" s="16">
        <v>2.2100000000000002E-2</v>
      </c>
      <c r="G9769" s="4">
        <v>2.2100000000000002E-2</v>
      </c>
      <c r="H9769" s="4">
        <v>3.4500000000000003E-2</v>
      </c>
      <c r="I9769" s="17">
        <v>9.7000000000000003E-3</v>
      </c>
      <c r="J9769" s="4">
        <v>1.7536248173426399E-2</v>
      </c>
    </row>
    <row r="9770" spans="1:10" ht="15" customHeight="1">
      <c r="A9770" s="15"/>
      <c r="B9770" s="2" t="s">
        <v>12838</v>
      </c>
      <c r="C9770" s="2" t="s">
        <v>23648</v>
      </c>
      <c r="D9770" s="19">
        <v>0</v>
      </c>
      <c r="F9770" s="16">
        <v>0.43070000000000003</v>
      </c>
      <c r="G9770" s="4">
        <v>0.40944999999999998</v>
      </c>
      <c r="H9770" s="4">
        <v>0.87180000000000002</v>
      </c>
      <c r="I9770" s="17">
        <v>9.7000000000000003E-3</v>
      </c>
      <c r="J9770" s="4">
        <v>0.38447237091890002</v>
      </c>
    </row>
    <row r="9771" spans="1:10" ht="15" customHeight="1">
      <c r="A9771" s="15"/>
      <c r="B9771" s="2" t="s">
        <v>12839</v>
      </c>
      <c r="C9771" s="2" t="s">
        <v>23649</v>
      </c>
      <c r="D9771" s="19">
        <v>0</v>
      </c>
      <c r="F9771" s="16">
        <v>0.56752499999999995</v>
      </c>
      <c r="G9771" s="4">
        <v>0.6895</v>
      </c>
      <c r="H9771" s="4">
        <v>0.88139999999999996</v>
      </c>
      <c r="I9771" s="17">
        <v>9.7000000000000003E-3</v>
      </c>
      <c r="J9771" s="4">
        <v>0.38449536949964302</v>
      </c>
    </row>
    <row r="9772" spans="1:10" ht="15" customHeight="1">
      <c r="A9772" s="15"/>
      <c r="B9772" s="2" t="s">
        <v>12840</v>
      </c>
      <c r="C9772" s="2" t="s">
        <v>23650</v>
      </c>
      <c r="D9772" s="19">
        <v>0</v>
      </c>
      <c r="F9772" s="16">
        <v>0.474728571428571</v>
      </c>
      <c r="G9772" s="4">
        <v>0.56589999999999996</v>
      </c>
      <c r="H9772" s="4">
        <v>0.88139999999999996</v>
      </c>
      <c r="I9772" s="17">
        <v>7.6E-3</v>
      </c>
      <c r="J9772" s="4">
        <v>0.35839991496597601</v>
      </c>
    </row>
    <row r="9773" spans="1:10" ht="15" customHeight="1">
      <c r="A9773" s="15"/>
      <c r="B9773" s="2" t="s">
        <v>12841</v>
      </c>
      <c r="C9773" s="2" t="s">
        <v>23651</v>
      </c>
      <c r="D9773" s="19">
        <v>0</v>
      </c>
      <c r="F9773" s="16">
        <v>3.5150000000000001E-2</v>
      </c>
      <c r="G9773" s="4">
        <v>3.5150000000000001E-2</v>
      </c>
      <c r="H9773" s="4">
        <v>6.0600000000000001E-2</v>
      </c>
      <c r="I9773" s="17">
        <v>9.7000000000000003E-3</v>
      </c>
      <c r="J9773" s="4">
        <v>3.5991735162395302E-2</v>
      </c>
    </row>
    <row r="9774" spans="1:10" ht="15" customHeight="1">
      <c r="A9774" s="15"/>
      <c r="B9774" s="2" t="s">
        <v>12842</v>
      </c>
      <c r="C9774" s="2" t="s">
        <v>23652</v>
      </c>
      <c r="D9774" s="19">
        <v>0</v>
      </c>
      <c r="F9774" s="16">
        <v>0.25485000000000002</v>
      </c>
      <c r="G9774" s="4">
        <v>0.25485000000000002</v>
      </c>
      <c r="H9774" s="4">
        <v>0.5</v>
      </c>
      <c r="I9774" s="17">
        <v>9.7000000000000003E-3</v>
      </c>
      <c r="J9774" s="4">
        <v>0.346694454815764</v>
      </c>
    </row>
    <row r="9775" spans="1:10" ht="15" customHeight="1">
      <c r="A9775" s="15"/>
      <c r="B9775" s="2" t="s">
        <v>12843</v>
      </c>
      <c r="C9775" s="2" t="s">
        <v>23653</v>
      </c>
      <c r="D9775" s="19">
        <v>0</v>
      </c>
      <c r="F9775" s="16">
        <v>0.97204999999999997</v>
      </c>
      <c r="G9775" s="4">
        <v>0.97204999999999997</v>
      </c>
      <c r="H9775" s="4">
        <v>1</v>
      </c>
      <c r="I9775" s="17">
        <v>0.94410000000000005</v>
      </c>
      <c r="J9775" s="4">
        <v>3.9527269068328E-2</v>
      </c>
    </row>
    <row r="9776" spans="1:10" ht="15" customHeight="1">
      <c r="A9776" s="15"/>
      <c r="B9776" s="2" t="s">
        <v>12844</v>
      </c>
      <c r="C9776" s="2" t="s">
        <v>23654</v>
      </c>
      <c r="D9776" s="19">
        <v>0</v>
      </c>
      <c r="F9776" s="16">
        <v>0.57464999999999999</v>
      </c>
      <c r="G9776" s="4">
        <v>0.63400000000000001</v>
      </c>
      <c r="H9776" s="4">
        <v>0.94410000000000005</v>
      </c>
      <c r="I9776" s="17">
        <v>8.6499999999999994E-2</v>
      </c>
      <c r="J9776" s="4">
        <v>0.35796004898126099</v>
      </c>
    </row>
    <row r="9777" spans="1:10" ht="15" customHeight="1">
      <c r="A9777" s="15"/>
      <c r="B9777" s="2" t="s">
        <v>12845</v>
      </c>
      <c r="C9777" s="2" t="s">
        <v>23655</v>
      </c>
      <c r="D9777" s="19">
        <v>0</v>
      </c>
      <c r="F9777" s="16">
        <v>0.97204999999999997</v>
      </c>
      <c r="G9777" s="4">
        <v>0.97204999999999997</v>
      </c>
      <c r="H9777" s="4">
        <v>1</v>
      </c>
      <c r="I9777" s="17">
        <v>0.94410000000000005</v>
      </c>
      <c r="J9777" s="4">
        <v>3.9527269068328E-2</v>
      </c>
    </row>
    <row r="9778" spans="1:10" ht="15" customHeight="1">
      <c r="A9778" s="15"/>
      <c r="B9778" s="2" t="s">
        <v>12846</v>
      </c>
      <c r="C9778" s="2" t="s">
        <v>23656</v>
      </c>
      <c r="D9778" s="19">
        <v>0</v>
      </c>
      <c r="F9778" s="16">
        <v>0.85299999999999998</v>
      </c>
      <c r="G9778" s="4">
        <v>0.85299999999999998</v>
      </c>
      <c r="H9778" s="4">
        <v>0.94410000000000005</v>
      </c>
      <c r="I9778" s="17">
        <v>0.76190000000000002</v>
      </c>
      <c r="J9778" s="4">
        <v>0.12883485553218901</v>
      </c>
    </row>
    <row r="9779" spans="1:10" ht="15" customHeight="1">
      <c r="A9779" s="15"/>
      <c r="B9779" s="2" t="s">
        <v>12847</v>
      </c>
      <c r="C9779" s="2" t="s">
        <v>23657</v>
      </c>
      <c r="D9779" s="19">
        <v>0</v>
      </c>
      <c r="F9779" s="16">
        <v>0.59704999999999997</v>
      </c>
      <c r="G9779" s="4">
        <v>0.59704999999999997</v>
      </c>
      <c r="H9779" s="4">
        <v>0.94410000000000005</v>
      </c>
      <c r="I9779" s="17">
        <v>0.25</v>
      </c>
      <c r="J9779" s="4">
        <v>0.490802816821583</v>
      </c>
    </row>
    <row r="9780" spans="1:10" ht="15" customHeight="1">
      <c r="A9780" s="15"/>
      <c r="B9780" s="2" t="s">
        <v>12848</v>
      </c>
      <c r="C9780" s="2" t="s">
        <v>23658</v>
      </c>
      <c r="D9780" s="19">
        <v>0</v>
      </c>
      <c r="F9780" s="16">
        <v>0.55022499999999996</v>
      </c>
      <c r="G9780" s="4">
        <v>0.51424999999999998</v>
      </c>
      <c r="H9780" s="4">
        <v>0.94410000000000005</v>
      </c>
      <c r="I9780" s="17">
        <v>0.2283</v>
      </c>
      <c r="J9780" s="4">
        <v>0.32135933547977102</v>
      </c>
    </row>
    <row r="9781" spans="1:10" ht="15" customHeight="1">
      <c r="A9781" s="15"/>
      <c r="B9781" s="2" t="s">
        <v>23659</v>
      </c>
      <c r="C9781" s="2" t="s">
        <v>23660</v>
      </c>
      <c r="D9781" s="19">
        <v>0</v>
      </c>
      <c r="F9781" s="16">
        <v>0.52676666666666705</v>
      </c>
      <c r="G9781" s="4">
        <v>0.49399999999999999</v>
      </c>
      <c r="H9781" s="4">
        <v>0.94410000000000005</v>
      </c>
      <c r="I9781" s="17">
        <v>0.2</v>
      </c>
      <c r="J9781" s="4">
        <v>0.26590662772233897</v>
      </c>
    </row>
    <row r="9782" spans="1:10" ht="15" customHeight="1">
      <c r="A9782" s="15"/>
      <c r="B9782" s="2" t="s">
        <v>23661</v>
      </c>
      <c r="C9782" s="2" t="s">
        <v>23662</v>
      </c>
      <c r="D9782" s="19">
        <v>0</v>
      </c>
      <c r="F9782" s="16">
        <v>0.67542500000000005</v>
      </c>
      <c r="G9782" s="4">
        <v>0.69950000000000001</v>
      </c>
      <c r="H9782" s="4">
        <v>0.94410000000000005</v>
      </c>
      <c r="I9782" s="17">
        <v>0.35859999999999997</v>
      </c>
      <c r="J9782" s="4">
        <v>0.24185110260929801</v>
      </c>
    </row>
    <row r="9783" spans="1:10" ht="15" customHeight="1">
      <c r="A9783" s="15"/>
      <c r="B9783" s="2" t="s">
        <v>23663</v>
      </c>
      <c r="C9783" s="2" t="s">
        <v>23664</v>
      </c>
      <c r="D9783" s="19">
        <v>0</v>
      </c>
      <c r="F9783" s="16">
        <v>0.67452500000000004</v>
      </c>
      <c r="G9783" s="4">
        <v>0.69769999999999999</v>
      </c>
      <c r="H9783" s="4">
        <v>0.94410000000000005</v>
      </c>
      <c r="I9783" s="17">
        <v>0.35859999999999997</v>
      </c>
      <c r="J9783" s="4">
        <v>0.24159134055949399</v>
      </c>
    </row>
    <row r="9784" spans="1:10" ht="15" customHeight="1">
      <c r="A9784" s="15"/>
      <c r="B9784" s="2" t="s">
        <v>23665</v>
      </c>
      <c r="C9784" s="2" t="s">
        <v>23666</v>
      </c>
      <c r="D9784" s="19">
        <v>0</v>
      </c>
      <c r="F9784" s="16">
        <v>0.60409999999999997</v>
      </c>
      <c r="G9784" s="4">
        <v>0.68484999999999996</v>
      </c>
      <c r="H9784" s="4">
        <v>0.94410000000000005</v>
      </c>
      <c r="I9784" s="17">
        <v>0.1026</v>
      </c>
      <c r="J9784" s="4">
        <v>0.38664472064157301</v>
      </c>
    </row>
    <row r="9785" spans="1:10" ht="15" customHeight="1">
      <c r="A9785" s="15"/>
      <c r="B9785" s="2" t="s">
        <v>12849</v>
      </c>
      <c r="C9785" s="2" t="s">
        <v>23667</v>
      </c>
      <c r="D9785" s="19">
        <v>0</v>
      </c>
      <c r="F9785" s="16">
        <v>0.58599999999999997</v>
      </c>
      <c r="G9785" s="4">
        <v>0.58599999999999997</v>
      </c>
      <c r="H9785" s="4">
        <v>0.94410000000000005</v>
      </c>
      <c r="I9785" s="17">
        <v>0.22789999999999999</v>
      </c>
      <c r="J9785" s="4">
        <v>0.50642987668580497</v>
      </c>
    </row>
    <row r="9786" spans="1:10" ht="15" customHeight="1">
      <c r="A9786" s="15"/>
      <c r="B9786" s="2" t="s">
        <v>12850</v>
      </c>
      <c r="C9786" s="2" t="s">
        <v>23668</v>
      </c>
      <c r="D9786" s="19">
        <v>0</v>
      </c>
      <c r="F9786" s="16">
        <v>0.40456666666666702</v>
      </c>
      <c r="G9786" s="4">
        <v>0.34444999999999998</v>
      </c>
      <c r="H9786" s="4">
        <v>0.94410000000000005</v>
      </c>
      <c r="I9786" s="17">
        <v>2.0199999999999999E-2</v>
      </c>
      <c r="J9786" s="4">
        <v>0.36124729295410202</v>
      </c>
    </row>
    <row r="9787" spans="1:10" ht="15" customHeight="1">
      <c r="A9787" s="15"/>
      <c r="B9787" s="2" t="s">
        <v>12851</v>
      </c>
      <c r="C9787" s="2" t="s">
        <v>23669</v>
      </c>
      <c r="D9787" s="19">
        <v>0</v>
      </c>
      <c r="F9787" s="16">
        <v>0.53290000000000004</v>
      </c>
      <c r="G9787" s="4">
        <v>0.53290000000000004</v>
      </c>
      <c r="H9787" s="4">
        <v>0.94410000000000005</v>
      </c>
      <c r="I9787" s="17">
        <v>0.1217</v>
      </c>
      <c r="J9787" s="4">
        <v>0.58152461684781698</v>
      </c>
    </row>
    <row r="9788" spans="1:10" ht="15" customHeight="1">
      <c r="A9788" s="15"/>
      <c r="B9788" s="2" t="s">
        <v>12852</v>
      </c>
      <c r="C9788" s="2" t="s">
        <v>23670</v>
      </c>
      <c r="D9788" s="19">
        <v>0</v>
      </c>
      <c r="F9788" s="16">
        <v>0.46284999999999998</v>
      </c>
      <c r="G9788" s="4">
        <v>0.42015000000000002</v>
      </c>
      <c r="H9788" s="4">
        <v>0.94410000000000005</v>
      </c>
      <c r="I9788" s="17">
        <v>6.7000000000000004E-2</v>
      </c>
      <c r="J9788" s="4">
        <v>0.41500822883408001</v>
      </c>
    </row>
    <row r="9789" spans="1:10" ht="15" customHeight="1">
      <c r="A9789" s="15"/>
      <c r="B9789" s="2" t="s">
        <v>12853</v>
      </c>
      <c r="C9789" s="2" t="s">
        <v>23671</v>
      </c>
      <c r="D9789" s="19">
        <v>0</v>
      </c>
      <c r="F9789" s="16">
        <v>0.52164999999999995</v>
      </c>
      <c r="G9789" s="4">
        <v>0.53774999999999995</v>
      </c>
      <c r="H9789" s="4">
        <v>0.94410000000000005</v>
      </c>
      <c r="I9789" s="17">
        <v>6.7000000000000004E-2</v>
      </c>
      <c r="J9789" s="4">
        <v>0.37444015543207998</v>
      </c>
    </row>
    <row r="9790" spans="1:10" ht="15" customHeight="1">
      <c r="A9790" s="15"/>
      <c r="B9790" s="2" t="s">
        <v>12854</v>
      </c>
      <c r="C9790" s="2" t="s">
        <v>23672</v>
      </c>
      <c r="D9790" s="19">
        <v>0</v>
      </c>
      <c r="F9790" s="16">
        <v>0.76834999999999998</v>
      </c>
      <c r="G9790" s="4">
        <v>0.76834999999999998</v>
      </c>
      <c r="H9790" s="4">
        <v>0.94410000000000005</v>
      </c>
      <c r="I9790" s="17">
        <v>0.59260000000000002</v>
      </c>
      <c r="J9790" s="4">
        <v>0.248548033587071</v>
      </c>
    </row>
    <row r="9791" spans="1:10" ht="15" customHeight="1">
      <c r="A9791" s="15"/>
      <c r="B9791" s="2" t="s">
        <v>12855</v>
      </c>
      <c r="C9791" s="2" t="s">
        <v>23673</v>
      </c>
      <c r="D9791" s="19">
        <v>0</v>
      </c>
      <c r="F9791" s="16">
        <v>0.83487500000000003</v>
      </c>
      <c r="G9791" s="4">
        <v>0.83314999999999995</v>
      </c>
      <c r="H9791" s="4">
        <v>0.94410000000000005</v>
      </c>
      <c r="I9791" s="17">
        <v>0.72909999999999997</v>
      </c>
      <c r="J9791" s="4">
        <v>0.119091851806354</v>
      </c>
    </row>
    <row r="9792" spans="1:10" ht="15" customHeight="1">
      <c r="A9792" s="15"/>
      <c r="B9792" s="2" t="s">
        <v>23674</v>
      </c>
      <c r="C9792" s="2" t="s">
        <v>23675</v>
      </c>
      <c r="D9792" s="19">
        <v>0</v>
      </c>
      <c r="F9792" s="16">
        <v>0.97204999999999997</v>
      </c>
      <c r="G9792" s="4">
        <v>0.97204999999999997</v>
      </c>
      <c r="H9792" s="4">
        <v>1</v>
      </c>
      <c r="I9792" s="17">
        <v>0.94410000000000005</v>
      </c>
      <c r="J9792" s="4">
        <v>3.9527269068328E-2</v>
      </c>
    </row>
    <row r="9793" spans="1:10" ht="15" customHeight="1">
      <c r="A9793" s="15"/>
      <c r="B9793" s="2" t="s">
        <v>12856</v>
      </c>
      <c r="C9793" s="2" t="s">
        <v>23676</v>
      </c>
      <c r="D9793" s="19">
        <v>0</v>
      </c>
      <c r="F9793" s="16">
        <v>0.51459999999999995</v>
      </c>
      <c r="G9793" s="4">
        <v>0.51459999999999995</v>
      </c>
      <c r="H9793" s="4">
        <v>0.94410000000000005</v>
      </c>
      <c r="I9793" s="17">
        <v>8.5099999999999995E-2</v>
      </c>
      <c r="J9793" s="4">
        <v>0.60740472503924403</v>
      </c>
    </row>
    <row r="9794" spans="1:10" ht="15" customHeight="1">
      <c r="A9794" s="15"/>
      <c r="B9794" s="2" t="s">
        <v>12857</v>
      </c>
      <c r="C9794" s="2" t="s">
        <v>23677</v>
      </c>
      <c r="D9794" s="19">
        <v>0</v>
      </c>
      <c r="F9794" s="16">
        <v>0.71381666666666699</v>
      </c>
      <c r="G9794" s="4">
        <v>0.66990000000000005</v>
      </c>
      <c r="H9794" s="4">
        <v>0.94410000000000005</v>
      </c>
      <c r="I9794" s="17">
        <v>0.49590000000000001</v>
      </c>
      <c r="J9794" s="4">
        <v>0.185543034540957</v>
      </c>
    </row>
    <row r="9795" spans="1:10" ht="15" customHeight="1">
      <c r="A9795" s="15"/>
      <c r="B9795" s="2" t="s">
        <v>12858</v>
      </c>
      <c r="C9795" s="2" t="s">
        <v>23678</v>
      </c>
      <c r="D9795" s="19">
        <v>0</v>
      </c>
      <c r="F9795" s="16">
        <v>0.7117</v>
      </c>
      <c r="G9795" s="4">
        <v>0.71519999999999995</v>
      </c>
      <c r="H9795" s="4">
        <v>0.96299999999999997</v>
      </c>
      <c r="I9795" s="17">
        <v>0.2586</v>
      </c>
      <c r="J9795" s="4">
        <v>0.24591131386277101</v>
      </c>
    </row>
    <row r="9796" spans="1:10" ht="15" customHeight="1">
      <c r="A9796" s="15"/>
      <c r="B9796" s="2" t="s">
        <v>12859</v>
      </c>
      <c r="C9796" s="2" t="s">
        <v>23679</v>
      </c>
      <c r="D9796" s="19">
        <v>0</v>
      </c>
      <c r="F9796" s="16">
        <v>0.90222500000000005</v>
      </c>
      <c r="G9796" s="4">
        <v>0.93789999999999996</v>
      </c>
      <c r="H9796" s="4">
        <v>0.99850000000000005</v>
      </c>
      <c r="I9796" s="17">
        <v>0.73460000000000003</v>
      </c>
      <c r="J9796" s="4">
        <v>0.115454619512026</v>
      </c>
    </row>
    <row r="9797" spans="1:10" ht="15" customHeight="1">
      <c r="A9797" s="15"/>
      <c r="B9797" s="2" t="s">
        <v>12860</v>
      </c>
      <c r="C9797" s="2" t="s">
        <v>23680</v>
      </c>
      <c r="D9797" s="19">
        <v>0</v>
      </c>
      <c r="F9797" s="16">
        <v>0.46127499999999999</v>
      </c>
      <c r="G9797" s="4">
        <v>0.40639999999999998</v>
      </c>
      <c r="H9797" s="4">
        <v>0.94410000000000005</v>
      </c>
      <c r="I9797" s="17">
        <v>8.8200000000000001E-2</v>
      </c>
      <c r="J9797" s="4">
        <v>0.41520756556209298</v>
      </c>
    </row>
    <row r="9798" spans="1:10" ht="15" customHeight="1">
      <c r="A9798" s="15"/>
      <c r="B9798" s="2" t="s">
        <v>12861</v>
      </c>
      <c r="C9798" s="2" t="s">
        <v>23681</v>
      </c>
      <c r="D9798" s="19">
        <v>0</v>
      </c>
      <c r="F9798" s="16">
        <v>0.68087500000000001</v>
      </c>
      <c r="G9798" s="4">
        <v>0.68689999999999996</v>
      </c>
      <c r="H9798" s="4">
        <v>0.94410000000000005</v>
      </c>
      <c r="I9798" s="17">
        <v>0.40560000000000002</v>
      </c>
      <c r="J9798" s="4">
        <v>0.22337331047672901</v>
      </c>
    </row>
    <row r="9799" spans="1:10" ht="15" customHeight="1">
      <c r="A9799" s="15"/>
      <c r="B9799" s="2" t="s">
        <v>12862</v>
      </c>
      <c r="C9799" s="2" t="s">
        <v>23682</v>
      </c>
      <c r="D9799" s="19">
        <v>0</v>
      </c>
      <c r="F9799" s="16">
        <v>0.69789999999999996</v>
      </c>
      <c r="G9799" s="4">
        <v>0.68689999999999996</v>
      </c>
      <c r="H9799" s="4">
        <v>0.94410000000000005</v>
      </c>
      <c r="I9799" s="17">
        <v>0.47370000000000001</v>
      </c>
      <c r="J9799" s="4">
        <v>0.19636077340786101</v>
      </c>
    </row>
    <row r="9800" spans="1:10" ht="15" customHeight="1">
      <c r="A9800" s="15"/>
      <c r="B9800" s="2" t="s">
        <v>12863</v>
      </c>
      <c r="C9800" s="2" t="s">
        <v>23683</v>
      </c>
      <c r="D9800" s="19">
        <v>0</v>
      </c>
      <c r="F9800" s="16">
        <v>0.97204999999999997</v>
      </c>
      <c r="G9800" s="4">
        <v>0.97204999999999997</v>
      </c>
      <c r="H9800" s="4">
        <v>1</v>
      </c>
      <c r="I9800" s="17">
        <v>0.94410000000000005</v>
      </c>
      <c r="J9800" s="4">
        <v>3.9527269068328E-2</v>
      </c>
    </row>
    <row r="9801" spans="1:10" ht="15" customHeight="1">
      <c r="A9801" s="15"/>
      <c r="B9801" s="2" t="s">
        <v>12864</v>
      </c>
      <c r="C9801" s="2" t="s">
        <v>23684</v>
      </c>
      <c r="D9801" s="19">
        <v>0</v>
      </c>
      <c r="F9801" s="16">
        <v>0.97204999999999997</v>
      </c>
      <c r="G9801" s="4">
        <v>0.97204999999999997</v>
      </c>
      <c r="H9801" s="4">
        <v>1</v>
      </c>
      <c r="I9801" s="17">
        <v>0.94410000000000005</v>
      </c>
      <c r="J9801" s="4">
        <v>3.9527269068328E-2</v>
      </c>
    </row>
    <row r="9802" spans="1:10" ht="15" customHeight="1">
      <c r="A9802" s="15"/>
      <c r="B9802" s="2" t="s">
        <v>23685</v>
      </c>
      <c r="C9802" s="2" t="s">
        <v>23686</v>
      </c>
      <c r="D9802" s="19">
        <v>0</v>
      </c>
      <c r="F9802" s="16">
        <v>0.97204999999999997</v>
      </c>
      <c r="G9802" s="4">
        <v>0.97204999999999997</v>
      </c>
      <c r="H9802" s="4">
        <v>1</v>
      </c>
      <c r="I9802" s="17">
        <v>0.94410000000000005</v>
      </c>
      <c r="J9802" s="4">
        <v>3.9527269068328E-2</v>
      </c>
    </row>
    <row r="9803" spans="1:10" ht="15" customHeight="1">
      <c r="A9803" s="15"/>
      <c r="B9803" s="2" t="s">
        <v>12865</v>
      </c>
      <c r="C9803" s="2" t="s">
        <v>23687</v>
      </c>
      <c r="D9803" s="19">
        <v>0</v>
      </c>
      <c r="F9803" s="16">
        <v>0.72919999999999996</v>
      </c>
      <c r="G9803" s="4">
        <v>0.72919999999999996</v>
      </c>
      <c r="H9803" s="4">
        <v>0.94410000000000005</v>
      </c>
      <c r="I9803" s="17">
        <v>0.51429999999999998</v>
      </c>
      <c r="J9803" s="4">
        <v>0.30391449455397801</v>
      </c>
    </row>
    <row r="9804" spans="1:10" ht="15" customHeight="1">
      <c r="A9804" s="15"/>
      <c r="B9804" s="2" t="s">
        <v>23688</v>
      </c>
      <c r="C9804" s="2" t="s">
        <v>23689</v>
      </c>
      <c r="D9804" s="19">
        <v>0</v>
      </c>
      <c r="F9804" s="16">
        <v>0.35089999999999999</v>
      </c>
      <c r="G9804" s="4">
        <v>0.22405</v>
      </c>
      <c r="H9804" s="4">
        <v>0.94410000000000005</v>
      </c>
      <c r="I9804" s="17">
        <v>1.14E-2</v>
      </c>
      <c r="J9804" s="4">
        <v>0.42960422871910098</v>
      </c>
    </row>
    <row r="9805" spans="1:10" ht="15" customHeight="1">
      <c r="A9805" s="15"/>
      <c r="B9805" s="2" t="s">
        <v>12866</v>
      </c>
      <c r="C9805" s="2" t="s">
        <v>23690</v>
      </c>
      <c r="D9805" s="19">
        <v>0</v>
      </c>
      <c r="F9805" s="16">
        <v>0.77975000000000005</v>
      </c>
      <c r="G9805" s="4">
        <v>0.77975000000000005</v>
      </c>
      <c r="H9805" s="4">
        <v>0.94410000000000005</v>
      </c>
      <c r="I9805" s="17">
        <v>0.61539999999999995</v>
      </c>
      <c r="J9805" s="4">
        <v>0.23242599897601801</v>
      </c>
    </row>
    <row r="9806" spans="1:10" ht="15" customHeight="1">
      <c r="A9806" s="15"/>
      <c r="B9806" s="2" t="s">
        <v>12867</v>
      </c>
      <c r="C9806" s="2" t="s">
        <v>23691</v>
      </c>
      <c r="D9806" s="19">
        <v>0</v>
      </c>
      <c r="F9806" s="16">
        <v>0.57940000000000003</v>
      </c>
      <c r="G9806" s="4">
        <v>0.65264999999999995</v>
      </c>
      <c r="H9806" s="4">
        <v>0.94410000000000005</v>
      </c>
      <c r="I9806" s="17">
        <v>6.8199999999999997E-2</v>
      </c>
      <c r="J9806" s="4">
        <v>0.36772171543165599</v>
      </c>
    </row>
    <row r="9807" spans="1:10" ht="15" customHeight="1">
      <c r="A9807" s="15"/>
      <c r="B9807" s="2" t="s">
        <v>12868</v>
      </c>
      <c r="C9807" s="2" t="s">
        <v>23692</v>
      </c>
      <c r="D9807" s="19">
        <v>0</v>
      </c>
      <c r="F9807" s="16">
        <v>0.8357</v>
      </c>
      <c r="G9807" s="4">
        <v>0.8357</v>
      </c>
      <c r="H9807" s="4">
        <v>0.94410000000000005</v>
      </c>
      <c r="I9807" s="17">
        <v>0.72729999999999995</v>
      </c>
      <c r="J9807" s="4">
        <v>0.153300750161244</v>
      </c>
    </row>
    <row r="9808" spans="1:10" ht="15" customHeight="1">
      <c r="A9808" s="15"/>
      <c r="B9808" s="2" t="s">
        <v>12869</v>
      </c>
      <c r="C9808" s="2" t="s">
        <v>23693</v>
      </c>
      <c r="D9808" s="19">
        <v>0</v>
      </c>
      <c r="F9808" s="16">
        <v>0.62002500000000005</v>
      </c>
      <c r="G9808" s="4">
        <v>0.74755000000000005</v>
      </c>
      <c r="H9808" s="4">
        <v>0.94410000000000005</v>
      </c>
      <c r="I9808" s="17">
        <v>4.0899999999999999E-2</v>
      </c>
      <c r="J9808" s="4">
        <v>0.39718636578647398</v>
      </c>
    </row>
    <row r="9809" spans="1:10" ht="15" customHeight="1">
      <c r="A9809" s="15"/>
      <c r="B9809" s="2" t="s">
        <v>12870</v>
      </c>
      <c r="C9809" s="2" t="s">
        <v>23694</v>
      </c>
      <c r="D9809" s="19">
        <v>0</v>
      </c>
      <c r="F9809" s="16">
        <v>0.87204999999999999</v>
      </c>
      <c r="G9809" s="4">
        <v>0.87204999999999999</v>
      </c>
      <c r="H9809" s="4">
        <v>0.94410000000000005</v>
      </c>
      <c r="I9809" s="17">
        <v>0.8</v>
      </c>
      <c r="J9809" s="4">
        <v>0.101894087168982</v>
      </c>
    </row>
    <row r="9810" spans="1:10" ht="15" customHeight="1">
      <c r="A9810" s="15"/>
      <c r="B9810" s="2" t="s">
        <v>12871</v>
      </c>
      <c r="C9810" s="2" t="s">
        <v>23651</v>
      </c>
      <c r="D9810" s="19">
        <v>0</v>
      </c>
      <c r="F9810" s="16">
        <v>0.91144999999999998</v>
      </c>
      <c r="G9810" s="4">
        <v>0.91144999999999998</v>
      </c>
      <c r="H9810" s="4">
        <v>0.94410000000000005</v>
      </c>
      <c r="I9810" s="17">
        <v>0.87880000000000003</v>
      </c>
      <c r="J9810" s="4">
        <v>4.6174072811481601E-2</v>
      </c>
    </row>
    <row r="9811" spans="1:10" ht="15" customHeight="1">
      <c r="A9811" s="15"/>
      <c r="B9811" s="2" t="s">
        <v>12872</v>
      </c>
      <c r="C9811" s="2" t="s">
        <v>23695</v>
      </c>
      <c r="D9811" s="19">
        <v>0</v>
      </c>
      <c r="F9811" s="16">
        <v>0.84045000000000003</v>
      </c>
      <c r="G9811" s="4">
        <v>0.84045000000000003</v>
      </c>
      <c r="H9811" s="4">
        <v>0.94410000000000005</v>
      </c>
      <c r="I9811" s="17">
        <v>0.73680000000000001</v>
      </c>
      <c r="J9811" s="4">
        <v>0.14658323573997101</v>
      </c>
    </row>
    <row r="9812" spans="1:10" ht="15" customHeight="1">
      <c r="A9812" s="15"/>
      <c r="B9812" s="2" t="s">
        <v>12873</v>
      </c>
      <c r="C9812" s="2" t="s">
        <v>23696</v>
      </c>
      <c r="D9812" s="19">
        <v>0</v>
      </c>
      <c r="F9812" s="16">
        <v>0.97130000000000005</v>
      </c>
      <c r="G9812" s="4">
        <v>0.97130000000000005</v>
      </c>
      <c r="H9812" s="4">
        <v>0.99850000000000005</v>
      </c>
      <c r="I9812" s="17">
        <v>0.94410000000000005</v>
      </c>
      <c r="J9812" s="4">
        <v>3.8466608896548203E-2</v>
      </c>
    </row>
    <row r="9813" spans="1:10" ht="15" customHeight="1">
      <c r="A9813" s="15"/>
      <c r="B9813" s="2" t="s">
        <v>12874</v>
      </c>
      <c r="C9813" s="2" t="s">
        <v>23697</v>
      </c>
      <c r="D9813" s="19">
        <v>0</v>
      </c>
      <c r="F9813" s="16">
        <v>0.77990000000000004</v>
      </c>
      <c r="G9813" s="4">
        <v>0.94410000000000005</v>
      </c>
      <c r="H9813" s="4">
        <v>0.99850000000000005</v>
      </c>
      <c r="I9813" s="17">
        <v>0.39710000000000001</v>
      </c>
      <c r="J9813" s="4">
        <v>0.33262850148476503</v>
      </c>
    </row>
    <row r="9814" spans="1:10" ht="15" customHeight="1">
      <c r="A9814" s="15"/>
      <c r="B9814" s="2" t="s">
        <v>12875</v>
      </c>
      <c r="C9814" s="2" t="s">
        <v>23698</v>
      </c>
      <c r="D9814" s="19">
        <v>0</v>
      </c>
      <c r="F9814" s="16">
        <v>0.97204999999999997</v>
      </c>
      <c r="G9814" s="4">
        <v>0.97204999999999997</v>
      </c>
      <c r="H9814" s="4">
        <v>1</v>
      </c>
      <c r="I9814" s="17">
        <v>0.94410000000000005</v>
      </c>
      <c r="J9814" s="4">
        <v>3.9527269068328E-2</v>
      </c>
    </row>
    <row r="9815" spans="1:10" ht="15" customHeight="1">
      <c r="A9815" s="15"/>
      <c r="B9815" s="2" t="s">
        <v>12876</v>
      </c>
      <c r="C9815" s="2" t="s">
        <v>23699</v>
      </c>
      <c r="D9815" s="19">
        <v>0</v>
      </c>
      <c r="F9815" s="16">
        <v>0.91649999999999998</v>
      </c>
      <c r="G9815" s="4">
        <v>0.91649999999999998</v>
      </c>
      <c r="H9815" s="4">
        <v>0.94410000000000005</v>
      </c>
      <c r="I9815" s="17">
        <v>0.88890000000000002</v>
      </c>
      <c r="J9815" s="4">
        <v>3.90322943214974E-2</v>
      </c>
    </row>
    <row r="9816" spans="1:10" ht="15" customHeight="1">
      <c r="A9816" s="15"/>
      <c r="B9816" s="2" t="s">
        <v>12877</v>
      </c>
      <c r="C9816" s="2" t="s">
        <v>23700</v>
      </c>
      <c r="D9816" s="19">
        <v>0</v>
      </c>
      <c r="F9816" s="16">
        <v>0.5554</v>
      </c>
      <c r="G9816" s="4">
        <v>0.5554</v>
      </c>
      <c r="H9816" s="4">
        <v>0.94410000000000005</v>
      </c>
      <c r="I9816" s="17">
        <v>0.16669999999999999</v>
      </c>
      <c r="J9816" s="4">
        <v>0.54970481169442198</v>
      </c>
    </row>
    <row r="9817" spans="1:10" ht="15" customHeight="1">
      <c r="A9817" s="15"/>
      <c r="B9817" s="2" t="s">
        <v>23701</v>
      </c>
      <c r="C9817" s="2" t="s">
        <v>23701</v>
      </c>
      <c r="D9817" s="19">
        <v>0</v>
      </c>
      <c r="F9817" s="16">
        <v>0.62103333333333299</v>
      </c>
      <c r="G9817" s="4">
        <v>0.64439999999999997</v>
      </c>
      <c r="H9817" s="4">
        <v>0.94410000000000005</v>
      </c>
      <c r="I9817" s="17">
        <v>0.27460000000000001</v>
      </c>
      <c r="J9817" s="4">
        <v>0.33536109394700703</v>
      </c>
    </row>
    <row r="9818" spans="1:10" ht="15" customHeight="1">
      <c r="A9818" s="15"/>
      <c r="B9818" s="2" t="s">
        <v>12878</v>
      </c>
      <c r="C9818" s="2" t="s">
        <v>23702</v>
      </c>
      <c r="D9818" s="19">
        <v>0</v>
      </c>
      <c r="F9818" s="16">
        <v>0.59016666666666695</v>
      </c>
      <c r="G9818" s="4">
        <v>0.73460000000000003</v>
      </c>
      <c r="H9818" s="4">
        <v>0.94410000000000005</v>
      </c>
      <c r="I9818" s="17">
        <v>9.1800000000000007E-2</v>
      </c>
      <c r="J9818" s="4">
        <v>0.44412786822415601</v>
      </c>
    </row>
    <row r="9819" spans="1:10" ht="15" customHeight="1">
      <c r="A9819" s="15"/>
      <c r="B9819" s="2" t="s">
        <v>12879</v>
      </c>
      <c r="C9819" s="2" t="s">
        <v>23703</v>
      </c>
      <c r="D9819" s="19">
        <v>0</v>
      </c>
      <c r="F9819" s="16">
        <v>0.95955000000000001</v>
      </c>
      <c r="G9819" s="4">
        <v>0.95955000000000001</v>
      </c>
      <c r="H9819" s="4">
        <v>0.97499999999999998</v>
      </c>
      <c r="I9819" s="17">
        <v>0.94410000000000005</v>
      </c>
      <c r="J9819" s="4">
        <v>2.1849599538664301E-2</v>
      </c>
    </row>
    <row r="9820" spans="1:10" ht="15" customHeight="1">
      <c r="A9820" s="15"/>
      <c r="B9820" s="2" t="s">
        <v>12880</v>
      </c>
      <c r="C9820" s="2" t="s">
        <v>23704</v>
      </c>
      <c r="D9820" s="19">
        <v>0</v>
      </c>
      <c r="F9820" s="16">
        <v>0.86094999999999999</v>
      </c>
      <c r="G9820" s="4">
        <v>0.86094999999999999</v>
      </c>
      <c r="H9820" s="4">
        <v>0.94410000000000005</v>
      </c>
      <c r="I9820" s="17">
        <v>0.77780000000000005</v>
      </c>
      <c r="J9820" s="4">
        <v>0.11759185771132299</v>
      </c>
    </row>
    <row r="9821" spans="1:10" ht="15" customHeight="1">
      <c r="A9821" s="15"/>
      <c r="B9821" s="2" t="s">
        <v>12881</v>
      </c>
      <c r="C9821" s="2" t="s">
        <v>23705</v>
      </c>
      <c r="D9821" s="19">
        <v>0</v>
      </c>
      <c r="F9821" s="16">
        <v>0.65654999999999997</v>
      </c>
      <c r="G9821" s="4">
        <v>0.75585000000000002</v>
      </c>
      <c r="H9821" s="4">
        <v>0.94410000000000005</v>
      </c>
      <c r="I9821" s="17">
        <v>0.1704</v>
      </c>
      <c r="J9821" s="4">
        <v>0.33647730483149502</v>
      </c>
    </row>
    <row r="9822" spans="1:10" ht="15" customHeight="1">
      <c r="A9822" s="15"/>
      <c r="B9822" s="2" t="s">
        <v>12882</v>
      </c>
      <c r="C9822" s="2" t="s">
        <v>23706</v>
      </c>
      <c r="D9822" s="19">
        <v>0</v>
      </c>
      <c r="F9822" s="16">
        <v>0.82920000000000005</v>
      </c>
      <c r="G9822" s="4">
        <v>0.82920000000000005</v>
      </c>
      <c r="H9822" s="4">
        <v>0.94410000000000005</v>
      </c>
      <c r="I9822" s="17">
        <v>0.71430000000000005</v>
      </c>
      <c r="J9822" s="4">
        <v>0.16249313831666901</v>
      </c>
    </row>
    <row r="9823" spans="1:10" ht="15" customHeight="1">
      <c r="A9823" s="15"/>
      <c r="B9823" s="2" t="s">
        <v>23707</v>
      </c>
      <c r="C9823" s="2" t="s">
        <v>23708</v>
      </c>
      <c r="D9823" s="19">
        <v>0</v>
      </c>
      <c r="F9823" s="16">
        <v>0.70837499999999998</v>
      </c>
      <c r="G9823" s="4">
        <v>0.80700000000000005</v>
      </c>
      <c r="H9823" s="4">
        <v>0.99850000000000005</v>
      </c>
      <c r="I9823" s="17">
        <v>0.221</v>
      </c>
      <c r="J9823" s="4">
        <v>0.35531840533058001</v>
      </c>
    </row>
    <row r="9824" spans="1:10" ht="15" customHeight="1">
      <c r="A9824" s="15"/>
      <c r="B9824" s="2" t="s">
        <v>12883</v>
      </c>
      <c r="C9824" s="2" t="s">
        <v>23709</v>
      </c>
      <c r="D9824" s="19">
        <v>0</v>
      </c>
      <c r="F9824" s="16">
        <v>0.68152500000000005</v>
      </c>
      <c r="G9824" s="4">
        <v>0.80700000000000005</v>
      </c>
      <c r="H9824" s="4">
        <v>0.99850000000000005</v>
      </c>
      <c r="I9824" s="17">
        <v>0.11360000000000001</v>
      </c>
      <c r="J9824" s="4">
        <v>0.40500729520178602</v>
      </c>
    </row>
    <row r="9825" spans="1:10" ht="15" customHeight="1">
      <c r="A9825" s="15"/>
      <c r="B9825" s="2" t="s">
        <v>12884</v>
      </c>
      <c r="C9825" s="2" t="s">
        <v>23710</v>
      </c>
      <c r="D9825" s="19">
        <v>0</v>
      </c>
      <c r="F9825" s="16">
        <v>0.65569999999999995</v>
      </c>
      <c r="G9825" s="4">
        <v>0.65569999999999995</v>
      </c>
      <c r="H9825" s="4">
        <v>0.94410000000000005</v>
      </c>
      <c r="I9825" s="17">
        <v>0.36730000000000002</v>
      </c>
      <c r="J9825" s="4">
        <v>0.40785919138840099</v>
      </c>
    </row>
    <row r="9826" spans="1:10" ht="15" customHeight="1">
      <c r="A9826" s="15"/>
      <c r="B9826" s="2" t="s">
        <v>23711</v>
      </c>
      <c r="C9826" s="2" t="s">
        <v>23712</v>
      </c>
      <c r="D9826" s="19">
        <v>1</v>
      </c>
      <c r="F9826" s="16">
        <v>0.82642499999999997</v>
      </c>
      <c r="G9826" s="4">
        <v>0.8135</v>
      </c>
      <c r="H9826" s="4">
        <v>0.94410000000000005</v>
      </c>
      <c r="I9826" s="17">
        <v>0.73460000000000003</v>
      </c>
      <c r="J9826" s="4">
        <v>9.5022677117973603E-2</v>
      </c>
    </row>
    <row r="9827" spans="1:10" ht="15" customHeight="1">
      <c r="A9827" s="15"/>
      <c r="B9827" s="2" t="s">
        <v>23711</v>
      </c>
      <c r="C9827" s="2" t="s">
        <v>23713</v>
      </c>
      <c r="D9827" s="19">
        <v>2</v>
      </c>
      <c r="F9827" s="16">
        <v>0.84587500000000004</v>
      </c>
      <c r="G9827" s="4">
        <v>0.85240000000000005</v>
      </c>
      <c r="H9827" s="4">
        <v>0.94410000000000005</v>
      </c>
      <c r="I9827" s="17">
        <v>0.73460000000000003</v>
      </c>
      <c r="J9827" s="4">
        <v>0.11101997943313301</v>
      </c>
    </row>
    <row r="9828" spans="1:10" ht="15" customHeight="1">
      <c r="A9828" s="15"/>
      <c r="B9828" s="2" t="s">
        <v>23714</v>
      </c>
      <c r="C9828" s="2" t="s">
        <v>23715</v>
      </c>
      <c r="D9828" s="19">
        <v>0</v>
      </c>
      <c r="F9828" s="16">
        <v>0.86085</v>
      </c>
      <c r="G9828" s="4">
        <v>0.85514999999999997</v>
      </c>
      <c r="H9828" s="4">
        <v>0.99850000000000005</v>
      </c>
      <c r="I9828" s="17">
        <v>0.73460000000000003</v>
      </c>
      <c r="J9828" s="4">
        <v>0.13009710475897099</v>
      </c>
    </row>
    <row r="9829" spans="1:10" ht="15" customHeight="1">
      <c r="A9829" s="15"/>
      <c r="B9829" s="2" t="s">
        <v>1174</v>
      </c>
      <c r="C9829" s="2" t="s">
        <v>23716</v>
      </c>
      <c r="D9829" s="19">
        <v>0</v>
      </c>
      <c r="F9829" s="16">
        <v>0.82920000000000005</v>
      </c>
      <c r="G9829" s="4">
        <v>0.82920000000000005</v>
      </c>
      <c r="H9829" s="4">
        <v>0.94410000000000005</v>
      </c>
      <c r="I9829" s="17">
        <v>0.71430000000000005</v>
      </c>
      <c r="J9829" s="4">
        <v>0.16249313831666901</v>
      </c>
    </row>
    <row r="9830" spans="1:10" ht="15" customHeight="1">
      <c r="A9830" s="15"/>
      <c r="B9830" s="2" t="s">
        <v>23717</v>
      </c>
      <c r="C9830" s="2" t="s">
        <v>23718</v>
      </c>
      <c r="D9830" s="19">
        <v>0</v>
      </c>
      <c r="F9830" s="16">
        <v>0.97204999999999997</v>
      </c>
      <c r="G9830" s="4">
        <v>0.97204999999999997</v>
      </c>
      <c r="H9830" s="4">
        <v>1</v>
      </c>
      <c r="I9830" s="17">
        <v>0.94410000000000005</v>
      </c>
      <c r="J9830" s="4">
        <v>3.9527269068328E-2</v>
      </c>
    </row>
    <row r="9831" spans="1:10" ht="15" customHeight="1">
      <c r="A9831" s="15"/>
      <c r="B9831" s="2" t="s">
        <v>23719</v>
      </c>
      <c r="C9831" s="2" t="s">
        <v>23720</v>
      </c>
      <c r="D9831" s="19">
        <v>0</v>
      </c>
      <c r="F9831" s="16">
        <v>0.72257499999999997</v>
      </c>
      <c r="G9831" s="4">
        <v>0.80700000000000005</v>
      </c>
      <c r="H9831" s="4">
        <v>0.99850000000000005</v>
      </c>
      <c r="I9831" s="17">
        <v>0.27779999999999999</v>
      </c>
      <c r="J9831" s="4">
        <v>0.32954887725495302</v>
      </c>
    </row>
    <row r="9832" spans="1:10" ht="15" customHeight="1">
      <c r="A9832" s="15"/>
      <c r="B9832" s="2" t="s">
        <v>6215</v>
      </c>
      <c r="C9832" s="2" t="s">
        <v>23721</v>
      </c>
      <c r="D9832" s="19">
        <v>0</v>
      </c>
      <c r="F9832" s="16">
        <v>0.97204999999999997</v>
      </c>
      <c r="G9832" s="4">
        <v>0.97204999999999997</v>
      </c>
      <c r="H9832" s="4">
        <v>1</v>
      </c>
      <c r="I9832" s="17">
        <v>0.94410000000000005</v>
      </c>
      <c r="J9832" s="4">
        <v>3.9527269068328E-2</v>
      </c>
    </row>
    <row r="9833" spans="1:10" ht="15" customHeight="1">
      <c r="A9833" s="15"/>
      <c r="B9833" s="2" t="s">
        <v>23722</v>
      </c>
      <c r="C9833" s="2" t="s">
        <v>23723</v>
      </c>
      <c r="D9833" s="19">
        <v>0</v>
      </c>
      <c r="F9833" s="16">
        <v>0.67357500000000003</v>
      </c>
      <c r="G9833" s="4">
        <v>0.73619999999999997</v>
      </c>
      <c r="H9833" s="4">
        <v>0.94410000000000005</v>
      </c>
      <c r="I9833" s="17">
        <v>0.27779999999999999</v>
      </c>
      <c r="J9833" s="4">
        <v>0.286622159820207</v>
      </c>
    </row>
    <row r="9834" spans="1:10" ht="15" customHeight="1">
      <c r="A9834" s="15"/>
      <c r="B9834" s="2" t="s">
        <v>3976</v>
      </c>
      <c r="C9834" s="2" t="s">
        <v>1175</v>
      </c>
      <c r="D9834" s="19">
        <v>0</v>
      </c>
      <c r="F9834" s="16">
        <v>0.74792499999999995</v>
      </c>
      <c r="G9834" s="4">
        <v>0.88649999999999995</v>
      </c>
      <c r="H9834" s="4">
        <v>0.94410000000000005</v>
      </c>
      <c r="I9834" s="17">
        <v>0.27460000000000001</v>
      </c>
      <c r="J9834" s="4">
        <v>0.31694343738276098</v>
      </c>
    </row>
    <row r="9835" spans="1:10" ht="15" customHeight="1">
      <c r="A9835" s="15"/>
      <c r="B9835" s="2" t="s">
        <v>1175</v>
      </c>
      <c r="C9835" s="2" t="s">
        <v>23687</v>
      </c>
      <c r="D9835" s="19">
        <v>0</v>
      </c>
      <c r="F9835" s="16">
        <v>0.67920000000000003</v>
      </c>
      <c r="G9835" s="4">
        <v>0.67920000000000003</v>
      </c>
      <c r="H9835" s="4">
        <v>0.94410000000000005</v>
      </c>
      <c r="I9835" s="17">
        <v>0.4143</v>
      </c>
      <c r="J9835" s="4">
        <v>0.37462517267263301</v>
      </c>
    </row>
    <row r="9836" spans="1:10" ht="15" customHeight="1">
      <c r="A9836" s="15"/>
      <c r="B9836" s="2" t="s">
        <v>3030</v>
      </c>
      <c r="C9836" s="2" t="s">
        <v>23724</v>
      </c>
      <c r="D9836" s="19">
        <v>0</v>
      </c>
      <c r="F9836" s="16">
        <v>0.57864000000000004</v>
      </c>
      <c r="G9836" s="4">
        <v>0.54059999999999997</v>
      </c>
      <c r="H9836" s="4">
        <v>0.94410000000000005</v>
      </c>
      <c r="I9836" s="17">
        <v>0.34970000000000001</v>
      </c>
      <c r="J9836" s="4">
        <v>0.240702737832373</v>
      </c>
    </row>
    <row r="9837" spans="1:10" ht="15" customHeight="1">
      <c r="A9837" s="15"/>
      <c r="B9837" s="2" t="s">
        <v>6216</v>
      </c>
      <c r="C9837" s="2" t="s">
        <v>23725</v>
      </c>
      <c r="D9837" s="19">
        <v>0</v>
      </c>
      <c r="F9837" s="16">
        <v>0.56464999999999999</v>
      </c>
      <c r="G9837" s="4">
        <v>0.56464999999999999</v>
      </c>
      <c r="H9837" s="4">
        <v>0.94410000000000005</v>
      </c>
      <c r="I9837" s="17">
        <v>0.1852</v>
      </c>
      <c r="J9837" s="4">
        <v>0.53662333624247105</v>
      </c>
    </row>
    <row r="9838" spans="1:10" ht="15" customHeight="1">
      <c r="A9838" s="15"/>
      <c r="B9838" s="2" t="s">
        <v>6217</v>
      </c>
      <c r="C9838" s="2" t="s">
        <v>23726</v>
      </c>
      <c r="D9838" s="19">
        <v>0</v>
      </c>
      <c r="F9838" s="16">
        <v>0.75549999999999995</v>
      </c>
      <c r="G9838" s="4">
        <v>0.83935000000000004</v>
      </c>
      <c r="H9838" s="4">
        <v>0.99360000000000004</v>
      </c>
      <c r="I9838" s="17">
        <v>0.34970000000000001</v>
      </c>
      <c r="J9838" s="4">
        <v>0.29290044952736599</v>
      </c>
    </row>
    <row r="9839" spans="1:10" ht="15" customHeight="1">
      <c r="A9839" s="15"/>
      <c r="B9839" s="2" t="s">
        <v>3031</v>
      </c>
      <c r="C9839" s="2" t="s">
        <v>23727</v>
      </c>
      <c r="D9839" s="19">
        <v>0</v>
      </c>
      <c r="F9839" s="16">
        <v>0.834175</v>
      </c>
      <c r="G9839" s="4">
        <v>0.83660000000000001</v>
      </c>
      <c r="H9839" s="4">
        <v>0.99360000000000004</v>
      </c>
      <c r="I9839" s="17">
        <v>0.66990000000000005</v>
      </c>
      <c r="J9839" s="4">
        <v>0.15866827817809101</v>
      </c>
    </row>
    <row r="9840" spans="1:10" ht="15" customHeight="1">
      <c r="A9840" s="15"/>
      <c r="B9840" s="2" t="s">
        <v>6218</v>
      </c>
      <c r="C9840" s="2" t="s">
        <v>23728</v>
      </c>
      <c r="D9840" s="19">
        <v>0</v>
      </c>
      <c r="F9840" s="16">
        <v>0.846816666666667</v>
      </c>
      <c r="G9840" s="4">
        <v>0.92574999999999996</v>
      </c>
      <c r="H9840" s="4">
        <v>1</v>
      </c>
      <c r="I9840" s="17">
        <v>0.56589999999999996</v>
      </c>
      <c r="J9840" s="4">
        <v>0.18349852769618299</v>
      </c>
    </row>
    <row r="9841" spans="1:10" ht="15" customHeight="1">
      <c r="A9841" s="15"/>
      <c r="B9841" s="2" t="s">
        <v>6219</v>
      </c>
      <c r="C9841" s="2" t="s">
        <v>23729</v>
      </c>
      <c r="D9841" s="19">
        <v>0</v>
      </c>
      <c r="F9841" s="16">
        <v>0.82807500000000001</v>
      </c>
      <c r="G9841" s="4">
        <v>0.82440000000000002</v>
      </c>
      <c r="H9841" s="4">
        <v>0.99360000000000004</v>
      </c>
      <c r="I9841" s="17">
        <v>0.66990000000000005</v>
      </c>
      <c r="J9841" s="4">
        <v>0.16441922789017099</v>
      </c>
    </row>
    <row r="9842" spans="1:10" ht="15" customHeight="1">
      <c r="A9842" s="15"/>
      <c r="B9842" s="2" t="s">
        <v>1176</v>
      </c>
      <c r="C9842" s="2" t="s">
        <v>23730</v>
      </c>
      <c r="D9842" s="19">
        <v>0</v>
      </c>
      <c r="F9842" s="16">
        <v>0.90954999999999997</v>
      </c>
      <c r="G9842" s="4">
        <v>0.90954999999999997</v>
      </c>
      <c r="H9842" s="4">
        <v>0.94410000000000005</v>
      </c>
      <c r="I9842" s="17">
        <v>0.875</v>
      </c>
      <c r="J9842" s="4">
        <v>4.8861078579990502E-2</v>
      </c>
    </row>
    <row r="9843" spans="1:10" ht="15" customHeight="1">
      <c r="A9843" s="15"/>
      <c r="B9843" s="2" t="s">
        <v>1177</v>
      </c>
      <c r="C9843" s="2" t="s">
        <v>1184</v>
      </c>
      <c r="D9843" s="19">
        <v>0</v>
      </c>
      <c r="F9843" s="16">
        <v>0.62204999999999999</v>
      </c>
      <c r="G9843" s="4">
        <v>0.62204999999999999</v>
      </c>
      <c r="H9843" s="4">
        <v>0.94410000000000005</v>
      </c>
      <c r="I9843" s="17">
        <v>0.3</v>
      </c>
      <c r="J9843" s="4">
        <v>0.45544747776225503</v>
      </c>
    </row>
    <row r="9844" spans="1:10" ht="15" customHeight="1">
      <c r="A9844" s="15"/>
      <c r="B9844" s="2" t="s">
        <v>6220</v>
      </c>
      <c r="C9844" s="2" t="s">
        <v>23731</v>
      </c>
      <c r="D9844" s="19">
        <v>0</v>
      </c>
      <c r="F9844" s="16">
        <v>0.58148333333333302</v>
      </c>
      <c r="G9844" s="4">
        <v>0.73914999999999997</v>
      </c>
      <c r="H9844" s="4">
        <v>0.94410000000000005</v>
      </c>
      <c r="I9844" s="17">
        <v>4.9399999999999999E-2</v>
      </c>
      <c r="J9844" s="4">
        <v>0.39728824506479798</v>
      </c>
    </row>
    <row r="9845" spans="1:10" ht="15" customHeight="1">
      <c r="A9845" s="15"/>
      <c r="B9845" s="2" t="s">
        <v>23732</v>
      </c>
      <c r="C9845" s="2" t="s">
        <v>23733</v>
      </c>
      <c r="D9845" s="19">
        <v>0</v>
      </c>
      <c r="F9845" s="16">
        <v>0.8054</v>
      </c>
      <c r="G9845" s="4">
        <v>0.8054</v>
      </c>
      <c r="H9845" s="4">
        <v>0.94410000000000005</v>
      </c>
      <c r="I9845" s="17">
        <v>0.66669999999999996</v>
      </c>
      <c r="J9845" s="4">
        <v>0.196151421101148</v>
      </c>
    </row>
    <row r="9846" spans="1:10" ht="15" customHeight="1">
      <c r="A9846" s="15"/>
      <c r="B9846" s="2" t="s">
        <v>6221</v>
      </c>
      <c r="C9846" s="2" t="s">
        <v>23734</v>
      </c>
      <c r="D9846" s="19">
        <v>0</v>
      </c>
      <c r="F9846" s="16">
        <v>0.67230000000000001</v>
      </c>
      <c r="G9846" s="4">
        <v>0.81989999999999996</v>
      </c>
      <c r="H9846" s="4">
        <v>1</v>
      </c>
      <c r="I9846" s="17">
        <v>4.9399999999999999E-2</v>
      </c>
      <c r="J9846" s="4">
        <v>0.43581896088475403</v>
      </c>
    </row>
    <row r="9847" spans="1:10" ht="15" customHeight="1">
      <c r="A9847" s="15"/>
      <c r="B9847" s="2" t="s">
        <v>1178</v>
      </c>
      <c r="C9847" s="2" t="s">
        <v>23735</v>
      </c>
      <c r="D9847" s="19">
        <v>0</v>
      </c>
      <c r="F9847" s="16">
        <v>0.54895000000000005</v>
      </c>
      <c r="G9847" s="4">
        <v>0.54895000000000005</v>
      </c>
      <c r="H9847" s="4">
        <v>0.94410000000000005</v>
      </c>
      <c r="I9847" s="17">
        <v>0.15379999999999999</v>
      </c>
      <c r="J9847" s="4">
        <v>0.55882648917172895</v>
      </c>
    </row>
    <row r="9848" spans="1:10" ht="15" customHeight="1">
      <c r="A9848" s="15"/>
      <c r="B9848" s="2" t="s">
        <v>1179</v>
      </c>
      <c r="C9848" s="2" t="s">
        <v>23736</v>
      </c>
      <c r="D9848" s="19">
        <v>0</v>
      </c>
      <c r="F9848" s="16">
        <v>0.49585000000000001</v>
      </c>
      <c r="G9848" s="4">
        <v>0.49585000000000001</v>
      </c>
      <c r="H9848" s="4">
        <v>0.94410000000000005</v>
      </c>
      <c r="I9848" s="17">
        <v>4.7600000000000003E-2</v>
      </c>
      <c r="J9848" s="4">
        <v>0.63392122933373996</v>
      </c>
    </row>
    <row r="9849" spans="1:10" ht="15" customHeight="1">
      <c r="A9849" s="15"/>
      <c r="B9849" s="2" t="s">
        <v>1180</v>
      </c>
      <c r="C9849" s="2" t="s">
        <v>23737</v>
      </c>
      <c r="D9849" s="19">
        <v>0</v>
      </c>
      <c r="F9849" s="16">
        <v>0.69425000000000003</v>
      </c>
      <c r="G9849" s="4">
        <v>0.69425000000000003</v>
      </c>
      <c r="H9849" s="4">
        <v>0.94410000000000005</v>
      </c>
      <c r="I9849" s="17">
        <v>0.44440000000000002</v>
      </c>
      <c r="J9849" s="4">
        <v>0.35334125855891801</v>
      </c>
    </row>
    <row r="9850" spans="1:10" ht="15" customHeight="1">
      <c r="A9850" s="15"/>
      <c r="B9850" s="2" t="s">
        <v>6222</v>
      </c>
      <c r="C9850" s="2" t="s">
        <v>23738</v>
      </c>
      <c r="D9850" s="19">
        <v>1</v>
      </c>
      <c r="F9850" s="16">
        <v>0.72482500000000005</v>
      </c>
      <c r="G9850" s="4">
        <v>0.92659999999999998</v>
      </c>
      <c r="H9850" s="4">
        <v>0.99670000000000003</v>
      </c>
      <c r="I9850" s="17">
        <v>4.9399999999999999E-2</v>
      </c>
      <c r="J9850" s="4">
        <v>0.45172032184380001</v>
      </c>
    </row>
    <row r="9851" spans="1:10" ht="15" customHeight="1">
      <c r="A9851" s="15"/>
      <c r="B9851" s="2" t="s">
        <v>6222</v>
      </c>
      <c r="C9851" s="2" t="s">
        <v>23739</v>
      </c>
      <c r="D9851" s="19">
        <v>2</v>
      </c>
      <c r="F9851" s="16">
        <v>0.71712500000000001</v>
      </c>
      <c r="G9851" s="4">
        <v>0.91120000000000001</v>
      </c>
      <c r="H9851" s="4">
        <v>0.99670000000000003</v>
      </c>
      <c r="I9851" s="17">
        <v>4.9399999999999999E-2</v>
      </c>
      <c r="J9851" s="4">
        <v>0.44777743262324698</v>
      </c>
    </row>
    <row r="9852" spans="1:10" ht="15" customHeight="1">
      <c r="A9852" s="15"/>
      <c r="B9852" s="2" t="s">
        <v>1181</v>
      </c>
      <c r="C9852" s="2" t="s">
        <v>23740</v>
      </c>
      <c r="D9852" s="19">
        <v>0</v>
      </c>
      <c r="F9852" s="16">
        <v>0.92444999999999999</v>
      </c>
      <c r="G9852" s="4">
        <v>0.92444999999999999</v>
      </c>
      <c r="H9852" s="4">
        <v>0.94410000000000005</v>
      </c>
      <c r="I9852" s="17">
        <v>0.90480000000000005</v>
      </c>
      <c r="J9852" s="4">
        <v>2.7789296500631298E-2</v>
      </c>
    </row>
    <row r="9853" spans="1:10" ht="15" customHeight="1">
      <c r="A9853" s="15"/>
      <c r="B9853" s="2" t="s">
        <v>4753</v>
      </c>
      <c r="C9853" s="2" t="s">
        <v>23741</v>
      </c>
      <c r="D9853" s="19">
        <v>0</v>
      </c>
      <c r="F9853" s="16">
        <v>0.97204999999999997</v>
      </c>
      <c r="G9853" s="4">
        <v>0.97204999999999997</v>
      </c>
      <c r="H9853" s="4">
        <v>1</v>
      </c>
      <c r="I9853" s="17">
        <v>0.94410000000000005</v>
      </c>
      <c r="J9853" s="4">
        <v>3.9527269068328E-2</v>
      </c>
    </row>
    <row r="9854" spans="1:10" ht="15" customHeight="1">
      <c r="A9854" s="15"/>
      <c r="B9854" s="2" t="s">
        <v>4754</v>
      </c>
      <c r="C9854" s="2" t="s">
        <v>23742</v>
      </c>
      <c r="D9854" s="19">
        <v>0</v>
      </c>
      <c r="F9854" s="16">
        <v>0.63034999999999997</v>
      </c>
      <c r="G9854" s="4">
        <v>0.74539999999999995</v>
      </c>
      <c r="H9854" s="4">
        <v>0.94410000000000005</v>
      </c>
      <c r="I9854" s="17">
        <v>8.6499999999999994E-2</v>
      </c>
      <c r="J9854" s="4">
        <v>0.37470711673696999</v>
      </c>
    </row>
    <row r="9855" spans="1:10" ht="15" customHeight="1">
      <c r="A9855" s="15"/>
      <c r="B9855" s="2" t="s">
        <v>23743</v>
      </c>
      <c r="C9855" s="2" t="s">
        <v>23744</v>
      </c>
      <c r="D9855" s="19">
        <v>0</v>
      </c>
      <c r="F9855" s="16">
        <v>0.62424999999999997</v>
      </c>
      <c r="G9855" s="4">
        <v>0.73319999999999996</v>
      </c>
      <c r="H9855" s="4">
        <v>0.94410000000000005</v>
      </c>
      <c r="I9855" s="17">
        <v>8.6499999999999994E-2</v>
      </c>
      <c r="J9855" s="4">
        <v>0.37275719979632899</v>
      </c>
    </row>
    <row r="9856" spans="1:10" ht="15" customHeight="1">
      <c r="A9856" s="15"/>
      <c r="B9856" s="2" t="s">
        <v>3890</v>
      </c>
      <c r="C9856" s="2" t="s">
        <v>23745</v>
      </c>
      <c r="D9856" s="19">
        <v>0</v>
      </c>
      <c r="F9856" s="16">
        <v>0.63214000000000004</v>
      </c>
      <c r="G9856" s="4">
        <v>0.76170000000000004</v>
      </c>
      <c r="H9856" s="4">
        <v>0.94410000000000005</v>
      </c>
      <c r="I9856" s="17">
        <v>8.6499999999999994E-2</v>
      </c>
      <c r="J9856" s="4">
        <v>0.33363082591391302</v>
      </c>
    </row>
    <row r="9857" spans="1:10" ht="15" customHeight="1">
      <c r="A9857" s="15"/>
      <c r="B9857" s="2" t="s">
        <v>6223</v>
      </c>
      <c r="C9857" s="2" t="s">
        <v>23746</v>
      </c>
      <c r="D9857" s="19">
        <v>0</v>
      </c>
      <c r="F9857" s="16">
        <v>0.69769999999999999</v>
      </c>
      <c r="G9857" s="4">
        <v>0.85289999999999999</v>
      </c>
      <c r="H9857" s="4">
        <v>0.99850000000000005</v>
      </c>
      <c r="I9857" s="17">
        <v>8.6499999999999994E-2</v>
      </c>
      <c r="J9857" s="4">
        <v>0.41986308879601902</v>
      </c>
    </row>
    <row r="9858" spans="1:10" ht="15" customHeight="1">
      <c r="A9858" s="15"/>
      <c r="B9858" s="2" t="s">
        <v>1182</v>
      </c>
      <c r="C9858" s="2" t="s">
        <v>1181</v>
      </c>
      <c r="D9858" s="19">
        <v>0</v>
      </c>
      <c r="F9858" s="16">
        <v>0.97204999999999997</v>
      </c>
      <c r="G9858" s="4">
        <v>0.97204999999999997</v>
      </c>
      <c r="H9858" s="4">
        <v>1</v>
      </c>
      <c r="I9858" s="17">
        <v>0.94410000000000005</v>
      </c>
      <c r="J9858" s="4">
        <v>3.9527269068328E-2</v>
      </c>
    </row>
    <row r="9859" spans="1:10" ht="15" customHeight="1">
      <c r="A9859" s="15"/>
      <c r="B9859" s="2" t="s">
        <v>3776</v>
      </c>
      <c r="C9859" s="2" t="s">
        <v>23747</v>
      </c>
      <c r="D9859" s="19">
        <v>0</v>
      </c>
      <c r="F9859" s="16">
        <v>0.78487499999999999</v>
      </c>
      <c r="G9859" s="4">
        <v>0.83455000000000001</v>
      </c>
      <c r="H9859" s="4">
        <v>0.94410000000000005</v>
      </c>
      <c r="I9859" s="17">
        <v>0.52629999999999999</v>
      </c>
      <c r="J9859" s="4">
        <v>0.18952843893903301</v>
      </c>
    </row>
    <row r="9860" spans="1:10" ht="15" customHeight="1">
      <c r="A9860" s="15"/>
      <c r="B9860" s="2" t="s">
        <v>23748</v>
      </c>
      <c r="C9860" s="2" t="s">
        <v>23749</v>
      </c>
      <c r="D9860" s="19">
        <v>0</v>
      </c>
      <c r="F9860" s="16">
        <v>0.76044999999999996</v>
      </c>
      <c r="G9860" s="4">
        <v>0.83455000000000001</v>
      </c>
      <c r="H9860" s="4">
        <v>0.94410000000000005</v>
      </c>
      <c r="I9860" s="17">
        <v>0.42859999999999998</v>
      </c>
      <c r="J9860" s="4">
        <v>0.23483867512258999</v>
      </c>
    </row>
    <row r="9861" spans="1:10" ht="15" customHeight="1">
      <c r="A9861" s="15"/>
      <c r="B9861" s="2" t="s">
        <v>3032</v>
      </c>
      <c r="C9861" s="2" t="s">
        <v>23750</v>
      </c>
      <c r="D9861" s="19">
        <v>0</v>
      </c>
      <c r="F9861" s="16">
        <v>0.66335</v>
      </c>
      <c r="G9861" s="4">
        <v>0.83455000000000001</v>
      </c>
      <c r="H9861" s="4">
        <v>0.94410000000000005</v>
      </c>
      <c r="I9861" s="17">
        <v>4.02E-2</v>
      </c>
      <c r="J9861" s="4">
        <v>0.422835511753684</v>
      </c>
    </row>
    <row r="9862" spans="1:10" ht="15" customHeight="1">
      <c r="A9862" s="15"/>
      <c r="B9862" s="2" t="s">
        <v>23751</v>
      </c>
      <c r="C9862" s="2" t="s">
        <v>23752</v>
      </c>
      <c r="D9862" s="19">
        <v>0</v>
      </c>
      <c r="F9862" s="16">
        <v>0.60116666666666696</v>
      </c>
      <c r="G9862" s="4">
        <v>0.67989999999999995</v>
      </c>
      <c r="H9862" s="4">
        <v>0.94410000000000005</v>
      </c>
      <c r="I9862" s="17">
        <v>5.7999999999999996E-3</v>
      </c>
      <c r="J9862" s="4">
        <v>0.35672329706183598</v>
      </c>
    </row>
    <row r="9863" spans="1:10" ht="15" customHeight="1">
      <c r="A9863" s="15"/>
      <c r="B9863" s="2" t="s">
        <v>3033</v>
      </c>
      <c r="C9863" s="2" t="s">
        <v>23753</v>
      </c>
      <c r="D9863" s="19">
        <v>0</v>
      </c>
      <c r="F9863" s="16">
        <v>0.88062499999999999</v>
      </c>
      <c r="G9863" s="4">
        <v>0.87490000000000001</v>
      </c>
      <c r="H9863" s="4">
        <v>0.94410000000000005</v>
      </c>
      <c r="I9863" s="17">
        <v>0.8286</v>
      </c>
      <c r="J9863" s="4">
        <v>5.45091047440701E-2</v>
      </c>
    </row>
    <row r="9864" spans="1:10" ht="15" customHeight="1">
      <c r="A9864" s="15"/>
      <c r="B9864" s="2" t="s">
        <v>23754</v>
      </c>
      <c r="C9864" s="2" t="s">
        <v>23755</v>
      </c>
      <c r="D9864" s="19">
        <v>1</v>
      </c>
      <c r="F9864" s="16">
        <v>0.92347500000000005</v>
      </c>
      <c r="G9864" s="4">
        <v>0.92574999999999996</v>
      </c>
      <c r="H9864" s="4">
        <v>1</v>
      </c>
      <c r="I9864" s="17">
        <v>0.84240000000000004</v>
      </c>
      <c r="J9864" s="4">
        <v>6.6113608029411505E-2</v>
      </c>
    </row>
    <row r="9865" spans="1:10" ht="15" customHeight="1">
      <c r="A9865" s="15"/>
      <c r="B9865" s="2" t="s">
        <v>23754</v>
      </c>
      <c r="C9865" s="2" t="s">
        <v>23756</v>
      </c>
      <c r="D9865" s="19">
        <v>2</v>
      </c>
      <c r="F9865" s="16">
        <v>0.72782500000000006</v>
      </c>
      <c r="G9865" s="4">
        <v>0.87490000000000001</v>
      </c>
      <c r="H9865" s="4">
        <v>0.94410000000000005</v>
      </c>
      <c r="I9865" s="17">
        <v>0.21740000000000001</v>
      </c>
      <c r="J9865" s="4">
        <v>0.34287177753984599</v>
      </c>
    </row>
    <row r="9866" spans="1:10" ht="15" customHeight="1">
      <c r="A9866" s="15"/>
      <c r="B9866" s="2" t="s">
        <v>23757</v>
      </c>
      <c r="C9866" s="2" t="s">
        <v>23758</v>
      </c>
      <c r="D9866" s="19">
        <v>1</v>
      </c>
      <c r="F9866" s="16">
        <v>0.48292499999999999</v>
      </c>
      <c r="G9866" s="4">
        <v>0.48370000000000002</v>
      </c>
      <c r="H9866" s="4">
        <v>0.94410000000000005</v>
      </c>
      <c r="I9866" s="17">
        <v>2.0199999999999999E-2</v>
      </c>
      <c r="J9866" s="4">
        <v>0.47753861536703701</v>
      </c>
    </row>
    <row r="9867" spans="1:10" ht="15" customHeight="1">
      <c r="A9867" s="15"/>
      <c r="B9867" s="2" t="s">
        <v>23757</v>
      </c>
      <c r="C9867" s="2" t="s">
        <v>23759</v>
      </c>
      <c r="D9867" s="19">
        <v>2</v>
      </c>
      <c r="F9867" s="16">
        <v>0.320575</v>
      </c>
      <c r="G9867" s="4">
        <v>0.159</v>
      </c>
      <c r="H9867" s="4">
        <v>0.94410000000000005</v>
      </c>
      <c r="I9867" s="17">
        <v>2.0199999999999999E-2</v>
      </c>
      <c r="J9867" s="4">
        <v>0.42171614762380899</v>
      </c>
    </row>
    <row r="9868" spans="1:10" ht="15" customHeight="1">
      <c r="A9868" s="15"/>
      <c r="B9868" s="2" t="s">
        <v>1183</v>
      </c>
      <c r="C9868" s="2" t="s">
        <v>23760</v>
      </c>
      <c r="D9868" s="19">
        <v>0</v>
      </c>
      <c r="F9868" s="16">
        <v>0.89515</v>
      </c>
      <c r="G9868" s="4">
        <v>0.89515</v>
      </c>
      <c r="H9868" s="4">
        <v>0.94410000000000005</v>
      </c>
      <c r="I9868" s="17">
        <v>0.84619999999999995</v>
      </c>
      <c r="J9868" s="4">
        <v>6.9225753878163099E-2</v>
      </c>
    </row>
    <row r="9869" spans="1:10" ht="15" customHeight="1">
      <c r="A9869" s="15"/>
      <c r="B9869" s="2" t="s">
        <v>6224</v>
      </c>
      <c r="C9869" s="2" t="s">
        <v>23761</v>
      </c>
      <c r="D9869" s="19">
        <v>0</v>
      </c>
      <c r="F9869" s="16">
        <v>0.65222500000000005</v>
      </c>
      <c r="G9869" s="4">
        <v>0.74539999999999995</v>
      </c>
      <c r="H9869" s="4">
        <v>0.94410000000000005</v>
      </c>
      <c r="I9869" s="17">
        <v>0.17399999999999999</v>
      </c>
      <c r="J9869" s="4">
        <v>0.33255811898072801</v>
      </c>
    </row>
    <row r="9870" spans="1:10" ht="15" customHeight="1">
      <c r="A9870" s="15"/>
      <c r="B9870" s="2" t="s">
        <v>3034</v>
      </c>
      <c r="C9870" s="2" t="s">
        <v>23762</v>
      </c>
      <c r="D9870" s="19">
        <v>0</v>
      </c>
      <c r="F9870" s="16">
        <v>0.546875</v>
      </c>
      <c r="G9870" s="4">
        <v>0.53469999999999995</v>
      </c>
      <c r="H9870" s="4">
        <v>0.94410000000000005</v>
      </c>
      <c r="I9870" s="17">
        <v>0.17399999999999999</v>
      </c>
      <c r="J9870" s="4">
        <v>0.36522957506204201</v>
      </c>
    </row>
    <row r="9871" spans="1:10" ht="15" customHeight="1">
      <c r="A9871" s="15"/>
      <c r="B9871" s="2" t="s">
        <v>23763</v>
      </c>
      <c r="C9871" s="2" t="s">
        <v>23764</v>
      </c>
      <c r="D9871" s="19">
        <v>0</v>
      </c>
      <c r="F9871" s="16">
        <v>0.52429999999999999</v>
      </c>
      <c r="G9871" s="4">
        <v>0.48954999999999999</v>
      </c>
      <c r="H9871" s="4">
        <v>0.94410000000000005</v>
      </c>
      <c r="I9871" s="17">
        <v>0.17399999999999999</v>
      </c>
      <c r="J9871" s="4">
        <v>0.38707815748243901</v>
      </c>
    </row>
    <row r="9872" spans="1:10" ht="15" customHeight="1">
      <c r="A9872" s="15"/>
      <c r="B9872" s="2" t="s">
        <v>23765</v>
      </c>
      <c r="C9872" s="2" t="s">
        <v>23766</v>
      </c>
      <c r="D9872" s="19">
        <v>0</v>
      </c>
      <c r="F9872" s="16">
        <v>0.71957499999999996</v>
      </c>
      <c r="G9872" s="4">
        <v>0.85289999999999999</v>
      </c>
      <c r="H9872" s="4">
        <v>0.99850000000000005</v>
      </c>
      <c r="I9872" s="17">
        <v>0.17399999999999999</v>
      </c>
      <c r="J9872" s="4">
        <v>0.37755230432351999</v>
      </c>
    </row>
    <row r="9873" spans="1:10" ht="15" customHeight="1">
      <c r="A9873" s="15"/>
      <c r="B9873" s="2" t="s">
        <v>3035</v>
      </c>
      <c r="C9873" s="2" t="s">
        <v>23767</v>
      </c>
      <c r="D9873" s="19">
        <v>0</v>
      </c>
      <c r="F9873" s="16">
        <v>0.47915000000000002</v>
      </c>
      <c r="G9873" s="4">
        <v>0.37785000000000002</v>
      </c>
      <c r="H9873" s="4">
        <v>0.94410000000000005</v>
      </c>
      <c r="I9873" s="17">
        <v>0.17399999999999999</v>
      </c>
      <c r="J9873" s="4">
        <v>0.30590001471068901</v>
      </c>
    </row>
    <row r="9874" spans="1:10" ht="15" customHeight="1">
      <c r="A9874" s="15"/>
      <c r="B9874" s="2" t="s">
        <v>3897</v>
      </c>
      <c r="C9874" s="2" t="s">
        <v>23768</v>
      </c>
      <c r="D9874" s="19">
        <v>0</v>
      </c>
      <c r="F9874" s="16">
        <v>0.63114999999999999</v>
      </c>
      <c r="G9874" s="4">
        <v>0.63114999999999999</v>
      </c>
      <c r="H9874" s="4">
        <v>0.94410000000000005</v>
      </c>
      <c r="I9874" s="17">
        <v>0.31819999999999998</v>
      </c>
      <c r="J9874" s="4">
        <v>0.44257813434465998</v>
      </c>
    </row>
    <row r="9875" spans="1:10" ht="15" customHeight="1">
      <c r="A9875" s="15"/>
      <c r="B9875" s="2" t="s">
        <v>4755</v>
      </c>
      <c r="C9875" s="2" t="s">
        <v>23769</v>
      </c>
      <c r="D9875" s="19">
        <v>0</v>
      </c>
      <c r="F9875" s="16">
        <v>0.67057500000000003</v>
      </c>
      <c r="G9875" s="4">
        <v>0.78210000000000002</v>
      </c>
      <c r="H9875" s="4">
        <v>0.94410000000000005</v>
      </c>
      <c r="I9875" s="17">
        <v>0.17399999999999999</v>
      </c>
      <c r="J9875" s="4">
        <v>0.34015223430105501</v>
      </c>
    </row>
    <row r="9876" spans="1:10" ht="15" customHeight="1">
      <c r="A9876" s="15"/>
      <c r="B9876" s="2" t="s">
        <v>1184</v>
      </c>
      <c r="C9876" s="2" t="s">
        <v>23770</v>
      </c>
      <c r="D9876" s="19">
        <v>0</v>
      </c>
      <c r="F9876" s="16">
        <v>0.8649</v>
      </c>
      <c r="G9876" s="4">
        <v>0.8649</v>
      </c>
      <c r="H9876" s="4">
        <v>0.94410000000000005</v>
      </c>
      <c r="I9876" s="17">
        <v>0.78569999999999995</v>
      </c>
      <c r="J9876" s="4">
        <v>0.112005714139949</v>
      </c>
    </row>
    <row r="9877" spans="1:10" ht="15" customHeight="1">
      <c r="A9877" s="15"/>
      <c r="B9877" s="2" t="s">
        <v>1185</v>
      </c>
      <c r="C9877" s="2" t="s">
        <v>1184</v>
      </c>
      <c r="D9877" s="19">
        <v>0</v>
      </c>
      <c r="F9877" s="16">
        <v>0.67205000000000004</v>
      </c>
      <c r="G9877" s="4">
        <v>0.67205000000000004</v>
      </c>
      <c r="H9877" s="4">
        <v>0.94410000000000005</v>
      </c>
      <c r="I9877" s="17">
        <v>0.4</v>
      </c>
      <c r="J9877" s="4">
        <v>0.38473679964360102</v>
      </c>
    </row>
    <row r="9878" spans="1:10" ht="15" customHeight="1">
      <c r="A9878" s="15"/>
      <c r="B9878" s="2" t="s">
        <v>6225</v>
      </c>
      <c r="C9878" s="2" t="s">
        <v>6225</v>
      </c>
      <c r="D9878" s="19">
        <v>0</v>
      </c>
      <c r="F9878" s="16">
        <v>0.86399999999999999</v>
      </c>
      <c r="G9878" s="4">
        <v>0.88705000000000001</v>
      </c>
      <c r="H9878" s="4">
        <v>0.94410000000000005</v>
      </c>
      <c r="I9878" s="17">
        <v>0.73780000000000001</v>
      </c>
      <c r="J9878" s="4">
        <v>9.55550452182755E-2</v>
      </c>
    </row>
    <row r="9879" spans="1:10" ht="15" customHeight="1">
      <c r="A9879" s="15"/>
      <c r="B9879" s="2" t="s">
        <v>6226</v>
      </c>
      <c r="C9879" s="2" t="s">
        <v>23771</v>
      </c>
      <c r="D9879" s="19">
        <v>0</v>
      </c>
      <c r="F9879" s="16">
        <v>0.75294000000000005</v>
      </c>
      <c r="G9879" s="4">
        <v>0.84240000000000004</v>
      </c>
      <c r="H9879" s="4">
        <v>0.94410000000000005</v>
      </c>
      <c r="I9879" s="17">
        <v>0.40210000000000001</v>
      </c>
      <c r="J9879" s="4">
        <v>0.22987497253942199</v>
      </c>
    </row>
    <row r="9880" spans="1:10" ht="15" customHeight="1">
      <c r="A9880" s="15"/>
      <c r="B9880" s="2" t="s">
        <v>6227</v>
      </c>
      <c r="C9880" s="2" t="s">
        <v>23772</v>
      </c>
      <c r="D9880" s="19">
        <v>0</v>
      </c>
      <c r="F9880" s="16">
        <v>0.65410000000000001</v>
      </c>
      <c r="G9880" s="4">
        <v>0.81569999999999998</v>
      </c>
      <c r="H9880" s="4">
        <v>0.94410000000000005</v>
      </c>
      <c r="I9880" s="17">
        <v>4.0899999999999999E-2</v>
      </c>
      <c r="J9880" s="4">
        <v>0.416723865407298</v>
      </c>
    </row>
    <row r="9881" spans="1:10" ht="15" customHeight="1">
      <c r="A9881" s="15"/>
      <c r="B9881" s="2" t="s">
        <v>1186</v>
      </c>
      <c r="C9881" s="2" t="s">
        <v>4302</v>
      </c>
      <c r="D9881" s="19">
        <v>0</v>
      </c>
      <c r="F9881" s="16">
        <v>0.49869999999999998</v>
      </c>
      <c r="G9881" s="4">
        <v>0.49869999999999998</v>
      </c>
      <c r="H9881" s="4">
        <v>0.94410000000000005</v>
      </c>
      <c r="I9881" s="17">
        <v>5.33E-2</v>
      </c>
      <c r="J9881" s="4">
        <v>0.62989072068097696</v>
      </c>
    </row>
    <row r="9882" spans="1:10" ht="15" customHeight="1">
      <c r="A9882" s="15"/>
      <c r="B9882" s="2" t="s">
        <v>3838</v>
      </c>
      <c r="C9882" s="2" t="s">
        <v>23773</v>
      </c>
      <c r="D9882" s="19">
        <v>0</v>
      </c>
      <c r="F9882" s="16">
        <v>0.76757500000000001</v>
      </c>
      <c r="G9882" s="4">
        <v>0.74539999999999995</v>
      </c>
      <c r="H9882" s="4">
        <v>0.94410000000000005</v>
      </c>
      <c r="I9882" s="17">
        <v>0.63539999999999996</v>
      </c>
      <c r="J9882" s="4">
        <v>0.12928798281356199</v>
      </c>
    </row>
    <row r="9883" spans="1:10" ht="15" customHeight="1">
      <c r="A9883" s="15"/>
      <c r="B9883" s="2" t="s">
        <v>23774</v>
      </c>
      <c r="C9883" s="2" t="s">
        <v>23775</v>
      </c>
      <c r="D9883" s="19">
        <v>0</v>
      </c>
      <c r="F9883" s="16">
        <v>0.76147500000000001</v>
      </c>
      <c r="G9883" s="4">
        <v>0.73319999999999996</v>
      </c>
      <c r="H9883" s="4">
        <v>0.94410000000000005</v>
      </c>
      <c r="I9883" s="17">
        <v>0.63539999999999996</v>
      </c>
      <c r="J9883" s="4">
        <v>0.13225007561434499</v>
      </c>
    </row>
    <row r="9884" spans="1:10" ht="15" customHeight="1">
      <c r="A9884" s="15"/>
      <c r="B9884" s="2" t="s">
        <v>3036</v>
      </c>
      <c r="C9884" s="2" t="s">
        <v>23776</v>
      </c>
      <c r="D9884" s="19">
        <v>0</v>
      </c>
      <c r="F9884" s="16">
        <v>0.97204999999999997</v>
      </c>
      <c r="G9884" s="4">
        <v>0.97204999999999997</v>
      </c>
      <c r="H9884" s="4">
        <v>1</v>
      </c>
      <c r="I9884" s="17">
        <v>0.94410000000000005</v>
      </c>
      <c r="J9884" s="4">
        <v>3.9527269068328E-2</v>
      </c>
    </row>
    <row r="9885" spans="1:10" ht="15" customHeight="1">
      <c r="A9885" s="15"/>
      <c r="B9885" s="2" t="s">
        <v>3528</v>
      </c>
      <c r="C9885" s="2" t="s">
        <v>23777</v>
      </c>
      <c r="D9885" s="19">
        <v>0</v>
      </c>
      <c r="F9885" s="16">
        <v>0.97204999999999997</v>
      </c>
      <c r="G9885" s="4">
        <v>0.97204999999999997</v>
      </c>
      <c r="H9885" s="4">
        <v>1</v>
      </c>
      <c r="I9885" s="17">
        <v>0.94410000000000005</v>
      </c>
      <c r="J9885" s="4">
        <v>3.9527269068328E-2</v>
      </c>
    </row>
    <row r="9886" spans="1:10" ht="15" customHeight="1">
      <c r="A9886" s="15"/>
      <c r="B9886" s="2" t="s">
        <v>6228</v>
      </c>
      <c r="C9886" s="2" t="s">
        <v>23778</v>
      </c>
      <c r="D9886" s="19">
        <v>0</v>
      </c>
      <c r="F9886" s="16">
        <v>0.71367499999999995</v>
      </c>
      <c r="G9886" s="4">
        <v>0.80145</v>
      </c>
      <c r="H9886" s="4">
        <v>0.94410000000000005</v>
      </c>
      <c r="I9886" s="17">
        <v>0.30769999999999997</v>
      </c>
      <c r="J9886" s="4">
        <v>0.28087606252580499</v>
      </c>
    </row>
    <row r="9887" spans="1:10" ht="15" customHeight="1">
      <c r="A9887" s="15"/>
      <c r="B9887" s="2" t="s">
        <v>1187</v>
      </c>
      <c r="C9887" s="2" t="s">
        <v>23779</v>
      </c>
      <c r="D9887" s="19">
        <v>0</v>
      </c>
      <c r="F9887" s="16">
        <v>0.69155</v>
      </c>
      <c r="G9887" s="4">
        <v>0.69155</v>
      </c>
      <c r="H9887" s="4">
        <v>0.94410000000000005</v>
      </c>
      <c r="I9887" s="17">
        <v>0.439</v>
      </c>
      <c r="J9887" s="4">
        <v>0.35715963517732502</v>
      </c>
    </row>
    <row r="9888" spans="1:10" ht="15" customHeight="1">
      <c r="A9888" s="15"/>
      <c r="B9888" s="2" t="s">
        <v>1188</v>
      </c>
      <c r="C9888" s="2" t="s">
        <v>23779</v>
      </c>
      <c r="D9888" s="19">
        <v>0</v>
      </c>
      <c r="F9888" s="16">
        <v>0.59399999999999997</v>
      </c>
      <c r="G9888" s="4">
        <v>0.59399999999999997</v>
      </c>
      <c r="H9888" s="4">
        <v>0.94410000000000005</v>
      </c>
      <c r="I9888" s="17">
        <v>0.24390000000000001</v>
      </c>
      <c r="J9888" s="4">
        <v>0.49511616818682103</v>
      </c>
    </row>
    <row r="9889" spans="1:10" ht="15" customHeight="1">
      <c r="A9889" s="15"/>
      <c r="B9889" s="2" t="s">
        <v>23780</v>
      </c>
      <c r="C9889" s="2" t="s">
        <v>23781</v>
      </c>
      <c r="D9889" s="19">
        <v>0</v>
      </c>
      <c r="F9889" s="16">
        <v>0.53085000000000004</v>
      </c>
      <c r="G9889" s="4">
        <v>0.53085000000000004</v>
      </c>
      <c r="H9889" s="4">
        <v>0.94410000000000005</v>
      </c>
      <c r="I9889" s="17">
        <v>0.1176</v>
      </c>
      <c r="J9889" s="4">
        <v>0.58442375465068197</v>
      </c>
    </row>
    <row r="9890" spans="1:10" ht="15" customHeight="1">
      <c r="A9890" s="15"/>
      <c r="B9890" s="2" t="s">
        <v>6229</v>
      </c>
      <c r="C9890" s="2" t="s">
        <v>23782</v>
      </c>
      <c r="D9890" s="19">
        <v>0</v>
      </c>
      <c r="F9890" s="16">
        <v>0.68830000000000002</v>
      </c>
      <c r="G9890" s="4">
        <v>0.78574999999999995</v>
      </c>
      <c r="H9890" s="4">
        <v>0.94410000000000005</v>
      </c>
      <c r="I9890" s="17">
        <v>0.23760000000000001</v>
      </c>
      <c r="J9890" s="4">
        <v>0.31303651544188899</v>
      </c>
    </row>
    <row r="9891" spans="1:10" ht="15" customHeight="1">
      <c r="A9891" s="15"/>
      <c r="B9891" s="2" t="s">
        <v>6230</v>
      </c>
      <c r="C9891" s="2" t="s">
        <v>23783</v>
      </c>
      <c r="D9891" s="19">
        <v>0</v>
      </c>
      <c r="F9891" s="16">
        <v>0.60763750000000005</v>
      </c>
      <c r="G9891" s="4">
        <v>0.64749999999999996</v>
      </c>
      <c r="H9891" s="4">
        <v>0.99670000000000003</v>
      </c>
      <c r="I9891" s="17">
        <v>4.9399999999999999E-2</v>
      </c>
      <c r="J9891" s="4">
        <v>0.33747536603220601</v>
      </c>
    </row>
    <row r="9892" spans="1:10" ht="15" customHeight="1">
      <c r="A9892" s="15"/>
      <c r="B9892" s="2" t="s">
        <v>3926</v>
      </c>
      <c r="C9892" s="2" t="s">
        <v>23784</v>
      </c>
      <c r="D9892" s="19">
        <v>0</v>
      </c>
      <c r="F9892" s="16">
        <v>0.75565000000000004</v>
      </c>
      <c r="G9892" s="4">
        <v>0.89324999999999999</v>
      </c>
      <c r="H9892" s="4">
        <v>0.99850000000000005</v>
      </c>
      <c r="I9892" s="17">
        <v>0.23760000000000001</v>
      </c>
      <c r="J9892" s="4">
        <v>0.35137391764329901</v>
      </c>
    </row>
    <row r="9893" spans="1:10" ht="15" customHeight="1">
      <c r="A9893" s="15"/>
      <c r="B9893" s="2" t="s">
        <v>3037</v>
      </c>
      <c r="C9893" s="2" t="s">
        <v>23785</v>
      </c>
      <c r="D9893" s="19">
        <v>0</v>
      </c>
      <c r="F9893" s="16">
        <v>0.64948333333333297</v>
      </c>
      <c r="G9893" s="4">
        <v>0.73785000000000001</v>
      </c>
      <c r="H9893" s="4">
        <v>0.94410000000000005</v>
      </c>
      <c r="I9893" s="17">
        <v>0.23760000000000001</v>
      </c>
      <c r="J9893" s="4">
        <v>0.27424788361383301</v>
      </c>
    </row>
    <row r="9894" spans="1:10" ht="15" customHeight="1">
      <c r="A9894" s="15"/>
      <c r="B9894" s="2" t="s">
        <v>23786</v>
      </c>
      <c r="C9894" s="2" t="s">
        <v>23787</v>
      </c>
      <c r="D9894" s="19">
        <v>0</v>
      </c>
      <c r="F9894" s="16">
        <v>0.5554</v>
      </c>
      <c r="G9894" s="4">
        <v>0.5554</v>
      </c>
      <c r="H9894" s="4">
        <v>0.94410000000000005</v>
      </c>
      <c r="I9894" s="17">
        <v>0.16669999999999999</v>
      </c>
      <c r="J9894" s="4">
        <v>0.54970481169442198</v>
      </c>
    </row>
    <row r="9895" spans="1:10" ht="15" customHeight="1">
      <c r="A9895" s="15"/>
      <c r="B9895" s="2" t="s">
        <v>23788</v>
      </c>
      <c r="C9895" s="2" t="s">
        <v>23789</v>
      </c>
      <c r="D9895" s="19">
        <v>0</v>
      </c>
      <c r="F9895" s="16">
        <v>0.69822499999999998</v>
      </c>
      <c r="G9895" s="4">
        <v>0.85604999999999998</v>
      </c>
      <c r="H9895" s="4">
        <v>0.94410000000000005</v>
      </c>
      <c r="I9895" s="17">
        <v>0.13669999999999999</v>
      </c>
      <c r="J9895" s="4">
        <v>0.376808946947919</v>
      </c>
    </row>
    <row r="9896" spans="1:10" ht="15" customHeight="1">
      <c r="A9896" s="15"/>
      <c r="B9896" s="2" t="s">
        <v>4756</v>
      </c>
      <c r="C9896" s="2" t="s">
        <v>23790</v>
      </c>
      <c r="D9896" s="19">
        <v>0</v>
      </c>
      <c r="F9896" s="16">
        <v>0.8962</v>
      </c>
      <c r="G9896" s="4">
        <v>0.89915</v>
      </c>
      <c r="H9896" s="4">
        <v>0.94410000000000005</v>
      </c>
      <c r="I9896" s="17">
        <v>0.84240000000000004</v>
      </c>
      <c r="J9896" s="4">
        <v>4.8100103949991597E-2</v>
      </c>
    </row>
    <row r="9897" spans="1:10" ht="15" customHeight="1">
      <c r="A9897" s="15"/>
      <c r="B9897" s="2" t="s">
        <v>23791</v>
      </c>
      <c r="C9897" s="2" t="s">
        <v>23791</v>
      </c>
      <c r="D9897" s="19">
        <v>0</v>
      </c>
      <c r="F9897" s="16">
        <v>0.72661666666666702</v>
      </c>
      <c r="G9897" s="4">
        <v>0.85604999999999998</v>
      </c>
      <c r="H9897" s="4">
        <v>0.94410000000000005</v>
      </c>
      <c r="I9897" s="17">
        <v>0.1777</v>
      </c>
      <c r="J9897" s="4">
        <v>0.28747333383579499</v>
      </c>
    </row>
    <row r="9898" spans="1:10" ht="15" customHeight="1">
      <c r="A9898" s="15"/>
      <c r="B9898" s="2" t="s">
        <v>4757</v>
      </c>
      <c r="C9898" s="2" t="s">
        <v>23792</v>
      </c>
      <c r="D9898" s="19">
        <v>0</v>
      </c>
      <c r="F9898" s="16">
        <v>0.88114999999999999</v>
      </c>
      <c r="G9898" s="4">
        <v>0.87075000000000002</v>
      </c>
      <c r="H9898" s="4">
        <v>0.99419999999999997</v>
      </c>
      <c r="I9898" s="17">
        <v>0.76470000000000005</v>
      </c>
      <c r="J9898" s="4">
        <v>8.0029613269089306E-2</v>
      </c>
    </row>
    <row r="9899" spans="1:10" ht="15" customHeight="1">
      <c r="A9899" s="15"/>
      <c r="B9899" s="2" t="s">
        <v>1189</v>
      </c>
      <c r="C9899" s="2" t="s">
        <v>23735</v>
      </c>
      <c r="D9899" s="19">
        <v>0</v>
      </c>
      <c r="F9899" s="16">
        <v>0.77975000000000005</v>
      </c>
      <c r="G9899" s="4">
        <v>0.77975000000000005</v>
      </c>
      <c r="H9899" s="4">
        <v>0.94410000000000005</v>
      </c>
      <c r="I9899" s="17">
        <v>0.61539999999999995</v>
      </c>
      <c r="J9899" s="4">
        <v>0.23242599897601801</v>
      </c>
    </row>
    <row r="9900" spans="1:10" ht="15" customHeight="1">
      <c r="A9900" s="15"/>
      <c r="B9900" s="2" t="s">
        <v>23793</v>
      </c>
      <c r="C9900" s="2" t="s">
        <v>23794</v>
      </c>
      <c r="D9900" s="19">
        <v>0</v>
      </c>
      <c r="F9900" s="16">
        <v>0.74053999999999998</v>
      </c>
      <c r="G9900" s="4">
        <v>0.84240000000000004</v>
      </c>
      <c r="H9900" s="4">
        <v>0.94410000000000005</v>
      </c>
      <c r="I9900" s="17">
        <v>0.40210000000000001</v>
      </c>
      <c r="J9900" s="4">
        <v>0.21924813112088301</v>
      </c>
    </row>
    <row r="9901" spans="1:10" ht="15" customHeight="1">
      <c r="A9901" s="15"/>
      <c r="B9901" s="2" t="s">
        <v>1190</v>
      </c>
      <c r="C9901" s="2" t="s">
        <v>12579</v>
      </c>
      <c r="D9901" s="19">
        <v>0</v>
      </c>
      <c r="F9901" s="16">
        <v>0.84704999999999997</v>
      </c>
      <c r="G9901" s="4">
        <v>0.84704999999999997</v>
      </c>
      <c r="H9901" s="4">
        <v>0.94410000000000005</v>
      </c>
      <c r="I9901" s="17">
        <v>0.75</v>
      </c>
      <c r="J9901" s="4">
        <v>0.13724942622830899</v>
      </c>
    </row>
    <row r="9902" spans="1:10" ht="15" customHeight="1">
      <c r="A9902" s="15"/>
      <c r="B9902" s="2" t="s">
        <v>23795</v>
      </c>
      <c r="C9902" s="2" t="s">
        <v>23796</v>
      </c>
      <c r="D9902" s="19">
        <v>0</v>
      </c>
      <c r="F9902" s="16">
        <v>0.69310000000000005</v>
      </c>
      <c r="G9902" s="4">
        <v>0.82155</v>
      </c>
      <c r="H9902" s="4">
        <v>0.94410000000000005</v>
      </c>
      <c r="I9902" s="17">
        <v>0.1852</v>
      </c>
      <c r="J9902" s="4">
        <v>0.34695161045886502</v>
      </c>
    </row>
    <row r="9903" spans="1:10" ht="15" customHeight="1">
      <c r="A9903" s="15"/>
      <c r="B9903" s="2" t="s">
        <v>1191</v>
      </c>
      <c r="C9903" s="2" t="s">
        <v>23797</v>
      </c>
      <c r="D9903" s="19">
        <v>1</v>
      </c>
      <c r="F9903" s="16">
        <v>0.97204999999999997</v>
      </c>
      <c r="G9903" s="4">
        <v>0.97204999999999997</v>
      </c>
      <c r="H9903" s="4">
        <v>1</v>
      </c>
      <c r="I9903" s="17">
        <v>0.94410000000000005</v>
      </c>
      <c r="J9903" s="4">
        <v>3.9527269068328E-2</v>
      </c>
    </row>
    <row r="9904" spans="1:10" ht="15" customHeight="1">
      <c r="A9904" s="15"/>
      <c r="B9904" s="2" t="s">
        <v>1191</v>
      </c>
      <c r="C9904" s="2" t="s">
        <v>23798</v>
      </c>
      <c r="D9904" s="19">
        <v>2</v>
      </c>
      <c r="F9904" s="16">
        <v>0.97204999999999997</v>
      </c>
      <c r="G9904" s="4">
        <v>0.97204999999999997</v>
      </c>
      <c r="H9904" s="4">
        <v>1</v>
      </c>
      <c r="I9904" s="17">
        <v>0.94410000000000005</v>
      </c>
      <c r="J9904" s="4">
        <v>3.9527269068328E-2</v>
      </c>
    </row>
    <row r="9905" spans="1:10" ht="15" customHeight="1">
      <c r="A9905" s="15"/>
      <c r="B9905" s="2" t="s">
        <v>6231</v>
      </c>
      <c r="C9905" s="2" t="s">
        <v>23799</v>
      </c>
      <c r="D9905" s="19">
        <v>0</v>
      </c>
      <c r="F9905" s="16">
        <v>0.94564999999999999</v>
      </c>
      <c r="G9905" s="4">
        <v>0.95540000000000003</v>
      </c>
      <c r="H9905" s="4">
        <v>1</v>
      </c>
      <c r="I9905" s="17">
        <v>0.87180000000000002</v>
      </c>
      <c r="J9905" s="4">
        <v>5.4323874432272698E-2</v>
      </c>
    </row>
    <row r="9906" spans="1:10" ht="15" customHeight="1">
      <c r="A9906" s="15"/>
      <c r="B9906" s="2" t="s">
        <v>1192</v>
      </c>
      <c r="C9906" s="2" t="s">
        <v>23800</v>
      </c>
      <c r="D9906" s="19">
        <v>0</v>
      </c>
      <c r="F9906" s="16">
        <v>0.97204999999999997</v>
      </c>
      <c r="G9906" s="4">
        <v>0.97204999999999997</v>
      </c>
      <c r="H9906" s="4">
        <v>1</v>
      </c>
      <c r="I9906" s="17">
        <v>0.94410000000000005</v>
      </c>
      <c r="J9906" s="4">
        <v>3.9527269068328E-2</v>
      </c>
    </row>
    <row r="9907" spans="1:10" ht="15" customHeight="1">
      <c r="A9907" s="15"/>
      <c r="B9907" s="2" t="s">
        <v>6232</v>
      </c>
      <c r="C9907" s="2" t="s">
        <v>23801</v>
      </c>
      <c r="D9907" s="19">
        <v>0</v>
      </c>
      <c r="F9907" s="16">
        <v>0.40100000000000002</v>
      </c>
      <c r="G9907" s="4">
        <v>0.3054</v>
      </c>
      <c r="H9907" s="4">
        <v>0.94410000000000005</v>
      </c>
      <c r="I9907" s="17">
        <v>4.9099999999999998E-2</v>
      </c>
      <c r="J9907" s="4">
        <v>0.38896774502092901</v>
      </c>
    </row>
    <row r="9908" spans="1:10" ht="15" customHeight="1">
      <c r="A9908" s="15"/>
      <c r="B9908" s="2" t="s">
        <v>1193</v>
      </c>
      <c r="C9908" s="2" t="s">
        <v>1212</v>
      </c>
      <c r="D9908" s="19">
        <v>0</v>
      </c>
      <c r="F9908" s="16">
        <v>0.79964999999999997</v>
      </c>
      <c r="G9908" s="4">
        <v>0.79964999999999997</v>
      </c>
      <c r="H9908" s="4">
        <v>0.94410000000000005</v>
      </c>
      <c r="I9908" s="17">
        <v>0.6552</v>
      </c>
      <c r="J9908" s="4">
        <v>0.204283149084794</v>
      </c>
    </row>
    <row r="9909" spans="1:10" ht="15" customHeight="1">
      <c r="A9909" s="15"/>
      <c r="B9909" s="2" t="s">
        <v>3038</v>
      </c>
      <c r="C9909" s="2" t="s">
        <v>23802</v>
      </c>
      <c r="D9909" s="19">
        <v>0</v>
      </c>
      <c r="F9909" s="16">
        <v>0.53574999999999995</v>
      </c>
      <c r="G9909" s="4">
        <v>0.54064999999999996</v>
      </c>
      <c r="H9909" s="4">
        <v>0.94410000000000005</v>
      </c>
      <c r="I9909" s="17">
        <v>0.1176</v>
      </c>
      <c r="J9909" s="4">
        <v>0.44028922691037198</v>
      </c>
    </row>
    <row r="9910" spans="1:10" ht="15" customHeight="1">
      <c r="A9910" s="15"/>
      <c r="B9910" s="2" t="s">
        <v>23803</v>
      </c>
      <c r="C9910" s="2" t="s">
        <v>23804</v>
      </c>
      <c r="D9910" s="19">
        <v>0</v>
      </c>
      <c r="F9910" s="16">
        <v>0.52649999999999997</v>
      </c>
      <c r="G9910" s="4">
        <v>0.52215</v>
      </c>
      <c r="H9910" s="4">
        <v>0.94410000000000005</v>
      </c>
      <c r="I9910" s="17">
        <v>0.1176</v>
      </c>
      <c r="J9910" s="4">
        <v>0.430735053909787</v>
      </c>
    </row>
    <row r="9911" spans="1:10" ht="15" customHeight="1">
      <c r="A9911" s="15"/>
      <c r="B9911" s="2" t="s">
        <v>4758</v>
      </c>
      <c r="C9911" s="2" t="s">
        <v>23805</v>
      </c>
      <c r="D9911" s="19">
        <v>0</v>
      </c>
      <c r="F9911" s="16">
        <v>0.72204999999999997</v>
      </c>
      <c r="G9911" s="4">
        <v>0.72204999999999997</v>
      </c>
      <c r="H9911" s="4">
        <v>0.94410000000000005</v>
      </c>
      <c r="I9911" s="17">
        <v>0.5</v>
      </c>
      <c r="J9911" s="4">
        <v>0.31402612152494602</v>
      </c>
    </row>
    <row r="9912" spans="1:10" ht="15" customHeight="1">
      <c r="A9912" s="15"/>
      <c r="B9912" s="2" t="s">
        <v>6233</v>
      </c>
      <c r="C9912" s="2" t="s">
        <v>23806</v>
      </c>
      <c r="D9912" s="19">
        <v>0</v>
      </c>
      <c r="F9912" s="16">
        <v>0.70265</v>
      </c>
      <c r="G9912" s="4">
        <v>0.83609999999999995</v>
      </c>
      <c r="H9912" s="4">
        <v>0.94410000000000005</v>
      </c>
      <c r="I9912" s="17">
        <v>0.1943</v>
      </c>
      <c r="J9912" s="4">
        <v>0.34379914194191902</v>
      </c>
    </row>
    <row r="9913" spans="1:10" ht="15" customHeight="1">
      <c r="A9913" s="15"/>
      <c r="B9913" s="2" t="s">
        <v>6234</v>
      </c>
      <c r="C9913" s="2" t="s">
        <v>23807</v>
      </c>
      <c r="D9913" s="19">
        <v>1</v>
      </c>
      <c r="F9913" s="16">
        <v>0.60646666666666704</v>
      </c>
      <c r="G9913" s="4">
        <v>0.77595000000000003</v>
      </c>
      <c r="H9913" s="4">
        <v>0.99360000000000004</v>
      </c>
      <c r="I9913" s="17">
        <v>2.3999999999999998E-3</v>
      </c>
      <c r="J9913" s="4">
        <v>0.423721085935863</v>
      </c>
    </row>
    <row r="9914" spans="1:10" ht="15" customHeight="1">
      <c r="A9914" s="15"/>
      <c r="B9914" s="2" t="s">
        <v>6234</v>
      </c>
      <c r="C9914" s="2" t="s">
        <v>23808</v>
      </c>
      <c r="D9914" s="19">
        <v>2</v>
      </c>
      <c r="F9914" s="16">
        <v>0.63844999999999996</v>
      </c>
      <c r="G9914" s="4">
        <v>0.77595000000000003</v>
      </c>
      <c r="H9914" s="4">
        <v>0.99360000000000004</v>
      </c>
      <c r="I9914" s="17">
        <v>0.14680000000000001</v>
      </c>
      <c r="J9914" s="4">
        <v>0.37324121289053802</v>
      </c>
    </row>
    <row r="9915" spans="1:10" ht="15" customHeight="1">
      <c r="A9915" s="15"/>
      <c r="B9915" s="2" t="s">
        <v>1194</v>
      </c>
      <c r="C9915" s="2" t="s">
        <v>1219</v>
      </c>
      <c r="D9915" s="19">
        <v>0</v>
      </c>
      <c r="F9915" s="16">
        <v>0.63870000000000005</v>
      </c>
      <c r="G9915" s="4">
        <v>0.63870000000000005</v>
      </c>
      <c r="H9915" s="4">
        <v>0.94410000000000005</v>
      </c>
      <c r="I9915" s="17">
        <v>0.33329999999999999</v>
      </c>
      <c r="J9915" s="4">
        <v>0.43190082194874302</v>
      </c>
    </row>
    <row r="9916" spans="1:10" ht="15" customHeight="1">
      <c r="A9916" s="15"/>
      <c r="B9916" s="2" t="s">
        <v>3039</v>
      </c>
      <c r="C9916" s="2" t="s">
        <v>23809</v>
      </c>
      <c r="D9916" s="19">
        <v>0</v>
      </c>
      <c r="F9916" s="16">
        <v>0.71604999999999996</v>
      </c>
      <c r="G9916" s="4">
        <v>0.83660000000000001</v>
      </c>
      <c r="H9916" s="4">
        <v>0.99670000000000003</v>
      </c>
      <c r="I9916" s="17">
        <v>0.1943</v>
      </c>
      <c r="J9916" s="4">
        <v>0.366589957127397</v>
      </c>
    </row>
    <row r="9917" spans="1:10" ht="15" customHeight="1">
      <c r="A9917" s="15"/>
      <c r="B9917" s="2" t="s">
        <v>1195</v>
      </c>
      <c r="C9917" s="2" t="s">
        <v>1220</v>
      </c>
      <c r="D9917" s="19">
        <v>0</v>
      </c>
      <c r="F9917" s="16">
        <v>0.60840000000000005</v>
      </c>
      <c r="G9917" s="4">
        <v>0.60840000000000005</v>
      </c>
      <c r="H9917" s="4">
        <v>0.94410000000000005</v>
      </c>
      <c r="I9917" s="17">
        <v>0.2727</v>
      </c>
      <c r="J9917" s="4">
        <v>0.47475149288864799</v>
      </c>
    </row>
    <row r="9918" spans="1:10" ht="15" customHeight="1">
      <c r="A9918" s="15"/>
      <c r="B9918" s="2" t="s">
        <v>6235</v>
      </c>
      <c r="C9918" s="2" t="s">
        <v>23810</v>
      </c>
      <c r="D9918" s="19">
        <v>0</v>
      </c>
      <c r="F9918" s="16">
        <v>0.87204999999999999</v>
      </c>
      <c r="G9918" s="4">
        <v>0.87204999999999999</v>
      </c>
      <c r="H9918" s="4">
        <v>0.94410000000000005</v>
      </c>
      <c r="I9918" s="17">
        <v>0.8</v>
      </c>
      <c r="J9918" s="4">
        <v>0.101894087168982</v>
      </c>
    </row>
    <row r="9919" spans="1:10" ht="15" customHeight="1">
      <c r="A9919" s="15"/>
      <c r="B9919" s="2" t="s">
        <v>1196</v>
      </c>
      <c r="C9919" s="2" t="s">
        <v>23811</v>
      </c>
      <c r="D9919" s="19">
        <v>0</v>
      </c>
      <c r="F9919" s="16">
        <v>0.92205000000000004</v>
      </c>
      <c r="G9919" s="4">
        <v>0.92205000000000004</v>
      </c>
      <c r="H9919" s="4">
        <v>0.94410000000000005</v>
      </c>
      <c r="I9919" s="17">
        <v>0.9</v>
      </c>
      <c r="J9919" s="4">
        <v>3.11834090503268E-2</v>
      </c>
    </row>
    <row r="9920" spans="1:10" ht="15" customHeight="1">
      <c r="A9920" s="15"/>
      <c r="B9920" s="2" t="s">
        <v>4759</v>
      </c>
      <c r="C9920" s="2" t="s">
        <v>23812</v>
      </c>
      <c r="D9920" s="19">
        <v>0</v>
      </c>
      <c r="F9920" s="16">
        <v>0.97204999999999997</v>
      </c>
      <c r="G9920" s="4">
        <v>0.97204999999999997</v>
      </c>
      <c r="H9920" s="4">
        <v>1</v>
      </c>
      <c r="I9920" s="17">
        <v>0.94410000000000005</v>
      </c>
      <c r="J9920" s="4">
        <v>3.9527269068328E-2</v>
      </c>
    </row>
    <row r="9921" spans="1:10" ht="15" customHeight="1">
      <c r="A9921" s="15"/>
      <c r="B9921" s="2" t="s">
        <v>3796</v>
      </c>
      <c r="C9921" s="2" t="s">
        <v>23813</v>
      </c>
      <c r="D9921" s="19">
        <v>0</v>
      </c>
      <c r="F9921" s="16">
        <v>0.76615</v>
      </c>
      <c r="G9921" s="4">
        <v>0.78774999999999995</v>
      </c>
      <c r="H9921" s="4">
        <v>0.94410000000000005</v>
      </c>
      <c r="I9921" s="17">
        <v>0.54500000000000004</v>
      </c>
      <c r="J9921" s="4">
        <v>0.165269244971148</v>
      </c>
    </row>
    <row r="9922" spans="1:10" ht="15" customHeight="1">
      <c r="A9922" s="15"/>
      <c r="B9922" s="2" t="s">
        <v>6236</v>
      </c>
      <c r="C9922" s="2" t="s">
        <v>23814</v>
      </c>
      <c r="D9922" s="19">
        <v>0</v>
      </c>
      <c r="F9922" s="16">
        <v>0.86347499999999999</v>
      </c>
      <c r="G9922" s="4">
        <v>0.87180000000000002</v>
      </c>
      <c r="H9922" s="4">
        <v>0.94410000000000005</v>
      </c>
      <c r="I9922" s="17">
        <v>0.76619999999999999</v>
      </c>
      <c r="J9922" s="4">
        <v>7.7093336287904907E-2</v>
      </c>
    </row>
    <row r="9923" spans="1:10" ht="15" customHeight="1">
      <c r="A9923" s="15"/>
      <c r="B9923" s="2" t="s">
        <v>1197</v>
      </c>
      <c r="C9923" s="2" t="s">
        <v>23815</v>
      </c>
      <c r="D9923" s="19">
        <v>0</v>
      </c>
      <c r="F9923" s="16">
        <v>0.64775000000000005</v>
      </c>
      <c r="G9923" s="4">
        <v>0.64775000000000005</v>
      </c>
      <c r="H9923" s="4">
        <v>0.94410000000000005</v>
      </c>
      <c r="I9923" s="17">
        <v>0.35139999999999999</v>
      </c>
      <c r="J9923" s="4">
        <v>0.41910218920926701</v>
      </c>
    </row>
    <row r="9924" spans="1:10" ht="15" customHeight="1">
      <c r="A9924" s="15"/>
      <c r="B9924" s="2" t="s">
        <v>6237</v>
      </c>
      <c r="C9924" s="2" t="s">
        <v>23816</v>
      </c>
      <c r="D9924" s="19">
        <v>0</v>
      </c>
      <c r="F9924" s="16">
        <v>0.90732500000000005</v>
      </c>
      <c r="G9924" s="4">
        <v>0.92574999999999996</v>
      </c>
      <c r="H9924" s="4">
        <v>1</v>
      </c>
      <c r="I9924" s="17">
        <v>0.77780000000000005</v>
      </c>
      <c r="J9924" s="4">
        <v>9.4371230609050893E-2</v>
      </c>
    </row>
    <row r="9925" spans="1:10" ht="15" customHeight="1">
      <c r="A9925" s="15"/>
      <c r="B9925" s="2" t="s">
        <v>4760</v>
      </c>
      <c r="C9925" s="2" t="s">
        <v>23817</v>
      </c>
      <c r="D9925" s="19">
        <v>0</v>
      </c>
      <c r="F9925" s="16">
        <v>0.96287500000000004</v>
      </c>
      <c r="G9925" s="4">
        <v>0.97204999999999997</v>
      </c>
      <c r="H9925" s="4">
        <v>1</v>
      </c>
      <c r="I9925" s="17">
        <v>0.90739999999999998</v>
      </c>
      <c r="J9925" s="4">
        <v>4.5411112810265601E-2</v>
      </c>
    </row>
    <row r="9926" spans="1:10" ht="15" customHeight="1">
      <c r="A9926" s="15"/>
      <c r="B9926" s="2" t="s">
        <v>6238</v>
      </c>
      <c r="C9926" s="2" t="s">
        <v>23818</v>
      </c>
      <c r="D9926" s="19">
        <v>0</v>
      </c>
      <c r="F9926" s="16">
        <v>0.76163333333333305</v>
      </c>
      <c r="G9926" s="4">
        <v>0.83609999999999995</v>
      </c>
      <c r="H9926" s="4">
        <v>1</v>
      </c>
      <c r="I9926" s="17">
        <v>0.18049999999999999</v>
      </c>
      <c r="J9926" s="4">
        <v>0.297087998186845</v>
      </c>
    </row>
    <row r="9927" spans="1:10" ht="15" customHeight="1">
      <c r="A9927" s="15"/>
      <c r="B9927" s="2" t="s">
        <v>23819</v>
      </c>
      <c r="C9927" s="2" t="s">
        <v>23820</v>
      </c>
      <c r="D9927" s="19">
        <v>0</v>
      </c>
      <c r="F9927" s="16">
        <v>0.87282499999999996</v>
      </c>
      <c r="G9927" s="4">
        <v>0.89049999999999996</v>
      </c>
      <c r="H9927" s="4">
        <v>0.94410000000000005</v>
      </c>
      <c r="I9927" s="17">
        <v>0.76619999999999999</v>
      </c>
      <c r="J9927" s="4">
        <v>8.5051058194475199E-2</v>
      </c>
    </row>
    <row r="9928" spans="1:10" ht="15" customHeight="1">
      <c r="A9928" s="15"/>
      <c r="B9928" s="2" t="s">
        <v>4761</v>
      </c>
      <c r="C9928" s="2" t="s">
        <v>23821</v>
      </c>
      <c r="D9928" s="19">
        <v>1</v>
      </c>
      <c r="F9928" s="16">
        <v>0.77205000000000001</v>
      </c>
      <c r="G9928" s="4">
        <v>0.77205000000000001</v>
      </c>
      <c r="H9928" s="4">
        <v>0.94410000000000005</v>
      </c>
      <c r="I9928" s="17">
        <v>0.6</v>
      </c>
      <c r="J9928" s="4">
        <v>0.24331544340629099</v>
      </c>
    </row>
    <row r="9929" spans="1:10" ht="15" customHeight="1">
      <c r="A9929" s="15"/>
      <c r="B9929" s="2" t="s">
        <v>4761</v>
      </c>
      <c r="C9929" s="2" t="s">
        <v>23822</v>
      </c>
      <c r="D9929" s="19">
        <v>2</v>
      </c>
      <c r="F9929" s="16">
        <v>0.88870000000000005</v>
      </c>
      <c r="G9929" s="4">
        <v>0.88870000000000005</v>
      </c>
      <c r="H9929" s="4">
        <v>0.94410000000000005</v>
      </c>
      <c r="I9929" s="17">
        <v>0.83330000000000004</v>
      </c>
      <c r="J9929" s="4">
        <v>7.8347431355469496E-2</v>
      </c>
    </row>
    <row r="9930" spans="1:10" ht="15" customHeight="1">
      <c r="A9930" s="15"/>
      <c r="B9930" s="2" t="s">
        <v>1198</v>
      </c>
      <c r="C9930" s="2" t="s">
        <v>12596</v>
      </c>
      <c r="D9930" s="19">
        <v>0</v>
      </c>
      <c r="F9930" s="16">
        <v>0.88634999999999997</v>
      </c>
      <c r="G9930" s="4">
        <v>0.88634999999999997</v>
      </c>
      <c r="H9930" s="4">
        <v>0.94410000000000005</v>
      </c>
      <c r="I9930" s="17">
        <v>0.8286</v>
      </c>
      <c r="J9930" s="4">
        <v>8.1670833227046297E-2</v>
      </c>
    </row>
    <row r="9931" spans="1:10" ht="15" customHeight="1">
      <c r="A9931" s="15"/>
      <c r="B9931" s="2" t="s">
        <v>6239</v>
      </c>
      <c r="C9931" s="2" t="s">
        <v>23823</v>
      </c>
      <c r="D9931" s="19">
        <v>0</v>
      </c>
      <c r="F9931" s="16">
        <v>0.88632500000000003</v>
      </c>
      <c r="G9931" s="4">
        <v>0.87939999999999996</v>
      </c>
      <c r="H9931" s="4">
        <v>0.94410000000000005</v>
      </c>
      <c r="I9931" s="17">
        <v>0.84240000000000004</v>
      </c>
      <c r="J9931" s="4">
        <v>4.2734792616789398E-2</v>
      </c>
    </row>
    <row r="9932" spans="1:10" ht="15" customHeight="1">
      <c r="A9932" s="15"/>
      <c r="B9932" s="2" t="s">
        <v>6240</v>
      </c>
      <c r="C9932" s="2" t="s">
        <v>23824</v>
      </c>
      <c r="D9932" s="19">
        <v>0</v>
      </c>
      <c r="F9932" s="16">
        <v>0.76986666666666703</v>
      </c>
      <c r="G9932" s="4">
        <v>0.82335000000000003</v>
      </c>
      <c r="H9932" s="4">
        <v>0.94410000000000005</v>
      </c>
      <c r="I9932" s="17">
        <v>0.5585</v>
      </c>
      <c r="J9932" s="4">
        <v>0.155803756908063</v>
      </c>
    </row>
    <row r="9933" spans="1:10" ht="15" customHeight="1">
      <c r="A9933" s="15"/>
      <c r="B9933" s="2" t="s">
        <v>3040</v>
      </c>
      <c r="C9933" s="2" t="s">
        <v>23825</v>
      </c>
      <c r="D9933" s="19">
        <v>0</v>
      </c>
      <c r="F9933" s="16">
        <v>0.49769999999999998</v>
      </c>
      <c r="G9933" s="4">
        <v>0.56589999999999996</v>
      </c>
      <c r="H9933" s="4">
        <v>0.94410000000000005</v>
      </c>
      <c r="I9933" s="17">
        <v>4.9099999999999998E-2</v>
      </c>
      <c r="J9933" s="4">
        <v>0.35642429303663697</v>
      </c>
    </row>
    <row r="9934" spans="1:10" ht="15" customHeight="1">
      <c r="A9934" s="15"/>
      <c r="B9934" s="2" t="s">
        <v>4109</v>
      </c>
      <c r="C9934" s="2" t="s">
        <v>23826</v>
      </c>
      <c r="D9934" s="19">
        <v>0</v>
      </c>
      <c r="F9934" s="16">
        <v>0.50009999999999999</v>
      </c>
      <c r="G9934" s="4">
        <v>0.46605000000000002</v>
      </c>
      <c r="H9934" s="4">
        <v>0.94410000000000005</v>
      </c>
      <c r="I9934" s="17">
        <v>0.1242</v>
      </c>
      <c r="J9934" s="4">
        <v>0.414557378417029</v>
      </c>
    </row>
    <row r="9935" spans="1:10" ht="15" customHeight="1">
      <c r="A9935" s="15"/>
      <c r="B9935" s="2" t="s">
        <v>1199</v>
      </c>
      <c r="C9935" s="2" t="s">
        <v>23827</v>
      </c>
      <c r="D9935" s="19">
        <v>0</v>
      </c>
      <c r="F9935" s="16">
        <v>0.97204999999999997</v>
      </c>
      <c r="G9935" s="4">
        <v>0.97204999999999997</v>
      </c>
      <c r="H9935" s="4">
        <v>1</v>
      </c>
      <c r="I9935" s="17">
        <v>0.94410000000000005</v>
      </c>
      <c r="J9935" s="4">
        <v>3.9527269068328E-2</v>
      </c>
    </row>
    <row r="9936" spans="1:10" ht="15" customHeight="1">
      <c r="A9936" s="15"/>
      <c r="B9936" s="2" t="s">
        <v>1200</v>
      </c>
      <c r="C9936" s="2" t="s">
        <v>23828</v>
      </c>
      <c r="D9936" s="19">
        <v>0</v>
      </c>
      <c r="F9936" s="16">
        <v>0.57204999999999995</v>
      </c>
      <c r="G9936" s="4">
        <v>0.57204999999999995</v>
      </c>
      <c r="H9936" s="4">
        <v>0.94410000000000005</v>
      </c>
      <c r="I9936" s="17">
        <v>0.2</v>
      </c>
      <c r="J9936" s="4">
        <v>0.52615815588090997</v>
      </c>
    </row>
    <row r="9937" spans="1:10" ht="15" customHeight="1">
      <c r="A9937" s="15"/>
      <c r="B9937" s="2" t="s">
        <v>1201</v>
      </c>
      <c r="C9937" s="2" t="s">
        <v>23829</v>
      </c>
      <c r="D9937" s="19">
        <v>0</v>
      </c>
      <c r="F9937" s="16">
        <v>0.94704999999999995</v>
      </c>
      <c r="G9937" s="4">
        <v>0.94704999999999995</v>
      </c>
      <c r="H9937" s="4">
        <v>0.95</v>
      </c>
      <c r="I9937" s="17">
        <v>0.94410000000000005</v>
      </c>
      <c r="J9937" s="4">
        <v>4.1719300090005598E-3</v>
      </c>
    </row>
    <row r="9938" spans="1:10" ht="15" customHeight="1">
      <c r="A9938" s="15"/>
      <c r="B9938" s="2" t="s">
        <v>6241</v>
      </c>
      <c r="C9938" s="2" t="s">
        <v>23830</v>
      </c>
      <c r="D9938" s="19">
        <v>0</v>
      </c>
      <c r="F9938" s="16">
        <v>0.81759999999999999</v>
      </c>
      <c r="G9938" s="4">
        <v>0.91274999999999995</v>
      </c>
      <c r="H9938" s="4">
        <v>1</v>
      </c>
      <c r="I9938" s="17">
        <v>0.44490000000000002</v>
      </c>
      <c r="J9938" s="4">
        <v>0.25314537325418401</v>
      </c>
    </row>
    <row r="9939" spans="1:10" ht="15" customHeight="1">
      <c r="A9939" s="15"/>
      <c r="B9939" s="2" t="s">
        <v>23831</v>
      </c>
      <c r="C9939" s="2" t="s">
        <v>23832</v>
      </c>
      <c r="D9939" s="19">
        <v>0</v>
      </c>
      <c r="F9939" s="16">
        <v>0.97204999999999997</v>
      </c>
      <c r="G9939" s="4">
        <v>0.97204999999999997</v>
      </c>
      <c r="H9939" s="4">
        <v>1</v>
      </c>
      <c r="I9939" s="17">
        <v>0.94410000000000005</v>
      </c>
      <c r="J9939" s="4">
        <v>3.9527269068328E-2</v>
      </c>
    </row>
    <row r="9940" spans="1:10" ht="15" customHeight="1">
      <c r="A9940" s="15"/>
      <c r="B9940" s="2" t="s">
        <v>1202</v>
      </c>
      <c r="C9940" s="2" t="s">
        <v>23833</v>
      </c>
      <c r="D9940" s="19">
        <v>0</v>
      </c>
      <c r="F9940" s="16">
        <v>0.63870000000000005</v>
      </c>
      <c r="G9940" s="4">
        <v>0.63870000000000005</v>
      </c>
      <c r="H9940" s="4">
        <v>0.94410000000000005</v>
      </c>
      <c r="I9940" s="17">
        <v>0.33329999999999999</v>
      </c>
      <c r="J9940" s="4">
        <v>0.43190082194874302</v>
      </c>
    </row>
    <row r="9941" spans="1:10" ht="15" customHeight="1">
      <c r="A9941" s="15"/>
      <c r="B9941" s="2" t="s">
        <v>1203</v>
      </c>
      <c r="C9941" s="2" t="s">
        <v>23834</v>
      </c>
      <c r="D9941" s="19">
        <v>0</v>
      </c>
      <c r="F9941" s="16">
        <v>0.90954999999999997</v>
      </c>
      <c r="G9941" s="4">
        <v>0.90954999999999997</v>
      </c>
      <c r="H9941" s="4">
        <v>0.94410000000000005</v>
      </c>
      <c r="I9941" s="17">
        <v>0.875</v>
      </c>
      <c r="J9941" s="4">
        <v>4.8861078579990502E-2</v>
      </c>
    </row>
    <row r="9942" spans="1:10" ht="15" customHeight="1">
      <c r="A9942" s="15"/>
      <c r="B9942" s="2" t="s">
        <v>1204</v>
      </c>
      <c r="C9942" s="2" t="s">
        <v>23834</v>
      </c>
      <c r="D9942" s="19">
        <v>1</v>
      </c>
      <c r="F9942" s="16">
        <v>0.48764999999999997</v>
      </c>
      <c r="G9942" s="4">
        <v>0.48764999999999997</v>
      </c>
      <c r="H9942" s="4">
        <v>0.94410000000000005</v>
      </c>
      <c r="I9942" s="17">
        <v>3.1199999999999999E-2</v>
      </c>
      <c r="J9942" s="4">
        <v>0.64551778054519904</v>
      </c>
    </row>
    <row r="9943" spans="1:10" ht="15" customHeight="1">
      <c r="A9943" s="15"/>
      <c r="B9943" s="2" t="s">
        <v>1204</v>
      </c>
      <c r="C9943" s="2" t="s">
        <v>1220</v>
      </c>
      <c r="D9943" s="19">
        <v>2</v>
      </c>
      <c r="F9943" s="16">
        <v>0.48720000000000002</v>
      </c>
      <c r="G9943" s="4">
        <v>0.48720000000000002</v>
      </c>
      <c r="H9943" s="4">
        <v>0.94410000000000005</v>
      </c>
      <c r="I9943" s="17">
        <v>3.0300000000000001E-2</v>
      </c>
      <c r="J9943" s="4">
        <v>0.64615417664826702</v>
      </c>
    </row>
    <row r="9944" spans="1:10" ht="15" customHeight="1">
      <c r="A9944" s="15"/>
      <c r="B9944" s="2" t="s">
        <v>3041</v>
      </c>
      <c r="C9944" s="2" t="s">
        <v>23835</v>
      </c>
      <c r="D9944" s="19">
        <v>0</v>
      </c>
      <c r="F9944" s="16">
        <v>0.55520000000000003</v>
      </c>
      <c r="G9944" s="4">
        <v>0.60829999999999995</v>
      </c>
      <c r="H9944" s="4">
        <v>0.94410000000000005</v>
      </c>
      <c r="I9944" s="17">
        <v>6.0100000000000001E-2</v>
      </c>
      <c r="J9944" s="4">
        <v>0.42460606841322202</v>
      </c>
    </row>
    <row r="9945" spans="1:10" ht="15" customHeight="1">
      <c r="A9945" s="15"/>
      <c r="B9945" s="2" t="s">
        <v>1205</v>
      </c>
      <c r="C9945" s="2" t="s">
        <v>23836</v>
      </c>
      <c r="D9945" s="19">
        <v>0</v>
      </c>
      <c r="F9945" s="16">
        <v>0.92205000000000004</v>
      </c>
      <c r="G9945" s="4">
        <v>0.92205000000000004</v>
      </c>
      <c r="H9945" s="4">
        <v>0.94410000000000005</v>
      </c>
      <c r="I9945" s="17">
        <v>0.9</v>
      </c>
      <c r="J9945" s="4">
        <v>3.11834090503268E-2</v>
      </c>
    </row>
    <row r="9946" spans="1:10" ht="15" customHeight="1">
      <c r="A9946" s="15"/>
      <c r="B9946" s="2" t="s">
        <v>1206</v>
      </c>
      <c r="C9946" s="2" t="s">
        <v>23837</v>
      </c>
      <c r="D9946" s="19">
        <v>1</v>
      </c>
      <c r="F9946" s="16">
        <v>0.89205000000000001</v>
      </c>
      <c r="G9946" s="4">
        <v>0.89205000000000001</v>
      </c>
      <c r="H9946" s="4">
        <v>0.94410000000000005</v>
      </c>
      <c r="I9946" s="17">
        <v>0.84</v>
      </c>
      <c r="J9946" s="4">
        <v>7.3609815921519606E-2</v>
      </c>
    </row>
    <row r="9947" spans="1:10" ht="15" customHeight="1">
      <c r="A9947" s="15"/>
      <c r="B9947" s="2" t="s">
        <v>1206</v>
      </c>
      <c r="C9947" s="2" t="s">
        <v>4302</v>
      </c>
      <c r="D9947" s="19">
        <v>2</v>
      </c>
      <c r="F9947" s="16">
        <v>0.57869999999999999</v>
      </c>
      <c r="G9947" s="4">
        <v>0.57869999999999999</v>
      </c>
      <c r="H9947" s="4">
        <v>0.94410000000000005</v>
      </c>
      <c r="I9947" s="17">
        <v>0.21329999999999999</v>
      </c>
      <c r="J9947" s="4">
        <v>0.51675363569112898</v>
      </c>
    </row>
    <row r="9948" spans="1:10" ht="15" customHeight="1">
      <c r="A9948" s="15"/>
      <c r="B9948" s="2" t="s">
        <v>6242</v>
      </c>
      <c r="C9948" s="2" t="s">
        <v>3033</v>
      </c>
      <c r="D9948" s="19">
        <v>0</v>
      </c>
      <c r="F9948" s="16">
        <v>0.64522500000000005</v>
      </c>
      <c r="G9948" s="4">
        <v>0.77370000000000005</v>
      </c>
      <c r="H9948" s="4">
        <v>0.94410000000000005</v>
      </c>
      <c r="I9948" s="17">
        <v>8.9399999999999993E-2</v>
      </c>
      <c r="J9948" s="4">
        <v>0.39455913266159098</v>
      </c>
    </row>
    <row r="9949" spans="1:10" ht="15" customHeight="1">
      <c r="A9949" s="15"/>
      <c r="B9949" s="2" t="s">
        <v>6243</v>
      </c>
      <c r="C9949" s="2" t="s">
        <v>23838</v>
      </c>
      <c r="D9949" s="19">
        <v>0</v>
      </c>
      <c r="F9949" s="16">
        <v>0.81699999999999995</v>
      </c>
      <c r="G9949" s="4">
        <v>0.86709999999999998</v>
      </c>
      <c r="H9949" s="4">
        <v>0.94410000000000005</v>
      </c>
      <c r="I9949" s="17">
        <v>0.5897</v>
      </c>
      <c r="J9949" s="4">
        <v>0.16450535958847501</v>
      </c>
    </row>
    <row r="9950" spans="1:10" ht="15" customHeight="1">
      <c r="A9950" s="15"/>
      <c r="B9950" s="2" t="s">
        <v>6244</v>
      </c>
      <c r="C9950" s="2" t="s">
        <v>23839</v>
      </c>
      <c r="D9950" s="19">
        <v>0</v>
      </c>
      <c r="F9950" s="16">
        <v>0.67733333333333301</v>
      </c>
      <c r="G9950" s="4">
        <v>0.94410000000000005</v>
      </c>
      <c r="H9950" s="4">
        <v>0.99850000000000005</v>
      </c>
      <c r="I9950" s="17">
        <v>8.9399999999999993E-2</v>
      </c>
      <c r="J9950" s="4">
        <v>0.50989120735048299</v>
      </c>
    </row>
    <row r="9951" spans="1:10" ht="15" customHeight="1">
      <c r="A9951" s="15"/>
      <c r="B9951" s="2" t="s">
        <v>3887</v>
      </c>
      <c r="C9951" s="2" t="s">
        <v>23840</v>
      </c>
      <c r="D9951" s="19">
        <v>0</v>
      </c>
      <c r="F9951" s="16">
        <v>0.60856666666666703</v>
      </c>
      <c r="G9951" s="4">
        <v>0.53190000000000004</v>
      </c>
      <c r="H9951" s="4">
        <v>0.94410000000000005</v>
      </c>
      <c r="I9951" s="17">
        <v>0.34970000000000001</v>
      </c>
      <c r="J9951" s="4">
        <v>0.30452614556607999</v>
      </c>
    </row>
    <row r="9952" spans="1:10" ht="15" customHeight="1">
      <c r="A9952" s="15"/>
      <c r="B9952" s="2" t="s">
        <v>6245</v>
      </c>
      <c r="C9952" s="2" t="s">
        <v>23841</v>
      </c>
      <c r="D9952" s="19">
        <v>0</v>
      </c>
      <c r="F9952" s="16">
        <v>0.66893999999999998</v>
      </c>
      <c r="G9952" s="4">
        <v>0.80249999999999999</v>
      </c>
      <c r="H9952" s="4">
        <v>0.94410000000000005</v>
      </c>
      <c r="I9952" s="17">
        <v>0.19439999999999999</v>
      </c>
      <c r="J9952" s="4">
        <v>0.30768151228177498</v>
      </c>
    </row>
    <row r="9953" spans="1:10" ht="15" customHeight="1">
      <c r="A9953" s="15"/>
      <c r="B9953" s="2" t="s">
        <v>1207</v>
      </c>
      <c r="C9953" s="2" t="s">
        <v>23842</v>
      </c>
      <c r="D9953" s="19">
        <v>0</v>
      </c>
      <c r="F9953" s="16">
        <v>0.97204999999999997</v>
      </c>
      <c r="G9953" s="4">
        <v>0.97204999999999997</v>
      </c>
      <c r="H9953" s="4">
        <v>1</v>
      </c>
      <c r="I9953" s="17">
        <v>0.94410000000000005</v>
      </c>
      <c r="J9953" s="4">
        <v>3.9527269068328E-2</v>
      </c>
    </row>
    <row r="9954" spans="1:10" ht="15" customHeight="1">
      <c r="A9954" s="15"/>
      <c r="B9954" s="2" t="s">
        <v>6246</v>
      </c>
      <c r="C9954" s="2" t="s">
        <v>23843</v>
      </c>
      <c r="D9954" s="19">
        <v>0</v>
      </c>
      <c r="F9954" s="16">
        <v>0.62722500000000003</v>
      </c>
      <c r="G9954" s="4">
        <v>0.73914999999999997</v>
      </c>
      <c r="H9954" s="4">
        <v>0.94410000000000005</v>
      </c>
      <c r="I9954" s="17">
        <v>8.6499999999999994E-2</v>
      </c>
      <c r="J9954" s="4">
        <v>0.373295998505208</v>
      </c>
    </row>
    <row r="9955" spans="1:10" ht="15" customHeight="1">
      <c r="A9955" s="15"/>
      <c r="B9955" s="2" t="s">
        <v>6247</v>
      </c>
      <c r="C9955" s="2" t="s">
        <v>23844</v>
      </c>
      <c r="D9955" s="19">
        <v>0</v>
      </c>
      <c r="F9955" s="16">
        <v>0.62963999999999998</v>
      </c>
      <c r="G9955" s="4">
        <v>0.74919999999999998</v>
      </c>
      <c r="H9955" s="4">
        <v>0.94410000000000005</v>
      </c>
      <c r="I9955" s="17">
        <v>8.6499999999999994E-2</v>
      </c>
      <c r="J9955" s="4">
        <v>0.332462070017017</v>
      </c>
    </row>
    <row r="9956" spans="1:10" ht="15" customHeight="1">
      <c r="A9956" s="15"/>
      <c r="B9956" s="2" t="s">
        <v>6248</v>
      </c>
      <c r="C9956" s="2" t="s">
        <v>23845</v>
      </c>
      <c r="D9956" s="19">
        <v>0</v>
      </c>
      <c r="F9956" s="16">
        <v>0.69457500000000005</v>
      </c>
      <c r="G9956" s="4">
        <v>0.84665000000000001</v>
      </c>
      <c r="H9956" s="4">
        <v>0.99850000000000005</v>
      </c>
      <c r="I9956" s="17">
        <v>8.6499999999999994E-2</v>
      </c>
      <c r="J9956" s="4">
        <v>0.41927406609519702</v>
      </c>
    </row>
    <row r="9957" spans="1:10" ht="15" customHeight="1">
      <c r="A9957" s="15"/>
      <c r="B9957" s="2" t="s">
        <v>6249</v>
      </c>
      <c r="C9957" s="2" t="s">
        <v>23846</v>
      </c>
      <c r="D9957" s="19">
        <v>0</v>
      </c>
      <c r="F9957" s="16">
        <v>0.68927499999999997</v>
      </c>
      <c r="G9957" s="4">
        <v>0.84665000000000001</v>
      </c>
      <c r="H9957" s="4">
        <v>0.97729999999999995</v>
      </c>
      <c r="I9957" s="17">
        <v>8.6499999999999994E-2</v>
      </c>
      <c r="J9957" s="4">
        <v>0.41425551193275201</v>
      </c>
    </row>
    <row r="9958" spans="1:10" ht="15" customHeight="1">
      <c r="A9958" s="15"/>
      <c r="B9958" s="2" t="s">
        <v>3042</v>
      </c>
      <c r="C9958" s="2" t="s">
        <v>23847</v>
      </c>
      <c r="D9958" s="19">
        <v>0</v>
      </c>
      <c r="F9958" s="16">
        <v>0.54635</v>
      </c>
      <c r="G9958" s="4">
        <v>0.57740000000000002</v>
      </c>
      <c r="H9958" s="4">
        <v>0.94410000000000005</v>
      </c>
      <c r="I9958" s="17">
        <v>8.6499999999999994E-2</v>
      </c>
      <c r="J9958" s="4">
        <v>0.37886926944967902</v>
      </c>
    </row>
    <row r="9959" spans="1:10" ht="15" customHeight="1">
      <c r="A9959" s="15"/>
      <c r="B9959" s="2" t="s">
        <v>6250</v>
      </c>
      <c r="C9959" s="2" t="s">
        <v>1207</v>
      </c>
      <c r="D9959" s="19">
        <v>0</v>
      </c>
      <c r="F9959" s="16">
        <v>0.8054</v>
      </c>
      <c r="G9959" s="4">
        <v>0.8054</v>
      </c>
      <c r="H9959" s="4">
        <v>0.94410000000000005</v>
      </c>
      <c r="I9959" s="17">
        <v>0.66669999999999996</v>
      </c>
      <c r="J9959" s="4">
        <v>0.196151421101148</v>
      </c>
    </row>
    <row r="9960" spans="1:10" ht="15" customHeight="1">
      <c r="A9960" s="15"/>
      <c r="B9960" s="2" t="s">
        <v>3043</v>
      </c>
      <c r="C9960" s="2" t="s">
        <v>23848</v>
      </c>
      <c r="D9960" s="19">
        <v>0</v>
      </c>
      <c r="F9960" s="16">
        <v>0.80477500000000002</v>
      </c>
      <c r="G9960" s="4">
        <v>0.85440000000000005</v>
      </c>
      <c r="H9960" s="4">
        <v>0.96970000000000001</v>
      </c>
      <c r="I9960" s="17">
        <v>0.54059999999999997</v>
      </c>
      <c r="J9960" s="4">
        <v>0.19833149649009399</v>
      </c>
    </row>
    <row r="9961" spans="1:10" ht="15" customHeight="1">
      <c r="A9961" s="15"/>
      <c r="B9961" s="2" t="s">
        <v>6251</v>
      </c>
      <c r="C9961" s="2" t="s">
        <v>23849</v>
      </c>
      <c r="D9961" s="19">
        <v>0</v>
      </c>
      <c r="F9961" s="16">
        <v>0.79864999999999997</v>
      </c>
      <c r="G9961" s="4">
        <v>0.85494999999999999</v>
      </c>
      <c r="H9961" s="4">
        <v>0.94410000000000005</v>
      </c>
      <c r="I9961" s="17">
        <v>0.54059999999999997</v>
      </c>
      <c r="J9961" s="4">
        <v>0.18219667944284801</v>
      </c>
    </row>
    <row r="9962" spans="1:10" ht="15" customHeight="1">
      <c r="A9962" s="15"/>
      <c r="B9962" s="2" t="s">
        <v>23850</v>
      </c>
      <c r="C9962" s="2" t="s">
        <v>23851</v>
      </c>
      <c r="D9962" s="19">
        <v>0</v>
      </c>
      <c r="F9962" s="16">
        <v>0.62234999999999996</v>
      </c>
      <c r="G9962" s="4">
        <v>0.73914999999999997</v>
      </c>
      <c r="H9962" s="4">
        <v>0.94410000000000005</v>
      </c>
      <c r="I9962" s="17">
        <v>6.7000000000000004E-2</v>
      </c>
      <c r="J9962" s="4">
        <v>0.38271972773819801</v>
      </c>
    </row>
    <row r="9963" spans="1:10" ht="15" customHeight="1">
      <c r="A9963" s="15"/>
      <c r="B9963" s="2" t="s">
        <v>1208</v>
      </c>
      <c r="C9963" s="2" t="s">
        <v>23852</v>
      </c>
      <c r="D9963" s="19">
        <v>0</v>
      </c>
      <c r="F9963" s="16">
        <v>0.69930000000000003</v>
      </c>
      <c r="G9963" s="4">
        <v>0.69930000000000003</v>
      </c>
      <c r="H9963" s="4">
        <v>0.94410000000000005</v>
      </c>
      <c r="I9963" s="17">
        <v>0.45450000000000002</v>
      </c>
      <c r="J9963" s="4">
        <v>0.34619948006893397</v>
      </c>
    </row>
    <row r="9964" spans="1:10" ht="15" customHeight="1">
      <c r="A9964" s="15"/>
      <c r="B9964" s="2" t="s">
        <v>1209</v>
      </c>
      <c r="C9964" s="2" t="s">
        <v>23853</v>
      </c>
      <c r="D9964" s="19">
        <v>0</v>
      </c>
      <c r="F9964" s="16">
        <v>0.55925000000000002</v>
      </c>
      <c r="G9964" s="4">
        <v>0.55925000000000002</v>
      </c>
      <c r="H9964" s="4">
        <v>0.94410000000000005</v>
      </c>
      <c r="I9964" s="17">
        <v>0.1744</v>
      </c>
      <c r="J9964" s="4">
        <v>0.54426008947928595</v>
      </c>
    </row>
    <row r="9965" spans="1:10" ht="15" customHeight="1">
      <c r="A9965" s="15"/>
      <c r="B9965" s="2" t="s">
        <v>6252</v>
      </c>
      <c r="C9965" s="2" t="s">
        <v>23828</v>
      </c>
      <c r="D9965" s="19">
        <v>0</v>
      </c>
      <c r="F9965" s="16">
        <v>0.87204999999999999</v>
      </c>
      <c r="G9965" s="4">
        <v>0.87204999999999999</v>
      </c>
      <c r="H9965" s="4">
        <v>0.94410000000000005</v>
      </c>
      <c r="I9965" s="17">
        <v>0.8</v>
      </c>
      <c r="J9965" s="4">
        <v>0.101894087168982</v>
      </c>
    </row>
    <row r="9966" spans="1:10" ht="15" customHeight="1">
      <c r="A9966" s="15"/>
      <c r="B9966" s="2" t="s">
        <v>6253</v>
      </c>
      <c r="C9966" s="2" t="s">
        <v>23854</v>
      </c>
      <c r="D9966" s="19">
        <v>0</v>
      </c>
      <c r="F9966" s="16">
        <v>0.58102500000000001</v>
      </c>
      <c r="G9966" s="4">
        <v>0.57740000000000002</v>
      </c>
      <c r="H9966" s="4">
        <v>0.94410000000000005</v>
      </c>
      <c r="I9966" s="17">
        <v>0.22520000000000001</v>
      </c>
      <c r="J9966" s="4">
        <v>0.32531607578886501</v>
      </c>
    </row>
    <row r="9967" spans="1:10" ht="15" customHeight="1">
      <c r="A9967" s="15"/>
      <c r="B9967" s="2" t="s">
        <v>23855</v>
      </c>
      <c r="C9967" s="2" t="s">
        <v>23856</v>
      </c>
      <c r="D9967" s="19">
        <v>0</v>
      </c>
      <c r="F9967" s="16">
        <v>0.56140000000000001</v>
      </c>
      <c r="G9967" s="4">
        <v>0.58989999999999998</v>
      </c>
      <c r="H9967" s="4">
        <v>0.94410000000000005</v>
      </c>
      <c r="I9967" s="17">
        <v>0.1217</v>
      </c>
      <c r="J9967" s="4">
        <v>0.33974542430080401</v>
      </c>
    </row>
    <row r="9968" spans="1:10" ht="15" customHeight="1">
      <c r="A9968" s="15"/>
      <c r="B9968" s="2" t="s">
        <v>1210</v>
      </c>
      <c r="C9968" s="2" t="s">
        <v>23857</v>
      </c>
      <c r="D9968" s="19">
        <v>0</v>
      </c>
      <c r="F9968" s="16">
        <v>0.94704999999999995</v>
      </c>
      <c r="G9968" s="4">
        <v>0.94704999999999995</v>
      </c>
      <c r="H9968" s="4">
        <v>0.95</v>
      </c>
      <c r="I9968" s="17">
        <v>0.94410000000000005</v>
      </c>
      <c r="J9968" s="4">
        <v>4.1719300090005598E-3</v>
      </c>
    </row>
    <row r="9969" spans="1:10" ht="15" customHeight="1">
      <c r="A9969" s="15"/>
      <c r="B9969" s="2" t="s">
        <v>3044</v>
      </c>
      <c r="C9969" s="2" t="s">
        <v>23858</v>
      </c>
      <c r="D9969" s="19">
        <v>0</v>
      </c>
      <c r="F9969" s="16">
        <v>0.91349999999999998</v>
      </c>
      <c r="G9969" s="4">
        <v>0.92574999999999996</v>
      </c>
      <c r="H9969" s="4">
        <v>1</v>
      </c>
      <c r="I9969" s="17">
        <v>0.80249999999999999</v>
      </c>
      <c r="J9969" s="4">
        <v>8.3220229912363705E-2</v>
      </c>
    </row>
    <row r="9970" spans="1:10" ht="15" customHeight="1">
      <c r="A9970" s="15"/>
      <c r="B9970" s="2" t="s">
        <v>235</v>
      </c>
      <c r="C9970" s="2" t="s">
        <v>23859</v>
      </c>
      <c r="D9970" s="19">
        <v>0</v>
      </c>
      <c r="F9970" s="16">
        <v>0.72776666666666701</v>
      </c>
      <c r="G9970" s="4">
        <v>0.6986</v>
      </c>
      <c r="H9970" s="4">
        <v>0.94410000000000005</v>
      </c>
      <c r="I9970" s="17">
        <v>0.54059999999999997</v>
      </c>
      <c r="J9970" s="4">
        <v>0.203325068138027</v>
      </c>
    </row>
    <row r="9971" spans="1:10" ht="15" customHeight="1">
      <c r="A9971" s="15"/>
      <c r="B9971" s="2" t="s">
        <v>4762</v>
      </c>
      <c r="C9971" s="2" t="s">
        <v>23860</v>
      </c>
      <c r="D9971" s="19">
        <v>1</v>
      </c>
      <c r="F9971" s="16">
        <v>0.52910000000000001</v>
      </c>
      <c r="G9971" s="4">
        <v>0.54059999999999997</v>
      </c>
      <c r="H9971" s="4">
        <v>0.94410000000000005</v>
      </c>
      <c r="I9971" s="17">
        <v>0.1026</v>
      </c>
      <c r="J9971" s="4">
        <v>0.42086785336967703</v>
      </c>
    </row>
    <row r="9972" spans="1:10" ht="15" customHeight="1">
      <c r="A9972" s="15"/>
      <c r="B9972" s="2" t="s">
        <v>4762</v>
      </c>
      <c r="C9972" s="2" t="s">
        <v>23861</v>
      </c>
      <c r="D9972" s="19">
        <v>2</v>
      </c>
      <c r="F9972" s="16">
        <v>0.62823333333333298</v>
      </c>
      <c r="G9972" s="4">
        <v>0.54059999999999997</v>
      </c>
      <c r="H9972" s="4">
        <v>0.94410000000000005</v>
      </c>
      <c r="I9972" s="17">
        <v>0.4</v>
      </c>
      <c r="J9972" s="4">
        <v>0.28243743259938697</v>
      </c>
    </row>
    <row r="9973" spans="1:10" ht="15" customHeight="1">
      <c r="A9973" s="15"/>
      <c r="B9973" s="2" t="s">
        <v>23862</v>
      </c>
      <c r="C9973" s="2" t="s">
        <v>23863</v>
      </c>
      <c r="D9973" s="19">
        <v>0</v>
      </c>
      <c r="F9973" s="16">
        <v>0.80689999999999995</v>
      </c>
      <c r="G9973" s="4">
        <v>0.88139999999999996</v>
      </c>
      <c r="H9973" s="4">
        <v>0.99850000000000005</v>
      </c>
      <c r="I9973" s="17">
        <v>0.54059999999999997</v>
      </c>
      <c r="J9973" s="4">
        <v>0.19414513900687799</v>
      </c>
    </row>
    <row r="9974" spans="1:10" ht="15" customHeight="1">
      <c r="A9974" s="15"/>
      <c r="B9974" s="2" t="s">
        <v>23864</v>
      </c>
      <c r="C9974" s="2" t="s">
        <v>23865</v>
      </c>
      <c r="D9974" s="19">
        <v>1</v>
      </c>
      <c r="F9974" s="16">
        <v>0.51300000000000001</v>
      </c>
      <c r="G9974" s="4">
        <v>0.54059999999999997</v>
      </c>
      <c r="H9974" s="4">
        <v>0.94410000000000005</v>
      </c>
      <c r="I9974" s="17">
        <v>5.4300000000000001E-2</v>
      </c>
      <c r="J9974" s="4">
        <v>0.44554161421802102</v>
      </c>
    </row>
    <row r="9975" spans="1:10" ht="15" customHeight="1">
      <c r="A9975" s="15"/>
      <c r="B9975" s="2" t="s">
        <v>23864</v>
      </c>
      <c r="C9975" s="2" t="s">
        <v>23866</v>
      </c>
      <c r="D9975" s="19">
        <v>2</v>
      </c>
      <c r="F9975" s="16">
        <v>0.79120000000000001</v>
      </c>
      <c r="G9975" s="4">
        <v>0.88890000000000002</v>
      </c>
      <c r="H9975" s="4">
        <v>0.94410000000000005</v>
      </c>
      <c r="I9975" s="17">
        <v>0.54059999999999997</v>
      </c>
      <c r="J9975" s="4">
        <v>0.218773924405995</v>
      </c>
    </row>
    <row r="9976" spans="1:10" ht="15" customHeight="1">
      <c r="A9976" s="15"/>
      <c r="B9976" s="2" t="s">
        <v>1211</v>
      </c>
      <c r="C9976" s="2" t="s">
        <v>23867</v>
      </c>
      <c r="D9976" s="19">
        <v>0</v>
      </c>
      <c r="F9976" s="16">
        <v>0.57730000000000004</v>
      </c>
      <c r="G9976" s="4">
        <v>0.57730000000000004</v>
      </c>
      <c r="H9976" s="4">
        <v>0.94410000000000005</v>
      </c>
      <c r="I9976" s="17">
        <v>0.21049999999999999</v>
      </c>
      <c r="J9976" s="4">
        <v>0.51873353467845096</v>
      </c>
    </row>
    <row r="9977" spans="1:10" ht="15" customHeight="1">
      <c r="A9977" s="15"/>
      <c r="B9977" s="2" t="s">
        <v>6254</v>
      </c>
      <c r="C9977" s="2" t="s">
        <v>23868</v>
      </c>
      <c r="D9977" s="19">
        <v>0</v>
      </c>
      <c r="F9977" s="16">
        <v>0.72204999999999997</v>
      </c>
      <c r="G9977" s="4">
        <v>0.72204999999999997</v>
      </c>
      <c r="H9977" s="4">
        <v>0.94410000000000005</v>
      </c>
      <c r="I9977" s="17">
        <v>0.5</v>
      </c>
      <c r="J9977" s="4">
        <v>0.31402612152494602</v>
      </c>
    </row>
    <row r="9978" spans="1:10" ht="15" customHeight="1">
      <c r="A9978" s="15"/>
      <c r="B9978" s="2" t="s">
        <v>3045</v>
      </c>
      <c r="C9978" s="2" t="s">
        <v>23869</v>
      </c>
      <c r="D9978" s="19">
        <v>0</v>
      </c>
      <c r="F9978" s="16">
        <v>0.74357499999999999</v>
      </c>
      <c r="G9978" s="4">
        <v>0.74480000000000002</v>
      </c>
      <c r="H9978" s="4">
        <v>0.94410000000000005</v>
      </c>
      <c r="I9978" s="17">
        <v>0.54059999999999997</v>
      </c>
      <c r="J9978" s="4">
        <v>0.16523226833763399</v>
      </c>
    </row>
    <row r="9979" spans="1:10" ht="15" customHeight="1">
      <c r="A9979" s="15"/>
      <c r="B9979" s="2" t="s">
        <v>3751</v>
      </c>
      <c r="C9979" s="2" t="s">
        <v>23870</v>
      </c>
      <c r="D9979" s="19">
        <v>0</v>
      </c>
      <c r="F9979" s="16">
        <v>0.57204999999999995</v>
      </c>
      <c r="G9979" s="4">
        <v>0.57204999999999995</v>
      </c>
      <c r="H9979" s="4">
        <v>0.94410000000000005</v>
      </c>
      <c r="I9979" s="17">
        <v>0.2</v>
      </c>
      <c r="J9979" s="4">
        <v>0.52615815588090997</v>
      </c>
    </row>
    <row r="9980" spans="1:10" ht="15" customHeight="1">
      <c r="A9980" s="15"/>
      <c r="B9980" s="2" t="s">
        <v>23871</v>
      </c>
      <c r="C9980" s="2" t="s">
        <v>23872</v>
      </c>
      <c r="D9980" s="19">
        <v>0</v>
      </c>
      <c r="F9980" s="16">
        <v>0.81092500000000001</v>
      </c>
      <c r="G9980" s="4">
        <v>0.85229999999999995</v>
      </c>
      <c r="H9980" s="4">
        <v>0.99850000000000005</v>
      </c>
      <c r="I9980" s="17">
        <v>0.54059999999999997</v>
      </c>
      <c r="J9980" s="4">
        <v>0.20699295277859101</v>
      </c>
    </row>
    <row r="9981" spans="1:10" ht="15" customHeight="1">
      <c r="A9981" s="15"/>
      <c r="B9981" s="2" t="s">
        <v>1212</v>
      </c>
      <c r="C9981" s="2" t="s">
        <v>23873</v>
      </c>
      <c r="D9981" s="19">
        <v>0</v>
      </c>
      <c r="F9981" s="16">
        <v>0.74790000000000001</v>
      </c>
      <c r="G9981" s="4">
        <v>0.74790000000000001</v>
      </c>
      <c r="H9981" s="4">
        <v>0.94410000000000005</v>
      </c>
      <c r="I9981" s="17">
        <v>0.55169999999999997</v>
      </c>
      <c r="J9981" s="4">
        <v>0.27746870093760101</v>
      </c>
    </row>
    <row r="9982" spans="1:10" ht="15" customHeight="1">
      <c r="A9982" s="15"/>
      <c r="B9982" s="2" t="s">
        <v>23874</v>
      </c>
      <c r="C9982" s="2" t="s">
        <v>23875</v>
      </c>
      <c r="D9982" s="19">
        <v>0</v>
      </c>
      <c r="F9982" s="16">
        <v>0.61622500000000002</v>
      </c>
      <c r="G9982" s="4">
        <v>0.70515000000000005</v>
      </c>
      <c r="H9982" s="4">
        <v>0.94410000000000005</v>
      </c>
      <c r="I9982" s="17">
        <v>0.1105</v>
      </c>
      <c r="J9982" s="4">
        <v>0.38001250308377998</v>
      </c>
    </row>
    <row r="9983" spans="1:10" ht="15" customHeight="1">
      <c r="A9983" s="15"/>
      <c r="B9983" s="2" t="s">
        <v>23876</v>
      </c>
      <c r="C9983" s="2" t="s">
        <v>23877</v>
      </c>
      <c r="D9983" s="19">
        <v>0</v>
      </c>
      <c r="F9983" s="16">
        <v>0.62382499999999996</v>
      </c>
      <c r="G9983" s="4">
        <v>0.70515000000000005</v>
      </c>
      <c r="H9983" s="4">
        <v>0.94410000000000005</v>
      </c>
      <c r="I9983" s="17">
        <v>0.1409</v>
      </c>
      <c r="J9983" s="4">
        <v>0.36659402954767301</v>
      </c>
    </row>
    <row r="9984" spans="1:10" ht="15" customHeight="1">
      <c r="A9984" s="15"/>
      <c r="B9984" s="2" t="s">
        <v>1213</v>
      </c>
      <c r="C9984" s="2" t="s">
        <v>23878</v>
      </c>
      <c r="D9984" s="19">
        <v>0</v>
      </c>
      <c r="F9984" s="16">
        <v>0.97204999999999997</v>
      </c>
      <c r="G9984" s="4">
        <v>0.97204999999999997</v>
      </c>
      <c r="H9984" s="4">
        <v>1</v>
      </c>
      <c r="I9984" s="17">
        <v>0.94410000000000005</v>
      </c>
      <c r="J9984" s="4">
        <v>3.9527269068328E-2</v>
      </c>
    </row>
    <row r="9985" spans="1:10" ht="15" customHeight="1">
      <c r="A9985" s="15"/>
      <c r="B9985" s="2" t="s">
        <v>1214</v>
      </c>
      <c r="C9985" s="2" t="s">
        <v>23879</v>
      </c>
      <c r="D9985" s="19">
        <v>0</v>
      </c>
      <c r="F9985" s="16">
        <v>0.73204999999999998</v>
      </c>
      <c r="G9985" s="4">
        <v>0.73204999999999998</v>
      </c>
      <c r="H9985" s="4">
        <v>0.94410000000000005</v>
      </c>
      <c r="I9985" s="17">
        <v>0.52</v>
      </c>
      <c r="J9985" s="4">
        <v>0.29988398590121501</v>
      </c>
    </row>
    <row r="9986" spans="1:10" ht="15" customHeight="1">
      <c r="A9986" s="15"/>
      <c r="B9986" s="2" t="s">
        <v>23880</v>
      </c>
      <c r="C9986" s="2" t="s">
        <v>23881</v>
      </c>
      <c r="D9986" s="19">
        <v>0</v>
      </c>
      <c r="F9986" s="16">
        <v>0.74388333333333301</v>
      </c>
      <c r="G9986" s="4">
        <v>0.76995000000000002</v>
      </c>
      <c r="H9986" s="4">
        <v>0.94410000000000005</v>
      </c>
      <c r="I9986" s="17">
        <v>0.4022</v>
      </c>
      <c r="J9986" s="4">
        <v>0.1898877291103</v>
      </c>
    </row>
    <row r="9987" spans="1:10" ht="15" customHeight="1">
      <c r="A9987" s="15"/>
      <c r="B9987" s="2" t="s">
        <v>1215</v>
      </c>
      <c r="C9987" s="2" t="s">
        <v>23882</v>
      </c>
      <c r="D9987" s="19">
        <v>0</v>
      </c>
      <c r="F9987" s="16">
        <v>0.85440000000000005</v>
      </c>
      <c r="G9987" s="4">
        <v>0.85440000000000005</v>
      </c>
      <c r="H9987" s="4">
        <v>0.94410000000000005</v>
      </c>
      <c r="I9987" s="17">
        <v>0.76470000000000005</v>
      </c>
      <c r="J9987" s="4">
        <v>0.126854956544867</v>
      </c>
    </row>
    <row r="9988" spans="1:10" ht="15" customHeight="1">
      <c r="A9988" s="15"/>
      <c r="B9988" s="2" t="s">
        <v>4763</v>
      </c>
      <c r="C9988" s="2" t="s">
        <v>23883</v>
      </c>
      <c r="D9988" s="19">
        <v>0</v>
      </c>
      <c r="F9988" s="16">
        <v>0.63367499999999999</v>
      </c>
      <c r="G9988" s="4">
        <v>0.73914999999999997</v>
      </c>
      <c r="H9988" s="4">
        <v>0.94410000000000005</v>
      </c>
      <c r="I9988" s="17">
        <v>0.1123</v>
      </c>
      <c r="J9988" s="4">
        <v>0.360854323100057</v>
      </c>
    </row>
    <row r="9989" spans="1:10" ht="15" customHeight="1">
      <c r="A9989" s="15"/>
      <c r="B9989" s="2" t="s">
        <v>3563</v>
      </c>
      <c r="C9989" s="2" t="s">
        <v>23884</v>
      </c>
      <c r="D9989" s="19">
        <v>0</v>
      </c>
      <c r="F9989" s="16">
        <v>0.70102500000000001</v>
      </c>
      <c r="G9989" s="4">
        <v>0.84665000000000001</v>
      </c>
      <c r="H9989" s="4">
        <v>0.99850000000000005</v>
      </c>
      <c r="I9989" s="17">
        <v>0.1123</v>
      </c>
      <c r="J9989" s="4">
        <v>0.40681477664902999</v>
      </c>
    </row>
    <row r="9990" spans="1:10" ht="15" customHeight="1">
      <c r="A9990" s="15"/>
      <c r="B9990" s="2" t="s">
        <v>4764</v>
      </c>
      <c r="C9990" s="2" t="s">
        <v>23885</v>
      </c>
      <c r="D9990" s="19">
        <v>0</v>
      </c>
      <c r="F9990" s="16">
        <v>0.65202499999999997</v>
      </c>
      <c r="G9990" s="4">
        <v>0.77585000000000004</v>
      </c>
      <c r="H9990" s="4">
        <v>0.94410000000000005</v>
      </c>
      <c r="I9990" s="17">
        <v>0.1123</v>
      </c>
      <c r="J9990" s="4">
        <v>0.36909645871145003</v>
      </c>
    </row>
    <row r="9991" spans="1:10" ht="15" customHeight="1">
      <c r="A9991" s="15"/>
      <c r="B9991" s="2" t="s">
        <v>4765</v>
      </c>
      <c r="C9991" s="2" t="s">
        <v>23886</v>
      </c>
      <c r="D9991" s="19">
        <v>0</v>
      </c>
      <c r="F9991" s="16">
        <v>0.72204999999999997</v>
      </c>
      <c r="G9991" s="4">
        <v>0.72204999999999997</v>
      </c>
      <c r="H9991" s="4">
        <v>0.94410000000000005</v>
      </c>
      <c r="I9991" s="17">
        <v>0.5</v>
      </c>
      <c r="J9991" s="4">
        <v>0.31402612152494602</v>
      </c>
    </row>
    <row r="9992" spans="1:10" ht="15" customHeight="1">
      <c r="A9992" s="15"/>
      <c r="B9992" s="2" t="s">
        <v>1216</v>
      </c>
      <c r="C9992" s="2" t="s">
        <v>23887</v>
      </c>
      <c r="D9992" s="19">
        <v>0</v>
      </c>
      <c r="F9992" s="16">
        <v>0.88870000000000005</v>
      </c>
      <c r="G9992" s="4">
        <v>0.88870000000000005</v>
      </c>
      <c r="H9992" s="4">
        <v>0.94410000000000005</v>
      </c>
      <c r="I9992" s="17">
        <v>0.83330000000000004</v>
      </c>
      <c r="J9992" s="4">
        <v>7.8347431355469496E-2</v>
      </c>
    </row>
    <row r="9993" spans="1:10" ht="15" customHeight="1">
      <c r="A9993" s="15"/>
      <c r="B9993" s="2" t="s">
        <v>6255</v>
      </c>
      <c r="C9993" s="2" t="s">
        <v>23888</v>
      </c>
      <c r="D9993" s="19">
        <v>0</v>
      </c>
      <c r="F9993" s="16">
        <v>0.83197500000000002</v>
      </c>
      <c r="G9993" s="4">
        <v>0.84404999999999997</v>
      </c>
      <c r="H9993" s="4">
        <v>0.94410000000000005</v>
      </c>
      <c r="I9993" s="17">
        <v>0.69569999999999999</v>
      </c>
      <c r="J9993" s="4">
        <v>0.111245895055353</v>
      </c>
    </row>
    <row r="9994" spans="1:10" ht="15" customHeight="1">
      <c r="A9994" s="15"/>
      <c r="B9994" s="2" t="s">
        <v>6256</v>
      </c>
      <c r="C9994" s="2" t="s">
        <v>23889</v>
      </c>
      <c r="D9994" s="19">
        <v>0</v>
      </c>
      <c r="F9994" s="16">
        <v>0.62332500000000002</v>
      </c>
      <c r="G9994" s="4">
        <v>0.59975000000000001</v>
      </c>
      <c r="H9994" s="4">
        <v>0.94410000000000005</v>
      </c>
      <c r="I9994" s="17">
        <v>0.34970000000000001</v>
      </c>
      <c r="J9994" s="4">
        <v>0.28219965007065501</v>
      </c>
    </row>
    <row r="9995" spans="1:10" ht="15" customHeight="1">
      <c r="A9995" s="15"/>
      <c r="B9995" s="2" t="s">
        <v>1217</v>
      </c>
      <c r="C9995" s="2" t="s">
        <v>23890</v>
      </c>
      <c r="D9995" s="19">
        <v>0</v>
      </c>
      <c r="F9995" s="16">
        <v>0.49585000000000001</v>
      </c>
      <c r="G9995" s="4">
        <v>0.49585000000000001</v>
      </c>
      <c r="H9995" s="4">
        <v>0.94410000000000005</v>
      </c>
      <c r="I9995" s="17">
        <v>4.7600000000000003E-2</v>
      </c>
      <c r="J9995" s="4">
        <v>0.63392122933373996</v>
      </c>
    </row>
    <row r="9996" spans="1:10" ht="15" customHeight="1">
      <c r="A9996" s="15"/>
      <c r="B9996" s="2" t="s">
        <v>1218</v>
      </c>
      <c r="C9996" s="2" t="s">
        <v>23891</v>
      </c>
      <c r="D9996" s="19">
        <v>0</v>
      </c>
      <c r="F9996" s="16">
        <v>0.97204999999999997</v>
      </c>
      <c r="G9996" s="4">
        <v>0.97204999999999997</v>
      </c>
      <c r="H9996" s="4">
        <v>1</v>
      </c>
      <c r="I9996" s="17">
        <v>0.94410000000000005</v>
      </c>
      <c r="J9996" s="4">
        <v>3.9527269068328E-2</v>
      </c>
    </row>
    <row r="9997" spans="1:10" ht="15" customHeight="1">
      <c r="A9997" s="15"/>
      <c r="B9997" s="2" t="s">
        <v>6257</v>
      </c>
      <c r="C9997" s="2" t="s">
        <v>23892</v>
      </c>
      <c r="D9997" s="19">
        <v>0</v>
      </c>
      <c r="F9997" s="16">
        <v>0.97204999999999997</v>
      </c>
      <c r="G9997" s="4">
        <v>0.97204999999999997</v>
      </c>
      <c r="H9997" s="4">
        <v>1</v>
      </c>
      <c r="I9997" s="17">
        <v>0.94410000000000005</v>
      </c>
      <c r="J9997" s="4">
        <v>3.9527269068328E-2</v>
      </c>
    </row>
    <row r="9998" spans="1:10" ht="15" customHeight="1">
      <c r="A9998" s="15"/>
      <c r="B9998" s="2" t="s">
        <v>6258</v>
      </c>
      <c r="C9998" s="2" t="s">
        <v>23893</v>
      </c>
      <c r="D9998" s="19">
        <v>0</v>
      </c>
      <c r="F9998" s="16">
        <v>0.71679999999999999</v>
      </c>
      <c r="G9998" s="4">
        <v>0.84665000000000001</v>
      </c>
      <c r="H9998" s="4">
        <v>0.99850000000000005</v>
      </c>
      <c r="I9998" s="17">
        <v>0.1754</v>
      </c>
      <c r="J9998" s="4">
        <v>0.37646774983611397</v>
      </c>
    </row>
    <row r="9999" spans="1:10" ht="15" customHeight="1">
      <c r="A9999" s="15"/>
      <c r="B9999" s="2" t="s">
        <v>23894</v>
      </c>
      <c r="C9999" s="2" t="s">
        <v>23895</v>
      </c>
      <c r="D9999" s="19">
        <v>0</v>
      </c>
      <c r="F9999" s="16">
        <v>0.74480000000000002</v>
      </c>
      <c r="G9999" s="4">
        <v>0.74480000000000002</v>
      </c>
      <c r="H9999" s="4">
        <v>0.94410000000000005</v>
      </c>
      <c r="I9999" s="17">
        <v>0.54549999999999998</v>
      </c>
      <c r="J9999" s="4">
        <v>0.28185276298095802</v>
      </c>
    </row>
    <row r="10000" spans="1:10" ht="15" customHeight="1">
      <c r="A10000" s="15"/>
      <c r="B10000" s="2" t="s">
        <v>4081</v>
      </c>
      <c r="C10000" s="2" t="s">
        <v>23896</v>
      </c>
      <c r="D10000" s="19">
        <v>0</v>
      </c>
      <c r="F10000" s="16">
        <v>0.47215000000000001</v>
      </c>
      <c r="G10000" s="4">
        <v>0.46965000000000001</v>
      </c>
      <c r="H10000" s="4">
        <v>0.94410000000000005</v>
      </c>
      <c r="I10000" s="17">
        <v>5.1999999999999998E-3</v>
      </c>
      <c r="J10000" s="4">
        <v>0.44612704094984701</v>
      </c>
    </row>
    <row r="10001" spans="1:10" ht="15" customHeight="1">
      <c r="A10001" s="15"/>
      <c r="B10001" s="2" t="s">
        <v>23897</v>
      </c>
      <c r="C10001" s="2" t="s">
        <v>23898</v>
      </c>
      <c r="D10001" s="19">
        <v>0</v>
      </c>
      <c r="F10001" s="16">
        <v>0.43454999999999999</v>
      </c>
      <c r="G10001" s="4">
        <v>0.38900000000000001</v>
      </c>
      <c r="H10001" s="4">
        <v>0.94410000000000005</v>
      </c>
      <c r="I10001" s="17">
        <v>1.61E-2</v>
      </c>
      <c r="J10001" s="4">
        <v>0.48248636941023199</v>
      </c>
    </row>
    <row r="10002" spans="1:10" ht="15" customHeight="1">
      <c r="A10002" s="15"/>
      <c r="B10002" s="2" t="s">
        <v>4766</v>
      </c>
      <c r="C10002" s="2" t="s">
        <v>23899</v>
      </c>
      <c r="D10002" s="19">
        <v>0</v>
      </c>
      <c r="F10002" s="16">
        <v>0.47060000000000002</v>
      </c>
      <c r="G10002" s="4">
        <v>0.44295000000000001</v>
      </c>
      <c r="H10002" s="4">
        <v>0.94410000000000005</v>
      </c>
      <c r="I10002" s="17">
        <v>5.2400000000000002E-2</v>
      </c>
      <c r="J10002" s="4">
        <v>0.44279440676985399</v>
      </c>
    </row>
    <row r="10003" spans="1:10" ht="15" customHeight="1">
      <c r="A10003" s="15"/>
      <c r="B10003" s="2" t="s">
        <v>23900</v>
      </c>
      <c r="C10003" s="2" t="s">
        <v>23901</v>
      </c>
      <c r="D10003" s="19">
        <v>0</v>
      </c>
      <c r="F10003" s="16">
        <v>0.46902500000000003</v>
      </c>
      <c r="G10003" s="4">
        <v>0.43980000000000002</v>
      </c>
      <c r="H10003" s="4">
        <v>0.94410000000000005</v>
      </c>
      <c r="I10003" s="17">
        <v>5.2400000000000002E-2</v>
      </c>
      <c r="J10003" s="4">
        <v>0.44438630623216402</v>
      </c>
    </row>
    <row r="10004" spans="1:10" ht="15" customHeight="1">
      <c r="A10004" s="15"/>
      <c r="B10004" s="2" t="s">
        <v>1219</v>
      </c>
      <c r="C10004" s="2" t="s">
        <v>23902</v>
      </c>
      <c r="D10004" s="19">
        <v>0</v>
      </c>
      <c r="F10004" s="16">
        <v>0.93869999999999998</v>
      </c>
      <c r="G10004" s="4">
        <v>0.93869999999999998</v>
      </c>
      <c r="H10004" s="4">
        <v>0.94410000000000005</v>
      </c>
      <c r="I10004" s="17">
        <v>0.93330000000000002</v>
      </c>
      <c r="J10004" s="4">
        <v>7.6367532368147402E-3</v>
      </c>
    </row>
    <row r="10005" spans="1:10" ht="15" customHeight="1">
      <c r="A10005" s="15"/>
      <c r="B10005" s="2" t="s">
        <v>6259</v>
      </c>
      <c r="C10005" s="2" t="s">
        <v>23903</v>
      </c>
      <c r="D10005" s="19">
        <v>1</v>
      </c>
      <c r="F10005" s="16">
        <v>0.89977499999999999</v>
      </c>
      <c r="G10005" s="4">
        <v>0.92659999999999998</v>
      </c>
      <c r="H10005" s="4">
        <v>0.99670000000000003</v>
      </c>
      <c r="I10005" s="17">
        <v>0.74919999999999998</v>
      </c>
      <c r="J10005" s="4">
        <v>0.106644186433204</v>
      </c>
    </row>
    <row r="10006" spans="1:10" ht="15" customHeight="1">
      <c r="A10006" s="15"/>
      <c r="B10006" s="2" t="s">
        <v>6259</v>
      </c>
      <c r="C10006" s="2" t="s">
        <v>23904</v>
      </c>
      <c r="D10006" s="19">
        <v>2</v>
      </c>
      <c r="F10006" s="16">
        <v>0.89207499999999995</v>
      </c>
      <c r="G10006" s="4">
        <v>0.91120000000000001</v>
      </c>
      <c r="H10006" s="4">
        <v>0.99670000000000003</v>
      </c>
      <c r="I10006" s="17">
        <v>0.74919999999999998</v>
      </c>
      <c r="J10006" s="4">
        <v>0.106858173139291</v>
      </c>
    </row>
    <row r="10007" spans="1:10" ht="15" customHeight="1">
      <c r="A10007" s="15"/>
      <c r="B10007" s="2" t="s">
        <v>3046</v>
      </c>
      <c r="C10007" s="2" t="s">
        <v>23905</v>
      </c>
      <c r="D10007" s="19">
        <v>0</v>
      </c>
      <c r="F10007" s="16">
        <v>0.86367499999999997</v>
      </c>
      <c r="G10007" s="4">
        <v>0.85440000000000005</v>
      </c>
      <c r="H10007" s="4">
        <v>0.99670000000000003</v>
      </c>
      <c r="I10007" s="17">
        <v>0.74919999999999998</v>
      </c>
      <c r="J10007" s="4">
        <v>0.12525228873491001</v>
      </c>
    </row>
    <row r="10008" spans="1:10" ht="15" customHeight="1">
      <c r="A10008" s="15"/>
      <c r="B10008" s="2" t="s">
        <v>3047</v>
      </c>
      <c r="C10008" s="2" t="s">
        <v>23896</v>
      </c>
      <c r="D10008" s="19">
        <v>0</v>
      </c>
      <c r="F10008" s="16">
        <v>0.52954999999999997</v>
      </c>
      <c r="G10008" s="4">
        <v>0.57740000000000002</v>
      </c>
      <c r="H10008" s="4">
        <v>0.94410000000000005</v>
      </c>
      <c r="I10008" s="17">
        <v>1.9300000000000001E-2</v>
      </c>
      <c r="J10008" s="4">
        <v>0.40653679210292099</v>
      </c>
    </row>
    <row r="10009" spans="1:10" ht="15" customHeight="1">
      <c r="A10009" s="15"/>
      <c r="B10009" s="2" t="s">
        <v>23906</v>
      </c>
      <c r="C10009" s="2" t="s">
        <v>23907</v>
      </c>
      <c r="D10009" s="19">
        <v>0</v>
      </c>
      <c r="F10009" s="16">
        <v>0.87312500000000004</v>
      </c>
      <c r="G10009" s="4">
        <v>0.87329999999999997</v>
      </c>
      <c r="H10009" s="4">
        <v>0.99670000000000003</v>
      </c>
      <c r="I10009" s="17">
        <v>0.74919999999999998</v>
      </c>
      <c r="J10009" s="4">
        <v>0.116409517795296</v>
      </c>
    </row>
    <row r="10010" spans="1:10" ht="15" customHeight="1">
      <c r="A10010" s="15"/>
      <c r="B10010" s="2" t="s">
        <v>1220</v>
      </c>
      <c r="C10010" s="2" t="s">
        <v>23908</v>
      </c>
      <c r="D10010" s="19">
        <v>0</v>
      </c>
      <c r="F10010" s="16">
        <v>0.85299999999999998</v>
      </c>
      <c r="G10010" s="4">
        <v>0.85299999999999998</v>
      </c>
      <c r="H10010" s="4">
        <v>0.94410000000000005</v>
      </c>
      <c r="I10010" s="17">
        <v>0.76190000000000002</v>
      </c>
      <c r="J10010" s="4">
        <v>0.12883485553218901</v>
      </c>
    </row>
    <row r="10011" spans="1:10" ht="15" customHeight="1">
      <c r="A10011" s="15"/>
      <c r="B10011" s="2" t="s">
        <v>3048</v>
      </c>
      <c r="C10011" s="2" t="s">
        <v>23909</v>
      </c>
      <c r="D10011" s="19">
        <v>0</v>
      </c>
      <c r="F10011" s="16">
        <v>0.77336249999999995</v>
      </c>
      <c r="G10011" s="4">
        <v>0.84355000000000002</v>
      </c>
      <c r="H10011" s="4">
        <v>0.94410000000000005</v>
      </c>
      <c r="I10011" s="17">
        <v>0.4022</v>
      </c>
      <c r="J10011" s="4">
        <v>0.19559636965298899</v>
      </c>
    </row>
    <row r="10012" spans="1:10" ht="15" customHeight="1">
      <c r="A10012" s="15"/>
      <c r="B10012" s="2" t="s">
        <v>3978</v>
      </c>
      <c r="C10012" s="2" t="s">
        <v>23910</v>
      </c>
      <c r="D10012" s="19">
        <v>0</v>
      </c>
      <c r="F10012" s="16">
        <v>0.6149</v>
      </c>
      <c r="G10012" s="4">
        <v>0.6149</v>
      </c>
      <c r="H10012" s="4">
        <v>0.94410000000000005</v>
      </c>
      <c r="I10012" s="17">
        <v>0.28570000000000001</v>
      </c>
      <c r="J10012" s="4">
        <v>0.46555910473322298</v>
      </c>
    </row>
    <row r="10013" spans="1:10" ht="15" customHeight="1">
      <c r="A10013" s="15"/>
      <c r="B10013" s="2" t="s">
        <v>23911</v>
      </c>
      <c r="C10013" s="2" t="s">
        <v>23912</v>
      </c>
      <c r="D10013" s="19">
        <v>0</v>
      </c>
      <c r="F10013" s="16">
        <v>0.64452500000000001</v>
      </c>
      <c r="G10013" s="4">
        <v>0.60270000000000001</v>
      </c>
      <c r="H10013" s="4">
        <v>0.94410000000000005</v>
      </c>
      <c r="I10013" s="17">
        <v>0.42859999999999998</v>
      </c>
      <c r="J10013" s="4">
        <v>0.25144192669481402</v>
      </c>
    </row>
    <row r="10014" spans="1:10" ht="15" customHeight="1">
      <c r="A10014" s="15"/>
      <c r="B10014" s="2" t="s">
        <v>1221</v>
      </c>
      <c r="C10014" s="2" t="s">
        <v>23913</v>
      </c>
      <c r="D10014" s="19">
        <v>0</v>
      </c>
      <c r="F10014" s="16">
        <v>0.50409999999999999</v>
      </c>
      <c r="G10014" s="4">
        <v>0.50409999999999999</v>
      </c>
      <c r="H10014" s="4">
        <v>0.94410000000000005</v>
      </c>
      <c r="I10014" s="17">
        <v>6.4100000000000004E-2</v>
      </c>
      <c r="J10014" s="4">
        <v>0.62225396744416195</v>
      </c>
    </row>
    <row r="10015" spans="1:10" ht="15" customHeight="1">
      <c r="A10015" s="15"/>
      <c r="B10015" s="2" t="s">
        <v>3049</v>
      </c>
      <c r="C10015" s="2" t="s">
        <v>23914</v>
      </c>
      <c r="D10015" s="19">
        <v>0</v>
      </c>
      <c r="F10015" s="16">
        <v>0.59202500000000002</v>
      </c>
      <c r="G10015" s="4">
        <v>0.58289999999999997</v>
      </c>
      <c r="H10015" s="4">
        <v>0.99709999999999999</v>
      </c>
      <c r="I10015" s="17">
        <v>8.6499999999999994E-2</v>
      </c>
      <c r="J10015" s="4">
        <v>0.31201109298045299</v>
      </c>
    </row>
    <row r="10016" spans="1:10" ht="15" customHeight="1">
      <c r="A10016" s="15"/>
      <c r="B10016" s="2" t="s">
        <v>6260</v>
      </c>
      <c r="C10016" s="2" t="s">
        <v>23915</v>
      </c>
      <c r="D10016" s="19">
        <v>0</v>
      </c>
      <c r="F10016" s="16">
        <v>0.82597500000000001</v>
      </c>
      <c r="G10016" s="4">
        <v>0.8337</v>
      </c>
      <c r="H10016" s="4">
        <v>0.90739999999999998</v>
      </c>
      <c r="I10016" s="17">
        <v>0.72909999999999997</v>
      </c>
      <c r="J10016" s="4">
        <v>7.7164040632063002E-2</v>
      </c>
    </row>
    <row r="10017" spans="1:10" ht="15" customHeight="1">
      <c r="A10017" s="15"/>
      <c r="B10017" s="2" t="s">
        <v>23916</v>
      </c>
      <c r="C10017" s="2" t="s">
        <v>23917</v>
      </c>
      <c r="D10017" s="19">
        <v>0</v>
      </c>
      <c r="F10017" s="16">
        <v>0.8054</v>
      </c>
      <c r="G10017" s="4">
        <v>0.88959999999999995</v>
      </c>
      <c r="H10017" s="4">
        <v>1</v>
      </c>
      <c r="I10017" s="17">
        <v>0.193</v>
      </c>
      <c r="J10017" s="4">
        <v>0.305873849813939</v>
      </c>
    </row>
    <row r="10018" spans="1:10" ht="15" customHeight="1">
      <c r="A10018" s="15"/>
      <c r="B10018" s="2" t="s">
        <v>3819</v>
      </c>
      <c r="C10018" s="2" t="s">
        <v>23918</v>
      </c>
      <c r="D10018" s="19">
        <v>0</v>
      </c>
      <c r="F10018" s="16">
        <v>0.64018333333333299</v>
      </c>
      <c r="G10018" s="4">
        <v>0.86745000000000005</v>
      </c>
      <c r="H10018" s="4">
        <v>0.99709999999999999</v>
      </c>
      <c r="I10018" s="17">
        <v>8.6999999999999994E-3</v>
      </c>
      <c r="J10018" s="4">
        <v>0.42447061343120901</v>
      </c>
    </row>
    <row r="10019" spans="1:10" ht="15" customHeight="1">
      <c r="A10019" s="15"/>
      <c r="B10019" s="2" t="s">
        <v>3820</v>
      </c>
      <c r="C10019" s="2" t="s">
        <v>23919</v>
      </c>
      <c r="D10019" s="19">
        <v>0</v>
      </c>
      <c r="F10019" s="16">
        <v>0.64208333333333301</v>
      </c>
      <c r="G10019" s="4">
        <v>0.86745000000000005</v>
      </c>
      <c r="H10019" s="4">
        <v>0.99709999999999999</v>
      </c>
      <c r="I10019" s="17">
        <v>2.01E-2</v>
      </c>
      <c r="J10019" s="4">
        <v>0.42109072379555801</v>
      </c>
    </row>
    <row r="10020" spans="1:10" ht="15" customHeight="1">
      <c r="A10020" s="15"/>
      <c r="B10020" s="2" t="s">
        <v>1222</v>
      </c>
      <c r="C10020" s="2" t="s">
        <v>23920</v>
      </c>
      <c r="D10020" s="19">
        <v>0</v>
      </c>
      <c r="F10020" s="16">
        <v>0.83855000000000002</v>
      </c>
      <c r="G10020" s="4">
        <v>0.83855000000000002</v>
      </c>
      <c r="H10020" s="4">
        <v>0.86309999999999998</v>
      </c>
      <c r="I10020" s="17">
        <v>0.81399999999999995</v>
      </c>
      <c r="J10020" s="4">
        <v>3.4718942956259498E-2</v>
      </c>
    </row>
    <row r="10021" spans="1:10" ht="15" customHeight="1">
      <c r="A10021" s="15"/>
      <c r="B10021" s="2" t="s">
        <v>23921</v>
      </c>
      <c r="C10021" s="2" t="s">
        <v>23922</v>
      </c>
      <c r="D10021" s="19">
        <v>1</v>
      </c>
      <c r="F10021" s="16">
        <v>0.87627500000000003</v>
      </c>
      <c r="G10021" s="4">
        <v>0.8861</v>
      </c>
      <c r="H10021" s="4">
        <v>0.92859999999999998</v>
      </c>
      <c r="I10021" s="17">
        <v>0.80430000000000001</v>
      </c>
      <c r="J10021" s="4">
        <v>5.5285222558413699E-2</v>
      </c>
    </row>
    <row r="10022" spans="1:10" ht="15" customHeight="1">
      <c r="A10022" s="15"/>
      <c r="B10022" s="2" t="s">
        <v>23921</v>
      </c>
      <c r="C10022" s="2" t="s">
        <v>23923</v>
      </c>
      <c r="D10022" s="19">
        <v>2</v>
      </c>
      <c r="F10022" s="16">
        <v>0.86857499999999999</v>
      </c>
      <c r="G10022" s="4">
        <v>0.87070000000000003</v>
      </c>
      <c r="H10022" s="4">
        <v>0.92859999999999998</v>
      </c>
      <c r="I10022" s="17">
        <v>0.80430000000000001</v>
      </c>
      <c r="J10022" s="4">
        <v>5.1182117645391198E-2</v>
      </c>
    </row>
    <row r="10023" spans="1:10" ht="15" customHeight="1">
      <c r="A10023" s="15"/>
      <c r="B10023" s="2" t="s">
        <v>4088</v>
      </c>
      <c r="C10023" s="2" t="s">
        <v>23924</v>
      </c>
      <c r="D10023" s="19">
        <v>0</v>
      </c>
      <c r="F10023" s="16">
        <v>0.73048333333333304</v>
      </c>
      <c r="G10023" s="4">
        <v>0.8125</v>
      </c>
      <c r="H10023" s="4">
        <v>0.99709999999999999</v>
      </c>
      <c r="I10023" s="17">
        <v>0.193</v>
      </c>
      <c r="J10023" s="4">
        <v>0.291934865452324</v>
      </c>
    </row>
    <row r="10024" spans="1:10" ht="15" customHeight="1">
      <c r="A10024" s="15"/>
      <c r="B10024" s="2" t="s">
        <v>23925</v>
      </c>
      <c r="C10024" s="2" t="s">
        <v>23926</v>
      </c>
      <c r="D10024" s="19">
        <v>0</v>
      </c>
      <c r="F10024" s="16">
        <v>0.71461666666666701</v>
      </c>
      <c r="G10024" s="4">
        <v>0.76490000000000002</v>
      </c>
      <c r="H10024" s="4">
        <v>0.99709999999999999</v>
      </c>
      <c r="I10024" s="17">
        <v>0.193</v>
      </c>
      <c r="J10024" s="4">
        <v>0.29247243573825299</v>
      </c>
    </row>
    <row r="10025" spans="1:10" ht="15" customHeight="1">
      <c r="A10025" s="15"/>
      <c r="B10025" s="2" t="s">
        <v>23927</v>
      </c>
      <c r="C10025" s="2" t="s">
        <v>23928</v>
      </c>
      <c r="D10025" s="19">
        <v>0</v>
      </c>
      <c r="F10025" s="16">
        <v>0.70704999999999996</v>
      </c>
      <c r="G10025" s="4">
        <v>0.79884999999999995</v>
      </c>
      <c r="H10025" s="4">
        <v>0.99709999999999999</v>
      </c>
      <c r="I10025" s="17">
        <v>0.193</v>
      </c>
      <c r="J10025" s="4">
        <v>0.29269973888416301</v>
      </c>
    </row>
    <row r="10026" spans="1:10" ht="15" customHeight="1">
      <c r="A10026" s="15"/>
      <c r="B10026" s="2" t="s">
        <v>1223</v>
      </c>
      <c r="C10026" s="2" t="s">
        <v>23929</v>
      </c>
      <c r="D10026" s="19">
        <v>0</v>
      </c>
      <c r="F10026" s="16">
        <v>0.86009999999999998</v>
      </c>
      <c r="G10026" s="4">
        <v>0.86009999999999998</v>
      </c>
      <c r="H10026" s="4">
        <v>0.86309999999999998</v>
      </c>
      <c r="I10026" s="17">
        <v>0.85709999999999997</v>
      </c>
      <c r="J10026" s="4">
        <v>4.2426406871192901E-3</v>
      </c>
    </row>
    <row r="10027" spans="1:10" ht="15" customHeight="1">
      <c r="A10027" s="15"/>
      <c r="B10027" s="2" t="s">
        <v>3050</v>
      </c>
      <c r="C10027" s="2" t="s">
        <v>23930</v>
      </c>
      <c r="D10027" s="19">
        <v>0</v>
      </c>
      <c r="F10027" s="16">
        <v>0.58320000000000005</v>
      </c>
      <c r="G10027" s="4">
        <v>0.63434999999999997</v>
      </c>
      <c r="H10027" s="4">
        <v>0.99709999999999999</v>
      </c>
      <c r="I10027" s="17">
        <v>6.7000000000000004E-2</v>
      </c>
      <c r="J10027" s="4">
        <v>0.42726315856468</v>
      </c>
    </row>
    <row r="10028" spans="1:10" ht="15" customHeight="1">
      <c r="A10028" s="15"/>
      <c r="B10028" s="2" t="s">
        <v>6261</v>
      </c>
      <c r="C10028" s="2" t="s">
        <v>23931</v>
      </c>
      <c r="D10028" s="19">
        <v>0</v>
      </c>
      <c r="F10028" s="16">
        <v>0.85652499999999998</v>
      </c>
      <c r="G10028" s="4">
        <v>0.83279999999999998</v>
      </c>
      <c r="H10028" s="4">
        <v>1</v>
      </c>
      <c r="I10028" s="17">
        <v>0.76049999999999995</v>
      </c>
      <c r="J10028" s="4">
        <v>0.10451125537472</v>
      </c>
    </row>
    <row r="10029" spans="1:10" ht="15" customHeight="1">
      <c r="A10029" s="15"/>
      <c r="B10029" s="2" t="s">
        <v>4767</v>
      </c>
      <c r="C10029" s="2" t="s">
        <v>23932</v>
      </c>
      <c r="D10029" s="19">
        <v>0</v>
      </c>
      <c r="F10029" s="16">
        <v>0.79735</v>
      </c>
      <c r="G10029" s="4">
        <v>0.87224999999999997</v>
      </c>
      <c r="H10029" s="4">
        <v>1</v>
      </c>
      <c r="I10029" s="17">
        <v>0.44490000000000002</v>
      </c>
      <c r="J10029" s="4">
        <v>0.24267638945723599</v>
      </c>
    </row>
    <row r="10030" spans="1:10" ht="15" customHeight="1">
      <c r="A10030" s="15"/>
      <c r="B10030" s="2" t="s">
        <v>1224</v>
      </c>
      <c r="C10030" s="2" t="s">
        <v>23933</v>
      </c>
      <c r="D10030" s="19">
        <v>0</v>
      </c>
      <c r="F10030" s="16">
        <v>0.93154999999999999</v>
      </c>
      <c r="G10030" s="4">
        <v>0.93154999999999999</v>
      </c>
      <c r="H10030" s="4">
        <v>1</v>
      </c>
      <c r="I10030" s="17">
        <v>0.86309999999999998</v>
      </c>
      <c r="J10030" s="4">
        <v>9.6802918344438396E-2</v>
      </c>
    </row>
    <row r="10031" spans="1:10" ht="15" customHeight="1">
      <c r="A10031" s="15"/>
      <c r="B10031" s="2" t="s">
        <v>23934</v>
      </c>
      <c r="C10031" s="2" t="s">
        <v>23935</v>
      </c>
      <c r="D10031" s="19">
        <v>0</v>
      </c>
      <c r="F10031" s="16">
        <v>0.85652499999999998</v>
      </c>
      <c r="G10031" s="4">
        <v>0.83279999999999998</v>
      </c>
      <c r="H10031" s="4">
        <v>1</v>
      </c>
      <c r="I10031" s="17">
        <v>0.76049999999999995</v>
      </c>
      <c r="J10031" s="4">
        <v>0.10451125537472</v>
      </c>
    </row>
    <row r="10032" spans="1:10" ht="15" customHeight="1">
      <c r="A10032" s="15"/>
      <c r="B10032" s="2" t="s">
        <v>23936</v>
      </c>
      <c r="C10032" s="2" t="s">
        <v>23937</v>
      </c>
      <c r="D10032" s="19">
        <v>0</v>
      </c>
      <c r="F10032" s="16">
        <v>0.75892499999999996</v>
      </c>
      <c r="G10032" s="4">
        <v>0.76670000000000005</v>
      </c>
      <c r="H10032" s="4">
        <v>0.86309999999999998</v>
      </c>
      <c r="I10032" s="17">
        <v>0.63919999999999999</v>
      </c>
      <c r="J10032" s="4">
        <v>9.6841670610676001E-2</v>
      </c>
    </row>
    <row r="10033" spans="1:10" ht="15" customHeight="1">
      <c r="A10033" s="15"/>
      <c r="B10033" s="2" t="s">
        <v>4768</v>
      </c>
      <c r="C10033" s="2" t="s">
        <v>23938</v>
      </c>
      <c r="D10033" s="19">
        <v>0</v>
      </c>
      <c r="F10033" s="16">
        <v>0.88434999999999997</v>
      </c>
      <c r="G10033" s="4">
        <v>0.86745000000000005</v>
      </c>
      <c r="H10033" s="4">
        <v>1</v>
      </c>
      <c r="I10033" s="17">
        <v>0.80249999999999999</v>
      </c>
      <c r="J10033" s="4">
        <v>8.3032945268730493E-2</v>
      </c>
    </row>
    <row r="10034" spans="1:10" ht="15" customHeight="1">
      <c r="A10034" s="15"/>
      <c r="B10034" s="2" t="s">
        <v>1225</v>
      </c>
      <c r="C10034" s="2" t="s">
        <v>23939</v>
      </c>
      <c r="D10034" s="19">
        <v>0</v>
      </c>
      <c r="F10034" s="16">
        <v>0.93154999999999999</v>
      </c>
      <c r="G10034" s="4">
        <v>0.93154999999999999</v>
      </c>
      <c r="H10034" s="4">
        <v>1</v>
      </c>
      <c r="I10034" s="17">
        <v>0.86309999999999998</v>
      </c>
      <c r="J10034" s="4">
        <v>9.6802918344438396E-2</v>
      </c>
    </row>
    <row r="10035" spans="1:10" ht="15" customHeight="1">
      <c r="A10035" s="15"/>
      <c r="B10035" s="2" t="s">
        <v>3051</v>
      </c>
      <c r="C10035" s="2" t="s">
        <v>1226</v>
      </c>
      <c r="D10035" s="19">
        <v>0</v>
      </c>
      <c r="F10035" s="16">
        <v>0.68932499999999997</v>
      </c>
      <c r="G10035" s="4">
        <v>0.83919999999999995</v>
      </c>
      <c r="H10035" s="4">
        <v>0.9012</v>
      </c>
      <c r="I10035" s="17">
        <v>0.1777</v>
      </c>
      <c r="J10035" s="4">
        <v>0.34288900414954498</v>
      </c>
    </row>
    <row r="10036" spans="1:10" ht="15" customHeight="1">
      <c r="A10036" s="15"/>
      <c r="B10036" s="2" t="s">
        <v>1226</v>
      </c>
      <c r="C10036" s="2" t="s">
        <v>23940</v>
      </c>
      <c r="D10036" s="19">
        <v>0</v>
      </c>
      <c r="F10036" s="16">
        <v>0.89585000000000004</v>
      </c>
      <c r="G10036" s="4">
        <v>0.89585000000000004</v>
      </c>
      <c r="H10036" s="4">
        <v>0.92859999999999998</v>
      </c>
      <c r="I10036" s="17">
        <v>0.86309999999999998</v>
      </c>
      <c r="J10036" s="4">
        <v>4.63154941677189E-2</v>
      </c>
    </row>
    <row r="10037" spans="1:10" ht="15" customHeight="1">
      <c r="A10037" s="15"/>
      <c r="B10037" s="2" t="s">
        <v>1227</v>
      </c>
      <c r="C10037" s="2" t="s">
        <v>23941</v>
      </c>
      <c r="D10037" s="19">
        <v>0</v>
      </c>
      <c r="F10037" s="16">
        <v>0.44505</v>
      </c>
      <c r="G10037" s="4">
        <v>0.44505</v>
      </c>
      <c r="H10037" s="4">
        <v>0.86309999999999998</v>
      </c>
      <c r="I10037" s="17">
        <v>2.7E-2</v>
      </c>
      <c r="J10037" s="4">
        <v>0.591211979750072</v>
      </c>
    </row>
    <row r="10038" spans="1:10" ht="15" customHeight="1">
      <c r="A10038" s="15"/>
      <c r="B10038" s="2" t="s">
        <v>23942</v>
      </c>
      <c r="C10038" s="2" t="s">
        <v>23943</v>
      </c>
      <c r="D10038" s="19">
        <v>0</v>
      </c>
      <c r="F10038" s="16">
        <v>0.60562499999999997</v>
      </c>
      <c r="G10038" s="4">
        <v>0.77529999999999999</v>
      </c>
      <c r="H10038" s="4">
        <v>0.86309999999999998</v>
      </c>
      <c r="I10038" s="17">
        <v>8.8000000000000005E-3</v>
      </c>
      <c r="J10038" s="4">
        <v>0.40136129505305701</v>
      </c>
    </row>
    <row r="10039" spans="1:10" ht="15" customHeight="1">
      <c r="A10039" s="15"/>
      <c r="B10039" s="2" t="s">
        <v>1228</v>
      </c>
      <c r="C10039" s="2" t="s">
        <v>23944</v>
      </c>
      <c r="D10039" s="19">
        <v>0</v>
      </c>
      <c r="F10039" s="16">
        <v>0.71279999999999999</v>
      </c>
      <c r="G10039" s="4">
        <v>0.71279999999999999</v>
      </c>
      <c r="H10039" s="4">
        <v>0.86309999999999998</v>
      </c>
      <c r="I10039" s="17">
        <v>0.5625</v>
      </c>
      <c r="J10039" s="4">
        <v>0.21255629842467599</v>
      </c>
    </row>
    <row r="10040" spans="1:10" ht="15" customHeight="1">
      <c r="A10040" s="15"/>
      <c r="B10040" s="2" t="s">
        <v>3052</v>
      </c>
      <c r="C10040" s="2" t="s">
        <v>23945</v>
      </c>
      <c r="D10040" s="19">
        <v>0</v>
      </c>
      <c r="F10040" s="16">
        <v>0.80717499999999998</v>
      </c>
      <c r="G10040" s="4">
        <v>0.84065000000000001</v>
      </c>
      <c r="H10040" s="4">
        <v>0.90739999999999998</v>
      </c>
      <c r="I10040" s="17">
        <v>0.64</v>
      </c>
      <c r="J10040" s="4">
        <v>0.11724857852727499</v>
      </c>
    </row>
    <row r="10041" spans="1:10" ht="15" customHeight="1">
      <c r="A10041" s="15"/>
      <c r="B10041" s="2" t="s">
        <v>3053</v>
      </c>
      <c r="C10041" s="2" t="s">
        <v>23946</v>
      </c>
      <c r="D10041" s="19">
        <v>0</v>
      </c>
      <c r="F10041" s="16">
        <v>0.93154999999999999</v>
      </c>
      <c r="G10041" s="4">
        <v>0.93154999999999999</v>
      </c>
      <c r="H10041" s="4">
        <v>1</v>
      </c>
      <c r="I10041" s="17">
        <v>0.86309999999999998</v>
      </c>
      <c r="J10041" s="4">
        <v>9.6802918344438396E-2</v>
      </c>
    </row>
    <row r="10042" spans="1:10" ht="15" customHeight="1">
      <c r="A10042" s="15"/>
      <c r="B10042" s="2" t="s">
        <v>23947</v>
      </c>
      <c r="C10042" s="2" t="s">
        <v>23948</v>
      </c>
      <c r="D10042" s="19">
        <v>0</v>
      </c>
      <c r="F10042" s="16">
        <v>0.67320000000000002</v>
      </c>
      <c r="G10042" s="4">
        <v>0.81179999999999997</v>
      </c>
      <c r="H10042" s="4">
        <v>0.99850000000000005</v>
      </c>
      <c r="I10042" s="17">
        <v>7.0699999999999999E-2</v>
      </c>
      <c r="J10042" s="4">
        <v>0.41332377945947701</v>
      </c>
    </row>
    <row r="10043" spans="1:10" ht="15" customHeight="1">
      <c r="A10043" s="15"/>
      <c r="B10043" s="2" t="s">
        <v>3054</v>
      </c>
      <c r="C10043" s="2" t="s">
        <v>23949</v>
      </c>
      <c r="D10043" s="19">
        <v>0</v>
      </c>
      <c r="F10043" s="16">
        <v>0.45119999999999999</v>
      </c>
      <c r="G10043" s="4">
        <v>0.4355</v>
      </c>
      <c r="H10043" s="4">
        <v>0.86309999999999998</v>
      </c>
      <c r="I10043" s="17">
        <v>7.0699999999999999E-2</v>
      </c>
      <c r="J10043" s="4">
        <v>0.418801798786331</v>
      </c>
    </row>
    <row r="10044" spans="1:10" ht="15" customHeight="1">
      <c r="A10044" s="15"/>
      <c r="B10044" s="2" t="s">
        <v>23950</v>
      </c>
      <c r="C10044" s="2" t="s">
        <v>23951</v>
      </c>
      <c r="D10044" s="19">
        <v>0</v>
      </c>
      <c r="F10044" s="16">
        <v>0.45879999999999999</v>
      </c>
      <c r="G10044" s="4">
        <v>0.45069999999999999</v>
      </c>
      <c r="H10044" s="4">
        <v>0.86309999999999998</v>
      </c>
      <c r="I10044" s="17">
        <v>7.0699999999999999E-2</v>
      </c>
      <c r="J10044" s="4">
        <v>0.41075678123840298</v>
      </c>
    </row>
    <row r="10045" spans="1:10" ht="15" customHeight="1">
      <c r="A10045" s="15"/>
      <c r="B10045" s="2" t="s">
        <v>1229</v>
      </c>
      <c r="C10045" s="2" t="s">
        <v>23952</v>
      </c>
      <c r="D10045" s="19">
        <v>0</v>
      </c>
      <c r="F10045" s="16">
        <v>0.86009999999999998</v>
      </c>
      <c r="G10045" s="4">
        <v>0.86009999999999998</v>
      </c>
      <c r="H10045" s="4">
        <v>0.86309999999999998</v>
      </c>
      <c r="I10045" s="17">
        <v>0.85709999999999997</v>
      </c>
      <c r="J10045" s="4">
        <v>4.2426406871192901E-3</v>
      </c>
    </row>
    <row r="10046" spans="1:10" ht="15" customHeight="1">
      <c r="A10046" s="15"/>
      <c r="B10046" s="2" t="s">
        <v>23953</v>
      </c>
      <c r="C10046" s="2" t="s">
        <v>23954</v>
      </c>
      <c r="D10046" s="19">
        <v>0</v>
      </c>
      <c r="F10046" s="16">
        <v>0.93154999999999999</v>
      </c>
      <c r="G10046" s="4">
        <v>0.93154999999999999</v>
      </c>
      <c r="H10046" s="4">
        <v>1</v>
      </c>
      <c r="I10046" s="17">
        <v>0.86309999999999998</v>
      </c>
      <c r="J10046" s="4">
        <v>9.6802918344438396E-2</v>
      </c>
    </row>
    <row r="10047" spans="1:10" ht="15" customHeight="1">
      <c r="A10047" s="15"/>
      <c r="B10047" s="2" t="s">
        <v>1230</v>
      </c>
      <c r="C10047" s="2" t="s">
        <v>23955</v>
      </c>
      <c r="D10047" s="19">
        <v>1</v>
      </c>
      <c r="F10047" s="16">
        <v>0.82630000000000003</v>
      </c>
      <c r="G10047" s="4">
        <v>0.82630000000000003</v>
      </c>
      <c r="H10047" s="4">
        <v>0.86309999999999998</v>
      </c>
      <c r="I10047" s="17">
        <v>0.78949999999999998</v>
      </c>
      <c r="J10047" s="4">
        <v>5.2043059095329899E-2</v>
      </c>
    </row>
    <row r="10048" spans="1:10" ht="15" customHeight="1">
      <c r="A10048" s="15"/>
      <c r="B10048" s="2" t="s">
        <v>1230</v>
      </c>
      <c r="C10048" s="2" t="s">
        <v>23956</v>
      </c>
      <c r="D10048" s="19">
        <v>2</v>
      </c>
      <c r="F10048" s="16">
        <v>0.32</v>
      </c>
      <c r="G10048" s="4">
        <v>0.19570000000000001</v>
      </c>
      <c r="H10048" s="4">
        <v>0.86309999999999998</v>
      </c>
      <c r="I10048" s="17">
        <v>2.5499999999999998E-2</v>
      </c>
      <c r="J10048" s="4">
        <v>0.37114096154067</v>
      </c>
    </row>
    <row r="10049" spans="1:10" ht="15" customHeight="1">
      <c r="A10049" s="15"/>
      <c r="B10049" s="2" t="s">
        <v>23957</v>
      </c>
      <c r="C10049" s="2" t="s">
        <v>23958</v>
      </c>
      <c r="D10049" s="19">
        <v>0</v>
      </c>
      <c r="F10049" s="16">
        <v>0.83779999999999999</v>
      </c>
      <c r="G10049" s="4">
        <v>0.83779999999999999</v>
      </c>
      <c r="H10049" s="4">
        <v>0.86309999999999998</v>
      </c>
      <c r="I10049" s="17">
        <v>0.8125</v>
      </c>
      <c r="J10049" s="4">
        <v>3.5779603128039301E-2</v>
      </c>
    </row>
    <row r="10050" spans="1:10" ht="15" customHeight="1">
      <c r="A10050" s="15"/>
      <c r="B10050" s="2" t="s">
        <v>23959</v>
      </c>
      <c r="C10050" s="2" t="s">
        <v>23960</v>
      </c>
      <c r="D10050" s="19">
        <v>0</v>
      </c>
      <c r="F10050" s="16">
        <v>0.83155000000000001</v>
      </c>
      <c r="G10050" s="4">
        <v>0.83155000000000001</v>
      </c>
      <c r="H10050" s="4">
        <v>0.86309999999999998</v>
      </c>
      <c r="I10050" s="17">
        <v>0.8</v>
      </c>
      <c r="J10050" s="4">
        <v>4.46184378928711E-2</v>
      </c>
    </row>
    <row r="10051" spans="1:10" ht="15" customHeight="1">
      <c r="A10051" s="15"/>
      <c r="B10051" s="2" t="s">
        <v>3055</v>
      </c>
      <c r="C10051" s="2" t="s">
        <v>23961</v>
      </c>
      <c r="D10051" s="19">
        <v>0</v>
      </c>
      <c r="F10051" s="16">
        <v>0.5252</v>
      </c>
      <c r="G10051" s="4">
        <v>0.58135000000000003</v>
      </c>
      <c r="H10051" s="4">
        <v>0.86309999999999998</v>
      </c>
      <c r="I10051" s="17">
        <v>6.25E-2</v>
      </c>
      <c r="J10051" s="4">
        <v>0.330978899629569</v>
      </c>
    </row>
    <row r="10052" spans="1:10" ht="15" customHeight="1">
      <c r="A10052" s="15"/>
      <c r="B10052" s="2" t="s">
        <v>3056</v>
      </c>
      <c r="C10052" s="2" t="s">
        <v>23962</v>
      </c>
      <c r="D10052" s="19">
        <v>0</v>
      </c>
      <c r="F10052" s="16">
        <v>0.65707499999999996</v>
      </c>
      <c r="G10052" s="4">
        <v>0.81179999999999997</v>
      </c>
      <c r="H10052" s="4">
        <v>0.99709999999999999</v>
      </c>
      <c r="I10052" s="17">
        <v>7.6E-3</v>
      </c>
      <c r="J10052" s="4">
        <v>0.44368825673739298</v>
      </c>
    </row>
    <row r="10053" spans="1:10" ht="15" customHeight="1">
      <c r="A10053" s="15"/>
      <c r="B10053" s="2" t="s">
        <v>23963</v>
      </c>
      <c r="C10053" s="2" t="s">
        <v>23964</v>
      </c>
      <c r="D10053" s="19">
        <v>0</v>
      </c>
      <c r="F10053" s="16">
        <v>0.73850000000000005</v>
      </c>
      <c r="G10053" s="4">
        <v>0.81179999999999997</v>
      </c>
      <c r="H10053" s="4">
        <v>0.99709999999999999</v>
      </c>
      <c r="I10053" s="17">
        <v>0.33329999999999999</v>
      </c>
      <c r="J10053" s="4">
        <v>0.28697860547434501</v>
      </c>
    </row>
    <row r="10054" spans="1:10" ht="15" customHeight="1">
      <c r="A10054" s="15"/>
      <c r="B10054" s="2" t="s">
        <v>6262</v>
      </c>
      <c r="C10054" s="2" t="s">
        <v>23965</v>
      </c>
      <c r="D10054" s="19">
        <v>0</v>
      </c>
      <c r="F10054" s="16">
        <v>0.81845000000000001</v>
      </c>
      <c r="G10054" s="4">
        <v>0.86639999999999995</v>
      </c>
      <c r="H10054" s="4">
        <v>0.99709999999999999</v>
      </c>
      <c r="I10054" s="17">
        <v>0.4022</v>
      </c>
      <c r="J10054" s="4">
        <v>0.19451600007638001</v>
      </c>
    </row>
    <row r="10055" spans="1:10" ht="15" customHeight="1">
      <c r="A10055" s="15"/>
      <c r="B10055" s="2" t="s">
        <v>6263</v>
      </c>
      <c r="C10055" s="2" t="s">
        <v>23966</v>
      </c>
      <c r="D10055" s="19">
        <v>0</v>
      </c>
      <c r="F10055" s="16">
        <v>0.51749999999999996</v>
      </c>
      <c r="G10055" s="4">
        <v>0.58135000000000003</v>
      </c>
      <c r="H10055" s="4">
        <v>0.86970000000000003</v>
      </c>
      <c r="I10055" s="17">
        <v>3.1800000000000002E-2</v>
      </c>
      <c r="J10055" s="4">
        <v>0.365293257534272</v>
      </c>
    </row>
    <row r="10056" spans="1:10" ht="15" customHeight="1">
      <c r="A10056" s="15"/>
      <c r="B10056" s="2" t="s">
        <v>23967</v>
      </c>
      <c r="C10056" s="2" t="s">
        <v>23968</v>
      </c>
      <c r="D10056" s="19">
        <v>0</v>
      </c>
      <c r="F10056" s="16">
        <v>0.69244000000000006</v>
      </c>
      <c r="G10056" s="4">
        <v>0.80249999999999999</v>
      </c>
      <c r="H10056" s="4">
        <v>0.99709999999999999</v>
      </c>
      <c r="I10056" s="17">
        <v>3.9E-2</v>
      </c>
      <c r="J10056" s="4">
        <v>0.37605576448181199</v>
      </c>
    </row>
    <row r="10057" spans="1:10" ht="15" customHeight="1">
      <c r="A10057" s="15"/>
      <c r="B10057" s="2" t="s">
        <v>1231</v>
      </c>
      <c r="C10057" s="2" t="s">
        <v>23944</v>
      </c>
      <c r="D10057" s="19">
        <v>0</v>
      </c>
      <c r="F10057" s="16">
        <v>0.62944999999999995</v>
      </c>
      <c r="G10057" s="4">
        <v>0.62944999999999995</v>
      </c>
      <c r="H10057" s="4">
        <v>0.86309999999999998</v>
      </c>
      <c r="I10057" s="17">
        <v>0.39579999999999999</v>
      </c>
      <c r="J10057" s="4">
        <v>0.33043099884847399</v>
      </c>
    </row>
    <row r="10058" spans="1:10" ht="15" customHeight="1">
      <c r="A10058" s="15"/>
      <c r="B10058" s="2" t="s">
        <v>23969</v>
      </c>
      <c r="C10058" s="2" t="s">
        <v>23970</v>
      </c>
      <c r="D10058" s="19">
        <v>0</v>
      </c>
      <c r="F10058" s="16">
        <v>0.61334999999999995</v>
      </c>
      <c r="G10058" s="4">
        <v>0.61334999999999995</v>
      </c>
      <c r="H10058" s="4">
        <v>0.86309999999999998</v>
      </c>
      <c r="I10058" s="17">
        <v>0.36359999999999998</v>
      </c>
      <c r="J10058" s="4">
        <v>0.35319983720268</v>
      </c>
    </row>
    <row r="10059" spans="1:10" ht="15" customHeight="1">
      <c r="A10059" s="15"/>
      <c r="B10059" s="2" t="s">
        <v>23971</v>
      </c>
      <c r="C10059" s="2" t="s">
        <v>23972</v>
      </c>
      <c r="D10059" s="19">
        <v>0</v>
      </c>
      <c r="F10059" s="16">
        <v>0.71737499999999998</v>
      </c>
      <c r="G10059" s="4">
        <v>0.86639999999999995</v>
      </c>
      <c r="H10059" s="4">
        <v>1</v>
      </c>
      <c r="I10059" s="17">
        <v>0.13669999999999999</v>
      </c>
      <c r="J10059" s="4">
        <v>0.39221551367413598</v>
      </c>
    </row>
    <row r="10060" spans="1:10" ht="15" customHeight="1">
      <c r="A10060" s="15"/>
      <c r="B10060" s="2" t="s">
        <v>23973</v>
      </c>
      <c r="C10060" s="2" t="s">
        <v>23974</v>
      </c>
      <c r="D10060" s="19">
        <v>0</v>
      </c>
      <c r="F10060" s="16">
        <v>0.69317499999999999</v>
      </c>
      <c r="G10060" s="4">
        <v>0.78239999999999998</v>
      </c>
      <c r="H10060" s="4">
        <v>0.86309999999999998</v>
      </c>
      <c r="I10060" s="17">
        <v>0.3448</v>
      </c>
      <c r="J10060" s="4">
        <v>0.236023351598947</v>
      </c>
    </row>
    <row r="10061" spans="1:10" ht="15" customHeight="1">
      <c r="A10061" s="15"/>
      <c r="B10061" s="2" t="s">
        <v>6264</v>
      </c>
      <c r="C10061" s="2" t="s">
        <v>23975</v>
      </c>
      <c r="D10061" s="19">
        <v>0</v>
      </c>
      <c r="F10061" s="16">
        <v>0.77586666666666704</v>
      </c>
      <c r="G10061" s="4">
        <v>0.81179999999999997</v>
      </c>
      <c r="H10061" s="4">
        <v>0.99360000000000004</v>
      </c>
      <c r="I10061" s="17">
        <v>0.4022</v>
      </c>
      <c r="J10061" s="4">
        <v>0.20605424204967701</v>
      </c>
    </row>
    <row r="10062" spans="1:10" ht="15" customHeight="1">
      <c r="A10062" s="15"/>
      <c r="B10062" s="2" t="s">
        <v>4769</v>
      </c>
      <c r="C10062" s="2" t="s">
        <v>23976</v>
      </c>
      <c r="D10062" s="19">
        <v>0</v>
      </c>
      <c r="F10062" s="16">
        <v>0.72507500000000003</v>
      </c>
      <c r="G10062" s="4">
        <v>0.83279999999999998</v>
      </c>
      <c r="H10062" s="4">
        <v>0.99709999999999999</v>
      </c>
      <c r="I10062" s="17">
        <v>0.23760000000000001</v>
      </c>
      <c r="J10062" s="4">
        <v>0.33500000373134298</v>
      </c>
    </row>
    <row r="10063" spans="1:10" ht="15" customHeight="1">
      <c r="A10063" s="15"/>
      <c r="B10063" s="2" t="s">
        <v>3057</v>
      </c>
      <c r="C10063" s="2" t="s">
        <v>23977</v>
      </c>
      <c r="D10063" s="19">
        <v>0</v>
      </c>
      <c r="F10063" s="16">
        <v>0.61527500000000002</v>
      </c>
      <c r="G10063" s="4">
        <v>0.73060000000000003</v>
      </c>
      <c r="H10063" s="4">
        <v>0.99709999999999999</v>
      </c>
      <c r="I10063" s="17">
        <v>2.8E-3</v>
      </c>
      <c r="J10063" s="4">
        <v>0.44069194361443298</v>
      </c>
    </row>
    <row r="10064" spans="1:10" ht="15" customHeight="1">
      <c r="A10064" s="15"/>
      <c r="B10064" s="2" t="s">
        <v>6265</v>
      </c>
      <c r="C10064" s="2" t="s">
        <v>23978</v>
      </c>
      <c r="D10064" s="19">
        <v>0</v>
      </c>
      <c r="F10064" s="16">
        <v>0.69027499999999997</v>
      </c>
      <c r="G10064" s="4">
        <v>0.74790000000000001</v>
      </c>
      <c r="H10064" s="4">
        <v>0.86309999999999998</v>
      </c>
      <c r="I10064" s="17">
        <v>0.4022</v>
      </c>
      <c r="J10064" s="4">
        <v>0.19984534645570301</v>
      </c>
    </row>
    <row r="10065" spans="1:10" ht="15" customHeight="1">
      <c r="A10065" s="15"/>
      <c r="B10065" s="2" t="s">
        <v>3058</v>
      </c>
      <c r="C10065" s="2" t="s">
        <v>23979</v>
      </c>
      <c r="D10065" s="19">
        <v>0</v>
      </c>
      <c r="F10065" s="16">
        <v>0.70807500000000001</v>
      </c>
      <c r="G10065" s="4">
        <v>0.78349999999999997</v>
      </c>
      <c r="H10065" s="4">
        <v>0.86309999999999998</v>
      </c>
      <c r="I10065" s="17">
        <v>0.4022</v>
      </c>
      <c r="J10065" s="4">
        <v>0.20818911875183699</v>
      </c>
    </row>
    <row r="10066" spans="1:10" ht="15" customHeight="1">
      <c r="A10066" s="15"/>
      <c r="B10066" s="2" t="s">
        <v>1232</v>
      </c>
      <c r="C10066" s="2" t="s">
        <v>23980</v>
      </c>
      <c r="D10066" s="19">
        <v>0</v>
      </c>
      <c r="F10066" s="16">
        <v>0.68154999999999999</v>
      </c>
      <c r="G10066" s="4">
        <v>0.68154999999999999</v>
      </c>
      <c r="H10066" s="4">
        <v>0.86309999999999998</v>
      </c>
      <c r="I10066" s="17">
        <v>0.5</v>
      </c>
      <c r="J10066" s="4">
        <v>0.25675047224883502</v>
      </c>
    </row>
    <row r="10067" spans="1:10" ht="15" customHeight="1">
      <c r="A10067" s="15"/>
      <c r="B10067" s="2" t="s">
        <v>6266</v>
      </c>
      <c r="C10067" s="2" t="s">
        <v>23981</v>
      </c>
      <c r="D10067" s="19">
        <v>0</v>
      </c>
      <c r="F10067" s="16">
        <v>0.70742499999999997</v>
      </c>
      <c r="G10067" s="4">
        <v>0.80654999999999999</v>
      </c>
      <c r="H10067" s="4">
        <v>0.87180000000000002</v>
      </c>
      <c r="I10067" s="17">
        <v>0.3448</v>
      </c>
      <c r="J10067" s="4">
        <v>0.24803451876704599</v>
      </c>
    </row>
    <row r="10068" spans="1:10" ht="15" customHeight="1">
      <c r="A10068" s="15"/>
      <c r="B10068" s="2" t="s">
        <v>4770</v>
      </c>
      <c r="C10068" s="2" t="s">
        <v>23982</v>
      </c>
      <c r="D10068" s="19">
        <v>0</v>
      </c>
      <c r="F10068" s="16">
        <v>0.82184999999999997</v>
      </c>
      <c r="G10068" s="4">
        <v>0.83279999999999998</v>
      </c>
      <c r="H10068" s="4">
        <v>0.87180000000000002</v>
      </c>
      <c r="I10068" s="17">
        <v>0.75</v>
      </c>
      <c r="J10068" s="4">
        <v>5.6960249297207298E-2</v>
      </c>
    </row>
    <row r="10069" spans="1:10" ht="15" customHeight="1">
      <c r="A10069" s="15"/>
      <c r="B10069" s="2" t="s">
        <v>3059</v>
      </c>
      <c r="C10069" s="2" t="s">
        <v>23983</v>
      </c>
      <c r="D10069" s="19">
        <v>0</v>
      </c>
      <c r="F10069" s="16">
        <v>0.59735000000000005</v>
      </c>
      <c r="G10069" s="4">
        <v>0.58135000000000003</v>
      </c>
      <c r="H10069" s="4">
        <v>0.86309999999999998</v>
      </c>
      <c r="I10069" s="17">
        <v>0.36359999999999998</v>
      </c>
      <c r="J10069" s="4">
        <v>0.25163702032888602</v>
      </c>
    </row>
    <row r="10070" spans="1:10" ht="15" customHeight="1">
      <c r="A10070" s="15"/>
      <c r="B10070" s="2" t="s">
        <v>3060</v>
      </c>
      <c r="C10070" s="2" t="s">
        <v>23984</v>
      </c>
      <c r="D10070" s="19">
        <v>0</v>
      </c>
      <c r="F10070" s="16">
        <v>0.89910000000000001</v>
      </c>
      <c r="G10070" s="4">
        <v>0.91839999999999999</v>
      </c>
      <c r="H10070" s="4">
        <v>0.99360000000000004</v>
      </c>
      <c r="I10070" s="17">
        <v>0.76600000000000001</v>
      </c>
      <c r="J10070" s="4">
        <v>0.105683521263566</v>
      </c>
    </row>
    <row r="10071" spans="1:10" ht="15" customHeight="1">
      <c r="A10071" s="15"/>
      <c r="B10071" s="2" t="s">
        <v>6267</v>
      </c>
      <c r="C10071" s="2" t="s">
        <v>23985</v>
      </c>
      <c r="D10071" s="19">
        <v>0</v>
      </c>
      <c r="F10071" s="16">
        <v>0.79854999999999998</v>
      </c>
      <c r="G10071" s="4">
        <v>0.8337</v>
      </c>
      <c r="H10071" s="4">
        <v>0.99360000000000004</v>
      </c>
      <c r="I10071" s="17">
        <v>0.5585</v>
      </c>
      <c r="J10071" s="4">
        <v>0.18478419575277499</v>
      </c>
    </row>
    <row r="10072" spans="1:10" ht="15" customHeight="1">
      <c r="A10072" s="15"/>
      <c r="B10072" s="2" t="s">
        <v>1233</v>
      </c>
      <c r="C10072" s="2" t="s">
        <v>23986</v>
      </c>
      <c r="D10072" s="19">
        <v>0</v>
      </c>
      <c r="F10072" s="16">
        <v>0.80654999999999999</v>
      </c>
      <c r="G10072" s="4">
        <v>0.80654999999999999</v>
      </c>
      <c r="H10072" s="4">
        <v>0.86309999999999998</v>
      </c>
      <c r="I10072" s="17">
        <v>0.75</v>
      </c>
      <c r="J10072" s="4">
        <v>7.9973776952198497E-2</v>
      </c>
    </row>
    <row r="10073" spans="1:10" ht="15" customHeight="1">
      <c r="A10073" s="15"/>
      <c r="B10073" s="2" t="s">
        <v>3593</v>
      </c>
      <c r="C10073" s="2" t="s">
        <v>23987</v>
      </c>
      <c r="D10073" s="19">
        <v>0</v>
      </c>
      <c r="F10073" s="16">
        <v>0.84330000000000005</v>
      </c>
      <c r="G10073" s="4">
        <v>0.84330000000000005</v>
      </c>
      <c r="H10073" s="4">
        <v>0.86309999999999998</v>
      </c>
      <c r="I10073" s="17">
        <v>0.82350000000000001</v>
      </c>
      <c r="J10073" s="4">
        <v>2.8001428534987299E-2</v>
      </c>
    </row>
    <row r="10074" spans="1:10" ht="15" customHeight="1">
      <c r="A10074" s="15"/>
      <c r="B10074" s="2" t="s">
        <v>1234</v>
      </c>
      <c r="C10074" s="2" t="s">
        <v>23988</v>
      </c>
      <c r="D10074" s="19">
        <v>0</v>
      </c>
      <c r="F10074" s="16">
        <v>0.84819999999999995</v>
      </c>
      <c r="G10074" s="4">
        <v>0.84819999999999995</v>
      </c>
      <c r="H10074" s="4">
        <v>0.86309999999999998</v>
      </c>
      <c r="I10074" s="17">
        <v>0.83330000000000004</v>
      </c>
      <c r="J10074" s="4">
        <v>2.10717820793591E-2</v>
      </c>
    </row>
    <row r="10075" spans="1:10" ht="15" customHeight="1">
      <c r="A10075" s="15"/>
      <c r="B10075" s="2" t="s">
        <v>23989</v>
      </c>
      <c r="C10075" s="2" t="s">
        <v>23990</v>
      </c>
      <c r="D10075" s="19">
        <v>0</v>
      </c>
      <c r="F10075" s="16">
        <v>0.695075</v>
      </c>
      <c r="G10075" s="4">
        <v>0.83279999999999998</v>
      </c>
      <c r="H10075" s="4">
        <v>0.99709999999999999</v>
      </c>
      <c r="I10075" s="17">
        <v>0.1176</v>
      </c>
      <c r="J10075" s="4">
        <v>0.39347554244196697</v>
      </c>
    </row>
    <row r="10076" spans="1:10" ht="15" customHeight="1">
      <c r="A10076" s="15"/>
      <c r="B10076" s="2" t="s">
        <v>4771</v>
      </c>
      <c r="C10076" s="2" t="s">
        <v>23991</v>
      </c>
      <c r="D10076" s="19">
        <v>0</v>
      </c>
      <c r="F10076" s="16">
        <v>0.75102500000000005</v>
      </c>
      <c r="G10076" s="4">
        <v>0.82010000000000005</v>
      </c>
      <c r="H10076" s="4">
        <v>0.95830000000000004</v>
      </c>
      <c r="I10076" s="17">
        <v>0.40560000000000002</v>
      </c>
      <c r="J10076" s="4">
        <v>0.24188293828489299</v>
      </c>
    </row>
    <row r="10077" spans="1:10" ht="15" customHeight="1">
      <c r="A10077" s="15"/>
      <c r="B10077" s="2" t="s">
        <v>23992</v>
      </c>
      <c r="C10077" s="2" t="s">
        <v>23993</v>
      </c>
      <c r="D10077" s="19">
        <v>0</v>
      </c>
      <c r="F10077" s="16">
        <v>0.76805000000000001</v>
      </c>
      <c r="G10077" s="4">
        <v>0.82010000000000005</v>
      </c>
      <c r="H10077" s="4">
        <v>0.95830000000000004</v>
      </c>
      <c r="I10077" s="17">
        <v>0.47370000000000001</v>
      </c>
      <c r="J10077" s="4">
        <v>0.20972473228814301</v>
      </c>
    </row>
    <row r="10078" spans="1:10" ht="15" customHeight="1">
      <c r="A10078" s="15"/>
      <c r="B10078" s="2" t="s">
        <v>23994</v>
      </c>
      <c r="C10078" s="2" t="s">
        <v>23995</v>
      </c>
      <c r="D10078" s="19">
        <v>0</v>
      </c>
      <c r="F10078" s="16">
        <v>0.70235000000000003</v>
      </c>
      <c r="G10078" s="4">
        <v>0.73060000000000003</v>
      </c>
      <c r="H10078" s="4">
        <v>0.95830000000000004</v>
      </c>
      <c r="I10078" s="17">
        <v>0.38990000000000002</v>
      </c>
      <c r="J10078" s="4">
        <v>0.25809819190894501</v>
      </c>
    </row>
    <row r="10079" spans="1:10" ht="15" customHeight="1">
      <c r="A10079" s="15"/>
      <c r="B10079" s="2" t="s">
        <v>23996</v>
      </c>
      <c r="C10079" s="2" t="s">
        <v>23997</v>
      </c>
      <c r="D10079" s="19">
        <v>0</v>
      </c>
      <c r="F10079" s="16">
        <v>0.78962500000000002</v>
      </c>
      <c r="G10079" s="4">
        <v>0.86639999999999995</v>
      </c>
      <c r="H10079" s="4">
        <v>0.99709999999999999</v>
      </c>
      <c r="I10079" s="17">
        <v>0.42859999999999998</v>
      </c>
      <c r="J10079" s="4">
        <v>0.24845892182276999</v>
      </c>
    </row>
    <row r="10080" spans="1:10" ht="15" customHeight="1">
      <c r="A10080" s="15"/>
      <c r="B10080" s="2" t="s">
        <v>3837</v>
      </c>
      <c r="C10080" s="2" t="s">
        <v>23998</v>
      </c>
      <c r="D10080" s="19">
        <v>0</v>
      </c>
      <c r="F10080" s="16">
        <v>0.8952</v>
      </c>
      <c r="G10080" s="4">
        <v>0.8952</v>
      </c>
      <c r="H10080" s="4">
        <v>0.92730000000000001</v>
      </c>
      <c r="I10080" s="17">
        <v>0.86309999999999998</v>
      </c>
      <c r="J10080" s="4">
        <v>4.5396255352176403E-2</v>
      </c>
    </row>
    <row r="10081" spans="1:10" ht="15" customHeight="1">
      <c r="A10081" s="15"/>
      <c r="B10081" s="2" t="s">
        <v>3061</v>
      </c>
      <c r="C10081" s="2" t="s">
        <v>23999</v>
      </c>
      <c r="D10081" s="19">
        <v>0</v>
      </c>
      <c r="F10081" s="16">
        <v>0.54265714285714295</v>
      </c>
      <c r="G10081" s="4">
        <v>0.54059999999999997</v>
      </c>
      <c r="H10081" s="4">
        <v>0.86309999999999998</v>
      </c>
      <c r="I10081" s="17">
        <v>0.18049999999999999</v>
      </c>
      <c r="J10081" s="4">
        <v>0.278002175394024</v>
      </c>
    </row>
    <row r="10082" spans="1:10" ht="15" customHeight="1">
      <c r="A10082" s="15"/>
      <c r="B10082" s="2" t="s">
        <v>1235</v>
      </c>
      <c r="C10082" s="2" t="s">
        <v>24000</v>
      </c>
      <c r="D10082" s="19">
        <v>0</v>
      </c>
      <c r="F10082" s="16">
        <v>0.88805000000000001</v>
      </c>
      <c r="G10082" s="4">
        <v>0.88805000000000001</v>
      </c>
      <c r="H10082" s="4">
        <v>0.91300000000000003</v>
      </c>
      <c r="I10082" s="17">
        <v>0.86309999999999998</v>
      </c>
      <c r="J10082" s="4">
        <v>3.5284628381208799E-2</v>
      </c>
    </row>
    <row r="10083" spans="1:10" ht="15" customHeight="1">
      <c r="A10083" s="15"/>
      <c r="B10083" s="2" t="s">
        <v>3062</v>
      </c>
      <c r="C10083" s="2" t="s">
        <v>24001</v>
      </c>
      <c r="D10083" s="19">
        <v>0</v>
      </c>
      <c r="F10083" s="16">
        <v>0.78467500000000001</v>
      </c>
      <c r="G10083" s="4">
        <v>0.89739999999999998</v>
      </c>
      <c r="H10083" s="4">
        <v>0.99419999999999997</v>
      </c>
      <c r="I10083" s="17">
        <v>0.34970000000000001</v>
      </c>
      <c r="J10083" s="4">
        <v>0.29488461443983999</v>
      </c>
    </row>
    <row r="10084" spans="1:10" ht="15" customHeight="1">
      <c r="A10084" s="15"/>
      <c r="B10084" s="2" t="s">
        <v>4772</v>
      </c>
      <c r="C10084" s="2" t="s">
        <v>24002</v>
      </c>
      <c r="D10084" s="19">
        <v>0</v>
      </c>
      <c r="F10084" s="16">
        <v>0.86307500000000004</v>
      </c>
      <c r="G10084" s="4">
        <v>0.88524999999999998</v>
      </c>
      <c r="H10084" s="4">
        <v>1</v>
      </c>
      <c r="I10084" s="17">
        <v>0.68179999999999996</v>
      </c>
      <c r="J10084" s="4">
        <v>0.133633563024663</v>
      </c>
    </row>
    <row r="10085" spans="1:10" ht="15" customHeight="1">
      <c r="A10085" s="15"/>
      <c r="B10085" s="2" t="s">
        <v>24003</v>
      </c>
      <c r="C10085" s="2" t="s">
        <v>24004</v>
      </c>
      <c r="D10085" s="19">
        <v>0</v>
      </c>
      <c r="F10085" s="16">
        <v>0.87342500000000001</v>
      </c>
      <c r="G10085" s="4">
        <v>0.89739999999999998</v>
      </c>
      <c r="H10085" s="4">
        <v>0.99419999999999997</v>
      </c>
      <c r="I10085" s="17">
        <v>0.70469999999999999</v>
      </c>
      <c r="J10085" s="4">
        <v>0.124575689843565</v>
      </c>
    </row>
    <row r="10086" spans="1:10" ht="15" customHeight="1">
      <c r="A10086" s="15"/>
      <c r="B10086" s="2" t="s">
        <v>6268</v>
      </c>
      <c r="C10086" s="2" t="s">
        <v>24005</v>
      </c>
      <c r="D10086" s="19">
        <v>0</v>
      </c>
      <c r="F10086" s="16">
        <v>0.91502499999999998</v>
      </c>
      <c r="G10086" s="4">
        <v>0.89849999999999997</v>
      </c>
      <c r="H10086" s="4">
        <v>1</v>
      </c>
      <c r="I10086" s="17">
        <v>0.86309999999999998</v>
      </c>
      <c r="J10086" s="4">
        <v>6.3566205644194296E-2</v>
      </c>
    </row>
    <row r="10087" spans="1:10" ht="15" customHeight="1">
      <c r="A10087" s="15"/>
      <c r="B10087" s="2" t="s">
        <v>6269</v>
      </c>
      <c r="C10087" s="2" t="s">
        <v>24006</v>
      </c>
      <c r="D10087" s="19">
        <v>0</v>
      </c>
      <c r="F10087" s="16">
        <v>0.82511666666666705</v>
      </c>
      <c r="G10087" s="4">
        <v>0.79069999999999996</v>
      </c>
      <c r="H10087" s="4">
        <v>1</v>
      </c>
      <c r="I10087" s="17">
        <v>0.72909999999999997</v>
      </c>
      <c r="J10087" s="4">
        <v>9.62191751506251E-2</v>
      </c>
    </row>
    <row r="10088" spans="1:10" ht="15" customHeight="1">
      <c r="A10088" s="15"/>
      <c r="B10088" s="2" t="s">
        <v>24007</v>
      </c>
      <c r="C10088" s="2" t="s">
        <v>24008</v>
      </c>
      <c r="D10088" s="19">
        <v>0</v>
      </c>
      <c r="F10088" s="16">
        <v>0.915825</v>
      </c>
      <c r="G10088" s="4">
        <v>0.90300000000000002</v>
      </c>
      <c r="H10088" s="4">
        <v>0.99419999999999997</v>
      </c>
      <c r="I10088" s="17">
        <v>0.86309999999999998</v>
      </c>
      <c r="J10088" s="4">
        <v>5.5551800150850199E-2</v>
      </c>
    </row>
    <row r="10089" spans="1:10" ht="15" customHeight="1">
      <c r="A10089" s="15"/>
      <c r="B10089" s="2" t="s">
        <v>3063</v>
      </c>
      <c r="C10089" s="2" t="s">
        <v>24009</v>
      </c>
      <c r="D10089" s="19">
        <v>0</v>
      </c>
      <c r="F10089" s="16">
        <v>0.77682499999999999</v>
      </c>
      <c r="G10089" s="4">
        <v>0.92864999999999998</v>
      </c>
      <c r="H10089" s="4">
        <v>1</v>
      </c>
      <c r="I10089" s="17">
        <v>0.25</v>
      </c>
      <c r="J10089" s="4">
        <v>0.356859882633693</v>
      </c>
    </row>
    <row r="10090" spans="1:10" ht="15" customHeight="1">
      <c r="A10090" s="15"/>
      <c r="B10090" s="2" t="s">
        <v>24010</v>
      </c>
      <c r="C10090" s="2" t="s">
        <v>24011</v>
      </c>
      <c r="D10090" s="19">
        <v>0</v>
      </c>
      <c r="F10090" s="16">
        <v>0.80406666666666704</v>
      </c>
      <c r="G10090" s="4">
        <v>0.90085000000000004</v>
      </c>
      <c r="H10090" s="4">
        <v>1</v>
      </c>
      <c r="I10090" s="17">
        <v>0.35859999999999997</v>
      </c>
      <c r="J10090" s="4">
        <v>0.25002637994153099</v>
      </c>
    </row>
    <row r="10091" spans="1:10" ht="15" customHeight="1">
      <c r="A10091" s="15"/>
      <c r="B10091" s="2" t="s">
        <v>3931</v>
      </c>
      <c r="C10091" s="2" t="s">
        <v>24012</v>
      </c>
      <c r="D10091" s="19">
        <v>0</v>
      </c>
      <c r="F10091" s="16">
        <v>0.89787499999999998</v>
      </c>
      <c r="G10091" s="4">
        <v>0.89739999999999998</v>
      </c>
      <c r="H10091" s="4">
        <v>0.99419999999999997</v>
      </c>
      <c r="I10091" s="17">
        <v>0.80249999999999999</v>
      </c>
      <c r="J10091" s="4">
        <v>8.31230563682544E-2</v>
      </c>
    </row>
    <row r="10092" spans="1:10" ht="15" customHeight="1">
      <c r="A10092" s="15"/>
      <c r="B10092" s="2" t="s">
        <v>1236</v>
      </c>
      <c r="C10092" s="2" t="s">
        <v>24013</v>
      </c>
      <c r="D10092" s="19">
        <v>0</v>
      </c>
      <c r="F10092" s="16">
        <v>0.56084999999999996</v>
      </c>
      <c r="G10092" s="4">
        <v>0.56084999999999996</v>
      </c>
      <c r="H10092" s="4">
        <v>0.86309999999999998</v>
      </c>
      <c r="I10092" s="17">
        <v>0.2586</v>
      </c>
      <c r="J10092" s="4">
        <v>0.42744604922726798</v>
      </c>
    </row>
    <row r="10093" spans="1:10" ht="15" customHeight="1">
      <c r="A10093" s="15"/>
      <c r="B10093" s="2" t="s">
        <v>1237</v>
      </c>
      <c r="C10093" s="2" t="s">
        <v>24014</v>
      </c>
      <c r="D10093" s="19">
        <v>0</v>
      </c>
      <c r="F10093" s="16">
        <v>0.87890000000000001</v>
      </c>
      <c r="G10093" s="4">
        <v>0.87890000000000001</v>
      </c>
      <c r="H10093" s="4">
        <v>0.89470000000000005</v>
      </c>
      <c r="I10093" s="17">
        <v>0.86309999999999998</v>
      </c>
      <c r="J10093" s="4">
        <v>2.2344574285495002E-2</v>
      </c>
    </row>
    <row r="10094" spans="1:10" ht="15" customHeight="1">
      <c r="A10094" s="15"/>
      <c r="B10094" s="2" t="s">
        <v>3064</v>
      </c>
      <c r="C10094" s="2" t="s">
        <v>24015</v>
      </c>
      <c r="D10094" s="19">
        <v>0</v>
      </c>
      <c r="F10094" s="16">
        <v>0.70002500000000001</v>
      </c>
      <c r="G10094" s="4">
        <v>0.83155000000000001</v>
      </c>
      <c r="H10094" s="4">
        <v>1</v>
      </c>
      <c r="I10094" s="17">
        <v>0.13700000000000001</v>
      </c>
      <c r="J10094" s="4">
        <v>0.38452161079276997</v>
      </c>
    </row>
    <row r="10095" spans="1:10" ht="15" customHeight="1">
      <c r="A10095" s="15"/>
      <c r="B10095" s="2" t="s">
        <v>3065</v>
      </c>
      <c r="C10095" s="2" t="s">
        <v>24016</v>
      </c>
      <c r="D10095" s="19">
        <v>0</v>
      </c>
      <c r="F10095" s="16">
        <v>0.69644285714285703</v>
      </c>
      <c r="G10095" s="4">
        <v>0.8</v>
      </c>
      <c r="H10095" s="4">
        <v>1</v>
      </c>
      <c r="I10095" s="17">
        <v>0.2586</v>
      </c>
      <c r="J10095" s="4">
        <v>0.271999809173603</v>
      </c>
    </row>
    <row r="10096" spans="1:10" ht="15" customHeight="1">
      <c r="A10096" s="15"/>
      <c r="B10096" s="2" t="s">
        <v>1238</v>
      </c>
      <c r="C10096" s="2" t="s">
        <v>24017</v>
      </c>
      <c r="D10096" s="19">
        <v>0</v>
      </c>
      <c r="F10096" s="16">
        <v>0.93154999999999999</v>
      </c>
      <c r="G10096" s="4">
        <v>0.93154999999999999</v>
      </c>
      <c r="H10096" s="4">
        <v>1</v>
      </c>
      <c r="I10096" s="17">
        <v>0.86309999999999998</v>
      </c>
      <c r="J10096" s="4">
        <v>9.6802918344438396E-2</v>
      </c>
    </row>
    <row r="10097" spans="1:10" ht="15" customHeight="1">
      <c r="A10097" s="15"/>
      <c r="B10097" s="2" t="s">
        <v>3862</v>
      </c>
      <c r="C10097" s="2" t="s">
        <v>24018</v>
      </c>
      <c r="D10097" s="19">
        <v>0</v>
      </c>
      <c r="F10097" s="16">
        <v>0.90757500000000002</v>
      </c>
      <c r="G10097" s="4">
        <v>0.88649999999999995</v>
      </c>
      <c r="H10097" s="4">
        <v>0.99419999999999997</v>
      </c>
      <c r="I10097" s="17">
        <v>0.86309999999999998</v>
      </c>
      <c r="J10097" s="4">
        <v>6.0006687127352701E-2</v>
      </c>
    </row>
    <row r="10098" spans="1:10" ht="15" customHeight="1">
      <c r="A10098" s="15"/>
      <c r="B10098" s="2" t="s">
        <v>24019</v>
      </c>
      <c r="C10098" s="2" t="s">
        <v>24020</v>
      </c>
      <c r="D10098" s="19">
        <v>0</v>
      </c>
      <c r="F10098" s="16">
        <v>0.73227500000000001</v>
      </c>
      <c r="G10098" s="4">
        <v>0.86745000000000005</v>
      </c>
      <c r="H10098" s="4">
        <v>0.99419999999999997</v>
      </c>
      <c r="I10098" s="17">
        <v>0.2</v>
      </c>
      <c r="J10098" s="4">
        <v>0.35986283845376399</v>
      </c>
    </row>
    <row r="10099" spans="1:10" ht="15" customHeight="1">
      <c r="A10099" s="15"/>
      <c r="B10099" s="2" t="s">
        <v>1239</v>
      </c>
      <c r="C10099" s="2" t="s">
        <v>24021</v>
      </c>
      <c r="D10099" s="19">
        <v>0</v>
      </c>
      <c r="F10099" s="16">
        <v>0.93154999999999999</v>
      </c>
      <c r="G10099" s="4">
        <v>0.93154999999999999</v>
      </c>
      <c r="H10099" s="4">
        <v>1</v>
      </c>
      <c r="I10099" s="17">
        <v>0.86309999999999998</v>
      </c>
      <c r="J10099" s="4">
        <v>9.6802918344438396E-2</v>
      </c>
    </row>
    <row r="10100" spans="1:10" ht="15" customHeight="1">
      <c r="A10100" s="15"/>
      <c r="B10100" s="2" t="s">
        <v>3066</v>
      </c>
      <c r="C10100" s="2" t="s">
        <v>24022</v>
      </c>
      <c r="D10100" s="19">
        <v>0</v>
      </c>
      <c r="F10100" s="16">
        <v>0.52507999999999999</v>
      </c>
      <c r="G10100" s="4">
        <v>0.73460000000000003</v>
      </c>
      <c r="H10100" s="4">
        <v>0.99709999999999999</v>
      </c>
      <c r="I10100" s="17">
        <v>2.3999999999999998E-3</v>
      </c>
      <c r="J10100" s="4">
        <v>0.47461646305201</v>
      </c>
    </row>
    <row r="10101" spans="1:10" ht="15" customHeight="1">
      <c r="A10101" s="15"/>
      <c r="B10101" s="2" t="s">
        <v>4773</v>
      </c>
      <c r="C10101" s="2" t="s">
        <v>24023</v>
      </c>
      <c r="D10101" s="19">
        <v>0</v>
      </c>
      <c r="F10101" s="16">
        <v>0.46752500000000002</v>
      </c>
      <c r="G10101" s="4">
        <v>0.47675000000000001</v>
      </c>
      <c r="H10101" s="4">
        <v>0.86309999999999998</v>
      </c>
      <c r="I10101" s="17">
        <v>5.3499999999999999E-2</v>
      </c>
      <c r="J10101" s="4">
        <v>0.40971315473958902</v>
      </c>
    </row>
    <row r="10102" spans="1:10" ht="15" customHeight="1">
      <c r="A10102" s="15"/>
      <c r="B10102" s="2" t="s">
        <v>6270</v>
      </c>
      <c r="C10102" s="2" t="s">
        <v>24024</v>
      </c>
      <c r="D10102" s="19">
        <v>0</v>
      </c>
      <c r="F10102" s="16">
        <v>0.78095000000000003</v>
      </c>
      <c r="G10102" s="4">
        <v>0.89739999999999998</v>
      </c>
      <c r="H10102" s="4">
        <v>0.98419999999999996</v>
      </c>
      <c r="I10102" s="17">
        <v>0.3448</v>
      </c>
      <c r="J10102" s="4">
        <v>0.29496416166488199</v>
      </c>
    </row>
    <row r="10103" spans="1:10" ht="15" customHeight="1">
      <c r="A10103" s="15"/>
      <c r="B10103" s="2" t="s">
        <v>24025</v>
      </c>
      <c r="C10103" s="2" t="s">
        <v>24026</v>
      </c>
      <c r="D10103" s="19">
        <v>0</v>
      </c>
      <c r="F10103" s="16">
        <v>0.93154999999999999</v>
      </c>
      <c r="G10103" s="4">
        <v>0.93154999999999999</v>
      </c>
      <c r="H10103" s="4">
        <v>1</v>
      </c>
      <c r="I10103" s="17">
        <v>0.86309999999999998</v>
      </c>
      <c r="J10103" s="4">
        <v>9.6802918344438396E-2</v>
      </c>
    </row>
    <row r="10104" spans="1:10" ht="15" customHeight="1">
      <c r="A10104" s="15"/>
      <c r="B10104" s="2" t="s">
        <v>1240</v>
      </c>
      <c r="C10104" s="2" t="s">
        <v>24027</v>
      </c>
      <c r="D10104" s="19">
        <v>0</v>
      </c>
      <c r="F10104" s="16">
        <v>0.85465000000000002</v>
      </c>
      <c r="G10104" s="4">
        <v>0.85465000000000002</v>
      </c>
      <c r="H10104" s="4">
        <v>0.86309999999999998</v>
      </c>
      <c r="I10104" s="17">
        <v>0.84619999999999995</v>
      </c>
      <c r="J10104" s="4">
        <v>1.1950104602052701E-2</v>
      </c>
    </row>
    <row r="10105" spans="1:10" ht="15" customHeight="1">
      <c r="A10105" s="15"/>
      <c r="B10105" s="2" t="s">
        <v>1241</v>
      </c>
      <c r="C10105" s="2" t="s">
        <v>24028</v>
      </c>
      <c r="D10105" s="19">
        <v>0</v>
      </c>
      <c r="F10105" s="16">
        <v>0.91369999999999996</v>
      </c>
      <c r="G10105" s="4">
        <v>0.91369999999999996</v>
      </c>
      <c r="H10105" s="4">
        <v>0.96430000000000005</v>
      </c>
      <c r="I10105" s="17">
        <v>0.86309999999999998</v>
      </c>
      <c r="J10105" s="4">
        <v>7.15592062560787E-2</v>
      </c>
    </row>
    <row r="10106" spans="1:10" ht="15" customHeight="1">
      <c r="A10106" s="15"/>
      <c r="B10106" s="2" t="s">
        <v>24029</v>
      </c>
      <c r="C10106" s="2" t="s">
        <v>24030</v>
      </c>
      <c r="D10106" s="19">
        <v>0</v>
      </c>
      <c r="F10106" s="16">
        <v>0.66897499999999999</v>
      </c>
      <c r="G10106" s="4">
        <v>0.8337</v>
      </c>
      <c r="H10106" s="4">
        <v>0.87180000000000002</v>
      </c>
      <c r="I10106" s="17">
        <v>0.13669999999999999</v>
      </c>
      <c r="J10106" s="4">
        <v>0.35611422675877502</v>
      </c>
    </row>
    <row r="10107" spans="1:10" ht="15" customHeight="1">
      <c r="A10107" s="15"/>
      <c r="B10107" s="2" t="s">
        <v>3067</v>
      </c>
      <c r="C10107" s="2" t="s">
        <v>24031</v>
      </c>
      <c r="D10107" s="19">
        <v>0</v>
      </c>
      <c r="F10107" s="16">
        <v>0.53382499999999999</v>
      </c>
      <c r="G10107" s="4">
        <v>0.51490000000000002</v>
      </c>
      <c r="H10107" s="4">
        <v>0.99709999999999999</v>
      </c>
      <c r="I10107" s="17">
        <v>0.1084</v>
      </c>
      <c r="J10107" s="4">
        <v>0.46145167587372199</v>
      </c>
    </row>
    <row r="10108" spans="1:10" ht="15" customHeight="1">
      <c r="A10108" s="15"/>
      <c r="B10108" s="2" t="s">
        <v>3068</v>
      </c>
      <c r="C10108" s="2" t="s">
        <v>24032</v>
      </c>
      <c r="D10108" s="19">
        <v>0</v>
      </c>
      <c r="F10108" s="16">
        <v>0.58845000000000003</v>
      </c>
      <c r="G10108" s="4">
        <v>0.63870000000000005</v>
      </c>
      <c r="H10108" s="4">
        <v>0.99709999999999999</v>
      </c>
      <c r="I10108" s="17">
        <v>0.14680000000000001</v>
      </c>
      <c r="J10108" s="4">
        <v>0.36638595360630299</v>
      </c>
    </row>
    <row r="10109" spans="1:10" ht="15" customHeight="1">
      <c r="A10109" s="15"/>
      <c r="B10109" s="2" t="s">
        <v>3069</v>
      </c>
      <c r="C10109" s="2" t="s">
        <v>24033</v>
      </c>
      <c r="D10109" s="19">
        <v>0</v>
      </c>
      <c r="F10109" s="16">
        <v>0.69896000000000003</v>
      </c>
      <c r="G10109" s="4">
        <v>0.86309999999999998</v>
      </c>
      <c r="H10109" s="4">
        <v>0.99709999999999999</v>
      </c>
      <c r="I10109" s="17">
        <v>2.8199999999999999E-2</v>
      </c>
      <c r="J10109" s="4">
        <v>0.38629401108482098</v>
      </c>
    </row>
    <row r="10110" spans="1:10" ht="15" customHeight="1">
      <c r="A10110" s="15"/>
      <c r="B10110" s="2" t="s">
        <v>24034</v>
      </c>
      <c r="C10110" s="2" t="s">
        <v>24035</v>
      </c>
      <c r="D10110" s="19">
        <v>1</v>
      </c>
      <c r="F10110" s="16">
        <v>0.68998749999999998</v>
      </c>
      <c r="G10110" s="4">
        <v>0.71914999999999996</v>
      </c>
      <c r="H10110" s="4">
        <v>0.99709999999999999</v>
      </c>
      <c r="I10110" s="17">
        <v>0.193</v>
      </c>
      <c r="J10110" s="4">
        <v>0.25340538069323998</v>
      </c>
    </row>
    <row r="10111" spans="1:10" ht="15" customHeight="1">
      <c r="A10111" s="15"/>
      <c r="B10111" s="2" t="s">
        <v>24034</v>
      </c>
      <c r="C10111" s="2" t="s">
        <v>24036</v>
      </c>
      <c r="D10111" s="19">
        <v>2</v>
      </c>
      <c r="F10111" s="16">
        <v>0.74960000000000004</v>
      </c>
      <c r="G10111" s="4">
        <v>0.74160000000000004</v>
      </c>
      <c r="H10111" s="4">
        <v>0.99709999999999999</v>
      </c>
      <c r="I10111" s="17">
        <v>0.5585</v>
      </c>
      <c r="J10111" s="4">
        <v>0.15787777370032599</v>
      </c>
    </row>
    <row r="10112" spans="1:10" ht="15" customHeight="1">
      <c r="A10112" s="15"/>
      <c r="B10112" s="2" t="s">
        <v>4774</v>
      </c>
      <c r="C10112" s="2" t="s">
        <v>24037</v>
      </c>
      <c r="D10112" s="19">
        <v>1</v>
      </c>
      <c r="F10112" s="16">
        <v>0.732883333333333</v>
      </c>
      <c r="G10112" s="4">
        <v>0.76649999999999996</v>
      </c>
      <c r="H10112" s="4">
        <v>0.99709999999999999</v>
      </c>
      <c r="I10112" s="17">
        <v>0.37040000000000001</v>
      </c>
      <c r="J10112" s="4">
        <v>0.22497313098827301</v>
      </c>
    </row>
    <row r="10113" spans="1:10" ht="15" customHeight="1">
      <c r="A10113" s="15"/>
      <c r="B10113" s="2" t="s">
        <v>4774</v>
      </c>
      <c r="C10113" s="2" t="s">
        <v>24038</v>
      </c>
      <c r="D10113" s="19">
        <v>2</v>
      </c>
      <c r="F10113" s="16">
        <v>0.65339999999999998</v>
      </c>
      <c r="G10113" s="4">
        <v>0.74404999999999999</v>
      </c>
      <c r="H10113" s="4">
        <v>0.99709999999999999</v>
      </c>
      <c r="I10113" s="17">
        <v>0.193</v>
      </c>
      <c r="J10113" s="4">
        <v>0.31706972734715599</v>
      </c>
    </row>
    <row r="10114" spans="1:10" ht="15" customHeight="1">
      <c r="A10114" s="15"/>
      <c r="B10114" s="2" t="s">
        <v>6271</v>
      </c>
      <c r="C10114" s="2" t="s">
        <v>24039</v>
      </c>
      <c r="D10114" s="19">
        <v>1</v>
      </c>
      <c r="F10114" s="16">
        <v>0.68568333333333298</v>
      </c>
      <c r="G10114" s="4">
        <v>0.74404999999999999</v>
      </c>
      <c r="H10114" s="4">
        <v>0.99709999999999999</v>
      </c>
      <c r="I10114" s="17">
        <v>0.193</v>
      </c>
      <c r="J10114" s="4">
        <v>0.29130680333055498</v>
      </c>
    </row>
    <row r="10115" spans="1:10" ht="15" customHeight="1">
      <c r="A10115" s="15"/>
      <c r="B10115" s="2" t="s">
        <v>6271</v>
      </c>
      <c r="C10115" s="2" t="s">
        <v>24040</v>
      </c>
      <c r="D10115" s="19">
        <v>2</v>
      </c>
      <c r="F10115" s="16">
        <v>0.76516666666666699</v>
      </c>
      <c r="G10115" s="4">
        <v>0.76649999999999996</v>
      </c>
      <c r="H10115" s="4">
        <v>0.99709999999999999</v>
      </c>
      <c r="I10115" s="17">
        <v>0.56410000000000005</v>
      </c>
      <c r="J10115" s="4">
        <v>0.169649587876501</v>
      </c>
    </row>
    <row r="10116" spans="1:10" ht="15" customHeight="1">
      <c r="A10116" s="15"/>
      <c r="B10116" s="2" t="s">
        <v>3863</v>
      </c>
      <c r="C10116" s="2" t="s">
        <v>24041</v>
      </c>
      <c r="D10116" s="19">
        <v>0</v>
      </c>
      <c r="F10116" s="16">
        <v>0.74986666666666701</v>
      </c>
      <c r="G10116" s="4">
        <v>0.86745000000000005</v>
      </c>
      <c r="H10116" s="4">
        <v>0.99709999999999999</v>
      </c>
      <c r="I10116" s="17">
        <v>0.13980000000000001</v>
      </c>
      <c r="J10116" s="4">
        <v>0.315275299804261</v>
      </c>
    </row>
    <row r="10117" spans="1:10" ht="15" customHeight="1">
      <c r="A10117" s="15"/>
      <c r="B10117" s="2" t="s">
        <v>1242</v>
      </c>
      <c r="C10117" s="2" t="s">
        <v>24042</v>
      </c>
      <c r="D10117" s="19">
        <v>0</v>
      </c>
      <c r="F10117" s="16">
        <v>0.51490000000000002</v>
      </c>
      <c r="G10117" s="4">
        <v>0.51490000000000002</v>
      </c>
      <c r="H10117" s="4">
        <v>0.86309999999999998</v>
      </c>
      <c r="I10117" s="17">
        <v>0.16669999999999999</v>
      </c>
      <c r="J10117" s="4">
        <v>0.49242916241831203</v>
      </c>
    </row>
    <row r="10118" spans="1:10" ht="15" customHeight="1">
      <c r="A10118" s="15"/>
      <c r="B10118" s="2" t="s">
        <v>6272</v>
      </c>
      <c r="C10118" s="2" t="s">
        <v>24043</v>
      </c>
      <c r="D10118" s="19">
        <v>0</v>
      </c>
      <c r="F10118" s="16">
        <v>0.72519999999999996</v>
      </c>
      <c r="G10118" s="4">
        <v>0.82010000000000005</v>
      </c>
      <c r="H10118" s="4">
        <v>0.92730000000000001</v>
      </c>
      <c r="I10118" s="17">
        <v>0.33329999999999999</v>
      </c>
      <c r="J10118" s="4">
        <v>0.26841512625036601</v>
      </c>
    </row>
    <row r="10119" spans="1:10" ht="15" customHeight="1">
      <c r="A10119" s="15"/>
      <c r="B10119" s="2" t="s">
        <v>3611</v>
      </c>
      <c r="C10119" s="2" t="s">
        <v>24044</v>
      </c>
      <c r="D10119" s="19">
        <v>1</v>
      </c>
      <c r="F10119" s="16">
        <v>0.46305000000000002</v>
      </c>
      <c r="G10119" s="4">
        <v>0.44745000000000001</v>
      </c>
      <c r="H10119" s="4">
        <v>0.93169999999999997</v>
      </c>
      <c r="I10119" s="17">
        <v>2.5600000000000001E-2</v>
      </c>
      <c r="J10119" s="4">
        <v>0.50233185909980504</v>
      </c>
    </row>
    <row r="10120" spans="1:10" ht="15" customHeight="1">
      <c r="A10120" s="15"/>
      <c r="B10120" s="2" t="s">
        <v>3611</v>
      </c>
      <c r="C10120" s="2" t="s">
        <v>24045</v>
      </c>
      <c r="D10120" s="19">
        <v>2</v>
      </c>
      <c r="F10120" s="16">
        <v>0.46300000000000002</v>
      </c>
      <c r="G10120" s="4">
        <v>0.44745000000000001</v>
      </c>
      <c r="H10120" s="4">
        <v>0.93169999999999997</v>
      </c>
      <c r="I10120" s="17">
        <v>2.5399999999999999E-2</v>
      </c>
      <c r="J10120" s="4">
        <v>0.50238992160804097</v>
      </c>
    </row>
    <row r="10121" spans="1:10" ht="15" customHeight="1">
      <c r="A10121" s="15"/>
      <c r="B10121" s="2" t="s">
        <v>3612</v>
      </c>
      <c r="C10121" s="2" t="s">
        <v>24046</v>
      </c>
      <c r="D10121" s="19">
        <v>0</v>
      </c>
      <c r="F10121" s="16">
        <v>0.30192000000000002</v>
      </c>
      <c r="G10121" s="4">
        <v>3.1199999999999999E-2</v>
      </c>
      <c r="H10121" s="4">
        <v>0.86309999999999998</v>
      </c>
      <c r="I10121" s="17">
        <v>2.3800000000000002E-2</v>
      </c>
      <c r="J10121" s="4">
        <v>0.39102468847887301</v>
      </c>
    </row>
    <row r="10122" spans="1:10" ht="15" customHeight="1">
      <c r="A10122" s="15"/>
      <c r="B10122" s="2" t="s">
        <v>24047</v>
      </c>
      <c r="C10122" s="2" t="s">
        <v>24048</v>
      </c>
      <c r="D10122" s="19">
        <v>0</v>
      </c>
      <c r="F10122" s="16">
        <v>0.73850000000000005</v>
      </c>
      <c r="G10122" s="4">
        <v>0.78390000000000004</v>
      </c>
      <c r="H10122" s="4">
        <v>0.93169999999999997</v>
      </c>
      <c r="I10122" s="17">
        <v>0.45450000000000002</v>
      </c>
      <c r="J10122" s="4">
        <v>0.21185674405125701</v>
      </c>
    </row>
    <row r="10123" spans="1:10" ht="15" customHeight="1">
      <c r="A10123" s="15"/>
      <c r="B10123" s="2" t="s">
        <v>6273</v>
      </c>
      <c r="C10123" s="2" t="s">
        <v>24049</v>
      </c>
      <c r="D10123" s="19">
        <v>1</v>
      </c>
      <c r="F10123" s="16">
        <v>0.56257500000000005</v>
      </c>
      <c r="G10123" s="4">
        <v>0.60119999999999996</v>
      </c>
      <c r="H10123" s="4">
        <v>0.86309999999999998</v>
      </c>
      <c r="I10123" s="17">
        <v>0.18479999999999999</v>
      </c>
      <c r="J10123" s="4">
        <v>0.32929641535653997</v>
      </c>
    </row>
    <row r="10124" spans="1:10" ht="15" customHeight="1">
      <c r="A10124" s="15"/>
      <c r="B10124" s="2" t="s">
        <v>6273</v>
      </c>
      <c r="C10124" s="2" t="s">
        <v>24050</v>
      </c>
      <c r="D10124" s="19">
        <v>2</v>
      </c>
      <c r="F10124" s="16">
        <v>0.55095000000000005</v>
      </c>
      <c r="G10124" s="4">
        <v>0.57794999999999996</v>
      </c>
      <c r="H10124" s="4">
        <v>0.86309999999999998</v>
      </c>
      <c r="I10124" s="17">
        <v>0.18479999999999999</v>
      </c>
      <c r="J10124" s="4">
        <v>0.318165077698145</v>
      </c>
    </row>
    <row r="10125" spans="1:10" ht="15" customHeight="1">
      <c r="A10125" s="15"/>
      <c r="B10125" s="2" t="s">
        <v>24051</v>
      </c>
      <c r="C10125" s="2" t="s">
        <v>24052</v>
      </c>
      <c r="D10125" s="19">
        <v>1</v>
      </c>
      <c r="F10125" s="16">
        <v>0.91657500000000003</v>
      </c>
      <c r="G10125" s="4">
        <v>0.92835000000000001</v>
      </c>
      <c r="H10125" s="4">
        <v>0.99709999999999999</v>
      </c>
      <c r="I10125" s="17">
        <v>0.8125</v>
      </c>
      <c r="J10125" s="4">
        <v>9.3288633641332094E-2</v>
      </c>
    </row>
    <row r="10126" spans="1:10" ht="15" customHeight="1">
      <c r="A10126" s="15"/>
      <c r="B10126" s="2" t="s">
        <v>24051</v>
      </c>
      <c r="C10126" s="2" t="s">
        <v>24053</v>
      </c>
      <c r="D10126" s="19">
        <v>2</v>
      </c>
      <c r="F10126" s="16">
        <v>0.90495000000000003</v>
      </c>
      <c r="G10126" s="4">
        <v>0.92835000000000001</v>
      </c>
      <c r="H10126" s="4">
        <v>0.99709999999999999</v>
      </c>
      <c r="I10126" s="17">
        <v>0.76600000000000001</v>
      </c>
      <c r="J10126" s="4">
        <v>0.11166761691138</v>
      </c>
    </row>
    <row r="10127" spans="1:10" ht="15" customHeight="1">
      <c r="A10127" s="15"/>
      <c r="B10127" s="2" t="s">
        <v>24054</v>
      </c>
      <c r="C10127" s="2" t="s">
        <v>24055</v>
      </c>
      <c r="D10127" s="19">
        <v>1</v>
      </c>
      <c r="F10127" s="16">
        <v>0.79203333333333303</v>
      </c>
      <c r="G10127" s="4">
        <v>0.86194999999999999</v>
      </c>
      <c r="H10127" s="4">
        <v>0.99709999999999999</v>
      </c>
      <c r="I10127" s="17">
        <v>0.4022</v>
      </c>
      <c r="J10127" s="4">
        <v>0.23193309954956101</v>
      </c>
    </row>
    <row r="10128" spans="1:10" ht="15" customHeight="1">
      <c r="A10128" s="15"/>
      <c r="B10128" s="2" t="s">
        <v>24054</v>
      </c>
      <c r="C10128" s="2" t="s">
        <v>24056</v>
      </c>
      <c r="D10128" s="19">
        <v>2</v>
      </c>
      <c r="F10128" s="16">
        <v>0.73871666666666702</v>
      </c>
      <c r="G10128" s="4">
        <v>0.90085000000000004</v>
      </c>
      <c r="H10128" s="4">
        <v>0.99709999999999999</v>
      </c>
      <c r="I10128" s="17">
        <v>4.4999999999999997E-3</v>
      </c>
      <c r="J10128" s="4">
        <v>0.38390115090562899</v>
      </c>
    </row>
    <row r="10129" spans="1:10" ht="15" customHeight="1">
      <c r="A10129" s="15"/>
      <c r="B10129" s="2" t="s">
        <v>1243</v>
      </c>
      <c r="C10129" s="2" t="s">
        <v>24057</v>
      </c>
      <c r="D10129" s="19">
        <v>0</v>
      </c>
      <c r="F10129" s="16">
        <v>0.90375000000000005</v>
      </c>
      <c r="G10129" s="4">
        <v>0.90375000000000005</v>
      </c>
      <c r="H10129" s="4">
        <v>0.94440000000000002</v>
      </c>
      <c r="I10129" s="17">
        <v>0.86309999999999998</v>
      </c>
      <c r="J10129" s="4">
        <v>5.74877813104663E-2</v>
      </c>
    </row>
    <row r="10130" spans="1:10" ht="15" customHeight="1">
      <c r="A10130" s="15"/>
      <c r="B10130" s="2" t="s">
        <v>3719</v>
      </c>
      <c r="C10130" s="2" t="s">
        <v>24058</v>
      </c>
      <c r="D10130" s="19">
        <v>0</v>
      </c>
      <c r="F10130" s="16">
        <v>0.93154999999999999</v>
      </c>
      <c r="G10130" s="4">
        <v>0.93154999999999999</v>
      </c>
      <c r="H10130" s="4">
        <v>1</v>
      </c>
      <c r="I10130" s="17">
        <v>0.86309999999999998</v>
      </c>
      <c r="J10130" s="4">
        <v>9.6802918344438396E-2</v>
      </c>
    </row>
    <row r="10131" spans="1:10" ht="15" customHeight="1">
      <c r="A10131" s="15"/>
      <c r="B10131" s="2" t="s">
        <v>6274</v>
      </c>
      <c r="C10131" s="2" t="s">
        <v>24059</v>
      </c>
      <c r="D10131" s="19">
        <v>0</v>
      </c>
      <c r="F10131" s="16">
        <v>0.93154999999999999</v>
      </c>
      <c r="G10131" s="4">
        <v>0.93154999999999999</v>
      </c>
      <c r="H10131" s="4">
        <v>1</v>
      </c>
      <c r="I10131" s="17">
        <v>0.86309999999999998</v>
      </c>
      <c r="J10131" s="4">
        <v>9.6802918344438396E-2</v>
      </c>
    </row>
    <row r="10132" spans="1:10" ht="15" customHeight="1">
      <c r="A10132" s="15"/>
      <c r="B10132" s="2" t="s">
        <v>4775</v>
      </c>
      <c r="C10132" s="2" t="s">
        <v>24060</v>
      </c>
      <c r="D10132" s="19">
        <v>0</v>
      </c>
      <c r="F10132" s="16">
        <v>0.91487499999999999</v>
      </c>
      <c r="G10132" s="4">
        <v>0.92835000000000001</v>
      </c>
      <c r="H10132" s="4">
        <v>0.99850000000000005</v>
      </c>
      <c r="I10132" s="17">
        <v>0.80430000000000001</v>
      </c>
      <c r="J10132" s="4">
        <v>9.6778522927352006E-2</v>
      </c>
    </row>
    <row r="10133" spans="1:10" ht="15" customHeight="1">
      <c r="A10133" s="15"/>
      <c r="B10133" s="2" t="s">
        <v>24061</v>
      </c>
      <c r="C10133" s="2" t="s">
        <v>24062</v>
      </c>
      <c r="D10133" s="19">
        <v>0</v>
      </c>
      <c r="F10133" s="16">
        <v>0.91525000000000001</v>
      </c>
      <c r="G10133" s="4">
        <v>0.92835000000000001</v>
      </c>
      <c r="H10133" s="4">
        <v>1</v>
      </c>
      <c r="I10133" s="17">
        <v>0.80430000000000001</v>
      </c>
      <c r="J10133" s="4">
        <v>9.7212499196348195E-2</v>
      </c>
    </row>
    <row r="10134" spans="1:10" ht="15" customHeight="1">
      <c r="A10134" s="15"/>
      <c r="B10134" s="2" t="s">
        <v>6275</v>
      </c>
      <c r="C10134" s="2" t="s">
        <v>24063</v>
      </c>
      <c r="D10134" s="19">
        <v>0</v>
      </c>
      <c r="F10134" s="16">
        <v>0.69447499999999995</v>
      </c>
      <c r="G10134" s="4">
        <v>0.8337</v>
      </c>
      <c r="H10134" s="4">
        <v>1</v>
      </c>
      <c r="I10134" s="17">
        <v>0.1105</v>
      </c>
      <c r="J10134" s="4">
        <v>0.39785602400030801</v>
      </c>
    </row>
    <row r="10135" spans="1:10" ht="15" customHeight="1">
      <c r="A10135" s="15"/>
      <c r="B10135" s="2" t="s">
        <v>3596</v>
      </c>
      <c r="C10135" s="2" t="s">
        <v>24064</v>
      </c>
      <c r="D10135" s="19">
        <v>0</v>
      </c>
      <c r="F10135" s="16">
        <v>0.66674999999999995</v>
      </c>
      <c r="G10135" s="4">
        <v>0.83279999999999998</v>
      </c>
      <c r="H10135" s="4">
        <v>0.99709999999999999</v>
      </c>
      <c r="I10135" s="17">
        <v>4.3E-3</v>
      </c>
      <c r="J10135" s="4">
        <v>0.44905549397225603</v>
      </c>
    </row>
    <row r="10136" spans="1:10" ht="15" customHeight="1">
      <c r="A10136" s="15"/>
      <c r="B10136" s="2" t="s">
        <v>1244</v>
      </c>
      <c r="C10136" s="2" t="s">
        <v>4203</v>
      </c>
      <c r="D10136" s="19">
        <v>0</v>
      </c>
      <c r="F10136" s="16">
        <v>0.93154999999999999</v>
      </c>
      <c r="G10136" s="4">
        <v>0.93154999999999999</v>
      </c>
      <c r="H10136" s="4">
        <v>1</v>
      </c>
      <c r="I10136" s="17">
        <v>0.86309999999999998</v>
      </c>
      <c r="J10136" s="4">
        <v>9.6802918344438396E-2</v>
      </c>
    </row>
    <row r="10137" spans="1:10" ht="15" customHeight="1">
      <c r="A10137" s="15"/>
      <c r="B10137" s="2" t="s">
        <v>6276</v>
      </c>
      <c r="C10137" s="2" t="s">
        <v>24065</v>
      </c>
      <c r="D10137" s="19">
        <v>0</v>
      </c>
      <c r="F10137" s="16">
        <v>0.70097500000000001</v>
      </c>
      <c r="G10137" s="4">
        <v>0.89739999999999998</v>
      </c>
      <c r="H10137" s="4">
        <v>0.93330000000000002</v>
      </c>
      <c r="I10137" s="17">
        <v>7.5800000000000006E-2</v>
      </c>
      <c r="J10137" s="4">
        <v>0.418065874992606</v>
      </c>
    </row>
    <row r="10138" spans="1:10" ht="15" customHeight="1">
      <c r="A10138" s="15"/>
      <c r="B10138" s="2" t="s">
        <v>6277</v>
      </c>
      <c r="C10138" s="2" t="s">
        <v>24066</v>
      </c>
      <c r="D10138" s="19">
        <v>1</v>
      </c>
      <c r="F10138" s="16">
        <v>0.493925</v>
      </c>
      <c r="G10138" s="4">
        <v>0.51839999999999997</v>
      </c>
      <c r="H10138" s="4">
        <v>0.86309999999999998</v>
      </c>
      <c r="I10138" s="17">
        <v>7.5800000000000006E-2</v>
      </c>
      <c r="J10138" s="4">
        <v>0.36565271661327298</v>
      </c>
    </row>
    <row r="10139" spans="1:10" ht="15" customHeight="1">
      <c r="A10139" s="15"/>
      <c r="B10139" s="2" t="s">
        <v>6277</v>
      </c>
      <c r="C10139" s="2" t="s">
        <v>24067</v>
      </c>
      <c r="D10139" s="19">
        <v>2</v>
      </c>
      <c r="F10139" s="16">
        <v>0.54493333333333305</v>
      </c>
      <c r="G10139" s="4">
        <v>0.72909999999999997</v>
      </c>
      <c r="H10139" s="4">
        <v>0.86309999999999998</v>
      </c>
      <c r="I10139" s="17">
        <v>4.2599999999999999E-2</v>
      </c>
      <c r="J10139" s="4">
        <v>0.44016256466598003</v>
      </c>
    </row>
    <row r="10140" spans="1:10" ht="15" customHeight="1">
      <c r="A10140" s="15"/>
      <c r="B10140" s="2" t="s">
        <v>1245</v>
      </c>
      <c r="C10140" s="2" t="s">
        <v>24068</v>
      </c>
      <c r="D10140" s="19">
        <v>0</v>
      </c>
      <c r="F10140" s="16">
        <v>0.73155000000000003</v>
      </c>
      <c r="G10140" s="4">
        <v>0.73155000000000003</v>
      </c>
      <c r="H10140" s="4">
        <v>0.86309999999999998</v>
      </c>
      <c r="I10140" s="17">
        <v>0.6</v>
      </c>
      <c r="J10140" s="4">
        <v>0.18603979413018101</v>
      </c>
    </row>
    <row r="10141" spans="1:10" ht="15" customHeight="1">
      <c r="A10141" s="15"/>
      <c r="B10141" s="2" t="s">
        <v>1246</v>
      </c>
      <c r="C10141" s="2" t="s">
        <v>24069</v>
      </c>
      <c r="D10141" s="19">
        <v>0</v>
      </c>
      <c r="F10141" s="16">
        <v>0.77939999999999998</v>
      </c>
      <c r="G10141" s="4">
        <v>0.77939999999999998</v>
      </c>
      <c r="H10141" s="4">
        <v>0.86309999999999998</v>
      </c>
      <c r="I10141" s="17">
        <v>0.69569999999999999</v>
      </c>
      <c r="J10141" s="4">
        <v>0.11836967517062801</v>
      </c>
    </row>
    <row r="10142" spans="1:10" ht="15" customHeight="1">
      <c r="A10142" s="15"/>
      <c r="B10142" s="2" t="s">
        <v>24070</v>
      </c>
      <c r="C10142" s="2" t="s">
        <v>24071</v>
      </c>
      <c r="D10142" s="19">
        <v>0</v>
      </c>
      <c r="F10142" s="16">
        <v>0.34370000000000001</v>
      </c>
      <c r="G10142" s="4">
        <v>0.2427</v>
      </c>
      <c r="H10142" s="4">
        <v>0.86309999999999998</v>
      </c>
      <c r="I10142" s="17">
        <v>2.63E-2</v>
      </c>
      <c r="J10142" s="4">
        <v>0.36486121562405999</v>
      </c>
    </row>
    <row r="10143" spans="1:10" ht="15" customHeight="1">
      <c r="A10143" s="15"/>
      <c r="B10143" s="2" t="s">
        <v>3493</v>
      </c>
      <c r="C10143" s="2" t="s">
        <v>24072</v>
      </c>
      <c r="D10143" s="19">
        <v>0</v>
      </c>
      <c r="F10143" s="16">
        <v>0.64529999999999998</v>
      </c>
      <c r="G10143" s="4">
        <v>0.86309999999999998</v>
      </c>
      <c r="H10143" s="4">
        <v>0.99850000000000005</v>
      </c>
      <c r="I10143" s="17">
        <v>7.4300000000000005E-2</v>
      </c>
      <c r="J10143" s="4">
        <v>0.49911325368096598</v>
      </c>
    </row>
    <row r="10144" spans="1:10" ht="15" customHeight="1">
      <c r="A10144" s="15"/>
      <c r="B10144" s="2" t="s">
        <v>1247</v>
      </c>
      <c r="C10144" s="2" t="s">
        <v>24073</v>
      </c>
      <c r="D10144" s="19">
        <v>0</v>
      </c>
      <c r="F10144" s="16">
        <v>0.59819999999999995</v>
      </c>
      <c r="G10144" s="4">
        <v>0.59819999999999995</v>
      </c>
      <c r="H10144" s="4">
        <v>0.86309999999999998</v>
      </c>
      <c r="I10144" s="17">
        <v>0.33329999999999999</v>
      </c>
      <c r="J10144" s="4">
        <v>0.37462517267263301</v>
      </c>
    </row>
    <row r="10145" spans="1:10" ht="15" customHeight="1">
      <c r="A10145" s="15"/>
      <c r="B10145" s="2" t="s">
        <v>6278</v>
      </c>
      <c r="C10145" s="2" t="s">
        <v>24074</v>
      </c>
      <c r="D10145" s="19">
        <v>0</v>
      </c>
      <c r="F10145" s="16">
        <v>0.75490000000000002</v>
      </c>
      <c r="G10145" s="4">
        <v>0.75490000000000002</v>
      </c>
      <c r="H10145" s="4">
        <v>1</v>
      </c>
      <c r="I10145" s="17">
        <v>0.50980000000000003</v>
      </c>
      <c r="J10145" s="4">
        <v>0.34662374413764602</v>
      </c>
    </row>
    <row r="10146" spans="1:10" ht="15" customHeight="1">
      <c r="A10146" s="15"/>
      <c r="B10146" s="2" t="s">
        <v>1248</v>
      </c>
      <c r="C10146" s="2" t="s">
        <v>24075</v>
      </c>
      <c r="D10146" s="19">
        <v>0</v>
      </c>
      <c r="F10146" s="16">
        <v>0.45490000000000003</v>
      </c>
      <c r="G10146" s="4">
        <v>0.45490000000000003</v>
      </c>
      <c r="H10146" s="4">
        <v>0.50980000000000003</v>
      </c>
      <c r="I10146" s="17">
        <v>0.4</v>
      </c>
      <c r="J10146" s="4">
        <v>7.7640324574282896E-2</v>
      </c>
    </row>
    <row r="10147" spans="1:10" ht="15" customHeight="1">
      <c r="A10147" s="15"/>
      <c r="B10147" s="2" t="s">
        <v>1249</v>
      </c>
      <c r="C10147" s="2" t="s">
        <v>24076</v>
      </c>
      <c r="D10147" s="19">
        <v>0</v>
      </c>
      <c r="F10147" s="16">
        <v>0.45279999999999998</v>
      </c>
      <c r="G10147" s="4">
        <v>0.45279999999999998</v>
      </c>
      <c r="H10147" s="4">
        <v>0.50980000000000003</v>
      </c>
      <c r="I10147" s="17">
        <v>0.39579999999999999</v>
      </c>
      <c r="J10147" s="4">
        <v>8.0610173055266507E-2</v>
      </c>
    </row>
    <row r="10148" spans="1:10" ht="15" customHeight="1">
      <c r="A10148" s="15"/>
      <c r="B10148" s="2" t="s">
        <v>6279</v>
      </c>
      <c r="C10148" s="2" t="s">
        <v>24077</v>
      </c>
      <c r="D10148" s="19">
        <v>0</v>
      </c>
      <c r="F10148" s="16">
        <v>0.43669999999999998</v>
      </c>
      <c r="G10148" s="4">
        <v>0.43669999999999998</v>
      </c>
      <c r="H10148" s="4">
        <v>0.50980000000000003</v>
      </c>
      <c r="I10148" s="17">
        <v>0.36359999999999998</v>
      </c>
      <c r="J10148" s="4">
        <v>0.103379011409473</v>
      </c>
    </row>
    <row r="10149" spans="1:10" ht="15" customHeight="1">
      <c r="A10149" s="15"/>
      <c r="B10149" s="2" t="s">
        <v>3070</v>
      </c>
      <c r="C10149" s="2" t="s">
        <v>24078</v>
      </c>
      <c r="D10149" s="19">
        <v>0</v>
      </c>
      <c r="F10149" s="16">
        <v>0.29412500000000003</v>
      </c>
      <c r="G10149" s="4">
        <v>0.26805000000000001</v>
      </c>
      <c r="H10149" s="4">
        <v>0.61539999999999995</v>
      </c>
      <c r="I10149" s="17">
        <v>2.5000000000000001E-2</v>
      </c>
      <c r="J10149" s="4">
        <v>0.31299192082224703</v>
      </c>
    </row>
    <row r="10150" spans="1:10" ht="15" customHeight="1">
      <c r="A10150" s="15"/>
      <c r="B10150" s="2" t="s">
        <v>1250</v>
      </c>
      <c r="C10150" s="2" t="s">
        <v>24079</v>
      </c>
      <c r="D10150" s="19">
        <v>0</v>
      </c>
      <c r="F10150" s="16">
        <v>0.75490000000000002</v>
      </c>
      <c r="G10150" s="4">
        <v>0.75490000000000002</v>
      </c>
      <c r="H10150" s="4">
        <v>1</v>
      </c>
      <c r="I10150" s="17">
        <v>0.50980000000000003</v>
      </c>
      <c r="J10150" s="4">
        <v>0.34662374413764602</v>
      </c>
    </row>
    <row r="10151" spans="1:10" ht="15" customHeight="1">
      <c r="A10151" s="15"/>
      <c r="B10151" s="2" t="s">
        <v>3071</v>
      </c>
      <c r="C10151" s="2" t="s">
        <v>24080</v>
      </c>
      <c r="D10151" s="19">
        <v>0</v>
      </c>
      <c r="F10151" s="16">
        <v>0.59225000000000005</v>
      </c>
      <c r="G10151" s="4">
        <v>0.64344999999999997</v>
      </c>
      <c r="H10151" s="4">
        <v>0.97370000000000001</v>
      </c>
      <c r="I10151" s="17">
        <v>0.1084</v>
      </c>
      <c r="J10151" s="4">
        <v>0.37442509264203999</v>
      </c>
    </row>
    <row r="10152" spans="1:10" ht="15" customHeight="1">
      <c r="A10152" s="15"/>
      <c r="B10152" s="2" t="s">
        <v>6280</v>
      </c>
      <c r="C10152" s="2" t="s">
        <v>24081</v>
      </c>
      <c r="D10152" s="19">
        <v>0</v>
      </c>
      <c r="F10152" s="16">
        <v>0.66664999999999996</v>
      </c>
      <c r="G10152" s="4">
        <v>0.66664999999999996</v>
      </c>
      <c r="H10152" s="4">
        <v>0.82350000000000001</v>
      </c>
      <c r="I10152" s="17">
        <v>0.50980000000000003</v>
      </c>
      <c r="J10152" s="4">
        <v>0.22181939725822</v>
      </c>
    </row>
    <row r="10153" spans="1:10" ht="15" customHeight="1">
      <c r="A10153" s="15"/>
      <c r="B10153" s="2" t="s">
        <v>1251</v>
      </c>
      <c r="C10153" s="2" t="s">
        <v>24082</v>
      </c>
      <c r="D10153" s="19">
        <v>0</v>
      </c>
      <c r="F10153" s="16">
        <v>0.71855000000000002</v>
      </c>
      <c r="G10153" s="4">
        <v>0.71855000000000002</v>
      </c>
      <c r="H10153" s="4">
        <v>0.92730000000000001</v>
      </c>
      <c r="I10153" s="17">
        <v>0.50980000000000003</v>
      </c>
      <c r="J10153" s="4">
        <v>0.29521708114538397</v>
      </c>
    </row>
    <row r="10154" spans="1:10" ht="15" customHeight="1">
      <c r="A10154" s="15"/>
      <c r="B10154" s="2" t="s">
        <v>24083</v>
      </c>
      <c r="C10154" s="2" t="s">
        <v>24084</v>
      </c>
      <c r="D10154" s="19">
        <v>0</v>
      </c>
      <c r="F10154" s="16">
        <v>0.69635000000000002</v>
      </c>
      <c r="G10154" s="4">
        <v>0.72075</v>
      </c>
      <c r="H10154" s="4">
        <v>0.99419999999999997</v>
      </c>
      <c r="I10154" s="17">
        <v>0.34970000000000001</v>
      </c>
      <c r="J10154" s="4">
        <v>0.31573795569533097</v>
      </c>
    </row>
    <row r="10155" spans="1:10" ht="15" customHeight="1">
      <c r="A10155" s="15"/>
      <c r="B10155" s="2" t="s">
        <v>1252</v>
      </c>
      <c r="C10155" s="2" t="s">
        <v>24085</v>
      </c>
      <c r="D10155" s="19">
        <v>0</v>
      </c>
      <c r="F10155" s="16">
        <v>0.68825000000000003</v>
      </c>
      <c r="G10155" s="4">
        <v>0.68825000000000003</v>
      </c>
      <c r="H10155" s="4">
        <v>0.86670000000000003</v>
      </c>
      <c r="I10155" s="17">
        <v>0.50980000000000003</v>
      </c>
      <c r="J10155" s="4">
        <v>0.25236641020547901</v>
      </c>
    </row>
    <row r="10156" spans="1:10" ht="15" customHeight="1">
      <c r="A10156" s="15"/>
      <c r="B10156" s="2" t="s">
        <v>1253</v>
      </c>
      <c r="C10156" s="2" t="s">
        <v>24086</v>
      </c>
      <c r="D10156" s="19">
        <v>0</v>
      </c>
      <c r="F10156" s="16">
        <v>0.62255000000000005</v>
      </c>
      <c r="G10156" s="4">
        <v>0.62255000000000005</v>
      </c>
      <c r="H10156" s="4">
        <v>0.73529999999999995</v>
      </c>
      <c r="I10156" s="17">
        <v>0.50980000000000003</v>
      </c>
      <c r="J10156" s="4">
        <v>0.159452579157566</v>
      </c>
    </row>
    <row r="10157" spans="1:10" ht="15" customHeight="1">
      <c r="A10157" s="15"/>
      <c r="B10157" s="2" t="s">
        <v>1254</v>
      </c>
      <c r="C10157" s="2" t="s">
        <v>24087</v>
      </c>
      <c r="D10157" s="19">
        <v>0</v>
      </c>
      <c r="F10157" s="16">
        <v>0.75490000000000002</v>
      </c>
      <c r="G10157" s="4">
        <v>0.75490000000000002</v>
      </c>
      <c r="H10157" s="4">
        <v>1</v>
      </c>
      <c r="I10157" s="17">
        <v>0.50980000000000003</v>
      </c>
      <c r="J10157" s="4">
        <v>0.34662374413764602</v>
      </c>
    </row>
    <row r="10158" spans="1:10" ht="15" customHeight="1">
      <c r="A10158" s="15"/>
      <c r="B10158" s="2" t="s">
        <v>1255</v>
      </c>
      <c r="C10158" s="2" t="s">
        <v>24088</v>
      </c>
      <c r="D10158" s="19">
        <v>0</v>
      </c>
      <c r="F10158" s="16">
        <v>0.45915</v>
      </c>
      <c r="G10158" s="4">
        <v>0.45915</v>
      </c>
      <c r="H10158" s="4">
        <v>0.50980000000000003</v>
      </c>
      <c r="I10158" s="17">
        <v>0.40849999999999997</v>
      </c>
      <c r="J10158" s="4">
        <v>7.1629916934197305E-2</v>
      </c>
    </row>
    <row r="10159" spans="1:10" ht="15" customHeight="1">
      <c r="A10159" s="15"/>
      <c r="B10159" s="2" t="s">
        <v>4776</v>
      </c>
      <c r="C10159" s="2" t="s">
        <v>24089</v>
      </c>
      <c r="D10159" s="19">
        <v>0</v>
      </c>
      <c r="F10159" s="16">
        <v>0.48270000000000002</v>
      </c>
      <c r="G10159" s="4">
        <v>0.39445000000000002</v>
      </c>
      <c r="H10159" s="4">
        <v>0.92859999999999998</v>
      </c>
      <c r="I10159" s="17">
        <v>0.21329999999999999</v>
      </c>
      <c r="J10159" s="4">
        <v>0.32331127416160399</v>
      </c>
    </row>
    <row r="10160" spans="1:10" ht="15" customHeight="1">
      <c r="A10160" s="15"/>
      <c r="B10160" s="2" t="s">
        <v>3569</v>
      </c>
      <c r="C10160" s="2" t="s">
        <v>24090</v>
      </c>
      <c r="D10160" s="19">
        <v>0</v>
      </c>
      <c r="F10160" s="16">
        <v>0.69240000000000002</v>
      </c>
      <c r="G10160" s="4">
        <v>0.69240000000000002</v>
      </c>
      <c r="H10160" s="4">
        <v>0.875</v>
      </c>
      <c r="I10160" s="17">
        <v>0.50980000000000003</v>
      </c>
      <c r="J10160" s="4">
        <v>0.25823539648932697</v>
      </c>
    </row>
    <row r="10161" spans="1:10" ht="15" customHeight="1">
      <c r="A10161" s="15"/>
      <c r="B10161" s="2" t="s">
        <v>24091</v>
      </c>
      <c r="C10161" s="2" t="s">
        <v>24092</v>
      </c>
      <c r="D10161" s="19">
        <v>0</v>
      </c>
      <c r="F10161" s="16">
        <v>0.36015000000000003</v>
      </c>
      <c r="G10161" s="4">
        <v>0.36015000000000003</v>
      </c>
      <c r="H10161" s="4">
        <v>0.50980000000000003</v>
      </c>
      <c r="I10161" s="17">
        <v>0.21049999999999999</v>
      </c>
      <c r="J10161" s="4">
        <v>0.21163705960913401</v>
      </c>
    </row>
    <row r="10162" spans="1:10" ht="15" customHeight="1">
      <c r="A10162" s="15"/>
      <c r="B10162" s="2" t="s">
        <v>1256</v>
      </c>
      <c r="C10162" s="2" t="s">
        <v>24093</v>
      </c>
      <c r="D10162" s="19">
        <v>0</v>
      </c>
      <c r="F10162" s="16">
        <v>0.75490000000000002</v>
      </c>
      <c r="G10162" s="4">
        <v>0.75490000000000002</v>
      </c>
      <c r="H10162" s="4">
        <v>1</v>
      </c>
      <c r="I10162" s="17">
        <v>0.50980000000000003</v>
      </c>
      <c r="J10162" s="4">
        <v>0.34662374413764602</v>
      </c>
    </row>
    <row r="10163" spans="1:10" ht="15" customHeight="1">
      <c r="A10163" s="15"/>
      <c r="B10163" s="2" t="s">
        <v>6281</v>
      </c>
      <c r="C10163" s="2" t="s">
        <v>24094</v>
      </c>
      <c r="D10163" s="19">
        <v>0</v>
      </c>
      <c r="F10163" s="16">
        <v>0.51070000000000004</v>
      </c>
      <c r="G10163" s="4">
        <v>0.47735</v>
      </c>
      <c r="H10163" s="4">
        <v>0.88139999999999996</v>
      </c>
      <c r="I10163" s="17">
        <v>0.18049999999999999</v>
      </c>
      <c r="J10163" s="4">
        <v>0.273980101467242</v>
      </c>
    </row>
    <row r="10164" spans="1:10" ht="15" customHeight="1">
      <c r="A10164" s="15"/>
      <c r="B10164" s="2" t="s">
        <v>24095</v>
      </c>
      <c r="C10164" s="2" t="s">
        <v>24096</v>
      </c>
      <c r="D10164" s="19">
        <v>0</v>
      </c>
      <c r="F10164" s="16">
        <v>0.61545000000000005</v>
      </c>
      <c r="G10164" s="4">
        <v>0.64139999999999997</v>
      </c>
      <c r="H10164" s="4">
        <v>0.99850000000000005</v>
      </c>
      <c r="I10164" s="17">
        <v>0.18049999999999999</v>
      </c>
      <c r="J10164" s="4">
        <v>0.35208556251759798</v>
      </c>
    </row>
    <row r="10165" spans="1:10" ht="15" customHeight="1">
      <c r="A10165" s="15"/>
      <c r="B10165" s="2" t="s">
        <v>3072</v>
      </c>
      <c r="C10165" s="2" t="s">
        <v>24097</v>
      </c>
      <c r="D10165" s="19">
        <v>0</v>
      </c>
      <c r="F10165" s="16">
        <v>0.66057500000000002</v>
      </c>
      <c r="G10165" s="4">
        <v>0.63514999999999999</v>
      </c>
      <c r="H10165" s="4">
        <v>0.98419999999999996</v>
      </c>
      <c r="I10165" s="17">
        <v>0.38779999999999998</v>
      </c>
      <c r="J10165" s="4">
        <v>0.265742637088343</v>
      </c>
    </row>
    <row r="10166" spans="1:10" ht="15" customHeight="1">
      <c r="A10166" s="15"/>
      <c r="B10166" s="2" t="s">
        <v>24098</v>
      </c>
      <c r="C10166" s="2" t="s">
        <v>24099</v>
      </c>
      <c r="D10166" s="19">
        <v>0</v>
      </c>
      <c r="F10166" s="16">
        <v>0.68345</v>
      </c>
      <c r="G10166" s="4">
        <v>0.68345</v>
      </c>
      <c r="H10166" s="4">
        <v>0.85709999999999997</v>
      </c>
      <c r="I10166" s="17">
        <v>0.50980000000000003</v>
      </c>
      <c r="J10166" s="4">
        <v>0.245578185106088</v>
      </c>
    </row>
    <row r="10167" spans="1:10" ht="15" customHeight="1">
      <c r="A10167" s="15"/>
      <c r="B10167" s="2" t="s">
        <v>4777</v>
      </c>
      <c r="C10167" s="2" t="s">
        <v>24100</v>
      </c>
      <c r="D10167" s="19">
        <v>0</v>
      </c>
      <c r="F10167" s="16">
        <v>0.56645000000000001</v>
      </c>
      <c r="G10167" s="4">
        <v>0.64139999999999997</v>
      </c>
      <c r="H10167" s="4">
        <v>0.80249999999999999</v>
      </c>
      <c r="I10167" s="17">
        <v>0.18049999999999999</v>
      </c>
      <c r="J10167" s="4">
        <v>0.288992001042705</v>
      </c>
    </row>
    <row r="10168" spans="1:10" ht="15" customHeight="1">
      <c r="A10168" s="15"/>
      <c r="B10168" s="2" t="s">
        <v>6282</v>
      </c>
      <c r="C10168" s="2" t="s">
        <v>24101</v>
      </c>
      <c r="D10168" s="19">
        <v>0</v>
      </c>
      <c r="F10168" s="16">
        <v>0.59004999999999996</v>
      </c>
      <c r="G10168" s="4">
        <v>0.61944999999999995</v>
      </c>
      <c r="H10168" s="4">
        <v>0.99709999999999999</v>
      </c>
      <c r="I10168" s="17">
        <v>0.1242</v>
      </c>
      <c r="J10168" s="4">
        <v>0.36899904697257202</v>
      </c>
    </row>
    <row r="10169" spans="1:10" ht="15" customHeight="1">
      <c r="A10169" s="15"/>
      <c r="B10169" s="2" t="s">
        <v>24102</v>
      </c>
      <c r="C10169" s="2" t="s">
        <v>24103</v>
      </c>
      <c r="D10169" s="19">
        <v>0</v>
      </c>
      <c r="F10169" s="16">
        <v>0.47570000000000001</v>
      </c>
      <c r="G10169" s="4">
        <v>0.39074999999999999</v>
      </c>
      <c r="H10169" s="4">
        <v>0.99709999999999999</v>
      </c>
      <c r="I10169" s="17">
        <v>0.1242</v>
      </c>
      <c r="J10169" s="4">
        <v>0.38218190258915502</v>
      </c>
    </row>
    <row r="10170" spans="1:10" ht="15" customHeight="1">
      <c r="A10170" s="15"/>
      <c r="B10170" s="2" t="s">
        <v>6283</v>
      </c>
      <c r="C10170" s="2" t="s">
        <v>24104</v>
      </c>
      <c r="D10170" s="19">
        <v>0</v>
      </c>
      <c r="F10170" s="16">
        <v>0.41699999999999998</v>
      </c>
      <c r="G10170" s="4">
        <v>0.27460000000000001</v>
      </c>
      <c r="H10170" s="4">
        <v>0.88139999999999996</v>
      </c>
      <c r="I10170" s="17">
        <v>1.83E-2</v>
      </c>
      <c r="J10170" s="4">
        <v>0.34212421233620199</v>
      </c>
    </row>
    <row r="10171" spans="1:10" ht="15" customHeight="1">
      <c r="A10171" s="15"/>
      <c r="B10171" s="2" t="s">
        <v>1257</v>
      </c>
      <c r="C10171" s="2" t="s">
        <v>1396</v>
      </c>
      <c r="D10171" s="19">
        <v>0</v>
      </c>
      <c r="F10171" s="16">
        <v>5.2249999999999998E-2</v>
      </c>
      <c r="G10171" s="4">
        <v>5.2249999999999998E-2</v>
      </c>
      <c r="H10171" s="4">
        <v>8.6199999999999999E-2</v>
      </c>
      <c r="I10171" s="17">
        <v>1.83E-2</v>
      </c>
      <c r="J10171" s="4">
        <v>4.8012550442566602E-2</v>
      </c>
    </row>
    <row r="10172" spans="1:10" ht="15" customHeight="1">
      <c r="A10172" s="15"/>
      <c r="B10172" s="2" t="s">
        <v>24105</v>
      </c>
      <c r="C10172" s="2" t="s">
        <v>24106</v>
      </c>
      <c r="D10172" s="19">
        <v>0</v>
      </c>
      <c r="F10172" s="16">
        <v>0.53403999999999996</v>
      </c>
      <c r="G10172" s="4">
        <v>0.56589999999999996</v>
      </c>
      <c r="H10172" s="4">
        <v>0.88139999999999996</v>
      </c>
      <c r="I10172" s="17">
        <v>1.83E-2</v>
      </c>
      <c r="J10172" s="4">
        <v>0.34537686373004201</v>
      </c>
    </row>
    <row r="10173" spans="1:10" ht="15" customHeight="1">
      <c r="A10173" s="15"/>
      <c r="B10173" s="2" t="s">
        <v>24107</v>
      </c>
      <c r="C10173" s="2" t="s">
        <v>24108</v>
      </c>
      <c r="D10173" s="19">
        <v>0</v>
      </c>
      <c r="F10173" s="16">
        <v>5.0799999999999998E-2</v>
      </c>
      <c r="G10173" s="4">
        <v>5.0799999999999998E-2</v>
      </c>
      <c r="H10173" s="4">
        <v>8.3299999999999999E-2</v>
      </c>
      <c r="I10173" s="17">
        <v>1.83E-2</v>
      </c>
      <c r="J10173" s="4">
        <v>4.59619407771256E-2</v>
      </c>
    </row>
    <row r="10174" spans="1:10" ht="15" customHeight="1">
      <c r="A10174" s="15"/>
      <c r="B10174" s="2" t="s">
        <v>1258</v>
      </c>
      <c r="C10174" s="2" t="s">
        <v>14911</v>
      </c>
      <c r="D10174" s="19">
        <v>0</v>
      </c>
      <c r="F10174" s="16">
        <v>0.49525000000000002</v>
      </c>
      <c r="G10174" s="4">
        <v>0.49525000000000002</v>
      </c>
      <c r="H10174" s="4">
        <v>0.97219999999999995</v>
      </c>
      <c r="I10174" s="17">
        <v>1.83E-2</v>
      </c>
      <c r="J10174" s="4">
        <v>0.67450915857384797</v>
      </c>
    </row>
    <row r="10175" spans="1:10" ht="15" customHeight="1">
      <c r="A10175" s="15"/>
      <c r="B10175" s="2" t="s">
        <v>6284</v>
      </c>
      <c r="C10175" s="2" t="s">
        <v>24109</v>
      </c>
      <c r="D10175" s="19">
        <v>0</v>
      </c>
      <c r="F10175" s="16">
        <v>0.68732499999999996</v>
      </c>
      <c r="G10175" s="4">
        <v>0.87504999999999999</v>
      </c>
      <c r="H10175" s="4">
        <v>0.98089999999999999</v>
      </c>
      <c r="I10175" s="17">
        <v>1.83E-2</v>
      </c>
      <c r="J10175" s="4">
        <v>0.44880701401975998</v>
      </c>
    </row>
    <row r="10176" spans="1:10" ht="15" customHeight="1">
      <c r="A10176" s="15"/>
      <c r="B10176" s="2" t="s">
        <v>3073</v>
      </c>
      <c r="C10176" s="2" t="s">
        <v>24110</v>
      </c>
      <c r="D10176" s="19">
        <v>0</v>
      </c>
      <c r="F10176" s="16">
        <v>0.30764999999999998</v>
      </c>
      <c r="G10176" s="4">
        <v>0.19839999999999999</v>
      </c>
      <c r="H10176" s="4">
        <v>0.7399</v>
      </c>
      <c r="I10176" s="17">
        <v>9.3899999999999997E-2</v>
      </c>
      <c r="J10176" s="4">
        <v>0.29251385722161399</v>
      </c>
    </row>
    <row r="10177" spans="1:10" ht="15" customHeight="1">
      <c r="A10177" s="15"/>
      <c r="B10177" s="2" t="s">
        <v>24111</v>
      </c>
      <c r="C10177" s="2" t="s">
        <v>24112</v>
      </c>
      <c r="D10177" s="19">
        <v>1</v>
      </c>
      <c r="F10177" s="16">
        <v>0.380025</v>
      </c>
      <c r="G10177" s="4">
        <v>0.34315000000000001</v>
      </c>
      <c r="H10177" s="4">
        <v>0.7399</v>
      </c>
      <c r="I10177" s="17">
        <v>9.3899999999999997E-2</v>
      </c>
      <c r="J10177" s="4">
        <v>0.29625490572590801</v>
      </c>
    </row>
    <row r="10178" spans="1:10" ht="15" customHeight="1">
      <c r="A10178" s="15"/>
      <c r="B10178" s="2" t="s">
        <v>24111</v>
      </c>
      <c r="C10178" s="2" t="s">
        <v>24113</v>
      </c>
      <c r="D10178" s="19">
        <v>2</v>
      </c>
      <c r="F10178" s="16">
        <v>0.380025</v>
      </c>
      <c r="G10178" s="4">
        <v>0.34315000000000001</v>
      </c>
      <c r="H10178" s="4">
        <v>0.7399</v>
      </c>
      <c r="I10178" s="17">
        <v>9.3899999999999997E-2</v>
      </c>
      <c r="J10178" s="4">
        <v>0.29625490572590801</v>
      </c>
    </row>
    <row r="10179" spans="1:10" ht="15" customHeight="1">
      <c r="A10179" s="15"/>
      <c r="B10179" s="2" t="s">
        <v>1259</v>
      </c>
      <c r="C10179" s="2" t="s">
        <v>24114</v>
      </c>
      <c r="D10179" s="19">
        <v>0</v>
      </c>
      <c r="F10179" s="16">
        <v>0.19839999999999999</v>
      </c>
      <c r="G10179" s="4">
        <v>0.19839999999999999</v>
      </c>
      <c r="H10179" s="4">
        <v>0.21049999999999999</v>
      </c>
      <c r="I10179" s="17">
        <v>0.18629999999999999</v>
      </c>
      <c r="J10179" s="4">
        <v>1.7111984104714401E-2</v>
      </c>
    </row>
    <row r="10180" spans="1:10" ht="15" customHeight="1">
      <c r="A10180" s="15"/>
      <c r="B10180" s="2" t="s">
        <v>6285</v>
      </c>
      <c r="C10180" s="2" t="s">
        <v>24115</v>
      </c>
      <c r="D10180" s="19">
        <v>0</v>
      </c>
      <c r="F10180" s="16">
        <v>0.474871428571429</v>
      </c>
      <c r="G10180" s="4">
        <v>0.5</v>
      </c>
      <c r="H10180" s="4">
        <v>0.88139999999999996</v>
      </c>
      <c r="I10180" s="17">
        <v>5.8799999999999998E-2</v>
      </c>
      <c r="J10180" s="4">
        <v>0.33065038794415302</v>
      </c>
    </row>
    <row r="10181" spans="1:10" ht="15" customHeight="1">
      <c r="A10181" s="15"/>
      <c r="B10181" s="2" t="s">
        <v>3529</v>
      </c>
      <c r="C10181" s="2" t="s">
        <v>24116</v>
      </c>
      <c r="D10181" s="19">
        <v>0</v>
      </c>
      <c r="F10181" s="16">
        <v>0.65910000000000002</v>
      </c>
      <c r="G10181" s="4">
        <v>0.65910000000000002</v>
      </c>
      <c r="H10181" s="4">
        <v>0.81820000000000004</v>
      </c>
      <c r="I10181" s="17">
        <v>0.5</v>
      </c>
      <c r="J10181" s="4">
        <v>0.225001377773559</v>
      </c>
    </row>
    <row r="10182" spans="1:10" ht="15" customHeight="1">
      <c r="A10182" s="15"/>
      <c r="B10182" s="2" t="s">
        <v>3530</v>
      </c>
      <c r="C10182" s="2" t="s">
        <v>24116</v>
      </c>
      <c r="D10182" s="19">
        <v>0</v>
      </c>
      <c r="F10182" s="16">
        <v>0.34089999999999998</v>
      </c>
      <c r="G10182" s="4">
        <v>0.34089999999999998</v>
      </c>
      <c r="H10182" s="4">
        <v>0.5</v>
      </c>
      <c r="I10182" s="17">
        <v>0.18179999999999999</v>
      </c>
      <c r="J10182" s="4">
        <v>0.225001377773559</v>
      </c>
    </row>
    <row r="10183" spans="1:10" ht="15" customHeight="1">
      <c r="A10183" s="15"/>
      <c r="B10183" s="2" t="s">
        <v>6286</v>
      </c>
      <c r="C10183" s="2" t="s">
        <v>24117</v>
      </c>
      <c r="D10183" s="19">
        <v>0</v>
      </c>
      <c r="F10183" s="16">
        <v>1</v>
      </c>
      <c r="G10183" s="4">
        <v>1</v>
      </c>
      <c r="H10183" s="4">
        <v>1</v>
      </c>
      <c r="I10183" s="17">
        <v>1</v>
      </c>
      <c r="J10183" s="4">
        <v>0</v>
      </c>
    </row>
    <row r="10184" spans="1:10" ht="15" customHeight="1">
      <c r="A10184" s="15"/>
      <c r="B10184" s="2" t="s">
        <v>1260</v>
      </c>
      <c r="C10184" s="2" t="s">
        <v>24118</v>
      </c>
      <c r="D10184" s="19">
        <v>0</v>
      </c>
      <c r="F10184" s="16">
        <v>1</v>
      </c>
      <c r="G10184" s="4">
        <v>1</v>
      </c>
      <c r="H10184" s="4">
        <v>1</v>
      </c>
      <c r="I10184" s="17">
        <v>1</v>
      </c>
      <c r="J10184" s="4">
        <v>0</v>
      </c>
    </row>
    <row r="10185" spans="1:10" ht="15" customHeight="1">
      <c r="A10185" s="15"/>
      <c r="B10185" s="2" t="s">
        <v>6287</v>
      </c>
      <c r="C10185" s="2" t="s">
        <v>24119</v>
      </c>
      <c r="D10185" s="19">
        <v>0</v>
      </c>
      <c r="F10185" s="16">
        <v>0.43905</v>
      </c>
      <c r="G10185" s="4">
        <v>0.47339999999999999</v>
      </c>
      <c r="H10185" s="4">
        <v>0.76170000000000004</v>
      </c>
      <c r="I10185" s="17">
        <v>4.7699999999999999E-2</v>
      </c>
      <c r="J10185" s="4">
        <v>0.37615179116946901</v>
      </c>
    </row>
    <row r="10186" spans="1:10" ht="15" customHeight="1">
      <c r="A10186" s="15"/>
      <c r="B10186" s="2" t="s">
        <v>24120</v>
      </c>
      <c r="C10186" s="2" t="s">
        <v>24121</v>
      </c>
      <c r="D10186" s="19">
        <v>0</v>
      </c>
      <c r="F10186" s="16">
        <v>0.48298333333333299</v>
      </c>
      <c r="G10186" s="4">
        <v>0.47339999999999999</v>
      </c>
      <c r="H10186" s="4">
        <v>0.97499999999999998</v>
      </c>
      <c r="I10186" s="17">
        <v>3.9E-2</v>
      </c>
      <c r="J10186" s="4">
        <v>0.39408846426489902</v>
      </c>
    </row>
    <row r="10187" spans="1:10" ht="15" customHeight="1">
      <c r="A10187" s="15"/>
      <c r="B10187" s="2" t="s">
        <v>1261</v>
      </c>
      <c r="C10187" s="2" t="s">
        <v>24122</v>
      </c>
      <c r="D10187" s="19">
        <v>0</v>
      </c>
      <c r="F10187" s="16">
        <v>0.35630000000000001</v>
      </c>
      <c r="G10187" s="4">
        <v>0.35630000000000001</v>
      </c>
      <c r="H10187" s="4">
        <v>0.52629999999999999</v>
      </c>
      <c r="I10187" s="17">
        <v>0.18629999999999999</v>
      </c>
      <c r="J10187" s="4">
        <v>0.240416305603426</v>
      </c>
    </row>
    <row r="10188" spans="1:10" ht="15" customHeight="1">
      <c r="A10188" s="15"/>
      <c r="B10188" s="2" t="s">
        <v>6288</v>
      </c>
      <c r="C10188" s="2" t="s">
        <v>24123</v>
      </c>
      <c r="D10188" s="19">
        <v>0</v>
      </c>
      <c r="F10188" s="16">
        <v>0.73175000000000001</v>
      </c>
      <c r="G10188" s="4">
        <v>0.87034999999999996</v>
      </c>
      <c r="H10188" s="4">
        <v>1</v>
      </c>
      <c r="I10188" s="17">
        <v>0.18629999999999999</v>
      </c>
      <c r="J10188" s="4">
        <v>0.36997256204571</v>
      </c>
    </row>
    <row r="10189" spans="1:10" ht="15" customHeight="1">
      <c r="A10189" s="15"/>
      <c r="B10189" s="2" t="s">
        <v>6289</v>
      </c>
      <c r="C10189" s="2" t="s">
        <v>24124</v>
      </c>
      <c r="D10189" s="19">
        <v>0</v>
      </c>
      <c r="F10189" s="16">
        <v>0.71860000000000002</v>
      </c>
      <c r="G10189" s="4">
        <v>0.87034999999999996</v>
      </c>
      <c r="H10189" s="4">
        <v>0.94740000000000002</v>
      </c>
      <c r="I10189" s="17">
        <v>0.18629999999999999</v>
      </c>
      <c r="J10189" s="4">
        <v>0.35800105213998101</v>
      </c>
    </row>
    <row r="10190" spans="1:10" ht="15" customHeight="1">
      <c r="A10190" s="15"/>
      <c r="B10190" s="2" t="s">
        <v>6290</v>
      </c>
      <c r="C10190" s="2" t="s">
        <v>24125</v>
      </c>
      <c r="D10190" s="19">
        <v>0</v>
      </c>
      <c r="F10190" s="16">
        <v>0.52312499999999995</v>
      </c>
      <c r="G10190" s="4">
        <v>0.53644999999999998</v>
      </c>
      <c r="H10190" s="4">
        <v>0.83330000000000004</v>
      </c>
      <c r="I10190" s="17">
        <v>0.18629999999999999</v>
      </c>
      <c r="J10190" s="4">
        <v>0.30181449462652798</v>
      </c>
    </row>
    <row r="10191" spans="1:10" ht="15" customHeight="1">
      <c r="A10191" s="15"/>
      <c r="B10191" s="2" t="s">
        <v>6291</v>
      </c>
      <c r="C10191" s="2" t="s">
        <v>24126</v>
      </c>
      <c r="D10191" s="19">
        <v>0</v>
      </c>
      <c r="F10191" s="16">
        <v>0.58372500000000005</v>
      </c>
      <c r="G10191" s="4">
        <v>0.65764999999999996</v>
      </c>
      <c r="H10191" s="4">
        <v>0.83330000000000004</v>
      </c>
      <c r="I10191" s="17">
        <v>0.18629999999999999</v>
      </c>
      <c r="J10191" s="4">
        <v>0.30597993806784102</v>
      </c>
    </row>
    <row r="10192" spans="1:10" ht="15" customHeight="1">
      <c r="A10192" s="15"/>
      <c r="B10192" s="2" t="s">
        <v>6292</v>
      </c>
      <c r="C10192" s="2" t="s">
        <v>24127</v>
      </c>
      <c r="D10192" s="19">
        <v>0</v>
      </c>
      <c r="F10192" s="16">
        <v>0.75490000000000002</v>
      </c>
      <c r="G10192" s="4">
        <v>0.91664999999999996</v>
      </c>
      <c r="H10192" s="4">
        <v>1</v>
      </c>
      <c r="I10192" s="17">
        <v>0.18629999999999999</v>
      </c>
      <c r="J10192" s="4">
        <v>0.38712639624115902</v>
      </c>
    </row>
    <row r="10193" spans="1:10" ht="15" customHeight="1">
      <c r="A10193" s="15"/>
      <c r="B10193" s="2" t="s">
        <v>6293</v>
      </c>
      <c r="C10193" s="2" t="s">
        <v>24128</v>
      </c>
      <c r="D10193" s="19">
        <v>0</v>
      </c>
      <c r="F10193" s="16">
        <v>0.53490000000000004</v>
      </c>
      <c r="G10193" s="4">
        <v>0.47739999999999999</v>
      </c>
      <c r="H10193" s="4">
        <v>0.99850000000000005</v>
      </c>
      <c r="I10193" s="17">
        <v>0.18629999999999999</v>
      </c>
      <c r="J10193" s="4">
        <v>0.40961389950374799</v>
      </c>
    </row>
    <row r="10194" spans="1:10" ht="15" customHeight="1">
      <c r="A10194" s="15"/>
      <c r="B10194" s="2" t="s">
        <v>6294</v>
      </c>
      <c r="C10194" s="2" t="s">
        <v>24129</v>
      </c>
      <c r="D10194" s="19">
        <v>0</v>
      </c>
      <c r="F10194" s="16">
        <v>0.694075</v>
      </c>
      <c r="G10194" s="4">
        <v>0.85150000000000003</v>
      </c>
      <c r="H10194" s="4">
        <v>0.88700000000000001</v>
      </c>
      <c r="I10194" s="17">
        <v>0.18629999999999999</v>
      </c>
      <c r="J10194" s="4">
        <v>0.33925567914676602</v>
      </c>
    </row>
    <row r="10195" spans="1:10" ht="15" customHeight="1">
      <c r="A10195" s="15"/>
      <c r="B10195" s="2" t="s">
        <v>24130</v>
      </c>
      <c r="C10195" s="2" t="s">
        <v>24131</v>
      </c>
      <c r="D10195" s="19">
        <v>0</v>
      </c>
      <c r="F10195" s="16">
        <v>0.39315</v>
      </c>
      <c r="G10195" s="4">
        <v>0.39315</v>
      </c>
      <c r="H10195" s="4">
        <v>0.6</v>
      </c>
      <c r="I10195" s="17">
        <v>0.18629999999999999</v>
      </c>
      <c r="J10195" s="4">
        <v>0.29253007537687498</v>
      </c>
    </row>
    <row r="10196" spans="1:10" ht="15" customHeight="1">
      <c r="A10196" s="15"/>
      <c r="B10196" s="2" t="s">
        <v>24132</v>
      </c>
      <c r="C10196" s="2" t="s">
        <v>24133</v>
      </c>
      <c r="D10196" s="19">
        <v>0</v>
      </c>
      <c r="F10196" s="16">
        <v>0.52224999999999999</v>
      </c>
      <c r="G10196" s="4">
        <v>0.54384999999999994</v>
      </c>
      <c r="H10196" s="4">
        <v>0.87180000000000002</v>
      </c>
      <c r="I10196" s="17">
        <v>0.15440000000000001</v>
      </c>
      <c r="J10196" s="4">
        <v>0.32762221383782902</v>
      </c>
    </row>
    <row r="10197" spans="1:10" ht="15" customHeight="1">
      <c r="A10197" s="15"/>
      <c r="B10197" s="2" t="s">
        <v>4778</v>
      </c>
      <c r="C10197" s="2" t="s">
        <v>24134</v>
      </c>
      <c r="D10197" s="19">
        <v>0</v>
      </c>
      <c r="F10197" s="16">
        <v>0.56194999999999995</v>
      </c>
      <c r="G10197" s="4">
        <v>0.61409999999999998</v>
      </c>
      <c r="H10197" s="4">
        <v>0.83330000000000004</v>
      </c>
      <c r="I10197" s="17">
        <v>0.18629999999999999</v>
      </c>
      <c r="J10197" s="4">
        <v>0.30689743672221598</v>
      </c>
    </row>
    <row r="10198" spans="1:10" ht="15" customHeight="1">
      <c r="A10198" s="15"/>
      <c r="B10198" s="2" t="s">
        <v>4779</v>
      </c>
      <c r="C10198" s="2" t="s">
        <v>24135</v>
      </c>
      <c r="D10198" s="19">
        <v>0</v>
      </c>
      <c r="F10198" s="16">
        <v>0.41894999999999999</v>
      </c>
      <c r="G10198" s="4">
        <v>0.247</v>
      </c>
      <c r="H10198" s="4">
        <v>1</v>
      </c>
      <c r="I10198" s="17">
        <v>0.18179999999999999</v>
      </c>
      <c r="J10198" s="4">
        <v>0.39173197044237601</v>
      </c>
    </row>
    <row r="10199" spans="1:10" ht="15" customHeight="1">
      <c r="A10199" s="15"/>
      <c r="B10199" s="2" t="s">
        <v>24136</v>
      </c>
      <c r="C10199" s="2" t="s">
        <v>24137</v>
      </c>
      <c r="D10199" s="19">
        <v>0</v>
      </c>
      <c r="F10199" s="16">
        <v>0.50270000000000004</v>
      </c>
      <c r="G10199" s="4">
        <v>0.50270000000000004</v>
      </c>
      <c r="H10199" s="4">
        <v>1</v>
      </c>
      <c r="I10199" s="17">
        <v>5.4000000000000003E-3</v>
      </c>
      <c r="J10199" s="4">
        <v>0.70328840456814001</v>
      </c>
    </row>
    <row r="10200" spans="1:10" ht="15" customHeight="1">
      <c r="A10200" s="15"/>
      <c r="B10200" s="2" t="s">
        <v>3608</v>
      </c>
      <c r="C10200" s="2" t="s">
        <v>24138</v>
      </c>
      <c r="D10200" s="19">
        <v>0</v>
      </c>
      <c r="F10200" s="16">
        <v>0.79544999999999999</v>
      </c>
      <c r="G10200" s="4">
        <v>0.79544999999999999</v>
      </c>
      <c r="H10200" s="4">
        <v>1</v>
      </c>
      <c r="I10200" s="17">
        <v>0.59089999999999998</v>
      </c>
      <c r="J10200" s="4">
        <v>0.28927738418341697</v>
      </c>
    </row>
    <row r="10201" spans="1:10" ht="15" customHeight="1">
      <c r="A10201" s="15"/>
      <c r="B10201" s="2" t="s">
        <v>3074</v>
      </c>
      <c r="C10201" s="2" t="s">
        <v>24139</v>
      </c>
      <c r="D10201" s="19">
        <v>0</v>
      </c>
      <c r="F10201" s="16">
        <v>0.42596666666666699</v>
      </c>
      <c r="G10201" s="4">
        <v>0.52500000000000002</v>
      </c>
      <c r="H10201" s="4">
        <v>0.73460000000000003</v>
      </c>
      <c r="I10201" s="17">
        <v>1.83E-2</v>
      </c>
      <c r="J10201" s="4">
        <v>0.36827587938029999</v>
      </c>
    </row>
    <row r="10202" spans="1:10" ht="15" customHeight="1">
      <c r="A10202" s="15"/>
      <c r="B10202" s="2" t="s">
        <v>24140</v>
      </c>
      <c r="C10202" s="2" t="s">
        <v>24141</v>
      </c>
      <c r="D10202" s="19">
        <v>0</v>
      </c>
      <c r="F10202" s="16">
        <v>0.56387142857142902</v>
      </c>
      <c r="G10202" s="4">
        <v>0.66990000000000005</v>
      </c>
      <c r="H10202" s="4">
        <v>0.87180000000000002</v>
      </c>
      <c r="I10202" s="17">
        <v>1.83E-2</v>
      </c>
      <c r="J10202" s="4">
        <v>0.31044620421948399</v>
      </c>
    </row>
    <row r="10203" spans="1:10" ht="15" customHeight="1">
      <c r="A10203" s="15"/>
      <c r="B10203" s="2" t="s">
        <v>6295</v>
      </c>
      <c r="C10203" s="2" t="s">
        <v>24142</v>
      </c>
      <c r="D10203" s="19">
        <v>0</v>
      </c>
      <c r="F10203" s="16">
        <v>0.50194000000000005</v>
      </c>
      <c r="G10203" s="4">
        <v>0.63639999999999997</v>
      </c>
      <c r="H10203" s="4">
        <v>0.87180000000000002</v>
      </c>
      <c r="I10203" s="17">
        <v>1.83E-2</v>
      </c>
      <c r="J10203" s="4">
        <v>0.35605315333528498</v>
      </c>
    </row>
    <row r="10204" spans="1:10" ht="15" customHeight="1">
      <c r="A10204" s="15"/>
      <c r="B10204" s="2" t="s">
        <v>24143</v>
      </c>
      <c r="C10204" s="2" t="s">
        <v>24144</v>
      </c>
      <c r="D10204" s="19">
        <v>1</v>
      </c>
      <c r="F10204" s="16">
        <v>0.57465999999999995</v>
      </c>
      <c r="G10204" s="4">
        <v>0.73460000000000003</v>
      </c>
      <c r="H10204" s="4">
        <v>1</v>
      </c>
      <c r="I10204" s="17">
        <v>1.83E-2</v>
      </c>
      <c r="J10204" s="4">
        <v>0.42149693711817199</v>
      </c>
    </row>
    <row r="10205" spans="1:10" ht="15" customHeight="1">
      <c r="A10205" s="15"/>
      <c r="B10205" s="2" t="s">
        <v>24143</v>
      </c>
      <c r="C10205" s="2" t="s">
        <v>24145</v>
      </c>
      <c r="D10205" s="19">
        <v>2</v>
      </c>
      <c r="F10205" s="16">
        <v>0.48920000000000002</v>
      </c>
      <c r="G10205" s="4">
        <v>0.46925</v>
      </c>
      <c r="H10205" s="4">
        <v>1</v>
      </c>
      <c r="I10205" s="17">
        <v>1.83E-2</v>
      </c>
      <c r="J10205" s="4">
        <v>0.51882959951542196</v>
      </c>
    </row>
    <row r="10206" spans="1:10" ht="15" customHeight="1">
      <c r="A10206" s="15"/>
      <c r="B10206" s="2" t="s">
        <v>3075</v>
      </c>
      <c r="C10206" s="2" t="s">
        <v>24146</v>
      </c>
      <c r="D10206" s="19">
        <v>0</v>
      </c>
      <c r="F10206" s="16">
        <v>0.52300000000000002</v>
      </c>
      <c r="G10206" s="4">
        <v>0.55469999999999997</v>
      </c>
      <c r="H10206" s="4">
        <v>0.93030000000000002</v>
      </c>
      <c r="I10206" s="17">
        <v>1.83E-2</v>
      </c>
      <c r="J10206" s="4">
        <v>0.41596297431382001</v>
      </c>
    </row>
    <row r="10207" spans="1:10" ht="15" customHeight="1">
      <c r="A10207" s="15"/>
      <c r="B10207" s="2" t="s">
        <v>3076</v>
      </c>
      <c r="C10207" s="2" t="s">
        <v>24147</v>
      </c>
      <c r="D10207" s="19">
        <v>0</v>
      </c>
      <c r="F10207" s="16">
        <v>0.20660000000000001</v>
      </c>
      <c r="G10207" s="4">
        <v>6.9099999999999995E-2</v>
      </c>
      <c r="H10207" s="4">
        <v>0.66990000000000005</v>
      </c>
      <c r="I10207" s="17">
        <v>1.83E-2</v>
      </c>
      <c r="J10207" s="4">
        <v>0.311632368879315</v>
      </c>
    </row>
    <row r="10208" spans="1:10" ht="15" customHeight="1">
      <c r="A10208" s="15"/>
      <c r="B10208" s="2" t="s">
        <v>3077</v>
      </c>
      <c r="C10208" s="2" t="s">
        <v>24148</v>
      </c>
      <c r="D10208" s="19">
        <v>0</v>
      </c>
      <c r="F10208" s="16">
        <v>0.2142</v>
      </c>
      <c r="G10208" s="4">
        <v>8.43E-2</v>
      </c>
      <c r="H10208" s="4">
        <v>0.66990000000000005</v>
      </c>
      <c r="I10208" s="17">
        <v>1.83E-2</v>
      </c>
      <c r="J10208" s="4">
        <v>0.308865904020931</v>
      </c>
    </row>
    <row r="10209" spans="1:10" ht="15" customHeight="1">
      <c r="A10209" s="15"/>
      <c r="B10209" s="2" t="s">
        <v>1262</v>
      </c>
      <c r="C10209" s="2" t="s">
        <v>24149</v>
      </c>
      <c r="D10209" s="19">
        <v>0</v>
      </c>
      <c r="F10209" s="16">
        <v>0.66664999999999996</v>
      </c>
      <c r="G10209" s="4">
        <v>0.66664999999999996</v>
      </c>
      <c r="H10209" s="4">
        <v>0.82350000000000001</v>
      </c>
      <c r="I10209" s="17">
        <v>0.50980000000000003</v>
      </c>
      <c r="J10209" s="4">
        <v>0.22181939725822</v>
      </c>
    </row>
    <row r="10210" spans="1:10" ht="15" customHeight="1">
      <c r="A10210" s="15"/>
      <c r="B10210" s="2" t="s">
        <v>1263</v>
      </c>
      <c r="C10210" s="2" t="s">
        <v>24150</v>
      </c>
      <c r="D10210" s="19">
        <v>0</v>
      </c>
      <c r="F10210" s="16">
        <v>0.54379999999999995</v>
      </c>
      <c r="G10210" s="4">
        <v>0.54379999999999995</v>
      </c>
      <c r="H10210" s="4">
        <v>0.57779999999999998</v>
      </c>
      <c r="I10210" s="17">
        <v>0.50980000000000003</v>
      </c>
      <c r="J10210" s="4">
        <v>4.80832611206852E-2</v>
      </c>
    </row>
    <row r="10211" spans="1:10" ht="15" customHeight="1">
      <c r="A10211" s="15"/>
      <c r="B10211" s="2" t="s">
        <v>1264</v>
      </c>
      <c r="C10211" s="2" t="s">
        <v>24151</v>
      </c>
      <c r="D10211" s="19">
        <v>0</v>
      </c>
      <c r="F10211" s="16">
        <v>0.60489999999999999</v>
      </c>
      <c r="G10211" s="4">
        <v>0.60489999999999999</v>
      </c>
      <c r="H10211" s="4">
        <v>0.7</v>
      </c>
      <c r="I10211" s="17">
        <v>0.50980000000000003</v>
      </c>
      <c r="J10211" s="4">
        <v>0.13449170978168101</v>
      </c>
    </row>
    <row r="10212" spans="1:10" ht="15" customHeight="1">
      <c r="A10212" s="15"/>
      <c r="B10212" s="2" t="s">
        <v>6296</v>
      </c>
      <c r="C10212" s="2" t="s">
        <v>24152</v>
      </c>
      <c r="D10212" s="19">
        <v>0</v>
      </c>
      <c r="F10212" s="16">
        <v>0.55257500000000004</v>
      </c>
      <c r="G10212" s="4">
        <v>0.61944999999999995</v>
      </c>
      <c r="H10212" s="4">
        <v>0.77710000000000001</v>
      </c>
      <c r="I10212" s="17">
        <v>0.1943</v>
      </c>
      <c r="J10212" s="4">
        <v>0.265683538255572</v>
      </c>
    </row>
    <row r="10213" spans="1:10" ht="15" customHeight="1">
      <c r="A10213" s="15"/>
      <c r="B10213" s="2" t="s">
        <v>6297</v>
      </c>
      <c r="C10213" s="2" t="s">
        <v>24153</v>
      </c>
      <c r="D10213" s="19">
        <v>0</v>
      </c>
      <c r="F10213" s="16">
        <v>0.39124999999999999</v>
      </c>
      <c r="G10213" s="4">
        <v>0.39124999999999999</v>
      </c>
      <c r="H10213" s="4">
        <v>0.50980000000000003</v>
      </c>
      <c r="I10213" s="17">
        <v>0.2727</v>
      </c>
      <c r="J10213" s="4">
        <v>0.16765501781933001</v>
      </c>
    </row>
    <row r="10214" spans="1:10" ht="15" customHeight="1">
      <c r="A10214" s="15"/>
      <c r="B10214" s="2" t="s">
        <v>3078</v>
      </c>
      <c r="C10214" s="2" t="s">
        <v>24154</v>
      </c>
      <c r="D10214" s="19">
        <v>0</v>
      </c>
      <c r="F10214" s="16">
        <v>0.57625000000000004</v>
      </c>
      <c r="G10214" s="4">
        <v>0.61944999999999995</v>
      </c>
      <c r="H10214" s="4">
        <v>0.87180000000000002</v>
      </c>
      <c r="I10214" s="17">
        <v>0.1943</v>
      </c>
      <c r="J10214" s="4">
        <v>0.294965721172252</v>
      </c>
    </row>
    <row r="10215" spans="1:10" ht="15" customHeight="1">
      <c r="A10215" s="15"/>
      <c r="B10215" s="2" t="s">
        <v>1265</v>
      </c>
      <c r="C10215" s="2" t="s">
        <v>24155</v>
      </c>
      <c r="D10215" s="19">
        <v>0</v>
      </c>
      <c r="F10215" s="16">
        <v>0.70489999999999997</v>
      </c>
      <c r="G10215" s="4">
        <v>0.70489999999999997</v>
      </c>
      <c r="H10215" s="4">
        <v>0.9</v>
      </c>
      <c r="I10215" s="17">
        <v>0.50980000000000003</v>
      </c>
      <c r="J10215" s="4">
        <v>0.27591306601899102</v>
      </c>
    </row>
    <row r="10216" spans="1:10" ht="15" customHeight="1">
      <c r="A10216" s="15"/>
      <c r="B10216" s="2" t="s">
        <v>1266</v>
      </c>
      <c r="C10216" s="2" t="s">
        <v>24156</v>
      </c>
      <c r="D10216" s="19">
        <v>0</v>
      </c>
      <c r="F10216" s="16">
        <v>0.54059999999999997</v>
      </c>
      <c r="G10216" s="4">
        <v>0.54059999999999997</v>
      </c>
      <c r="H10216" s="4">
        <v>0.57140000000000002</v>
      </c>
      <c r="I10216" s="17">
        <v>0.50980000000000003</v>
      </c>
      <c r="J10216" s="4">
        <v>4.3557777721091297E-2</v>
      </c>
    </row>
    <row r="10217" spans="1:10" ht="15" customHeight="1">
      <c r="A10217" s="15"/>
      <c r="B10217" s="2" t="s">
        <v>6298</v>
      </c>
      <c r="C10217" s="2" t="s">
        <v>24157</v>
      </c>
      <c r="D10217" s="19">
        <v>0</v>
      </c>
      <c r="F10217" s="16">
        <v>0.44579999999999997</v>
      </c>
      <c r="G10217" s="4">
        <v>0.41704999999999998</v>
      </c>
      <c r="H10217" s="4">
        <v>0.90739999999999998</v>
      </c>
      <c r="I10217" s="17">
        <v>4.1700000000000001E-2</v>
      </c>
      <c r="J10217" s="4">
        <v>0.36296447025386203</v>
      </c>
    </row>
    <row r="10218" spans="1:10" ht="15" customHeight="1">
      <c r="A10218" s="15"/>
      <c r="B10218" s="2" t="s">
        <v>6299</v>
      </c>
      <c r="C10218" s="2" t="s">
        <v>24158</v>
      </c>
      <c r="D10218" s="19">
        <v>0</v>
      </c>
      <c r="F10218" s="16">
        <v>0.30895</v>
      </c>
      <c r="G10218" s="4">
        <v>0.30895</v>
      </c>
      <c r="H10218" s="4">
        <v>0.50980000000000003</v>
      </c>
      <c r="I10218" s="17">
        <v>0.1081</v>
      </c>
      <c r="J10218" s="4">
        <v>0.28404479400263599</v>
      </c>
    </row>
    <row r="10219" spans="1:10" ht="15" customHeight="1">
      <c r="A10219" s="15"/>
      <c r="B10219" s="2" t="s">
        <v>24159</v>
      </c>
      <c r="C10219" s="2" t="s">
        <v>24160</v>
      </c>
      <c r="D10219" s="19">
        <v>0</v>
      </c>
      <c r="F10219" s="16">
        <v>0.43669999999999998</v>
      </c>
      <c r="G10219" s="4">
        <v>0.43669999999999998</v>
      </c>
      <c r="H10219" s="4">
        <v>0.50980000000000003</v>
      </c>
      <c r="I10219" s="17">
        <v>0.36359999999999998</v>
      </c>
      <c r="J10219" s="4">
        <v>0.103379011409473</v>
      </c>
    </row>
    <row r="10220" spans="1:10" ht="15" customHeight="1">
      <c r="A10220" s="15"/>
      <c r="B10220" s="2" t="s">
        <v>1267</v>
      </c>
      <c r="C10220" s="2" t="s">
        <v>24161</v>
      </c>
      <c r="D10220" s="19">
        <v>0</v>
      </c>
      <c r="F10220" s="16">
        <v>0.64964999999999995</v>
      </c>
      <c r="G10220" s="4">
        <v>0.64964999999999995</v>
      </c>
      <c r="H10220" s="4">
        <v>0.78949999999999998</v>
      </c>
      <c r="I10220" s="17">
        <v>0.50980000000000003</v>
      </c>
      <c r="J10220" s="4">
        <v>0.197777766697877</v>
      </c>
    </row>
    <row r="10221" spans="1:10" ht="15" customHeight="1">
      <c r="A10221" s="15"/>
      <c r="B10221" s="2" t="s">
        <v>3079</v>
      </c>
      <c r="C10221" s="2" t="s">
        <v>24162</v>
      </c>
      <c r="D10221" s="19">
        <v>0</v>
      </c>
      <c r="F10221" s="16">
        <v>0.58921999999999997</v>
      </c>
      <c r="G10221" s="4">
        <v>0.59809999999999997</v>
      </c>
      <c r="H10221" s="4">
        <v>0.78649999999999998</v>
      </c>
      <c r="I10221" s="17">
        <v>0.27460000000000001</v>
      </c>
      <c r="J10221" s="4">
        <v>0.21189055429631601</v>
      </c>
    </row>
    <row r="10222" spans="1:10" ht="15" customHeight="1">
      <c r="A10222" s="15"/>
      <c r="B10222" s="2" t="s">
        <v>1268</v>
      </c>
      <c r="C10222" s="2" t="s">
        <v>24163</v>
      </c>
      <c r="D10222" s="19">
        <v>0</v>
      </c>
      <c r="F10222" s="16">
        <v>0.54059999999999997</v>
      </c>
      <c r="G10222" s="4">
        <v>0.54059999999999997</v>
      </c>
      <c r="H10222" s="4">
        <v>0.57140000000000002</v>
      </c>
      <c r="I10222" s="17">
        <v>0.50980000000000003</v>
      </c>
      <c r="J10222" s="4">
        <v>4.3557777721091297E-2</v>
      </c>
    </row>
    <row r="10223" spans="1:10" ht="15" customHeight="1">
      <c r="A10223" s="15"/>
      <c r="B10223" s="2" t="s">
        <v>24164</v>
      </c>
      <c r="C10223" s="2" t="s">
        <v>24165</v>
      </c>
      <c r="D10223" s="19">
        <v>0</v>
      </c>
      <c r="F10223" s="16">
        <v>0.61324999999999996</v>
      </c>
      <c r="G10223" s="4">
        <v>0.63514999999999999</v>
      </c>
      <c r="H10223" s="4">
        <v>0.875</v>
      </c>
      <c r="I10223" s="17">
        <v>0.30769999999999997</v>
      </c>
      <c r="J10223" s="4">
        <v>0.25446566893525502</v>
      </c>
    </row>
    <row r="10224" spans="1:10" ht="15" customHeight="1">
      <c r="A10224" s="15"/>
      <c r="B10224" s="2" t="s">
        <v>4780</v>
      </c>
      <c r="C10224" s="2" t="s">
        <v>24166</v>
      </c>
      <c r="D10224" s="19">
        <v>0</v>
      </c>
      <c r="F10224" s="16">
        <v>0.26919999999999999</v>
      </c>
      <c r="G10224" s="4">
        <v>0.26919999999999999</v>
      </c>
      <c r="H10224" s="4">
        <v>0.50980000000000003</v>
      </c>
      <c r="I10224" s="17">
        <v>2.86E-2</v>
      </c>
      <c r="J10224" s="4">
        <v>0.34025978310696697</v>
      </c>
    </row>
    <row r="10225" spans="1:10" ht="15" customHeight="1">
      <c r="A10225" s="15"/>
      <c r="B10225" s="2" t="s">
        <v>1269</v>
      </c>
      <c r="C10225" s="2" t="s">
        <v>24167</v>
      </c>
      <c r="D10225" s="19">
        <v>1</v>
      </c>
      <c r="F10225" s="16">
        <v>0.20883333333333301</v>
      </c>
      <c r="G10225" s="4">
        <v>0.1026</v>
      </c>
      <c r="H10225" s="4">
        <v>0.50980000000000003</v>
      </c>
      <c r="I10225" s="17">
        <v>1.41E-2</v>
      </c>
      <c r="J10225" s="4">
        <v>0.264374286445058</v>
      </c>
    </row>
    <row r="10226" spans="1:10" ht="15" customHeight="1">
      <c r="A10226" s="15"/>
      <c r="B10226" s="2" t="s">
        <v>1269</v>
      </c>
      <c r="C10226" s="2" t="s">
        <v>24168</v>
      </c>
      <c r="D10226" s="19">
        <v>2</v>
      </c>
      <c r="F10226" s="16">
        <v>0.65490000000000004</v>
      </c>
      <c r="G10226" s="4">
        <v>0.65490000000000004</v>
      </c>
      <c r="H10226" s="4">
        <v>0.8</v>
      </c>
      <c r="I10226" s="17">
        <v>0.50980000000000003</v>
      </c>
      <c r="J10226" s="4">
        <v>0.20520238790033599</v>
      </c>
    </row>
    <row r="10227" spans="1:10" ht="15" customHeight="1">
      <c r="A10227" s="15"/>
      <c r="B10227" s="2" t="s">
        <v>1270</v>
      </c>
      <c r="C10227" s="2" t="s">
        <v>24169</v>
      </c>
      <c r="D10227" s="19">
        <v>0</v>
      </c>
      <c r="F10227" s="16">
        <v>0.31045</v>
      </c>
      <c r="G10227" s="4">
        <v>0.31045</v>
      </c>
      <c r="H10227" s="4">
        <v>0.50980000000000003</v>
      </c>
      <c r="I10227" s="17">
        <v>0.1111</v>
      </c>
      <c r="J10227" s="4">
        <v>0.281923473659076</v>
      </c>
    </row>
    <row r="10228" spans="1:10" ht="15" customHeight="1">
      <c r="A10228" s="15"/>
      <c r="B10228" s="2" t="s">
        <v>1271</v>
      </c>
      <c r="C10228" s="2" t="s">
        <v>24170</v>
      </c>
      <c r="D10228" s="19">
        <v>0</v>
      </c>
      <c r="F10228" s="16">
        <v>0.69240000000000002</v>
      </c>
      <c r="G10228" s="4">
        <v>0.69240000000000002</v>
      </c>
      <c r="H10228" s="4">
        <v>0.875</v>
      </c>
      <c r="I10228" s="17">
        <v>0.50980000000000003</v>
      </c>
      <c r="J10228" s="4">
        <v>0.25823539648932697</v>
      </c>
    </row>
    <row r="10229" spans="1:10" ht="15" customHeight="1">
      <c r="A10229" s="15"/>
      <c r="B10229" s="2" t="s">
        <v>6300</v>
      </c>
      <c r="C10229" s="2" t="s">
        <v>24171</v>
      </c>
      <c r="D10229" s="19">
        <v>0</v>
      </c>
      <c r="F10229" s="16">
        <v>0.62990000000000002</v>
      </c>
      <c r="G10229" s="4">
        <v>0.62990000000000002</v>
      </c>
      <c r="H10229" s="4">
        <v>0.75</v>
      </c>
      <c r="I10229" s="17">
        <v>0.50980000000000003</v>
      </c>
      <c r="J10229" s="4">
        <v>0.16984704884100901</v>
      </c>
    </row>
    <row r="10230" spans="1:10" ht="15" customHeight="1">
      <c r="A10230" s="15"/>
      <c r="B10230" s="2" t="s">
        <v>6301</v>
      </c>
      <c r="C10230" s="2" t="s">
        <v>24172</v>
      </c>
      <c r="D10230" s="19">
        <v>0</v>
      </c>
      <c r="F10230" s="16">
        <v>0.91174999999999995</v>
      </c>
      <c r="G10230" s="4">
        <v>0.91174999999999995</v>
      </c>
      <c r="H10230" s="4">
        <v>1</v>
      </c>
      <c r="I10230" s="17">
        <v>0.82350000000000001</v>
      </c>
      <c r="J10230" s="4">
        <v>0.124804346879426</v>
      </c>
    </row>
    <row r="10231" spans="1:10" ht="15" customHeight="1">
      <c r="A10231" s="15"/>
      <c r="B10231" s="2" t="s">
        <v>3080</v>
      </c>
      <c r="C10231" s="2" t="s">
        <v>24173</v>
      </c>
      <c r="D10231" s="19">
        <v>0</v>
      </c>
      <c r="F10231" s="16">
        <v>0.81782500000000002</v>
      </c>
      <c r="G10231" s="4">
        <v>0.93284999999999996</v>
      </c>
      <c r="H10231" s="4">
        <v>1</v>
      </c>
      <c r="I10231" s="17">
        <v>0.40560000000000002</v>
      </c>
      <c r="J10231" s="4">
        <v>0.27741310200974001</v>
      </c>
    </row>
    <row r="10232" spans="1:10" ht="15" customHeight="1">
      <c r="A10232" s="15"/>
      <c r="B10232" s="2" t="s">
        <v>4781</v>
      </c>
      <c r="C10232" s="2" t="s">
        <v>24174</v>
      </c>
      <c r="D10232" s="19">
        <v>0</v>
      </c>
      <c r="F10232" s="16">
        <v>0.84604999999999997</v>
      </c>
      <c r="G10232" s="4">
        <v>0.93284999999999996</v>
      </c>
      <c r="H10232" s="4">
        <v>1</v>
      </c>
      <c r="I10232" s="17">
        <v>0.51849999999999996</v>
      </c>
      <c r="J10232" s="4">
        <v>0.22162542724155099</v>
      </c>
    </row>
    <row r="10233" spans="1:10" ht="15" customHeight="1">
      <c r="A10233" s="15"/>
      <c r="B10233" s="2" t="s">
        <v>1272</v>
      </c>
      <c r="C10233" s="2" t="s">
        <v>24175</v>
      </c>
      <c r="D10233" s="19">
        <v>0</v>
      </c>
      <c r="F10233" s="16">
        <v>1</v>
      </c>
      <c r="G10233" s="4">
        <v>1</v>
      </c>
      <c r="H10233" s="4">
        <v>1</v>
      </c>
      <c r="I10233" s="17">
        <v>1</v>
      </c>
      <c r="J10233" s="4">
        <v>0</v>
      </c>
    </row>
    <row r="10234" spans="1:10" ht="15" customHeight="1">
      <c r="A10234" s="15"/>
      <c r="B10234" s="2" t="s">
        <v>1273</v>
      </c>
      <c r="C10234" s="2" t="s">
        <v>24176</v>
      </c>
      <c r="D10234" s="19">
        <v>0</v>
      </c>
      <c r="F10234" s="16">
        <v>0.96430000000000005</v>
      </c>
      <c r="G10234" s="4">
        <v>0.96430000000000005</v>
      </c>
      <c r="H10234" s="4">
        <v>1</v>
      </c>
      <c r="I10234" s="17">
        <v>0.92859999999999998</v>
      </c>
      <c r="J10234" s="4">
        <v>5.0487424176719503E-2</v>
      </c>
    </row>
    <row r="10235" spans="1:10" ht="15" customHeight="1">
      <c r="A10235" s="15"/>
      <c r="B10235" s="2" t="s">
        <v>1274</v>
      </c>
      <c r="C10235" s="2" t="s">
        <v>24177</v>
      </c>
      <c r="D10235" s="19">
        <v>0</v>
      </c>
      <c r="F10235" s="16">
        <v>0.95</v>
      </c>
      <c r="G10235" s="4">
        <v>0.95</v>
      </c>
      <c r="H10235" s="4">
        <v>1</v>
      </c>
      <c r="I10235" s="17">
        <v>0.9</v>
      </c>
      <c r="J10235" s="4">
        <v>7.0710678118654696E-2</v>
      </c>
    </row>
    <row r="10236" spans="1:10" ht="15" customHeight="1">
      <c r="A10236" s="15"/>
      <c r="B10236" s="2" t="s">
        <v>24178</v>
      </c>
      <c r="C10236" s="2" t="s">
        <v>24179</v>
      </c>
      <c r="D10236" s="19">
        <v>0</v>
      </c>
      <c r="F10236" s="16">
        <v>0.75</v>
      </c>
      <c r="G10236" s="4">
        <v>0.75</v>
      </c>
      <c r="H10236" s="4">
        <v>1</v>
      </c>
      <c r="I10236" s="17">
        <v>0.5</v>
      </c>
      <c r="J10236" s="4">
        <v>0.35355339059327401</v>
      </c>
    </row>
    <row r="10237" spans="1:10" ht="15" customHeight="1">
      <c r="A10237" s="15"/>
      <c r="B10237" s="2" t="s">
        <v>6302</v>
      </c>
      <c r="C10237" s="2" t="s">
        <v>24180</v>
      </c>
      <c r="D10237" s="19">
        <v>0</v>
      </c>
      <c r="F10237" s="16">
        <v>0.72322500000000001</v>
      </c>
      <c r="G10237" s="4">
        <v>0.86309999999999998</v>
      </c>
      <c r="H10237" s="4">
        <v>1</v>
      </c>
      <c r="I10237" s="17">
        <v>0.16669999999999999</v>
      </c>
      <c r="J10237" s="4">
        <v>0.39215919705310198</v>
      </c>
    </row>
    <row r="10238" spans="1:10" ht="15" customHeight="1">
      <c r="A10238" s="15"/>
      <c r="B10238" s="2" t="s">
        <v>24181</v>
      </c>
      <c r="C10238" s="2" t="s">
        <v>24182</v>
      </c>
      <c r="D10238" s="19">
        <v>0</v>
      </c>
      <c r="F10238" s="16">
        <v>0.79057500000000003</v>
      </c>
      <c r="G10238" s="4">
        <v>0.99780000000000002</v>
      </c>
      <c r="H10238" s="4">
        <v>1</v>
      </c>
      <c r="I10238" s="17">
        <v>0.16669999999999999</v>
      </c>
      <c r="J10238" s="4">
        <v>0.41591835236417901</v>
      </c>
    </row>
    <row r="10239" spans="1:10" ht="15" customHeight="1">
      <c r="A10239" s="15"/>
      <c r="B10239" s="2" t="s">
        <v>4782</v>
      </c>
      <c r="C10239" s="2" t="s">
        <v>24183</v>
      </c>
      <c r="D10239" s="19">
        <v>0</v>
      </c>
      <c r="F10239" s="16">
        <v>0.74157499999999998</v>
      </c>
      <c r="G10239" s="4">
        <v>0.89980000000000004</v>
      </c>
      <c r="H10239" s="4">
        <v>1</v>
      </c>
      <c r="I10239" s="17">
        <v>0.16669999999999999</v>
      </c>
      <c r="J10239" s="4">
        <v>0.39423750350095599</v>
      </c>
    </row>
    <row r="10240" spans="1:10" ht="15" customHeight="1">
      <c r="A10240" s="15"/>
      <c r="B10240" s="2" t="s">
        <v>1275</v>
      </c>
      <c r="C10240" s="2" t="s">
        <v>24184</v>
      </c>
      <c r="D10240" s="19">
        <v>0</v>
      </c>
      <c r="F10240" s="16">
        <v>0.81579999999999997</v>
      </c>
      <c r="G10240" s="4">
        <v>0.81579999999999997</v>
      </c>
      <c r="H10240" s="4">
        <v>1</v>
      </c>
      <c r="I10240" s="17">
        <v>0.63160000000000005</v>
      </c>
      <c r="J10240" s="4">
        <v>0.26049813818912398</v>
      </c>
    </row>
    <row r="10241" spans="1:10" ht="15" customHeight="1">
      <c r="A10241" s="15"/>
      <c r="B10241" s="2" t="s">
        <v>6303</v>
      </c>
      <c r="C10241" s="2" t="s">
        <v>24185</v>
      </c>
      <c r="D10241" s="19">
        <v>0</v>
      </c>
      <c r="F10241" s="16">
        <v>0.83335000000000004</v>
      </c>
      <c r="G10241" s="4">
        <v>0.83335000000000004</v>
      </c>
      <c r="H10241" s="4">
        <v>1</v>
      </c>
      <c r="I10241" s="17">
        <v>0.66669999999999996</v>
      </c>
      <c r="J10241" s="4">
        <v>0.23567869016947601</v>
      </c>
    </row>
    <row r="10242" spans="1:10" ht="15" customHeight="1">
      <c r="A10242" s="15"/>
      <c r="B10242" s="2" t="s">
        <v>4783</v>
      </c>
      <c r="C10242" s="2" t="s">
        <v>24186</v>
      </c>
      <c r="D10242" s="19">
        <v>0</v>
      </c>
      <c r="F10242" s="16">
        <v>0.75565000000000004</v>
      </c>
      <c r="G10242" s="4">
        <v>0.93410000000000004</v>
      </c>
      <c r="H10242" s="4">
        <v>1</v>
      </c>
      <c r="I10242" s="17">
        <v>0.15440000000000001</v>
      </c>
      <c r="J10242" s="4">
        <v>0.40545941432733601</v>
      </c>
    </row>
    <row r="10243" spans="1:10" ht="15" customHeight="1">
      <c r="A10243" s="15"/>
      <c r="B10243" s="2" t="s">
        <v>4784</v>
      </c>
      <c r="C10243" s="2" t="s">
        <v>24187</v>
      </c>
      <c r="D10243" s="19">
        <v>0</v>
      </c>
      <c r="F10243" s="16">
        <v>0.875</v>
      </c>
      <c r="G10243" s="4">
        <v>0.875</v>
      </c>
      <c r="H10243" s="4">
        <v>1</v>
      </c>
      <c r="I10243" s="17">
        <v>0.75</v>
      </c>
      <c r="J10243" s="4">
        <v>0.176776695296637</v>
      </c>
    </row>
    <row r="10244" spans="1:10" ht="15" customHeight="1">
      <c r="A10244" s="15"/>
      <c r="B10244" s="2" t="s">
        <v>1276</v>
      </c>
      <c r="C10244" s="2" t="s">
        <v>24188</v>
      </c>
      <c r="D10244" s="19">
        <v>0</v>
      </c>
      <c r="F10244" s="16">
        <v>0.64285000000000003</v>
      </c>
      <c r="G10244" s="4">
        <v>0.64285000000000003</v>
      </c>
      <c r="H10244" s="4">
        <v>1</v>
      </c>
      <c r="I10244" s="17">
        <v>0.28570000000000001</v>
      </c>
      <c r="J10244" s="4">
        <v>0.50508637380155097</v>
      </c>
    </row>
    <row r="10245" spans="1:10" ht="15" customHeight="1">
      <c r="A10245" s="15"/>
      <c r="B10245" s="2" t="s">
        <v>1277</v>
      </c>
      <c r="C10245" s="2" t="s">
        <v>24189</v>
      </c>
      <c r="D10245" s="19">
        <v>0</v>
      </c>
      <c r="F10245" s="16">
        <v>0.66379999999999995</v>
      </c>
      <c r="G10245" s="4">
        <v>0.66379999999999995</v>
      </c>
      <c r="H10245" s="4">
        <v>1</v>
      </c>
      <c r="I10245" s="17">
        <v>0.3276</v>
      </c>
      <c r="J10245" s="4">
        <v>0.475458599669835</v>
      </c>
    </row>
    <row r="10246" spans="1:10" ht="15" customHeight="1">
      <c r="A10246" s="15"/>
      <c r="B10246" s="2" t="s">
        <v>1278</v>
      </c>
      <c r="C10246" s="2" t="s">
        <v>24190</v>
      </c>
      <c r="D10246" s="19">
        <v>0</v>
      </c>
      <c r="F10246" s="16">
        <v>0.63954999999999995</v>
      </c>
      <c r="G10246" s="4">
        <v>0.63954999999999995</v>
      </c>
      <c r="H10246" s="4">
        <v>1</v>
      </c>
      <c r="I10246" s="17">
        <v>0.27910000000000001</v>
      </c>
      <c r="J10246" s="4">
        <v>0.50975327855738195</v>
      </c>
    </row>
    <row r="10247" spans="1:10" ht="15" customHeight="1">
      <c r="A10247" s="15"/>
      <c r="B10247" s="2" t="s">
        <v>3081</v>
      </c>
      <c r="C10247" s="2" t="s">
        <v>24191</v>
      </c>
      <c r="D10247" s="19">
        <v>0</v>
      </c>
      <c r="F10247" s="16">
        <v>0.74056666666666704</v>
      </c>
      <c r="G10247" s="4">
        <v>0.81969999999999998</v>
      </c>
      <c r="H10247" s="4">
        <v>1</v>
      </c>
      <c r="I10247" s="17">
        <v>8.1299999999999997E-2</v>
      </c>
      <c r="J10247" s="4">
        <v>0.344413627295243</v>
      </c>
    </row>
    <row r="10248" spans="1:10" ht="15" customHeight="1">
      <c r="A10248" s="15"/>
      <c r="B10248" s="2" t="s">
        <v>4785</v>
      </c>
      <c r="C10248" s="2" t="s">
        <v>24192</v>
      </c>
      <c r="D10248" s="19">
        <v>0</v>
      </c>
      <c r="F10248" s="16">
        <v>0.56820000000000004</v>
      </c>
      <c r="G10248" s="4">
        <v>0.56820000000000004</v>
      </c>
      <c r="H10248" s="4">
        <v>1</v>
      </c>
      <c r="I10248" s="17">
        <v>0.13639999999999999</v>
      </c>
      <c r="J10248" s="4">
        <v>0.61065741623270198</v>
      </c>
    </row>
    <row r="10249" spans="1:10" ht="15" customHeight="1">
      <c r="A10249" s="15"/>
      <c r="B10249" s="2" t="s">
        <v>24193</v>
      </c>
      <c r="C10249" s="2" t="s">
        <v>24194</v>
      </c>
      <c r="D10249" s="19">
        <v>0</v>
      </c>
      <c r="F10249" s="16">
        <v>0.69326666666666703</v>
      </c>
      <c r="G10249" s="4">
        <v>0.99850000000000005</v>
      </c>
      <c r="H10249" s="4">
        <v>1</v>
      </c>
      <c r="I10249" s="17">
        <v>8.1299999999999997E-2</v>
      </c>
      <c r="J10249" s="4">
        <v>0.52997921028407602</v>
      </c>
    </row>
    <row r="10250" spans="1:10" ht="15" customHeight="1">
      <c r="A10250" s="15"/>
      <c r="B10250" s="2" t="s">
        <v>24195</v>
      </c>
      <c r="C10250" s="2" t="s">
        <v>24196</v>
      </c>
      <c r="D10250" s="19">
        <v>0</v>
      </c>
      <c r="F10250" s="16">
        <v>0.64285000000000003</v>
      </c>
      <c r="G10250" s="4">
        <v>0.64285000000000003</v>
      </c>
      <c r="H10250" s="4">
        <v>1</v>
      </c>
      <c r="I10250" s="17">
        <v>0.28570000000000001</v>
      </c>
      <c r="J10250" s="4">
        <v>0.50508637380155097</v>
      </c>
    </row>
    <row r="10251" spans="1:10" ht="15" customHeight="1">
      <c r="A10251" s="15"/>
      <c r="B10251" s="2" t="s">
        <v>4786</v>
      </c>
      <c r="C10251" s="2" t="s">
        <v>24197</v>
      </c>
      <c r="D10251" s="19">
        <v>0</v>
      </c>
      <c r="F10251" s="16">
        <v>0.54049999999999998</v>
      </c>
      <c r="G10251" s="4">
        <v>0.53774999999999995</v>
      </c>
      <c r="H10251" s="4">
        <v>1</v>
      </c>
      <c r="I10251" s="17">
        <v>8.6499999999999994E-2</v>
      </c>
      <c r="J10251" s="4">
        <v>0.38824331717794403</v>
      </c>
    </row>
    <row r="10252" spans="1:10" ht="15" customHeight="1">
      <c r="A10252" s="15"/>
      <c r="B10252" s="2" t="s">
        <v>1279</v>
      </c>
      <c r="C10252" s="2" t="s">
        <v>24198</v>
      </c>
      <c r="D10252" s="19">
        <v>0</v>
      </c>
      <c r="F10252" s="16">
        <v>1</v>
      </c>
      <c r="G10252" s="4">
        <v>1</v>
      </c>
      <c r="H10252" s="4">
        <v>1</v>
      </c>
      <c r="I10252" s="17">
        <v>1</v>
      </c>
      <c r="J10252" s="4">
        <v>0</v>
      </c>
    </row>
    <row r="10253" spans="1:10" ht="15" customHeight="1">
      <c r="A10253" s="15"/>
      <c r="B10253" s="2" t="s">
        <v>1280</v>
      </c>
      <c r="C10253" s="2" t="s">
        <v>24199</v>
      </c>
      <c r="D10253" s="19">
        <v>0</v>
      </c>
      <c r="F10253" s="16">
        <v>0.9</v>
      </c>
      <c r="G10253" s="4">
        <v>0.9</v>
      </c>
      <c r="H10253" s="4">
        <v>1</v>
      </c>
      <c r="I10253" s="17">
        <v>0.8</v>
      </c>
      <c r="J10253" s="4">
        <v>0.141421356237309</v>
      </c>
    </row>
    <row r="10254" spans="1:10" ht="15" customHeight="1">
      <c r="A10254" s="15"/>
      <c r="B10254" s="2" t="s">
        <v>1281</v>
      </c>
      <c r="C10254" s="2" t="s">
        <v>24200</v>
      </c>
      <c r="D10254" s="19">
        <v>0</v>
      </c>
      <c r="F10254" s="16">
        <v>0.57145000000000001</v>
      </c>
      <c r="G10254" s="4">
        <v>0.57145000000000001</v>
      </c>
      <c r="H10254" s="4">
        <v>1</v>
      </c>
      <c r="I10254" s="17">
        <v>0.1429</v>
      </c>
      <c r="J10254" s="4">
        <v>0.60606122215499003</v>
      </c>
    </row>
    <row r="10255" spans="1:10" ht="15" customHeight="1">
      <c r="A10255" s="15"/>
      <c r="B10255" s="2" t="s">
        <v>6304</v>
      </c>
      <c r="C10255" s="2" t="s">
        <v>24201</v>
      </c>
      <c r="D10255" s="19">
        <v>0</v>
      </c>
      <c r="F10255" s="16">
        <v>0.53112499999999996</v>
      </c>
      <c r="G10255" s="4">
        <v>0.54059999999999997</v>
      </c>
      <c r="H10255" s="4">
        <v>1</v>
      </c>
      <c r="I10255" s="17">
        <v>4.3299999999999998E-2</v>
      </c>
      <c r="J10255" s="4">
        <v>0.409887109458202</v>
      </c>
    </row>
    <row r="10256" spans="1:10" ht="15" customHeight="1">
      <c r="A10256" s="15"/>
      <c r="B10256" s="2" t="s">
        <v>1282</v>
      </c>
      <c r="C10256" s="2" t="s">
        <v>24202</v>
      </c>
      <c r="D10256" s="19">
        <v>0</v>
      </c>
      <c r="F10256" s="16">
        <v>0.62195</v>
      </c>
      <c r="G10256" s="4">
        <v>0.62195</v>
      </c>
      <c r="H10256" s="4">
        <v>1</v>
      </c>
      <c r="I10256" s="17">
        <v>0.24390000000000001</v>
      </c>
      <c r="J10256" s="4">
        <v>0.53464343725514896</v>
      </c>
    </row>
    <row r="10257" spans="1:10" ht="15" customHeight="1">
      <c r="A10257" s="15"/>
      <c r="B10257" s="2" t="s">
        <v>24203</v>
      </c>
      <c r="C10257" s="2" t="s">
        <v>24204</v>
      </c>
      <c r="D10257" s="19">
        <v>0</v>
      </c>
      <c r="F10257" s="16">
        <v>1</v>
      </c>
      <c r="G10257" s="4">
        <v>1</v>
      </c>
      <c r="H10257" s="4">
        <v>1</v>
      </c>
      <c r="I10257" s="17">
        <v>1</v>
      </c>
      <c r="J10257" s="4">
        <v>0</v>
      </c>
    </row>
    <row r="10258" spans="1:10" ht="15" customHeight="1">
      <c r="A10258" s="15"/>
      <c r="B10258" s="2" t="s">
        <v>1283</v>
      </c>
      <c r="C10258" s="2" t="s">
        <v>24205</v>
      </c>
      <c r="D10258" s="19">
        <v>0</v>
      </c>
      <c r="F10258" s="16">
        <v>1</v>
      </c>
      <c r="G10258" s="4">
        <v>1</v>
      </c>
      <c r="H10258" s="4">
        <v>1</v>
      </c>
      <c r="I10258" s="17">
        <v>1</v>
      </c>
      <c r="J10258" s="4">
        <v>0</v>
      </c>
    </row>
    <row r="10259" spans="1:10" ht="15" customHeight="1">
      <c r="A10259" s="15"/>
      <c r="B10259" s="2" t="s">
        <v>3082</v>
      </c>
      <c r="C10259" s="2" t="s">
        <v>24206</v>
      </c>
      <c r="D10259" s="19">
        <v>0</v>
      </c>
      <c r="F10259" s="16">
        <v>0.9</v>
      </c>
      <c r="G10259" s="4">
        <v>0.9</v>
      </c>
      <c r="H10259" s="4">
        <v>1</v>
      </c>
      <c r="I10259" s="17">
        <v>0.8</v>
      </c>
      <c r="J10259" s="4">
        <v>0.141421356237309</v>
      </c>
    </row>
    <row r="10260" spans="1:10" ht="15" customHeight="1">
      <c r="A10260" s="15"/>
      <c r="B10260" s="2" t="s">
        <v>6305</v>
      </c>
      <c r="C10260" s="2" t="s">
        <v>24207</v>
      </c>
      <c r="D10260" s="19">
        <v>0</v>
      </c>
      <c r="F10260" s="16">
        <v>1</v>
      </c>
      <c r="G10260" s="4">
        <v>1</v>
      </c>
      <c r="H10260" s="4">
        <v>1</v>
      </c>
      <c r="I10260" s="17">
        <v>1</v>
      </c>
      <c r="J10260" s="4">
        <v>0</v>
      </c>
    </row>
    <row r="10261" spans="1:10" ht="15" customHeight="1">
      <c r="A10261" s="15"/>
      <c r="B10261" s="2" t="s">
        <v>6306</v>
      </c>
      <c r="C10261" s="2" t="s">
        <v>24208</v>
      </c>
      <c r="D10261" s="19">
        <v>0</v>
      </c>
      <c r="F10261" s="16">
        <v>0.71475</v>
      </c>
      <c r="G10261" s="4">
        <v>0.72089999999999999</v>
      </c>
      <c r="H10261" s="4">
        <v>0.90739999999999998</v>
      </c>
      <c r="I10261" s="17">
        <v>0.50980000000000003</v>
      </c>
      <c r="J10261" s="4">
        <v>0.219248983273963</v>
      </c>
    </row>
    <row r="10262" spans="1:10" ht="15" customHeight="1">
      <c r="A10262" s="15"/>
      <c r="B10262" s="2" t="s">
        <v>1284</v>
      </c>
      <c r="C10262" s="2" t="s">
        <v>24209</v>
      </c>
      <c r="D10262" s="19">
        <v>0</v>
      </c>
      <c r="F10262" s="16">
        <v>0.65490000000000004</v>
      </c>
      <c r="G10262" s="4">
        <v>0.65490000000000004</v>
      </c>
      <c r="H10262" s="4">
        <v>0.8</v>
      </c>
      <c r="I10262" s="17">
        <v>0.50980000000000003</v>
      </c>
      <c r="J10262" s="4">
        <v>0.20520238790033599</v>
      </c>
    </row>
    <row r="10263" spans="1:10" ht="15" customHeight="1">
      <c r="A10263" s="15"/>
      <c r="B10263" s="2" t="s">
        <v>3083</v>
      </c>
      <c r="C10263" s="2" t="s">
        <v>24210</v>
      </c>
      <c r="D10263" s="19">
        <v>0</v>
      </c>
      <c r="F10263" s="16">
        <v>0.75490000000000002</v>
      </c>
      <c r="G10263" s="4">
        <v>0.75490000000000002</v>
      </c>
      <c r="H10263" s="4">
        <v>1</v>
      </c>
      <c r="I10263" s="17">
        <v>0.50980000000000003</v>
      </c>
      <c r="J10263" s="4">
        <v>0.34662374413764602</v>
      </c>
    </row>
    <row r="10264" spans="1:10" ht="15" customHeight="1">
      <c r="A10264" s="15"/>
      <c r="B10264" s="2" t="s">
        <v>6307</v>
      </c>
      <c r="C10264" s="2" t="s">
        <v>24211</v>
      </c>
      <c r="D10264" s="19">
        <v>0</v>
      </c>
      <c r="F10264" s="16">
        <v>0.48549999999999999</v>
      </c>
      <c r="G10264" s="4">
        <v>0.44935000000000003</v>
      </c>
      <c r="H10264" s="4">
        <v>1</v>
      </c>
      <c r="I10264" s="17">
        <v>4.3299999999999998E-2</v>
      </c>
      <c r="J10264" s="4">
        <v>0.39588430128005803</v>
      </c>
    </row>
    <row r="10265" spans="1:10" ht="15" customHeight="1">
      <c r="A10265" s="15"/>
      <c r="B10265" s="2" t="s">
        <v>24212</v>
      </c>
      <c r="C10265" s="2" t="s">
        <v>24213</v>
      </c>
      <c r="D10265" s="19">
        <v>0</v>
      </c>
      <c r="F10265" s="16">
        <v>0.53075000000000006</v>
      </c>
      <c r="G10265" s="4">
        <v>0.53075000000000006</v>
      </c>
      <c r="H10265" s="4">
        <v>0.55169999999999997</v>
      </c>
      <c r="I10265" s="17">
        <v>0.50980000000000003</v>
      </c>
      <c r="J10265" s="4">
        <v>2.96277741317163E-2</v>
      </c>
    </row>
    <row r="10266" spans="1:10" ht="15" customHeight="1">
      <c r="A10266" s="15"/>
      <c r="B10266" s="2" t="s">
        <v>6308</v>
      </c>
      <c r="C10266" s="2" t="s">
        <v>24214</v>
      </c>
      <c r="D10266" s="19">
        <v>0</v>
      </c>
      <c r="F10266" s="16">
        <v>0.76700000000000002</v>
      </c>
      <c r="G10266" s="4">
        <v>0.77910000000000001</v>
      </c>
      <c r="H10266" s="4">
        <v>1</v>
      </c>
      <c r="I10266" s="17">
        <v>0.50980000000000003</v>
      </c>
      <c r="J10266" s="4">
        <v>0.226315001712215</v>
      </c>
    </row>
    <row r="10267" spans="1:10" ht="15" customHeight="1">
      <c r="A10267" s="15"/>
      <c r="B10267" s="2" t="s">
        <v>1285</v>
      </c>
      <c r="C10267" s="2" t="s">
        <v>4241</v>
      </c>
      <c r="D10267" s="19">
        <v>0</v>
      </c>
      <c r="F10267" s="16">
        <v>0.43519999999999998</v>
      </c>
      <c r="G10267" s="4">
        <v>0.43519999999999998</v>
      </c>
      <c r="H10267" s="4">
        <v>0.86309999999999998</v>
      </c>
      <c r="I10267" s="17">
        <v>7.3000000000000001E-3</v>
      </c>
      <c r="J10267" s="4">
        <v>0.60514198333944702</v>
      </c>
    </row>
    <row r="10268" spans="1:10" ht="15" customHeight="1">
      <c r="A10268" s="15"/>
      <c r="B10268" s="2" t="s">
        <v>6309</v>
      </c>
      <c r="C10268" s="2" t="s">
        <v>24215</v>
      </c>
      <c r="D10268" s="19">
        <v>0</v>
      </c>
      <c r="F10268" s="16">
        <v>0.45962500000000001</v>
      </c>
      <c r="G10268" s="4">
        <v>0.41049999999999998</v>
      </c>
      <c r="H10268" s="4">
        <v>0.86309999999999998</v>
      </c>
      <c r="I10268" s="17">
        <v>0.15440000000000001</v>
      </c>
      <c r="J10268" s="4">
        <v>0.34899297390253198</v>
      </c>
    </row>
    <row r="10269" spans="1:10" ht="15" customHeight="1">
      <c r="A10269" s="15"/>
      <c r="B10269" s="2" t="s">
        <v>4787</v>
      </c>
      <c r="C10269" s="2" t="s">
        <v>24216</v>
      </c>
      <c r="D10269" s="19">
        <v>0</v>
      </c>
      <c r="F10269" s="16">
        <v>0.70820000000000005</v>
      </c>
      <c r="G10269" s="4">
        <v>0.83919999999999995</v>
      </c>
      <c r="H10269" s="4">
        <v>1</v>
      </c>
      <c r="I10269" s="17">
        <v>0.15440000000000001</v>
      </c>
      <c r="J10269" s="4">
        <v>0.377406103112637</v>
      </c>
    </row>
    <row r="10270" spans="1:10" ht="15" customHeight="1">
      <c r="A10270" s="15"/>
      <c r="B10270" s="2" t="s">
        <v>3084</v>
      </c>
      <c r="C10270" s="2" t="s">
        <v>24217</v>
      </c>
      <c r="D10270" s="19">
        <v>0</v>
      </c>
      <c r="F10270" s="16">
        <v>0.57255</v>
      </c>
      <c r="G10270" s="4">
        <v>0.56789999999999996</v>
      </c>
      <c r="H10270" s="4">
        <v>1</v>
      </c>
      <c r="I10270" s="17">
        <v>0.15440000000000001</v>
      </c>
      <c r="J10270" s="4">
        <v>0.421066997836053</v>
      </c>
    </row>
    <row r="10271" spans="1:10" ht="15" customHeight="1">
      <c r="A10271" s="15"/>
      <c r="B10271" s="2" t="s">
        <v>1286</v>
      </c>
      <c r="C10271" s="2" t="s">
        <v>24218</v>
      </c>
      <c r="D10271" s="19">
        <v>0</v>
      </c>
      <c r="F10271" s="16">
        <v>0.67349999999999999</v>
      </c>
      <c r="G10271" s="4">
        <v>0.67349999999999999</v>
      </c>
      <c r="H10271" s="4">
        <v>0.86309999999999998</v>
      </c>
      <c r="I10271" s="17">
        <v>0.4839</v>
      </c>
      <c r="J10271" s="4">
        <v>0.26813489142593899</v>
      </c>
    </row>
    <row r="10272" spans="1:10" ht="15" customHeight="1">
      <c r="A10272" s="15"/>
      <c r="B10272" s="2" t="s">
        <v>24219</v>
      </c>
      <c r="C10272" s="2" t="s">
        <v>24220</v>
      </c>
      <c r="D10272" s="19">
        <v>0</v>
      </c>
      <c r="F10272" s="16">
        <v>0.61334999999999995</v>
      </c>
      <c r="G10272" s="4">
        <v>0.61334999999999995</v>
      </c>
      <c r="H10272" s="4">
        <v>0.86309999999999998</v>
      </c>
      <c r="I10272" s="17">
        <v>0.36359999999999998</v>
      </c>
      <c r="J10272" s="4">
        <v>0.35319983720268</v>
      </c>
    </row>
    <row r="10273" spans="1:10" ht="15" customHeight="1">
      <c r="A10273" s="15"/>
      <c r="B10273" s="2" t="s">
        <v>1287</v>
      </c>
      <c r="C10273" s="2" t="s">
        <v>24221</v>
      </c>
      <c r="D10273" s="19">
        <v>0</v>
      </c>
      <c r="F10273" s="16">
        <v>0.74734999999999996</v>
      </c>
      <c r="G10273" s="4">
        <v>0.74734999999999996</v>
      </c>
      <c r="H10273" s="4">
        <v>0.86309999999999998</v>
      </c>
      <c r="I10273" s="17">
        <v>0.63160000000000005</v>
      </c>
      <c r="J10273" s="4">
        <v>0.16369521984468599</v>
      </c>
    </row>
    <row r="10274" spans="1:10" ht="15" customHeight="1">
      <c r="A10274" s="15"/>
      <c r="B10274" s="2" t="s">
        <v>1288</v>
      </c>
      <c r="C10274" s="2" t="s">
        <v>24222</v>
      </c>
      <c r="D10274" s="19">
        <v>0</v>
      </c>
      <c r="F10274" s="16">
        <v>0.59819999999999995</v>
      </c>
      <c r="G10274" s="4">
        <v>0.59819999999999995</v>
      </c>
      <c r="H10274" s="4">
        <v>0.86309999999999998</v>
      </c>
      <c r="I10274" s="17">
        <v>0.33329999999999999</v>
      </c>
      <c r="J10274" s="4">
        <v>0.37462517267263301</v>
      </c>
    </row>
    <row r="10275" spans="1:10" ht="15" customHeight="1">
      <c r="A10275" s="15"/>
      <c r="B10275" s="2" t="s">
        <v>1289</v>
      </c>
      <c r="C10275" s="2" t="s">
        <v>24223</v>
      </c>
      <c r="D10275" s="19">
        <v>0</v>
      </c>
      <c r="F10275" s="16">
        <v>0.59819999999999995</v>
      </c>
      <c r="G10275" s="4">
        <v>0.59819999999999995</v>
      </c>
      <c r="H10275" s="4">
        <v>0.86309999999999998</v>
      </c>
      <c r="I10275" s="17">
        <v>0.33329999999999999</v>
      </c>
      <c r="J10275" s="4">
        <v>0.37462517267263301</v>
      </c>
    </row>
    <row r="10276" spans="1:10" ht="15" customHeight="1">
      <c r="A10276" s="15"/>
      <c r="B10276" s="2" t="s">
        <v>24224</v>
      </c>
      <c r="C10276" s="2" t="s">
        <v>24225</v>
      </c>
      <c r="D10276" s="19">
        <v>0</v>
      </c>
      <c r="F10276" s="16">
        <v>0.93154999999999999</v>
      </c>
      <c r="G10276" s="4">
        <v>0.93154999999999999</v>
      </c>
      <c r="H10276" s="4">
        <v>1</v>
      </c>
      <c r="I10276" s="17">
        <v>0.86309999999999998</v>
      </c>
      <c r="J10276" s="4">
        <v>9.6802918344438396E-2</v>
      </c>
    </row>
    <row r="10277" spans="1:10" ht="15" customHeight="1">
      <c r="A10277" s="15"/>
      <c r="B10277" s="2" t="s">
        <v>4788</v>
      </c>
      <c r="C10277" s="2" t="s">
        <v>24226</v>
      </c>
      <c r="D10277" s="19">
        <v>0</v>
      </c>
      <c r="F10277" s="16">
        <v>0.55874999999999997</v>
      </c>
      <c r="G10277" s="4">
        <v>0.61085</v>
      </c>
      <c r="H10277" s="4">
        <v>0.99850000000000005</v>
      </c>
      <c r="I10277" s="17">
        <v>1.4800000000000001E-2</v>
      </c>
      <c r="J10277" s="4">
        <v>0.45532062329747403</v>
      </c>
    </row>
    <row r="10278" spans="1:10" ht="15" customHeight="1">
      <c r="A10278" s="15"/>
      <c r="B10278" s="2" t="s">
        <v>24227</v>
      </c>
      <c r="C10278" s="2" t="s">
        <v>24228</v>
      </c>
      <c r="D10278" s="19">
        <v>0</v>
      </c>
      <c r="F10278" s="16">
        <v>0.44669999999999999</v>
      </c>
      <c r="G10278" s="4">
        <v>0.44669999999999999</v>
      </c>
      <c r="H10278" s="4">
        <v>0.86309999999999998</v>
      </c>
      <c r="I10278" s="17">
        <v>3.0300000000000001E-2</v>
      </c>
      <c r="J10278" s="4">
        <v>0.58887852737215696</v>
      </c>
    </row>
    <row r="10279" spans="1:10" ht="15" customHeight="1">
      <c r="A10279" s="15"/>
      <c r="B10279" s="2" t="s">
        <v>6310</v>
      </c>
      <c r="C10279" s="2" t="s">
        <v>24229</v>
      </c>
      <c r="D10279" s="19">
        <v>0</v>
      </c>
      <c r="F10279" s="16">
        <v>0.429475</v>
      </c>
      <c r="G10279" s="4">
        <v>0.35020000000000001</v>
      </c>
      <c r="H10279" s="4">
        <v>0.86309999999999998</v>
      </c>
      <c r="I10279" s="17">
        <v>0.15440000000000001</v>
      </c>
      <c r="J10279" s="4">
        <v>0.33534858853636701</v>
      </c>
    </row>
    <row r="10280" spans="1:10" ht="15" customHeight="1">
      <c r="A10280" s="15"/>
      <c r="B10280" s="2" t="s">
        <v>6311</v>
      </c>
      <c r="C10280" s="2" t="s">
        <v>24230</v>
      </c>
      <c r="D10280" s="19">
        <v>0</v>
      </c>
      <c r="F10280" s="16">
        <v>0.44107499999999999</v>
      </c>
      <c r="G10280" s="4">
        <v>0.37340000000000001</v>
      </c>
      <c r="H10280" s="4">
        <v>0.86309999999999998</v>
      </c>
      <c r="I10280" s="17">
        <v>0.15440000000000001</v>
      </c>
      <c r="J10280" s="4">
        <v>0.340516992968046</v>
      </c>
    </row>
    <row r="10281" spans="1:10" ht="15" customHeight="1">
      <c r="A10281" s="15"/>
      <c r="B10281" s="2" t="s">
        <v>6312</v>
      </c>
      <c r="C10281" s="2" t="s">
        <v>24231</v>
      </c>
      <c r="D10281" s="19">
        <v>0</v>
      </c>
      <c r="F10281" s="16">
        <v>0.5</v>
      </c>
      <c r="G10281" s="4">
        <v>0.49125000000000002</v>
      </c>
      <c r="H10281" s="4">
        <v>0.86309999999999998</v>
      </c>
      <c r="I10281" s="17">
        <v>0.15440000000000001</v>
      </c>
      <c r="J10281" s="4">
        <v>0.30109673971444201</v>
      </c>
    </row>
    <row r="10282" spans="1:10" ht="15" customHeight="1">
      <c r="A10282" s="15"/>
      <c r="B10282" s="2" t="s">
        <v>3085</v>
      </c>
      <c r="C10282" s="2" t="s">
        <v>24232</v>
      </c>
      <c r="D10282" s="19">
        <v>0</v>
      </c>
      <c r="F10282" s="16">
        <v>0.59545000000000003</v>
      </c>
      <c r="G10282" s="4">
        <v>0.68215000000000003</v>
      </c>
      <c r="H10282" s="4">
        <v>0.86309999999999998</v>
      </c>
      <c r="I10282" s="17">
        <v>0.15440000000000001</v>
      </c>
      <c r="J10282" s="4">
        <v>0.31375373038950999</v>
      </c>
    </row>
    <row r="10283" spans="1:10" ht="15" customHeight="1">
      <c r="A10283" s="15"/>
      <c r="B10283" s="2" t="s">
        <v>6313</v>
      </c>
      <c r="C10283" s="2" t="s">
        <v>24233</v>
      </c>
      <c r="D10283" s="19">
        <v>0</v>
      </c>
      <c r="F10283" s="16">
        <v>0.53463333333333296</v>
      </c>
      <c r="G10283" s="4">
        <v>0.55794999999999995</v>
      </c>
      <c r="H10283" s="4">
        <v>0.88139999999999996</v>
      </c>
      <c r="I10283" s="17">
        <v>0.15440000000000001</v>
      </c>
      <c r="J10283" s="4">
        <v>0.33977982675059798</v>
      </c>
    </row>
    <row r="10284" spans="1:10" ht="15" customHeight="1">
      <c r="A10284" s="15"/>
      <c r="B10284" s="2" t="s">
        <v>6314</v>
      </c>
      <c r="C10284" s="2" t="s">
        <v>24234</v>
      </c>
      <c r="D10284" s="19">
        <v>0</v>
      </c>
      <c r="F10284" s="16">
        <v>0.64276666666666704</v>
      </c>
      <c r="G10284" s="4">
        <v>0.81464999999999999</v>
      </c>
      <c r="H10284" s="4">
        <v>0.99850000000000005</v>
      </c>
      <c r="I10284" s="17">
        <v>0.15440000000000001</v>
      </c>
      <c r="J10284" s="4">
        <v>0.37096271870184799</v>
      </c>
    </row>
    <row r="10285" spans="1:10" ht="15" customHeight="1">
      <c r="A10285" s="15"/>
      <c r="B10285" s="2" t="s">
        <v>24235</v>
      </c>
      <c r="C10285" s="2" t="s">
        <v>24236</v>
      </c>
      <c r="D10285" s="19">
        <v>0</v>
      </c>
      <c r="F10285" s="16">
        <v>0.59537499999999999</v>
      </c>
      <c r="G10285" s="4">
        <v>0.68200000000000005</v>
      </c>
      <c r="H10285" s="4">
        <v>0.86309999999999998</v>
      </c>
      <c r="I10285" s="17">
        <v>0.15440000000000001</v>
      </c>
      <c r="J10285" s="4">
        <v>0.313752921633143</v>
      </c>
    </row>
    <row r="10286" spans="1:10" ht="15" customHeight="1">
      <c r="A10286" s="15"/>
      <c r="B10286" s="2" t="s">
        <v>1290</v>
      </c>
      <c r="C10286" s="2" t="s">
        <v>1404</v>
      </c>
      <c r="D10286" s="19">
        <v>0</v>
      </c>
      <c r="F10286" s="16">
        <v>0.64895000000000003</v>
      </c>
      <c r="G10286" s="4">
        <v>0.64895000000000003</v>
      </c>
      <c r="H10286" s="4">
        <v>0.86309999999999998</v>
      </c>
      <c r="I10286" s="17">
        <v>0.43480000000000002</v>
      </c>
      <c r="J10286" s="4">
        <v>0.30285383438219798</v>
      </c>
    </row>
    <row r="10287" spans="1:10" ht="15" customHeight="1">
      <c r="A10287" s="15"/>
      <c r="B10287" s="2" t="s">
        <v>6315</v>
      </c>
      <c r="C10287" s="2" t="s">
        <v>24237</v>
      </c>
      <c r="D10287" s="19">
        <v>0</v>
      </c>
      <c r="F10287" s="16">
        <v>0.77795000000000003</v>
      </c>
      <c r="G10287" s="4">
        <v>0.82440000000000002</v>
      </c>
      <c r="H10287" s="4">
        <v>0.90739999999999998</v>
      </c>
      <c r="I10287" s="17">
        <v>0.55559999999999998</v>
      </c>
      <c r="J10287" s="4">
        <v>0.15653264835170999</v>
      </c>
    </row>
    <row r="10288" spans="1:10" ht="15" customHeight="1">
      <c r="A10288" s="15"/>
      <c r="B10288" s="2" t="s">
        <v>24238</v>
      </c>
      <c r="C10288" s="2" t="s">
        <v>24239</v>
      </c>
      <c r="D10288" s="19">
        <v>1</v>
      </c>
      <c r="F10288" s="16">
        <v>0.6996</v>
      </c>
      <c r="G10288" s="4">
        <v>0.86745000000000005</v>
      </c>
      <c r="H10288" s="4">
        <v>0.90910000000000002</v>
      </c>
      <c r="I10288" s="17">
        <v>0.15440000000000001</v>
      </c>
      <c r="J10288" s="4">
        <v>0.36401390999062999</v>
      </c>
    </row>
    <row r="10289" spans="1:10" ht="15" customHeight="1">
      <c r="A10289" s="15"/>
      <c r="B10289" s="2" t="s">
        <v>24238</v>
      </c>
      <c r="C10289" s="2" t="s">
        <v>24240</v>
      </c>
      <c r="D10289" s="19">
        <v>2</v>
      </c>
      <c r="F10289" s="16">
        <v>0.69189999999999996</v>
      </c>
      <c r="G10289" s="4">
        <v>0.86745000000000005</v>
      </c>
      <c r="H10289" s="4">
        <v>0.87829999999999997</v>
      </c>
      <c r="I10289" s="17">
        <v>0.15440000000000001</v>
      </c>
      <c r="J10289" s="4">
        <v>0.358387434675566</v>
      </c>
    </row>
    <row r="10290" spans="1:10" ht="15" customHeight="1">
      <c r="A10290" s="15"/>
      <c r="B10290" s="2" t="s">
        <v>6316</v>
      </c>
      <c r="C10290" s="2" t="s">
        <v>24241</v>
      </c>
      <c r="D10290" s="19">
        <v>0</v>
      </c>
      <c r="F10290" s="16">
        <v>0.72194999999999998</v>
      </c>
      <c r="G10290" s="4">
        <v>0.86745000000000005</v>
      </c>
      <c r="H10290" s="4">
        <v>0.99850000000000005</v>
      </c>
      <c r="I10290" s="17">
        <v>0.15440000000000001</v>
      </c>
      <c r="J10290" s="4">
        <v>0.38339329241219999</v>
      </c>
    </row>
    <row r="10291" spans="1:10" ht="15" customHeight="1">
      <c r="A10291" s="15"/>
      <c r="B10291" s="2" t="s">
        <v>3922</v>
      </c>
      <c r="C10291" s="2" t="s">
        <v>24242</v>
      </c>
      <c r="D10291" s="19">
        <v>0</v>
      </c>
      <c r="F10291" s="16">
        <v>0.65375000000000005</v>
      </c>
      <c r="G10291" s="4">
        <v>0.65375000000000005</v>
      </c>
      <c r="H10291" s="4">
        <v>0.86309999999999998</v>
      </c>
      <c r="I10291" s="17">
        <v>0.44440000000000002</v>
      </c>
      <c r="J10291" s="4">
        <v>0.29606560928280701</v>
      </c>
    </row>
    <row r="10292" spans="1:10" ht="15" customHeight="1">
      <c r="A10292" s="15"/>
      <c r="B10292" s="2" t="s">
        <v>24243</v>
      </c>
      <c r="C10292" s="2" t="s">
        <v>24244</v>
      </c>
      <c r="D10292" s="19">
        <v>0</v>
      </c>
      <c r="F10292" s="16">
        <v>0.55842000000000003</v>
      </c>
      <c r="G10292" s="4">
        <v>0.40560000000000002</v>
      </c>
      <c r="H10292" s="4">
        <v>0.99709999999999999</v>
      </c>
      <c r="I10292" s="17">
        <v>0.1242</v>
      </c>
      <c r="J10292" s="4">
        <v>0.36111180678565502</v>
      </c>
    </row>
    <row r="10293" spans="1:10" ht="15" customHeight="1">
      <c r="A10293" s="15"/>
      <c r="B10293" s="2" t="s">
        <v>6317</v>
      </c>
      <c r="C10293" s="2" t="s">
        <v>24245</v>
      </c>
      <c r="D10293" s="19">
        <v>1</v>
      </c>
      <c r="F10293" s="16">
        <v>0.5978</v>
      </c>
      <c r="G10293" s="4">
        <v>0.75990000000000002</v>
      </c>
      <c r="H10293" s="4">
        <v>0.87180000000000002</v>
      </c>
      <c r="I10293" s="17">
        <v>0.15440000000000001</v>
      </c>
      <c r="J10293" s="4">
        <v>0.33852555590383399</v>
      </c>
    </row>
    <row r="10294" spans="1:10" ht="15" customHeight="1">
      <c r="A10294" s="15"/>
      <c r="B10294" s="2" t="s">
        <v>6317</v>
      </c>
      <c r="C10294" s="2" t="s">
        <v>24246</v>
      </c>
      <c r="D10294" s="19">
        <v>2</v>
      </c>
      <c r="F10294" s="16">
        <v>0.59108333333333296</v>
      </c>
      <c r="G10294" s="4">
        <v>0.75990000000000002</v>
      </c>
      <c r="H10294" s="4">
        <v>0.87180000000000002</v>
      </c>
      <c r="I10294" s="17">
        <v>0.13739999999999999</v>
      </c>
      <c r="J10294" s="4">
        <v>0.34877248410198097</v>
      </c>
    </row>
    <row r="10295" spans="1:10" ht="15" customHeight="1">
      <c r="A10295" s="15"/>
      <c r="B10295" s="2" t="s">
        <v>6318</v>
      </c>
      <c r="C10295" s="2" t="s">
        <v>24247</v>
      </c>
      <c r="D10295" s="19">
        <v>0</v>
      </c>
      <c r="F10295" s="16">
        <v>0.60994999999999999</v>
      </c>
      <c r="G10295" s="4">
        <v>0.71114999999999995</v>
      </c>
      <c r="H10295" s="4">
        <v>0.86309999999999998</v>
      </c>
      <c r="I10295" s="17">
        <v>0.15440000000000001</v>
      </c>
      <c r="J10295" s="4">
        <v>0.31872140917526498</v>
      </c>
    </row>
    <row r="10296" spans="1:10" ht="15" customHeight="1">
      <c r="A10296" s="15"/>
      <c r="B10296" s="2" t="s">
        <v>4789</v>
      </c>
      <c r="C10296" s="2" t="s">
        <v>24248</v>
      </c>
      <c r="D10296" s="19">
        <v>0</v>
      </c>
      <c r="F10296" s="16">
        <v>0.46489999999999998</v>
      </c>
      <c r="G10296" s="4">
        <v>0.46489999999999998</v>
      </c>
      <c r="H10296" s="4">
        <v>0.86309999999999998</v>
      </c>
      <c r="I10296" s="17">
        <v>6.6699999999999995E-2</v>
      </c>
      <c r="J10296" s="4">
        <v>0.56313984053696597</v>
      </c>
    </row>
    <row r="10297" spans="1:10" ht="15" customHeight="1">
      <c r="A10297" s="15"/>
      <c r="B10297" s="2" t="s">
        <v>3495</v>
      </c>
      <c r="C10297" s="2" t="s">
        <v>24249</v>
      </c>
      <c r="D10297" s="19">
        <v>0</v>
      </c>
      <c r="F10297" s="16">
        <v>0.55037499999999995</v>
      </c>
      <c r="G10297" s="4">
        <v>0.6179</v>
      </c>
      <c r="H10297" s="4">
        <v>0.86309999999999998</v>
      </c>
      <c r="I10297" s="17">
        <v>0.1026</v>
      </c>
      <c r="J10297" s="4">
        <v>0.33525444441498498</v>
      </c>
    </row>
    <row r="10298" spans="1:10" ht="15" customHeight="1">
      <c r="A10298" s="15"/>
      <c r="B10298" s="2" t="s">
        <v>24250</v>
      </c>
      <c r="C10298" s="2" t="s">
        <v>24251</v>
      </c>
      <c r="D10298" s="19">
        <v>0</v>
      </c>
      <c r="F10298" s="16">
        <v>0.66625000000000001</v>
      </c>
      <c r="G10298" s="4">
        <v>0.75644999999999996</v>
      </c>
      <c r="H10298" s="4">
        <v>0.93169999999999997</v>
      </c>
      <c r="I10298" s="17">
        <v>0.18049999999999999</v>
      </c>
      <c r="J10298" s="4">
        <v>0.24630465455842099</v>
      </c>
    </row>
    <row r="10299" spans="1:10" ht="15" customHeight="1">
      <c r="A10299" s="15"/>
      <c r="B10299" s="2" t="s">
        <v>3715</v>
      </c>
      <c r="C10299" s="2" t="s">
        <v>24252</v>
      </c>
      <c r="D10299" s="19">
        <v>0</v>
      </c>
      <c r="F10299" s="16">
        <v>0.59614999999999996</v>
      </c>
      <c r="G10299" s="4">
        <v>0.6179</v>
      </c>
      <c r="H10299" s="4">
        <v>0.86309999999999998</v>
      </c>
      <c r="I10299" s="17">
        <v>0.28570000000000001</v>
      </c>
      <c r="J10299" s="4">
        <v>0.25713526271854098</v>
      </c>
    </row>
    <row r="10300" spans="1:10" ht="15" customHeight="1">
      <c r="A10300" s="15"/>
      <c r="B10300" s="2" t="s">
        <v>24253</v>
      </c>
      <c r="C10300" s="2" t="s">
        <v>24254</v>
      </c>
      <c r="D10300" s="19">
        <v>0</v>
      </c>
      <c r="F10300" s="16">
        <v>0.58421666666666705</v>
      </c>
      <c r="G10300" s="4">
        <v>0.60229999999999995</v>
      </c>
      <c r="H10300" s="4">
        <v>0.92859999999999998</v>
      </c>
      <c r="I10300" s="17">
        <v>0.14680000000000001</v>
      </c>
      <c r="J10300" s="4">
        <v>0.32181194146064002</v>
      </c>
    </row>
    <row r="10301" spans="1:10" ht="15" customHeight="1">
      <c r="A10301" s="15"/>
      <c r="B10301" s="2" t="s">
        <v>3655</v>
      </c>
      <c r="C10301" s="2" t="s">
        <v>24255</v>
      </c>
      <c r="D10301" s="19">
        <v>1</v>
      </c>
      <c r="F10301" s="16">
        <v>0.62537500000000001</v>
      </c>
      <c r="G10301" s="4">
        <v>0.63260000000000005</v>
      </c>
      <c r="H10301" s="4">
        <v>0.92859999999999998</v>
      </c>
      <c r="I10301" s="17">
        <v>0.30769999999999997</v>
      </c>
      <c r="J10301" s="4">
        <v>0.31582046983478901</v>
      </c>
    </row>
    <row r="10302" spans="1:10" ht="15" customHeight="1">
      <c r="A10302" s="15"/>
      <c r="B10302" s="2" t="s">
        <v>3655</v>
      </c>
      <c r="C10302" s="2" t="s">
        <v>24256</v>
      </c>
      <c r="D10302" s="19">
        <v>2</v>
      </c>
      <c r="F10302" s="16">
        <v>0.64539999999999997</v>
      </c>
      <c r="G10302" s="4">
        <v>0.63260000000000005</v>
      </c>
      <c r="H10302" s="4">
        <v>0.92859999999999998</v>
      </c>
      <c r="I10302" s="17">
        <v>0.38779999999999998</v>
      </c>
      <c r="J10302" s="4">
        <v>0.29048705077277798</v>
      </c>
    </row>
    <row r="10303" spans="1:10" ht="15" customHeight="1">
      <c r="A10303" s="15"/>
      <c r="B10303" s="2" t="s">
        <v>4790</v>
      </c>
      <c r="C10303" s="2" t="s">
        <v>24257</v>
      </c>
      <c r="D10303" s="19">
        <v>0</v>
      </c>
      <c r="F10303" s="16">
        <v>0.66327499999999995</v>
      </c>
      <c r="G10303" s="4">
        <v>0.78774999999999995</v>
      </c>
      <c r="H10303" s="4">
        <v>0.92859999999999998</v>
      </c>
      <c r="I10303" s="17">
        <v>0.14680000000000001</v>
      </c>
      <c r="J10303" s="4">
        <v>0.31417073497428999</v>
      </c>
    </row>
    <row r="10304" spans="1:10" ht="15" customHeight="1">
      <c r="A10304" s="15"/>
      <c r="B10304" s="2" t="s">
        <v>6319</v>
      </c>
      <c r="C10304" s="2" t="s">
        <v>24258</v>
      </c>
      <c r="D10304" s="19">
        <v>0</v>
      </c>
      <c r="F10304" s="16">
        <v>0.66316666666666702</v>
      </c>
      <c r="G10304" s="4">
        <v>0.78149999999999997</v>
      </c>
      <c r="H10304" s="4">
        <v>0.92859999999999998</v>
      </c>
      <c r="I10304" s="17">
        <v>0.22220000000000001</v>
      </c>
      <c r="J10304" s="4">
        <v>0.28352183455012198</v>
      </c>
    </row>
    <row r="10305" spans="1:10" ht="15" customHeight="1">
      <c r="A10305" s="15"/>
      <c r="B10305" s="2" t="s">
        <v>4791</v>
      </c>
      <c r="C10305" s="2" t="s">
        <v>24259</v>
      </c>
      <c r="D10305" s="19">
        <v>0</v>
      </c>
      <c r="F10305" s="16">
        <v>0.59475</v>
      </c>
      <c r="G10305" s="4">
        <v>0.63260000000000005</v>
      </c>
      <c r="H10305" s="4">
        <v>0.92859999999999998</v>
      </c>
      <c r="I10305" s="17">
        <v>0.1852</v>
      </c>
      <c r="J10305" s="4">
        <v>0.35977435984238798</v>
      </c>
    </row>
    <row r="10306" spans="1:10" ht="15" customHeight="1">
      <c r="A10306" s="15"/>
      <c r="B10306" s="2" t="s">
        <v>1291</v>
      </c>
      <c r="C10306" s="2" t="s">
        <v>24260</v>
      </c>
      <c r="D10306" s="19">
        <v>0</v>
      </c>
      <c r="F10306" s="16">
        <v>0.8982</v>
      </c>
      <c r="G10306" s="4">
        <v>0.8982</v>
      </c>
      <c r="H10306" s="4">
        <v>0.93330000000000002</v>
      </c>
      <c r="I10306" s="17">
        <v>0.86309999999999998</v>
      </c>
      <c r="J10306" s="4">
        <v>4.96388960392957E-2</v>
      </c>
    </row>
    <row r="10307" spans="1:10" ht="15" customHeight="1">
      <c r="A10307" s="15"/>
      <c r="B10307" s="2" t="s">
        <v>4792</v>
      </c>
      <c r="C10307" s="2" t="s">
        <v>24261</v>
      </c>
      <c r="D10307" s="19">
        <v>0</v>
      </c>
      <c r="F10307" s="16">
        <v>0.73112500000000002</v>
      </c>
      <c r="G10307" s="4">
        <v>0.73060000000000003</v>
      </c>
      <c r="H10307" s="4">
        <v>0.90480000000000005</v>
      </c>
      <c r="I10307" s="17">
        <v>0.5585</v>
      </c>
      <c r="J10307" s="4">
        <v>0.178021953234238</v>
      </c>
    </row>
    <row r="10308" spans="1:10" ht="15" customHeight="1">
      <c r="A10308" s="15"/>
      <c r="B10308" s="2" t="s">
        <v>3086</v>
      </c>
      <c r="C10308" s="2" t="s">
        <v>24262</v>
      </c>
      <c r="D10308" s="19">
        <v>0</v>
      </c>
      <c r="F10308" s="16">
        <v>0.68754999999999999</v>
      </c>
      <c r="G10308" s="4">
        <v>0.86745000000000005</v>
      </c>
      <c r="H10308" s="4">
        <v>0.90480000000000005</v>
      </c>
      <c r="I10308" s="17">
        <v>0.1105</v>
      </c>
      <c r="J10308" s="4">
        <v>0.385119085478765</v>
      </c>
    </row>
    <row r="10309" spans="1:10" ht="15" customHeight="1">
      <c r="A10309" s="15"/>
      <c r="B10309" s="2" t="s">
        <v>4793</v>
      </c>
      <c r="C10309" s="2" t="s">
        <v>24263</v>
      </c>
      <c r="D10309" s="19">
        <v>0</v>
      </c>
      <c r="F10309" s="16">
        <v>0.66125</v>
      </c>
      <c r="G10309" s="4">
        <v>0.67949999999999999</v>
      </c>
      <c r="H10309" s="4">
        <v>1</v>
      </c>
      <c r="I10309" s="17">
        <v>0.28599999999999998</v>
      </c>
      <c r="J10309" s="4">
        <v>0.32845505527139202</v>
      </c>
    </row>
    <row r="10310" spans="1:10" ht="15" customHeight="1">
      <c r="A10310" s="15"/>
      <c r="B10310" s="2" t="s">
        <v>6320</v>
      </c>
      <c r="C10310" s="2" t="s">
        <v>24264</v>
      </c>
      <c r="D10310" s="19">
        <v>0</v>
      </c>
      <c r="F10310" s="16">
        <v>0.66125</v>
      </c>
      <c r="G10310" s="4">
        <v>0.67949999999999999</v>
      </c>
      <c r="H10310" s="4">
        <v>1</v>
      </c>
      <c r="I10310" s="17">
        <v>0.28599999999999998</v>
      </c>
      <c r="J10310" s="4">
        <v>0.32845505527139202</v>
      </c>
    </row>
    <row r="10311" spans="1:10" ht="15" customHeight="1">
      <c r="A10311" s="15"/>
      <c r="B10311" s="2" t="s">
        <v>3674</v>
      </c>
      <c r="C10311" s="2" t="s">
        <v>24265</v>
      </c>
      <c r="D10311" s="19">
        <v>0</v>
      </c>
      <c r="F10311" s="16">
        <v>0.63434999999999997</v>
      </c>
      <c r="G10311" s="4">
        <v>0.78125</v>
      </c>
      <c r="H10311" s="4">
        <v>0.87180000000000002</v>
      </c>
      <c r="I10311" s="17">
        <v>0.193</v>
      </c>
      <c r="J10311" s="4">
        <v>0.27139448883761202</v>
      </c>
    </row>
    <row r="10312" spans="1:10" ht="15" customHeight="1">
      <c r="A10312" s="15"/>
      <c r="B10312" s="2" t="s">
        <v>3087</v>
      </c>
      <c r="C10312" s="2" t="s">
        <v>24266</v>
      </c>
      <c r="D10312" s="19">
        <v>0</v>
      </c>
      <c r="F10312" s="16">
        <v>0.717225</v>
      </c>
      <c r="G10312" s="4">
        <v>0.8952</v>
      </c>
      <c r="H10312" s="4">
        <v>0.93169999999999997</v>
      </c>
      <c r="I10312" s="17">
        <v>0.14680000000000001</v>
      </c>
      <c r="J10312" s="4">
        <v>0.381573596003008</v>
      </c>
    </row>
    <row r="10313" spans="1:10" ht="15" customHeight="1">
      <c r="A10313" s="15"/>
      <c r="B10313" s="2" t="s">
        <v>24267</v>
      </c>
      <c r="C10313" s="2" t="s">
        <v>24268</v>
      </c>
      <c r="D10313" s="19">
        <v>0</v>
      </c>
      <c r="F10313" s="16">
        <v>0.62734999999999996</v>
      </c>
      <c r="G10313" s="4">
        <v>0.64585000000000004</v>
      </c>
      <c r="H10313" s="4">
        <v>0.93169999999999997</v>
      </c>
      <c r="I10313" s="17">
        <v>0.28599999999999998</v>
      </c>
      <c r="J10313" s="4">
        <v>0.31844851493870502</v>
      </c>
    </row>
    <row r="10314" spans="1:10" ht="15" customHeight="1">
      <c r="A10314" s="15"/>
      <c r="B10314" s="2" t="s">
        <v>1292</v>
      </c>
      <c r="C10314" s="2" t="s">
        <v>4241</v>
      </c>
      <c r="D10314" s="19">
        <v>0</v>
      </c>
      <c r="F10314" s="16">
        <v>0.45019999999999999</v>
      </c>
      <c r="G10314" s="4">
        <v>0.45019999999999999</v>
      </c>
      <c r="H10314" s="4">
        <v>0.86309999999999998</v>
      </c>
      <c r="I10314" s="17">
        <v>3.73E-2</v>
      </c>
      <c r="J10314" s="4">
        <v>0.58392877990385095</v>
      </c>
    </row>
    <row r="10315" spans="1:10" ht="15" customHeight="1">
      <c r="A10315" s="15"/>
      <c r="B10315" s="2" t="s">
        <v>1293</v>
      </c>
      <c r="C10315" s="2" t="s">
        <v>24269</v>
      </c>
      <c r="D10315" s="19">
        <v>0</v>
      </c>
      <c r="F10315" s="16">
        <v>0.74734999999999996</v>
      </c>
      <c r="G10315" s="4">
        <v>0.74734999999999996</v>
      </c>
      <c r="H10315" s="4">
        <v>0.86309999999999998</v>
      </c>
      <c r="I10315" s="17">
        <v>0.63160000000000005</v>
      </c>
      <c r="J10315" s="4">
        <v>0.16369521984468599</v>
      </c>
    </row>
    <row r="10316" spans="1:10" ht="15" customHeight="1">
      <c r="A10316" s="15"/>
      <c r="B10316" s="2" t="s">
        <v>6321</v>
      </c>
      <c r="C10316" s="2" t="s">
        <v>24270</v>
      </c>
      <c r="D10316" s="19">
        <v>0</v>
      </c>
      <c r="F10316" s="16">
        <v>0.76712499999999995</v>
      </c>
      <c r="G10316" s="4">
        <v>0.81179999999999997</v>
      </c>
      <c r="H10316" s="4">
        <v>1</v>
      </c>
      <c r="I10316" s="17">
        <v>0.44490000000000002</v>
      </c>
      <c r="J10316" s="4">
        <v>0.236160120469143</v>
      </c>
    </row>
    <row r="10317" spans="1:10" ht="15" customHeight="1">
      <c r="A10317" s="15"/>
      <c r="B10317" s="2" t="s">
        <v>6322</v>
      </c>
      <c r="C10317" s="2" t="s">
        <v>24271</v>
      </c>
      <c r="D10317" s="19">
        <v>0</v>
      </c>
      <c r="F10317" s="16">
        <v>0.90552500000000002</v>
      </c>
      <c r="G10317" s="4">
        <v>0.93079999999999996</v>
      </c>
      <c r="H10317" s="4">
        <v>1</v>
      </c>
      <c r="I10317" s="17">
        <v>0.76049999999999995</v>
      </c>
      <c r="J10317" s="4">
        <v>0.116048851064254</v>
      </c>
    </row>
    <row r="10318" spans="1:10" ht="15" customHeight="1">
      <c r="A10318" s="15"/>
      <c r="B10318" s="2" t="s">
        <v>1294</v>
      </c>
      <c r="C10318" s="2" t="s">
        <v>24272</v>
      </c>
      <c r="D10318" s="19">
        <v>0</v>
      </c>
      <c r="F10318" s="16">
        <v>0.74404999999999999</v>
      </c>
      <c r="G10318" s="4">
        <v>0.74404999999999999</v>
      </c>
      <c r="H10318" s="4">
        <v>0.86309999999999998</v>
      </c>
      <c r="I10318" s="17">
        <v>0.625</v>
      </c>
      <c r="J10318" s="4">
        <v>0.168362124600517</v>
      </c>
    </row>
    <row r="10319" spans="1:10" ht="15" customHeight="1">
      <c r="A10319" s="15"/>
      <c r="B10319" s="2" t="s">
        <v>3654</v>
      </c>
      <c r="C10319" s="2" t="s">
        <v>24273</v>
      </c>
      <c r="D10319" s="19">
        <v>0</v>
      </c>
      <c r="F10319" s="16">
        <v>0.64783333333333304</v>
      </c>
      <c r="G10319" s="4">
        <v>0.86309999999999998</v>
      </c>
      <c r="H10319" s="4">
        <v>0.99850000000000005</v>
      </c>
      <c r="I10319" s="17">
        <v>8.1900000000000001E-2</v>
      </c>
      <c r="J10319" s="4">
        <v>0.49476630173581299</v>
      </c>
    </row>
    <row r="10320" spans="1:10" ht="15" customHeight="1">
      <c r="A10320" s="15"/>
      <c r="B10320" s="2" t="s">
        <v>1295</v>
      </c>
      <c r="C10320" s="2" t="s">
        <v>24274</v>
      </c>
      <c r="D10320" s="19">
        <v>0</v>
      </c>
      <c r="F10320" s="16">
        <v>0.59819999999999995</v>
      </c>
      <c r="G10320" s="4">
        <v>0.59819999999999995</v>
      </c>
      <c r="H10320" s="4">
        <v>0.86309999999999998</v>
      </c>
      <c r="I10320" s="17">
        <v>0.33329999999999999</v>
      </c>
      <c r="J10320" s="4">
        <v>0.37462517267263301</v>
      </c>
    </row>
    <row r="10321" spans="1:10" ht="15" customHeight="1">
      <c r="A10321" s="15"/>
      <c r="B10321" s="2" t="s">
        <v>6323</v>
      </c>
      <c r="C10321" s="2" t="s">
        <v>24275</v>
      </c>
      <c r="D10321" s="19">
        <v>0</v>
      </c>
      <c r="F10321" s="16">
        <v>0.47194999999999998</v>
      </c>
      <c r="G10321" s="4">
        <v>0.47139999999999999</v>
      </c>
      <c r="H10321" s="4">
        <v>0.86309999999999998</v>
      </c>
      <c r="I10321" s="17">
        <v>8.1900000000000001E-2</v>
      </c>
      <c r="J10321" s="4">
        <v>0.38208049326461702</v>
      </c>
    </row>
    <row r="10322" spans="1:10" ht="15" customHeight="1">
      <c r="A10322" s="15"/>
      <c r="B10322" s="2" t="s">
        <v>6324</v>
      </c>
      <c r="C10322" s="2" t="s">
        <v>24276</v>
      </c>
      <c r="D10322" s="19">
        <v>0</v>
      </c>
      <c r="F10322" s="16">
        <v>0.5393</v>
      </c>
      <c r="G10322" s="4">
        <v>0.53839999999999999</v>
      </c>
      <c r="H10322" s="4">
        <v>0.99850000000000005</v>
      </c>
      <c r="I10322" s="17">
        <v>8.1900000000000001E-2</v>
      </c>
      <c r="J10322" s="4">
        <v>0.45859975287098997</v>
      </c>
    </row>
    <row r="10323" spans="1:10" ht="15" customHeight="1">
      <c r="A10323" s="15"/>
      <c r="B10323" s="2" t="s">
        <v>1296</v>
      </c>
      <c r="C10323" s="2" t="s">
        <v>24221</v>
      </c>
      <c r="D10323" s="19">
        <v>0</v>
      </c>
      <c r="F10323" s="16">
        <v>0.51049999999999995</v>
      </c>
      <c r="G10323" s="4">
        <v>0.51049999999999995</v>
      </c>
      <c r="H10323" s="4">
        <v>0.86309999999999998</v>
      </c>
      <c r="I10323" s="17">
        <v>0.15790000000000001</v>
      </c>
      <c r="J10323" s="4">
        <v>0.498651702092753</v>
      </c>
    </row>
    <row r="10324" spans="1:10" ht="15" customHeight="1">
      <c r="A10324" s="15"/>
      <c r="B10324" s="2" t="s">
        <v>3800</v>
      </c>
      <c r="C10324" s="2" t="s">
        <v>24277</v>
      </c>
      <c r="D10324" s="19">
        <v>0</v>
      </c>
      <c r="F10324" s="16">
        <v>0.59819999999999995</v>
      </c>
      <c r="G10324" s="4">
        <v>0.59819999999999995</v>
      </c>
      <c r="H10324" s="4">
        <v>0.86309999999999998</v>
      </c>
      <c r="I10324" s="17">
        <v>0.33329999999999999</v>
      </c>
      <c r="J10324" s="4">
        <v>0.37462517267263301</v>
      </c>
    </row>
    <row r="10325" spans="1:10" ht="15" customHeight="1">
      <c r="A10325" s="15"/>
      <c r="B10325" s="2" t="s">
        <v>3560</v>
      </c>
      <c r="C10325" s="2" t="s">
        <v>24278</v>
      </c>
      <c r="D10325" s="19">
        <v>0</v>
      </c>
      <c r="F10325" s="16">
        <v>0.55654999999999999</v>
      </c>
      <c r="G10325" s="4">
        <v>0.55654999999999999</v>
      </c>
      <c r="H10325" s="4">
        <v>0.86309999999999998</v>
      </c>
      <c r="I10325" s="17">
        <v>0.25</v>
      </c>
      <c r="J10325" s="4">
        <v>0.43352716754547199</v>
      </c>
    </row>
    <row r="10326" spans="1:10" ht="15" customHeight="1">
      <c r="A10326" s="15"/>
      <c r="B10326" s="2" t="s">
        <v>1297</v>
      </c>
      <c r="C10326" s="2" t="s">
        <v>1396</v>
      </c>
      <c r="D10326" s="19">
        <v>0</v>
      </c>
      <c r="F10326" s="16">
        <v>0.59535000000000005</v>
      </c>
      <c r="G10326" s="4">
        <v>0.59535000000000005</v>
      </c>
      <c r="H10326" s="4">
        <v>0.86309999999999998</v>
      </c>
      <c r="I10326" s="17">
        <v>0.3276</v>
      </c>
      <c r="J10326" s="4">
        <v>0.37865568132539601</v>
      </c>
    </row>
    <row r="10327" spans="1:10" ht="15" customHeight="1">
      <c r="A10327" s="15"/>
      <c r="B10327" s="2" t="s">
        <v>1298</v>
      </c>
      <c r="C10327" s="2" t="s">
        <v>1402</v>
      </c>
      <c r="D10327" s="19">
        <v>0</v>
      </c>
      <c r="F10327" s="16">
        <v>0.82630000000000003</v>
      </c>
      <c r="G10327" s="4">
        <v>0.82630000000000003</v>
      </c>
      <c r="H10327" s="4">
        <v>0.86309999999999998</v>
      </c>
      <c r="I10327" s="17">
        <v>0.78949999999999998</v>
      </c>
      <c r="J10327" s="4">
        <v>5.2043059095329899E-2</v>
      </c>
    </row>
    <row r="10328" spans="1:10" ht="15" customHeight="1">
      <c r="A10328" s="15"/>
      <c r="B10328" s="2" t="s">
        <v>4794</v>
      </c>
      <c r="C10328" s="2" t="s">
        <v>24228</v>
      </c>
      <c r="D10328" s="19">
        <v>0</v>
      </c>
      <c r="F10328" s="16">
        <v>0.47699999999999998</v>
      </c>
      <c r="G10328" s="4">
        <v>0.47699999999999998</v>
      </c>
      <c r="H10328" s="4">
        <v>0.86309999999999998</v>
      </c>
      <c r="I10328" s="17">
        <v>9.0899999999999995E-2</v>
      </c>
      <c r="J10328" s="4">
        <v>0.54602785643225205</v>
      </c>
    </row>
    <row r="10329" spans="1:10" ht="15" customHeight="1">
      <c r="A10329" s="15"/>
      <c r="B10329" s="2" t="s">
        <v>4795</v>
      </c>
      <c r="C10329" s="2" t="s">
        <v>24279</v>
      </c>
      <c r="D10329" s="19">
        <v>0</v>
      </c>
      <c r="F10329" s="16">
        <v>0.58372500000000005</v>
      </c>
      <c r="G10329" s="4">
        <v>0.62649999999999995</v>
      </c>
      <c r="H10329" s="4">
        <v>1</v>
      </c>
      <c r="I10329" s="17">
        <v>8.1900000000000001E-2</v>
      </c>
      <c r="J10329" s="4">
        <v>0.42455142111017202</v>
      </c>
    </row>
    <row r="10330" spans="1:10" ht="15" customHeight="1">
      <c r="A10330" s="15"/>
      <c r="B10330" s="2" t="s">
        <v>1299</v>
      </c>
      <c r="C10330" s="2" t="s">
        <v>24228</v>
      </c>
      <c r="D10330" s="19">
        <v>0</v>
      </c>
      <c r="F10330" s="16">
        <v>0.43659999999999999</v>
      </c>
      <c r="G10330" s="4">
        <v>0.43659999999999999</v>
      </c>
      <c r="H10330" s="4">
        <v>0.86309999999999998</v>
      </c>
      <c r="I10330" s="17">
        <v>1.01E-2</v>
      </c>
      <c r="J10330" s="4">
        <v>0.60316208435212504</v>
      </c>
    </row>
    <row r="10331" spans="1:10" ht="15" customHeight="1">
      <c r="A10331" s="15"/>
      <c r="B10331" s="2" t="s">
        <v>6325</v>
      </c>
      <c r="C10331" s="2" t="s">
        <v>24280</v>
      </c>
      <c r="D10331" s="19">
        <v>0</v>
      </c>
      <c r="F10331" s="16">
        <v>0.235175</v>
      </c>
      <c r="G10331" s="4">
        <v>3.415E-2</v>
      </c>
      <c r="H10331" s="4">
        <v>0.86309999999999998</v>
      </c>
      <c r="I10331" s="17">
        <v>9.2999999999999992E-3</v>
      </c>
      <c r="J10331" s="4">
        <v>0.41884717479449901</v>
      </c>
    </row>
    <row r="10332" spans="1:10" ht="15" customHeight="1">
      <c r="A10332" s="15"/>
      <c r="B10332" s="2" t="s">
        <v>3088</v>
      </c>
      <c r="C10332" s="2" t="s">
        <v>24281</v>
      </c>
      <c r="D10332" s="19">
        <v>0</v>
      </c>
      <c r="F10332" s="16">
        <v>0.72057499999999997</v>
      </c>
      <c r="G10332" s="4">
        <v>0.87385000000000002</v>
      </c>
      <c r="H10332" s="4">
        <v>0.93169999999999997</v>
      </c>
      <c r="I10332" s="17">
        <v>0.2029</v>
      </c>
      <c r="J10332" s="4">
        <v>0.34630369499424402</v>
      </c>
    </row>
    <row r="10333" spans="1:10" ht="15" customHeight="1">
      <c r="A10333" s="15"/>
      <c r="B10333" s="2" t="s">
        <v>6326</v>
      </c>
      <c r="C10333" s="2" t="s">
        <v>24282</v>
      </c>
      <c r="D10333" s="19">
        <v>0</v>
      </c>
      <c r="F10333" s="16">
        <v>0.675925</v>
      </c>
      <c r="G10333" s="4">
        <v>0.81179999999999997</v>
      </c>
      <c r="H10333" s="4">
        <v>0.93330000000000002</v>
      </c>
      <c r="I10333" s="17">
        <v>0.14680000000000001</v>
      </c>
      <c r="J10333" s="4">
        <v>0.35981595642772701</v>
      </c>
    </row>
    <row r="10334" spans="1:10" ht="15" customHeight="1">
      <c r="A10334" s="15"/>
      <c r="B10334" s="2" t="s">
        <v>6327</v>
      </c>
      <c r="C10334" s="2" t="s">
        <v>24283</v>
      </c>
      <c r="D10334" s="19">
        <v>1</v>
      </c>
      <c r="F10334" s="16">
        <v>0.74268333333333303</v>
      </c>
      <c r="G10334" s="4">
        <v>0.86745000000000005</v>
      </c>
      <c r="H10334" s="4">
        <v>0.90910000000000002</v>
      </c>
      <c r="I10334" s="17">
        <v>0.14680000000000001</v>
      </c>
      <c r="J10334" s="4">
        <v>0.29683058748496</v>
      </c>
    </row>
    <row r="10335" spans="1:10" ht="15" customHeight="1">
      <c r="A10335" s="15"/>
      <c r="B10335" s="2" t="s">
        <v>6327</v>
      </c>
      <c r="C10335" s="2" t="s">
        <v>24284</v>
      </c>
      <c r="D10335" s="19">
        <v>2</v>
      </c>
      <c r="F10335" s="16">
        <v>0.73755000000000004</v>
      </c>
      <c r="G10335" s="4">
        <v>0.86745000000000005</v>
      </c>
      <c r="H10335" s="4">
        <v>0.90480000000000005</v>
      </c>
      <c r="I10335" s="17">
        <v>0.14680000000000001</v>
      </c>
      <c r="J10335" s="4">
        <v>0.29362603937661902</v>
      </c>
    </row>
    <row r="10336" spans="1:10" ht="15" customHeight="1">
      <c r="A10336" s="15"/>
      <c r="B10336" s="2" t="s">
        <v>6328</v>
      </c>
      <c r="C10336" s="2" t="s">
        <v>24285</v>
      </c>
      <c r="D10336" s="19">
        <v>0</v>
      </c>
      <c r="F10336" s="16">
        <v>0.63863333333333305</v>
      </c>
      <c r="G10336" s="4">
        <v>0.67930000000000001</v>
      </c>
      <c r="H10336" s="4">
        <v>0.90480000000000005</v>
      </c>
      <c r="I10336" s="17">
        <v>0.14680000000000001</v>
      </c>
      <c r="J10336" s="4">
        <v>0.27786536068151202</v>
      </c>
    </row>
    <row r="10337" spans="1:10" ht="15" customHeight="1">
      <c r="A10337" s="15"/>
      <c r="B10337" s="2" t="s">
        <v>1300</v>
      </c>
      <c r="C10337" s="2" t="s">
        <v>24286</v>
      </c>
      <c r="D10337" s="19">
        <v>0</v>
      </c>
      <c r="F10337" s="16">
        <v>0.93154999999999999</v>
      </c>
      <c r="G10337" s="4">
        <v>0.93154999999999999</v>
      </c>
      <c r="H10337" s="4">
        <v>1</v>
      </c>
      <c r="I10337" s="17">
        <v>0.86309999999999998</v>
      </c>
      <c r="J10337" s="4">
        <v>9.6802918344438396E-2</v>
      </c>
    </row>
    <row r="10338" spans="1:10" ht="15" customHeight="1">
      <c r="A10338" s="15"/>
      <c r="B10338" s="2" t="s">
        <v>4796</v>
      </c>
      <c r="C10338" s="2" t="s">
        <v>24287</v>
      </c>
      <c r="D10338" s="19">
        <v>0</v>
      </c>
      <c r="F10338" s="16">
        <v>0.84104999999999996</v>
      </c>
      <c r="G10338" s="4">
        <v>0.87385000000000002</v>
      </c>
      <c r="H10338" s="4">
        <v>0.97729999999999995</v>
      </c>
      <c r="I10338" s="17">
        <v>0.63919999999999999</v>
      </c>
      <c r="J10338" s="4">
        <v>0.14339954672173799</v>
      </c>
    </row>
    <row r="10339" spans="1:10" ht="15" customHeight="1">
      <c r="A10339" s="15"/>
      <c r="B10339" s="2" t="s">
        <v>6329</v>
      </c>
      <c r="C10339" s="2" t="s">
        <v>24288</v>
      </c>
      <c r="D10339" s="19">
        <v>0</v>
      </c>
      <c r="F10339" s="16">
        <v>0.78553333333333297</v>
      </c>
      <c r="G10339" s="4">
        <v>0.87224999999999997</v>
      </c>
      <c r="H10339" s="4">
        <v>1</v>
      </c>
      <c r="I10339" s="17">
        <v>0.44490000000000002</v>
      </c>
      <c r="J10339" s="4">
        <v>0.20418700905460799</v>
      </c>
    </row>
    <row r="10340" spans="1:10" ht="15" customHeight="1">
      <c r="A10340" s="15"/>
      <c r="B10340" s="2" t="s">
        <v>1301</v>
      </c>
      <c r="C10340" s="2" t="s">
        <v>14900</v>
      </c>
      <c r="D10340" s="19">
        <v>0</v>
      </c>
      <c r="F10340" s="16">
        <v>0.69404999999999994</v>
      </c>
      <c r="G10340" s="4">
        <v>0.69404999999999994</v>
      </c>
      <c r="H10340" s="4">
        <v>0.86309999999999998</v>
      </c>
      <c r="I10340" s="17">
        <v>0.52500000000000002</v>
      </c>
      <c r="J10340" s="4">
        <v>0.239072802719172</v>
      </c>
    </row>
    <row r="10341" spans="1:10" ht="15" customHeight="1">
      <c r="A10341" s="15"/>
      <c r="B10341" s="2" t="s">
        <v>6330</v>
      </c>
      <c r="C10341" s="2" t="s">
        <v>14902</v>
      </c>
      <c r="D10341" s="19">
        <v>0</v>
      </c>
      <c r="F10341" s="16">
        <v>0.64242500000000002</v>
      </c>
      <c r="G10341" s="4">
        <v>0.73450000000000004</v>
      </c>
      <c r="H10341" s="4">
        <v>0.86309999999999998</v>
      </c>
      <c r="I10341" s="17">
        <v>0.23760000000000001</v>
      </c>
      <c r="J10341" s="4">
        <v>0.27664337301539199</v>
      </c>
    </row>
    <row r="10342" spans="1:10" ht="15" customHeight="1">
      <c r="A10342" s="15"/>
      <c r="B10342" s="2" t="s">
        <v>4797</v>
      </c>
      <c r="C10342" s="2" t="s">
        <v>24289</v>
      </c>
      <c r="D10342" s="19">
        <v>0</v>
      </c>
      <c r="F10342" s="16">
        <v>0.70977500000000004</v>
      </c>
      <c r="G10342" s="4">
        <v>0.80149999999999999</v>
      </c>
      <c r="H10342" s="4">
        <v>0.99850000000000005</v>
      </c>
      <c r="I10342" s="17">
        <v>0.23760000000000001</v>
      </c>
      <c r="J10342" s="4">
        <v>0.33202782388428398</v>
      </c>
    </row>
    <row r="10343" spans="1:10" ht="15" customHeight="1">
      <c r="A10343" s="15"/>
      <c r="B10343" s="2" t="s">
        <v>24290</v>
      </c>
      <c r="C10343" s="2" t="s">
        <v>14905</v>
      </c>
      <c r="D10343" s="19">
        <v>0</v>
      </c>
      <c r="F10343" s="16">
        <v>0.84065000000000001</v>
      </c>
      <c r="G10343" s="4">
        <v>0.84065000000000001</v>
      </c>
      <c r="H10343" s="4">
        <v>0.86309999999999998</v>
      </c>
      <c r="I10343" s="17">
        <v>0.81820000000000004</v>
      </c>
      <c r="J10343" s="4">
        <v>3.1749094475275901E-2</v>
      </c>
    </row>
    <row r="10344" spans="1:10" ht="15" customHeight="1">
      <c r="A10344" s="15"/>
      <c r="B10344" s="2" t="s">
        <v>6331</v>
      </c>
      <c r="C10344" s="2" t="s">
        <v>24291</v>
      </c>
      <c r="D10344" s="19">
        <v>0</v>
      </c>
      <c r="F10344" s="16">
        <v>0.65075000000000005</v>
      </c>
      <c r="G10344" s="4">
        <v>0.79610000000000003</v>
      </c>
      <c r="H10344" s="4">
        <v>1</v>
      </c>
      <c r="I10344" s="17">
        <v>1.0800000000000001E-2</v>
      </c>
      <c r="J10344" s="4">
        <v>0.440735298488031</v>
      </c>
    </row>
    <row r="10345" spans="1:10" ht="15" customHeight="1">
      <c r="A10345" s="15"/>
      <c r="B10345" s="2" t="s">
        <v>6332</v>
      </c>
      <c r="C10345" s="2" t="s">
        <v>24292</v>
      </c>
      <c r="D10345" s="19">
        <v>0</v>
      </c>
      <c r="F10345" s="16">
        <v>0.57632499999999998</v>
      </c>
      <c r="G10345" s="4">
        <v>0.63260000000000005</v>
      </c>
      <c r="H10345" s="4">
        <v>0.86970000000000003</v>
      </c>
      <c r="I10345" s="17">
        <v>0.1704</v>
      </c>
      <c r="J10345" s="4">
        <v>0.34806045811036901</v>
      </c>
    </row>
    <row r="10346" spans="1:10" ht="15" customHeight="1">
      <c r="A10346" s="15"/>
      <c r="B10346" s="2" t="s">
        <v>24293</v>
      </c>
      <c r="C10346" s="2" t="s">
        <v>24294</v>
      </c>
      <c r="D10346" s="19">
        <v>0</v>
      </c>
      <c r="F10346" s="16">
        <v>0.72421666666666695</v>
      </c>
      <c r="G10346" s="4">
        <v>0.80149999999999999</v>
      </c>
      <c r="H10346" s="4">
        <v>0.99670000000000003</v>
      </c>
      <c r="I10346" s="17">
        <v>0.14680000000000001</v>
      </c>
      <c r="J10346" s="4">
        <v>0.29945983648340302</v>
      </c>
    </row>
    <row r="10347" spans="1:10" ht="15" customHeight="1">
      <c r="A10347" s="15"/>
      <c r="B10347" s="2" t="s">
        <v>6333</v>
      </c>
      <c r="C10347" s="2" t="s">
        <v>24295</v>
      </c>
      <c r="D10347" s="19">
        <v>0</v>
      </c>
      <c r="F10347" s="16">
        <v>0.68052500000000005</v>
      </c>
      <c r="G10347" s="4">
        <v>0.75019999999999998</v>
      </c>
      <c r="H10347" s="4">
        <v>0.86970000000000003</v>
      </c>
      <c r="I10347" s="17">
        <v>0.27460000000000001</v>
      </c>
      <c r="J10347" s="4">
        <v>0.21074734195917399</v>
      </c>
    </row>
    <row r="10348" spans="1:10" ht="15" customHeight="1">
      <c r="A10348" s="15"/>
      <c r="B10348" s="2" t="s">
        <v>3089</v>
      </c>
      <c r="C10348" s="2" t="s">
        <v>24296</v>
      </c>
      <c r="D10348" s="19">
        <v>0</v>
      </c>
      <c r="F10348" s="16">
        <v>0.713733333333333</v>
      </c>
      <c r="G10348" s="4">
        <v>0.80149999999999999</v>
      </c>
      <c r="H10348" s="4">
        <v>0.88139999999999996</v>
      </c>
      <c r="I10348" s="17">
        <v>0.193</v>
      </c>
      <c r="J10348" s="4">
        <v>0.26346200232038502</v>
      </c>
    </row>
    <row r="10349" spans="1:10" ht="15" customHeight="1">
      <c r="A10349" s="15"/>
      <c r="B10349" s="2" t="s">
        <v>6334</v>
      </c>
      <c r="C10349" s="2" t="s">
        <v>24297</v>
      </c>
      <c r="D10349" s="19">
        <v>1</v>
      </c>
      <c r="F10349" s="16">
        <v>0.695075</v>
      </c>
      <c r="G10349" s="4">
        <v>0.80149999999999999</v>
      </c>
      <c r="H10349" s="4">
        <v>0.88139999999999996</v>
      </c>
      <c r="I10349" s="17">
        <v>0.2959</v>
      </c>
      <c r="J10349" s="4">
        <v>0.27343455493652102</v>
      </c>
    </row>
    <row r="10350" spans="1:10" ht="15" customHeight="1">
      <c r="A10350" s="15"/>
      <c r="B10350" s="2" t="s">
        <v>6334</v>
      </c>
      <c r="C10350" s="2" t="s">
        <v>24298</v>
      </c>
      <c r="D10350" s="19">
        <v>2</v>
      </c>
      <c r="F10350" s="16">
        <v>0.64032500000000003</v>
      </c>
      <c r="G10350" s="4">
        <v>0.80149999999999999</v>
      </c>
      <c r="H10350" s="4">
        <v>0.88139999999999996</v>
      </c>
      <c r="I10350" s="17">
        <v>7.6899999999999996E-2</v>
      </c>
      <c r="J10350" s="4">
        <v>0.38083625855915199</v>
      </c>
    </row>
    <row r="10351" spans="1:10" ht="15" customHeight="1">
      <c r="A10351" s="15"/>
      <c r="B10351" s="2" t="s">
        <v>4798</v>
      </c>
      <c r="C10351" s="2" t="s">
        <v>24299</v>
      </c>
      <c r="D10351" s="19">
        <v>0</v>
      </c>
      <c r="F10351" s="16">
        <v>0.64481666666666704</v>
      </c>
      <c r="G10351" s="4">
        <v>0.80149999999999999</v>
      </c>
      <c r="H10351" s="4">
        <v>0.88139999999999996</v>
      </c>
      <c r="I10351" s="17">
        <v>0.1105</v>
      </c>
      <c r="J10351" s="4">
        <v>0.31891651206337202</v>
      </c>
    </row>
    <row r="10352" spans="1:10" ht="15" customHeight="1">
      <c r="A10352" s="15"/>
      <c r="B10352" s="2" t="s">
        <v>1302</v>
      </c>
      <c r="C10352" s="2" t="s">
        <v>24300</v>
      </c>
      <c r="D10352" s="19">
        <v>0</v>
      </c>
      <c r="F10352" s="16">
        <v>0.878</v>
      </c>
      <c r="G10352" s="4">
        <v>0.878</v>
      </c>
      <c r="H10352" s="4">
        <v>0.89290000000000003</v>
      </c>
      <c r="I10352" s="17">
        <v>0.86309999999999998</v>
      </c>
      <c r="J10352" s="4">
        <v>2.10717820793592E-2</v>
      </c>
    </row>
    <row r="10353" spans="1:10" ht="15" customHeight="1">
      <c r="A10353" s="15"/>
      <c r="B10353" s="2" t="s">
        <v>6335</v>
      </c>
      <c r="C10353" s="2" t="s">
        <v>24301</v>
      </c>
      <c r="D10353" s="19">
        <v>0</v>
      </c>
      <c r="F10353" s="16">
        <v>0.87619999999999998</v>
      </c>
      <c r="G10353" s="4">
        <v>0.89739999999999998</v>
      </c>
      <c r="H10353" s="4">
        <v>0.98089999999999999</v>
      </c>
      <c r="I10353" s="17">
        <v>0.72909999999999997</v>
      </c>
      <c r="J10353" s="4">
        <v>0.109319653615746</v>
      </c>
    </row>
    <row r="10354" spans="1:10" ht="15" customHeight="1">
      <c r="A10354" s="15"/>
      <c r="B10354" s="2" t="s">
        <v>4799</v>
      </c>
      <c r="C10354" s="2" t="s">
        <v>24302</v>
      </c>
      <c r="D10354" s="19">
        <v>0</v>
      </c>
      <c r="F10354" s="16">
        <v>0.94355</v>
      </c>
      <c r="G10354" s="4">
        <v>0.95630000000000004</v>
      </c>
      <c r="H10354" s="4">
        <v>0.99850000000000005</v>
      </c>
      <c r="I10354" s="17">
        <v>0.86309999999999998</v>
      </c>
      <c r="J10354" s="4">
        <v>6.0627688943804103E-2</v>
      </c>
    </row>
    <row r="10355" spans="1:10" ht="15" customHeight="1">
      <c r="A10355" s="15"/>
      <c r="B10355" s="2" t="s">
        <v>24303</v>
      </c>
      <c r="C10355" s="2" t="s">
        <v>24304</v>
      </c>
      <c r="D10355" s="19">
        <v>0</v>
      </c>
      <c r="F10355" s="16">
        <v>0.74404999999999999</v>
      </c>
      <c r="G10355" s="4">
        <v>0.74404999999999999</v>
      </c>
      <c r="H10355" s="4">
        <v>0.86309999999999998</v>
      </c>
      <c r="I10355" s="17">
        <v>0.625</v>
      </c>
      <c r="J10355" s="4">
        <v>0.168362124600517</v>
      </c>
    </row>
    <row r="10356" spans="1:10" ht="15" customHeight="1">
      <c r="A10356" s="15"/>
      <c r="B10356" s="2" t="s">
        <v>4800</v>
      </c>
      <c r="C10356" s="2" t="s">
        <v>24305</v>
      </c>
      <c r="D10356" s="19">
        <v>0</v>
      </c>
      <c r="F10356" s="16">
        <v>0.51700000000000002</v>
      </c>
      <c r="G10356" s="4">
        <v>0.54720000000000002</v>
      </c>
      <c r="H10356" s="4">
        <v>0.86309999999999998</v>
      </c>
      <c r="I10356" s="17">
        <v>0.1105</v>
      </c>
      <c r="J10356" s="4">
        <v>0.33113922550290897</v>
      </c>
    </row>
    <row r="10357" spans="1:10" ht="15" customHeight="1">
      <c r="A10357" s="15"/>
      <c r="B10357" s="2" t="s">
        <v>6336</v>
      </c>
      <c r="C10357" s="2" t="s">
        <v>24306</v>
      </c>
      <c r="D10357" s="19">
        <v>0</v>
      </c>
      <c r="F10357" s="16">
        <v>0.38087500000000002</v>
      </c>
      <c r="G10357" s="4">
        <v>0.27250000000000002</v>
      </c>
      <c r="H10357" s="4">
        <v>0.86309999999999998</v>
      </c>
      <c r="I10357" s="17">
        <v>0.1154</v>
      </c>
      <c r="J10357" s="4">
        <v>0.34645852445374598</v>
      </c>
    </row>
    <row r="10358" spans="1:10" ht="15" customHeight="1">
      <c r="A10358" s="15"/>
      <c r="B10358" s="2" t="s">
        <v>6337</v>
      </c>
      <c r="C10358" s="2" t="s">
        <v>24307</v>
      </c>
      <c r="D10358" s="19">
        <v>0</v>
      </c>
      <c r="F10358" s="16">
        <v>0.69913333333333305</v>
      </c>
      <c r="G10358" s="4">
        <v>0.70120000000000005</v>
      </c>
      <c r="H10358" s="4">
        <v>0.98089999999999999</v>
      </c>
      <c r="I10358" s="17">
        <v>0.38990000000000002</v>
      </c>
      <c r="J10358" s="4">
        <v>0.22043061190920499</v>
      </c>
    </row>
    <row r="10359" spans="1:10" ht="15" customHeight="1">
      <c r="A10359" s="15"/>
      <c r="B10359" s="2" t="s">
        <v>24308</v>
      </c>
      <c r="C10359" s="2" t="s">
        <v>24309</v>
      </c>
      <c r="D10359" s="19">
        <v>0</v>
      </c>
      <c r="F10359" s="16">
        <v>0.62760000000000005</v>
      </c>
      <c r="G10359" s="4">
        <v>0.68140000000000001</v>
      </c>
      <c r="H10359" s="4">
        <v>0.98089999999999999</v>
      </c>
      <c r="I10359" s="17">
        <v>0.193</v>
      </c>
      <c r="J10359" s="4">
        <v>0.293574069504979</v>
      </c>
    </row>
    <row r="10360" spans="1:10" ht="15" customHeight="1">
      <c r="A10360" s="15"/>
      <c r="B10360" s="2" t="s">
        <v>1303</v>
      </c>
      <c r="C10360" s="2" t="s">
        <v>24310</v>
      </c>
      <c r="D10360" s="19">
        <v>0</v>
      </c>
      <c r="F10360" s="16">
        <v>0.71725000000000005</v>
      </c>
      <c r="G10360" s="4">
        <v>0.71725000000000005</v>
      </c>
      <c r="H10360" s="4">
        <v>0.86309999999999998</v>
      </c>
      <c r="I10360" s="17">
        <v>0.57140000000000002</v>
      </c>
      <c r="J10360" s="4">
        <v>0.20626304807211601</v>
      </c>
    </row>
    <row r="10361" spans="1:10" ht="15" customHeight="1">
      <c r="A10361" s="15"/>
      <c r="B10361" s="2" t="s">
        <v>24311</v>
      </c>
      <c r="C10361" s="2" t="s">
        <v>24312</v>
      </c>
      <c r="D10361" s="19">
        <v>0</v>
      </c>
      <c r="F10361" s="16">
        <v>0.79312499999999997</v>
      </c>
      <c r="G10361" s="4">
        <v>0.90085000000000004</v>
      </c>
      <c r="H10361" s="4">
        <v>0.98089999999999999</v>
      </c>
      <c r="I10361" s="17">
        <v>0.38990000000000002</v>
      </c>
      <c r="J10361" s="4">
        <v>0.27319671026569797</v>
      </c>
    </row>
    <row r="10362" spans="1:10" ht="15" customHeight="1">
      <c r="A10362" s="15"/>
      <c r="B10362" s="2" t="s">
        <v>24313</v>
      </c>
      <c r="C10362" s="2" t="s">
        <v>24314</v>
      </c>
      <c r="D10362" s="19">
        <v>0</v>
      </c>
      <c r="F10362" s="16">
        <v>0.62331666666666696</v>
      </c>
      <c r="G10362" s="4">
        <v>0.63434999999999997</v>
      </c>
      <c r="H10362" s="4">
        <v>0.98089999999999999</v>
      </c>
      <c r="I10362" s="17">
        <v>0.193</v>
      </c>
      <c r="J10362" s="4">
        <v>0.33260232961701702</v>
      </c>
    </row>
    <row r="10363" spans="1:10" ht="15" customHeight="1">
      <c r="A10363" s="15"/>
      <c r="B10363" s="2" t="s">
        <v>3906</v>
      </c>
      <c r="C10363" s="2" t="s">
        <v>24315</v>
      </c>
      <c r="D10363" s="19">
        <v>1</v>
      </c>
      <c r="F10363" s="16">
        <v>0.71358333333333301</v>
      </c>
      <c r="G10363" s="4">
        <v>0.86745000000000005</v>
      </c>
      <c r="H10363" s="4">
        <v>0.98280000000000001</v>
      </c>
      <c r="I10363" s="17">
        <v>0.193</v>
      </c>
      <c r="J10363" s="4">
        <v>0.33677929518702099</v>
      </c>
    </row>
    <row r="10364" spans="1:10" ht="15" customHeight="1">
      <c r="A10364" s="15"/>
      <c r="B10364" s="2" t="s">
        <v>3906</v>
      </c>
      <c r="C10364" s="2" t="s">
        <v>24316</v>
      </c>
      <c r="D10364" s="19">
        <v>2</v>
      </c>
      <c r="F10364" s="16">
        <v>0.79306666666666703</v>
      </c>
      <c r="G10364" s="4">
        <v>0.86745000000000005</v>
      </c>
      <c r="H10364" s="4">
        <v>0.98280000000000001</v>
      </c>
      <c r="I10364" s="17">
        <v>0.38990000000000002</v>
      </c>
      <c r="J10364" s="4">
        <v>0.22807765928881901</v>
      </c>
    </row>
    <row r="10365" spans="1:10" ht="15" customHeight="1">
      <c r="A10365" s="15"/>
      <c r="B10365" s="2" t="s">
        <v>6338</v>
      </c>
      <c r="C10365" s="2" t="s">
        <v>24317</v>
      </c>
      <c r="D10365" s="19">
        <v>0</v>
      </c>
      <c r="F10365" s="16">
        <v>0.59370000000000001</v>
      </c>
      <c r="G10365" s="4">
        <v>0.62649999999999995</v>
      </c>
      <c r="H10365" s="4">
        <v>0.98089999999999999</v>
      </c>
      <c r="I10365" s="17">
        <v>0.1409</v>
      </c>
      <c r="J10365" s="4">
        <v>0.395416438707346</v>
      </c>
    </row>
    <row r="10366" spans="1:10" ht="15" customHeight="1">
      <c r="A10366" s="15"/>
      <c r="B10366" s="2" t="s">
        <v>1304</v>
      </c>
      <c r="C10366" s="2" t="s">
        <v>14911</v>
      </c>
      <c r="D10366" s="19">
        <v>0</v>
      </c>
      <c r="F10366" s="16">
        <v>0.91764999999999997</v>
      </c>
      <c r="G10366" s="4">
        <v>0.91764999999999997</v>
      </c>
      <c r="H10366" s="4">
        <v>0.97219999999999995</v>
      </c>
      <c r="I10366" s="17">
        <v>0.86309999999999998</v>
      </c>
      <c r="J10366" s="4">
        <v>7.7145349827452303E-2</v>
      </c>
    </row>
    <row r="10367" spans="1:10" ht="15" customHeight="1">
      <c r="A10367" s="15"/>
      <c r="B10367" s="2" t="s">
        <v>3982</v>
      </c>
      <c r="C10367" s="2" t="s">
        <v>24318</v>
      </c>
      <c r="D10367" s="19">
        <v>0</v>
      </c>
      <c r="F10367" s="16">
        <v>0.81020000000000003</v>
      </c>
      <c r="G10367" s="4">
        <v>0.86745000000000005</v>
      </c>
      <c r="H10367" s="4">
        <v>0.98089999999999999</v>
      </c>
      <c r="I10367" s="17">
        <v>0.52500000000000002</v>
      </c>
      <c r="J10367" s="4">
        <v>0.19754366605892501</v>
      </c>
    </row>
    <row r="10368" spans="1:10" ht="15" customHeight="1">
      <c r="A10368" s="15"/>
      <c r="B10368" s="2" t="s">
        <v>24319</v>
      </c>
      <c r="C10368" s="2" t="s">
        <v>24320</v>
      </c>
      <c r="D10368" s="19">
        <v>0</v>
      </c>
      <c r="F10368" s="16">
        <v>0.84562499999999996</v>
      </c>
      <c r="G10368" s="4">
        <v>0.86745000000000005</v>
      </c>
      <c r="H10368" s="4">
        <v>0.98089999999999999</v>
      </c>
      <c r="I10368" s="17">
        <v>0.66669999999999996</v>
      </c>
      <c r="J10368" s="4">
        <v>0.130772050403237</v>
      </c>
    </row>
    <row r="10369" spans="1:10" ht="15" customHeight="1">
      <c r="A10369" s="15"/>
      <c r="B10369" s="2" t="s">
        <v>24321</v>
      </c>
      <c r="C10369" s="2" t="s">
        <v>24322</v>
      </c>
      <c r="D10369" s="19">
        <v>0</v>
      </c>
      <c r="F10369" s="16">
        <v>0.74761250000000001</v>
      </c>
      <c r="G10369" s="4">
        <v>0.87075000000000002</v>
      </c>
      <c r="H10369" s="4">
        <v>0.98089999999999999</v>
      </c>
      <c r="I10369" s="17">
        <v>0.193</v>
      </c>
      <c r="J10369" s="4">
        <v>0.30091842481452902</v>
      </c>
    </row>
    <row r="10370" spans="1:10" ht="15" customHeight="1">
      <c r="A10370" s="15"/>
      <c r="B10370" s="2" t="s">
        <v>6339</v>
      </c>
      <c r="C10370" s="2" t="s">
        <v>6470</v>
      </c>
      <c r="D10370" s="19">
        <v>0</v>
      </c>
      <c r="F10370" s="16">
        <v>0.44374999999999998</v>
      </c>
      <c r="G10370" s="4">
        <v>0.44374999999999998</v>
      </c>
      <c r="H10370" s="4">
        <v>0.86309999999999998</v>
      </c>
      <c r="I10370" s="17">
        <v>2.4400000000000002E-2</v>
      </c>
      <c r="J10370" s="4">
        <v>0.59305045738115703</v>
      </c>
    </row>
    <row r="10371" spans="1:10" ht="15" customHeight="1">
      <c r="A10371" s="15"/>
      <c r="B10371" s="2" t="s">
        <v>3923</v>
      </c>
      <c r="C10371" s="2" t="s">
        <v>24323</v>
      </c>
      <c r="D10371" s="19">
        <v>1</v>
      </c>
      <c r="F10371" s="16">
        <v>0.66122000000000003</v>
      </c>
      <c r="G10371" s="4">
        <v>0.77710000000000001</v>
      </c>
      <c r="H10371" s="4">
        <v>0.88700000000000001</v>
      </c>
      <c r="I10371" s="17">
        <v>3.9E-2</v>
      </c>
      <c r="J10371" s="4">
        <v>0.353025703030247</v>
      </c>
    </row>
    <row r="10372" spans="1:10" ht="15" customHeight="1">
      <c r="A10372" s="15"/>
      <c r="B10372" s="2" t="s">
        <v>3923</v>
      </c>
      <c r="C10372" s="2" t="s">
        <v>24324</v>
      </c>
      <c r="D10372" s="19">
        <v>2</v>
      </c>
      <c r="F10372" s="16">
        <v>0.49919999999999998</v>
      </c>
      <c r="G10372" s="4">
        <v>0.7399</v>
      </c>
      <c r="H10372" s="4">
        <v>0.86309999999999998</v>
      </c>
      <c r="I10372" s="17">
        <v>3.9E-2</v>
      </c>
      <c r="J10372" s="4">
        <v>0.40549643648249201</v>
      </c>
    </row>
    <row r="10373" spans="1:10" ht="15" customHeight="1">
      <c r="A10373" s="15"/>
      <c r="B10373" s="2" t="s">
        <v>24325</v>
      </c>
      <c r="C10373" s="2" t="s">
        <v>24326</v>
      </c>
      <c r="D10373" s="19">
        <v>1</v>
      </c>
      <c r="F10373" s="16">
        <v>0.71489999999999998</v>
      </c>
      <c r="G10373" s="4">
        <v>0.80430000000000001</v>
      </c>
      <c r="H10373" s="4">
        <v>0.90910000000000002</v>
      </c>
      <c r="I10373" s="17">
        <v>3.9E-2</v>
      </c>
      <c r="J10373" s="4">
        <v>0.30376018501442897</v>
      </c>
    </row>
    <row r="10374" spans="1:10" ht="15" customHeight="1">
      <c r="A10374" s="15"/>
      <c r="B10374" s="2" t="s">
        <v>24325</v>
      </c>
      <c r="C10374" s="2" t="s">
        <v>24327</v>
      </c>
      <c r="D10374" s="19">
        <v>2</v>
      </c>
      <c r="F10374" s="16">
        <v>0.71050000000000002</v>
      </c>
      <c r="G10374" s="4">
        <v>0.80430000000000001</v>
      </c>
      <c r="H10374" s="4">
        <v>0.87829999999999997</v>
      </c>
      <c r="I10374" s="17">
        <v>3.9E-2</v>
      </c>
      <c r="J10374" s="4">
        <v>0.30068585489399602</v>
      </c>
    </row>
    <row r="10375" spans="1:10" ht="15" customHeight="1">
      <c r="A10375" s="15"/>
      <c r="B10375" s="2" t="s">
        <v>6340</v>
      </c>
      <c r="C10375" s="2" t="s">
        <v>24328</v>
      </c>
      <c r="D10375" s="19">
        <v>0</v>
      </c>
      <c r="F10375" s="16">
        <v>0.68952500000000005</v>
      </c>
      <c r="G10375" s="4">
        <v>0.75644999999999996</v>
      </c>
      <c r="H10375" s="4">
        <v>0.86309999999999998</v>
      </c>
      <c r="I10375" s="17">
        <v>0.4022</v>
      </c>
      <c r="J10375" s="4">
        <v>0.155176588348335</v>
      </c>
    </row>
    <row r="10376" spans="1:10" ht="15" customHeight="1">
      <c r="A10376" s="15"/>
      <c r="B10376" s="2" t="s">
        <v>24329</v>
      </c>
      <c r="C10376" s="2" t="s">
        <v>24330</v>
      </c>
      <c r="D10376" s="19">
        <v>0</v>
      </c>
      <c r="F10376" s="16">
        <v>0.89126666666666698</v>
      </c>
      <c r="G10376" s="4">
        <v>0.88959999999999995</v>
      </c>
      <c r="H10376" s="4">
        <v>1</v>
      </c>
      <c r="I10376" s="17">
        <v>0.72909999999999997</v>
      </c>
      <c r="J10376" s="4">
        <v>9.6713218675973503E-2</v>
      </c>
    </row>
    <row r="10377" spans="1:10" ht="15" customHeight="1">
      <c r="A10377" s="15"/>
      <c r="B10377" s="2" t="s">
        <v>24331</v>
      </c>
      <c r="C10377" s="2" t="s">
        <v>24332</v>
      </c>
      <c r="D10377" s="19">
        <v>0</v>
      </c>
      <c r="F10377" s="16">
        <v>0.64947500000000002</v>
      </c>
      <c r="G10377" s="4">
        <v>0.66635</v>
      </c>
      <c r="H10377" s="4">
        <v>0.86309999999999998</v>
      </c>
      <c r="I10377" s="17">
        <v>0.40210000000000001</v>
      </c>
      <c r="J10377" s="4">
        <v>0.22162972687194599</v>
      </c>
    </row>
    <row r="10378" spans="1:10" ht="15" customHeight="1">
      <c r="A10378" s="15"/>
      <c r="B10378" s="2" t="s">
        <v>3090</v>
      </c>
      <c r="C10378" s="2" t="s">
        <v>24333</v>
      </c>
      <c r="D10378" s="19">
        <v>0</v>
      </c>
      <c r="F10378" s="16">
        <v>0.73708333333333298</v>
      </c>
      <c r="G10378" s="4">
        <v>0.77380000000000004</v>
      </c>
      <c r="H10378" s="4">
        <v>0.99670000000000003</v>
      </c>
      <c r="I10378" s="17">
        <v>0.28599999999999998</v>
      </c>
      <c r="J10378" s="4">
        <v>0.24158458905043301</v>
      </c>
    </row>
    <row r="10379" spans="1:10" ht="15" customHeight="1">
      <c r="A10379" s="15"/>
      <c r="B10379" s="2" t="s">
        <v>3091</v>
      </c>
      <c r="C10379" s="2" t="s">
        <v>24334</v>
      </c>
      <c r="D10379" s="19">
        <v>0</v>
      </c>
      <c r="F10379" s="16">
        <v>0.65669999999999995</v>
      </c>
      <c r="G10379" s="4">
        <v>0.80769999999999997</v>
      </c>
      <c r="H10379" s="4">
        <v>0.9012</v>
      </c>
      <c r="I10379" s="17">
        <v>0.28599999999999998</v>
      </c>
      <c r="J10379" s="4">
        <v>0.28109346310435601</v>
      </c>
    </row>
    <row r="10380" spans="1:10" ht="15" customHeight="1">
      <c r="A10380" s="15"/>
      <c r="B10380" s="2" t="s">
        <v>3092</v>
      </c>
      <c r="C10380" s="2" t="s">
        <v>24335</v>
      </c>
      <c r="D10380" s="19">
        <v>0</v>
      </c>
      <c r="F10380" s="16">
        <v>0.66656666666666697</v>
      </c>
      <c r="G10380" s="4">
        <v>0.75644999999999996</v>
      </c>
      <c r="H10380" s="4">
        <v>0.88139999999999996</v>
      </c>
      <c r="I10380" s="17">
        <v>0.14680000000000001</v>
      </c>
      <c r="J10380" s="4">
        <v>0.27449412865609102</v>
      </c>
    </row>
    <row r="10381" spans="1:10" ht="15" customHeight="1">
      <c r="A10381" s="15"/>
      <c r="B10381" s="2" t="s">
        <v>1305</v>
      </c>
      <c r="C10381" s="2" t="s">
        <v>24336</v>
      </c>
      <c r="D10381" s="19">
        <v>0</v>
      </c>
      <c r="F10381" s="16">
        <v>0.59819999999999995</v>
      </c>
      <c r="G10381" s="4">
        <v>0.59819999999999995</v>
      </c>
      <c r="H10381" s="4">
        <v>0.86309999999999998</v>
      </c>
      <c r="I10381" s="17">
        <v>0.33329999999999999</v>
      </c>
      <c r="J10381" s="4">
        <v>0.37462517267263301</v>
      </c>
    </row>
    <row r="10382" spans="1:10" ht="15" customHeight="1">
      <c r="A10382" s="15"/>
      <c r="B10382" s="2" t="s">
        <v>1306</v>
      </c>
      <c r="C10382" s="2" t="s">
        <v>24337</v>
      </c>
      <c r="D10382" s="19">
        <v>0</v>
      </c>
      <c r="F10382" s="16">
        <v>0.59819999999999995</v>
      </c>
      <c r="G10382" s="4">
        <v>0.59819999999999995</v>
      </c>
      <c r="H10382" s="4">
        <v>0.86309999999999998</v>
      </c>
      <c r="I10382" s="17">
        <v>0.33329999999999999</v>
      </c>
      <c r="J10382" s="4">
        <v>0.37462517267263301</v>
      </c>
    </row>
    <row r="10383" spans="1:10" ht="15" customHeight="1">
      <c r="A10383" s="15"/>
      <c r="B10383" s="2" t="s">
        <v>3093</v>
      </c>
      <c r="C10383" s="2" t="s">
        <v>24338</v>
      </c>
      <c r="D10383" s="19">
        <v>0</v>
      </c>
      <c r="F10383" s="16">
        <v>0.379</v>
      </c>
      <c r="G10383" s="4">
        <v>0.32379999999999998</v>
      </c>
      <c r="H10383" s="4">
        <v>0.86309999999999998</v>
      </c>
      <c r="I10383" s="17">
        <v>5.3E-3</v>
      </c>
      <c r="J10383" s="4">
        <v>0.43752626587821403</v>
      </c>
    </row>
    <row r="10384" spans="1:10" ht="15" customHeight="1">
      <c r="A10384" s="15"/>
      <c r="B10384" s="2" t="s">
        <v>24339</v>
      </c>
      <c r="C10384" s="2" t="s">
        <v>14921</v>
      </c>
      <c r="D10384" s="19">
        <v>0</v>
      </c>
      <c r="F10384" s="16">
        <v>0.50927999999999995</v>
      </c>
      <c r="G10384" s="4">
        <v>0.34970000000000001</v>
      </c>
      <c r="H10384" s="4">
        <v>0.86309999999999998</v>
      </c>
      <c r="I10384" s="17">
        <v>0.27460000000000001</v>
      </c>
      <c r="J10384" s="4">
        <v>0.285101415289367</v>
      </c>
    </row>
    <row r="10385" spans="1:10" ht="15" customHeight="1">
      <c r="A10385" s="15"/>
      <c r="B10385" s="2" t="s">
        <v>3993</v>
      </c>
      <c r="C10385" s="2" t="s">
        <v>24340</v>
      </c>
      <c r="D10385" s="19">
        <v>0</v>
      </c>
      <c r="F10385" s="16">
        <v>0.619425</v>
      </c>
      <c r="G10385" s="4">
        <v>0.6643</v>
      </c>
      <c r="H10385" s="4">
        <v>0.86309999999999998</v>
      </c>
      <c r="I10385" s="17">
        <v>0.28599999999999998</v>
      </c>
      <c r="J10385" s="4">
        <v>0.25703997581439902</v>
      </c>
    </row>
    <row r="10386" spans="1:10" ht="15" customHeight="1">
      <c r="A10386" s="15"/>
      <c r="B10386" s="2" t="s">
        <v>3566</v>
      </c>
      <c r="C10386" s="2" t="s">
        <v>24341</v>
      </c>
      <c r="D10386" s="19">
        <v>0</v>
      </c>
      <c r="F10386" s="16">
        <v>0.49106</v>
      </c>
      <c r="G10386" s="4">
        <v>0.28599999999999998</v>
      </c>
      <c r="H10386" s="4">
        <v>0.86309999999999998</v>
      </c>
      <c r="I10386" s="17">
        <v>0.2586</v>
      </c>
      <c r="J10386" s="4">
        <v>0.300352339761154</v>
      </c>
    </row>
    <row r="10387" spans="1:10" ht="15" customHeight="1">
      <c r="A10387" s="15"/>
      <c r="B10387" s="2" t="s">
        <v>3763</v>
      </c>
      <c r="C10387" s="2" t="s">
        <v>24342</v>
      </c>
      <c r="D10387" s="19">
        <v>0</v>
      </c>
      <c r="F10387" s="16">
        <v>0.54358571428571401</v>
      </c>
      <c r="G10387" s="4">
        <v>0.77300000000000002</v>
      </c>
      <c r="H10387" s="4">
        <v>0.86309999999999998</v>
      </c>
      <c r="I10387" s="17">
        <v>5.8999999999999999E-3</v>
      </c>
      <c r="J10387" s="4">
        <v>0.34528124492251</v>
      </c>
    </row>
    <row r="10388" spans="1:10" ht="15" customHeight="1">
      <c r="A10388" s="15"/>
      <c r="B10388" s="2" t="s">
        <v>3094</v>
      </c>
      <c r="C10388" s="2" t="s">
        <v>24343</v>
      </c>
      <c r="D10388" s="19">
        <v>0</v>
      </c>
      <c r="F10388" s="16">
        <v>0.72419999999999995</v>
      </c>
      <c r="G10388" s="4">
        <v>0.73060000000000003</v>
      </c>
      <c r="H10388" s="4">
        <v>0.86970000000000003</v>
      </c>
      <c r="I10388" s="17">
        <v>0.56589999999999996</v>
      </c>
      <c r="J10388" s="4">
        <v>0.16474582442862301</v>
      </c>
    </row>
    <row r="10389" spans="1:10" ht="15" customHeight="1">
      <c r="A10389" s="15"/>
      <c r="B10389" s="2" t="s">
        <v>6341</v>
      </c>
      <c r="C10389" s="2" t="s">
        <v>24344</v>
      </c>
      <c r="D10389" s="19">
        <v>0</v>
      </c>
      <c r="F10389" s="16">
        <v>0.73597500000000005</v>
      </c>
      <c r="G10389" s="4">
        <v>0.75744999999999996</v>
      </c>
      <c r="H10389" s="4">
        <v>0.86309999999999998</v>
      </c>
      <c r="I10389" s="17">
        <v>0.56589999999999996</v>
      </c>
      <c r="J10389" s="4">
        <v>0.124874426925612</v>
      </c>
    </row>
    <row r="10390" spans="1:10" ht="15" customHeight="1">
      <c r="A10390" s="15"/>
      <c r="B10390" s="2" t="s">
        <v>6342</v>
      </c>
      <c r="C10390" s="2" t="s">
        <v>24345</v>
      </c>
      <c r="D10390" s="19">
        <v>0</v>
      </c>
      <c r="F10390" s="16">
        <v>0.58197500000000002</v>
      </c>
      <c r="G10390" s="4">
        <v>0.58940000000000003</v>
      </c>
      <c r="H10390" s="4">
        <v>0.86309999999999998</v>
      </c>
      <c r="I10390" s="17">
        <v>0.28599999999999998</v>
      </c>
      <c r="J10390" s="4">
        <v>0.27938065281380298</v>
      </c>
    </row>
    <row r="10391" spans="1:10" ht="15" customHeight="1">
      <c r="A10391" s="15"/>
      <c r="B10391" s="2" t="s">
        <v>24346</v>
      </c>
      <c r="C10391" s="2" t="s">
        <v>24347</v>
      </c>
      <c r="D10391" s="19">
        <v>0</v>
      </c>
      <c r="F10391" s="16">
        <v>0.65900000000000003</v>
      </c>
      <c r="G10391" s="4">
        <v>0.71450000000000002</v>
      </c>
      <c r="H10391" s="4">
        <v>0.99360000000000004</v>
      </c>
      <c r="I10391" s="17">
        <v>0.21340000000000001</v>
      </c>
      <c r="J10391" s="4">
        <v>0.34681452295619503</v>
      </c>
    </row>
    <row r="10392" spans="1:10" ht="15" customHeight="1">
      <c r="A10392" s="15"/>
      <c r="B10392" s="2" t="s">
        <v>24348</v>
      </c>
      <c r="C10392" s="2" t="s">
        <v>24349</v>
      </c>
      <c r="D10392" s="19">
        <v>0</v>
      </c>
      <c r="F10392" s="16">
        <v>0.63342500000000002</v>
      </c>
      <c r="G10392" s="4">
        <v>0.71450000000000002</v>
      </c>
      <c r="H10392" s="4">
        <v>0.99360000000000004</v>
      </c>
      <c r="I10392" s="17">
        <v>0.1111</v>
      </c>
      <c r="J10392" s="4">
        <v>0.39151827011434998</v>
      </c>
    </row>
    <row r="10393" spans="1:10" ht="15" customHeight="1">
      <c r="A10393" s="15"/>
      <c r="B10393" s="2" t="s">
        <v>1307</v>
      </c>
      <c r="C10393" s="2" t="s">
        <v>24350</v>
      </c>
      <c r="D10393" s="19">
        <v>0</v>
      </c>
      <c r="F10393" s="16">
        <v>0.88990000000000002</v>
      </c>
      <c r="G10393" s="4">
        <v>0.88990000000000002</v>
      </c>
      <c r="H10393" s="4">
        <v>0.91669999999999996</v>
      </c>
      <c r="I10393" s="17">
        <v>0.86309999999999998</v>
      </c>
      <c r="J10393" s="4">
        <v>3.7900923471598902E-2</v>
      </c>
    </row>
    <row r="10394" spans="1:10" ht="15" customHeight="1">
      <c r="A10394" s="15"/>
      <c r="B10394" s="2" t="s">
        <v>4007</v>
      </c>
      <c r="C10394" s="2" t="s">
        <v>24351</v>
      </c>
      <c r="D10394" s="19">
        <v>0</v>
      </c>
      <c r="F10394" s="16">
        <v>0.84819999999999995</v>
      </c>
      <c r="G10394" s="4">
        <v>0.84819999999999995</v>
      </c>
      <c r="H10394" s="4">
        <v>0.86309999999999998</v>
      </c>
      <c r="I10394" s="17">
        <v>0.83330000000000004</v>
      </c>
      <c r="J10394" s="4">
        <v>2.10717820793591E-2</v>
      </c>
    </row>
    <row r="10395" spans="1:10" ht="15" customHeight="1">
      <c r="A10395" s="15"/>
      <c r="B10395" s="2" t="s">
        <v>24352</v>
      </c>
      <c r="C10395" s="2" t="s">
        <v>24353</v>
      </c>
      <c r="D10395" s="19">
        <v>0</v>
      </c>
      <c r="F10395" s="16">
        <v>0.78792499999999999</v>
      </c>
      <c r="G10395" s="4">
        <v>0.79610000000000003</v>
      </c>
      <c r="H10395" s="4">
        <v>0.99360000000000004</v>
      </c>
      <c r="I10395" s="17">
        <v>0.56589999999999996</v>
      </c>
      <c r="J10395" s="4">
        <v>0.18322023860188999</v>
      </c>
    </row>
    <row r="10396" spans="1:10" ht="15" customHeight="1">
      <c r="A10396" s="15"/>
      <c r="B10396" s="2" t="s">
        <v>6343</v>
      </c>
      <c r="C10396" s="2" t="s">
        <v>24354</v>
      </c>
      <c r="D10396" s="19">
        <v>0</v>
      </c>
      <c r="F10396" s="16">
        <v>0.93154999999999999</v>
      </c>
      <c r="G10396" s="4">
        <v>0.93154999999999999</v>
      </c>
      <c r="H10396" s="4">
        <v>1</v>
      </c>
      <c r="I10396" s="17">
        <v>0.86309999999999998</v>
      </c>
      <c r="J10396" s="4">
        <v>9.6802918344438396E-2</v>
      </c>
    </row>
    <row r="10397" spans="1:10" ht="15" customHeight="1">
      <c r="A10397" s="15"/>
      <c r="B10397" s="2" t="s">
        <v>3693</v>
      </c>
      <c r="C10397" s="2" t="s">
        <v>24355</v>
      </c>
      <c r="D10397" s="19">
        <v>1</v>
      </c>
      <c r="F10397" s="16">
        <v>0.61040000000000005</v>
      </c>
      <c r="G10397" s="4">
        <v>0.71450000000000002</v>
      </c>
      <c r="H10397" s="4">
        <v>0.99360000000000004</v>
      </c>
      <c r="I10397" s="17">
        <v>1.9E-2</v>
      </c>
      <c r="J10397" s="4">
        <v>0.43298719765523502</v>
      </c>
    </row>
    <row r="10398" spans="1:10" ht="15" customHeight="1">
      <c r="A10398" s="15"/>
      <c r="B10398" s="2" t="s">
        <v>3693</v>
      </c>
      <c r="C10398" s="2" t="s">
        <v>24356</v>
      </c>
      <c r="D10398" s="19">
        <v>2</v>
      </c>
      <c r="F10398" s="16">
        <v>0.64352500000000001</v>
      </c>
      <c r="G10398" s="4">
        <v>0.71450000000000002</v>
      </c>
      <c r="H10398" s="4">
        <v>0.99360000000000004</v>
      </c>
      <c r="I10398" s="17">
        <v>0.1515</v>
      </c>
      <c r="J10398" s="4">
        <v>0.37366648565264698</v>
      </c>
    </row>
    <row r="10399" spans="1:10" ht="15" customHeight="1">
      <c r="A10399" s="15"/>
      <c r="B10399" s="2" t="s">
        <v>3970</v>
      </c>
      <c r="C10399" s="2" t="s">
        <v>24357</v>
      </c>
      <c r="D10399" s="19">
        <v>1</v>
      </c>
      <c r="F10399" s="16">
        <v>0.63976666666666704</v>
      </c>
      <c r="G10399" s="4">
        <v>0.71335000000000004</v>
      </c>
      <c r="H10399" s="4">
        <v>0.99360000000000004</v>
      </c>
      <c r="I10399" s="17">
        <v>0.193</v>
      </c>
      <c r="J10399" s="4">
        <v>0.318129386675715</v>
      </c>
    </row>
    <row r="10400" spans="1:10" ht="15" customHeight="1">
      <c r="A10400" s="15"/>
      <c r="B10400" s="2" t="s">
        <v>3970</v>
      </c>
      <c r="C10400" s="2" t="s">
        <v>24358</v>
      </c>
      <c r="D10400" s="19">
        <v>2</v>
      </c>
      <c r="F10400" s="16">
        <v>0.73221666666666696</v>
      </c>
      <c r="G10400" s="4">
        <v>0.76649999999999996</v>
      </c>
      <c r="H10400" s="4">
        <v>0.99360000000000004</v>
      </c>
      <c r="I10400" s="17">
        <v>0.36220000000000002</v>
      </c>
      <c r="J10400" s="4">
        <v>0.243517025414378</v>
      </c>
    </row>
    <row r="10401" spans="1:10" ht="15" customHeight="1">
      <c r="A10401" s="15"/>
      <c r="B10401" s="2" t="s">
        <v>24359</v>
      </c>
      <c r="C10401" s="2" t="s">
        <v>24360</v>
      </c>
      <c r="D10401" s="19">
        <v>0</v>
      </c>
      <c r="F10401" s="16">
        <v>0.85527500000000001</v>
      </c>
      <c r="G10401" s="4">
        <v>0.92835000000000001</v>
      </c>
      <c r="H10401" s="4">
        <v>0.99850000000000005</v>
      </c>
      <c r="I10401" s="17">
        <v>0.56589999999999996</v>
      </c>
      <c r="J10401" s="4">
        <v>0.20285161037895</v>
      </c>
    </row>
    <row r="10402" spans="1:10" ht="15" customHeight="1">
      <c r="A10402" s="15"/>
      <c r="B10402" s="2" t="s">
        <v>6344</v>
      </c>
      <c r="C10402" s="2" t="s">
        <v>24361</v>
      </c>
      <c r="D10402" s="19">
        <v>0</v>
      </c>
      <c r="F10402" s="16">
        <v>0.548383333333333</v>
      </c>
      <c r="G10402" s="4">
        <v>0.57104999999999995</v>
      </c>
      <c r="H10402" s="4">
        <v>0.86970000000000003</v>
      </c>
      <c r="I10402" s="17">
        <v>2.5499999999999998E-2</v>
      </c>
      <c r="J10402" s="4">
        <v>0.33432413264176197</v>
      </c>
    </row>
    <row r="10403" spans="1:10" ht="15" customHeight="1">
      <c r="A10403" s="15"/>
      <c r="B10403" s="2" t="s">
        <v>3095</v>
      </c>
      <c r="C10403" s="2" t="s">
        <v>24362</v>
      </c>
      <c r="D10403" s="19">
        <v>0</v>
      </c>
      <c r="F10403" s="16">
        <v>0.56337499999999996</v>
      </c>
      <c r="G10403" s="4">
        <v>0.66900000000000004</v>
      </c>
      <c r="H10403" s="4">
        <v>0.86309999999999998</v>
      </c>
      <c r="I10403" s="17">
        <v>5.2400000000000002E-2</v>
      </c>
      <c r="J10403" s="4">
        <v>0.35744343491896302</v>
      </c>
    </row>
    <row r="10404" spans="1:10" ht="15" customHeight="1">
      <c r="A10404" s="15"/>
      <c r="B10404" s="2" t="s">
        <v>6345</v>
      </c>
      <c r="C10404" s="2" t="s">
        <v>24363</v>
      </c>
      <c r="D10404" s="19">
        <v>0</v>
      </c>
      <c r="F10404" s="16">
        <v>0.56330000000000002</v>
      </c>
      <c r="G10404" s="4">
        <v>0.66884999999999994</v>
      </c>
      <c r="H10404" s="4">
        <v>0.86309999999999998</v>
      </c>
      <c r="I10404" s="17">
        <v>5.2400000000000002E-2</v>
      </c>
      <c r="J10404" s="4">
        <v>0.35743375143747502</v>
      </c>
    </row>
    <row r="10405" spans="1:10" ht="15" customHeight="1">
      <c r="A10405" s="15"/>
      <c r="B10405" s="2" t="s">
        <v>1308</v>
      </c>
      <c r="C10405" s="2" t="s">
        <v>24364</v>
      </c>
      <c r="D10405" s="19">
        <v>0</v>
      </c>
      <c r="F10405" s="16">
        <v>0.76905000000000001</v>
      </c>
      <c r="G10405" s="4">
        <v>0.76905000000000001</v>
      </c>
      <c r="H10405" s="4">
        <v>0.86309999999999998</v>
      </c>
      <c r="I10405" s="17">
        <v>0.67500000000000004</v>
      </c>
      <c r="J10405" s="4">
        <v>0.13300678554119</v>
      </c>
    </row>
    <row r="10406" spans="1:10" ht="15" customHeight="1">
      <c r="A10406" s="15"/>
      <c r="B10406" s="2" t="s">
        <v>4012</v>
      </c>
      <c r="C10406" s="2" t="s">
        <v>24365</v>
      </c>
      <c r="D10406" s="19">
        <v>0</v>
      </c>
      <c r="F10406" s="16">
        <v>0.68154999999999999</v>
      </c>
      <c r="G10406" s="4">
        <v>0.68154999999999999</v>
      </c>
      <c r="H10406" s="4">
        <v>0.86309999999999998</v>
      </c>
      <c r="I10406" s="17">
        <v>0.5</v>
      </c>
      <c r="J10406" s="4">
        <v>0.25675047224883502</v>
      </c>
    </row>
    <row r="10407" spans="1:10" ht="15" customHeight="1">
      <c r="A10407" s="15"/>
      <c r="B10407" s="2" t="s">
        <v>4801</v>
      </c>
      <c r="C10407" s="2" t="s">
        <v>24366</v>
      </c>
      <c r="D10407" s="19">
        <v>0</v>
      </c>
      <c r="F10407" s="16">
        <v>0.81615000000000004</v>
      </c>
      <c r="G10407" s="4">
        <v>0.81615000000000004</v>
      </c>
      <c r="H10407" s="4">
        <v>0.86309999999999998</v>
      </c>
      <c r="I10407" s="17">
        <v>0.76919999999999999</v>
      </c>
      <c r="J10407" s="4">
        <v>6.6397326753416794E-2</v>
      </c>
    </row>
    <row r="10408" spans="1:10" ht="15" customHeight="1">
      <c r="A10408" s="15"/>
      <c r="B10408" s="2" t="s">
        <v>3925</v>
      </c>
      <c r="C10408" s="2" t="s">
        <v>24367</v>
      </c>
      <c r="D10408" s="19">
        <v>0</v>
      </c>
      <c r="F10408" s="16">
        <v>0.68142499999999995</v>
      </c>
      <c r="G10408" s="4">
        <v>0.80149999999999999</v>
      </c>
      <c r="H10408" s="4">
        <v>0.99850000000000005</v>
      </c>
      <c r="I10408" s="17">
        <v>0.1242</v>
      </c>
      <c r="J10408" s="4">
        <v>0.38620434465879999</v>
      </c>
    </row>
    <row r="10409" spans="1:10" ht="15" customHeight="1">
      <c r="A10409" s="15"/>
      <c r="B10409" s="2" t="s">
        <v>3096</v>
      </c>
      <c r="C10409" s="2" t="s">
        <v>24368</v>
      </c>
      <c r="D10409" s="19">
        <v>0</v>
      </c>
      <c r="F10409" s="16">
        <v>0.53320000000000001</v>
      </c>
      <c r="G10409" s="4">
        <v>0.57274999999999998</v>
      </c>
      <c r="H10409" s="4">
        <v>0.86309999999999998</v>
      </c>
      <c r="I10409" s="17">
        <v>0.1242</v>
      </c>
      <c r="J10409" s="4">
        <v>0.33422630058090902</v>
      </c>
    </row>
    <row r="10410" spans="1:10" ht="15" customHeight="1">
      <c r="A10410" s="15"/>
      <c r="B10410" s="2" t="s">
        <v>3097</v>
      </c>
      <c r="C10410" s="2" t="s">
        <v>24369</v>
      </c>
      <c r="D10410" s="19">
        <v>0</v>
      </c>
      <c r="F10410" s="16">
        <v>0.56142499999999995</v>
      </c>
      <c r="G10410" s="4">
        <v>0.62919999999999998</v>
      </c>
      <c r="H10410" s="4">
        <v>0.86309999999999998</v>
      </c>
      <c r="I10410" s="17">
        <v>0.1242</v>
      </c>
      <c r="J10410" s="4">
        <v>0.32448389148513002</v>
      </c>
    </row>
    <row r="10411" spans="1:10" ht="15" customHeight="1">
      <c r="A10411" s="15"/>
      <c r="B10411" s="2" t="s">
        <v>3098</v>
      </c>
      <c r="C10411" s="2" t="s">
        <v>24370</v>
      </c>
      <c r="D10411" s="19">
        <v>0</v>
      </c>
      <c r="F10411" s="16">
        <v>0.639116666666667</v>
      </c>
      <c r="G10411" s="4">
        <v>0.73885000000000001</v>
      </c>
      <c r="H10411" s="4">
        <v>0.86970000000000003</v>
      </c>
      <c r="I10411" s="17">
        <v>0.1242</v>
      </c>
      <c r="J10411" s="4">
        <v>0.28556102967083402</v>
      </c>
    </row>
    <row r="10412" spans="1:10" ht="15" customHeight="1">
      <c r="A10412" s="15"/>
      <c r="B10412" s="2" t="s">
        <v>24371</v>
      </c>
      <c r="C10412" s="2" t="s">
        <v>24372</v>
      </c>
      <c r="D10412" s="19">
        <v>0</v>
      </c>
      <c r="F10412" s="16">
        <v>0.67337499999999995</v>
      </c>
      <c r="G10412" s="4">
        <v>0.81179999999999997</v>
      </c>
      <c r="H10412" s="4">
        <v>0.99850000000000005</v>
      </c>
      <c r="I10412" s="17">
        <v>7.1400000000000005E-2</v>
      </c>
      <c r="J10412" s="4">
        <v>0.41298365887768501</v>
      </c>
    </row>
    <row r="10413" spans="1:10" ht="15" customHeight="1">
      <c r="A10413" s="15"/>
      <c r="B10413" s="2" t="s">
        <v>24373</v>
      </c>
      <c r="C10413" s="2" t="s">
        <v>24374</v>
      </c>
      <c r="D10413" s="19">
        <v>0</v>
      </c>
      <c r="F10413" s="16">
        <v>0.86870000000000003</v>
      </c>
      <c r="G10413" s="4">
        <v>0.86745000000000005</v>
      </c>
      <c r="H10413" s="4">
        <v>1</v>
      </c>
      <c r="I10413" s="17">
        <v>0.7399</v>
      </c>
      <c r="J10413" s="4">
        <v>0.106254568529232</v>
      </c>
    </row>
    <row r="10414" spans="1:10" ht="15" customHeight="1">
      <c r="A10414" s="15"/>
      <c r="B10414" s="2" t="s">
        <v>3099</v>
      </c>
      <c r="C10414" s="2" t="s">
        <v>24375</v>
      </c>
      <c r="D10414" s="19">
        <v>0</v>
      </c>
      <c r="F10414" s="16">
        <v>0.69174999999999998</v>
      </c>
      <c r="G10414" s="4">
        <v>0.80149999999999999</v>
      </c>
      <c r="H10414" s="4">
        <v>0.99360000000000004</v>
      </c>
      <c r="I10414" s="17">
        <v>0.1704</v>
      </c>
      <c r="J10414" s="4">
        <v>0.36267455107851199</v>
      </c>
    </row>
    <row r="10415" spans="1:10" ht="15" customHeight="1">
      <c r="A10415" s="15"/>
      <c r="B10415" s="2" t="s">
        <v>6346</v>
      </c>
      <c r="C10415" s="2" t="s">
        <v>24376</v>
      </c>
      <c r="D10415" s="19">
        <v>0</v>
      </c>
      <c r="F10415" s="16">
        <v>0.67410000000000003</v>
      </c>
      <c r="G10415" s="4">
        <v>0.80149999999999999</v>
      </c>
      <c r="H10415" s="4">
        <v>0.99360000000000004</v>
      </c>
      <c r="I10415" s="17">
        <v>0.24859999999999999</v>
      </c>
      <c r="J10415" s="4">
        <v>0.3105893365845</v>
      </c>
    </row>
    <row r="10416" spans="1:10" ht="15" customHeight="1">
      <c r="A10416" s="15"/>
      <c r="B10416" s="2" t="s">
        <v>6347</v>
      </c>
      <c r="C10416" s="2" t="s">
        <v>24377</v>
      </c>
      <c r="D10416" s="19">
        <v>0</v>
      </c>
      <c r="F10416" s="16">
        <v>0.89915</v>
      </c>
      <c r="G10416" s="4">
        <v>0.92835000000000001</v>
      </c>
      <c r="H10416" s="4">
        <v>1</v>
      </c>
      <c r="I10416" s="17">
        <v>0.7399</v>
      </c>
      <c r="J10416" s="4">
        <v>0.123493171201218</v>
      </c>
    </row>
    <row r="10417" spans="1:10" ht="15" customHeight="1">
      <c r="A10417" s="15"/>
      <c r="B10417" s="2" t="s">
        <v>3100</v>
      </c>
      <c r="C10417" s="2" t="s">
        <v>24378</v>
      </c>
      <c r="D10417" s="19">
        <v>0</v>
      </c>
      <c r="F10417" s="16">
        <v>0.70243999999999995</v>
      </c>
      <c r="G10417" s="4">
        <v>0.7399</v>
      </c>
      <c r="H10417" s="4">
        <v>0.99360000000000004</v>
      </c>
      <c r="I10417" s="17">
        <v>0.34970000000000001</v>
      </c>
      <c r="J10417" s="4">
        <v>0.25251619354013699</v>
      </c>
    </row>
    <row r="10418" spans="1:10" ht="15" customHeight="1">
      <c r="A10418" s="15"/>
      <c r="B10418" s="2" t="s">
        <v>3101</v>
      </c>
      <c r="C10418" s="2" t="s">
        <v>24379</v>
      </c>
      <c r="D10418" s="19">
        <v>0</v>
      </c>
      <c r="F10418" s="16">
        <v>0.58255000000000001</v>
      </c>
      <c r="G10418" s="4">
        <v>0.57455000000000001</v>
      </c>
      <c r="H10418" s="4">
        <v>0.99360000000000004</v>
      </c>
      <c r="I10418" s="17">
        <v>0.1875</v>
      </c>
      <c r="J10418" s="4">
        <v>0.40483610263907999</v>
      </c>
    </row>
    <row r="10419" spans="1:10" ht="15" customHeight="1">
      <c r="A10419" s="15"/>
      <c r="B10419" s="2" t="s">
        <v>1309</v>
      </c>
      <c r="C10419" s="2" t="s">
        <v>3443</v>
      </c>
      <c r="D10419" s="19">
        <v>0</v>
      </c>
      <c r="F10419" s="16">
        <v>0.43375000000000002</v>
      </c>
      <c r="G10419" s="4">
        <v>0.43375000000000002</v>
      </c>
      <c r="H10419" s="4">
        <v>0.86309999999999998</v>
      </c>
      <c r="I10419" s="17">
        <v>4.4000000000000003E-3</v>
      </c>
      <c r="J10419" s="4">
        <v>0.60719259300488804</v>
      </c>
    </row>
    <row r="10420" spans="1:10" ht="15" customHeight="1">
      <c r="A10420" s="15"/>
      <c r="B10420" s="2" t="s">
        <v>6348</v>
      </c>
      <c r="C10420" s="2" t="s">
        <v>24380</v>
      </c>
      <c r="D10420" s="19">
        <v>0</v>
      </c>
      <c r="F10420" s="16">
        <v>0.55783333333333296</v>
      </c>
      <c r="G10420" s="4">
        <v>0.72909999999999997</v>
      </c>
      <c r="H10420" s="4">
        <v>0.86309999999999998</v>
      </c>
      <c r="I10420" s="17">
        <v>8.1299999999999997E-2</v>
      </c>
      <c r="J10420" s="4">
        <v>0.41809330697026598</v>
      </c>
    </row>
    <row r="10421" spans="1:10" ht="15" customHeight="1">
      <c r="A10421" s="15"/>
      <c r="B10421" s="2" t="s">
        <v>4802</v>
      </c>
      <c r="C10421" s="2" t="s">
        <v>24381</v>
      </c>
      <c r="D10421" s="19">
        <v>0</v>
      </c>
      <c r="F10421" s="16">
        <v>0.62133333333333296</v>
      </c>
      <c r="G10421" s="4">
        <v>0.86309999999999998</v>
      </c>
      <c r="H10421" s="4">
        <v>0.99850000000000005</v>
      </c>
      <c r="I10421" s="17">
        <v>2.3999999999999998E-3</v>
      </c>
      <c r="J10421" s="4">
        <v>0.54027043536856001</v>
      </c>
    </row>
    <row r="10422" spans="1:10" ht="15" customHeight="1">
      <c r="A10422" s="15"/>
      <c r="B10422" s="2" t="s">
        <v>1310</v>
      </c>
      <c r="C10422" s="2" t="s">
        <v>1514</v>
      </c>
      <c r="D10422" s="19">
        <v>0</v>
      </c>
      <c r="F10422" s="16">
        <v>0.44264999999999999</v>
      </c>
      <c r="G10422" s="4">
        <v>0.44264999999999999</v>
      </c>
      <c r="H10422" s="4">
        <v>0.86309999999999998</v>
      </c>
      <c r="I10422" s="17">
        <v>2.2200000000000001E-2</v>
      </c>
      <c r="J10422" s="4">
        <v>0.59460609229976802</v>
      </c>
    </row>
    <row r="10423" spans="1:10" ht="15" customHeight="1">
      <c r="A10423" s="15"/>
      <c r="B10423" s="2" t="s">
        <v>1311</v>
      </c>
      <c r="C10423" s="2" t="s">
        <v>24382</v>
      </c>
      <c r="D10423" s="19">
        <v>0</v>
      </c>
      <c r="F10423" s="16">
        <v>0.89585000000000004</v>
      </c>
      <c r="G10423" s="4">
        <v>0.89585000000000004</v>
      </c>
      <c r="H10423" s="4">
        <v>0.92859999999999998</v>
      </c>
      <c r="I10423" s="17">
        <v>0.86309999999999998</v>
      </c>
      <c r="J10423" s="4">
        <v>4.63154941677189E-2</v>
      </c>
    </row>
    <row r="10424" spans="1:10" ht="15" customHeight="1">
      <c r="A10424" s="15"/>
      <c r="B10424" s="2" t="s">
        <v>4803</v>
      </c>
      <c r="C10424" s="2" t="s">
        <v>24383</v>
      </c>
      <c r="D10424" s="19">
        <v>0</v>
      </c>
      <c r="F10424" s="16">
        <v>0.68835000000000002</v>
      </c>
      <c r="G10424" s="4">
        <v>0.70184999999999997</v>
      </c>
      <c r="H10424" s="4">
        <v>1</v>
      </c>
      <c r="I10424" s="17">
        <v>0.34970000000000001</v>
      </c>
      <c r="J10424" s="4">
        <v>0.29674746278050401</v>
      </c>
    </row>
    <row r="10425" spans="1:10" ht="15" customHeight="1">
      <c r="A10425" s="15"/>
      <c r="B10425" s="2" t="s">
        <v>24384</v>
      </c>
      <c r="C10425" s="2" t="s">
        <v>24385</v>
      </c>
      <c r="D10425" s="19">
        <v>0</v>
      </c>
      <c r="F10425" s="16">
        <v>0.64100000000000001</v>
      </c>
      <c r="G10425" s="4">
        <v>0.67154999999999998</v>
      </c>
      <c r="H10425" s="4">
        <v>1</v>
      </c>
      <c r="I10425" s="17">
        <v>0.23760000000000001</v>
      </c>
      <c r="J10425" s="4">
        <v>0.29466211836610401</v>
      </c>
    </row>
    <row r="10426" spans="1:10" ht="15" customHeight="1">
      <c r="A10426" s="15"/>
      <c r="B10426" s="2" t="s">
        <v>4804</v>
      </c>
      <c r="C10426" s="2" t="s">
        <v>24386</v>
      </c>
      <c r="D10426" s="19">
        <v>0</v>
      </c>
      <c r="F10426" s="16">
        <v>0.88853333333333295</v>
      </c>
      <c r="G10426" s="4">
        <v>0.86309999999999998</v>
      </c>
      <c r="H10426" s="4">
        <v>1</v>
      </c>
      <c r="I10426" s="17">
        <v>0.80249999999999999</v>
      </c>
      <c r="J10426" s="4">
        <v>0.101176594790165</v>
      </c>
    </row>
    <row r="10427" spans="1:10" ht="15" customHeight="1">
      <c r="A10427" s="15"/>
      <c r="B10427" s="2" t="s">
        <v>1312</v>
      </c>
      <c r="C10427" s="2" t="s">
        <v>24387</v>
      </c>
      <c r="D10427" s="19">
        <v>0</v>
      </c>
      <c r="F10427" s="16">
        <v>0.84514999999999996</v>
      </c>
      <c r="G10427" s="4">
        <v>0.84514999999999996</v>
      </c>
      <c r="H10427" s="4">
        <v>0.87629999999999997</v>
      </c>
      <c r="I10427" s="17">
        <v>0.81399999999999995</v>
      </c>
      <c r="J10427" s="4">
        <v>4.4052752467921903E-2</v>
      </c>
    </row>
    <row r="10428" spans="1:10" ht="15" customHeight="1">
      <c r="A10428" s="15"/>
      <c r="B10428" s="2" t="s">
        <v>1313</v>
      </c>
      <c r="C10428" s="2" t="s">
        <v>24388</v>
      </c>
      <c r="D10428" s="19">
        <v>0</v>
      </c>
      <c r="F10428" s="16">
        <v>0.73575000000000002</v>
      </c>
      <c r="G10428" s="4">
        <v>0.73575000000000002</v>
      </c>
      <c r="H10428" s="4">
        <v>0.87629999999999997</v>
      </c>
      <c r="I10428" s="17">
        <v>0.59519999999999995</v>
      </c>
      <c r="J10428" s="4">
        <v>0.19876771619153899</v>
      </c>
    </row>
    <row r="10429" spans="1:10" ht="15" customHeight="1">
      <c r="A10429" s="15"/>
      <c r="B10429" s="2" t="s">
        <v>6349</v>
      </c>
      <c r="C10429" s="2" t="s">
        <v>24389</v>
      </c>
      <c r="D10429" s="19">
        <v>0</v>
      </c>
      <c r="F10429" s="16">
        <v>0.87265000000000004</v>
      </c>
      <c r="G10429" s="4">
        <v>0.87729999999999997</v>
      </c>
      <c r="H10429" s="4">
        <v>0.93169999999999997</v>
      </c>
      <c r="I10429" s="17">
        <v>0.80430000000000001</v>
      </c>
      <c r="J10429" s="4">
        <v>5.22936261253064E-2</v>
      </c>
    </row>
    <row r="10430" spans="1:10" ht="15" customHeight="1">
      <c r="A10430" s="15"/>
      <c r="B10430" s="2" t="s">
        <v>3102</v>
      </c>
      <c r="C10430" s="2" t="s">
        <v>24390</v>
      </c>
      <c r="D10430" s="19">
        <v>0</v>
      </c>
      <c r="F10430" s="16">
        <v>0.95127499999999998</v>
      </c>
      <c r="G10430" s="4">
        <v>0.96440000000000003</v>
      </c>
      <c r="H10430" s="4">
        <v>1</v>
      </c>
      <c r="I10430" s="17">
        <v>0.87629999999999997</v>
      </c>
      <c r="J10430" s="4">
        <v>5.9100162154317903E-2</v>
      </c>
    </row>
    <row r="10431" spans="1:10" ht="15" customHeight="1">
      <c r="A10431" s="15"/>
      <c r="B10431" s="2" t="s">
        <v>24391</v>
      </c>
      <c r="C10431" s="2" t="s">
        <v>24392</v>
      </c>
      <c r="D10431" s="19">
        <v>0</v>
      </c>
      <c r="F10431" s="16">
        <v>0.76207499999999995</v>
      </c>
      <c r="G10431" s="4">
        <v>0.90400000000000003</v>
      </c>
      <c r="H10431" s="4">
        <v>0.99709999999999999</v>
      </c>
      <c r="I10431" s="17">
        <v>0.2432</v>
      </c>
      <c r="J10431" s="4">
        <v>0.34942238408550802</v>
      </c>
    </row>
    <row r="10432" spans="1:10" ht="15" customHeight="1">
      <c r="A10432" s="15"/>
      <c r="B10432" s="2" t="s">
        <v>6350</v>
      </c>
      <c r="C10432" s="2" t="s">
        <v>24393</v>
      </c>
      <c r="D10432" s="19">
        <v>0</v>
      </c>
      <c r="F10432" s="16">
        <v>0.73939999999999995</v>
      </c>
      <c r="G10432" s="4">
        <v>0.87629999999999997</v>
      </c>
      <c r="H10432" s="4">
        <v>0.99709999999999999</v>
      </c>
      <c r="I10432" s="17">
        <v>8.9399999999999993E-2</v>
      </c>
      <c r="J10432" s="4">
        <v>0.37034166657290901</v>
      </c>
    </row>
    <row r="10433" spans="1:10" ht="15" customHeight="1">
      <c r="A10433" s="15"/>
      <c r="B10433" s="2" t="s">
        <v>1314</v>
      </c>
      <c r="C10433" s="2" t="s">
        <v>24394</v>
      </c>
      <c r="D10433" s="19">
        <v>0</v>
      </c>
      <c r="F10433" s="16">
        <v>0.82274999999999998</v>
      </c>
      <c r="G10433" s="4">
        <v>0.82274999999999998</v>
      </c>
      <c r="H10433" s="4">
        <v>0.87629999999999997</v>
      </c>
      <c r="I10433" s="17">
        <v>0.76919999999999999</v>
      </c>
      <c r="J10433" s="4">
        <v>7.5731136265079199E-2</v>
      </c>
    </row>
    <row r="10434" spans="1:10" ht="15" customHeight="1">
      <c r="A10434" s="15"/>
      <c r="B10434" s="2" t="s">
        <v>1315</v>
      </c>
      <c r="C10434" s="2" t="s">
        <v>24395</v>
      </c>
      <c r="D10434" s="19">
        <v>0</v>
      </c>
      <c r="F10434" s="16">
        <v>0.93815000000000004</v>
      </c>
      <c r="G10434" s="4">
        <v>0.93815000000000004</v>
      </c>
      <c r="H10434" s="4">
        <v>1</v>
      </c>
      <c r="I10434" s="17">
        <v>0.87629999999999997</v>
      </c>
      <c r="J10434" s="4">
        <v>8.7469108832775894E-2</v>
      </c>
    </row>
    <row r="10435" spans="1:10" ht="15" customHeight="1">
      <c r="A10435" s="15"/>
      <c r="B10435" s="2" t="s">
        <v>1316</v>
      </c>
      <c r="C10435" s="2" t="s">
        <v>24396</v>
      </c>
      <c r="D10435" s="19">
        <v>0</v>
      </c>
      <c r="F10435" s="16">
        <v>0.59724999999999995</v>
      </c>
      <c r="G10435" s="4">
        <v>0.59724999999999995</v>
      </c>
      <c r="H10435" s="4">
        <v>0.87629999999999997</v>
      </c>
      <c r="I10435" s="17">
        <v>0.31819999999999998</v>
      </c>
      <c r="J10435" s="4">
        <v>0.39463629458021199</v>
      </c>
    </row>
    <row r="10436" spans="1:10" ht="15" customHeight="1">
      <c r="A10436" s="15"/>
      <c r="B10436" s="2" t="s">
        <v>1317</v>
      </c>
      <c r="C10436" s="2" t="s">
        <v>24397</v>
      </c>
      <c r="D10436" s="19">
        <v>0</v>
      </c>
      <c r="F10436" s="16">
        <v>0.83289999999999997</v>
      </c>
      <c r="G10436" s="4">
        <v>0.83289999999999997</v>
      </c>
      <c r="H10436" s="4">
        <v>0.87629999999999997</v>
      </c>
      <c r="I10436" s="17">
        <v>0.78949999999999998</v>
      </c>
      <c r="J10436" s="4">
        <v>6.1376868606992298E-2</v>
      </c>
    </row>
    <row r="10437" spans="1:10" ht="15" customHeight="1">
      <c r="A10437" s="15"/>
      <c r="B10437" s="2" t="s">
        <v>4805</v>
      </c>
      <c r="C10437" s="2" t="s">
        <v>24398</v>
      </c>
      <c r="D10437" s="19">
        <v>0</v>
      </c>
      <c r="F10437" s="16">
        <v>0.65585000000000004</v>
      </c>
      <c r="G10437" s="4">
        <v>0.76670000000000005</v>
      </c>
      <c r="H10437" s="4">
        <v>0.87629999999999997</v>
      </c>
      <c r="I10437" s="17">
        <v>0.2137</v>
      </c>
      <c r="J10437" s="4">
        <v>0.30083095474590599</v>
      </c>
    </row>
    <row r="10438" spans="1:10" ht="15" customHeight="1">
      <c r="A10438" s="15"/>
      <c r="B10438" s="2" t="s">
        <v>6351</v>
      </c>
      <c r="C10438" s="2" t="s">
        <v>24399</v>
      </c>
      <c r="D10438" s="19">
        <v>0</v>
      </c>
      <c r="F10438" s="16">
        <v>0.84440000000000004</v>
      </c>
      <c r="G10438" s="4">
        <v>0.84440000000000004</v>
      </c>
      <c r="H10438" s="4">
        <v>0.87629999999999997</v>
      </c>
      <c r="I10438" s="17">
        <v>0.8125</v>
      </c>
      <c r="J10438" s="4">
        <v>4.51134126397017E-2</v>
      </c>
    </row>
    <row r="10439" spans="1:10" ht="15" customHeight="1">
      <c r="A10439" s="15"/>
      <c r="B10439" s="2" t="s">
        <v>24400</v>
      </c>
      <c r="C10439" s="2" t="s">
        <v>24401</v>
      </c>
      <c r="D10439" s="19">
        <v>0</v>
      </c>
      <c r="F10439" s="16">
        <v>0.67405000000000004</v>
      </c>
      <c r="G10439" s="4">
        <v>0.77149999999999996</v>
      </c>
      <c r="H10439" s="4">
        <v>0.98650000000000004</v>
      </c>
      <c r="I10439" s="17">
        <v>0.16669999999999999</v>
      </c>
      <c r="J10439" s="4">
        <v>0.36331258809277001</v>
      </c>
    </row>
    <row r="10440" spans="1:10" ht="15" customHeight="1">
      <c r="A10440" s="15"/>
      <c r="B10440" s="2" t="s">
        <v>24402</v>
      </c>
      <c r="C10440" s="2" t="s">
        <v>24403</v>
      </c>
      <c r="D10440" s="19">
        <v>0</v>
      </c>
      <c r="F10440" s="16">
        <v>0.72319999999999995</v>
      </c>
      <c r="G10440" s="4">
        <v>0.84030000000000005</v>
      </c>
      <c r="H10440" s="4">
        <v>0.99850000000000005</v>
      </c>
      <c r="I10440" s="17">
        <v>0.2137</v>
      </c>
      <c r="J10440" s="4">
        <v>0.34899721106813097</v>
      </c>
    </row>
    <row r="10441" spans="1:10" ht="15" customHeight="1">
      <c r="A10441" s="15"/>
      <c r="B10441" s="2" t="s">
        <v>6352</v>
      </c>
      <c r="C10441" s="2" t="s">
        <v>24404</v>
      </c>
      <c r="D10441" s="19">
        <v>0</v>
      </c>
      <c r="F10441" s="16">
        <v>0.67420000000000002</v>
      </c>
      <c r="G10441" s="4">
        <v>0.8034</v>
      </c>
      <c r="H10441" s="4">
        <v>0.87629999999999997</v>
      </c>
      <c r="I10441" s="17">
        <v>0.2137</v>
      </c>
      <c r="J10441" s="4">
        <v>0.30891830635299</v>
      </c>
    </row>
    <row r="10442" spans="1:10" ht="15" customHeight="1">
      <c r="A10442" s="15"/>
      <c r="B10442" s="2" t="s">
        <v>1318</v>
      </c>
      <c r="C10442" s="2" t="s">
        <v>24405</v>
      </c>
      <c r="D10442" s="19">
        <v>0</v>
      </c>
      <c r="F10442" s="16">
        <v>0.48814999999999997</v>
      </c>
      <c r="G10442" s="4">
        <v>0.48814999999999997</v>
      </c>
      <c r="H10442" s="4">
        <v>0.87629999999999997</v>
      </c>
      <c r="I10442" s="17">
        <v>0.1</v>
      </c>
      <c r="J10442" s="4">
        <v>0.54892699423511704</v>
      </c>
    </row>
    <row r="10443" spans="1:10" ht="15" customHeight="1">
      <c r="A10443" s="15"/>
      <c r="B10443" s="2" t="s">
        <v>3103</v>
      </c>
      <c r="C10443" s="2" t="s">
        <v>24406</v>
      </c>
      <c r="D10443" s="19">
        <v>0</v>
      </c>
      <c r="F10443" s="16">
        <v>0.58107500000000001</v>
      </c>
      <c r="G10443" s="4">
        <v>0.55694999999999995</v>
      </c>
      <c r="H10443" s="4">
        <v>0.99709999999999999</v>
      </c>
      <c r="I10443" s="17">
        <v>0.21329999999999999</v>
      </c>
      <c r="J10443" s="4">
        <v>0.41371009475235199</v>
      </c>
    </row>
    <row r="10444" spans="1:10" ht="15" customHeight="1">
      <c r="A10444" s="15"/>
      <c r="B10444" s="2" t="s">
        <v>6353</v>
      </c>
      <c r="C10444" s="2" t="s">
        <v>24407</v>
      </c>
      <c r="D10444" s="19">
        <v>0</v>
      </c>
      <c r="F10444" s="16">
        <v>0.93815000000000004</v>
      </c>
      <c r="G10444" s="4">
        <v>0.93815000000000004</v>
      </c>
      <c r="H10444" s="4">
        <v>1</v>
      </c>
      <c r="I10444" s="17">
        <v>0.87629999999999997</v>
      </c>
      <c r="J10444" s="4">
        <v>8.7469108832775894E-2</v>
      </c>
    </row>
    <row r="10445" spans="1:10" ht="15" customHeight="1">
      <c r="A10445" s="15"/>
      <c r="B10445" s="2" t="s">
        <v>1319</v>
      </c>
      <c r="C10445" s="2" t="s">
        <v>24408</v>
      </c>
      <c r="D10445" s="19">
        <v>0</v>
      </c>
      <c r="F10445" s="16">
        <v>0.84989999999999999</v>
      </c>
      <c r="G10445" s="4">
        <v>0.84989999999999999</v>
      </c>
      <c r="H10445" s="4">
        <v>0.87629999999999997</v>
      </c>
      <c r="I10445" s="17">
        <v>0.82350000000000001</v>
      </c>
      <c r="J10445" s="4">
        <v>3.7335238046649698E-2</v>
      </c>
    </row>
    <row r="10446" spans="1:10" ht="15" customHeight="1">
      <c r="A10446" s="15"/>
      <c r="B10446" s="2" t="s">
        <v>1320</v>
      </c>
      <c r="C10446" s="2" t="s">
        <v>24409</v>
      </c>
      <c r="D10446" s="19">
        <v>0</v>
      </c>
      <c r="F10446" s="16">
        <v>0.8548</v>
      </c>
      <c r="G10446" s="4">
        <v>0.8548</v>
      </c>
      <c r="H10446" s="4">
        <v>0.87629999999999997</v>
      </c>
      <c r="I10446" s="17">
        <v>0.83330000000000004</v>
      </c>
      <c r="J10446" s="4">
        <v>3.0405591591021498E-2</v>
      </c>
    </row>
    <row r="10447" spans="1:10" ht="15" customHeight="1">
      <c r="A10447" s="15"/>
      <c r="B10447" s="2" t="s">
        <v>6354</v>
      </c>
      <c r="C10447" s="2" t="s">
        <v>24410</v>
      </c>
      <c r="D10447" s="19">
        <v>0</v>
      </c>
      <c r="F10447" s="16">
        <v>0.49809999999999999</v>
      </c>
      <c r="G10447" s="4">
        <v>0.51959999999999995</v>
      </c>
      <c r="H10447" s="4">
        <v>0.87629999999999997</v>
      </c>
      <c r="I10447" s="17">
        <v>7.6899999999999996E-2</v>
      </c>
      <c r="J10447" s="4">
        <v>0.34155404647971399</v>
      </c>
    </row>
    <row r="10448" spans="1:10" ht="15" customHeight="1">
      <c r="A10448" s="15"/>
      <c r="B10448" s="2" t="s">
        <v>3104</v>
      </c>
      <c r="C10448" s="2" t="s">
        <v>24411</v>
      </c>
      <c r="D10448" s="19">
        <v>0</v>
      </c>
      <c r="F10448" s="16">
        <v>0.71107500000000001</v>
      </c>
      <c r="G10448" s="4">
        <v>0.82669999999999999</v>
      </c>
      <c r="H10448" s="4">
        <v>0.95830000000000004</v>
      </c>
      <c r="I10448" s="17">
        <v>0.2326</v>
      </c>
      <c r="J10448" s="4">
        <v>0.32747372795386198</v>
      </c>
    </row>
    <row r="10449" spans="1:10" ht="15" customHeight="1">
      <c r="A10449" s="15"/>
      <c r="B10449" s="2" t="s">
        <v>6355</v>
      </c>
      <c r="C10449" s="2" t="s">
        <v>24412</v>
      </c>
      <c r="D10449" s="19">
        <v>0</v>
      </c>
      <c r="F10449" s="16">
        <v>0.52047500000000002</v>
      </c>
      <c r="G10449" s="4">
        <v>0.52815000000000001</v>
      </c>
      <c r="H10449" s="4">
        <v>1</v>
      </c>
      <c r="I10449" s="17">
        <v>2.5600000000000001E-2</v>
      </c>
      <c r="J10449" s="4">
        <v>0.48900584437543598</v>
      </c>
    </row>
    <row r="10450" spans="1:10" ht="15" customHeight="1">
      <c r="A10450" s="15"/>
      <c r="B10450" s="2" t="s">
        <v>1321</v>
      </c>
      <c r="C10450" s="2" t="s">
        <v>24413</v>
      </c>
      <c r="D10450" s="19">
        <v>0</v>
      </c>
      <c r="F10450" s="16">
        <v>0.93815000000000004</v>
      </c>
      <c r="G10450" s="4">
        <v>0.93815000000000004</v>
      </c>
      <c r="H10450" s="4">
        <v>1</v>
      </c>
      <c r="I10450" s="17">
        <v>0.87629999999999997</v>
      </c>
      <c r="J10450" s="4">
        <v>8.7469108832775894E-2</v>
      </c>
    </row>
    <row r="10451" spans="1:10" ht="15" customHeight="1">
      <c r="A10451" s="15"/>
      <c r="B10451" s="2" t="s">
        <v>1322</v>
      </c>
      <c r="C10451" s="2" t="s">
        <v>24414</v>
      </c>
      <c r="D10451" s="19">
        <v>0</v>
      </c>
      <c r="F10451" s="16">
        <v>0.90244999999999997</v>
      </c>
      <c r="G10451" s="4">
        <v>0.90244999999999997</v>
      </c>
      <c r="H10451" s="4">
        <v>0.92859999999999998</v>
      </c>
      <c r="I10451" s="17">
        <v>0.87629999999999997</v>
      </c>
      <c r="J10451" s="4">
        <v>3.6981684656056397E-2</v>
      </c>
    </row>
    <row r="10452" spans="1:10" ht="15" customHeight="1">
      <c r="A10452" s="15"/>
      <c r="B10452" s="2" t="s">
        <v>24415</v>
      </c>
      <c r="C10452" s="2" t="s">
        <v>24416</v>
      </c>
      <c r="D10452" s="19">
        <v>0</v>
      </c>
      <c r="F10452" s="16">
        <v>0.93815000000000004</v>
      </c>
      <c r="G10452" s="4">
        <v>0.93815000000000004</v>
      </c>
      <c r="H10452" s="4">
        <v>1</v>
      </c>
      <c r="I10452" s="17">
        <v>0.87629999999999997</v>
      </c>
      <c r="J10452" s="4">
        <v>8.7469108832775894E-2</v>
      </c>
    </row>
    <row r="10453" spans="1:10" ht="15" customHeight="1">
      <c r="A10453" s="15"/>
      <c r="B10453" s="2" t="s">
        <v>1323</v>
      </c>
      <c r="C10453" s="2" t="s">
        <v>24417</v>
      </c>
      <c r="D10453" s="19">
        <v>0</v>
      </c>
      <c r="F10453" s="16">
        <v>0.93815000000000004</v>
      </c>
      <c r="G10453" s="4">
        <v>0.93815000000000004</v>
      </c>
      <c r="H10453" s="4">
        <v>1</v>
      </c>
      <c r="I10453" s="17">
        <v>0.87629999999999997</v>
      </c>
      <c r="J10453" s="4">
        <v>8.7469108832775894E-2</v>
      </c>
    </row>
    <row r="10454" spans="1:10" ht="15" customHeight="1">
      <c r="A10454" s="15"/>
      <c r="B10454" s="2" t="s">
        <v>1324</v>
      </c>
      <c r="C10454" s="2" t="s">
        <v>24418</v>
      </c>
      <c r="D10454" s="19">
        <v>0</v>
      </c>
      <c r="F10454" s="16">
        <v>0.64239999999999997</v>
      </c>
      <c r="G10454" s="4">
        <v>0.64239999999999997</v>
      </c>
      <c r="H10454" s="4">
        <v>0.87629999999999997</v>
      </c>
      <c r="I10454" s="17">
        <v>0.40849999999999997</v>
      </c>
      <c r="J10454" s="4">
        <v>0.330784552239067</v>
      </c>
    </row>
    <row r="10455" spans="1:10" ht="15" customHeight="1">
      <c r="A10455" s="15"/>
      <c r="B10455" s="2" t="s">
        <v>24419</v>
      </c>
      <c r="C10455" s="2" t="s">
        <v>24420</v>
      </c>
      <c r="D10455" s="19">
        <v>0</v>
      </c>
      <c r="F10455" s="16">
        <v>0.87565000000000004</v>
      </c>
      <c r="G10455" s="4">
        <v>0.87565000000000004</v>
      </c>
      <c r="H10455" s="4">
        <v>0.87629999999999997</v>
      </c>
      <c r="I10455" s="17">
        <v>0.875</v>
      </c>
      <c r="J10455" s="4">
        <v>9.1923881554248897E-4</v>
      </c>
    </row>
    <row r="10456" spans="1:10" ht="15" customHeight="1">
      <c r="A10456" s="15"/>
      <c r="B10456" s="2" t="s">
        <v>6356</v>
      </c>
      <c r="C10456" s="2" t="s">
        <v>24421</v>
      </c>
      <c r="D10456" s="19">
        <v>0</v>
      </c>
      <c r="F10456" s="16">
        <v>0.54339999999999999</v>
      </c>
      <c r="G10456" s="4">
        <v>0.54339999999999999</v>
      </c>
      <c r="H10456" s="4">
        <v>0.87629999999999997</v>
      </c>
      <c r="I10456" s="17">
        <v>0.21049999999999999</v>
      </c>
      <c r="J10456" s="4">
        <v>0.47079169491400302</v>
      </c>
    </row>
    <row r="10457" spans="1:10" ht="15" customHeight="1">
      <c r="A10457" s="15"/>
      <c r="B10457" s="2" t="s">
        <v>24422</v>
      </c>
      <c r="C10457" s="2" t="s">
        <v>24423</v>
      </c>
      <c r="D10457" s="19">
        <v>0</v>
      </c>
      <c r="F10457" s="16">
        <v>0.70707500000000001</v>
      </c>
      <c r="G10457" s="4">
        <v>0.82464999999999999</v>
      </c>
      <c r="H10457" s="4">
        <v>0.99850000000000005</v>
      </c>
      <c r="I10457" s="17">
        <v>0.18049999999999999</v>
      </c>
      <c r="J10457" s="4">
        <v>0.362947639703948</v>
      </c>
    </row>
    <row r="10458" spans="1:10" ht="15" customHeight="1">
      <c r="A10458" s="15"/>
      <c r="B10458" s="2" t="s">
        <v>1325</v>
      </c>
      <c r="C10458" s="2" t="s">
        <v>24424</v>
      </c>
      <c r="D10458" s="19">
        <v>0</v>
      </c>
      <c r="F10458" s="16">
        <v>0.85919999999999996</v>
      </c>
      <c r="G10458" s="4">
        <v>0.85919999999999996</v>
      </c>
      <c r="H10458" s="4">
        <v>0.87629999999999997</v>
      </c>
      <c r="I10458" s="17">
        <v>0.84209999999999996</v>
      </c>
      <c r="J10458" s="4">
        <v>2.4183051916579899E-2</v>
      </c>
    </row>
    <row r="10459" spans="1:10" ht="15" customHeight="1">
      <c r="A10459" s="15"/>
      <c r="B10459" s="2" t="s">
        <v>24425</v>
      </c>
      <c r="C10459" s="2" t="s">
        <v>24426</v>
      </c>
      <c r="D10459" s="19">
        <v>0</v>
      </c>
      <c r="F10459" s="16">
        <v>0.93815000000000004</v>
      </c>
      <c r="G10459" s="4">
        <v>0.93815000000000004</v>
      </c>
      <c r="H10459" s="4">
        <v>1</v>
      </c>
      <c r="I10459" s="17">
        <v>0.87629999999999997</v>
      </c>
      <c r="J10459" s="4">
        <v>8.7469108832775894E-2</v>
      </c>
    </row>
    <row r="10460" spans="1:10" ht="15" customHeight="1">
      <c r="A10460" s="15"/>
      <c r="B10460" s="2" t="s">
        <v>24427</v>
      </c>
      <c r="C10460" s="2" t="s">
        <v>24428</v>
      </c>
      <c r="D10460" s="19">
        <v>1</v>
      </c>
      <c r="F10460" s="16">
        <v>0.81112499999999998</v>
      </c>
      <c r="G10460" s="4">
        <v>0.82464999999999999</v>
      </c>
      <c r="H10460" s="4">
        <v>0.99709999999999999</v>
      </c>
      <c r="I10460" s="17">
        <v>0.59809999999999997</v>
      </c>
      <c r="J10460" s="4">
        <v>0.16898485878918301</v>
      </c>
    </row>
    <row r="10461" spans="1:10" ht="15" customHeight="1">
      <c r="A10461" s="15"/>
      <c r="B10461" s="2" t="s">
        <v>24427</v>
      </c>
      <c r="C10461" s="2" t="s">
        <v>24429</v>
      </c>
      <c r="D10461" s="19">
        <v>2</v>
      </c>
      <c r="F10461" s="16">
        <v>0.60697500000000004</v>
      </c>
      <c r="G10461" s="4">
        <v>0.68554999999999999</v>
      </c>
      <c r="H10461" s="4">
        <v>0.87629999999999997</v>
      </c>
      <c r="I10461" s="17">
        <v>0.18049999999999999</v>
      </c>
      <c r="J10461" s="4">
        <v>0.30662678046772102</v>
      </c>
    </row>
    <row r="10462" spans="1:10" ht="15" customHeight="1">
      <c r="A10462" s="15"/>
      <c r="B10462" s="2" t="s">
        <v>24427</v>
      </c>
      <c r="C10462" s="2" t="s">
        <v>24430</v>
      </c>
      <c r="D10462" s="19">
        <v>3</v>
      </c>
      <c r="F10462" s="16">
        <v>0.52954999999999997</v>
      </c>
      <c r="G10462" s="4">
        <v>0.58760000000000001</v>
      </c>
      <c r="H10462" s="4">
        <v>0.87629999999999997</v>
      </c>
      <c r="I10462" s="17">
        <v>6.6699999999999995E-2</v>
      </c>
      <c r="J10462" s="4">
        <v>0.36966273367309599</v>
      </c>
    </row>
    <row r="10463" spans="1:10" ht="15" customHeight="1">
      <c r="A10463" s="15"/>
      <c r="B10463" s="2" t="s">
        <v>1326</v>
      </c>
      <c r="C10463" s="2" t="s">
        <v>24431</v>
      </c>
      <c r="D10463" s="19">
        <v>0</v>
      </c>
      <c r="F10463" s="16">
        <v>0.93815000000000004</v>
      </c>
      <c r="G10463" s="4">
        <v>0.93815000000000004</v>
      </c>
      <c r="H10463" s="4">
        <v>1</v>
      </c>
      <c r="I10463" s="17">
        <v>0.87629999999999997</v>
      </c>
      <c r="J10463" s="4">
        <v>8.7469108832775894E-2</v>
      </c>
    </row>
    <row r="10464" spans="1:10" ht="15" customHeight="1">
      <c r="A10464" s="15"/>
      <c r="B10464" s="2" t="s">
        <v>4806</v>
      </c>
      <c r="C10464" s="2" t="s">
        <v>24432</v>
      </c>
      <c r="D10464" s="19">
        <v>0</v>
      </c>
      <c r="F10464" s="16">
        <v>0.70199999999999996</v>
      </c>
      <c r="G10464" s="4">
        <v>0.82669999999999999</v>
      </c>
      <c r="H10464" s="4">
        <v>0.98419999999999996</v>
      </c>
      <c r="I10464" s="17">
        <v>0.1704</v>
      </c>
      <c r="J10464" s="4">
        <v>0.36435143291424898</v>
      </c>
    </row>
    <row r="10465" spans="1:10" ht="15" customHeight="1">
      <c r="A10465" s="15"/>
      <c r="B10465" s="2" t="s">
        <v>4807</v>
      </c>
      <c r="C10465" s="2" t="s">
        <v>24433</v>
      </c>
      <c r="D10465" s="19">
        <v>1</v>
      </c>
      <c r="F10465" s="16">
        <v>0.73248333333333304</v>
      </c>
      <c r="G10465" s="4">
        <v>0.82669999999999999</v>
      </c>
      <c r="H10465" s="4">
        <v>0.98419999999999996</v>
      </c>
      <c r="I10465" s="17">
        <v>0.14680000000000001</v>
      </c>
      <c r="J10465" s="4">
        <v>0.30041562819977702</v>
      </c>
    </row>
    <row r="10466" spans="1:10" ht="15" customHeight="1">
      <c r="A10466" s="15"/>
      <c r="B10466" s="2" t="s">
        <v>4807</v>
      </c>
      <c r="C10466" s="2" t="s">
        <v>24434</v>
      </c>
      <c r="D10466" s="19">
        <v>2</v>
      </c>
      <c r="F10466" s="16">
        <v>0.74670000000000003</v>
      </c>
      <c r="G10466" s="4">
        <v>0.80269999999999997</v>
      </c>
      <c r="H10466" s="4">
        <v>0.88139999999999996</v>
      </c>
      <c r="I10466" s="17">
        <v>0.5</v>
      </c>
      <c r="J10466" s="4">
        <v>0.178988733351199</v>
      </c>
    </row>
    <row r="10467" spans="1:10" ht="15" customHeight="1">
      <c r="A10467" s="15"/>
      <c r="B10467" s="2" t="s">
        <v>24435</v>
      </c>
      <c r="C10467" s="2" t="s">
        <v>24436</v>
      </c>
      <c r="D10467" s="19">
        <v>0</v>
      </c>
      <c r="F10467" s="16">
        <v>0.56732499999999997</v>
      </c>
      <c r="G10467" s="4">
        <v>0.57399999999999995</v>
      </c>
      <c r="H10467" s="4">
        <v>0.99709999999999999</v>
      </c>
      <c r="I10467" s="17">
        <v>0.1242</v>
      </c>
      <c r="J10467" s="4">
        <v>0.43356122501133898</v>
      </c>
    </row>
    <row r="10468" spans="1:10" ht="15" customHeight="1">
      <c r="A10468" s="15"/>
      <c r="B10468" s="2" t="s">
        <v>1327</v>
      </c>
      <c r="C10468" s="2" t="s">
        <v>24437</v>
      </c>
      <c r="D10468" s="19">
        <v>0</v>
      </c>
      <c r="F10468" s="16">
        <v>0.91034999999999999</v>
      </c>
      <c r="G10468" s="4">
        <v>0.91034999999999999</v>
      </c>
      <c r="H10468" s="4">
        <v>0.94440000000000002</v>
      </c>
      <c r="I10468" s="17">
        <v>0.87629999999999997</v>
      </c>
      <c r="J10468" s="4">
        <v>4.8153971798803902E-2</v>
      </c>
    </row>
    <row r="10469" spans="1:10" ht="15" customHeight="1">
      <c r="A10469" s="15"/>
      <c r="B10469" s="2" t="s">
        <v>24438</v>
      </c>
      <c r="C10469" s="2" t="s">
        <v>24439</v>
      </c>
      <c r="D10469" s="19">
        <v>0</v>
      </c>
      <c r="F10469" s="16">
        <v>0.93815000000000004</v>
      </c>
      <c r="G10469" s="4">
        <v>0.93815000000000004</v>
      </c>
      <c r="H10469" s="4">
        <v>1</v>
      </c>
      <c r="I10469" s="17">
        <v>0.87629999999999997</v>
      </c>
      <c r="J10469" s="4">
        <v>8.7469108832775894E-2</v>
      </c>
    </row>
    <row r="10470" spans="1:10" ht="15" customHeight="1">
      <c r="A10470" s="15"/>
      <c r="B10470" s="2" t="s">
        <v>6357</v>
      </c>
      <c r="C10470" s="2" t="s">
        <v>24440</v>
      </c>
      <c r="D10470" s="19">
        <v>0</v>
      </c>
      <c r="F10470" s="16">
        <v>0.91817499999999996</v>
      </c>
      <c r="G10470" s="4">
        <v>0.93494999999999995</v>
      </c>
      <c r="H10470" s="4">
        <v>0.99850000000000005</v>
      </c>
      <c r="I10470" s="17">
        <v>0.80430000000000001</v>
      </c>
      <c r="J10470" s="4">
        <v>9.4625696827024805E-2</v>
      </c>
    </row>
    <row r="10471" spans="1:10" ht="15" customHeight="1">
      <c r="A10471" s="15"/>
      <c r="B10471" s="2" t="s">
        <v>24441</v>
      </c>
      <c r="C10471" s="2" t="s">
        <v>24442</v>
      </c>
      <c r="D10471" s="19">
        <v>0</v>
      </c>
      <c r="F10471" s="16">
        <v>0.93815000000000004</v>
      </c>
      <c r="G10471" s="4">
        <v>0.93815000000000004</v>
      </c>
      <c r="H10471" s="4">
        <v>1</v>
      </c>
      <c r="I10471" s="17">
        <v>0.87629999999999997</v>
      </c>
      <c r="J10471" s="4">
        <v>8.7469108832775894E-2</v>
      </c>
    </row>
    <row r="10472" spans="1:10" ht="15" customHeight="1">
      <c r="A10472" s="15"/>
      <c r="B10472" s="2" t="s">
        <v>1328</v>
      </c>
      <c r="C10472" s="2" t="s">
        <v>24443</v>
      </c>
      <c r="D10472" s="19">
        <v>0</v>
      </c>
      <c r="F10472" s="16">
        <v>0.52905000000000002</v>
      </c>
      <c r="G10472" s="4">
        <v>0.52905000000000002</v>
      </c>
      <c r="H10472" s="4">
        <v>0.87629999999999997</v>
      </c>
      <c r="I10472" s="17">
        <v>0.18179999999999999</v>
      </c>
      <c r="J10472" s="4">
        <v>0.49108565953405697</v>
      </c>
    </row>
    <row r="10473" spans="1:10" ht="15" customHeight="1">
      <c r="A10473" s="15"/>
      <c r="B10473" s="2" t="s">
        <v>24444</v>
      </c>
      <c r="C10473" s="2" t="s">
        <v>24445</v>
      </c>
      <c r="D10473" s="19">
        <v>0</v>
      </c>
      <c r="F10473" s="16">
        <v>0.80179999999999996</v>
      </c>
      <c r="G10473" s="4">
        <v>0.80179999999999996</v>
      </c>
      <c r="H10473" s="4">
        <v>0.87629999999999997</v>
      </c>
      <c r="I10473" s="17">
        <v>0.72729999999999995</v>
      </c>
      <c r="J10473" s="4">
        <v>0.105358910396796</v>
      </c>
    </row>
    <row r="10474" spans="1:10" ht="15" customHeight="1">
      <c r="A10474" s="15"/>
      <c r="B10474" s="2" t="s">
        <v>1329</v>
      </c>
      <c r="C10474" s="2" t="s">
        <v>24446</v>
      </c>
      <c r="D10474" s="19">
        <v>0</v>
      </c>
      <c r="F10474" s="16">
        <v>0.78600000000000003</v>
      </c>
      <c r="G10474" s="4">
        <v>0.78600000000000003</v>
      </c>
      <c r="H10474" s="4">
        <v>0.87629999999999997</v>
      </c>
      <c r="I10474" s="17">
        <v>0.69569999999999999</v>
      </c>
      <c r="J10474" s="4">
        <v>0.12770348468229001</v>
      </c>
    </row>
    <row r="10475" spans="1:10" ht="15" customHeight="1">
      <c r="A10475" s="15"/>
      <c r="B10475" s="2" t="s">
        <v>1330</v>
      </c>
      <c r="C10475" s="2" t="s">
        <v>24447</v>
      </c>
      <c r="D10475" s="19">
        <v>0</v>
      </c>
      <c r="F10475" s="16">
        <v>0.45090000000000002</v>
      </c>
      <c r="G10475" s="4">
        <v>0.45090000000000002</v>
      </c>
      <c r="H10475" s="4">
        <v>0.87629999999999997</v>
      </c>
      <c r="I10475" s="17">
        <v>2.5499999999999998E-2</v>
      </c>
      <c r="J10475" s="4">
        <v>0.60160644943351504</v>
      </c>
    </row>
    <row r="10476" spans="1:10" ht="15" customHeight="1">
      <c r="A10476" s="15"/>
      <c r="B10476" s="2" t="s">
        <v>1331</v>
      </c>
      <c r="C10476" s="2" t="s">
        <v>24448</v>
      </c>
      <c r="D10476" s="19">
        <v>0</v>
      </c>
      <c r="F10476" s="16">
        <v>0.56315000000000004</v>
      </c>
      <c r="G10476" s="4">
        <v>0.56315000000000004</v>
      </c>
      <c r="H10476" s="4">
        <v>0.87629999999999997</v>
      </c>
      <c r="I10476" s="17">
        <v>0.25</v>
      </c>
      <c r="J10476" s="4">
        <v>0.44286097705713501</v>
      </c>
    </row>
    <row r="10477" spans="1:10" ht="15" customHeight="1">
      <c r="A10477" s="15"/>
      <c r="B10477" s="2" t="s">
        <v>1332</v>
      </c>
      <c r="C10477" s="2" t="s">
        <v>24449</v>
      </c>
      <c r="D10477" s="19">
        <v>0</v>
      </c>
      <c r="F10477" s="16">
        <v>0.6048</v>
      </c>
      <c r="G10477" s="4">
        <v>0.6048</v>
      </c>
      <c r="H10477" s="4">
        <v>0.87629999999999997</v>
      </c>
      <c r="I10477" s="17">
        <v>0.33329999999999999</v>
      </c>
      <c r="J10477" s="4">
        <v>0.38395898218429497</v>
      </c>
    </row>
    <row r="10478" spans="1:10" ht="15" customHeight="1">
      <c r="A10478" s="15"/>
      <c r="B10478" s="2" t="s">
        <v>1333</v>
      </c>
      <c r="C10478" s="2" t="s">
        <v>24450</v>
      </c>
      <c r="D10478" s="19">
        <v>0</v>
      </c>
      <c r="F10478" s="16">
        <v>0.83814999999999995</v>
      </c>
      <c r="G10478" s="4">
        <v>0.83814999999999995</v>
      </c>
      <c r="H10478" s="4">
        <v>0.87629999999999997</v>
      </c>
      <c r="I10478" s="17">
        <v>0.8</v>
      </c>
      <c r="J10478" s="4">
        <v>5.3952247404533499E-2</v>
      </c>
    </row>
    <row r="10479" spans="1:10" ht="15" customHeight="1">
      <c r="A10479" s="15"/>
      <c r="B10479" s="2" t="s">
        <v>1334</v>
      </c>
      <c r="C10479" s="2" t="s">
        <v>24451</v>
      </c>
      <c r="D10479" s="19">
        <v>0</v>
      </c>
      <c r="F10479" s="16">
        <v>0.66790000000000005</v>
      </c>
      <c r="G10479" s="4">
        <v>0.66790000000000005</v>
      </c>
      <c r="H10479" s="4">
        <v>0.87629999999999997</v>
      </c>
      <c r="I10479" s="17">
        <v>0.45950000000000002</v>
      </c>
      <c r="J10479" s="4">
        <v>0.29472210639855301</v>
      </c>
    </row>
    <row r="10480" spans="1:10" ht="15" customHeight="1">
      <c r="A10480" s="15"/>
      <c r="B10480" s="2" t="s">
        <v>1335</v>
      </c>
      <c r="C10480" s="2" t="s">
        <v>24452</v>
      </c>
      <c r="D10480" s="19">
        <v>0</v>
      </c>
      <c r="F10480" s="16">
        <v>0.60194999999999999</v>
      </c>
      <c r="G10480" s="4">
        <v>0.60194999999999999</v>
      </c>
      <c r="H10480" s="4">
        <v>0.87629999999999997</v>
      </c>
      <c r="I10480" s="17">
        <v>0.3276</v>
      </c>
      <c r="J10480" s="4">
        <v>0.38798949083705903</v>
      </c>
    </row>
    <row r="10481" spans="1:10" ht="15" customHeight="1">
      <c r="A10481" s="15"/>
      <c r="B10481" s="2" t="s">
        <v>1336</v>
      </c>
      <c r="C10481" s="2" t="s">
        <v>24453</v>
      </c>
      <c r="D10481" s="19">
        <v>0</v>
      </c>
      <c r="F10481" s="16">
        <v>0.83289999999999997</v>
      </c>
      <c r="G10481" s="4">
        <v>0.83289999999999997</v>
      </c>
      <c r="H10481" s="4">
        <v>0.87629999999999997</v>
      </c>
      <c r="I10481" s="17">
        <v>0.78949999999999998</v>
      </c>
      <c r="J10481" s="4">
        <v>6.1376868606992298E-2</v>
      </c>
    </row>
    <row r="10482" spans="1:10" ht="15" customHeight="1">
      <c r="A10482" s="15"/>
      <c r="B10482" s="2" t="s">
        <v>1337</v>
      </c>
      <c r="C10482" s="2" t="s">
        <v>24449</v>
      </c>
      <c r="D10482" s="19">
        <v>0</v>
      </c>
      <c r="F10482" s="16">
        <v>0.61524999999999996</v>
      </c>
      <c r="G10482" s="4">
        <v>0.61524999999999996</v>
      </c>
      <c r="H10482" s="4">
        <v>0.87629999999999997</v>
      </c>
      <c r="I10482" s="17">
        <v>0.35420000000000001</v>
      </c>
      <c r="J10482" s="4">
        <v>0.36918045045749598</v>
      </c>
    </row>
    <row r="10483" spans="1:10" ht="15" customHeight="1">
      <c r="A10483" s="15"/>
      <c r="B10483" s="2" t="s">
        <v>1338</v>
      </c>
      <c r="C10483" s="2" t="s">
        <v>24454</v>
      </c>
      <c r="D10483" s="19">
        <v>0</v>
      </c>
      <c r="F10483" s="16">
        <v>0.59030000000000005</v>
      </c>
      <c r="G10483" s="4">
        <v>0.59030000000000005</v>
      </c>
      <c r="H10483" s="4">
        <v>0.87629999999999997</v>
      </c>
      <c r="I10483" s="17">
        <v>0.30430000000000001</v>
      </c>
      <c r="J10483" s="4">
        <v>0.40446507883870497</v>
      </c>
    </row>
    <row r="10484" spans="1:10" ht="15" customHeight="1">
      <c r="A10484" s="15"/>
      <c r="B10484" s="2" t="s">
        <v>24455</v>
      </c>
      <c r="C10484" s="2" t="s">
        <v>24456</v>
      </c>
      <c r="D10484" s="19">
        <v>0</v>
      </c>
      <c r="F10484" s="16">
        <v>0.6048</v>
      </c>
      <c r="G10484" s="4">
        <v>0.6048</v>
      </c>
      <c r="H10484" s="4">
        <v>0.87629999999999997</v>
      </c>
      <c r="I10484" s="17">
        <v>0.33329999999999999</v>
      </c>
      <c r="J10484" s="4">
        <v>0.38395898218429497</v>
      </c>
    </row>
    <row r="10485" spans="1:10" ht="15" customHeight="1">
      <c r="A10485" s="15"/>
      <c r="B10485" s="2" t="s">
        <v>1339</v>
      </c>
      <c r="C10485" s="2" t="s">
        <v>15087</v>
      </c>
      <c r="D10485" s="19">
        <v>0</v>
      </c>
      <c r="F10485" s="16">
        <v>0.45205000000000001</v>
      </c>
      <c r="G10485" s="4">
        <v>0.45205000000000001</v>
      </c>
      <c r="H10485" s="4">
        <v>0.87629999999999997</v>
      </c>
      <c r="I10485" s="17">
        <v>2.7799999999999998E-2</v>
      </c>
      <c r="J10485" s="4">
        <v>0.59998010383678602</v>
      </c>
    </row>
    <row r="10486" spans="1:10" ht="15" customHeight="1">
      <c r="A10486" s="15"/>
      <c r="B10486" s="2" t="s">
        <v>24457</v>
      </c>
      <c r="C10486" s="2" t="s">
        <v>24458</v>
      </c>
      <c r="D10486" s="19">
        <v>0</v>
      </c>
      <c r="F10486" s="16">
        <v>0.63682499999999997</v>
      </c>
      <c r="G10486" s="4">
        <v>0.81840000000000002</v>
      </c>
      <c r="H10486" s="4">
        <v>0.9012</v>
      </c>
      <c r="I10486" s="17">
        <v>9.2999999999999992E-3</v>
      </c>
      <c r="J10486" s="4">
        <v>0.422818143532181</v>
      </c>
    </row>
    <row r="10487" spans="1:10" ht="15" customHeight="1">
      <c r="A10487" s="15"/>
      <c r="B10487" s="2" t="s">
        <v>1340</v>
      </c>
      <c r="C10487" s="2" t="s">
        <v>24459</v>
      </c>
      <c r="D10487" s="19">
        <v>0</v>
      </c>
      <c r="F10487" s="16">
        <v>0.93815000000000004</v>
      </c>
      <c r="G10487" s="4">
        <v>0.93815000000000004</v>
      </c>
      <c r="H10487" s="4">
        <v>1</v>
      </c>
      <c r="I10487" s="17">
        <v>0.87629999999999997</v>
      </c>
      <c r="J10487" s="4">
        <v>8.7469108832775894E-2</v>
      </c>
    </row>
    <row r="10488" spans="1:10" ht="15" customHeight="1">
      <c r="A10488" s="15"/>
      <c r="B10488" s="2" t="s">
        <v>1341</v>
      </c>
      <c r="C10488" s="2" t="s">
        <v>24460</v>
      </c>
      <c r="D10488" s="19">
        <v>0</v>
      </c>
      <c r="F10488" s="16">
        <v>0.70065</v>
      </c>
      <c r="G10488" s="4">
        <v>0.70065</v>
      </c>
      <c r="H10488" s="4">
        <v>0.87629999999999997</v>
      </c>
      <c r="I10488" s="17">
        <v>0.52500000000000002</v>
      </c>
      <c r="J10488" s="4">
        <v>0.24840661223083399</v>
      </c>
    </row>
    <row r="10489" spans="1:10" ht="15" customHeight="1">
      <c r="A10489" s="15"/>
      <c r="B10489" s="2" t="s">
        <v>24461</v>
      </c>
      <c r="C10489" s="2" t="s">
        <v>24462</v>
      </c>
      <c r="D10489" s="19">
        <v>0</v>
      </c>
      <c r="F10489" s="16">
        <v>0.47367500000000001</v>
      </c>
      <c r="G10489" s="4">
        <v>0.48875000000000002</v>
      </c>
      <c r="H10489" s="4">
        <v>0.87629999999999997</v>
      </c>
      <c r="I10489" s="17">
        <v>4.0899999999999999E-2</v>
      </c>
      <c r="J10489" s="4">
        <v>0.398333297419803</v>
      </c>
    </row>
    <row r="10490" spans="1:10" ht="15" customHeight="1">
      <c r="A10490" s="15"/>
      <c r="B10490" s="2" t="s">
        <v>6358</v>
      </c>
      <c r="C10490" s="2" t="s">
        <v>24463</v>
      </c>
      <c r="D10490" s="19">
        <v>0</v>
      </c>
      <c r="F10490" s="16">
        <v>0.84724999999999995</v>
      </c>
      <c r="G10490" s="4">
        <v>0.84724999999999995</v>
      </c>
      <c r="H10490" s="4">
        <v>0.87629999999999997</v>
      </c>
      <c r="I10490" s="17">
        <v>0.81820000000000004</v>
      </c>
      <c r="J10490" s="4">
        <v>4.1082903986938403E-2</v>
      </c>
    </row>
    <row r="10491" spans="1:10" ht="15" customHeight="1">
      <c r="A10491" s="15"/>
      <c r="B10491" s="2" t="s">
        <v>24464</v>
      </c>
      <c r="C10491" s="2" t="s">
        <v>24462</v>
      </c>
      <c r="D10491" s="19">
        <v>0</v>
      </c>
      <c r="F10491" s="16">
        <v>0.66407499999999997</v>
      </c>
      <c r="G10491" s="4">
        <v>0.7712</v>
      </c>
      <c r="H10491" s="4">
        <v>0.87629999999999997</v>
      </c>
      <c r="I10491" s="17">
        <v>0.23760000000000001</v>
      </c>
      <c r="J10491" s="4">
        <v>0.28973049977522197</v>
      </c>
    </row>
    <row r="10492" spans="1:10" ht="15" customHeight="1">
      <c r="A10492" s="15"/>
      <c r="B10492" s="2" t="s">
        <v>3105</v>
      </c>
      <c r="C10492" s="2" t="s">
        <v>24465</v>
      </c>
      <c r="D10492" s="19">
        <v>0</v>
      </c>
      <c r="F10492" s="16">
        <v>0.84045000000000003</v>
      </c>
      <c r="G10492" s="4">
        <v>0.87404999999999999</v>
      </c>
      <c r="H10492" s="4">
        <v>0.88460000000000005</v>
      </c>
      <c r="I10492" s="17">
        <v>0.72909999999999997</v>
      </c>
      <c r="J10492" s="4">
        <v>7.4422420456920602E-2</v>
      </c>
    </row>
    <row r="10493" spans="1:10" ht="15" customHeight="1">
      <c r="A10493" s="15"/>
      <c r="B10493" s="2" t="s">
        <v>6359</v>
      </c>
      <c r="C10493" s="2" t="s">
        <v>24466</v>
      </c>
      <c r="D10493" s="19">
        <v>0</v>
      </c>
      <c r="F10493" s="16">
        <v>0.93815000000000004</v>
      </c>
      <c r="G10493" s="4">
        <v>0.93815000000000004</v>
      </c>
      <c r="H10493" s="4">
        <v>1</v>
      </c>
      <c r="I10493" s="17">
        <v>0.87629999999999997</v>
      </c>
      <c r="J10493" s="4">
        <v>8.7469108832775894E-2</v>
      </c>
    </row>
    <row r="10494" spans="1:10" ht="15" customHeight="1">
      <c r="A10494" s="15"/>
      <c r="B10494" s="2" t="s">
        <v>3643</v>
      </c>
      <c r="C10494" s="2" t="s">
        <v>24467</v>
      </c>
      <c r="D10494" s="19">
        <v>0</v>
      </c>
      <c r="F10494" s="16">
        <v>0.60104999999999997</v>
      </c>
      <c r="G10494" s="4">
        <v>0.75849999999999995</v>
      </c>
      <c r="H10494" s="4">
        <v>0.87629999999999997</v>
      </c>
      <c r="I10494" s="17">
        <v>1.09E-2</v>
      </c>
      <c r="J10494" s="4">
        <v>0.39762315073446097</v>
      </c>
    </row>
    <row r="10495" spans="1:10" ht="15" customHeight="1">
      <c r="A10495" s="15"/>
      <c r="B10495" s="2" t="s">
        <v>3644</v>
      </c>
      <c r="C10495" s="2" t="s">
        <v>24468</v>
      </c>
      <c r="D10495" s="19">
        <v>0</v>
      </c>
      <c r="F10495" s="16">
        <v>0.7208</v>
      </c>
      <c r="G10495" s="4">
        <v>0.82669999999999999</v>
      </c>
      <c r="H10495" s="4">
        <v>0.99850000000000005</v>
      </c>
      <c r="I10495" s="17">
        <v>1.2999999999999999E-3</v>
      </c>
      <c r="J10495" s="4">
        <v>0.36523721059059699</v>
      </c>
    </row>
    <row r="10496" spans="1:10" ht="15" customHeight="1">
      <c r="A10496" s="15"/>
      <c r="B10496" s="2" t="s">
        <v>6360</v>
      </c>
      <c r="C10496" s="2" t="s">
        <v>24469</v>
      </c>
      <c r="D10496" s="19">
        <v>0</v>
      </c>
      <c r="F10496" s="16">
        <v>0.68435000000000001</v>
      </c>
      <c r="G10496" s="4">
        <v>0.72109999999999996</v>
      </c>
      <c r="H10496" s="4">
        <v>0.90739999999999998</v>
      </c>
      <c r="I10496" s="17">
        <v>0.38779999999999998</v>
      </c>
      <c r="J10496" s="4">
        <v>0.25071126154735601</v>
      </c>
    </row>
    <row r="10497" spans="1:10" ht="15" customHeight="1">
      <c r="A10497" s="15"/>
      <c r="B10497" s="2" t="s">
        <v>3106</v>
      </c>
      <c r="C10497" s="2" t="s">
        <v>24470</v>
      </c>
      <c r="D10497" s="19">
        <v>0</v>
      </c>
      <c r="F10497" s="16">
        <v>0.72230000000000005</v>
      </c>
      <c r="G10497" s="4">
        <v>0.75644999999999996</v>
      </c>
      <c r="H10497" s="4">
        <v>0.87629999999999997</v>
      </c>
      <c r="I10497" s="17">
        <v>0.5</v>
      </c>
      <c r="J10497" s="4">
        <v>0.159178662724206</v>
      </c>
    </row>
    <row r="10498" spans="1:10" ht="15" customHeight="1">
      <c r="A10498" s="15"/>
      <c r="B10498" s="2" t="s">
        <v>6361</v>
      </c>
      <c r="C10498" s="2" t="s">
        <v>24471</v>
      </c>
      <c r="D10498" s="19">
        <v>0</v>
      </c>
      <c r="F10498" s="16">
        <v>0.76222500000000004</v>
      </c>
      <c r="G10498" s="4">
        <v>0.80335000000000001</v>
      </c>
      <c r="H10498" s="4">
        <v>0.87629999999999997</v>
      </c>
      <c r="I10498" s="17">
        <v>0.56589999999999996</v>
      </c>
      <c r="J10498" s="4">
        <v>0.13977528095720901</v>
      </c>
    </row>
    <row r="10499" spans="1:10" ht="15" customHeight="1">
      <c r="A10499" s="15"/>
      <c r="B10499" s="2" t="s">
        <v>24472</v>
      </c>
      <c r="C10499" s="2" t="s">
        <v>24473</v>
      </c>
      <c r="D10499" s="19">
        <v>0</v>
      </c>
      <c r="F10499" s="16">
        <v>0.65712499999999996</v>
      </c>
      <c r="G10499" s="4">
        <v>0.7712</v>
      </c>
      <c r="H10499" s="4">
        <v>0.87629999999999997</v>
      </c>
      <c r="I10499" s="17">
        <v>0.20979999999999999</v>
      </c>
      <c r="J10499" s="4">
        <v>0.30338255690354599</v>
      </c>
    </row>
    <row r="10500" spans="1:10" ht="15" customHeight="1">
      <c r="A10500" s="15"/>
      <c r="B10500" s="2" t="s">
        <v>3795</v>
      </c>
      <c r="C10500" s="2" t="s">
        <v>24474</v>
      </c>
      <c r="D10500" s="19">
        <v>0</v>
      </c>
      <c r="F10500" s="16">
        <v>5.4000000000000003E-3</v>
      </c>
      <c r="G10500" s="4">
        <v>5.4000000000000003E-3</v>
      </c>
      <c r="H10500" s="4">
        <v>5.4000000000000003E-3</v>
      </c>
      <c r="I10500" s="17">
        <v>5.4000000000000003E-3</v>
      </c>
      <c r="J10500" s="4" t="s">
        <v>1</v>
      </c>
    </row>
    <row r="10501" spans="1:10" ht="15" customHeight="1">
      <c r="A10501" s="15"/>
      <c r="B10501" s="2" t="s">
        <v>1342</v>
      </c>
      <c r="C10501" s="2" t="s">
        <v>24475</v>
      </c>
      <c r="D10501" s="19">
        <v>0</v>
      </c>
      <c r="F10501" s="16">
        <v>0.75634999999999997</v>
      </c>
      <c r="G10501" s="4">
        <v>0.75634999999999997</v>
      </c>
      <c r="H10501" s="4">
        <v>0.87629999999999997</v>
      </c>
      <c r="I10501" s="17">
        <v>0.63639999999999997</v>
      </c>
      <c r="J10501" s="4">
        <v>0.16963491680665299</v>
      </c>
    </row>
    <row r="10502" spans="1:10" ht="15" customHeight="1">
      <c r="A10502" s="15"/>
      <c r="B10502" s="2" t="s">
        <v>6362</v>
      </c>
      <c r="C10502" s="2" t="s">
        <v>24476</v>
      </c>
      <c r="D10502" s="19">
        <v>0</v>
      </c>
      <c r="F10502" s="16">
        <v>0.93815000000000004</v>
      </c>
      <c r="G10502" s="4">
        <v>0.93815000000000004</v>
      </c>
      <c r="H10502" s="4">
        <v>1</v>
      </c>
      <c r="I10502" s="17">
        <v>0.87629999999999997</v>
      </c>
      <c r="J10502" s="4">
        <v>8.7469108832775894E-2</v>
      </c>
    </row>
    <row r="10503" spans="1:10" ht="15" customHeight="1">
      <c r="A10503" s="15"/>
      <c r="B10503" s="2" t="s">
        <v>1343</v>
      </c>
      <c r="C10503" s="2" t="s">
        <v>24477</v>
      </c>
      <c r="D10503" s="19">
        <v>0</v>
      </c>
      <c r="F10503" s="16">
        <v>0.93815000000000004</v>
      </c>
      <c r="G10503" s="4">
        <v>0.93815000000000004</v>
      </c>
      <c r="H10503" s="4">
        <v>1</v>
      </c>
      <c r="I10503" s="17">
        <v>0.87629999999999997</v>
      </c>
      <c r="J10503" s="4">
        <v>8.7469108832775894E-2</v>
      </c>
    </row>
    <row r="10504" spans="1:10" ht="15" customHeight="1">
      <c r="A10504" s="15"/>
      <c r="B10504" s="2" t="s">
        <v>6363</v>
      </c>
      <c r="C10504" s="2" t="s">
        <v>24478</v>
      </c>
      <c r="D10504" s="19">
        <v>0</v>
      </c>
      <c r="F10504" s="16">
        <v>0.93815000000000004</v>
      </c>
      <c r="G10504" s="4">
        <v>0.93815000000000004</v>
      </c>
      <c r="H10504" s="4">
        <v>1</v>
      </c>
      <c r="I10504" s="17">
        <v>0.87629999999999997</v>
      </c>
      <c r="J10504" s="4">
        <v>8.7469108832775894E-2</v>
      </c>
    </row>
    <row r="10505" spans="1:10" ht="15" customHeight="1">
      <c r="A10505" s="15"/>
      <c r="B10505" s="2" t="s">
        <v>1344</v>
      </c>
      <c r="C10505" s="2" t="s">
        <v>24479</v>
      </c>
      <c r="D10505" s="19">
        <v>0</v>
      </c>
      <c r="F10505" s="16">
        <v>0.82274999999999998</v>
      </c>
      <c r="G10505" s="4">
        <v>0.82274999999999998</v>
      </c>
      <c r="H10505" s="4">
        <v>0.87629999999999997</v>
      </c>
      <c r="I10505" s="17">
        <v>0.76919999999999999</v>
      </c>
      <c r="J10505" s="4">
        <v>7.5731136265079199E-2</v>
      </c>
    </row>
    <row r="10506" spans="1:10" ht="15" customHeight="1">
      <c r="A10506" s="15"/>
      <c r="B10506" s="2" t="s">
        <v>1345</v>
      </c>
      <c r="C10506" s="2" t="s">
        <v>24480</v>
      </c>
      <c r="D10506" s="19">
        <v>0</v>
      </c>
      <c r="F10506" s="16">
        <v>0.83814999999999995</v>
      </c>
      <c r="G10506" s="4">
        <v>0.83814999999999995</v>
      </c>
      <c r="H10506" s="4">
        <v>0.87629999999999997</v>
      </c>
      <c r="I10506" s="17">
        <v>0.8</v>
      </c>
      <c r="J10506" s="4">
        <v>5.3952247404533499E-2</v>
      </c>
    </row>
    <row r="10507" spans="1:10" ht="15" customHeight="1">
      <c r="A10507" s="15"/>
      <c r="B10507" s="2" t="s">
        <v>1346</v>
      </c>
      <c r="C10507" s="2" t="s">
        <v>24481</v>
      </c>
      <c r="D10507" s="19">
        <v>0</v>
      </c>
      <c r="F10507" s="16">
        <v>0.78744999999999998</v>
      </c>
      <c r="G10507" s="4">
        <v>0.78744999999999998</v>
      </c>
      <c r="H10507" s="4">
        <v>0.87629999999999997</v>
      </c>
      <c r="I10507" s="17">
        <v>0.6986</v>
      </c>
      <c r="J10507" s="4">
        <v>0.12565287501684899</v>
      </c>
    </row>
    <row r="10508" spans="1:10" ht="15" customHeight="1">
      <c r="A10508" s="15"/>
      <c r="B10508" s="2" t="s">
        <v>1347</v>
      </c>
      <c r="C10508" s="2" t="s">
        <v>24482</v>
      </c>
      <c r="D10508" s="19">
        <v>0</v>
      </c>
      <c r="F10508" s="16">
        <v>0.84514999999999996</v>
      </c>
      <c r="G10508" s="4">
        <v>0.84514999999999996</v>
      </c>
      <c r="H10508" s="4">
        <v>0.87629999999999997</v>
      </c>
      <c r="I10508" s="17">
        <v>0.81399999999999995</v>
      </c>
      <c r="J10508" s="4">
        <v>4.4052752467921903E-2</v>
      </c>
    </row>
    <row r="10509" spans="1:10" ht="15" customHeight="1">
      <c r="A10509" s="15"/>
      <c r="B10509" s="2" t="s">
        <v>24483</v>
      </c>
      <c r="C10509" s="2" t="s">
        <v>24484</v>
      </c>
      <c r="D10509" s="19">
        <v>0</v>
      </c>
      <c r="F10509" s="16">
        <v>0.8548</v>
      </c>
      <c r="G10509" s="4">
        <v>0.8548</v>
      </c>
      <c r="H10509" s="4">
        <v>0.87629999999999997</v>
      </c>
      <c r="I10509" s="17">
        <v>0.83330000000000004</v>
      </c>
      <c r="J10509" s="4">
        <v>3.0405591591021498E-2</v>
      </c>
    </row>
    <row r="10510" spans="1:10" ht="15" customHeight="1">
      <c r="A10510" s="15"/>
      <c r="B10510" s="2" t="s">
        <v>6364</v>
      </c>
      <c r="C10510" s="2" t="s">
        <v>24485</v>
      </c>
      <c r="D10510" s="19">
        <v>0</v>
      </c>
      <c r="F10510" s="16">
        <v>0.87270000000000003</v>
      </c>
      <c r="G10510" s="4">
        <v>0.87885000000000002</v>
      </c>
      <c r="H10510" s="4">
        <v>0.99850000000000005</v>
      </c>
      <c r="I10510" s="17">
        <v>0.73460000000000003</v>
      </c>
      <c r="J10510" s="4">
        <v>0.10799058600946</v>
      </c>
    </row>
    <row r="10511" spans="1:10" ht="15" customHeight="1">
      <c r="A10511" s="15"/>
      <c r="B10511" s="2" t="s">
        <v>4808</v>
      </c>
      <c r="C10511" s="2" t="s">
        <v>24486</v>
      </c>
      <c r="D10511" s="19">
        <v>0</v>
      </c>
      <c r="F10511" s="16">
        <v>0.82369999999999999</v>
      </c>
      <c r="G10511" s="4">
        <v>0.83940000000000003</v>
      </c>
      <c r="H10511" s="4">
        <v>0.88139999999999996</v>
      </c>
      <c r="I10511" s="17">
        <v>0.73460000000000003</v>
      </c>
      <c r="J10511" s="4">
        <v>6.9484530652512796E-2</v>
      </c>
    </row>
    <row r="10512" spans="1:10" ht="15" customHeight="1">
      <c r="A10512" s="15"/>
      <c r="B10512" s="2" t="s">
        <v>1348</v>
      </c>
      <c r="C10512" s="2" t="s">
        <v>24487</v>
      </c>
      <c r="D10512" s="19">
        <v>0</v>
      </c>
      <c r="F10512" s="16">
        <v>0.92564999999999997</v>
      </c>
      <c r="G10512" s="4">
        <v>0.92564999999999997</v>
      </c>
      <c r="H10512" s="4">
        <v>0.97499999999999998</v>
      </c>
      <c r="I10512" s="17">
        <v>0.87629999999999997</v>
      </c>
      <c r="J10512" s="4">
        <v>6.9791439303112296E-2</v>
      </c>
    </row>
    <row r="10513" spans="1:10" ht="15" customHeight="1">
      <c r="A10513" s="15"/>
      <c r="B10513" s="2" t="s">
        <v>6365</v>
      </c>
      <c r="C10513" s="2" t="s">
        <v>24488</v>
      </c>
      <c r="D10513" s="19">
        <v>0</v>
      </c>
      <c r="F10513" s="16">
        <v>0.79402499999999998</v>
      </c>
      <c r="G10513" s="4">
        <v>0.80374999999999996</v>
      </c>
      <c r="H10513" s="4">
        <v>0.87629999999999997</v>
      </c>
      <c r="I10513" s="17">
        <v>0.69230000000000003</v>
      </c>
      <c r="J10513" s="4">
        <v>9.3104077067906493E-2</v>
      </c>
    </row>
    <row r="10514" spans="1:10" ht="15" customHeight="1">
      <c r="A10514" s="15"/>
      <c r="B10514" s="2" t="s">
        <v>24489</v>
      </c>
      <c r="C10514" s="2" t="s">
        <v>24490</v>
      </c>
      <c r="D10514" s="19">
        <v>0</v>
      </c>
      <c r="F10514" s="16">
        <v>0.79530000000000001</v>
      </c>
      <c r="G10514" s="4">
        <v>0.79530000000000001</v>
      </c>
      <c r="H10514" s="4">
        <v>0.87629999999999997</v>
      </c>
      <c r="I10514" s="17">
        <v>0.71430000000000005</v>
      </c>
      <c r="J10514" s="4">
        <v>0.114551298552221</v>
      </c>
    </row>
    <row r="10515" spans="1:10" ht="15" customHeight="1">
      <c r="A10515" s="15"/>
      <c r="B10515" s="2" t="s">
        <v>6366</v>
      </c>
      <c r="C10515" s="2" t="s">
        <v>24491</v>
      </c>
      <c r="D10515" s="19">
        <v>0</v>
      </c>
      <c r="F10515" s="16">
        <v>0.69142499999999996</v>
      </c>
      <c r="G10515" s="4">
        <v>0.77310000000000001</v>
      </c>
      <c r="H10515" s="4">
        <v>0.99850000000000005</v>
      </c>
      <c r="I10515" s="17">
        <v>0.221</v>
      </c>
      <c r="J10515" s="4">
        <v>0.34168056597744401</v>
      </c>
    </row>
    <row r="10516" spans="1:10" ht="15" customHeight="1">
      <c r="A10516" s="15"/>
      <c r="B10516" s="2" t="s">
        <v>1349</v>
      </c>
      <c r="C10516" s="2" t="s">
        <v>24492</v>
      </c>
      <c r="D10516" s="19">
        <v>0</v>
      </c>
      <c r="F10516" s="16">
        <v>0.88260000000000005</v>
      </c>
      <c r="G10516" s="4">
        <v>0.88260000000000005</v>
      </c>
      <c r="H10516" s="4">
        <v>0.88890000000000002</v>
      </c>
      <c r="I10516" s="17">
        <v>0.87629999999999997</v>
      </c>
      <c r="J10516" s="4">
        <v>8.9095454429505404E-3</v>
      </c>
    </row>
    <row r="10517" spans="1:10" ht="15" customHeight="1">
      <c r="A10517" s="15"/>
      <c r="B10517" s="2" t="s">
        <v>3821</v>
      </c>
      <c r="C10517" s="2" t="s">
        <v>24493</v>
      </c>
      <c r="D10517" s="19">
        <v>0</v>
      </c>
      <c r="F10517" s="16">
        <v>0.40720000000000001</v>
      </c>
      <c r="G10517" s="4">
        <v>0.36830000000000002</v>
      </c>
      <c r="H10517" s="4">
        <v>0.87629999999999997</v>
      </c>
      <c r="I10517" s="17">
        <v>1.5900000000000001E-2</v>
      </c>
      <c r="J10517" s="4">
        <v>0.43132433272422699</v>
      </c>
    </row>
    <row r="10518" spans="1:10" ht="15" customHeight="1">
      <c r="A10518" s="15"/>
      <c r="B10518" s="2" t="s">
        <v>4809</v>
      </c>
      <c r="C10518" s="2" t="s">
        <v>24494</v>
      </c>
      <c r="D10518" s="19">
        <v>0</v>
      </c>
      <c r="F10518" s="16">
        <v>0.43387500000000001</v>
      </c>
      <c r="G10518" s="4">
        <v>0.40915000000000001</v>
      </c>
      <c r="H10518" s="4">
        <v>0.87629999999999997</v>
      </c>
      <c r="I10518" s="17">
        <v>4.0899999999999999E-2</v>
      </c>
      <c r="J10518" s="4">
        <v>0.44657419223088402</v>
      </c>
    </row>
    <row r="10519" spans="1:10" ht="15" customHeight="1">
      <c r="A10519" s="15"/>
      <c r="B10519" s="2" t="s">
        <v>1350</v>
      </c>
      <c r="C10519" s="2" t="s">
        <v>24495</v>
      </c>
      <c r="D10519" s="19">
        <v>0</v>
      </c>
      <c r="F10519" s="16">
        <v>0.54339999999999999</v>
      </c>
      <c r="G10519" s="4">
        <v>0.54339999999999999</v>
      </c>
      <c r="H10519" s="4">
        <v>0.87629999999999997</v>
      </c>
      <c r="I10519" s="17">
        <v>0.21049999999999999</v>
      </c>
      <c r="J10519" s="4">
        <v>0.47079169491400302</v>
      </c>
    </row>
    <row r="10520" spans="1:10" ht="15" customHeight="1">
      <c r="A10520" s="15"/>
      <c r="B10520" s="2" t="s">
        <v>6367</v>
      </c>
      <c r="C10520" s="2" t="s">
        <v>24496</v>
      </c>
      <c r="D10520" s="19">
        <v>0</v>
      </c>
      <c r="F10520" s="16">
        <v>0.77042500000000003</v>
      </c>
      <c r="G10520" s="4">
        <v>0.81840000000000002</v>
      </c>
      <c r="H10520" s="4">
        <v>1</v>
      </c>
      <c r="I10520" s="17">
        <v>0.44490000000000002</v>
      </c>
      <c r="J10520" s="4">
        <v>0.23803307018143499</v>
      </c>
    </row>
    <row r="10521" spans="1:10" ht="15" customHeight="1">
      <c r="A10521" s="15"/>
      <c r="B10521" s="2" t="s">
        <v>24497</v>
      </c>
      <c r="C10521" s="2" t="s">
        <v>24498</v>
      </c>
      <c r="D10521" s="19">
        <v>0</v>
      </c>
      <c r="F10521" s="16">
        <v>0.50960000000000005</v>
      </c>
      <c r="G10521" s="4">
        <v>0.50960000000000005</v>
      </c>
      <c r="H10521" s="4">
        <v>0.87629999999999997</v>
      </c>
      <c r="I10521" s="17">
        <v>0.1429</v>
      </c>
      <c r="J10521" s="4">
        <v>0.518592113322214</v>
      </c>
    </row>
    <row r="10522" spans="1:10" ht="15" customHeight="1">
      <c r="A10522" s="15"/>
      <c r="B10522" s="2" t="s">
        <v>6368</v>
      </c>
      <c r="C10522" s="2" t="s">
        <v>24499</v>
      </c>
      <c r="D10522" s="19">
        <v>0</v>
      </c>
      <c r="F10522" s="16">
        <v>0.69540000000000002</v>
      </c>
      <c r="G10522" s="4">
        <v>0.83814999999999995</v>
      </c>
      <c r="H10522" s="4">
        <v>1</v>
      </c>
      <c r="I10522" s="17">
        <v>0.1053</v>
      </c>
      <c r="J10522" s="4">
        <v>0.40193910815777401</v>
      </c>
    </row>
    <row r="10523" spans="1:10" ht="15" customHeight="1">
      <c r="A10523" s="15"/>
      <c r="B10523" s="2" t="s">
        <v>1351</v>
      </c>
      <c r="C10523" s="2" t="s">
        <v>24500</v>
      </c>
      <c r="D10523" s="19">
        <v>0</v>
      </c>
      <c r="F10523" s="16">
        <v>0.71289999999999998</v>
      </c>
      <c r="G10523" s="4">
        <v>0.71289999999999998</v>
      </c>
      <c r="H10523" s="4">
        <v>0.87629999999999997</v>
      </c>
      <c r="I10523" s="17">
        <v>0.54949999999999999</v>
      </c>
      <c r="J10523" s="4">
        <v>0.23108249609176401</v>
      </c>
    </row>
    <row r="10524" spans="1:10" ht="15" customHeight="1">
      <c r="A10524" s="15"/>
      <c r="B10524" s="2" t="s">
        <v>24501</v>
      </c>
      <c r="C10524" s="2" t="s">
        <v>24502</v>
      </c>
      <c r="D10524" s="19">
        <v>0</v>
      </c>
      <c r="F10524" s="16">
        <v>0.66722499999999996</v>
      </c>
      <c r="G10524" s="4">
        <v>0.77310000000000001</v>
      </c>
      <c r="H10524" s="4">
        <v>0.99850000000000005</v>
      </c>
      <c r="I10524" s="17">
        <v>0.1242</v>
      </c>
      <c r="J10524" s="4">
        <v>0.38658280160917702</v>
      </c>
    </row>
    <row r="10525" spans="1:10" ht="15" customHeight="1">
      <c r="A10525" s="15"/>
      <c r="B10525" s="2" t="s">
        <v>24503</v>
      </c>
      <c r="C10525" s="2" t="s">
        <v>24504</v>
      </c>
      <c r="D10525" s="19">
        <v>0</v>
      </c>
      <c r="F10525" s="16">
        <v>0.61822500000000002</v>
      </c>
      <c r="G10525" s="4">
        <v>0.73619999999999997</v>
      </c>
      <c r="H10525" s="4">
        <v>0.87629999999999997</v>
      </c>
      <c r="I10525" s="17">
        <v>0.1242</v>
      </c>
      <c r="J10525" s="4">
        <v>0.34024059502064102</v>
      </c>
    </row>
    <row r="10526" spans="1:10" ht="15" customHeight="1">
      <c r="A10526" s="15"/>
      <c r="B10526" s="2" t="s">
        <v>6369</v>
      </c>
      <c r="C10526" s="2" t="s">
        <v>24505</v>
      </c>
      <c r="D10526" s="19">
        <v>0</v>
      </c>
      <c r="F10526" s="16">
        <v>0.81722499999999998</v>
      </c>
      <c r="G10526" s="4">
        <v>0.80269999999999997</v>
      </c>
      <c r="H10526" s="4">
        <v>0.99360000000000004</v>
      </c>
      <c r="I10526" s="17">
        <v>0.66990000000000005</v>
      </c>
      <c r="J10526" s="4">
        <v>0.14613768336743299</v>
      </c>
    </row>
    <row r="10527" spans="1:10" ht="15" customHeight="1">
      <c r="A10527" s="15"/>
      <c r="B10527" s="2" t="s">
        <v>3531</v>
      </c>
      <c r="C10527" s="2" t="s">
        <v>24116</v>
      </c>
      <c r="D10527" s="19">
        <v>0</v>
      </c>
      <c r="F10527" s="16">
        <v>0.65910000000000002</v>
      </c>
      <c r="G10527" s="4">
        <v>0.65910000000000002</v>
      </c>
      <c r="H10527" s="4">
        <v>0.81820000000000004</v>
      </c>
      <c r="I10527" s="17">
        <v>0.5</v>
      </c>
      <c r="J10527" s="4">
        <v>0.225001377773559</v>
      </c>
    </row>
    <row r="10528" spans="1:10" ht="15" customHeight="1">
      <c r="A10528" s="15"/>
      <c r="B10528" s="2" t="s">
        <v>3532</v>
      </c>
      <c r="C10528" s="2" t="s">
        <v>24116</v>
      </c>
      <c r="D10528" s="19">
        <v>0</v>
      </c>
      <c r="F10528" s="16">
        <v>0.34089999999999998</v>
      </c>
      <c r="G10528" s="4">
        <v>0.34089999999999998</v>
      </c>
      <c r="H10528" s="4">
        <v>0.5</v>
      </c>
      <c r="I10528" s="17">
        <v>0.18179999999999999</v>
      </c>
      <c r="J10528" s="4">
        <v>0.225001377773559</v>
      </c>
    </row>
    <row r="10529" spans="1:10" ht="15" customHeight="1">
      <c r="A10529" s="15"/>
      <c r="B10529" s="2" t="s">
        <v>1352</v>
      </c>
      <c r="C10529" s="2" t="s">
        <v>24506</v>
      </c>
      <c r="D10529" s="19">
        <v>0</v>
      </c>
      <c r="F10529" s="16">
        <v>0.49914999999999998</v>
      </c>
      <c r="G10529" s="4">
        <v>0.49914999999999998</v>
      </c>
      <c r="H10529" s="4">
        <v>0.87629999999999997</v>
      </c>
      <c r="I10529" s="17">
        <v>0.122</v>
      </c>
      <c r="J10529" s="4">
        <v>0.53337064504901299</v>
      </c>
    </row>
    <row r="10530" spans="1:10" ht="15" customHeight="1">
      <c r="A10530" s="15"/>
      <c r="B10530" s="2" t="s">
        <v>1353</v>
      </c>
      <c r="C10530" s="2" t="s">
        <v>24507</v>
      </c>
      <c r="D10530" s="19">
        <v>0</v>
      </c>
      <c r="F10530" s="16">
        <v>0.86124999999999996</v>
      </c>
      <c r="G10530" s="4">
        <v>0.86124999999999996</v>
      </c>
      <c r="H10530" s="4">
        <v>0.87629999999999997</v>
      </c>
      <c r="I10530" s="17">
        <v>0.84619999999999995</v>
      </c>
      <c r="J10530" s="4">
        <v>2.1283914113715101E-2</v>
      </c>
    </row>
    <row r="10531" spans="1:10" ht="15" customHeight="1">
      <c r="A10531" s="15"/>
      <c r="B10531" s="2" t="s">
        <v>24508</v>
      </c>
      <c r="C10531" s="2" t="s">
        <v>24509</v>
      </c>
      <c r="D10531" s="19">
        <v>0</v>
      </c>
      <c r="F10531" s="16">
        <v>0.93815000000000004</v>
      </c>
      <c r="G10531" s="4">
        <v>0.93815000000000004</v>
      </c>
      <c r="H10531" s="4">
        <v>1</v>
      </c>
      <c r="I10531" s="17">
        <v>0.87629999999999997</v>
      </c>
      <c r="J10531" s="4">
        <v>8.7469108832775894E-2</v>
      </c>
    </row>
    <row r="10532" spans="1:10" ht="15" customHeight="1">
      <c r="A10532" s="15"/>
      <c r="B10532" s="2" t="s">
        <v>6370</v>
      </c>
      <c r="C10532" s="2" t="s">
        <v>24510</v>
      </c>
      <c r="D10532" s="19">
        <v>0</v>
      </c>
      <c r="F10532" s="16">
        <v>0.70262500000000006</v>
      </c>
      <c r="G10532" s="4">
        <v>0.81899999999999995</v>
      </c>
      <c r="H10532" s="4">
        <v>0.99850000000000005</v>
      </c>
      <c r="I10532" s="17">
        <v>0.17399999999999999</v>
      </c>
      <c r="J10532" s="4">
        <v>0.365440039541373</v>
      </c>
    </row>
    <row r="10533" spans="1:10" ht="15" customHeight="1">
      <c r="A10533" s="15"/>
      <c r="B10533" s="2" t="s">
        <v>1354</v>
      </c>
      <c r="C10533" s="2" t="s">
        <v>24511</v>
      </c>
      <c r="D10533" s="19">
        <v>0</v>
      </c>
      <c r="F10533" s="16">
        <v>0.83099999999999996</v>
      </c>
      <c r="G10533" s="4">
        <v>0.83099999999999996</v>
      </c>
      <c r="H10533" s="4">
        <v>0.87629999999999997</v>
      </c>
      <c r="I10533" s="17">
        <v>0.78569999999999995</v>
      </c>
      <c r="J10533" s="4">
        <v>6.4063874375501206E-2</v>
      </c>
    </row>
    <row r="10534" spans="1:10" ht="15" customHeight="1">
      <c r="A10534" s="15"/>
      <c r="B10534" s="2" t="s">
        <v>1355</v>
      </c>
      <c r="C10534" s="2" t="s">
        <v>24512</v>
      </c>
      <c r="D10534" s="19">
        <v>0</v>
      </c>
      <c r="F10534" s="16">
        <v>0.4556</v>
      </c>
      <c r="G10534" s="4">
        <v>0.4556</v>
      </c>
      <c r="H10534" s="4">
        <v>0.87629999999999997</v>
      </c>
      <c r="I10534" s="17">
        <v>3.49E-2</v>
      </c>
      <c r="J10534" s="4">
        <v>0.59495964569036097</v>
      </c>
    </row>
    <row r="10535" spans="1:10" ht="15" customHeight="1">
      <c r="A10535" s="15"/>
      <c r="B10535" s="2" t="s">
        <v>4810</v>
      </c>
      <c r="C10535" s="2" t="s">
        <v>24513</v>
      </c>
      <c r="D10535" s="19">
        <v>0</v>
      </c>
      <c r="F10535" s="16">
        <v>0.56272500000000003</v>
      </c>
      <c r="G10535" s="4">
        <v>0.68025000000000002</v>
      </c>
      <c r="H10535" s="4">
        <v>0.87629999999999997</v>
      </c>
      <c r="I10535" s="17">
        <v>1.41E-2</v>
      </c>
      <c r="J10535" s="4">
        <v>0.38289382666739402</v>
      </c>
    </row>
    <row r="10536" spans="1:10" ht="15" customHeight="1">
      <c r="A10536" s="15"/>
      <c r="B10536" s="2" t="s">
        <v>3707</v>
      </c>
      <c r="C10536" s="2" t="s">
        <v>24514</v>
      </c>
      <c r="D10536" s="19">
        <v>0</v>
      </c>
      <c r="F10536" s="16">
        <v>0.46195000000000003</v>
      </c>
      <c r="G10536" s="4">
        <v>0.46195000000000003</v>
      </c>
      <c r="H10536" s="4">
        <v>0.87629999999999997</v>
      </c>
      <c r="I10536" s="17">
        <v>4.7600000000000003E-2</v>
      </c>
      <c r="J10536" s="4">
        <v>0.58597938956929196</v>
      </c>
    </row>
    <row r="10537" spans="1:10" ht="15" customHeight="1">
      <c r="A10537" s="15"/>
      <c r="B10537" s="2" t="s">
        <v>6371</v>
      </c>
      <c r="C10537" s="2" t="s">
        <v>24515</v>
      </c>
      <c r="D10537" s="19">
        <v>0</v>
      </c>
      <c r="F10537" s="16">
        <v>0.46994999999999998</v>
      </c>
      <c r="G10537" s="4">
        <v>0.49469999999999997</v>
      </c>
      <c r="H10537" s="4">
        <v>0.87629999999999997</v>
      </c>
      <c r="I10537" s="17">
        <v>1.41E-2</v>
      </c>
      <c r="J10537" s="4">
        <v>0.43895696448133298</v>
      </c>
    </row>
    <row r="10538" spans="1:10" ht="15" customHeight="1">
      <c r="A10538" s="15"/>
      <c r="B10538" s="2" t="s">
        <v>6372</v>
      </c>
      <c r="C10538" s="2" t="s">
        <v>24516</v>
      </c>
      <c r="D10538" s="19">
        <v>0</v>
      </c>
      <c r="F10538" s="16">
        <v>0.72222500000000001</v>
      </c>
      <c r="G10538" s="4">
        <v>0.93740000000000001</v>
      </c>
      <c r="H10538" s="4">
        <v>1</v>
      </c>
      <c r="I10538" s="17">
        <v>1.41E-2</v>
      </c>
      <c r="J10538" s="4">
        <v>0.47562833792083198</v>
      </c>
    </row>
    <row r="10539" spans="1:10" ht="15" customHeight="1">
      <c r="A10539" s="15"/>
      <c r="B10539" s="2" t="s">
        <v>1356</v>
      </c>
      <c r="C10539" s="2" t="s">
        <v>24517</v>
      </c>
      <c r="D10539" s="19">
        <v>0</v>
      </c>
      <c r="F10539" s="16">
        <v>0.72704999999999997</v>
      </c>
      <c r="G10539" s="4">
        <v>0.72704999999999997</v>
      </c>
      <c r="H10539" s="4">
        <v>0.87629999999999997</v>
      </c>
      <c r="I10539" s="17">
        <v>0.57779999999999998</v>
      </c>
      <c r="J10539" s="4">
        <v>0.21107137418418401</v>
      </c>
    </row>
    <row r="10540" spans="1:10" ht="15" customHeight="1">
      <c r="A10540" s="15"/>
      <c r="B10540" s="2" t="s">
        <v>6373</v>
      </c>
      <c r="C10540" s="2" t="s">
        <v>24512</v>
      </c>
      <c r="D10540" s="19">
        <v>0</v>
      </c>
      <c r="F10540" s="16">
        <v>0.55445</v>
      </c>
      <c r="G10540" s="4">
        <v>0.55445</v>
      </c>
      <c r="H10540" s="4">
        <v>0.87629999999999997</v>
      </c>
      <c r="I10540" s="17">
        <v>0.2326</v>
      </c>
      <c r="J10540" s="4">
        <v>0.455164635049781</v>
      </c>
    </row>
    <row r="10541" spans="1:10" ht="15" customHeight="1">
      <c r="A10541" s="15"/>
      <c r="B10541" s="2" t="s">
        <v>1357</v>
      </c>
      <c r="C10541" s="2" t="s">
        <v>24518</v>
      </c>
      <c r="D10541" s="19">
        <v>0</v>
      </c>
      <c r="F10541" s="16">
        <v>0.93815000000000004</v>
      </c>
      <c r="G10541" s="4">
        <v>0.93815000000000004</v>
      </c>
      <c r="H10541" s="4">
        <v>1</v>
      </c>
      <c r="I10541" s="17">
        <v>0.87629999999999997</v>
      </c>
      <c r="J10541" s="4">
        <v>8.7469108832775894E-2</v>
      </c>
    </row>
    <row r="10542" spans="1:10" ht="15" customHeight="1">
      <c r="A10542" s="15"/>
      <c r="B10542" s="2" t="s">
        <v>1358</v>
      </c>
      <c r="C10542" s="2" t="s">
        <v>15185</v>
      </c>
      <c r="D10542" s="19">
        <v>0</v>
      </c>
      <c r="F10542" s="16">
        <v>0.57450000000000001</v>
      </c>
      <c r="G10542" s="4">
        <v>0.57450000000000001</v>
      </c>
      <c r="H10542" s="4">
        <v>0.87629999999999997</v>
      </c>
      <c r="I10542" s="17">
        <v>0.2727</v>
      </c>
      <c r="J10542" s="4">
        <v>0.42680965312419999</v>
      </c>
    </row>
    <row r="10543" spans="1:10" ht="15" customHeight="1">
      <c r="A10543" s="15"/>
      <c r="B10543" s="2" t="s">
        <v>24519</v>
      </c>
      <c r="C10543" s="2" t="s">
        <v>24520</v>
      </c>
      <c r="D10543" s="19">
        <v>0</v>
      </c>
      <c r="F10543" s="16">
        <v>0.667875</v>
      </c>
      <c r="G10543" s="4">
        <v>0.80044999999999999</v>
      </c>
      <c r="H10543" s="4">
        <v>0.87629999999999997</v>
      </c>
      <c r="I10543" s="17">
        <v>0.1943</v>
      </c>
      <c r="J10543" s="4">
        <v>0.32303156063559302</v>
      </c>
    </row>
    <row r="10544" spans="1:10" ht="15" customHeight="1">
      <c r="A10544" s="15"/>
      <c r="B10544" s="2" t="s">
        <v>3789</v>
      </c>
      <c r="C10544" s="2" t="s">
        <v>24521</v>
      </c>
      <c r="D10544" s="19">
        <v>0</v>
      </c>
      <c r="F10544" s="16">
        <v>0.73522500000000002</v>
      </c>
      <c r="G10544" s="4">
        <v>0.87404999999999999</v>
      </c>
      <c r="H10544" s="4">
        <v>0.99850000000000005</v>
      </c>
      <c r="I10544" s="17">
        <v>0.1943</v>
      </c>
      <c r="J10544" s="4">
        <v>0.36536213428140901</v>
      </c>
    </row>
    <row r="10545" spans="1:10" ht="15" customHeight="1">
      <c r="A10545" s="15"/>
      <c r="B10545" s="2" t="s">
        <v>24522</v>
      </c>
      <c r="C10545" s="2" t="s">
        <v>24523</v>
      </c>
      <c r="D10545" s="19">
        <v>0</v>
      </c>
      <c r="F10545" s="16">
        <v>0.83814999999999995</v>
      </c>
      <c r="G10545" s="4">
        <v>0.83814999999999995</v>
      </c>
      <c r="H10545" s="4">
        <v>0.87629999999999997</v>
      </c>
      <c r="I10545" s="17">
        <v>0.8</v>
      </c>
      <c r="J10545" s="4">
        <v>5.3952247404533499E-2</v>
      </c>
    </row>
    <row r="10546" spans="1:10" ht="15" customHeight="1">
      <c r="A10546" s="15"/>
      <c r="B10546" s="2" t="s">
        <v>1359</v>
      </c>
      <c r="C10546" s="2" t="s">
        <v>24524</v>
      </c>
      <c r="D10546" s="19">
        <v>0</v>
      </c>
      <c r="F10546" s="16">
        <v>0.92149999999999999</v>
      </c>
      <c r="G10546" s="4">
        <v>0.92149999999999999</v>
      </c>
      <c r="H10546" s="4">
        <v>0.9667</v>
      </c>
      <c r="I10546" s="17">
        <v>0.87629999999999997</v>
      </c>
      <c r="J10546" s="4">
        <v>6.39224530192639E-2</v>
      </c>
    </row>
    <row r="10547" spans="1:10" ht="15" customHeight="1">
      <c r="A10547" s="15"/>
      <c r="B10547" s="2" t="s">
        <v>6374</v>
      </c>
      <c r="C10547" s="2" t="s">
        <v>24525</v>
      </c>
      <c r="D10547" s="19">
        <v>0</v>
      </c>
      <c r="F10547" s="16">
        <v>0.64702499999999996</v>
      </c>
      <c r="G10547" s="4">
        <v>0.74539999999999995</v>
      </c>
      <c r="H10547" s="4">
        <v>0.87629999999999997</v>
      </c>
      <c r="I10547" s="17">
        <v>0.221</v>
      </c>
      <c r="J10547" s="4">
        <v>0.29094729620099002</v>
      </c>
    </row>
    <row r="10548" spans="1:10" ht="15" customHeight="1">
      <c r="A10548" s="15"/>
      <c r="B10548" s="2" t="s">
        <v>4811</v>
      </c>
      <c r="C10548" s="2" t="s">
        <v>24526</v>
      </c>
      <c r="D10548" s="19">
        <v>0</v>
      </c>
      <c r="F10548" s="16">
        <v>0.71437499999999998</v>
      </c>
      <c r="G10548" s="4">
        <v>0.81899999999999995</v>
      </c>
      <c r="H10548" s="4">
        <v>0.99850000000000005</v>
      </c>
      <c r="I10548" s="17">
        <v>0.221</v>
      </c>
      <c r="J10548" s="4">
        <v>0.34283390900940203</v>
      </c>
    </row>
    <row r="10549" spans="1:10" ht="15" customHeight="1">
      <c r="A10549" s="15"/>
      <c r="B10549" s="2" t="s">
        <v>24527</v>
      </c>
      <c r="C10549" s="2" t="s">
        <v>24528</v>
      </c>
      <c r="D10549" s="19">
        <v>0</v>
      </c>
      <c r="F10549" s="16">
        <v>0.93815000000000004</v>
      </c>
      <c r="G10549" s="4">
        <v>0.93815000000000004</v>
      </c>
      <c r="H10549" s="4">
        <v>1</v>
      </c>
      <c r="I10549" s="17">
        <v>0.87629999999999997</v>
      </c>
      <c r="J10549" s="4">
        <v>8.7469108832775894E-2</v>
      </c>
    </row>
    <row r="10550" spans="1:10" ht="15" customHeight="1">
      <c r="A10550" s="15"/>
      <c r="B10550" s="2" t="s">
        <v>1360</v>
      </c>
      <c r="C10550" s="2" t="s">
        <v>24529</v>
      </c>
      <c r="D10550" s="19">
        <v>0</v>
      </c>
      <c r="F10550" s="16">
        <v>0.72384999999999999</v>
      </c>
      <c r="G10550" s="4">
        <v>0.72384999999999999</v>
      </c>
      <c r="H10550" s="4">
        <v>0.87629999999999997</v>
      </c>
      <c r="I10550" s="17">
        <v>0.57140000000000002</v>
      </c>
      <c r="J10550" s="4">
        <v>0.215596857583778</v>
      </c>
    </row>
    <row r="10551" spans="1:10" ht="15" customHeight="1">
      <c r="A10551" s="15"/>
      <c r="B10551" s="2" t="s">
        <v>6375</v>
      </c>
      <c r="C10551" s="2" t="s">
        <v>24530</v>
      </c>
      <c r="D10551" s="19">
        <v>0</v>
      </c>
      <c r="F10551" s="16">
        <v>0.62312500000000004</v>
      </c>
      <c r="G10551" s="4">
        <v>0.78725000000000001</v>
      </c>
      <c r="H10551" s="4">
        <v>0.87629999999999997</v>
      </c>
      <c r="I10551" s="17">
        <v>4.1700000000000001E-2</v>
      </c>
      <c r="J10551" s="4">
        <v>0.39049445898757601</v>
      </c>
    </row>
    <row r="10552" spans="1:10" ht="15" customHeight="1">
      <c r="A10552" s="15"/>
      <c r="B10552" s="2" t="s">
        <v>1361</v>
      </c>
      <c r="C10552" s="2" t="s">
        <v>24531</v>
      </c>
      <c r="D10552" s="19">
        <v>0</v>
      </c>
      <c r="F10552" s="16">
        <v>0.84289999999999998</v>
      </c>
      <c r="G10552" s="4">
        <v>0.84289999999999998</v>
      </c>
      <c r="H10552" s="4">
        <v>0.87629999999999997</v>
      </c>
      <c r="I10552" s="17">
        <v>0.8095</v>
      </c>
      <c r="J10552" s="4">
        <v>4.7234732983261397E-2</v>
      </c>
    </row>
    <row r="10553" spans="1:10" ht="15" customHeight="1">
      <c r="A10553" s="15"/>
      <c r="B10553" s="2" t="s">
        <v>3107</v>
      </c>
      <c r="C10553" s="2" t="s">
        <v>24532</v>
      </c>
      <c r="D10553" s="19">
        <v>0</v>
      </c>
      <c r="F10553" s="16">
        <v>0.82515000000000005</v>
      </c>
      <c r="G10553" s="4">
        <v>0.82915000000000005</v>
      </c>
      <c r="H10553" s="4">
        <v>0.87629999999999997</v>
      </c>
      <c r="I10553" s="17">
        <v>0.76600000000000001</v>
      </c>
      <c r="J10553" s="4">
        <v>5.7111265672077902E-2</v>
      </c>
    </row>
    <row r="10554" spans="1:10" ht="15" customHeight="1">
      <c r="A10554" s="15"/>
      <c r="B10554" s="2" t="s">
        <v>6376</v>
      </c>
      <c r="C10554" s="2" t="s">
        <v>24533</v>
      </c>
      <c r="D10554" s="19">
        <v>0</v>
      </c>
      <c r="F10554" s="16">
        <v>0.70709999999999995</v>
      </c>
      <c r="G10554" s="4">
        <v>0.72809999999999997</v>
      </c>
      <c r="H10554" s="4">
        <v>0.87629999999999997</v>
      </c>
      <c r="I10554" s="17">
        <v>0.49590000000000001</v>
      </c>
      <c r="J10554" s="4">
        <v>0.16498080696452699</v>
      </c>
    </row>
    <row r="10555" spans="1:10" ht="15" customHeight="1">
      <c r="A10555" s="15"/>
      <c r="B10555" s="2" t="s">
        <v>6377</v>
      </c>
      <c r="C10555" s="2" t="s">
        <v>24534</v>
      </c>
      <c r="D10555" s="19">
        <v>0</v>
      </c>
      <c r="F10555" s="16">
        <v>0.70020000000000004</v>
      </c>
      <c r="G10555" s="4">
        <v>0.71430000000000005</v>
      </c>
      <c r="H10555" s="4">
        <v>0.87629999999999997</v>
      </c>
      <c r="I10555" s="17">
        <v>0.49590000000000001</v>
      </c>
      <c r="J10555" s="4">
        <v>0.160912854261761</v>
      </c>
    </row>
    <row r="10556" spans="1:10" ht="15" customHeight="1">
      <c r="A10556" s="15"/>
      <c r="B10556" s="2" t="s">
        <v>6378</v>
      </c>
      <c r="C10556" s="2" t="s">
        <v>24535</v>
      </c>
      <c r="D10556" s="19">
        <v>0</v>
      </c>
      <c r="F10556" s="16">
        <v>0.67625000000000002</v>
      </c>
      <c r="G10556" s="4">
        <v>0.82915000000000005</v>
      </c>
      <c r="H10556" s="4">
        <v>0.87629999999999997</v>
      </c>
      <c r="I10556" s="17">
        <v>0.1704</v>
      </c>
      <c r="J10556" s="4">
        <v>0.33975436715368401</v>
      </c>
    </row>
    <row r="10557" spans="1:10" ht="15" customHeight="1">
      <c r="A10557" s="15"/>
      <c r="B10557" s="2" t="s">
        <v>6379</v>
      </c>
      <c r="C10557" s="2" t="s">
        <v>24536</v>
      </c>
      <c r="D10557" s="19">
        <v>0</v>
      </c>
      <c r="F10557" s="16">
        <v>0.81592500000000001</v>
      </c>
      <c r="G10557" s="4">
        <v>0.82915000000000005</v>
      </c>
      <c r="H10557" s="4">
        <v>0.87629999999999997</v>
      </c>
      <c r="I10557" s="17">
        <v>0.72909999999999997</v>
      </c>
      <c r="J10557" s="4">
        <v>7.1113916828330195E-2</v>
      </c>
    </row>
    <row r="10558" spans="1:10" ht="15" customHeight="1">
      <c r="A10558" s="15"/>
      <c r="B10558" s="2" t="s">
        <v>24537</v>
      </c>
      <c r="C10558" s="2" t="s">
        <v>24538</v>
      </c>
      <c r="D10558" s="19">
        <v>0</v>
      </c>
      <c r="F10558" s="16">
        <v>0.77649999999999997</v>
      </c>
      <c r="G10558" s="4">
        <v>0.78149999999999997</v>
      </c>
      <c r="H10558" s="4">
        <v>0.87629999999999997</v>
      </c>
      <c r="I10558" s="17">
        <v>0.66669999999999996</v>
      </c>
      <c r="J10558" s="4">
        <v>8.7460619709672796E-2</v>
      </c>
    </row>
    <row r="10559" spans="1:10" ht="15" customHeight="1">
      <c r="A10559" s="15"/>
      <c r="B10559" s="2" t="s">
        <v>4812</v>
      </c>
      <c r="C10559" s="2" t="s">
        <v>24539</v>
      </c>
      <c r="D10559" s="19">
        <v>0</v>
      </c>
      <c r="F10559" s="16">
        <v>0.79530000000000001</v>
      </c>
      <c r="G10559" s="4">
        <v>0.79530000000000001</v>
      </c>
      <c r="H10559" s="4">
        <v>0.87629999999999997</v>
      </c>
      <c r="I10559" s="17">
        <v>0.71430000000000005</v>
      </c>
      <c r="J10559" s="4">
        <v>0.114551298552221</v>
      </c>
    </row>
    <row r="10560" spans="1:10" ht="15" customHeight="1">
      <c r="A10560" s="15"/>
      <c r="B10560" s="2" t="s">
        <v>24540</v>
      </c>
      <c r="C10560" s="2" t="s">
        <v>24541</v>
      </c>
      <c r="D10560" s="19">
        <v>0</v>
      </c>
      <c r="F10560" s="16">
        <v>0.83427499999999999</v>
      </c>
      <c r="G10560" s="4">
        <v>0.83714999999999995</v>
      </c>
      <c r="H10560" s="4">
        <v>0.87629999999999997</v>
      </c>
      <c r="I10560" s="17">
        <v>0.78649999999999998</v>
      </c>
      <c r="J10560" s="4">
        <v>4.6426743370604803E-2</v>
      </c>
    </row>
    <row r="10561" spans="1:10" ht="15" customHeight="1">
      <c r="A10561" s="15"/>
      <c r="B10561" s="2" t="s">
        <v>1362</v>
      </c>
      <c r="C10561" s="2" t="s">
        <v>24542</v>
      </c>
      <c r="D10561" s="19">
        <v>0</v>
      </c>
      <c r="F10561" s="16">
        <v>0.85245000000000004</v>
      </c>
      <c r="G10561" s="4">
        <v>0.85245000000000004</v>
      </c>
      <c r="H10561" s="4">
        <v>0.87629999999999997</v>
      </c>
      <c r="I10561" s="17">
        <v>0.8286</v>
      </c>
      <c r="J10561" s="4">
        <v>3.3728993462598299E-2</v>
      </c>
    </row>
    <row r="10562" spans="1:10" ht="15" customHeight="1">
      <c r="A10562" s="15"/>
      <c r="B10562" s="2" t="s">
        <v>6380</v>
      </c>
      <c r="C10562" s="2" t="s">
        <v>24543</v>
      </c>
      <c r="D10562" s="19">
        <v>0</v>
      </c>
      <c r="F10562" s="16">
        <v>0.77164999999999995</v>
      </c>
      <c r="G10562" s="4">
        <v>0.84514999999999996</v>
      </c>
      <c r="H10562" s="4">
        <v>0.87629999999999997</v>
      </c>
      <c r="I10562" s="17">
        <v>0.52</v>
      </c>
      <c r="J10562" s="4">
        <v>0.170162559532544</v>
      </c>
    </row>
    <row r="10563" spans="1:10" ht="15" customHeight="1">
      <c r="A10563" s="15"/>
      <c r="B10563" s="2" t="s">
        <v>4813</v>
      </c>
      <c r="C10563" s="2" t="s">
        <v>24544</v>
      </c>
      <c r="D10563" s="19">
        <v>0</v>
      </c>
      <c r="F10563" s="16">
        <v>0.93815000000000004</v>
      </c>
      <c r="G10563" s="4">
        <v>0.93815000000000004</v>
      </c>
      <c r="H10563" s="4">
        <v>1</v>
      </c>
      <c r="I10563" s="17">
        <v>0.87629999999999997</v>
      </c>
      <c r="J10563" s="4">
        <v>8.7469108832775894E-2</v>
      </c>
    </row>
    <row r="10564" spans="1:10" ht="15" customHeight="1">
      <c r="A10564" s="15"/>
      <c r="B10564" s="2" t="s">
        <v>1363</v>
      </c>
      <c r="C10564" s="2" t="s">
        <v>24545</v>
      </c>
      <c r="D10564" s="19">
        <v>0</v>
      </c>
      <c r="F10564" s="16">
        <v>0.53190000000000004</v>
      </c>
      <c r="G10564" s="4">
        <v>0.53190000000000004</v>
      </c>
      <c r="H10564" s="4">
        <v>0.87629999999999997</v>
      </c>
      <c r="I10564" s="17">
        <v>0.1875</v>
      </c>
      <c r="J10564" s="4">
        <v>0.48705515088129397</v>
      </c>
    </row>
    <row r="10565" spans="1:10" ht="15" customHeight="1">
      <c r="A10565" s="15"/>
      <c r="B10565" s="2" t="s">
        <v>3108</v>
      </c>
      <c r="C10565" s="2" t="s">
        <v>24546</v>
      </c>
      <c r="D10565" s="19">
        <v>0</v>
      </c>
      <c r="F10565" s="16">
        <v>0.69310000000000005</v>
      </c>
      <c r="G10565" s="4">
        <v>0.80269999999999997</v>
      </c>
      <c r="H10565" s="4">
        <v>0.93169999999999997</v>
      </c>
      <c r="I10565" s="17">
        <v>0.23530000000000001</v>
      </c>
      <c r="J10565" s="4">
        <v>0.31694849213502602</v>
      </c>
    </row>
    <row r="10566" spans="1:10" ht="15" customHeight="1">
      <c r="A10566" s="15"/>
      <c r="B10566" s="2" t="s">
        <v>24547</v>
      </c>
      <c r="C10566" s="2" t="s">
        <v>24548</v>
      </c>
      <c r="D10566" s="19">
        <v>0</v>
      </c>
      <c r="F10566" s="16">
        <v>0.68700000000000006</v>
      </c>
      <c r="G10566" s="4">
        <v>0.79049999999999998</v>
      </c>
      <c r="H10566" s="4">
        <v>0.93169999999999997</v>
      </c>
      <c r="I10566" s="17">
        <v>0.23530000000000001</v>
      </c>
      <c r="J10566" s="4">
        <v>0.316258733739745</v>
      </c>
    </row>
    <row r="10567" spans="1:10" ht="15" customHeight="1">
      <c r="A10567" s="15"/>
      <c r="B10567" s="2" t="s">
        <v>1364</v>
      </c>
      <c r="C10567" s="2" t="s">
        <v>24549</v>
      </c>
      <c r="D10567" s="19">
        <v>0</v>
      </c>
      <c r="F10567" s="16">
        <v>0.87565000000000004</v>
      </c>
      <c r="G10567" s="4">
        <v>0.87565000000000004</v>
      </c>
      <c r="H10567" s="4">
        <v>0.87629999999999997</v>
      </c>
      <c r="I10567" s="17">
        <v>0.875</v>
      </c>
      <c r="J10567" s="4">
        <v>9.1923881554248897E-4</v>
      </c>
    </row>
    <row r="10568" spans="1:10" ht="15" customHeight="1">
      <c r="A10568" s="15"/>
      <c r="B10568" s="2" t="s">
        <v>6381</v>
      </c>
      <c r="C10568" s="2" t="s">
        <v>24550</v>
      </c>
      <c r="D10568" s="19">
        <v>0</v>
      </c>
      <c r="F10568" s="16">
        <v>0.68340000000000001</v>
      </c>
      <c r="G10568" s="4">
        <v>0.80044999999999999</v>
      </c>
      <c r="H10568" s="4">
        <v>0.87629999999999997</v>
      </c>
      <c r="I10568" s="17">
        <v>0.25640000000000002</v>
      </c>
      <c r="J10568" s="4">
        <v>0.29275841006991898</v>
      </c>
    </row>
    <row r="10569" spans="1:10" ht="15" customHeight="1">
      <c r="A10569" s="15"/>
      <c r="B10569" s="2" t="s">
        <v>4814</v>
      </c>
      <c r="C10569" s="2" t="s">
        <v>24551</v>
      </c>
      <c r="D10569" s="19">
        <v>0</v>
      </c>
      <c r="F10569" s="16">
        <v>0.75075000000000003</v>
      </c>
      <c r="G10569" s="4">
        <v>0.87404999999999999</v>
      </c>
      <c r="H10569" s="4">
        <v>0.99850000000000005</v>
      </c>
      <c r="I10569" s="17">
        <v>0.25640000000000002</v>
      </c>
      <c r="J10569" s="4">
        <v>0.33475259023145199</v>
      </c>
    </row>
    <row r="10570" spans="1:10" ht="15" customHeight="1">
      <c r="A10570" s="15"/>
      <c r="B10570" s="2" t="s">
        <v>24552</v>
      </c>
      <c r="C10570" s="2" t="s">
        <v>24553</v>
      </c>
      <c r="D10570" s="19">
        <v>0</v>
      </c>
      <c r="F10570" s="16">
        <v>0.81315000000000004</v>
      </c>
      <c r="G10570" s="4">
        <v>0.81315000000000004</v>
      </c>
      <c r="H10570" s="4">
        <v>0.87629999999999997</v>
      </c>
      <c r="I10570" s="17">
        <v>0.75</v>
      </c>
      <c r="J10570" s="4">
        <v>8.9307586463860902E-2</v>
      </c>
    </row>
    <row r="10571" spans="1:10" ht="15" customHeight="1">
      <c r="A10571" s="15"/>
      <c r="B10571" s="2" t="s">
        <v>1365</v>
      </c>
      <c r="C10571" s="2" t="s">
        <v>24554</v>
      </c>
      <c r="D10571" s="19">
        <v>0</v>
      </c>
      <c r="F10571" s="16">
        <v>0.8548</v>
      </c>
      <c r="G10571" s="4">
        <v>0.8548</v>
      </c>
      <c r="H10571" s="4">
        <v>0.87629999999999997</v>
      </c>
      <c r="I10571" s="17">
        <v>0.83330000000000004</v>
      </c>
      <c r="J10571" s="4">
        <v>3.0405591591021498E-2</v>
      </c>
    </row>
    <row r="10572" spans="1:10" ht="15" customHeight="1">
      <c r="A10572" s="15"/>
      <c r="B10572" s="2" t="s">
        <v>24555</v>
      </c>
      <c r="C10572" s="2" t="s">
        <v>24556</v>
      </c>
      <c r="D10572" s="19">
        <v>0</v>
      </c>
      <c r="F10572" s="16">
        <v>0.93815000000000004</v>
      </c>
      <c r="G10572" s="4">
        <v>0.93815000000000004</v>
      </c>
      <c r="H10572" s="4">
        <v>1</v>
      </c>
      <c r="I10572" s="17">
        <v>0.87629999999999997</v>
      </c>
      <c r="J10572" s="4">
        <v>8.7469108832775894E-2</v>
      </c>
    </row>
    <row r="10573" spans="1:10" ht="15" customHeight="1">
      <c r="A10573" s="15"/>
      <c r="B10573" s="2" t="s">
        <v>3109</v>
      </c>
      <c r="C10573" s="2" t="s">
        <v>24557</v>
      </c>
      <c r="D10573" s="19">
        <v>0</v>
      </c>
      <c r="F10573" s="16">
        <v>0.54367500000000002</v>
      </c>
      <c r="G10573" s="4">
        <v>0.53634999999999999</v>
      </c>
      <c r="H10573" s="4">
        <v>0.99360000000000004</v>
      </c>
      <c r="I10573" s="17">
        <v>0.1084</v>
      </c>
      <c r="J10573" s="4">
        <v>0.45575437372192801</v>
      </c>
    </row>
    <row r="10574" spans="1:10" ht="15" customHeight="1">
      <c r="A10574" s="15"/>
      <c r="B10574" s="2" t="s">
        <v>1366</v>
      </c>
      <c r="C10574" s="2" t="s">
        <v>24558</v>
      </c>
      <c r="D10574" s="19">
        <v>0</v>
      </c>
      <c r="F10574" s="16">
        <v>0.54479999999999995</v>
      </c>
      <c r="G10574" s="4">
        <v>0.54479999999999995</v>
      </c>
      <c r="H10574" s="4">
        <v>0.87629999999999997</v>
      </c>
      <c r="I10574" s="17">
        <v>0.21329999999999999</v>
      </c>
      <c r="J10574" s="4">
        <v>0.46881179592668099</v>
      </c>
    </row>
    <row r="10575" spans="1:10" ht="15" customHeight="1">
      <c r="A10575" s="15"/>
      <c r="B10575" s="2" t="s">
        <v>3846</v>
      </c>
      <c r="C10575" s="2" t="s">
        <v>24559</v>
      </c>
      <c r="D10575" s="19">
        <v>0</v>
      </c>
      <c r="F10575" s="16">
        <v>0.56315000000000004</v>
      </c>
      <c r="G10575" s="4">
        <v>0.56315000000000004</v>
      </c>
      <c r="H10575" s="4">
        <v>0.87629999999999997</v>
      </c>
      <c r="I10575" s="17">
        <v>0.25</v>
      </c>
      <c r="J10575" s="4">
        <v>0.44286097705713501</v>
      </c>
    </row>
    <row r="10576" spans="1:10" ht="15" customHeight="1">
      <c r="A10576" s="15"/>
      <c r="B10576" s="2" t="s">
        <v>3110</v>
      </c>
      <c r="C10576" s="2" t="s">
        <v>24560</v>
      </c>
      <c r="D10576" s="19">
        <v>0</v>
      </c>
      <c r="F10576" s="16">
        <v>0.73170000000000002</v>
      </c>
      <c r="G10576" s="4">
        <v>0.72909999999999997</v>
      </c>
      <c r="H10576" s="4">
        <v>0.87629999999999997</v>
      </c>
      <c r="I10576" s="17">
        <v>0.5897</v>
      </c>
      <c r="J10576" s="4">
        <v>0.143317689068726</v>
      </c>
    </row>
    <row r="10577" spans="1:10" ht="15" customHeight="1">
      <c r="A10577" s="15"/>
      <c r="B10577" s="2" t="s">
        <v>6382</v>
      </c>
      <c r="C10577" s="2" t="s">
        <v>24561</v>
      </c>
      <c r="D10577" s="19">
        <v>0</v>
      </c>
      <c r="F10577" s="16">
        <v>0.72356666666666702</v>
      </c>
      <c r="G10577" s="4">
        <v>0.70469999999999999</v>
      </c>
      <c r="H10577" s="4">
        <v>0.87629999999999997</v>
      </c>
      <c r="I10577" s="17">
        <v>0.5897</v>
      </c>
      <c r="J10577" s="4">
        <v>0.144228476152712</v>
      </c>
    </row>
    <row r="10578" spans="1:10" ht="15" customHeight="1">
      <c r="A10578" s="15"/>
      <c r="B10578" s="2" t="s">
        <v>4815</v>
      </c>
      <c r="C10578" s="2" t="s">
        <v>24562</v>
      </c>
      <c r="D10578" s="19">
        <v>0</v>
      </c>
      <c r="F10578" s="16">
        <v>0.65473333333333295</v>
      </c>
      <c r="G10578" s="4">
        <v>0.87629999999999997</v>
      </c>
      <c r="H10578" s="4">
        <v>0.99850000000000005</v>
      </c>
      <c r="I10578" s="17">
        <v>8.9399999999999993E-2</v>
      </c>
      <c r="J10578" s="4">
        <v>0.493390862636646</v>
      </c>
    </row>
    <row r="10579" spans="1:10" ht="15" customHeight="1">
      <c r="A10579" s="15"/>
      <c r="B10579" s="2" t="s">
        <v>1367</v>
      </c>
      <c r="C10579" s="2" t="s">
        <v>24517</v>
      </c>
      <c r="D10579" s="19">
        <v>0</v>
      </c>
      <c r="F10579" s="16">
        <v>0.53815000000000002</v>
      </c>
      <c r="G10579" s="4">
        <v>0.53815000000000002</v>
      </c>
      <c r="H10579" s="4">
        <v>0.87629999999999997</v>
      </c>
      <c r="I10579" s="17">
        <v>0.2</v>
      </c>
      <c r="J10579" s="4">
        <v>0.47821631611646198</v>
      </c>
    </row>
    <row r="10580" spans="1:10" ht="15" customHeight="1">
      <c r="A10580" s="15"/>
      <c r="B10580" s="2" t="s">
        <v>3111</v>
      </c>
      <c r="C10580" s="2" t="s">
        <v>24563</v>
      </c>
      <c r="D10580" s="19">
        <v>0</v>
      </c>
      <c r="F10580" s="16">
        <v>0.55974999999999997</v>
      </c>
      <c r="G10580" s="4">
        <v>0.55974999999999997</v>
      </c>
      <c r="H10580" s="4">
        <v>0.87629999999999997</v>
      </c>
      <c r="I10580" s="17">
        <v>0.2432</v>
      </c>
      <c r="J10580" s="4">
        <v>0.447669303169203</v>
      </c>
    </row>
    <row r="10581" spans="1:10" ht="15" customHeight="1">
      <c r="A10581" s="15"/>
      <c r="B10581" s="2" t="s">
        <v>24564</v>
      </c>
      <c r="C10581" s="2" t="s">
        <v>24565</v>
      </c>
      <c r="D10581" s="19">
        <v>0</v>
      </c>
      <c r="F10581" s="16">
        <v>0.67907499999999998</v>
      </c>
      <c r="G10581" s="4">
        <v>0.87404999999999999</v>
      </c>
      <c r="H10581" s="4">
        <v>0.87880000000000003</v>
      </c>
      <c r="I10581" s="17">
        <v>8.9399999999999993E-2</v>
      </c>
      <c r="J10581" s="4">
        <v>0.39312733624107099</v>
      </c>
    </row>
    <row r="10582" spans="1:10" ht="15" customHeight="1">
      <c r="A10582" s="15"/>
      <c r="B10582" s="2" t="s">
        <v>1368</v>
      </c>
      <c r="C10582" s="2" t="s">
        <v>24566</v>
      </c>
      <c r="D10582" s="19">
        <v>0</v>
      </c>
      <c r="F10582" s="16">
        <v>1</v>
      </c>
      <c r="G10582" s="4">
        <v>1</v>
      </c>
      <c r="H10582" s="4">
        <v>1</v>
      </c>
      <c r="I10582" s="17">
        <v>1</v>
      </c>
      <c r="J10582" s="4">
        <v>0</v>
      </c>
    </row>
    <row r="10583" spans="1:10" ht="15" customHeight="1">
      <c r="A10583" s="15"/>
      <c r="B10583" s="2" t="s">
        <v>1369</v>
      </c>
      <c r="C10583" s="2" t="s">
        <v>24567</v>
      </c>
      <c r="D10583" s="19">
        <v>0</v>
      </c>
      <c r="F10583" s="16">
        <v>0.72975000000000001</v>
      </c>
      <c r="G10583" s="4">
        <v>0.72975000000000001</v>
      </c>
      <c r="H10583" s="4">
        <v>1</v>
      </c>
      <c r="I10583" s="17">
        <v>0.45950000000000002</v>
      </c>
      <c r="J10583" s="4">
        <v>0.38219121523132898</v>
      </c>
    </row>
    <row r="10584" spans="1:10" ht="15" customHeight="1">
      <c r="A10584" s="15"/>
      <c r="B10584" s="2" t="s">
        <v>1370</v>
      </c>
      <c r="C10584" s="2" t="s">
        <v>24568</v>
      </c>
      <c r="D10584" s="19">
        <v>0</v>
      </c>
      <c r="F10584" s="16">
        <v>0.54544999999999999</v>
      </c>
      <c r="G10584" s="4">
        <v>0.54544999999999999</v>
      </c>
      <c r="H10584" s="4">
        <v>1</v>
      </c>
      <c r="I10584" s="17">
        <v>9.0899999999999995E-2</v>
      </c>
      <c r="J10584" s="4">
        <v>0.64283077477669004</v>
      </c>
    </row>
    <row r="10585" spans="1:10" ht="15" customHeight="1">
      <c r="A10585" s="15"/>
      <c r="B10585" s="2" t="s">
        <v>1371</v>
      </c>
      <c r="C10585" s="2" t="s">
        <v>24569</v>
      </c>
      <c r="D10585" s="19">
        <v>0</v>
      </c>
      <c r="F10585" s="16">
        <v>0.51390000000000002</v>
      </c>
      <c r="G10585" s="4">
        <v>0.51390000000000002</v>
      </c>
      <c r="H10585" s="4">
        <v>1</v>
      </c>
      <c r="I10585" s="17">
        <v>2.7799999999999998E-2</v>
      </c>
      <c r="J10585" s="4">
        <v>0.68744921266956105</v>
      </c>
    </row>
    <row r="10586" spans="1:10" ht="15" customHeight="1">
      <c r="A10586" s="15"/>
      <c r="B10586" s="2" t="s">
        <v>1372</v>
      </c>
      <c r="C10586" s="2" t="s">
        <v>24570</v>
      </c>
      <c r="D10586" s="19">
        <v>0</v>
      </c>
      <c r="F10586" s="16">
        <v>0.88460000000000005</v>
      </c>
      <c r="G10586" s="4">
        <v>0.88460000000000005</v>
      </c>
      <c r="H10586" s="4">
        <v>1</v>
      </c>
      <c r="I10586" s="17">
        <v>0.76919999999999999</v>
      </c>
      <c r="J10586" s="4">
        <v>0.163200245097855</v>
      </c>
    </row>
    <row r="10587" spans="1:10" ht="15" customHeight="1">
      <c r="A10587" s="15"/>
      <c r="B10587" s="2" t="s">
        <v>1373</v>
      </c>
      <c r="C10587" s="2" t="s">
        <v>24571</v>
      </c>
      <c r="D10587" s="19">
        <v>0</v>
      </c>
      <c r="F10587" s="16">
        <v>1</v>
      </c>
      <c r="G10587" s="4">
        <v>1</v>
      </c>
      <c r="H10587" s="4">
        <v>1</v>
      </c>
      <c r="I10587" s="17">
        <v>1</v>
      </c>
      <c r="J10587" s="4">
        <v>0</v>
      </c>
    </row>
    <row r="10588" spans="1:10" ht="15" customHeight="1">
      <c r="A10588" s="15"/>
      <c r="B10588" s="2" t="s">
        <v>1374</v>
      </c>
      <c r="C10588" s="2" t="s">
        <v>24572</v>
      </c>
      <c r="D10588" s="19">
        <v>0</v>
      </c>
      <c r="F10588" s="16">
        <v>0.90700000000000003</v>
      </c>
      <c r="G10588" s="4">
        <v>0.90700000000000003</v>
      </c>
      <c r="H10588" s="4">
        <v>1</v>
      </c>
      <c r="I10588" s="17">
        <v>0.81399999999999995</v>
      </c>
      <c r="J10588" s="4">
        <v>0.13152186130069801</v>
      </c>
    </row>
    <row r="10589" spans="1:10" ht="15" customHeight="1">
      <c r="A10589" s="15"/>
      <c r="B10589" s="2" t="s">
        <v>1375</v>
      </c>
      <c r="C10589" s="2" t="s">
        <v>24573</v>
      </c>
      <c r="D10589" s="19">
        <v>0</v>
      </c>
      <c r="F10589" s="16">
        <v>0.94445000000000001</v>
      </c>
      <c r="G10589" s="4">
        <v>0.94445000000000001</v>
      </c>
      <c r="H10589" s="4">
        <v>1</v>
      </c>
      <c r="I10589" s="17">
        <v>0.88890000000000002</v>
      </c>
      <c r="J10589" s="4">
        <v>7.8559563389825393E-2</v>
      </c>
    </row>
    <row r="10590" spans="1:10" ht="15" customHeight="1">
      <c r="A10590" s="15"/>
      <c r="B10590" s="2" t="s">
        <v>3112</v>
      </c>
      <c r="C10590" s="2" t="s">
        <v>24574</v>
      </c>
      <c r="D10590" s="19">
        <v>0</v>
      </c>
      <c r="F10590" s="16">
        <v>0.69297500000000001</v>
      </c>
      <c r="G10590" s="4">
        <v>0.83174999999999999</v>
      </c>
      <c r="H10590" s="4">
        <v>1</v>
      </c>
      <c r="I10590" s="17">
        <v>0.1084</v>
      </c>
      <c r="J10590" s="4">
        <v>0.41908635844337999</v>
      </c>
    </row>
    <row r="10591" spans="1:10" ht="15" customHeight="1">
      <c r="A10591" s="15"/>
      <c r="B10591" s="2" t="s">
        <v>1376</v>
      </c>
      <c r="C10591" s="2" t="s">
        <v>24575</v>
      </c>
      <c r="D10591" s="19">
        <v>0</v>
      </c>
      <c r="F10591" s="16">
        <v>0.85714999999999997</v>
      </c>
      <c r="G10591" s="4">
        <v>0.85714999999999997</v>
      </c>
      <c r="H10591" s="4">
        <v>1</v>
      </c>
      <c r="I10591" s="17">
        <v>0.71430000000000005</v>
      </c>
      <c r="J10591" s="4">
        <v>0.20202040738499699</v>
      </c>
    </row>
    <row r="10592" spans="1:10" ht="15" customHeight="1">
      <c r="A10592" s="15"/>
      <c r="B10592" s="2" t="s">
        <v>1377</v>
      </c>
      <c r="C10592" s="2" t="s">
        <v>24576</v>
      </c>
      <c r="D10592" s="19">
        <v>0</v>
      </c>
      <c r="F10592" s="16">
        <v>1</v>
      </c>
      <c r="G10592" s="4">
        <v>1</v>
      </c>
      <c r="H10592" s="4">
        <v>1</v>
      </c>
      <c r="I10592" s="17">
        <v>1</v>
      </c>
      <c r="J10592" s="4">
        <v>0</v>
      </c>
    </row>
    <row r="10593" spans="1:10" ht="15" customHeight="1">
      <c r="A10593" s="15"/>
      <c r="B10593" s="2" t="s">
        <v>1378</v>
      </c>
      <c r="C10593" s="2" t="s">
        <v>24577</v>
      </c>
      <c r="D10593" s="19">
        <v>0</v>
      </c>
      <c r="F10593" s="16">
        <v>0.97499999999999998</v>
      </c>
      <c r="G10593" s="4">
        <v>0.97499999999999998</v>
      </c>
      <c r="H10593" s="4">
        <v>1</v>
      </c>
      <c r="I10593" s="17">
        <v>0.95</v>
      </c>
      <c r="J10593" s="4">
        <v>3.5355339059327397E-2</v>
      </c>
    </row>
    <row r="10594" spans="1:10" ht="15" customHeight="1">
      <c r="A10594" s="15"/>
      <c r="B10594" s="2" t="s">
        <v>1379</v>
      </c>
      <c r="C10594" s="2" t="s">
        <v>24578</v>
      </c>
      <c r="D10594" s="19">
        <v>0</v>
      </c>
      <c r="F10594" s="16">
        <v>0.93815000000000004</v>
      </c>
      <c r="G10594" s="4">
        <v>0.93815000000000004</v>
      </c>
      <c r="H10594" s="4">
        <v>1</v>
      </c>
      <c r="I10594" s="17">
        <v>0.87629999999999997</v>
      </c>
      <c r="J10594" s="4">
        <v>8.7469108832775894E-2</v>
      </c>
    </row>
    <row r="10595" spans="1:10" ht="15" customHeight="1">
      <c r="A10595" s="15"/>
      <c r="B10595" s="2" t="s">
        <v>6383</v>
      </c>
      <c r="C10595" s="2" t="s">
        <v>24579</v>
      </c>
      <c r="D10595" s="19">
        <v>0</v>
      </c>
      <c r="F10595" s="16">
        <v>0.67069999999999996</v>
      </c>
      <c r="G10595" s="4">
        <v>0.81274999999999997</v>
      </c>
      <c r="H10595" s="4">
        <v>0.99850000000000005</v>
      </c>
      <c r="I10595" s="17">
        <v>5.8799999999999998E-2</v>
      </c>
      <c r="J10595" s="4">
        <v>0.420439476421201</v>
      </c>
    </row>
    <row r="10596" spans="1:10" ht="15" customHeight="1">
      <c r="A10596" s="15"/>
      <c r="B10596" s="2" t="s">
        <v>1380</v>
      </c>
      <c r="C10596" s="2" t="s">
        <v>24580</v>
      </c>
      <c r="D10596" s="19">
        <v>0</v>
      </c>
      <c r="F10596" s="16">
        <v>0.69815000000000005</v>
      </c>
      <c r="G10596" s="4">
        <v>0.69815000000000005</v>
      </c>
      <c r="H10596" s="4">
        <v>0.87629999999999997</v>
      </c>
      <c r="I10596" s="17">
        <v>0.52</v>
      </c>
      <c r="J10596" s="4">
        <v>0.25194214613676702</v>
      </c>
    </row>
    <row r="10597" spans="1:10" ht="15" customHeight="1">
      <c r="A10597" s="15"/>
      <c r="B10597" s="2" t="s">
        <v>1381</v>
      </c>
      <c r="C10597" s="2" t="s">
        <v>24581</v>
      </c>
      <c r="D10597" s="19">
        <v>0</v>
      </c>
      <c r="F10597" s="16">
        <v>0.8548</v>
      </c>
      <c r="G10597" s="4">
        <v>0.8548</v>
      </c>
      <c r="H10597" s="4">
        <v>0.87629999999999997</v>
      </c>
      <c r="I10597" s="17">
        <v>0.83330000000000004</v>
      </c>
      <c r="J10597" s="4">
        <v>3.0405591591021498E-2</v>
      </c>
    </row>
    <row r="10598" spans="1:10" ht="15" customHeight="1">
      <c r="A10598" s="15"/>
      <c r="B10598" s="2" t="s">
        <v>1382</v>
      </c>
      <c r="C10598" s="2" t="s">
        <v>24582</v>
      </c>
      <c r="D10598" s="19">
        <v>0</v>
      </c>
      <c r="F10598" s="16">
        <v>0.93815000000000004</v>
      </c>
      <c r="G10598" s="4">
        <v>0.93815000000000004</v>
      </c>
      <c r="H10598" s="4">
        <v>1</v>
      </c>
      <c r="I10598" s="17">
        <v>0.87629999999999997</v>
      </c>
      <c r="J10598" s="4">
        <v>8.7469108832775894E-2</v>
      </c>
    </row>
    <row r="10599" spans="1:10" ht="15" customHeight="1">
      <c r="A10599" s="15"/>
      <c r="B10599" s="2" t="s">
        <v>1383</v>
      </c>
      <c r="C10599" s="2" t="s">
        <v>24583</v>
      </c>
      <c r="D10599" s="19">
        <v>0</v>
      </c>
      <c r="F10599" s="16">
        <v>0.81910000000000005</v>
      </c>
      <c r="G10599" s="4">
        <v>0.81910000000000005</v>
      </c>
      <c r="H10599" s="4">
        <v>0.87629999999999997</v>
      </c>
      <c r="I10599" s="17">
        <v>0.76190000000000002</v>
      </c>
      <c r="J10599" s="4">
        <v>8.0893015767740994E-2</v>
      </c>
    </row>
    <row r="10600" spans="1:10" ht="15" customHeight="1">
      <c r="A10600" s="15"/>
      <c r="B10600" s="2" t="s">
        <v>6384</v>
      </c>
      <c r="C10600" s="2" t="s">
        <v>24584</v>
      </c>
      <c r="D10600" s="19">
        <v>0</v>
      </c>
      <c r="F10600" s="16">
        <v>0.61970000000000003</v>
      </c>
      <c r="G10600" s="4">
        <v>0.73914999999999997</v>
      </c>
      <c r="H10600" s="4">
        <v>0.87629999999999997</v>
      </c>
      <c r="I10600" s="17">
        <v>0.1242</v>
      </c>
      <c r="J10600" s="4">
        <v>0.33670086624975198</v>
      </c>
    </row>
    <row r="10601" spans="1:10" ht="15" customHeight="1">
      <c r="A10601" s="15"/>
      <c r="B10601" s="2" t="s">
        <v>24585</v>
      </c>
      <c r="C10601" s="2" t="s">
        <v>24586</v>
      </c>
      <c r="D10601" s="19">
        <v>0</v>
      </c>
      <c r="F10601" s="16">
        <v>0.68705000000000005</v>
      </c>
      <c r="G10601" s="4">
        <v>0.81274999999999997</v>
      </c>
      <c r="H10601" s="4">
        <v>0.99850000000000005</v>
      </c>
      <c r="I10601" s="17">
        <v>0.1242</v>
      </c>
      <c r="J10601" s="4">
        <v>0.38879275113270001</v>
      </c>
    </row>
    <row r="10602" spans="1:10" ht="15" customHeight="1">
      <c r="A10602" s="15"/>
      <c r="B10602" s="2" t="s">
        <v>3113</v>
      </c>
      <c r="C10602" s="2" t="s">
        <v>24587</v>
      </c>
      <c r="D10602" s="19">
        <v>0</v>
      </c>
      <c r="F10602" s="16">
        <v>0.538825</v>
      </c>
      <c r="G10602" s="4">
        <v>0.57740000000000002</v>
      </c>
      <c r="H10602" s="4">
        <v>0.87629999999999997</v>
      </c>
      <c r="I10602" s="17">
        <v>0.1242</v>
      </c>
      <c r="J10602" s="4">
        <v>0.340494643863894</v>
      </c>
    </row>
    <row r="10603" spans="1:10" ht="15" customHeight="1">
      <c r="A10603" s="15"/>
      <c r="B10603" s="2" t="s">
        <v>1384</v>
      </c>
      <c r="C10603" s="2" t="s">
        <v>24588</v>
      </c>
      <c r="D10603" s="19">
        <v>0</v>
      </c>
      <c r="F10603" s="16">
        <v>0.72019999999999995</v>
      </c>
      <c r="G10603" s="4">
        <v>0.72019999999999995</v>
      </c>
      <c r="H10603" s="4">
        <v>0.87629999999999997</v>
      </c>
      <c r="I10603" s="17">
        <v>0.56410000000000005</v>
      </c>
      <c r="J10603" s="4">
        <v>0.22075873708644</v>
      </c>
    </row>
    <row r="10604" spans="1:10" ht="15" customHeight="1">
      <c r="A10604" s="15"/>
      <c r="B10604" s="2" t="s">
        <v>6385</v>
      </c>
      <c r="C10604" s="2" t="s">
        <v>24589</v>
      </c>
      <c r="D10604" s="19">
        <v>0</v>
      </c>
      <c r="F10604" s="16">
        <v>0.58025000000000004</v>
      </c>
      <c r="G10604" s="4">
        <v>0.66059999999999997</v>
      </c>
      <c r="H10604" s="4">
        <v>0.88139999999999996</v>
      </c>
      <c r="I10604" s="17">
        <v>0.11840000000000001</v>
      </c>
      <c r="J10604" s="4">
        <v>0.369667404567944</v>
      </c>
    </row>
    <row r="10605" spans="1:10" ht="15" customHeight="1">
      <c r="A10605" s="15"/>
      <c r="B10605" s="2" t="s">
        <v>6386</v>
      </c>
      <c r="C10605" s="2" t="s">
        <v>24590</v>
      </c>
      <c r="D10605" s="19">
        <v>0</v>
      </c>
      <c r="F10605" s="16">
        <v>0.86972499999999997</v>
      </c>
      <c r="G10605" s="4">
        <v>0.90525</v>
      </c>
      <c r="H10605" s="4">
        <v>0.99850000000000005</v>
      </c>
      <c r="I10605" s="17">
        <v>0.66990000000000005</v>
      </c>
      <c r="J10605" s="4">
        <v>0.14444183085242299</v>
      </c>
    </row>
    <row r="10606" spans="1:10" ht="15" customHeight="1">
      <c r="A10606" s="15"/>
      <c r="B10606" s="2" t="s">
        <v>1385</v>
      </c>
      <c r="C10606" s="2" t="s">
        <v>24591</v>
      </c>
      <c r="D10606" s="19">
        <v>0</v>
      </c>
      <c r="F10606" s="16">
        <v>0.54549999999999998</v>
      </c>
      <c r="G10606" s="4">
        <v>0.54549999999999998</v>
      </c>
      <c r="H10606" s="4">
        <v>0.86309999999999998</v>
      </c>
      <c r="I10606" s="17">
        <v>0.22789999999999999</v>
      </c>
      <c r="J10606" s="4">
        <v>0.44915422740969502</v>
      </c>
    </row>
    <row r="10607" spans="1:10" ht="15" customHeight="1">
      <c r="A10607" s="15"/>
      <c r="B10607" s="2" t="s">
        <v>6387</v>
      </c>
      <c r="C10607" s="2" t="s">
        <v>24592</v>
      </c>
      <c r="D10607" s="19">
        <v>0</v>
      </c>
      <c r="F10607" s="16">
        <v>0.46934999999999999</v>
      </c>
      <c r="G10607" s="4">
        <v>0.42194999999999999</v>
      </c>
      <c r="H10607" s="4">
        <v>0.86309999999999998</v>
      </c>
      <c r="I10607" s="17">
        <v>0.1704</v>
      </c>
      <c r="J10607" s="4">
        <v>0.35207105816866002</v>
      </c>
    </row>
    <row r="10608" spans="1:10" ht="15" customHeight="1">
      <c r="A10608" s="15"/>
      <c r="B10608" s="2" t="s">
        <v>6388</v>
      </c>
      <c r="C10608" s="2" t="s">
        <v>24593</v>
      </c>
      <c r="D10608" s="19">
        <v>1</v>
      </c>
      <c r="F10608" s="16">
        <v>0.6925</v>
      </c>
      <c r="G10608" s="4">
        <v>0.87224999999999997</v>
      </c>
      <c r="H10608" s="4">
        <v>0.99850000000000005</v>
      </c>
      <c r="I10608" s="17">
        <v>2.7E-2</v>
      </c>
      <c r="J10608" s="4">
        <v>0.44770295956135903</v>
      </c>
    </row>
    <row r="10609" spans="1:10" ht="15" customHeight="1">
      <c r="A10609" s="15"/>
      <c r="B10609" s="2" t="s">
        <v>6388</v>
      </c>
      <c r="C10609" s="2" t="s">
        <v>24594</v>
      </c>
      <c r="D10609" s="19">
        <v>2</v>
      </c>
      <c r="F10609" s="16">
        <v>0.62228333333333297</v>
      </c>
      <c r="G10609" s="4">
        <v>0.76649999999999996</v>
      </c>
      <c r="H10609" s="4">
        <v>0.99850000000000005</v>
      </c>
      <c r="I10609" s="17">
        <v>0.14680000000000001</v>
      </c>
      <c r="J10609" s="4">
        <v>0.37309054888413701</v>
      </c>
    </row>
    <row r="10610" spans="1:10" ht="15" customHeight="1">
      <c r="A10610" s="15"/>
      <c r="B10610" s="2" t="s">
        <v>6389</v>
      </c>
      <c r="C10610" s="2" t="s">
        <v>24595</v>
      </c>
      <c r="D10610" s="19">
        <v>0</v>
      </c>
      <c r="F10610" s="16">
        <v>0.64</v>
      </c>
      <c r="G10610" s="4">
        <v>0.73619999999999997</v>
      </c>
      <c r="H10610" s="4">
        <v>0.86309999999999998</v>
      </c>
      <c r="I10610" s="17">
        <v>0.22450000000000001</v>
      </c>
      <c r="J10610" s="4">
        <v>0.28851003448753698</v>
      </c>
    </row>
    <row r="10611" spans="1:10" ht="15" customHeight="1">
      <c r="A10611" s="15"/>
      <c r="B10611" s="2" t="s">
        <v>3114</v>
      </c>
      <c r="C10611" s="2" t="s">
        <v>24596</v>
      </c>
      <c r="D10611" s="19">
        <v>0</v>
      </c>
      <c r="F10611" s="16">
        <v>0.57437499999999997</v>
      </c>
      <c r="G10611" s="4">
        <v>0.65400000000000003</v>
      </c>
      <c r="H10611" s="4">
        <v>0.88139999999999996</v>
      </c>
      <c r="I10611" s="17">
        <v>0.1081</v>
      </c>
      <c r="J10611" s="4">
        <v>0.37049634613582899</v>
      </c>
    </row>
    <row r="10612" spans="1:10" ht="15" customHeight="1">
      <c r="A10612" s="15"/>
      <c r="B10612" s="2" t="s">
        <v>1386</v>
      </c>
      <c r="C10612" s="2" t="s">
        <v>24597</v>
      </c>
      <c r="D10612" s="19">
        <v>0</v>
      </c>
      <c r="F10612" s="16">
        <v>0.72785</v>
      </c>
      <c r="G10612" s="4">
        <v>0.72785</v>
      </c>
      <c r="H10612" s="4">
        <v>0.86309999999999998</v>
      </c>
      <c r="I10612" s="17">
        <v>0.59260000000000002</v>
      </c>
      <c r="J10612" s="4">
        <v>0.191272384310961</v>
      </c>
    </row>
    <row r="10613" spans="1:10" ht="15" customHeight="1">
      <c r="A10613" s="15"/>
      <c r="B10613" s="2" t="s">
        <v>4816</v>
      </c>
      <c r="C10613" s="2" t="s">
        <v>24598</v>
      </c>
      <c r="D10613" s="19">
        <v>0</v>
      </c>
      <c r="F10613" s="16">
        <v>0.93154999999999999</v>
      </c>
      <c r="G10613" s="4">
        <v>0.93154999999999999</v>
      </c>
      <c r="H10613" s="4">
        <v>1</v>
      </c>
      <c r="I10613" s="17">
        <v>0.86309999999999998</v>
      </c>
      <c r="J10613" s="4">
        <v>9.6802918344438396E-2</v>
      </c>
    </row>
    <row r="10614" spans="1:10" ht="15" customHeight="1">
      <c r="A10614" s="15"/>
      <c r="B10614" s="2" t="s">
        <v>4817</v>
      </c>
      <c r="C10614" s="2" t="s">
        <v>24599</v>
      </c>
      <c r="D10614" s="19">
        <v>0</v>
      </c>
      <c r="F10614" s="16">
        <v>0.845275</v>
      </c>
      <c r="G10614" s="4">
        <v>0.82689999999999997</v>
      </c>
      <c r="H10614" s="4">
        <v>1</v>
      </c>
      <c r="I10614" s="17">
        <v>0.72729999999999995</v>
      </c>
      <c r="J10614" s="4">
        <v>0.1171239905684</v>
      </c>
    </row>
    <row r="10615" spans="1:10" ht="15" customHeight="1">
      <c r="A10615" s="15"/>
      <c r="B10615" s="2" t="s">
        <v>6390</v>
      </c>
      <c r="C10615" s="2" t="s">
        <v>24600</v>
      </c>
      <c r="D10615" s="19">
        <v>0</v>
      </c>
      <c r="F10615" s="16">
        <v>0.83737499999999998</v>
      </c>
      <c r="G10615" s="4">
        <v>0.82689999999999997</v>
      </c>
      <c r="H10615" s="4">
        <v>1</v>
      </c>
      <c r="I10615" s="17">
        <v>0.69569999999999999</v>
      </c>
      <c r="J10615" s="4">
        <v>0.12826928380039701</v>
      </c>
    </row>
    <row r="10616" spans="1:10" ht="15" customHeight="1">
      <c r="A10616" s="15"/>
      <c r="B10616" s="2" t="s">
        <v>24601</v>
      </c>
      <c r="C10616" s="2" t="s">
        <v>24602</v>
      </c>
      <c r="D10616" s="19">
        <v>0</v>
      </c>
      <c r="F10616" s="16">
        <v>0.67135</v>
      </c>
      <c r="G10616" s="4">
        <v>0.87224999999999997</v>
      </c>
      <c r="H10616" s="4">
        <v>0.9</v>
      </c>
      <c r="I10616" s="17">
        <v>4.0899999999999999E-2</v>
      </c>
      <c r="J10616" s="4">
        <v>0.42056988717691102</v>
      </c>
    </row>
    <row r="10617" spans="1:10" ht="15" customHeight="1">
      <c r="A10617" s="15"/>
      <c r="B10617" s="2" t="s">
        <v>1387</v>
      </c>
      <c r="C10617" s="2" t="s">
        <v>24603</v>
      </c>
      <c r="D10617" s="19">
        <v>0</v>
      </c>
      <c r="F10617" s="16">
        <v>0.93154999999999999</v>
      </c>
      <c r="G10617" s="4">
        <v>0.93154999999999999</v>
      </c>
      <c r="H10617" s="4">
        <v>1</v>
      </c>
      <c r="I10617" s="17">
        <v>0.86309999999999998</v>
      </c>
      <c r="J10617" s="4">
        <v>9.6802918344438396E-2</v>
      </c>
    </row>
    <row r="10618" spans="1:10" ht="15" customHeight="1">
      <c r="A10618" s="15"/>
      <c r="B10618" s="2" t="s">
        <v>1388</v>
      </c>
      <c r="C10618" s="2" t="s">
        <v>24604</v>
      </c>
      <c r="D10618" s="19">
        <v>0</v>
      </c>
      <c r="F10618" s="16">
        <v>0.44014999999999999</v>
      </c>
      <c r="G10618" s="4">
        <v>0.44014999999999999</v>
      </c>
      <c r="H10618" s="4">
        <v>0.86309999999999998</v>
      </c>
      <c r="I10618" s="17">
        <v>1.72E-2</v>
      </c>
      <c r="J10618" s="4">
        <v>0.59814162620570099</v>
      </c>
    </row>
    <row r="10619" spans="1:10" ht="15" customHeight="1">
      <c r="A10619" s="15"/>
      <c r="B10619" s="2" t="s">
        <v>1389</v>
      </c>
      <c r="C10619" s="2" t="s">
        <v>24605</v>
      </c>
      <c r="D10619" s="19">
        <v>0</v>
      </c>
      <c r="F10619" s="16">
        <v>0.93154999999999999</v>
      </c>
      <c r="G10619" s="4">
        <v>0.93154999999999999</v>
      </c>
      <c r="H10619" s="4">
        <v>1</v>
      </c>
      <c r="I10619" s="17">
        <v>0.86309999999999998</v>
      </c>
      <c r="J10619" s="4">
        <v>9.6802918344438396E-2</v>
      </c>
    </row>
    <row r="10620" spans="1:10" ht="15" customHeight="1">
      <c r="A10620" s="15"/>
      <c r="B10620" s="2" t="s">
        <v>1390</v>
      </c>
      <c r="C10620" s="2" t="s">
        <v>24606</v>
      </c>
      <c r="D10620" s="19">
        <v>0</v>
      </c>
      <c r="F10620" s="16">
        <v>0.4572</v>
      </c>
      <c r="G10620" s="4">
        <v>0.4572</v>
      </c>
      <c r="H10620" s="4">
        <v>0.86309999999999998</v>
      </c>
      <c r="I10620" s="17">
        <v>5.1299999999999998E-2</v>
      </c>
      <c r="J10620" s="4">
        <v>0.57402928496723904</v>
      </c>
    </row>
    <row r="10621" spans="1:10" ht="15" customHeight="1">
      <c r="A10621" s="15"/>
      <c r="B10621" s="2" t="s">
        <v>4818</v>
      </c>
      <c r="C10621" s="2" t="s">
        <v>24607</v>
      </c>
      <c r="D10621" s="19">
        <v>0</v>
      </c>
      <c r="F10621" s="16">
        <v>0.45195000000000002</v>
      </c>
      <c r="G10621" s="4">
        <v>0.45195000000000002</v>
      </c>
      <c r="H10621" s="4">
        <v>0.86309999999999998</v>
      </c>
      <c r="I10621" s="17">
        <v>4.0800000000000003E-2</v>
      </c>
      <c r="J10621" s="4">
        <v>0.58145390616969805</v>
      </c>
    </row>
    <row r="10622" spans="1:10" ht="15" customHeight="1">
      <c r="A10622" s="15"/>
      <c r="B10622" s="2" t="s">
        <v>1391</v>
      </c>
      <c r="C10622" s="2" t="s">
        <v>15210</v>
      </c>
      <c r="D10622" s="19">
        <v>0</v>
      </c>
      <c r="F10622" s="16">
        <v>0.68869999999999998</v>
      </c>
      <c r="G10622" s="4">
        <v>0.68869999999999998</v>
      </c>
      <c r="H10622" s="4">
        <v>0.86309999999999998</v>
      </c>
      <c r="I10622" s="17">
        <v>0.51429999999999998</v>
      </c>
      <c r="J10622" s="4">
        <v>0.246638845277868</v>
      </c>
    </row>
    <row r="10623" spans="1:10" ht="15" customHeight="1">
      <c r="A10623" s="15"/>
      <c r="B10623" s="2" t="s">
        <v>6391</v>
      </c>
      <c r="C10623" s="2" t="s">
        <v>24608</v>
      </c>
      <c r="D10623" s="19">
        <v>0</v>
      </c>
      <c r="F10623" s="16">
        <v>0.73924999999999996</v>
      </c>
      <c r="G10623" s="4">
        <v>0.73924999999999996</v>
      </c>
      <c r="H10623" s="4">
        <v>0.86309999999999998</v>
      </c>
      <c r="I10623" s="17">
        <v>0.61539999999999995</v>
      </c>
      <c r="J10623" s="4">
        <v>0.175150349699908</v>
      </c>
    </row>
    <row r="10624" spans="1:10" ht="15" customHeight="1">
      <c r="A10624" s="15"/>
      <c r="B10624" s="2" t="s">
        <v>6392</v>
      </c>
      <c r="C10624" s="2" t="s">
        <v>24609</v>
      </c>
      <c r="D10624" s="19">
        <v>0</v>
      </c>
      <c r="F10624" s="16">
        <v>0.53090000000000004</v>
      </c>
      <c r="G10624" s="4">
        <v>0.61160000000000003</v>
      </c>
      <c r="H10624" s="4">
        <v>0.86309999999999998</v>
      </c>
      <c r="I10624" s="17">
        <v>3.73E-2</v>
      </c>
      <c r="J10624" s="4">
        <v>0.39383776693794398</v>
      </c>
    </row>
    <row r="10625" spans="1:10" ht="15" customHeight="1">
      <c r="A10625" s="15"/>
      <c r="B10625" s="2" t="s">
        <v>1392</v>
      </c>
      <c r="C10625" s="2" t="s">
        <v>24610</v>
      </c>
      <c r="D10625" s="19">
        <v>0</v>
      </c>
      <c r="F10625" s="16">
        <v>0.48970000000000002</v>
      </c>
      <c r="G10625" s="4">
        <v>0.48970000000000002</v>
      </c>
      <c r="H10625" s="4">
        <v>0.86309999999999998</v>
      </c>
      <c r="I10625" s="17">
        <v>0.1163</v>
      </c>
      <c r="J10625" s="4">
        <v>0.52806734419011403</v>
      </c>
    </row>
    <row r="10626" spans="1:10" ht="15" customHeight="1">
      <c r="A10626" s="15"/>
      <c r="B10626" s="2" t="s">
        <v>4819</v>
      </c>
      <c r="C10626" s="2" t="s">
        <v>24611</v>
      </c>
      <c r="D10626" s="19">
        <v>0</v>
      </c>
      <c r="F10626" s="16">
        <v>0.77354999999999996</v>
      </c>
      <c r="G10626" s="4">
        <v>0.87224999999999997</v>
      </c>
      <c r="H10626" s="4">
        <v>1</v>
      </c>
      <c r="I10626" s="17">
        <v>0.34970000000000001</v>
      </c>
      <c r="J10626" s="4">
        <v>0.28900937124367898</v>
      </c>
    </row>
    <row r="10627" spans="1:10" ht="15" customHeight="1">
      <c r="A10627" s="15"/>
      <c r="B10627" s="2" t="s">
        <v>24612</v>
      </c>
      <c r="C10627" s="2" t="s">
        <v>24613</v>
      </c>
      <c r="D10627" s="19">
        <v>0</v>
      </c>
      <c r="F10627" s="16">
        <v>0.75849999999999995</v>
      </c>
      <c r="G10627" s="4">
        <v>0.87224999999999997</v>
      </c>
      <c r="H10627" s="4">
        <v>1</v>
      </c>
      <c r="I10627" s="17">
        <v>0.28949999999999998</v>
      </c>
      <c r="J10627" s="4">
        <v>0.31850108320067</v>
      </c>
    </row>
    <row r="10628" spans="1:10" ht="15" customHeight="1">
      <c r="A10628" s="15"/>
      <c r="B10628" s="2" t="s">
        <v>3115</v>
      </c>
      <c r="C10628" s="2" t="s">
        <v>24614</v>
      </c>
      <c r="D10628" s="19">
        <v>0</v>
      </c>
      <c r="F10628" s="16">
        <v>0.59648333333333303</v>
      </c>
      <c r="G10628" s="4">
        <v>0.63265000000000005</v>
      </c>
      <c r="H10628" s="4">
        <v>1</v>
      </c>
      <c r="I10628" s="17">
        <v>4.3299999999999998E-2</v>
      </c>
      <c r="J10628" s="4">
        <v>0.374682881470006</v>
      </c>
    </row>
    <row r="10629" spans="1:10" ht="15" customHeight="1">
      <c r="A10629" s="15"/>
      <c r="B10629" s="2" t="s">
        <v>4820</v>
      </c>
      <c r="C10629" s="2" t="s">
        <v>24615</v>
      </c>
      <c r="D10629" s="19">
        <v>0</v>
      </c>
      <c r="F10629" s="16">
        <v>0.51049999999999995</v>
      </c>
      <c r="G10629" s="4">
        <v>0.51049999999999995</v>
      </c>
      <c r="H10629" s="4">
        <v>0.86309999999999998</v>
      </c>
      <c r="I10629" s="17">
        <v>0.15790000000000001</v>
      </c>
      <c r="J10629" s="4">
        <v>0.498651702092753</v>
      </c>
    </row>
    <row r="10630" spans="1:10" ht="15" customHeight="1">
      <c r="A10630" s="15"/>
      <c r="B10630" s="2" t="s">
        <v>6393</v>
      </c>
      <c r="C10630" s="2" t="s">
        <v>24616</v>
      </c>
      <c r="D10630" s="19">
        <v>0</v>
      </c>
      <c r="F10630" s="16">
        <v>0.58274999999999999</v>
      </c>
      <c r="G10630" s="4">
        <v>0.73185</v>
      </c>
      <c r="H10630" s="4">
        <v>0.86309999999999998</v>
      </c>
      <c r="I10630" s="17">
        <v>4.1999999999999997E-3</v>
      </c>
      <c r="J10630" s="4">
        <v>0.39063750033332301</v>
      </c>
    </row>
    <row r="10631" spans="1:10" ht="15" customHeight="1">
      <c r="A10631" s="15"/>
      <c r="B10631" s="2" t="s">
        <v>6394</v>
      </c>
      <c r="C10631" s="2" t="s">
        <v>24617</v>
      </c>
      <c r="D10631" s="19">
        <v>0</v>
      </c>
      <c r="F10631" s="16">
        <v>0.70398749999999999</v>
      </c>
      <c r="G10631" s="4">
        <v>0.66990000000000005</v>
      </c>
      <c r="H10631" s="4">
        <v>1</v>
      </c>
      <c r="I10631" s="17">
        <v>0.41249999999999998</v>
      </c>
      <c r="J10631" s="4">
        <v>0.19971482838931001</v>
      </c>
    </row>
    <row r="10632" spans="1:10" ht="15" customHeight="1">
      <c r="A10632" s="15"/>
      <c r="B10632" s="2" t="s">
        <v>6395</v>
      </c>
      <c r="C10632" s="2" t="s">
        <v>24618</v>
      </c>
      <c r="D10632" s="19">
        <v>0</v>
      </c>
      <c r="F10632" s="16">
        <v>0.67910000000000004</v>
      </c>
      <c r="G10632" s="4">
        <v>0.66990000000000005</v>
      </c>
      <c r="H10632" s="4">
        <v>1</v>
      </c>
      <c r="I10632" s="17">
        <v>0.21340000000000001</v>
      </c>
      <c r="J10632" s="4">
        <v>0.24783580970357899</v>
      </c>
    </row>
    <row r="10633" spans="1:10" ht="15" customHeight="1">
      <c r="A10633" s="15"/>
      <c r="B10633" s="2" t="s">
        <v>24619</v>
      </c>
      <c r="C10633" s="2" t="s">
        <v>24620</v>
      </c>
      <c r="D10633" s="19">
        <v>0</v>
      </c>
      <c r="F10633" s="16">
        <v>0.65010000000000001</v>
      </c>
      <c r="G10633" s="4">
        <v>0.79884999999999995</v>
      </c>
      <c r="H10633" s="4">
        <v>0.99850000000000005</v>
      </c>
      <c r="I10633" s="17">
        <v>4.1999999999999997E-3</v>
      </c>
      <c r="J10633" s="4">
        <v>0.443876341638825</v>
      </c>
    </row>
    <row r="10634" spans="1:10" ht="15" customHeight="1">
      <c r="A10634" s="15"/>
      <c r="B10634" s="2" t="s">
        <v>24621</v>
      </c>
      <c r="C10634" s="2" t="s">
        <v>24306</v>
      </c>
      <c r="D10634" s="19">
        <v>0</v>
      </c>
      <c r="F10634" s="16">
        <v>0.34899999999999998</v>
      </c>
      <c r="G10634" s="4">
        <v>0.20874999999999999</v>
      </c>
      <c r="H10634" s="4">
        <v>0.86309999999999998</v>
      </c>
      <c r="I10634" s="17">
        <v>0.1154</v>
      </c>
      <c r="J10634" s="4">
        <v>0.34970479931889198</v>
      </c>
    </row>
    <row r="10635" spans="1:10" ht="15" customHeight="1">
      <c r="A10635" s="15"/>
      <c r="B10635" s="2" t="s">
        <v>3916</v>
      </c>
      <c r="C10635" s="2" t="s">
        <v>24622</v>
      </c>
      <c r="D10635" s="19">
        <v>0</v>
      </c>
      <c r="F10635" s="16">
        <v>0.51490000000000002</v>
      </c>
      <c r="G10635" s="4">
        <v>0.51490000000000002</v>
      </c>
      <c r="H10635" s="4">
        <v>0.86309999999999998</v>
      </c>
      <c r="I10635" s="17">
        <v>0.16669999999999999</v>
      </c>
      <c r="J10635" s="4">
        <v>0.49242916241831203</v>
      </c>
    </row>
    <row r="10636" spans="1:10" ht="15" customHeight="1">
      <c r="A10636" s="15"/>
      <c r="B10636" s="2" t="s">
        <v>4821</v>
      </c>
      <c r="C10636" s="2" t="s">
        <v>24623</v>
      </c>
      <c r="D10636" s="19">
        <v>0</v>
      </c>
      <c r="F10636" s="16">
        <v>0.7208</v>
      </c>
      <c r="G10636" s="4">
        <v>0.74755000000000005</v>
      </c>
      <c r="H10636" s="4">
        <v>0.86309999999999998</v>
      </c>
      <c r="I10636" s="17">
        <v>0.52500000000000002</v>
      </c>
      <c r="J10636" s="4">
        <v>0.14183730115875701</v>
      </c>
    </row>
    <row r="10637" spans="1:10" ht="15" customHeight="1">
      <c r="A10637" s="15"/>
      <c r="B10637" s="2" t="s">
        <v>3891</v>
      </c>
      <c r="C10637" s="2" t="s">
        <v>24624</v>
      </c>
      <c r="D10637" s="19">
        <v>0</v>
      </c>
      <c r="F10637" s="16">
        <v>0.77400000000000002</v>
      </c>
      <c r="G10637" s="4">
        <v>0.74914999999999998</v>
      </c>
      <c r="H10637" s="4">
        <v>0.86309999999999998</v>
      </c>
      <c r="I10637" s="17">
        <v>0.73460000000000003</v>
      </c>
      <c r="J10637" s="4">
        <v>6.0508566886571198E-2</v>
      </c>
    </row>
    <row r="10638" spans="1:10" ht="15" customHeight="1">
      <c r="A10638" s="15"/>
      <c r="B10638" s="2" t="s">
        <v>3116</v>
      </c>
      <c r="C10638" s="2" t="s">
        <v>24625</v>
      </c>
      <c r="D10638" s="19">
        <v>0</v>
      </c>
      <c r="F10638" s="16">
        <v>0.420833333333333</v>
      </c>
      <c r="G10638" s="4">
        <v>0.43495</v>
      </c>
      <c r="H10638" s="4">
        <v>0.86309999999999998</v>
      </c>
      <c r="I10638" s="17">
        <v>5.0000000000000001E-4</v>
      </c>
      <c r="J10638" s="4">
        <v>0.38740804156169301</v>
      </c>
    </row>
    <row r="10639" spans="1:10" ht="15" customHeight="1">
      <c r="A10639" s="15"/>
      <c r="B10639" s="2" t="s">
        <v>1393</v>
      </c>
      <c r="C10639" s="2" t="s">
        <v>24626</v>
      </c>
      <c r="D10639" s="19">
        <v>0</v>
      </c>
      <c r="F10639" s="16">
        <v>0.93154999999999999</v>
      </c>
      <c r="G10639" s="4">
        <v>0.93154999999999999</v>
      </c>
      <c r="H10639" s="4">
        <v>1</v>
      </c>
      <c r="I10639" s="17">
        <v>0.86309999999999998</v>
      </c>
      <c r="J10639" s="4">
        <v>9.6802918344438396E-2</v>
      </c>
    </row>
    <row r="10640" spans="1:10" ht="15" customHeight="1">
      <c r="A10640" s="15"/>
      <c r="B10640" s="2" t="s">
        <v>1394</v>
      </c>
      <c r="C10640" s="2" t="s">
        <v>24627</v>
      </c>
      <c r="D10640" s="19">
        <v>0</v>
      </c>
      <c r="F10640" s="16">
        <v>0.81615000000000004</v>
      </c>
      <c r="G10640" s="4">
        <v>0.81615000000000004</v>
      </c>
      <c r="H10640" s="4">
        <v>0.86309999999999998</v>
      </c>
      <c r="I10640" s="17">
        <v>0.76919999999999999</v>
      </c>
      <c r="J10640" s="4">
        <v>6.6397326753416794E-2</v>
      </c>
    </row>
    <row r="10641" spans="1:10" ht="15" customHeight="1">
      <c r="A10641" s="15"/>
      <c r="B10641" s="2" t="s">
        <v>4822</v>
      </c>
      <c r="C10641" s="2" t="s">
        <v>24628</v>
      </c>
      <c r="D10641" s="19">
        <v>0</v>
      </c>
      <c r="F10641" s="16">
        <v>0.56191666666666695</v>
      </c>
      <c r="G10641" s="4">
        <v>0.55740000000000001</v>
      </c>
      <c r="H10641" s="4">
        <v>0.88139999999999996</v>
      </c>
      <c r="I10641" s="17">
        <v>0.23760000000000001</v>
      </c>
      <c r="J10641" s="4">
        <v>0.28490927269337302</v>
      </c>
    </row>
    <row r="10642" spans="1:10" ht="15" customHeight="1">
      <c r="A10642" s="15"/>
      <c r="B10642" s="2" t="s">
        <v>3788</v>
      </c>
      <c r="C10642" s="2" t="s">
        <v>24629</v>
      </c>
      <c r="D10642" s="19">
        <v>0</v>
      </c>
      <c r="F10642" s="16">
        <v>0.64327500000000004</v>
      </c>
      <c r="G10642" s="4">
        <v>0.73619999999999997</v>
      </c>
      <c r="H10642" s="4">
        <v>0.86309999999999998</v>
      </c>
      <c r="I10642" s="17">
        <v>0.23760000000000001</v>
      </c>
      <c r="J10642" s="4">
        <v>0.28222728872311398</v>
      </c>
    </row>
    <row r="10643" spans="1:10" ht="15" customHeight="1">
      <c r="A10643" s="15"/>
      <c r="B10643" s="2" t="s">
        <v>1395</v>
      </c>
      <c r="C10643" s="2" t="s">
        <v>24630</v>
      </c>
      <c r="D10643" s="19">
        <v>0</v>
      </c>
      <c r="F10643" s="16">
        <v>0.85465000000000002</v>
      </c>
      <c r="G10643" s="4">
        <v>0.85465000000000002</v>
      </c>
      <c r="H10643" s="4">
        <v>0.86309999999999998</v>
      </c>
      <c r="I10643" s="17">
        <v>0.84619999999999995</v>
      </c>
      <c r="J10643" s="4">
        <v>1.1950104602052701E-2</v>
      </c>
    </row>
    <row r="10644" spans="1:10" ht="15" customHeight="1">
      <c r="A10644" s="15"/>
      <c r="B10644" s="2" t="s">
        <v>3117</v>
      </c>
      <c r="C10644" s="2" t="s">
        <v>24631</v>
      </c>
      <c r="D10644" s="19">
        <v>0</v>
      </c>
      <c r="F10644" s="16">
        <v>0.78157500000000002</v>
      </c>
      <c r="G10644" s="4">
        <v>0.79610000000000003</v>
      </c>
      <c r="H10644" s="4">
        <v>0.99360000000000004</v>
      </c>
      <c r="I10644" s="17">
        <v>0.54049999999999998</v>
      </c>
      <c r="J10644" s="4">
        <v>0.19362481547225999</v>
      </c>
    </row>
    <row r="10645" spans="1:10" ht="15" customHeight="1">
      <c r="A10645" s="15"/>
      <c r="B10645" s="2" t="s">
        <v>6396</v>
      </c>
      <c r="C10645" s="2" t="s">
        <v>24632</v>
      </c>
      <c r="D10645" s="19">
        <v>0</v>
      </c>
      <c r="F10645" s="16">
        <v>0.69371666666666698</v>
      </c>
      <c r="G10645" s="4">
        <v>0.67830000000000001</v>
      </c>
      <c r="H10645" s="4">
        <v>0.99360000000000004</v>
      </c>
      <c r="I10645" s="17">
        <v>0.40849999999999997</v>
      </c>
      <c r="J10645" s="4">
        <v>0.223243135766067</v>
      </c>
    </row>
    <row r="10646" spans="1:10" ht="15" customHeight="1">
      <c r="A10646" s="15"/>
      <c r="B10646" s="2" t="s">
        <v>3118</v>
      </c>
      <c r="C10646" s="2" t="s">
        <v>24633</v>
      </c>
      <c r="D10646" s="19">
        <v>0</v>
      </c>
      <c r="F10646" s="16">
        <v>0.56731666666666702</v>
      </c>
      <c r="G10646" s="4">
        <v>0.71519999999999995</v>
      </c>
      <c r="H10646" s="4">
        <v>0.86970000000000003</v>
      </c>
      <c r="I10646" s="17">
        <v>4.7699999999999999E-2</v>
      </c>
      <c r="J10646" s="4">
        <v>0.35689803819391702</v>
      </c>
    </row>
    <row r="10647" spans="1:10" ht="15" customHeight="1">
      <c r="A10647" s="15"/>
      <c r="B10647" s="2" t="s">
        <v>3119</v>
      </c>
      <c r="C10647" s="2" t="s">
        <v>24634</v>
      </c>
      <c r="D10647" s="19">
        <v>0</v>
      </c>
      <c r="F10647" s="16">
        <v>0.56361666666666699</v>
      </c>
      <c r="G10647" s="4">
        <v>0.71519999999999995</v>
      </c>
      <c r="H10647" s="4">
        <v>0.86970000000000003</v>
      </c>
      <c r="I10647" s="17">
        <v>2.5499999999999998E-2</v>
      </c>
      <c r="J10647" s="4">
        <v>0.36341786646595498</v>
      </c>
    </row>
    <row r="10648" spans="1:10" ht="15" customHeight="1">
      <c r="A10648" s="15"/>
      <c r="B10648" s="2" t="s">
        <v>6397</v>
      </c>
      <c r="C10648" s="2" t="s">
        <v>24635</v>
      </c>
      <c r="D10648" s="19">
        <v>0</v>
      </c>
      <c r="F10648" s="16">
        <v>0.56210000000000004</v>
      </c>
      <c r="G10648" s="4">
        <v>0.63385000000000002</v>
      </c>
      <c r="H10648" s="4">
        <v>0.86309999999999998</v>
      </c>
      <c r="I10648" s="17">
        <v>0.1176</v>
      </c>
      <c r="J10648" s="4">
        <v>0.31679466535912498</v>
      </c>
    </row>
    <row r="10649" spans="1:10" ht="15" customHeight="1">
      <c r="A10649" s="15"/>
      <c r="B10649" s="2" t="s">
        <v>4823</v>
      </c>
      <c r="C10649" s="2" t="s">
        <v>24636</v>
      </c>
      <c r="D10649" s="19">
        <v>0</v>
      </c>
      <c r="F10649" s="16">
        <v>0.76637500000000003</v>
      </c>
      <c r="G10649" s="4">
        <v>0.79884999999999995</v>
      </c>
      <c r="H10649" s="4">
        <v>0.86970000000000003</v>
      </c>
      <c r="I10649" s="17">
        <v>0.59809999999999997</v>
      </c>
      <c r="J10649" s="4">
        <v>0.12826782852037899</v>
      </c>
    </row>
    <row r="10650" spans="1:10" ht="15" customHeight="1">
      <c r="A10650" s="15"/>
      <c r="B10650" s="2" t="s">
        <v>3679</v>
      </c>
      <c r="C10650" s="2" t="s">
        <v>24637</v>
      </c>
      <c r="D10650" s="19">
        <v>0</v>
      </c>
      <c r="F10650" s="16">
        <v>0.65767500000000001</v>
      </c>
      <c r="G10650" s="4">
        <v>0.68100000000000005</v>
      </c>
      <c r="H10650" s="4">
        <v>0.86309999999999998</v>
      </c>
      <c r="I10650" s="17">
        <v>0.40560000000000002</v>
      </c>
      <c r="J10650" s="4">
        <v>0.20436875780477501</v>
      </c>
    </row>
    <row r="10651" spans="1:10" ht="15" customHeight="1">
      <c r="A10651" s="15"/>
      <c r="B10651" s="2" t="s">
        <v>24638</v>
      </c>
      <c r="C10651" s="2" t="s">
        <v>24639</v>
      </c>
      <c r="D10651" s="19">
        <v>0</v>
      </c>
      <c r="F10651" s="16">
        <v>0.76587499999999997</v>
      </c>
      <c r="G10651" s="4">
        <v>0.79610000000000003</v>
      </c>
      <c r="H10651" s="4">
        <v>0.88639999999999997</v>
      </c>
      <c r="I10651" s="17">
        <v>0.58489999999999998</v>
      </c>
      <c r="J10651" s="4">
        <v>0.13914420277778999</v>
      </c>
    </row>
    <row r="10652" spans="1:10" ht="15" customHeight="1">
      <c r="A10652" s="15"/>
      <c r="B10652" s="2" t="s">
        <v>3855</v>
      </c>
      <c r="C10652" s="2" t="s">
        <v>24640</v>
      </c>
      <c r="D10652" s="19">
        <v>0</v>
      </c>
      <c r="F10652" s="16">
        <v>0.78422499999999995</v>
      </c>
      <c r="G10652" s="4">
        <v>0.83279999999999998</v>
      </c>
      <c r="H10652" s="4">
        <v>0.88639999999999997</v>
      </c>
      <c r="I10652" s="17">
        <v>0.58489999999999998</v>
      </c>
      <c r="J10652" s="4">
        <v>0.137508093701183</v>
      </c>
    </row>
    <row r="10653" spans="1:10" ht="15" customHeight="1">
      <c r="A10653" s="15"/>
      <c r="B10653" s="2" t="s">
        <v>24641</v>
      </c>
      <c r="C10653" s="2" t="s">
        <v>24642</v>
      </c>
      <c r="D10653" s="19">
        <v>0</v>
      </c>
      <c r="F10653" s="16">
        <v>0.58777500000000005</v>
      </c>
      <c r="G10653" s="4">
        <v>0.54905000000000004</v>
      </c>
      <c r="H10653" s="4">
        <v>0.86309999999999998</v>
      </c>
      <c r="I10653" s="17">
        <v>0.38990000000000002</v>
      </c>
      <c r="J10653" s="4">
        <v>0.20229469221905</v>
      </c>
    </row>
    <row r="10654" spans="1:10" ht="15" customHeight="1">
      <c r="A10654" s="15"/>
      <c r="B10654" s="2" t="s">
        <v>1396</v>
      </c>
      <c r="C10654" s="2" t="s">
        <v>24643</v>
      </c>
      <c r="D10654" s="19">
        <v>0</v>
      </c>
      <c r="F10654" s="16">
        <v>0.78085000000000004</v>
      </c>
      <c r="G10654" s="4">
        <v>0.78085000000000004</v>
      </c>
      <c r="H10654" s="4">
        <v>0.86309999999999998</v>
      </c>
      <c r="I10654" s="17">
        <v>0.6986</v>
      </c>
      <c r="J10654" s="4">
        <v>0.116319065505187</v>
      </c>
    </row>
    <row r="10655" spans="1:10" ht="15" customHeight="1">
      <c r="A10655" s="15"/>
      <c r="B10655" s="2" t="s">
        <v>1397</v>
      </c>
      <c r="C10655" s="2" t="s">
        <v>24644</v>
      </c>
      <c r="D10655" s="19">
        <v>0</v>
      </c>
      <c r="F10655" s="16">
        <v>0.84819999999999995</v>
      </c>
      <c r="G10655" s="4">
        <v>0.84819999999999995</v>
      </c>
      <c r="H10655" s="4">
        <v>0.86309999999999998</v>
      </c>
      <c r="I10655" s="17">
        <v>0.83330000000000004</v>
      </c>
      <c r="J10655" s="4">
        <v>2.10717820793591E-2</v>
      </c>
    </row>
    <row r="10656" spans="1:10" ht="15" customHeight="1">
      <c r="A10656" s="15"/>
      <c r="B10656" s="2" t="s">
        <v>3120</v>
      </c>
      <c r="C10656" s="2" t="s">
        <v>24645</v>
      </c>
      <c r="D10656" s="19">
        <v>0</v>
      </c>
      <c r="F10656" s="16">
        <v>0.58577500000000005</v>
      </c>
      <c r="G10656" s="4">
        <v>0.61265000000000003</v>
      </c>
      <c r="H10656" s="4">
        <v>0.93030000000000002</v>
      </c>
      <c r="I10656" s="17">
        <v>0.1875</v>
      </c>
      <c r="J10656" s="4">
        <v>0.36706738141654599</v>
      </c>
    </row>
    <row r="10657" spans="1:10" ht="15" customHeight="1">
      <c r="A10657" s="15"/>
      <c r="B10657" s="2" t="s">
        <v>6398</v>
      </c>
      <c r="C10657" s="2" t="s">
        <v>24646</v>
      </c>
      <c r="D10657" s="19">
        <v>0</v>
      </c>
      <c r="F10657" s="16">
        <v>0.64358333333333295</v>
      </c>
      <c r="G10657" s="4">
        <v>0.78149999999999997</v>
      </c>
      <c r="H10657" s="4">
        <v>0.93030000000000002</v>
      </c>
      <c r="I10657" s="17">
        <v>0.1429</v>
      </c>
      <c r="J10657" s="4">
        <v>0.31596784910282699</v>
      </c>
    </row>
    <row r="10658" spans="1:10" ht="15" customHeight="1">
      <c r="A10658" s="15"/>
      <c r="B10658" s="2" t="s">
        <v>1398</v>
      </c>
      <c r="C10658" s="2" t="s">
        <v>24610</v>
      </c>
      <c r="D10658" s="19">
        <v>0</v>
      </c>
      <c r="F10658" s="16">
        <v>0.83855000000000002</v>
      </c>
      <c r="G10658" s="4">
        <v>0.83855000000000002</v>
      </c>
      <c r="H10658" s="4">
        <v>0.86309999999999998</v>
      </c>
      <c r="I10658" s="17">
        <v>0.81399999999999995</v>
      </c>
      <c r="J10658" s="4">
        <v>3.4718942956259498E-2</v>
      </c>
    </row>
    <row r="10659" spans="1:10" ht="15" customHeight="1">
      <c r="A10659" s="15"/>
      <c r="B10659" s="2" t="s">
        <v>1399</v>
      </c>
      <c r="C10659" s="2" t="s">
        <v>24647</v>
      </c>
      <c r="D10659" s="19">
        <v>0</v>
      </c>
      <c r="F10659" s="16">
        <v>0.93079999999999996</v>
      </c>
      <c r="G10659" s="4">
        <v>0.93079999999999996</v>
      </c>
      <c r="H10659" s="4">
        <v>0.99850000000000005</v>
      </c>
      <c r="I10659" s="17">
        <v>0.86309999999999998</v>
      </c>
      <c r="J10659" s="4">
        <v>9.5742258172658606E-2</v>
      </c>
    </row>
    <row r="10660" spans="1:10" ht="15" customHeight="1">
      <c r="A10660" s="15"/>
      <c r="B10660" s="2" t="s">
        <v>24648</v>
      </c>
      <c r="C10660" s="2" t="s">
        <v>24649</v>
      </c>
      <c r="D10660" s="19">
        <v>0</v>
      </c>
      <c r="F10660" s="16">
        <v>0.60218000000000005</v>
      </c>
      <c r="G10660" s="4">
        <v>0.57140000000000002</v>
      </c>
      <c r="H10660" s="4">
        <v>0.86309999999999998</v>
      </c>
      <c r="I10660" s="17">
        <v>0.39710000000000001</v>
      </c>
      <c r="J10660" s="4">
        <v>0.213115853469422</v>
      </c>
    </row>
    <row r="10661" spans="1:10" ht="15" customHeight="1">
      <c r="A10661" s="15"/>
      <c r="B10661" s="2" t="s">
        <v>4824</v>
      </c>
      <c r="C10661" s="2" t="s">
        <v>24650</v>
      </c>
      <c r="D10661" s="19">
        <v>0</v>
      </c>
      <c r="F10661" s="16">
        <v>0.66310000000000002</v>
      </c>
      <c r="G10661" s="4">
        <v>0.72909999999999997</v>
      </c>
      <c r="H10661" s="4">
        <v>0.86309999999999998</v>
      </c>
      <c r="I10661" s="17">
        <v>0.39710000000000001</v>
      </c>
      <c r="J10661" s="4">
        <v>0.239908315820857</v>
      </c>
    </row>
    <row r="10662" spans="1:10" ht="15" customHeight="1">
      <c r="A10662" s="15"/>
      <c r="B10662" s="2" t="s">
        <v>4825</v>
      </c>
      <c r="C10662" s="2" t="s">
        <v>24651</v>
      </c>
      <c r="D10662" s="19">
        <v>0</v>
      </c>
      <c r="F10662" s="16">
        <v>0.75290000000000001</v>
      </c>
      <c r="G10662" s="4">
        <v>0.86309999999999998</v>
      </c>
      <c r="H10662" s="4">
        <v>0.99850000000000005</v>
      </c>
      <c r="I10662" s="17">
        <v>0.39710000000000001</v>
      </c>
      <c r="J10662" s="4">
        <v>0.31548140991189999</v>
      </c>
    </row>
    <row r="10663" spans="1:10" ht="15" customHeight="1">
      <c r="A10663" s="15"/>
      <c r="B10663" s="2" t="s">
        <v>3710</v>
      </c>
      <c r="C10663" s="2" t="s">
        <v>24652</v>
      </c>
      <c r="D10663" s="19">
        <v>0</v>
      </c>
      <c r="F10663" s="16">
        <v>0.65334999999999999</v>
      </c>
      <c r="G10663" s="4">
        <v>0.67235</v>
      </c>
      <c r="H10663" s="4">
        <v>0.86309999999999998</v>
      </c>
      <c r="I10663" s="17">
        <v>0.40560000000000002</v>
      </c>
      <c r="J10663" s="4">
        <v>0.22133423443591699</v>
      </c>
    </row>
    <row r="10664" spans="1:10" ht="15" customHeight="1">
      <c r="A10664" s="15"/>
      <c r="B10664" s="2" t="s">
        <v>24653</v>
      </c>
      <c r="C10664" s="2" t="s">
        <v>24654</v>
      </c>
      <c r="D10664" s="19">
        <v>0</v>
      </c>
      <c r="F10664" s="16">
        <v>0.93154999999999999</v>
      </c>
      <c r="G10664" s="4">
        <v>0.93154999999999999</v>
      </c>
      <c r="H10664" s="4">
        <v>1</v>
      </c>
      <c r="I10664" s="17">
        <v>0.86309999999999998</v>
      </c>
      <c r="J10664" s="4">
        <v>9.6802918344438396E-2</v>
      </c>
    </row>
    <row r="10665" spans="1:10" ht="15" customHeight="1">
      <c r="A10665" s="15"/>
      <c r="B10665" s="2" t="s">
        <v>1400</v>
      </c>
      <c r="C10665" s="2" t="s">
        <v>24655</v>
      </c>
      <c r="D10665" s="19">
        <v>0</v>
      </c>
      <c r="F10665" s="16">
        <v>0.876</v>
      </c>
      <c r="G10665" s="4">
        <v>0.876</v>
      </c>
      <c r="H10665" s="4">
        <v>0.88890000000000002</v>
      </c>
      <c r="I10665" s="17">
        <v>0.86309999999999998</v>
      </c>
      <c r="J10665" s="4">
        <v>1.8243354954613E-2</v>
      </c>
    </row>
    <row r="10666" spans="1:10" ht="15" customHeight="1">
      <c r="A10666" s="15"/>
      <c r="B10666" s="2" t="s">
        <v>6399</v>
      </c>
      <c r="C10666" s="2" t="s">
        <v>24656</v>
      </c>
      <c r="D10666" s="19">
        <v>0</v>
      </c>
      <c r="F10666" s="16">
        <v>0.58382500000000004</v>
      </c>
      <c r="G10666" s="4">
        <v>0.62924999999999998</v>
      </c>
      <c r="H10666" s="4">
        <v>0.86309999999999998</v>
      </c>
      <c r="I10666" s="17">
        <v>0.2137</v>
      </c>
      <c r="J10666" s="4">
        <v>0.28228469523987099</v>
      </c>
    </row>
    <row r="10667" spans="1:10" ht="15" customHeight="1">
      <c r="A10667" s="15"/>
      <c r="B10667" s="2" t="s">
        <v>6400</v>
      </c>
      <c r="C10667" s="2" t="s">
        <v>24657</v>
      </c>
      <c r="D10667" s="19">
        <v>0</v>
      </c>
      <c r="F10667" s="16">
        <v>0.65117499999999995</v>
      </c>
      <c r="G10667" s="4">
        <v>0.69625000000000004</v>
      </c>
      <c r="H10667" s="4">
        <v>0.99850000000000005</v>
      </c>
      <c r="I10667" s="17">
        <v>0.2137</v>
      </c>
      <c r="J10667" s="4">
        <v>0.35202291000255498</v>
      </c>
    </row>
    <row r="10668" spans="1:10" ht="15" customHeight="1">
      <c r="A10668" s="15"/>
      <c r="B10668" s="2" t="s">
        <v>6401</v>
      </c>
      <c r="C10668" s="2" t="s">
        <v>24658</v>
      </c>
      <c r="D10668" s="19">
        <v>0</v>
      </c>
      <c r="F10668" s="16">
        <v>0.59360000000000002</v>
      </c>
      <c r="G10668" s="4">
        <v>0.69950000000000001</v>
      </c>
      <c r="H10668" s="4">
        <v>0.86309999999999998</v>
      </c>
      <c r="I10668" s="17">
        <v>0.1123</v>
      </c>
      <c r="J10668" s="4">
        <v>0.33088864189230399</v>
      </c>
    </row>
    <row r="10669" spans="1:10" ht="15" customHeight="1">
      <c r="A10669" s="15"/>
      <c r="B10669" s="2" t="s">
        <v>24659</v>
      </c>
      <c r="C10669" s="2" t="s">
        <v>24660</v>
      </c>
      <c r="D10669" s="19">
        <v>0</v>
      </c>
      <c r="F10669" s="16">
        <v>0.876</v>
      </c>
      <c r="G10669" s="4">
        <v>0.876</v>
      </c>
      <c r="H10669" s="4">
        <v>0.88890000000000002</v>
      </c>
      <c r="I10669" s="17">
        <v>0.86309999999999998</v>
      </c>
      <c r="J10669" s="4">
        <v>1.8243354954613E-2</v>
      </c>
    </row>
    <row r="10670" spans="1:10" ht="15" customHeight="1">
      <c r="A10670" s="15"/>
      <c r="B10670" s="2" t="s">
        <v>1401</v>
      </c>
      <c r="C10670" s="2" t="s">
        <v>7015</v>
      </c>
      <c r="D10670" s="19">
        <v>0</v>
      </c>
      <c r="F10670" s="16">
        <v>0.43735000000000002</v>
      </c>
      <c r="G10670" s="4">
        <v>0.43735000000000002</v>
      </c>
      <c r="H10670" s="4">
        <v>0.86309999999999998</v>
      </c>
      <c r="I10670" s="17">
        <v>1.1599999999999999E-2</v>
      </c>
      <c r="J10670" s="4">
        <v>0.60210142418034496</v>
      </c>
    </row>
    <row r="10671" spans="1:10" ht="15" customHeight="1">
      <c r="A10671" s="15"/>
      <c r="B10671" s="2" t="s">
        <v>1402</v>
      </c>
      <c r="C10671" s="2" t="s">
        <v>24661</v>
      </c>
      <c r="D10671" s="19">
        <v>0</v>
      </c>
      <c r="F10671" s="16">
        <v>0.91905000000000003</v>
      </c>
      <c r="G10671" s="4">
        <v>0.91905000000000003</v>
      </c>
      <c r="H10671" s="4">
        <v>0.97499999999999998</v>
      </c>
      <c r="I10671" s="17">
        <v>0.86309999999999998</v>
      </c>
      <c r="J10671" s="4">
        <v>7.9125248814774701E-2</v>
      </c>
    </row>
    <row r="10672" spans="1:10" ht="15" customHeight="1">
      <c r="A10672" s="15"/>
      <c r="B10672" s="2" t="s">
        <v>1403</v>
      </c>
      <c r="C10672" s="2" t="s">
        <v>24662</v>
      </c>
      <c r="D10672" s="19">
        <v>0</v>
      </c>
      <c r="F10672" s="16">
        <v>0.43425000000000002</v>
      </c>
      <c r="G10672" s="4">
        <v>0.43425000000000002</v>
      </c>
      <c r="H10672" s="4">
        <v>0.86309999999999998</v>
      </c>
      <c r="I10672" s="17">
        <v>5.4000000000000003E-3</v>
      </c>
      <c r="J10672" s="4">
        <v>0.60648548622370202</v>
      </c>
    </row>
    <row r="10673" spans="1:10" ht="15" customHeight="1">
      <c r="A10673" s="15"/>
      <c r="B10673" s="2" t="s">
        <v>24663</v>
      </c>
      <c r="C10673" s="2" t="s">
        <v>24664</v>
      </c>
      <c r="D10673" s="19">
        <v>0</v>
      </c>
      <c r="F10673" s="16">
        <v>0.54196666666666704</v>
      </c>
      <c r="G10673" s="4">
        <v>0.73460000000000003</v>
      </c>
      <c r="H10673" s="4">
        <v>0.86309999999999998</v>
      </c>
      <c r="I10673" s="17">
        <v>2.8199999999999999E-2</v>
      </c>
      <c r="J10673" s="4">
        <v>0.44955000092685299</v>
      </c>
    </row>
    <row r="10674" spans="1:10" ht="15" customHeight="1">
      <c r="A10674" s="15"/>
      <c r="B10674" s="2" t="s">
        <v>3121</v>
      </c>
      <c r="C10674" s="2" t="s">
        <v>24665</v>
      </c>
      <c r="D10674" s="19">
        <v>0</v>
      </c>
      <c r="F10674" s="16">
        <v>0.63527500000000003</v>
      </c>
      <c r="G10674" s="4">
        <v>0.75380000000000003</v>
      </c>
      <c r="H10674" s="4">
        <v>0.86309999999999998</v>
      </c>
      <c r="I10674" s="17">
        <v>0.1704</v>
      </c>
      <c r="J10674" s="4">
        <v>0.31456140232605401</v>
      </c>
    </row>
    <row r="10675" spans="1:10" ht="15" customHeight="1">
      <c r="A10675" s="15"/>
      <c r="B10675" s="2" t="s">
        <v>6402</v>
      </c>
      <c r="C10675" s="2" t="s">
        <v>24666</v>
      </c>
      <c r="D10675" s="19">
        <v>0</v>
      </c>
      <c r="F10675" s="16">
        <v>0.628</v>
      </c>
      <c r="G10675" s="4">
        <v>0.75380000000000003</v>
      </c>
      <c r="H10675" s="4">
        <v>0.86309999999999998</v>
      </c>
      <c r="I10675" s="17">
        <v>0.14130000000000001</v>
      </c>
      <c r="J10675" s="4">
        <v>0.32890599467527698</v>
      </c>
    </row>
    <row r="10676" spans="1:10" ht="15" customHeight="1">
      <c r="A10676" s="15"/>
      <c r="B10676" s="2" t="s">
        <v>24667</v>
      </c>
      <c r="C10676" s="2" t="s">
        <v>24668</v>
      </c>
      <c r="D10676" s="19">
        <v>0</v>
      </c>
      <c r="F10676" s="16">
        <v>0.43490000000000001</v>
      </c>
      <c r="G10676" s="4">
        <v>0.43490000000000001</v>
      </c>
      <c r="H10676" s="4">
        <v>0.86309999999999998</v>
      </c>
      <c r="I10676" s="17">
        <v>6.7000000000000002E-3</v>
      </c>
      <c r="J10676" s="4">
        <v>0.60556624740815901</v>
      </c>
    </row>
    <row r="10677" spans="1:10" ht="15" customHeight="1">
      <c r="A10677" s="15"/>
      <c r="B10677" s="2" t="s">
        <v>14886</v>
      </c>
      <c r="C10677" s="2" t="s">
        <v>24669</v>
      </c>
      <c r="D10677" s="19">
        <v>0</v>
      </c>
      <c r="F10677" s="16">
        <v>0.62095</v>
      </c>
      <c r="G10677" s="4">
        <v>0.62095</v>
      </c>
      <c r="H10677" s="4">
        <v>0.86309999999999998</v>
      </c>
      <c r="I10677" s="17">
        <v>0.37880000000000003</v>
      </c>
      <c r="J10677" s="4">
        <v>0.342451814128645</v>
      </c>
    </row>
    <row r="10678" spans="1:10" ht="15" customHeight="1">
      <c r="A10678" s="15"/>
      <c r="B10678" s="2" t="s">
        <v>6403</v>
      </c>
      <c r="C10678" s="2" t="s">
        <v>24670</v>
      </c>
      <c r="D10678" s="19">
        <v>0</v>
      </c>
      <c r="F10678" s="16">
        <v>0.63139999999999996</v>
      </c>
      <c r="G10678" s="4">
        <v>0.73619999999999997</v>
      </c>
      <c r="H10678" s="4">
        <v>0.86309999999999998</v>
      </c>
      <c r="I10678" s="17">
        <v>0.19009999999999999</v>
      </c>
      <c r="J10678" s="4">
        <v>0.30506176423799802</v>
      </c>
    </row>
    <row r="10679" spans="1:10" ht="15" customHeight="1">
      <c r="A10679" s="15"/>
      <c r="B10679" s="2" t="s">
        <v>3122</v>
      </c>
      <c r="C10679" s="2" t="s">
        <v>24671</v>
      </c>
      <c r="D10679" s="19">
        <v>0</v>
      </c>
      <c r="F10679" s="16">
        <v>0.81469999999999998</v>
      </c>
      <c r="G10679" s="4">
        <v>0.79610000000000003</v>
      </c>
      <c r="H10679" s="4">
        <v>0.99670000000000003</v>
      </c>
      <c r="I10679" s="17">
        <v>0.66990000000000005</v>
      </c>
      <c r="J10679" s="4">
        <v>0.14578632766255301</v>
      </c>
    </row>
    <row r="10680" spans="1:10" ht="15" customHeight="1">
      <c r="A10680" s="15"/>
      <c r="B10680" s="2" t="s">
        <v>4826</v>
      </c>
      <c r="C10680" s="2" t="s">
        <v>24672</v>
      </c>
      <c r="D10680" s="19">
        <v>0</v>
      </c>
      <c r="F10680" s="16">
        <v>0.80859999999999999</v>
      </c>
      <c r="G10680" s="4">
        <v>0.78390000000000004</v>
      </c>
      <c r="H10680" s="4">
        <v>0.99670000000000003</v>
      </c>
      <c r="I10680" s="17">
        <v>0.66990000000000005</v>
      </c>
      <c r="J10680" s="4">
        <v>0.15097986620738499</v>
      </c>
    </row>
    <row r="10681" spans="1:10" ht="15" customHeight="1">
      <c r="A10681" s="15"/>
      <c r="B10681" s="2" t="s">
        <v>1404</v>
      </c>
      <c r="C10681" s="2" t="s">
        <v>24673</v>
      </c>
      <c r="D10681" s="19">
        <v>0</v>
      </c>
      <c r="F10681" s="16">
        <v>0.70630000000000004</v>
      </c>
      <c r="G10681" s="4">
        <v>0.70630000000000004</v>
      </c>
      <c r="H10681" s="4">
        <v>0.86309999999999998</v>
      </c>
      <c r="I10681" s="17">
        <v>0.54949999999999999</v>
      </c>
      <c r="J10681" s="4">
        <v>0.221748686580101</v>
      </c>
    </row>
    <row r="10682" spans="1:10" ht="15" customHeight="1">
      <c r="A10682" s="15"/>
      <c r="B10682" s="2" t="s">
        <v>1405</v>
      </c>
      <c r="C10682" s="2" t="s">
        <v>15210</v>
      </c>
      <c r="D10682" s="19">
        <v>0</v>
      </c>
      <c r="F10682" s="16">
        <v>0.63870000000000005</v>
      </c>
      <c r="G10682" s="4">
        <v>0.63870000000000005</v>
      </c>
      <c r="H10682" s="4">
        <v>0.86309999999999998</v>
      </c>
      <c r="I10682" s="17">
        <v>0.4143</v>
      </c>
      <c r="J10682" s="4">
        <v>0.317349523396523</v>
      </c>
    </row>
    <row r="10683" spans="1:10" ht="15" customHeight="1">
      <c r="A10683" s="15"/>
      <c r="B10683" s="2" t="s">
        <v>24674</v>
      </c>
      <c r="C10683" s="2" t="s">
        <v>24608</v>
      </c>
      <c r="D10683" s="19">
        <v>0</v>
      </c>
      <c r="F10683" s="16">
        <v>0.58540000000000003</v>
      </c>
      <c r="G10683" s="4">
        <v>0.58540000000000003</v>
      </c>
      <c r="H10683" s="4">
        <v>0.86309999999999998</v>
      </c>
      <c r="I10683" s="17">
        <v>0.30769999999999997</v>
      </c>
      <c r="J10683" s="4">
        <v>0.39272710627100799</v>
      </c>
    </row>
    <row r="10684" spans="1:10" ht="15" customHeight="1">
      <c r="A10684" s="15"/>
      <c r="B10684" s="2" t="s">
        <v>24242</v>
      </c>
      <c r="C10684" s="2" t="s">
        <v>24675</v>
      </c>
      <c r="D10684" s="19">
        <v>0</v>
      </c>
      <c r="F10684" s="16">
        <v>0.72785</v>
      </c>
      <c r="G10684" s="4">
        <v>0.72785</v>
      </c>
      <c r="H10684" s="4">
        <v>0.86309999999999998</v>
      </c>
      <c r="I10684" s="17">
        <v>0.59260000000000002</v>
      </c>
      <c r="J10684" s="4">
        <v>0.191272384310961</v>
      </c>
    </row>
    <row r="10685" spans="1:10" ht="15" customHeight="1">
      <c r="A10685" s="15"/>
      <c r="B10685" s="2" t="s">
        <v>4827</v>
      </c>
      <c r="C10685" s="2" t="s">
        <v>24676</v>
      </c>
      <c r="D10685" s="19">
        <v>0</v>
      </c>
      <c r="F10685" s="16">
        <v>0.59657499999999997</v>
      </c>
      <c r="G10685" s="4">
        <v>0.69950000000000001</v>
      </c>
      <c r="H10685" s="4">
        <v>0.86309999999999998</v>
      </c>
      <c r="I10685" s="17">
        <v>0.1242</v>
      </c>
      <c r="J10685" s="4">
        <v>0.32512210398556401</v>
      </c>
    </row>
    <row r="10686" spans="1:10" ht="15" customHeight="1">
      <c r="A10686" s="15"/>
      <c r="B10686" s="2" t="s">
        <v>3673</v>
      </c>
      <c r="C10686" s="2" t="s">
        <v>24677</v>
      </c>
      <c r="D10686" s="19">
        <v>0</v>
      </c>
      <c r="F10686" s="16">
        <v>0.66392499999999999</v>
      </c>
      <c r="G10686" s="4">
        <v>0.76649999999999996</v>
      </c>
      <c r="H10686" s="4">
        <v>0.99850000000000005</v>
      </c>
      <c r="I10686" s="17">
        <v>0.1242</v>
      </c>
      <c r="J10686" s="4">
        <v>0.38425247234077797</v>
      </c>
    </row>
    <row r="10687" spans="1:10" ht="15" customHeight="1">
      <c r="A10687" s="15"/>
      <c r="B10687" s="2" t="s">
        <v>3690</v>
      </c>
      <c r="C10687" s="2" t="s">
        <v>24678</v>
      </c>
      <c r="D10687" s="19">
        <v>0</v>
      </c>
      <c r="F10687" s="16">
        <v>0.56295714285714304</v>
      </c>
      <c r="G10687" s="4">
        <v>0.59809999999999997</v>
      </c>
      <c r="H10687" s="4">
        <v>0.86309999999999998</v>
      </c>
      <c r="I10687" s="17">
        <v>7.5800000000000006E-2</v>
      </c>
      <c r="J10687" s="4">
        <v>0.267432769477632</v>
      </c>
    </row>
    <row r="10688" spans="1:10" ht="15" customHeight="1">
      <c r="A10688" s="15"/>
      <c r="B10688" s="2" t="s">
        <v>24679</v>
      </c>
      <c r="C10688" s="2" t="s">
        <v>24680</v>
      </c>
      <c r="D10688" s="19">
        <v>0</v>
      </c>
      <c r="F10688" s="16">
        <v>0.63187142857142897</v>
      </c>
      <c r="G10688" s="4">
        <v>0.5978</v>
      </c>
      <c r="H10688" s="4">
        <v>0.86309999999999998</v>
      </c>
      <c r="I10688" s="17">
        <v>0.38890000000000002</v>
      </c>
      <c r="J10688" s="4">
        <v>0.16255986296628999</v>
      </c>
    </row>
    <row r="10689" spans="1:10" ht="15" customHeight="1">
      <c r="A10689" s="15"/>
      <c r="B10689" s="2" t="s">
        <v>1406</v>
      </c>
      <c r="C10689" s="2" t="s">
        <v>24681</v>
      </c>
      <c r="D10689" s="19">
        <v>0</v>
      </c>
      <c r="F10689" s="16">
        <v>0.55974999999999997</v>
      </c>
      <c r="G10689" s="4">
        <v>0.55974999999999997</v>
      </c>
      <c r="H10689" s="4">
        <v>0.86309999999999998</v>
      </c>
      <c r="I10689" s="17">
        <v>0.25640000000000002</v>
      </c>
      <c r="J10689" s="4">
        <v>0.42900168414587803</v>
      </c>
    </row>
    <row r="10690" spans="1:10" ht="15" customHeight="1">
      <c r="A10690" s="15"/>
      <c r="B10690" s="2" t="s">
        <v>4828</v>
      </c>
      <c r="C10690" s="2" t="s">
        <v>24682</v>
      </c>
      <c r="D10690" s="19">
        <v>0</v>
      </c>
      <c r="F10690" s="16">
        <v>0.55859999999999999</v>
      </c>
      <c r="G10690" s="4">
        <v>0.59535000000000005</v>
      </c>
      <c r="H10690" s="4">
        <v>0.87180000000000002</v>
      </c>
      <c r="I10690" s="17">
        <v>0.1719</v>
      </c>
      <c r="J10690" s="4">
        <v>0.36226711139710199</v>
      </c>
    </row>
    <row r="10691" spans="1:10" ht="15" customHeight="1">
      <c r="A10691" s="15"/>
      <c r="B10691" s="2" t="s">
        <v>1407</v>
      </c>
      <c r="C10691" s="2" t="s">
        <v>24683</v>
      </c>
      <c r="D10691" s="19">
        <v>0</v>
      </c>
      <c r="F10691" s="16">
        <v>0.93154999999999999</v>
      </c>
      <c r="G10691" s="4">
        <v>0.93154999999999999</v>
      </c>
      <c r="H10691" s="4">
        <v>1</v>
      </c>
      <c r="I10691" s="17">
        <v>0.86309999999999998</v>
      </c>
      <c r="J10691" s="4">
        <v>9.6802918344438396E-2</v>
      </c>
    </row>
    <row r="10692" spans="1:10" ht="15" customHeight="1">
      <c r="A10692" s="15"/>
      <c r="B10692" s="2" t="s">
        <v>4829</v>
      </c>
      <c r="C10692" s="2" t="s">
        <v>24684</v>
      </c>
      <c r="D10692" s="19">
        <v>0</v>
      </c>
      <c r="F10692" s="16">
        <v>0.67732499999999995</v>
      </c>
      <c r="G10692" s="4">
        <v>0.83279999999999998</v>
      </c>
      <c r="H10692" s="4">
        <v>0.87180000000000002</v>
      </c>
      <c r="I10692" s="17">
        <v>0.1719</v>
      </c>
      <c r="J10692" s="4">
        <v>0.338356856735607</v>
      </c>
    </row>
    <row r="10693" spans="1:10" ht="15" customHeight="1">
      <c r="A10693" s="15"/>
      <c r="B10693" s="2" t="s">
        <v>1408</v>
      </c>
      <c r="C10693" s="2" t="s">
        <v>24607</v>
      </c>
      <c r="D10693" s="19">
        <v>0</v>
      </c>
      <c r="F10693" s="16">
        <v>0.55400000000000005</v>
      </c>
      <c r="G10693" s="4">
        <v>0.55400000000000005</v>
      </c>
      <c r="H10693" s="4">
        <v>0.86309999999999998</v>
      </c>
      <c r="I10693" s="17">
        <v>0.24490000000000001</v>
      </c>
      <c r="J10693" s="4">
        <v>0.437133412129524</v>
      </c>
    </row>
    <row r="10694" spans="1:10" ht="15" customHeight="1">
      <c r="A10694" s="15"/>
      <c r="B10694" s="2" t="s">
        <v>6404</v>
      </c>
      <c r="C10694" s="2" t="s">
        <v>24685</v>
      </c>
      <c r="D10694" s="19">
        <v>0</v>
      </c>
      <c r="F10694" s="16">
        <v>0.49772499999999997</v>
      </c>
      <c r="G10694" s="4">
        <v>0.53774999999999995</v>
      </c>
      <c r="H10694" s="4">
        <v>0.86309999999999998</v>
      </c>
      <c r="I10694" s="17">
        <v>5.2299999999999999E-2</v>
      </c>
      <c r="J10694" s="4">
        <v>0.35120438849763802</v>
      </c>
    </row>
    <row r="10695" spans="1:10" ht="15" customHeight="1">
      <c r="A10695" s="15"/>
      <c r="B10695" s="2" t="s">
        <v>1409</v>
      </c>
      <c r="C10695" s="2" t="s">
        <v>24686</v>
      </c>
      <c r="D10695" s="19">
        <v>0</v>
      </c>
      <c r="F10695" s="16">
        <v>0.59545000000000003</v>
      </c>
      <c r="G10695" s="4">
        <v>0.59545000000000003</v>
      </c>
      <c r="H10695" s="4">
        <v>0.88700000000000001</v>
      </c>
      <c r="I10695" s="17">
        <v>0.3039</v>
      </c>
      <c r="J10695" s="4">
        <v>0.41231396410987597</v>
      </c>
    </row>
    <row r="10696" spans="1:10" ht="15" customHeight="1">
      <c r="A10696" s="15"/>
      <c r="B10696" s="2" t="s">
        <v>6405</v>
      </c>
      <c r="C10696" s="2" t="s">
        <v>24687</v>
      </c>
      <c r="D10696" s="19">
        <v>0</v>
      </c>
      <c r="F10696" s="16">
        <v>0.57835000000000003</v>
      </c>
      <c r="G10696" s="4">
        <v>0.55105000000000004</v>
      </c>
      <c r="H10696" s="4">
        <v>0.90739999999999998</v>
      </c>
      <c r="I10696" s="17">
        <v>0.3039</v>
      </c>
      <c r="J10696" s="4">
        <v>0.30979477615565698</v>
      </c>
    </row>
    <row r="10697" spans="1:10" ht="15" customHeight="1">
      <c r="A10697" s="15"/>
      <c r="B10697" s="2" t="s">
        <v>6406</v>
      </c>
      <c r="C10697" s="2" t="s">
        <v>24688</v>
      </c>
      <c r="D10697" s="19">
        <v>0</v>
      </c>
      <c r="F10697" s="16">
        <v>0.67727499999999996</v>
      </c>
      <c r="G10697" s="4">
        <v>0.76670000000000005</v>
      </c>
      <c r="H10697" s="4">
        <v>0.87180000000000002</v>
      </c>
      <c r="I10697" s="17">
        <v>0.3039</v>
      </c>
      <c r="J10697" s="4">
        <v>0.25564953060782297</v>
      </c>
    </row>
    <row r="10698" spans="1:10" ht="15" customHeight="1">
      <c r="A10698" s="15"/>
      <c r="B10698" s="2" t="s">
        <v>24689</v>
      </c>
      <c r="C10698" s="2" t="s">
        <v>24690</v>
      </c>
      <c r="D10698" s="19">
        <v>0</v>
      </c>
      <c r="F10698" s="16">
        <v>0.57694999999999996</v>
      </c>
      <c r="G10698" s="4">
        <v>0.57694999999999996</v>
      </c>
      <c r="H10698" s="4">
        <v>0.85</v>
      </c>
      <c r="I10698" s="17">
        <v>0.3039</v>
      </c>
      <c r="J10698" s="4">
        <v>0.386151013205974</v>
      </c>
    </row>
    <row r="10699" spans="1:10" ht="15" customHeight="1">
      <c r="A10699" s="15"/>
      <c r="B10699" s="2" t="s">
        <v>6407</v>
      </c>
      <c r="C10699" s="2" t="s">
        <v>24691</v>
      </c>
      <c r="D10699" s="19">
        <v>0</v>
      </c>
      <c r="F10699" s="16">
        <v>0.74462499999999998</v>
      </c>
      <c r="G10699" s="4">
        <v>0.83804999999999996</v>
      </c>
      <c r="H10699" s="4">
        <v>0.99850000000000005</v>
      </c>
      <c r="I10699" s="17">
        <v>0.3039</v>
      </c>
      <c r="J10699" s="4">
        <v>0.30464494497693501</v>
      </c>
    </row>
    <row r="10700" spans="1:10" ht="15" customHeight="1">
      <c r="A10700" s="15"/>
      <c r="B10700" s="2" t="s">
        <v>1410</v>
      </c>
      <c r="C10700" s="2" t="s">
        <v>1419</v>
      </c>
      <c r="D10700" s="19">
        <v>0</v>
      </c>
      <c r="F10700" s="16">
        <v>0.30409999999999998</v>
      </c>
      <c r="G10700" s="4">
        <v>0.30409999999999998</v>
      </c>
      <c r="H10700" s="4">
        <v>0.30430000000000001</v>
      </c>
      <c r="I10700" s="17">
        <v>0.3039</v>
      </c>
      <c r="J10700" s="4">
        <v>2.8284271247462698E-4</v>
      </c>
    </row>
    <row r="10701" spans="1:10" ht="15" customHeight="1">
      <c r="A10701" s="15"/>
      <c r="B10701" s="2" t="s">
        <v>3123</v>
      </c>
      <c r="C10701" s="2" t="s">
        <v>24692</v>
      </c>
      <c r="D10701" s="19">
        <v>0</v>
      </c>
      <c r="F10701" s="16">
        <v>0.57016666666666704</v>
      </c>
      <c r="G10701" s="4">
        <v>0.66900000000000004</v>
      </c>
      <c r="H10701" s="4">
        <v>0.87180000000000002</v>
      </c>
      <c r="I10701" s="17">
        <v>0.14680000000000001</v>
      </c>
      <c r="J10701" s="4">
        <v>0.28528455735750302</v>
      </c>
    </row>
    <row r="10702" spans="1:10" ht="15" customHeight="1">
      <c r="A10702" s="15"/>
      <c r="B10702" s="2" t="s">
        <v>1411</v>
      </c>
      <c r="C10702" s="2" t="s">
        <v>24693</v>
      </c>
      <c r="D10702" s="19">
        <v>0</v>
      </c>
      <c r="F10702" s="16">
        <v>0.65195000000000003</v>
      </c>
      <c r="G10702" s="4">
        <v>0.65195000000000003</v>
      </c>
      <c r="H10702" s="4">
        <v>1</v>
      </c>
      <c r="I10702" s="17">
        <v>0.3039</v>
      </c>
      <c r="J10702" s="4">
        <v>0.49221703038395598</v>
      </c>
    </row>
    <row r="10703" spans="1:10" ht="15" customHeight="1">
      <c r="A10703" s="15"/>
      <c r="B10703" s="2" t="s">
        <v>1412</v>
      </c>
      <c r="C10703" s="2" t="s">
        <v>1412</v>
      </c>
      <c r="D10703" s="19">
        <v>0</v>
      </c>
      <c r="F10703">
        <v>0.16785</v>
      </c>
      <c r="G10703">
        <v>0.16785</v>
      </c>
      <c r="H10703">
        <v>0.3039</v>
      </c>
      <c r="I10703">
        <v>3.1800000000000002E-2</v>
      </c>
      <c r="J10703">
        <v>0.19240375516086</v>
      </c>
    </row>
    <row r="10704" spans="1:10" ht="15" customHeight="1">
      <c r="A10704" s="15"/>
      <c r="B10704" s="2" t="s">
        <v>1413</v>
      </c>
      <c r="C10704" s="2" t="s">
        <v>24694</v>
      </c>
      <c r="D10704" s="19">
        <v>0</v>
      </c>
      <c r="F10704">
        <v>0.21279999999999999</v>
      </c>
      <c r="G10704">
        <v>0.21279999999999999</v>
      </c>
      <c r="H10704">
        <v>0.3039</v>
      </c>
      <c r="I10704">
        <v>0.1217</v>
      </c>
      <c r="J10704">
        <v>0.12883485553218901</v>
      </c>
    </row>
    <row r="10705" spans="1:10" ht="15" customHeight="1">
      <c r="A10705" s="15"/>
      <c r="B10705" s="2" t="s">
        <v>6408</v>
      </c>
      <c r="C10705" s="2" t="s">
        <v>24695</v>
      </c>
      <c r="D10705" s="19">
        <v>0</v>
      </c>
      <c r="F10705">
        <v>0.53452500000000003</v>
      </c>
      <c r="G10705">
        <v>0.4869</v>
      </c>
      <c r="H10705">
        <v>0.93169999999999997</v>
      </c>
      <c r="I10705">
        <v>0.2326</v>
      </c>
      <c r="J10705">
        <v>0.32681338584376701</v>
      </c>
    </row>
    <row r="10706" spans="1:10" ht="15" customHeight="1">
      <c r="A10706" s="15"/>
      <c r="B10706" s="2" t="s">
        <v>24696</v>
      </c>
      <c r="C10706" s="2" t="s">
        <v>24697</v>
      </c>
      <c r="D10706" s="19">
        <v>0</v>
      </c>
      <c r="F10706">
        <v>0.28460000000000002</v>
      </c>
      <c r="G10706">
        <v>0.28460000000000002</v>
      </c>
      <c r="H10706">
        <v>0.3039</v>
      </c>
      <c r="I10706">
        <v>0.26529999999999998</v>
      </c>
      <c r="J10706">
        <v>2.7294321753800799E-2</v>
      </c>
    </row>
    <row r="10707" spans="1:10" ht="15" customHeight="1">
      <c r="A10707" s="15"/>
      <c r="B10707" s="2" t="s">
        <v>1414</v>
      </c>
      <c r="C10707" s="2" t="s">
        <v>24698</v>
      </c>
      <c r="D10707" s="19">
        <v>0</v>
      </c>
      <c r="F10707">
        <v>0.46444999999999997</v>
      </c>
      <c r="G10707">
        <v>0.46444999999999997</v>
      </c>
      <c r="H10707">
        <v>0.625</v>
      </c>
      <c r="I10707">
        <v>0.3039</v>
      </c>
      <c r="J10707">
        <v>0.22705198743900001</v>
      </c>
    </row>
    <row r="10708" spans="1:10" ht="15" customHeight="1">
      <c r="A10708" s="15"/>
      <c r="B10708" s="2" t="s">
        <v>6409</v>
      </c>
      <c r="C10708" s="2" t="s">
        <v>24699</v>
      </c>
      <c r="D10708" s="19">
        <v>0</v>
      </c>
      <c r="F10708">
        <v>0.52566666666666695</v>
      </c>
      <c r="G10708">
        <v>0.3039</v>
      </c>
      <c r="H10708">
        <v>0.99850000000000005</v>
      </c>
      <c r="I10708">
        <v>0.27460000000000001</v>
      </c>
      <c r="J10708">
        <v>0.40974765811818098</v>
      </c>
    </row>
    <row r="10709" spans="1:10" ht="15" customHeight="1">
      <c r="A10709" s="15"/>
      <c r="B10709" s="2" t="s">
        <v>1415</v>
      </c>
      <c r="C10709" s="2" t="s">
        <v>24700</v>
      </c>
      <c r="D10709" s="19">
        <v>0</v>
      </c>
      <c r="F10709">
        <v>0.53654999999999997</v>
      </c>
      <c r="G10709">
        <v>0.53654999999999997</v>
      </c>
      <c r="H10709">
        <v>0.76919999999999999</v>
      </c>
      <c r="I10709">
        <v>0.3039</v>
      </c>
      <c r="J10709">
        <v>0.32901678528610101</v>
      </c>
    </row>
    <row r="10710" spans="1:10" ht="15" customHeight="1">
      <c r="A10710" s="15"/>
      <c r="B10710" s="2" t="s">
        <v>6410</v>
      </c>
      <c r="C10710" s="2" t="s">
        <v>24701</v>
      </c>
      <c r="D10710" s="19">
        <v>0</v>
      </c>
      <c r="F10710">
        <v>0.37977499999999997</v>
      </c>
      <c r="G10710">
        <v>0.30580000000000002</v>
      </c>
      <c r="H10710">
        <v>0.66990000000000005</v>
      </c>
      <c r="I10710">
        <v>0.23760000000000001</v>
      </c>
      <c r="J10710">
        <v>0.19607657305246801</v>
      </c>
    </row>
    <row r="10711" spans="1:10" ht="15" customHeight="1">
      <c r="A10711" s="15"/>
      <c r="B10711" s="2" t="s">
        <v>4830</v>
      </c>
      <c r="C10711" s="2" t="s">
        <v>24702</v>
      </c>
      <c r="D10711" s="19">
        <v>0</v>
      </c>
      <c r="F10711">
        <v>0.65195000000000003</v>
      </c>
      <c r="G10711">
        <v>0.65195000000000003</v>
      </c>
      <c r="H10711">
        <v>1</v>
      </c>
      <c r="I10711">
        <v>0.3039</v>
      </c>
      <c r="J10711">
        <v>0.49221703038395598</v>
      </c>
    </row>
    <row r="10712" spans="1:10" ht="15" customHeight="1">
      <c r="A10712" s="15"/>
      <c r="B10712" s="2" t="s">
        <v>1416</v>
      </c>
      <c r="C10712" s="2" t="s">
        <v>24703</v>
      </c>
      <c r="D10712" s="19">
        <v>0</v>
      </c>
      <c r="F10712">
        <v>0.50124999999999997</v>
      </c>
      <c r="G10712">
        <v>0.50124999999999997</v>
      </c>
      <c r="H10712">
        <v>0.6986</v>
      </c>
      <c r="I10712">
        <v>0.3039</v>
      </c>
      <c r="J10712">
        <v>0.27909504653432998</v>
      </c>
    </row>
    <row r="10713" spans="1:10" ht="15" customHeight="1">
      <c r="A10713" s="15"/>
      <c r="B10713" s="2" t="s">
        <v>6411</v>
      </c>
      <c r="C10713" s="2" t="s">
        <v>24704</v>
      </c>
      <c r="D10713" s="19">
        <v>0</v>
      </c>
      <c r="F10713">
        <v>0.45379999999999998</v>
      </c>
      <c r="G10713">
        <v>0.4869</v>
      </c>
      <c r="H10713">
        <v>0.72909999999999997</v>
      </c>
      <c r="I10713">
        <v>0.1123</v>
      </c>
      <c r="J10713">
        <v>0.29528605340133002</v>
      </c>
    </row>
    <row r="10714" spans="1:10" ht="15" customHeight="1">
      <c r="A10714" s="15"/>
      <c r="B10714" s="2" t="s">
        <v>4831</v>
      </c>
      <c r="C10714" s="2" t="s">
        <v>24705</v>
      </c>
      <c r="D10714" s="19">
        <v>0</v>
      </c>
      <c r="F10714">
        <v>0.47215000000000001</v>
      </c>
      <c r="G10714">
        <v>0.4869</v>
      </c>
      <c r="H10714">
        <v>0.80249999999999999</v>
      </c>
      <c r="I10714">
        <v>0.1123</v>
      </c>
      <c r="J10714">
        <v>0.31939331552178701</v>
      </c>
    </row>
    <row r="10715" spans="1:10" ht="15" customHeight="1">
      <c r="A10715" s="15"/>
      <c r="B10715" s="2" t="s">
        <v>1417</v>
      </c>
      <c r="C10715" s="2" t="s">
        <v>24706</v>
      </c>
      <c r="D10715" s="19">
        <v>0</v>
      </c>
      <c r="F10715">
        <v>0.63944999999999996</v>
      </c>
      <c r="G10715">
        <v>0.63944999999999996</v>
      </c>
      <c r="H10715">
        <v>0.97499999999999998</v>
      </c>
      <c r="I10715">
        <v>0.3039</v>
      </c>
      <c r="J10715">
        <v>0.47453936085429199</v>
      </c>
    </row>
    <row r="10716" spans="1:10" ht="15" customHeight="1">
      <c r="A10716" s="15"/>
      <c r="B10716" s="2" t="s">
        <v>6412</v>
      </c>
      <c r="C10716" s="2" t="s">
        <v>24707</v>
      </c>
      <c r="D10716" s="19">
        <v>0</v>
      </c>
      <c r="F10716">
        <v>0.5091</v>
      </c>
      <c r="G10716">
        <v>0.5091</v>
      </c>
      <c r="H10716">
        <v>0.71430000000000005</v>
      </c>
      <c r="I10716">
        <v>0.3039</v>
      </c>
      <c r="J10716">
        <v>0.29019662299895899</v>
      </c>
    </row>
    <row r="10717" spans="1:10" ht="15" customHeight="1">
      <c r="A10717" s="15"/>
      <c r="B10717" s="2" t="s">
        <v>24708</v>
      </c>
      <c r="C10717" s="2" t="s">
        <v>24709</v>
      </c>
      <c r="D10717" s="19">
        <v>0</v>
      </c>
      <c r="F10717">
        <v>0.48097499999999999</v>
      </c>
      <c r="G10717">
        <v>0.4869</v>
      </c>
      <c r="H10717">
        <v>0.72909999999999997</v>
      </c>
      <c r="I10717">
        <v>0.221</v>
      </c>
      <c r="J10717">
        <v>0.25573503703377598</v>
      </c>
    </row>
    <row r="10718" spans="1:10" ht="15" customHeight="1">
      <c r="A10718" s="15"/>
      <c r="B10718" s="2" t="s">
        <v>1418</v>
      </c>
      <c r="C10718" s="2" t="s">
        <v>24710</v>
      </c>
      <c r="D10718" s="19">
        <v>0</v>
      </c>
      <c r="F10718">
        <v>0.25719999999999998</v>
      </c>
      <c r="G10718">
        <v>0.25719999999999998</v>
      </c>
      <c r="H10718">
        <v>0.3039</v>
      </c>
      <c r="I10718">
        <v>0.21049999999999999</v>
      </c>
      <c r="J10718">
        <v>6.6043773362823494E-2</v>
      </c>
    </row>
    <row r="10719" spans="1:10" ht="15" customHeight="1">
      <c r="A10719" s="15"/>
      <c r="B10719" s="2" t="s">
        <v>3124</v>
      </c>
      <c r="C10719" s="2" t="s">
        <v>24711</v>
      </c>
      <c r="D10719" s="19">
        <v>0</v>
      </c>
      <c r="F10719">
        <v>0.16205</v>
      </c>
      <c r="G10719">
        <v>0.16205</v>
      </c>
      <c r="H10719">
        <v>0.3039</v>
      </c>
      <c r="I10719">
        <v>2.0199999999999999E-2</v>
      </c>
      <c r="J10719">
        <v>0.20060619382262401</v>
      </c>
    </row>
    <row r="10720" spans="1:10" ht="15" customHeight="1">
      <c r="A10720" s="15"/>
      <c r="B10720" s="2" t="s">
        <v>1419</v>
      </c>
      <c r="C10720" s="2" t="s">
        <v>24712</v>
      </c>
      <c r="D10720" s="19">
        <v>0</v>
      </c>
      <c r="F10720">
        <v>0.42670000000000002</v>
      </c>
      <c r="G10720">
        <v>0.42670000000000002</v>
      </c>
      <c r="H10720">
        <v>0.54949999999999999</v>
      </c>
      <c r="I10720">
        <v>0.3039</v>
      </c>
      <c r="J10720">
        <v>0.17366542545941599</v>
      </c>
    </row>
    <row r="10721" spans="1:10" ht="15" customHeight="1">
      <c r="A10721" s="15"/>
      <c r="B10721" s="2" t="s">
        <v>6413</v>
      </c>
      <c r="C10721" s="2" t="s">
        <v>24713</v>
      </c>
      <c r="D10721" s="19">
        <v>0</v>
      </c>
      <c r="F10721">
        <v>0.37590000000000001</v>
      </c>
      <c r="G10721">
        <v>0.35475000000000001</v>
      </c>
      <c r="H10721">
        <v>0.66990000000000005</v>
      </c>
      <c r="I10721">
        <v>0.1242</v>
      </c>
      <c r="J10721">
        <v>0.227929067913682</v>
      </c>
    </row>
    <row r="10722" spans="1:10" ht="15" customHeight="1">
      <c r="A10722" s="15"/>
      <c r="B10722" s="2" t="s">
        <v>1420</v>
      </c>
      <c r="C10722" s="2" t="s">
        <v>24714</v>
      </c>
      <c r="D10722" s="19">
        <v>0</v>
      </c>
      <c r="F10722">
        <v>0.65195000000000003</v>
      </c>
      <c r="G10722">
        <v>0.65195000000000003</v>
      </c>
      <c r="H10722">
        <v>1</v>
      </c>
      <c r="I10722">
        <v>0.3039</v>
      </c>
      <c r="J10722">
        <v>0.49221703038395598</v>
      </c>
    </row>
    <row r="10723" spans="1:10" ht="15" customHeight="1">
      <c r="A10723" s="15"/>
      <c r="B10723" s="2" t="s">
        <v>1421</v>
      </c>
      <c r="C10723" s="2" t="s">
        <v>24715</v>
      </c>
      <c r="D10723" s="19">
        <v>0</v>
      </c>
      <c r="F10723">
        <v>0.65195000000000003</v>
      </c>
      <c r="G10723">
        <v>0.65195000000000003</v>
      </c>
      <c r="H10723">
        <v>1</v>
      </c>
      <c r="I10723">
        <v>0.3039</v>
      </c>
      <c r="J10723">
        <v>0.49221703038395598</v>
      </c>
    </row>
    <row r="10724" spans="1:10" ht="15" customHeight="1">
      <c r="A10724" s="15"/>
      <c r="B10724" s="2" t="s">
        <v>1422</v>
      </c>
      <c r="C10724" s="2" t="s">
        <v>24716</v>
      </c>
      <c r="D10724" s="19">
        <v>0</v>
      </c>
      <c r="F10724">
        <v>0.62070000000000003</v>
      </c>
      <c r="G10724">
        <v>0.62070000000000003</v>
      </c>
      <c r="H10724">
        <v>0.9375</v>
      </c>
      <c r="I10724">
        <v>0.3039</v>
      </c>
      <c r="J10724">
        <v>0.44802285655979701</v>
      </c>
    </row>
    <row r="10725" spans="1:10" ht="15" customHeight="1">
      <c r="A10725" s="15"/>
      <c r="B10725" s="2" t="s">
        <v>1423</v>
      </c>
      <c r="C10725" s="2" t="s">
        <v>24717</v>
      </c>
      <c r="D10725" s="19">
        <v>0</v>
      </c>
      <c r="F10725">
        <v>0.434</v>
      </c>
      <c r="G10725">
        <v>0.434</v>
      </c>
      <c r="H10725">
        <v>0.56410000000000005</v>
      </c>
      <c r="I10725">
        <v>0.3039</v>
      </c>
      <c r="J10725">
        <v>0.18398918446474</v>
      </c>
    </row>
    <row r="10726" spans="1:10" ht="15" customHeight="1">
      <c r="A10726" s="15"/>
      <c r="B10726" s="2" t="s">
        <v>1424</v>
      </c>
      <c r="C10726" s="2" t="s">
        <v>24718</v>
      </c>
      <c r="D10726" s="19">
        <v>0</v>
      </c>
      <c r="F10726">
        <v>1</v>
      </c>
      <c r="G10726">
        <v>1</v>
      </c>
      <c r="H10726">
        <v>1</v>
      </c>
      <c r="I10726">
        <v>1</v>
      </c>
      <c r="J10726">
        <v>0</v>
      </c>
    </row>
    <row r="10727" spans="1:10" ht="15" customHeight="1">
      <c r="A10727" s="15"/>
      <c r="B10727" s="2" t="s">
        <v>1425</v>
      </c>
      <c r="C10727" s="2" t="s">
        <v>24719</v>
      </c>
      <c r="D10727" s="19">
        <v>0</v>
      </c>
      <c r="F10727">
        <v>0.90700000000000003</v>
      </c>
      <c r="G10727">
        <v>0.90700000000000003</v>
      </c>
      <c r="H10727">
        <v>1</v>
      </c>
      <c r="I10727">
        <v>0.81399999999999995</v>
      </c>
      <c r="J10727">
        <v>0.13152186130069801</v>
      </c>
    </row>
    <row r="10728" spans="1:10" ht="15" customHeight="1">
      <c r="A10728" s="15"/>
      <c r="B10728" s="2" t="s">
        <v>1426</v>
      </c>
      <c r="C10728" s="2" t="s">
        <v>24720</v>
      </c>
      <c r="D10728" s="19">
        <v>0</v>
      </c>
      <c r="F10728">
        <v>0.76724999999999999</v>
      </c>
      <c r="G10728">
        <v>0.76724999999999999</v>
      </c>
      <c r="H10728">
        <v>1</v>
      </c>
      <c r="I10728">
        <v>0.53449999999999998</v>
      </c>
      <c r="J10728">
        <v>0.32915820664233802</v>
      </c>
    </row>
    <row r="10729" spans="1:10" ht="15" customHeight="1">
      <c r="A10729" s="15"/>
      <c r="B10729" s="2" t="s">
        <v>1427</v>
      </c>
      <c r="C10729" s="2" t="s">
        <v>24721</v>
      </c>
      <c r="D10729" s="19">
        <v>0</v>
      </c>
      <c r="F10729">
        <v>0.91174999999999995</v>
      </c>
      <c r="G10729">
        <v>0.91174999999999995</v>
      </c>
      <c r="H10729">
        <v>1</v>
      </c>
      <c r="I10729">
        <v>0.82350000000000001</v>
      </c>
      <c r="J10729">
        <v>0.124804346879426</v>
      </c>
    </row>
    <row r="10730" spans="1:10" ht="15" customHeight="1">
      <c r="A10730" s="15"/>
      <c r="B10730" s="2" t="s">
        <v>1428</v>
      </c>
      <c r="C10730" s="2" t="s">
        <v>24722</v>
      </c>
      <c r="D10730" s="19">
        <v>0</v>
      </c>
      <c r="F10730">
        <v>0.94735000000000003</v>
      </c>
      <c r="G10730">
        <v>0.94735000000000003</v>
      </c>
      <c r="H10730">
        <v>1</v>
      </c>
      <c r="I10730">
        <v>0.89470000000000005</v>
      </c>
      <c r="J10730">
        <v>7.4458344058943401E-2</v>
      </c>
    </row>
    <row r="10731" spans="1:10" ht="15" customHeight="1">
      <c r="A10731" s="15"/>
      <c r="B10731" s="2" t="s">
        <v>1429</v>
      </c>
      <c r="C10731" s="2" t="s">
        <v>24723</v>
      </c>
      <c r="D10731" s="19">
        <v>0</v>
      </c>
      <c r="F10731">
        <v>0.93335000000000001</v>
      </c>
      <c r="G10731">
        <v>0.93335000000000001</v>
      </c>
      <c r="H10731">
        <v>1</v>
      </c>
      <c r="I10731">
        <v>0.86670000000000003</v>
      </c>
      <c r="J10731">
        <v>9.4257333932166801E-2</v>
      </c>
    </row>
    <row r="10732" spans="1:10" ht="15" customHeight="1">
      <c r="A10732" s="15"/>
      <c r="B10732" s="2" t="s">
        <v>1430</v>
      </c>
      <c r="C10732" s="2" t="s">
        <v>24724</v>
      </c>
      <c r="D10732" s="19">
        <v>0</v>
      </c>
      <c r="F10732">
        <v>1</v>
      </c>
      <c r="G10732">
        <v>1</v>
      </c>
      <c r="H10732">
        <v>1</v>
      </c>
      <c r="I10732">
        <v>1</v>
      </c>
      <c r="J10732">
        <v>0</v>
      </c>
    </row>
    <row r="10733" spans="1:10" ht="15" customHeight="1">
      <c r="A10733" s="15"/>
      <c r="B10733" s="2" t="s">
        <v>6414</v>
      </c>
      <c r="C10733" s="2" t="s">
        <v>24725</v>
      </c>
      <c r="D10733" s="19">
        <v>0</v>
      </c>
      <c r="F10733">
        <v>0.9</v>
      </c>
      <c r="G10733">
        <v>0.9</v>
      </c>
      <c r="H10733">
        <v>1</v>
      </c>
      <c r="I10733">
        <v>0.8</v>
      </c>
      <c r="J10733">
        <v>0.141421356237309</v>
      </c>
    </row>
    <row r="10734" spans="1:10" ht="15" customHeight="1">
      <c r="A10734" s="15"/>
      <c r="B10734" s="2" t="s">
        <v>1431</v>
      </c>
      <c r="C10734" s="2" t="s">
        <v>24726</v>
      </c>
      <c r="D10734" s="19">
        <v>0</v>
      </c>
      <c r="F10734">
        <v>0.92310000000000003</v>
      </c>
      <c r="G10734">
        <v>0.92310000000000003</v>
      </c>
      <c r="H10734">
        <v>1</v>
      </c>
      <c r="I10734">
        <v>0.84619999999999995</v>
      </c>
      <c r="J10734">
        <v>0.108753022946491</v>
      </c>
    </row>
    <row r="10735" spans="1:10" ht="15" customHeight="1">
      <c r="A10735" s="15"/>
      <c r="B10735" s="2" t="s">
        <v>1432</v>
      </c>
      <c r="C10735" s="2" t="s">
        <v>24727</v>
      </c>
      <c r="D10735" s="19">
        <v>0</v>
      </c>
      <c r="F10735">
        <v>0.98214999999999997</v>
      </c>
      <c r="G10735">
        <v>0.98214999999999997</v>
      </c>
      <c r="H10735">
        <v>1</v>
      </c>
      <c r="I10735">
        <v>0.96430000000000005</v>
      </c>
      <c r="J10735">
        <v>2.52437120883597E-2</v>
      </c>
    </row>
    <row r="10736" spans="1:10" ht="15" customHeight="1">
      <c r="A10736" s="15"/>
      <c r="B10736" s="2" t="s">
        <v>1433</v>
      </c>
      <c r="C10736" s="2" t="s">
        <v>24728</v>
      </c>
      <c r="D10736" s="19">
        <v>0</v>
      </c>
      <c r="F10736">
        <v>0.94350000000000001</v>
      </c>
      <c r="G10736">
        <v>0.94350000000000001</v>
      </c>
      <c r="H10736">
        <v>1</v>
      </c>
      <c r="I10736">
        <v>0.88700000000000001</v>
      </c>
      <c r="J10736">
        <v>7.9903066274079906E-2</v>
      </c>
    </row>
    <row r="10737" spans="1:10" ht="15" customHeight="1">
      <c r="A10737" s="15"/>
      <c r="B10737" s="2" t="s">
        <v>24729</v>
      </c>
      <c r="C10737" s="2" t="s">
        <v>24730</v>
      </c>
      <c r="D10737" s="19">
        <v>0</v>
      </c>
      <c r="F10737">
        <v>0.85129999999999995</v>
      </c>
      <c r="G10737">
        <v>0.83804999999999996</v>
      </c>
      <c r="H10737">
        <v>1</v>
      </c>
      <c r="I10737">
        <v>0.72909999999999997</v>
      </c>
      <c r="J10737">
        <v>0.114998231870465</v>
      </c>
    </row>
    <row r="10738" spans="1:10" ht="15" customHeight="1">
      <c r="A10738" s="15"/>
      <c r="B10738" s="2" t="s">
        <v>6415</v>
      </c>
      <c r="C10738" s="2" t="s">
        <v>24731</v>
      </c>
      <c r="D10738" s="19">
        <v>0</v>
      </c>
      <c r="F10738">
        <v>0.65615000000000001</v>
      </c>
      <c r="G10738">
        <v>0.80044999999999999</v>
      </c>
      <c r="H10738">
        <v>1</v>
      </c>
      <c r="I10738">
        <v>2.3699999999999999E-2</v>
      </c>
      <c r="J10738">
        <v>0.43590994865147698</v>
      </c>
    </row>
    <row r="10739" spans="1:10" ht="15" customHeight="1">
      <c r="A10739" s="15"/>
      <c r="B10739" s="2" t="s">
        <v>1434</v>
      </c>
      <c r="C10739" s="2" t="s">
        <v>24732</v>
      </c>
      <c r="D10739" s="19">
        <v>0</v>
      </c>
      <c r="F10739">
        <v>0.97219999999999995</v>
      </c>
      <c r="G10739">
        <v>0.97219999999999995</v>
      </c>
      <c r="H10739">
        <v>1</v>
      </c>
      <c r="I10739">
        <v>0.94440000000000002</v>
      </c>
      <c r="J10739">
        <v>3.9315137033971999E-2</v>
      </c>
    </row>
    <row r="10740" spans="1:10" ht="15" customHeight="1">
      <c r="A10740" s="15"/>
      <c r="B10740" s="2" t="s">
        <v>24733</v>
      </c>
      <c r="C10740" s="2" t="s">
        <v>24734</v>
      </c>
      <c r="D10740" s="19">
        <v>0</v>
      </c>
      <c r="F10740">
        <v>0.83326</v>
      </c>
      <c r="G10740">
        <v>0.80430000000000001</v>
      </c>
      <c r="H10740">
        <v>1</v>
      </c>
      <c r="I10740">
        <v>0.56589999999999996</v>
      </c>
      <c r="J10740">
        <v>0.17802905100011099</v>
      </c>
    </row>
    <row r="10741" spans="1:10" ht="15" customHeight="1">
      <c r="A10741" s="15"/>
      <c r="B10741" s="2" t="s">
        <v>24735</v>
      </c>
      <c r="C10741" s="2" t="s">
        <v>24736</v>
      </c>
      <c r="D10741" s="19">
        <v>0</v>
      </c>
      <c r="F10741">
        <v>1</v>
      </c>
      <c r="G10741">
        <v>1</v>
      </c>
      <c r="H10741">
        <v>1</v>
      </c>
      <c r="I10741">
        <v>1</v>
      </c>
      <c r="J10741">
        <v>0</v>
      </c>
    </row>
    <row r="10742" spans="1:10" ht="15" customHeight="1">
      <c r="A10742" s="15"/>
      <c r="B10742" s="2" t="s">
        <v>6416</v>
      </c>
      <c r="C10742" s="2" t="s">
        <v>24737</v>
      </c>
      <c r="D10742" s="19">
        <v>0</v>
      </c>
      <c r="F10742">
        <v>1</v>
      </c>
      <c r="G10742">
        <v>1</v>
      </c>
      <c r="H10742">
        <v>1</v>
      </c>
      <c r="I10742">
        <v>1</v>
      </c>
      <c r="J10742">
        <v>0</v>
      </c>
    </row>
    <row r="10743" spans="1:10" ht="15" customHeight="1">
      <c r="A10743" s="15"/>
      <c r="B10743" s="2" t="s">
        <v>1435</v>
      </c>
      <c r="C10743" s="2" t="s">
        <v>24738</v>
      </c>
      <c r="D10743" s="19">
        <v>0</v>
      </c>
      <c r="F10743">
        <v>0.84784999999999999</v>
      </c>
      <c r="G10743">
        <v>0.84784999999999999</v>
      </c>
      <c r="H10743">
        <v>1</v>
      </c>
      <c r="I10743">
        <v>0.69569999999999999</v>
      </c>
      <c r="J10743">
        <v>0.21517259351506601</v>
      </c>
    </row>
    <row r="10744" spans="1:10" ht="15" customHeight="1">
      <c r="A10744" s="15"/>
      <c r="B10744" s="2" t="s">
        <v>3125</v>
      </c>
      <c r="C10744" s="2" t="s">
        <v>24739</v>
      </c>
      <c r="D10744" s="19">
        <v>0</v>
      </c>
      <c r="F10744">
        <v>0.72975000000000001</v>
      </c>
      <c r="G10744">
        <v>0.72975000000000001</v>
      </c>
      <c r="H10744">
        <v>1</v>
      </c>
      <c r="I10744">
        <v>0.45950000000000002</v>
      </c>
      <c r="J10744">
        <v>0.38219121523132898</v>
      </c>
    </row>
    <row r="10745" spans="1:10" ht="15" customHeight="1">
      <c r="A10745" s="15"/>
      <c r="B10745" s="2" t="s">
        <v>1436</v>
      </c>
      <c r="C10745" s="2" t="s">
        <v>24740</v>
      </c>
      <c r="D10745" s="19">
        <v>0</v>
      </c>
      <c r="F10745">
        <v>0.66664999999999996</v>
      </c>
      <c r="G10745">
        <v>0.66664999999999996</v>
      </c>
      <c r="H10745">
        <v>1</v>
      </c>
      <c r="I10745">
        <v>0.33329999999999999</v>
      </c>
      <c r="J10745">
        <v>0.471428091017071</v>
      </c>
    </row>
    <row r="10746" spans="1:10" ht="15" customHeight="1">
      <c r="A10746" s="15"/>
      <c r="B10746" s="2" t="s">
        <v>1437</v>
      </c>
      <c r="C10746" s="2" t="s">
        <v>1450</v>
      </c>
      <c r="D10746" s="19">
        <v>0</v>
      </c>
      <c r="F10746">
        <v>0.89475000000000005</v>
      </c>
      <c r="G10746">
        <v>0.89475000000000005</v>
      </c>
      <c r="H10746">
        <v>1</v>
      </c>
      <c r="I10746">
        <v>0.78949999999999998</v>
      </c>
      <c r="J10746">
        <v>0.14884597743976799</v>
      </c>
    </row>
    <row r="10747" spans="1:10" ht="15" customHeight="1">
      <c r="A10747" s="15"/>
      <c r="B10747" s="2" t="s">
        <v>6417</v>
      </c>
      <c r="C10747" s="2" t="s">
        <v>24741</v>
      </c>
      <c r="D10747" s="19">
        <v>0</v>
      </c>
      <c r="F10747">
        <v>0.64702499999999996</v>
      </c>
      <c r="G10747">
        <v>0.75309999999999999</v>
      </c>
      <c r="H10747">
        <v>1</v>
      </c>
      <c r="I10747">
        <v>8.1900000000000001E-2</v>
      </c>
      <c r="J10747">
        <v>0.394805195634505</v>
      </c>
    </row>
    <row r="10748" spans="1:10" ht="15" customHeight="1">
      <c r="A10748" s="15"/>
      <c r="B10748" s="2" t="s">
        <v>6418</v>
      </c>
      <c r="C10748" s="2" t="s">
        <v>24742</v>
      </c>
      <c r="D10748" s="19">
        <v>0</v>
      </c>
      <c r="F10748">
        <v>0.57665</v>
      </c>
      <c r="G10748">
        <v>0.61099999999999999</v>
      </c>
      <c r="H10748">
        <v>1</v>
      </c>
      <c r="I10748">
        <v>8.1900000000000001E-2</v>
      </c>
      <c r="J10748">
        <v>0.364869240961745</v>
      </c>
    </row>
    <row r="10749" spans="1:10" ht="15" customHeight="1">
      <c r="A10749" s="15"/>
      <c r="B10749" s="2" t="s">
        <v>3783</v>
      </c>
      <c r="C10749" s="2" t="s">
        <v>24743</v>
      </c>
      <c r="D10749" s="19">
        <v>0</v>
      </c>
      <c r="F10749">
        <v>0.71437499999999998</v>
      </c>
      <c r="G10749">
        <v>0.88780000000000003</v>
      </c>
      <c r="H10749">
        <v>1</v>
      </c>
      <c r="I10749">
        <v>8.1900000000000001E-2</v>
      </c>
      <c r="J10749">
        <v>0.43446047288562401</v>
      </c>
    </row>
    <row r="10750" spans="1:10" ht="15" customHeight="1">
      <c r="A10750" s="15"/>
      <c r="B10750" s="2" t="s">
        <v>4832</v>
      </c>
      <c r="C10750" s="2" t="s">
        <v>24744</v>
      </c>
      <c r="D10750" s="19">
        <v>0</v>
      </c>
      <c r="F10750">
        <v>0.73734999999999995</v>
      </c>
      <c r="G10750">
        <v>0.80974999999999997</v>
      </c>
      <c r="H10750">
        <v>1</v>
      </c>
      <c r="I10750">
        <v>8.1900000000000001E-2</v>
      </c>
      <c r="J10750">
        <v>0.33969027510366001</v>
      </c>
    </row>
    <row r="10751" spans="1:10" ht="15" customHeight="1">
      <c r="A10751" s="15"/>
      <c r="B10751" s="2" t="s">
        <v>24745</v>
      </c>
      <c r="C10751" s="2" t="s">
        <v>24746</v>
      </c>
      <c r="D10751" s="19">
        <v>0</v>
      </c>
      <c r="F10751">
        <v>1</v>
      </c>
      <c r="G10751">
        <v>1</v>
      </c>
      <c r="H10751">
        <v>1</v>
      </c>
      <c r="I10751">
        <v>1</v>
      </c>
      <c r="J10751">
        <v>0</v>
      </c>
    </row>
    <row r="10752" spans="1:10" ht="15" customHeight="1">
      <c r="A10752" s="15"/>
      <c r="B10752" s="2" t="s">
        <v>6419</v>
      </c>
      <c r="C10752" s="2" t="s">
        <v>24747</v>
      </c>
      <c r="D10752" s="19">
        <v>0</v>
      </c>
      <c r="F10752">
        <v>0.79617499999999997</v>
      </c>
      <c r="G10752">
        <v>0.75900000000000001</v>
      </c>
      <c r="H10752">
        <v>1</v>
      </c>
      <c r="I10752">
        <v>0.66669999999999996</v>
      </c>
      <c r="J10752">
        <v>0.14500821528451399</v>
      </c>
    </row>
    <row r="10753" spans="1:10" ht="15" customHeight="1">
      <c r="A10753" s="15"/>
      <c r="B10753" s="2" t="s">
        <v>6420</v>
      </c>
      <c r="C10753" s="2" t="s">
        <v>24748</v>
      </c>
      <c r="D10753" s="19">
        <v>0</v>
      </c>
      <c r="F10753">
        <v>0.64605000000000001</v>
      </c>
      <c r="G10753">
        <v>0.72870000000000001</v>
      </c>
      <c r="H10753">
        <v>1</v>
      </c>
      <c r="I10753">
        <v>0.1268</v>
      </c>
      <c r="J10753">
        <v>0.37249215204260799</v>
      </c>
    </row>
    <row r="10754" spans="1:10" ht="15" customHeight="1">
      <c r="A10754" s="15"/>
      <c r="B10754" s="2" t="s">
        <v>4833</v>
      </c>
      <c r="C10754" s="2" t="s">
        <v>24749</v>
      </c>
      <c r="D10754" s="19">
        <v>0</v>
      </c>
      <c r="F10754">
        <v>0.66537500000000005</v>
      </c>
      <c r="G10754">
        <v>0.78979999999999995</v>
      </c>
      <c r="H10754">
        <v>1</v>
      </c>
      <c r="I10754">
        <v>8.1900000000000001E-2</v>
      </c>
      <c r="J10754">
        <v>0.40153983094250201</v>
      </c>
    </row>
    <row r="10755" spans="1:10" ht="15" customHeight="1">
      <c r="A10755" s="15"/>
      <c r="B10755" s="2" t="s">
        <v>1438</v>
      </c>
      <c r="C10755" s="2" t="s">
        <v>1451</v>
      </c>
      <c r="D10755" s="19">
        <v>0</v>
      </c>
      <c r="F10755">
        <v>0.65215000000000001</v>
      </c>
      <c r="G10755">
        <v>0.65215000000000001</v>
      </c>
      <c r="H10755">
        <v>1</v>
      </c>
      <c r="I10755">
        <v>0.30430000000000001</v>
      </c>
      <c r="J10755">
        <v>0.491934187671481</v>
      </c>
    </row>
    <row r="10756" spans="1:10" ht="15" customHeight="1">
      <c r="A10756" s="15"/>
      <c r="B10756" s="2" t="s">
        <v>1439</v>
      </c>
      <c r="C10756" s="2" t="s">
        <v>24750</v>
      </c>
      <c r="D10756" s="19">
        <v>0</v>
      </c>
      <c r="F10756">
        <v>0.55264999999999997</v>
      </c>
      <c r="G10756">
        <v>0.55264999999999997</v>
      </c>
      <c r="H10756">
        <v>1</v>
      </c>
      <c r="I10756">
        <v>0.1053</v>
      </c>
      <c r="J10756">
        <v>0.63264843712760399</v>
      </c>
    </row>
    <row r="10757" spans="1:10" ht="15" customHeight="1">
      <c r="A10757" s="15"/>
      <c r="B10757" s="2" t="s">
        <v>6421</v>
      </c>
      <c r="C10757" s="2" t="s">
        <v>24751</v>
      </c>
      <c r="D10757" s="19">
        <v>0</v>
      </c>
      <c r="F10757">
        <v>0.54430000000000001</v>
      </c>
      <c r="G10757">
        <v>0.50524999999999998</v>
      </c>
      <c r="H10757">
        <v>1</v>
      </c>
      <c r="I10757">
        <v>0.16669999999999999</v>
      </c>
      <c r="J10757">
        <v>0.401496857604971</v>
      </c>
    </row>
    <row r="10758" spans="1:10" ht="15" customHeight="1">
      <c r="A10758" s="15"/>
      <c r="B10758" s="2" t="s">
        <v>3126</v>
      </c>
      <c r="C10758" s="2" t="s">
        <v>24738</v>
      </c>
      <c r="D10758" s="19">
        <v>0</v>
      </c>
      <c r="F10758">
        <v>0.51305000000000001</v>
      </c>
      <c r="G10758">
        <v>0.51305000000000001</v>
      </c>
      <c r="H10758">
        <v>1</v>
      </c>
      <c r="I10758">
        <v>2.6100000000000002E-2</v>
      </c>
      <c r="J10758">
        <v>0.68865129419757898</v>
      </c>
    </row>
    <row r="10759" spans="1:10" ht="15" customHeight="1">
      <c r="A10759" s="15"/>
      <c r="B10759" s="2" t="s">
        <v>1440</v>
      </c>
      <c r="C10759" s="2" t="s">
        <v>24752</v>
      </c>
      <c r="D10759" s="19">
        <v>0</v>
      </c>
      <c r="F10759">
        <v>0.51429999999999998</v>
      </c>
      <c r="G10759">
        <v>0.51429999999999998</v>
      </c>
      <c r="H10759">
        <v>1</v>
      </c>
      <c r="I10759">
        <v>2.86E-2</v>
      </c>
      <c r="J10759">
        <v>0.68688352724461199</v>
      </c>
    </row>
    <row r="10760" spans="1:10" ht="15" customHeight="1">
      <c r="A10760" s="15"/>
      <c r="B10760" s="2" t="s">
        <v>3127</v>
      </c>
      <c r="C10760" s="2" t="s">
        <v>24753</v>
      </c>
      <c r="D10760" s="19">
        <v>0</v>
      </c>
      <c r="F10760">
        <v>0.91042500000000004</v>
      </c>
      <c r="G10760">
        <v>0.95630000000000004</v>
      </c>
      <c r="H10760">
        <v>1</v>
      </c>
      <c r="I10760">
        <v>0.72909999999999997</v>
      </c>
      <c r="J10760">
        <v>0.124260194082149</v>
      </c>
    </row>
    <row r="10761" spans="1:10" ht="15" customHeight="1">
      <c r="A10761" s="15"/>
      <c r="B10761" s="2" t="s">
        <v>1441</v>
      </c>
      <c r="C10761" s="2" t="s">
        <v>24754</v>
      </c>
      <c r="D10761" s="19">
        <v>0</v>
      </c>
      <c r="F10761">
        <v>0.91664999999999996</v>
      </c>
      <c r="G10761">
        <v>0.91664999999999996</v>
      </c>
      <c r="H10761">
        <v>1</v>
      </c>
      <c r="I10761">
        <v>0.83330000000000004</v>
      </c>
      <c r="J10761">
        <v>0.117874700423797</v>
      </c>
    </row>
    <row r="10762" spans="1:10" ht="15" customHeight="1">
      <c r="A10762" s="15"/>
      <c r="B10762" s="2" t="s">
        <v>3128</v>
      </c>
      <c r="C10762" s="2" t="s">
        <v>24755</v>
      </c>
      <c r="D10762" s="19">
        <v>0</v>
      </c>
      <c r="F10762">
        <v>0.57145000000000001</v>
      </c>
      <c r="G10762">
        <v>0.57145000000000001</v>
      </c>
      <c r="H10762">
        <v>1</v>
      </c>
      <c r="I10762">
        <v>0.1429</v>
      </c>
      <c r="J10762">
        <v>0.60606122215499003</v>
      </c>
    </row>
    <row r="10763" spans="1:10" ht="15" customHeight="1">
      <c r="A10763" s="15"/>
      <c r="B10763" s="2" t="s">
        <v>1442</v>
      </c>
      <c r="C10763" s="2" t="s">
        <v>24756</v>
      </c>
      <c r="D10763" s="19">
        <v>0</v>
      </c>
      <c r="F10763">
        <v>0.88095000000000001</v>
      </c>
      <c r="G10763">
        <v>0.88095000000000001</v>
      </c>
      <c r="H10763">
        <v>1</v>
      </c>
      <c r="I10763">
        <v>0.76190000000000002</v>
      </c>
      <c r="J10763">
        <v>0.168362124600517</v>
      </c>
    </row>
    <row r="10764" spans="1:10" ht="15" customHeight="1">
      <c r="A10764" s="15"/>
      <c r="B10764" s="2" t="s">
        <v>1443</v>
      </c>
      <c r="C10764" s="2" t="s">
        <v>24757</v>
      </c>
      <c r="D10764" s="19">
        <v>0</v>
      </c>
      <c r="F10764">
        <v>0.61395</v>
      </c>
      <c r="G10764">
        <v>0.61395</v>
      </c>
      <c r="H10764">
        <v>1</v>
      </c>
      <c r="I10764">
        <v>0.22789999999999999</v>
      </c>
      <c r="J10764">
        <v>0.54595714575413301</v>
      </c>
    </row>
    <row r="10765" spans="1:10" ht="15" customHeight="1">
      <c r="A10765" s="15"/>
      <c r="B10765" s="2" t="s">
        <v>1444</v>
      </c>
      <c r="C10765" s="2" t="s">
        <v>24758</v>
      </c>
      <c r="D10765" s="19">
        <v>0</v>
      </c>
      <c r="F10765">
        <v>0.56084999999999996</v>
      </c>
      <c r="G10765">
        <v>0.56084999999999996</v>
      </c>
      <c r="H10765">
        <v>1</v>
      </c>
      <c r="I10765">
        <v>0.1217</v>
      </c>
      <c r="J10765">
        <v>0.62105188591614502</v>
      </c>
    </row>
    <row r="10766" spans="1:10" ht="15" customHeight="1">
      <c r="A10766" s="15"/>
      <c r="B10766" s="2" t="s">
        <v>1445</v>
      </c>
      <c r="C10766" s="2" t="s">
        <v>24759</v>
      </c>
      <c r="D10766" s="19">
        <v>0</v>
      </c>
      <c r="F10766">
        <v>0.79630000000000001</v>
      </c>
      <c r="G10766">
        <v>0.79630000000000001</v>
      </c>
      <c r="H10766">
        <v>1</v>
      </c>
      <c r="I10766">
        <v>0.59260000000000002</v>
      </c>
      <c r="J10766">
        <v>0.28807530265539899</v>
      </c>
    </row>
    <row r="10767" spans="1:10" ht="15" customHeight="1">
      <c r="A10767" s="15"/>
      <c r="B10767" s="2" t="s">
        <v>24760</v>
      </c>
      <c r="C10767" s="2" t="s">
        <v>24761</v>
      </c>
      <c r="D10767" s="19">
        <v>0</v>
      </c>
      <c r="F10767">
        <v>0.91620000000000001</v>
      </c>
      <c r="G10767">
        <v>0.96509999999999996</v>
      </c>
      <c r="H10767">
        <v>1</v>
      </c>
      <c r="I10767">
        <v>0.73460000000000003</v>
      </c>
      <c r="J10767">
        <v>0.12518591507567201</v>
      </c>
    </row>
    <row r="10768" spans="1:10" ht="15" customHeight="1">
      <c r="A10768" s="15"/>
      <c r="B10768" s="2" t="s">
        <v>1446</v>
      </c>
      <c r="C10768" s="2" t="s">
        <v>24752</v>
      </c>
      <c r="D10768" s="19">
        <v>0</v>
      </c>
      <c r="F10768">
        <v>0.75714999999999999</v>
      </c>
      <c r="G10768">
        <v>0.75714999999999999</v>
      </c>
      <c r="H10768">
        <v>1</v>
      </c>
      <c r="I10768">
        <v>0.51429999999999998</v>
      </c>
      <c r="J10768">
        <v>0.343441763622306</v>
      </c>
    </row>
    <row r="10769" spans="1:10" ht="15" customHeight="1">
      <c r="A10769" s="15"/>
      <c r="B10769" s="2" t="s">
        <v>24762</v>
      </c>
      <c r="C10769" s="2" t="s">
        <v>24763</v>
      </c>
      <c r="D10769" s="19">
        <v>0</v>
      </c>
      <c r="F10769">
        <v>0.66412499999999997</v>
      </c>
      <c r="G10769">
        <v>0.79864999999999997</v>
      </c>
      <c r="H10769">
        <v>1</v>
      </c>
      <c r="I10769">
        <v>5.9200000000000003E-2</v>
      </c>
      <c r="J10769">
        <v>0.41858574091815398</v>
      </c>
    </row>
    <row r="10770" spans="1:10" ht="15" customHeight="1">
      <c r="A10770" s="15"/>
      <c r="B10770" s="2" t="s">
        <v>24764</v>
      </c>
      <c r="C10770" s="2" t="s">
        <v>24765</v>
      </c>
      <c r="D10770" s="19">
        <v>0</v>
      </c>
      <c r="F10770">
        <v>0.84907500000000002</v>
      </c>
      <c r="G10770">
        <v>0.81789999999999996</v>
      </c>
      <c r="H10770">
        <v>1</v>
      </c>
      <c r="I10770">
        <v>0.76049999999999995</v>
      </c>
      <c r="J10770">
        <v>0.104947554362485</v>
      </c>
    </row>
    <row r="10771" spans="1:10" ht="15" customHeight="1">
      <c r="A10771" s="15"/>
      <c r="B10771" s="2" t="s">
        <v>1447</v>
      </c>
      <c r="C10771" s="2" t="s">
        <v>24766</v>
      </c>
      <c r="D10771" s="19">
        <v>0</v>
      </c>
      <c r="F10771">
        <v>0.9</v>
      </c>
      <c r="G10771">
        <v>0.9</v>
      </c>
      <c r="H10771">
        <v>1</v>
      </c>
      <c r="I10771">
        <v>0.8</v>
      </c>
      <c r="J10771">
        <v>0.141421356237309</v>
      </c>
    </row>
    <row r="10772" spans="1:10" ht="15" customHeight="1">
      <c r="A10772" s="15"/>
      <c r="B10772" s="2" t="s">
        <v>1448</v>
      </c>
      <c r="C10772" s="2" t="s">
        <v>24767</v>
      </c>
      <c r="D10772" s="19">
        <v>0</v>
      </c>
      <c r="F10772">
        <v>0.93940000000000001</v>
      </c>
      <c r="G10772">
        <v>0.93940000000000001</v>
      </c>
      <c r="H10772">
        <v>1</v>
      </c>
      <c r="I10772">
        <v>0.87880000000000003</v>
      </c>
      <c r="J10772">
        <v>8.5701341879809503E-2</v>
      </c>
    </row>
    <row r="10773" spans="1:10" ht="15" customHeight="1">
      <c r="A10773" s="15"/>
      <c r="B10773" s="2" t="s">
        <v>6422</v>
      </c>
      <c r="C10773" s="2" t="s">
        <v>24768</v>
      </c>
      <c r="D10773" s="19">
        <v>0</v>
      </c>
      <c r="F10773">
        <v>0.85170000000000001</v>
      </c>
      <c r="G10773">
        <v>0.83609999999999995</v>
      </c>
      <c r="H10773">
        <v>1</v>
      </c>
      <c r="I10773">
        <v>0.73460000000000003</v>
      </c>
      <c r="J10773">
        <v>0.113210629654051</v>
      </c>
    </row>
    <row r="10774" spans="1:10" ht="15" customHeight="1">
      <c r="A10774" s="15"/>
      <c r="B10774" s="2" t="s">
        <v>1449</v>
      </c>
      <c r="C10774" s="2" t="s">
        <v>24769</v>
      </c>
      <c r="D10774" s="19">
        <v>0</v>
      </c>
      <c r="F10774">
        <v>0.99924999999999997</v>
      </c>
      <c r="G10774">
        <v>0.99924999999999997</v>
      </c>
      <c r="H10774">
        <v>1</v>
      </c>
      <c r="I10774">
        <v>0.99850000000000005</v>
      </c>
      <c r="J10774">
        <v>1.06066017177978E-3</v>
      </c>
    </row>
    <row r="10775" spans="1:10" ht="15" customHeight="1">
      <c r="A10775" s="15"/>
      <c r="B10775" s="2" t="s">
        <v>6423</v>
      </c>
      <c r="C10775" s="2" t="s">
        <v>24770</v>
      </c>
      <c r="D10775" s="19">
        <v>0</v>
      </c>
      <c r="F10775">
        <v>0.600275</v>
      </c>
      <c r="G10775">
        <v>0.61285000000000001</v>
      </c>
      <c r="H10775">
        <v>1</v>
      </c>
      <c r="I10775">
        <v>0.1754</v>
      </c>
      <c r="J10775">
        <v>0.380224156474397</v>
      </c>
    </row>
    <row r="10776" spans="1:10" ht="15" customHeight="1">
      <c r="A10776" s="15"/>
      <c r="B10776" s="2" t="s">
        <v>6424</v>
      </c>
      <c r="C10776" s="2" t="s">
        <v>24771</v>
      </c>
      <c r="D10776" s="19">
        <v>0</v>
      </c>
      <c r="F10776">
        <v>0.63639999999999997</v>
      </c>
      <c r="G10776">
        <v>0.66595000000000004</v>
      </c>
      <c r="H10776">
        <v>1</v>
      </c>
      <c r="I10776">
        <v>0.2137</v>
      </c>
      <c r="J10776">
        <v>0.34152523576840799</v>
      </c>
    </row>
    <row r="10777" spans="1:10" ht="15" customHeight="1">
      <c r="A10777" s="15"/>
      <c r="B10777" s="2" t="s">
        <v>1450</v>
      </c>
      <c r="C10777" s="2" t="s">
        <v>24772</v>
      </c>
      <c r="D10777" s="19">
        <v>0</v>
      </c>
      <c r="F10777">
        <v>0.98750000000000004</v>
      </c>
      <c r="G10777">
        <v>0.98750000000000004</v>
      </c>
      <c r="H10777">
        <v>1</v>
      </c>
      <c r="I10777">
        <v>0.97499999999999998</v>
      </c>
      <c r="J10777">
        <v>1.7677669529663698E-2</v>
      </c>
    </row>
    <row r="10778" spans="1:10" ht="15" customHeight="1">
      <c r="A10778" s="15"/>
      <c r="B10778" s="2" t="s">
        <v>4834</v>
      </c>
      <c r="C10778" s="2" t="s">
        <v>24773</v>
      </c>
      <c r="D10778" s="19">
        <v>0</v>
      </c>
      <c r="F10778">
        <v>0.85714999999999997</v>
      </c>
      <c r="G10778">
        <v>0.85714999999999997</v>
      </c>
      <c r="H10778">
        <v>1</v>
      </c>
      <c r="I10778">
        <v>0.71430000000000005</v>
      </c>
      <c r="J10778">
        <v>0.20202040738499699</v>
      </c>
    </row>
    <row r="10779" spans="1:10" ht="15" customHeight="1">
      <c r="A10779" s="15"/>
      <c r="B10779" s="2" t="s">
        <v>3129</v>
      </c>
      <c r="C10779" s="2" t="s">
        <v>24774</v>
      </c>
      <c r="D10779" s="19">
        <v>0</v>
      </c>
      <c r="F10779">
        <v>0.65500000000000003</v>
      </c>
      <c r="G10779">
        <v>0.69950000000000001</v>
      </c>
      <c r="H10779">
        <v>1</v>
      </c>
      <c r="I10779">
        <v>0.221</v>
      </c>
      <c r="J10779">
        <v>0.32305511397696002</v>
      </c>
    </row>
    <row r="10780" spans="1:10" ht="15" customHeight="1">
      <c r="A10780" s="15"/>
      <c r="B10780" s="2" t="s">
        <v>3130</v>
      </c>
      <c r="C10780" s="2" t="s">
        <v>24775</v>
      </c>
      <c r="D10780" s="19">
        <v>0</v>
      </c>
      <c r="F10780">
        <v>0.64890000000000003</v>
      </c>
      <c r="G10780">
        <v>0.68730000000000002</v>
      </c>
      <c r="H10780">
        <v>1</v>
      </c>
      <c r="I10780">
        <v>0.221</v>
      </c>
      <c r="J10780">
        <v>0.32141575360686098</v>
      </c>
    </row>
    <row r="10781" spans="1:10" ht="15" customHeight="1">
      <c r="A10781" s="15"/>
      <c r="B10781" s="2" t="s">
        <v>6425</v>
      </c>
      <c r="C10781" s="2" t="s">
        <v>24776</v>
      </c>
      <c r="D10781" s="19">
        <v>1</v>
      </c>
      <c r="F10781">
        <v>0.65185999999999999</v>
      </c>
      <c r="G10781">
        <v>0.66990000000000005</v>
      </c>
      <c r="H10781">
        <v>1</v>
      </c>
      <c r="I10781">
        <v>0.221</v>
      </c>
      <c r="J10781">
        <v>0.29036561952132001</v>
      </c>
    </row>
    <row r="10782" spans="1:10" ht="15" customHeight="1">
      <c r="A10782" s="15"/>
      <c r="B10782" s="2" t="s">
        <v>6425</v>
      </c>
      <c r="C10782" s="2" t="s">
        <v>24777</v>
      </c>
      <c r="D10782" s="19">
        <v>2</v>
      </c>
      <c r="F10782">
        <v>0.66310000000000002</v>
      </c>
      <c r="G10782">
        <v>0.78774999999999995</v>
      </c>
      <c r="H10782">
        <v>1</v>
      </c>
      <c r="I10782">
        <v>7.6899999999999996E-2</v>
      </c>
      <c r="J10782">
        <v>0.403584943557941</v>
      </c>
    </row>
    <row r="10783" spans="1:10" ht="15" customHeight="1">
      <c r="A10783" s="15"/>
      <c r="B10783" s="2" t="s">
        <v>6426</v>
      </c>
      <c r="C10783" s="2" t="s">
        <v>24778</v>
      </c>
      <c r="D10783" s="19">
        <v>0</v>
      </c>
      <c r="F10783">
        <v>0.72235000000000005</v>
      </c>
      <c r="G10783">
        <v>0.83420000000000005</v>
      </c>
      <c r="H10783">
        <v>1</v>
      </c>
      <c r="I10783">
        <v>0.221</v>
      </c>
      <c r="J10783">
        <v>0.368533657440764</v>
      </c>
    </row>
    <row r="10784" spans="1:10" ht="15" customHeight="1">
      <c r="A10784" s="15"/>
      <c r="B10784" s="2" t="s">
        <v>24746</v>
      </c>
      <c r="C10784" s="2" t="s">
        <v>24779</v>
      </c>
      <c r="D10784" s="19">
        <v>0</v>
      </c>
      <c r="F10784">
        <v>0.94445000000000001</v>
      </c>
      <c r="G10784">
        <v>0.94445000000000001</v>
      </c>
      <c r="H10784">
        <v>1</v>
      </c>
      <c r="I10784">
        <v>0.88890000000000002</v>
      </c>
      <c r="J10784">
        <v>7.8559563389825393E-2</v>
      </c>
    </row>
    <row r="10785" spans="1:10" ht="15" customHeight="1">
      <c r="A10785" s="15"/>
      <c r="B10785" s="2" t="s">
        <v>1451</v>
      </c>
      <c r="C10785" s="2" t="s">
        <v>24780</v>
      </c>
      <c r="D10785" s="19">
        <v>0</v>
      </c>
      <c r="F10785">
        <v>0.77475000000000005</v>
      </c>
      <c r="G10785">
        <v>0.77475000000000005</v>
      </c>
      <c r="H10785">
        <v>1</v>
      </c>
      <c r="I10785">
        <v>0.54949999999999999</v>
      </c>
      <c r="J10785">
        <v>0.31855160492453999</v>
      </c>
    </row>
    <row r="10786" spans="1:10" ht="15" customHeight="1">
      <c r="A10786" s="15"/>
      <c r="B10786" s="2" t="s">
        <v>6427</v>
      </c>
      <c r="C10786" s="2" t="s">
        <v>24781</v>
      </c>
      <c r="D10786" s="19">
        <v>0</v>
      </c>
      <c r="F10786">
        <v>0.84975000000000001</v>
      </c>
      <c r="G10786">
        <v>0.86455000000000004</v>
      </c>
      <c r="H10786">
        <v>1</v>
      </c>
      <c r="I10786">
        <v>0.66990000000000005</v>
      </c>
      <c r="J10786">
        <v>0.175169032651322</v>
      </c>
    </row>
    <row r="10787" spans="1:10" ht="15" customHeight="1">
      <c r="A10787" s="15"/>
      <c r="B10787" s="2" t="s">
        <v>6428</v>
      </c>
      <c r="C10787" s="2" t="s">
        <v>24782</v>
      </c>
      <c r="D10787" s="19">
        <v>0</v>
      </c>
      <c r="F10787">
        <v>0.84814999999999996</v>
      </c>
      <c r="G10787">
        <v>0.86134999999999995</v>
      </c>
      <c r="H10787">
        <v>1</v>
      </c>
      <c r="I10787">
        <v>0.66990000000000005</v>
      </c>
      <c r="J10787">
        <v>0.17335905898837101</v>
      </c>
    </row>
    <row r="10788" spans="1:10" ht="15" customHeight="1">
      <c r="A10788" s="15"/>
      <c r="B10788" s="2" t="s">
        <v>6429</v>
      </c>
      <c r="C10788" s="2" t="s">
        <v>24783</v>
      </c>
      <c r="D10788" s="19">
        <v>0</v>
      </c>
      <c r="F10788">
        <v>0.55554999999999999</v>
      </c>
      <c r="G10788">
        <v>0.55554999999999999</v>
      </c>
      <c r="H10788">
        <v>1</v>
      </c>
      <c r="I10788">
        <v>0.1111</v>
      </c>
      <c r="J10788">
        <v>0.62854721779672196</v>
      </c>
    </row>
    <row r="10789" spans="1:10" ht="15" customHeight="1">
      <c r="A10789" s="15"/>
      <c r="B10789" s="2" t="s">
        <v>1452</v>
      </c>
      <c r="C10789" s="2" t="s">
        <v>1424</v>
      </c>
      <c r="D10789" s="19">
        <v>0</v>
      </c>
      <c r="F10789">
        <v>0.95240000000000002</v>
      </c>
      <c r="G10789">
        <v>0.95240000000000002</v>
      </c>
      <c r="H10789">
        <v>1</v>
      </c>
      <c r="I10789">
        <v>0.90480000000000005</v>
      </c>
      <c r="J10789">
        <v>6.7316565568959305E-2</v>
      </c>
    </row>
    <row r="10790" spans="1:10" ht="15" customHeight="1">
      <c r="A10790" s="15"/>
      <c r="B10790" s="2" t="s">
        <v>6430</v>
      </c>
      <c r="C10790" s="2" t="s">
        <v>24784</v>
      </c>
      <c r="D10790" s="19">
        <v>0</v>
      </c>
      <c r="F10790">
        <v>0.64432500000000004</v>
      </c>
      <c r="G10790">
        <v>0.74539999999999995</v>
      </c>
      <c r="H10790">
        <v>1</v>
      </c>
      <c r="I10790">
        <v>8.6499999999999994E-2</v>
      </c>
      <c r="J10790">
        <v>0.39099749679505602</v>
      </c>
    </row>
    <row r="10791" spans="1:10" ht="15" customHeight="1">
      <c r="A10791" s="15"/>
      <c r="B10791" s="2" t="s">
        <v>1453</v>
      </c>
      <c r="C10791" s="2" t="s">
        <v>24785</v>
      </c>
      <c r="D10791" s="19">
        <v>0</v>
      </c>
      <c r="F10791">
        <v>0.52664999999999995</v>
      </c>
      <c r="G10791">
        <v>0.52664999999999995</v>
      </c>
      <c r="H10791">
        <v>1</v>
      </c>
      <c r="I10791">
        <v>5.33E-2</v>
      </c>
      <c r="J10791">
        <v>0.669417989749305</v>
      </c>
    </row>
    <row r="10792" spans="1:10" ht="15" customHeight="1">
      <c r="A10792" s="15"/>
      <c r="B10792" s="2" t="s">
        <v>1454</v>
      </c>
      <c r="C10792" s="2" t="s">
        <v>24786</v>
      </c>
      <c r="D10792" s="19">
        <v>0</v>
      </c>
      <c r="F10792">
        <v>0.85</v>
      </c>
      <c r="G10792">
        <v>0.85</v>
      </c>
      <c r="H10792">
        <v>1</v>
      </c>
      <c r="I10792">
        <v>0.7</v>
      </c>
      <c r="J10792">
        <v>0.21213203435596401</v>
      </c>
    </row>
    <row r="10793" spans="1:10" ht="15" customHeight="1">
      <c r="A10793" s="15"/>
      <c r="B10793" s="2" t="s">
        <v>1455</v>
      </c>
      <c r="C10793" s="2" t="s">
        <v>1430</v>
      </c>
      <c r="D10793" s="19">
        <v>0</v>
      </c>
      <c r="F10793">
        <v>0.98334999999999995</v>
      </c>
      <c r="G10793">
        <v>0.98334999999999995</v>
      </c>
      <c r="H10793">
        <v>1</v>
      </c>
      <c r="I10793">
        <v>0.9667</v>
      </c>
      <c r="J10793">
        <v>2.3546655813512E-2</v>
      </c>
    </row>
    <row r="10794" spans="1:10" ht="15" customHeight="1">
      <c r="A10794" s="15"/>
      <c r="B10794" s="2" t="s">
        <v>1456</v>
      </c>
      <c r="C10794" s="2" t="s">
        <v>1455</v>
      </c>
      <c r="D10794" s="19">
        <v>0</v>
      </c>
      <c r="F10794">
        <v>0.95</v>
      </c>
      <c r="G10794">
        <v>0.95</v>
      </c>
      <c r="H10794">
        <v>1</v>
      </c>
      <c r="I10794">
        <v>0.9</v>
      </c>
      <c r="J10794">
        <v>7.0710678118654696E-2</v>
      </c>
    </row>
    <row r="10795" spans="1:10" ht="15" customHeight="1">
      <c r="A10795" s="15"/>
      <c r="B10795" s="2" t="s">
        <v>6431</v>
      </c>
      <c r="C10795" s="2" t="s">
        <v>24787</v>
      </c>
      <c r="D10795" s="19">
        <v>0</v>
      </c>
      <c r="F10795">
        <v>0.59726666666666695</v>
      </c>
      <c r="G10795">
        <v>0.60329999999999995</v>
      </c>
      <c r="H10795">
        <v>1</v>
      </c>
      <c r="I10795">
        <v>0.221</v>
      </c>
      <c r="J10795">
        <v>0.32828956527228598</v>
      </c>
    </row>
    <row r="10796" spans="1:10" ht="15" customHeight="1">
      <c r="A10796" s="15"/>
      <c r="B10796" s="2" t="s">
        <v>6432</v>
      </c>
      <c r="C10796" s="2" t="s">
        <v>24788</v>
      </c>
      <c r="D10796" s="19">
        <v>0</v>
      </c>
      <c r="F10796">
        <v>0.69630000000000003</v>
      </c>
      <c r="G10796">
        <v>0.78210000000000002</v>
      </c>
      <c r="H10796">
        <v>1</v>
      </c>
      <c r="I10796">
        <v>0.221</v>
      </c>
      <c r="J10796">
        <v>0.33351630644792601</v>
      </c>
    </row>
    <row r="10797" spans="1:10" ht="15" customHeight="1">
      <c r="A10797" s="15"/>
      <c r="B10797" s="2" t="s">
        <v>1457</v>
      </c>
      <c r="C10797" s="2" t="s">
        <v>1432</v>
      </c>
      <c r="D10797" s="19">
        <v>0</v>
      </c>
      <c r="F10797">
        <v>0.9143</v>
      </c>
      <c r="G10797">
        <v>0.9143</v>
      </c>
      <c r="H10797">
        <v>1</v>
      </c>
      <c r="I10797">
        <v>0.8286</v>
      </c>
      <c r="J10797">
        <v>0.12119810229537401</v>
      </c>
    </row>
    <row r="10798" spans="1:10" ht="15" customHeight="1">
      <c r="A10798" s="15"/>
      <c r="B10798" s="2" t="s">
        <v>6433</v>
      </c>
      <c r="C10798" s="2" t="s">
        <v>24789</v>
      </c>
      <c r="D10798" s="19">
        <v>1</v>
      </c>
      <c r="F10798">
        <v>1</v>
      </c>
      <c r="G10798">
        <v>1</v>
      </c>
      <c r="H10798">
        <v>1</v>
      </c>
      <c r="I10798">
        <v>1</v>
      </c>
      <c r="J10798">
        <v>0</v>
      </c>
    </row>
    <row r="10799" spans="1:10" ht="15" customHeight="1">
      <c r="A10799" s="15"/>
      <c r="B10799" s="2" t="s">
        <v>6433</v>
      </c>
      <c r="C10799" s="2" t="s">
        <v>24790</v>
      </c>
      <c r="D10799" s="19">
        <v>2</v>
      </c>
      <c r="F10799">
        <v>0.7</v>
      </c>
      <c r="G10799">
        <v>0.7</v>
      </c>
      <c r="H10799">
        <v>1</v>
      </c>
      <c r="I10799">
        <v>0.4</v>
      </c>
      <c r="J10799">
        <v>0.42426406871192901</v>
      </c>
    </row>
    <row r="10800" spans="1:10" ht="15" customHeight="1">
      <c r="A10800" s="15"/>
      <c r="B10800" s="2" t="s">
        <v>1458</v>
      </c>
      <c r="C10800" s="2" t="s">
        <v>24791</v>
      </c>
      <c r="D10800" s="19">
        <v>0</v>
      </c>
      <c r="F10800">
        <v>1</v>
      </c>
      <c r="G10800">
        <v>1</v>
      </c>
      <c r="H10800">
        <v>1</v>
      </c>
      <c r="I10800">
        <v>1</v>
      </c>
      <c r="J10800">
        <v>0</v>
      </c>
    </row>
    <row r="10801" spans="1:10" ht="15" customHeight="1">
      <c r="A10801" s="15"/>
      <c r="B10801" s="2" t="s">
        <v>1459</v>
      </c>
      <c r="C10801" s="2" t="s">
        <v>24792</v>
      </c>
      <c r="D10801" s="19">
        <v>0</v>
      </c>
      <c r="F10801">
        <v>0.6</v>
      </c>
      <c r="G10801">
        <v>0.6</v>
      </c>
      <c r="H10801">
        <v>1</v>
      </c>
      <c r="I10801">
        <v>0.2</v>
      </c>
      <c r="J10801">
        <v>0.56568542494923801</v>
      </c>
    </row>
    <row r="10802" spans="1:10" ht="15" customHeight="1">
      <c r="A10802" s="15"/>
      <c r="B10802" s="2" t="s">
        <v>1460</v>
      </c>
      <c r="C10802" s="2" t="s">
        <v>24785</v>
      </c>
      <c r="D10802" s="19">
        <v>0</v>
      </c>
      <c r="F10802">
        <v>0.60665000000000002</v>
      </c>
      <c r="G10802">
        <v>0.60665000000000002</v>
      </c>
      <c r="H10802">
        <v>1</v>
      </c>
      <c r="I10802">
        <v>0.21329999999999999</v>
      </c>
      <c r="J10802">
        <v>0.55628090475945702</v>
      </c>
    </row>
    <row r="10803" spans="1:10" ht="15" customHeight="1">
      <c r="A10803" s="15"/>
      <c r="B10803" s="2" t="s">
        <v>6434</v>
      </c>
      <c r="C10803" s="2" t="s">
        <v>24793</v>
      </c>
      <c r="D10803" s="19">
        <v>0</v>
      </c>
      <c r="F10803">
        <v>0.74212500000000003</v>
      </c>
      <c r="G10803">
        <v>0.93955</v>
      </c>
      <c r="H10803">
        <v>1</v>
      </c>
      <c r="I10803">
        <v>8.9399999999999993E-2</v>
      </c>
      <c r="J10803">
        <v>0.43612916569138899</v>
      </c>
    </row>
    <row r="10804" spans="1:10" ht="15" customHeight="1">
      <c r="A10804" s="15"/>
      <c r="B10804" s="2" t="s">
        <v>6435</v>
      </c>
      <c r="C10804" s="2" t="s">
        <v>24794</v>
      </c>
      <c r="D10804" s="19">
        <v>0</v>
      </c>
      <c r="F10804">
        <v>0.60616666666666696</v>
      </c>
      <c r="G10804">
        <v>0.72909999999999997</v>
      </c>
      <c r="H10804">
        <v>1</v>
      </c>
      <c r="I10804">
        <v>8.9399999999999993E-2</v>
      </c>
      <c r="J10804">
        <v>0.46758159002823602</v>
      </c>
    </row>
    <row r="10805" spans="1:10" ht="15" customHeight="1">
      <c r="A10805" s="15"/>
      <c r="B10805" s="2" t="s">
        <v>4835</v>
      </c>
      <c r="C10805" s="2" t="s">
        <v>24795</v>
      </c>
      <c r="D10805" s="19">
        <v>0</v>
      </c>
      <c r="F10805">
        <v>0.66310000000000002</v>
      </c>
      <c r="G10805">
        <v>0.78149999999999997</v>
      </c>
      <c r="H10805">
        <v>1</v>
      </c>
      <c r="I10805">
        <v>8.9399999999999993E-2</v>
      </c>
      <c r="J10805">
        <v>0.396464550748235</v>
      </c>
    </row>
    <row r="10806" spans="1:10" ht="15" customHeight="1">
      <c r="A10806" s="15"/>
      <c r="B10806" s="2" t="s">
        <v>4836</v>
      </c>
      <c r="C10806" s="2" t="s">
        <v>24796</v>
      </c>
      <c r="D10806" s="19">
        <v>0</v>
      </c>
      <c r="F10806">
        <v>0.641625</v>
      </c>
      <c r="G10806">
        <v>0.73855000000000004</v>
      </c>
      <c r="H10806">
        <v>1</v>
      </c>
      <c r="I10806">
        <v>8.9399999999999993E-2</v>
      </c>
      <c r="J10806">
        <v>0.38950661419287902</v>
      </c>
    </row>
    <row r="10807" spans="1:10" ht="15" customHeight="1">
      <c r="A10807" s="15"/>
      <c r="B10807" s="2" t="s">
        <v>1461</v>
      </c>
      <c r="C10807" s="2" t="s">
        <v>24797</v>
      </c>
      <c r="D10807" s="19">
        <v>0</v>
      </c>
      <c r="F10807">
        <v>1</v>
      </c>
      <c r="G10807">
        <v>1</v>
      </c>
      <c r="H10807">
        <v>1</v>
      </c>
      <c r="I10807">
        <v>1</v>
      </c>
      <c r="J10807">
        <v>0</v>
      </c>
    </row>
    <row r="10808" spans="1:10" ht="15" customHeight="1">
      <c r="A10808" s="15"/>
      <c r="B10808" s="2" t="s">
        <v>1462</v>
      </c>
      <c r="C10808" s="2" t="s">
        <v>24798</v>
      </c>
      <c r="D10808" s="19">
        <v>0</v>
      </c>
      <c r="F10808">
        <v>0.97499999999999998</v>
      </c>
      <c r="G10808">
        <v>0.97499999999999998</v>
      </c>
      <c r="H10808">
        <v>1</v>
      </c>
      <c r="I10808">
        <v>0.95</v>
      </c>
      <c r="J10808">
        <v>3.5355339059327397E-2</v>
      </c>
    </row>
    <row r="10809" spans="1:10" ht="15" customHeight="1">
      <c r="A10809" s="15"/>
      <c r="B10809" s="2" t="s">
        <v>1463</v>
      </c>
      <c r="C10809" s="2" t="s">
        <v>24799</v>
      </c>
      <c r="D10809" s="19">
        <v>0</v>
      </c>
      <c r="F10809">
        <v>0.54759999999999998</v>
      </c>
      <c r="G10809">
        <v>0.54759999999999998</v>
      </c>
      <c r="H10809">
        <v>1</v>
      </c>
      <c r="I10809">
        <v>9.5200000000000007E-2</v>
      </c>
      <c r="J10809">
        <v>0.63979021561758798</v>
      </c>
    </row>
    <row r="10810" spans="1:10" ht="15" customHeight="1">
      <c r="A10810" s="15"/>
      <c r="B10810" s="2" t="s">
        <v>1464</v>
      </c>
      <c r="C10810" s="2" t="s">
        <v>24800</v>
      </c>
      <c r="D10810" s="19">
        <v>0</v>
      </c>
      <c r="F10810">
        <v>0.77585000000000004</v>
      </c>
      <c r="G10810">
        <v>0.77585000000000004</v>
      </c>
      <c r="H10810">
        <v>1</v>
      </c>
      <c r="I10810">
        <v>0.55169999999999997</v>
      </c>
      <c r="J10810">
        <v>0.316995970005929</v>
      </c>
    </row>
    <row r="10811" spans="1:10" ht="15" customHeight="1">
      <c r="A10811" s="15"/>
      <c r="B10811" s="2" t="s">
        <v>3131</v>
      </c>
      <c r="C10811" s="2" t="s">
        <v>24801</v>
      </c>
      <c r="D10811" s="19">
        <v>0</v>
      </c>
      <c r="F10811">
        <v>0.82182500000000003</v>
      </c>
      <c r="G10811">
        <v>0.81825000000000003</v>
      </c>
      <c r="H10811">
        <v>1</v>
      </c>
      <c r="I10811">
        <v>0.65080000000000005</v>
      </c>
      <c r="J10811">
        <v>0.160121711519706</v>
      </c>
    </row>
    <row r="10812" spans="1:10" ht="15" customHeight="1">
      <c r="A10812" s="15"/>
      <c r="B10812" s="2" t="s">
        <v>1465</v>
      </c>
      <c r="C10812" s="2" t="s">
        <v>24802</v>
      </c>
      <c r="D10812" s="19">
        <v>0</v>
      </c>
      <c r="F10812">
        <v>1</v>
      </c>
      <c r="G10812">
        <v>1</v>
      </c>
      <c r="H10812">
        <v>1</v>
      </c>
      <c r="I10812">
        <v>1</v>
      </c>
      <c r="J10812">
        <v>0</v>
      </c>
    </row>
    <row r="10813" spans="1:10" ht="15" customHeight="1">
      <c r="A10813" s="15"/>
      <c r="B10813" s="2" t="s">
        <v>1466</v>
      </c>
      <c r="C10813" s="2" t="s">
        <v>24803</v>
      </c>
      <c r="D10813" s="19">
        <v>0</v>
      </c>
      <c r="F10813">
        <v>0.88234999999999997</v>
      </c>
      <c r="G10813">
        <v>0.88234999999999997</v>
      </c>
      <c r="H10813">
        <v>1</v>
      </c>
      <c r="I10813">
        <v>0.76470000000000005</v>
      </c>
      <c r="J10813">
        <v>0.16638222561319499</v>
      </c>
    </row>
    <row r="10814" spans="1:10" ht="15" customHeight="1">
      <c r="A10814" s="15"/>
      <c r="B10814" s="2" t="s">
        <v>6436</v>
      </c>
      <c r="C10814" s="2" t="s">
        <v>24804</v>
      </c>
      <c r="D10814" s="19">
        <v>0</v>
      </c>
      <c r="F10814">
        <v>0.75</v>
      </c>
      <c r="G10814">
        <v>0.75</v>
      </c>
      <c r="H10814">
        <v>1</v>
      </c>
      <c r="I10814">
        <v>0.5</v>
      </c>
      <c r="J10814">
        <v>0.35355339059327401</v>
      </c>
    </row>
    <row r="10815" spans="1:10" ht="15" customHeight="1">
      <c r="A10815" s="15"/>
      <c r="B10815" s="2" t="s">
        <v>3132</v>
      </c>
      <c r="C10815" s="2" t="s">
        <v>24805</v>
      </c>
      <c r="D10815" s="19">
        <v>0</v>
      </c>
      <c r="F10815">
        <v>1</v>
      </c>
      <c r="G10815">
        <v>1</v>
      </c>
      <c r="H10815">
        <v>1</v>
      </c>
      <c r="I10815">
        <v>1</v>
      </c>
      <c r="J10815">
        <v>0</v>
      </c>
    </row>
    <row r="10816" spans="1:10" ht="15" customHeight="1">
      <c r="A10816" s="15"/>
      <c r="B10816" s="2" t="s">
        <v>6437</v>
      </c>
      <c r="C10816" s="2" t="s">
        <v>24806</v>
      </c>
      <c r="D10816" s="19">
        <v>0</v>
      </c>
      <c r="F10816">
        <v>0.68177500000000002</v>
      </c>
      <c r="G10816">
        <v>0.77585000000000004</v>
      </c>
      <c r="H10816">
        <v>1</v>
      </c>
      <c r="I10816">
        <v>0.1754</v>
      </c>
      <c r="J10816">
        <v>0.35440252421034901</v>
      </c>
    </row>
    <row r="10817" spans="1:10" ht="15" customHeight="1">
      <c r="A10817" s="15"/>
      <c r="B10817" s="2" t="s">
        <v>24807</v>
      </c>
      <c r="C10817" s="2" t="s">
        <v>24808</v>
      </c>
      <c r="D10817" s="19">
        <v>0</v>
      </c>
      <c r="F10817">
        <v>0.88095000000000001</v>
      </c>
      <c r="G10817">
        <v>0.88095000000000001</v>
      </c>
      <c r="H10817">
        <v>1</v>
      </c>
      <c r="I10817">
        <v>0.76190000000000002</v>
      </c>
      <c r="J10817">
        <v>0.168362124600517</v>
      </c>
    </row>
    <row r="10818" spans="1:10" ht="15" customHeight="1">
      <c r="A10818" s="15"/>
      <c r="B10818" s="2" t="s">
        <v>1467</v>
      </c>
      <c r="C10818" s="2" t="s">
        <v>24809</v>
      </c>
      <c r="D10818" s="19">
        <v>0</v>
      </c>
      <c r="F10818">
        <v>0.78205000000000002</v>
      </c>
      <c r="G10818">
        <v>0.78205000000000002</v>
      </c>
      <c r="H10818">
        <v>1</v>
      </c>
      <c r="I10818">
        <v>0.56410000000000005</v>
      </c>
      <c r="J10818">
        <v>0.30822784591921598</v>
      </c>
    </row>
    <row r="10819" spans="1:10" ht="15" customHeight="1">
      <c r="A10819" s="15"/>
      <c r="B10819" s="2" t="s">
        <v>1468</v>
      </c>
      <c r="C10819" s="2" t="s">
        <v>24810</v>
      </c>
      <c r="D10819" s="19">
        <v>0</v>
      </c>
      <c r="F10819">
        <v>0.90700000000000003</v>
      </c>
      <c r="G10819">
        <v>0.90700000000000003</v>
      </c>
      <c r="H10819">
        <v>1</v>
      </c>
      <c r="I10819">
        <v>0.81399999999999995</v>
      </c>
      <c r="J10819">
        <v>0.13152186130069801</v>
      </c>
    </row>
    <row r="10820" spans="1:10" ht="15" customHeight="1">
      <c r="A10820" s="15"/>
      <c r="B10820" s="2" t="s">
        <v>1469</v>
      </c>
      <c r="C10820" s="2" t="s">
        <v>24811</v>
      </c>
      <c r="D10820" s="19">
        <v>0</v>
      </c>
      <c r="F10820">
        <v>0.86365000000000003</v>
      </c>
      <c r="G10820">
        <v>0.86365000000000003</v>
      </c>
      <c r="H10820">
        <v>1</v>
      </c>
      <c r="I10820">
        <v>0.72729999999999995</v>
      </c>
      <c r="J10820">
        <v>0.19282801922957199</v>
      </c>
    </row>
    <row r="10821" spans="1:10" ht="15" customHeight="1">
      <c r="A10821" s="15"/>
      <c r="B10821" s="2" t="s">
        <v>24812</v>
      </c>
      <c r="C10821" s="2" t="s">
        <v>24813</v>
      </c>
      <c r="D10821" s="19">
        <v>0</v>
      </c>
      <c r="F10821">
        <v>0.52602499999999996</v>
      </c>
      <c r="G10821">
        <v>0.48335</v>
      </c>
      <c r="H10821">
        <v>1</v>
      </c>
      <c r="I10821">
        <v>0.13739999999999999</v>
      </c>
      <c r="J10821">
        <v>0.40829324735211298</v>
      </c>
    </row>
    <row r="10822" spans="1:10" ht="15" customHeight="1">
      <c r="A10822" s="15"/>
      <c r="B10822" s="2" t="s">
        <v>6438</v>
      </c>
      <c r="C10822" s="2" t="s">
        <v>24814</v>
      </c>
      <c r="D10822" s="19">
        <v>0</v>
      </c>
      <c r="F10822">
        <v>0.62844999999999995</v>
      </c>
      <c r="G10822">
        <v>0.66315000000000002</v>
      </c>
      <c r="H10822">
        <v>1</v>
      </c>
      <c r="I10822">
        <v>0.1875</v>
      </c>
      <c r="J10822">
        <v>0.378664587729035</v>
      </c>
    </row>
    <row r="10823" spans="1:10" ht="15" customHeight="1">
      <c r="A10823" s="15"/>
      <c r="B10823" s="2" t="s">
        <v>1470</v>
      </c>
      <c r="C10823" s="2" t="s">
        <v>1470</v>
      </c>
      <c r="D10823" s="19">
        <v>0</v>
      </c>
      <c r="F10823">
        <v>0.94445000000000001</v>
      </c>
      <c r="G10823">
        <v>0.94445000000000001</v>
      </c>
      <c r="H10823">
        <v>1</v>
      </c>
      <c r="I10823">
        <v>0.88890000000000002</v>
      </c>
      <c r="J10823">
        <v>7.8559563389825393E-2</v>
      </c>
    </row>
    <row r="10824" spans="1:10" ht="15" customHeight="1">
      <c r="A10824" s="15"/>
      <c r="B10824" s="2" t="s">
        <v>24815</v>
      </c>
      <c r="C10824" s="2" t="s">
        <v>24816</v>
      </c>
      <c r="D10824" s="19">
        <v>0</v>
      </c>
      <c r="F10824">
        <v>0.89627500000000004</v>
      </c>
      <c r="G10824">
        <v>0.92800000000000005</v>
      </c>
      <c r="H10824">
        <v>1</v>
      </c>
      <c r="I10824">
        <v>0.72909999999999997</v>
      </c>
      <c r="J10824">
        <v>0.12521473222695001</v>
      </c>
    </row>
    <row r="10825" spans="1:10" ht="15" customHeight="1">
      <c r="A10825" s="15"/>
      <c r="B10825" s="2" t="s">
        <v>24817</v>
      </c>
      <c r="C10825" s="2" t="s">
        <v>24817</v>
      </c>
      <c r="D10825" s="19">
        <v>0</v>
      </c>
      <c r="F10825">
        <v>0.89537500000000003</v>
      </c>
      <c r="G10825">
        <v>0.92800000000000005</v>
      </c>
      <c r="H10825">
        <v>1</v>
      </c>
      <c r="I10825">
        <v>0.72550000000000003</v>
      </c>
      <c r="J10825">
        <v>0.12681951413984599</v>
      </c>
    </row>
    <row r="10826" spans="1:10" ht="15" customHeight="1">
      <c r="A10826" s="15"/>
      <c r="B10826" s="2" t="s">
        <v>6439</v>
      </c>
      <c r="C10826" s="2" t="s">
        <v>24818</v>
      </c>
      <c r="D10826" s="19">
        <v>0</v>
      </c>
      <c r="F10826">
        <v>0.70432499999999998</v>
      </c>
      <c r="G10826">
        <v>0.82530000000000003</v>
      </c>
      <c r="H10826">
        <v>1</v>
      </c>
      <c r="I10826">
        <v>0.16669999999999999</v>
      </c>
      <c r="J10826">
        <v>0.37059801560001199</v>
      </c>
    </row>
    <row r="10827" spans="1:10" ht="15" customHeight="1">
      <c r="A10827" s="15"/>
      <c r="B10827" s="2" t="s">
        <v>6440</v>
      </c>
      <c r="C10827" s="2" t="s">
        <v>24819</v>
      </c>
      <c r="D10827" s="19">
        <v>0</v>
      </c>
      <c r="F10827">
        <v>0.91462500000000002</v>
      </c>
      <c r="G10827">
        <v>0.92800000000000005</v>
      </c>
      <c r="H10827">
        <v>1</v>
      </c>
      <c r="I10827">
        <v>0.80249999999999999</v>
      </c>
      <c r="J10827">
        <v>9.4048865844659005E-2</v>
      </c>
    </row>
    <row r="10828" spans="1:10" ht="15" customHeight="1">
      <c r="A10828" s="15"/>
      <c r="B10828" s="2" t="s">
        <v>1471</v>
      </c>
      <c r="C10828" s="2" t="s">
        <v>24820</v>
      </c>
      <c r="D10828" s="19">
        <v>0</v>
      </c>
      <c r="F10828">
        <v>0.92310000000000003</v>
      </c>
      <c r="G10828">
        <v>0.92310000000000003</v>
      </c>
      <c r="H10828">
        <v>1</v>
      </c>
      <c r="I10828">
        <v>0.84619999999999995</v>
      </c>
      <c r="J10828">
        <v>0.108753022946491</v>
      </c>
    </row>
    <row r="10829" spans="1:10" ht="15" customHeight="1">
      <c r="A10829" s="15"/>
      <c r="B10829" s="2" t="s">
        <v>24821</v>
      </c>
      <c r="C10829" s="2" t="s">
        <v>24822</v>
      </c>
      <c r="D10829" s="19">
        <v>0</v>
      </c>
      <c r="F10829">
        <v>1</v>
      </c>
      <c r="G10829">
        <v>1</v>
      </c>
      <c r="H10829">
        <v>1</v>
      </c>
      <c r="I10829">
        <v>1</v>
      </c>
      <c r="J10829">
        <v>0</v>
      </c>
    </row>
    <row r="10830" spans="1:10" ht="15" customHeight="1">
      <c r="A10830" s="15"/>
      <c r="B10830" s="2" t="s">
        <v>1472</v>
      </c>
      <c r="C10830" s="2" t="s">
        <v>24823</v>
      </c>
      <c r="D10830" s="19">
        <v>0</v>
      </c>
      <c r="F10830">
        <v>0.66664999999999996</v>
      </c>
      <c r="G10830">
        <v>0.66664999999999996</v>
      </c>
      <c r="H10830">
        <v>1</v>
      </c>
      <c r="I10830">
        <v>0.33329999999999999</v>
      </c>
      <c r="J10830">
        <v>0.471428091017071</v>
      </c>
    </row>
    <row r="10831" spans="1:10" ht="15" customHeight="1">
      <c r="A10831" s="15"/>
      <c r="B10831" s="2" t="s">
        <v>1473</v>
      </c>
      <c r="C10831" s="2" t="s">
        <v>24824</v>
      </c>
      <c r="D10831" s="19">
        <v>0</v>
      </c>
      <c r="F10831">
        <v>0.76249999999999996</v>
      </c>
      <c r="G10831">
        <v>0.76249999999999996</v>
      </c>
      <c r="H10831">
        <v>1</v>
      </c>
      <c r="I10831">
        <v>0.52500000000000002</v>
      </c>
      <c r="J10831">
        <v>0.33587572106361002</v>
      </c>
    </row>
    <row r="10832" spans="1:10" ht="15" customHeight="1">
      <c r="A10832" s="15"/>
      <c r="B10832" s="2" t="s">
        <v>24825</v>
      </c>
      <c r="C10832" s="2" t="s">
        <v>24826</v>
      </c>
      <c r="D10832" s="19">
        <v>0</v>
      </c>
      <c r="F10832">
        <v>0.78569999999999995</v>
      </c>
      <c r="G10832">
        <v>0.78569999999999995</v>
      </c>
      <c r="H10832">
        <v>1</v>
      </c>
      <c r="I10832">
        <v>0.57140000000000002</v>
      </c>
      <c r="J10832">
        <v>0.30306596641655398</v>
      </c>
    </row>
    <row r="10833" spans="1:10" ht="15" customHeight="1">
      <c r="A10833" s="15"/>
      <c r="B10833" s="2" t="s">
        <v>6441</v>
      </c>
      <c r="C10833" s="2" t="s">
        <v>24827</v>
      </c>
      <c r="D10833" s="19">
        <v>0</v>
      </c>
      <c r="F10833">
        <v>0.74399999999999999</v>
      </c>
      <c r="G10833">
        <v>0.86919999999999997</v>
      </c>
      <c r="H10833">
        <v>1</v>
      </c>
      <c r="I10833">
        <v>0.23760000000000001</v>
      </c>
      <c r="J10833">
        <v>0.35905617944828599</v>
      </c>
    </row>
    <row r="10834" spans="1:10" ht="15" customHeight="1">
      <c r="A10834" s="15"/>
      <c r="B10834" s="2" t="s">
        <v>4837</v>
      </c>
      <c r="C10834" s="2" t="s">
        <v>24828</v>
      </c>
      <c r="D10834" s="19">
        <v>0</v>
      </c>
      <c r="F10834">
        <v>0.90910000000000002</v>
      </c>
      <c r="G10834">
        <v>0.90910000000000002</v>
      </c>
      <c r="H10834">
        <v>1</v>
      </c>
      <c r="I10834">
        <v>0.81820000000000004</v>
      </c>
      <c r="J10834">
        <v>0.12855201281971401</v>
      </c>
    </row>
    <row r="10835" spans="1:10" ht="15" customHeight="1">
      <c r="A10835" s="15"/>
      <c r="B10835" s="2" t="s">
        <v>4838</v>
      </c>
      <c r="C10835" s="2" t="s">
        <v>24829</v>
      </c>
      <c r="D10835" s="19">
        <v>0</v>
      </c>
      <c r="F10835">
        <v>0.69499999999999995</v>
      </c>
      <c r="G10835">
        <v>0.7712</v>
      </c>
      <c r="H10835">
        <v>1</v>
      </c>
      <c r="I10835">
        <v>0.23760000000000001</v>
      </c>
      <c r="J10835">
        <v>0.32445442412353298</v>
      </c>
    </row>
    <row r="10836" spans="1:10" ht="15" customHeight="1">
      <c r="A10836" s="15"/>
      <c r="B10836" s="2" t="s">
        <v>1474</v>
      </c>
      <c r="C10836" s="2" t="s">
        <v>24830</v>
      </c>
      <c r="D10836" s="19">
        <v>0</v>
      </c>
      <c r="F10836">
        <v>0.89285000000000003</v>
      </c>
      <c r="G10836">
        <v>0.89285000000000003</v>
      </c>
      <c r="H10836">
        <v>1</v>
      </c>
      <c r="I10836">
        <v>0.78569999999999995</v>
      </c>
      <c r="J10836">
        <v>0.15153298320827699</v>
      </c>
    </row>
    <row r="10837" spans="1:10" ht="15" customHeight="1">
      <c r="A10837" s="15"/>
      <c r="B10837" s="2" t="s">
        <v>1475</v>
      </c>
      <c r="C10837" s="2" t="s">
        <v>24831</v>
      </c>
      <c r="D10837" s="19">
        <v>0</v>
      </c>
      <c r="F10837">
        <v>0.86365000000000003</v>
      </c>
      <c r="G10837">
        <v>0.86365000000000003</v>
      </c>
      <c r="H10837">
        <v>1</v>
      </c>
      <c r="I10837">
        <v>0.72729999999999995</v>
      </c>
      <c r="J10837">
        <v>0.19282801922957199</v>
      </c>
    </row>
    <row r="10838" spans="1:10" ht="15" customHeight="1">
      <c r="A10838" s="15"/>
      <c r="B10838" s="2" t="s">
        <v>6442</v>
      </c>
      <c r="C10838" s="2" t="s">
        <v>24832</v>
      </c>
      <c r="D10838" s="19">
        <v>0</v>
      </c>
      <c r="F10838">
        <v>0.64285000000000003</v>
      </c>
      <c r="G10838">
        <v>0.64285000000000003</v>
      </c>
      <c r="H10838">
        <v>1</v>
      </c>
      <c r="I10838">
        <v>0.28570000000000001</v>
      </c>
      <c r="J10838">
        <v>0.50508637380155097</v>
      </c>
    </row>
    <row r="10839" spans="1:10" ht="15" customHeight="1">
      <c r="A10839" s="15"/>
      <c r="B10839" s="2" t="s">
        <v>6443</v>
      </c>
      <c r="C10839" s="2" t="s">
        <v>24833</v>
      </c>
      <c r="D10839" s="19">
        <v>0</v>
      </c>
      <c r="F10839">
        <v>0.875</v>
      </c>
      <c r="G10839">
        <v>0.875</v>
      </c>
      <c r="H10839">
        <v>1</v>
      </c>
      <c r="I10839">
        <v>0.75</v>
      </c>
      <c r="J10839">
        <v>0.176776695296637</v>
      </c>
    </row>
    <row r="10840" spans="1:10" ht="15" customHeight="1">
      <c r="A10840" s="15"/>
      <c r="B10840" s="2" t="s">
        <v>4839</v>
      </c>
      <c r="C10840" s="2" t="s">
        <v>24834</v>
      </c>
      <c r="D10840" s="19">
        <v>0</v>
      </c>
      <c r="F10840">
        <v>0.63400000000000001</v>
      </c>
      <c r="G10840">
        <v>0.74755000000000005</v>
      </c>
      <c r="H10840">
        <v>1</v>
      </c>
      <c r="I10840">
        <v>4.0899999999999999E-2</v>
      </c>
      <c r="J10840">
        <v>0.41305617858430199</v>
      </c>
    </row>
    <row r="10841" spans="1:10" ht="15" customHeight="1">
      <c r="A10841" s="15"/>
      <c r="B10841" s="2" t="s">
        <v>4840</v>
      </c>
      <c r="C10841" s="2" t="s">
        <v>24835</v>
      </c>
      <c r="D10841" s="19">
        <v>0</v>
      </c>
      <c r="F10841">
        <v>0.87339999999999995</v>
      </c>
      <c r="G10841">
        <v>0.87949999999999995</v>
      </c>
      <c r="H10841">
        <v>1</v>
      </c>
      <c r="I10841">
        <v>0.73460000000000003</v>
      </c>
      <c r="J10841">
        <v>0.145704518346778</v>
      </c>
    </row>
    <row r="10842" spans="1:10" ht="15" customHeight="1">
      <c r="A10842" s="15"/>
      <c r="B10842" s="2" t="s">
        <v>1476</v>
      </c>
      <c r="C10842" s="2" t="s">
        <v>24836</v>
      </c>
      <c r="D10842" s="19">
        <v>0</v>
      </c>
      <c r="F10842">
        <v>0.625</v>
      </c>
      <c r="G10842">
        <v>0.625</v>
      </c>
      <c r="H10842">
        <v>1</v>
      </c>
      <c r="I10842">
        <v>0.25</v>
      </c>
      <c r="J10842">
        <v>0.53033008588991104</v>
      </c>
    </row>
    <row r="10843" spans="1:10" ht="15" customHeight="1">
      <c r="A10843" s="15"/>
      <c r="B10843" s="2" t="s">
        <v>4841</v>
      </c>
      <c r="C10843" s="2" t="s">
        <v>24837</v>
      </c>
      <c r="D10843" s="19">
        <v>0</v>
      </c>
      <c r="F10843">
        <v>0.8125</v>
      </c>
      <c r="G10843">
        <v>0.8125</v>
      </c>
      <c r="H10843">
        <v>1</v>
      </c>
      <c r="I10843">
        <v>0.625</v>
      </c>
      <c r="J10843">
        <v>0.26516504294495502</v>
      </c>
    </row>
    <row r="10844" spans="1:10" ht="15" customHeight="1">
      <c r="A10844" s="15"/>
      <c r="B10844" s="2" t="s">
        <v>6444</v>
      </c>
      <c r="C10844" s="2" t="s">
        <v>24838</v>
      </c>
      <c r="D10844" s="19">
        <v>0</v>
      </c>
      <c r="F10844">
        <v>0.65383333333333304</v>
      </c>
      <c r="G10844">
        <v>0.72145000000000004</v>
      </c>
      <c r="H10844">
        <v>1</v>
      </c>
      <c r="I10844">
        <v>0.14680000000000001</v>
      </c>
      <c r="J10844">
        <v>0.35041289169587703</v>
      </c>
    </row>
    <row r="10845" spans="1:10" ht="15" customHeight="1">
      <c r="A10845" s="15"/>
      <c r="B10845" s="2" t="s">
        <v>1477</v>
      </c>
      <c r="C10845" s="2" t="s">
        <v>24839</v>
      </c>
      <c r="D10845" s="19">
        <v>0</v>
      </c>
      <c r="F10845">
        <v>0.92310000000000003</v>
      </c>
      <c r="G10845">
        <v>0.92310000000000003</v>
      </c>
      <c r="H10845">
        <v>1</v>
      </c>
      <c r="I10845">
        <v>0.84619999999999995</v>
      </c>
      <c r="J10845">
        <v>0.108753022946491</v>
      </c>
    </row>
    <row r="10846" spans="1:10" ht="15" customHeight="1">
      <c r="A10846" s="15"/>
      <c r="B10846" s="2" t="s">
        <v>1478</v>
      </c>
      <c r="C10846" s="2" t="s">
        <v>24840</v>
      </c>
      <c r="D10846" s="19">
        <v>0</v>
      </c>
      <c r="F10846">
        <v>0.86665000000000003</v>
      </c>
      <c r="G10846">
        <v>0.86665000000000003</v>
      </c>
      <c r="H10846">
        <v>1</v>
      </c>
      <c r="I10846">
        <v>0.73329999999999995</v>
      </c>
      <c r="J10846">
        <v>0.188585378542452</v>
      </c>
    </row>
    <row r="10847" spans="1:10" ht="15" customHeight="1">
      <c r="A10847" s="15"/>
      <c r="B10847" s="2" t="s">
        <v>1479</v>
      </c>
      <c r="C10847" s="2" t="s">
        <v>24841</v>
      </c>
      <c r="D10847" s="19">
        <v>0</v>
      </c>
      <c r="F10847">
        <v>0.85</v>
      </c>
      <c r="G10847">
        <v>0.85</v>
      </c>
      <c r="H10847">
        <v>1</v>
      </c>
      <c r="I10847">
        <v>0.7</v>
      </c>
      <c r="J10847">
        <v>0.21213203435596401</v>
      </c>
    </row>
    <row r="10848" spans="1:10" ht="15" customHeight="1">
      <c r="A10848" s="15"/>
      <c r="B10848" s="2" t="s">
        <v>24842</v>
      </c>
      <c r="C10848" s="2" t="s">
        <v>24843</v>
      </c>
      <c r="D10848" s="19">
        <v>0</v>
      </c>
      <c r="F10848">
        <v>1</v>
      </c>
      <c r="G10848">
        <v>1</v>
      </c>
      <c r="H10848">
        <v>1</v>
      </c>
      <c r="I10848">
        <v>1</v>
      </c>
      <c r="J10848">
        <v>0</v>
      </c>
    </row>
    <row r="10849" spans="1:10" ht="15" customHeight="1">
      <c r="A10849" s="15"/>
      <c r="B10849" s="2" t="s">
        <v>6445</v>
      </c>
      <c r="C10849" s="2" t="s">
        <v>24844</v>
      </c>
      <c r="D10849" s="19">
        <v>0</v>
      </c>
      <c r="F10849">
        <v>0.69630000000000003</v>
      </c>
      <c r="G10849">
        <v>0.78574999999999995</v>
      </c>
      <c r="H10849">
        <v>1</v>
      </c>
      <c r="I10849">
        <v>0.2137</v>
      </c>
      <c r="J10849">
        <v>0.34037112098414002</v>
      </c>
    </row>
    <row r="10850" spans="1:10" ht="15" customHeight="1">
      <c r="A10850" s="15"/>
      <c r="B10850" s="2" t="s">
        <v>6446</v>
      </c>
      <c r="C10850" s="2" t="s">
        <v>24845</v>
      </c>
      <c r="D10850" s="19">
        <v>0</v>
      </c>
      <c r="F10850">
        <v>0.75</v>
      </c>
      <c r="G10850">
        <v>0.75</v>
      </c>
      <c r="H10850">
        <v>1</v>
      </c>
      <c r="I10850">
        <v>0.5</v>
      </c>
      <c r="J10850">
        <v>0.35355339059327401</v>
      </c>
    </row>
    <row r="10851" spans="1:10" ht="15" customHeight="1">
      <c r="A10851" s="15"/>
      <c r="B10851" s="2" t="s">
        <v>4842</v>
      </c>
      <c r="C10851" s="2" t="s">
        <v>24846</v>
      </c>
      <c r="D10851" s="19">
        <v>0</v>
      </c>
      <c r="F10851">
        <v>0.76365000000000005</v>
      </c>
      <c r="G10851">
        <v>0.92044999999999999</v>
      </c>
      <c r="H10851">
        <v>1</v>
      </c>
      <c r="I10851">
        <v>0.2137</v>
      </c>
      <c r="J10851">
        <v>0.37401533391025599</v>
      </c>
    </row>
    <row r="10852" spans="1:10" ht="15" customHeight="1">
      <c r="A10852" s="15"/>
      <c r="B10852" s="2" t="s">
        <v>6447</v>
      </c>
      <c r="C10852" s="2" t="s">
        <v>24847</v>
      </c>
      <c r="D10852" s="19">
        <v>0</v>
      </c>
      <c r="F10852">
        <v>0.71465000000000001</v>
      </c>
      <c r="G10852">
        <v>0.82245000000000001</v>
      </c>
      <c r="H10852">
        <v>1</v>
      </c>
      <c r="I10852">
        <v>0.2137</v>
      </c>
      <c r="J10852">
        <v>0.344680146415968</v>
      </c>
    </row>
    <row r="10853" spans="1:10" ht="15" customHeight="1">
      <c r="A10853" s="15"/>
      <c r="B10853" s="2" t="s">
        <v>3133</v>
      </c>
      <c r="C10853" s="2" t="s">
        <v>24848</v>
      </c>
      <c r="D10853" s="19">
        <v>0</v>
      </c>
      <c r="F10853">
        <v>1</v>
      </c>
      <c r="G10853">
        <v>1</v>
      </c>
      <c r="H10853">
        <v>1</v>
      </c>
      <c r="I10853">
        <v>1</v>
      </c>
      <c r="J10853">
        <v>0</v>
      </c>
    </row>
    <row r="10854" spans="1:10" ht="15" customHeight="1">
      <c r="A10854" s="15"/>
      <c r="B10854" s="2" t="s">
        <v>6448</v>
      </c>
      <c r="C10854" s="2" t="s">
        <v>24849</v>
      </c>
      <c r="D10854" s="19">
        <v>0</v>
      </c>
      <c r="F10854">
        <v>0.62287499999999996</v>
      </c>
      <c r="G10854">
        <v>0.64859999999999995</v>
      </c>
      <c r="H10854">
        <v>1</v>
      </c>
      <c r="I10854">
        <v>0.1943</v>
      </c>
      <c r="J10854">
        <v>0.40637558469146901</v>
      </c>
    </row>
    <row r="10855" spans="1:10" ht="15" customHeight="1">
      <c r="A10855" s="15"/>
      <c r="B10855" s="2" t="s">
        <v>1480</v>
      </c>
      <c r="C10855" s="2" t="s">
        <v>24850</v>
      </c>
      <c r="D10855" s="19">
        <v>0</v>
      </c>
      <c r="F10855">
        <v>0.75</v>
      </c>
      <c r="G10855">
        <v>0.75</v>
      </c>
      <c r="H10855">
        <v>1</v>
      </c>
      <c r="I10855">
        <v>0.5</v>
      </c>
      <c r="J10855">
        <v>0.35355339059327401</v>
      </c>
    </row>
    <row r="10856" spans="1:10" ht="15" customHeight="1">
      <c r="A10856" s="15"/>
      <c r="B10856" s="2" t="s">
        <v>6449</v>
      </c>
      <c r="C10856" s="2" t="s">
        <v>24851</v>
      </c>
      <c r="D10856" s="19">
        <v>0</v>
      </c>
      <c r="F10856">
        <v>0.83157499999999995</v>
      </c>
      <c r="G10856">
        <v>0.94069999999999998</v>
      </c>
      <c r="H10856">
        <v>1</v>
      </c>
      <c r="I10856">
        <v>0.44490000000000002</v>
      </c>
      <c r="J10856">
        <v>0.26377645049043602</v>
      </c>
    </row>
    <row r="10857" spans="1:10" ht="15" customHeight="1">
      <c r="A10857" s="15"/>
      <c r="B10857" s="2" t="s">
        <v>3134</v>
      </c>
      <c r="C10857" s="2" t="s">
        <v>24852</v>
      </c>
      <c r="D10857" s="19">
        <v>0</v>
      </c>
      <c r="F10857">
        <v>0.72224999999999995</v>
      </c>
      <c r="G10857">
        <v>0.80089999999999995</v>
      </c>
      <c r="H10857">
        <v>1</v>
      </c>
      <c r="I10857">
        <v>0.32429999999999998</v>
      </c>
      <c r="J10857">
        <v>0.25767080354591998</v>
      </c>
    </row>
    <row r="10858" spans="1:10" ht="15" customHeight="1">
      <c r="A10858" s="15"/>
      <c r="B10858" s="2" t="s">
        <v>6450</v>
      </c>
      <c r="C10858" s="2" t="s">
        <v>24853</v>
      </c>
      <c r="D10858" s="19">
        <v>0</v>
      </c>
      <c r="F10858">
        <v>0.731375</v>
      </c>
      <c r="G10858">
        <v>0.86455000000000004</v>
      </c>
      <c r="H10858">
        <v>1</v>
      </c>
      <c r="I10858">
        <v>0.19639999999999999</v>
      </c>
      <c r="J10858">
        <v>0.378823708999318</v>
      </c>
    </row>
    <row r="10859" spans="1:10" ht="15" customHeight="1">
      <c r="A10859" s="15"/>
      <c r="B10859" s="2" t="s">
        <v>6451</v>
      </c>
      <c r="C10859" s="2" t="s">
        <v>24854</v>
      </c>
      <c r="D10859" s="19">
        <v>0</v>
      </c>
      <c r="F10859">
        <v>1</v>
      </c>
      <c r="G10859">
        <v>1</v>
      </c>
      <c r="H10859">
        <v>1</v>
      </c>
      <c r="I10859">
        <v>1</v>
      </c>
      <c r="J10859">
        <v>0</v>
      </c>
    </row>
    <row r="10860" spans="1:10" ht="15" customHeight="1">
      <c r="A10860" s="15"/>
      <c r="B10860" s="2" t="s">
        <v>1481</v>
      </c>
      <c r="C10860" s="2" t="s">
        <v>24855</v>
      </c>
      <c r="D10860" s="19">
        <v>0</v>
      </c>
      <c r="F10860">
        <v>0.97499999999999998</v>
      </c>
      <c r="G10860">
        <v>0.97499999999999998</v>
      </c>
      <c r="H10860">
        <v>1</v>
      </c>
      <c r="I10860">
        <v>0.95</v>
      </c>
      <c r="J10860">
        <v>3.5355339059327397E-2</v>
      </c>
    </row>
    <row r="10861" spans="1:10" ht="15" customHeight="1">
      <c r="A10861" s="15"/>
      <c r="B10861" s="2" t="s">
        <v>1482</v>
      </c>
      <c r="C10861" s="2" t="s">
        <v>24856</v>
      </c>
      <c r="D10861" s="19">
        <v>0</v>
      </c>
      <c r="F10861">
        <v>0.90700000000000003</v>
      </c>
      <c r="G10861">
        <v>0.90700000000000003</v>
      </c>
      <c r="H10861">
        <v>1</v>
      </c>
      <c r="I10861">
        <v>0.81399999999999995</v>
      </c>
      <c r="J10861">
        <v>0.13152186130069801</v>
      </c>
    </row>
    <row r="10862" spans="1:10" ht="15" customHeight="1">
      <c r="A10862" s="15"/>
      <c r="B10862" s="2" t="s">
        <v>1483</v>
      </c>
      <c r="C10862" s="2" t="s">
        <v>24857</v>
      </c>
      <c r="D10862" s="19">
        <v>0</v>
      </c>
      <c r="F10862">
        <v>1</v>
      </c>
      <c r="G10862">
        <v>1</v>
      </c>
      <c r="H10862">
        <v>1</v>
      </c>
      <c r="I10862">
        <v>1</v>
      </c>
      <c r="J10862">
        <v>0</v>
      </c>
    </row>
    <row r="10863" spans="1:10" ht="15" customHeight="1">
      <c r="A10863" s="15"/>
      <c r="B10863" s="2" t="s">
        <v>1484</v>
      </c>
      <c r="C10863" s="2" t="s">
        <v>24858</v>
      </c>
      <c r="D10863" s="19">
        <v>0</v>
      </c>
      <c r="F10863">
        <v>0.78125</v>
      </c>
      <c r="G10863">
        <v>0.78125</v>
      </c>
      <c r="H10863">
        <v>1</v>
      </c>
      <c r="I10863">
        <v>0.5625</v>
      </c>
      <c r="J10863">
        <v>0.30935921676911499</v>
      </c>
    </row>
    <row r="10864" spans="1:10" ht="15" customHeight="1">
      <c r="A10864" s="15"/>
      <c r="B10864" s="2" t="s">
        <v>1485</v>
      </c>
      <c r="C10864" s="2" t="s">
        <v>24859</v>
      </c>
      <c r="D10864" s="19">
        <v>0</v>
      </c>
      <c r="F10864">
        <v>0.89475000000000005</v>
      </c>
      <c r="G10864">
        <v>0.89475000000000005</v>
      </c>
      <c r="H10864">
        <v>1</v>
      </c>
      <c r="I10864">
        <v>0.78949999999999998</v>
      </c>
      <c r="J10864">
        <v>0.14884597743976799</v>
      </c>
    </row>
    <row r="10865" spans="1:10" ht="15" customHeight="1">
      <c r="A10865" s="15"/>
      <c r="B10865" s="2" t="s">
        <v>6452</v>
      </c>
      <c r="C10865" s="2" t="s">
        <v>24860</v>
      </c>
      <c r="D10865" s="19">
        <v>0</v>
      </c>
      <c r="F10865">
        <v>0.74709999999999999</v>
      </c>
      <c r="G10865">
        <v>0.78705000000000003</v>
      </c>
      <c r="H10865">
        <v>1</v>
      </c>
      <c r="I10865">
        <v>0.4143</v>
      </c>
      <c r="J10865">
        <v>0.26259887026921203</v>
      </c>
    </row>
    <row r="10866" spans="1:10" ht="15" customHeight="1">
      <c r="A10866" s="15"/>
      <c r="B10866" s="2" t="s">
        <v>24861</v>
      </c>
      <c r="C10866" s="2" t="s">
        <v>24862</v>
      </c>
      <c r="D10866" s="19">
        <v>0</v>
      </c>
      <c r="F10866">
        <v>0.90625</v>
      </c>
      <c r="G10866">
        <v>0.90625</v>
      </c>
      <c r="H10866">
        <v>1</v>
      </c>
      <c r="I10866">
        <v>0.8125</v>
      </c>
      <c r="J10866">
        <v>0.13258252147247801</v>
      </c>
    </row>
    <row r="10867" spans="1:10" ht="15" customHeight="1">
      <c r="A10867" s="15"/>
      <c r="B10867" s="2" t="s">
        <v>1486</v>
      </c>
      <c r="C10867" s="2" t="s">
        <v>24863</v>
      </c>
      <c r="D10867" s="19">
        <v>0</v>
      </c>
      <c r="F10867">
        <v>1</v>
      </c>
      <c r="G10867">
        <v>1</v>
      </c>
      <c r="H10867">
        <v>1</v>
      </c>
      <c r="I10867">
        <v>1</v>
      </c>
      <c r="J10867">
        <v>0</v>
      </c>
    </row>
    <row r="10868" spans="1:10" ht="15" customHeight="1">
      <c r="A10868" s="15"/>
      <c r="B10868" s="2" t="s">
        <v>6453</v>
      </c>
      <c r="C10868" s="2" t="s">
        <v>24864</v>
      </c>
      <c r="D10868" s="19">
        <v>0</v>
      </c>
      <c r="F10868">
        <v>0.9</v>
      </c>
      <c r="G10868">
        <v>0.9</v>
      </c>
      <c r="H10868">
        <v>1</v>
      </c>
      <c r="I10868">
        <v>0.8</v>
      </c>
      <c r="J10868">
        <v>0.141421356237309</v>
      </c>
    </row>
    <row r="10869" spans="1:10" ht="15" customHeight="1">
      <c r="A10869" s="15"/>
      <c r="B10869" s="2" t="s">
        <v>1487</v>
      </c>
      <c r="C10869" s="2" t="s">
        <v>24865</v>
      </c>
      <c r="D10869" s="19">
        <v>0</v>
      </c>
      <c r="F10869">
        <v>0.70425000000000004</v>
      </c>
      <c r="G10869">
        <v>0.70425000000000004</v>
      </c>
      <c r="H10869">
        <v>1</v>
      </c>
      <c r="I10869">
        <v>0.40849999999999997</v>
      </c>
      <c r="J10869">
        <v>0.41825366107184297</v>
      </c>
    </row>
    <row r="10870" spans="1:10" ht="15" customHeight="1">
      <c r="A10870" s="15"/>
      <c r="B10870" s="2" t="s">
        <v>1488</v>
      </c>
      <c r="C10870" s="2" t="s">
        <v>24866</v>
      </c>
      <c r="D10870" s="19">
        <v>0</v>
      </c>
      <c r="F10870">
        <v>0.95</v>
      </c>
      <c r="G10870">
        <v>0.95</v>
      </c>
      <c r="H10870">
        <v>1</v>
      </c>
      <c r="I10870">
        <v>0.9</v>
      </c>
      <c r="J10870">
        <v>7.0710678118654696E-2</v>
      </c>
    </row>
    <row r="10871" spans="1:10" ht="15" customHeight="1">
      <c r="A10871" s="15"/>
      <c r="B10871" s="2" t="s">
        <v>1489</v>
      </c>
      <c r="C10871" s="2" t="s">
        <v>24867</v>
      </c>
      <c r="D10871" s="19">
        <v>0</v>
      </c>
      <c r="F10871">
        <v>0.69445000000000001</v>
      </c>
      <c r="G10871">
        <v>0.69445000000000001</v>
      </c>
      <c r="H10871">
        <v>1</v>
      </c>
      <c r="I10871">
        <v>0.38890000000000002</v>
      </c>
      <c r="J10871">
        <v>0.43211295398309901</v>
      </c>
    </row>
    <row r="10872" spans="1:10" ht="15" customHeight="1">
      <c r="A10872" s="15"/>
      <c r="B10872" s="2" t="s">
        <v>6454</v>
      </c>
      <c r="C10872" s="2" t="s">
        <v>24868</v>
      </c>
      <c r="D10872" s="19">
        <v>0</v>
      </c>
      <c r="F10872">
        <v>0.52429999999999999</v>
      </c>
      <c r="G10872">
        <v>0.47139999999999999</v>
      </c>
      <c r="H10872">
        <v>1</v>
      </c>
      <c r="I10872">
        <v>0.15440000000000001</v>
      </c>
      <c r="J10872">
        <v>0.40887320773071001</v>
      </c>
    </row>
    <row r="10873" spans="1:10" ht="15" customHeight="1">
      <c r="A10873" s="15"/>
      <c r="B10873" s="2" t="s">
        <v>24869</v>
      </c>
      <c r="C10873" s="2" t="s">
        <v>24870</v>
      </c>
      <c r="D10873" s="19">
        <v>0</v>
      </c>
      <c r="F10873">
        <v>0.51819999999999999</v>
      </c>
      <c r="G10873">
        <v>0.4592</v>
      </c>
      <c r="H10873">
        <v>1</v>
      </c>
      <c r="I10873">
        <v>0.15440000000000001</v>
      </c>
      <c r="J10873">
        <v>0.40496262378973502</v>
      </c>
    </row>
    <row r="10874" spans="1:10" ht="15" customHeight="1">
      <c r="A10874" s="15"/>
      <c r="B10874" s="2" t="s">
        <v>24871</v>
      </c>
      <c r="C10874" s="2" t="s">
        <v>24872</v>
      </c>
      <c r="D10874" s="19">
        <v>0</v>
      </c>
      <c r="F10874">
        <v>0.59165000000000001</v>
      </c>
      <c r="G10874">
        <v>0.60609999999999997</v>
      </c>
      <c r="H10874">
        <v>1</v>
      </c>
      <c r="I10874">
        <v>0.15440000000000001</v>
      </c>
      <c r="J10874">
        <v>0.47127854820689602</v>
      </c>
    </row>
    <row r="10875" spans="1:10" ht="15" customHeight="1">
      <c r="A10875" s="15"/>
      <c r="B10875" s="2" t="s">
        <v>6455</v>
      </c>
      <c r="C10875" s="2" t="s">
        <v>24873</v>
      </c>
      <c r="D10875" s="19">
        <v>0</v>
      </c>
      <c r="F10875">
        <v>0.54264999999999997</v>
      </c>
      <c r="G10875">
        <v>0.5081</v>
      </c>
      <c r="H10875">
        <v>1</v>
      </c>
      <c r="I10875">
        <v>0.15440000000000001</v>
      </c>
      <c r="J10875">
        <v>0.42254672719909497</v>
      </c>
    </row>
    <row r="10876" spans="1:10" ht="15" customHeight="1">
      <c r="A10876" s="15"/>
      <c r="B10876" s="2" t="s">
        <v>1490</v>
      </c>
      <c r="C10876" s="2" t="s">
        <v>24874</v>
      </c>
      <c r="D10876" s="19">
        <v>0</v>
      </c>
      <c r="F10876">
        <v>0.67710000000000004</v>
      </c>
      <c r="G10876">
        <v>0.67710000000000004</v>
      </c>
      <c r="H10876">
        <v>1</v>
      </c>
      <c r="I10876">
        <v>0.35420000000000001</v>
      </c>
      <c r="J10876">
        <v>0.45664955929027201</v>
      </c>
    </row>
    <row r="10877" spans="1:10" ht="15" customHeight="1">
      <c r="A10877" s="15"/>
      <c r="B10877" s="2" t="s">
        <v>3135</v>
      </c>
      <c r="C10877" s="2" t="s">
        <v>24875</v>
      </c>
      <c r="D10877" s="19">
        <v>0</v>
      </c>
      <c r="F10877">
        <v>0.53029999999999999</v>
      </c>
      <c r="G10877">
        <v>0.53029999999999999</v>
      </c>
      <c r="H10877">
        <v>1</v>
      </c>
      <c r="I10877">
        <v>6.0600000000000001E-2</v>
      </c>
      <c r="J10877">
        <v>0.66425611024664299</v>
      </c>
    </row>
    <row r="10878" spans="1:10" ht="15" customHeight="1">
      <c r="A10878" s="15"/>
      <c r="B10878" s="2" t="s">
        <v>6456</v>
      </c>
      <c r="C10878" s="2" t="s">
        <v>24876</v>
      </c>
      <c r="D10878" s="19">
        <v>0</v>
      </c>
      <c r="F10878">
        <v>0.49045</v>
      </c>
      <c r="G10878">
        <v>0.43995000000000001</v>
      </c>
      <c r="H10878">
        <v>1</v>
      </c>
      <c r="I10878">
        <v>8.1900000000000001E-2</v>
      </c>
      <c r="J10878">
        <v>0.446792364154387</v>
      </c>
    </row>
    <row r="10879" spans="1:10" ht="15" customHeight="1">
      <c r="A10879" s="15"/>
      <c r="B10879" s="2" t="s">
        <v>1491</v>
      </c>
      <c r="C10879" s="2" t="s">
        <v>24877</v>
      </c>
      <c r="D10879" s="19">
        <v>0</v>
      </c>
      <c r="F10879">
        <v>0.8125</v>
      </c>
      <c r="G10879">
        <v>0.8125</v>
      </c>
      <c r="H10879">
        <v>1</v>
      </c>
      <c r="I10879">
        <v>0.625</v>
      </c>
      <c r="J10879">
        <v>0.26516504294495502</v>
      </c>
    </row>
    <row r="10880" spans="1:10" ht="15" customHeight="1">
      <c r="A10880" s="15"/>
      <c r="B10880" s="2" t="s">
        <v>24878</v>
      </c>
      <c r="C10880" s="2" t="s">
        <v>24879</v>
      </c>
      <c r="D10880" s="19">
        <v>0</v>
      </c>
      <c r="F10880">
        <v>0.72340000000000004</v>
      </c>
      <c r="G10880">
        <v>0.83420000000000005</v>
      </c>
      <c r="H10880">
        <v>1</v>
      </c>
      <c r="I10880">
        <v>0.22520000000000001</v>
      </c>
      <c r="J10880">
        <v>0.36663017697220002</v>
      </c>
    </row>
    <row r="10881" spans="1:10" ht="15" customHeight="1">
      <c r="A10881" s="15"/>
      <c r="B10881" s="2" t="s">
        <v>6457</v>
      </c>
      <c r="C10881" s="2" t="s">
        <v>24880</v>
      </c>
      <c r="D10881" s="19">
        <v>0</v>
      </c>
      <c r="F10881">
        <v>0.57517499999999999</v>
      </c>
      <c r="G10881">
        <v>0.53774999999999995</v>
      </c>
      <c r="H10881">
        <v>1</v>
      </c>
      <c r="I10881">
        <v>0.22520000000000001</v>
      </c>
      <c r="J10881">
        <v>0.33699025084810202</v>
      </c>
    </row>
    <row r="10882" spans="1:10" ht="15" customHeight="1">
      <c r="A10882" s="15"/>
      <c r="B10882" s="2" t="s">
        <v>1492</v>
      </c>
      <c r="C10882" s="2" t="s">
        <v>24881</v>
      </c>
      <c r="D10882" s="19">
        <v>0</v>
      </c>
      <c r="F10882">
        <v>0.98750000000000004</v>
      </c>
      <c r="G10882">
        <v>0.98750000000000004</v>
      </c>
      <c r="H10882">
        <v>1</v>
      </c>
      <c r="I10882">
        <v>0.97499999999999998</v>
      </c>
      <c r="J10882">
        <v>1.7677669529663698E-2</v>
      </c>
    </row>
    <row r="10883" spans="1:10" ht="15" customHeight="1">
      <c r="A10883" s="15"/>
      <c r="B10883" s="2" t="s">
        <v>24882</v>
      </c>
      <c r="C10883" s="2" t="s">
        <v>24883</v>
      </c>
      <c r="D10883" s="19">
        <v>0</v>
      </c>
      <c r="F10883">
        <v>0.81020000000000003</v>
      </c>
      <c r="G10883">
        <v>0.75585000000000002</v>
      </c>
      <c r="H10883">
        <v>1</v>
      </c>
      <c r="I10883">
        <v>0.72909999999999997</v>
      </c>
      <c r="J10883">
        <v>0.12833838085311799</v>
      </c>
    </row>
    <row r="10884" spans="1:10" ht="15" customHeight="1">
      <c r="A10884" s="15"/>
      <c r="B10884" s="2" t="s">
        <v>1493</v>
      </c>
      <c r="C10884" s="2" t="s">
        <v>24884</v>
      </c>
      <c r="D10884" s="19">
        <v>0</v>
      </c>
      <c r="F10884">
        <v>0.95240000000000002</v>
      </c>
      <c r="G10884">
        <v>0.95240000000000002</v>
      </c>
      <c r="H10884">
        <v>1</v>
      </c>
      <c r="I10884">
        <v>0.90480000000000005</v>
      </c>
      <c r="J10884">
        <v>6.7316565568959305E-2</v>
      </c>
    </row>
    <row r="10885" spans="1:10" ht="15" customHeight="1">
      <c r="A10885" s="15"/>
      <c r="B10885" s="2" t="s">
        <v>1494</v>
      </c>
      <c r="C10885" s="2" t="s">
        <v>24885</v>
      </c>
      <c r="D10885" s="19">
        <v>0</v>
      </c>
      <c r="F10885">
        <v>0.85</v>
      </c>
      <c r="G10885">
        <v>0.85</v>
      </c>
      <c r="H10885">
        <v>1</v>
      </c>
      <c r="I10885">
        <v>0.7</v>
      </c>
      <c r="J10885">
        <v>0.21213203435596401</v>
      </c>
    </row>
    <row r="10886" spans="1:10" ht="15" customHeight="1">
      <c r="A10886" s="15"/>
      <c r="B10886" s="2" t="s">
        <v>4843</v>
      </c>
      <c r="C10886" s="2" t="s">
        <v>24886</v>
      </c>
      <c r="D10886" s="19">
        <v>0</v>
      </c>
      <c r="F10886">
        <v>0.69347499999999995</v>
      </c>
      <c r="G10886">
        <v>0.78979999999999995</v>
      </c>
      <c r="H10886">
        <v>1</v>
      </c>
      <c r="I10886">
        <v>0.1943</v>
      </c>
      <c r="J10886">
        <v>0.34737724330569902</v>
      </c>
    </row>
    <row r="10887" spans="1:10" ht="15" customHeight="1">
      <c r="A10887" s="15"/>
      <c r="B10887" s="2" t="s">
        <v>1495</v>
      </c>
      <c r="C10887" s="2" t="s">
        <v>24887</v>
      </c>
      <c r="D10887" s="19">
        <v>0</v>
      </c>
      <c r="F10887">
        <v>0.63634999999999997</v>
      </c>
      <c r="G10887">
        <v>0.63634999999999997</v>
      </c>
      <c r="H10887">
        <v>1</v>
      </c>
      <c r="I10887">
        <v>0.2727</v>
      </c>
      <c r="J10887">
        <v>0.51427876195697597</v>
      </c>
    </row>
    <row r="10888" spans="1:10" ht="15" customHeight="1">
      <c r="A10888" s="15"/>
      <c r="B10888" s="2" t="s">
        <v>6458</v>
      </c>
      <c r="C10888" s="2" t="s">
        <v>24888</v>
      </c>
      <c r="D10888" s="19">
        <v>0</v>
      </c>
      <c r="F10888">
        <v>0.57145000000000001</v>
      </c>
      <c r="G10888">
        <v>0.57145000000000001</v>
      </c>
      <c r="H10888">
        <v>1</v>
      </c>
      <c r="I10888">
        <v>0.1429</v>
      </c>
      <c r="J10888">
        <v>0.60606122215499003</v>
      </c>
    </row>
    <row r="10889" spans="1:10" ht="15" customHeight="1">
      <c r="A10889" s="15"/>
      <c r="B10889" s="2" t="s">
        <v>6459</v>
      </c>
      <c r="C10889" s="2" t="s">
        <v>24889</v>
      </c>
      <c r="D10889" s="19">
        <v>0</v>
      </c>
      <c r="F10889">
        <v>0.78569999999999995</v>
      </c>
      <c r="G10889">
        <v>0.78569999999999995</v>
      </c>
      <c r="H10889">
        <v>1</v>
      </c>
      <c r="I10889">
        <v>0.57140000000000002</v>
      </c>
      <c r="J10889">
        <v>0.30306596641655398</v>
      </c>
    </row>
    <row r="10890" spans="1:10" ht="15" customHeight="1">
      <c r="A10890" s="15"/>
      <c r="B10890" s="2" t="s">
        <v>3136</v>
      </c>
      <c r="C10890" s="2" t="s">
        <v>24890</v>
      </c>
      <c r="D10890" s="19">
        <v>0</v>
      </c>
      <c r="F10890">
        <v>0.52715000000000001</v>
      </c>
      <c r="G10890">
        <v>0.50009999999999999</v>
      </c>
      <c r="H10890">
        <v>1</v>
      </c>
      <c r="I10890">
        <v>0.1084</v>
      </c>
      <c r="J10890">
        <v>0.43376338019708399</v>
      </c>
    </row>
    <row r="10891" spans="1:10" ht="15" customHeight="1">
      <c r="A10891" s="15"/>
      <c r="B10891" s="2" t="s">
        <v>3137</v>
      </c>
      <c r="C10891" s="2" t="s">
        <v>24890</v>
      </c>
      <c r="D10891" s="19">
        <v>0</v>
      </c>
      <c r="F10891">
        <v>0.60145000000000004</v>
      </c>
      <c r="G10891">
        <v>0.59604999999999997</v>
      </c>
      <c r="H10891">
        <v>1</v>
      </c>
      <c r="I10891">
        <v>0.2137</v>
      </c>
      <c r="J10891">
        <v>0.35674121806523401</v>
      </c>
    </row>
    <row r="10892" spans="1:10" ht="15" customHeight="1">
      <c r="A10892" s="15"/>
      <c r="B10892" s="2" t="s">
        <v>1496</v>
      </c>
      <c r="C10892" s="2" t="s">
        <v>24891</v>
      </c>
      <c r="D10892" s="19">
        <v>0</v>
      </c>
      <c r="F10892">
        <v>0.90475000000000005</v>
      </c>
      <c r="G10892">
        <v>0.90475000000000005</v>
      </c>
      <c r="H10892">
        <v>1</v>
      </c>
      <c r="I10892">
        <v>0.8095</v>
      </c>
      <c r="J10892">
        <v>0.13470384181603701</v>
      </c>
    </row>
    <row r="10893" spans="1:10" ht="15" customHeight="1">
      <c r="A10893" s="15"/>
      <c r="B10893" s="2" t="s">
        <v>4844</v>
      </c>
      <c r="C10893" s="2" t="s">
        <v>24892</v>
      </c>
      <c r="D10893" s="19">
        <v>0</v>
      </c>
      <c r="F10893">
        <v>0.53844999999999998</v>
      </c>
      <c r="G10893">
        <v>0.53844999999999998</v>
      </c>
      <c r="H10893">
        <v>1</v>
      </c>
      <c r="I10893">
        <v>7.6899999999999996E-2</v>
      </c>
      <c r="J10893">
        <v>0.65273026971330195</v>
      </c>
    </row>
    <row r="10894" spans="1:10" ht="15" customHeight="1">
      <c r="A10894" s="15"/>
      <c r="B10894" s="2" t="s">
        <v>6460</v>
      </c>
      <c r="C10894" s="2" t="s">
        <v>24893</v>
      </c>
      <c r="D10894" s="19">
        <v>0</v>
      </c>
      <c r="F10894">
        <v>0.61792499999999995</v>
      </c>
      <c r="G10894">
        <v>0.67374999999999996</v>
      </c>
      <c r="H10894">
        <v>1</v>
      </c>
      <c r="I10894">
        <v>0.1242</v>
      </c>
      <c r="J10894">
        <v>0.37821143447371702</v>
      </c>
    </row>
    <row r="10895" spans="1:10" ht="15" customHeight="1">
      <c r="A10895" s="15"/>
      <c r="B10895" s="2" t="s">
        <v>1497</v>
      </c>
      <c r="C10895" s="2" t="s">
        <v>24894</v>
      </c>
      <c r="D10895" s="19">
        <v>0</v>
      </c>
      <c r="F10895">
        <v>0.9375</v>
      </c>
      <c r="G10895">
        <v>0.9375</v>
      </c>
      <c r="H10895">
        <v>1</v>
      </c>
      <c r="I10895">
        <v>0.875</v>
      </c>
      <c r="J10895">
        <v>8.8388347648318405E-2</v>
      </c>
    </row>
    <row r="10896" spans="1:10" ht="15" customHeight="1">
      <c r="A10896" s="15"/>
      <c r="B10896" s="2" t="s">
        <v>1498</v>
      </c>
      <c r="C10896" s="2" t="s">
        <v>24895</v>
      </c>
      <c r="D10896" s="19">
        <v>0</v>
      </c>
      <c r="F10896">
        <v>0.60665000000000002</v>
      </c>
      <c r="G10896">
        <v>0.60665000000000002</v>
      </c>
      <c r="H10896">
        <v>1</v>
      </c>
      <c r="I10896">
        <v>0.21329999999999999</v>
      </c>
      <c r="J10896">
        <v>0.55628090475945702</v>
      </c>
    </row>
    <row r="10897" spans="1:10" ht="15" customHeight="1">
      <c r="A10897" s="15"/>
      <c r="B10897" s="2" t="s">
        <v>4845</v>
      </c>
      <c r="C10897" s="2" t="s">
        <v>24896</v>
      </c>
      <c r="D10897" s="19">
        <v>0</v>
      </c>
      <c r="F10897">
        <v>0.68102499999999999</v>
      </c>
      <c r="G10897">
        <v>0.81735000000000002</v>
      </c>
      <c r="H10897">
        <v>1</v>
      </c>
      <c r="I10897">
        <v>8.9399999999999993E-2</v>
      </c>
      <c r="J10897">
        <v>0.41034627958185099</v>
      </c>
    </row>
    <row r="10898" spans="1:10" ht="15" customHeight="1">
      <c r="A10898" s="15"/>
      <c r="B10898" s="2" t="s">
        <v>4846</v>
      </c>
      <c r="C10898" s="2" t="s">
        <v>24897</v>
      </c>
      <c r="D10898" s="19">
        <v>0</v>
      </c>
      <c r="F10898">
        <v>0.54577500000000001</v>
      </c>
      <c r="G10898">
        <v>0.54684999999999995</v>
      </c>
      <c r="H10898">
        <v>1</v>
      </c>
      <c r="I10898">
        <v>8.9399999999999993E-2</v>
      </c>
      <c r="J10898">
        <v>0.379323014285538</v>
      </c>
    </row>
    <row r="10899" spans="1:10" ht="15" customHeight="1">
      <c r="A10899" s="15"/>
      <c r="B10899" s="2" t="s">
        <v>4847</v>
      </c>
      <c r="C10899" s="2" t="s">
        <v>24898</v>
      </c>
      <c r="D10899" s="19">
        <v>0</v>
      </c>
      <c r="F10899">
        <v>0.70502500000000001</v>
      </c>
      <c r="G10899">
        <v>0.86534999999999995</v>
      </c>
      <c r="H10899">
        <v>1</v>
      </c>
      <c r="I10899">
        <v>8.9399999999999993E-2</v>
      </c>
      <c r="J10899">
        <v>0.41988849611136803</v>
      </c>
    </row>
    <row r="10900" spans="1:10" ht="15" customHeight="1">
      <c r="A10900" s="15"/>
      <c r="B10900" s="2" t="s">
        <v>3138</v>
      </c>
      <c r="C10900" s="2" t="s">
        <v>24899</v>
      </c>
      <c r="D10900" s="19">
        <v>0</v>
      </c>
      <c r="F10900">
        <v>0.72160000000000002</v>
      </c>
      <c r="G10900">
        <v>0.89849999999999997</v>
      </c>
      <c r="H10900">
        <v>1</v>
      </c>
      <c r="I10900">
        <v>8.9399999999999993E-2</v>
      </c>
      <c r="J10900">
        <v>0.42482525819447198</v>
      </c>
    </row>
    <row r="10901" spans="1:10" ht="15" customHeight="1">
      <c r="A10901" s="15"/>
      <c r="B10901" s="2" t="s">
        <v>6461</v>
      </c>
      <c r="C10901" s="2" t="s">
        <v>24900</v>
      </c>
      <c r="D10901" s="19">
        <v>0</v>
      </c>
      <c r="F10901">
        <v>0.74027500000000002</v>
      </c>
      <c r="G10901">
        <v>0.93584999999999996</v>
      </c>
      <c r="H10901">
        <v>1</v>
      </c>
      <c r="I10901">
        <v>8.9399999999999993E-2</v>
      </c>
      <c r="J10901">
        <v>0.43779749789904798</v>
      </c>
    </row>
    <row r="10902" spans="1:10" ht="15" customHeight="1">
      <c r="A10902" s="15"/>
      <c r="B10902" s="2" t="s">
        <v>4848</v>
      </c>
      <c r="C10902" s="2" t="s">
        <v>24901</v>
      </c>
      <c r="D10902" s="19">
        <v>0</v>
      </c>
      <c r="F10902">
        <v>0.63063333333333305</v>
      </c>
      <c r="G10902">
        <v>0.80249999999999999</v>
      </c>
      <c r="H10902">
        <v>1</v>
      </c>
      <c r="I10902">
        <v>8.9399999999999993E-2</v>
      </c>
      <c r="J10902">
        <v>0.47901117245147101</v>
      </c>
    </row>
    <row r="10903" spans="1:10" ht="15" customHeight="1">
      <c r="A10903" s="15"/>
      <c r="B10903" s="2" t="s">
        <v>1499</v>
      </c>
      <c r="C10903" s="2" t="s">
        <v>24902</v>
      </c>
      <c r="D10903" s="19">
        <v>0</v>
      </c>
      <c r="F10903">
        <v>1</v>
      </c>
      <c r="G10903">
        <v>1</v>
      </c>
      <c r="H10903">
        <v>1</v>
      </c>
      <c r="I10903">
        <v>1</v>
      </c>
      <c r="J10903">
        <v>0</v>
      </c>
    </row>
    <row r="10904" spans="1:10" ht="15" customHeight="1">
      <c r="A10904" s="15"/>
      <c r="B10904" s="2" t="s">
        <v>1500</v>
      </c>
      <c r="C10904" s="2" t="s">
        <v>24903</v>
      </c>
      <c r="D10904" s="19">
        <v>0</v>
      </c>
      <c r="F10904">
        <v>1</v>
      </c>
      <c r="G10904">
        <v>1</v>
      </c>
      <c r="H10904">
        <v>1</v>
      </c>
      <c r="I10904">
        <v>1</v>
      </c>
      <c r="J10904">
        <v>0</v>
      </c>
    </row>
    <row r="10905" spans="1:10" ht="15" customHeight="1">
      <c r="A10905" s="15"/>
      <c r="B10905" s="2" t="s">
        <v>1501</v>
      </c>
      <c r="C10905" s="2" t="s">
        <v>24904</v>
      </c>
      <c r="D10905" s="19">
        <v>0</v>
      </c>
      <c r="F10905">
        <v>0.9</v>
      </c>
      <c r="G10905">
        <v>0.9</v>
      </c>
      <c r="H10905">
        <v>1</v>
      </c>
      <c r="I10905">
        <v>0.8</v>
      </c>
      <c r="J10905">
        <v>0.141421356237309</v>
      </c>
    </row>
    <row r="10906" spans="1:10" ht="15" customHeight="1">
      <c r="A10906" s="15"/>
      <c r="B10906" s="2" t="s">
        <v>1502</v>
      </c>
      <c r="C10906" s="2" t="s">
        <v>24905</v>
      </c>
      <c r="D10906" s="19">
        <v>0</v>
      </c>
      <c r="F10906">
        <v>0.97499999999999998</v>
      </c>
      <c r="G10906">
        <v>0.97499999999999998</v>
      </c>
      <c r="H10906">
        <v>1</v>
      </c>
      <c r="I10906">
        <v>0.95</v>
      </c>
      <c r="J10906">
        <v>3.5355339059327397E-2</v>
      </c>
    </row>
    <row r="10907" spans="1:10" ht="15" customHeight="1">
      <c r="A10907" s="15"/>
      <c r="B10907" s="2" t="s">
        <v>4849</v>
      </c>
      <c r="C10907" s="2" t="s">
        <v>24906</v>
      </c>
      <c r="D10907" s="19">
        <v>0</v>
      </c>
      <c r="F10907">
        <v>0.57965</v>
      </c>
      <c r="G10907">
        <v>0.57740000000000002</v>
      </c>
      <c r="H10907">
        <v>1</v>
      </c>
      <c r="I10907">
        <v>0.1638</v>
      </c>
      <c r="J10907">
        <v>0.36908262399269498</v>
      </c>
    </row>
    <row r="10908" spans="1:10" ht="15" customHeight="1">
      <c r="A10908" s="15"/>
      <c r="B10908" s="2" t="s">
        <v>3443</v>
      </c>
      <c r="C10908" s="2" t="s">
        <v>3443</v>
      </c>
      <c r="D10908" s="19">
        <v>0</v>
      </c>
      <c r="F10908">
        <v>0.75375000000000003</v>
      </c>
      <c r="G10908">
        <v>0.75375000000000003</v>
      </c>
      <c r="H10908">
        <v>0.86309999999999998</v>
      </c>
      <c r="I10908">
        <v>0.64439999999999997</v>
      </c>
      <c r="J10908">
        <v>0.154644253045498</v>
      </c>
    </row>
    <row r="10909" spans="1:10" ht="15" customHeight="1">
      <c r="A10909" s="15"/>
      <c r="B10909" s="2" t="s">
        <v>1503</v>
      </c>
      <c r="C10909" s="2" t="s">
        <v>24907</v>
      </c>
      <c r="D10909" s="19">
        <v>0</v>
      </c>
      <c r="F10909">
        <v>0.53154999999999997</v>
      </c>
      <c r="G10909">
        <v>0.53154999999999997</v>
      </c>
      <c r="H10909">
        <v>0.86309999999999998</v>
      </c>
      <c r="I10909">
        <v>0.2</v>
      </c>
      <c r="J10909">
        <v>0.46888250660480002</v>
      </c>
    </row>
    <row r="10910" spans="1:10" ht="15" customHeight="1">
      <c r="A10910" s="15"/>
      <c r="B10910" s="2" t="s">
        <v>1504</v>
      </c>
      <c r="C10910" s="2" t="s">
        <v>1520</v>
      </c>
      <c r="D10910" s="19">
        <v>0</v>
      </c>
      <c r="F10910">
        <v>0.45655000000000001</v>
      </c>
      <c r="G10910">
        <v>0.45655000000000001</v>
      </c>
      <c r="H10910">
        <v>0.86309999999999998</v>
      </c>
      <c r="I10910">
        <v>0.05</v>
      </c>
      <c r="J10910">
        <v>0.57494852378278205</v>
      </c>
    </row>
    <row r="10911" spans="1:10" ht="15" customHeight="1">
      <c r="A10911" s="15"/>
      <c r="B10911" s="2" t="s">
        <v>4850</v>
      </c>
      <c r="C10911" s="2" t="s">
        <v>24908</v>
      </c>
      <c r="D10911" s="19">
        <v>0</v>
      </c>
      <c r="F10911">
        <v>0.62302500000000005</v>
      </c>
      <c r="G10911">
        <v>0.78979999999999995</v>
      </c>
      <c r="H10911">
        <v>0.86309999999999998</v>
      </c>
      <c r="I10911">
        <v>4.9399999999999999E-2</v>
      </c>
      <c r="J10911">
        <v>0.384114578175141</v>
      </c>
    </row>
    <row r="10912" spans="1:10" ht="15" customHeight="1">
      <c r="A10912" s="15"/>
      <c r="B10912" s="2" t="s">
        <v>1505</v>
      </c>
      <c r="C10912" s="2" t="s">
        <v>24909</v>
      </c>
      <c r="D10912" s="19">
        <v>0</v>
      </c>
      <c r="F10912">
        <v>0.88395000000000001</v>
      </c>
      <c r="G10912">
        <v>0.88395000000000001</v>
      </c>
      <c r="H10912">
        <v>0.90480000000000005</v>
      </c>
      <c r="I10912">
        <v>0.86309999999999998</v>
      </c>
      <c r="J10912">
        <v>2.9486352775479101E-2</v>
      </c>
    </row>
    <row r="10913" spans="1:10" ht="15" customHeight="1">
      <c r="A10913" s="15"/>
      <c r="B10913" s="2" t="s">
        <v>6462</v>
      </c>
      <c r="C10913" s="2" t="s">
        <v>24910</v>
      </c>
      <c r="D10913" s="19">
        <v>0</v>
      </c>
      <c r="F10913">
        <v>0.67745</v>
      </c>
      <c r="G10913">
        <v>0.81240000000000001</v>
      </c>
      <c r="H10913">
        <v>0.99850000000000005</v>
      </c>
      <c r="I10913">
        <v>8.6499999999999994E-2</v>
      </c>
      <c r="J10913">
        <v>0.40573348805999898</v>
      </c>
    </row>
    <row r="10914" spans="1:10" ht="15" customHeight="1">
      <c r="A10914" s="15"/>
      <c r="B10914" s="2" t="s">
        <v>24911</v>
      </c>
      <c r="C10914" s="2" t="s">
        <v>24912</v>
      </c>
      <c r="D10914" s="19">
        <v>0</v>
      </c>
      <c r="F10914">
        <v>0.83550000000000002</v>
      </c>
      <c r="G10914">
        <v>0.85275000000000001</v>
      </c>
      <c r="H10914">
        <v>0.90739999999999998</v>
      </c>
      <c r="I10914">
        <v>0.72909999999999997</v>
      </c>
      <c r="J10914">
        <v>7.59384399804649E-2</v>
      </c>
    </row>
    <row r="10915" spans="1:10" ht="15" customHeight="1">
      <c r="A10915" s="15"/>
      <c r="B10915" s="2" t="s">
        <v>6463</v>
      </c>
      <c r="C10915" s="2" t="s">
        <v>24913</v>
      </c>
      <c r="D10915" s="19">
        <v>0</v>
      </c>
      <c r="F10915">
        <v>0.60114999999999996</v>
      </c>
      <c r="G10915">
        <v>0.74539999999999995</v>
      </c>
      <c r="H10915">
        <v>0.86309999999999998</v>
      </c>
      <c r="I10915">
        <v>5.0700000000000002E-2</v>
      </c>
      <c r="J10915">
        <v>0.37137604930851398</v>
      </c>
    </row>
    <row r="10916" spans="1:10" ht="15" customHeight="1">
      <c r="A10916" s="15"/>
      <c r="B10916" s="2" t="s">
        <v>3139</v>
      </c>
      <c r="C10916" s="2" t="s">
        <v>24914</v>
      </c>
      <c r="D10916" s="19">
        <v>0</v>
      </c>
      <c r="F10916">
        <v>0.52942500000000003</v>
      </c>
      <c r="G10916">
        <v>0.59604999999999997</v>
      </c>
      <c r="H10916">
        <v>0.86309999999999998</v>
      </c>
      <c r="I10916">
        <v>6.25E-2</v>
      </c>
      <c r="J10916">
        <v>0.39141299054408801</v>
      </c>
    </row>
    <row r="10917" spans="1:10" ht="15" customHeight="1">
      <c r="A10917" s="15"/>
      <c r="B10917" s="2" t="s">
        <v>3140</v>
      </c>
      <c r="C10917" s="2" t="s">
        <v>24915</v>
      </c>
      <c r="D10917" s="19">
        <v>0</v>
      </c>
      <c r="F10917">
        <v>0.56771428571428595</v>
      </c>
      <c r="G10917">
        <v>0.73460000000000003</v>
      </c>
      <c r="H10917">
        <v>0.87180000000000002</v>
      </c>
      <c r="I10917">
        <v>0.14680000000000001</v>
      </c>
      <c r="J10917">
        <v>0.32210551288137201</v>
      </c>
    </row>
    <row r="10918" spans="1:10" ht="15" customHeight="1">
      <c r="A10918" s="15"/>
      <c r="B10918" s="2" t="s">
        <v>1506</v>
      </c>
      <c r="C10918" s="2" t="s">
        <v>24916</v>
      </c>
      <c r="D10918" s="19">
        <v>0</v>
      </c>
      <c r="F10918">
        <v>0.85465000000000002</v>
      </c>
      <c r="G10918">
        <v>0.85465000000000002</v>
      </c>
      <c r="H10918">
        <v>0.86309999999999998</v>
      </c>
      <c r="I10918">
        <v>0.84619999999999995</v>
      </c>
      <c r="J10918">
        <v>1.1950104602052701E-2</v>
      </c>
    </row>
    <row r="10919" spans="1:10" ht="15" customHeight="1">
      <c r="A10919" s="15"/>
      <c r="B10919" s="2" t="s">
        <v>6464</v>
      </c>
      <c r="C10919" s="2" t="s">
        <v>24917</v>
      </c>
      <c r="D10919" s="19">
        <v>0</v>
      </c>
      <c r="F10919">
        <v>0.52662500000000001</v>
      </c>
      <c r="G10919">
        <v>0.53469999999999995</v>
      </c>
      <c r="H10919">
        <v>0.86309999999999998</v>
      </c>
      <c r="I10919">
        <v>0.17399999999999999</v>
      </c>
      <c r="J10919">
        <v>0.33702038884910201</v>
      </c>
    </row>
    <row r="10920" spans="1:10" ht="15" customHeight="1">
      <c r="A10920" s="15"/>
      <c r="B10920" s="2" t="s">
        <v>6465</v>
      </c>
      <c r="C10920" s="2" t="s">
        <v>24918</v>
      </c>
      <c r="D10920" s="19">
        <v>0</v>
      </c>
      <c r="F10920">
        <v>0.57355</v>
      </c>
      <c r="G10920">
        <v>0.60329999999999995</v>
      </c>
      <c r="H10920">
        <v>0.86309999999999998</v>
      </c>
      <c r="I10920">
        <v>0.22450000000000001</v>
      </c>
      <c r="J10920">
        <v>0.29304513304267699</v>
      </c>
    </row>
    <row r="10921" spans="1:10" ht="15" customHeight="1">
      <c r="A10921" s="15"/>
      <c r="B10921" s="2" t="s">
        <v>4072</v>
      </c>
      <c r="C10921" s="2" t="s">
        <v>24919</v>
      </c>
      <c r="D10921" s="19">
        <v>0</v>
      </c>
      <c r="F10921">
        <v>0.59065000000000001</v>
      </c>
      <c r="G10921">
        <v>0.59065000000000001</v>
      </c>
      <c r="H10921">
        <v>0.86309999999999998</v>
      </c>
      <c r="I10921">
        <v>0.31819999999999998</v>
      </c>
      <c r="J10921">
        <v>0.38530248506855003</v>
      </c>
    </row>
    <row r="10922" spans="1:10" ht="15" customHeight="1">
      <c r="A10922" s="15"/>
      <c r="B10922" s="2" t="s">
        <v>1507</v>
      </c>
      <c r="C10922" s="2" t="s">
        <v>1223</v>
      </c>
      <c r="D10922" s="19">
        <v>0</v>
      </c>
      <c r="F10922">
        <v>0.82440000000000002</v>
      </c>
      <c r="G10922">
        <v>0.82440000000000002</v>
      </c>
      <c r="H10922">
        <v>0.86309999999999998</v>
      </c>
      <c r="I10922">
        <v>0.78569999999999995</v>
      </c>
      <c r="J10922">
        <v>5.4730064863838801E-2</v>
      </c>
    </row>
    <row r="10923" spans="1:10" ht="15" customHeight="1">
      <c r="A10923" s="15"/>
      <c r="B10923" s="2" t="s">
        <v>4004</v>
      </c>
      <c r="C10923" s="2" t="s">
        <v>24920</v>
      </c>
      <c r="D10923" s="19">
        <v>0</v>
      </c>
      <c r="F10923">
        <v>0.88460000000000005</v>
      </c>
      <c r="G10923">
        <v>0.88214999999999999</v>
      </c>
      <c r="H10923">
        <v>0.93169999999999997</v>
      </c>
      <c r="I10923">
        <v>0.84240000000000004</v>
      </c>
      <c r="J10923">
        <v>3.9736884628767698E-2</v>
      </c>
    </row>
    <row r="10924" spans="1:10" ht="15" customHeight="1">
      <c r="A10924" s="15"/>
      <c r="B10924" s="2" t="s">
        <v>6466</v>
      </c>
      <c r="C10924" s="2" t="s">
        <v>24921</v>
      </c>
      <c r="D10924" s="19">
        <v>0</v>
      </c>
      <c r="F10924">
        <v>0.66352</v>
      </c>
      <c r="G10924">
        <v>0.84240000000000004</v>
      </c>
      <c r="H10924">
        <v>0.93169999999999997</v>
      </c>
      <c r="I10924">
        <v>0.27460000000000001</v>
      </c>
      <c r="J10924">
        <v>0.30059487187907902</v>
      </c>
    </row>
    <row r="10925" spans="1:10" ht="15" customHeight="1">
      <c r="A10925" s="15"/>
      <c r="B10925" s="2" t="s">
        <v>3141</v>
      </c>
      <c r="C10925" s="2" t="s">
        <v>24922</v>
      </c>
      <c r="D10925" s="19">
        <v>0</v>
      </c>
      <c r="F10925">
        <v>0.81147499999999995</v>
      </c>
      <c r="G10925">
        <v>0.85275000000000001</v>
      </c>
      <c r="H10925">
        <v>0.9012</v>
      </c>
      <c r="I10925">
        <v>0.63919999999999999</v>
      </c>
      <c r="J10925">
        <v>0.11740350292900099</v>
      </c>
    </row>
    <row r="10926" spans="1:10" ht="15" customHeight="1">
      <c r="A10926" s="15"/>
      <c r="B10926" s="2" t="s">
        <v>1508</v>
      </c>
      <c r="C10926" s="2" t="s">
        <v>24923</v>
      </c>
      <c r="D10926" s="19">
        <v>0</v>
      </c>
      <c r="F10926">
        <v>0.93154999999999999</v>
      </c>
      <c r="G10926">
        <v>0.93154999999999999</v>
      </c>
      <c r="H10926">
        <v>1</v>
      </c>
      <c r="I10926">
        <v>0.86309999999999998</v>
      </c>
      <c r="J10926">
        <v>9.6802918344438396E-2</v>
      </c>
    </row>
    <row r="10927" spans="1:10" ht="15" customHeight="1">
      <c r="A10927" s="15"/>
      <c r="B10927" s="2" t="s">
        <v>6467</v>
      </c>
      <c r="C10927" s="2" t="s">
        <v>24924</v>
      </c>
      <c r="D10927" s="19">
        <v>0</v>
      </c>
      <c r="F10927">
        <v>0.87444999999999995</v>
      </c>
      <c r="G10927">
        <v>0.88524999999999998</v>
      </c>
      <c r="H10927">
        <v>1</v>
      </c>
      <c r="I10927">
        <v>0.72729999999999995</v>
      </c>
      <c r="J10927">
        <v>0.11347606208653301</v>
      </c>
    </row>
    <row r="10928" spans="1:10" ht="15" customHeight="1">
      <c r="A10928" s="15"/>
      <c r="B10928" s="2" t="s">
        <v>6468</v>
      </c>
      <c r="C10928" s="2" t="s">
        <v>24925</v>
      </c>
      <c r="D10928" s="19">
        <v>0</v>
      </c>
      <c r="F10928">
        <v>0.44940000000000002</v>
      </c>
      <c r="G10928">
        <v>0.46605000000000002</v>
      </c>
      <c r="H10928">
        <v>0.86309999999999998</v>
      </c>
      <c r="I10928">
        <v>2.3999999999999998E-3</v>
      </c>
      <c r="J10928">
        <v>0.42674308430248797</v>
      </c>
    </row>
    <row r="10929" spans="1:10" ht="15" customHeight="1">
      <c r="A10929" s="15"/>
      <c r="B10929" s="2" t="s">
        <v>4851</v>
      </c>
      <c r="C10929" s="2" t="s">
        <v>24926</v>
      </c>
      <c r="D10929" s="19">
        <v>0</v>
      </c>
      <c r="F10929">
        <v>0.85652499999999998</v>
      </c>
      <c r="G10929">
        <v>0.83279999999999998</v>
      </c>
      <c r="H10929">
        <v>1</v>
      </c>
      <c r="I10929">
        <v>0.76049999999999995</v>
      </c>
      <c r="J10929">
        <v>0.10451125537472</v>
      </c>
    </row>
    <row r="10930" spans="1:10" ht="15" customHeight="1">
      <c r="A10930" s="15"/>
      <c r="B10930" s="2" t="s">
        <v>4852</v>
      </c>
      <c r="C10930" s="2" t="s">
        <v>24927</v>
      </c>
      <c r="D10930" s="19">
        <v>0</v>
      </c>
      <c r="F10930">
        <v>0.79735</v>
      </c>
      <c r="G10930">
        <v>0.87224999999999997</v>
      </c>
      <c r="H10930">
        <v>1</v>
      </c>
      <c r="I10930">
        <v>0.44490000000000002</v>
      </c>
      <c r="J10930">
        <v>0.24267638945723599</v>
      </c>
    </row>
    <row r="10931" spans="1:10" ht="15" customHeight="1">
      <c r="A10931" s="15"/>
      <c r="B10931" s="2" t="s">
        <v>24928</v>
      </c>
      <c r="C10931" s="2" t="s">
        <v>24929</v>
      </c>
      <c r="D10931" s="19">
        <v>0</v>
      </c>
      <c r="F10931">
        <v>0.746475</v>
      </c>
      <c r="G10931">
        <v>0.78869999999999996</v>
      </c>
      <c r="H10931">
        <v>1</v>
      </c>
      <c r="I10931">
        <v>0.40849999999999997</v>
      </c>
      <c r="J10931">
        <v>0.25373125382314798</v>
      </c>
    </row>
    <row r="10932" spans="1:10" ht="15" customHeight="1">
      <c r="A10932" s="15"/>
      <c r="B10932" s="2" t="s">
        <v>6469</v>
      </c>
      <c r="C10932" s="2" t="s">
        <v>24930</v>
      </c>
      <c r="D10932" s="19">
        <v>0</v>
      </c>
      <c r="F10932">
        <v>0.64777499999999999</v>
      </c>
      <c r="G10932">
        <v>0.78210000000000002</v>
      </c>
      <c r="H10932">
        <v>0.86309999999999998</v>
      </c>
      <c r="I10932">
        <v>0.1638</v>
      </c>
      <c r="J10932">
        <v>0.32532823809193101</v>
      </c>
    </row>
    <row r="10933" spans="1:10" ht="15" customHeight="1">
      <c r="A10933" s="15"/>
      <c r="B10933" s="2" t="s">
        <v>3142</v>
      </c>
      <c r="C10933" s="2" t="s">
        <v>24931</v>
      </c>
      <c r="D10933" s="19">
        <v>0</v>
      </c>
      <c r="F10933">
        <v>0.876</v>
      </c>
      <c r="G10933">
        <v>0.876</v>
      </c>
      <c r="H10933">
        <v>0.88890000000000002</v>
      </c>
      <c r="I10933">
        <v>0.86309999999999998</v>
      </c>
      <c r="J10933">
        <v>1.8243354954613E-2</v>
      </c>
    </row>
    <row r="10934" spans="1:10" ht="15" customHeight="1">
      <c r="A10934" s="15"/>
      <c r="B10934" s="2" t="s">
        <v>1509</v>
      </c>
      <c r="C10934" s="2" t="s">
        <v>24932</v>
      </c>
      <c r="D10934" s="19">
        <v>0</v>
      </c>
      <c r="F10934">
        <v>0.93154999999999999</v>
      </c>
      <c r="G10934">
        <v>0.93154999999999999</v>
      </c>
      <c r="H10934">
        <v>1</v>
      </c>
      <c r="I10934">
        <v>0.86309999999999998</v>
      </c>
      <c r="J10934">
        <v>9.6802918344438396E-2</v>
      </c>
    </row>
    <row r="10935" spans="1:10" ht="15" customHeight="1">
      <c r="A10935" s="15"/>
      <c r="B10935" s="2" t="s">
        <v>6470</v>
      </c>
      <c r="C10935" s="2" t="s">
        <v>23959</v>
      </c>
      <c r="D10935" s="19">
        <v>1</v>
      </c>
      <c r="F10935">
        <v>0.61334999999999995</v>
      </c>
      <c r="G10935">
        <v>0.61334999999999995</v>
      </c>
      <c r="H10935">
        <v>0.86309999999999998</v>
      </c>
      <c r="I10935">
        <v>0.36359999999999998</v>
      </c>
      <c r="J10935">
        <v>0.35319983720268</v>
      </c>
    </row>
    <row r="10936" spans="1:10" ht="15" customHeight="1">
      <c r="A10936" s="15"/>
      <c r="B10936" s="2" t="s">
        <v>6470</v>
      </c>
      <c r="C10936" s="2" t="s">
        <v>6470</v>
      </c>
      <c r="D10936" s="19">
        <v>2</v>
      </c>
      <c r="F10936">
        <v>0.46815000000000001</v>
      </c>
      <c r="G10936">
        <v>0.46815000000000001</v>
      </c>
      <c r="H10936">
        <v>0.86309999999999998</v>
      </c>
      <c r="I10936">
        <v>7.3200000000000001E-2</v>
      </c>
      <c r="J10936">
        <v>0.55854364645925403</v>
      </c>
    </row>
    <row r="10937" spans="1:10" ht="15" customHeight="1">
      <c r="A10937" s="15"/>
      <c r="B10937" s="2" t="s">
        <v>3143</v>
      </c>
      <c r="C10937" s="2" t="s">
        <v>24933</v>
      </c>
      <c r="D10937" s="19">
        <v>0</v>
      </c>
      <c r="F10937">
        <v>0.60770000000000002</v>
      </c>
      <c r="G10937">
        <v>0.7611</v>
      </c>
      <c r="H10937">
        <v>0.86309999999999998</v>
      </c>
      <c r="I10937">
        <v>4.5499999999999999E-2</v>
      </c>
      <c r="J10937">
        <v>0.37787204183426998</v>
      </c>
    </row>
    <row r="10938" spans="1:10" ht="15" customHeight="1">
      <c r="A10938" s="15"/>
      <c r="B10938" s="2" t="s">
        <v>6471</v>
      </c>
      <c r="C10938" s="2" t="s">
        <v>24934</v>
      </c>
      <c r="D10938" s="19">
        <v>0</v>
      </c>
      <c r="F10938">
        <v>0.62842500000000001</v>
      </c>
      <c r="G10938">
        <v>0.80145</v>
      </c>
      <c r="H10938">
        <v>0.86309999999999998</v>
      </c>
      <c r="I10938">
        <v>4.7699999999999999E-2</v>
      </c>
      <c r="J10938">
        <v>0.38967635609567097</v>
      </c>
    </row>
    <row r="10939" spans="1:10" ht="15" customHeight="1">
      <c r="A10939" s="15"/>
      <c r="B10939" s="2" t="s">
        <v>1510</v>
      </c>
      <c r="C10939" s="2" t="s">
        <v>1510</v>
      </c>
      <c r="D10939" s="19">
        <v>0</v>
      </c>
      <c r="F10939">
        <v>0.84330000000000005</v>
      </c>
      <c r="G10939">
        <v>0.84330000000000005</v>
      </c>
      <c r="H10939">
        <v>0.86309999999999998</v>
      </c>
      <c r="I10939">
        <v>0.82350000000000001</v>
      </c>
      <c r="J10939">
        <v>2.8001428534987299E-2</v>
      </c>
    </row>
    <row r="10940" spans="1:10" ht="15" customHeight="1">
      <c r="A10940" s="15"/>
      <c r="B10940" s="2" t="s">
        <v>3144</v>
      </c>
      <c r="C10940" s="2" t="s">
        <v>24935</v>
      </c>
      <c r="D10940" s="19">
        <v>0</v>
      </c>
      <c r="F10940">
        <v>0.57632499999999998</v>
      </c>
      <c r="G10940">
        <v>0.71750000000000003</v>
      </c>
      <c r="H10940">
        <v>0.86309999999999998</v>
      </c>
      <c r="I10940">
        <v>7.1999999999999998E-3</v>
      </c>
      <c r="J10940">
        <v>0.38569117503515699</v>
      </c>
    </row>
    <row r="10941" spans="1:10" ht="15" customHeight="1">
      <c r="A10941" s="15"/>
      <c r="B10941" s="2" t="s">
        <v>4853</v>
      </c>
      <c r="C10941" s="2" t="s">
        <v>24936</v>
      </c>
      <c r="D10941" s="19">
        <v>0</v>
      </c>
      <c r="F10941">
        <v>0.57022499999999998</v>
      </c>
      <c r="G10941">
        <v>0.70530000000000004</v>
      </c>
      <c r="H10941">
        <v>0.86309999999999998</v>
      </c>
      <c r="I10941">
        <v>7.1999999999999998E-3</v>
      </c>
      <c r="J10941">
        <v>0.382650470403474</v>
      </c>
    </row>
    <row r="10942" spans="1:10" ht="15" customHeight="1">
      <c r="A10942" s="15"/>
      <c r="B10942" s="2" t="s">
        <v>1511</v>
      </c>
      <c r="C10942" s="2" t="s">
        <v>6470</v>
      </c>
      <c r="D10942" s="19">
        <v>0</v>
      </c>
      <c r="F10942">
        <v>0.65105000000000002</v>
      </c>
      <c r="G10942">
        <v>0.65105000000000002</v>
      </c>
      <c r="H10942">
        <v>0.86309999999999998</v>
      </c>
      <c r="I10942">
        <v>0.439</v>
      </c>
      <c r="J10942">
        <v>0.29988398590121501</v>
      </c>
    </row>
    <row r="10943" spans="1:10" ht="15" customHeight="1">
      <c r="A10943" s="15"/>
      <c r="B10943" s="2" t="s">
        <v>3145</v>
      </c>
      <c r="C10943" s="2" t="s">
        <v>24937</v>
      </c>
      <c r="D10943" s="19">
        <v>0</v>
      </c>
      <c r="F10943">
        <v>0.613375</v>
      </c>
      <c r="G10943">
        <v>0.7611</v>
      </c>
      <c r="H10943">
        <v>0.86309999999999998</v>
      </c>
      <c r="I10943">
        <v>6.8199999999999997E-2</v>
      </c>
      <c r="J10943">
        <v>0.36661716067309202</v>
      </c>
    </row>
    <row r="10944" spans="1:10" ht="15" customHeight="1">
      <c r="A10944" s="15"/>
      <c r="B10944" s="2" t="s">
        <v>3146</v>
      </c>
      <c r="C10944" s="2" t="s">
        <v>24938</v>
      </c>
      <c r="D10944" s="19">
        <v>0</v>
      </c>
      <c r="F10944">
        <v>0.63127500000000003</v>
      </c>
      <c r="G10944">
        <v>0.76049999999999995</v>
      </c>
      <c r="H10944">
        <v>0.86309999999999998</v>
      </c>
      <c r="I10944">
        <v>0.193</v>
      </c>
      <c r="J10944">
        <v>0.27600379267580499</v>
      </c>
    </row>
    <row r="10945" spans="1:10" ht="15" customHeight="1">
      <c r="A10945" s="15"/>
      <c r="B10945" s="2" t="s">
        <v>24939</v>
      </c>
      <c r="C10945" s="2" t="s">
        <v>24940</v>
      </c>
      <c r="D10945" s="19">
        <v>0</v>
      </c>
      <c r="F10945">
        <v>0.65076250000000002</v>
      </c>
      <c r="G10945">
        <v>0.76734999999999998</v>
      </c>
      <c r="H10945">
        <v>0.87180000000000002</v>
      </c>
      <c r="I10945">
        <v>0.18049999999999999</v>
      </c>
      <c r="J10945">
        <v>0.28956959162325202</v>
      </c>
    </row>
    <row r="10946" spans="1:10" ht="15" customHeight="1">
      <c r="A10946" s="15"/>
      <c r="B10946" s="2" t="s">
        <v>6472</v>
      </c>
      <c r="C10946" s="2" t="s">
        <v>6472</v>
      </c>
      <c r="D10946" s="19">
        <v>0</v>
      </c>
      <c r="F10946">
        <v>0.77759999999999996</v>
      </c>
      <c r="G10946">
        <v>0.80145</v>
      </c>
      <c r="H10946">
        <v>0.86309999999999998</v>
      </c>
      <c r="I10946">
        <v>0.64439999999999997</v>
      </c>
      <c r="J10946">
        <v>9.9236989071615794E-2</v>
      </c>
    </row>
    <row r="10947" spans="1:10" ht="15" customHeight="1">
      <c r="A10947" s="15"/>
      <c r="B10947" s="2" t="s">
        <v>3147</v>
      </c>
      <c r="C10947" s="2" t="s">
        <v>24941</v>
      </c>
      <c r="D10947" s="19">
        <v>0</v>
      </c>
      <c r="F10947">
        <v>0.61950000000000005</v>
      </c>
      <c r="G10947">
        <v>0.66490000000000005</v>
      </c>
      <c r="H10947">
        <v>0.99670000000000003</v>
      </c>
      <c r="I10947">
        <v>0.1515</v>
      </c>
      <c r="J10947">
        <v>0.38470449265204398</v>
      </c>
    </row>
    <row r="10948" spans="1:10" ht="15" customHeight="1">
      <c r="A10948" s="15"/>
      <c r="B10948" s="2" t="s">
        <v>3148</v>
      </c>
      <c r="C10948" s="2" t="s">
        <v>24942</v>
      </c>
      <c r="D10948" s="19">
        <v>0</v>
      </c>
      <c r="F10948">
        <v>0.61761999999999995</v>
      </c>
      <c r="G10948">
        <v>0.86309999999999998</v>
      </c>
      <c r="H10948">
        <v>0.90739999999999998</v>
      </c>
      <c r="I10948">
        <v>3.1199999999999999E-2</v>
      </c>
      <c r="J10948">
        <v>0.38805202228567198</v>
      </c>
    </row>
    <row r="10949" spans="1:10" ht="15" customHeight="1">
      <c r="A10949" s="15"/>
      <c r="B10949" s="2" t="s">
        <v>4854</v>
      </c>
      <c r="C10949" s="2" t="s">
        <v>24943</v>
      </c>
      <c r="D10949" s="19">
        <v>0</v>
      </c>
      <c r="F10949">
        <v>0.58563333333333301</v>
      </c>
      <c r="G10949">
        <v>0.57830000000000004</v>
      </c>
      <c r="H10949">
        <v>0.86309999999999998</v>
      </c>
      <c r="I10949">
        <v>0.193</v>
      </c>
      <c r="J10949">
        <v>0.230063762176199</v>
      </c>
    </row>
    <row r="10950" spans="1:10" ht="15" customHeight="1">
      <c r="A10950" s="15"/>
      <c r="B10950" s="2" t="s">
        <v>1512</v>
      </c>
      <c r="C10950" s="2" t="s">
        <v>24944</v>
      </c>
      <c r="D10950" s="19">
        <v>0</v>
      </c>
      <c r="F10950">
        <v>0.93154999999999999</v>
      </c>
      <c r="G10950">
        <v>0.93154999999999999</v>
      </c>
      <c r="H10950">
        <v>1</v>
      </c>
      <c r="I10950">
        <v>0.86309999999999998</v>
      </c>
      <c r="J10950">
        <v>9.6802918344438396E-2</v>
      </c>
    </row>
    <row r="10951" spans="1:10" ht="15" customHeight="1">
      <c r="A10951" s="15"/>
      <c r="B10951" s="2" t="s">
        <v>24945</v>
      </c>
      <c r="C10951" s="2" t="s">
        <v>24946</v>
      </c>
      <c r="D10951" s="19">
        <v>0</v>
      </c>
      <c r="F10951">
        <v>0.93154999999999999</v>
      </c>
      <c r="G10951">
        <v>0.93154999999999999</v>
      </c>
      <c r="H10951">
        <v>1</v>
      </c>
      <c r="I10951">
        <v>0.86309999999999998</v>
      </c>
      <c r="J10951">
        <v>9.6802918344438396E-2</v>
      </c>
    </row>
    <row r="10952" spans="1:10" ht="15" customHeight="1">
      <c r="A10952" s="15"/>
      <c r="B10952" s="2" t="s">
        <v>1513</v>
      </c>
      <c r="C10952" s="2" t="s">
        <v>24947</v>
      </c>
      <c r="D10952" s="19">
        <v>0</v>
      </c>
      <c r="F10952">
        <v>0.51775000000000004</v>
      </c>
      <c r="G10952">
        <v>0.51775000000000004</v>
      </c>
      <c r="H10952">
        <v>0.86309999999999998</v>
      </c>
      <c r="I10952">
        <v>0.1724</v>
      </c>
      <c r="J10952">
        <v>0.48839865376554797</v>
      </c>
    </row>
    <row r="10953" spans="1:10" ht="15" customHeight="1">
      <c r="A10953" s="15"/>
      <c r="B10953" s="2" t="s">
        <v>3483</v>
      </c>
      <c r="C10953" s="2" t="s">
        <v>24948</v>
      </c>
      <c r="D10953" s="19">
        <v>0</v>
      </c>
      <c r="F10953">
        <v>0.65066666666666695</v>
      </c>
      <c r="G10953">
        <v>0.83279999999999998</v>
      </c>
      <c r="H10953">
        <v>0.93169999999999997</v>
      </c>
      <c r="I10953">
        <v>0.193</v>
      </c>
      <c r="J10953">
        <v>0.35213450081846098</v>
      </c>
    </row>
    <row r="10954" spans="1:10" ht="15" customHeight="1">
      <c r="A10954" s="15"/>
      <c r="B10954" s="2" t="s">
        <v>4855</v>
      </c>
      <c r="C10954" s="2" t="s">
        <v>24949</v>
      </c>
      <c r="D10954" s="19">
        <v>0</v>
      </c>
      <c r="F10954">
        <v>0.67420000000000002</v>
      </c>
      <c r="G10954">
        <v>0.77939999999999998</v>
      </c>
      <c r="H10954">
        <v>0.93169999999999997</v>
      </c>
      <c r="I10954">
        <v>0.20630000000000001</v>
      </c>
      <c r="J10954">
        <v>0.32730318258968</v>
      </c>
    </row>
    <row r="10955" spans="1:10" ht="15" customHeight="1">
      <c r="A10955" s="15"/>
      <c r="B10955" s="2" t="s">
        <v>4856</v>
      </c>
      <c r="C10955" s="2" t="s">
        <v>24950</v>
      </c>
      <c r="D10955" s="19">
        <v>0</v>
      </c>
      <c r="F10955">
        <v>0.72735000000000005</v>
      </c>
      <c r="G10955">
        <v>0.85155000000000003</v>
      </c>
      <c r="H10955">
        <v>1</v>
      </c>
      <c r="I10955">
        <v>0.20630000000000001</v>
      </c>
      <c r="J10955">
        <v>0.35447106605006101</v>
      </c>
    </row>
    <row r="10956" spans="1:10" ht="15" customHeight="1">
      <c r="A10956" s="15"/>
      <c r="B10956" s="2" t="s">
        <v>3476</v>
      </c>
      <c r="C10956" s="2" t="s">
        <v>24951</v>
      </c>
      <c r="D10956" s="19">
        <v>0</v>
      </c>
      <c r="F10956">
        <v>0.32897500000000002</v>
      </c>
      <c r="G10956">
        <v>0.20315</v>
      </c>
      <c r="H10956">
        <v>0.86309999999999998</v>
      </c>
      <c r="I10956">
        <v>4.65E-2</v>
      </c>
      <c r="J10956">
        <v>0.36366896462763099</v>
      </c>
    </row>
    <row r="10957" spans="1:10" ht="15" customHeight="1">
      <c r="A10957" s="15"/>
      <c r="B10957" s="2" t="s">
        <v>4857</v>
      </c>
      <c r="C10957" s="2" t="s">
        <v>24952</v>
      </c>
      <c r="D10957" s="19">
        <v>0</v>
      </c>
      <c r="F10957">
        <v>0.63895000000000002</v>
      </c>
      <c r="G10957">
        <v>0.73155000000000003</v>
      </c>
      <c r="H10957">
        <v>0.88639999999999997</v>
      </c>
      <c r="I10957">
        <v>0.20630000000000001</v>
      </c>
      <c r="J10957">
        <v>0.31632148730893</v>
      </c>
    </row>
    <row r="10958" spans="1:10" ht="15" customHeight="1">
      <c r="A10958" s="15"/>
      <c r="B10958" s="2" t="s">
        <v>3149</v>
      </c>
      <c r="C10958" s="2" t="s">
        <v>24953</v>
      </c>
      <c r="D10958" s="19">
        <v>0</v>
      </c>
      <c r="F10958">
        <v>0.56416666666666704</v>
      </c>
      <c r="G10958">
        <v>0.53295000000000003</v>
      </c>
      <c r="H10958">
        <v>0.86970000000000003</v>
      </c>
      <c r="I10958">
        <v>0.19639999999999999</v>
      </c>
      <c r="J10958">
        <v>0.26550077714889397</v>
      </c>
    </row>
    <row r="10959" spans="1:10" ht="15" customHeight="1">
      <c r="A10959" s="15"/>
      <c r="B10959" s="2" t="s">
        <v>3451</v>
      </c>
      <c r="C10959" s="2" t="s">
        <v>24954</v>
      </c>
      <c r="D10959" s="19">
        <v>0</v>
      </c>
      <c r="F10959">
        <v>0.76307499999999995</v>
      </c>
      <c r="G10959">
        <v>0.92374999999999996</v>
      </c>
      <c r="H10959">
        <v>0.99850000000000005</v>
      </c>
      <c r="I10959">
        <v>0.20630000000000001</v>
      </c>
      <c r="J10959">
        <v>0.37612634734443501</v>
      </c>
    </row>
    <row r="10960" spans="1:10" ht="15" customHeight="1">
      <c r="A10960" s="15"/>
      <c r="B10960" s="2" t="s">
        <v>4858</v>
      </c>
      <c r="C10960" s="2" t="s">
        <v>24955</v>
      </c>
      <c r="D10960" s="19">
        <v>0</v>
      </c>
      <c r="F10960">
        <v>0.70499999999999996</v>
      </c>
      <c r="G10960">
        <v>0.86745000000000005</v>
      </c>
      <c r="H10960">
        <v>0.87880000000000003</v>
      </c>
      <c r="I10960">
        <v>0.20630000000000001</v>
      </c>
      <c r="J10960">
        <v>0.332528685479413</v>
      </c>
    </row>
    <row r="10961" spans="1:10" ht="15" customHeight="1">
      <c r="A10961" s="15"/>
      <c r="B10961" s="2" t="s">
        <v>3557</v>
      </c>
      <c r="C10961" s="2" t="s">
        <v>24956</v>
      </c>
      <c r="D10961" s="19">
        <v>0</v>
      </c>
      <c r="F10961">
        <v>0.73529999999999995</v>
      </c>
      <c r="G10961">
        <v>0.86745000000000005</v>
      </c>
      <c r="H10961">
        <v>1</v>
      </c>
      <c r="I10961">
        <v>0.20630000000000001</v>
      </c>
      <c r="J10961">
        <v>0.35817694882092399</v>
      </c>
    </row>
    <row r="10962" spans="1:10" ht="15" customHeight="1">
      <c r="A10962" s="15"/>
      <c r="B10962" s="2" t="s">
        <v>6473</v>
      </c>
      <c r="C10962" s="2" t="s">
        <v>24957</v>
      </c>
      <c r="D10962" s="19">
        <v>0</v>
      </c>
      <c r="F10962">
        <v>0.63895000000000002</v>
      </c>
      <c r="G10962">
        <v>0.74319999999999997</v>
      </c>
      <c r="H10962">
        <v>0.86309999999999998</v>
      </c>
      <c r="I10962">
        <v>0.20630000000000001</v>
      </c>
      <c r="J10962">
        <v>0.29646690090688599</v>
      </c>
    </row>
    <row r="10963" spans="1:10" ht="15" customHeight="1">
      <c r="A10963" s="15"/>
      <c r="B10963" s="2" t="s">
        <v>4859</v>
      </c>
      <c r="C10963" s="2" t="s">
        <v>24958</v>
      </c>
      <c r="D10963" s="19">
        <v>0</v>
      </c>
      <c r="F10963">
        <v>0.32214999999999999</v>
      </c>
      <c r="G10963">
        <v>0.16514999999999999</v>
      </c>
      <c r="H10963">
        <v>0.86309999999999998</v>
      </c>
      <c r="I10963">
        <v>9.5200000000000007E-2</v>
      </c>
      <c r="J10963">
        <v>0.36369302532034697</v>
      </c>
    </row>
    <row r="10964" spans="1:10" ht="15" customHeight="1">
      <c r="A10964" s="15"/>
      <c r="B10964" s="2" t="s">
        <v>3588</v>
      </c>
      <c r="C10964" s="2" t="s">
        <v>24959</v>
      </c>
      <c r="D10964" s="19">
        <v>0</v>
      </c>
      <c r="F10964">
        <v>0.32652500000000001</v>
      </c>
      <c r="G10964">
        <v>0.16514999999999999</v>
      </c>
      <c r="H10964">
        <v>0.86309999999999998</v>
      </c>
      <c r="I10964">
        <v>0.11269999999999999</v>
      </c>
      <c r="J10964">
        <v>0.36014084629026299</v>
      </c>
    </row>
    <row r="10965" spans="1:10" ht="15" customHeight="1">
      <c r="A10965" s="15"/>
      <c r="B10965" s="2" t="s">
        <v>1514</v>
      </c>
      <c r="C10965" s="2" t="s">
        <v>24960</v>
      </c>
      <c r="D10965" s="19">
        <v>0</v>
      </c>
      <c r="F10965">
        <v>0.53154999999999997</v>
      </c>
      <c r="G10965">
        <v>0.53154999999999997</v>
      </c>
      <c r="H10965">
        <v>0.86309999999999998</v>
      </c>
      <c r="I10965">
        <v>0.2</v>
      </c>
      <c r="J10965">
        <v>0.46888250660480002</v>
      </c>
    </row>
    <row r="10966" spans="1:10" ht="15" customHeight="1">
      <c r="A10966" s="15"/>
      <c r="B10966" s="2" t="s">
        <v>6474</v>
      </c>
      <c r="C10966" s="2" t="s">
        <v>6474</v>
      </c>
      <c r="D10966" s="19">
        <v>0</v>
      </c>
      <c r="F10966">
        <v>0.83055000000000001</v>
      </c>
      <c r="G10966">
        <v>0.85275000000000001</v>
      </c>
      <c r="H10966">
        <v>0.88139999999999996</v>
      </c>
      <c r="I10966">
        <v>0.73529999999999995</v>
      </c>
      <c r="J10966">
        <v>6.5468083827159601E-2</v>
      </c>
    </row>
    <row r="10967" spans="1:10" ht="15" customHeight="1">
      <c r="A10967" s="15"/>
      <c r="B10967" s="2" t="s">
        <v>1515</v>
      </c>
      <c r="C10967" s="2" t="s">
        <v>24961</v>
      </c>
      <c r="D10967" s="19">
        <v>0</v>
      </c>
      <c r="F10967">
        <v>0.93154999999999999</v>
      </c>
      <c r="G10967">
        <v>0.93154999999999999</v>
      </c>
      <c r="H10967">
        <v>1</v>
      </c>
      <c r="I10967">
        <v>0.86309999999999998</v>
      </c>
      <c r="J10967">
        <v>9.6802918344438396E-2</v>
      </c>
    </row>
    <row r="10968" spans="1:10" ht="15" customHeight="1">
      <c r="A10968" s="15"/>
      <c r="B10968" s="2" t="s">
        <v>6475</v>
      </c>
      <c r="C10968" s="2" t="s">
        <v>24962</v>
      </c>
      <c r="D10968" s="19">
        <v>0</v>
      </c>
      <c r="F10968">
        <v>0.81762500000000005</v>
      </c>
      <c r="G10968">
        <v>0.88524999999999998</v>
      </c>
      <c r="H10968">
        <v>1</v>
      </c>
      <c r="I10968">
        <v>0.5</v>
      </c>
      <c r="J10968">
        <v>0.21929721650460299</v>
      </c>
    </row>
    <row r="10969" spans="1:10" ht="15" customHeight="1">
      <c r="A10969" s="15"/>
      <c r="B10969" s="2" t="s">
        <v>3912</v>
      </c>
      <c r="C10969" s="2" t="s">
        <v>24963</v>
      </c>
      <c r="D10969" s="19">
        <v>0</v>
      </c>
      <c r="F10969">
        <v>0.93154999999999999</v>
      </c>
      <c r="G10969">
        <v>0.93154999999999999</v>
      </c>
      <c r="H10969">
        <v>1</v>
      </c>
      <c r="I10969">
        <v>0.86309999999999998</v>
      </c>
      <c r="J10969">
        <v>9.6802918344438396E-2</v>
      </c>
    </row>
    <row r="10970" spans="1:10" ht="15" customHeight="1">
      <c r="A10970" s="15"/>
      <c r="B10970" s="2" t="s">
        <v>4116</v>
      </c>
      <c r="C10970" s="2" t="s">
        <v>24964</v>
      </c>
      <c r="D10970" s="19">
        <v>0</v>
      </c>
      <c r="F10970">
        <v>0.49357499999999999</v>
      </c>
      <c r="G10970">
        <v>0.49945000000000001</v>
      </c>
      <c r="H10970">
        <v>0.86309999999999998</v>
      </c>
      <c r="I10970">
        <v>0.1123</v>
      </c>
      <c r="J10970">
        <v>0.39398265084476303</v>
      </c>
    </row>
    <row r="10971" spans="1:10" ht="15" customHeight="1">
      <c r="A10971" s="15"/>
      <c r="B10971" s="2" t="s">
        <v>4079</v>
      </c>
      <c r="C10971" s="2" t="s">
        <v>24965</v>
      </c>
      <c r="D10971" s="19">
        <v>0</v>
      </c>
      <c r="F10971">
        <v>0.59819999999999995</v>
      </c>
      <c r="G10971">
        <v>0.59819999999999995</v>
      </c>
      <c r="H10971">
        <v>0.86309999999999998</v>
      </c>
      <c r="I10971">
        <v>0.33329999999999999</v>
      </c>
      <c r="J10971">
        <v>0.37462517267263301</v>
      </c>
    </row>
    <row r="10972" spans="1:10" ht="15" customHeight="1">
      <c r="A10972" s="15"/>
      <c r="B10972" s="2" t="s">
        <v>1516</v>
      </c>
      <c r="C10972" s="2" t="s">
        <v>1731</v>
      </c>
      <c r="D10972" s="19">
        <v>0</v>
      </c>
      <c r="F10972">
        <v>0.83479999999999999</v>
      </c>
      <c r="G10972">
        <v>0.83479999999999999</v>
      </c>
      <c r="H10972">
        <v>0.86309999999999998</v>
      </c>
      <c r="I10972">
        <v>0.80649999999999999</v>
      </c>
      <c r="J10972">
        <v>4.0022243815158599E-2</v>
      </c>
    </row>
    <row r="10973" spans="1:10" ht="15" customHeight="1">
      <c r="A10973" s="15"/>
      <c r="B10973" s="2" t="s">
        <v>4860</v>
      </c>
      <c r="C10973" s="2" t="s">
        <v>24966</v>
      </c>
      <c r="D10973" s="19">
        <v>0</v>
      </c>
      <c r="F10973">
        <v>0.66697499999999998</v>
      </c>
      <c r="G10973">
        <v>0.79610000000000003</v>
      </c>
      <c r="H10973">
        <v>0.88139999999999996</v>
      </c>
      <c r="I10973">
        <v>0.1943</v>
      </c>
      <c r="J10973">
        <v>0.32234777673603798</v>
      </c>
    </row>
    <row r="10974" spans="1:10" ht="15" customHeight="1">
      <c r="A10974" s="15"/>
      <c r="B10974" s="2" t="s">
        <v>1517</v>
      </c>
      <c r="C10974" s="2" t="s">
        <v>24967</v>
      </c>
      <c r="D10974" s="19">
        <v>0</v>
      </c>
      <c r="F10974">
        <v>0.73155000000000003</v>
      </c>
      <c r="G10974">
        <v>0.73155000000000003</v>
      </c>
      <c r="H10974">
        <v>0.86309999999999998</v>
      </c>
      <c r="I10974">
        <v>0.6</v>
      </c>
      <c r="J10974">
        <v>0.18603979413018101</v>
      </c>
    </row>
    <row r="10975" spans="1:10" ht="15" customHeight="1">
      <c r="A10975" s="15"/>
      <c r="B10975" s="2" t="s">
        <v>1518</v>
      </c>
      <c r="C10975" s="2" t="s">
        <v>24968</v>
      </c>
      <c r="D10975" s="19">
        <v>0</v>
      </c>
      <c r="F10975">
        <v>0.64585000000000004</v>
      </c>
      <c r="G10975">
        <v>0.64585000000000004</v>
      </c>
      <c r="H10975">
        <v>0.86309999999999998</v>
      </c>
      <c r="I10975">
        <v>0.42859999999999998</v>
      </c>
      <c r="J10975">
        <v>0.30723789642555499</v>
      </c>
    </row>
    <row r="10976" spans="1:10" ht="15" customHeight="1">
      <c r="A10976" s="15"/>
      <c r="B10976" s="2" t="s">
        <v>1519</v>
      </c>
      <c r="C10976" s="2" t="s">
        <v>24969</v>
      </c>
      <c r="D10976" s="19">
        <v>0</v>
      </c>
      <c r="F10976">
        <v>0.68154999999999999</v>
      </c>
      <c r="G10976">
        <v>0.68154999999999999</v>
      </c>
      <c r="H10976">
        <v>0.86309999999999998</v>
      </c>
      <c r="I10976">
        <v>0.5</v>
      </c>
      <c r="J10976">
        <v>0.25675047224883502</v>
      </c>
    </row>
    <row r="10977" spans="1:10" ht="15" customHeight="1">
      <c r="A10977" s="15"/>
      <c r="B10977" s="2" t="s">
        <v>1520</v>
      </c>
      <c r="C10977" s="2" t="s">
        <v>1239</v>
      </c>
      <c r="D10977" s="19">
        <v>0</v>
      </c>
      <c r="F10977">
        <v>0.91490000000000005</v>
      </c>
      <c r="G10977">
        <v>0.91490000000000005</v>
      </c>
      <c r="H10977">
        <v>0.9667</v>
      </c>
      <c r="I10977">
        <v>0.86309999999999998</v>
      </c>
      <c r="J10977">
        <v>7.3256262530926305E-2</v>
      </c>
    </row>
    <row r="10978" spans="1:10" ht="15" customHeight="1">
      <c r="A10978" s="15"/>
      <c r="B10978" s="2" t="s">
        <v>6476</v>
      </c>
      <c r="C10978" s="2" t="s">
        <v>24970</v>
      </c>
      <c r="D10978" s="19">
        <v>0</v>
      </c>
      <c r="F10978">
        <v>0.60048000000000001</v>
      </c>
      <c r="G10978">
        <v>0.84240000000000004</v>
      </c>
      <c r="H10978">
        <v>0.9012</v>
      </c>
      <c r="I10978">
        <v>0.1211</v>
      </c>
      <c r="J10978">
        <v>0.372132378327928</v>
      </c>
    </row>
    <row r="10979" spans="1:10" ht="15" customHeight="1">
      <c r="A10979" s="15"/>
      <c r="B10979" s="2" t="s">
        <v>24971</v>
      </c>
      <c r="C10979" s="2" t="s">
        <v>24972</v>
      </c>
      <c r="D10979" s="19">
        <v>1</v>
      </c>
      <c r="F10979">
        <v>0.60870999999999997</v>
      </c>
      <c r="G10979">
        <v>0.73709999999999998</v>
      </c>
      <c r="H10979">
        <v>0.99670000000000003</v>
      </c>
      <c r="I10979">
        <v>0.1211</v>
      </c>
      <c r="J10979">
        <v>0.332543148244622</v>
      </c>
    </row>
    <row r="10980" spans="1:10" ht="15" customHeight="1">
      <c r="A10980" s="15"/>
      <c r="B10980" s="2" t="s">
        <v>24971</v>
      </c>
      <c r="C10980" s="2" t="s">
        <v>24973</v>
      </c>
      <c r="D10980" s="19">
        <v>2</v>
      </c>
      <c r="F10980">
        <v>0.65947999999999996</v>
      </c>
      <c r="G10980">
        <v>0.73709999999999998</v>
      </c>
      <c r="H10980">
        <v>0.99670000000000003</v>
      </c>
      <c r="I10980">
        <v>0.1211</v>
      </c>
      <c r="J10980">
        <v>0.30147293521420199</v>
      </c>
    </row>
    <row r="10981" spans="1:10" ht="15" customHeight="1">
      <c r="A10981" s="15"/>
      <c r="B10981" s="2" t="s">
        <v>3150</v>
      </c>
      <c r="C10981" s="2" t="s">
        <v>24974</v>
      </c>
      <c r="D10981" s="19">
        <v>0</v>
      </c>
      <c r="F10981">
        <v>0.72083333333333299</v>
      </c>
      <c r="G10981">
        <v>0.80454999999999999</v>
      </c>
      <c r="H10981">
        <v>0.99709999999999999</v>
      </c>
      <c r="I10981">
        <v>0.193</v>
      </c>
      <c r="J10981">
        <v>0.28545688757965998</v>
      </c>
    </row>
    <row r="10982" spans="1:10" ht="15" customHeight="1">
      <c r="A10982" s="15"/>
      <c r="B10982" s="2" t="s">
        <v>3151</v>
      </c>
      <c r="C10982" s="2" t="s">
        <v>24975</v>
      </c>
      <c r="D10982" s="19">
        <v>0</v>
      </c>
      <c r="F10982">
        <v>0.66532500000000006</v>
      </c>
      <c r="G10982">
        <v>0.82479999999999998</v>
      </c>
      <c r="H10982">
        <v>0.90739999999999998</v>
      </c>
      <c r="I10982">
        <v>0.1043</v>
      </c>
      <c r="J10982">
        <v>0.37733613993361398</v>
      </c>
    </row>
    <row r="10983" spans="1:10" ht="15" customHeight="1">
      <c r="A10983" s="15"/>
      <c r="B10983" s="2" t="s">
        <v>1521</v>
      </c>
      <c r="C10983" s="2" t="s">
        <v>7014</v>
      </c>
      <c r="D10983" s="19">
        <v>0</v>
      </c>
      <c r="F10983">
        <v>0.71725000000000005</v>
      </c>
      <c r="G10983">
        <v>0.71725000000000005</v>
      </c>
      <c r="H10983">
        <v>0.86309999999999998</v>
      </c>
      <c r="I10983">
        <v>0.57140000000000002</v>
      </c>
      <c r="J10983">
        <v>0.20626304807211601</v>
      </c>
    </row>
    <row r="10984" spans="1:10" ht="15" customHeight="1">
      <c r="A10984" s="15"/>
      <c r="B10984" s="2" t="s">
        <v>3533</v>
      </c>
      <c r="C10984" s="2" t="s">
        <v>24976</v>
      </c>
      <c r="D10984" s="19">
        <v>0</v>
      </c>
      <c r="F10984">
        <v>0.43157499999999999</v>
      </c>
      <c r="G10984">
        <v>0.37740000000000001</v>
      </c>
      <c r="H10984">
        <v>0.86309999999999998</v>
      </c>
      <c r="I10984">
        <v>0.1084</v>
      </c>
      <c r="J10984">
        <v>0.34288252969007699</v>
      </c>
    </row>
    <row r="10985" spans="1:10" ht="15" customHeight="1">
      <c r="A10985" s="15"/>
      <c r="B10985" s="2" t="s">
        <v>24977</v>
      </c>
      <c r="C10985" s="2" t="s">
        <v>24978</v>
      </c>
      <c r="D10985" s="19">
        <v>0</v>
      </c>
      <c r="F10985">
        <v>0.51197499999999996</v>
      </c>
      <c r="G10985">
        <v>0.48749999999999999</v>
      </c>
      <c r="H10985">
        <v>0.86309999999999998</v>
      </c>
      <c r="I10985">
        <v>0.20979999999999999</v>
      </c>
      <c r="J10985">
        <v>0.34936505620911801</v>
      </c>
    </row>
    <row r="10986" spans="1:10" ht="15" customHeight="1">
      <c r="A10986" s="15"/>
      <c r="B10986" s="2" t="s">
        <v>3152</v>
      </c>
      <c r="C10986" s="2" t="s">
        <v>24979</v>
      </c>
      <c r="D10986" s="19">
        <v>0</v>
      </c>
      <c r="F10986">
        <v>0.65927500000000006</v>
      </c>
      <c r="G10986">
        <v>0.78210000000000002</v>
      </c>
      <c r="H10986">
        <v>0.86309999999999998</v>
      </c>
      <c r="I10986">
        <v>0.20979999999999999</v>
      </c>
      <c r="J10986">
        <v>0.30253191980351402</v>
      </c>
    </row>
    <row r="10987" spans="1:10" ht="15" customHeight="1">
      <c r="A10987" s="15"/>
      <c r="B10987" s="2" t="s">
        <v>1522</v>
      </c>
      <c r="C10987" s="2" t="s">
        <v>24980</v>
      </c>
      <c r="D10987" s="19">
        <v>0</v>
      </c>
      <c r="F10987">
        <v>0.83630000000000004</v>
      </c>
      <c r="G10987">
        <v>0.83630000000000004</v>
      </c>
      <c r="H10987">
        <v>0.86309999999999998</v>
      </c>
      <c r="I10987">
        <v>0.8095</v>
      </c>
      <c r="J10987">
        <v>3.7900923471598902E-2</v>
      </c>
    </row>
    <row r="10988" spans="1:10" ht="15" customHeight="1">
      <c r="A10988" s="15"/>
      <c r="B10988" s="2" t="s">
        <v>24981</v>
      </c>
      <c r="C10988" s="2" t="s">
        <v>24982</v>
      </c>
      <c r="D10988" s="19">
        <v>0</v>
      </c>
      <c r="F10988">
        <v>0.78869999999999996</v>
      </c>
      <c r="G10988">
        <v>0.78869999999999996</v>
      </c>
      <c r="H10988">
        <v>0.86309999999999998</v>
      </c>
      <c r="I10988">
        <v>0.71430000000000005</v>
      </c>
      <c r="J10988">
        <v>0.105217489040558</v>
      </c>
    </row>
    <row r="10989" spans="1:10" ht="15" customHeight="1">
      <c r="A10989" s="15"/>
      <c r="B10989" s="2" t="s">
        <v>1523</v>
      </c>
      <c r="C10989" s="2" t="s">
        <v>24983</v>
      </c>
      <c r="D10989" s="19">
        <v>0</v>
      </c>
      <c r="F10989">
        <v>0.70079999999999998</v>
      </c>
      <c r="G10989">
        <v>0.70079999999999998</v>
      </c>
      <c r="H10989">
        <v>0.86309999999999998</v>
      </c>
      <c r="I10989">
        <v>0.53849999999999998</v>
      </c>
      <c r="J10989">
        <v>0.22952686117315299</v>
      </c>
    </row>
    <row r="10990" spans="1:10" ht="15" customHeight="1">
      <c r="A10990" s="15"/>
      <c r="B10990" s="2" t="s">
        <v>1524</v>
      </c>
      <c r="C10990" s="2" t="s">
        <v>6470</v>
      </c>
      <c r="D10990" s="19">
        <v>0</v>
      </c>
      <c r="F10990">
        <v>0.44374999999999998</v>
      </c>
      <c r="G10990">
        <v>0.44374999999999998</v>
      </c>
      <c r="H10990">
        <v>0.86309999999999998</v>
      </c>
      <c r="I10990">
        <v>2.4400000000000002E-2</v>
      </c>
      <c r="J10990">
        <v>0.59305045738115703</v>
      </c>
    </row>
    <row r="10991" spans="1:10" ht="15" customHeight="1">
      <c r="A10991" s="15"/>
      <c r="B10991" s="2" t="s">
        <v>4861</v>
      </c>
      <c r="C10991" s="2" t="s">
        <v>24984</v>
      </c>
      <c r="D10991" s="19">
        <v>0</v>
      </c>
      <c r="F10991">
        <v>0.51490000000000002</v>
      </c>
      <c r="G10991">
        <v>0.51490000000000002</v>
      </c>
      <c r="H10991">
        <v>0.86309999999999998</v>
      </c>
      <c r="I10991">
        <v>0.16669999999999999</v>
      </c>
      <c r="J10991">
        <v>0.49242916241831203</v>
      </c>
    </row>
    <row r="10992" spans="1:10" ht="15" customHeight="1">
      <c r="A10992" s="15"/>
      <c r="B10992" s="2" t="s">
        <v>1525</v>
      </c>
      <c r="C10992" s="2" t="s">
        <v>24985</v>
      </c>
      <c r="D10992" s="19">
        <v>0</v>
      </c>
      <c r="F10992">
        <v>0.90654999999999997</v>
      </c>
      <c r="G10992">
        <v>0.90654999999999997</v>
      </c>
      <c r="H10992">
        <v>0.95</v>
      </c>
      <c r="I10992">
        <v>0.86309999999999998</v>
      </c>
      <c r="J10992">
        <v>6.1447579285110999E-2</v>
      </c>
    </row>
    <row r="10993" spans="1:10" ht="15" customHeight="1">
      <c r="A10993" s="15"/>
      <c r="B10993" s="2" t="s">
        <v>4039</v>
      </c>
      <c r="C10993" s="2" t="s">
        <v>24986</v>
      </c>
      <c r="D10993" s="19">
        <v>0</v>
      </c>
      <c r="F10993">
        <v>0.88537500000000002</v>
      </c>
      <c r="G10993">
        <v>0.87334999999999996</v>
      </c>
      <c r="H10993">
        <v>0.93169999999999997</v>
      </c>
      <c r="I10993">
        <v>0.86309999999999998</v>
      </c>
      <c r="J10993">
        <v>3.1519240155815899E-2</v>
      </c>
    </row>
    <row r="10994" spans="1:10" ht="15" customHeight="1">
      <c r="A10994" s="15"/>
      <c r="B10994" s="2" t="s">
        <v>24987</v>
      </c>
      <c r="C10994" s="2" t="s">
        <v>24988</v>
      </c>
      <c r="D10994" s="19">
        <v>0</v>
      </c>
      <c r="F10994">
        <v>0.91542500000000004</v>
      </c>
      <c r="G10994">
        <v>0.90005000000000002</v>
      </c>
      <c r="H10994">
        <v>0.99850000000000005</v>
      </c>
      <c r="I10994">
        <v>0.86309999999999998</v>
      </c>
      <c r="J10994">
        <v>6.3549423023869206E-2</v>
      </c>
    </row>
    <row r="10995" spans="1:10" ht="15" customHeight="1">
      <c r="A10995" s="15"/>
      <c r="B10995" s="2" t="s">
        <v>3564</v>
      </c>
      <c r="C10995" s="2" t="s">
        <v>24989</v>
      </c>
      <c r="D10995" s="19">
        <v>0</v>
      </c>
      <c r="F10995">
        <v>0.93154999999999999</v>
      </c>
      <c r="G10995">
        <v>0.93154999999999999</v>
      </c>
      <c r="H10995">
        <v>1</v>
      </c>
      <c r="I10995">
        <v>0.86309999999999998</v>
      </c>
      <c r="J10995">
        <v>9.6802918344438396E-2</v>
      </c>
    </row>
    <row r="10996" spans="1:10" ht="15" customHeight="1">
      <c r="A10996" s="15"/>
      <c r="B10996" s="2" t="s">
        <v>1526</v>
      </c>
      <c r="C10996" s="2" t="s">
        <v>1734</v>
      </c>
      <c r="D10996" s="19">
        <v>0</v>
      </c>
      <c r="F10996">
        <v>0.50654999999999994</v>
      </c>
      <c r="G10996">
        <v>0.50654999999999994</v>
      </c>
      <c r="H10996">
        <v>0.86309999999999998</v>
      </c>
      <c r="I10996">
        <v>0.15</v>
      </c>
      <c r="J10996">
        <v>0.50423784566412699</v>
      </c>
    </row>
    <row r="10997" spans="1:10" ht="15" customHeight="1">
      <c r="A10997" s="15"/>
      <c r="B10997" s="2" t="s">
        <v>6477</v>
      </c>
      <c r="C10997" s="2" t="s">
        <v>24990</v>
      </c>
      <c r="D10997" s="19">
        <v>0</v>
      </c>
      <c r="F10997">
        <v>0.62570000000000003</v>
      </c>
      <c r="G10997">
        <v>0.78979999999999995</v>
      </c>
      <c r="H10997">
        <v>0.86309999999999998</v>
      </c>
      <c r="I10997">
        <v>6.0100000000000001E-2</v>
      </c>
      <c r="J10997">
        <v>0.37878856019332702</v>
      </c>
    </row>
    <row r="10998" spans="1:10" ht="15" customHeight="1">
      <c r="A10998" s="15"/>
      <c r="B10998" s="2" t="s">
        <v>1527</v>
      </c>
      <c r="C10998" s="2" t="s">
        <v>24991</v>
      </c>
      <c r="D10998" s="19">
        <v>1</v>
      </c>
      <c r="F10998">
        <v>0.3266</v>
      </c>
      <c r="G10998">
        <v>0.1026</v>
      </c>
      <c r="H10998">
        <v>0.86309999999999998</v>
      </c>
      <c r="I10998">
        <v>1.41E-2</v>
      </c>
      <c r="J10998">
        <v>0.46672502611280697</v>
      </c>
    </row>
    <row r="10999" spans="1:10" ht="15" customHeight="1">
      <c r="A10999" s="15"/>
      <c r="B10999" s="2" t="s">
        <v>1527</v>
      </c>
      <c r="C10999" s="2" t="s">
        <v>24992</v>
      </c>
      <c r="D10999" s="19">
        <v>2</v>
      </c>
      <c r="F10999">
        <v>0.83155000000000001</v>
      </c>
      <c r="G10999">
        <v>0.83155000000000001</v>
      </c>
      <c r="H10999">
        <v>0.86309999999999998</v>
      </c>
      <c r="I10999">
        <v>0.8</v>
      </c>
      <c r="J10999">
        <v>4.46184378928711E-2</v>
      </c>
    </row>
    <row r="11000" spans="1:10" ht="15" customHeight="1">
      <c r="A11000" s="15"/>
      <c r="B11000" s="2" t="s">
        <v>1528</v>
      </c>
      <c r="C11000" s="2" t="s">
        <v>24993</v>
      </c>
      <c r="D11000" s="19">
        <v>0</v>
      </c>
      <c r="F11000">
        <v>0.47699999999999998</v>
      </c>
      <c r="G11000">
        <v>0.47699999999999998</v>
      </c>
      <c r="H11000">
        <v>0.86309999999999998</v>
      </c>
      <c r="I11000">
        <v>9.0899999999999995E-2</v>
      </c>
      <c r="J11000">
        <v>0.54602785643225205</v>
      </c>
    </row>
    <row r="11001" spans="1:10" ht="15" customHeight="1">
      <c r="A11001" s="15"/>
      <c r="B11001" s="2" t="s">
        <v>24994</v>
      </c>
      <c r="C11001" s="2" t="s">
        <v>24995</v>
      </c>
      <c r="D11001" s="19">
        <v>0</v>
      </c>
      <c r="F11001">
        <v>0.53454999999999997</v>
      </c>
      <c r="G11001">
        <v>0.61150000000000004</v>
      </c>
      <c r="H11001">
        <v>0.86309999999999998</v>
      </c>
      <c r="I11001">
        <v>5.21E-2</v>
      </c>
      <c r="J11001">
        <v>0.39868395586813699</v>
      </c>
    </row>
    <row r="11002" spans="1:10" ht="15" customHeight="1">
      <c r="A11002" s="15"/>
      <c r="B11002" s="2" t="s">
        <v>1529</v>
      </c>
      <c r="C11002" s="2" t="s">
        <v>24996</v>
      </c>
      <c r="D11002" s="19">
        <v>0</v>
      </c>
      <c r="F11002">
        <v>0.93154999999999999</v>
      </c>
      <c r="G11002">
        <v>0.93154999999999999</v>
      </c>
      <c r="H11002">
        <v>1</v>
      </c>
      <c r="I11002">
        <v>0.86309999999999998</v>
      </c>
      <c r="J11002">
        <v>9.6802918344438396E-2</v>
      </c>
    </row>
    <row r="11003" spans="1:10" ht="15" customHeight="1">
      <c r="A11003" s="15"/>
      <c r="B11003" s="2" t="s">
        <v>1530</v>
      </c>
      <c r="C11003" s="2" t="s">
        <v>24997</v>
      </c>
      <c r="D11003" s="19">
        <v>0</v>
      </c>
      <c r="F11003">
        <v>0.93154999999999999</v>
      </c>
      <c r="G11003">
        <v>0.93154999999999999</v>
      </c>
      <c r="H11003">
        <v>1</v>
      </c>
      <c r="I11003">
        <v>0.86309999999999998</v>
      </c>
      <c r="J11003">
        <v>9.6802918344438396E-2</v>
      </c>
    </row>
    <row r="11004" spans="1:10" ht="15" customHeight="1">
      <c r="A11004" s="15"/>
      <c r="B11004" s="2" t="s">
        <v>6478</v>
      </c>
      <c r="C11004" s="2" t="s">
        <v>24998</v>
      </c>
      <c r="D11004" s="19">
        <v>0</v>
      </c>
      <c r="F11004">
        <v>0.60285</v>
      </c>
      <c r="G11004">
        <v>0.68154999999999999</v>
      </c>
      <c r="H11004">
        <v>1</v>
      </c>
      <c r="I11004">
        <v>4.8300000000000003E-2</v>
      </c>
      <c r="J11004">
        <v>0.425661058433429</v>
      </c>
    </row>
    <row r="11005" spans="1:10" ht="15" customHeight="1">
      <c r="A11005" s="15"/>
      <c r="B11005" s="2" t="s">
        <v>24999</v>
      </c>
      <c r="C11005" s="2" t="s">
        <v>25000</v>
      </c>
      <c r="D11005" s="19">
        <v>0</v>
      </c>
      <c r="F11005">
        <v>0.82835000000000003</v>
      </c>
      <c r="G11005">
        <v>0.82689999999999997</v>
      </c>
      <c r="H11005">
        <v>1</v>
      </c>
      <c r="I11005">
        <v>0.65959999999999996</v>
      </c>
      <c r="J11005">
        <v>0.14208608892733501</v>
      </c>
    </row>
    <row r="11006" spans="1:10" ht="15" customHeight="1">
      <c r="A11006" s="15"/>
      <c r="B11006" s="2" t="s">
        <v>3153</v>
      </c>
      <c r="C11006" s="2" t="s">
        <v>25001</v>
      </c>
      <c r="D11006" s="19">
        <v>0</v>
      </c>
      <c r="F11006">
        <v>0.49430000000000002</v>
      </c>
      <c r="G11006">
        <v>0.50495000000000001</v>
      </c>
      <c r="H11006">
        <v>0.99360000000000004</v>
      </c>
      <c r="I11006">
        <v>2.0799999999999999E-2</v>
      </c>
      <c r="J11006">
        <v>0.462309091409633</v>
      </c>
    </row>
    <row r="11007" spans="1:10" ht="15" customHeight="1">
      <c r="A11007" s="15"/>
      <c r="B11007" s="2" t="s">
        <v>3154</v>
      </c>
      <c r="C11007" s="2" t="s">
        <v>25002</v>
      </c>
      <c r="D11007" s="19">
        <v>0</v>
      </c>
      <c r="F11007">
        <v>0.65982499999999999</v>
      </c>
      <c r="G11007">
        <v>0.81805000000000005</v>
      </c>
      <c r="H11007">
        <v>1</v>
      </c>
      <c r="I11007">
        <v>3.2000000000000002E-3</v>
      </c>
      <c r="J11007">
        <v>0.44758787870837902</v>
      </c>
    </row>
    <row r="11008" spans="1:10" ht="15" customHeight="1">
      <c r="A11008" s="15"/>
      <c r="B11008" s="2" t="s">
        <v>25003</v>
      </c>
      <c r="C11008" s="2" t="s">
        <v>25003</v>
      </c>
      <c r="D11008" s="19">
        <v>0</v>
      </c>
      <c r="F11008">
        <v>0.67230000000000001</v>
      </c>
      <c r="G11008">
        <v>0.84240000000000004</v>
      </c>
      <c r="H11008">
        <v>0.99360000000000004</v>
      </c>
      <c r="I11008">
        <v>0.27460000000000001</v>
      </c>
      <c r="J11008">
        <v>0.319248288953911</v>
      </c>
    </row>
    <row r="11009" spans="1:10" ht="15" customHeight="1">
      <c r="A11009" s="15"/>
      <c r="B11009" s="2" t="s">
        <v>1531</v>
      </c>
      <c r="C11009" s="2" t="s">
        <v>25004</v>
      </c>
      <c r="D11009" s="19">
        <v>1</v>
      </c>
      <c r="F11009">
        <v>0.85155000000000003</v>
      </c>
      <c r="G11009">
        <v>0.85155000000000003</v>
      </c>
      <c r="H11009">
        <v>0.86309999999999998</v>
      </c>
      <c r="I11009">
        <v>0.84</v>
      </c>
      <c r="J11009">
        <v>1.63341666454093E-2</v>
      </c>
    </row>
    <row r="11010" spans="1:10" ht="15" customHeight="1">
      <c r="A11010" s="15"/>
      <c r="B11010" s="2" t="s">
        <v>1531</v>
      </c>
      <c r="C11010" s="2" t="s">
        <v>3443</v>
      </c>
      <c r="D11010" s="19">
        <v>2</v>
      </c>
      <c r="F11010">
        <v>0.53820000000000001</v>
      </c>
      <c r="G11010">
        <v>0.53820000000000001</v>
      </c>
      <c r="H11010">
        <v>0.86309999999999998</v>
      </c>
      <c r="I11010">
        <v>0.21329999999999999</v>
      </c>
      <c r="J11010">
        <v>0.45947798641501902</v>
      </c>
    </row>
    <row r="11011" spans="1:10" ht="15" customHeight="1">
      <c r="A11011" s="15"/>
      <c r="B11011" s="2" t="s">
        <v>1532</v>
      </c>
      <c r="C11011" s="2" t="s">
        <v>1514</v>
      </c>
      <c r="D11011" s="19">
        <v>0</v>
      </c>
      <c r="F11011">
        <v>0.53154999999999997</v>
      </c>
      <c r="G11011">
        <v>0.53154999999999997</v>
      </c>
      <c r="H11011">
        <v>0.86309999999999998</v>
      </c>
      <c r="I11011">
        <v>0.2</v>
      </c>
      <c r="J11011">
        <v>0.46888250660480002</v>
      </c>
    </row>
    <row r="11012" spans="1:10" ht="15" customHeight="1">
      <c r="A11012" s="15"/>
      <c r="B11012" s="2" t="s">
        <v>1533</v>
      </c>
      <c r="C11012" s="2" t="s">
        <v>24919</v>
      </c>
      <c r="D11012" s="19">
        <v>0</v>
      </c>
      <c r="F11012">
        <v>0.77244999999999997</v>
      </c>
      <c r="G11012">
        <v>0.77244999999999997</v>
      </c>
      <c r="H11012">
        <v>0.86309999999999998</v>
      </c>
      <c r="I11012">
        <v>0.68179999999999996</v>
      </c>
      <c r="J11012">
        <v>0.128198459429121</v>
      </c>
    </row>
    <row r="11013" spans="1:10" ht="15" customHeight="1">
      <c r="A11013" s="15"/>
      <c r="B11013" s="2" t="s">
        <v>1534</v>
      </c>
      <c r="C11013" s="2" t="s">
        <v>25005</v>
      </c>
      <c r="D11013" s="19">
        <v>0</v>
      </c>
      <c r="F11013">
        <v>0.90525</v>
      </c>
      <c r="G11013">
        <v>0.90525</v>
      </c>
      <c r="H11013">
        <v>0.94740000000000002</v>
      </c>
      <c r="I11013">
        <v>0.86309999999999998</v>
      </c>
      <c r="J11013">
        <v>5.9609101654025998E-2</v>
      </c>
    </row>
    <row r="11014" spans="1:10" ht="15" customHeight="1">
      <c r="A11014" s="15"/>
      <c r="B11014" s="2" t="s">
        <v>1535</v>
      </c>
      <c r="C11014" s="2" t="s">
        <v>1535</v>
      </c>
      <c r="D11014" s="19">
        <v>0</v>
      </c>
      <c r="F11014">
        <v>0.79544999999999999</v>
      </c>
      <c r="G11014">
        <v>0.79544999999999999</v>
      </c>
      <c r="H11014">
        <v>1</v>
      </c>
      <c r="I11014">
        <v>0.59089999999999998</v>
      </c>
      <c r="J11014">
        <v>0.28927738418341697</v>
      </c>
    </row>
    <row r="11015" spans="1:10" ht="15" customHeight="1">
      <c r="A11015" s="15"/>
      <c r="B11015" s="2" t="s">
        <v>1536</v>
      </c>
      <c r="C11015" s="2" t="s">
        <v>25006</v>
      </c>
      <c r="D11015" s="19">
        <v>0</v>
      </c>
      <c r="F11015">
        <v>0.8</v>
      </c>
      <c r="G11015">
        <v>0.8</v>
      </c>
      <c r="H11015">
        <v>1</v>
      </c>
      <c r="I11015">
        <v>0.6</v>
      </c>
      <c r="J11015">
        <v>0.28284271247461901</v>
      </c>
    </row>
    <row r="11016" spans="1:10" ht="15" customHeight="1">
      <c r="A11016" s="15"/>
      <c r="B11016" s="2" t="s">
        <v>6479</v>
      </c>
      <c r="C11016" s="2" t="s">
        <v>25007</v>
      </c>
      <c r="D11016" s="19">
        <v>0</v>
      </c>
      <c r="F11016">
        <v>0.879</v>
      </c>
      <c r="G11016">
        <v>0.87339999999999995</v>
      </c>
      <c r="H11016">
        <v>1</v>
      </c>
      <c r="I11016">
        <v>0.76919999999999999</v>
      </c>
      <c r="J11016">
        <v>0.104648363580134</v>
      </c>
    </row>
    <row r="11017" spans="1:10" ht="15" customHeight="1">
      <c r="A11017" s="15"/>
      <c r="B11017" s="2" t="s">
        <v>4862</v>
      </c>
      <c r="C11017" s="2" t="s">
        <v>25008</v>
      </c>
      <c r="D11017" s="19">
        <v>0</v>
      </c>
      <c r="F11017">
        <v>0.74214999999999998</v>
      </c>
      <c r="G11017">
        <v>0.89659999999999995</v>
      </c>
      <c r="H11017">
        <v>1</v>
      </c>
      <c r="I11017">
        <v>0.1754</v>
      </c>
      <c r="J11017">
        <v>0.38630510825857201</v>
      </c>
    </row>
    <row r="11018" spans="1:10" ht="15" customHeight="1">
      <c r="A11018" s="15"/>
      <c r="B11018" s="2" t="s">
        <v>6480</v>
      </c>
      <c r="C11018" s="2" t="s">
        <v>25009</v>
      </c>
      <c r="D11018" s="19">
        <v>0</v>
      </c>
      <c r="F11018">
        <v>0.62777499999999997</v>
      </c>
      <c r="G11018">
        <v>0.60404999999999998</v>
      </c>
      <c r="H11018">
        <v>1</v>
      </c>
      <c r="I11018">
        <v>0.30299999999999999</v>
      </c>
      <c r="J11018">
        <v>0.33510020764939402</v>
      </c>
    </row>
    <row r="11019" spans="1:10" ht="15" customHeight="1">
      <c r="A11019" s="15"/>
      <c r="B11019" s="2" t="s">
        <v>1537</v>
      </c>
      <c r="C11019" s="2" t="s">
        <v>25010</v>
      </c>
      <c r="D11019" s="19">
        <v>0</v>
      </c>
      <c r="F11019">
        <v>0.79759999999999998</v>
      </c>
      <c r="G11019">
        <v>0.79759999999999998</v>
      </c>
      <c r="H11019">
        <v>1</v>
      </c>
      <c r="I11019">
        <v>0.59519999999999995</v>
      </c>
      <c r="J11019">
        <v>0.28623682502431402</v>
      </c>
    </row>
    <row r="11020" spans="1:10" ht="15" customHeight="1">
      <c r="A11020" s="15"/>
      <c r="B11020" s="2" t="s">
        <v>6481</v>
      </c>
      <c r="C11020" s="2" t="s">
        <v>25011</v>
      </c>
      <c r="D11020" s="19">
        <v>0</v>
      </c>
      <c r="F11020">
        <v>1</v>
      </c>
      <c r="G11020">
        <v>1</v>
      </c>
      <c r="H11020">
        <v>1</v>
      </c>
      <c r="I11020">
        <v>1</v>
      </c>
      <c r="J11020">
        <v>0</v>
      </c>
    </row>
    <row r="11021" spans="1:10" ht="15" customHeight="1">
      <c r="A11021" s="15"/>
      <c r="B11021" s="2" t="s">
        <v>4863</v>
      </c>
      <c r="C11021" s="2" t="s">
        <v>25012</v>
      </c>
      <c r="D11021" s="19">
        <v>0</v>
      </c>
      <c r="F11021">
        <v>0.3836</v>
      </c>
      <c r="G11021">
        <v>0.26319999999999999</v>
      </c>
      <c r="H11021">
        <v>1</v>
      </c>
      <c r="I11021">
        <v>3.5000000000000001E-3</v>
      </c>
      <c r="J11021">
        <v>0.41055382594734202</v>
      </c>
    </row>
    <row r="11022" spans="1:10" ht="15" customHeight="1">
      <c r="A11022" s="15"/>
      <c r="B11022" s="2" t="s">
        <v>25013</v>
      </c>
      <c r="C11022" s="2" t="s">
        <v>25014</v>
      </c>
      <c r="D11022" s="19">
        <v>0</v>
      </c>
      <c r="F11022">
        <v>0.76724999999999999</v>
      </c>
      <c r="G11022">
        <v>0.76724999999999999</v>
      </c>
      <c r="H11022">
        <v>1</v>
      </c>
      <c r="I11022">
        <v>0.53449999999999998</v>
      </c>
      <c r="J11022">
        <v>0.32915820664233802</v>
      </c>
    </row>
    <row r="11023" spans="1:10" ht="15" customHeight="1">
      <c r="A11023" s="15"/>
      <c r="B11023" s="2" t="s">
        <v>1538</v>
      </c>
      <c r="C11023" s="2" t="s">
        <v>25015</v>
      </c>
      <c r="D11023" s="19">
        <v>0</v>
      </c>
      <c r="F11023">
        <v>0.96365000000000001</v>
      </c>
      <c r="G11023">
        <v>0.96365000000000001</v>
      </c>
      <c r="H11023">
        <v>1</v>
      </c>
      <c r="I11023">
        <v>0.92730000000000001</v>
      </c>
      <c r="J11023">
        <v>5.1406662992262001E-2</v>
      </c>
    </row>
    <row r="11024" spans="1:10" ht="15" customHeight="1">
      <c r="A11024" s="15"/>
      <c r="B11024" s="2" t="s">
        <v>6482</v>
      </c>
      <c r="C11024" s="2" t="s">
        <v>25016</v>
      </c>
      <c r="D11024" s="19">
        <v>0</v>
      </c>
      <c r="F11024">
        <v>0.69945000000000002</v>
      </c>
      <c r="G11024">
        <v>0.84470000000000001</v>
      </c>
      <c r="H11024">
        <v>1</v>
      </c>
      <c r="I11024">
        <v>0.1084</v>
      </c>
      <c r="J11024">
        <v>0.41964947674616898</v>
      </c>
    </row>
    <row r="11025" spans="1:10" ht="15" customHeight="1">
      <c r="A11025" s="15"/>
      <c r="B11025" s="2" t="s">
        <v>3937</v>
      </c>
      <c r="C11025" s="2" t="s">
        <v>25017</v>
      </c>
      <c r="D11025" s="19">
        <v>0</v>
      </c>
      <c r="F11025">
        <v>0.96394999999999997</v>
      </c>
      <c r="G11025">
        <v>0.98719999999999997</v>
      </c>
      <c r="H11025">
        <v>1</v>
      </c>
      <c r="I11025">
        <v>0.88139999999999996</v>
      </c>
      <c r="J11025">
        <v>5.5950126600988699E-2</v>
      </c>
    </row>
    <row r="11026" spans="1:10" ht="15" customHeight="1">
      <c r="A11026" s="15"/>
      <c r="B11026" s="2" t="s">
        <v>1539</v>
      </c>
      <c r="C11026" s="2" t="s">
        <v>25018</v>
      </c>
      <c r="D11026" s="19">
        <v>0</v>
      </c>
      <c r="F11026">
        <v>1</v>
      </c>
      <c r="G11026">
        <v>1</v>
      </c>
      <c r="H11026">
        <v>1</v>
      </c>
      <c r="I11026">
        <v>1</v>
      </c>
      <c r="J11026">
        <v>0</v>
      </c>
    </row>
    <row r="11027" spans="1:10" ht="15" customHeight="1">
      <c r="A11027" s="15"/>
      <c r="B11027" s="2" t="s">
        <v>4864</v>
      </c>
      <c r="C11027" s="2" t="s">
        <v>25019</v>
      </c>
      <c r="D11027" s="19">
        <v>0</v>
      </c>
      <c r="F11027">
        <v>0.75305</v>
      </c>
      <c r="G11027">
        <v>0.89924999999999999</v>
      </c>
      <c r="H11027">
        <v>1</v>
      </c>
      <c r="I11027">
        <v>0.2137</v>
      </c>
      <c r="J11027">
        <v>0.37163276228018399</v>
      </c>
    </row>
    <row r="11028" spans="1:10" ht="15" customHeight="1">
      <c r="A11028" s="15"/>
      <c r="B11028" s="2" t="s">
        <v>1540</v>
      </c>
      <c r="C11028" s="2" t="s">
        <v>25020</v>
      </c>
      <c r="D11028" s="19">
        <v>0</v>
      </c>
      <c r="F11028">
        <v>0.70425000000000004</v>
      </c>
      <c r="G11028">
        <v>0.70425000000000004</v>
      </c>
      <c r="H11028">
        <v>1</v>
      </c>
      <c r="I11028">
        <v>0.40849999999999997</v>
      </c>
      <c r="J11028">
        <v>0.41825366107184297</v>
      </c>
    </row>
    <row r="11029" spans="1:10" ht="15" customHeight="1">
      <c r="A11029" s="15"/>
      <c r="B11029" s="2" t="s">
        <v>1541</v>
      </c>
      <c r="C11029" s="2" t="s">
        <v>1541</v>
      </c>
      <c r="D11029" s="19">
        <v>0</v>
      </c>
      <c r="F11029">
        <v>0.92105000000000004</v>
      </c>
      <c r="G11029">
        <v>0.92105000000000004</v>
      </c>
      <c r="H11029">
        <v>1</v>
      </c>
      <c r="I11029">
        <v>0.84209999999999996</v>
      </c>
      <c r="J11029">
        <v>0.11165216074935599</v>
      </c>
    </row>
    <row r="11030" spans="1:10" ht="15" customHeight="1">
      <c r="A11030" s="15"/>
      <c r="B11030" s="2" t="s">
        <v>3155</v>
      </c>
      <c r="C11030" s="2" t="s">
        <v>25021</v>
      </c>
      <c r="D11030" s="19">
        <v>0</v>
      </c>
      <c r="F11030">
        <v>0.65087499999999998</v>
      </c>
      <c r="G11030">
        <v>0.69489999999999996</v>
      </c>
      <c r="H11030">
        <v>1</v>
      </c>
      <c r="I11030">
        <v>0.2137</v>
      </c>
      <c r="J11030">
        <v>0.40177756180088797</v>
      </c>
    </row>
    <row r="11031" spans="1:10" ht="15" customHeight="1">
      <c r="A11031" s="15"/>
      <c r="B11031" s="2" t="s">
        <v>6483</v>
      </c>
      <c r="C11031" s="2" t="s">
        <v>25022</v>
      </c>
      <c r="D11031" s="19">
        <v>0</v>
      </c>
      <c r="F11031">
        <v>0.74465000000000003</v>
      </c>
      <c r="G11031">
        <v>0.85665000000000002</v>
      </c>
      <c r="H11031">
        <v>1</v>
      </c>
      <c r="I11031">
        <v>0.26529999999999998</v>
      </c>
      <c r="J11031">
        <v>0.34283428941691302</v>
      </c>
    </row>
    <row r="11032" spans="1:10" ht="15" customHeight="1">
      <c r="A11032" s="15"/>
      <c r="B11032" s="2" t="s">
        <v>6484</v>
      </c>
      <c r="C11032" s="2" t="s">
        <v>25023</v>
      </c>
      <c r="D11032" s="19">
        <v>0</v>
      </c>
      <c r="F11032">
        <v>0.81200000000000006</v>
      </c>
      <c r="G11032">
        <v>0.99134999999999995</v>
      </c>
      <c r="H11032">
        <v>1</v>
      </c>
      <c r="I11032">
        <v>0.26529999999999998</v>
      </c>
      <c r="J11032">
        <v>0.36453622590903101</v>
      </c>
    </row>
    <row r="11033" spans="1:10" ht="15" customHeight="1">
      <c r="A11033" s="15"/>
      <c r="B11033" s="2" t="s">
        <v>4865</v>
      </c>
      <c r="C11033" s="2" t="s">
        <v>25024</v>
      </c>
      <c r="D11033" s="19">
        <v>0</v>
      </c>
      <c r="F11033">
        <v>0.76300000000000001</v>
      </c>
      <c r="G11033">
        <v>0.89334999999999998</v>
      </c>
      <c r="H11033">
        <v>1</v>
      </c>
      <c r="I11033">
        <v>0.26529999999999998</v>
      </c>
      <c r="J11033">
        <v>0.343687833166475</v>
      </c>
    </row>
    <row r="11034" spans="1:10" ht="15" customHeight="1">
      <c r="A11034" s="15"/>
      <c r="B11034" s="2" t="s">
        <v>6485</v>
      </c>
      <c r="C11034" s="2" t="s">
        <v>6485</v>
      </c>
      <c r="D11034" s="19">
        <v>0</v>
      </c>
      <c r="F11034">
        <v>1</v>
      </c>
      <c r="G11034">
        <v>1</v>
      </c>
      <c r="H11034">
        <v>1</v>
      </c>
      <c r="I11034">
        <v>1</v>
      </c>
      <c r="J11034">
        <v>0</v>
      </c>
    </row>
    <row r="11035" spans="1:10" ht="15" customHeight="1">
      <c r="A11035" s="15"/>
      <c r="B11035" s="2" t="s">
        <v>3156</v>
      </c>
      <c r="C11035" s="2" t="s">
        <v>25025</v>
      </c>
      <c r="D11035" s="19">
        <v>0</v>
      </c>
      <c r="F11035">
        <v>0.40089999999999998</v>
      </c>
      <c r="G11035">
        <v>0.21154999999999999</v>
      </c>
      <c r="H11035">
        <v>1</v>
      </c>
      <c r="I11035">
        <v>0.18049999999999999</v>
      </c>
      <c r="J11035">
        <v>0.399670672762797</v>
      </c>
    </row>
    <row r="11036" spans="1:10" ht="15" customHeight="1">
      <c r="A11036" s="15"/>
      <c r="B11036" s="2" t="s">
        <v>1542</v>
      </c>
      <c r="C11036" s="2" t="s">
        <v>25026</v>
      </c>
      <c r="D11036" s="19">
        <v>0</v>
      </c>
      <c r="F11036">
        <v>0.83335000000000004</v>
      </c>
      <c r="G11036">
        <v>0.83335000000000004</v>
      </c>
      <c r="H11036">
        <v>1</v>
      </c>
      <c r="I11036">
        <v>0.66669999999999996</v>
      </c>
      <c r="J11036">
        <v>0.23567869016947601</v>
      </c>
    </row>
    <row r="11037" spans="1:10" ht="15" customHeight="1">
      <c r="A11037" s="15"/>
      <c r="B11037" s="2" t="s">
        <v>1543</v>
      </c>
      <c r="C11037" s="2" t="s">
        <v>25027</v>
      </c>
      <c r="D11037" s="19">
        <v>0</v>
      </c>
      <c r="F11037">
        <v>0.98214999999999997</v>
      </c>
      <c r="G11037">
        <v>0.98214999999999997</v>
      </c>
      <c r="H11037">
        <v>1</v>
      </c>
      <c r="I11037">
        <v>0.96430000000000005</v>
      </c>
      <c r="J11037">
        <v>2.52437120883597E-2</v>
      </c>
    </row>
    <row r="11038" spans="1:10" ht="15" customHeight="1">
      <c r="A11038" s="15"/>
      <c r="B11038" s="2" t="s">
        <v>1544</v>
      </c>
      <c r="C11038" s="2" t="s">
        <v>25028</v>
      </c>
      <c r="D11038" s="19">
        <v>0</v>
      </c>
      <c r="F11038">
        <v>0.94350000000000001</v>
      </c>
      <c r="G11038">
        <v>0.94350000000000001</v>
      </c>
      <c r="H11038">
        <v>1</v>
      </c>
      <c r="I11038">
        <v>0.88700000000000001</v>
      </c>
      <c r="J11038">
        <v>7.9903066274079906E-2</v>
      </c>
    </row>
    <row r="11039" spans="1:10" ht="15" customHeight="1">
      <c r="A11039" s="15"/>
      <c r="B11039" s="2" t="s">
        <v>6486</v>
      </c>
      <c r="C11039" s="2" t="s">
        <v>25029</v>
      </c>
      <c r="D11039" s="19">
        <v>0</v>
      </c>
      <c r="F11039">
        <v>0.74570000000000003</v>
      </c>
      <c r="G11039">
        <v>0.83084999999999998</v>
      </c>
      <c r="H11039">
        <v>1</v>
      </c>
      <c r="I11039">
        <v>0.38890000000000002</v>
      </c>
      <c r="J11039">
        <v>0.27621173762170198</v>
      </c>
    </row>
    <row r="11040" spans="1:10" ht="15" customHeight="1">
      <c r="A11040" s="15"/>
      <c r="B11040" s="2" t="s">
        <v>1545</v>
      </c>
      <c r="C11040" s="2" t="s">
        <v>25030</v>
      </c>
      <c r="D11040" s="19">
        <v>0</v>
      </c>
      <c r="F11040">
        <v>0.69445000000000001</v>
      </c>
      <c r="G11040">
        <v>0.69445000000000001</v>
      </c>
      <c r="H11040">
        <v>1</v>
      </c>
      <c r="I11040">
        <v>0.38890000000000002</v>
      </c>
      <c r="J11040">
        <v>0.43211295398309901</v>
      </c>
    </row>
    <row r="11041" spans="1:10" ht="15" customHeight="1">
      <c r="A11041" s="15"/>
      <c r="B11041" s="2" t="s">
        <v>6487</v>
      </c>
      <c r="C11041" s="2" t="s">
        <v>25031</v>
      </c>
      <c r="D11041" s="19">
        <v>0</v>
      </c>
      <c r="F11041">
        <v>0.52429999999999999</v>
      </c>
      <c r="G11041">
        <v>0.47139999999999999</v>
      </c>
      <c r="H11041">
        <v>1</v>
      </c>
      <c r="I11041">
        <v>0.15440000000000001</v>
      </c>
      <c r="J11041">
        <v>0.40887320773071001</v>
      </c>
    </row>
    <row r="11042" spans="1:10" ht="15" customHeight="1">
      <c r="A11042" s="15"/>
      <c r="B11042" s="2" t="s">
        <v>3717</v>
      </c>
      <c r="C11042" s="2" t="s">
        <v>25032</v>
      </c>
      <c r="D11042" s="19">
        <v>0</v>
      </c>
      <c r="F11042">
        <v>0.59165000000000001</v>
      </c>
      <c r="G11042">
        <v>0.60609999999999997</v>
      </c>
      <c r="H11042">
        <v>1</v>
      </c>
      <c r="I11042">
        <v>0.15440000000000001</v>
      </c>
      <c r="J11042">
        <v>0.47127854820689602</v>
      </c>
    </row>
    <row r="11043" spans="1:10" ht="15" customHeight="1">
      <c r="A11043" s="15"/>
      <c r="B11043" s="2" t="s">
        <v>3963</v>
      </c>
      <c r="C11043" s="2" t="s">
        <v>25033</v>
      </c>
      <c r="D11043" s="19">
        <v>0</v>
      </c>
      <c r="F11043">
        <v>0.7</v>
      </c>
      <c r="G11043">
        <v>0.7</v>
      </c>
      <c r="H11043">
        <v>1</v>
      </c>
      <c r="I11043">
        <v>0.4</v>
      </c>
      <c r="J11043">
        <v>0.42426406871192901</v>
      </c>
    </row>
    <row r="11044" spans="1:10" ht="15" customHeight="1">
      <c r="A11044" s="15"/>
      <c r="B11044" s="2" t="s">
        <v>1546</v>
      </c>
      <c r="C11044" s="2" t="s">
        <v>25034</v>
      </c>
      <c r="D11044" s="19">
        <v>0</v>
      </c>
      <c r="F11044">
        <v>0.66664999999999996</v>
      </c>
      <c r="G11044">
        <v>0.66664999999999996</v>
      </c>
      <c r="H11044">
        <v>1</v>
      </c>
      <c r="I11044">
        <v>0.33329999999999999</v>
      </c>
      <c r="J11044">
        <v>0.471428091017071</v>
      </c>
    </row>
    <row r="11045" spans="1:10" ht="15" customHeight="1">
      <c r="A11045" s="15"/>
      <c r="B11045" s="2" t="s">
        <v>6488</v>
      </c>
      <c r="C11045" s="2" t="s">
        <v>25035</v>
      </c>
      <c r="D11045" s="19">
        <v>0</v>
      </c>
      <c r="F11045">
        <v>0.868475</v>
      </c>
      <c r="G11045">
        <v>0.90359999999999996</v>
      </c>
      <c r="H11045">
        <v>1</v>
      </c>
      <c r="I11045">
        <v>0.66669999999999996</v>
      </c>
      <c r="J11045">
        <v>0.14465813434899999</v>
      </c>
    </row>
    <row r="11046" spans="1:10" ht="15" customHeight="1">
      <c r="A11046" s="15"/>
      <c r="B11046" s="2" t="s">
        <v>3157</v>
      </c>
      <c r="C11046" s="2" t="s">
        <v>25036</v>
      </c>
      <c r="D11046" s="19">
        <v>0</v>
      </c>
      <c r="F11046">
        <v>0.53802499999999998</v>
      </c>
      <c r="G11046">
        <v>0.54479999999999995</v>
      </c>
      <c r="H11046">
        <v>1</v>
      </c>
      <c r="I11046">
        <v>6.25E-2</v>
      </c>
      <c r="J11046">
        <v>0.41463427559718202</v>
      </c>
    </row>
    <row r="11047" spans="1:10" ht="15" customHeight="1">
      <c r="A11047" s="15"/>
      <c r="B11047" s="2" t="s">
        <v>6489</v>
      </c>
      <c r="C11047" s="2" t="s">
        <v>25037</v>
      </c>
      <c r="D11047" s="19">
        <v>0</v>
      </c>
      <c r="F11047">
        <v>0.52888333333333304</v>
      </c>
      <c r="G11047">
        <v>0.68815000000000004</v>
      </c>
      <c r="H11047">
        <v>1</v>
      </c>
      <c r="I11047">
        <v>2.2000000000000001E-3</v>
      </c>
      <c r="J11047">
        <v>0.41320529239914899</v>
      </c>
    </row>
    <row r="11048" spans="1:10" ht="15" customHeight="1">
      <c r="A11048" s="15"/>
      <c r="B11048" s="2" t="s">
        <v>6490</v>
      </c>
      <c r="C11048" s="2" t="s">
        <v>25038</v>
      </c>
      <c r="D11048" s="19">
        <v>0</v>
      </c>
      <c r="F11048">
        <v>0.61185</v>
      </c>
      <c r="G11048">
        <v>0.7712</v>
      </c>
      <c r="H11048">
        <v>1</v>
      </c>
      <c r="I11048">
        <v>6.25E-2</v>
      </c>
      <c r="J11048">
        <v>0.38653035456481299</v>
      </c>
    </row>
    <row r="11049" spans="1:10" ht="15" customHeight="1">
      <c r="A11049" s="15"/>
      <c r="B11049" s="2" t="s">
        <v>25039</v>
      </c>
      <c r="C11049" s="2" t="s">
        <v>25040</v>
      </c>
      <c r="D11049" s="19">
        <v>0</v>
      </c>
      <c r="F11049">
        <v>0.498</v>
      </c>
      <c r="G11049">
        <v>0.47885</v>
      </c>
      <c r="H11049">
        <v>1</v>
      </c>
      <c r="I11049">
        <v>3.4299999999999997E-2</v>
      </c>
      <c r="J11049">
        <v>0.39980672830756597</v>
      </c>
    </row>
    <row r="11050" spans="1:10" ht="15" customHeight="1">
      <c r="A11050" s="15"/>
      <c r="B11050" s="2" t="s">
        <v>4091</v>
      </c>
      <c r="C11050" s="2" t="s">
        <v>25041</v>
      </c>
      <c r="D11050" s="19">
        <v>1</v>
      </c>
      <c r="F11050">
        <v>0.59713333333333296</v>
      </c>
      <c r="G11050">
        <v>0.65454999999999997</v>
      </c>
      <c r="H11050">
        <v>1</v>
      </c>
      <c r="I11050">
        <v>0.14680000000000001</v>
      </c>
      <c r="J11050">
        <v>0.30180739332671502</v>
      </c>
    </row>
    <row r="11051" spans="1:10" ht="15" customHeight="1">
      <c r="A11051" s="15"/>
      <c r="B11051" s="2" t="s">
        <v>4091</v>
      </c>
      <c r="C11051" s="2" t="s">
        <v>25042</v>
      </c>
      <c r="D11051" s="19">
        <v>2</v>
      </c>
      <c r="F11051">
        <v>0.62033333333333296</v>
      </c>
      <c r="G11051">
        <v>0.65454999999999997</v>
      </c>
      <c r="H11051">
        <v>1</v>
      </c>
      <c r="I11051">
        <v>0.28599999999999998</v>
      </c>
      <c r="J11051">
        <v>0.26313985381668598</v>
      </c>
    </row>
    <row r="11052" spans="1:10" ht="15" customHeight="1">
      <c r="A11052" s="15"/>
      <c r="B11052" s="2" t="s">
        <v>25043</v>
      </c>
      <c r="C11052" s="2" t="s">
        <v>25044</v>
      </c>
      <c r="D11052" s="19">
        <v>0</v>
      </c>
      <c r="F11052">
        <v>0.54261999999999999</v>
      </c>
      <c r="G11052">
        <v>0.56755</v>
      </c>
      <c r="H11052">
        <v>1</v>
      </c>
      <c r="I11052">
        <v>0.14680000000000001</v>
      </c>
      <c r="J11052">
        <v>0.26302191628159899</v>
      </c>
    </row>
    <row r="11053" spans="1:10" ht="15" customHeight="1">
      <c r="A11053" s="15"/>
      <c r="B11053" s="2" t="s">
        <v>6491</v>
      </c>
      <c r="C11053" s="2" t="s">
        <v>25045</v>
      </c>
      <c r="D11053" s="19">
        <v>0</v>
      </c>
      <c r="F11053">
        <v>0.55586666666666695</v>
      </c>
      <c r="G11053">
        <v>0.55105000000000004</v>
      </c>
      <c r="H11053">
        <v>1</v>
      </c>
      <c r="I11053">
        <v>0.1704</v>
      </c>
      <c r="J11053">
        <v>0.35982706772374201</v>
      </c>
    </row>
    <row r="11054" spans="1:10" ht="15" customHeight="1">
      <c r="A11054" s="15"/>
      <c r="B11054" s="2" t="s">
        <v>1547</v>
      </c>
      <c r="C11054" s="2" t="s">
        <v>25046</v>
      </c>
      <c r="D11054" s="19">
        <v>0</v>
      </c>
      <c r="F11054">
        <v>0.86665000000000003</v>
      </c>
      <c r="G11054">
        <v>0.86665000000000003</v>
      </c>
      <c r="H11054">
        <v>1</v>
      </c>
      <c r="I11054">
        <v>0.73329999999999995</v>
      </c>
      <c r="J11054">
        <v>0.188585378542452</v>
      </c>
    </row>
    <row r="11055" spans="1:10" ht="15" customHeight="1">
      <c r="A11055" s="15"/>
      <c r="B11055" s="2" t="s">
        <v>6492</v>
      </c>
      <c r="C11055" s="2" t="s">
        <v>25047</v>
      </c>
      <c r="D11055" s="19">
        <v>0</v>
      </c>
      <c r="F11055">
        <v>0.74482499999999996</v>
      </c>
      <c r="G11055">
        <v>0.87629999999999997</v>
      </c>
      <c r="H11055">
        <v>1</v>
      </c>
      <c r="I11055">
        <v>4.7699999999999999E-2</v>
      </c>
      <c r="J11055">
        <v>0.32451137664406898</v>
      </c>
    </row>
    <row r="11056" spans="1:10" ht="15" customHeight="1">
      <c r="A11056" s="15"/>
      <c r="B11056" s="2" t="s">
        <v>1548</v>
      </c>
      <c r="C11056" s="2" t="s">
        <v>25048</v>
      </c>
      <c r="D11056" s="19">
        <v>0</v>
      </c>
      <c r="F11056">
        <v>0.72975000000000001</v>
      </c>
      <c r="G11056">
        <v>0.72975000000000001</v>
      </c>
      <c r="H11056">
        <v>1</v>
      </c>
      <c r="I11056">
        <v>0.45950000000000002</v>
      </c>
      <c r="J11056">
        <v>0.38219121523132898</v>
      </c>
    </row>
    <row r="11057" spans="1:10" ht="15" customHeight="1">
      <c r="A11057" s="15"/>
      <c r="B11057" s="2" t="s">
        <v>1549</v>
      </c>
      <c r="C11057" s="2" t="s">
        <v>25049</v>
      </c>
      <c r="D11057" s="19">
        <v>0</v>
      </c>
      <c r="F11057">
        <v>0.64285000000000003</v>
      </c>
      <c r="G11057">
        <v>0.64285000000000003</v>
      </c>
      <c r="H11057">
        <v>1</v>
      </c>
      <c r="I11057">
        <v>0.28570000000000001</v>
      </c>
      <c r="J11057">
        <v>0.50508637380155097</v>
      </c>
    </row>
    <row r="11058" spans="1:10" ht="15" customHeight="1">
      <c r="A11058" s="15"/>
      <c r="B11058" s="2" t="s">
        <v>6493</v>
      </c>
      <c r="C11058" s="2" t="s">
        <v>25050</v>
      </c>
      <c r="D11058" s="19">
        <v>1</v>
      </c>
      <c r="F11058">
        <v>0.57532499999999998</v>
      </c>
      <c r="G11058">
        <v>0.60970000000000002</v>
      </c>
      <c r="H11058">
        <v>1</v>
      </c>
      <c r="I11058">
        <v>8.1900000000000001E-2</v>
      </c>
      <c r="J11058">
        <v>0.42906207301508298</v>
      </c>
    </row>
    <row r="11059" spans="1:10" ht="15" customHeight="1">
      <c r="A11059" s="15"/>
      <c r="B11059" s="2" t="s">
        <v>6493</v>
      </c>
      <c r="C11059" s="2" t="s">
        <v>25051</v>
      </c>
      <c r="D11059" s="19">
        <v>2</v>
      </c>
      <c r="F11059">
        <v>0.59477500000000005</v>
      </c>
      <c r="G11059">
        <v>0.64859999999999995</v>
      </c>
      <c r="H11059">
        <v>1</v>
      </c>
      <c r="I11059">
        <v>8.1900000000000001E-2</v>
      </c>
      <c r="J11059">
        <v>0.44767634421160402</v>
      </c>
    </row>
    <row r="11060" spans="1:10" ht="15" customHeight="1">
      <c r="A11060" s="15"/>
      <c r="B11060" s="2" t="s">
        <v>1550</v>
      </c>
      <c r="C11060" s="2" t="s">
        <v>25052</v>
      </c>
      <c r="D11060" s="19">
        <v>0</v>
      </c>
      <c r="F11060">
        <v>0.81579999999999997</v>
      </c>
      <c r="G11060">
        <v>0.81579999999999997</v>
      </c>
      <c r="H11060">
        <v>1</v>
      </c>
      <c r="I11060">
        <v>0.63160000000000005</v>
      </c>
      <c r="J11060">
        <v>0.26049813818912398</v>
      </c>
    </row>
    <row r="11061" spans="1:10" ht="15" customHeight="1">
      <c r="A11061" s="15"/>
      <c r="B11061" s="2" t="s">
        <v>6494</v>
      </c>
      <c r="C11061" s="2" t="s">
        <v>25053</v>
      </c>
      <c r="D11061" s="19">
        <v>0</v>
      </c>
      <c r="F11061">
        <v>0.88685000000000003</v>
      </c>
      <c r="G11061">
        <v>0.95369999999999999</v>
      </c>
      <c r="H11061">
        <v>1</v>
      </c>
      <c r="I11061">
        <v>0.64</v>
      </c>
      <c r="J11061">
        <v>0.170257716418376</v>
      </c>
    </row>
    <row r="11062" spans="1:10" ht="15" customHeight="1">
      <c r="A11062" s="15"/>
      <c r="B11062" s="2" t="s">
        <v>6495</v>
      </c>
      <c r="C11062" s="2" t="s">
        <v>25054</v>
      </c>
      <c r="D11062" s="19">
        <v>0</v>
      </c>
      <c r="F11062">
        <v>0.75302500000000006</v>
      </c>
      <c r="G11062">
        <v>0.96509999999999996</v>
      </c>
      <c r="H11062">
        <v>1</v>
      </c>
      <c r="I11062">
        <v>8.1900000000000001E-2</v>
      </c>
      <c r="J11062">
        <v>0.44854882584470901</v>
      </c>
    </row>
    <row r="11063" spans="1:10" ht="15" customHeight="1">
      <c r="A11063" s="15"/>
      <c r="B11063" s="2" t="s">
        <v>6496</v>
      </c>
      <c r="C11063" s="2" t="s">
        <v>25055</v>
      </c>
      <c r="D11063" s="19">
        <v>0</v>
      </c>
      <c r="F11063">
        <v>0.70402500000000001</v>
      </c>
      <c r="G11063">
        <v>0.86709999999999998</v>
      </c>
      <c r="H11063">
        <v>1</v>
      </c>
      <c r="I11063">
        <v>8.1900000000000001E-2</v>
      </c>
      <c r="J11063">
        <v>0.422758381545141</v>
      </c>
    </row>
    <row r="11064" spans="1:10" ht="15" customHeight="1">
      <c r="A11064" s="15"/>
      <c r="B11064" s="2" t="s">
        <v>1551</v>
      </c>
      <c r="C11064" s="2" t="s">
        <v>25056</v>
      </c>
      <c r="D11064" s="19">
        <v>0</v>
      </c>
      <c r="F11064">
        <v>0.76249999999999996</v>
      </c>
      <c r="G11064">
        <v>0.76249999999999996</v>
      </c>
      <c r="H11064">
        <v>1</v>
      </c>
      <c r="I11064">
        <v>0.52500000000000002</v>
      </c>
      <c r="J11064">
        <v>0.33587572106361002</v>
      </c>
    </row>
    <row r="11065" spans="1:10" ht="15" customHeight="1">
      <c r="A11065" s="15"/>
      <c r="B11065" s="2" t="s">
        <v>6497</v>
      </c>
      <c r="C11065" s="2" t="s">
        <v>25057</v>
      </c>
      <c r="D11065" s="19">
        <v>0</v>
      </c>
      <c r="F11065">
        <v>0.78569999999999995</v>
      </c>
      <c r="G11065">
        <v>0.78569999999999995</v>
      </c>
      <c r="H11065">
        <v>1</v>
      </c>
      <c r="I11065">
        <v>0.57140000000000002</v>
      </c>
      <c r="J11065">
        <v>0.30306596641655398</v>
      </c>
    </row>
    <row r="11066" spans="1:10" ht="15" customHeight="1">
      <c r="A11066" s="15"/>
      <c r="B11066" s="2" t="s">
        <v>6498</v>
      </c>
      <c r="C11066" s="2" t="s">
        <v>25058</v>
      </c>
      <c r="D11066" s="19">
        <v>0</v>
      </c>
      <c r="F11066">
        <v>0.67664999999999997</v>
      </c>
      <c r="G11066">
        <v>0.73450000000000004</v>
      </c>
      <c r="H11066">
        <v>1</v>
      </c>
      <c r="I11066">
        <v>0.23760000000000001</v>
      </c>
      <c r="J11066">
        <v>0.31836650263493499</v>
      </c>
    </row>
    <row r="11067" spans="1:10" ht="15" customHeight="1">
      <c r="A11067" s="15"/>
      <c r="B11067" s="2" t="s">
        <v>4866</v>
      </c>
      <c r="C11067" s="2" t="s">
        <v>25059</v>
      </c>
      <c r="D11067" s="19">
        <v>0</v>
      </c>
      <c r="F11067">
        <v>0.74399999999999999</v>
      </c>
      <c r="G11067">
        <v>0.86919999999999997</v>
      </c>
      <c r="H11067">
        <v>1</v>
      </c>
      <c r="I11067">
        <v>0.23760000000000001</v>
      </c>
      <c r="J11067">
        <v>0.35905617944828599</v>
      </c>
    </row>
    <row r="11068" spans="1:10" ht="15" customHeight="1">
      <c r="A11068" s="15"/>
      <c r="B11068" s="2" t="s">
        <v>6499</v>
      </c>
      <c r="C11068" s="2" t="s">
        <v>25060</v>
      </c>
      <c r="D11068" s="19">
        <v>0</v>
      </c>
      <c r="F11068">
        <v>0.90910000000000002</v>
      </c>
      <c r="G11068">
        <v>0.90910000000000002</v>
      </c>
      <c r="H11068">
        <v>1</v>
      </c>
      <c r="I11068">
        <v>0.81820000000000004</v>
      </c>
      <c r="J11068">
        <v>0.12855201281971401</v>
      </c>
    </row>
    <row r="11069" spans="1:10" ht="15" customHeight="1">
      <c r="A11069" s="15"/>
      <c r="B11069" s="2" t="s">
        <v>25061</v>
      </c>
      <c r="C11069" s="2" t="s">
        <v>25062</v>
      </c>
      <c r="D11069" s="19">
        <v>0</v>
      </c>
      <c r="F11069">
        <v>0.76805000000000001</v>
      </c>
      <c r="G11069">
        <v>0.85499999999999998</v>
      </c>
      <c r="H11069">
        <v>1</v>
      </c>
      <c r="I11069">
        <v>0.36220000000000002</v>
      </c>
      <c r="J11069">
        <v>0.29739830194538802</v>
      </c>
    </row>
    <row r="11070" spans="1:10" ht="15" customHeight="1">
      <c r="A11070" s="15"/>
      <c r="B11070" s="2" t="s">
        <v>1552</v>
      </c>
      <c r="C11070" s="2" t="s">
        <v>25063</v>
      </c>
      <c r="D11070" s="19">
        <v>0</v>
      </c>
      <c r="F11070">
        <v>0.94645000000000001</v>
      </c>
      <c r="G11070">
        <v>0.94645000000000001</v>
      </c>
      <c r="H11070">
        <v>1</v>
      </c>
      <c r="I11070">
        <v>0.89290000000000003</v>
      </c>
      <c r="J11070">
        <v>7.5731136265079199E-2</v>
      </c>
    </row>
    <row r="11071" spans="1:10" ht="15" customHeight="1">
      <c r="A11071" s="15"/>
      <c r="B11071" s="2" t="s">
        <v>4867</v>
      </c>
      <c r="C11071" s="2" t="s">
        <v>25064</v>
      </c>
      <c r="D11071" s="19">
        <v>0</v>
      </c>
      <c r="F11071">
        <v>0.97777499999999995</v>
      </c>
      <c r="G11071">
        <v>0.98970000000000002</v>
      </c>
      <c r="H11071">
        <v>1</v>
      </c>
      <c r="I11071">
        <v>0.93169999999999997</v>
      </c>
      <c r="J11071">
        <v>3.1917328104547497E-2</v>
      </c>
    </row>
    <row r="11072" spans="1:10" ht="15" customHeight="1">
      <c r="A11072" s="15"/>
      <c r="B11072" s="2" t="s">
        <v>6500</v>
      </c>
      <c r="C11072" s="2" t="s">
        <v>25065</v>
      </c>
      <c r="D11072" s="19">
        <v>0</v>
      </c>
      <c r="F11072">
        <v>0.8125</v>
      </c>
      <c r="G11072">
        <v>0.8125</v>
      </c>
      <c r="H11072">
        <v>1</v>
      </c>
      <c r="I11072">
        <v>0.625</v>
      </c>
      <c r="J11072">
        <v>0.26516504294495502</v>
      </c>
    </row>
    <row r="11073" spans="1:10" ht="15" customHeight="1">
      <c r="A11073" s="15"/>
      <c r="B11073" s="2" t="s">
        <v>1553</v>
      </c>
      <c r="C11073" s="2" t="s">
        <v>25066</v>
      </c>
      <c r="D11073" s="19">
        <v>0</v>
      </c>
      <c r="F11073">
        <v>0.98609999999999998</v>
      </c>
      <c r="G11073">
        <v>0.98609999999999998</v>
      </c>
      <c r="H11073">
        <v>1</v>
      </c>
      <c r="I11073">
        <v>0.97219999999999995</v>
      </c>
      <c r="J11073">
        <v>1.96575685169861E-2</v>
      </c>
    </row>
    <row r="11074" spans="1:10" ht="15" customHeight="1">
      <c r="A11074" s="15"/>
      <c r="B11074" s="2" t="s">
        <v>6501</v>
      </c>
      <c r="C11074" s="2" t="s">
        <v>25067</v>
      </c>
      <c r="D11074" s="19">
        <v>0</v>
      </c>
      <c r="F11074">
        <v>0.66664999999999996</v>
      </c>
      <c r="G11074">
        <v>0.66664999999999996</v>
      </c>
      <c r="H11074">
        <v>1</v>
      </c>
      <c r="I11074">
        <v>0.33329999999999999</v>
      </c>
      <c r="J11074">
        <v>0.471428091017071</v>
      </c>
    </row>
    <row r="11075" spans="1:10" ht="15" customHeight="1">
      <c r="A11075" s="15"/>
      <c r="B11075" s="2" t="s">
        <v>1554</v>
      </c>
      <c r="C11075" s="2" t="s">
        <v>25068</v>
      </c>
      <c r="D11075" s="19">
        <v>0</v>
      </c>
      <c r="F11075">
        <v>0.59375</v>
      </c>
      <c r="G11075">
        <v>0.59375</v>
      </c>
      <c r="H11075">
        <v>1</v>
      </c>
      <c r="I11075">
        <v>0.1875</v>
      </c>
      <c r="J11075">
        <v>0.57452425971406995</v>
      </c>
    </row>
    <row r="11076" spans="1:10" ht="15" customHeight="1">
      <c r="A11076" s="15"/>
      <c r="B11076" s="2" t="s">
        <v>3534</v>
      </c>
      <c r="C11076" s="2" t="s">
        <v>25069</v>
      </c>
      <c r="D11076" s="19">
        <v>0</v>
      </c>
      <c r="F11076">
        <v>0.53334999999999999</v>
      </c>
      <c r="G11076">
        <v>0.53334999999999999</v>
      </c>
      <c r="H11076">
        <v>1</v>
      </c>
      <c r="I11076">
        <v>6.6699999999999995E-2</v>
      </c>
      <c r="J11076">
        <v>0.65994275888140497</v>
      </c>
    </row>
    <row r="11077" spans="1:10" ht="15" customHeight="1">
      <c r="A11077" s="15"/>
      <c r="B11077" s="2" t="s">
        <v>1555</v>
      </c>
      <c r="C11077" s="2" t="s">
        <v>25070</v>
      </c>
      <c r="D11077" s="19">
        <v>0</v>
      </c>
      <c r="F11077">
        <v>0.7</v>
      </c>
      <c r="G11077">
        <v>0.7</v>
      </c>
      <c r="H11077">
        <v>1</v>
      </c>
      <c r="I11077">
        <v>0.4</v>
      </c>
      <c r="J11077">
        <v>0.42426406871192901</v>
      </c>
    </row>
    <row r="11078" spans="1:10" ht="15" customHeight="1">
      <c r="A11078" s="15"/>
      <c r="B11078" s="2" t="s">
        <v>1556</v>
      </c>
      <c r="C11078" s="2" t="s">
        <v>25071</v>
      </c>
      <c r="D11078" s="19">
        <v>0</v>
      </c>
      <c r="F11078">
        <v>0.88095000000000001</v>
      </c>
      <c r="G11078">
        <v>0.88095000000000001</v>
      </c>
      <c r="H11078">
        <v>1</v>
      </c>
      <c r="I11078">
        <v>0.76190000000000002</v>
      </c>
      <c r="J11078">
        <v>0.168362124600517</v>
      </c>
    </row>
    <row r="11079" spans="1:10" ht="15" customHeight="1">
      <c r="A11079" s="15"/>
      <c r="B11079" s="2" t="s">
        <v>6502</v>
      </c>
      <c r="C11079" s="2" t="s">
        <v>25072</v>
      </c>
      <c r="D11079" s="19">
        <v>1</v>
      </c>
      <c r="F11079">
        <v>0.73939999999999995</v>
      </c>
      <c r="G11079">
        <v>0.79769999999999996</v>
      </c>
      <c r="H11079">
        <v>1</v>
      </c>
      <c r="I11079">
        <v>0.36220000000000002</v>
      </c>
      <c r="J11079">
        <v>0.27383279569839702</v>
      </c>
    </row>
    <row r="11080" spans="1:10" ht="15" customHeight="1">
      <c r="A11080" s="15"/>
      <c r="B11080" s="2" t="s">
        <v>6502</v>
      </c>
      <c r="C11080" s="2" t="s">
        <v>25073</v>
      </c>
      <c r="D11080" s="19">
        <v>2</v>
      </c>
      <c r="F11080">
        <v>0.75885000000000002</v>
      </c>
      <c r="G11080">
        <v>0.83660000000000001</v>
      </c>
      <c r="H11080">
        <v>1</v>
      </c>
      <c r="I11080">
        <v>0.36220000000000002</v>
      </c>
      <c r="J11080">
        <v>0.28773985357147402</v>
      </c>
    </row>
    <row r="11081" spans="1:10" ht="15" customHeight="1">
      <c r="A11081" s="15"/>
      <c r="B11081" s="2" t="s">
        <v>4868</v>
      </c>
      <c r="C11081" s="2" t="s">
        <v>25074</v>
      </c>
      <c r="D11081" s="19">
        <v>0</v>
      </c>
      <c r="F11081">
        <v>0.72482500000000005</v>
      </c>
      <c r="G11081">
        <v>0.76854999999999996</v>
      </c>
      <c r="H11081">
        <v>1</v>
      </c>
      <c r="I11081">
        <v>0.36220000000000002</v>
      </c>
      <c r="J11081">
        <v>0.26667528788147299</v>
      </c>
    </row>
    <row r="11082" spans="1:10" ht="15" customHeight="1">
      <c r="A11082" s="15"/>
      <c r="B11082" s="2" t="s">
        <v>3158</v>
      </c>
      <c r="C11082" s="2" t="s">
        <v>25075</v>
      </c>
      <c r="D11082" s="19">
        <v>0</v>
      </c>
      <c r="F11082">
        <v>0.84884999999999999</v>
      </c>
      <c r="G11082">
        <v>0.83314999999999995</v>
      </c>
      <c r="H11082">
        <v>1</v>
      </c>
      <c r="I11082">
        <v>0.72909999999999997</v>
      </c>
      <c r="J11082">
        <v>0.13796565997860999</v>
      </c>
    </row>
    <row r="11083" spans="1:10" ht="15" customHeight="1">
      <c r="A11083" s="15"/>
      <c r="B11083" s="2" t="s">
        <v>25076</v>
      </c>
      <c r="C11083" s="2" t="s">
        <v>25077</v>
      </c>
      <c r="D11083" s="19">
        <v>0</v>
      </c>
      <c r="F11083">
        <v>0.84275</v>
      </c>
      <c r="G11083">
        <v>0.83314999999999995</v>
      </c>
      <c r="H11083">
        <v>1</v>
      </c>
      <c r="I11083">
        <v>0.70469999999999999</v>
      </c>
      <c r="J11083">
        <v>0.14536607811544799</v>
      </c>
    </row>
    <row r="11084" spans="1:10" ht="15" customHeight="1">
      <c r="A11084" s="15"/>
      <c r="B11084" s="2" t="s">
        <v>25078</v>
      </c>
      <c r="C11084" s="2" t="s">
        <v>25079</v>
      </c>
      <c r="D11084" s="19">
        <v>0</v>
      </c>
      <c r="F11084">
        <v>0.63265000000000005</v>
      </c>
      <c r="G11084">
        <v>0.63265000000000005</v>
      </c>
      <c r="H11084">
        <v>1</v>
      </c>
      <c r="I11084">
        <v>0.26529999999999998</v>
      </c>
      <c r="J11084">
        <v>0.51951135213775601</v>
      </c>
    </row>
    <row r="11085" spans="1:10" ht="15" customHeight="1">
      <c r="A11085" s="15"/>
      <c r="B11085" s="2" t="s">
        <v>1557</v>
      </c>
      <c r="C11085" s="2" t="s">
        <v>25080</v>
      </c>
      <c r="D11085" s="19">
        <v>0</v>
      </c>
      <c r="F11085">
        <v>0.94445000000000001</v>
      </c>
      <c r="G11085">
        <v>0.94445000000000001</v>
      </c>
      <c r="H11085">
        <v>1</v>
      </c>
      <c r="I11085">
        <v>0.88890000000000002</v>
      </c>
      <c r="J11085">
        <v>7.8559563389825393E-2</v>
      </c>
    </row>
    <row r="11086" spans="1:10" ht="15" customHeight="1">
      <c r="A11086" s="15"/>
      <c r="B11086" s="2" t="s">
        <v>6503</v>
      </c>
      <c r="C11086" s="2" t="s">
        <v>25081</v>
      </c>
      <c r="D11086" s="19">
        <v>0</v>
      </c>
      <c r="F11086">
        <v>0.68769999999999998</v>
      </c>
      <c r="G11086">
        <v>0.76854999999999996</v>
      </c>
      <c r="H11086">
        <v>1</v>
      </c>
      <c r="I11086">
        <v>0.2137</v>
      </c>
      <c r="J11086">
        <v>0.33545289783614402</v>
      </c>
    </row>
    <row r="11087" spans="1:10" ht="15" customHeight="1">
      <c r="A11087" s="15"/>
      <c r="B11087" s="2" t="s">
        <v>1558</v>
      </c>
      <c r="C11087" s="2" t="s">
        <v>25082</v>
      </c>
      <c r="D11087" s="19">
        <v>0</v>
      </c>
      <c r="F11087">
        <v>0.88460000000000005</v>
      </c>
      <c r="G11087">
        <v>0.88460000000000005</v>
      </c>
      <c r="H11087">
        <v>1</v>
      </c>
      <c r="I11087">
        <v>0.76919999999999999</v>
      </c>
      <c r="J11087">
        <v>0.163200245097855</v>
      </c>
    </row>
    <row r="11088" spans="1:10" ht="15" customHeight="1">
      <c r="A11088" s="15"/>
      <c r="B11088" s="2" t="s">
        <v>6504</v>
      </c>
      <c r="C11088" s="2" t="s">
        <v>25083</v>
      </c>
      <c r="D11088" s="19">
        <v>0</v>
      </c>
      <c r="F11088">
        <v>0.85714999999999997</v>
      </c>
      <c r="G11088">
        <v>0.85714999999999997</v>
      </c>
      <c r="H11088">
        <v>1</v>
      </c>
      <c r="I11088">
        <v>0.71430000000000005</v>
      </c>
      <c r="J11088">
        <v>0.20202040738499699</v>
      </c>
    </row>
    <row r="11089" spans="1:10" ht="15" customHeight="1">
      <c r="A11089" s="15"/>
      <c r="B11089" s="2" t="s">
        <v>1559</v>
      </c>
      <c r="C11089" s="2" t="s">
        <v>25084</v>
      </c>
      <c r="D11089" s="19">
        <v>0</v>
      </c>
      <c r="F11089">
        <v>0.92310000000000003</v>
      </c>
      <c r="G11089">
        <v>0.92310000000000003</v>
      </c>
      <c r="H11089">
        <v>1</v>
      </c>
      <c r="I11089">
        <v>0.84619999999999995</v>
      </c>
      <c r="J11089">
        <v>0.108753022946491</v>
      </c>
    </row>
    <row r="11090" spans="1:10" ht="15" customHeight="1">
      <c r="A11090" s="15"/>
      <c r="B11090" s="2" t="s">
        <v>1560</v>
      </c>
      <c r="C11090" s="2" t="s">
        <v>25085</v>
      </c>
      <c r="D11090" s="19">
        <v>0</v>
      </c>
      <c r="F11090">
        <v>0.84930000000000005</v>
      </c>
      <c r="G11090">
        <v>0.84930000000000005</v>
      </c>
      <c r="H11090">
        <v>1</v>
      </c>
      <c r="I11090">
        <v>0.6986</v>
      </c>
      <c r="J11090">
        <v>0.213121983849625</v>
      </c>
    </row>
    <row r="11091" spans="1:10" ht="15" customHeight="1">
      <c r="A11091" s="15"/>
      <c r="B11091" s="2" t="s">
        <v>3159</v>
      </c>
      <c r="C11091" s="2" t="s">
        <v>25086</v>
      </c>
      <c r="D11091" s="19">
        <v>0</v>
      </c>
      <c r="F11091">
        <v>0.88782499999999998</v>
      </c>
      <c r="G11091">
        <v>0.94069999999999998</v>
      </c>
      <c r="H11091">
        <v>1</v>
      </c>
      <c r="I11091">
        <v>0.66990000000000005</v>
      </c>
      <c r="J11091">
        <v>0.15566957259957201</v>
      </c>
    </row>
    <row r="11092" spans="1:10" ht="15" customHeight="1">
      <c r="A11092" s="15"/>
      <c r="B11092" s="2" t="s">
        <v>25087</v>
      </c>
      <c r="C11092" s="2" t="s">
        <v>25088</v>
      </c>
      <c r="D11092" s="19">
        <v>0</v>
      </c>
      <c r="F11092">
        <v>0.741425</v>
      </c>
      <c r="G11092">
        <v>0.80800000000000005</v>
      </c>
      <c r="H11092">
        <v>1</v>
      </c>
      <c r="I11092">
        <v>0.34970000000000001</v>
      </c>
      <c r="J11092">
        <v>0.28281271040507799</v>
      </c>
    </row>
    <row r="11093" spans="1:10" ht="15" customHeight="1">
      <c r="A11093" s="15"/>
      <c r="B11093" s="2" t="s">
        <v>1561</v>
      </c>
      <c r="C11093" s="2" t="s">
        <v>25089</v>
      </c>
      <c r="D11093" s="19">
        <v>0</v>
      </c>
      <c r="F11093">
        <v>0.90700000000000003</v>
      </c>
      <c r="G11093">
        <v>0.90700000000000003</v>
      </c>
      <c r="H11093">
        <v>1</v>
      </c>
      <c r="I11093">
        <v>0.81399999999999995</v>
      </c>
      <c r="J11093">
        <v>0.13152186130069801</v>
      </c>
    </row>
    <row r="11094" spans="1:10" ht="15" customHeight="1">
      <c r="A11094" s="15"/>
      <c r="B11094" s="2" t="s">
        <v>25090</v>
      </c>
      <c r="C11094" s="2" t="s">
        <v>25091</v>
      </c>
      <c r="D11094" s="19">
        <v>0</v>
      </c>
      <c r="F11094">
        <v>0.69517499999999999</v>
      </c>
      <c r="G11094">
        <v>0.83420000000000005</v>
      </c>
      <c r="H11094">
        <v>1</v>
      </c>
      <c r="I11094">
        <v>0.1123</v>
      </c>
      <c r="J11094">
        <v>0.41845207909628102</v>
      </c>
    </row>
    <row r="11095" spans="1:10" ht="15" customHeight="1">
      <c r="A11095" s="15"/>
      <c r="B11095" s="2" t="s">
        <v>3160</v>
      </c>
      <c r="C11095" s="2" t="s">
        <v>25092</v>
      </c>
      <c r="D11095" s="19">
        <v>0</v>
      </c>
      <c r="F11095">
        <v>0.44840000000000002</v>
      </c>
      <c r="G11095">
        <v>0.3921</v>
      </c>
      <c r="H11095">
        <v>1</v>
      </c>
      <c r="I11095">
        <v>0.1123</v>
      </c>
      <c r="J11095">
        <v>0.339974340208199</v>
      </c>
    </row>
    <row r="11096" spans="1:10" ht="15" customHeight="1">
      <c r="A11096" s="15"/>
      <c r="B11096" s="2" t="s">
        <v>1562</v>
      </c>
      <c r="C11096" s="2" t="s">
        <v>25093</v>
      </c>
      <c r="D11096" s="19">
        <v>0</v>
      </c>
      <c r="F11096">
        <v>0.97370000000000001</v>
      </c>
      <c r="G11096">
        <v>0.97370000000000001</v>
      </c>
      <c r="H11096">
        <v>1</v>
      </c>
      <c r="I11096">
        <v>0.94740000000000002</v>
      </c>
      <c r="J11096">
        <v>3.7193816690412398E-2</v>
      </c>
    </row>
    <row r="11097" spans="1:10" ht="15" customHeight="1">
      <c r="A11097" s="15"/>
      <c r="B11097" s="2" t="s">
        <v>3161</v>
      </c>
      <c r="C11097" s="2" t="s">
        <v>25094</v>
      </c>
      <c r="D11097" s="19">
        <v>0</v>
      </c>
      <c r="F11097">
        <v>0.63112500000000005</v>
      </c>
      <c r="G11097">
        <v>0.72145000000000004</v>
      </c>
      <c r="H11097">
        <v>1</v>
      </c>
      <c r="I11097">
        <v>8.1600000000000006E-2</v>
      </c>
      <c r="J11097">
        <v>0.39144114393694801</v>
      </c>
    </row>
    <row r="11098" spans="1:10" ht="15" customHeight="1">
      <c r="A11098" s="15"/>
      <c r="B11098" s="2" t="s">
        <v>4869</v>
      </c>
      <c r="C11098" s="2" t="s">
        <v>25095</v>
      </c>
      <c r="D11098" s="19">
        <v>0</v>
      </c>
      <c r="F11098">
        <v>0.75887499999999997</v>
      </c>
      <c r="G11098">
        <v>0.72145000000000004</v>
      </c>
      <c r="H11098">
        <v>1</v>
      </c>
      <c r="I11098">
        <v>0.59260000000000002</v>
      </c>
      <c r="J11098">
        <v>0.17692249480116001</v>
      </c>
    </row>
    <row r="11099" spans="1:10" ht="15" customHeight="1">
      <c r="A11099" s="15"/>
      <c r="B11099" s="2" t="s">
        <v>3162</v>
      </c>
      <c r="C11099" s="2" t="s">
        <v>25096</v>
      </c>
      <c r="D11099" s="19">
        <v>0</v>
      </c>
      <c r="F11099">
        <v>0.627428571428571</v>
      </c>
      <c r="G11099">
        <v>0.66990000000000005</v>
      </c>
      <c r="H11099">
        <v>1</v>
      </c>
      <c r="I11099">
        <v>0.34970000000000001</v>
      </c>
      <c r="J11099">
        <v>0.225527675421338</v>
      </c>
    </row>
    <row r="11100" spans="1:10" ht="15" customHeight="1">
      <c r="A11100" s="15"/>
      <c r="B11100" s="2" t="s">
        <v>1563</v>
      </c>
      <c r="C11100" s="2" t="s">
        <v>25097</v>
      </c>
      <c r="D11100" s="19">
        <v>0</v>
      </c>
      <c r="F11100">
        <v>0.77475000000000005</v>
      </c>
      <c r="G11100">
        <v>0.77475000000000005</v>
      </c>
      <c r="H11100">
        <v>1</v>
      </c>
      <c r="I11100">
        <v>0.54949999999999999</v>
      </c>
      <c r="J11100">
        <v>0.31855160492453999</v>
      </c>
    </row>
    <row r="11101" spans="1:10" ht="15" customHeight="1">
      <c r="A11101" s="15"/>
      <c r="B11101" s="2" t="s">
        <v>1564</v>
      </c>
      <c r="C11101" s="2" t="s">
        <v>25098</v>
      </c>
      <c r="D11101" s="19">
        <v>0</v>
      </c>
      <c r="F11101">
        <v>0.70714999999999995</v>
      </c>
      <c r="G11101">
        <v>0.70714999999999995</v>
      </c>
      <c r="H11101">
        <v>1</v>
      </c>
      <c r="I11101">
        <v>0.4143</v>
      </c>
      <c r="J11101">
        <v>0.414152441740961</v>
      </c>
    </row>
    <row r="11102" spans="1:10" ht="15" customHeight="1">
      <c r="A11102" s="15"/>
      <c r="B11102" s="2" t="s">
        <v>25099</v>
      </c>
      <c r="C11102" s="2" t="s">
        <v>25100</v>
      </c>
      <c r="D11102" s="19">
        <v>0</v>
      </c>
      <c r="F11102">
        <v>0.69815000000000005</v>
      </c>
      <c r="G11102">
        <v>0.83420000000000005</v>
      </c>
      <c r="H11102">
        <v>1</v>
      </c>
      <c r="I11102">
        <v>0.1242</v>
      </c>
      <c r="J11102">
        <v>0.412932686201193</v>
      </c>
    </row>
    <row r="11103" spans="1:10" ht="15" customHeight="1">
      <c r="A11103" s="15"/>
      <c r="B11103" s="2" t="s">
        <v>1565</v>
      </c>
      <c r="C11103" s="2" t="s">
        <v>25101</v>
      </c>
      <c r="D11103" s="19">
        <v>0</v>
      </c>
      <c r="F11103">
        <v>0.92310000000000003</v>
      </c>
      <c r="G11103">
        <v>0.92310000000000003</v>
      </c>
      <c r="H11103">
        <v>1</v>
      </c>
      <c r="I11103">
        <v>0.84619999999999995</v>
      </c>
      <c r="J11103">
        <v>0.108753022946491</v>
      </c>
    </row>
    <row r="11104" spans="1:10" ht="15" customHeight="1">
      <c r="A11104" s="15"/>
      <c r="B11104" s="2" t="s">
        <v>6505</v>
      </c>
      <c r="C11104" s="2" t="s">
        <v>25102</v>
      </c>
      <c r="D11104" s="19">
        <v>0</v>
      </c>
      <c r="F11104">
        <v>0.74375000000000002</v>
      </c>
      <c r="G11104">
        <v>0.89980000000000004</v>
      </c>
      <c r="H11104">
        <v>1</v>
      </c>
      <c r="I11104">
        <v>0.1754</v>
      </c>
      <c r="J11104">
        <v>0.39001007251950098</v>
      </c>
    </row>
    <row r="11105" spans="1:10" ht="15" customHeight="1">
      <c r="A11105" s="15"/>
      <c r="B11105" s="2" t="s">
        <v>1566</v>
      </c>
      <c r="C11105" s="2" t="s">
        <v>25103</v>
      </c>
      <c r="D11105" s="19">
        <v>0</v>
      </c>
      <c r="F11105">
        <v>0.98214999999999997</v>
      </c>
      <c r="G11105">
        <v>0.98214999999999997</v>
      </c>
      <c r="H11105">
        <v>1</v>
      </c>
      <c r="I11105">
        <v>0.96430000000000005</v>
      </c>
      <c r="J11105">
        <v>2.52437120883597E-2</v>
      </c>
    </row>
    <row r="11106" spans="1:10" ht="15" customHeight="1">
      <c r="A11106" s="15"/>
      <c r="B11106" s="2" t="s">
        <v>6506</v>
      </c>
      <c r="C11106" s="2" t="s">
        <v>25104</v>
      </c>
      <c r="D11106" s="19">
        <v>0</v>
      </c>
      <c r="F11106">
        <v>0.71260000000000001</v>
      </c>
      <c r="G11106">
        <v>0.86309999999999998</v>
      </c>
      <c r="H11106">
        <v>1</v>
      </c>
      <c r="I11106">
        <v>0.1242</v>
      </c>
      <c r="J11106">
        <v>0.41232099954606599</v>
      </c>
    </row>
    <row r="11107" spans="1:10" ht="15" customHeight="1">
      <c r="A11107" s="15"/>
      <c r="B11107" s="2" t="s">
        <v>1567</v>
      </c>
      <c r="C11107" s="2" t="s">
        <v>25105</v>
      </c>
      <c r="D11107" s="19">
        <v>0</v>
      </c>
      <c r="F11107">
        <v>0.66379999999999995</v>
      </c>
      <c r="G11107">
        <v>0.66379999999999995</v>
      </c>
      <c r="H11107">
        <v>1</v>
      </c>
      <c r="I11107">
        <v>0.3276</v>
      </c>
      <c r="J11107">
        <v>0.475458599669835</v>
      </c>
    </row>
    <row r="11108" spans="1:10" ht="15" customHeight="1">
      <c r="A11108" s="15"/>
      <c r="B11108" s="2" t="s">
        <v>6507</v>
      </c>
      <c r="C11108" s="2" t="s">
        <v>25106</v>
      </c>
      <c r="D11108" s="19">
        <v>0</v>
      </c>
      <c r="F11108">
        <v>0.758575</v>
      </c>
      <c r="G11108">
        <v>0.95630000000000004</v>
      </c>
      <c r="H11108">
        <v>1</v>
      </c>
      <c r="I11108">
        <v>0.1217</v>
      </c>
      <c r="J11108">
        <v>0.42555707314060698</v>
      </c>
    </row>
    <row r="11109" spans="1:10" ht="15" customHeight="1">
      <c r="A11109" s="15"/>
      <c r="B11109" s="2" t="s">
        <v>1568</v>
      </c>
      <c r="C11109" s="2" t="s">
        <v>25107</v>
      </c>
      <c r="D11109" s="19">
        <v>0</v>
      </c>
      <c r="F11109">
        <v>0.88095000000000001</v>
      </c>
      <c r="G11109">
        <v>0.88095000000000001</v>
      </c>
      <c r="H11109">
        <v>1</v>
      </c>
      <c r="I11109">
        <v>0.76190000000000002</v>
      </c>
      <c r="J11109">
        <v>0.168362124600517</v>
      </c>
    </row>
    <row r="11110" spans="1:10" ht="15" customHeight="1">
      <c r="A11110" s="15"/>
      <c r="B11110" s="2" t="s">
        <v>1569</v>
      </c>
      <c r="C11110" s="2" t="s">
        <v>25108</v>
      </c>
      <c r="D11110" s="19">
        <v>0</v>
      </c>
      <c r="F11110">
        <v>0.96875</v>
      </c>
      <c r="G11110">
        <v>0.96875</v>
      </c>
      <c r="H11110">
        <v>1</v>
      </c>
      <c r="I11110">
        <v>0.9375</v>
      </c>
      <c r="J11110">
        <v>4.4194173824159202E-2</v>
      </c>
    </row>
    <row r="11111" spans="1:10" ht="15" customHeight="1">
      <c r="A11111" s="15"/>
      <c r="B11111" s="2" t="s">
        <v>4870</v>
      </c>
      <c r="C11111" s="2" t="s">
        <v>25109</v>
      </c>
      <c r="D11111" s="19">
        <v>0</v>
      </c>
      <c r="F11111">
        <v>0.88280000000000003</v>
      </c>
      <c r="G11111">
        <v>0.90105000000000002</v>
      </c>
      <c r="H11111">
        <v>1</v>
      </c>
      <c r="I11111">
        <v>0.72909999999999997</v>
      </c>
      <c r="J11111">
        <v>0.115089501403618</v>
      </c>
    </row>
    <row r="11112" spans="1:10" ht="15" customHeight="1">
      <c r="A11112" s="15"/>
      <c r="B11112" s="2" t="s">
        <v>1570</v>
      </c>
      <c r="C11112" s="2" t="s">
        <v>25110</v>
      </c>
      <c r="D11112" s="19">
        <v>0</v>
      </c>
      <c r="F11112">
        <v>0.77475000000000005</v>
      </c>
      <c r="G11112">
        <v>0.77475000000000005</v>
      </c>
      <c r="H11112">
        <v>1</v>
      </c>
      <c r="I11112">
        <v>0.54949999999999999</v>
      </c>
      <c r="J11112">
        <v>0.31855160492453999</v>
      </c>
    </row>
    <row r="11113" spans="1:10" ht="15" customHeight="1">
      <c r="A11113" s="15"/>
      <c r="B11113" s="2" t="s">
        <v>25111</v>
      </c>
      <c r="C11113" s="2" t="s">
        <v>25112</v>
      </c>
      <c r="D11113" s="19">
        <v>0</v>
      </c>
      <c r="F11113">
        <v>0.69815000000000005</v>
      </c>
      <c r="G11113">
        <v>0.83420000000000005</v>
      </c>
      <c r="H11113">
        <v>1</v>
      </c>
      <c r="I11113">
        <v>0.1242</v>
      </c>
      <c r="J11113">
        <v>0.412932686201193</v>
      </c>
    </row>
    <row r="11114" spans="1:10" ht="15" customHeight="1">
      <c r="A11114" s="15"/>
      <c r="B11114" s="2" t="s">
        <v>1571</v>
      </c>
      <c r="C11114" s="2" t="s">
        <v>25113</v>
      </c>
      <c r="D11114" s="19">
        <v>0</v>
      </c>
      <c r="F11114">
        <v>0.72219999999999995</v>
      </c>
      <c r="G11114">
        <v>0.72219999999999995</v>
      </c>
      <c r="H11114">
        <v>1</v>
      </c>
      <c r="I11114">
        <v>0.44440000000000002</v>
      </c>
      <c r="J11114">
        <v>0.392868527627246</v>
      </c>
    </row>
    <row r="11115" spans="1:10" ht="15" customHeight="1">
      <c r="A11115" s="15"/>
      <c r="B11115" s="2" t="s">
        <v>1572</v>
      </c>
      <c r="C11115" s="2" t="s">
        <v>25114</v>
      </c>
      <c r="D11115" s="19">
        <v>0</v>
      </c>
      <c r="F11115">
        <v>0.94445000000000001</v>
      </c>
      <c r="G11115">
        <v>0.94445000000000001</v>
      </c>
      <c r="H11115">
        <v>1</v>
      </c>
      <c r="I11115">
        <v>0.88890000000000002</v>
      </c>
      <c r="J11115">
        <v>7.8559563389825393E-2</v>
      </c>
    </row>
    <row r="11116" spans="1:10" ht="15" customHeight="1">
      <c r="A11116" s="15"/>
      <c r="B11116" s="2" t="s">
        <v>25115</v>
      </c>
      <c r="C11116" s="2" t="s">
        <v>25116</v>
      </c>
      <c r="D11116" s="19">
        <v>0</v>
      </c>
      <c r="F11116">
        <v>1</v>
      </c>
      <c r="G11116">
        <v>1</v>
      </c>
      <c r="H11116">
        <v>1</v>
      </c>
      <c r="I11116">
        <v>1</v>
      </c>
      <c r="J11116">
        <v>0</v>
      </c>
    </row>
    <row r="11117" spans="1:10" ht="15" customHeight="1">
      <c r="A11117" s="15"/>
      <c r="B11117" s="2" t="s">
        <v>1573</v>
      </c>
      <c r="C11117" s="2" t="s">
        <v>25117</v>
      </c>
      <c r="D11117" s="19">
        <v>0</v>
      </c>
      <c r="F11117">
        <v>0.85</v>
      </c>
      <c r="G11117">
        <v>0.85</v>
      </c>
      <c r="H11117">
        <v>1</v>
      </c>
      <c r="I11117">
        <v>0.7</v>
      </c>
      <c r="J11117">
        <v>0.21213203435596401</v>
      </c>
    </row>
    <row r="11118" spans="1:10" ht="15" customHeight="1">
      <c r="A11118" s="15"/>
      <c r="B11118" s="2" t="s">
        <v>4003</v>
      </c>
      <c r="C11118" s="2" t="s">
        <v>4003</v>
      </c>
      <c r="D11118" s="19">
        <v>0</v>
      </c>
      <c r="F11118">
        <v>0.55662500000000004</v>
      </c>
      <c r="G11118">
        <v>0.52805000000000002</v>
      </c>
      <c r="H11118">
        <v>1</v>
      </c>
      <c r="I11118">
        <v>0.1704</v>
      </c>
      <c r="J11118">
        <v>0.42623000344102202</v>
      </c>
    </row>
    <row r="11119" spans="1:10" ht="15" customHeight="1">
      <c r="A11119" s="15"/>
      <c r="B11119" s="2" t="s">
        <v>1574</v>
      </c>
      <c r="C11119" s="2" t="s">
        <v>25118</v>
      </c>
      <c r="D11119" s="19">
        <v>0</v>
      </c>
      <c r="F11119">
        <v>0.66664999999999996</v>
      </c>
      <c r="G11119">
        <v>0.66664999999999996</v>
      </c>
      <c r="H11119">
        <v>1</v>
      </c>
      <c r="I11119">
        <v>0.33329999999999999</v>
      </c>
      <c r="J11119">
        <v>0.471428091017071</v>
      </c>
    </row>
    <row r="11120" spans="1:10" ht="15" customHeight="1">
      <c r="A11120" s="15"/>
      <c r="B11120" s="2" t="s">
        <v>6508</v>
      </c>
      <c r="C11120" s="2" t="s">
        <v>25119</v>
      </c>
      <c r="D11120" s="19">
        <v>0</v>
      </c>
      <c r="F11120">
        <v>0.57337499999999997</v>
      </c>
      <c r="G11120">
        <v>0.59150000000000003</v>
      </c>
      <c r="H11120">
        <v>1</v>
      </c>
      <c r="I11120">
        <v>0.1105</v>
      </c>
      <c r="J11120">
        <v>0.39925109371588902</v>
      </c>
    </row>
    <row r="11121" spans="1:10" ht="15" customHeight="1">
      <c r="A11121" s="15"/>
      <c r="B11121" s="2" t="s">
        <v>25120</v>
      </c>
      <c r="C11121" s="2" t="s">
        <v>25121</v>
      </c>
      <c r="D11121" s="19">
        <v>0</v>
      </c>
      <c r="F11121">
        <v>0.71589999999999998</v>
      </c>
      <c r="G11121">
        <v>0.80430000000000001</v>
      </c>
      <c r="H11121">
        <v>1</v>
      </c>
      <c r="I11121">
        <v>0.2586</v>
      </c>
      <c r="J11121">
        <v>0.27500787867501802</v>
      </c>
    </row>
    <row r="11122" spans="1:10" ht="15" customHeight="1">
      <c r="A11122" s="15"/>
      <c r="B11122" s="2" t="s">
        <v>1575</v>
      </c>
      <c r="C11122" s="2" t="s">
        <v>25122</v>
      </c>
      <c r="D11122" s="19">
        <v>0</v>
      </c>
      <c r="F11122">
        <v>1</v>
      </c>
      <c r="G11122">
        <v>1</v>
      </c>
      <c r="H11122">
        <v>1</v>
      </c>
      <c r="I11122">
        <v>1</v>
      </c>
      <c r="J11122">
        <v>0</v>
      </c>
    </row>
    <row r="11123" spans="1:10" ht="15" customHeight="1">
      <c r="A11123" s="15"/>
      <c r="B11123" s="2" t="s">
        <v>1576</v>
      </c>
      <c r="C11123" s="2" t="s">
        <v>25123</v>
      </c>
      <c r="D11123" s="19">
        <v>0</v>
      </c>
      <c r="F11123">
        <v>0.6</v>
      </c>
      <c r="G11123">
        <v>0.6</v>
      </c>
      <c r="H11123">
        <v>1</v>
      </c>
      <c r="I11123">
        <v>0.2</v>
      </c>
      <c r="J11123">
        <v>0.56568542494923801</v>
      </c>
    </row>
    <row r="11124" spans="1:10" ht="15" customHeight="1">
      <c r="A11124" s="15"/>
      <c r="B11124" s="2" t="s">
        <v>6509</v>
      </c>
      <c r="C11124" s="2" t="s">
        <v>25124</v>
      </c>
      <c r="D11124" s="19">
        <v>0</v>
      </c>
      <c r="F11124">
        <v>0.55262500000000003</v>
      </c>
      <c r="G11124">
        <v>0.5081</v>
      </c>
      <c r="H11124">
        <v>1</v>
      </c>
      <c r="I11124">
        <v>0.1943</v>
      </c>
      <c r="J11124">
        <v>0.41062913823384101</v>
      </c>
    </row>
    <row r="11125" spans="1:10" ht="15" customHeight="1">
      <c r="A11125" s="15"/>
      <c r="B11125" s="2" t="s">
        <v>1577</v>
      </c>
      <c r="C11125" s="2" t="s">
        <v>25125</v>
      </c>
      <c r="D11125" s="19">
        <v>0</v>
      </c>
      <c r="F11125">
        <v>0.76315</v>
      </c>
      <c r="G11125">
        <v>0.76315</v>
      </c>
      <c r="H11125">
        <v>1</v>
      </c>
      <c r="I11125">
        <v>0.52629999999999999</v>
      </c>
      <c r="J11125">
        <v>0.33495648224806801</v>
      </c>
    </row>
    <row r="11126" spans="1:10" ht="15" customHeight="1">
      <c r="A11126" s="15"/>
      <c r="B11126" s="2" t="s">
        <v>1578</v>
      </c>
      <c r="C11126" s="2" t="s">
        <v>1596</v>
      </c>
      <c r="D11126" s="19">
        <v>0</v>
      </c>
      <c r="F11126">
        <v>0.90325</v>
      </c>
      <c r="G11126">
        <v>0.90325</v>
      </c>
      <c r="H11126">
        <v>1</v>
      </c>
      <c r="I11126">
        <v>0.80649999999999999</v>
      </c>
      <c r="J11126">
        <v>0.136825162159597</v>
      </c>
    </row>
    <row r="11127" spans="1:10" ht="15" customHeight="1">
      <c r="A11127" s="15"/>
      <c r="B11127" s="2" t="s">
        <v>4871</v>
      </c>
      <c r="C11127" s="2" t="s">
        <v>25126</v>
      </c>
      <c r="D11127" s="19">
        <v>0</v>
      </c>
      <c r="F11127">
        <v>0.77647500000000003</v>
      </c>
      <c r="G11127">
        <v>0.73334999999999995</v>
      </c>
      <c r="H11127">
        <v>1</v>
      </c>
      <c r="I11127">
        <v>0.63919999999999999</v>
      </c>
      <c r="J11127">
        <v>0.16473395470677399</v>
      </c>
    </row>
    <row r="11128" spans="1:10" ht="15" customHeight="1">
      <c r="A11128" s="15"/>
      <c r="B11128" s="2" t="s">
        <v>1579</v>
      </c>
      <c r="C11128" s="2" t="s">
        <v>25127</v>
      </c>
      <c r="D11128" s="19">
        <v>0</v>
      </c>
      <c r="F11128">
        <v>0.90475000000000005</v>
      </c>
      <c r="G11128">
        <v>0.90475000000000005</v>
      </c>
      <c r="H11128">
        <v>1</v>
      </c>
      <c r="I11128">
        <v>0.8095</v>
      </c>
      <c r="J11128">
        <v>0.13470384181603701</v>
      </c>
    </row>
    <row r="11129" spans="1:10" ht="15" customHeight="1">
      <c r="A11129" s="15"/>
      <c r="B11129" s="2" t="s">
        <v>4872</v>
      </c>
      <c r="C11129" s="2" t="s">
        <v>25128</v>
      </c>
      <c r="D11129" s="19">
        <v>0</v>
      </c>
      <c r="F11129">
        <v>0.85714999999999997</v>
      </c>
      <c r="G11129">
        <v>0.85714999999999997</v>
      </c>
      <c r="H11129">
        <v>1</v>
      </c>
      <c r="I11129">
        <v>0.71430000000000005</v>
      </c>
      <c r="J11129">
        <v>0.20202040738499699</v>
      </c>
    </row>
    <row r="11130" spans="1:10" ht="15" customHeight="1">
      <c r="A11130" s="15"/>
      <c r="B11130" s="2" t="s">
        <v>6510</v>
      </c>
      <c r="C11130" s="2" t="s">
        <v>25129</v>
      </c>
      <c r="D11130" s="19">
        <v>0</v>
      </c>
      <c r="F11130">
        <v>0.86519999999999997</v>
      </c>
      <c r="G11130">
        <v>0.83714999999999995</v>
      </c>
      <c r="H11130">
        <v>1</v>
      </c>
      <c r="I11130">
        <v>0.78649999999999998</v>
      </c>
      <c r="J11130">
        <v>9.7193243935299697E-2</v>
      </c>
    </row>
    <row r="11131" spans="1:10" ht="15" customHeight="1">
      <c r="A11131" s="15"/>
      <c r="B11131" s="2" t="s">
        <v>1580</v>
      </c>
      <c r="C11131" s="2" t="s">
        <v>1543</v>
      </c>
      <c r="D11131" s="19">
        <v>0</v>
      </c>
      <c r="F11131">
        <v>0.9143</v>
      </c>
      <c r="G11131">
        <v>0.9143</v>
      </c>
      <c r="H11131">
        <v>1</v>
      </c>
      <c r="I11131">
        <v>0.8286</v>
      </c>
      <c r="J11131">
        <v>0.12119810229537401</v>
      </c>
    </row>
    <row r="11132" spans="1:10" ht="15" customHeight="1">
      <c r="A11132" s="15"/>
      <c r="B11132" s="2" t="s">
        <v>6511</v>
      </c>
      <c r="C11132" s="2" t="s">
        <v>25130</v>
      </c>
      <c r="D11132" s="19">
        <v>0</v>
      </c>
      <c r="F11132">
        <v>0.77010000000000001</v>
      </c>
      <c r="G11132">
        <v>0.81774999999999998</v>
      </c>
      <c r="H11132">
        <v>1</v>
      </c>
      <c r="I11132">
        <v>0.44490000000000002</v>
      </c>
      <c r="J11132">
        <v>0.23784113745663699</v>
      </c>
    </row>
    <row r="11133" spans="1:10" ht="15" customHeight="1">
      <c r="A11133" s="15"/>
      <c r="B11133" s="2" t="s">
        <v>6512</v>
      </c>
      <c r="C11133" s="2" t="s">
        <v>25131</v>
      </c>
      <c r="D11133" s="19">
        <v>0</v>
      </c>
      <c r="F11133">
        <v>0.78744999999999998</v>
      </c>
      <c r="G11133">
        <v>0.81774999999999998</v>
      </c>
      <c r="H11133">
        <v>1</v>
      </c>
      <c r="I11133">
        <v>0.51429999999999998</v>
      </c>
      <c r="J11133">
        <v>0.20670407994683301</v>
      </c>
    </row>
    <row r="11134" spans="1:10" ht="15" customHeight="1">
      <c r="A11134" s="15"/>
      <c r="B11134" s="2" t="s">
        <v>25132</v>
      </c>
      <c r="C11134" s="2" t="s">
        <v>25133</v>
      </c>
      <c r="D11134" s="19">
        <v>0</v>
      </c>
      <c r="F11134">
        <v>1</v>
      </c>
      <c r="G11134">
        <v>1</v>
      </c>
      <c r="H11134">
        <v>1</v>
      </c>
      <c r="I11134">
        <v>1</v>
      </c>
      <c r="J11134">
        <v>0</v>
      </c>
    </row>
    <row r="11135" spans="1:10" ht="15" customHeight="1">
      <c r="A11135" s="15"/>
      <c r="B11135" s="2" t="s">
        <v>25134</v>
      </c>
      <c r="C11135" s="2" t="s">
        <v>25135</v>
      </c>
      <c r="D11135" s="19">
        <v>1</v>
      </c>
      <c r="F11135">
        <v>0.69874999999999998</v>
      </c>
      <c r="G11135">
        <v>0.83540000000000003</v>
      </c>
      <c r="H11135">
        <v>1</v>
      </c>
      <c r="I11135">
        <v>0.1242</v>
      </c>
      <c r="J11135">
        <v>0.39541922478975799</v>
      </c>
    </row>
    <row r="11136" spans="1:10" ht="15" customHeight="1">
      <c r="A11136" s="15"/>
      <c r="B11136" s="2" t="s">
        <v>25134</v>
      </c>
      <c r="C11136" s="2" t="s">
        <v>25136</v>
      </c>
      <c r="D11136" s="19">
        <v>2</v>
      </c>
      <c r="F11136">
        <v>0.69105000000000005</v>
      </c>
      <c r="G11136">
        <v>0.82</v>
      </c>
      <c r="H11136">
        <v>1</v>
      </c>
      <c r="I11136">
        <v>0.1242</v>
      </c>
      <c r="J11136">
        <v>0.39022344453744301</v>
      </c>
    </row>
    <row r="11137" spans="1:10" ht="15" customHeight="1">
      <c r="A11137" s="15"/>
      <c r="B11137" s="2" t="s">
        <v>6513</v>
      </c>
      <c r="C11137" s="2" t="s">
        <v>25137</v>
      </c>
      <c r="D11137" s="19">
        <v>0</v>
      </c>
      <c r="F11137">
        <v>0.67210000000000003</v>
      </c>
      <c r="G11137">
        <v>0.78210000000000002</v>
      </c>
      <c r="H11137">
        <v>1</v>
      </c>
      <c r="I11137">
        <v>0.1242</v>
      </c>
      <c r="J11137">
        <v>0.37980044760373799</v>
      </c>
    </row>
    <row r="11138" spans="1:10" ht="15" customHeight="1">
      <c r="A11138" s="15"/>
      <c r="B11138" s="2" t="s">
        <v>1581</v>
      </c>
      <c r="C11138" s="2" t="s">
        <v>25138</v>
      </c>
      <c r="D11138" s="19">
        <v>0</v>
      </c>
      <c r="F11138">
        <v>1</v>
      </c>
      <c r="G11138">
        <v>1</v>
      </c>
      <c r="H11138">
        <v>1</v>
      </c>
      <c r="I11138">
        <v>1</v>
      </c>
      <c r="J11138">
        <v>0</v>
      </c>
    </row>
    <row r="11139" spans="1:10" ht="15" customHeight="1">
      <c r="A11139" s="15"/>
      <c r="B11139" s="2" t="s">
        <v>1582</v>
      </c>
      <c r="C11139" s="2" t="s">
        <v>25139</v>
      </c>
      <c r="D11139" s="19">
        <v>0</v>
      </c>
      <c r="F11139">
        <v>0.9375</v>
      </c>
      <c r="G11139">
        <v>0.9375</v>
      </c>
      <c r="H11139">
        <v>1</v>
      </c>
      <c r="I11139">
        <v>0.875</v>
      </c>
      <c r="J11139">
        <v>8.8388347648318405E-2</v>
      </c>
    </row>
    <row r="11140" spans="1:10" ht="15" customHeight="1">
      <c r="A11140" s="15"/>
      <c r="B11140" s="2" t="s">
        <v>1583</v>
      </c>
      <c r="C11140" s="2" t="s">
        <v>25140</v>
      </c>
      <c r="D11140" s="19">
        <v>0</v>
      </c>
      <c r="F11140">
        <v>0.76724999999999999</v>
      </c>
      <c r="G11140">
        <v>0.76724999999999999</v>
      </c>
      <c r="H11140">
        <v>1</v>
      </c>
      <c r="I11140">
        <v>0.53449999999999998</v>
      </c>
      <c r="J11140">
        <v>0.32915820664233802</v>
      </c>
    </row>
    <row r="11141" spans="1:10" ht="15" customHeight="1">
      <c r="A11141" s="15"/>
      <c r="B11141" s="2" t="s">
        <v>1584</v>
      </c>
      <c r="C11141" s="2" t="s">
        <v>25141</v>
      </c>
      <c r="D11141" s="19">
        <v>0</v>
      </c>
      <c r="F11141">
        <v>0.94735000000000003</v>
      </c>
      <c r="G11141">
        <v>0.94735000000000003</v>
      </c>
      <c r="H11141">
        <v>1</v>
      </c>
      <c r="I11141">
        <v>0.89470000000000005</v>
      </c>
      <c r="J11141">
        <v>7.4458344058943401E-2</v>
      </c>
    </row>
    <row r="11142" spans="1:10" ht="15" customHeight="1">
      <c r="A11142" s="15"/>
      <c r="B11142" s="2" t="s">
        <v>1585</v>
      </c>
      <c r="C11142" s="2" t="s">
        <v>25142</v>
      </c>
      <c r="D11142" s="19">
        <v>0</v>
      </c>
      <c r="F11142">
        <v>0.59089999999999998</v>
      </c>
      <c r="G11142">
        <v>0.59089999999999998</v>
      </c>
      <c r="H11142">
        <v>1</v>
      </c>
      <c r="I11142">
        <v>0.18179999999999999</v>
      </c>
      <c r="J11142">
        <v>0.57855476836683295</v>
      </c>
    </row>
    <row r="11143" spans="1:10" ht="15" customHeight="1">
      <c r="A11143" s="15"/>
      <c r="B11143" s="2" t="s">
        <v>1586</v>
      </c>
      <c r="C11143" s="2" t="s">
        <v>25143</v>
      </c>
      <c r="D11143" s="19">
        <v>0</v>
      </c>
      <c r="F11143">
        <v>0.84784999999999999</v>
      </c>
      <c r="G11143">
        <v>0.84784999999999999</v>
      </c>
      <c r="H11143">
        <v>1</v>
      </c>
      <c r="I11143">
        <v>0.69569999999999999</v>
      </c>
      <c r="J11143">
        <v>0.21517259351506601</v>
      </c>
    </row>
    <row r="11144" spans="1:10" ht="15" customHeight="1">
      <c r="A11144" s="15"/>
      <c r="B11144" s="2" t="s">
        <v>1587</v>
      </c>
      <c r="C11144" s="2" t="s">
        <v>25144</v>
      </c>
      <c r="D11144" s="19">
        <v>0</v>
      </c>
      <c r="F11144">
        <v>0.75675000000000003</v>
      </c>
      <c r="G11144">
        <v>0.75675000000000003</v>
      </c>
      <c r="H11144">
        <v>1</v>
      </c>
      <c r="I11144">
        <v>0.51349999999999996</v>
      </c>
      <c r="J11144">
        <v>0.344007449047255</v>
      </c>
    </row>
    <row r="11145" spans="1:10" ht="15" customHeight="1">
      <c r="A11145" s="15"/>
      <c r="B11145" s="2" t="s">
        <v>25145</v>
      </c>
      <c r="C11145" s="2" t="s">
        <v>25146</v>
      </c>
      <c r="D11145" s="19">
        <v>0</v>
      </c>
      <c r="F11145">
        <v>0.74712500000000004</v>
      </c>
      <c r="G11145">
        <v>0.96509999999999996</v>
      </c>
      <c r="H11145">
        <v>1</v>
      </c>
      <c r="I11145">
        <v>5.8299999999999998E-2</v>
      </c>
      <c r="J11145">
        <v>0.460319804592416</v>
      </c>
    </row>
    <row r="11146" spans="1:10" ht="15" customHeight="1">
      <c r="A11146" s="15"/>
      <c r="B11146" s="2" t="s">
        <v>1588</v>
      </c>
      <c r="C11146" s="2" t="s">
        <v>25147</v>
      </c>
      <c r="D11146" s="19">
        <v>0</v>
      </c>
      <c r="F11146">
        <v>0.51865000000000006</v>
      </c>
      <c r="G11146">
        <v>0.51865000000000006</v>
      </c>
      <c r="H11146">
        <v>1</v>
      </c>
      <c r="I11146">
        <v>3.73E-2</v>
      </c>
      <c r="J11146">
        <v>0.68073169824828905</v>
      </c>
    </row>
    <row r="11147" spans="1:10" ht="15" customHeight="1">
      <c r="A11147" s="15"/>
      <c r="B11147" s="2" t="s">
        <v>1589</v>
      </c>
      <c r="C11147" s="2" t="s">
        <v>25148</v>
      </c>
      <c r="D11147" s="19">
        <v>0</v>
      </c>
      <c r="F11147">
        <v>1</v>
      </c>
      <c r="G11147">
        <v>1</v>
      </c>
      <c r="H11147">
        <v>1</v>
      </c>
      <c r="I11147">
        <v>1</v>
      </c>
      <c r="J11147">
        <v>0</v>
      </c>
    </row>
    <row r="11148" spans="1:10" ht="15" customHeight="1">
      <c r="A11148" s="15"/>
      <c r="B11148" s="2" t="s">
        <v>1590</v>
      </c>
      <c r="C11148" s="2" t="s">
        <v>25149</v>
      </c>
      <c r="D11148" s="19">
        <v>0</v>
      </c>
      <c r="F11148">
        <v>0.99924999999999997</v>
      </c>
      <c r="G11148">
        <v>0.99924999999999997</v>
      </c>
      <c r="H11148">
        <v>1</v>
      </c>
      <c r="I11148">
        <v>0.99850000000000005</v>
      </c>
      <c r="J11148">
        <v>1.06066017177978E-3</v>
      </c>
    </row>
    <row r="11149" spans="1:10" ht="15" customHeight="1">
      <c r="A11149" s="15"/>
      <c r="B11149" s="2" t="s">
        <v>25150</v>
      </c>
      <c r="C11149" s="2" t="s">
        <v>25151</v>
      </c>
      <c r="D11149" s="19">
        <v>0</v>
      </c>
      <c r="F11149">
        <v>1</v>
      </c>
      <c r="G11149">
        <v>1</v>
      </c>
      <c r="H11149">
        <v>1</v>
      </c>
      <c r="I11149">
        <v>1</v>
      </c>
      <c r="J11149">
        <v>0</v>
      </c>
    </row>
    <row r="11150" spans="1:10" ht="15" customHeight="1">
      <c r="A11150" s="15"/>
      <c r="B11150" s="2" t="s">
        <v>4873</v>
      </c>
      <c r="C11150" s="2" t="s">
        <v>25152</v>
      </c>
      <c r="D11150" s="19">
        <v>0</v>
      </c>
      <c r="F11150">
        <v>0.78692499999999999</v>
      </c>
      <c r="G11150">
        <v>0.87529999999999997</v>
      </c>
      <c r="H11150">
        <v>1</v>
      </c>
      <c r="I11150">
        <v>0.39710000000000001</v>
      </c>
      <c r="J11150">
        <v>0.26646404854438899</v>
      </c>
    </row>
    <row r="11151" spans="1:10" ht="15" customHeight="1">
      <c r="A11151" s="15"/>
      <c r="B11151" s="2" t="s">
        <v>4874</v>
      </c>
      <c r="C11151" s="2" t="s">
        <v>25153</v>
      </c>
      <c r="D11151" s="19">
        <v>0</v>
      </c>
      <c r="F11151">
        <v>0.53717499999999996</v>
      </c>
      <c r="G11151">
        <v>0.46750000000000003</v>
      </c>
      <c r="H11151">
        <v>1</v>
      </c>
      <c r="I11151">
        <v>0.2137</v>
      </c>
      <c r="J11151">
        <v>0.33477130875668898</v>
      </c>
    </row>
    <row r="11152" spans="1:10" ht="15" customHeight="1">
      <c r="A11152" s="15"/>
      <c r="B11152" s="2" t="s">
        <v>4875</v>
      </c>
      <c r="C11152" s="2" t="s">
        <v>25154</v>
      </c>
      <c r="D11152" s="19">
        <v>0</v>
      </c>
      <c r="F11152">
        <v>0.63095000000000001</v>
      </c>
      <c r="G11152">
        <v>0.62924999999999998</v>
      </c>
      <c r="H11152">
        <v>1</v>
      </c>
      <c r="I11152">
        <v>0.26529999999999998</v>
      </c>
      <c r="J11152">
        <v>0.31082881140589302</v>
      </c>
    </row>
    <row r="11153" spans="1:10" ht="15" customHeight="1">
      <c r="A11153" s="15"/>
      <c r="B11153" s="2" t="s">
        <v>1591</v>
      </c>
      <c r="C11153" s="2" t="s">
        <v>25155</v>
      </c>
      <c r="D11153" s="19">
        <v>0</v>
      </c>
      <c r="F11153">
        <v>0.96875</v>
      </c>
      <c r="G11153">
        <v>0.96875</v>
      </c>
      <c r="H11153">
        <v>1</v>
      </c>
      <c r="I11153">
        <v>0.9375</v>
      </c>
      <c r="J11153">
        <v>4.4194173824159202E-2</v>
      </c>
    </row>
    <row r="11154" spans="1:10" ht="15" customHeight="1">
      <c r="A11154" s="15"/>
      <c r="B11154" s="2" t="s">
        <v>1592</v>
      </c>
      <c r="C11154" s="2" t="s">
        <v>25156</v>
      </c>
      <c r="D11154" s="19">
        <v>0</v>
      </c>
      <c r="F11154">
        <v>0.70714999999999995</v>
      </c>
      <c r="G11154">
        <v>0.70714999999999995</v>
      </c>
      <c r="H11154">
        <v>1</v>
      </c>
      <c r="I11154">
        <v>0.4143</v>
      </c>
      <c r="J11154">
        <v>0.414152441740961</v>
      </c>
    </row>
    <row r="11155" spans="1:10" ht="15" customHeight="1">
      <c r="A11155" s="15"/>
      <c r="B11155" s="2" t="s">
        <v>1593</v>
      </c>
      <c r="C11155" s="2" t="s">
        <v>25157</v>
      </c>
      <c r="D11155" s="19">
        <v>0</v>
      </c>
      <c r="F11155">
        <v>0.9375</v>
      </c>
      <c r="G11155">
        <v>0.9375</v>
      </c>
      <c r="H11155">
        <v>1</v>
      </c>
      <c r="I11155">
        <v>0.875</v>
      </c>
      <c r="J11155">
        <v>8.8388347648318405E-2</v>
      </c>
    </row>
    <row r="11156" spans="1:10" ht="15" customHeight="1">
      <c r="A11156" s="15"/>
      <c r="B11156" s="2" t="s">
        <v>1594</v>
      </c>
      <c r="C11156" s="2" t="s">
        <v>25158</v>
      </c>
      <c r="D11156" s="19">
        <v>0</v>
      </c>
      <c r="F11156">
        <v>0.71430000000000005</v>
      </c>
      <c r="G11156">
        <v>0.71430000000000005</v>
      </c>
      <c r="H11156">
        <v>1</v>
      </c>
      <c r="I11156">
        <v>0.42859999999999998</v>
      </c>
      <c r="J11156">
        <v>0.40404081476999298</v>
      </c>
    </row>
    <row r="11157" spans="1:10" ht="15" customHeight="1">
      <c r="A11157" s="15"/>
      <c r="B11157" s="2" t="s">
        <v>1595</v>
      </c>
      <c r="C11157" s="2" t="s">
        <v>25159</v>
      </c>
      <c r="D11157" s="19">
        <v>0</v>
      </c>
      <c r="F11157">
        <v>0.88234999999999997</v>
      </c>
      <c r="G11157">
        <v>0.88234999999999997</v>
      </c>
      <c r="H11157">
        <v>1</v>
      </c>
      <c r="I11157">
        <v>0.76470000000000005</v>
      </c>
      <c r="J11157">
        <v>0.16638222561319499</v>
      </c>
    </row>
    <row r="11158" spans="1:10" ht="15" customHeight="1">
      <c r="A11158" s="15"/>
      <c r="B11158" s="2" t="s">
        <v>1596</v>
      </c>
      <c r="C11158" s="2" t="s">
        <v>25160</v>
      </c>
      <c r="D11158" s="19">
        <v>0</v>
      </c>
      <c r="F11158">
        <v>0.76</v>
      </c>
      <c r="G11158">
        <v>0.76</v>
      </c>
      <c r="H11158">
        <v>1</v>
      </c>
      <c r="I11158">
        <v>0.52</v>
      </c>
      <c r="J11158">
        <v>0.339411254969543</v>
      </c>
    </row>
    <row r="11159" spans="1:10" ht="15" customHeight="1">
      <c r="A11159" s="15"/>
      <c r="B11159" s="2" t="s">
        <v>1597</v>
      </c>
      <c r="C11159" s="2" t="s">
        <v>25161</v>
      </c>
      <c r="D11159" s="19">
        <v>0</v>
      </c>
      <c r="F11159">
        <v>0.50705</v>
      </c>
      <c r="G11159">
        <v>0.50705</v>
      </c>
      <c r="H11159">
        <v>1</v>
      </c>
      <c r="I11159">
        <v>1.41E-2</v>
      </c>
      <c r="J11159">
        <v>0.69713657557181696</v>
      </c>
    </row>
    <row r="11160" spans="1:10" ht="15" customHeight="1">
      <c r="A11160" s="15"/>
      <c r="B11160" s="2" t="s">
        <v>1598</v>
      </c>
      <c r="C11160" s="2" t="s">
        <v>25162</v>
      </c>
      <c r="D11160" s="19">
        <v>0</v>
      </c>
      <c r="F11160">
        <v>0.57894999999999996</v>
      </c>
      <c r="G11160">
        <v>0.57894999999999996</v>
      </c>
      <c r="H11160">
        <v>1</v>
      </c>
      <c r="I11160">
        <v>0.15790000000000001</v>
      </c>
      <c r="J11160">
        <v>0.59545462043719199</v>
      </c>
    </row>
    <row r="11161" spans="1:10" ht="15" customHeight="1">
      <c r="A11161" s="15"/>
      <c r="B11161" s="2" t="s">
        <v>1599</v>
      </c>
      <c r="C11161" s="2" t="s">
        <v>25163</v>
      </c>
      <c r="D11161" s="19">
        <v>0</v>
      </c>
      <c r="F11161">
        <v>0.78205000000000002</v>
      </c>
      <c r="G11161">
        <v>0.78205000000000002</v>
      </c>
      <c r="H11161">
        <v>1</v>
      </c>
      <c r="I11161">
        <v>0.56410000000000005</v>
      </c>
      <c r="J11161">
        <v>0.30822784591921598</v>
      </c>
    </row>
    <row r="11162" spans="1:10" ht="15" customHeight="1">
      <c r="A11162" s="15"/>
      <c r="B11162" s="2" t="s">
        <v>6514</v>
      </c>
      <c r="C11162" s="2" t="s">
        <v>25164</v>
      </c>
      <c r="D11162" s="19">
        <v>0</v>
      </c>
      <c r="F11162">
        <v>0.705633333333333</v>
      </c>
      <c r="G11162">
        <v>0.99850000000000005</v>
      </c>
      <c r="H11162">
        <v>1</v>
      </c>
      <c r="I11162">
        <v>0.11840000000000001</v>
      </c>
      <c r="J11162">
        <v>0.50855953764857598</v>
      </c>
    </row>
    <row r="11163" spans="1:10" ht="15" customHeight="1">
      <c r="A11163" s="15"/>
      <c r="B11163" s="2" t="s">
        <v>1600</v>
      </c>
      <c r="C11163" s="2" t="s">
        <v>25165</v>
      </c>
      <c r="D11163" s="19">
        <v>0</v>
      </c>
      <c r="F11163">
        <v>0.57145000000000001</v>
      </c>
      <c r="G11163">
        <v>0.57145000000000001</v>
      </c>
      <c r="H11163">
        <v>1</v>
      </c>
      <c r="I11163">
        <v>0.1429</v>
      </c>
      <c r="J11163">
        <v>0.60606122215499003</v>
      </c>
    </row>
    <row r="11164" spans="1:10" ht="15" customHeight="1">
      <c r="A11164" s="15"/>
      <c r="B11164" s="2" t="s">
        <v>25166</v>
      </c>
      <c r="C11164" s="2" t="s">
        <v>25167</v>
      </c>
      <c r="D11164" s="19">
        <v>0</v>
      </c>
      <c r="F11164">
        <v>0.67015000000000002</v>
      </c>
      <c r="G11164">
        <v>0.75144999999999995</v>
      </c>
      <c r="H11164">
        <v>1</v>
      </c>
      <c r="I11164">
        <v>0.1777</v>
      </c>
      <c r="J11164">
        <v>0.37038711730656398</v>
      </c>
    </row>
    <row r="11165" spans="1:10" ht="15" customHeight="1">
      <c r="A11165" s="15"/>
      <c r="B11165" s="2" t="s">
        <v>1601</v>
      </c>
      <c r="C11165" s="2" t="s">
        <v>25168</v>
      </c>
      <c r="D11165" s="19">
        <v>0</v>
      </c>
      <c r="F11165">
        <v>0.86365000000000003</v>
      </c>
      <c r="G11165">
        <v>0.86365000000000003</v>
      </c>
      <c r="H11165">
        <v>1</v>
      </c>
      <c r="I11165">
        <v>0.72729999999999995</v>
      </c>
      <c r="J11165">
        <v>0.19282801922957199</v>
      </c>
    </row>
    <row r="11166" spans="1:10" ht="15" customHeight="1">
      <c r="A11166" s="15"/>
      <c r="B11166" s="2" t="s">
        <v>1602</v>
      </c>
      <c r="C11166" s="2" t="s">
        <v>25169</v>
      </c>
      <c r="D11166" s="19">
        <v>0</v>
      </c>
      <c r="F11166">
        <v>0.70425000000000004</v>
      </c>
      <c r="G11166">
        <v>0.70425000000000004</v>
      </c>
      <c r="H11166">
        <v>1</v>
      </c>
      <c r="I11166">
        <v>0.40849999999999997</v>
      </c>
      <c r="J11166">
        <v>0.41825366107184297</v>
      </c>
    </row>
    <row r="11167" spans="1:10" ht="15" customHeight="1">
      <c r="A11167" s="15"/>
      <c r="B11167" s="2" t="s">
        <v>1603</v>
      </c>
      <c r="C11167" s="2" t="s">
        <v>25170</v>
      </c>
      <c r="D11167" s="19">
        <v>0</v>
      </c>
      <c r="F11167">
        <v>1</v>
      </c>
      <c r="G11167">
        <v>1</v>
      </c>
      <c r="H11167">
        <v>1</v>
      </c>
      <c r="I11167">
        <v>1</v>
      </c>
      <c r="J11167">
        <v>0</v>
      </c>
    </row>
    <row r="11168" spans="1:10" ht="15" customHeight="1">
      <c r="A11168" s="15"/>
      <c r="B11168" s="2" t="s">
        <v>1604</v>
      </c>
      <c r="C11168" s="2" t="s">
        <v>25171</v>
      </c>
      <c r="D11168" s="19">
        <v>0</v>
      </c>
      <c r="F11168">
        <v>0.52854999999999996</v>
      </c>
      <c r="G11168">
        <v>0.52854999999999996</v>
      </c>
      <c r="H11168">
        <v>1</v>
      </c>
      <c r="I11168">
        <v>5.7099999999999998E-2</v>
      </c>
      <c r="J11168">
        <v>0.666730983980796</v>
      </c>
    </row>
    <row r="11169" spans="1:10" ht="15" customHeight="1">
      <c r="A11169" s="15"/>
      <c r="B11169" s="2" t="s">
        <v>1605</v>
      </c>
      <c r="C11169" s="2" t="s">
        <v>25172</v>
      </c>
      <c r="D11169" s="19">
        <v>0</v>
      </c>
      <c r="F11169">
        <v>1</v>
      </c>
      <c r="G11169">
        <v>1</v>
      </c>
      <c r="H11169">
        <v>1</v>
      </c>
      <c r="I11169">
        <v>1</v>
      </c>
      <c r="J11169">
        <v>0</v>
      </c>
    </row>
    <row r="11170" spans="1:10" ht="15" customHeight="1">
      <c r="A11170" s="15"/>
      <c r="B11170" s="2" t="s">
        <v>1606</v>
      </c>
      <c r="C11170" s="2" t="s">
        <v>25173</v>
      </c>
      <c r="D11170" s="19">
        <v>0</v>
      </c>
      <c r="F11170">
        <v>0.59089999999999998</v>
      </c>
      <c r="G11170">
        <v>0.59089999999999998</v>
      </c>
      <c r="H11170">
        <v>1</v>
      </c>
      <c r="I11170">
        <v>0.18179999999999999</v>
      </c>
      <c r="J11170">
        <v>0.57855476836683295</v>
      </c>
    </row>
    <row r="11171" spans="1:10" ht="15" customHeight="1">
      <c r="A11171" s="15"/>
      <c r="B11171" s="2" t="s">
        <v>1607</v>
      </c>
      <c r="C11171" s="2" t="s">
        <v>25174</v>
      </c>
      <c r="D11171" s="19">
        <v>0</v>
      </c>
      <c r="F11171">
        <v>0.69445000000000001</v>
      </c>
      <c r="G11171">
        <v>0.69445000000000001</v>
      </c>
      <c r="H11171">
        <v>1</v>
      </c>
      <c r="I11171">
        <v>0.38890000000000002</v>
      </c>
      <c r="J11171">
        <v>0.43211295398309901</v>
      </c>
    </row>
    <row r="11172" spans="1:10" ht="15" customHeight="1">
      <c r="A11172" s="15"/>
      <c r="B11172" s="2" t="s">
        <v>4876</v>
      </c>
      <c r="C11172" s="2" t="s">
        <v>25175</v>
      </c>
      <c r="D11172" s="19">
        <v>0</v>
      </c>
      <c r="F11172">
        <v>0.54264999999999997</v>
      </c>
      <c r="G11172">
        <v>0.5081</v>
      </c>
      <c r="H11172">
        <v>1</v>
      </c>
      <c r="I11172">
        <v>0.15440000000000001</v>
      </c>
      <c r="J11172">
        <v>0.42254672719909497</v>
      </c>
    </row>
    <row r="11173" spans="1:10" ht="15" customHeight="1">
      <c r="A11173" s="15"/>
      <c r="B11173" s="2" t="s">
        <v>1608</v>
      </c>
      <c r="C11173" s="2" t="s">
        <v>25176</v>
      </c>
      <c r="D11173" s="19">
        <v>0</v>
      </c>
      <c r="F11173">
        <v>0.74195</v>
      </c>
      <c r="G11173">
        <v>0.74195</v>
      </c>
      <c r="H11173">
        <v>1</v>
      </c>
      <c r="I11173">
        <v>0.4839</v>
      </c>
      <c r="J11173">
        <v>0.36493780977037699</v>
      </c>
    </row>
    <row r="11174" spans="1:10" ht="15" customHeight="1">
      <c r="A11174" s="15"/>
      <c r="B11174" s="2" t="s">
        <v>1609</v>
      </c>
      <c r="C11174" s="2" t="s">
        <v>25177</v>
      </c>
      <c r="D11174" s="19">
        <v>0</v>
      </c>
      <c r="F11174">
        <v>0.53029999999999999</v>
      </c>
      <c r="G11174">
        <v>0.53029999999999999</v>
      </c>
      <c r="H11174">
        <v>1</v>
      </c>
      <c r="I11174">
        <v>6.0600000000000001E-2</v>
      </c>
      <c r="J11174">
        <v>0.66425611024664299</v>
      </c>
    </row>
    <row r="11175" spans="1:10" ht="15" customHeight="1">
      <c r="A11175" s="15"/>
      <c r="B11175" s="2" t="s">
        <v>3163</v>
      </c>
      <c r="C11175" s="2" t="s">
        <v>25178</v>
      </c>
      <c r="D11175" s="19">
        <v>0</v>
      </c>
      <c r="F11175">
        <v>0.56084999999999996</v>
      </c>
      <c r="G11175">
        <v>0.56084999999999996</v>
      </c>
      <c r="H11175">
        <v>1</v>
      </c>
      <c r="I11175">
        <v>0.1217</v>
      </c>
      <c r="J11175">
        <v>0.62105188591614502</v>
      </c>
    </row>
    <row r="11176" spans="1:10" ht="15" customHeight="1">
      <c r="A11176" s="15"/>
      <c r="B11176" s="2" t="s">
        <v>3164</v>
      </c>
      <c r="C11176" s="2" t="s">
        <v>25179</v>
      </c>
      <c r="D11176" s="19">
        <v>0</v>
      </c>
      <c r="F11176">
        <v>0.55982500000000002</v>
      </c>
      <c r="G11176">
        <v>0.53774999999999995</v>
      </c>
      <c r="H11176">
        <v>1</v>
      </c>
      <c r="I11176">
        <v>0.1638</v>
      </c>
      <c r="J11176">
        <v>0.358929745911369</v>
      </c>
    </row>
    <row r="11177" spans="1:10" ht="15" customHeight="1">
      <c r="A11177" s="15"/>
      <c r="B11177" s="2" t="s">
        <v>6515</v>
      </c>
      <c r="C11177" s="2" t="s">
        <v>25180</v>
      </c>
      <c r="D11177" s="19">
        <v>0</v>
      </c>
      <c r="F11177">
        <v>0.674925</v>
      </c>
      <c r="G11177">
        <v>0.73619999999999997</v>
      </c>
      <c r="H11177">
        <v>1</v>
      </c>
      <c r="I11177">
        <v>0.2273</v>
      </c>
      <c r="J11177">
        <v>0.32779186867075699</v>
      </c>
    </row>
    <row r="11178" spans="1:10" ht="15" customHeight="1">
      <c r="A11178" s="15"/>
      <c r="B11178" s="2" t="s">
        <v>1610</v>
      </c>
      <c r="C11178" s="2" t="s">
        <v>25181</v>
      </c>
      <c r="D11178" s="19">
        <v>0</v>
      </c>
      <c r="F11178">
        <v>0.96875</v>
      </c>
      <c r="G11178">
        <v>0.96875</v>
      </c>
      <c r="H11178">
        <v>1</v>
      </c>
      <c r="I11178">
        <v>0.9375</v>
      </c>
      <c r="J11178">
        <v>4.4194173824159202E-2</v>
      </c>
    </row>
    <row r="11179" spans="1:10" ht="15" customHeight="1">
      <c r="A11179" s="15"/>
      <c r="B11179" s="2" t="s">
        <v>1611</v>
      </c>
      <c r="C11179" s="2" t="s">
        <v>25182</v>
      </c>
      <c r="D11179" s="19">
        <v>0</v>
      </c>
      <c r="F11179">
        <v>0.97370000000000001</v>
      </c>
      <c r="G11179">
        <v>0.97370000000000001</v>
      </c>
      <c r="H11179">
        <v>1</v>
      </c>
      <c r="I11179">
        <v>0.94740000000000002</v>
      </c>
      <c r="J11179">
        <v>3.7193816690412398E-2</v>
      </c>
    </row>
    <row r="11180" spans="1:10" ht="15" customHeight="1">
      <c r="A11180" s="15"/>
      <c r="B11180" s="2" t="s">
        <v>1612</v>
      </c>
      <c r="C11180" s="2" t="s">
        <v>25183</v>
      </c>
      <c r="D11180" s="19">
        <v>0</v>
      </c>
      <c r="F11180">
        <v>0.66664999999999996</v>
      </c>
      <c r="G11180">
        <v>0.66664999999999996</v>
      </c>
      <c r="H11180">
        <v>1</v>
      </c>
      <c r="I11180">
        <v>0.33329999999999999</v>
      </c>
      <c r="J11180">
        <v>0.471428091017071</v>
      </c>
    </row>
    <row r="11181" spans="1:10" ht="15" customHeight="1">
      <c r="A11181" s="15"/>
      <c r="B11181" s="2" t="s">
        <v>6516</v>
      </c>
      <c r="C11181" s="2" t="s">
        <v>25184</v>
      </c>
      <c r="D11181" s="19">
        <v>0</v>
      </c>
      <c r="F11181">
        <v>0.6825</v>
      </c>
      <c r="G11181">
        <v>0.83609999999999995</v>
      </c>
      <c r="H11181">
        <v>1</v>
      </c>
      <c r="I11181">
        <v>5.7799999999999997E-2</v>
      </c>
      <c r="J11181">
        <v>0.42446051249399702</v>
      </c>
    </row>
    <row r="11182" spans="1:10" ht="15" customHeight="1">
      <c r="A11182" s="15"/>
      <c r="B11182" s="2" t="s">
        <v>3165</v>
      </c>
      <c r="C11182" s="2" t="s">
        <v>25185</v>
      </c>
      <c r="D11182" s="19">
        <v>0</v>
      </c>
      <c r="F11182">
        <v>0.36990000000000001</v>
      </c>
      <c r="G11182">
        <v>0.1084</v>
      </c>
      <c r="H11182">
        <v>1</v>
      </c>
      <c r="I11182">
        <v>1.2999999999999999E-3</v>
      </c>
      <c r="J11182">
        <v>0.54830384824474798</v>
      </c>
    </row>
    <row r="11183" spans="1:10" ht="15" customHeight="1">
      <c r="A11183" s="15"/>
      <c r="B11183" s="2" t="s">
        <v>1613</v>
      </c>
      <c r="C11183" s="2" t="s">
        <v>25186</v>
      </c>
      <c r="D11183" s="19">
        <v>0</v>
      </c>
      <c r="F11183">
        <v>0.60524999999999995</v>
      </c>
      <c r="G11183">
        <v>0.60524999999999995</v>
      </c>
      <c r="H11183">
        <v>1</v>
      </c>
      <c r="I11183">
        <v>0.21049999999999999</v>
      </c>
      <c r="J11183">
        <v>0.558260803746779</v>
      </c>
    </row>
    <row r="11184" spans="1:10" ht="15" customHeight="1">
      <c r="A11184" s="15"/>
      <c r="B11184" s="2" t="s">
        <v>4877</v>
      </c>
      <c r="C11184" s="2" t="s">
        <v>25187</v>
      </c>
      <c r="D11184" s="19">
        <v>0</v>
      </c>
      <c r="F11184">
        <v>0.98865000000000003</v>
      </c>
      <c r="G11184">
        <v>0.98865000000000003</v>
      </c>
      <c r="H11184">
        <v>1</v>
      </c>
      <c r="I11184">
        <v>0.97729999999999995</v>
      </c>
      <c r="J11184">
        <v>1.6051323932934701E-2</v>
      </c>
    </row>
    <row r="11185" spans="1:10" ht="15" customHeight="1">
      <c r="A11185" s="15"/>
      <c r="B11185" s="2" t="s">
        <v>6517</v>
      </c>
      <c r="C11185" s="2" t="s">
        <v>25188</v>
      </c>
      <c r="D11185" s="19">
        <v>0</v>
      </c>
      <c r="F11185">
        <v>0.56979999999999997</v>
      </c>
      <c r="G11185">
        <v>0.66990000000000005</v>
      </c>
      <c r="H11185">
        <v>1</v>
      </c>
      <c r="I11185">
        <v>0.1754</v>
      </c>
      <c r="J11185">
        <v>0.34028037704222702</v>
      </c>
    </row>
    <row r="11186" spans="1:10" ht="15" customHeight="1">
      <c r="A11186" s="15"/>
      <c r="B11186" s="2" t="s">
        <v>4878</v>
      </c>
      <c r="C11186" s="2" t="s">
        <v>25189</v>
      </c>
      <c r="D11186" s="19">
        <v>0</v>
      </c>
      <c r="F11186">
        <v>0.66195000000000004</v>
      </c>
      <c r="G11186">
        <v>0.73619999999999997</v>
      </c>
      <c r="H11186">
        <v>1</v>
      </c>
      <c r="I11186">
        <v>0.1754</v>
      </c>
      <c r="J11186">
        <v>0.35158034169541802</v>
      </c>
    </row>
    <row r="11187" spans="1:10" ht="15" customHeight="1">
      <c r="A11187" s="15"/>
      <c r="B11187" s="2" t="s">
        <v>1614</v>
      </c>
      <c r="C11187" s="2" t="s">
        <v>25190</v>
      </c>
      <c r="D11187" s="19">
        <v>0</v>
      </c>
      <c r="F11187">
        <v>1</v>
      </c>
      <c r="G11187">
        <v>1</v>
      </c>
      <c r="H11187">
        <v>1</v>
      </c>
      <c r="I11187">
        <v>1</v>
      </c>
      <c r="J11187">
        <v>0</v>
      </c>
    </row>
    <row r="11188" spans="1:10" ht="15" customHeight="1">
      <c r="A11188" s="15"/>
      <c r="B11188" s="2" t="s">
        <v>25191</v>
      </c>
      <c r="C11188" s="2" t="s">
        <v>25192</v>
      </c>
      <c r="D11188" s="19">
        <v>0</v>
      </c>
      <c r="F11188">
        <v>1</v>
      </c>
      <c r="G11188">
        <v>1</v>
      </c>
      <c r="H11188">
        <v>1</v>
      </c>
      <c r="I11188">
        <v>1</v>
      </c>
      <c r="J11188">
        <v>0</v>
      </c>
    </row>
    <row r="11189" spans="1:10" ht="15" customHeight="1">
      <c r="A11189" s="15"/>
      <c r="B11189" s="2" t="s">
        <v>3166</v>
      </c>
      <c r="C11189" s="2" t="s">
        <v>25193</v>
      </c>
      <c r="D11189" s="19">
        <v>0</v>
      </c>
      <c r="F11189">
        <v>0.77932500000000005</v>
      </c>
      <c r="G11189">
        <v>0.85585</v>
      </c>
      <c r="H11189">
        <v>1</v>
      </c>
      <c r="I11189">
        <v>0.40560000000000002</v>
      </c>
      <c r="J11189">
        <v>0.26165803860509701</v>
      </c>
    </row>
    <row r="11190" spans="1:10" ht="15" customHeight="1">
      <c r="A11190" s="15"/>
      <c r="B11190" s="2" t="s">
        <v>1615</v>
      </c>
      <c r="C11190" s="2" t="s">
        <v>25194</v>
      </c>
      <c r="D11190" s="19">
        <v>0</v>
      </c>
      <c r="F11190">
        <v>0.90700000000000003</v>
      </c>
      <c r="G11190">
        <v>0.90700000000000003</v>
      </c>
      <c r="H11190">
        <v>1</v>
      </c>
      <c r="I11190">
        <v>0.81399999999999995</v>
      </c>
      <c r="J11190">
        <v>0.13152186130069801</v>
      </c>
    </row>
    <row r="11191" spans="1:10" ht="15" customHeight="1">
      <c r="A11191" s="15"/>
      <c r="B11191" s="2" t="s">
        <v>3167</v>
      </c>
      <c r="C11191" s="2" t="s">
        <v>25195</v>
      </c>
      <c r="D11191" s="19">
        <v>0</v>
      </c>
      <c r="F11191">
        <v>0.68328</v>
      </c>
      <c r="G11191">
        <v>0.80430000000000001</v>
      </c>
      <c r="H11191">
        <v>1</v>
      </c>
      <c r="I11191">
        <v>0.27460000000000001</v>
      </c>
      <c r="J11191">
        <v>0.32430093586050601</v>
      </c>
    </row>
    <row r="11192" spans="1:10" ht="15" customHeight="1">
      <c r="A11192" s="15"/>
      <c r="B11192" s="2" t="s">
        <v>1616</v>
      </c>
      <c r="C11192" s="2" t="s">
        <v>25196</v>
      </c>
      <c r="D11192" s="19">
        <v>0</v>
      </c>
      <c r="F11192">
        <v>0.57145000000000001</v>
      </c>
      <c r="G11192">
        <v>0.57145000000000001</v>
      </c>
      <c r="H11192">
        <v>1</v>
      </c>
      <c r="I11192">
        <v>0.1429</v>
      </c>
      <c r="J11192">
        <v>0.60606122215499003</v>
      </c>
    </row>
    <row r="11193" spans="1:10" ht="15" customHeight="1">
      <c r="A11193" s="15"/>
      <c r="B11193" s="2" t="s">
        <v>1617</v>
      </c>
      <c r="C11193" s="2" t="s">
        <v>25197</v>
      </c>
      <c r="D11193" s="19">
        <v>0</v>
      </c>
      <c r="F11193">
        <v>1</v>
      </c>
      <c r="G11193">
        <v>1</v>
      </c>
      <c r="H11193">
        <v>1</v>
      </c>
      <c r="I11193">
        <v>1</v>
      </c>
      <c r="J11193">
        <v>0</v>
      </c>
    </row>
    <row r="11194" spans="1:10" ht="15" customHeight="1">
      <c r="A11194" s="15"/>
      <c r="B11194" s="2" t="s">
        <v>1618</v>
      </c>
      <c r="C11194" s="2" t="s">
        <v>25198</v>
      </c>
      <c r="D11194" s="19">
        <v>0</v>
      </c>
      <c r="F11194">
        <v>0.96430000000000005</v>
      </c>
      <c r="G11194">
        <v>0.96430000000000005</v>
      </c>
      <c r="H11194">
        <v>1</v>
      </c>
      <c r="I11194">
        <v>0.92859999999999998</v>
      </c>
      <c r="J11194">
        <v>5.0487424176719503E-2</v>
      </c>
    </row>
    <row r="11195" spans="1:10" ht="15" customHeight="1">
      <c r="A11195" s="15"/>
      <c r="B11195" s="2" t="s">
        <v>1619</v>
      </c>
      <c r="C11195" s="2" t="s">
        <v>25199</v>
      </c>
      <c r="D11195" s="19">
        <v>0</v>
      </c>
      <c r="F11195">
        <v>0.61904999999999999</v>
      </c>
      <c r="G11195">
        <v>0.61904999999999999</v>
      </c>
      <c r="H11195">
        <v>1</v>
      </c>
      <c r="I11195">
        <v>0.23810000000000001</v>
      </c>
      <c r="J11195">
        <v>0.53874465658603099</v>
      </c>
    </row>
    <row r="11196" spans="1:10" ht="15" customHeight="1">
      <c r="A11196" s="15"/>
      <c r="B11196" s="2" t="s">
        <v>1620</v>
      </c>
      <c r="C11196" s="2" t="s">
        <v>25200</v>
      </c>
      <c r="D11196" s="19">
        <v>0</v>
      </c>
      <c r="F11196">
        <v>0.76724999999999999</v>
      </c>
      <c r="G11196">
        <v>0.76724999999999999</v>
      </c>
      <c r="H11196">
        <v>1</v>
      </c>
      <c r="I11196">
        <v>0.53449999999999998</v>
      </c>
      <c r="J11196">
        <v>0.32915820664233802</v>
      </c>
    </row>
    <row r="11197" spans="1:10" ht="15" customHeight="1">
      <c r="A11197" s="15"/>
      <c r="B11197" s="2" t="s">
        <v>25201</v>
      </c>
      <c r="C11197" s="2" t="s">
        <v>25202</v>
      </c>
      <c r="D11197" s="19">
        <v>0</v>
      </c>
      <c r="F11197">
        <v>0.88460000000000005</v>
      </c>
      <c r="G11197">
        <v>0.88460000000000005</v>
      </c>
      <c r="H11197">
        <v>1</v>
      </c>
      <c r="I11197">
        <v>0.76919999999999999</v>
      </c>
      <c r="J11197">
        <v>0.163200245097855</v>
      </c>
    </row>
    <row r="11198" spans="1:10" ht="15" customHeight="1">
      <c r="A11198" s="15"/>
      <c r="B11198" s="2" t="s">
        <v>1621</v>
      </c>
      <c r="C11198" s="2" t="s">
        <v>25203</v>
      </c>
      <c r="D11198" s="19">
        <v>0</v>
      </c>
      <c r="F11198">
        <v>0.61970000000000003</v>
      </c>
      <c r="G11198">
        <v>0.61970000000000003</v>
      </c>
      <c r="H11198">
        <v>1</v>
      </c>
      <c r="I11198">
        <v>0.2394</v>
      </c>
      <c r="J11198">
        <v>0.53782541777048798</v>
      </c>
    </row>
    <row r="11199" spans="1:10" ht="15" customHeight="1">
      <c r="A11199" s="15"/>
      <c r="B11199" s="2" t="s">
        <v>6518</v>
      </c>
      <c r="C11199" s="2" t="s">
        <v>25204</v>
      </c>
      <c r="D11199" s="19">
        <v>0</v>
      </c>
      <c r="F11199">
        <v>0.60055000000000003</v>
      </c>
      <c r="G11199">
        <v>0.51539999999999997</v>
      </c>
      <c r="H11199">
        <v>1</v>
      </c>
      <c r="I11199">
        <v>0.37140000000000001</v>
      </c>
      <c r="J11199">
        <v>0.27527657001641098</v>
      </c>
    </row>
    <row r="11200" spans="1:10" ht="15" customHeight="1">
      <c r="A11200" s="15"/>
      <c r="B11200" s="2" t="s">
        <v>4879</v>
      </c>
      <c r="C11200" s="2" t="s">
        <v>25205</v>
      </c>
      <c r="D11200" s="19">
        <v>0</v>
      </c>
      <c r="F11200">
        <v>0.73685</v>
      </c>
      <c r="G11200">
        <v>0.73685</v>
      </c>
      <c r="H11200">
        <v>1</v>
      </c>
      <c r="I11200">
        <v>0.47370000000000001</v>
      </c>
      <c r="J11200">
        <v>0.37215029893848001</v>
      </c>
    </row>
    <row r="11201" spans="1:10" ht="15" customHeight="1">
      <c r="A11201" s="15"/>
      <c r="B11201" s="2" t="s">
        <v>4880</v>
      </c>
      <c r="C11201" s="2" t="s">
        <v>25206</v>
      </c>
      <c r="D11201" s="19">
        <v>0</v>
      </c>
      <c r="F11201">
        <v>0.75532500000000002</v>
      </c>
      <c r="G11201">
        <v>0.74319999999999997</v>
      </c>
      <c r="H11201">
        <v>1</v>
      </c>
      <c r="I11201">
        <v>0.53490000000000004</v>
      </c>
      <c r="J11201">
        <v>0.194301799185357</v>
      </c>
    </row>
    <row r="11202" spans="1:10" ht="15" customHeight="1">
      <c r="A11202" s="15"/>
      <c r="B11202" s="2" t="s">
        <v>1622</v>
      </c>
      <c r="C11202" s="2" t="s">
        <v>25207</v>
      </c>
      <c r="D11202" s="19">
        <v>0</v>
      </c>
      <c r="F11202">
        <v>0.89475000000000005</v>
      </c>
      <c r="G11202">
        <v>0.89475000000000005</v>
      </c>
      <c r="H11202">
        <v>1</v>
      </c>
      <c r="I11202">
        <v>0.78949999999999998</v>
      </c>
      <c r="J11202">
        <v>0.14884597743976799</v>
      </c>
    </row>
    <row r="11203" spans="1:10" ht="15" customHeight="1">
      <c r="A11203" s="15"/>
      <c r="B11203" s="2" t="s">
        <v>6519</v>
      </c>
      <c r="C11203" s="2" t="s">
        <v>25208</v>
      </c>
      <c r="D11203" s="19">
        <v>0</v>
      </c>
      <c r="F11203">
        <v>0.90625</v>
      </c>
      <c r="G11203">
        <v>0.90625</v>
      </c>
      <c r="H11203">
        <v>1</v>
      </c>
      <c r="I11203">
        <v>0.8125</v>
      </c>
      <c r="J11203">
        <v>0.13258252147247801</v>
      </c>
    </row>
    <row r="11204" spans="1:10" ht="15" customHeight="1">
      <c r="A11204" s="15"/>
      <c r="B11204" s="2" t="s">
        <v>3168</v>
      </c>
      <c r="C11204" s="2" t="s">
        <v>25209</v>
      </c>
      <c r="D11204" s="19">
        <v>0</v>
      </c>
      <c r="F11204">
        <v>0.74111666666666698</v>
      </c>
      <c r="G11204">
        <v>0.81510000000000005</v>
      </c>
      <c r="H11204">
        <v>1</v>
      </c>
      <c r="I11204">
        <v>0.4022</v>
      </c>
      <c r="J11204">
        <v>0.27299237657243602</v>
      </c>
    </row>
    <row r="11205" spans="1:10" ht="15" customHeight="1">
      <c r="A11205" s="15"/>
      <c r="B11205" s="2" t="s">
        <v>1623</v>
      </c>
      <c r="C11205" s="2" t="s">
        <v>25210</v>
      </c>
      <c r="D11205" s="19">
        <v>0</v>
      </c>
      <c r="F11205">
        <v>0.69789999999999996</v>
      </c>
      <c r="G11205">
        <v>0.69789999999999996</v>
      </c>
      <c r="H11205">
        <v>1</v>
      </c>
      <c r="I11205">
        <v>0.39579999999999999</v>
      </c>
      <c r="J11205">
        <v>0.42723391719291198</v>
      </c>
    </row>
    <row r="11206" spans="1:10" ht="15" customHeight="1">
      <c r="A11206" s="15"/>
      <c r="B11206" s="2" t="s">
        <v>1624</v>
      </c>
      <c r="C11206" s="2" t="s">
        <v>25211</v>
      </c>
      <c r="D11206" s="19">
        <v>0</v>
      </c>
      <c r="F11206">
        <v>0.86365000000000003</v>
      </c>
      <c r="G11206">
        <v>0.86365000000000003</v>
      </c>
      <c r="H11206">
        <v>1</v>
      </c>
      <c r="I11206">
        <v>0.72729999999999995</v>
      </c>
      <c r="J11206">
        <v>0.19282801922957199</v>
      </c>
    </row>
    <row r="11207" spans="1:10" ht="15" customHeight="1">
      <c r="A11207" s="15"/>
      <c r="B11207" s="2" t="s">
        <v>25212</v>
      </c>
      <c r="C11207" s="2" t="s">
        <v>25213</v>
      </c>
      <c r="D11207" s="19">
        <v>0</v>
      </c>
      <c r="F11207">
        <v>0.46902500000000003</v>
      </c>
      <c r="G11207">
        <v>0.43325000000000002</v>
      </c>
      <c r="H11207">
        <v>1</v>
      </c>
      <c r="I11207">
        <v>9.5999999999999992E-3</v>
      </c>
      <c r="J11207">
        <v>0.47280014364775003</v>
      </c>
    </row>
    <row r="11208" spans="1:10" ht="15" customHeight="1">
      <c r="A11208" s="15"/>
      <c r="B11208" s="2" t="s">
        <v>6520</v>
      </c>
      <c r="C11208" s="2" t="s">
        <v>25214</v>
      </c>
      <c r="D11208" s="19">
        <v>0</v>
      </c>
      <c r="F11208">
        <v>0.53637500000000005</v>
      </c>
      <c r="G11208">
        <v>0.56794999999999995</v>
      </c>
      <c r="H11208">
        <v>1</v>
      </c>
      <c r="I11208">
        <v>9.5999999999999992E-3</v>
      </c>
      <c r="J11208">
        <v>0.53702284479650697</v>
      </c>
    </row>
    <row r="11209" spans="1:10" ht="15" customHeight="1">
      <c r="A11209" s="15"/>
      <c r="B11209" s="2" t="s">
        <v>1625</v>
      </c>
      <c r="C11209" s="2" t="s">
        <v>25215</v>
      </c>
      <c r="D11209" s="19">
        <v>0</v>
      </c>
      <c r="F11209">
        <v>0.86365000000000003</v>
      </c>
      <c r="G11209">
        <v>0.86365000000000003</v>
      </c>
      <c r="H11209">
        <v>1</v>
      </c>
      <c r="I11209">
        <v>0.72729999999999995</v>
      </c>
      <c r="J11209">
        <v>0.19282801922957199</v>
      </c>
    </row>
    <row r="11210" spans="1:10" ht="15" customHeight="1">
      <c r="A11210" s="15"/>
      <c r="B11210" s="2" t="s">
        <v>25216</v>
      </c>
      <c r="C11210" s="2" t="s">
        <v>25217</v>
      </c>
      <c r="D11210" s="19">
        <v>0</v>
      </c>
      <c r="F11210">
        <v>0.59337499999999999</v>
      </c>
      <c r="G11210">
        <v>0.61804999999999999</v>
      </c>
      <c r="H11210">
        <v>1</v>
      </c>
      <c r="I11210">
        <v>0.13739999999999999</v>
      </c>
      <c r="J11210">
        <v>0.47044631556994199</v>
      </c>
    </row>
    <row r="11211" spans="1:10" ht="15" customHeight="1">
      <c r="A11211" s="15"/>
      <c r="B11211" s="2" t="s">
        <v>1626</v>
      </c>
      <c r="C11211" s="2" t="s">
        <v>25218</v>
      </c>
      <c r="D11211" s="19">
        <v>0</v>
      </c>
      <c r="F11211">
        <v>1</v>
      </c>
      <c r="G11211">
        <v>1</v>
      </c>
      <c r="H11211">
        <v>1</v>
      </c>
      <c r="I11211">
        <v>1</v>
      </c>
      <c r="J11211">
        <v>0</v>
      </c>
    </row>
    <row r="11212" spans="1:10" ht="15" customHeight="1">
      <c r="A11212" s="15"/>
      <c r="B11212" s="2" t="s">
        <v>6521</v>
      </c>
      <c r="C11212" s="2" t="s">
        <v>25219</v>
      </c>
      <c r="D11212" s="19">
        <v>0</v>
      </c>
      <c r="F11212">
        <v>1</v>
      </c>
      <c r="G11212">
        <v>1</v>
      </c>
      <c r="H11212">
        <v>1</v>
      </c>
      <c r="I11212">
        <v>1</v>
      </c>
      <c r="J11212">
        <v>0</v>
      </c>
    </row>
    <row r="11213" spans="1:10" ht="15" customHeight="1">
      <c r="A11213" s="15"/>
      <c r="B11213" s="2" t="s">
        <v>1627</v>
      </c>
      <c r="C11213" s="2" t="s">
        <v>25220</v>
      </c>
      <c r="D11213" s="19">
        <v>0</v>
      </c>
      <c r="F11213">
        <v>0.96430000000000005</v>
      </c>
      <c r="G11213">
        <v>0.96430000000000005</v>
      </c>
      <c r="H11213">
        <v>1</v>
      </c>
      <c r="I11213">
        <v>0.92859999999999998</v>
      </c>
      <c r="J11213">
        <v>5.0487424176719503E-2</v>
      </c>
    </row>
    <row r="11214" spans="1:10" ht="15" customHeight="1">
      <c r="A11214" s="15"/>
      <c r="B11214" s="2" t="s">
        <v>1628</v>
      </c>
      <c r="C11214" s="2" t="s">
        <v>25221</v>
      </c>
      <c r="D11214" s="19">
        <v>0</v>
      </c>
      <c r="F11214">
        <v>0.83335000000000004</v>
      </c>
      <c r="G11214">
        <v>0.83335000000000004</v>
      </c>
      <c r="H11214">
        <v>1</v>
      </c>
      <c r="I11214">
        <v>0.66669999999999996</v>
      </c>
      <c r="J11214">
        <v>0.23567869016947601</v>
      </c>
    </row>
    <row r="11215" spans="1:10" ht="15" customHeight="1">
      <c r="A11215" s="15"/>
      <c r="B11215" s="2" t="s">
        <v>1629</v>
      </c>
      <c r="C11215" s="2" t="s">
        <v>25222</v>
      </c>
      <c r="D11215" s="19">
        <v>0</v>
      </c>
      <c r="F11215">
        <v>0.95650000000000002</v>
      </c>
      <c r="G11215">
        <v>0.95650000000000002</v>
      </c>
      <c r="H11215">
        <v>1</v>
      </c>
      <c r="I11215">
        <v>0.91300000000000003</v>
      </c>
      <c r="J11215">
        <v>6.1518289963229597E-2</v>
      </c>
    </row>
    <row r="11216" spans="1:10" ht="15" customHeight="1">
      <c r="A11216" s="15"/>
      <c r="B11216" s="2" t="s">
        <v>3169</v>
      </c>
      <c r="C11216" s="2" t="s">
        <v>25223</v>
      </c>
      <c r="D11216" s="19">
        <v>0</v>
      </c>
      <c r="F11216">
        <v>0.78854999999999997</v>
      </c>
      <c r="G11216">
        <v>0.96294999999999997</v>
      </c>
      <c r="H11216">
        <v>1</v>
      </c>
      <c r="I11216">
        <v>0.2283</v>
      </c>
      <c r="J11216">
        <v>0.37477771634218898</v>
      </c>
    </row>
    <row r="11217" spans="1:10" ht="15" customHeight="1">
      <c r="A11217" s="15"/>
      <c r="B11217" s="2" t="s">
        <v>25224</v>
      </c>
      <c r="C11217" s="2" t="s">
        <v>25225</v>
      </c>
      <c r="D11217" s="19">
        <v>0</v>
      </c>
      <c r="F11217">
        <v>0.89057500000000001</v>
      </c>
      <c r="G11217">
        <v>0.96294999999999997</v>
      </c>
      <c r="H11217">
        <v>1</v>
      </c>
      <c r="I11217">
        <v>0.63639999999999997</v>
      </c>
      <c r="J11217">
        <v>0.172248045465447</v>
      </c>
    </row>
    <row r="11218" spans="1:10" ht="15" customHeight="1">
      <c r="A11218" s="15"/>
      <c r="B11218" s="2" t="s">
        <v>3697</v>
      </c>
      <c r="C11218" s="2" t="s">
        <v>25226</v>
      </c>
      <c r="D11218" s="19">
        <v>0</v>
      </c>
      <c r="F11218">
        <v>0.98109999999999997</v>
      </c>
      <c r="G11218">
        <v>0.99634999999999996</v>
      </c>
      <c r="H11218">
        <v>1</v>
      </c>
      <c r="I11218">
        <v>0.93169999999999997</v>
      </c>
      <c r="J11218">
        <v>3.3024940070599203E-2</v>
      </c>
    </row>
    <row r="11219" spans="1:10" ht="15" customHeight="1">
      <c r="A11219" s="15"/>
      <c r="B11219" s="2" t="s">
        <v>3948</v>
      </c>
      <c r="C11219" s="2" t="s">
        <v>25227</v>
      </c>
      <c r="D11219" s="19">
        <v>0</v>
      </c>
      <c r="F11219">
        <v>1</v>
      </c>
      <c r="G11219">
        <v>1</v>
      </c>
      <c r="H11219">
        <v>1</v>
      </c>
      <c r="I11219">
        <v>1</v>
      </c>
      <c r="J11219">
        <v>0</v>
      </c>
    </row>
    <row r="11220" spans="1:10" ht="15" customHeight="1">
      <c r="A11220" s="15"/>
      <c r="B11220" s="2" t="s">
        <v>6522</v>
      </c>
      <c r="C11220" s="2" t="s">
        <v>25228</v>
      </c>
      <c r="D11220" s="19">
        <v>0</v>
      </c>
      <c r="F11220">
        <v>0.98147499999999999</v>
      </c>
      <c r="G11220">
        <v>0.99709999999999999</v>
      </c>
      <c r="H11220">
        <v>1</v>
      </c>
      <c r="I11220">
        <v>0.93169999999999997</v>
      </c>
      <c r="J11220">
        <v>3.3295783016272E-2</v>
      </c>
    </row>
    <row r="11221" spans="1:10" ht="15" customHeight="1">
      <c r="A11221" s="15"/>
      <c r="B11221" s="2" t="s">
        <v>6523</v>
      </c>
      <c r="C11221" s="2" t="s">
        <v>25229</v>
      </c>
      <c r="D11221" s="19">
        <v>0</v>
      </c>
      <c r="F11221">
        <v>0.67192499999999999</v>
      </c>
      <c r="G11221">
        <v>0.81669999999999998</v>
      </c>
      <c r="H11221">
        <v>1</v>
      </c>
      <c r="I11221">
        <v>5.4300000000000001E-2</v>
      </c>
      <c r="J11221">
        <v>0.44498162789790202</v>
      </c>
    </row>
    <row r="11222" spans="1:10" ht="15" customHeight="1">
      <c r="A11222" s="15"/>
      <c r="B11222" s="2" t="s">
        <v>1630</v>
      </c>
      <c r="C11222" s="2" t="s">
        <v>25230</v>
      </c>
      <c r="D11222" s="19">
        <v>0</v>
      </c>
      <c r="F11222">
        <v>1</v>
      </c>
      <c r="G11222">
        <v>1</v>
      </c>
      <c r="H11222">
        <v>1</v>
      </c>
      <c r="I11222">
        <v>1</v>
      </c>
      <c r="J11222">
        <v>0</v>
      </c>
    </row>
    <row r="11223" spans="1:10" ht="15" customHeight="1">
      <c r="A11223" s="15"/>
      <c r="B11223" s="2" t="s">
        <v>4054</v>
      </c>
      <c r="C11223" s="2" t="s">
        <v>25231</v>
      </c>
      <c r="D11223" s="19">
        <v>0</v>
      </c>
      <c r="F11223">
        <v>0.69889999999999997</v>
      </c>
      <c r="G11223">
        <v>0.87734999999999996</v>
      </c>
      <c r="H11223">
        <v>1</v>
      </c>
      <c r="I11223">
        <v>4.0899999999999999E-2</v>
      </c>
      <c r="J11223">
        <v>0.45263004024626302</v>
      </c>
    </row>
    <row r="11224" spans="1:10" ht="15" customHeight="1">
      <c r="A11224" s="15"/>
      <c r="B11224" s="2" t="s">
        <v>3170</v>
      </c>
      <c r="C11224" s="2" t="s">
        <v>25232</v>
      </c>
      <c r="D11224" s="19">
        <v>0</v>
      </c>
      <c r="F11224">
        <v>0.74675000000000002</v>
      </c>
      <c r="G11224">
        <v>0.79069999999999996</v>
      </c>
      <c r="H11224">
        <v>1</v>
      </c>
      <c r="I11224">
        <v>0.40560000000000002</v>
      </c>
      <c r="J11224">
        <v>0.24816124462400099</v>
      </c>
    </row>
    <row r="11225" spans="1:10" ht="15" customHeight="1">
      <c r="A11225" s="15"/>
      <c r="B11225" s="2" t="s">
        <v>3171</v>
      </c>
      <c r="C11225" s="2" t="s">
        <v>25233</v>
      </c>
      <c r="D11225" s="19">
        <v>0</v>
      </c>
      <c r="F11225">
        <v>0.85494999999999999</v>
      </c>
      <c r="G11225">
        <v>0.84535000000000005</v>
      </c>
      <c r="H11225">
        <v>1</v>
      </c>
      <c r="I11225">
        <v>0.72909999999999997</v>
      </c>
      <c r="J11225">
        <v>0.116092276515997</v>
      </c>
    </row>
    <row r="11226" spans="1:10" ht="15" customHeight="1">
      <c r="A11226" s="15"/>
      <c r="B11226" s="2" t="s">
        <v>1631</v>
      </c>
      <c r="C11226" s="2" t="s">
        <v>1631</v>
      </c>
      <c r="D11226" s="19">
        <v>0</v>
      </c>
      <c r="F11226">
        <v>0.86765000000000003</v>
      </c>
      <c r="G11226">
        <v>0.86765000000000003</v>
      </c>
      <c r="H11226">
        <v>1</v>
      </c>
      <c r="I11226">
        <v>0.73529999999999995</v>
      </c>
      <c r="J11226">
        <v>0.18717116498007899</v>
      </c>
    </row>
    <row r="11227" spans="1:10" ht="15" customHeight="1">
      <c r="A11227" s="15"/>
      <c r="B11227" s="2" t="s">
        <v>6524</v>
      </c>
      <c r="C11227" s="2" t="s">
        <v>25234</v>
      </c>
      <c r="D11227" s="19">
        <v>0</v>
      </c>
      <c r="F11227">
        <v>0.803975</v>
      </c>
      <c r="G11227">
        <v>0.94579999999999997</v>
      </c>
      <c r="H11227">
        <v>1</v>
      </c>
      <c r="I11227">
        <v>0.32429999999999998</v>
      </c>
      <c r="J11227">
        <v>0.322330931135482</v>
      </c>
    </row>
    <row r="11228" spans="1:10" ht="15" customHeight="1">
      <c r="A11228" s="15"/>
      <c r="B11228" s="2" t="s">
        <v>1632</v>
      </c>
      <c r="C11228" s="2" t="s">
        <v>25235</v>
      </c>
      <c r="D11228" s="19">
        <v>0</v>
      </c>
      <c r="F11228">
        <v>1</v>
      </c>
      <c r="G11228">
        <v>1</v>
      </c>
      <c r="H11228">
        <v>1</v>
      </c>
      <c r="I11228">
        <v>1</v>
      </c>
      <c r="J11228">
        <v>0</v>
      </c>
    </row>
    <row r="11229" spans="1:10" ht="15" customHeight="1">
      <c r="A11229" s="15"/>
      <c r="B11229" s="2" t="s">
        <v>1633</v>
      </c>
      <c r="C11229" s="2" t="s">
        <v>25203</v>
      </c>
      <c r="D11229" s="19">
        <v>0</v>
      </c>
      <c r="F11229">
        <v>0.70425000000000004</v>
      </c>
      <c r="G11229">
        <v>0.70425000000000004</v>
      </c>
      <c r="H11229">
        <v>1</v>
      </c>
      <c r="I11229">
        <v>0.40849999999999997</v>
      </c>
      <c r="J11229">
        <v>0.41825366107184297</v>
      </c>
    </row>
    <row r="11230" spans="1:10" ht="15" customHeight="1">
      <c r="A11230" s="15"/>
      <c r="B11230" s="2" t="s">
        <v>4881</v>
      </c>
      <c r="C11230" s="2" t="s">
        <v>25236</v>
      </c>
      <c r="D11230" s="19">
        <v>0</v>
      </c>
      <c r="F11230">
        <v>0.90017499999999995</v>
      </c>
      <c r="G11230">
        <v>0.98075000000000001</v>
      </c>
      <c r="H11230">
        <v>1</v>
      </c>
      <c r="I11230">
        <v>0.63919999999999999</v>
      </c>
      <c r="J11230">
        <v>0.17424259668634401</v>
      </c>
    </row>
    <row r="11231" spans="1:10" ht="15" customHeight="1">
      <c r="A11231" s="15"/>
      <c r="B11231" s="2" t="s">
        <v>3879</v>
      </c>
      <c r="C11231" s="2" t="s">
        <v>25237</v>
      </c>
      <c r="D11231" s="19">
        <v>0</v>
      </c>
      <c r="F11231">
        <v>0.73799999999999999</v>
      </c>
      <c r="G11231">
        <v>0.88575000000000004</v>
      </c>
      <c r="H11231">
        <v>1</v>
      </c>
      <c r="I11231">
        <v>0.18049999999999999</v>
      </c>
      <c r="J11231">
        <v>0.38666760057358501</v>
      </c>
    </row>
    <row r="11232" spans="1:10" ht="15" customHeight="1">
      <c r="A11232" s="15"/>
      <c r="B11232" s="2" t="s">
        <v>1634</v>
      </c>
      <c r="C11232" s="2" t="s">
        <v>1634</v>
      </c>
      <c r="D11232" s="19">
        <v>0</v>
      </c>
      <c r="F11232">
        <v>0.92105000000000004</v>
      </c>
      <c r="G11232">
        <v>0.92105000000000004</v>
      </c>
      <c r="H11232">
        <v>1</v>
      </c>
      <c r="I11232">
        <v>0.84209999999999996</v>
      </c>
      <c r="J11232">
        <v>0.11165216074935599</v>
      </c>
    </row>
    <row r="11233" spans="1:10" ht="15" customHeight="1">
      <c r="A11233" s="15"/>
      <c r="B11233" s="2" t="s">
        <v>6525</v>
      </c>
      <c r="C11233" s="2" t="s">
        <v>25238</v>
      </c>
      <c r="D11233" s="19">
        <v>0</v>
      </c>
      <c r="F11233">
        <v>0.81474999999999997</v>
      </c>
      <c r="G11233">
        <v>0.87234999999999996</v>
      </c>
      <c r="H11233">
        <v>1</v>
      </c>
      <c r="I11233">
        <v>0.51429999999999998</v>
      </c>
      <c r="J11233">
        <v>0.22821344541167299</v>
      </c>
    </row>
    <row r="11234" spans="1:10" ht="15" customHeight="1">
      <c r="A11234" s="15"/>
      <c r="B11234" s="2" t="s">
        <v>6526</v>
      </c>
      <c r="C11234" s="2" t="s">
        <v>25239</v>
      </c>
      <c r="D11234" s="19">
        <v>0</v>
      </c>
      <c r="F11234">
        <v>0.54749999999999999</v>
      </c>
      <c r="G11234">
        <v>0.50614999999999999</v>
      </c>
      <c r="H11234">
        <v>1</v>
      </c>
      <c r="I11234">
        <v>0.1777</v>
      </c>
      <c r="J11234">
        <v>0.416563152475108</v>
      </c>
    </row>
    <row r="11235" spans="1:10" ht="15" customHeight="1">
      <c r="A11235" s="15"/>
      <c r="B11235" s="2" t="s">
        <v>3856</v>
      </c>
      <c r="C11235" s="2" t="s">
        <v>25240</v>
      </c>
      <c r="D11235" s="19">
        <v>0</v>
      </c>
      <c r="F11235">
        <v>0.92854999999999999</v>
      </c>
      <c r="G11235">
        <v>0.92854999999999999</v>
      </c>
      <c r="H11235">
        <v>1</v>
      </c>
      <c r="I11235">
        <v>0.85709999999999997</v>
      </c>
      <c r="J11235">
        <v>0.101045559031558</v>
      </c>
    </row>
    <row r="11236" spans="1:10" ht="15" customHeight="1">
      <c r="A11236" s="15"/>
      <c r="B11236" s="2" t="s">
        <v>1635</v>
      </c>
      <c r="C11236" s="2" t="s">
        <v>1635</v>
      </c>
      <c r="D11236" s="19">
        <v>0</v>
      </c>
      <c r="F11236">
        <v>0.94445000000000001</v>
      </c>
      <c r="G11236">
        <v>0.94445000000000001</v>
      </c>
      <c r="H11236">
        <v>1</v>
      </c>
      <c r="I11236">
        <v>0.88890000000000002</v>
      </c>
      <c r="J11236">
        <v>7.8559563389825393E-2</v>
      </c>
    </row>
    <row r="11237" spans="1:10" ht="15" customHeight="1">
      <c r="A11237" s="15"/>
      <c r="B11237" s="2" t="s">
        <v>3172</v>
      </c>
      <c r="C11237" s="2" t="s">
        <v>3172</v>
      </c>
      <c r="D11237" s="19">
        <v>0</v>
      </c>
      <c r="F11237">
        <v>0.94127499999999997</v>
      </c>
      <c r="G11237">
        <v>0.94664999999999999</v>
      </c>
      <c r="H11237">
        <v>1</v>
      </c>
      <c r="I11237">
        <v>0.87180000000000002</v>
      </c>
      <c r="J11237">
        <v>6.0973183996464099E-2</v>
      </c>
    </row>
    <row r="11238" spans="1:10" ht="15" customHeight="1">
      <c r="A11238" s="15"/>
      <c r="B11238" s="2" t="s">
        <v>6527</v>
      </c>
      <c r="C11238" s="2" t="s">
        <v>25241</v>
      </c>
      <c r="D11238" s="19">
        <v>0</v>
      </c>
      <c r="F11238">
        <v>0.89627500000000004</v>
      </c>
      <c r="G11238">
        <v>0.92800000000000005</v>
      </c>
      <c r="H11238">
        <v>1</v>
      </c>
      <c r="I11238">
        <v>0.72909999999999997</v>
      </c>
      <c r="J11238">
        <v>0.12521473222695001</v>
      </c>
    </row>
    <row r="11239" spans="1:10" ht="15" customHeight="1">
      <c r="A11239" s="15"/>
      <c r="B11239" s="2" t="s">
        <v>25242</v>
      </c>
      <c r="C11239" s="2" t="s">
        <v>25243</v>
      </c>
      <c r="D11239" s="19">
        <v>0</v>
      </c>
      <c r="F11239">
        <v>0.89017500000000005</v>
      </c>
      <c r="G11239">
        <v>0.92800000000000005</v>
      </c>
      <c r="H11239">
        <v>1</v>
      </c>
      <c r="I11239">
        <v>0.70469999999999999</v>
      </c>
      <c r="J11239">
        <v>0.136187184296712</v>
      </c>
    </row>
    <row r="11240" spans="1:10" ht="15" customHeight="1">
      <c r="A11240" s="15"/>
      <c r="B11240" s="2" t="s">
        <v>3718</v>
      </c>
      <c r="C11240" s="2" t="s">
        <v>25244</v>
      </c>
      <c r="D11240" s="19">
        <v>0</v>
      </c>
      <c r="F11240">
        <v>0.96362499999999995</v>
      </c>
      <c r="G11240">
        <v>0.99134999999999995</v>
      </c>
      <c r="H11240">
        <v>1</v>
      </c>
      <c r="I11240">
        <v>0.87180000000000002</v>
      </c>
      <c r="J11240">
        <v>6.1629450481621703E-2</v>
      </c>
    </row>
    <row r="11241" spans="1:10" ht="15" customHeight="1">
      <c r="A11241" s="15"/>
      <c r="B11241" s="2" t="s">
        <v>4882</v>
      </c>
      <c r="C11241" s="2" t="s">
        <v>4882</v>
      </c>
      <c r="D11241" s="19">
        <v>0</v>
      </c>
      <c r="F11241">
        <v>0.91664999999999996</v>
      </c>
      <c r="G11241">
        <v>0.91664999999999996</v>
      </c>
      <c r="H11241">
        <v>1</v>
      </c>
      <c r="I11241">
        <v>0.83330000000000004</v>
      </c>
      <c r="J11241">
        <v>0.117874700423797</v>
      </c>
    </row>
    <row r="11242" spans="1:10" ht="15" customHeight="1">
      <c r="A11242" s="15"/>
      <c r="B11242" s="2" t="s">
        <v>1636</v>
      </c>
      <c r="C11242" s="2" t="s">
        <v>25245</v>
      </c>
      <c r="D11242" s="19">
        <v>0</v>
      </c>
      <c r="F11242">
        <v>1</v>
      </c>
      <c r="G11242">
        <v>1</v>
      </c>
      <c r="H11242">
        <v>1</v>
      </c>
      <c r="I11242">
        <v>1</v>
      </c>
      <c r="J11242">
        <v>0</v>
      </c>
    </row>
    <row r="11243" spans="1:10" ht="15" customHeight="1">
      <c r="A11243" s="15"/>
      <c r="B11243" s="2" t="s">
        <v>6528</v>
      </c>
      <c r="C11243" s="2" t="s">
        <v>25246</v>
      </c>
      <c r="D11243" s="19">
        <v>0</v>
      </c>
      <c r="F11243">
        <v>1</v>
      </c>
      <c r="G11243">
        <v>1</v>
      </c>
      <c r="H11243">
        <v>1</v>
      </c>
      <c r="I11243">
        <v>1</v>
      </c>
      <c r="J11243">
        <v>0</v>
      </c>
    </row>
    <row r="11244" spans="1:10" ht="15" customHeight="1">
      <c r="A11244" s="15"/>
      <c r="B11244" s="2" t="s">
        <v>4883</v>
      </c>
      <c r="C11244" s="2" t="s">
        <v>25247</v>
      </c>
      <c r="D11244" s="19">
        <v>0</v>
      </c>
      <c r="F11244">
        <v>0.99407500000000004</v>
      </c>
      <c r="G11244">
        <v>0.99604999999999999</v>
      </c>
      <c r="H11244">
        <v>1</v>
      </c>
      <c r="I11244">
        <v>0.98419999999999996</v>
      </c>
      <c r="J11244">
        <v>7.1280549006490597E-3</v>
      </c>
    </row>
    <row r="11245" spans="1:10" ht="15" customHeight="1">
      <c r="A11245" s="15"/>
      <c r="B11245" s="2" t="s">
        <v>6529</v>
      </c>
      <c r="C11245" s="2" t="s">
        <v>25248</v>
      </c>
      <c r="D11245" s="19">
        <v>0</v>
      </c>
      <c r="F11245">
        <v>0.92310000000000003</v>
      </c>
      <c r="G11245">
        <v>0.92310000000000003</v>
      </c>
      <c r="H11245">
        <v>1</v>
      </c>
      <c r="I11245">
        <v>0.84619999999999995</v>
      </c>
      <c r="J11245">
        <v>0.108753022946491</v>
      </c>
    </row>
    <row r="11246" spans="1:10" ht="15" customHeight="1">
      <c r="A11246" s="15"/>
      <c r="B11246" s="2" t="s">
        <v>1637</v>
      </c>
      <c r="C11246" s="2" t="s">
        <v>25249</v>
      </c>
      <c r="D11246" s="19">
        <v>0</v>
      </c>
      <c r="F11246">
        <v>0.94350000000000001</v>
      </c>
      <c r="G11246">
        <v>0.94350000000000001</v>
      </c>
      <c r="H11246">
        <v>1</v>
      </c>
      <c r="I11246">
        <v>0.88700000000000001</v>
      </c>
      <c r="J11246">
        <v>7.9903066274079906E-2</v>
      </c>
    </row>
    <row r="11247" spans="1:10" ht="15" customHeight="1">
      <c r="A11247" s="15"/>
      <c r="B11247" s="2" t="s">
        <v>25250</v>
      </c>
      <c r="C11247" s="2" t="s">
        <v>25251</v>
      </c>
      <c r="D11247" s="19">
        <v>0</v>
      </c>
      <c r="F11247">
        <v>0.88859999999999995</v>
      </c>
      <c r="G11247">
        <v>0.87504999999999999</v>
      </c>
      <c r="H11247">
        <v>1</v>
      </c>
      <c r="I11247">
        <v>0.80430000000000001</v>
      </c>
      <c r="J11247">
        <v>8.1455059183986003E-2</v>
      </c>
    </row>
    <row r="11248" spans="1:10" ht="15" customHeight="1">
      <c r="A11248" s="15"/>
      <c r="B11248" s="2" t="s">
        <v>4884</v>
      </c>
      <c r="C11248" s="2" t="s">
        <v>25252</v>
      </c>
      <c r="D11248" s="19">
        <v>0</v>
      </c>
      <c r="F11248">
        <v>0.84632499999999999</v>
      </c>
      <c r="G11248">
        <v>0.82374999999999998</v>
      </c>
      <c r="H11248">
        <v>1</v>
      </c>
      <c r="I11248">
        <v>0.73780000000000001</v>
      </c>
      <c r="J11248">
        <v>0.116384058902698</v>
      </c>
    </row>
    <row r="11249" spans="1:10" ht="15" customHeight="1">
      <c r="A11249" s="15"/>
      <c r="B11249" s="2" t="s">
        <v>6530</v>
      </c>
      <c r="C11249" s="2" t="s">
        <v>25253</v>
      </c>
      <c r="D11249" s="19">
        <v>0</v>
      </c>
      <c r="F11249">
        <v>0.87485000000000002</v>
      </c>
      <c r="G11249">
        <v>0.86080000000000001</v>
      </c>
      <c r="H11249">
        <v>1</v>
      </c>
      <c r="I11249">
        <v>0.77780000000000005</v>
      </c>
      <c r="J11249">
        <v>9.2438177538648303E-2</v>
      </c>
    </row>
    <row r="11250" spans="1:10" ht="15" customHeight="1">
      <c r="A11250" s="15"/>
      <c r="B11250" s="2" t="s">
        <v>3803</v>
      </c>
      <c r="C11250" s="2" t="s">
        <v>25254</v>
      </c>
      <c r="D11250" s="19">
        <v>0</v>
      </c>
      <c r="F11250">
        <v>0.92500000000000004</v>
      </c>
      <c r="G11250">
        <v>0.92500000000000004</v>
      </c>
      <c r="H11250">
        <v>1</v>
      </c>
      <c r="I11250">
        <v>0.85</v>
      </c>
      <c r="J11250">
        <v>0.106066017177982</v>
      </c>
    </row>
    <row r="11251" spans="1:10" ht="15" customHeight="1">
      <c r="A11251" s="15"/>
      <c r="B11251" s="2" t="s">
        <v>6531</v>
      </c>
      <c r="C11251" s="2" t="s">
        <v>25255</v>
      </c>
      <c r="D11251" s="19">
        <v>0</v>
      </c>
      <c r="F11251">
        <v>0.90839999999999999</v>
      </c>
      <c r="G11251">
        <v>0.93445</v>
      </c>
      <c r="H11251">
        <v>1</v>
      </c>
      <c r="I11251">
        <v>0.76470000000000005</v>
      </c>
      <c r="J11251">
        <v>0.112912207784042</v>
      </c>
    </row>
    <row r="11252" spans="1:10" ht="15" customHeight="1">
      <c r="A11252" s="15"/>
      <c r="B11252" s="2" t="s">
        <v>3173</v>
      </c>
      <c r="C11252" s="2" t="s">
        <v>25256</v>
      </c>
      <c r="D11252" s="19">
        <v>0</v>
      </c>
      <c r="F11252">
        <v>0.74022500000000002</v>
      </c>
      <c r="G11252">
        <v>0.70120000000000005</v>
      </c>
      <c r="H11252">
        <v>1</v>
      </c>
      <c r="I11252">
        <v>0.5585</v>
      </c>
      <c r="J11252">
        <v>0.203970706638641</v>
      </c>
    </row>
    <row r="11253" spans="1:10" ht="15" customHeight="1">
      <c r="A11253" s="15"/>
      <c r="B11253" s="2" t="s">
        <v>6532</v>
      </c>
      <c r="C11253" s="2" t="s">
        <v>25257</v>
      </c>
      <c r="D11253" s="19">
        <v>0</v>
      </c>
      <c r="F11253">
        <v>0.64915</v>
      </c>
      <c r="G11253">
        <v>0.78774999999999995</v>
      </c>
      <c r="H11253">
        <v>1</v>
      </c>
      <c r="I11253">
        <v>0.18049999999999999</v>
      </c>
      <c r="J11253">
        <v>0.31073310090815898</v>
      </c>
    </row>
    <row r="11254" spans="1:10" ht="15" customHeight="1">
      <c r="A11254" s="15"/>
      <c r="B11254" s="2" t="s">
        <v>25258</v>
      </c>
      <c r="C11254" s="2" t="s">
        <v>25259</v>
      </c>
      <c r="D11254" s="19">
        <v>0</v>
      </c>
      <c r="F11254">
        <v>0.74014999999999997</v>
      </c>
      <c r="G11254">
        <v>0.70104999999999995</v>
      </c>
      <c r="H11254">
        <v>1</v>
      </c>
      <c r="I11254">
        <v>0.5585</v>
      </c>
      <c r="J11254">
        <v>0.20404042900039901</v>
      </c>
    </row>
    <row r="11255" spans="1:10" ht="15" customHeight="1">
      <c r="A11255" s="15"/>
      <c r="B11255" s="2" t="s">
        <v>3174</v>
      </c>
      <c r="C11255" s="2" t="s">
        <v>25260</v>
      </c>
      <c r="D11255" s="19">
        <v>0</v>
      </c>
      <c r="F11255">
        <v>0.6401</v>
      </c>
      <c r="G11255">
        <v>0.69299999999999995</v>
      </c>
      <c r="H11255">
        <v>1</v>
      </c>
      <c r="I11255">
        <v>0.1744</v>
      </c>
      <c r="J11255">
        <v>0.423066165038047</v>
      </c>
    </row>
    <row r="11256" spans="1:10" ht="15" customHeight="1">
      <c r="A11256" s="15"/>
      <c r="B11256" s="2" t="s">
        <v>3175</v>
      </c>
      <c r="C11256" s="2" t="s">
        <v>25261</v>
      </c>
      <c r="D11256" s="19">
        <v>1</v>
      </c>
      <c r="F11256">
        <v>0.74765000000000004</v>
      </c>
      <c r="G11256">
        <v>0.93445</v>
      </c>
      <c r="H11256">
        <v>1</v>
      </c>
      <c r="I11256">
        <v>0.1217</v>
      </c>
      <c r="J11256">
        <v>0.421557607767511</v>
      </c>
    </row>
    <row r="11257" spans="1:10" ht="15" customHeight="1">
      <c r="A11257" s="15"/>
      <c r="B11257" s="2" t="s">
        <v>3175</v>
      </c>
      <c r="C11257" s="2" t="s">
        <v>25262</v>
      </c>
      <c r="D11257" s="19">
        <v>2</v>
      </c>
      <c r="F11257">
        <v>0.69945000000000002</v>
      </c>
      <c r="G11257">
        <v>0.83804999999999996</v>
      </c>
      <c r="H11257">
        <v>1</v>
      </c>
      <c r="I11257">
        <v>0.1217</v>
      </c>
      <c r="J11257">
        <v>0.39362563009370499</v>
      </c>
    </row>
    <row r="11258" spans="1:10" ht="15" customHeight="1">
      <c r="A11258" s="15"/>
      <c r="B11258" s="2" t="s">
        <v>1638</v>
      </c>
      <c r="C11258" s="2" t="s">
        <v>25263</v>
      </c>
      <c r="D11258" s="19">
        <v>0</v>
      </c>
      <c r="F11258">
        <v>1</v>
      </c>
      <c r="G11258">
        <v>1</v>
      </c>
      <c r="H11258">
        <v>1</v>
      </c>
      <c r="I11258">
        <v>1</v>
      </c>
      <c r="J11258">
        <v>0</v>
      </c>
    </row>
    <row r="11259" spans="1:10" ht="15" customHeight="1">
      <c r="A11259" s="15"/>
      <c r="B11259" s="2" t="s">
        <v>1639</v>
      </c>
      <c r="C11259" s="2" t="s">
        <v>25264</v>
      </c>
      <c r="D11259" s="19">
        <v>0</v>
      </c>
      <c r="F11259">
        <v>0.97219999999999995</v>
      </c>
      <c r="G11259">
        <v>0.97219999999999995</v>
      </c>
      <c r="H11259">
        <v>1</v>
      </c>
      <c r="I11259">
        <v>0.94440000000000002</v>
      </c>
      <c r="J11259">
        <v>3.9315137033971999E-2</v>
      </c>
    </row>
    <row r="11260" spans="1:10" ht="15" customHeight="1">
      <c r="A11260" s="15"/>
      <c r="B11260" s="2" t="s">
        <v>1640</v>
      </c>
      <c r="C11260" s="2" t="s">
        <v>25265</v>
      </c>
      <c r="D11260" s="19">
        <v>0</v>
      </c>
      <c r="F11260">
        <v>0.84784999999999999</v>
      </c>
      <c r="G11260">
        <v>0.84784999999999999</v>
      </c>
      <c r="H11260">
        <v>1</v>
      </c>
      <c r="I11260">
        <v>0.69569999999999999</v>
      </c>
      <c r="J11260">
        <v>0.21517259351506601</v>
      </c>
    </row>
    <row r="11261" spans="1:10" ht="15" customHeight="1">
      <c r="A11261" s="15"/>
      <c r="B11261" s="2" t="s">
        <v>4885</v>
      </c>
      <c r="C11261" s="2" t="s">
        <v>25199</v>
      </c>
      <c r="D11261" s="19">
        <v>0</v>
      </c>
      <c r="F11261">
        <v>0.5595</v>
      </c>
      <c r="G11261">
        <v>0.5595</v>
      </c>
      <c r="H11261">
        <v>1</v>
      </c>
      <c r="I11261">
        <v>0.11899999999999999</v>
      </c>
      <c r="J11261">
        <v>0.62296107422534797</v>
      </c>
    </row>
    <row r="11262" spans="1:10" ht="15" customHeight="1">
      <c r="A11262" s="15"/>
      <c r="B11262" s="2" t="s">
        <v>3780</v>
      </c>
      <c r="C11262" s="2" t="s">
        <v>25266</v>
      </c>
      <c r="D11262" s="19">
        <v>0</v>
      </c>
      <c r="F11262">
        <v>0.69093333333333296</v>
      </c>
      <c r="G11262">
        <v>0.99850000000000005</v>
      </c>
      <c r="H11262">
        <v>1</v>
      </c>
      <c r="I11262">
        <v>7.4300000000000005E-2</v>
      </c>
      <c r="J11262">
        <v>0.53402065815222299</v>
      </c>
    </row>
    <row r="11263" spans="1:10" ht="15" customHeight="1">
      <c r="A11263" s="15"/>
      <c r="B11263" s="2" t="s">
        <v>4029</v>
      </c>
      <c r="C11263" s="2" t="s">
        <v>25267</v>
      </c>
      <c r="D11263" s="19">
        <v>0</v>
      </c>
      <c r="F11263">
        <v>0.7</v>
      </c>
      <c r="G11263">
        <v>0.7</v>
      </c>
      <c r="H11263">
        <v>1</v>
      </c>
      <c r="I11263">
        <v>0.4</v>
      </c>
      <c r="J11263">
        <v>0.42426406871192901</v>
      </c>
    </row>
    <row r="11264" spans="1:10" ht="15" customHeight="1">
      <c r="A11264" s="15"/>
      <c r="B11264" s="2" t="s">
        <v>1641</v>
      </c>
      <c r="C11264" s="2" t="s">
        <v>25268</v>
      </c>
      <c r="D11264" s="19">
        <v>0</v>
      </c>
      <c r="F11264">
        <v>0.75675000000000003</v>
      </c>
      <c r="G11264">
        <v>0.75675000000000003</v>
      </c>
      <c r="H11264">
        <v>1</v>
      </c>
      <c r="I11264">
        <v>0.51349999999999996</v>
      </c>
      <c r="J11264">
        <v>0.344007449047255</v>
      </c>
    </row>
    <row r="11265" spans="1:10" ht="15" customHeight="1">
      <c r="A11265" s="15"/>
      <c r="B11265" s="2" t="s">
        <v>3902</v>
      </c>
      <c r="C11265" s="2" t="s">
        <v>25269</v>
      </c>
      <c r="D11265" s="19">
        <v>0</v>
      </c>
      <c r="F11265">
        <v>0.698125</v>
      </c>
      <c r="G11265">
        <v>0.86709999999999998</v>
      </c>
      <c r="H11265">
        <v>1</v>
      </c>
      <c r="I11265">
        <v>5.8299999999999998E-2</v>
      </c>
      <c r="J11265">
        <v>0.43434086748389999</v>
      </c>
    </row>
    <row r="11266" spans="1:10" ht="15" customHeight="1">
      <c r="A11266" s="15"/>
      <c r="B11266" s="2" t="s">
        <v>1642</v>
      </c>
      <c r="C11266" s="2" t="s">
        <v>25207</v>
      </c>
      <c r="D11266" s="19">
        <v>0</v>
      </c>
      <c r="F11266">
        <v>0.52629999999999999</v>
      </c>
      <c r="G11266">
        <v>0.52629999999999999</v>
      </c>
      <c r="H11266">
        <v>1</v>
      </c>
      <c r="I11266">
        <v>5.2600000000000001E-2</v>
      </c>
      <c r="J11266">
        <v>0.66991296449613502</v>
      </c>
    </row>
    <row r="11267" spans="1:10" ht="15" customHeight="1">
      <c r="A11267" s="15"/>
      <c r="B11267" s="2" t="s">
        <v>25270</v>
      </c>
      <c r="C11267" s="2" t="s">
        <v>25208</v>
      </c>
      <c r="D11267" s="19">
        <v>0</v>
      </c>
      <c r="F11267">
        <v>0.5625</v>
      </c>
      <c r="G11267">
        <v>0.5625</v>
      </c>
      <c r="H11267">
        <v>1</v>
      </c>
      <c r="I11267">
        <v>0.125</v>
      </c>
      <c r="J11267">
        <v>0.61871843353822897</v>
      </c>
    </row>
    <row r="11268" spans="1:10" ht="15" customHeight="1">
      <c r="A11268" s="15"/>
      <c r="B11268" s="2" t="s">
        <v>1643</v>
      </c>
      <c r="C11268" s="2" t="s">
        <v>25271</v>
      </c>
      <c r="D11268" s="19">
        <v>0</v>
      </c>
      <c r="F11268">
        <v>0.74195</v>
      </c>
      <c r="G11268">
        <v>0.74195</v>
      </c>
      <c r="H11268">
        <v>1</v>
      </c>
      <c r="I11268">
        <v>0.4839</v>
      </c>
      <c r="J11268">
        <v>0.36493780977037699</v>
      </c>
    </row>
    <row r="11269" spans="1:10" ht="15" customHeight="1">
      <c r="A11269" s="15"/>
      <c r="B11269" s="2" t="s">
        <v>4886</v>
      </c>
      <c r="C11269" s="2" t="s">
        <v>25272</v>
      </c>
      <c r="D11269" s="19">
        <v>0</v>
      </c>
      <c r="F11269">
        <v>0.72835000000000005</v>
      </c>
      <c r="G11269">
        <v>0.87949999999999995</v>
      </c>
      <c r="H11269">
        <v>1</v>
      </c>
      <c r="I11269">
        <v>0.15440000000000001</v>
      </c>
      <c r="J11269">
        <v>0.39884289722479299</v>
      </c>
    </row>
    <row r="11270" spans="1:10" ht="15" customHeight="1">
      <c r="A11270" s="15"/>
      <c r="B11270" s="2" t="s">
        <v>25273</v>
      </c>
      <c r="C11270" s="2" t="s">
        <v>25274</v>
      </c>
      <c r="D11270" s="19">
        <v>0</v>
      </c>
      <c r="F11270">
        <v>0.75</v>
      </c>
      <c r="G11270">
        <v>0.75</v>
      </c>
      <c r="H11270">
        <v>1</v>
      </c>
      <c r="I11270">
        <v>0.5</v>
      </c>
      <c r="J11270">
        <v>0.35355339059327401</v>
      </c>
    </row>
    <row r="11271" spans="1:10" ht="15" customHeight="1">
      <c r="A11271" s="15"/>
      <c r="B11271" s="2" t="s">
        <v>1644</v>
      </c>
      <c r="C11271" s="2" t="s">
        <v>25275</v>
      </c>
      <c r="D11271" s="19">
        <v>0</v>
      </c>
      <c r="F11271">
        <v>1</v>
      </c>
      <c r="G11271">
        <v>1</v>
      </c>
      <c r="H11271">
        <v>1</v>
      </c>
      <c r="I11271">
        <v>1</v>
      </c>
      <c r="J11271">
        <v>0</v>
      </c>
    </row>
    <row r="11272" spans="1:10" ht="15" customHeight="1">
      <c r="A11272" s="15"/>
      <c r="B11272" s="2" t="s">
        <v>1645</v>
      </c>
      <c r="C11272" s="2" t="s">
        <v>25276</v>
      </c>
      <c r="D11272" s="19">
        <v>0</v>
      </c>
      <c r="F11272">
        <v>0.81579999999999997</v>
      </c>
      <c r="G11272">
        <v>0.81579999999999997</v>
      </c>
      <c r="H11272">
        <v>1</v>
      </c>
      <c r="I11272">
        <v>0.63160000000000005</v>
      </c>
      <c r="J11272">
        <v>0.26049813818912398</v>
      </c>
    </row>
    <row r="11273" spans="1:10" ht="15" customHeight="1">
      <c r="A11273" s="15"/>
      <c r="B11273" s="2" t="s">
        <v>6533</v>
      </c>
      <c r="C11273" s="2" t="s">
        <v>25277</v>
      </c>
      <c r="D11273" s="19">
        <v>0</v>
      </c>
      <c r="F11273">
        <v>0.66259999999999997</v>
      </c>
      <c r="G11273">
        <v>0.73750000000000004</v>
      </c>
      <c r="H11273">
        <v>1</v>
      </c>
      <c r="I11273">
        <v>0.1754</v>
      </c>
      <c r="J11273">
        <v>0.39800968162428702</v>
      </c>
    </row>
    <row r="11274" spans="1:10" ht="15" customHeight="1">
      <c r="A11274" s="15"/>
      <c r="B11274" s="2" t="s">
        <v>1646</v>
      </c>
      <c r="C11274" s="2" t="s">
        <v>25278</v>
      </c>
      <c r="D11274" s="19">
        <v>0</v>
      </c>
      <c r="F11274">
        <v>0.81579999999999997</v>
      </c>
      <c r="G11274">
        <v>0.81579999999999997</v>
      </c>
      <c r="H11274">
        <v>1</v>
      </c>
      <c r="I11274">
        <v>0.63160000000000005</v>
      </c>
      <c r="J11274">
        <v>0.26049813818912398</v>
      </c>
    </row>
    <row r="11275" spans="1:10" ht="15" customHeight="1">
      <c r="A11275" s="15"/>
      <c r="B11275" s="2" t="s">
        <v>1647</v>
      </c>
      <c r="C11275" s="2" t="s">
        <v>25271</v>
      </c>
      <c r="D11275" s="19">
        <v>0</v>
      </c>
      <c r="F11275">
        <v>0.69355</v>
      </c>
      <c r="G11275">
        <v>0.69355</v>
      </c>
      <c r="H11275">
        <v>1</v>
      </c>
      <c r="I11275">
        <v>0.3871</v>
      </c>
      <c r="J11275">
        <v>0.43338574618923498</v>
      </c>
    </row>
    <row r="11276" spans="1:10" ht="15" customHeight="1">
      <c r="A11276" s="15"/>
      <c r="B11276" s="2" t="s">
        <v>25279</v>
      </c>
      <c r="C11276" s="2" t="s">
        <v>25271</v>
      </c>
      <c r="D11276" s="19">
        <v>0</v>
      </c>
      <c r="F11276">
        <v>0.51615</v>
      </c>
      <c r="G11276">
        <v>0.51615</v>
      </c>
      <c r="H11276">
        <v>1</v>
      </c>
      <c r="I11276">
        <v>3.2300000000000002E-2</v>
      </c>
      <c r="J11276">
        <v>0.68426723215422203</v>
      </c>
    </row>
    <row r="11277" spans="1:10" ht="15" customHeight="1">
      <c r="A11277" s="15"/>
      <c r="B11277" s="2" t="s">
        <v>1648</v>
      </c>
      <c r="C11277" s="2" t="s">
        <v>25280</v>
      </c>
      <c r="D11277" s="19">
        <v>0</v>
      </c>
      <c r="F11277">
        <v>0.89475000000000005</v>
      </c>
      <c r="G11277">
        <v>0.89475000000000005</v>
      </c>
      <c r="H11277">
        <v>1</v>
      </c>
      <c r="I11277">
        <v>0.78949999999999998</v>
      </c>
      <c r="J11277">
        <v>0.14884597743976799</v>
      </c>
    </row>
    <row r="11278" spans="1:10" ht="15" customHeight="1">
      <c r="A11278" s="15"/>
      <c r="B11278" s="2" t="s">
        <v>6534</v>
      </c>
      <c r="C11278" s="2" t="s">
        <v>25281</v>
      </c>
      <c r="D11278" s="19">
        <v>0</v>
      </c>
      <c r="F11278">
        <v>0.56615000000000004</v>
      </c>
      <c r="G11278">
        <v>0.59135000000000004</v>
      </c>
      <c r="H11278">
        <v>1</v>
      </c>
      <c r="I11278">
        <v>8.1900000000000001E-2</v>
      </c>
      <c r="J11278">
        <v>0.405380516716496</v>
      </c>
    </row>
    <row r="11279" spans="1:10" ht="15" customHeight="1">
      <c r="A11279" s="15"/>
      <c r="B11279" s="2" t="s">
        <v>1649</v>
      </c>
      <c r="C11279" s="2" t="s">
        <v>25282</v>
      </c>
      <c r="D11279" s="19">
        <v>0</v>
      </c>
      <c r="F11279">
        <v>0.67710000000000004</v>
      </c>
      <c r="G11279">
        <v>0.67710000000000004</v>
      </c>
      <c r="H11279">
        <v>1</v>
      </c>
      <c r="I11279">
        <v>0.35420000000000001</v>
      </c>
      <c r="J11279">
        <v>0.45664955929027201</v>
      </c>
    </row>
    <row r="11280" spans="1:10" ht="15" customHeight="1">
      <c r="A11280" s="15"/>
      <c r="B11280" s="2" t="s">
        <v>4887</v>
      </c>
      <c r="C11280" s="2" t="s">
        <v>25283</v>
      </c>
      <c r="D11280" s="19">
        <v>0</v>
      </c>
      <c r="F11280">
        <v>0.69352499999999995</v>
      </c>
      <c r="G11280">
        <v>0.88575000000000004</v>
      </c>
      <c r="H11280">
        <v>1</v>
      </c>
      <c r="I11280">
        <v>2.5999999999999999E-3</v>
      </c>
      <c r="J11280">
        <v>0.47280380268493299</v>
      </c>
    </row>
    <row r="11281" spans="1:10" ht="15" customHeight="1">
      <c r="A11281" s="15"/>
      <c r="B11281" s="2" t="s">
        <v>1650</v>
      </c>
      <c r="C11281" s="2" t="s">
        <v>25284</v>
      </c>
      <c r="D11281" s="19">
        <v>0</v>
      </c>
      <c r="F11281">
        <v>0.53490000000000004</v>
      </c>
      <c r="G11281">
        <v>0.53490000000000004</v>
      </c>
      <c r="H11281">
        <v>1</v>
      </c>
      <c r="I11281">
        <v>6.9800000000000001E-2</v>
      </c>
      <c r="J11281">
        <v>0.65775072785972699</v>
      </c>
    </row>
    <row r="11282" spans="1:10" ht="15" customHeight="1">
      <c r="A11282" s="15"/>
      <c r="B11282" s="2" t="s">
        <v>25285</v>
      </c>
      <c r="C11282" s="2" t="s">
        <v>25286</v>
      </c>
      <c r="D11282" s="19">
        <v>0</v>
      </c>
      <c r="F11282">
        <v>0.71967499999999995</v>
      </c>
      <c r="G11282">
        <v>0.82055</v>
      </c>
      <c r="H11282">
        <v>1</v>
      </c>
      <c r="I11282">
        <v>0.23760000000000001</v>
      </c>
      <c r="J11282">
        <v>0.33879137508698998</v>
      </c>
    </row>
    <row r="11283" spans="1:10" ht="15" customHeight="1">
      <c r="A11283" s="15"/>
      <c r="B11283" s="2" t="s">
        <v>1651</v>
      </c>
      <c r="C11283" s="2" t="s">
        <v>25287</v>
      </c>
      <c r="D11283" s="19">
        <v>0</v>
      </c>
      <c r="F11283">
        <v>0.92854999999999999</v>
      </c>
      <c r="G11283">
        <v>0.92854999999999999</v>
      </c>
      <c r="H11283">
        <v>1</v>
      </c>
      <c r="I11283">
        <v>0.85709999999999997</v>
      </c>
      <c r="J11283">
        <v>0.101045559031558</v>
      </c>
    </row>
    <row r="11284" spans="1:10" ht="15" customHeight="1">
      <c r="A11284" s="15"/>
      <c r="B11284" s="2" t="s">
        <v>1652</v>
      </c>
      <c r="C11284" s="2" t="s">
        <v>25288</v>
      </c>
      <c r="D11284" s="19">
        <v>0</v>
      </c>
      <c r="F11284">
        <v>1</v>
      </c>
      <c r="G11284">
        <v>1</v>
      </c>
      <c r="H11284">
        <v>1</v>
      </c>
      <c r="I11284">
        <v>1</v>
      </c>
      <c r="J11284">
        <v>0</v>
      </c>
    </row>
    <row r="11285" spans="1:10" ht="15" customHeight="1">
      <c r="A11285" s="15"/>
      <c r="B11285" s="2" t="s">
        <v>6535</v>
      </c>
      <c r="C11285" s="2" t="s">
        <v>25289</v>
      </c>
      <c r="D11285" s="19">
        <v>0</v>
      </c>
      <c r="F11285">
        <v>0.59232499999999999</v>
      </c>
      <c r="G11285">
        <v>0.67154999999999998</v>
      </c>
      <c r="H11285">
        <v>1</v>
      </c>
      <c r="I11285">
        <v>2.6200000000000001E-2</v>
      </c>
      <c r="J11285">
        <v>0.47980706799712702</v>
      </c>
    </row>
    <row r="11286" spans="1:10" ht="15" customHeight="1">
      <c r="A11286" s="15"/>
      <c r="B11286" s="2" t="s">
        <v>1653</v>
      </c>
      <c r="C11286" s="2" t="s">
        <v>25290</v>
      </c>
      <c r="D11286" s="19">
        <v>0</v>
      </c>
      <c r="F11286">
        <v>0.90910000000000002</v>
      </c>
      <c r="G11286">
        <v>0.90910000000000002</v>
      </c>
      <c r="H11286">
        <v>1</v>
      </c>
      <c r="I11286">
        <v>0.81820000000000004</v>
      </c>
      <c r="J11286">
        <v>0.12855201281971401</v>
      </c>
    </row>
    <row r="11287" spans="1:10" ht="15" customHeight="1">
      <c r="A11287" s="15"/>
      <c r="B11287" s="2" t="s">
        <v>25291</v>
      </c>
      <c r="C11287" s="2" t="s">
        <v>25292</v>
      </c>
      <c r="D11287" s="19">
        <v>0</v>
      </c>
      <c r="F11287">
        <v>0.39365</v>
      </c>
      <c r="G11287">
        <v>0.28625</v>
      </c>
      <c r="H11287">
        <v>1</v>
      </c>
      <c r="I11287">
        <v>2.0999999999999999E-3</v>
      </c>
      <c r="J11287">
        <v>0.43622765081243198</v>
      </c>
    </row>
    <row r="11288" spans="1:10" ht="15" customHeight="1">
      <c r="A11288" s="15"/>
      <c r="B11288" s="2" t="s">
        <v>6536</v>
      </c>
      <c r="C11288" s="2" t="s">
        <v>25293</v>
      </c>
      <c r="D11288" s="19">
        <v>0</v>
      </c>
      <c r="F11288">
        <v>0.79920000000000002</v>
      </c>
      <c r="G11288">
        <v>0.93484999999999996</v>
      </c>
      <c r="H11288">
        <v>1</v>
      </c>
      <c r="I11288">
        <v>0.19639999999999999</v>
      </c>
      <c r="J11288">
        <v>0.31439275436943498</v>
      </c>
    </row>
    <row r="11289" spans="1:10" ht="15" customHeight="1">
      <c r="A11289" s="15"/>
      <c r="B11289" s="2" t="s">
        <v>25294</v>
      </c>
      <c r="C11289" s="2" t="s">
        <v>25295</v>
      </c>
      <c r="D11289" s="19">
        <v>0</v>
      </c>
      <c r="F11289">
        <v>0.54164999999999996</v>
      </c>
      <c r="G11289">
        <v>0.54164999999999996</v>
      </c>
      <c r="H11289">
        <v>1</v>
      </c>
      <c r="I11289">
        <v>8.3299999999999999E-2</v>
      </c>
      <c r="J11289">
        <v>0.64820478631370804</v>
      </c>
    </row>
    <row r="11290" spans="1:10" ht="15" customHeight="1">
      <c r="A11290" s="15"/>
      <c r="B11290" s="2" t="s">
        <v>25296</v>
      </c>
      <c r="C11290" s="2" t="s">
        <v>25297</v>
      </c>
      <c r="D11290" s="19">
        <v>0</v>
      </c>
      <c r="F11290">
        <v>0.73985000000000001</v>
      </c>
      <c r="G11290">
        <v>0.86919999999999997</v>
      </c>
      <c r="H11290">
        <v>1</v>
      </c>
      <c r="I11290">
        <v>0.221</v>
      </c>
      <c r="J11290">
        <v>0.366871080898999</v>
      </c>
    </row>
    <row r="11291" spans="1:10" ht="15" customHeight="1">
      <c r="A11291" s="15"/>
      <c r="B11291" s="2" t="s">
        <v>4888</v>
      </c>
      <c r="C11291" s="2" t="s">
        <v>25298</v>
      </c>
      <c r="D11291" s="19">
        <v>0</v>
      </c>
      <c r="F11291">
        <v>1</v>
      </c>
      <c r="G11291">
        <v>1</v>
      </c>
      <c r="H11291">
        <v>1</v>
      </c>
      <c r="I11291">
        <v>1</v>
      </c>
      <c r="J11291">
        <v>0</v>
      </c>
    </row>
    <row r="11292" spans="1:10" ht="15" customHeight="1">
      <c r="A11292" s="15"/>
      <c r="B11292" s="2" t="s">
        <v>6537</v>
      </c>
      <c r="C11292" s="2" t="s">
        <v>25299</v>
      </c>
      <c r="D11292" s="19">
        <v>0</v>
      </c>
      <c r="F11292">
        <v>0.71187999999999996</v>
      </c>
      <c r="G11292">
        <v>0.7399</v>
      </c>
      <c r="H11292">
        <v>1</v>
      </c>
      <c r="I11292">
        <v>0.40210000000000001</v>
      </c>
      <c r="J11292">
        <v>0.216824299837449</v>
      </c>
    </row>
    <row r="11293" spans="1:10" ht="15" customHeight="1">
      <c r="A11293" s="15"/>
      <c r="B11293" s="2" t="s">
        <v>3176</v>
      </c>
      <c r="C11293" s="2" t="s">
        <v>25300</v>
      </c>
      <c r="D11293" s="19">
        <v>0</v>
      </c>
      <c r="F11293">
        <v>0.63127500000000003</v>
      </c>
      <c r="G11293">
        <v>0.75644999999999996</v>
      </c>
      <c r="H11293">
        <v>1</v>
      </c>
      <c r="I11293">
        <v>1.2200000000000001E-2</v>
      </c>
      <c r="J11293">
        <v>0.42860134838020902</v>
      </c>
    </row>
    <row r="11294" spans="1:10" ht="15" customHeight="1">
      <c r="A11294" s="15"/>
      <c r="B11294" s="2" t="s">
        <v>1654</v>
      </c>
      <c r="C11294" s="2" t="s">
        <v>25301</v>
      </c>
      <c r="D11294" s="19">
        <v>0</v>
      </c>
      <c r="F11294">
        <v>0.75</v>
      </c>
      <c r="G11294">
        <v>0.75</v>
      </c>
      <c r="H11294">
        <v>1</v>
      </c>
      <c r="I11294">
        <v>0.5</v>
      </c>
      <c r="J11294">
        <v>0.35355339059327401</v>
      </c>
    </row>
    <row r="11295" spans="1:10" ht="15" customHeight="1">
      <c r="A11295" s="15"/>
      <c r="B11295" s="2" t="s">
        <v>3177</v>
      </c>
      <c r="C11295" s="2" t="s">
        <v>25302</v>
      </c>
      <c r="D11295" s="19">
        <v>0</v>
      </c>
      <c r="F11295">
        <v>0.74114999999999998</v>
      </c>
      <c r="G11295">
        <v>0.81994999999999996</v>
      </c>
      <c r="H11295">
        <v>1</v>
      </c>
      <c r="I11295">
        <v>0.193</v>
      </c>
      <c r="J11295">
        <v>0.30473614652679498</v>
      </c>
    </row>
    <row r="11296" spans="1:10" ht="15" customHeight="1">
      <c r="A11296" s="15"/>
      <c r="B11296" s="2" t="s">
        <v>3730</v>
      </c>
      <c r="C11296" s="2" t="s">
        <v>25303</v>
      </c>
      <c r="D11296" s="19">
        <v>0</v>
      </c>
      <c r="F11296">
        <v>0.55264999999999997</v>
      </c>
      <c r="G11296">
        <v>0.55264999999999997</v>
      </c>
      <c r="H11296">
        <v>1</v>
      </c>
      <c r="I11296">
        <v>0.1053</v>
      </c>
      <c r="J11296">
        <v>0.63264843712760399</v>
      </c>
    </row>
    <row r="11297" spans="1:10" ht="15" customHeight="1">
      <c r="A11297" s="15"/>
      <c r="B11297" s="2" t="s">
        <v>4889</v>
      </c>
      <c r="C11297" s="2" t="s">
        <v>25292</v>
      </c>
      <c r="D11297" s="19">
        <v>0</v>
      </c>
      <c r="F11297">
        <v>0.64152500000000001</v>
      </c>
      <c r="G11297">
        <v>0.69784999999999997</v>
      </c>
      <c r="H11297">
        <v>1</v>
      </c>
      <c r="I11297">
        <v>0.1704</v>
      </c>
      <c r="J11297">
        <v>0.42100840351866298</v>
      </c>
    </row>
    <row r="11298" spans="1:10" ht="15" customHeight="1">
      <c r="A11298" s="15"/>
      <c r="B11298" s="2" t="s">
        <v>1655</v>
      </c>
      <c r="C11298" s="2" t="s">
        <v>25304</v>
      </c>
      <c r="D11298" s="19">
        <v>0</v>
      </c>
      <c r="F11298">
        <v>0.63954999999999995</v>
      </c>
      <c r="G11298">
        <v>0.63954999999999995</v>
      </c>
      <c r="H11298">
        <v>1</v>
      </c>
      <c r="I11298">
        <v>0.27910000000000001</v>
      </c>
      <c r="J11298">
        <v>0.50975327855738195</v>
      </c>
    </row>
    <row r="11299" spans="1:10" ht="15" customHeight="1">
      <c r="A11299" s="15"/>
      <c r="B11299" s="2" t="s">
        <v>6538</v>
      </c>
      <c r="C11299" s="2" t="s">
        <v>25305</v>
      </c>
      <c r="D11299" s="19">
        <v>0</v>
      </c>
      <c r="F11299">
        <v>0.37796666666666701</v>
      </c>
      <c r="G11299">
        <v>8.1299999999999997E-2</v>
      </c>
      <c r="H11299">
        <v>1</v>
      </c>
      <c r="I11299">
        <v>5.2600000000000001E-2</v>
      </c>
      <c r="J11299">
        <v>0.538887765061829</v>
      </c>
    </row>
    <row r="11300" spans="1:10" ht="15" customHeight="1">
      <c r="A11300" s="15"/>
      <c r="B11300" s="2" t="s">
        <v>1656</v>
      </c>
      <c r="C11300" s="2" t="s">
        <v>25306</v>
      </c>
      <c r="D11300" s="19">
        <v>0</v>
      </c>
      <c r="F11300">
        <v>0.61395</v>
      </c>
      <c r="G11300">
        <v>0.61395</v>
      </c>
      <c r="H11300">
        <v>1</v>
      </c>
      <c r="I11300">
        <v>0.22789999999999999</v>
      </c>
      <c r="J11300">
        <v>0.54595714575413301</v>
      </c>
    </row>
    <row r="11301" spans="1:10" ht="15" customHeight="1">
      <c r="A11301" s="15"/>
      <c r="B11301" s="2" t="s">
        <v>4890</v>
      </c>
      <c r="C11301" s="2" t="s">
        <v>25307</v>
      </c>
      <c r="D11301" s="19">
        <v>0</v>
      </c>
      <c r="F11301">
        <v>0.64324999999999999</v>
      </c>
      <c r="G11301">
        <v>0.69950000000000001</v>
      </c>
      <c r="H11301">
        <v>1</v>
      </c>
      <c r="I11301">
        <v>0.17399999999999999</v>
      </c>
      <c r="J11301">
        <v>0.34426083618868603</v>
      </c>
    </row>
    <row r="11302" spans="1:10" ht="15" customHeight="1">
      <c r="A11302" s="15"/>
      <c r="B11302" s="2" t="s">
        <v>6539</v>
      </c>
      <c r="C11302" s="2" t="s">
        <v>25308</v>
      </c>
      <c r="D11302" s="19">
        <v>0</v>
      </c>
      <c r="F11302">
        <v>0.57413333333333305</v>
      </c>
      <c r="G11302">
        <v>0.55740000000000001</v>
      </c>
      <c r="H11302">
        <v>1</v>
      </c>
      <c r="I11302">
        <v>0.17399999999999999</v>
      </c>
      <c r="J11302">
        <v>0.33210680009097499</v>
      </c>
    </row>
    <row r="11303" spans="1:10" ht="15" customHeight="1">
      <c r="A11303" s="15"/>
      <c r="B11303" s="2" t="s">
        <v>4891</v>
      </c>
      <c r="C11303" s="2" t="s">
        <v>25309</v>
      </c>
      <c r="D11303" s="19">
        <v>0</v>
      </c>
      <c r="F11303">
        <v>0.71060000000000001</v>
      </c>
      <c r="G11303">
        <v>0.83420000000000005</v>
      </c>
      <c r="H11303">
        <v>1</v>
      </c>
      <c r="I11303">
        <v>0.17399999999999999</v>
      </c>
      <c r="J11303">
        <v>0.38997214430435101</v>
      </c>
    </row>
    <row r="11304" spans="1:10" ht="15" customHeight="1">
      <c r="A11304" s="15"/>
      <c r="B11304" s="2" t="s">
        <v>6540</v>
      </c>
      <c r="C11304" s="2" t="s">
        <v>25310</v>
      </c>
      <c r="D11304" s="19">
        <v>0</v>
      </c>
      <c r="F11304">
        <v>0.726275</v>
      </c>
      <c r="G11304">
        <v>0.89849999999999997</v>
      </c>
      <c r="H11304">
        <v>1</v>
      </c>
      <c r="I11304">
        <v>0.1081</v>
      </c>
      <c r="J11304">
        <v>0.41555083423491401</v>
      </c>
    </row>
    <row r="11305" spans="1:10" ht="15" customHeight="1">
      <c r="A11305" s="15"/>
      <c r="B11305" s="2" t="s">
        <v>25311</v>
      </c>
      <c r="C11305" s="2" t="s">
        <v>25312</v>
      </c>
      <c r="D11305" s="19">
        <v>0</v>
      </c>
      <c r="F11305">
        <v>0.62819999999999998</v>
      </c>
      <c r="G11305">
        <v>0.62819999999999998</v>
      </c>
      <c r="H11305">
        <v>1</v>
      </c>
      <c r="I11305">
        <v>0.25640000000000002</v>
      </c>
      <c r="J11305">
        <v>0.52580460249031702</v>
      </c>
    </row>
    <row r="11306" spans="1:10" ht="15" customHeight="1">
      <c r="A11306" s="15"/>
      <c r="B11306" s="2" t="s">
        <v>3178</v>
      </c>
      <c r="C11306" s="2" t="s">
        <v>25313</v>
      </c>
      <c r="D11306" s="19">
        <v>0</v>
      </c>
      <c r="F11306">
        <v>0.66159999999999997</v>
      </c>
      <c r="G11306">
        <v>0.73619999999999997</v>
      </c>
      <c r="H11306">
        <v>1</v>
      </c>
      <c r="I11306">
        <v>0.17399999999999999</v>
      </c>
      <c r="J11306">
        <v>0.352226262507497</v>
      </c>
    </row>
    <row r="11307" spans="1:10" ht="15" customHeight="1">
      <c r="A11307" s="15"/>
      <c r="B11307" s="2" t="s">
        <v>1657</v>
      </c>
      <c r="C11307" s="2" t="s">
        <v>25314</v>
      </c>
      <c r="D11307" s="19">
        <v>0</v>
      </c>
      <c r="F11307">
        <v>0.8125</v>
      </c>
      <c r="G11307">
        <v>0.8125</v>
      </c>
      <c r="H11307">
        <v>1</v>
      </c>
      <c r="I11307">
        <v>0.625</v>
      </c>
      <c r="J11307">
        <v>0.26516504294495502</v>
      </c>
    </row>
    <row r="11308" spans="1:10" ht="15" customHeight="1">
      <c r="A11308" s="15"/>
      <c r="B11308" s="2" t="s">
        <v>3179</v>
      </c>
      <c r="C11308" s="2" t="s">
        <v>25315</v>
      </c>
      <c r="D11308" s="19">
        <v>0</v>
      </c>
      <c r="F11308">
        <v>0.94272500000000004</v>
      </c>
      <c r="G11308">
        <v>0.9506</v>
      </c>
      <c r="H11308">
        <v>1</v>
      </c>
      <c r="I11308">
        <v>0.86970000000000003</v>
      </c>
      <c r="J11308">
        <v>6.7374148108405293E-2</v>
      </c>
    </row>
    <row r="11309" spans="1:10" ht="15" customHeight="1">
      <c r="A11309" s="15"/>
      <c r="B11309" s="2" t="s">
        <v>3180</v>
      </c>
      <c r="C11309" s="2" t="s">
        <v>25316</v>
      </c>
      <c r="D11309" s="19">
        <v>0</v>
      </c>
      <c r="F11309">
        <v>0.57699999999999996</v>
      </c>
      <c r="G11309">
        <v>0.69215000000000004</v>
      </c>
      <c r="H11309">
        <v>1</v>
      </c>
      <c r="I11309">
        <v>0.1242</v>
      </c>
      <c r="J11309">
        <v>0.34530110338659498</v>
      </c>
    </row>
    <row r="11310" spans="1:10" ht="15" customHeight="1">
      <c r="A11310" s="15"/>
      <c r="B11310" s="2" t="s">
        <v>1658</v>
      </c>
      <c r="C11310" s="2" t="s">
        <v>25317</v>
      </c>
      <c r="D11310" s="19">
        <v>0</v>
      </c>
      <c r="F11310">
        <v>0.88460000000000005</v>
      </c>
      <c r="G11310">
        <v>0.88460000000000005</v>
      </c>
      <c r="H11310">
        <v>1</v>
      </c>
      <c r="I11310">
        <v>0.76919999999999999</v>
      </c>
      <c r="J11310">
        <v>0.163200245097855</v>
      </c>
    </row>
    <row r="11311" spans="1:10" ht="15" customHeight="1">
      <c r="A11311" s="15"/>
      <c r="B11311" s="2" t="s">
        <v>1659</v>
      </c>
      <c r="C11311" s="2" t="s">
        <v>25318</v>
      </c>
      <c r="D11311" s="19">
        <v>0</v>
      </c>
      <c r="F11311">
        <v>0.92310000000000003</v>
      </c>
      <c r="G11311">
        <v>0.92310000000000003</v>
      </c>
      <c r="H11311">
        <v>1</v>
      </c>
      <c r="I11311">
        <v>0.84619999999999995</v>
      </c>
      <c r="J11311">
        <v>0.108753022946491</v>
      </c>
    </row>
    <row r="11312" spans="1:10" ht="15" customHeight="1">
      <c r="A11312" s="15"/>
      <c r="B11312" s="2" t="s">
        <v>1660</v>
      </c>
      <c r="C11312" s="2" t="s">
        <v>25319</v>
      </c>
      <c r="D11312" s="19">
        <v>0</v>
      </c>
      <c r="F11312">
        <v>0.99924999999999997</v>
      </c>
      <c r="G11312">
        <v>0.99924999999999997</v>
      </c>
      <c r="H11312">
        <v>1</v>
      </c>
      <c r="I11312">
        <v>0.99850000000000005</v>
      </c>
      <c r="J11312">
        <v>1.06066017177978E-3</v>
      </c>
    </row>
    <row r="11313" spans="1:10" ht="15" customHeight="1">
      <c r="A11313" s="15"/>
      <c r="B11313" s="2" t="s">
        <v>6541</v>
      </c>
      <c r="C11313" s="2" t="s">
        <v>25320</v>
      </c>
      <c r="D11313" s="19">
        <v>0</v>
      </c>
      <c r="F11313">
        <v>0.79853333333333298</v>
      </c>
      <c r="G11313">
        <v>0.99850000000000005</v>
      </c>
      <c r="H11313">
        <v>1</v>
      </c>
      <c r="I11313">
        <v>0.39710000000000001</v>
      </c>
      <c r="J11313">
        <v>0.34765227359149198</v>
      </c>
    </row>
    <row r="11314" spans="1:10" ht="15" customHeight="1">
      <c r="A11314" s="15"/>
      <c r="B11314" s="2" t="s">
        <v>6542</v>
      </c>
      <c r="C11314" s="2" t="s">
        <v>25321</v>
      </c>
      <c r="D11314" s="19">
        <v>0</v>
      </c>
      <c r="F11314">
        <v>0.84204999999999997</v>
      </c>
      <c r="G11314">
        <v>0.86639999999999995</v>
      </c>
      <c r="H11314">
        <v>1</v>
      </c>
      <c r="I11314">
        <v>0.63539999999999996</v>
      </c>
      <c r="J11314">
        <v>0.16021307686952399</v>
      </c>
    </row>
    <row r="11315" spans="1:10" ht="15" customHeight="1">
      <c r="A11315" s="15"/>
      <c r="B11315" s="2" t="s">
        <v>1661</v>
      </c>
      <c r="C11315" s="2" t="s">
        <v>25322</v>
      </c>
      <c r="D11315" s="19">
        <v>0</v>
      </c>
      <c r="F11315">
        <v>0.94445000000000001</v>
      </c>
      <c r="G11315">
        <v>0.94445000000000001</v>
      </c>
      <c r="H11315">
        <v>1</v>
      </c>
      <c r="I11315">
        <v>0.88890000000000002</v>
      </c>
      <c r="J11315">
        <v>7.8559563389825393E-2</v>
      </c>
    </row>
    <row r="11316" spans="1:10" ht="15" customHeight="1">
      <c r="A11316" s="15"/>
      <c r="B11316" s="2" t="s">
        <v>4892</v>
      </c>
      <c r="C11316" s="2" t="s">
        <v>25323</v>
      </c>
      <c r="D11316" s="19">
        <v>0</v>
      </c>
      <c r="F11316">
        <v>0.61804999999999999</v>
      </c>
      <c r="G11316">
        <v>0.62924999999999998</v>
      </c>
      <c r="H11316">
        <v>1</v>
      </c>
      <c r="I11316">
        <v>0.2137</v>
      </c>
      <c r="J11316">
        <v>0.33144916653990902</v>
      </c>
    </row>
    <row r="11317" spans="1:10" ht="15" customHeight="1">
      <c r="A11317" s="15"/>
      <c r="B11317" s="2" t="s">
        <v>25324</v>
      </c>
      <c r="C11317" s="2" t="s">
        <v>25325</v>
      </c>
      <c r="D11317" s="19">
        <v>0</v>
      </c>
      <c r="F11317">
        <v>0.68540000000000001</v>
      </c>
      <c r="G11317">
        <v>0.76395000000000002</v>
      </c>
      <c r="H11317">
        <v>1</v>
      </c>
      <c r="I11317">
        <v>0.2137</v>
      </c>
      <c r="J11317">
        <v>0.38463907757792898</v>
      </c>
    </row>
    <row r="11318" spans="1:10" ht="15" customHeight="1">
      <c r="A11318" s="15"/>
      <c r="B11318" s="2" t="s">
        <v>25326</v>
      </c>
      <c r="C11318" s="2" t="s">
        <v>25327</v>
      </c>
      <c r="D11318" s="19">
        <v>0</v>
      </c>
      <c r="F11318">
        <v>0.8</v>
      </c>
      <c r="G11318">
        <v>0.8</v>
      </c>
      <c r="H11318">
        <v>1</v>
      </c>
      <c r="I11318">
        <v>0.6</v>
      </c>
      <c r="J11318">
        <v>0.28284271247461901</v>
      </c>
    </row>
    <row r="11319" spans="1:10" ht="15" customHeight="1">
      <c r="A11319" s="15"/>
      <c r="B11319" s="2" t="s">
        <v>4893</v>
      </c>
      <c r="C11319" s="2" t="s">
        <v>25328</v>
      </c>
      <c r="D11319" s="19">
        <v>0</v>
      </c>
      <c r="F11319">
        <v>0.63639999999999997</v>
      </c>
      <c r="G11319">
        <v>0.66595000000000004</v>
      </c>
      <c r="H11319">
        <v>1</v>
      </c>
      <c r="I11319">
        <v>0.2137</v>
      </c>
      <c r="J11319">
        <v>0.34152523576840799</v>
      </c>
    </row>
    <row r="11320" spans="1:10" ht="15" customHeight="1">
      <c r="A11320" s="15"/>
      <c r="B11320" s="2" t="s">
        <v>1662</v>
      </c>
      <c r="C11320" s="2" t="s">
        <v>25329</v>
      </c>
      <c r="D11320" s="19">
        <v>0</v>
      </c>
      <c r="F11320">
        <v>0.96875</v>
      </c>
      <c r="G11320">
        <v>0.96875</v>
      </c>
      <c r="H11320">
        <v>1</v>
      </c>
      <c r="I11320">
        <v>0.9375</v>
      </c>
      <c r="J11320">
        <v>4.4194173824159202E-2</v>
      </c>
    </row>
    <row r="11321" spans="1:10" ht="15" customHeight="1">
      <c r="A11321" s="15"/>
      <c r="B11321" s="2" t="s">
        <v>1663</v>
      </c>
      <c r="C11321" s="2" t="s">
        <v>25330</v>
      </c>
      <c r="D11321" s="19">
        <v>0</v>
      </c>
      <c r="F11321">
        <v>0.50270000000000004</v>
      </c>
      <c r="G11321">
        <v>0.50270000000000004</v>
      </c>
      <c r="H11321">
        <v>1</v>
      </c>
      <c r="I11321">
        <v>5.4000000000000003E-3</v>
      </c>
      <c r="J11321">
        <v>0.70328840456814001</v>
      </c>
    </row>
    <row r="11322" spans="1:10" ht="15" customHeight="1">
      <c r="A11322" s="15"/>
      <c r="B11322" s="2" t="s">
        <v>1664</v>
      </c>
      <c r="C11322" s="2" t="s">
        <v>25331</v>
      </c>
      <c r="D11322" s="19">
        <v>0</v>
      </c>
      <c r="F11322">
        <v>0.875</v>
      </c>
      <c r="G11322">
        <v>0.875</v>
      </c>
      <c r="H11322">
        <v>1</v>
      </c>
      <c r="I11322">
        <v>0.75</v>
      </c>
      <c r="J11322">
        <v>0.176776695296637</v>
      </c>
    </row>
    <row r="11323" spans="1:10" ht="15" customHeight="1">
      <c r="A11323" s="15"/>
      <c r="B11323" s="2" t="s">
        <v>6543</v>
      </c>
      <c r="C11323" s="2" t="s">
        <v>25332</v>
      </c>
      <c r="D11323" s="19">
        <v>0</v>
      </c>
      <c r="F11323">
        <v>0.69379999999999997</v>
      </c>
      <c r="G11323">
        <v>0.80425000000000002</v>
      </c>
      <c r="H11323">
        <v>1</v>
      </c>
      <c r="I11323">
        <v>0.16669999999999999</v>
      </c>
      <c r="J11323">
        <v>0.37951332870752602</v>
      </c>
    </row>
    <row r="11324" spans="1:10" ht="15" customHeight="1">
      <c r="A11324" s="15"/>
      <c r="B11324" s="2" t="s">
        <v>1665</v>
      </c>
      <c r="C11324" s="2" t="s">
        <v>25333</v>
      </c>
      <c r="D11324" s="19">
        <v>0</v>
      </c>
      <c r="F11324">
        <v>0.92310000000000003</v>
      </c>
      <c r="G11324">
        <v>0.92310000000000003</v>
      </c>
      <c r="H11324">
        <v>1</v>
      </c>
      <c r="I11324">
        <v>0.84619999999999995</v>
      </c>
      <c r="J11324">
        <v>0.108753022946491</v>
      </c>
    </row>
    <row r="11325" spans="1:10" ht="15" customHeight="1">
      <c r="A11325" s="15"/>
      <c r="B11325" s="2" t="s">
        <v>6544</v>
      </c>
      <c r="C11325" s="2" t="s">
        <v>25334</v>
      </c>
      <c r="D11325" s="19">
        <v>0</v>
      </c>
      <c r="F11325">
        <v>0.73355000000000004</v>
      </c>
      <c r="G11325">
        <v>0.88009999999999999</v>
      </c>
      <c r="H11325">
        <v>1</v>
      </c>
      <c r="I11325">
        <v>0.17399999999999999</v>
      </c>
      <c r="J11325">
        <v>0.38947945174724302</v>
      </c>
    </row>
    <row r="11326" spans="1:10" ht="15" customHeight="1">
      <c r="A11326" s="15"/>
      <c r="B11326" s="2" t="s">
        <v>4894</v>
      </c>
      <c r="C11326" s="2" t="s">
        <v>25335</v>
      </c>
      <c r="D11326" s="19">
        <v>0</v>
      </c>
      <c r="F11326">
        <v>0.73392500000000005</v>
      </c>
      <c r="G11326">
        <v>0.88085000000000002</v>
      </c>
      <c r="H11326">
        <v>1</v>
      </c>
      <c r="I11326">
        <v>0.17399999999999999</v>
      </c>
      <c r="J11326">
        <v>0.389820158320902</v>
      </c>
    </row>
    <row r="11327" spans="1:10" ht="15" customHeight="1">
      <c r="A11327" s="15"/>
      <c r="B11327" s="2" t="s">
        <v>25336</v>
      </c>
      <c r="C11327" s="2" t="s">
        <v>25337</v>
      </c>
      <c r="D11327" s="19">
        <v>0</v>
      </c>
      <c r="F11327">
        <v>0.65910000000000002</v>
      </c>
      <c r="G11327">
        <v>0.65910000000000002</v>
      </c>
      <c r="H11327">
        <v>1</v>
      </c>
      <c r="I11327">
        <v>0.31819999999999998</v>
      </c>
      <c r="J11327">
        <v>0.48210540341298802</v>
      </c>
    </row>
    <row r="11328" spans="1:10" ht="15" customHeight="1">
      <c r="A11328" s="15"/>
      <c r="B11328" s="2" t="s">
        <v>1666</v>
      </c>
      <c r="C11328" s="2" t="s">
        <v>25338</v>
      </c>
      <c r="D11328" s="19">
        <v>0</v>
      </c>
      <c r="F11328">
        <v>0.71950000000000003</v>
      </c>
      <c r="G11328">
        <v>0.71950000000000003</v>
      </c>
      <c r="H11328">
        <v>1</v>
      </c>
      <c r="I11328">
        <v>0.439</v>
      </c>
      <c r="J11328">
        <v>0.396686904245653</v>
      </c>
    </row>
    <row r="11329" spans="1:10" ht="15" customHeight="1">
      <c r="A11329" s="15"/>
      <c r="B11329" s="2" t="s">
        <v>4895</v>
      </c>
      <c r="C11329" s="2" t="s">
        <v>4895</v>
      </c>
      <c r="D11329" s="19">
        <v>0</v>
      </c>
      <c r="F11329">
        <v>0.69332499999999997</v>
      </c>
      <c r="G11329">
        <v>0.80145</v>
      </c>
      <c r="H11329">
        <v>1</v>
      </c>
      <c r="I11329">
        <v>0.1704</v>
      </c>
      <c r="J11329">
        <v>0.36250790681032002</v>
      </c>
    </row>
    <row r="11330" spans="1:10" ht="15" customHeight="1">
      <c r="A11330" s="15"/>
      <c r="B11330" s="2" t="s">
        <v>3181</v>
      </c>
      <c r="C11330" s="2" t="s">
        <v>25339</v>
      </c>
      <c r="D11330" s="19">
        <v>0</v>
      </c>
      <c r="F11330">
        <v>0.54430000000000001</v>
      </c>
      <c r="G11330">
        <v>0.53305000000000002</v>
      </c>
      <c r="H11330">
        <v>1</v>
      </c>
      <c r="I11330">
        <v>0.1111</v>
      </c>
      <c r="J11330">
        <v>0.45542811361033297</v>
      </c>
    </row>
    <row r="11331" spans="1:10" ht="15" customHeight="1">
      <c r="A11331" s="15"/>
      <c r="B11331" s="2" t="s">
        <v>6545</v>
      </c>
      <c r="C11331" s="2" t="s">
        <v>25340</v>
      </c>
      <c r="D11331" s="19">
        <v>0</v>
      </c>
      <c r="F11331">
        <v>0.44016666666666698</v>
      </c>
      <c r="G11331">
        <v>0.29930000000000001</v>
      </c>
      <c r="H11331">
        <v>1</v>
      </c>
      <c r="I11331">
        <v>4.1099999999999998E-2</v>
      </c>
      <c r="J11331">
        <v>0.403297283237399</v>
      </c>
    </row>
    <row r="11332" spans="1:10" ht="15" customHeight="1">
      <c r="A11332" s="15"/>
      <c r="B11332" s="2" t="s">
        <v>4896</v>
      </c>
      <c r="C11332" s="2" t="s">
        <v>1626</v>
      </c>
      <c r="D11332" s="19">
        <v>0</v>
      </c>
      <c r="F11332">
        <v>0.875</v>
      </c>
      <c r="G11332">
        <v>0.875</v>
      </c>
      <c r="H11332">
        <v>1</v>
      </c>
      <c r="I11332">
        <v>0.75</v>
      </c>
      <c r="J11332">
        <v>0.176776695296637</v>
      </c>
    </row>
    <row r="11333" spans="1:10" ht="15" customHeight="1">
      <c r="A11333" s="15"/>
      <c r="B11333" s="2" t="s">
        <v>1667</v>
      </c>
      <c r="C11333" s="2" t="s">
        <v>25341</v>
      </c>
      <c r="D11333" s="19">
        <v>0</v>
      </c>
      <c r="F11333">
        <v>0.78890000000000005</v>
      </c>
      <c r="G11333">
        <v>0.78890000000000005</v>
      </c>
      <c r="H11333">
        <v>1</v>
      </c>
      <c r="I11333">
        <v>0.57779999999999998</v>
      </c>
      <c r="J11333">
        <v>0.29854048301696001</v>
      </c>
    </row>
    <row r="11334" spans="1:10" ht="15" customHeight="1">
      <c r="A11334" s="15"/>
      <c r="B11334" s="2" t="s">
        <v>6546</v>
      </c>
      <c r="C11334" s="2" t="s">
        <v>25342</v>
      </c>
      <c r="D11334" s="19">
        <v>0</v>
      </c>
      <c r="F11334">
        <v>0.83335000000000004</v>
      </c>
      <c r="G11334">
        <v>0.83335000000000004</v>
      </c>
      <c r="H11334">
        <v>1</v>
      </c>
      <c r="I11334">
        <v>0.66669999999999996</v>
      </c>
      <c r="J11334">
        <v>0.23567869016947601</v>
      </c>
    </row>
    <row r="11335" spans="1:10" ht="15" customHeight="1">
      <c r="A11335" s="15"/>
      <c r="B11335" s="2" t="s">
        <v>25343</v>
      </c>
      <c r="C11335" s="2" t="s">
        <v>25344</v>
      </c>
      <c r="D11335" s="19">
        <v>0</v>
      </c>
      <c r="F11335">
        <v>0.85714999999999997</v>
      </c>
      <c r="G11335">
        <v>0.85714999999999997</v>
      </c>
      <c r="H11335">
        <v>1</v>
      </c>
      <c r="I11335">
        <v>0.71430000000000005</v>
      </c>
      <c r="J11335">
        <v>0.20202040738499699</v>
      </c>
    </row>
    <row r="11336" spans="1:10" ht="15" customHeight="1">
      <c r="A11336" s="15"/>
      <c r="B11336" s="2" t="s">
        <v>1668</v>
      </c>
      <c r="C11336" s="2" t="s">
        <v>25345</v>
      </c>
      <c r="D11336" s="19">
        <v>0</v>
      </c>
      <c r="F11336">
        <v>0.90625</v>
      </c>
      <c r="G11336">
        <v>0.90625</v>
      </c>
      <c r="H11336">
        <v>1</v>
      </c>
      <c r="I11336">
        <v>0.8125</v>
      </c>
      <c r="J11336">
        <v>0.13258252147247801</v>
      </c>
    </row>
    <row r="11337" spans="1:10" ht="15" customHeight="1">
      <c r="A11337" s="15"/>
      <c r="B11337" s="2" t="s">
        <v>1669</v>
      </c>
      <c r="C11337" s="2" t="s">
        <v>25346</v>
      </c>
      <c r="D11337" s="19">
        <v>0</v>
      </c>
      <c r="F11337">
        <v>0.76315</v>
      </c>
      <c r="G11337">
        <v>0.76315</v>
      </c>
      <c r="H11337">
        <v>1</v>
      </c>
      <c r="I11337">
        <v>0.52629999999999999</v>
      </c>
      <c r="J11337">
        <v>0.33495648224806801</v>
      </c>
    </row>
    <row r="11338" spans="1:10" ht="15" customHeight="1">
      <c r="A11338" s="15"/>
      <c r="B11338" s="2" t="s">
        <v>1670</v>
      </c>
      <c r="C11338" s="2" t="s">
        <v>25347</v>
      </c>
      <c r="D11338" s="19">
        <v>0</v>
      </c>
      <c r="F11338">
        <v>0.85</v>
      </c>
      <c r="G11338">
        <v>0.85</v>
      </c>
      <c r="H11338">
        <v>1</v>
      </c>
      <c r="I11338">
        <v>0.7</v>
      </c>
      <c r="J11338">
        <v>0.21213203435596401</v>
      </c>
    </row>
    <row r="11339" spans="1:10" ht="15" customHeight="1">
      <c r="A11339" s="15"/>
      <c r="B11339" s="2" t="s">
        <v>1671</v>
      </c>
      <c r="C11339" s="2" t="s">
        <v>25348</v>
      </c>
      <c r="D11339" s="19">
        <v>0</v>
      </c>
      <c r="F11339">
        <v>0.98334999999999995</v>
      </c>
      <c r="G11339">
        <v>0.98334999999999995</v>
      </c>
      <c r="H11339">
        <v>1</v>
      </c>
      <c r="I11339">
        <v>0.9667</v>
      </c>
      <c r="J11339">
        <v>2.3546655813512E-2</v>
      </c>
    </row>
    <row r="11340" spans="1:10" ht="15" customHeight="1">
      <c r="A11340" s="15"/>
      <c r="B11340" s="2" t="s">
        <v>3182</v>
      </c>
      <c r="C11340" s="2" t="s">
        <v>25349</v>
      </c>
      <c r="D11340" s="19">
        <v>0</v>
      </c>
      <c r="F11340">
        <v>0.79059999999999997</v>
      </c>
      <c r="G11340">
        <v>0.82404999999999995</v>
      </c>
      <c r="H11340">
        <v>1</v>
      </c>
      <c r="I11340">
        <v>0.51429999999999998</v>
      </c>
      <c r="J11340">
        <v>0.20832898662132099</v>
      </c>
    </row>
    <row r="11341" spans="1:10" ht="15" customHeight="1">
      <c r="A11341" s="15"/>
      <c r="B11341" s="2" t="s">
        <v>3703</v>
      </c>
      <c r="C11341" s="2" t="s">
        <v>25350</v>
      </c>
      <c r="D11341" s="19">
        <v>0</v>
      </c>
      <c r="F11341">
        <v>0.9</v>
      </c>
      <c r="G11341">
        <v>0.9</v>
      </c>
      <c r="H11341">
        <v>1</v>
      </c>
      <c r="I11341">
        <v>0.8</v>
      </c>
      <c r="J11341">
        <v>0.141421356237309</v>
      </c>
    </row>
    <row r="11342" spans="1:10" ht="15" customHeight="1">
      <c r="A11342" s="15"/>
      <c r="B11342" s="2" t="s">
        <v>6547</v>
      </c>
      <c r="C11342" s="2" t="s">
        <v>25351</v>
      </c>
      <c r="D11342" s="19">
        <v>0</v>
      </c>
      <c r="F11342">
        <v>0.67795000000000005</v>
      </c>
      <c r="G11342">
        <v>0.74539999999999995</v>
      </c>
      <c r="H11342">
        <v>1</v>
      </c>
      <c r="I11342">
        <v>0.221</v>
      </c>
      <c r="J11342">
        <v>0.32769390697214201</v>
      </c>
    </row>
    <row r="11343" spans="1:10" ht="15" customHeight="1">
      <c r="A11343" s="15"/>
      <c r="B11343" s="2" t="s">
        <v>3965</v>
      </c>
      <c r="C11343" s="2" t="s">
        <v>25352</v>
      </c>
      <c r="D11343" s="19">
        <v>0</v>
      </c>
      <c r="F11343">
        <v>0.74529999999999996</v>
      </c>
      <c r="G11343">
        <v>0.88009999999999999</v>
      </c>
      <c r="H11343">
        <v>1</v>
      </c>
      <c r="I11343">
        <v>0.221</v>
      </c>
      <c r="J11343">
        <v>0.367033958465244</v>
      </c>
    </row>
    <row r="11344" spans="1:10" ht="15" customHeight="1">
      <c r="A11344" s="15"/>
      <c r="B11344" s="2" t="s">
        <v>3921</v>
      </c>
      <c r="C11344" s="2" t="s">
        <v>25353</v>
      </c>
      <c r="D11344" s="19">
        <v>0</v>
      </c>
      <c r="F11344">
        <v>1</v>
      </c>
      <c r="G11344">
        <v>1</v>
      </c>
      <c r="H11344">
        <v>1</v>
      </c>
      <c r="I11344">
        <v>1</v>
      </c>
      <c r="J11344">
        <v>0</v>
      </c>
    </row>
    <row r="11345" spans="1:10" ht="15" customHeight="1">
      <c r="A11345" s="15"/>
      <c r="B11345" s="2" t="s">
        <v>6548</v>
      </c>
      <c r="C11345" s="2" t="s">
        <v>25354</v>
      </c>
      <c r="D11345" s="19">
        <v>1</v>
      </c>
      <c r="F11345">
        <v>0.78262500000000002</v>
      </c>
      <c r="G11345">
        <v>0.79274999999999995</v>
      </c>
      <c r="H11345">
        <v>1</v>
      </c>
      <c r="I11345">
        <v>0.54500000000000004</v>
      </c>
      <c r="J11345">
        <v>0.18681781455025501</v>
      </c>
    </row>
    <row r="11346" spans="1:10" ht="15" customHeight="1">
      <c r="A11346" s="15"/>
      <c r="B11346" s="2" t="s">
        <v>6548</v>
      </c>
      <c r="C11346" s="2" t="s">
        <v>25355</v>
      </c>
      <c r="D11346" s="19">
        <v>2</v>
      </c>
      <c r="F11346">
        <v>0.77100000000000002</v>
      </c>
      <c r="G11346">
        <v>0.76949999999999996</v>
      </c>
      <c r="H11346">
        <v>1</v>
      </c>
      <c r="I11346">
        <v>0.54500000000000004</v>
      </c>
      <c r="J11346">
        <v>0.18578302757069401</v>
      </c>
    </row>
    <row r="11347" spans="1:10" ht="15" customHeight="1">
      <c r="A11347" s="15"/>
      <c r="B11347" s="2" t="s">
        <v>1672</v>
      </c>
      <c r="C11347" s="2" t="s">
        <v>25356</v>
      </c>
      <c r="D11347" s="19">
        <v>0</v>
      </c>
      <c r="F11347">
        <v>0.78569999999999995</v>
      </c>
      <c r="G11347">
        <v>0.78569999999999995</v>
      </c>
      <c r="H11347">
        <v>1</v>
      </c>
      <c r="I11347">
        <v>0.57140000000000002</v>
      </c>
      <c r="J11347">
        <v>0.30306596641655398</v>
      </c>
    </row>
    <row r="11348" spans="1:10" ht="15" customHeight="1">
      <c r="A11348" s="15"/>
      <c r="B11348" s="2" t="s">
        <v>25357</v>
      </c>
      <c r="C11348" s="2" t="s">
        <v>25358</v>
      </c>
      <c r="D11348" s="19">
        <v>0</v>
      </c>
      <c r="F11348">
        <v>0.68179999999999996</v>
      </c>
      <c r="G11348">
        <v>0.68179999999999996</v>
      </c>
      <c r="H11348">
        <v>1</v>
      </c>
      <c r="I11348">
        <v>0.36359999999999998</v>
      </c>
      <c r="J11348">
        <v>0.45000275554711899</v>
      </c>
    </row>
    <row r="11349" spans="1:10" ht="15" customHeight="1">
      <c r="A11349" s="15"/>
      <c r="B11349" s="2" t="s">
        <v>4897</v>
      </c>
      <c r="C11349" s="2" t="s">
        <v>25359</v>
      </c>
      <c r="D11349" s="19">
        <v>0</v>
      </c>
      <c r="F11349">
        <v>0.71840000000000004</v>
      </c>
      <c r="G11349">
        <v>0.6643</v>
      </c>
      <c r="H11349">
        <v>1</v>
      </c>
      <c r="I11349">
        <v>0.54500000000000004</v>
      </c>
      <c r="J11349">
        <v>0.215136483811246</v>
      </c>
    </row>
    <row r="11350" spans="1:10" ht="15" customHeight="1">
      <c r="A11350" s="15"/>
      <c r="B11350" s="2" t="s">
        <v>1673</v>
      </c>
      <c r="C11350" s="2" t="s">
        <v>25360</v>
      </c>
      <c r="D11350" s="19">
        <v>0</v>
      </c>
      <c r="F11350">
        <v>0.9375</v>
      </c>
      <c r="G11350">
        <v>0.9375</v>
      </c>
      <c r="H11350">
        <v>1</v>
      </c>
      <c r="I11350">
        <v>0.875</v>
      </c>
      <c r="J11350">
        <v>8.8388347648318405E-2</v>
      </c>
    </row>
    <row r="11351" spans="1:10" ht="15" customHeight="1">
      <c r="A11351" s="15"/>
      <c r="B11351" s="2" t="s">
        <v>1674</v>
      </c>
      <c r="C11351" s="2" t="s">
        <v>25361</v>
      </c>
      <c r="D11351" s="19">
        <v>0</v>
      </c>
      <c r="F11351">
        <v>0.9375</v>
      </c>
      <c r="G11351">
        <v>0.9375</v>
      </c>
      <c r="H11351">
        <v>1</v>
      </c>
      <c r="I11351">
        <v>0.875</v>
      </c>
      <c r="J11351">
        <v>8.8388347648318405E-2</v>
      </c>
    </row>
    <row r="11352" spans="1:10" ht="15" customHeight="1">
      <c r="A11352" s="15"/>
      <c r="B11352" s="2" t="s">
        <v>6549</v>
      </c>
      <c r="C11352" s="2" t="s">
        <v>25362</v>
      </c>
      <c r="D11352" s="19">
        <v>0</v>
      </c>
      <c r="F11352">
        <v>0.86467499999999997</v>
      </c>
      <c r="G11352">
        <v>0.83609999999999995</v>
      </c>
      <c r="H11352">
        <v>1</v>
      </c>
      <c r="I11352">
        <v>0.78649999999999998</v>
      </c>
      <c r="J11352">
        <v>9.71513724384101E-2</v>
      </c>
    </row>
    <row r="11353" spans="1:10" ht="15" customHeight="1">
      <c r="A11353" s="15"/>
      <c r="B11353" s="2" t="s">
        <v>3183</v>
      </c>
      <c r="C11353" s="2" t="s">
        <v>25363</v>
      </c>
      <c r="D11353" s="19">
        <v>0</v>
      </c>
      <c r="F11353">
        <v>0.78012499999999996</v>
      </c>
      <c r="G11353">
        <v>0.78774999999999995</v>
      </c>
      <c r="H11353">
        <v>1</v>
      </c>
      <c r="I11353">
        <v>0.54500000000000004</v>
      </c>
      <c r="J11353">
        <v>0.186351091133555</v>
      </c>
    </row>
    <row r="11354" spans="1:10" ht="15" customHeight="1">
      <c r="A11354" s="15"/>
      <c r="B11354" s="2" t="s">
        <v>4898</v>
      </c>
      <c r="C11354" s="2" t="s">
        <v>25364</v>
      </c>
      <c r="D11354" s="19">
        <v>0</v>
      </c>
      <c r="F11354">
        <v>0.7127</v>
      </c>
      <c r="G11354">
        <v>0.84019999999999995</v>
      </c>
      <c r="H11354">
        <v>1</v>
      </c>
      <c r="I11354">
        <v>5.0799999999999998E-2</v>
      </c>
      <c r="J11354">
        <v>0.36684101733584801</v>
      </c>
    </row>
    <row r="11355" spans="1:10" ht="15" customHeight="1">
      <c r="A11355" s="15"/>
      <c r="B11355" s="2" t="s">
        <v>6550</v>
      </c>
      <c r="C11355" s="2" t="s">
        <v>25365</v>
      </c>
      <c r="D11355" s="19">
        <v>0</v>
      </c>
      <c r="F11355">
        <v>0.61839999999999995</v>
      </c>
      <c r="G11355">
        <v>0.73450000000000004</v>
      </c>
      <c r="H11355">
        <v>1</v>
      </c>
      <c r="I11355">
        <v>5.0799999999999998E-2</v>
      </c>
      <c r="J11355">
        <v>0.32366516649154597</v>
      </c>
    </row>
    <row r="11356" spans="1:10" ht="15" customHeight="1">
      <c r="A11356" s="15"/>
      <c r="B11356" s="2" t="s">
        <v>4899</v>
      </c>
      <c r="C11356" s="2" t="s">
        <v>25366</v>
      </c>
      <c r="D11356" s="19">
        <v>0</v>
      </c>
      <c r="F11356">
        <v>0.65207499999999996</v>
      </c>
      <c r="G11356">
        <v>0.75644999999999996</v>
      </c>
      <c r="H11356">
        <v>1</v>
      </c>
      <c r="I11356">
        <v>5.0799999999999998E-2</v>
      </c>
      <c r="J11356">
        <v>0.34978839623815</v>
      </c>
    </row>
    <row r="11357" spans="1:10" ht="15" customHeight="1">
      <c r="A11357" s="15"/>
      <c r="B11357" s="2" t="s">
        <v>1675</v>
      </c>
      <c r="C11357" s="2" t="s">
        <v>25367</v>
      </c>
      <c r="D11357" s="19">
        <v>0</v>
      </c>
      <c r="F11357">
        <v>0.9375</v>
      </c>
      <c r="G11357">
        <v>0.9375</v>
      </c>
      <c r="H11357">
        <v>1</v>
      </c>
      <c r="I11357">
        <v>0.875</v>
      </c>
      <c r="J11357">
        <v>8.8388347648318405E-2</v>
      </c>
    </row>
    <row r="11358" spans="1:10" ht="15" customHeight="1">
      <c r="A11358" s="15"/>
      <c r="B11358" s="2" t="s">
        <v>1676</v>
      </c>
      <c r="C11358" s="2" t="s">
        <v>25368</v>
      </c>
      <c r="D11358" s="19">
        <v>0</v>
      </c>
      <c r="F11358">
        <v>0.95</v>
      </c>
      <c r="G11358">
        <v>0.95</v>
      </c>
      <c r="H11358">
        <v>1</v>
      </c>
      <c r="I11358">
        <v>0.9</v>
      </c>
      <c r="J11358">
        <v>7.0710678118654696E-2</v>
      </c>
    </row>
    <row r="11359" spans="1:10" ht="15" customHeight="1">
      <c r="A11359" s="15"/>
      <c r="B11359" s="2" t="s">
        <v>1677</v>
      </c>
      <c r="C11359" s="2" t="s">
        <v>25369</v>
      </c>
      <c r="D11359" s="19">
        <v>0</v>
      </c>
      <c r="F11359">
        <v>0.60665000000000002</v>
      </c>
      <c r="G11359">
        <v>0.60665000000000002</v>
      </c>
      <c r="H11359">
        <v>1</v>
      </c>
      <c r="I11359">
        <v>0.21329999999999999</v>
      </c>
      <c r="J11359">
        <v>0.55628090475945702</v>
      </c>
    </row>
    <row r="11360" spans="1:10" ht="15" customHeight="1">
      <c r="A11360" s="15"/>
      <c r="B11360" s="2" t="s">
        <v>1678</v>
      </c>
      <c r="C11360" s="2" t="s">
        <v>25370</v>
      </c>
      <c r="D11360" s="19">
        <v>0</v>
      </c>
      <c r="F11360">
        <v>1</v>
      </c>
      <c r="G11360">
        <v>1</v>
      </c>
      <c r="H11360">
        <v>1</v>
      </c>
      <c r="I11360">
        <v>1</v>
      </c>
      <c r="J11360">
        <v>0</v>
      </c>
    </row>
    <row r="11361" spans="1:10" ht="15" customHeight="1">
      <c r="A11361" s="15"/>
      <c r="B11361" s="2" t="s">
        <v>1679</v>
      </c>
      <c r="C11361" s="2" t="s">
        <v>25371</v>
      </c>
      <c r="D11361" s="19">
        <v>0</v>
      </c>
      <c r="F11361">
        <v>0.50434999999999997</v>
      </c>
      <c r="G11361">
        <v>0.50434999999999997</v>
      </c>
      <c r="H11361">
        <v>1</v>
      </c>
      <c r="I11361">
        <v>8.6999999999999994E-3</v>
      </c>
      <c r="J11361">
        <v>0.70095495219022497</v>
      </c>
    </row>
    <row r="11362" spans="1:10" ht="15" customHeight="1">
      <c r="A11362" s="15"/>
      <c r="B11362" s="2" t="s">
        <v>3649</v>
      </c>
      <c r="C11362" s="2" t="s">
        <v>25372</v>
      </c>
      <c r="D11362" s="19">
        <v>0</v>
      </c>
      <c r="F11362">
        <v>0.51144999999999996</v>
      </c>
      <c r="G11362">
        <v>0.52110000000000001</v>
      </c>
      <c r="H11362">
        <v>1</v>
      </c>
      <c r="I11362">
        <v>3.5999999999999999E-3</v>
      </c>
      <c r="J11362">
        <v>0.49758079745906603</v>
      </c>
    </row>
    <row r="11363" spans="1:10" ht="15" customHeight="1">
      <c r="A11363" s="15"/>
      <c r="B11363" s="2" t="s">
        <v>25373</v>
      </c>
      <c r="C11363" s="2" t="s">
        <v>25374</v>
      </c>
      <c r="D11363" s="19">
        <v>0</v>
      </c>
      <c r="F11363">
        <v>0.52654999999999996</v>
      </c>
      <c r="G11363">
        <v>0.55130000000000001</v>
      </c>
      <c r="H11363">
        <v>1</v>
      </c>
      <c r="I11363">
        <v>3.5999999999999999E-3</v>
      </c>
      <c r="J11363">
        <v>0.48452630819526499</v>
      </c>
    </row>
    <row r="11364" spans="1:10" ht="15" customHeight="1">
      <c r="A11364" s="15"/>
      <c r="B11364" s="2" t="s">
        <v>1680</v>
      </c>
      <c r="C11364" s="2" t="s">
        <v>25375</v>
      </c>
      <c r="D11364" s="19">
        <v>0</v>
      </c>
      <c r="F11364">
        <v>0.76724999999999999</v>
      </c>
      <c r="G11364">
        <v>0.76724999999999999</v>
      </c>
      <c r="H11364">
        <v>1</v>
      </c>
      <c r="I11364">
        <v>0.53449999999999998</v>
      </c>
      <c r="J11364">
        <v>0.32915820664233802</v>
      </c>
    </row>
    <row r="11365" spans="1:10" ht="15" customHeight="1">
      <c r="A11365" s="15"/>
      <c r="B11365" s="2" t="s">
        <v>1681</v>
      </c>
      <c r="C11365" s="2" t="s">
        <v>25371</v>
      </c>
      <c r="D11365" s="19">
        <v>0</v>
      </c>
      <c r="F11365">
        <v>0.52610000000000001</v>
      </c>
      <c r="G11365">
        <v>0.52610000000000001</v>
      </c>
      <c r="H11365">
        <v>1</v>
      </c>
      <c r="I11365">
        <v>5.2200000000000003E-2</v>
      </c>
      <c r="J11365">
        <v>0.67019580720861005</v>
      </c>
    </row>
    <row r="11366" spans="1:10" ht="15" customHeight="1">
      <c r="A11366" s="15"/>
      <c r="B11366" s="2" t="s">
        <v>1682</v>
      </c>
      <c r="C11366" s="2" t="s">
        <v>25376</v>
      </c>
      <c r="D11366" s="19">
        <v>0</v>
      </c>
      <c r="F11366">
        <v>0.95650000000000002</v>
      </c>
      <c r="G11366">
        <v>0.95650000000000002</v>
      </c>
      <c r="H11366">
        <v>1</v>
      </c>
      <c r="I11366">
        <v>0.91300000000000003</v>
      </c>
      <c r="J11366">
        <v>6.1518289963229597E-2</v>
      </c>
    </row>
    <row r="11367" spans="1:10" ht="15" customHeight="1">
      <c r="A11367" s="15"/>
      <c r="B11367" s="2" t="s">
        <v>1683</v>
      </c>
      <c r="C11367" s="2" t="s">
        <v>25377</v>
      </c>
      <c r="D11367" s="19">
        <v>0</v>
      </c>
      <c r="F11367">
        <v>1</v>
      </c>
      <c r="G11367">
        <v>1</v>
      </c>
      <c r="H11367">
        <v>1</v>
      </c>
      <c r="I11367">
        <v>1</v>
      </c>
      <c r="J11367">
        <v>0</v>
      </c>
    </row>
    <row r="11368" spans="1:10" ht="15" customHeight="1">
      <c r="A11368" s="15"/>
      <c r="B11368" s="2" t="s">
        <v>25378</v>
      </c>
      <c r="C11368" s="2" t="s">
        <v>25379</v>
      </c>
      <c r="D11368" s="19">
        <v>0</v>
      </c>
      <c r="F11368">
        <v>0.89075000000000004</v>
      </c>
      <c r="G11368">
        <v>0.90125</v>
      </c>
      <c r="H11368">
        <v>1</v>
      </c>
      <c r="I11368">
        <v>0.76049999999999995</v>
      </c>
      <c r="J11368">
        <v>0.12731097098574601</v>
      </c>
    </row>
    <row r="11369" spans="1:10" ht="15" customHeight="1">
      <c r="A11369" s="15"/>
      <c r="B11369" s="2" t="s">
        <v>4900</v>
      </c>
      <c r="C11369" s="2" t="s">
        <v>25380</v>
      </c>
      <c r="D11369" s="19">
        <v>0</v>
      </c>
      <c r="F11369">
        <v>0.67444999999999999</v>
      </c>
      <c r="G11369">
        <v>0.68225000000000002</v>
      </c>
      <c r="H11369">
        <v>1</v>
      </c>
      <c r="I11369">
        <v>0.33329999999999999</v>
      </c>
      <c r="J11369">
        <v>0.275001606055916</v>
      </c>
    </row>
    <row r="11370" spans="1:10" ht="15" customHeight="1">
      <c r="A11370" s="15"/>
      <c r="B11370" s="2" t="s">
        <v>4901</v>
      </c>
      <c r="C11370" s="2" t="s">
        <v>25381</v>
      </c>
      <c r="D11370" s="19">
        <v>0</v>
      </c>
      <c r="F11370">
        <v>0.66835</v>
      </c>
      <c r="G11370">
        <v>0.67005000000000003</v>
      </c>
      <c r="H11370">
        <v>1</v>
      </c>
      <c r="I11370">
        <v>0.33329999999999999</v>
      </c>
      <c r="J11370">
        <v>0.273652608246295</v>
      </c>
    </row>
    <row r="11371" spans="1:10" ht="15" customHeight="1">
      <c r="A11371" s="15"/>
      <c r="B11371" s="2" t="s">
        <v>6551</v>
      </c>
      <c r="C11371" s="2" t="s">
        <v>25382</v>
      </c>
      <c r="D11371" s="19">
        <v>0</v>
      </c>
      <c r="F11371">
        <v>0.75522500000000004</v>
      </c>
      <c r="G11371">
        <v>0.80764999999999998</v>
      </c>
      <c r="H11371">
        <v>1</v>
      </c>
      <c r="I11371">
        <v>0.40560000000000002</v>
      </c>
      <c r="J11371">
        <v>0.250177435366715</v>
      </c>
    </row>
    <row r="11372" spans="1:10" ht="15" customHeight="1">
      <c r="A11372" s="15"/>
      <c r="B11372" s="2" t="s">
        <v>6552</v>
      </c>
      <c r="C11372" s="2" t="s">
        <v>25383</v>
      </c>
      <c r="D11372" s="19">
        <v>0</v>
      </c>
      <c r="F11372">
        <v>0.78344999999999998</v>
      </c>
      <c r="G11372">
        <v>0.80764999999999998</v>
      </c>
      <c r="H11372">
        <v>1</v>
      </c>
      <c r="I11372">
        <v>0.51849999999999996</v>
      </c>
      <c r="J11372">
        <v>0.19864602521403099</v>
      </c>
    </row>
    <row r="11373" spans="1:10" ht="15" customHeight="1">
      <c r="A11373" s="15"/>
      <c r="B11373" s="2" t="s">
        <v>1684</v>
      </c>
      <c r="C11373" s="2" t="s">
        <v>25384</v>
      </c>
      <c r="D11373" s="19">
        <v>0</v>
      </c>
      <c r="F11373">
        <v>1</v>
      </c>
      <c r="G11373">
        <v>1</v>
      </c>
      <c r="H11373">
        <v>1</v>
      </c>
      <c r="I11373">
        <v>1</v>
      </c>
      <c r="J11373">
        <v>0</v>
      </c>
    </row>
    <row r="11374" spans="1:10" ht="15" customHeight="1">
      <c r="A11374" s="15"/>
      <c r="B11374" s="2" t="s">
        <v>25385</v>
      </c>
      <c r="C11374" s="2" t="s">
        <v>25386</v>
      </c>
      <c r="D11374" s="19">
        <v>0</v>
      </c>
      <c r="F11374">
        <v>0.74226666666666696</v>
      </c>
      <c r="G11374">
        <v>0.83714999999999995</v>
      </c>
      <c r="H11374">
        <v>1</v>
      </c>
      <c r="I11374">
        <v>0.14680000000000001</v>
      </c>
      <c r="J11374">
        <v>0.32179946343439803</v>
      </c>
    </row>
    <row r="11375" spans="1:10" ht="15" customHeight="1">
      <c r="A11375" s="15"/>
      <c r="B11375" s="2" t="s">
        <v>1685</v>
      </c>
      <c r="C11375" s="2" t="s">
        <v>25387</v>
      </c>
      <c r="D11375" s="19">
        <v>0</v>
      </c>
      <c r="F11375">
        <v>1</v>
      </c>
      <c r="G11375">
        <v>1</v>
      </c>
      <c r="H11375">
        <v>1</v>
      </c>
      <c r="I11375">
        <v>1</v>
      </c>
      <c r="J11375">
        <v>0</v>
      </c>
    </row>
    <row r="11376" spans="1:10" ht="15" customHeight="1">
      <c r="A11376" s="15"/>
      <c r="B11376" s="2" t="s">
        <v>3184</v>
      </c>
      <c r="C11376" s="2" t="s">
        <v>25388</v>
      </c>
      <c r="D11376" s="19">
        <v>0</v>
      </c>
      <c r="F11376">
        <v>0.57008333333333305</v>
      </c>
      <c r="G11376">
        <v>0.64775000000000005</v>
      </c>
      <c r="H11376">
        <v>1</v>
      </c>
      <c r="I11376">
        <v>7.7999999999999996E-3</v>
      </c>
      <c r="J11376">
        <v>0.39335098025385301</v>
      </c>
    </row>
    <row r="11377" spans="1:10" ht="15" customHeight="1">
      <c r="A11377" s="15"/>
      <c r="B11377" s="2" t="s">
        <v>3185</v>
      </c>
      <c r="C11377" s="2" t="s">
        <v>25389</v>
      </c>
      <c r="D11377" s="19">
        <v>0</v>
      </c>
      <c r="F11377">
        <v>0.61123333333333296</v>
      </c>
      <c r="G11377">
        <v>0.7712</v>
      </c>
      <c r="H11377">
        <v>1</v>
      </c>
      <c r="I11377">
        <v>7.7999999999999996E-3</v>
      </c>
      <c r="J11377">
        <v>0.40429513312265702</v>
      </c>
    </row>
    <row r="11378" spans="1:10" ht="15" customHeight="1">
      <c r="A11378" s="15"/>
      <c r="B11378" s="2" t="s">
        <v>1686</v>
      </c>
      <c r="C11378" s="2" t="s">
        <v>25390</v>
      </c>
      <c r="D11378" s="19">
        <v>0</v>
      </c>
      <c r="F11378">
        <v>0.84784999999999999</v>
      </c>
      <c r="G11378">
        <v>0.84784999999999999</v>
      </c>
      <c r="H11378">
        <v>1</v>
      </c>
      <c r="I11378">
        <v>0.69569999999999999</v>
      </c>
      <c r="J11378">
        <v>0.21517259351506601</v>
      </c>
    </row>
    <row r="11379" spans="1:10" ht="15" customHeight="1">
      <c r="A11379" s="15"/>
      <c r="B11379" s="2" t="s">
        <v>1687</v>
      </c>
      <c r="C11379" s="2" t="s">
        <v>25391</v>
      </c>
      <c r="D11379" s="19">
        <v>0</v>
      </c>
      <c r="F11379">
        <v>0.69445000000000001</v>
      </c>
      <c r="G11379">
        <v>0.69445000000000001</v>
      </c>
      <c r="H11379">
        <v>1</v>
      </c>
      <c r="I11379">
        <v>0.38890000000000002</v>
      </c>
      <c r="J11379">
        <v>0.43211295398309901</v>
      </c>
    </row>
    <row r="11380" spans="1:10" ht="15" customHeight="1">
      <c r="A11380" s="15"/>
      <c r="B11380" s="2" t="s">
        <v>1688</v>
      </c>
      <c r="C11380" s="2" t="s">
        <v>25392</v>
      </c>
      <c r="D11380" s="19">
        <v>0</v>
      </c>
      <c r="F11380">
        <v>0.81579999999999997</v>
      </c>
      <c r="G11380">
        <v>0.81579999999999997</v>
      </c>
      <c r="H11380">
        <v>1</v>
      </c>
      <c r="I11380">
        <v>0.63160000000000005</v>
      </c>
      <c r="J11380">
        <v>0.26049813818912398</v>
      </c>
    </row>
    <row r="11381" spans="1:10" ht="15" customHeight="1">
      <c r="A11381" s="15"/>
      <c r="B11381" s="2" t="s">
        <v>6553</v>
      </c>
      <c r="C11381" s="2" t="s">
        <v>25393</v>
      </c>
      <c r="D11381" s="19">
        <v>0</v>
      </c>
      <c r="F11381">
        <v>0.68830000000000002</v>
      </c>
      <c r="G11381">
        <v>0.7994</v>
      </c>
      <c r="H11381">
        <v>1</v>
      </c>
      <c r="I11381">
        <v>0.15440000000000001</v>
      </c>
      <c r="J11381">
        <v>0.37272720140428001</v>
      </c>
    </row>
    <row r="11382" spans="1:10" ht="15" customHeight="1">
      <c r="A11382" s="15"/>
      <c r="B11382" s="2" t="s">
        <v>1689</v>
      </c>
      <c r="C11382" s="2" t="s">
        <v>25394</v>
      </c>
      <c r="D11382" s="19">
        <v>0</v>
      </c>
      <c r="F11382">
        <v>0.65215000000000001</v>
      </c>
      <c r="G11382">
        <v>0.65215000000000001</v>
      </c>
      <c r="H11382">
        <v>1</v>
      </c>
      <c r="I11382">
        <v>0.30430000000000001</v>
      </c>
      <c r="J11382">
        <v>0.491934187671481</v>
      </c>
    </row>
    <row r="11383" spans="1:10" ht="15" customHeight="1">
      <c r="A11383" s="15"/>
      <c r="B11383" s="2" t="s">
        <v>4902</v>
      </c>
      <c r="C11383" s="2" t="s">
        <v>25395</v>
      </c>
      <c r="D11383" s="19">
        <v>0</v>
      </c>
      <c r="F11383">
        <v>0.66664999999999996</v>
      </c>
      <c r="G11383">
        <v>0.66664999999999996</v>
      </c>
      <c r="H11383">
        <v>1</v>
      </c>
      <c r="I11383">
        <v>0.33329999999999999</v>
      </c>
      <c r="J11383">
        <v>0.471428091017071</v>
      </c>
    </row>
    <row r="11384" spans="1:10" ht="15" customHeight="1">
      <c r="A11384" s="15"/>
      <c r="B11384" s="2" t="s">
        <v>1690</v>
      </c>
      <c r="C11384" s="2" t="s">
        <v>25396</v>
      </c>
      <c r="D11384" s="19">
        <v>0</v>
      </c>
      <c r="F11384">
        <v>1</v>
      </c>
      <c r="G11384">
        <v>1</v>
      </c>
      <c r="H11384">
        <v>1</v>
      </c>
      <c r="I11384">
        <v>1</v>
      </c>
      <c r="J11384">
        <v>0</v>
      </c>
    </row>
    <row r="11385" spans="1:10" ht="15" customHeight="1">
      <c r="A11385" s="15"/>
      <c r="B11385" s="2" t="s">
        <v>1691</v>
      </c>
      <c r="C11385" s="2" t="s">
        <v>25397</v>
      </c>
      <c r="D11385" s="19">
        <v>0</v>
      </c>
      <c r="F11385">
        <v>0.95309999999999995</v>
      </c>
      <c r="G11385">
        <v>0.95309999999999995</v>
      </c>
      <c r="H11385">
        <v>1</v>
      </c>
      <c r="I11385">
        <v>0.90620000000000001</v>
      </c>
      <c r="J11385">
        <v>6.6326616075298203E-2</v>
      </c>
    </row>
    <row r="11386" spans="1:10" ht="15" customHeight="1">
      <c r="A11386" s="15"/>
      <c r="B11386" s="2" t="s">
        <v>6554</v>
      </c>
      <c r="C11386" s="2" t="s">
        <v>25398</v>
      </c>
      <c r="D11386" s="19">
        <v>0</v>
      </c>
      <c r="F11386">
        <v>0.64895000000000003</v>
      </c>
      <c r="G11386">
        <v>0.64895000000000003</v>
      </c>
      <c r="H11386">
        <v>1</v>
      </c>
      <c r="I11386">
        <v>0.2979</v>
      </c>
      <c r="J11386">
        <v>0.49645967107107503</v>
      </c>
    </row>
    <row r="11387" spans="1:10" ht="15" customHeight="1">
      <c r="A11387" s="15"/>
      <c r="B11387" s="2" t="s">
        <v>1692</v>
      </c>
      <c r="C11387" s="2" t="s">
        <v>25399</v>
      </c>
      <c r="D11387" s="19">
        <v>0</v>
      </c>
      <c r="F11387">
        <v>1</v>
      </c>
      <c r="G11387">
        <v>1</v>
      </c>
      <c r="H11387">
        <v>1</v>
      </c>
      <c r="I11387">
        <v>1</v>
      </c>
      <c r="J11387">
        <v>0</v>
      </c>
    </row>
    <row r="11388" spans="1:10" ht="15" customHeight="1">
      <c r="A11388" s="15"/>
      <c r="B11388" s="2" t="s">
        <v>6555</v>
      </c>
      <c r="C11388" s="2" t="s">
        <v>25400</v>
      </c>
      <c r="D11388" s="19">
        <v>0</v>
      </c>
      <c r="F11388">
        <v>0.67727499999999996</v>
      </c>
      <c r="G11388">
        <v>0.7712</v>
      </c>
      <c r="H11388">
        <v>1</v>
      </c>
      <c r="I11388">
        <v>0.16669999999999999</v>
      </c>
      <c r="J11388">
        <v>0.35797646454294502</v>
      </c>
    </row>
    <row r="11389" spans="1:10" ht="15" customHeight="1">
      <c r="A11389" s="15"/>
      <c r="B11389" s="2" t="s">
        <v>1693</v>
      </c>
      <c r="C11389" s="2" t="s">
        <v>25401</v>
      </c>
      <c r="D11389" s="19">
        <v>0</v>
      </c>
      <c r="F11389">
        <v>0.51615</v>
      </c>
      <c r="G11389">
        <v>0.51615</v>
      </c>
      <c r="H11389">
        <v>1</v>
      </c>
      <c r="I11389">
        <v>3.2300000000000002E-2</v>
      </c>
      <c r="J11389">
        <v>0.68426723215422203</v>
      </c>
    </row>
    <row r="11390" spans="1:10" ht="15" customHeight="1">
      <c r="A11390" s="15"/>
      <c r="B11390" s="2" t="s">
        <v>1694</v>
      </c>
      <c r="C11390" s="2" t="s">
        <v>25402</v>
      </c>
      <c r="D11390" s="19">
        <v>0</v>
      </c>
      <c r="F11390">
        <v>0.82355</v>
      </c>
      <c r="G11390">
        <v>0.82355</v>
      </c>
      <c r="H11390">
        <v>1</v>
      </c>
      <c r="I11390">
        <v>0.64710000000000001</v>
      </c>
      <c r="J11390">
        <v>0.24953798308073299</v>
      </c>
    </row>
    <row r="11391" spans="1:10" ht="15" customHeight="1">
      <c r="A11391" s="15"/>
      <c r="B11391" s="2" t="s">
        <v>25403</v>
      </c>
      <c r="C11391" s="2" t="s">
        <v>25404</v>
      </c>
      <c r="D11391" s="19">
        <v>0</v>
      </c>
      <c r="F11391">
        <v>0.89075000000000004</v>
      </c>
      <c r="G11391">
        <v>0.90125</v>
      </c>
      <c r="H11391">
        <v>1</v>
      </c>
      <c r="I11391">
        <v>0.76049999999999995</v>
      </c>
      <c r="J11391">
        <v>0.12731097098574601</v>
      </c>
    </row>
    <row r="11392" spans="1:10" ht="15" customHeight="1">
      <c r="A11392" s="15"/>
      <c r="B11392" s="2" t="s">
        <v>1695</v>
      </c>
      <c r="C11392" s="2" t="s">
        <v>25405</v>
      </c>
      <c r="D11392" s="19">
        <v>0</v>
      </c>
      <c r="F11392">
        <v>0.79630000000000001</v>
      </c>
      <c r="G11392">
        <v>0.79630000000000001</v>
      </c>
      <c r="H11392">
        <v>1</v>
      </c>
      <c r="I11392">
        <v>0.59260000000000002</v>
      </c>
      <c r="J11392">
        <v>0.28807530265539899</v>
      </c>
    </row>
    <row r="11393" spans="1:10" ht="15" customHeight="1">
      <c r="A11393" s="15"/>
      <c r="B11393" s="2" t="s">
        <v>1696</v>
      </c>
      <c r="C11393" s="2" t="s">
        <v>25406</v>
      </c>
      <c r="D11393" s="19">
        <v>0</v>
      </c>
      <c r="F11393">
        <v>1</v>
      </c>
      <c r="G11393">
        <v>1</v>
      </c>
      <c r="H11393">
        <v>1</v>
      </c>
      <c r="I11393">
        <v>1</v>
      </c>
      <c r="J11393">
        <v>0</v>
      </c>
    </row>
    <row r="11394" spans="1:10" ht="15" customHeight="1">
      <c r="A11394" s="15"/>
      <c r="B11394" s="2" t="s">
        <v>1697</v>
      </c>
      <c r="C11394" s="2" t="s">
        <v>25407</v>
      </c>
      <c r="D11394" s="19">
        <v>0</v>
      </c>
      <c r="F11394">
        <v>0.94445000000000001</v>
      </c>
      <c r="G11394">
        <v>0.94445000000000001</v>
      </c>
      <c r="H11394">
        <v>1</v>
      </c>
      <c r="I11394">
        <v>0.88890000000000002</v>
      </c>
      <c r="J11394">
        <v>7.8559563389825393E-2</v>
      </c>
    </row>
    <row r="11395" spans="1:10" ht="15" customHeight="1">
      <c r="A11395" s="15"/>
      <c r="B11395" s="2" t="s">
        <v>6556</v>
      </c>
      <c r="C11395" s="2" t="s">
        <v>25408</v>
      </c>
      <c r="D11395" s="19">
        <v>0</v>
      </c>
      <c r="F11395">
        <v>0.95833333333333304</v>
      </c>
      <c r="G11395">
        <v>1</v>
      </c>
      <c r="H11395">
        <v>1</v>
      </c>
      <c r="I11395">
        <v>0.875</v>
      </c>
      <c r="J11395">
        <v>7.2168783648703203E-2</v>
      </c>
    </row>
    <row r="11396" spans="1:10" ht="15" customHeight="1">
      <c r="A11396" s="15"/>
      <c r="B11396" s="2" t="s">
        <v>25409</v>
      </c>
      <c r="C11396" s="2" t="s">
        <v>25410</v>
      </c>
      <c r="D11396" s="19">
        <v>0</v>
      </c>
      <c r="F11396">
        <v>1</v>
      </c>
      <c r="G11396">
        <v>1</v>
      </c>
      <c r="H11396">
        <v>1</v>
      </c>
      <c r="I11396">
        <v>1</v>
      </c>
      <c r="J11396">
        <v>0</v>
      </c>
    </row>
    <row r="11397" spans="1:10" ht="15" customHeight="1">
      <c r="A11397" s="15"/>
      <c r="B11397" s="2" t="s">
        <v>25411</v>
      </c>
      <c r="C11397" s="2" t="s">
        <v>25412</v>
      </c>
      <c r="D11397" s="19">
        <v>0</v>
      </c>
      <c r="F11397">
        <v>0.73670000000000002</v>
      </c>
      <c r="G11397">
        <v>0.86655000000000004</v>
      </c>
      <c r="H11397">
        <v>1</v>
      </c>
      <c r="I11397">
        <v>0.2137</v>
      </c>
      <c r="J11397">
        <v>0.37031497404236802</v>
      </c>
    </row>
    <row r="11398" spans="1:10" ht="15" customHeight="1">
      <c r="A11398" s="15"/>
      <c r="B11398" s="2" t="s">
        <v>1698</v>
      </c>
      <c r="C11398" s="2" t="s">
        <v>25413</v>
      </c>
      <c r="D11398" s="19">
        <v>0</v>
      </c>
      <c r="F11398">
        <v>0.99924999999999997</v>
      </c>
      <c r="G11398">
        <v>0.99924999999999997</v>
      </c>
      <c r="H11398">
        <v>1</v>
      </c>
      <c r="I11398">
        <v>0.99850000000000005</v>
      </c>
      <c r="J11398">
        <v>1.06066017177978E-3</v>
      </c>
    </row>
    <row r="11399" spans="1:10" ht="15" customHeight="1">
      <c r="A11399" s="15"/>
      <c r="B11399" s="2" t="s">
        <v>4903</v>
      </c>
      <c r="C11399" s="2" t="s">
        <v>25414</v>
      </c>
      <c r="D11399" s="19">
        <v>0</v>
      </c>
      <c r="F11399">
        <v>1</v>
      </c>
      <c r="G11399">
        <v>1</v>
      </c>
      <c r="H11399">
        <v>1</v>
      </c>
      <c r="I11399">
        <v>1</v>
      </c>
      <c r="J11399">
        <v>0</v>
      </c>
    </row>
    <row r="11400" spans="1:10" ht="15" customHeight="1">
      <c r="A11400" s="15"/>
      <c r="B11400" s="2" t="s">
        <v>6557</v>
      </c>
      <c r="C11400" s="2" t="s">
        <v>25415</v>
      </c>
      <c r="D11400" s="19">
        <v>0</v>
      </c>
      <c r="F11400">
        <v>0.73319999999999996</v>
      </c>
      <c r="G11400">
        <v>0.80249999999999999</v>
      </c>
      <c r="H11400">
        <v>1</v>
      </c>
      <c r="I11400">
        <v>0.39710000000000001</v>
      </c>
      <c r="J11400">
        <v>0.307366182264738</v>
      </c>
    </row>
    <row r="11401" spans="1:10" ht="15" customHeight="1">
      <c r="A11401" s="15"/>
      <c r="B11401" s="2" t="s">
        <v>1699</v>
      </c>
      <c r="C11401" s="2" t="s">
        <v>25416</v>
      </c>
      <c r="D11401" s="19">
        <v>0</v>
      </c>
      <c r="F11401">
        <v>0.98750000000000004</v>
      </c>
      <c r="G11401">
        <v>0.98750000000000004</v>
      </c>
      <c r="H11401">
        <v>1</v>
      </c>
      <c r="I11401">
        <v>0.97499999999999998</v>
      </c>
      <c r="J11401">
        <v>1.7677669529663698E-2</v>
      </c>
    </row>
    <row r="11402" spans="1:10" ht="15" customHeight="1">
      <c r="A11402" s="15"/>
      <c r="B11402" s="2" t="s">
        <v>1700</v>
      </c>
      <c r="C11402" s="2" t="s">
        <v>25417</v>
      </c>
      <c r="D11402" s="19">
        <v>0</v>
      </c>
      <c r="F11402">
        <v>0.88890000000000002</v>
      </c>
      <c r="G11402">
        <v>0.88890000000000002</v>
      </c>
      <c r="H11402">
        <v>1</v>
      </c>
      <c r="I11402">
        <v>0.77780000000000005</v>
      </c>
      <c r="J11402">
        <v>0.15711912677965101</v>
      </c>
    </row>
    <row r="11403" spans="1:10" ht="15" customHeight="1">
      <c r="A11403" s="15"/>
      <c r="B11403" s="2" t="s">
        <v>4904</v>
      </c>
      <c r="C11403" s="2" t="s">
        <v>25418</v>
      </c>
      <c r="D11403" s="19">
        <v>0</v>
      </c>
      <c r="F11403">
        <v>1</v>
      </c>
      <c r="G11403">
        <v>1</v>
      </c>
      <c r="H11403">
        <v>1</v>
      </c>
      <c r="I11403">
        <v>1</v>
      </c>
      <c r="J11403">
        <v>0</v>
      </c>
    </row>
    <row r="11404" spans="1:10" ht="15" customHeight="1">
      <c r="A11404" s="15"/>
      <c r="B11404" s="2" t="s">
        <v>6558</v>
      </c>
      <c r="C11404" s="2" t="s">
        <v>25419</v>
      </c>
      <c r="D11404" s="19">
        <v>0</v>
      </c>
      <c r="F11404">
        <v>0.83335000000000004</v>
      </c>
      <c r="G11404">
        <v>0.83335000000000004</v>
      </c>
      <c r="H11404">
        <v>1</v>
      </c>
      <c r="I11404">
        <v>0.66669999999999996</v>
      </c>
      <c r="J11404">
        <v>0.23567869016947601</v>
      </c>
    </row>
    <row r="11405" spans="1:10" ht="15" customHeight="1">
      <c r="A11405" s="15"/>
      <c r="B11405" s="2" t="s">
        <v>25420</v>
      </c>
      <c r="C11405" s="2" t="s">
        <v>25421</v>
      </c>
      <c r="D11405" s="19">
        <v>0</v>
      </c>
      <c r="F11405">
        <v>0.85714999999999997</v>
      </c>
      <c r="G11405">
        <v>0.85714999999999997</v>
      </c>
      <c r="H11405">
        <v>1</v>
      </c>
      <c r="I11405">
        <v>0.71430000000000005</v>
      </c>
      <c r="J11405">
        <v>0.20202040738499699</v>
      </c>
    </row>
    <row r="11406" spans="1:10" ht="15" customHeight="1">
      <c r="A11406" s="15"/>
      <c r="B11406" s="2" t="s">
        <v>6559</v>
      </c>
      <c r="C11406" s="2" t="s">
        <v>25422</v>
      </c>
      <c r="D11406" s="19">
        <v>0</v>
      </c>
      <c r="F11406">
        <v>0.65500000000000003</v>
      </c>
      <c r="G11406">
        <v>0.69950000000000001</v>
      </c>
      <c r="H11406">
        <v>1</v>
      </c>
      <c r="I11406">
        <v>0.221</v>
      </c>
      <c r="J11406">
        <v>0.32305511397696002</v>
      </c>
    </row>
    <row r="11407" spans="1:10" ht="15" customHeight="1">
      <c r="A11407" s="15"/>
      <c r="B11407" s="2" t="s">
        <v>1701</v>
      </c>
      <c r="C11407" s="2" t="s">
        <v>25423</v>
      </c>
      <c r="D11407" s="19">
        <v>0</v>
      </c>
      <c r="F11407">
        <v>1</v>
      </c>
      <c r="G11407">
        <v>1</v>
      </c>
      <c r="H11407">
        <v>1</v>
      </c>
      <c r="I11407">
        <v>1</v>
      </c>
      <c r="J11407">
        <v>0</v>
      </c>
    </row>
    <row r="11408" spans="1:10" ht="15" customHeight="1">
      <c r="A11408" s="15"/>
      <c r="B11408" s="2" t="s">
        <v>1702</v>
      </c>
      <c r="C11408" s="2" t="s">
        <v>25424</v>
      </c>
      <c r="D11408" s="19">
        <v>0</v>
      </c>
      <c r="F11408">
        <v>1</v>
      </c>
      <c r="G11408">
        <v>1</v>
      </c>
      <c r="H11408">
        <v>1</v>
      </c>
      <c r="I11408">
        <v>1</v>
      </c>
      <c r="J11408">
        <v>0</v>
      </c>
    </row>
    <row r="11409" spans="1:10" ht="15" customHeight="1">
      <c r="A11409" s="15"/>
      <c r="B11409" s="2" t="s">
        <v>1703</v>
      </c>
      <c r="C11409" s="2" t="s">
        <v>25425</v>
      </c>
      <c r="D11409" s="19">
        <v>0</v>
      </c>
      <c r="F11409">
        <v>0.7</v>
      </c>
      <c r="G11409">
        <v>0.7</v>
      </c>
      <c r="H11409">
        <v>1</v>
      </c>
      <c r="I11409">
        <v>0.4</v>
      </c>
      <c r="J11409">
        <v>0.42426406871192901</v>
      </c>
    </row>
    <row r="11410" spans="1:10" ht="15" customHeight="1">
      <c r="A11410" s="15"/>
      <c r="B11410" s="2" t="s">
        <v>1704</v>
      </c>
      <c r="C11410" s="2" t="s">
        <v>25426</v>
      </c>
      <c r="D11410" s="19">
        <v>0</v>
      </c>
      <c r="F11410">
        <v>0.85</v>
      </c>
      <c r="G11410">
        <v>0.85</v>
      </c>
      <c r="H11410">
        <v>1</v>
      </c>
      <c r="I11410">
        <v>0.7</v>
      </c>
      <c r="J11410">
        <v>0.21213203435596401</v>
      </c>
    </row>
    <row r="11411" spans="1:10" ht="15" customHeight="1">
      <c r="A11411" s="15"/>
      <c r="B11411" s="2" t="s">
        <v>1705</v>
      </c>
      <c r="C11411" s="2" t="s">
        <v>25427</v>
      </c>
      <c r="D11411" s="19">
        <v>0</v>
      </c>
      <c r="F11411">
        <v>0.62195</v>
      </c>
      <c r="G11411">
        <v>0.62195</v>
      </c>
      <c r="H11411">
        <v>1</v>
      </c>
      <c r="I11411">
        <v>0.24390000000000001</v>
      </c>
      <c r="J11411">
        <v>0.53464343725514896</v>
      </c>
    </row>
    <row r="11412" spans="1:10" ht="15" customHeight="1">
      <c r="A11412" s="15"/>
      <c r="B11412" s="2" t="s">
        <v>1706</v>
      </c>
      <c r="C11412" s="2" t="s">
        <v>25428</v>
      </c>
      <c r="D11412" s="19">
        <v>0</v>
      </c>
      <c r="F11412">
        <v>1</v>
      </c>
      <c r="G11412">
        <v>1</v>
      </c>
      <c r="H11412">
        <v>1</v>
      </c>
      <c r="I11412">
        <v>1</v>
      </c>
      <c r="J11412">
        <v>0</v>
      </c>
    </row>
    <row r="11413" spans="1:10" ht="15" customHeight="1">
      <c r="A11413" s="15"/>
      <c r="B11413" s="2" t="s">
        <v>4033</v>
      </c>
      <c r="C11413" s="2" t="s">
        <v>25429</v>
      </c>
      <c r="D11413" s="19">
        <v>0</v>
      </c>
      <c r="F11413">
        <v>0.7611</v>
      </c>
      <c r="G11413">
        <v>0.7722</v>
      </c>
      <c r="H11413">
        <v>1</v>
      </c>
      <c r="I11413">
        <v>0.5</v>
      </c>
      <c r="J11413">
        <v>0.207531571895298</v>
      </c>
    </row>
    <row r="11414" spans="1:10" ht="15" customHeight="1">
      <c r="A11414" s="15"/>
      <c r="B11414" s="2" t="s">
        <v>6560</v>
      </c>
      <c r="C11414" s="2" t="s">
        <v>25430</v>
      </c>
      <c r="D11414" s="19">
        <v>0</v>
      </c>
      <c r="F11414">
        <v>0.76019999999999999</v>
      </c>
      <c r="G11414">
        <v>0.77039999999999997</v>
      </c>
      <c r="H11414">
        <v>1</v>
      </c>
      <c r="I11414">
        <v>0.5</v>
      </c>
      <c r="J11414">
        <v>0.207724320514795</v>
      </c>
    </row>
    <row r="11415" spans="1:10" ht="15" customHeight="1">
      <c r="A11415" s="15"/>
      <c r="B11415" s="2" t="s">
        <v>25431</v>
      </c>
      <c r="C11415" s="2" t="s">
        <v>25432</v>
      </c>
      <c r="D11415" s="19">
        <v>0</v>
      </c>
      <c r="F11415">
        <v>0.76575000000000004</v>
      </c>
      <c r="G11415">
        <v>0.78149999999999997</v>
      </c>
      <c r="H11415">
        <v>1</v>
      </c>
      <c r="I11415">
        <v>0.5</v>
      </c>
      <c r="J11415">
        <v>0.20564877015597899</v>
      </c>
    </row>
    <row r="11416" spans="1:10" ht="15" customHeight="1">
      <c r="A11416" s="15"/>
      <c r="B11416" s="2" t="s">
        <v>1707</v>
      </c>
      <c r="C11416" s="2" t="s">
        <v>25433</v>
      </c>
      <c r="D11416" s="19">
        <v>0</v>
      </c>
      <c r="F11416">
        <v>0.95</v>
      </c>
      <c r="G11416">
        <v>0.95</v>
      </c>
      <c r="H11416">
        <v>1</v>
      </c>
      <c r="I11416">
        <v>0.9</v>
      </c>
      <c r="J11416">
        <v>7.0710678118654696E-2</v>
      </c>
    </row>
    <row r="11417" spans="1:10" ht="15" customHeight="1">
      <c r="A11417" s="15"/>
      <c r="B11417" s="2" t="s">
        <v>1708</v>
      </c>
      <c r="C11417" s="2" t="s">
        <v>25434</v>
      </c>
      <c r="D11417" s="19">
        <v>0</v>
      </c>
      <c r="F11417">
        <v>1</v>
      </c>
      <c r="G11417">
        <v>1</v>
      </c>
      <c r="H11417">
        <v>1</v>
      </c>
      <c r="I11417">
        <v>1</v>
      </c>
      <c r="J11417">
        <v>0</v>
      </c>
    </row>
    <row r="11418" spans="1:10" ht="15" customHeight="1">
      <c r="A11418" s="15"/>
      <c r="B11418" s="2" t="s">
        <v>25435</v>
      </c>
      <c r="C11418" s="2" t="s">
        <v>25436</v>
      </c>
      <c r="D11418" s="19">
        <v>0</v>
      </c>
      <c r="F11418">
        <v>0.60804999999999998</v>
      </c>
      <c r="G11418">
        <v>0.69445000000000001</v>
      </c>
      <c r="H11418">
        <v>1</v>
      </c>
      <c r="I11418">
        <v>4.3299999999999998E-2</v>
      </c>
      <c r="J11418">
        <v>0.47406711550159197</v>
      </c>
    </row>
    <row r="11419" spans="1:10" ht="15" customHeight="1">
      <c r="A11419" s="15"/>
      <c r="B11419" s="2" t="s">
        <v>25437</v>
      </c>
      <c r="C11419" s="2" t="s">
        <v>25438</v>
      </c>
      <c r="D11419" s="19">
        <v>0</v>
      </c>
      <c r="F11419">
        <v>0.57965</v>
      </c>
      <c r="G11419">
        <v>0.57740000000000002</v>
      </c>
      <c r="H11419">
        <v>1</v>
      </c>
      <c r="I11419">
        <v>0.1638</v>
      </c>
      <c r="J11419">
        <v>0.36908262399269498</v>
      </c>
    </row>
    <row r="11420" spans="1:10" ht="15" customHeight="1">
      <c r="A11420" s="15"/>
      <c r="B11420" s="2" t="s">
        <v>6561</v>
      </c>
      <c r="C11420" s="2" t="s">
        <v>25439</v>
      </c>
      <c r="D11420" s="19">
        <v>0</v>
      </c>
      <c r="F11420">
        <v>0.74375000000000002</v>
      </c>
      <c r="G11420">
        <v>0.87385000000000002</v>
      </c>
      <c r="H11420">
        <v>1</v>
      </c>
      <c r="I11420">
        <v>0.2273</v>
      </c>
      <c r="J11420">
        <v>0.36391937293856702</v>
      </c>
    </row>
    <row r="11421" spans="1:10" ht="15" customHeight="1">
      <c r="A11421" s="15"/>
      <c r="B11421" s="2" t="s">
        <v>3186</v>
      </c>
      <c r="C11421" s="2" t="s">
        <v>25440</v>
      </c>
      <c r="D11421" s="19">
        <v>0</v>
      </c>
      <c r="F11421">
        <v>0.77585000000000004</v>
      </c>
      <c r="G11421">
        <v>0.77585000000000004</v>
      </c>
      <c r="H11421">
        <v>1</v>
      </c>
      <c r="I11421">
        <v>0.55169999999999997</v>
      </c>
      <c r="J11421">
        <v>0.316995970005929</v>
      </c>
    </row>
    <row r="11422" spans="1:10" ht="15" customHeight="1">
      <c r="A11422" s="15"/>
      <c r="B11422" s="2" t="s">
        <v>1709</v>
      </c>
      <c r="C11422" s="2" t="s">
        <v>25441</v>
      </c>
      <c r="D11422" s="19">
        <v>0</v>
      </c>
      <c r="F11422">
        <v>0.88234999999999997</v>
      </c>
      <c r="G11422">
        <v>0.88234999999999997</v>
      </c>
      <c r="H11422">
        <v>1</v>
      </c>
      <c r="I11422">
        <v>0.76470000000000005</v>
      </c>
      <c r="J11422">
        <v>0.16638222561319499</v>
      </c>
    </row>
    <row r="11423" spans="1:10" ht="15" customHeight="1">
      <c r="A11423" s="15"/>
      <c r="B11423" s="2" t="s">
        <v>1710</v>
      </c>
      <c r="C11423" s="2" t="s">
        <v>25442</v>
      </c>
      <c r="D11423" s="19">
        <v>0</v>
      </c>
      <c r="F11423">
        <v>0.88095000000000001</v>
      </c>
      <c r="G11423">
        <v>0.88095000000000001</v>
      </c>
      <c r="H11423">
        <v>1</v>
      </c>
      <c r="I11423">
        <v>0.76190000000000002</v>
      </c>
      <c r="J11423">
        <v>0.168362124600517</v>
      </c>
    </row>
    <row r="11424" spans="1:10" ht="15" customHeight="1">
      <c r="A11424" s="15"/>
      <c r="B11424" s="2" t="s">
        <v>25443</v>
      </c>
      <c r="C11424" s="2" t="s">
        <v>25305</v>
      </c>
      <c r="D11424" s="19">
        <v>0</v>
      </c>
      <c r="F11424">
        <v>0.53106666666666702</v>
      </c>
      <c r="G11424">
        <v>0.54059999999999997</v>
      </c>
      <c r="H11424">
        <v>1</v>
      </c>
      <c r="I11424">
        <v>5.2600000000000001E-2</v>
      </c>
      <c r="J11424">
        <v>0.47377194232387099</v>
      </c>
    </row>
    <row r="11425" spans="1:10" ht="15" customHeight="1">
      <c r="A11425" s="15"/>
      <c r="B11425" s="2" t="s">
        <v>1711</v>
      </c>
      <c r="C11425" s="2" t="s">
        <v>25444</v>
      </c>
      <c r="D11425" s="19">
        <v>0</v>
      </c>
      <c r="F11425">
        <v>1</v>
      </c>
      <c r="G11425">
        <v>1</v>
      </c>
      <c r="H11425">
        <v>1</v>
      </c>
      <c r="I11425">
        <v>1</v>
      </c>
      <c r="J11425">
        <v>0</v>
      </c>
    </row>
    <row r="11426" spans="1:10" ht="15" customHeight="1">
      <c r="A11426" s="15"/>
      <c r="B11426" s="2" t="s">
        <v>3187</v>
      </c>
      <c r="C11426" s="2" t="s">
        <v>25445</v>
      </c>
      <c r="D11426" s="19">
        <v>0</v>
      </c>
      <c r="F11426">
        <v>0.4703</v>
      </c>
      <c r="G11426">
        <v>0.41785</v>
      </c>
      <c r="H11426">
        <v>1</v>
      </c>
      <c r="I11426">
        <v>4.5499999999999999E-2</v>
      </c>
      <c r="J11426">
        <v>0.47823452405697398</v>
      </c>
    </row>
    <row r="11427" spans="1:10" ht="15" customHeight="1">
      <c r="A11427" s="15"/>
      <c r="B11427" s="2" t="s">
        <v>1712</v>
      </c>
      <c r="C11427" s="2" t="s">
        <v>25446</v>
      </c>
      <c r="D11427" s="19">
        <v>0</v>
      </c>
      <c r="F11427">
        <v>1</v>
      </c>
      <c r="G11427">
        <v>1</v>
      </c>
      <c r="H11427">
        <v>1</v>
      </c>
      <c r="I11427">
        <v>1</v>
      </c>
      <c r="J11427">
        <v>0</v>
      </c>
    </row>
    <row r="11428" spans="1:10" ht="15" customHeight="1">
      <c r="A11428" s="15"/>
      <c r="B11428" s="2" t="s">
        <v>1713</v>
      </c>
      <c r="C11428" s="2" t="s">
        <v>25447</v>
      </c>
      <c r="D11428" s="19">
        <v>0</v>
      </c>
      <c r="F11428">
        <v>0.88890000000000002</v>
      </c>
      <c r="G11428">
        <v>0.88890000000000002</v>
      </c>
      <c r="H11428">
        <v>1</v>
      </c>
      <c r="I11428">
        <v>0.77780000000000005</v>
      </c>
      <c r="J11428">
        <v>0.15711912677965101</v>
      </c>
    </row>
    <row r="11429" spans="1:10" ht="15" customHeight="1">
      <c r="A11429" s="15"/>
      <c r="B11429" s="2" t="s">
        <v>3188</v>
      </c>
      <c r="C11429" s="2" t="s">
        <v>3188</v>
      </c>
      <c r="D11429" s="19">
        <v>0</v>
      </c>
      <c r="F11429">
        <v>0.80252500000000004</v>
      </c>
      <c r="G11429">
        <v>0.83474999999999999</v>
      </c>
      <c r="H11429">
        <v>1</v>
      </c>
      <c r="I11429">
        <v>0.54059999999999997</v>
      </c>
      <c r="J11429">
        <v>0.20694329940026199</v>
      </c>
    </row>
    <row r="11430" spans="1:10" ht="15" customHeight="1">
      <c r="A11430" s="15"/>
      <c r="B11430" s="2" t="s">
        <v>4905</v>
      </c>
      <c r="C11430" s="2" t="s">
        <v>4905</v>
      </c>
      <c r="D11430" s="19">
        <v>0</v>
      </c>
      <c r="F11430">
        <v>0.83104999999999996</v>
      </c>
      <c r="G11430">
        <v>0.89180000000000004</v>
      </c>
      <c r="H11430">
        <v>1</v>
      </c>
      <c r="I11430">
        <v>0.54059999999999997</v>
      </c>
      <c r="J11430">
        <v>0.20287142890675</v>
      </c>
    </row>
    <row r="11431" spans="1:10" ht="15" customHeight="1">
      <c r="A11431" s="15"/>
      <c r="B11431" s="2" t="s">
        <v>25448</v>
      </c>
      <c r="C11431" s="2" t="s">
        <v>25449</v>
      </c>
      <c r="D11431" s="19">
        <v>0</v>
      </c>
      <c r="F11431">
        <v>0.7097</v>
      </c>
      <c r="G11431">
        <v>0.84045000000000003</v>
      </c>
      <c r="H11431">
        <v>1</v>
      </c>
      <c r="I11431">
        <v>0.15790000000000001</v>
      </c>
      <c r="J11431">
        <v>0.38279741378436699</v>
      </c>
    </row>
    <row r="11432" spans="1:10" ht="15" customHeight="1">
      <c r="A11432" s="15"/>
      <c r="B11432" s="2" t="s">
        <v>25450</v>
      </c>
      <c r="C11432" s="2" t="s">
        <v>25451</v>
      </c>
      <c r="D11432" s="19">
        <v>0</v>
      </c>
      <c r="F11432">
        <v>0.80912499999999998</v>
      </c>
      <c r="G11432">
        <v>0.84045000000000003</v>
      </c>
      <c r="H11432">
        <v>1</v>
      </c>
      <c r="I11432">
        <v>0.55559999999999998</v>
      </c>
      <c r="J11432">
        <v>0.199435726906356</v>
      </c>
    </row>
    <row r="11433" spans="1:10" ht="15" customHeight="1">
      <c r="A11433" s="15"/>
      <c r="B11433" s="2" t="s">
        <v>3885</v>
      </c>
      <c r="C11433" s="2" t="s">
        <v>3885</v>
      </c>
      <c r="D11433" s="19">
        <v>0</v>
      </c>
      <c r="F11433">
        <v>0.67825999999999997</v>
      </c>
      <c r="G11433">
        <v>0.64439999999999997</v>
      </c>
      <c r="H11433">
        <v>1</v>
      </c>
      <c r="I11433">
        <v>0.27460000000000001</v>
      </c>
      <c r="J11433">
        <v>0.29613621527938799</v>
      </c>
    </row>
    <row r="11434" spans="1:10" ht="15" customHeight="1">
      <c r="A11434" s="15"/>
      <c r="B11434" s="2" t="s">
        <v>3189</v>
      </c>
      <c r="C11434" s="2" t="s">
        <v>25452</v>
      </c>
      <c r="D11434" s="19">
        <v>0</v>
      </c>
      <c r="F11434">
        <v>0.87085000000000001</v>
      </c>
      <c r="G11434">
        <v>0.86709999999999998</v>
      </c>
      <c r="H11434">
        <v>1</v>
      </c>
      <c r="I11434">
        <v>0.74919999999999998</v>
      </c>
      <c r="J11434">
        <v>0.115257523254088</v>
      </c>
    </row>
    <row r="11435" spans="1:10" ht="15" customHeight="1">
      <c r="A11435" s="15"/>
      <c r="B11435" s="2" t="s">
        <v>4022</v>
      </c>
      <c r="C11435" s="2" t="s">
        <v>25453</v>
      </c>
      <c r="D11435" s="19">
        <v>0</v>
      </c>
      <c r="F11435">
        <v>0.74604000000000004</v>
      </c>
      <c r="G11435">
        <v>0.93169999999999997</v>
      </c>
      <c r="H11435">
        <v>1</v>
      </c>
      <c r="I11435">
        <v>5.0799999999999998E-2</v>
      </c>
      <c r="J11435">
        <v>0.40189240226707401</v>
      </c>
    </row>
    <row r="11436" spans="1:10" ht="15" customHeight="1">
      <c r="A11436" s="15"/>
      <c r="B11436" s="2" t="s">
        <v>1714</v>
      </c>
      <c r="C11436" s="2" t="s">
        <v>25454</v>
      </c>
      <c r="D11436" s="19">
        <v>0</v>
      </c>
      <c r="F11436">
        <v>0.9</v>
      </c>
      <c r="G11436">
        <v>0.9</v>
      </c>
      <c r="H11436">
        <v>1</v>
      </c>
      <c r="I11436">
        <v>0.8</v>
      </c>
      <c r="J11436">
        <v>0.141421356237309</v>
      </c>
    </row>
    <row r="11437" spans="1:10" ht="15" customHeight="1">
      <c r="A11437" s="15"/>
      <c r="B11437" s="2" t="s">
        <v>3604</v>
      </c>
      <c r="C11437" s="2" t="s">
        <v>25455</v>
      </c>
      <c r="D11437" s="19">
        <v>0</v>
      </c>
      <c r="F11437">
        <v>1</v>
      </c>
      <c r="G11437">
        <v>1</v>
      </c>
      <c r="H11437">
        <v>1</v>
      </c>
      <c r="I11437">
        <v>1</v>
      </c>
      <c r="J11437">
        <v>0</v>
      </c>
    </row>
    <row r="11438" spans="1:10" ht="15" customHeight="1">
      <c r="A11438" s="15"/>
      <c r="B11438" s="2" t="s">
        <v>6562</v>
      </c>
      <c r="C11438" s="2" t="s">
        <v>25456</v>
      </c>
      <c r="D11438" s="19">
        <v>0</v>
      </c>
      <c r="F11438">
        <v>0.69422499999999998</v>
      </c>
      <c r="G11438">
        <v>0.77585000000000004</v>
      </c>
      <c r="H11438">
        <v>1</v>
      </c>
      <c r="I11438">
        <v>0.22520000000000001</v>
      </c>
      <c r="J11438">
        <v>0.33077108272439198</v>
      </c>
    </row>
    <row r="11439" spans="1:10" ht="15" customHeight="1">
      <c r="A11439" s="15"/>
      <c r="B11439" s="2" t="s">
        <v>6563</v>
      </c>
      <c r="C11439" s="2" t="s">
        <v>25457</v>
      </c>
      <c r="D11439" s="19">
        <v>0</v>
      </c>
      <c r="F11439">
        <v>0.74095</v>
      </c>
      <c r="G11439">
        <v>0.77910000000000001</v>
      </c>
      <c r="H11439">
        <v>1</v>
      </c>
      <c r="I11439">
        <v>0.40560000000000002</v>
      </c>
      <c r="J11439">
        <v>0.26795469144365902</v>
      </c>
    </row>
    <row r="11440" spans="1:10" ht="15" customHeight="1">
      <c r="A11440" s="15"/>
      <c r="B11440" s="2" t="s">
        <v>25458</v>
      </c>
      <c r="C11440" s="2" t="s">
        <v>25459</v>
      </c>
      <c r="D11440" s="19">
        <v>0</v>
      </c>
      <c r="F11440">
        <v>0.76917500000000005</v>
      </c>
      <c r="G11440">
        <v>0.77910000000000001</v>
      </c>
      <c r="H11440">
        <v>1</v>
      </c>
      <c r="I11440">
        <v>0.51849999999999996</v>
      </c>
      <c r="J11440">
        <v>0.223037311900946</v>
      </c>
    </row>
    <row r="11441" spans="1:10" ht="15" customHeight="1">
      <c r="A11441" s="15"/>
      <c r="B11441" s="2" t="s">
        <v>1715</v>
      </c>
      <c r="C11441" s="2" t="s">
        <v>25460</v>
      </c>
      <c r="D11441" s="19">
        <v>0</v>
      </c>
      <c r="F11441">
        <v>1</v>
      </c>
      <c r="G11441">
        <v>1</v>
      </c>
      <c r="H11441">
        <v>1</v>
      </c>
      <c r="I11441">
        <v>1</v>
      </c>
      <c r="J11441">
        <v>0</v>
      </c>
    </row>
    <row r="11442" spans="1:10" ht="15" customHeight="1">
      <c r="A11442" s="15"/>
      <c r="B11442" s="2" t="s">
        <v>1716</v>
      </c>
      <c r="C11442" s="2" t="s">
        <v>25461</v>
      </c>
      <c r="D11442" s="19">
        <v>0</v>
      </c>
      <c r="F11442">
        <v>0.88234999999999997</v>
      </c>
      <c r="G11442">
        <v>0.88234999999999997</v>
      </c>
      <c r="H11442">
        <v>1</v>
      </c>
      <c r="I11442">
        <v>0.76470000000000005</v>
      </c>
      <c r="J11442">
        <v>0.16638222561319499</v>
      </c>
    </row>
    <row r="11443" spans="1:10" ht="15" customHeight="1">
      <c r="A11443" s="15"/>
      <c r="B11443" s="2" t="s">
        <v>1717</v>
      </c>
      <c r="C11443" s="2" t="s">
        <v>25462</v>
      </c>
      <c r="D11443" s="19">
        <v>0</v>
      </c>
      <c r="F11443">
        <v>0.96875</v>
      </c>
      <c r="G11443">
        <v>0.96875</v>
      </c>
      <c r="H11443">
        <v>1</v>
      </c>
      <c r="I11443">
        <v>0.9375</v>
      </c>
      <c r="J11443">
        <v>4.4194173824159202E-2</v>
      </c>
    </row>
    <row r="11444" spans="1:10" ht="15" customHeight="1">
      <c r="A11444" s="15"/>
      <c r="B11444" s="2" t="s">
        <v>25463</v>
      </c>
      <c r="C11444" s="2" t="s">
        <v>25464</v>
      </c>
      <c r="D11444" s="19">
        <v>0</v>
      </c>
      <c r="F11444">
        <v>0.75</v>
      </c>
      <c r="G11444">
        <v>0.75</v>
      </c>
      <c r="H11444">
        <v>1</v>
      </c>
      <c r="I11444">
        <v>0.5</v>
      </c>
      <c r="J11444">
        <v>0.35355339059327401</v>
      </c>
    </row>
    <row r="11445" spans="1:10" ht="15" customHeight="1">
      <c r="A11445" s="15"/>
      <c r="B11445" s="2" t="s">
        <v>25465</v>
      </c>
      <c r="C11445" s="2" t="s">
        <v>25466</v>
      </c>
      <c r="D11445" s="19">
        <v>0</v>
      </c>
      <c r="F11445">
        <v>0.71499999999999997</v>
      </c>
      <c r="G11445">
        <v>0.87385000000000002</v>
      </c>
      <c r="H11445">
        <v>1</v>
      </c>
      <c r="I11445">
        <v>0.1123</v>
      </c>
      <c r="J11445">
        <v>0.41873387730156297</v>
      </c>
    </row>
    <row r="11446" spans="1:10" ht="15" customHeight="1">
      <c r="A11446" s="15"/>
      <c r="B11446" s="2" t="s">
        <v>1718</v>
      </c>
      <c r="C11446" s="2" t="s">
        <v>25467</v>
      </c>
      <c r="D11446" s="19">
        <v>0</v>
      </c>
      <c r="F11446">
        <v>0.91664999999999996</v>
      </c>
      <c r="G11446">
        <v>0.91664999999999996</v>
      </c>
      <c r="H11446">
        <v>1</v>
      </c>
      <c r="I11446">
        <v>0.83330000000000004</v>
      </c>
      <c r="J11446">
        <v>0.117874700423797</v>
      </c>
    </row>
    <row r="11447" spans="1:10" ht="15" customHeight="1">
      <c r="A11447" s="15"/>
      <c r="B11447" s="2" t="s">
        <v>3554</v>
      </c>
      <c r="C11447" s="2" t="s">
        <v>25468</v>
      </c>
      <c r="D11447" s="19">
        <v>0</v>
      </c>
      <c r="F11447">
        <v>0.60985</v>
      </c>
      <c r="G11447">
        <v>0.65885000000000005</v>
      </c>
      <c r="H11447">
        <v>1</v>
      </c>
      <c r="I11447">
        <v>0.1217</v>
      </c>
      <c r="J11447">
        <v>0.37562195977693702</v>
      </c>
    </row>
    <row r="11448" spans="1:10" ht="15" customHeight="1">
      <c r="A11448" s="15"/>
      <c r="B11448" s="2" t="s">
        <v>6564</v>
      </c>
      <c r="C11448" s="2" t="s">
        <v>25469</v>
      </c>
      <c r="D11448" s="19">
        <v>0</v>
      </c>
      <c r="F11448">
        <v>0.78293749999999995</v>
      </c>
      <c r="G11448">
        <v>0.78979999999999995</v>
      </c>
      <c r="H11448">
        <v>1</v>
      </c>
      <c r="I11448">
        <v>0.54059999999999997</v>
      </c>
      <c r="J11448">
        <v>0.152053627170529</v>
      </c>
    </row>
    <row r="11449" spans="1:10" ht="15" customHeight="1">
      <c r="A11449" s="15"/>
      <c r="B11449" s="2" t="s">
        <v>6565</v>
      </c>
      <c r="C11449" s="2" t="s">
        <v>25470</v>
      </c>
      <c r="D11449" s="19">
        <v>0</v>
      </c>
      <c r="F11449">
        <v>0.71850000000000003</v>
      </c>
      <c r="G11449">
        <v>0.86709999999999998</v>
      </c>
      <c r="H11449">
        <v>1</v>
      </c>
      <c r="I11449">
        <v>0.13980000000000001</v>
      </c>
      <c r="J11449">
        <v>0.39439666158154402</v>
      </c>
    </row>
    <row r="11450" spans="1:10" ht="15" customHeight="1">
      <c r="A11450" s="15"/>
      <c r="B11450" s="2" t="s">
        <v>3190</v>
      </c>
      <c r="C11450" s="2" t="s">
        <v>25471</v>
      </c>
      <c r="D11450" s="19">
        <v>0</v>
      </c>
      <c r="F11450">
        <v>0.44579999999999997</v>
      </c>
      <c r="G11450">
        <v>0.3876</v>
      </c>
      <c r="H11450">
        <v>1</v>
      </c>
      <c r="I11450">
        <v>8.0000000000000002E-3</v>
      </c>
      <c r="J11450">
        <v>0.45767187663943998</v>
      </c>
    </row>
    <row r="11451" spans="1:10" ht="15" customHeight="1">
      <c r="A11451" s="15"/>
      <c r="B11451" s="2" t="s">
        <v>1719</v>
      </c>
      <c r="C11451" s="2" t="s">
        <v>25472</v>
      </c>
      <c r="D11451" s="19">
        <v>0</v>
      </c>
      <c r="F11451">
        <v>0.56059999999999999</v>
      </c>
      <c r="G11451">
        <v>0.56059999999999999</v>
      </c>
      <c r="H11451">
        <v>1</v>
      </c>
      <c r="I11451">
        <v>0.1212</v>
      </c>
      <c r="J11451">
        <v>0.62140543930673797</v>
      </c>
    </row>
    <row r="11452" spans="1:10" ht="15" customHeight="1">
      <c r="A11452" s="15"/>
      <c r="B11452" s="2" t="s">
        <v>1720</v>
      </c>
      <c r="C11452" s="2" t="s">
        <v>25473</v>
      </c>
      <c r="D11452" s="19">
        <v>0</v>
      </c>
      <c r="F11452">
        <v>0.52539999999999998</v>
      </c>
      <c r="G11452">
        <v>0.52539999999999998</v>
      </c>
      <c r="H11452">
        <v>1</v>
      </c>
      <c r="I11452">
        <v>5.0799999999999998E-2</v>
      </c>
      <c r="J11452">
        <v>0.67118575670227099</v>
      </c>
    </row>
    <row r="11453" spans="1:10" ht="15" customHeight="1">
      <c r="A11453" s="15"/>
      <c r="B11453" s="2" t="s">
        <v>1721</v>
      </c>
      <c r="C11453" s="2" t="s">
        <v>25474</v>
      </c>
      <c r="D11453" s="19">
        <v>0</v>
      </c>
      <c r="F11453">
        <v>0.93154999999999999</v>
      </c>
      <c r="G11453">
        <v>0.93154999999999999</v>
      </c>
      <c r="H11453">
        <v>1</v>
      </c>
      <c r="I11453">
        <v>0.86309999999999998</v>
      </c>
      <c r="J11453">
        <v>9.6802918344438396E-2</v>
      </c>
    </row>
    <row r="11454" spans="1:10" ht="15" customHeight="1">
      <c r="A11454" s="15"/>
      <c r="B11454" s="2" t="s">
        <v>4906</v>
      </c>
      <c r="C11454" s="2" t="s">
        <v>25475</v>
      </c>
      <c r="D11454" s="19">
        <v>1</v>
      </c>
      <c r="F11454">
        <v>0.71379999999999999</v>
      </c>
      <c r="G11454">
        <v>0.88154999999999994</v>
      </c>
      <c r="H11454">
        <v>0.93330000000000002</v>
      </c>
      <c r="I11454">
        <v>0.1588</v>
      </c>
      <c r="J11454">
        <v>0.371109229203479</v>
      </c>
    </row>
    <row r="11455" spans="1:10" ht="15" customHeight="1">
      <c r="A11455" s="15"/>
      <c r="B11455" s="2" t="s">
        <v>4906</v>
      </c>
      <c r="C11455" s="2" t="s">
        <v>25476</v>
      </c>
      <c r="D11455" s="19">
        <v>2</v>
      </c>
      <c r="F11455">
        <v>0.54562500000000003</v>
      </c>
      <c r="G11455">
        <v>0.54520000000000002</v>
      </c>
      <c r="H11455">
        <v>0.93330000000000002</v>
      </c>
      <c r="I11455">
        <v>0.1588</v>
      </c>
      <c r="J11455">
        <v>0.40908298567242601</v>
      </c>
    </row>
    <row r="11456" spans="1:10" ht="15" customHeight="1">
      <c r="A11456" s="15"/>
      <c r="B11456" s="2" t="s">
        <v>25477</v>
      </c>
      <c r="C11456" s="2" t="s">
        <v>25478</v>
      </c>
      <c r="D11456" s="19">
        <v>1</v>
      </c>
      <c r="F11456">
        <v>0.73047499999999999</v>
      </c>
      <c r="G11456">
        <v>0.88154999999999994</v>
      </c>
      <c r="H11456">
        <v>1</v>
      </c>
      <c r="I11456">
        <v>0.1588</v>
      </c>
      <c r="J11456">
        <v>0.38547985139736302</v>
      </c>
    </row>
    <row r="11457" spans="1:10" ht="15" customHeight="1">
      <c r="A11457" s="15"/>
      <c r="B11457" s="2" t="s">
        <v>25477</v>
      </c>
      <c r="C11457" s="2" t="s">
        <v>25479</v>
      </c>
      <c r="D11457" s="19">
        <v>2</v>
      </c>
      <c r="F11457">
        <v>0.73047499999999999</v>
      </c>
      <c r="G11457">
        <v>0.88154999999999994</v>
      </c>
      <c r="H11457">
        <v>1</v>
      </c>
      <c r="I11457">
        <v>0.1588</v>
      </c>
      <c r="J11457">
        <v>0.38547985139736302</v>
      </c>
    </row>
    <row r="11458" spans="1:10" ht="15" customHeight="1">
      <c r="A11458" s="15"/>
      <c r="B11458" s="2" t="s">
        <v>25480</v>
      </c>
      <c r="C11458" s="2" t="s">
        <v>25481</v>
      </c>
      <c r="D11458" s="19">
        <v>0</v>
      </c>
      <c r="F11458">
        <v>0.69213333333333305</v>
      </c>
      <c r="G11458">
        <v>0.81805000000000005</v>
      </c>
      <c r="H11458">
        <v>0.9</v>
      </c>
      <c r="I11458">
        <v>0.3448</v>
      </c>
      <c r="J11458">
        <v>0.25108137060854702</v>
      </c>
    </row>
    <row r="11459" spans="1:10" ht="15" customHeight="1">
      <c r="A11459" s="15"/>
      <c r="B11459" s="2" t="s">
        <v>6566</v>
      </c>
      <c r="C11459" s="2" t="s">
        <v>25482</v>
      </c>
      <c r="D11459" s="19">
        <v>0</v>
      </c>
      <c r="F11459">
        <v>0.79557500000000003</v>
      </c>
      <c r="G11459">
        <v>0.86639999999999995</v>
      </c>
      <c r="H11459">
        <v>0.9</v>
      </c>
      <c r="I11459">
        <v>0.54949999999999999</v>
      </c>
      <c r="J11459">
        <v>0.16483489466736101</v>
      </c>
    </row>
    <row r="11460" spans="1:10" ht="15" customHeight="1">
      <c r="A11460" s="15"/>
      <c r="B11460" s="2" t="s">
        <v>3191</v>
      </c>
      <c r="C11460" s="2" t="s">
        <v>25483</v>
      </c>
      <c r="D11460" s="19">
        <v>0</v>
      </c>
      <c r="F11460">
        <v>0.61055000000000004</v>
      </c>
      <c r="G11460">
        <v>0.76649999999999996</v>
      </c>
      <c r="H11460">
        <v>0.90910000000000002</v>
      </c>
      <c r="I11460">
        <v>0.1242</v>
      </c>
      <c r="J11460">
        <v>0.34842836710003999</v>
      </c>
    </row>
    <row r="11461" spans="1:10" ht="15" customHeight="1">
      <c r="A11461" s="15"/>
      <c r="B11461" s="2" t="s">
        <v>3192</v>
      </c>
      <c r="C11461" s="2" t="s">
        <v>25484</v>
      </c>
      <c r="D11461" s="19">
        <v>0</v>
      </c>
      <c r="F11461">
        <v>0.44948333333333301</v>
      </c>
      <c r="G11461">
        <v>0.45415</v>
      </c>
      <c r="H11461">
        <v>0.9012</v>
      </c>
      <c r="I11461">
        <v>1.9E-3</v>
      </c>
      <c r="J11461">
        <v>0.47409300107327701</v>
      </c>
    </row>
    <row r="11462" spans="1:10" ht="15" customHeight="1">
      <c r="A11462" s="15"/>
      <c r="B11462" s="2" t="s">
        <v>25485</v>
      </c>
      <c r="C11462" s="2" t="s">
        <v>25486</v>
      </c>
      <c r="D11462" s="19">
        <v>0</v>
      </c>
      <c r="F11462">
        <v>0.79307499999999997</v>
      </c>
      <c r="G11462">
        <v>0.88154999999999994</v>
      </c>
      <c r="H11462">
        <v>0.99670000000000003</v>
      </c>
      <c r="I11462">
        <v>0.41249999999999998</v>
      </c>
      <c r="J11462">
        <v>0.25989544532369202</v>
      </c>
    </row>
    <row r="11463" spans="1:10" ht="15" customHeight="1">
      <c r="A11463" s="15"/>
      <c r="B11463" s="2" t="s">
        <v>25487</v>
      </c>
      <c r="C11463" s="2" t="s">
        <v>25488</v>
      </c>
      <c r="D11463" s="19">
        <v>0</v>
      </c>
      <c r="F11463">
        <v>0.66491666666666704</v>
      </c>
      <c r="G11463">
        <v>0.71079999999999999</v>
      </c>
      <c r="H11463">
        <v>0.99670000000000003</v>
      </c>
      <c r="I11463">
        <v>0.2273</v>
      </c>
      <c r="J11463">
        <v>0.33465765442712703</v>
      </c>
    </row>
    <row r="11464" spans="1:10" ht="15" customHeight="1">
      <c r="A11464" s="15"/>
      <c r="B11464" s="2" t="s">
        <v>3193</v>
      </c>
      <c r="C11464" s="2" t="s">
        <v>25489</v>
      </c>
      <c r="D11464" s="19">
        <v>0</v>
      </c>
      <c r="F11464">
        <v>0.86275000000000002</v>
      </c>
      <c r="G11464">
        <v>0.87339999999999995</v>
      </c>
      <c r="H11464">
        <v>0.99670000000000003</v>
      </c>
      <c r="I11464">
        <v>0.66990000000000005</v>
      </c>
      <c r="J11464">
        <v>0.10653954664818099</v>
      </c>
    </row>
    <row r="11465" spans="1:10" ht="15" customHeight="1">
      <c r="A11465" s="15"/>
      <c r="B11465" s="2" t="s">
        <v>4907</v>
      </c>
      <c r="C11465" s="2" t="s">
        <v>25490</v>
      </c>
      <c r="D11465" s="19">
        <v>0</v>
      </c>
      <c r="F11465">
        <v>0.78583333333333305</v>
      </c>
      <c r="G11465">
        <v>0.86745000000000005</v>
      </c>
      <c r="H11465">
        <v>0.9</v>
      </c>
      <c r="I11465">
        <v>0.47370000000000001</v>
      </c>
      <c r="J11465">
        <v>0.16360731849971299</v>
      </c>
    </row>
    <row r="11466" spans="1:10" ht="15" customHeight="1">
      <c r="A11466" s="15"/>
      <c r="B11466" s="2" t="s">
        <v>3194</v>
      </c>
      <c r="C11466" s="2" t="s">
        <v>25491</v>
      </c>
      <c r="D11466" s="19">
        <v>0</v>
      </c>
      <c r="F11466">
        <v>0.50497499999999995</v>
      </c>
      <c r="G11466">
        <v>0.57740000000000002</v>
      </c>
      <c r="H11466">
        <v>0.86309999999999998</v>
      </c>
      <c r="I11466">
        <v>2E-3</v>
      </c>
      <c r="J11466">
        <v>0.38762464984397799</v>
      </c>
    </row>
    <row r="11467" spans="1:10" ht="15" customHeight="1">
      <c r="A11467" s="15"/>
      <c r="B11467" s="2" t="s">
        <v>6567</v>
      </c>
      <c r="C11467" s="2" t="s">
        <v>25492</v>
      </c>
      <c r="D11467" s="19">
        <v>0</v>
      </c>
      <c r="F11467">
        <v>0.66087499999999999</v>
      </c>
      <c r="G11467">
        <v>0.74975000000000003</v>
      </c>
      <c r="H11467">
        <v>0.91669999999999996</v>
      </c>
      <c r="I11467">
        <v>0.2273</v>
      </c>
      <c r="J11467">
        <v>0.31354302602141598</v>
      </c>
    </row>
    <row r="11468" spans="1:10" ht="15" customHeight="1">
      <c r="A11468" s="15"/>
      <c r="B11468" s="2" t="s">
        <v>6568</v>
      </c>
      <c r="C11468" s="2" t="s">
        <v>25493</v>
      </c>
      <c r="D11468" s="19">
        <v>0</v>
      </c>
      <c r="F11468">
        <v>0.66283333333333305</v>
      </c>
      <c r="G11468">
        <v>0.70569999999999999</v>
      </c>
      <c r="H11468">
        <v>0.91669999999999996</v>
      </c>
      <c r="I11468">
        <v>0.2273</v>
      </c>
      <c r="J11468">
        <v>0.25766659594651897</v>
      </c>
    </row>
    <row r="11469" spans="1:10" ht="15" customHeight="1">
      <c r="A11469" s="15"/>
      <c r="B11469" s="2" t="s">
        <v>6569</v>
      </c>
      <c r="C11469" s="2" t="s">
        <v>25494</v>
      </c>
      <c r="D11469" s="19">
        <v>0</v>
      </c>
      <c r="F11469">
        <v>0.81237499999999996</v>
      </c>
      <c r="G11469">
        <v>0.82689999999999997</v>
      </c>
      <c r="H11469">
        <v>0.9</v>
      </c>
      <c r="I11469">
        <v>0.69569999999999999</v>
      </c>
      <c r="J11469">
        <v>9.0062991844597304E-2</v>
      </c>
    </row>
    <row r="11470" spans="1:10" ht="15" customHeight="1">
      <c r="A11470" s="15"/>
      <c r="B11470" s="2" t="s">
        <v>25495</v>
      </c>
      <c r="C11470" s="2" t="s">
        <v>25496</v>
      </c>
      <c r="D11470" s="19">
        <v>0</v>
      </c>
      <c r="F11470">
        <v>0.714225</v>
      </c>
      <c r="G11470">
        <v>0.74734999999999996</v>
      </c>
      <c r="H11470">
        <v>1</v>
      </c>
      <c r="I11470">
        <v>0.36220000000000002</v>
      </c>
      <c r="J11470">
        <v>0.27963047491287502</v>
      </c>
    </row>
    <row r="11471" spans="1:10" ht="15" customHeight="1">
      <c r="A11471" s="15"/>
      <c r="B11471" s="2" t="s">
        <v>25497</v>
      </c>
      <c r="C11471" s="2" t="s">
        <v>25498</v>
      </c>
      <c r="D11471" s="19">
        <v>1</v>
      </c>
      <c r="F11471">
        <v>0.61990000000000001</v>
      </c>
      <c r="G11471">
        <v>0.71725000000000005</v>
      </c>
      <c r="H11471">
        <v>0.93169999999999997</v>
      </c>
      <c r="I11471">
        <v>8.1900000000000001E-2</v>
      </c>
      <c r="J11471">
        <v>0.34589237054320798</v>
      </c>
    </row>
    <row r="11472" spans="1:10" ht="15" customHeight="1">
      <c r="A11472" s="15"/>
      <c r="B11472" s="2" t="s">
        <v>25497</v>
      </c>
      <c r="C11472" s="2" t="s">
        <v>25499</v>
      </c>
      <c r="D11472" s="19">
        <v>2</v>
      </c>
      <c r="F11472">
        <v>0.61476666666666702</v>
      </c>
      <c r="G11472">
        <v>0.71725000000000005</v>
      </c>
      <c r="H11472">
        <v>0.93169999999999997</v>
      </c>
      <c r="I11472">
        <v>8.1900000000000001E-2</v>
      </c>
      <c r="J11472">
        <v>0.34093502997883102</v>
      </c>
    </row>
    <row r="11473" spans="1:10" ht="15" customHeight="1">
      <c r="A11473" s="15"/>
      <c r="B11473" s="2" t="s">
        <v>240</v>
      </c>
      <c r="C11473" s="2" t="s">
        <v>25500</v>
      </c>
      <c r="D11473" s="19">
        <v>0</v>
      </c>
      <c r="F11473">
        <v>0.67572500000000002</v>
      </c>
      <c r="G11473">
        <v>0.71725000000000005</v>
      </c>
      <c r="H11473">
        <v>0.90620000000000001</v>
      </c>
      <c r="I11473">
        <v>0.36220000000000002</v>
      </c>
      <c r="J11473">
        <v>0.25652143997464699</v>
      </c>
    </row>
    <row r="11474" spans="1:10" ht="15" customHeight="1">
      <c r="A11474" s="15"/>
      <c r="B11474" s="2" t="s">
        <v>3986</v>
      </c>
      <c r="C11474" s="2" t="s">
        <v>25501</v>
      </c>
      <c r="D11474" s="19">
        <v>0</v>
      </c>
      <c r="F11474">
        <v>0.45641666666666703</v>
      </c>
      <c r="G11474">
        <v>0.46679999999999999</v>
      </c>
      <c r="H11474">
        <v>0.86309999999999998</v>
      </c>
      <c r="I11474">
        <v>7.6899999999999996E-2</v>
      </c>
      <c r="J11474">
        <v>0.32302383451792899</v>
      </c>
    </row>
    <row r="11475" spans="1:10" ht="15" customHeight="1">
      <c r="A11475" s="15"/>
      <c r="B11475" s="2" t="s">
        <v>25502</v>
      </c>
      <c r="C11475" s="2" t="s">
        <v>25503</v>
      </c>
      <c r="D11475" s="19">
        <v>0</v>
      </c>
      <c r="F11475">
        <v>0.46836250000000001</v>
      </c>
      <c r="G11475">
        <v>0.46679999999999999</v>
      </c>
      <c r="H11475">
        <v>0.86309999999999998</v>
      </c>
      <c r="I11475">
        <v>4.5199999999999997E-2</v>
      </c>
      <c r="J11475">
        <v>0.31921802194693599</v>
      </c>
    </row>
    <row r="11476" spans="1:10" ht="15" customHeight="1">
      <c r="A11476" s="15"/>
      <c r="B11476" s="2" t="s">
        <v>3195</v>
      </c>
      <c r="C11476" s="2" t="s">
        <v>25504</v>
      </c>
      <c r="D11476" s="19">
        <v>0</v>
      </c>
      <c r="F11476">
        <v>0.66344999999999998</v>
      </c>
      <c r="G11476">
        <v>0.71425000000000005</v>
      </c>
      <c r="H11476">
        <v>0.86309999999999998</v>
      </c>
      <c r="I11476">
        <v>0.36220000000000002</v>
      </c>
      <c r="J11476">
        <v>0.24261437852416501</v>
      </c>
    </row>
    <row r="11477" spans="1:10" ht="15" customHeight="1">
      <c r="A11477" s="15"/>
      <c r="B11477" s="2" t="s">
        <v>3196</v>
      </c>
      <c r="C11477" s="2" t="s">
        <v>25505</v>
      </c>
      <c r="D11477" s="19">
        <v>0</v>
      </c>
      <c r="F11477">
        <v>0.29147499999999998</v>
      </c>
      <c r="G11477">
        <v>0.1288</v>
      </c>
      <c r="H11477">
        <v>0.86309999999999998</v>
      </c>
      <c r="I11477">
        <v>4.5199999999999997E-2</v>
      </c>
      <c r="J11477">
        <v>0.38838642591281902</v>
      </c>
    </row>
    <row r="11478" spans="1:10" ht="15" customHeight="1">
      <c r="A11478" s="15"/>
      <c r="B11478" s="2" t="s">
        <v>1722</v>
      </c>
      <c r="C11478" s="2" t="s">
        <v>25506</v>
      </c>
      <c r="D11478" s="19">
        <v>0</v>
      </c>
      <c r="F11478">
        <v>0.57440000000000002</v>
      </c>
      <c r="G11478">
        <v>0.57440000000000002</v>
      </c>
      <c r="H11478">
        <v>0.86309999999999998</v>
      </c>
      <c r="I11478">
        <v>0.28570000000000001</v>
      </c>
      <c r="J11478">
        <v>0.40828345545711298</v>
      </c>
    </row>
    <row r="11479" spans="1:10" ht="15" customHeight="1">
      <c r="A11479" s="15"/>
      <c r="B11479" s="2" t="s">
        <v>1723</v>
      </c>
      <c r="C11479" s="2" t="s">
        <v>25507</v>
      </c>
      <c r="D11479" s="19">
        <v>0</v>
      </c>
      <c r="F11479">
        <v>0.93154999999999999</v>
      </c>
      <c r="G11479">
        <v>0.93154999999999999</v>
      </c>
      <c r="H11479">
        <v>1</v>
      </c>
      <c r="I11479">
        <v>0.86309999999999998</v>
      </c>
      <c r="J11479">
        <v>9.6802918344438396E-2</v>
      </c>
    </row>
    <row r="11480" spans="1:10" ht="15" customHeight="1">
      <c r="A11480" s="15"/>
      <c r="B11480" s="2" t="s">
        <v>25508</v>
      </c>
      <c r="C11480" s="2" t="s">
        <v>25509</v>
      </c>
      <c r="D11480" s="19">
        <v>0</v>
      </c>
      <c r="F11480">
        <v>0.57440000000000002</v>
      </c>
      <c r="G11480">
        <v>0.57440000000000002</v>
      </c>
      <c r="H11480">
        <v>0.86309999999999998</v>
      </c>
      <c r="I11480">
        <v>0.28570000000000001</v>
      </c>
      <c r="J11480">
        <v>0.40828345545711298</v>
      </c>
    </row>
    <row r="11481" spans="1:10" ht="15" customHeight="1">
      <c r="A11481" s="15"/>
      <c r="B11481" s="2" t="s">
        <v>4908</v>
      </c>
      <c r="C11481" s="2" t="s">
        <v>25510</v>
      </c>
      <c r="D11481" s="19">
        <v>0</v>
      </c>
      <c r="F11481">
        <v>0.62885000000000002</v>
      </c>
      <c r="G11481">
        <v>0.73914999999999997</v>
      </c>
      <c r="H11481">
        <v>0.86309999999999998</v>
      </c>
      <c r="I11481">
        <v>0.17399999999999999</v>
      </c>
      <c r="J11481">
        <v>0.30892057771105702</v>
      </c>
    </row>
    <row r="11482" spans="1:10" ht="15" customHeight="1">
      <c r="A11482" s="15"/>
      <c r="B11482" s="2" t="s">
        <v>6570</v>
      </c>
      <c r="C11482" s="2" t="s">
        <v>25511</v>
      </c>
      <c r="D11482" s="19">
        <v>0</v>
      </c>
      <c r="F11482">
        <v>0.62275000000000003</v>
      </c>
      <c r="G11482">
        <v>0.72694999999999999</v>
      </c>
      <c r="H11482">
        <v>0.86309999999999998</v>
      </c>
      <c r="I11482">
        <v>0.17399999999999999</v>
      </c>
      <c r="J11482">
        <v>0.30651269141750098</v>
      </c>
    </row>
    <row r="11483" spans="1:10" ht="15" customHeight="1">
      <c r="A11483" s="15"/>
      <c r="B11483" s="2" t="s">
        <v>25512</v>
      </c>
      <c r="C11483" s="2" t="s">
        <v>25513</v>
      </c>
      <c r="D11483" s="19">
        <v>0</v>
      </c>
      <c r="F11483">
        <v>0.69620000000000004</v>
      </c>
      <c r="G11483">
        <v>0.80615000000000003</v>
      </c>
      <c r="H11483">
        <v>0.99850000000000005</v>
      </c>
      <c r="I11483">
        <v>0.17399999999999999</v>
      </c>
      <c r="J11483">
        <v>0.36274083494050302</v>
      </c>
    </row>
    <row r="11484" spans="1:10" ht="15" customHeight="1">
      <c r="A11484" s="15"/>
      <c r="B11484" s="2" t="s">
        <v>4909</v>
      </c>
      <c r="C11484" s="2" t="s">
        <v>25514</v>
      </c>
      <c r="D11484" s="19">
        <v>0</v>
      </c>
      <c r="F11484">
        <v>0.74404999999999999</v>
      </c>
      <c r="G11484">
        <v>0.74404999999999999</v>
      </c>
      <c r="H11484">
        <v>0.86309999999999998</v>
      </c>
      <c r="I11484">
        <v>0.625</v>
      </c>
      <c r="J11484">
        <v>0.168362124600517</v>
      </c>
    </row>
    <row r="11485" spans="1:10" ht="15" customHeight="1">
      <c r="A11485" s="15"/>
      <c r="B11485" s="2" t="s">
        <v>6571</v>
      </c>
      <c r="C11485" s="2" t="s">
        <v>25515</v>
      </c>
      <c r="D11485" s="19">
        <v>0</v>
      </c>
      <c r="F11485">
        <v>0.75492499999999996</v>
      </c>
      <c r="G11485">
        <v>0.73060000000000003</v>
      </c>
      <c r="H11485">
        <v>1</v>
      </c>
      <c r="I11485">
        <v>0.5585</v>
      </c>
      <c r="J11485">
        <v>0.21208524033196299</v>
      </c>
    </row>
    <row r="11486" spans="1:10" ht="15" customHeight="1">
      <c r="A11486" s="15"/>
      <c r="B11486" s="2" t="s">
        <v>3197</v>
      </c>
      <c r="C11486" s="2" t="s">
        <v>25516</v>
      </c>
      <c r="D11486" s="19">
        <v>0</v>
      </c>
      <c r="F11486">
        <v>0.46242499999999997</v>
      </c>
      <c r="G11486">
        <v>0.45979999999999999</v>
      </c>
      <c r="H11486">
        <v>0.86309999999999998</v>
      </c>
      <c r="I11486">
        <v>6.7000000000000004E-2</v>
      </c>
      <c r="J11486">
        <v>0.40183739974439098</v>
      </c>
    </row>
    <row r="11487" spans="1:10" ht="15" customHeight="1">
      <c r="A11487" s="15"/>
      <c r="B11487" s="2" t="s">
        <v>3791</v>
      </c>
      <c r="C11487" s="2" t="s">
        <v>25517</v>
      </c>
      <c r="D11487" s="19">
        <v>0</v>
      </c>
      <c r="F11487">
        <v>0.58181666666666698</v>
      </c>
      <c r="G11487">
        <v>0.75485000000000002</v>
      </c>
      <c r="H11487">
        <v>0.86309999999999998</v>
      </c>
      <c r="I11487">
        <v>6.7000000000000004E-2</v>
      </c>
      <c r="J11487">
        <v>0.33580825133797199</v>
      </c>
    </row>
    <row r="11488" spans="1:10" ht="15" customHeight="1">
      <c r="A11488" s="15"/>
      <c r="B11488" s="2" t="s">
        <v>1724</v>
      </c>
      <c r="C11488" s="2" t="s">
        <v>25518</v>
      </c>
      <c r="D11488" s="19">
        <v>0</v>
      </c>
      <c r="F11488">
        <v>0.93154999999999999</v>
      </c>
      <c r="G11488">
        <v>0.93154999999999999</v>
      </c>
      <c r="H11488">
        <v>1</v>
      </c>
      <c r="I11488">
        <v>0.86309999999999998</v>
      </c>
      <c r="J11488">
        <v>9.6802918344438396E-2</v>
      </c>
    </row>
    <row r="11489" spans="1:10" ht="15" customHeight="1">
      <c r="A11489" s="15"/>
      <c r="B11489" s="2" t="s">
        <v>1725</v>
      </c>
      <c r="C11489" s="2" t="s">
        <v>7015</v>
      </c>
      <c r="D11489" s="19">
        <v>0</v>
      </c>
      <c r="F11489">
        <v>0.51875000000000004</v>
      </c>
      <c r="G11489">
        <v>0.51875000000000004</v>
      </c>
      <c r="H11489">
        <v>0.86309999999999998</v>
      </c>
      <c r="I11489">
        <v>0.1744</v>
      </c>
      <c r="J11489">
        <v>0.486984440203175</v>
      </c>
    </row>
    <row r="11490" spans="1:10" ht="15" customHeight="1">
      <c r="A11490" s="15"/>
      <c r="B11490" s="2" t="s">
        <v>6572</v>
      </c>
      <c r="C11490" s="2" t="s">
        <v>25519</v>
      </c>
      <c r="D11490" s="19">
        <v>0</v>
      </c>
      <c r="F11490">
        <v>0.49975000000000003</v>
      </c>
      <c r="G11490">
        <v>0.49975000000000003</v>
      </c>
      <c r="H11490">
        <v>0.86309999999999998</v>
      </c>
      <c r="I11490">
        <v>0.13639999999999999</v>
      </c>
      <c r="J11490">
        <v>0.51385449788826398</v>
      </c>
    </row>
    <row r="11491" spans="1:10" ht="15" customHeight="1">
      <c r="A11491" s="15"/>
      <c r="B11491" s="2" t="s">
        <v>1726</v>
      </c>
      <c r="C11491" s="2" t="s">
        <v>25520</v>
      </c>
      <c r="D11491" s="19">
        <v>0</v>
      </c>
      <c r="F11491">
        <v>3.73E-2</v>
      </c>
      <c r="G11491">
        <v>3.73E-2</v>
      </c>
      <c r="H11491">
        <v>5.0799999999999998E-2</v>
      </c>
      <c r="I11491">
        <v>2.3800000000000002E-2</v>
      </c>
      <c r="J11491">
        <v>1.9091883092036799E-2</v>
      </c>
    </row>
    <row r="11492" spans="1:10" ht="15" customHeight="1">
      <c r="A11492" s="15"/>
      <c r="B11492" s="2" t="s">
        <v>3907</v>
      </c>
      <c r="C11492" s="2" t="s">
        <v>25521</v>
      </c>
      <c r="D11492" s="19">
        <v>0</v>
      </c>
      <c r="F11492">
        <v>0.64165000000000005</v>
      </c>
      <c r="G11492">
        <v>0.73914999999999997</v>
      </c>
      <c r="H11492">
        <v>0.86309999999999998</v>
      </c>
      <c r="I11492">
        <v>0.22520000000000001</v>
      </c>
      <c r="J11492">
        <v>0.28383399491016997</v>
      </c>
    </row>
    <row r="11493" spans="1:10" ht="15" customHeight="1">
      <c r="A11493" s="15"/>
      <c r="B11493" s="2" t="s">
        <v>25522</v>
      </c>
      <c r="C11493" s="2" t="s">
        <v>25523</v>
      </c>
      <c r="D11493" s="19">
        <v>0</v>
      </c>
      <c r="F11493">
        <v>0.52729999999999999</v>
      </c>
      <c r="G11493">
        <v>0.51044999999999996</v>
      </c>
      <c r="H11493">
        <v>0.86309999999999998</v>
      </c>
      <c r="I11493">
        <v>0.22520000000000001</v>
      </c>
      <c r="J11493">
        <v>0.32588189067001999</v>
      </c>
    </row>
    <row r="11494" spans="1:10" ht="15" customHeight="1">
      <c r="A11494" s="15"/>
      <c r="B11494" s="2" t="s">
        <v>4017</v>
      </c>
      <c r="C11494" s="2" t="s">
        <v>25524</v>
      </c>
      <c r="D11494" s="19">
        <v>1</v>
      </c>
      <c r="F11494">
        <v>0.68037999999999998</v>
      </c>
      <c r="G11494">
        <v>0.74919999999999998</v>
      </c>
      <c r="H11494">
        <v>0.99850000000000005</v>
      </c>
      <c r="I11494">
        <v>0.22520000000000001</v>
      </c>
      <c r="J11494">
        <v>0.299840636005195</v>
      </c>
    </row>
    <row r="11495" spans="1:10" ht="15" customHeight="1">
      <c r="A11495" s="15"/>
      <c r="B11495" s="2" t="s">
        <v>4017</v>
      </c>
      <c r="C11495" s="2" t="s">
        <v>25525</v>
      </c>
      <c r="D11495" s="19">
        <v>2</v>
      </c>
      <c r="F11495">
        <v>0.90864999999999996</v>
      </c>
      <c r="G11495">
        <v>0.93079999999999996</v>
      </c>
      <c r="H11495">
        <v>1</v>
      </c>
      <c r="I11495">
        <v>0.77300000000000002</v>
      </c>
      <c r="J11495">
        <v>0.11089570175018799</v>
      </c>
    </row>
    <row r="11496" spans="1:10" ht="15" customHeight="1">
      <c r="A11496" s="15"/>
      <c r="B11496" s="2" t="s">
        <v>25526</v>
      </c>
      <c r="C11496" s="2" t="s">
        <v>25527</v>
      </c>
      <c r="D11496" s="19">
        <v>0</v>
      </c>
      <c r="F11496">
        <v>0.63554999999999995</v>
      </c>
      <c r="G11496">
        <v>0.72694999999999999</v>
      </c>
      <c r="H11496">
        <v>0.86309999999999998</v>
      </c>
      <c r="I11496">
        <v>0.22520000000000001</v>
      </c>
      <c r="J11496">
        <v>0.28158134999794798</v>
      </c>
    </row>
    <row r="11497" spans="1:10" ht="15" customHeight="1">
      <c r="A11497" s="15"/>
      <c r="B11497" s="2" t="s">
        <v>6573</v>
      </c>
      <c r="C11497" s="2" t="s">
        <v>25528</v>
      </c>
      <c r="D11497" s="19">
        <v>0</v>
      </c>
      <c r="F11497">
        <v>0.31238333333333301</v>
      </c>
      <c r="G11497">
        <v>0.13519999999999999</v>
      </c>
      <c r="H11497">
        <v>0.86309999999999998</v>
      </c>
      <c r="I11497">
        <v>3.4299999999999997E-2</v>
      </c>
      <c r="J11497">
        <v>0.364275079667367</v>
      </c>
    </row>
    <row r="11498" spans="1:10" ht="15" customHeight="1">
      <c r="A11498" s="15"/>
      <c r="B11498" s="2" t="s">
        <v>3198</v>
      </c>
      <c r="C11498" s="2" t="s">
        <v>25529</v>
      </c>
      <c r="D11498" s="19">
        <v>0</v>
      </c>
      <c r="F11498">
        <v>0.61662499999999998</v>
      </c>
      <c r="G11498">
        <v>0.75760000000000005</v>
      </c>
      <c r="H11498">
        <v>0.86309999999999998</v>
      </c>
      <c r="I11498">
        <v>8.8200000000000001E-2</v>
      </c>
      <c r="J11498">
        <v>0.355842627903591</v>
      </c>
    </row>
    <row r="11499" spans="1:10" ht="15" customHeight="1">
      <c r="A11499" s="15"/>
      <c r="B11499" s="2" t="s">
        <v>3199</v>
      </c>
      <c r="C11499" s="2" t="s">
        <v>25530</v>
      </c>
      <c r="D11499" s="19">
        <v>0</v>
      </c>
      <c r="F11499">
        <v>0.3291</v>
      </c>
      <c r="G11499">
        <v>0.23710000000000001</v>
      </c>
      <c r="H11499">
        <v>0.81530000000000002</v>
      </c>
      <c r="I11499">
        <v>2.69E-2</v>
      </c>
      <c r="J11499">
        <v>0.37255335188399502</v>
      </c>
    </row>
    <row r="11500" spans="1:10" ht="15" customHeight="1">
      <c r="A11500" s="15"/>
      <c r="B11500" s="2" t="s">
        <v>6574</v>
      </c>
      <c r="C11500" s="2" t="s">
        <v>25531</v>
      </c>
      <c r="D11500" s="19">
        <v>0</v>
      </c>
      <c r="F11500">
        <v>0.31990000000000002</v>
      </c>
      <c r="G11500">
        <v>0.22670000000000001</v>
      </c>
      <c r="H11500">
        <v>0.81530000000000002</v>
      </c>
      <c r="I11500">
        <v>1.09E-2</v>
      </c>
      <c r="J11500">
        <v>0.38214949954173699</v>
      </c>
    </row>
    <row r="11501" spans="1:10" ht="15" customHeight="1">
      <c r="A11501" s="15"/>
      <c r="B11501" s="2" t="s">
        <v>6575</v>
      </c>
      <c r="C11501" s="2" t="s">
        <v>25532</v>
      </c>
      <c r="D11501" s="19">
        <v>0</v>
      </c>
      <c r="F11501">
        <v>0.42204000000000003</v>
      </c>
      <c r="G11501">
        <v>0.42649999999999999</v>
      </c>
      <c r="H11501">
        <v>0.81530000000000002</v>
      </c>
      <c r="I11501">
        <v>2.69E-2</v>
      </c>
      <c r="J11501">
        <v>0.38803298571126699</v>
      </c>
    </row>
    <row r="11502" spans="1:10" ht="15" customHeight="1">
      <c r="A11502" s="15"/>
      <c r="B11502" s="2" t="s">
        <v>4910</v>
      </c>
      <c r="C11502" s="2" t="s">
        <v>25533</v>
      </c>
      <c r="D11502" s="19">
        <v>0</v>
      </c>
      <c r="F11502">
        <v>0.40010000000000001</v>
      </c>
      <c r="G11502">
        <v>0.35239999999999999</v>
      </c>
      <c r="H11502">
        <v>0.86309999999999998</v>
      </c>
      <c r="I11502">
        <v>3.2500000000000001E-2</v>
      </c>
      <c r="J11502">
        <v>0.425359855494929</v>
      </c>
    </row>
    <row r="11503" spans="1:10" ht="15" customHeight="1">
      <c r="A11503" s="15"/>
      <c r="B11503" s="2" t="s">
        <v>25534</v>
      </c>
      <c r="C11503" s="2" t="s">
        <v>25535</v>
      </c>
      <c r="D11503" s="19">
        <v>1</v>
      </c>
      <c r="F11503">
        <v>0.71508333333333296</v>
      </c>
      <c r="G11503">
        <v>0.80615000000000003</v>
      </c>
      <c r="H11503">
        <v>0.99670000000000003</v>
      </c>
      <c r="I11503">
        <v>3.2500000000000001E-2</v>
      </c>
      <c r="J11503">
        <v>0.34829848358364501</v>
      </c>
    </row>
    <row r="11504" spans="1:10" ht="15" customHeight="1">
      <c r="A11504" s="15"/>
      <c r="B11504" s="2" t="s">
        <v>25534</v>
      </c>
      <c r="C11504" s="2" t="s">
        <v>25536</v>
      </c>
      <c r="D11504" s="19">
        <v>2</v>
      </c>
      <c r="F11504">
        <v>0.70994999999999997</v>
      </c>
      <c r="G11504">
        <v>0.80615000000000003</v>
      </c>
      <c r="H11504">
        <v>0.99670000000000003</v>
      </c>
      <c r="I11504">
        <v>3.2500000000000001E-2</v>
      </c>
      <c r="J11504">
        <v>0.345079201053903</v>
      </c>
    </row>
    <row r="11505" spans="1:10" ht="15" customHeight="1">
      <c r="A11505" s="15"/>
      <c r="B11505" s="2" t="s">
        <v>25537</v>
      </c>
      <c r="C11505" s="2" t="s">
        <v>25538</v>
      </c>
      <c r="D11505" s="19">
        <v>0</v>
      </c>
      <c r="F11505">
        <v>0.72998333333333298</v>
      </c>
      <c r="G11505">
        <v>0.80615000000000003</v>
      </c>
      <c r="H11505">
        <v>0.99850000000000005</v>
      </c>
      <c r="I11505">
        <v>3.2500000000000001E-2</v>
      </c>
      <c r="J11505">
        <v>0.35997490143990102</v>
      </c>
    </row>
    <row r="11506" spans="1:10" ht="15" customHeight="1">
      <c r="A11506" s="15"/>
      <c r="B11506" s="2" t="s">
        <v>25539</v>
      </c>
      <c r="C11506" s="2" t="s">
        <v>25540</v>
      </c>
      <c r="D11506" s="19">
        <v>0</v>
      </c>
      <c r="F11506">
        <v>0.53459999999999996</v>
      </c>
      <c r="G11506">
        <v>0.67364999999999997</v>
      </c>
      <c r="H11506">
        <v>0.88890000000000002</v>
      </c>
      <c r="I11506">
        <v>3.2500000000000001E-2</v>
      </c>
      <c r="J11506">
        <v>0.38629729483909098</v>
      </c>
    </row>
    <row r="11507" spans="1:10" ht="15" customHeight="1">
      <c r="A11507" s="15"/>
      <c r="B11507" s="2" t="s">
        <v>6576</v>
      </c>
      <c r="C11507" s="2" t="s">
        <v>25541</v>
      </c>
      <c r="D11507" s="19">
        <v>0</v>
      </c>
      <c r="F11507">
        <v>0.53454999999999997</v>
      </c>
      <c r="G11507">
        <v>0.67349999999999999</v>
      </c>
      <c r="H11507">
        <v>0.88890000000000002</v>
      </c>
      <c r="I11507">
        <v>3.2500000000000001E-2</v>
      </c>
      <c r="J11507">
        <v>0.38628745125877401</v>
      </c>
    </row>
    <row r="11508" spans="1:10" ht="15" customHeight="1">
      <c r="A11508" s="15"/>
      <c r="B11508" s="2" t="s">
        <v>6577</v>
      </c>
      <c r="C11508" s="2" t="s">
        <v>25542</v>
      </c>
      <c r="D11508" s="19">
        <v>0</v>
      </c>
      <c r="F11508">
        <v>0.44947500000000001</v>
      </c>
      <c r="G11508">
        <v>0.45115</v>
      </c>
      <c r="H11508">
        <v>0.86309999999999998</v>
      </c>
      <c r="I11508">
        <v>3.2500000000000001E-2</v>
      </c>
      <c r="J11508">
        <v>0.47418358171352398</v>
      </c>
    </row>
    <row r="11509" spans="1:10" ht="15" customHeight="1">
      <c r="A11509" s="15"/>
      <c r="B11509" s="2" t="s">
        <v>4911</v>
      </c>
      <c r="C11509" s="2" t="s">
        <v>25543</v>
      </c>
      <c r="D11509" s="19">
        <v>1</v>
      </c>
      <c r="F11509">
        <v>0.51029999999999998</v>
      </c>
      <c r="G11509">
        <v>0.54059999999999997</v>
      </c>
      <c r="H11509">
        <v>0.86309999999999998</v>
      </c>
      <c r="I11509">
        <v>0.193</v>
      </c>
      <c r="J11509">
        <v>0.25237478083199999</v>
      </c>
    </row>
    <row r="11510" spans="1:10" ht="15" customHeight="1">
      <c r="A11510" s="15"/>
      <c r="B11510" s="2" t="s">
        <v>4911</v>
      </c>
      <c r="C11510" s="2" t="s">
        <v>25544</v>
      </c>
      <c r="D11510" s="19">
        <v>2</v>
      </c>
      <c r="F11510">
        <v>0.60568</v>
      </c>
      <c r="G11510">
        <v>0.59260000000000002</v>
      </c>
      <c r="H11510">
        <v>0.86309999999999998</v>
      </c>
      <c r="I11510">
        <v>0.36220000000000002</v>
      </c>
      <c r="J11510">
        <v>0.18308349734479101</v>
      </c>
    </row>
    <row r="11511" spans="1:10" ht="15" customHeight="1">
      <c r="A11511" s="15"/>
      <c r="B11511" s="2" t="s">
        <v>6578</v>
      </c>
      <c r="C11511" s="2" t="s">
        <v>25545</v>
      </c>
      <c r="D11511" s="19">
        <v>0</v>
      </c>
      <c r="F11511">
        <v>0.80073333333333296</v>
      </c>
      <c r="G11511">
        <v>0.86309999999999998</v>
      </c>
      <c r="H11511">
        <v>0.99850000000000005</v>
      </c>
      <c r="I11511">
        <v>0.54059999999999997</v>
      </c>
      <c r="J11511">
        <v>0.235234570871999</v>
      </c>
    </row>
    <row r="11512" spans="1:10" ht="15" customHeight="1">
      <c r="A11512" s="15"/>
      <c r="B11512" s="2" t="s">
        <v>1727</v>
      </c>
      <c r="C11512" s="2" t="s">
        <v>25546</v>
      </c>
      <c r="D11512" s="19">
        <v>0</v>
      </c>
      <c r="F11512">
        <v>0.58304999999999996</v>
      </c>
      <c r="G11512">
        <v>0.58304999999999996</v>
      </c>
      <c r="H11512">
        <v>0.86309999999999998</v>
      </c>
      <c r="I11512">
        <v>0.30299999999999999</v>
      </c>
      <c r="J11512">
        <v>0.39605050814258502</v>
      </c>
    </row>
    <row r="11513" spans="1:10" ht="15" customHeight="1">
      <c r="A11513" s="15"/>
      <c r="B11513" s="2" t="s">
        <v>6579</v>
      </c>
      <c r="C11513" s="2" t="s">
        <v>25547</v>
      </c>
      <c r="D11513" s="19">
        <v>0</v>
      </c>
      <c r="F11513">
        <v>0.57855000000000001</v>
      </c>
      <c r="G11513">
        <v>0.63434999999999997</v>
      </c>
      <c r="H11513">
        <v>0.90739999999999998</v>
      </c>
      <c r="I11513">
        <v>2.12E-2</v>
      </c>
      <c r="J11513">
        <v>0.35965445499812698</v>
      </c>
    </row>
    <row r="11514" spans="1:10" ht="15" customHeight="1">
      <c r="A11514" s="15"/>
      <c r="B11514" s="2" t="s">
        <v>3200</v>
      </c>
      <c r="C11514" s="2" t="s">
        <v>25548</v>
      </c>
      <c r="D11514" s="19">
        <v>0</v>
      </c>
      <c r="F11514">
        <v>0.51592499999999997</v>
      </c>
      <c r="G11514">
        <v>0.43364999999999998</v>
      </c>
      <c r="H11514">
        <v>0.86309999999999998</v>
      </c>
      <c r="I11514">
        <v>0.33329999999999999</v>
      </c>
      <c r="J11514">
        <v>0.24164081298489301</v>
      </c>
    </row>
    <row r="11515" spans="1:10" ht="15" customHeight="1">
      <c r="A11515" s="15"/>
      <c r="B11515" s="2" t="s">
        <v>1728</v>
      </c>
      <c r="C11515" s="2" t="s">
        <v>25549</v>
      </c>
      <c r="D11515" s="19">
        <v>0</v>
      </c>
      <c r="F11515">
        <v>4.7149999999999997E-2</v>
      </c>
      <c r="G11515">
        <v>4.7149999999999997E-2</v>
      </c>
      <c r="H11515">
        <v>5.0799999999999998E-2</v>
      </c>
      <c r="I11515">
        <v>4.3499999999999997E-2</v>
      </c>
      <c r="J11515">
        <v>5.1618795026617996E-3</v>
      </c>
    </row>
    <row r="11516" spans="1:10" ht="15" customHeight="1">
      <c r="A11516" s="15"/>
      <c r="B11516" s="2" t="s">
        <v>4100</v>
      </c>
      <c r="C11516" s="2" t="s">
        <v>25550</v>
      </c>
      <c r="D11516" s="19">
        <v>0</v>
      </c>
      <c r="F11516">
        <v>0.53154999999999997</v>
      </c>
      <c r="G11516">
        <v>0.53154999999999997</v>
      </c>
      <c r="H11516">
        <v>0.86309999999999998</v>
      </c>
      <c r="I11516">
        <v>0.2</v>
      </c>
      <c r="J11516">
        <v>0.46888250660480002</v>
      </c>
    </row>
    <row r="11517" spans="1:10" ht="15" customHeight="1">
      <c r="A11517" s="15"/>
      <c r="B11517" s="2" t="s">
        <v>1729</v>
      </c>
      <c r="C11517" s="2" t="s">
        <v>25551</v>
      </c>
      <c r="D11517" s="19">
        <v>0</v>
      </c>
      <c r="F11517">
        <v>0.93154999999999999</v>
      </c>
      <c r="G11517">
        <v>0.93154999999999999</v>
      </c>
      <c r="H11517">
        <v>1</v>
      </c>
      <c r="I11517">
        <v>0.86309999999999998</v>
      </c>
      <c r="J11517">
        <v>9.6802918344438396E-2</v>
      </c>
    </row>
    <row r="11518" spans="1:10" ht="15" customHeight="1">
      <c r="A11518" s="15"/>
      <c r="B11518" s="2" t="s">
        <v>25552</v>
      </c>
      <c r="C11518" s="2" t="s">
        <v>25553</v>
      </c>
      <c r="D11518" s="19">
        <v>0</v>
      </c>
      <c r="F11518">
        <v>0.66310000000000002</v>
      </c>
      <c r="G11518">
        <v>0.77585000000000004</v>
      </c>
      <c r="H11518">
        <v>0.86309999999999998</v>
      </c>
      <c r="I11518">
        <v>0.23760000000000001</v>
      </c>
      <c r="J11518">
        <v>0.28745771863006198</v>
      </c>
    </row>
    <row r="11519" spans="1:10" ht="15" customHeight="1">
      <c r="A11519" s="15"/>
      <c r="B11519" s="2" t="s">
        <v>3201</v>
      </c>
      <c r="C11519" s="2" t="s">
        <v>25554</v>
      </c>
      <c r="D11519" s="19">
        <v>0</v>
      </c>
      <c r="F11519">
        <v>0.48567500000000002</v>
      </c>
      <c r="G11519">
        <v>0.49209999999999998</v>
      </c>
      <c r="H11519">
        <v>0.94440000000000002</v>
      </c>
      <c r="I11519">
        <v>1.41E-2</v>
      </c>
      <c r="J11519">
        <v>0.48585874747708302</v>
      </c>
    </row>
    <row r="11520" spans="1:10" ht="15" customHeight="1">
      <c r="A11520" s="15"/>
      <c r="B11520" s="2" t="s">
        <v>1730</v>
      </c>
      <c r="C11520" s="2" t="s">
        <v>24947</v>
      </c>
      <c r="D11520" s="19">
        <v>0</v>
      </c>
      <c r="F11520">
        <v>0.70740000000000003</v>
      </c>
      <c r="G11520">
        <v>0.70740000000000003</v>
      </c>
      <c r="H11520">
        <v>0.86309999999999998</v>
      </c>
      <c r="I11520">
        <v>0.55169999999999997</v>
      </c>
      <c r="J11520">
        <v>0.220193051661491</v>
      </c>
    </row>
    <row r="11521" spans="1:10" ht="15" customHeight="1">
      <c r="A11521" s="15"/>
      <c r="B11521" s="2" t="s">
        <v>6580</v>
      </c>
      <c r="C11521" s="2" t="s">
        <v>25555</v>
      </c>
      <c r="D11521" s="19">
        <v>0</v>
      </c>
      <c r="F11521">
        <v>0.51427999999999996</v>
      </c>
      <c r="G11521">
        <v>0.74919999999999998</v>
      </c>
      <c r="H11521">
        <v>0.86309999999999998</v>
      </c>
      <c r="I11521">
        <v>3.9E-2</v>
      </c>
      <c r="J11521">
        <v>0.40099241514023698</v>
      </c>
    </row>
    <row r="11522" spans="1:10" ht="15" customHeight="1">
      <c r="A11522" s="15"/>
      <c r="B11522" s="2" t="s">
        <v>3202</v>
      </c>
      <c r="C11522" s="2" t="s">
        <v>25556</v>
      </c>
      <c r="D11522" s="19">
        <v>0</v>
      </c>
      <c r="F11522">
        <v>0.61475000000000002</v>
      </c>
      <c r="G11522">
        <v>0.73914999999999997</v>
      </c>
      <c r="H11522">
        <v>0.86309999999999998</v>
      </c>
      <c r="I11522">
        <v>0.1176</v>
      </c>
      <c r="J11522">
        <v>0.33664450587130201</v>
      </c>
    </row>
    <row r="11523" spans="1:10" ht="15" customHeight="1">
      <c r="A11523" s="15"/>
      <c r="B11523" s="2" t="s">
        <v>4912</v>
      </c>
      <c r="C11523" s="2" t="s">
        <v>25557</v>
      </c>
      <c r="D11523" s="19">
        <v>0</v>
      </c>
      <c r="F11523">
        <v>0.6744</v>
      </c>
      <c r="G11523">
        <v>0.80615000000000003</v>
      </c>
      <c r="H11523">
        <v>0.87880000000000003</v>
      </c>
      <c r="I11523">
        <v>0.1176</v>
      </c>
      <c r="J11523">
        <v>0.29790848930502101</v>
      </c>
    </row>
    <row r="11524" spans="1:10" ht="15" customHeight="1">
      <c r="A11524" s="15"/>
      <c r="B11524" s="2" t="s">
        <v>3203</v>
      </c>
      <c r="C11524" s="2" t="s">
        <v>25558</v>
      </c>
      <c r="D11524" s="19">
        <v>0</v>
      </c>
      <c r="F11524">
        <v>0.56984999999999997</v>
      </c>
      <c r="G11524">
        <v>0.64934999999999998</v>
      </c>
      <c r="H11524">
        <v>0.86309999999999998</v>
      </c>
      <c r="I11524">
        <v>0.1176</v>
      </c>
      <c r="J11524">
        <v>0.32817991508723798</v>
      </c>
    </row>
    <row r="11525" spans="1:10" ht="15" customHeight="1">
      <c r="A11525" s="15"/>
      <c r="B11525" s="2" t="s">
        <v>6581</v>
      </c>
      <c r="C11525" s="2" t="s">
        <v>25559</v>
      </c>
      <c r="D11525" s="19">
        <v>0</v>
      </c>
      <c r="F11525">
        <v>0.58199999999999996</v>
      </c>
      <c r="G11525">
        <v>0.67364999999999997</v>
      </c>
      <c r="H11525">
        <v>0.86309999999999998</v>
      </c>
      <c r="I11525">
        <v>0.1176</v>
      </c>
      <c r="J11525">
        <v>0.32807500158754299</v>
      </c>
    </row>
    <row r="11526" spans="1:10" ht="15" customHeight="1">
      <c r="A11526" s="15"/>
      <c r="B11526" s="2" t="s">
        <v>1731</v>
      </c>
      <c r="C11526" s="2" t="s">
        <v>24960</v>
      </c>
      <c r="D11526" s="19">
        <v>0</v>
      </c>
      <c r="F11526">
        <v>0.69155</v>
      </c>
      <c r="G11526">
        <v>0.69155</v>
      </c>
      <c r="H11526">
        <v>0.86309999999999998</v>
      </c>
      <c r="I11526">
        <v>0.52</v>
      </c>
      <c r="J11526">
        <v>0.242608336625104</v>
      </c>
    </row>
    <row r="11527" spans="1:10" ht="15" customHeight="1">
      <c r="A11527" s="15"/>
      <c r="B11527" s="2" t="s">
        <v>6582</v>
      </c>
      <c r="C11527" s="2" t="s">
        <v>25560</v>
      </c>
      <c r="D11527" s="19">
        <v>0</v>
      </c>
      <c r="F11527">
        <v>0.82487500000000002</v>
      </c>
      <c r="G11527">
        <v>0.88024999999999998</v>
      </c>
      <c r="H11527">
        <v>0.90739999999999998</v>
      </c>
      <c r="I11527">
        <v>0.63160000000000005</v>
      </c>
      <c r="J11527">
        <v>0.13023904624446</v>
      </c>
    </row>
    <row r="11528" spans="1:10" ht="15" customHeight="1">
      <c r="A11528" s="15"/>
      <c r="B11528" s="2" t="s">
        <v>6583</v>
      </c>
      <c r="C11528" s="2" t="s">
        <v>25561</v>
      </c>
      <c r="D11528" s="19">
        <v>0</v>
      </c>
      <c r="F11528">
        <v>0.73514999999999997</v>
      </c>
      <c r="G11528">
        <v>0.88024999999999998</v>
      </c>
      <c r="H11528">
        <v>0.90739999999999998</v>
      </c>
      <c r="I11528">
        <v>0.2727</v>
      </c>
      <c r="J11528">
        <v>0.30888311165660498</v>
      </c>
    </row>
    <row r="11529" spans="1:10" ht="15" customHeight="1">
      <c r="A11529" s="15"/>
      <c r="B11529" s="2" t="s">
        <v>4913</v>
      </c>
      <c r="C11529" s="2" t="s">
        <v>25562</v>
      </c>
      <c r="D11529" s="19">
        <v>0</v>
      </c>
      <c r="F11529">
        <v>0.6774</v>
      </c>
      <c r="G11529">
        <v>0.88024999999999998</v>
      </c>
      <c r="H11529">
        <v>0.93169999999999997</v>
      </c>
      <c r="I11529">
        <v>1.7399999999999999E-2</v>
      </c>
      <c r="J11529">
        <v>0.44089037942176401</v>
      </c>
    </row>
    <row r="11530" spans="1:10" ht="15" customHeight="1">
      <c r="A11530" s="15"/>
      <c r="B11530" s="2" t="s">
        <v>4914</v>
      </c>
      <c r="C11530" s="2" t="s">
        <v>25563</v>
      </c>
      <c r="D11530" s="19">
        <v>0</v>
      </c>
      <c r="F11530">
        <v>0.68020000000000003</v>
      </c>
      <c r="G11530">
        <v>0.88024999999999998</v>
      </c>
      <c r="H11530">
        <v>0.93169999999999997</v>
      </c>
      <c r="I11530">
        <v>2.86E-2</v>
      </c>
      <c r="J11530">
        <v>0.43530183398036199</v>
      </c>
    </row>
    <row r="11531" spans="1:10" ht="15" customHeight="1">
      <c r="A11531" s="15"/>
      <c r="B11531" s="2" t="s">
        <v>4915</v>
      </c>
      <c r="C11531" s="2" t="s">
        <v>25562</v>
      </c>
      <c r="D11531" s="19">
        <v>0</v>
      </c>
      <c r="F11531">
        <v>0.84697500000000003</v>
      </c>
      <c r="G11531">
        <v>0.88024999999999998</v>
      </c>
      <c r="H11531">
        <v>0.93169999999999997</v>
      </c>
      <c r="I11531">
        <v>0.69569999999999999</v>
      </c>
      <c r="J11531">
        <v>0.104666370753297</v>
      </c>
    </row>
    <row r="11532" spans="1:10" ht="15" customHeight="1">
      <c r="A11532" s="15"/>
      <c r="B11532" s="2" t="s">
        <v>6584</v>
      </c>
      <c r="C11532" s="2" t="s">
        <v>25564</v>
      </c>
      <c r="D11532" s="19">
        <v>0</v>
      </c>
      <c r="F11532">
        <v>0.90990000000000004</v>
      </c>
      <c r="G11532">
        <v>0.91454999999999997</v>
      </c>
      <c r="H11532">
        <v>0.94740000000000002</v>
      </c>
      <c r="I11532">
        <v>0.86309999999999998</v>
      </c>
      <c r="J11532">
        <v>3.75409998090976E-2</v>
      </c>
    </row>
    <row r="11533" spans="1:10" ht="15" customHeight="1">
      <c r="A11533" s="15"/>
      <c r="B11533" s="2" t="s">
        <v>6585</v>
      </c>
      <c r="C11533" s="2" t="s">
        <v>25565</v>
      </c>
      <c r="D11533" s="19">
        <v>0</v>
      </c>
      <c r="F11533">
        <v>0.80410000000000004</v>
      </c>
      <c r="G11533">
        <v>0.86309999999999998</v>
      </c>
      <c r="H11533">
        <v>0.94120000000000004</v>
      </c>
      <c r="I11533">
        <v>0.5897</v>
      </c>
      <c r="J11533">
        <v>0.14367903465711299</v>
      </c>
    </row>
    <row r="11534" spans="1:10" ht="15" customHeight="1">
      <c r="A11534" s="15"/>
      <c r="B11534" s="2" t="s">
        <v>1732</v>
      </c>
      <c r="C11534" s="2" t="s">
        <v>25566</v>
      </c>
      <c r="D11534" s="19">
        <v>0</v>
      </c>
      <c r="F11534">
        <v>0.81389999999999996</v>
      </c>
      <c r="G11534">
        <v>0.81389999999999996</v>
      </c>
      <c r="H11534">
        <v>0.86309999999999998</v>
      </c>
      <c r="I11534">
        <v>0.76470000000000005</v>
      </c>
      <c r="J11534">
        <v>6.9579307268756205E-2</v>
      </c>
    </row>
    <row r="11535" spans="1:10" ht="15" customHeight="1">
      <c r="A11535" s="15"/>
      <c r="B11535" s="2" t="s">
        <v>4916</v>
      </c>
      <c r="C11535" s="2" t="s">
        <v>25567</v>
      </c>
      <c r="D11535" s="19">
        <v>0</v>
      </c>
      <c r="F11535">
        <v>0.84162499999999996</v>
      </c>
      <c r="G11535">
        <v>0.84819999999999995</v>
      </c>
      <c r="H11535">
        <v>0.89739999999999998</v>
      </c>
      <c r="I11535">
        <v>0.77270000000000005</v>
      </c>
      <c r="J11535">
        <v>5.2889783197387602E-2</v>
      </c>
    </row>
    <row r="11536" spans="1:10" ht="15" customHeight="1">
      <c r="A11536" s="15"/>
      <c r="B11536" s="2" t="s">
        <v>4917</v>
      </c>
      <c r="C11536" s="2" t="s">
        <v>25568</v>
      </c>
      <c r="D11536" s="19">
        <v>0</v>
      </c>
      <c r="F11536">
        <v>0.77649999999999997</v>
      </c>
      <c r="G11536">
        <v>0.88024999999999998</v>
      </c>
      <c r="H11536">
        <v>0.99709999999999999</v>
      </c>
      <c r="I11536">
        <v>0.19009999999999999</v>
      </c>
      <c r="J11536">
        <v>0.29696347923608402</v>
      </c>
    </row>
    <row r="11537" spans="1:10" ht="15" customHeight="1">
      <c r="A11537" s="15"/>
      <c r="B11537" s="2" t="s">
        <v>1733</v>
      </c>
      <c r="C11537" s="2" t="s">
        <v>25569</v>
      </c>
      <c r="D11537" s="19">
        <v>0</v>
      </c>
      <c r="F11537">
        <v>0.90029999999999999</v>
      </c>
      <c r="G11537">
        <v>0.90029999999999999</v>
      </c>
      <c r="H11537">
        <v>0.9375</v>
      </c>
      <c r="I11537">
        <v>0.86309999999999998</v>
      </c>
      <c r="J11537">
        <v>5.2608744520279201E-2</v>
      </c>
    </row>
    <row r="11538" spans="1:10" ht="15" customHeight="1">
      <c r="A11538" s="15"/>
      <c r="B11538" s="2" t="s">
        <v>4918</v>
      </c>
      <c r="C11538" s="2" t="s">
        <v>25570</v>
      </c>
      <c r="D11538" s="19">
        <v>0</v>
      </c>
      <c r="F11538">
        <v>0.75882499999999997</v>
      </c>
      <c r="G11538">
        <v>0.81179999999999997</v>
      </c>
      <c r="H11538">
        <v>0.89739999999999998</v>
      </c>
      <c r="I11538">
        <v>0.51429999999999998</v>
      </c>
      <c r="J11538">
        <v>0.173081471663877</v>
      </c>
    </row>
    <row r="11539" spans="1:10" ht="15" customHeight="1">
      <c r="A11539" s="15"/>
      <c r="B11539" s="2" t="s">
        <v>6586</v>
      </c>
      <c r="C11539" s="2" t="s">
        <v>24964</v>
      </c>
      <c r="D11539" s="19">
        <v>0</v>
      </c>
      <c r="F11539">
        <v>0.63177499999999998</v>
      </c>
      <c r="G11539">
        <v>0.77585000000000004</v>
      </c>
      <c r="H11539">
        <v>0.86309999999999998</v>
      </c>
      <c r="I11539">
        <v>0.1123</v>
      </c>
      <c r="J11539">
        <v>0.34942867059434801</v>
      </c>
    </row>
    <row r="11540" spans="1:10" ht="15" customHeight="1">
      <c r="A11540" s="15"/>
      <c r="B11540" s="2" t="s">
        <v>4919</v>
      </c>
      <c r="C11540" s="2" t="s">
        <v>25571</v>
      </c>
      <c r="D11540" s="19">
        <v>0</v>
      </c>
      <c r="F11540">
        <v>0.72519999999999996</v>
      </c>
      <c r="G11540">
        <v>0.81805000000000005</v>
      </c>
      <c r="H11540">
        <v>0.89739999999999998</v>
      </c>
      <c r="I11540">
        <v>0.36730000000000002</v>
      </c>
      <c r="J11540">
        <v>0.24429933824443101</v>
      </c>
    </row>
    <row r="11541" spans="1:10" ht="15" customHeight="1">
      <c r="A11541" s="15"/>
      <c r="B11541" s="2" t="s">
        <v>4920</v>
      </c>
      <c r="C11541" s="2" t="s">
        <v>25572</v>
      </c>
      <c r="D11541" s="19">
        <v>0</v>
      </c>
      <c r="F11541">
        <v>0.71432499999999999</v>
      </c>
      <c r="G11541">
        <v>0.81615000000000004</v>
      </c>
      <c r="H11541">
        <v>0.89739999999999998</v>
      </c>
      <c r="I11541">
        <v>0.3276</v>
      </c>
      <c r="J11541">
        <v>0.26345015183142301</v>
      </c>
    </row>
    <row r="11542" spans="1:10" ht="15" customHeight="1">
      <c r="A11542" s="15"/>
      <c r="B11542" s="2" t="s">
        <v>6587</v>
      </c>
      <c r="C11542" s="2" t="s">
        <v>25573</v>
      </c>
      <c r="D11542" s="19">
        <v>0</v>
      </c>
      <c r="F11542">
        <v>0.70635000000000003</v>
      </c>
      <c r="G11542">
        <v>0.76905000000000001</v>
      </c>
      <c r="H11542">
        <v>0.89739999999999998</v>
      </c>
      <c r="I11542">
        <v>0.38990000000000002</v>
      </c>
      <c r="J11542">
        <v>0.23251816416501001</v>
      </c>
    </row>
    <row r="11543" spans="1:10" ht="15" customHeight="1">
      <c r="A11543" s="15"/>
      <c r="B11543" s="2" t="s">
        <v>3204</v>
      </c>
      <c r="C11543" s="2" t="s">
        <v>25574</v>
      </c>
      <c r="D11543" s="19">
        <v>0</v>
      </c>
      <c r="F11543">
        <v>0.68747499999999995</v>
      </c>
      <c r="G11543">
        <v>0.83855000000000002</v>
      </c>
      <c r="H11543">
        <v>0.89739999999999998</v>
      </c>
      <c r="I11543">
        <v>0.1754</v>
      </c>
      <c r="J11543">
        <v>0.34309475246157101</v>
      </c>
    </row>
    <row r="11544" spans="1:10" ht="15" customHeight="1">
      <c r="A11544" s="15"/>
      <c r="B11544" s="2" t="s">
        <v>6588</v>
      </c>
      <c r="C11544" s="2" t="s">
        <v>25575</v>
      </c>
      <c r="D11544" s="19">
        <v>0</v>
      </c>
      <c r="F11544">
        <v>0.72573333333333301</v>
      </c>
      <c r="G11544">
        <v>0.83279999999999998</v>
      </c>
      <c r="H11544">
        <v>0.89739999999999998</v>
      </c>
      <c r="I11544">
        <v>0.1754</v>
      </c>
      <c r="J11544">
        <v>0.27619184395391999</v>
      </c>
    </row>
    <row r="11545" spans="1:10" ht="15" customHeight="1">
      <c r="A11545" s="15"/>
      <c r="B11545" s="2" t="s">
        <v>6589</v>
      </c>
      <c r="C11545" s="2" t="s">
        <v>25576</v>
      </c>
      <c r="D11545" s="19">
        <v>0</v>
      </c>
      <c r="F11545">
        <v>0.88990000000000002</v>
      </c>
      <c r="G11545">
        <v>0.88460000000000005</v>
      </c>
      <c r="H11545">
        <v>0.92730000000000001</v>
      </c>
      <c r="I11545">
        <v>0.86309999999999998</v>
      </c>
      <c r="J11545">
        <v>2.8872478244861499E-2</v>
      </c>
    </row>
    <row r="11546" spans="1:10" ht="15" customHeight="1">
      <c r="A11546" s="15"/>
      <c r="B11546" s="2" t="s">
        <v>1734</v>
      </c>
      <c r="C11546" s="2" t="s">
        <v>25577</v>
      </c>
      <c r="D11546" s="19">
        <v>0</v>
      </c>
      <c r="F11546">
        <v>0.93154999999999999</v>
      </c>
      <c r="G11546">
        <v>0.93154999999999999</v>
      </c>
      <c r="H11546">
        <v>1</v>
      </c>
      <c r="I11546">
        <v>0.86309999999999998</v>
      </c>
      <c r="J11546">
        <v>9.6802918344438396E-2</v>
      </c>
    </row>
    <row r="11547" spans="1:10" ht="15" customHeight="1">
      <c r="A11547" s="15"/>
      <c r="B11547" s="2" t="s">
        <v>4921</v>
      </c>
      <c r="C11547" s="2" t="s">
        <v>25578</v>
      </c>
      <c r="D11547" s="19">
        <v>0</v>
      </c>
      <c r="F11547">
        <v>0.72747499999999998</v>
      </c>
      <c r="G11547">
        <v>0.75309999999999999</v>
      </c>
      <c r="H11547">
        <v>0.86309999999999998</v>
      </c>
      <c r="I11547">
        <v>0.54059999999999997</v>
      </c>
      <c r="J11547">
        <v>0.136359436172688</v>
      </c>
    </row>
    <row r="11548" spans="1:10" ht="15" customHeight="1">
      <c r="A11548" s="15"/>
      <c r="B11548" s="2" t="s">
        <v>3205</v>
      </c>
      <c r="C11548" s="2" t="s">
        <v>25579</v>
      </c>
      <c r="D11548" s="19">
        <v>0</v>
      </c>
      <c r="F11548">
        <v>0.68805000000000005</v>
      </c>
      <c r="G11548">
        <v>0.67425000000000002</v>
      </c>
      <c r="H11548">
        <v>0.86309999999999998</v>
      </c>
      <c r="I11548">
        <v>0.54059999999999997</v>
      </c>
      <c r="J11548">
        <v>0.15697253475263301</v>
      </c>
    </row>
    <row r="11549" spans="1:10" ht="15" customHeight="1">
      <c r="A11549" s="15"/>
      <c r="B11549" s="2" t="s">
        <v>4922</v>
      </c>
      <c r="C11549" s="2" t="s">
        <v>25580</v>
      </c>
      <c r="D11549" s="19">
        <v>0</v>
      </c>
      <c r="F11549">
        <v>0.68126249999999999</v>
      </c>
      <c r="G11549">
        <v>0.7087</v>
      </c>
      <c r="H11549">
        <v>1</v>
      </c>
      <c r="I11549">
        <v>0.28599999999999998</v>
      </c>
      <c r="J11549">
        <v>0.22134162307876701</v>
      </c>
    </row>
    <row r="11550" spans="1:10" ht="15" customHeight="1">
      <c r="A11550" s="15"/>
      <c r="B11550" s="2" t="s">
        <v>25581</v>
      </c>
      <c r="C11550" s="2" t="s">
        <v>25582</v>
      </c>
      <c r="D11550" s="19">
        <v>0</v>
      </c>
      <c r="F11550">
        <v>0.79991111111111102</v>
      </c>
      <c r="G11550">
        <v>0.86309999999999998</v>
      </c>
      <c r="H11550">
        <v>0.98089999999999999</v>
      </c>
      <c r="I11550">
        <v>0.54059999999999997</v>
      </c>
      <c r="J11550">
        <v>0.15916539702809501</v>
      </c>
    </row>
    <row r="11551" spans="1:10" ht="15" customHeight="1">
      <c r="A11551" s="15"/>
      <c r="B11551" s="2" t="s">
        <v>25583</v>
      </c>
      <c r="C11551" s="2" t="s">
        <v>25584</v>
      </c>
      <c r="D11551" s="19">
        <v>0</v>
      </c>
      <c r="F11551">
        <v>0.51784285714285705</v>
      </c>
      <c r="G11551">
        <v>0.54059999999999997</v>
      </c>
      <c r="H11551">
        <v>0.86309999999999998</v>
      </c>
      <c r="I11551">
        <v>0.1105</v>
      </c>
      <c r="J11551">
        <v>0.29745762083106297</v>
      </c>
    </row>
    <row r="11552" spans="1:10" ht="15" customHeight="1">
      <c r="A11552" s="15"/>
      <c r="B11552" s="2" t="s">
        <v>4923</v>
      </c>
      <c r="C11552" s="2" t="s">
        <v>25585</v>
      </c>
      <c r="D11552" s="19">
        <v>0</v>
      </c>
      <c r="F11552">
        <v>0.64024999999999999</v>
      </c>
      <c r="G11552">
        <v>0.67149999999999999</v>
      </c>
      <c r="H11552">
        <v>0.98419999999999996</v>
      </c>
      <c r="I11552">
        <v>0.2137</v>
      </c>
      <c r="J11552">
        <v>0.27962510616895597</v>
      </c>
    </row>
    <row r="11553" spans="1:10" ht="15" customHeight="1">
      <c r="A11553" s="15"/>
      <c r="B11553" s="2" t="s">
        <v>25586</v>
      </c>
      <c r="C11553" s="2" t="s">
        <v>25587</v>
      </c>
      <c r="D11553" s="19">
        <v>0</v>
      </c>
      <c r="F11553">
        <v>0.61151111111111101</v>
      </c>
      <c r="G11553">
        <v>0.56589999999999996</v>
      </c>
      <c r="H11553">
        <v>0.99709999999999999</v>
      </c>
      <c r="I11553">
        <v>0.13980000000000001</v>
      </c>
      <c r="J11553">
        <v>0.28721863381596802</v>
      </c>
    </row>
    <row r="11554" spans="1:10" ht="15" customHeight="1">
      <c r="A11554" s="15"/>
      <c r="B11554" s="2" t="s">
        <v>25588</v>
      </c>
      <c r="C11554" s="2" t="s">
        <v>25589</v>
      </c>
      <c r="D11554" s="19">
        <v>0</v>
      </c>
      <c r="F11554">
        <v>0.74644999999999995</v>
      </c>
      <c r="G11554">
        <v>0.75619999999999998</v>
      </c>
      <c r="H11554">
        <v>0.99670000000000003</v>
      </c>
      <c r="I11554">
        <v>0.54059999999999997</v>
      </c>
      <c r="J11554">
        <v>0.17450991662366899</v>
      </c>
    </row>
    <row r="11555" spans="1:10" ht="15" customHeight="1">
      <c r="A11555" s="15"/>
      <c r="B11555" s="2" t="s">
        <v>25590</v>
      </c>
      <c r="C11555" s="2" t="s">
        <v>25591</v>
      </c>
      <c r="D11555" s="19">
        <v>0</v>
      </c>
      <c r="F11555">
        <v>0.65380000000000005</v>
      </c>
      <c r="G11555">
        <v>0.6179</v>
      </c>
      <c r="H11555">
        <v>0.99670000000000003</v>
      </c>
      <c r="I11555">
        <v>0.2586</v>
      </c>
      <c r="J11555">
        <v>0.227613324992817</v>
      </c>
    </row>
    <row r="11556" spans="1:10" ht="15" customHeight="1">
      <c r="A11556" s="15"/>
      <c r="B11556" s="2" t="s">
        <v>6590</v>
      </c>
      <c r="C11556" s="2" t="s">
        <v>25592</v>
      </c>
      <c r="D11556" s="19">
        <v>0</v>
      </c>
      <c r="F11556">
        <v>0.66895000000000004</v>
      </c>
      <c r="G11556">
        <v>0.75039999999999996</v>
      </c>
      <c r="H11556">
        <v>0.99360000000000004</v>
      </c>
      <c r="I11556">
        <v>0.1105</v>
      </c>
      <c r="J11556">
        <v>0.269262267262661</v>
      </c>
    </row>
    <row r="11557" spans="1:10" ht="15" customHeight="1">
      <c r="A11557" s="15"/>
      <c r="B11557" s="2" t="s">
        <v>3206</v>
      </c>
      <c r="C11557" s="2" t="s">
        <v>25593</v>
      </c>
      <c r="D11557" s="19">
        <v>0</v>
      </c>
      <c r="F11557">
        <v>0.64059999999999995</v>
      </c>
      <c r="G11557">
        <v>0.73914999999999997</v>
      </c>
      <c r="H11557">
        <v>0.86309999999999998</v>
      </c>
      <c r="I11557">
        <v>0.221</v>
      </c>
      <c r="J11557">
        <v>0.28588845143983499</v>
      </c>
    </row>
    <row r="11558" spans="1:10" ht="15" customHeight="1">
      <c r="A11558" s="15"/>
      <c r="B11558" s="2" t="s">
        <v>4924</v>
      </c>
      <c r="C11558" s="2" t="s">
        <v>25594</v>
      </c>
      <c r="D11558" s="19">
        <v>0</v>
      </c>
      <c r="F11558">
        <v>0.69163333333333299</v>
      </c>
      <c r="G11558">
        <v>0.80615000000000003</v>
      </c>
      <c r="H11558">
        <v>0.87880000000000003</v>
      </c>
      <c r="I11558">
        <v>0.221</v>
      </c>
      <c r="J11558">
        <v>0.25981175236441201</v>
      </c>
    </row>
    <row r="11559" spans="1:10" ht="15" customHeight="1">
      <c r="A11559" s="15"/>
      <c r="B11559" s="2" t="s">
        <v>25595</v>
      </c>
      <c r="C11559" s="2" t="s">
        <v>25596</v>
      </c>
      <c r="D11559" s="19">
        <v>0</v>
      </c>
      <c r="F11559">
        <v>0.32179999999999997</v>
      </c>
      <c r="G11559">
        <v>0.18945000000000001</v>
      </c>
      <c r="H11559">
        <v>0.86309999999999998</v>
      </c>
      <c r="I11559">
        <v>4.5199999999999997E-2</v>
      </c>
      <c r="J11559">
        <v>0.37240333868893599</v>
      </c>
    </row>
    <row r="11560" spans="1:10" ht="15" customHeight="1">
      <c r="A11560" s="15"/>
      <c r="B11560" s="2" t="s">
        <v>3207</v>
      </c>
      <c r="C11560" s="2" t="s">
        <v>25597</v>
      </c>
      <c r="D11560" s="19">
        <v>0</v>
      </c>
      <c r="F11560">
        <v>0.39650000000000002</v>
      </c>
      <c r="G11560">
        <v>0.33884999999999998</v>
      </c>
      <c r="H11560">
        <v>0.86309999999999998</v>
      </c>
      <c r="I11560">
        <v>4.5199999999999997E-2</v>
      </c>
      <c r="J11560">
        <v>0.38697520161719201</v>
      </c>
    </row>
    <row r="11561" spans="1:10" ht="15" customHeight="1">
      <c r="A11561" s="15"/>
      <c r="B11561" s="2" t="s">
        <v>3815</v>
      </c>
      <c r="C11561" s="2" t="s">
        <v>25598</v>
      </c>
      <c r="D11561" s="19">
        <v>0</v>
      </c>
      <c r="F11561">
        <v>0.48470000000000002</v>
      </c>
      <c r="G11561">
        <v>0.51524999999999999</v>
      </c>
      <c r="H11561">
        <v>0.86309999999999998</v>
      </c>
      <c r="I11561">
        <v>4.5199999999999997E-2</v>
      </c>
      <c r="J11561">
        <v>0.41286783195917098</v>
      </c>
    </row>
    <row r="11562" spans="1:10" ht="15" customHeight="1">
      <c r="A11562" s="15"/>
      <c r="B11562" s="2" t="s">
        <v>25599</v>
      </c>
      <c r="C11562" s="2" t="s">
        <v>25600</v>
      </c>
      <c r="D11562" s="19">
        <v>1</v>
      </c>
      <c r="F11562">
        <v>0.61611666666666698</v>
      </c>
      <c r="G11562">
        <v>0.82479999999999998</v>
      </c>
      <c r="H11562">
        <v>0.90910000000000002</v>
      </c>
      <c r="I11562">
        <v>4.5199999999999997E-2</v>
      </c>
      <c r="J11562">
        <v>0.38034391498572301</v>
      </c>
    </row>
    <row r="11563" spans="1:10" ht="15" customHeight="1">
      <c r="A11563" s="15"/>
      <c r="B11563" s="2" t="s">
        <v>25599</v>
      </c>
      <c r="C11563" s="2" t="s">
        <v>25601</v>
      </c>
      <c r="D11563" s="19">
        <v>2</v>
      </c>
      <c r="F11563">
        <v>0.61098333333333299</v>
      </c>
      <c r="G11563">
        <v>0.82479999999999998</v>
      </c>
      <c r="H11563">
        <v>0.87829999999999997</v>
      </c>
      <c r="I11563">
        <v>4.5199999999999997E-2</v>
      </c>
      <c r="J11563">
        <v>0.375779251245551</v>
      </c>
    </row>
    <row r="11564" spans="1:10" ht="15" customHeight="1">
      <c r="A11564" s="15"/>
      <c r="B11564" s="2" t="s">
        <v>6591</v>
      </c>
      <c r="C11564" s="2" t="s">
        <v>25602</v>
      </c>
      <c r="D11564" s="19">
        <v>0</v>
      </c>
      <c r="F11564">
        <v>0.631016666666667</v>
      </c>
      <c r="G11564">
        <v>0.82479999999999998</v>
      </c>
      <c r="H11564">
        <v>0.99850000000000005</v>
      </c>
      <c r="I11564">
        <v>4.5199999999999997E-2</v>
      </c>
      <c r="J11564">
        <v>0.395563696092888</v>
      </c>
    </row>
    <row r="11565" spans="1:10" ht="15" customHeight="1">
      <c r="A11565" s="15"/>
      <c r="B11565" s="2" t="s">
        <v>6592</v>
      </c>
      <c r="C11565" s="2" t="s">
        <v>25603</v>
      </c>
      <c r="D11565" s="19">
        <v>0</v>
      </c>
      <c r="F11565">
        <v>0.62839999999999996</v>
      </c>
      <c r="G11565">
        <v>0.82479999999999998</v>
      </c>
      <c r="H11565">
        <v>0.98280000000000001</v>
      </c>
      <c r="I11565">
        <v>4.5199999999999997E-2</v>
      </c>
      <c r="J11565">
        <v>0.39268807468523897</v>
      </c>
    </row>
    <row r="11566" spans="1:10" ht="15" customHeight="1">
      <c r="A11566" s="15"/>
      <c r="B11566" s="2" t="s">
        <v>3575</v>
      </c>
      <c r="C11566" s="2" t="s">
        <v>25604</v>
      </c>
      <c r="D11566" s="19">
        <v>0</v>
      </c>
      <c r="F11566">
        <v>0.37017499999999998</v>
      </c>
      <c r="G11566">
        <v>0.28620000000000001</v>
      </c>
      <c r="H11566">
        <v>0.86309999999999998</v>
      </c>
      <c r="I11566">
        <v>4.5199999999999997E-2</v>
      </c>
      <c r="J11566">
        <v>0.35175251124429302</v>
      </c>
    </row>
    <row r="11567" spans="1:10" ht="15" customHeight="1">
      <c r="A11567" s="15"/>
      <c r="B11567" s="2" t="s">
        <v>3503</v>
      </c>
      <c r="C11567" s="2" t="s">
        <v>25605</v>
      </c>
      <c r="D11567" s="19">
        <v>0</v>
      </c>
      <c r="F11567">
        <v>0.53232500000000005</v>
      </c>
      <c r="G11567">
        <v>0.54205000000000003</v>
      </c>
      <c r="H11567">
        <v>1</v>
      </c>
      <c r="I11567">
        <v>4.5199999999999997E-2</v>
      </c>
      <c r="J11567">
        <v>0.46987446107089798</v>
      </c>
    </row>
    <row r="11568" spans="1:10" ht="15" customHeight="1">
      <c r="A11568" s="15"/>
      <c r="B11568" s="2" t="s">
        <v>6593</v>
      </c>
      <c r="C11568" s="2" t="s">
        <v>25606</v>
      </c>
      <c r="D11568" s="19">
        <v>0</v>
      </c>
      <c r="F11568">
        <v>0.55427499999999996</v>
      </c>
      <c r="G11568">
        <v>0.76334999999999997</v>
      </c>
      <c r="H11568">
        <v>0.86309999999999998</v>
      </c>
      <c r="I11568">
        <v>4.5199999999999997E-2</v>
      </c>
      <c r="J11568">
        <v>0.35353218382489598</v>
      </c>
    </row>
    <row r="11569" spans="1:10" ht="15" customHeight="1">
      <c r="A11569" s="15"/>
      <c r="B11569" s="2" t="s">
        <v>25607</v>
      </c>
      <c r="C11569" s="2" t="s">
        <v>25608</v>
      </c>
      <c r="D11569" s="19">
        <v>0</v>
      </c>
      <c r="F11569">
        <v>0.62273333333333303</v>
      </c>
      <c r="G11569">
        <v>0.80430000000000001</v>
      </c>
      <c r="H11569">
        <v>0.99850000000000005</v>
      </c>
      <c r="I11569">
        <v>4.5199999999999997E-2</v>
      </c>
      <c r="J11569">
        <v>0.39057579887477201</v>
      </c>
    </row>
    <row r="11570" spans="1:10" ht="15" customHeight="1">
      <c r="A11570" s="15"/>
      <c r="B11570" s="2" t="s">
        <v>25609</v>
      </c>
      <c r="C11570" s="2" t="s">
        <v>25610</v>
      </c>
      <c r="D11570" s="19">
        <v>0</v>
      </c>
      <c r="F11570">
        <v>0.59004999999999996</v>
      </c>
      <c r="G11570">
        <v>0.64329999999999998</v>
      </c>
      <c r="H11570">
        <v>0.86309999999999998</v>
      </c>
      <c r="I11570">
        <v>0.21049999999999999</v>
      </c>
      <c r="J11570">
        <v>0.28599546033693102</v>
      </c>
    </row>
    <row r="11571" spans="1:10" ht="15" customHeight="1">
      <c r="A11571" s="15"/>
      <c r="B11571" s="2" t="s">
        <v>1735</v>
      </c>
      <c r="C11571" s="2" t="s">
        <v>25611</v>
      </c>
      <c r="D11571" s="19">
        <v>0</v>
      </c>
      <c r="F11571">
        <v>0.39805000000000001</v>
      </c>
      <c r="G11571">
        <v>0.39805000000000001</v>
      </c>
      <c r="H11571">
        <v>0.76919999999999999</v>
      </c>
      <c r="I11571">
        <v>2.69E-2</v>
      </c>
      <c r="J11571">
        <v>0.52488536367477401</v>
      </c>
    </row>
    <row r="11572" spans="1:10" ht="15" customHeight="1">
      <c r="A11572" s="15"/>
      <c r="B11572" s="2" t="s">
        <v>4925</v>
      </c>
      <c r="C11572" s="2" t="s">
        <v>25612</v>
      </c>
      <c r="D11572" s="19">
        <v>0</v>
      </c>
      <c r="F11572">
        <v>0.48080000000000001</v>
      </c>
      <c r="G11572">
        <v>0.54690000000000005</v>
      </c>
      <c r="H11572">
        <v>0.80249999999999999</v>
      </c>
      <c r="I11572">
        <v>2.69E-2</v>
      </c>
      <c r="J11572">
        <v>0.36946106696105302</v>
      </c>
    </row>
    <row r="11573" spans="1:10" ht="15" customHeight="1">
      <c r="A11573" s="15"/>
      <c r="B11573" s="2" t="s">
        <v>1736</v>
      </c>
      <c r="C11573" s="2" t="s">
        <v>24336</v>
      </c>
      <c r="D11573" s="19">
        <v>0</v>
      </c>
      <c r="F11573">
        <v>0.76490000000000002</v>
      </c>
      <c r="G11573">
        <v>0.76490000000000002</v>
      </c>
      <c r="H11573">
        <v>0.86309999999999998</v>
      </c>
      <c r="I11573">
        <v>0.66669999999999996</v>
      </c>
      <c r="J11573">
        <v>0.13887577182503799</v>
      </c>
    </row>
    <row r="11574" spans="1:10" ht="15" customHeight="1">
      <c r="A11574" s="15"/>
      <c r="B11574" s="2" t="s">
        <v>3208</v>
      </c>
      <c r="C11574" s="2" t="s">
        <v>25613</v>
      </c>
      <c r="D11574" s="19">
        <v>0</v>
      </c>
      <c r="F11574">
        <v>0.41622500000000001</v>
      </c>
      <c r="G11574">
        <v>0.38950000000000001</v>
      </c>
      <c r="H11574">
        <v>0.86309999999999998</v>
      </c>
      <c r="I11574">
        <v>2.2800000000000001E-2</v>
      </c>
      <c r="J11574">
        <v>0.400253722656017</v>
      </c>
    </row>
    <row r="11575" spans="1:10" ht="15" customHeight="1">
      <c r="A11575" s="15"/>
      <c r="B11575" s="2" t="s">
        <v>6594</v>
      </c>
      <c r="C11575" s="2" t="s">
        <v>25614</v>
      </c>
      <c r="D11575" s="19">
        <v>0</v>
      </c>
      <c r="F11575">
        <v>0.59279999999999999</v>
      </c>
      <c r="G11575">
        <v>0.68415000000000004</v>
      </c>
      <c r="H11575">
        <v>0.86309999999999998</v>
      </c>
      <c r="I11575">
        <v>0.13980000000000001</v>
      </c>
      <c r="J11575">
        <v>0.31570119839282601</v>
      </c>
    </row>
    <row r="11576" spans="1:10" ht="15" customHeight="1">
      <c r="A11576" s="15"/>
      <c r="B11576" s="2" t="s">
        <v>25615</v>
      </c>
      <c r="C11576" s="2" t="s">
        <v>25616</v>
      </c>
      <c r="D11576" s="19">
        <v>0</v>
      </c>
      <c r="F11576">
        <v>0.66015000000000001</v>
      </c>
      <c r="G11576">
        <v>0.75114999999999998</v>
      </c>
      <c r="H11576">
        <v>0.99850000000000005</v>
      </c>
      <c r="I11576">
        <v>0.13980000000000001</v>
      </c>
      <c r="J11576">
        <v>0.37721454991379499</v>
      </c>
    </row>
    <row r="11577" spans="1:10" ht="15" customHeight="1">
      <c r="A11577" s="15"/>
      <c r="B11577" s="2" t="s">
        <v>1737</v>
      </c>
      <c r="C11577" s="2" t="s">
        <v>24337</v>
      </c>
      <c r="D11577" s="19">
        <v>0</v>
      </c>
      <c r="F11577">
        <v>0.65375000000000005</v>
      </c>
      <c r="G11577">
        <v>0.65375000000000005</v>
      </c>
      <c r="H11577">
        <v>0.86309999999999998</v>
      </c>
      <c r="I11577">
        <v>0.44440000000000002</v>
      </c>
      <c r="J11577">
        <v>0.29606560928280701</v>
      </c>
    </row>
    <row r="11578" spans="1:10" ht="15" customHeight="1">
      <c r="A11578" s="15"/>
      <c r="B11578" s="2" t="s">
        <v>4926</v>
      </c>
      <c r="C11578" s="2" t="s">
        <v>25617</v>
      </c>
      <c r="D11578" s="19">
        <v>0</v>
      </c>
      <c r="F11578">
        <v>0.41157500000000002</v>
      </c>
      <c r="G11578">
        <v>0.3876</v>
      </c>
      <c r="H11578">
        <v>0.86309999999999998</v>
      </c>
      <c r="I11578">
        <v>8.0000000000000002E-3</v>
      </c>
      <c r="J11578">
        <v>0.40443659886315902</v>
      </c>
    </row>
    <row r="11579" spans="1:10" ht="15" customHeight="1">
      <c r="A11579" s="15"/>
      <c r="B11579" s="2" t="s">
        <v>25618</v>
      </c>
      <c r="C11579" s="2" t="s">
        <v>25619</v>
      </c>
      <c r="D11579" s="19">
        <v>0</v>
      </c>
      <c r="F11579">
        <v>0.41499999999999998</v>
      </c>
      <c r="G11579">
        <v>0.3876</v>
      </c>
      <c r="H11579">
        <v>0.86309999999999998</v>
      </c>
      <c r="I11579">
        <v>2.1700000000000001E-2</v>
      </c>
      <c r="J11579">
        <v>0.39991236540022101</v>
      </c>
    </row>
    <row r="11580" spans="1:10" ht="15" customHeight="1">
      <c r="A11580" s="15"/>
      <c r="B11580" s="2" t="s">
        <v>4927</v>
      </c>
      <c r="C11580" s="2" t="s">
        <v>25620</v>
      </c>
      <c r="D11580" s="19">
        <v>0</v>
      </c>
      <c r="F11580">
        <v>0.56010000000000004</v>
      </c>
      <c r="G11580">
        <v>0.70420000000000005</v>
      </c>
      <c r="H11580">
        <v>0.86309999999999998</v>
      </c>
      <c r="I11580">
        <v>0.13980000000000001</v>
      </c>
      <c r="J11580">
        <v>0.33137055994762099</v>
      </c>
    </row>
    <row r="11581" spans="1:10" ht="15" customHeight="1">
      <c r="A11581" s="15"/>
      <c r="B11581" s="2" t="s">
        <v>25621</v>
      </c>
      <c r="C11581" s="2" t="s">
        <v>25622</v>
      </c>
      <c r="D11581" s="19">
        <v>0</v>
      </c>
      <c r="F11581">
        <v>0.52563333333333295</v>
      </c>
      <c r="G11581">
        <v>0.56564999999999999</v>
      </c>
      <c r="H11581">
        <v>0.86309999999999998</v>
      </c>
      <c r="I11581">
        <v>0.13980000000000001</v>
      </c>
      <c r="J11581">
        <v>0.255909872155544</v>
      </c>
    </row>
    <row r="11582" spans="1:10" ht="15" customHeight="1">
      <c r="A11582" s="15"/>
      <c r="B11582" s="2" t="s">
        <v>237</v>
      </c>
      <c r="C11582" s="2" t="s">
        <v>25623</v>
      </c>
      <c r="D11582" s="19">
        <v>0</v>
      </c>
      <c r="F11582">
        <v>0.52905000000000002</v>
      </c>
      <c r="G11582">
        <v>0.55664999999999998</v>
      </c>
      <c r="H11582">
        <v>0.86309999999999998</v>
      </c>
      <c r="I11582">
        <v>0.13980000000000001</v>
      </c>
      <c r="J11582">
        <v>0.33483096730539502</v>
      </c>
    </row>
    <row r="11583" spans="1:10" ht="15" customHeight="1">
      <c r="A11583" s="15"/>
      <c r="B11583" s="2" t="s">
        <v>3793</v>
      </c>
      <c r="C11583" s="2" t="s">
        <v>25624</v>
      </c>
      <c r="D11583" s="19">
        <v>0</v>
      </c>
      <c r="F11583">
        <v>0.52812499999999996</v>
      </c>
      <c r="G11583">
        <v>0.55479999999999996</v>
      </c>
      <c r="H11583">
        <v>0.86309999999999998</v>
      </c>
      <c r="I11583">
        <v>0.13980000000000001</v>
      </c>
      <c r="J11583">
        <v>0.335431337981412</v>
      </c>
    </row>
    <row r="11584" spans="1:10" ht="15" customHeight="1">
      <c r="A11584" s="15"/>
      <c r="B11584" s="2" t="s">
        <v>25625</v>
      </c>
      <c r="C11584" s="2" t="s">
        <v>25626</v>
      </c>
      <c r="D11584" s="19">
        <v>0</v>
      </c>
      <c r="F11584">
        <v>0.69804999999999995</v>
      </c>
      <c r="G11584">
        <v>0.75609999999999999</v>
      </c>
      <c r="H11584">
        <v>0.93859999999999999</v>
      </c>
      <c r="I11584">
        <v>0.13980000000000001</v>
      </c>
      <c r="J11584">
        <v>0.284614966226304</v>
      </c>
    </row>
    <row r="11585" spans="1:10" ht="15" customHeight="1">
      <c r="A11585" s="15"/>
      <c r="B11585" s="2" t="s">
        <v>6595</v>
      </c>
      <c r="C11585" s="2" t="s">
        <v>25627</v>
      </c>
      <c r="D11585" s="19">
        <v>0</v>
      </c>
      <c r="F11585">
        <v>0.70803333333333296</v>
      </c>
      <c r="G11585">
        <v>0.75609999999999999</v>
      </c>
      <c r="H11585">
        <v>0.99850000000000005</v>
      </c>
      <c r="I11585">
        <v>0.13980000000000001</v>
      </c>
      <c r="J11585">
        <v>0.29557953018885902</v>
      </c>
    </row>
    <row r="11586" spans="1:10" ht="15" customHeight="1">
      <c r="A11586" s="15"/>
      <c r="B11586" s="2" t="s">
        <v>4928</v>
      </c>
      <c r="C11586" s="2" t="s">
        <v>25628</v>
      </c>
      <c r="D11586" s="19">
        <v>0</v>
      </c>
      <c r="F11586">
        <v>0.56993333333333296</v>
      </c>
      <c r="G11586">
        <v>0.626</v>
      </c>
      <c r="H11586">
        <v>0.98089999999999999</v>
      </c>
      <c r="I11586">
        <v>4.5199999999999997E-2</v>
      </c>
      <c r="J11586">
        <v>0.40583976476765599</v>
      </c>
    </row>
    <row r="11587" spans="1:10" ht="15" customHeight="1">
      <c r="A11587" s="15"/>
      <c r="B11587" s="2" t="s">
        <v>3209</v>
      </c>
      <c r="C11587" s="2" t="s">
        <v>25629</v>
      </c>
      <c r="D11587" s="19">
        <v>0</v>
      </c>
      <c r="F11587">
        <v>0.51702499999999996</v>
      </c>
      <c r="G11587">
        <v>0.53644999999999998</v>
      </c>
      <c r="H11587">
        <v>0.95</v>
      </c>
      <c r="I11587">
        <v>4.5199999999999997E-2</v>
      </c>
      <c r="J11587">
        <v>0.45615833782434201</v>
      </c>
    </row>
    <row r="11588" spans="1:10" ht="15" customHeight="1">
      <c r="A11588" s="15"/>
      <c r="B11588" s="2" t="s">
        <v>25630</v>
      </c>
      <c r="C11588" s="2" t="s">
        <v>25631</v>
      </c>
      <c r="D11588" s="19">
        <v>1</v>
      </c>
      <c r="F11588">
        <v>0.71767999999999998</v>
      </c>
      <c r="G11588">
        <v>0.86839999999999995</v>
      </c>
      <c r="H11588">
        <v>0.93169999999999997</v>
      </c>
      <c r="I11588">
        <v>1.61E-2</v>
      </c>
      <c r="J11588">
        <v>0.39323153739241201</v>
      </c>
    </row>
    <row r="11589" spans="1:10" ht="15" customHeight="1">
      <c r="A11589" s="15"/>
      <c r="B11589" s="2" t="s">
        <v>25630</v>
      </c>
      <c r="C11589" s="2" t="s">
        <v>25632</v>
      </c>
      <c r="D11589" s="19">
        <v>2</v>
      </c>
      <c r="F11589">
        <v>0.71152000000000004</v>
      </c>
      <c r="G11589">
        <v>0.86839999999999995</v>
      </c>
      <c r="H11589">
        <v>0.93169999999999997</v>
      </c>
      <c r="I11589">
        <v>1.61E-2</v>
      </c>
      <c r="J11589">
        <v>0.38970873995844602</v>
      </c>
    </row>
    <row r="11590" spans="1:10" ht="15" customHeight="1">
      <c r="A11590" s="15"/>
      <c r="B11590" s="2" t="s">
        <v>25633</v>
      </c>
      <c r="C11590" s="2" t="s">
        <v>25634</v>
      </c>
      <c r="D11590" s="19">
        <v>0</v>
      </c>
      <c r="F11590">
        <v>0.73555999999999999</v>
      </c>
      <c r="G11590">
        <v>0.86839999999999995</v>
      </c>
      <c r="H11590">
        <v>0.99850000000000005</v>
      </c>
      <c r="I11590">
        <v>1.61E-2</v>
      </c>
      <c r="J11590">
        <v>0.40593840419452798</v>
      </c>
    </row>
    <row r="11591" spans="1:10" ht="15" customHeight="1">
      <c r="A11591" s="15"/>
      <c r="B11591" s="2" t="s">
        <v>6596</v>
      </c>
      <c r="C11591" s="2" t="s">
        <v>25635</v>
      </c>
      <c r="D11591" s="19">
        <v>0</v>
      </c>
      <c r="F11591">
        <v>0.65303333333333302</v>
      </c>
      <c r="G11591">
        <v>0.86575000000000002</v>
      </c>
      <c r="H11591">
        <v>1</v>
      </c>
      <c r="I11591">
        <v>4.5199999999999997E-2</v>
      </c>
      <c r="J11591">
        <v>0.413393017196308</v>
      </c>
    </row>
    <row r="11592" spans="1:10" ht="15" customHeight="1">
      <c r="A11592" s="15"/>
      <c r="B11592" s="2" t="s">
        <v>3210</v>
      </c>
      <c r="C11592" s="2" t="s">
        <v>25636</v>
      </c>
      <c r="D11592" s="19">
        <v>0</v>
      </c>
      <c r="F11592">
        <v>0.442</v>
      </c>
      <c r="G11592">
        <v>0.32505000000000001</v>
      </c>
      <c r="H11592">
        <v>0.99360000000000004</v>
      </c>
      <c r="I11592">
        <v>5.4000000000000003E-3</v>
      </c>
      <c r="J11592">
        <v>0.40154247097909801</v>
      </c>
    </row>
    <row r="11593" spans="1:10" ht="15" customHeight="1">
      <c r="A11593" s="15"/>
      <c r="B11593" s="2" t="s">
        <v>3211</v>
      </c>
      <c r="C11593" s="2" t="s">
        <v>25637</v>
      </c>
      <c r="D11593" s="19">
        <v>0</v>
      </c>
      <c r="F11593">
        <v>0.51652500000000001</v>
      </c>
      <c r="G11593">
        <v>0.50144999999999995</v>
      </c>
      <c r="H11593">
        <v>0.99360000000000004</v>
      </c>
      <c r="I11593">
        <v>6.9599999999999995E-2</v>
      </c>
      <c r="J11593">
        <v>0.47936710619315498</v>
      </c>
    </row>
    <row r="11594" spans="1:10" ht="15" customHeight="1">
      <c r="A11594" s="15"/>
      <c r="B11594" s="2" t="s">
        <v>25638</v>
      </c>
      <c r="C11594" s="2" t="s">
        <v>25639</v>
      </c>
      <c r="D11594" s="19">
        <v>0</v>
      </c>
      <c r="F11594">
        <v>0.67906666666666704</v>
      </c>
      <c r="G11594">
        <v>0.79884999999999995</v>
      </c>
      <c r="H11594">
        <v>0.99360000000000004</v>
      </c>
      <c r="I11594">
        <v>0.13980000000000001</v>
      </c>
      <c r="J11594">
        <v>0.356119528622999</v>
      </c>
    </row>
    <row r="11595" spans="1:10" ht="15" customHeight="1">
      <c r="A11595" s="15"/>
      <c r="B11595" s="2" t="s">
        <v>4929</v>
      </c>
      <c r="C11595" s="2" t="s">
        <v>25640</v>
      </c>
      <c r="D11595" s="19">
        <v>0</v>
      </c>
      <c r="F11595">
        <v>0.74912500000000004</v>
      </c>
      <c r="G11595">
        <v>0.92835000000000001</v>
      </c>
      <c r="H11595">
        <v>1</v>
      </c>
      <c r="I11595">
        <v>0.13980000000000001</v>
      </c>
      <c r="J11595">
        <v>0.411085371303821</v>
      </c>
    </row>
    <row r="11596" spans="1:10" ht="15" customHeight="1">
      <c r="A11596" s="15"/>
      <c r="B11596" s="2" t="s">
        <v>25641</v>
      </c>
      <c r="C11596" s="2" t="s">
        <v>25642</v>
      </c>
      <c r="D11596" s="19">
        <v>0</v>
      </c>
      <c r="F11596">
        <v>0.74912500000000004</v>
      </c>
      <c r="G11596">
        <v>0.92835000000000001</v>
      </c>
      <c r="H11596">
        <v>1</v>
      </c>
      <c r="I11596">
        <v>0.13980000000000001</v>
      </c>
      <c r="J11596">
        <v>0.411085371303821</v>
      </c>
    </row>
    <row r="11597" spans="1:10" ht="15" customHeight="1">
      <c r="A11597" s="15"/>
      <c r="B11597" s="2" t="s">
        <v>25643</v>
      </c>
      <c r="C11597" s="2" t="s">
        <v>25644</v>
      </c>
      <c r="D11597" s="19">
        <v>0</v>
      </c>
      <c r="F11597">
        <v>0.78720000000000001</v>
      </c>
      <c r="G11597">
        <v>0.92835000000000001</v>
      </c>
      <c r="H11597">
        <v>0.99850000000000005</v>
      </c>
      <c r="I11597">
        <v>0.13980000000000001</v>
      </c>
      <c r="J11597">
        <v>0.33391733707610899</v>
      </c>
    </row>
    <row r="11598" spans="1:10" ht="15" customHeight="1">
      <c r="A11598" s="15"/>
      <c r="B11598" s="2" t="s">
        <v>6597</v>
      </c>
      <c r="C11598" s="2" t="s">
        <v>25645</v>
      </c>
      <c r="D11598" s="19">
        <v>0</v>
      </c>
      <c r="F11598">
        <v>0.63919999999999999</v>
      </c>
      <c r="G11598">
        <v>0.79884999999999995</v>
      </c>
      <c r="H11598">
        <v>0.99360000000000004</v>
      </c>
      <c r="I11598">
        <v>0.1105</v>
      </c>
      <c r="J11598">
        <v>0.40972067070139401</v>
      </c>
    </row>
    <row r="11599" spans="1:10" ht="15" customHeight="1">
      <c r="A11599" s="15"/>
      <c r="B11599" s="2" t="s">
        <v>6598</v>
      </c>
      <c r="C11599" s="2" t="s">
        <v>25646</v>
      </c>
      <c r="D11599" s="19">
        <v>0</v>
      </c>
      <c r="F11599">
        <v>0.64426666666666699</v>
      </c>
      <c r="G11599">
        <v>0.79884999999999995</v>
      </c>
      <c r="H11599">
        <v>0.99360000000000004</v>
      </c>
      <c r="I11599">
        <v>0.13980000000000001</v>
      </c>
      <c r="J11599">
        <v>0.401990127573634</v>
      </c>
    </row>
    <row r="11600" spans="1:10" ht="15" customHeight="1">
      <c r="A11600" s="15"/>
      <c r="B11600" s="2" t="s">
        <v>4930</v>
      </c>
      <c r="C11600" s="2" t="s">
        <v>25647</v>
      </c>
      <c r="D11600" s="19">
        <v>0</v>
      </c>
      <c r="F11600">
        <v>0.57665</v>
      </c>
      <c r="G11600">
        <v>0.65339999999999998</v>
      </c>
      <c r="H11600">
        <v>0.86309999999999998</v>
      </c>
      <c r="I11600">
        <v>0.13669999999999999</v>
      </c>
      <c r="J11600">
        <v>0.32292331907126198</v>
      </c>
    </row>
    <row r="11601" spans="1:10" ht="15" customHeight="1">
      <c r="A11601" s="15"/>
      <c r="B11601" s="2" t="s">
        <v>3212</v>
      </c>
      <c r="C11601" s="2" t="s">
        <v>25648</v>
      </c>
      <c r="D11601" s="19">
        <v>0</v>
      </c>
      <c r="F11601">
        <v>0.402725</v>
      </c>
      <c r="G11601">
        <v>0.35799999999999998</v>
      </c>
      <c r="H11601">
        <v>0.86309999999999998</v>
      </c>
      <c r="I11601">
        <v>3.1800000000000002E-2</v>
      </c>
      <c r="J11601">
        <v>0.37426223760887201</v>
      </c>
    </row>
    <row r="11602" spans="1:10" ht="15" customHeight="1">
      <c r="A11602" s="15"/>
      <c r="B11602" s="2" t="s">
        <v>4931</v>
      </c>
      <c r="C11602" s="2" t="s">
        <v>25649</v>
      </c>
      <c r="D11602" s="19">
        <v>1</v>
      </c>
      <c r="F11602">
        <v>0.88302499999999995</v>
      </c>
      <c r="G11602">
        <v>0.8982</v>
      </c>
      <c r="H11602">
        <v>0.98650000000000004</v>
      </c>
      <c r="I11602">
        <v>0.74919999999999998</v>
      </c>
      <c r="J11602">
        <v>0.10253582707197199</v>
      </c>
    </row>
    <row r="11603" spans="1:10" ht="15" customHeight="1">
      <c r="A11603" s="15"/>
      <c r="B11603" s="2" t="s">
        <v>4931</v>
      </c>
      <c r="C11603" s="2" t="s">
        <v>25650</v>
      </c>
      <c r="D11603" s="19">
        <v>2</v>
      </c>
      <c r="F11603">
        <v>0.70702500000000001</v>
      </c>
      <c r="G11603">
        <v>0.8982</v>
      </c>
      <c r="H11603">
        <v>0.98650000000000004</v>
      </c>
      <c r="I11603">
        <v>4.5199999999999997E-2</v>
      </c>
      <c r="J11603">
        <v>0.44410148521105702</v>
      </c>
    </row>
    <row r="11604" spans="1:10" ht="15" customHeight="1">
      <c r="A11604" s="15"/>
      <c r="B11604" s="2" t="s">
        <v>25651</v>
      </c>
      <c r="C11604" s="2" t="s">
        <v>25652</v>
      </c>
      <c r="D11604" s="19">
        <v>1</v>
      </c>
      <c r="F11604">
        <v>0.76341666666666697</v>
      </c>
      <c r="G11604">
        <v>0.88829999999999998</v>
      </c>
      <c r="H11604">
        <v>0.98650000000000004</v>
      </c>
      <c r="I11604">
        <v>4.5199999999999997E-2</v>
      </c>
      <c r="J11604">
        <v>0.35454137934332403</v>
      </c>
    </row>
    <row r="11605" spans="1:10" ht="15" customHeight="1">
      <c r="A11605" s="15"/>
      <c r="B11605" s="2" t="s">
        <v>25651</v>
      </c>
      <c r="C11605" s="2" t="s">
        <v>25653</v>
      </c>
      <c r="D11605" s="19">
        <v>2</v>
      </c>
      <c r="F11605">
        <v>0.75828333333333298</v>
      </c>
      <c r="G11605">
        <v>0.87504999999999999</v>
      </c>
      <c r="H11605">
        <v>0.98650000000000004</v>
      </c>
      <c r="I11605">
        <v>4.5199999999999997E-2</v>
      </c>
      <c r="J11605">
        <v>0.352225606205265</v>
      </c>
    </row>
    <row r="11606" spans="1:10" ht="15" customHeight="1">
      <c r="A11606" s="15"/>
      <c r="B11606" s="2" t="s">
        <v>25654</v>
      </c>
      <c r="C11606" s="2" t="s">
        <v>25655</v>
      </c>
      <c r="D11606" s="19">
        <v>1</v>
      </c>
      <c r="F11606">
        <v>0.89970000000000006</v>
      </c>
      <c r="G11606">
        <v>0.92479999999999996</v>
      </c>
      <c r="H11606">
        <v>1</v>
      </c>
      <c r="I11606">
        <v>0.74919999999999998</v>
      </c>
      <c r="J11606">
        <v>0.11773436201891101</v>
      </c>
    </row>
    <row r="11607" spans="1:10" ht="15" customHeight="1">
      <c r="A11607" s="15"/>
      <c r="B11607" s="2" t="s">
        <v>25654</v>
      </c>
      <c r="C11607" s="2" t="s">
        <v>25656</v>
      </c>
      <c r="D11607" s="19">
        <v>2</v>
      </c>
      <c r="F11607">
        <v>0.72370000000000001</v>
      </c>
      <c r="G11607">
        <v>0.92479999999999996</v>
      </c>
      <c r="H11607">
        <v>1</v>
      </c>
      <c r="I11607">
        <v>4.5199999999999997E-2</v>
      </c>
      <c r="J11607">
        <v>0.45650853953312498</v>
      </c>
    </row>
    <row r="11608" spans="1:10" ht="15" customHeight="1">
      <c r="A11608" s="15"/>
      <c r="B11608" s="2" t="s">
        <v>3213</v>
      </c>
      <c r="C11608" s="2" t="s">
        <v>25657</v>
      </c>
      <c r="D11608" s="19">
        <v>0</v>
      </c>
      <c r="F11608">
        <v>0.69692500000000002</v>
      </c>
      <c r="G11608">
        <v>0.878</v>
      </c>
      <c r="H11608">
        <v>0.98650000000000004</v>
      </c>
      <c r="I11608">
        <v>4.5199999999999997E-2</v>
      </c>
      <c r="J11608">
        <v>0.43765263527901499</v>
      </c>
    </row>
    <row r="11609" spans="1:10" ht="15" customHeight="1">
      <c r="A11609" s="15"/>
      <c r="B11609" s="2" t="s">
        <v>25658</v>
      </c>
      <c r="C11609" s="2" t="s">
        <v>25659</v>
      </c>
      <c r="D11609" s="19">
        <v>1</v>
      </c>
      <c r="F11609">
        <v>0.78608333333333302</v>
      </c>
      <c r="G11609">
        <v>0.9204</v>
      </c>
      <c r="H11609">
        <v>0.98650000000000004</v>
      </c>
      <c r="I11609">
        <v>4.5199999999999997E-2</v>
      </c>
      <c r="J11609">
        <v>0.36586810966066302</v>
      </c>
    </row>
    <row r="11610" spans="1:10" ht="15" customHeight="1">
      <c r="A11610" s="15"/>
      <c r="B11610" s="2" t="s">
        <v>25658</v>
      </c>
      <c r="C11610" s="2" t="s">
        <v>25660</v>
      </c>
      <c r="D11610" s="19">
        <v>2</v>
      </c>
      <c r="F11610">
        <v>0.78095000000000003</v>
      </c>
      <c r="G11610">
        <v>0.90500000000000003</v>
      </c>
      <c r="H11610">
        <v>0.98650000000000004</v>
      </c>
      <c r="I11610">
        <v>4.5199999999999997E-2</v>
      </c>
      <c r="J11610">
        <v>0.36400826226886701</v>
      </c>
    </row>
    <row r="11611" spans="1:10" ht="15" customHeight="1">
      <c r="A11611" s="15"/>
      <c r="B11611" s="2" t="s">
        <v>6599</v>
      </c>
      <c r="C11611" s="2" t="s">
        <v>25661</v>
      </c>
      <c r="D11611" s="19">
        <v>0</v>
      </c>
      <c r="F11611">
        <v>0.756083333333333</v>
      </c>
      <c r="G11611">
        <v>0.89739999999999998</v>
      </c>
      <c r="H11611">
        <v>0.98650000000000004</v>
      </c>
      <c r="I11611">
        <v>4.5199999999999997E-2</v>
      </c>
      <c r="J11611">
        <v>0.36111254986038199</v>
      </c>
    </row>
    <row r="11612" spans="1:10" ht="15" customHeight="1">
      <c r="A11612" s="15"/>
      <c r="B11612" s="2" t="s">
        <v>25662</v>
      </c>
      <c r="C11612" s="2" t="s">
        <v>25663</v>
      </c>
      <c r="D11612" s="19">
        <v>0</v>
      </c>
      <c r="F11612">
        <v>0.58198333333333296</v>
      </c>
      <c r="G11612">
        <v>0.73060000000000003</v>
      </c>
      <c r="H11612">
        <v>0.98650000000000004</v>
      </c>
      <c r="I11612">
        <v>1.8100000000000002E-2</v>
      </c>
      <c r="J11612">
        <v>0.44903347944965799</v>
      </c>
    </row>
    <row r="11613" spans="1:10" ht="15" customHeight="1">
      <c r="A11613" s="15"/>
      <c r="B11613" s="2" t="s">
        <v>25664</v>
      </c>
      <c r="C11613" s="2" t="s">
        <v>25665</v>
      </c>
      <c r="D11613" s="19">
        <v>0</v>
      </c>
      <c r="F11613">
        <v>0.53754999999999997</v>
      </c>
      <c r="G11613">
        <v>0.63400000000000001</v>
      </c>
      <c r="H11613">
        <v>0.98650000000000004</v>
      </c>
      <c r="I11613">
        <v>4.5199999999999997E-2</v>
      </c>
      <c r="J11613">
        <v>0.39919988852703903</v>
      </c>
    </row>
    <row r="11614" spans="1:10" ht="15" customHeight="1">
      <c r="A11614" s="15"/>
      <c r="B11614" s="2" t="s">
        <v>4932</v>
      </c>
      <c r="C11614" s="2" t="s">
        <v>25666</v>
      </c>
      <c r="D11614" s="19">
        <v>0</v>
      </c>
      <c r="F11614">
        <v>0.48096666666666699</v>
      </c>
      <c r="G11614">
        <v>0.46425</v>
      </c>
      <c r="H11614">
        <v>0.98650000000000004</v>
      </c>
      <c r="I11614">
        <v>4.5199999999999997E-2</v>
      </c>
      <c r="J11614">
        <v>0.41273224088586402</v>
      </c>
    </row>
    <row r="11615" spans="1:10" ht="15" customHeight="1">
      <c r="A11615" s="15"/>
      <c r="B11615" s="2" t="s">
        <v>25667</v>
      </c>
      <c r="C11615" s="2" t="s">
        <v>25668</v>
      </c>
      <c r="D11615" s="19">
        <v>0</v>
      </c>
      <c r="F11615">
        <v>0.69847499999999996</v>
      </c>
      <c r="G11615">
        <v>0.876</v>
      </c>
      <c r="H11615">
        <v>0.99670000000000003</v>
      </c>
      <c r="I11615">
        <v>4.5199999999999997E-2</v>
      </c>
      <c r="J11615">
        <v>0.43934399866922802</v>
      </c>
    </row>
    <row r="11616" spans="1:10" ht="15" customHeight="1">
      <c r="A11616" s="15"/>
      <c r="B11616" s="2" t="s">
        <v>25669</v>
      </c>
      <c r="C11616" s="2" t="s">
        <v>25670</v>
      </c>
      <c r="D11616" s="19">
        <v>0</v>
      </c>
      <c r="F11616">
        <v>0.397725</v>
      </c>
      <c r="G11616">
        <v>0.34570000000000001</v>
      </c>
      <c r="H11616">
        <v>0.86309999999999998</v>
      </c>
      <c r="I11616">
        <v>3.6400000000000002E-2</v>
      </c>
      <c r="J11616">
        <v>0.37793953109812001</v>
      </c>
    </row>
    <row r="11617" spans="1:10" ht="15" customHeight="1">
      <c r="A11617" s="15"/>
      <c r="B11617" s="2" t="s">
        <v>1738</v>
      </c>
      <c r="C11617" s="2" t="s">
        <v>25671</v>
      </c>
      <c r="D11617" s="19">
        <v>0</v>
      </c>
      <c r="F11617">
        <v>0.53569999999999995</v>
      </c>
      <c r="G11617">
        <v>0.53569999999999995</v>
      </c>
      <c r="H11617">
        <v>1</v>
      </c>
      <c r="I11617">
        <v>7.1400000000000005E-2</v>
      </c>
      <c r="J11617">
        <v>0.65661935700982799</v>
      </c>
    </row>
    <row r="11618" spans="1:10" ht="15" customHeight="1">
      <c r="A11618" s="15"/>
      <c r="B11618" s="2" t="s">
        <v>4933</v>
      </c>
      <c r="C11618" s="2" t="s">
        <v>25672</v>
      </c>
      <c r="D11618" s="19">
        <v>1</v>
      </c>
      <c r="F11618">
        <v>0.39445000000000002</v>
      </c>
      <c r="G11618">
        <v>0.22545000000000001</v>
      </c>
      <c r="H11618">
        <v>0.94920000000000004</v>
      </c>
      <c r="I11618">
        <v>0.1777</v>
      </c>
      <c r="J11618">
        <v>0.37065049575037701</v>
      </c>
    </row>
    <row r="11619" spans="1:10" ht="15" customHeight="1">
      <c r="A11619" s="15"/>
      <c r="B11619" s="2" t="s">
        <v>4933</v>
      </c>
      <c r="C11619" s="2" t="s">
        <v>25673</v>
      </c>
      <c r="D11619" s="19">
        <v>2</v>
      </c>
      <c r="F11619">
        <v>0.38437500000000002</v>
      </c>
      <c r="G11619">
        <v>0.22545000000000001</v>
      </c>
      <c r="H11619">
        <v>0.94920000000000004</v>
      </c>
      <c r="I11619">
        <v>0.13739999999999999</v>
      </c>
      <c r="J11619">
        <v>0.37896063449915202</v>
      </c>
    </row>
    <row r="11620" spans="1:10" ht="15" customHeight="1">
      <c r="A11620" s="15"/>
      <c r="B11620" s="2" t="s">
        <v>25674</v>
      </c>
      <c r="C11620" s="2" t="s">
        <v>25675</v>
      </c>
      <c r="D11620" s="19">
        <v>0</v>
      </c>
      <c r="F11620">
        <v>0.40362500000000001</v>
      </c>
      <c r="G11620">
        <v>0.24379999999999999</v>
      </c>
      <c r="H11620">
        <v>0.94920000000000004</v>
      </c>
      <c r="I11620">
        <v>0.1777</v>
      </c>
      <c r="J11620">
        <v>0.36508406680288502</v>
      </c>
    </row>
    <row r="11621" spans="1:10" ht="15" customHeight="1">
      <c r="A11621" s="15"/>
      <c r="B11621" s="2" t="s">
        <v>1739</v>
      </c>
      <c r="C11621" s="2" t="s">
        <v>25676</v>
      </c>
      <c r="D11621" s="19">
        <v>0</v>
      </c>
      <c r="F11621">
        <v>0.88634999999999997</v>
      </c>
      <c r="G11621">
        <v>0.88634999999999997</v>
      </c>
      <c r="H11621">
        <v>0.94920000000000004</v>
      </c>
      <c r="I11621">
        <v>0.82350000000000001</v>
      </c>
      <c r="J11621">
        <v>8.8883322395148998E-2</v>
      </c>
    </row>
    <row r="11622" spans="1:10" ht="15" customHeight="1">
      <c r="A11622" s="15"/>
      <c r="B11622" s="2" t="s">
        <v>1740</v>
      </c>
      <c r="C11622" s="2" t="s">
        <v>1740</v>
      </c>
      <c r="D11622" s="19">
        <v>0</v>
      </c>
      <c r="F11622">
        <v>0.59960000000000002</v>
      </c>
      <c r="G11622">
        <v>0.59960000000000002</v>
      </c>
      <c r="H11622">
        <v>0.94920000000000004</v>
      </c>
      <c r="I11622">
        <v>0.25</v>
      </c>
      <c r="J11622">
        <v>0.49440906140563401</v>
      </c>
    </row>
    <row r="11623" spans="1:10" ht="15" customHeight="1">
      <c r="A11623" s="15"/>
      <c r="B11623" s="2" t="s">
        <v>1741</v>
      </c>
      <c r="C11623" s="2" t="s">
        <v>1741</v>
      </c>
      <c r="D11623" s="19">
        <v>0</v>
      </c>
      <c r="F11623">
        <v>0.59225000000000005</v>
      </c>
      <c r="G11623">
        <v>0.59225000000000005</v>
      </c>
      <c r="H11623">
        <v>0.94920000000000004</v>
      </c>
      <c r="I11623">
        <v>0.23530000000000001</v>
      </c>
      <c r="J11623">
        <v>0.50480353108907605</v>
      </c>
    </row>
    <row r="11624" spans="1:10" ht="15" customHeight="1">
      <c r="A11624" s="15"/>
      <c r="B11624" s="2" t="s">
        <v>1742</v>
      </c>
      <c r="C11624" s="2" t="s">
        <v>25677</v>
      </c>
      <c r="D11624" s="19">
        <v>0</v>
      </c>
      <c r="F11624">
        <v>0.97460000000000002</v>
      </c>
      <c r="G11624">
        <v>0.97460000000000002</v>
      </c>
      <c r="H11624">
        <v>1</v>
      </c>
      <c r="I11624">
        <v>0.94920000000000004</v>
      </c>
      <c r="J11624">
        <v>3.5921024484276601E-2</v>
      </c>
    </row>
    <row r="11625" spans="1:10" ht="15" customHeight="1">
      <c r="A11625" s="15"/>
      <c r="B11625" s="2" t="s">
        <v>1743</v>
      </c>
      <c r="C11625" s="2" t="s">
        <v>1743</v>
      </c>
      <c r="D11625" s="19">
        <v>0</v>
      </c>
      <c r="F11625">
        <v>0.49125000000000002</v>
      </c>
      <c r="G11625">
        <v>0.49125000000000002</v>
      </c>
      <c r="H11625">
        <v>0.94920000000000004</v>
      </c>
      <c r="I11625">
        <v>3.3300000000000003E-2</v>
      </c>
      <c r="J11625">
        <v>0.64763910088875898</v>
      </c>
    </row>
    <row r="11626" spans="1:10" ht="15" customHeight="1">
      <c r="A11626" s="15"/>
      <c r="B11626" s="2" t="s">
        <v>1744</v>
      </c>
      <c r="C11626" s="2" t="s">
        <v>25678</v>
      </c>
      <c r="D11626" s="19">
        <v>0</v>
      </c>
      <c r="F11626">
        <v>0.53710000000000002</v>
      </c>
      <c r="G11626">
        <v>0.53710000000000002</v>
      </c>
      <c r="H11626">
        <v>0.94920000000000004</v>
      </c>
      <c r="I11626">
        <v>0.125</v>
      </c>
      <c r="J11626">
        <v>0.58279740905395205</v>
      </c>
    </row>
    <row r="11627" spans="1:10" ht="15" customHeight="1">
      <c r="A11627" s="15"/>
      <c r="B11627" s="2" t="s">
        <v>1745</v>
      </c>
      <c r="C11627" s="2" t="s">
        <v>1745</v>
      </c>
      <c r="D11627" s="19">
        <v>0</v>
      </c>
      <c r="F11627">
        <v>0.50314999999999999</v>
      </c>
      <c r="G11627">
        <v>0.50314999999999999</v>
      </c>
      <c r="H11627">
        <v>0.94920000000000004</v>
      </c>
      <c r="I11627">
        <v>5.7099999999999998E-2</v>
      </c>
      <c r="J11627">
        <v>0.63080995949651897</v>
      </c>
    </row>
    <row r="11628" spans="1:10" ht="15" customHeight="1">
      <c r="A11628" s="15"/>
      <c r="B11628" s="2" t="s">
        <v>1746</v>
      </c>
      <c r="C11628" s="2" t="s">
        <v>25679</v>
      </c>
      <c r="D11628" s="19">
        <v>0</v>
      </c>
      <c r="F11628">
        <v>0.68889999999999996</v>
      </c>
      <c r="G11628">
        <v>0.68889999999999996</v>
      </c>
      <c r="H11628">
        <v>0.94920000000000004</v>
      </c>
      <c r="I11628">
        <v>0.42859999999999998</v>
      </c>
      <c r="J11628">
        <v>0.36811979028571701</v>
      </c>
    </row>
    <row r="11629" spans="1:10" ht="15" customHeight="1">
      <c r="A11629" s="15"/>
      <c r="B11629" s="2" t="s">
        <v>1747</v>
      </c>
      <c r="C11629" s="2" t="s">
        <v>25680</v>
      </c>
      <c r="D11629" s="19">
        <v>0</v>
      </c>
      <c r="F11629">
        <v>0.97460000000000002</v>
      </c>
      <c r="G11629">
        <v>0.97460000000000002</v>
      </c>
      <c r="H11629">
        <v>1</v>
      </c>
      <c r="I11629">
        <v>0.94920000000000004</v>
      </c>
      <c r="J11629">
        <v>3.5921024484276601E-2</v>
      </c>
    </row>
    <row r="11630" spans="1:10" ht="15" customHeight="1">
      <c r="A11630" s="15"/>
      <c r="B11630" s="2" t="s">
        <v>1748</v>
      </c>
      <c r="C11630" s="2" t="s">
        <v>25681</v>
      </c>
      <c r="D11630" s="19">
        <v>0</v>
      </c>
      <c r="F11630">
        <v>0.82245000000000001</v>
      </c>
      <c r="G11630">
        <v>0.82245000000000001</v>
      </c>
      <c r="H11630">
        <v>0.94920000000000004</v>
      </c>
      <c r="I11630">
        <v>0.69569999999999999</v>
      </c>
      <c r="J11630">
        <v>0.17925156903079001</v>
      </c>
    </row>
    <row r="11631" spans="1:10" ht="15" customHeight="1">
      <c r="A11631" s="15"/>
      <c r="B11631" s="2" t="s">
        <v>1749</v>
      </c>
      <c r="C11631" s="2" t="s">
        <v>25682</v>
      </c>
      <c r="D11631" s="19">
        <v>0</v>
      </c>
      <c r="F11631">
        <v>0.53800000000000003</v>
      </c>
      <c r="G11631">
        <v>0.53800000000000003</v>
      </c>
      <c r="H11631">
        <v>0.94920000000000004</v>
      </c>
      <c r="I11631">
        <v>0.1268</v>
      </c>
      <c r="J11631">
        <v>0.58152461684781698</v>
      </c>
    </row>
    <row r="11632" spans="1:10" ht="15" customHeight="1">
      <c r="A11632" s="15"/>
      <c r="B11632" s="2" t="s">
        <v>1750</v>
      </c>
      <c r="C11632" s="2" t="s">
        <v>25683</v>
      </c>
      <c r="D11632" s="19">
        <v>0</v>
      </c>
      <c r="F11632">
        <v>0.49959999999999999</v>
      </c>
      <c r="G11632">
        <v>0.49959999999999999</v>
      </c>
      <c r="H11632">
        <v>0.94920000000000004</v>
      </c>
      <c r="I11632">
        <v>0.05</v>
      </c>
      <c r="J11632">
        <v>0.63583041764294401</v>
      </c>
    </row>
    <row r="11633" spans="1:10" ht="15" customHeight="1">
      <c r="A11633" s="15"/>
      <c r="B11633" s="2" t="s">
        <v>3214</v>
      </c>
      <c r="C11633" s="2" t="s">
        <v>25684</v>
      </c>
      <c r="D11633" s="19">
        <v>0</v>
      </c>
      <c r="F11633">
        <v>0.65210000000000001</v>
      </c>
      <c r="G11633">
        <v>0.80044999999999999</v>
      </c>
      <c r="H11633">
        <v>0.94920000000000004</v>
      </c>
      <c r="I11633">
        <v>5.8299999999999998E-2</v>
      </c>
      <c r="J11633">
        <v>0.40622815428442799</v>
      </c>
    </row>
    <row r="11634" spans="1:10" ht="15" customHeight="1">
      <c r="A11634" s="15"/>
      <c r="B11634" s="2" t="s">
        <v>25685</v>
      </c>
      <c r="C11634" s="2" t="s">
        <v>25686</v>
      </c>
      <c r="D11634" s="19">
        <v>0</v>
      </c>
      <c r="F11634">
        <v>0.71945000000000003</v>
      </c>
      <c r="G11634">
        <v>0.91049999999999998</v>
      </c>
      <c r="H11634">
        <v>0.99850000000000005</v>
      </c>
      <c r="I11634">
        <v>5.8299999999999998E-2</v>
      </c>
      <c r="J11634">
        <v>0.44384074095708398</v>
      </c>
    </row>
    <row r="11635" spans="1:10" ht="15" customHeight="1">
      <c r="A11635" s="15"/>
      <c r="B11635" s="2" t="s">
        <v>6600</v>
      </c>
      <c r="C11635" s="2" t="s">
        <v>25687</v>
      </c>
      <c r="D11635" s="19">
        <v>0</v>
      </c>
      <c r="F11635">
        <v>0.71730000000000005</v>
      </c>
      <c r="G11635">
        <v>0.86314999999999997</v>
      </c>
      <c r="H11635">
        <v>1</v>
      </c>
      <c r="I11635">
        <v>0.1429</v>
      </c>
      <c r="J11635">
        <v>0.39463413435738198</v>
      </c>
    </row>
    <row r="11636" spans="1:10" ht="15" customHeight="1">
      <c r="A11636" s="15"/>
      <c r="B11636" s="2" t="s">
        <v>4934</v>
      </c>
      <c r="C11636" s="2" t="s">
        <v>25688</v>
      </c>
      <c r="D11636" s="19">
        <v>0</v>
      </c>
      <c r="F11636">
        <v>0.3695</v>
      </c>
      <c r="G11636">
        <v>0.19295000000000001</v>
      </c>
      <c r="H11636">
        <v>0.94920000000000004</v>
      </c>
      <c r="I11636">
        <v>0.1429</v>
      </c>
      <c r="J11636">
        <v>0.38745127005426999</v>
      </c>
    </row>
    <row r="11637" spans="1:10" ht="15" customHeight="1">
      <c r="A11637" s="15"/>
      <c r="B11637" s="2" t="s">
        <v>6601</v>
      </c>
      <c r="C11637" s="2" t="s">
        <v>25689</v>
      </c>
      <c r="D11637" s="19">
        <v>0</v>
      </c>
      <c r="F11637">
        <v>0.67044999999999999</v>
      </c>
      <c r="G11637">
        <v>0.83714999999999995</v>
      </c>
      <c r="H11637">
        <v>0.94920000000000004</v>
      </c>
      <c r="I11637">
        <v>5.8299999999999998E-2</v>
      </c>
      <c r="J11637">
        <v>0.41247553866865799</v>
      </c>
    </row>
    <row r="11638" spans="1:10" ht="15" customHeight="1">
      <c r="A11638" s="15"/>
      <c r="B11638" s="2" t="s">
        <v>25690</v>
      </c>
      <c r="C11638" s="2" t="s">
        <v>25691</v>
      </c>
      <c r="D11638" s="19">
        <v>0</v>
      </c>
      <c r="F11638">
        <v>0.81507499999999999</v>
      </c>
      <c r="G11638">
        <v>0.94045000000000001</v>
      </c>
      <c r="H11638">
        <v>0.97729999999999995</v>
      </c>
      <c r="I11638">
        <v>0.40210000000000001</v>
      </c>
      <c r="J11638">
        <v>0.27595664363567501</v>
      </c>
    </row>
    <row r="11639" spans="1:10" ht="15" customHeight="1">
      <c r="A11639" s="15"/>
      <c r="B11639" s="2" t="s">
        <v>1751</v>
      </c>
      <c r="C11639" s="2" t="s">
        <v>25692</v>
      </c>
      <c r="D11639" s="19">
        <v>0</v>
      </c>
      <c r="F11639">
        <v>0.86934999999999996</v>
      </c>
      <c r="G11639">
        <v>0.86934999999999996</v>
      </c>
      <c r="H11639">
        <v>0.94920000000000004</v>
      </c>
      <c r="I11639">
        <v>0.78949999999999998</v>
      </c>
      <c r="J11639">
        <v>0.112924952955492</v>
      </c>
    </row>
    <row r="11640" spans="1:10" ht="15" customHeight="1">
      <c r="A11640" s="15"/>
      <c r="B11640" s="2" t="s">
        <v>1752</v>
      </c>
      <c r="C11640" s="2" t="s">
        <v>25549</v>
      </c>
      <c r="D11640" s="19">
        <v>0</v>
      </c>
      <c r="F11640">
        <v>0.62675000000000003</v>
      </c>
      <c r="G11640">
        <v>0.62675000000000003</v>
      </c>
      <c r="H11640">
        <v>0.94920000000000004</v>
      </c>
      <c r="I11640">
        <v>0.30430000000000001</v>
      </c>
      <c r="J11640">
        <v>0.45601316318720497</v>
      </c>
    </row>
    <row r="11641" spans="1:10" ht="15" customHeight="1">
      <c r="A11641" s="15"/>
      <c r="B11641" s="2" t="s">
        <v>6602</v>
      </c>
      <c r="C11641" s="2" t="s">
        <v>25693</v>
      </c>
      <c r="D11641" s="19">
        <v>0</v>
      </c>
      <c r="F11641">
        <v>0.51832500000000004</v>
      </c>
      <c r="G11641">
        <v>0.52110000000000001</v>
      </c>
      <c r="H11641">
        <v>0.94920000000000004</v>
      </c>
      <c r="I11641">
        <v>8.1900000000000001E-2</v>
      </c>
      <c r="J11641">
        <v>0.45538131549285199</v>
      </c>
    </row>
    <row r="11642" spans="1:10" ht="15" customHeight="1">
      <c r="A11642" s="15"/>
      <c r="B11642" s="2" t="s">
        <v>6603</v>
      </c>
      <c r="C11642" s="2" t="s">
        <v>25694</v>
      </c>
      <c r="D11642" s="19">
        <v>0</v>
      </c>
      <c r="F11642">
        <v>0.65710000000000002</v>
      </c>
      <c r="G11642">
        <v>0.79864999999999997</v>
      </c>
      <c r="H11642">
        <v>0.94920000000000004</v>
      </c>
      <c r="I11642">
        <v>8.1900000000000001E-2</v>
      </c>
      <c r="J11642">
        <v>0.39452591803327702</v>
      </c>
    </row>
    <row r="11643" spans="1:10" ht="15" customHeight="1">
      <c r="A11643" s="15"/>
      <c r="B11643" s="2" t="s">
        <v>3762</v>
      </c>
      <c r="C11643" s="2" t="s">
        <v>25695</v>
      </c>
      <c r="D11643" s="19">
        <v>0</v>
      </c>
      <c r="F11643">
        <v>0.57062500000000005</v>
      </c>
      <c r="G11643">
        <v>0.5857</v>
      </c>
      <c r="H11643">
        <v>1</v>
      </c>
      <c r="I11643">
        <v>0.1111</v>
      </c>
      <c r="J11643">
        <v>0.46912867016061499</v>
      </c>
    </row>
    <row r="11644" spans="1:10" ht="15" customHeight="1">
      <c r="A11644" s="15"/>
      <c r="B11644" s="2" t="s">
        <v>3804</v>
      </c>
      <c r="C11644" s="2" t="s">
        <v>25696</v>
      </c>
      <c r="D11644" s="19">
        <v>0</v>
      </c>
      <c r="F11644">
        <v>0.48799999999999999</v>
      </c>
      <c r="G11644">
        <v>0.47685</v>
      </c>
      <c r="H11644">
        <v>0.94920000000000004</v>
      </c>
      <c r="I11644">
        <v>4.9099999999999998E-2</v>
      </c>
      <c r="J11644">
        <v>0.48906655988730202</v>
      </c>
    </row>
    <row r="11645" spans="1:10" ht="15" customHeight="1">
      <c r="A11645" s="15"/>
      <c r="B11645" s="2" t="s">
        <v>6604</v>
      </c>
      <c r="C11645" s="2" t="s">
        <v>25697</v>
      </c>
      <c r="D11645" s="19">
        <v>0</v>
      </c>
      <c r="F11645">
        <v>0.62442500000000001</v>
      </c>
      <c r="G11645">
        <v>0.66315000000000002</v>
      </c>
      <c r="H11645">
        <v>0.94920000000000004</v>
      </c>
      <c r="I11645">
        <v>0.22220000000000001</v>
      </c>
      <c r="J11645">
        <v>0.34906022761122502</v>
      </c>
    </row>
    <row r="11646" spans="1:10" ht="15" customHeight="1">
      <c r="A11646" s="15"/>
      <c r="B11646" s="2" t="s">
        <v>1753</v>
      </c>
      <c r="C11646" s="2" t="s">
        <v>25698</v>
      </c>
      <c r="D11646" s="19">
        <v>0</v>
      </c>
      <c r="F11646">
        <v>0.73709999999999998</v>
      </c>
      <c r="G11646">
        <v>0.73709999999999998</v>
      </c>
      <c r="H11646">
        <v>0.94920000000000004</v>
      </c>
      <c r="I11646">
        <v>0.52500000000000002</v>
      </c>
      <c r="J11646">
        <v>0.29995469657933299</v>
      </c>
    </row>
    <row r="11647" spans="1:10" ht="15" customHeight="1">
      <c r="A11647" s="15"/>
      <c r="B11647" s="2" t="s">
        <v>1754</v>
      </c>
      <c r="C11647" s="2" t="s">
        <v>25699</v>
      </c>
      <c r="D11647" s="19">
        <v>0</v>
      </c>
      <c r="F11647">
        <v>0.89124999999999999</v>
      </c>
      <c r="G11647">
        <v>0.89124999999999999</v>
      </c>
      <c r="H11647">
        <v>0.94920000000000004</v>
      </c>
      <c r="I11647">
        <v>0.83330000000000004</v>
      </c>
      <c r="J11647">
        <v>8.1953675939520895E-2</v>
      </c>
    </row>
    <row r="11648" spans="1:10" ht="15" customHeight="1">
      <c r="A11648" s="15"/>
      <c r="B11648" s="2" t="s">
        <v>1755</v>
      </c>
      <c r="C11648" s="2" t="s">
        <v>25700</v>
      </c>
      <c r="D11648" s="19">
        <v>0</v>
      </c>
      <c r="F11648">
        <v>0.93294999999999995</v>
      </c>
      <c r="G11648">
        <v>0.93294999999999995</v>
      </c>
      <c r="H11648">
        <v>0.94920000000000004</v>
      </c>
      <c r="I11648">
        <v>0.91669999999999996</v>
      </c>
      <c r="J11648">
        <v>2.29809703885629E-2</v>
      </c>
    </row>
    <row r="11649" spans="1:10" ht="15" customHeight="1">
      <c r="A11649" s="15"/>
      <c r="B11649" s="2" t="s">
        <v>1756</v>
      </c>
      <c r="C11649" s="2" t="s">
        <v>25701</v>
      </c>
      <c r="D11649" s="19">
        <v>0</v>
      </c>
      <c r="F11649">
        <v>0.97460000000000002</v>
      </c>
      <c r="G11649">
        <v>0.97460000000000002</v>
      </c>
      <c r="H11649">
        <v>1</v>
      </c>
      <c r="I11649">
        <v>0.94920000000000004</v>
      </c>
      <c r="J11649">
        <v>3.5921024484276601E-2</v>
      </c>
    </row>
    <row r="11650" spans="1:10" ht="15" customHeight="1">
      <c r="A11650" s="15"/>
      <c r="B11650" s="2" t="s">
        <v>1757</v>
      </c>
      <c r="C11650" s="2" t="s">
        <v>25702</v>
      </c>
      <c r="D11650" s="19">
        <v>0</v>
      </c>
      <c r="F11650">
        <v>0.97460000000000002</v>
      </c>
      <c r="G11650">
        <v>0.97460000000000002</v>
      </c>
      <c r="H11650">
        <v>1</v>
      </c>
      <c r="I11650">
        <v>0.94920000000000004</v>
      </c>
      <c r="J11650">
        <v>3.5921024484276601E-2</v>
      </c>
    </row>
    <row r="11651" spans="1:10" ht="15" customHeight="1">
      <c r="A11651" s="15"/>
      <c r="B11651" s="2" t="s">
        <v>1758</v>
      </c>
      <c r="C11651" s="2" t="s">
        <v>25703</v>
      </c>
      <c r="D11651" s="19">
        <v>0</v>
      </c>
      <c r="F11651">
        <v>0.87460000000000004</v>
      </c>
      <c r="G11651">
        <v>0.87460000000000004</v>
      </c>
      <c r="H11651">
        <v>0.94920000000000004</v>
      </c>
      <c r="I11651">
        <v>0.8</v>
      </c>
      <c r="J11651">
        <v>0.105500331753033</v>
      </c>
    </row>
    <row r="11652" spans="1:10" ht="15" customHeight="1">
      <c r="A11652" s="15"/>
      <c r="B11652" s="2" t="s">
        <v>4935</v>
      </c>
      <c r="C11652" s="2" t="s">
        <v>25704</v>
      </c>
      <c r="D11652" s="19">
        <v>0</v>
      </c>
      <c r="F11652">
        <v>0.61645000000000005</v>
      </c>
      <c r="G11652">
        <v>0.69950000000000001</v>
      </c>
      <c r="H11652">
        <v>0.94920000000000004</v>
      </c>
      <c r="I11652">
        <v>0.1176</v>
      </c>
      <c r="J11652">
        <v>0.35361033638738598</v>
      </c>
    </row>
    <row r="11653" spans="1:10" ht="15" customHeight="1">
      <c r="A11653" s="15"/>
      <c r="B11653" s="2" t="s">
        <v>3998</v>
      </c>
      <c r="C11653" s="2" t="s">
        <v>25705</v>
      </c>
      <c r="D11653" s="19">
        <v>0</v>
      </c>
      <c r="F11653">
        <v>0.68379999999999996</v>
      </c>
      <c r="G11653">
        <v>0.80954999999999999</v>
      </c>
      <c r="H11653">
        <v>0.99850000000000005</v>
      </c>
      <c r="I11653">
        <v>0.1176</v>
      </c>
      <c r="J11653">
        <v>0.404247820031228</v>
      </c>
    </row>
    <row r="11654" spans="1:10" ht="15" customHeight="1">
      <c r="A11654" s="15"/>
      <c r="B11654" s="2" t="s">
        <v>4936</v>
      </c>
      <c r="C11654" s="2" t="s">
        <v>25706</v>
      </c>
      <c r="D11654" s="19">
        <v>0</v>
      </c>
      <c r="F11654">
        <v>0.55674999999999997</v>
      </c>
      <c r="G11654">
        <v>0.4874</v>
      </c>
      <c r="H11654">
        <v>0.94920000000000004</v>
      </c>
      <c r="I11654">
        <v>0.30299999999999999</v>
      </c>
      <c r="J11654">
        <v>0.28695958484311601</v>
      </c>
    </row>
    <row r="11655" spans="1:10" ht="15" customHeight="1">
      <c r="A11655" s="15"/>
      <c r="B11655" s="2" t="s">
        <v>4937</v>
      </c>
      <c r="C11655" s="2" t="s">
        <v>25707</v>
      </c>
      <c r="D11655" s="19">
        <v>0</v>
      </c>
      <c r="F11655">
        <v>0.6129</v>
      </c>
      <c r="G11655">
        <v>0.68779999999999997</v>
      </c>
      <c r="H11655">
        <v>0.94920000000000004</v>
      </c>
      <c r="I11655">
        <v>0.1268</v>
      </c>
      <c r="J11655">
        <v>0.35673881201798002</v>
      </c>
    </row>
    <row r="11656" spans="1:10" ht="15" customHeight="1">
      <c r="A11656" s="15"/>
      <c r="B11656" s="2" t="s">
        <v>1759</v>
      </c>
      <c r="C11656" s="2" t="s">
        <v>25708</v>
      </c>
      <c r="D11656" s="19">
        <v>0</v>
      </c>
      <c r="F11656">
        <v>0.88160000000000005</v>
      </c>
      <c r="G11656">
        <v>0.88160000000000005</v>
      </c>
      <c r="H11656">
        <v>0.94920000000000004</v>
      </c>
      <c r="I11656">
        <v>0.81399999999999995</v>
      </c>
      <c r="J11656">
        <v>9.56008368164213E-2</v>
      </c>
    </row>
    <row r="11657" spans="1:10" ht="15" customHeight="1">
      <c r="A11657" s="15"/>
      <c r="B11657" s="2" t="s">
        <v>1760</v>
      </c>
      <c r="C11657" s="2" t="s">
        <v>25709</v>
      </c>
      <c r="D11657" s="19">
        <v>0</v>
      </c>
      <c r="F11657">
        <v>0.97384999999999999</v>
      </c>
      <c r="G11657">
        <v>0.97384999999999999</v>
      </c>
      <c r="H11657">
        <v>0.99850000000000005</v>
      </c>
      <c r="I11657">
        <v>0.94920000000000004</v>
      </c>
      <c r="J11657">
        <v>3.4860364312496797E-2</v>
      </c>
    </row>
    <row r="11658" spans="1:10" ht="15" customHeight="1">
      <c r="A11658" s="15"/>
      <c r="B11658" s="2" t="s">
        <v>6605</v>
      </c>
      <c r="C11658" s="2" t="s">
        <v>25710</v>
      </c>
      <c r="D11658" s="19">
        <v>0</v>
      </c>
      <c r="F11658">
        <v>0.78159999999999996</v>
      </c>
      <c r="G11658">
        <v>0.94920000000000004</v>
      </c>
      <c r="H11658">
        <v>0.99850000000000005</v>
      </c>
      <c r="I11658">
        <v>0.39710000000000001</v>
      </c>
      <c r="J11658">
        <v>0.33389790355735999</v>
      </c>
    </row>
    <row r="11659" spans="1:10" ht="15" customHeight="1">
      <c r="A11659" s="15"/>
      <c r="B11659" s="2" t="s">
        <v>25711</v>
      </c>
      <c r="C11659" s="2" t="s">
        <v>25712</v>
      </c>
      <c r="D11659" s="19">
        <v>0</v>
      </c>
      <c r="F11659">
        <v>0.97460000000000002</v>
      </c>
      <c r="G11659">
        <v>0.97460000000000002</v>
      </c>
      <c r="H11659">
        <v>1</v>
      </c>
      <c r="I11659">
        <v>0.94920000000000004</v>
      </c>
      <c r="J11659">
        <v>3.5921024484276601E-2</v>
      </c>
    </row>
    <row r="11660" spans="1:10" ht="15" customHeight="1">
      <c r="A11660" s="15"/>
      <c r="B11660" s="2" t="s">
        <v>1761</v>
      </c>
      <c r="C11660" s="2" t="s">
        <v>25713</v>
      </c>
      <c r="D11660" s="19">
        <v>0</v>
      </c>
      <c r="F11660">
        <v>0.86350000000000005</v>
      </c>
      <c r="G11660">
        <v>0.86350000000000005</v>
      </c>
      <c r="H11660">
        <v>0.94920000000000004</v>
      </c>
      <c r="I11660">
        <v>0.77780000000000005</v>
      </c>
      <c r="J11660">
        <v>0.12119810229537401</v>
      </c>
    </row>
    <row r="11661" spans="1:10" ht="15" customHeight="1">
      <c r="A11661" s="15"/>
      <c r="B11661" s="2" t="s">
        <v>1762</v>
      </c>
      <c r="C11661" s="2" t="s">
        <v>25714</v>
      </c>
      <c r="D11661" s="19">
        <v>0</v>
      </c>
      <c r="F11661">
        <v>0.72460000000000002</v>
      </c>
      <c r="G11661">
        <v>0.72460000000000002</v>
      </c>
      <c r="H11661">
        <v>0.94920000000000004</v>
      </c>
      <c r="I11661">
        <v>0.5</v>
      </c>
      <c r="J11661">
        <v>0.31763236610899698</v>
      </c>
    </row>
    <row r="11662" spans="1:10" ht="15" customHeight="1">
      <c r="A11662" s="15"/>
      <c r="B11662" s="2" t="s">
        <v>6606</v>
      </c>
      <c r="C11662" s="2" t="s">
        <v>25715</v>
      </c>
      <c r="D11662" s="19">
        <v>0</v>
      </c>
      <c r="F11662">
        <v>0.52764999999999995</v>
      </c>
      <c r="G11662">
        <v>0.52764999999999995</v>
      </c>
      <c r="H11662">
        <v>0.94920000000000004</v>
      </c>
      <c r="I11662">
        <v>0.1061</v>
      </c>
      <c r="J11662">
        <v>0.59616172721837801</v>
      </c>
    </row>
    <row r="11663" spans="1:10" ht="15" customHeight="1">
      <c r="A11663" s="15"/>
      <c r="B11663" s="2" t="s">
        <v>1763</v>
      </c>
      <c r="C11663" s="2" t="s">
        <v>25716</v>
      </c>
      <c r="D11663" s="19">
        <v>0</v>
      </c>
      <c r="F11663">
        <v>0.84960000000000002</v>
      </c>
      <c r="G11663">
        <v>0.84960000000000002</v>
      </c>
      <c r="H11663">
        <v>0.94920000000000004</v>
      </c>
      <c r="I11663">
        <v>0.75</v>
      </c>
      <c r="J11663">
        <v>0.14085567081236</v>
      </c>
    </row>
    <row r="11664" spans="1:10" ht="15" customHeight="1">
      <c r="A11664" s="15"/>
      <c r="B11664" s="2" t="s">
        <v>25717</v>
      </c>
      <c r="C11664" s="2" t="s">
        <v>25718</v>
      </c>
      <c r="D11664" s="19">
        <v>0</v>
      </c>
      <c r="F11664">
        <v>0.97460000000000002</v>
      </c>
      <c r="G11664">
        <v>0.97460000000000002</v>
      </c>
      <c r="H11664">
        <v>1</v>
      </c>
      <c r="I11664">
        <v>0.94920000000000004</v>
      </c>
      <c r="J11664">
        <v>3.5921024484276601E-2</v>
      </c>
    </row>
    <row r="11665" spans="1:10" ht="15" customHeight="1">
      <c r="A11665" s="15"/>
      <c r="B11665" s="2" t="s">
        <v>25719</v>
      </c>
      <c r="C11665" s="2" t="s">
        <v>25720</v>
      </c>
      <c r="D11665" s="19">
        <v>0</v>
      </c>
      <c r="F11665">
        <v>0.696075</v>
      </c>
      <c r="G11665">
        <v>0.80954999999999999</v>
      </c>
      <c r="H11665">
        <v>0.99850000000000005</v>
      </c>
      <c r="I11665">
        <v>0.16669999999999999</v>
      </c>
      <c r="J11665">
        <v>0.381425470002551</v>
      </c>
    </row>
    <row r="11666" spans="1:10" ht="15" customHeight="1">
      <c r="A11666" s="15"/>
      <c r="B11666" s="2" t="s">
        <v>6607</v>
      </c>
      <c r="C11666" s="2" t="s">
        <v>25721</v>
      </c>
      <c r="D11666" s="19">
        <v>0</v>
      </c>
      <c r="F11666">
        <v>0.55271666666666697</v>
      </c>
      <c r="G11666">
        <v>0.64405000000000001</v>
      </c>
      <c r="H11666">
        <v>0.94920000000000004</v>
      </c>
      <c r="I11666">
        <v>1.0800000000000001E-2</v>
      </c>
      <c r="J11666">
        <v>0.34146103389210702</v>
      </c>
    </row>
    <row r="11667" spans="1:10" ht="15" customHeight="1">
      <c r="A11667" s="15"/>
      <c r="B11667" s="2" t="s">
        <v>1764</v>
      </c>
      <c r="C11667" s="2" t="s">
        <v>25722</v>
      </c>
      <c r="D11667" s="19">
        <v>0</v>
      </c>
      <c r="F11667">
        <v>0.87785000000000002</v>
      </c>
      <c r="G11667">
        <v>0.87785000000000002</v>
      </c>
      <c r="H11667">
        <v>0.94920000000000004</v>
      </c>
      <c r="I11667">
        <v>0.80649999999999999</v>
      </c>
      <c r="J11667">
        <v>0.10090413767532</v>
      </c>
    </row>
    <row r="11668" spans="1:10" ht="15" customHeight="1">
      <c r="A11668" s="15"/>
      <c r="B11668" s="2" t="s">
        <v>1765</v>
      </c>
      <c r="C11668" s="2" t="s">
        <v>25723</v>
      </c>
      <c r="D11668" s="19">
        <v>0</v>
      </c>
      <c r="F11668">
        <v>0.8246</v>
      </c>
      <c r="G11668">
        <v>0.8246</v>
      </c>
      <c r="H11668">
        <v>0.94920000000000004</v>
      </c>
      <c r="I11668">
        <v>0.7</v>
      </c>
      <c r="J11668">
        <v>0.176211009871688</v>
      </c>
    </row>
    <row r="11669" spans="1:10" ht="15" customHeight="1">
      <c r="A11669" s="15"/>
      <c r="B11669" s="2" t="s">
        <v>6608</v>
      </c>
      <c r="C11669" s="2" t="s">
        <v>25724</v>
      </c>
      <c r="D11669" s="19">
        <v>0</v>
      </c>
      <c r="F11669">
        <v>0.97460000000000002</v>
      </c>
      <c r="G11669">
        <v>0.97460000000000002</v>
      </c>
      <c r="H11669">
        <v>1</v>
      </c>
      <c r="I11669">
        <v>0.94920000000000004</v>
      </c>
      <c r="J11669">
        <v>3.5921024484276601E-2</v>
      </c>
    </row>
    <row r="11670" spans="1:10" ht="15" customHeight="1">
      <c r="A11670" s="15"/>
      <c r="B11670" s="2" t="s">
        <v>1766</v>
      </c>
      <c r="C11670" s="2" t="s">
        <v>25725</v>
      </c>
      <c r="D11670" s="19">
        <v>0</v>
      </c>
      <c r="F11670">
        <v>0.16345000000000001</v>
      </c>
      <c r="G11670">
        <v>0.16345000000000001</v>
      </c>
      <c r="H11670">
        <v>0.32429999999999998</v>
      </c>
      <c r="I11670">
        <v>2.5999999999999999E-3</v>
      </c>
      <c r="J11670">
        <v>0.227476251507712</v>
      </c>
    </row>
    <row r="11671" spans="1:10" ht="15" customHeight="1">
      <c r="A11671" s="15"/>
      <c r="B11671" s="2" t="s">
        <v>25726</v>
      </c>
      <c r="C11671" s="2" t="s">
        <v>25727</v>
      </c>
      <c r="D11671" s="19">
        <v>0</v>
      </c>
      <c r="F11671">
        <v>0.28699999999999998</v>
      </c>
      <c r="G11671">
        <v>0.28699999999999998</v>
      </c>
      <c r="H11671">
        <v>0.57140000000000002</v>
      </c>
      <c r="I11671">
        <v>2.5999999999999999E-3</v>
      </c>
      <c r="J11671">
        <v>0.40220233713890802</v>
      </c>
    </row>
    <row r="11672" spans="1:10" ht="15" customHeight="1">
      <c r="A11672" s="15"/>
      <c r="B11672" s="2" t="s">
        <v>1767</v>
      </c>
      <c r="C11672" s="2" t="s">
        <v>25728</v>
      </c>
      <c r="D11672" s="19">
        <v>0</v>
      </c>
      <c r="F11672">
        <v>0.76029999999999998</v>
      </c>
      <c r="G11672">
        <v>0.76029999999999998</v>
      </c>
      <c r="H11672">
        <v>0.94920000000000004</v>
      </c>
      <c r="I11672">
        <v>0.57140000000000002</v>
      </c>
      <c r="J11672">
        <v>0.267144941932278</v>
      </c>
    </row>
    <row r="11673" spans="1:10" ht="15" customHeight="1">
      <c r="A11673" s="15"/>
      <c r="B11673" s="2" t="s">
        <v>1768</v>
      </c>
      <c r="C11673" s="2" t="s">
        <v>25729</v>
      </c>
      <c r="D11673" s="19">
        <v>0</v>
      </c>
      <c r="F11673">
        <v>0.86934999999999996</v>
      </c>
      <c r="G11673">
        <v>0.86934999999999996</v>
      </c>
      <c r="H11673">
        <v>0.94920000000000004</v>
      </c>
      <c r="I11673">
        <v>0.78949999999999998</v>
      </c>
      <c r="J11673">
        <v>0.112924952955492</v>
      </c>
    </row>
    <row r="11674" spans="1:10" ht="15" customHeight="1">
      <c r="A11674" s="15"/>
      <c r="B11674" s="2" t="s">
        <v>1769</v>
      </c>
      <c r="C11674" s="2" t="s">
        <v>25730</v>
      </c>
      <c r="D11674" s="19">
        <v>0</v>
      </c>
      <c r="F11674">
        <v>0.75044999999999995</v>
      </c>
      <c r="G11674">
        <v>0.75044999999999995</v>
      </c>
      <c r="H11674">
        <v>0.94920000000000004</v>
      </c>
      <c r="I11674">
        <v>0.55169999999999997</v>
      </c>
      <c r="J11674">
        <v>0.28107494552165302</v>
      </c>
    </row>
    <row r="11675" spans="1:10" ht="15" customHeight="1">
      <c r="A11675" s="15"/>
      <c r="B11675" s="2" t="s">
        <v>1770</v>
      </c>
      <c r="C11675" s="2" t="s">
        <v>25731</v>
      </c>
      <c r="D11675" s="19">
        <v>0</v>
      </c>
      <c r="F11675">
        <v>0.85694999999999999</v>
      </c>
      <c r="G11675">
        <v>0.85694999999999999</v>
      </c>
      <c r="H11675">
        <v>0.94920000000000004</v>
      </c>
      <c r="I11675">
        <v>0.76470000000000005</v>
      </c>
      <c r="J11675">
        <v>0.13046120112891799</v>
      </c>
    </row>
    <row r="11676" spans="1:10" ht="15" customHeight="1">
      <c r="A11676" s="15"/>
      <c r="B11676" s="2" t="s">
        <v>4938</v>
      </c>
      <c r="C11676" s="2" t="s">
        <v>24602</v>
      </c>
      <c r="D11676" s="19">
        <v>0</v>
      </c>
      <c r="F11676">
        <v>0.47134999999999999</v>
      </c>
      <c r="G11676">
        <v>0.48154999999999998</v>
      </c>
      <c r="H11676">
        <v>0.88139999999999996</v>
      </c>
      <c r="I11676">
        <v>4.0899999999999999E-2</v>
      </c>
      <c r="J11676">
        <v>0.46360798454441399</v>
      </c>
    </row>
    <row r="11677" spans="1:10" ht="15" customHeight="1">
      <c r="A11677" s="15"/>
      <c r="B11677" s="2" t="s">
        <v>3215</v>
      </c>
      <c r="C11677" s="2" t="s">
        <v>25732</v>
      </c>
      <c r="D11677" s="19">
        <v>0</v>
      </c>
      <c r="F11677">
        <v>0.47298333333333298</v>
      </c>
      <c r="G11677">
        <v>0.40389999999999998</v>
      </c>
      <c r="H11677">
        <v>0.90739999999999998</v>
      </c>
      <c r="I11677">
        <v>2.1999999999999999E-2</v>
      </c>
      <c r="J11677">
        <v>0.34907045945864101</v>
      </c>
    </row>
    <row r="11678" spans="1:10" ht="15" customHeight="1">
      <c r="A11678" s="15"/>
      <c r="B11678" s="2" t="s">
        <v>25733</v>
      </c>
      <c r="C11678" s="2" t="s">
        <v>25734</v>
      </c>
      <c r="D11678" s="19">
        <v>0</v>
      </c>
      <c r="F11678">
        <v>0.6119</v>
      </c>
      <c r="G11678">
        <v>0.86309999999999998</v>
      </c>
      <c r="H11678">
        <v>0.99360000000000004</v>
      </c>
      <c r="I11678">
        <v>2.7E-2</v>
      </c>
      <c r="J11678">
        <v>0.43254194016303199</v>
      </c>
    </row>
    <row r="11679" spans="1:10" ht="15" customHeight="1">
      <c r="A11679" s="15"/>
      <c r="B11679" s="2" t="s">
        <v>3216</v>
      </c>
      <c r="C11679" s="2" t="s">
        <v>25735</v>
      </c>
      <c r="D11679" s="19">
        <v>0</v>
      </c>
      <c r="F11679">
        <v>0.50139999999999996</v>
      </c>
      <c r="G11679">
        <v>0.54474999999999996</v>
      </c>
      <c r="H11679">
        <v>0.90739999999999998</v>
      </c>
      <c r="I11679">
        <v>8.6999999999999994E-3</v>
      </c>
      <c r="J11679">
        <v>0.45241617271416501</v>
      </c>
    </row>
    <row r="11680" spans="1:10" ht="15" customHeight="1">
      <c r="A11680" s="15"/>
      <c r="B11680" s="2" t="s">
        <v>3636</v>
      </c>
      <c r="C11680" s="2" t="s">
        <v>16147</v>
      </c>
      <c r="D11680" s="19">
        <v>0</v>
      </c>
      <c r="F11680">
        <v>0.502525</v>
      </c>
      <c r="G11680">
        <v>0.54474999999999996</v>
      </c>
      <c r="H11680">
        <v>0.90739999999999998</v>
      </c>
      <c r="I11680">
        <v>1.32E-2</v>
      </c>
      <c r="J11680">
        <v>0.45078526576778599</v>
      </c>
    </row>
    <row r="11681" spans="1:10" ht="15" customHeight="1">
      <c r="A11681" s="15"/>
      <c r="B11681" s="2" t="s">
        <v>25736</v>
      </c>
      <c r="C11681" s="2" t="s">
        <v>25737</v>
      </c>
      <c r="D11681" s="19">
        <v>0</v>
      </c>
      <c r="F11681">
        <v>0.70369999999999999</v>
      </c>
      <c r="G11681">
        <v>0.77090000000000003</v>
      </c>
      <c r="H11681">
        <v>0.98440000000000005</v>
      </c>
      <c r="I11681">
        <v>0.22639999999999999</v>
      </c>
      <c r="J11681">
        <v>0.25679202257302097</v>
      </c>
    </row>
    <row r="11682" spans="1:10" ht="15" customHeight="1">
      <c r="A11682" s="15"/>
      <c r="B11682" s="2" t="s">
        <v>25738</v>
      </c>
      <c r="C11682" s="2" t="s">
        <v>25739</v>
      </c>
      <c r="D11682" s="19">
        <v>0</v>
      </c>
      <c r="F11682">
        <v>0.67595000000000005</v>
      </c>
      <c r="G11682">
        <v>0.78979999999999995</v>
      </c>
      <c r="H11682">
        <v>0.98440000000000005</v>
      </c>
      <c r="I11682">
        <v>0.22639999999999999</v>
      </c>
      <c r="J11682">
        <v>0.29443064208740199</v>
      </c>
    </row>
    <row r="11683" spans="1:10" ht="15" customHeight="1">
      <c r="A11683" s="15"/>
      <c r="B11683" s="2" t="s">
        <v>6609</v>
      </c>
      <c r="C11683" s="2" t="s">
        <v>25740</v>
      </c>
      <c r="D11683" s="19">
        <v>0</v>
      </c>
      <c r="F11683">
        <v>0.51458333333333295</v>
      </c>
      <c r="G11683">
        <v>0.51444999999999996</v>
      </c>
      <c r="H11683">
        <v>0.88139999999999996</v>
      </c>
      <c r="I11683">
        <v>0.1211</v>
      </c>
      <c r="J11683">
        <v>0.36883843301189001</v>
      </c>
    </row>
    <row r="11684" spans="1:10" ht="15" customHeight="1">
      <c r="A11684" s="15"/>
      <c r="B11684" s="2" t="s">
        <v>25741</v>
      </c>
      <c r="C11684" s="2" t="s">
        <v>25742</v>
      </c>
      <c r="D11684" s="19">
        <v>0</v>
      </c>
      <c r="F11684">
        <v>0.64962500000000001</v>
      </c>
      <c r="G11684">
        <v>0.68154999999999999</v>
      </c>
      <c r="H11684">
        <v>0.87180000000000002</v>
      </c>
      <c r="I11684">
        <v>0.36359999999999998</v>
      </c>
      <c r="J11684">
        <v>0.25763750212265302</v>
      </c>
    </row>
    <row r="11685" spans="1:10" ht="15" customHeight="1">
      <c r="A11685" s="15"/>
      <c r="B11685" s="2" t="s">
        <v>3217</v>
      </c>
      <c r="C11685" s="2" t="s">
        <v>25743</v>
      </c>
      <c r="D11685" s="19">
        <v>0</v>
      </c>
      <c r="F11685">
        <v>0.54178333333333295</v>
      </c>
      <c r="G11685">
        <v>0.60875000000000001</v>
      </c>
      <c r="H11685">
        <v>0.88139999999999996</v>
      </c>
      <c r="I11685">
        <v>2.1999999999999999E-2</v>
      </c>
      <c r="J11685">
        <v>0.36296675008417301</v>
      </c>
    </row>
    <row r="11686" spans="1:10" ht="15" customHeight="1">
      <c r="A11686" s="15"/>
      <c r="B11686" s="2" t="s">
        <v>6610</v>
      </c>
      <c r="C11686" s="2" t="s">
        <v>24655</v>
      </c>
      <c r="D11686" s="19">
        <v>0</v>
      </c>
      <c r="F11686">
        <v>0.45934999999999998</v>
      </c>
      <c r="G11686">
        <v>0.45934999999999998</v>
      </c>
      <c r="H11686">
        <v>0.86309999999999998</v>
      </c>
      <c r="I11686">
        <v>5.5599999999999997E-2</v>
      </c>
      <c r="J11686">
        <v>0.57098872580813698</v>
      </c>
    </row>
    <row r="11687" spans="1:10" ht="15" customHeight="1">
      <c r="A11687" s="15"/>
      <c r="B11687" s="2" t="s">
        <v>3218</v>
      </c>
      <c r="C11687" s="2" t="s">
        <v>25744</v>
      </c>
      <c r="D11687" s="19">
        <v>0</v>
      </c>
      <c r="F11687">
        <v>0.54091666666666705</v>
      </c>
      <c r="G11687">
        <v>0.63649999999999995</v>
      </c>
      <c r="H11687">
        <v>0.88700000000000001</v>
      </c>
      <c r="I11687">
        <v>2.9399999999999999E-2</v>
      </c>
      <c r="J11687">
        <v>0.36443933605837198</v>
      </c>
    </row>
    <row r="11688" spans="1:10" ht="15" customHeight="1">
      <c r="A11688" s="15"/>
      <c r="B11688" s="2" t="s">
        <v>6611</v>
      </c>
      <c r="C11688" s="2" t="s">
        <v>25745</v>
      </c>
      <c r="D11688" s="19">
        <v>0</v>
      </c>
      <c r="F11688">
        <v>0.59787500000000005</v>
      </c>
      <c r="G11688">
        <v>0.73924999999999996</v>
      </c>
      <c r="H11688">
        <v>0.90480000000000005</v>
      </c>
      <c r="I11688">
        <v>8.2000000000000007E-3</v>
      </c>
      <c r="J11688">
        <v>0.4133485161862</v>
      </c>
    </row>
    <row r="11689" spans="1:10" ht="15" customHeight="1">
      <c r="A11689" s="15"/>
      <c r="B11689" s="2" t="s">
        <v>3219</v>
      </c>
      <c r="C11689" s="2" t="s">
        <v>25746</v>
      </c>
      <c r="D11689" s="19">
        <v>0</v>
      </c>
      <c r="F11689">
        <v>0.56679999999999997</v>
      </c>
      <c r="G11689">
        <v>0.83330000000000004</v>
      </c>
      <c r="H11689">
        <v>0.86309999999999998</v>
      </c>
      <c r="I11689">
        <v>4.0000000000000001E-3</v>
      </c>
      <c r="J11689">
        <v>0.48762679376752899</v>
      </c>
    </row>
    <row r="11690" spans="1:10" ht="15" customHeight="1">
      <c r="A11690" s="15"/>
      <c r="B11690" s="2" t="s">
        <v>3220</v>
      </c>
      <c r="C11690" s="2" t="s">
        <v>25747</v>
      </c>
      <c r="D11690" s="19">
        <v>0</v>
      </c>
      <c r="F11690">
        <v>0.38426666666666698</v>
      </c>
      <c r="G11690">
        <v>0.28570000000000001</v>
      </c>
      <c r="H11690">
        <v>0.86309999999999998</v>
      </c>
      <c r="I11690">
        <v>4.0000000000000001E-3</v>
      </c>
      <c r="J11690">
        <v>0.43794947577698201</v>
      </c>
    </row>
    <row r="11691" spans="1:10" ht="15" customHeight="1">
      <c r="A11691" s="15"/>
      <c r="B11691" s="2" t="s">
        <v>6612</v>
      </c>
      <c r="C11691" s="2" t="s">
        <v>25748</v>
      </c>
      <c r="D11691" s="19">
        <v>1</v>
      </c>
      <c r="F11691">
        <v>0.49837999999999999</v>
      </c>
      <c r="G11691">
        <v>0.77710000000000001</v>
      </c>
      <c r="H11691">
        <v>0.86309999999999998</v>
      </c>
      <c r="I11691">
        <v>4.0000000000000001E-3</v>
      </c>
      <c r="J11691">
        <v>0.43387157892629902</v>
      </c>
    </row>
    <row r="11692" spans="1:10" ht="15" customHeight="1">
      <c r="A11692" s="15"/>
      <c r="B11692" s="2" t="s">
        <v>6612</v>
      </c>
      <c r="C11692" s="2" t="s">
        <v>25749</v>
      </c>
      <c r="D11692" s="19">
        <v>2</v>
      </c>
      <c r="F11692">
        <v>0.54715000000000003</v>
      </c>
      <c r="G11692">
        <v>0.77505000000000002</v>
      </c>
      <c r="H11692">
        <v>0.86309999999999998</v>
      </c>
      <c r="I11692">
        <v>2.1999999999999999E-2</v>
      </c>
      <c r="J11692">
        <v>0.39916151492848101</v>
      </c>
    </row>
    <row r="11693" spans="1:10" ht="15" customHeight="1">
      <c r="A11693" s="15"/>
      <c r="B11693" s="2" t="s">
        <v>3221</v>
      </c>
      <c r="C11693" s="2" t="s">
        <v>25750</v>
      </c>
      <c r="D11693" s="19">
        <v>0</v>
      </c>
      <c r="F11693">
        <v>0.49942500000000001</v>
      </c>
      <c r="G11693">
        <v>0.48949999999999999</v>
      </c>
      <c r="H11693">
        <v>0.99670000000000003</v>
      </c>
      <c r="I11693">
        <v>2.1999999999999999E-2</v>
      </c>
      <c r="J11693">
        <v>0.50152035103273696</v>
      </c>
    </row>
    <row r="11694" spans="1:10" ht="15" customHeight="1">
      <c r="A11694" s="15"/>
      <c r="B11694" s="2" t="s">
        <v>4939</v>
      </c>
      <c r="C11694" s="2" t="s">
        <v>25751</v>
      </c>
      <c r="D11694" s="19">
        <v>0</v>
      </c>
      <c r="F11694">
        <v>0.56135000000000002</v>
      </c>
      <c r="G11694">
        <v>0.61334999999999995</v>
      </c>
      <c r="H11694">
        <v>0.99670000000000003</v>
      </c>
      <c r="I11694">
        <v>2.1999999999999999E-2</v>
      </c>
      <c r="J11694">
        <v>0.45114157792574799</v>
      </c>
    </row>
    <row r="11695" spans="1:10" ht="15" customHeight="1">
      <c r="A11695" s="15"/>
      <c r="B11695" s="2" t="s">
        <v>1771</v>
      </c>
      <c r="C11695" s="2" t="s">
        <v>25752</v>
      </c>
      <c r="D11695" s="19">
        <v>0</v>
      </c>
      <c r="F11695">
        <v>0.99419999999999997</v>
      </c>
      <c r="G11695">
        <v>0.99419999999999997</v>
      </c>
      <c r="H11695">
        <v>1</v>
      </c>
      <c r="I11695">
        <v>0.98839999999999995</v>
      </c>
      <c r="J11695">
        <v>8.2024386617639902E-3</v>
      </c>
    </row>
    <row r="11696" spans="1:10" ht="15" customHeight="1">
      <c r="A11696" s="15"/>
      <c r="B11696" s="2" t="s">
        <v>3222</v>
      </c>
      <c r="C11696" s="2" t="s">
        <v>25753</v>
      </c>
      <c r="D11696" s="19">
        <v>0</v>
      </c>
      <c r="F11696">
        <v>0.77642500000000003</v>
      </c>
      <c r="G11696">
        <v>0.85585</v>
      </c>
      <c r="H11696">
        <v>0.98839999999999995</v>
      </c>
      <c r="I11696">
        <v>0.40560000000000002</v>
      </c>
      <c r="J11696">
        <v>0.25844151337069099</v>
      </c>
    </row>
    <row r="11697" spans="1:10" ht="15" customHeight="1">
      <c r="A11697" s="15"/>
      <c r="B11697" s="2" t="s">
        <v>6613</v>
      </c>
      <c r="C11697" s="2" t="s">
        <v>25754</v>
      </c>
      <c r="D11697" s="19">
        <v>0</v>
      </c>
      <c r="F11697">
        <v>0.78164999999999996</v>
      </c>
      <c r="G11697">
        <v>0.85585</v>
      </c>
      <c r="H11697">
        <v>1</v>
      </c>
      <c r="I11697">
        <v>0.48980000000000001</v>
      </c>
      <c r="J11697">
        <v>0.232916944424402</v>
      </c>
    </row>
    <row r="11698" spans="1:10" ht="15" customHeight="1">
      <c r="A11698" s="15"/>
      <c r="B11698" s="2" t="s">
        <v>25755</v>
      </c>
      <c r="C11698" s="2" t="s">
        <v>25756</v>
      </c>
      <c r="D11698" s="19">
        <v>0</v>
      </c>
      <c r="F11698">
        <v>0.79344999999999999</v>
      </c>
      <c r="G11698">
        <v>0.85585</v>
      </c>
      <c r="H11698">
        <v>0.98839999999999995</v>
      </c>
      <c r="I11698">
        <v>0.47370000000000001</v>
      </c>
      <c r="J11698">
        <v>0.226088397166536</v>
      </c>
    </row>
    <row r="11699" spans="1:10" ht="15" customHeight="1">
      <c r="A11699" s="15"/>
      <c r="B11699" s="2" t="s">
        <v>6614</v>
      </c>
      <c r="C11699" s="2" t="s">
        <v>25757</v>
      </c>
      <c r="D11699" s="19">
        <v>0</v>
      </c>
      <c r="F11699">
        <v>0.83218333333333305</v>
      </c>
      <c r="G11699">
        <v>0.85694999999999999</v>
      </c>
      <c r="H11699">
        <v>0.98839999999999995</v>
      </c>
      <c r="I11699">
        <v>0.5</v>
      </c>
      <c r="J11699">
        <v>0.18202071768528599</v>
      </c>
    </row>
    <row r="11700" spans="1:10" ht="15" customHeight="1">
      <c r="A11700" s="15"/>
      <c r="B11700" s="2" t="s">
        <v>6615</v>
      </c>
      <c r="C11700" s="2" t="s">
        <v>25758</v>
      </c>
      <c r="D11700" s="19">
        <v>0</v>
      </c>
      <c r="F11700">
        <v>0.830175</v>
      </c>
      <c r="G11700">
        <v>0.96789999999999998</v>
      </c>
      <c r="H11700">
        <v>0.99709999999999999</v>
      </c>
      <c r="I11700">
        <v>0.38779999999999998</v>
      </c>
      <c r="J11700">
        <v>0.295711823402447</v>
      </c>
    </row>
    <row r="11701" spans="1:10" ht="15" customHeight="1">
      <c r="A11701" s="15"/>
      <c r="B11701" s="2" t="s">
        <v>4940</v>
      </c>
      <c r="C11701" s="2" t="s">
        <v>25759</v>
      </c>
      <c r="D11701" s="19">
        <v>0</v>
      </c>
      <c r="F11701">
        <v>0.83976666666666699</v>
      </c>
      <c r="G11701">
        <v>0.88959999999999995</v>
      </c>
      <c r="H11701">
        <v>0.98839999999999995</v>
      </c>
      <c r="I11701">
        <v>0.5</v>
      </c>
      <c r="J11701">
        <v>0.17916674542633901</v>
      </c>
    </row>
    <row r="11702" spans="1:10" ht="15" customHeight="1">
      <c r="A11702" s="15"/>
      <c r="B11702" s="2" t="s">
        <v>1772</v>
      </c>
      <c r="C11702" s="2" t="s">
        <v>25760</v>
      </c>
      <c r="D11702" s="19">
        <v>0</v>
      </c>
      <c r="F11702">
        <v>0.9012</v>
      </c>
      <c r="G11702">
        <v>0.9012</v>
      </c>
      <c r="H11702">
        <v>0.98839999999999995</v>
      </c>
      <c r="I11702">
        <v>0.81399999999999995</v>
      </c>
      <c r="J11702">
        <v>0.123319422638934</v>
      </c>
    </row>
    <row r="11703" spans="1:10" ht="15" customHeight="1">
      <c r="A11703" s="15"/>
      <c r="B11703" s="2" t="s">
        <v>25761</v>
      </c>
      <c r="C11703" s="2" t="s">
        <v>25762</v>
      </c>
      <c r="D11703" s="19">
        <v>0</v>
      </c>
      <c r="F11703">
        <v>0.64127500000000004</v>
      </c>
      <c r="G11703">
        <v>0.69699999999999995</v>
      </c>
      <c r="H11703">
        <v>0.99709999999999999</v>
      </c>
      <c r="I11703">
        <v>0.17399999999999999</v>
      </c>
      <c r="J11703">
        <v>0.41673165926448802</v>
      </c>
    </row>
    <row r="11704" spans="1:10" ht="15" customHeight="1">
      <c r="A11704" s="15"/>
      <c r="B11704" s="2" t="s">
        <v>6616</v>
      </c>
      <c r="C11704" s="2" t="s">
        <v>25763</v>
      </c>
      <c r="D11704" s="19">
        <v>0</v>
      </c>
      <c r="F11704">
        <v>0.5766</v>
      </c>
      <c r="G11704">
        <v>0.57015000000000005</v>
      </c>
      <c r="H11704">
        <v>0.98839999999999995</v>
      </c>
      <c r="I11704">
        <v>0.1777</v>
      </c>
      <c r="J11704">
        <v>0.33655597850382402</v>
      </c>
    </row>
    <row r="11705" spans="1:10" ht="15" customHeight="1">
      <c r="A11705" s="15"/>
      <c r="B11705" s="2" t="s">
        <v>1773</v>
      </c>
      <c r="C11705" s="2" t="s">
        <v>25764</v>
      </c>
      <c r="D11705" s="19">
        <v>0</v>
      </c>
      <c r="F11705">
        <v>0.81240000000000001</v>
      </c>
      <c r="G11705">
        <v>0.81240000000000001</v>
      </c>
      <c r="H11705">
        <v>0.98839999999999995</v>
      </c>
      <c r="I11705">
        <v>0.63639999999999997</v>
      </c>
      <c r="J11705">
        <v>0.24890158697766501</v>
      </c>
    </row>
    <row r="11706" spans="1:10" ht="15" customHeight="1">
      <c r="A11706" s="15"/>
      <c r="B11706" s="2" t="s">
        <v>6617</v>
      </c>
      <c r="C11706" s="2" t="s">
        <v>25765</v>
      </c>
      <c r="D11706" s="19">
        <v>0</v>
      </c>
      <c r="F11706">
        <v>0.69816666666666705</v>
      </c>
      <c r="G11706">
        <v>0.74160000000000004</v>
      </c>
      <c r="H11706">
        <v>0.98839999999999995</v>
      </c>
      <c r="I11706">
        <v>0.34970000000000001</v>
      </c>
      <c r="J11706">
        <v>0.241155316480203</v>
      </c>
    </row>
    <row r="11707" spans="1:10" ht="15" customHeight="1">
      <c r="A11707" s="15"/>
      <c r="B11707" s="2" t="s">
        <v>6618</v>
      </c>
      <c r="C11707" s="2" t="s">
        <v>25766</v>
      </c>
      <c r="D11707" s="19">
        <v>0</v>
      </c>
      <c r="F11707">
        <v>0.79017499999999996</v>
      </c>
      <c r="G11707">
        <v>0.84255000000000002</v>
      </c>
      <c r="H11707">
        <v>0.98839999999999995</v>
      </c>
      <c r="I11707">
        <v>0.48720000000000002</v>
      </c>
      <c r="J11707">
        <v>0.21469700160924499</v>
      </c>
    </row>
    <row r="11708" spans="1:10" ht="15" customHeight="1">
      <c r="A11708" s="15"/>
      <c r="B11708" s="2" t="s">
        <v>6619</v>
      </c>
      <c r="C11708" s="2" t="s">
        <v>25767</v>
      </c>
      <c r="D11708" s="19">
        <v>0</v>
      </c>
      <c r="F11708">
        <v>0.92274999999999996</v>
      </c>
      <c r="G11708">
        <v>0.92274999999999996</v>
      </c>
      <c r="H11708">
        <v>0.98839999999999995</v>
      </c>
      <c r="I11708">
        <v>0.85709999999999997</v>
      </c>
      <c r="J11708">
        <v>9.2843120369793697E-2</v>
      </c>
    </row>
    <row r="11709" spans="1:10" ht="15" customHeight="1">
      <c r="A11709" s="15"/>
      <c r="B11709" s="2" t="s">
        <v>3223</v>
      </c>
      <c r="C11709" s="2" t="s">
        <v>25768</v>
      </c>
      <c r="D11709" s="19">
        <v>0</v>
      </c>
      <c r="F11709">
        <v>0.80112499999999998</v>
      </c>
      <c r="G11709">
        <v>0.88275000000000003</v>
      </c>
      <c r="H11709">
        <v>1</v>
      </c>
      <c r="I11709">
        <v>0.439</v>
      </c>
      <c r="J11709">
        <v>0.26225617723897399</v>
      </c>
    </row>
    <row r="11710" spans="1:10" ht="15" customHeight="1">
      <c r="A11710" s="15"/>
      <c r="B11710" s="2" t="s">
        <v>6620</v>
      </c>
      <c r="C11710" s="2" t="s">
        <v>25769</v>
      </c>
      <c r="D11710" s="19">
        <v>0</v>
      </c>
      <c r="F11710">
        <v>0.75329999999999997</v>
      </c>
      <c r="G11710">
        <v>0.89544999999999997</v>
      </c>
      <c r="H11710">
        <v>0.99709999999999999</v>
      </c>
      <c r="I11710">
        <v>0.22520000000000001</v>
      </c>
      <c r="J11710">
        <v>0.36332753818008301</v>
      </c>
    </row>
    <row r="11711" spans="1:10" ht="15" customHeight="1">
      <c r="A11711" s="15"/>
      <c r="B11711" s="2" t="s">
        <v>1774</v>
      </c>
      <c r="C11711" s="2" t="s">
        <v>25770</v>
      </c>
      <c r="D11711" s="19">
        <v>0</v>
      </c>
      <c r="F11711">
        <v>0.99419999999999997</v>
      </c>
      <c r="G11711">
        <v>0.99419999999999997</v>
      </c>
      <c r="H11711">
        <v>1</v>
      </c>
      <c r="I11711">
        <v>0.98839999999999995</v>
      </c>
      <c r="J11711">
        <v>8.2024386617639902E-3</v>
      </c>
    </row>
    <row r="11712" spans="1:10" ht="15" customHeight="1">
      <c r="A11712" s="15"/>
      <c r="B11712" s="2" t="s">
        <v>25771</v>
      </c>
      <c r="C11712" s="2" t="s">
        <v>25772</v>
      </c>
      <c r="D11712" s="19">
        <v>0</v>
      </c>
      <c r="F11712">
        <v>0.99419999999999997</v>
      </c>
      <c r="G11712">
        <v>0.99419999999999997</v>
      </c>
      <c r="H11712">
        <v>1</v>
      </c>
      <c r="I11712">
        <v>0.98839999999999995</v>
      </c>
      <c r="J11712">
        <v>8.2024386617639902E-3</v>
      </c>
    </row>
    <row r="11713" spans="1:10" ht="15" customHeight="1">
      <c r="A11713" s="15"/>
      <c r="B11713" s="2" t="s">
        <v>1775</v>
      </c>
      <c r="C11713" s="2" t="s">
        <v>25773</v>
      </c>
      <c r="D11713" s="19">
        <v>0</v>
      </c>
      <c r="F11713">
        <v>0.77544999999999997</v>
      </c>
      <c r="G11713">
        <v>0.77544999999999997</v>
      </c>
      <c r="H11713">
        <v>0.98839999999999995</v>
      </c>
      <c r="I11713">
        <v>0.5625</v>
      </c>
      <c r="J11713">
        <v>0.30115677810735098</v>
      </c>
    </row>
    <row r="11714" spans="1:10" ht="15" customHeight="1">
      <c r="A11714" s="15"/>
      <c r="B11714" s="2" t="s">
        <v>25774</v>
      </c>
      <c r="C11714" s="2" t="s">
        <v>25775</v>
      </c>
      <c r="D11714" s="19">
        <v>0</v>
      </c>
      <c r="F11714">
        <v>0.48252499999999998</v>
      </c>
      <c r="G11714">
        <v>0.4355</v>
      </c>
      <c r="H11714">
        <v>0.98839999999999995</v>
      </c>
      <c r="I11714">
        <v>7.0699999999999999E-2</v>
      </c>
      <c r="J11714">
        <v>0.46230655323785602</v>
      </c>
    </row>
    <row r="11715" spans="1:10" ht="15" customHeight="1">
      <c r="A11715" s="15"/>
      <c r="B11715" s="2" t="s">
        <v>6621</v>
      </c>
      <c r="C11715" s="2" t="s">
        <v>25776</v>
      </c>
      <c r="D11715" s="19">
        <v>0</v>
      </c>
      <c r="F11715">
        <v>0.81240000000000001</v>
      </c>
      <c r="G11715">
        <v>0.81240000000000001</v>
      </c>
      <c r="H11715">
        <v>0.98839999999999995</v>
      </c>
      <c r="I11715">
        <v>0.63639999999999997</v>
      </c>
      <c r="J11715">
        <v>0.24890158697766501</v>
      </c>
    </row>
    <row r="11716" spans="1:10" ht="15" customHeight="1">
      <c r="A11716" s="15"/>
      <c r="B11716" s="2" t="s">
        <v>1776</v>
      </c>
      <c r="C11716" s="2" t="s">
        <v>25777</v>
      </c>
      <c r="D11716" s="19">
        <v>0</v>
      </c>
      <c r="F11716">
        <v>0.92274999999999996</v>
      </c>
      <c r="G11716">
        <v>0.92274999999999996</v>
      </c>
      <c r="H11716">
        <v>0.98839999999999995</v>
      </c>
      <c r="I11716">
        <v>0.85709999999999997</v>
      </c>
      <c r="J11716">
        <v>9.2843120369793697E-2</v>
      </c>
    </row>
    <row r="11717" spans="1:10" ht="15" customHeight="1">
      <c r="A11717" s="15"/>
      <c r="B11717" s="2" t="s">
        <v>25778</v>
      </c>
      <c r="C11717" s="2" t="s">
        <v>25779</v>
      </c>
      <c r="D11717" s="19">
        <v>0</v>
      </c>
      <c r="F11717">
        <v>0.50580000000000003</v>
      </c>
      <c r="G11717">
        <v>0.51300000000000001</v>
      </c>
      <c r="H11717">
        <v>0.98839999999999995</v>
      </c>
      <c r="I11717">
        <v>8.8000000000000005E-3</v>
      </c>
      <c r="J11717">
        <v>0.45980068870471802</v>
      </c>
    </row>
    <row r="11718" spans="1:10" ht="15" customHeight="1">
      <c r="A11718" s="15"/>
      <c r="B11718" s="2" t="s">
        <v>1777</v>
      </c>
      <c r="C11718" s="2" t="s">
        <v>25780</v>
      </c>
      <c r="D11718" s="19">
        <v>0</v>
      </c>
      <c r="F11718">
        <v>0.88895000000000002</v>
      </c>
      <c r="G11718">
        <v>0.88895000000000002</v>
      </c>
      <c r="H11718">
        <v>0.98839999999999995</v>
      </c>
      <c r="I11718">
        <v>0.78949999999999998</v>
      </c>
      <c r="J11718">
        <v>0.14064353877800401</v>
      </c>
    </row>
    <row r="11719" spans="1:10" ht="15" customHeight="1">
      <c r="A11719" s="15"/>
      <c r="B11719" s="2" t="s">
        <v>3568</v>
      </c>
      <c r="C11719" s="2" t="s">
        <v>25781</v>
      </c>
      <c r="D11719" s="19">
        <v>0</v>
      </c>
      <c r="F11719">
        <v>0.54420000000000002</v>
      </c>
      <c r="G11719">
        <v>0.50900000000000001</v>
      </c>
      <c r="H11719">
        <v>0.98839999999999995</v>
      </c>
      <c r="I11719">
        <v>0.1704</v>
      </c>
      <c r="J11719">
        <v>0.41389303771224101</v>
      </c>
    </row>
    <row r="11720" spans="1:10" ht="15" customHeight="1">
      <c r="A11720" s="15"/>
      <c r="B11720" s="2" t="s">
        <v>3581</v>
      </c>
      <c r="C11720" s="2" t="s">
        <v>25782</v>
      </c>
      <c r="D11720" s="19">
        <v>0</v>
      </c>
      <c r="F11720">
        <v>0.90044999999999997</v>
      </c>
      <c r="G11720">
        <v>0.90044999999999997</v>
      </c>
      <c r="H11720">
        <v>0.98839999999999995</v>
      </c>
      <c r="I11720">
        <v>0.8125</v>
      </c>
      <c r="J11720">
        <v>0.124380082810714</v>
      </c>
    </row>
    <row r="11721" spans="1:10" ht="15" customHeight="1">
      <c r="A11721" s="15"/>
      <c r="B11721" s="2" t="s">
        <v>3538</v>
      </c>
      <c r="C11721" s="2" t="s">
        <v>25783</v>
      </c>
      <c r="D11721" s="19">
        <v>0</v>
      </c>
      <c r="F11721">
        <v>0.75122500000000003</v>
      </c>
      <c r="G11721">
        <v>0.89634999999999998</v>
      </c>
      <c r="H11721">
        <v>0.99850000000000005</v>
      </c>
      <c r="I11721">
        <v>0.2137</v>
      </c>
      <c r="J11721">
        <v>0.36929978224562598</v>
      </c>
    </row>
    <row r="11722" spans="1:10" ht="15" customHeight="1">
      <c r="A11722" s="15"/>
      <c r="B11722" s="2" t="s">
        <v>1778</v>
      </c>
      <c r="C11722" s="2" t="s">
        <v>25773</v>
      </c>
      <c r="D11722" s="19">
        <v>0</v>
      </c>
      <c r="F11722">
        <v>0.69210000000000005</v>
      </c>
      <c r="G11722">
        <v>0.69210000000000005</v>
      </c>
      <c r="H11722">
        <v>0.98839999999999995</v>
      </c>
      <c r="I11722">
        <v>0.39579999999999999</v>
      </c>
      <c r="J11722">
        <v>0.41903147853114803</v>
      </c>
    </row>
    <row r="11723" spans="1:10" ht="15" customHeight="1">
      <c r="A11723" s="15"/>
      <c r="B11723" s="2" t="s">
        <v>3224</v>
      </c>
      <c r="C11723" s="2" t="s">
        <v>25784</v>
      </c>
      <c r="D11723" s="19">
        <v>0</v>
      </c>
      <c r="F11723">
        <v>0.87095</v>
      </c>
      <c r="G11723">
        <v>0.87444999999999995</v>
      </c>
      <c r="H11723">
        <v>0.99709999999999999</v>
      </c>
      <c r="I11723">
        <v>0.73780000000000001</v>
      </c>
      <c r="J11723">
        <v>0.14099225747063801</v>
      </c>
    </row>
    <row r="11724" spans="1:10" ht="15" customHeight="1">
      <c r="A11724" s="15"/>
      <c r="B11724" s="2" t="s">
        <v>25785</v>
      </c>
      <c r="C11724" s="2" t="s">
        <v>25786</v>
      </c>
      <c r="D11724" s="19">
        <v>1</v>
      </c>
      <c r="F11724">
        <v>0.79591666666666705</v>
      </c>
      <c r="G11724">
        <v>0.89044999999999996</v>
      </c>
      <c r="H11724">
        <v>0.99709999999999999</v>
      </c>
      <c r="I11724">
        <v>0.24859999999999999</v>
      </c>
      <c r="J11724">
        <v>0.28174569680239397</v>
      </c>
    </row>
    <row r="11725" spans="1:10" ht="15" customHeight="1">
      <c r="A11725" s="15"/>
      <c r="B11725" s="2" t="s">
        <v>25785</v>
      </c>
      <c r="C11725" s="2" t="s">
        <v>25787</v>
      </c>
      <c r="D11725" s="19">
        <v>2</v>
      </c>
      <c r="F11725">
        <v>0.79078333333333295</v>
      </c>
      <c r="G11725">
        <v>0.87504999999999999</v>
      </c>
      <c r="H11725">
        <v>0.99709999999999999</v>
      </c>
      <c r="I11725">
        <v>0.24859999999999999</v>
      </c>
      <c r="J11725">
        <v>0.27954306585330801</v>
      </c>
    </row>
    <row r="11726" spans="1:10" ht="15" customHeight="1">
      <c r="A11726" s="15"/>
      <c r="B11726" s="2" t="s">
        <v>6622</v>
      </c>
      <c r="C11726" s="2" t="s">
        <v>25788</v>
      </c>
      <c r="D11726" s="19">
        <v>0</v>
      </c>
      <c r="F11726">
        <v>0.89947500000000002</v>
      </c>
      <c r="G11726">
        <v>0.92015000000000002</v>
      </c>
      <c r="H11726">
        <v>0.99709999999999999</v>
      </c>
      <c r="I11726">
        <v>0.76049999999999995</v>
      </c>
      <c r="J11726">
        <v>0.114040530075934</v>
      </c>
    </row>
    <row r="11727" spans="1:10" ht="15" customHeight="1">
      <c r="A11727" s="15"/>
      <c r="B11727" s="2" t="s">
        <v>25789</v>
      </c>
      <c r="C11727" s="2" t="s">
        <v>25776</v>
      </c>
      <c r="D11727" s="19">
        <v>0</v>
      </c>
      <c r="F11727">
        <v>0.67600000000000005</v>
      </c>
      <c r="G11727">
        <v>0.67600000000000005</v>
      </c>
      <c r="H11727">
        <v>0.98839999999999995</v>
      </c>
      <c r="I11727">
        <v>0.36359999999999998</v>
      </c>
      <c r="J11727">
        <v>0.44180031688535498</v>
      </c>
    </row>
    <row r="11728" spans="1:10" ht="15" customHeight="1">
      <c r="A11728" s="15"/>
      <c r="B11728" s="2" t="s">
        <v>1779</v>
      </c>
      <c r="C11728" s="2" t="s">
        <v>25790</v>
      </c>
      <c r="D11728" s="19">
        <v>0</v>
      </c>
      <c r="F11728">
        <v>0.85785</v>
      </c>
      <c r="G11728">
        <v>0.85785</v>
      </c>
      <c r="H11728">
        <v>0.98839999999999995</v>
      </c>
      <c r="I11728">
        <v>0.72729999999999995</v>
      </c>
      <c r="J11728">
        <v>0.18462558056780801</v>
      </c>
    </row>
    <row r="11729" spans="1:10" ht="15" customHeight="1">
      <c r="A11729" s="15"/>
      <c r="B11729" s="2" t="s">
        <v>3627</v>
      </c>
      <c r="C11729" s="2" t="s">
        <v>25791</v>
      </c>
      <c r="D11729" s="19">
        <v>0</v>
      </c>
      <c r="F11729">
        <v>0.99419999999999997</v>
      </c>
      <c r="G11729">
        <v>0.99419999999999997</v>
      </c>
      <c r="H11729">
        <v>1</v>
      </c>
      <c r="I11729">
        <v>0.98839999999999995</v>
      </c>
      <c r="J11729">
        <v>8.2024386617639902E-3</v>
      </c>
    </row>
    <row r="11730" spans="1:10" ht="15" customHeight="1">
      <c r="A11730" s="15"/>
      <c r="B11730" s="2" t="s">
        <v>4941</v>
      </c>
      <c r="C11730" s="2" t="s">
        <v>25792</v>
      </c>
      <c r="D11730" s="19">
        <v>0</v>
      </c>
      <c r="F11730">
        <v>0.46612500000000001</v>
      </c>
      <c r="G11730">
        <v>0.43325000000000002</v>
      </c>
      <c r="H11730">
        <v>0.98839999999999995</v>
      </c>
      <c r="I11730">
        <v>9.5999999999999992E-3</v>
      </c>
      <c r="J11730">
        <v>0.46847348822176299</v>
      </c>
    </row>
    <row r="11731" spans="1:10" ht="15" customHeight="1">
      <c r="A11731" s="15"/>
      <c r="B11731" s="2" t="s">
        <v>3472</v>
      </c>
      <c r="C11731" s="2" t="s">
        <v>25793</v>
      </c>
      <c r="D11731" s="19">
        <v>0</v>
      </c>
      <c r="F11731">
        <v>0.53347500000000003</v>
      </c>
      <c r="G11731">
        <v>0.56289999999999996</v>
      </c>
      <c r="H11731">
        <v>0.99850000000000005</v>
      </c>
      <c r="I11731">
        <v>9.5999999999999992E-3</v>
      </c>
      <c r="J11731">
        <v>0.53370573274667599</v>
      </c>
    </row>
    <row r="11732" spans="1:10" ht="15" customHeight="1">
      <c r="A11732" s="15"/>
      <c r="B11732" s="2" t="s">
        <v>3625</v>
      </c>
      <c r="C11732" s="2" t="s">
        <v>25794</v>
      </c>
      <c r="D11732" s="19">
        <v>0</v>
      </c>
      <c r="F11732">
        <v>0.82755000000000001</v>
      </c>
      <c r="G11732">
        <v>0.82755000000000001</v>
      </c>
      <c r="H11732">
        <v>0.98839999999999995</v>
      </c>
      <c r="I11732">
        <v>0.66669999999999996</v>
      </c>
      <c r="J11732">
        <v>0.227476251507712</v>
      </c>
    </row>
    <row r="11733" spans="1:10" ht="15" customHeight="1">
      <c r="A11733" s="15"/>
      <c r="B11733" s="2" t="s">
        <v>1780</v>
      </c>
      <c r="C11733" s="2" t="s">
        <v>25795</v>
      </c>
      <c r="D11733" s="19">
        <v>0</v>
      </c>
      <c r="F11733">
        <v>0.85785</v>
      </c>
      <c r="G11733">
        <v>0.85785</v>
      </c>
      <c r="H11733">
        <v>0.98839999999999995</v>
      </c>
      <c r="I11733">
        <v>0.72729999999999995</v>
      </c>
      <c r="J11733">
        <v>0.18462558056780801</v>
      </c>
    </row>
    <row r="11734" spans="1:10" ht="15" customHeight="1">
      <c r="A11734" s="15"/>
      <c r="B11734" s="2" t="s">
        <v>6623</v>
      </c>
      <c r="C11734" s="2" t="s">
        <v>25796</v>
      </c>
      <c r="D11734" s="19">
        <v>0</v>
      </c>
      <c r="F11734">
        <v>0.52312499999999995</v>
      </c>
      <c r="G11734">
        <v>0.48335</v>
      </c>
      <c r="H11734">
        <v>0.98839999999999995</v>
      </c>
      <c r="I11734">
        <v>0.13739999999999999</v>
      </c>
      <c r="J11734">
        <v>0.40382125893353699</v>
      </c>
    </row>
    <row r="11735" spans="1:10" ht="15" customHeight="1">
      <c r="A11735" s="15"/>
      <c r="B11735" s="2" t="s">
        <v>6624</v>
      </c>
      <c r="C11735" s="2" t="s">
        <v>25797</v>
      </c>
      <c r="D11735" s="19">
        <v>0</v>
      </c>
      <c r="F11735">
        <v>0.62555000000000005</v>
      </c>
      <c r="G11735">
        <v>0.66315000000000002</v>
      </c>
      <c r="H11735">
        <v>0.98839999999999995</v>
      </c>
      <c r="I11735">
        <v>0.1875</v>
      </c>
      <c r="J11735">
        <v>0.37489623897820001</v>
      </c>
    </row>
    <row r="11736" spans="1:10" ht="15" customHeight="1">
      <c r="A11736" s="15"/>
      <c r="B11736" s="2" t="s">
        <v>25798</v>
      </c>
      <c r="C11736" s="2" t="s">
        <v>25799</v>
      </c>
      <c r="D11736" s="19">
        <v>0</v>
      </c>
      <c r="F11736">
        <v>0.75639999999999996</v>
      </c>
      <c r="G11736">
        <v>0.89544999999999997</v>
      </c>
      <c r="H11736">
        <v>0.99709999999999999</v>
      </c>
      <c r="I11736">
        <v>0.23760000000000001</v>
      </c>
      <c r="J11736">
        <v>0.35732298181523903</v>
      </c>
    </row>
    <row r="11737" spans="1:10" ht="15" customHeight="1">
      <c r="A11737" s="15"/>
      <c r="B11737" s="2" t="s">
        <v>3225</v>
      </c>
      <c r="C11737" s="2" t="s">
        <v>25800</v>
      </c>
      <c r="D11737" s="19">
        <v>0</v>
      </c>
      <c r="F11737">
        <v>0.83602500000000002</v>
      </c>
      <c r="G11737">
        <v>0.87444999999999995</v>
      </c>
      <c r="H11737">
        <v>0.99709999999999999</v>
      </c>
      <c r="I11737">
        <v>0.59809999999999997</v>
      </c>
      <c r="J11737">
        <v>0.192765511697503</v>
      </c>
    </row>
    <row r="11738" spans="1:10" ht="15" customHeight="1">
      <c r="A11738" s="15"/>
      <c r="B11738" s="2" t="s">
        <v>3226</v>
      </c>
      <c r="C11738" s="2" t="s">
        <v>25801</v>
      </c>
      <c r="D11738" s="19">
        <v>0</v>
      </c>
      <c r="F11738">
        <v>0.64515999999999996</v>
      </c>
      <c r="G11738">
        <v>0.90739999999999998</v>
      </c>
      <c r="H11738">
        <v>0.98839999999999995</v>
      </c>
      <c r="I11738">
        <v>2.69E-2</v>
      </c>
      <c r="J11738">
        <v>0.43505796510350198</v>
      </c>
    </row>
    <row r="11739" spans="1:10" ht="15" customHeight="1">
      <c r="A11739" s="15"/>
      <c r="B11739" s="2" t="s">
        <v>1781</v>
      </c>
      <c r="C11739" s="2" t="s">
        <v>25802</v>
      </c>
      <c r="D11739" s="19">
        <v>0</v>
      </c>
      <c r="F11739">
        <v>0.91085000000000005</v>
      </c>
      <c r="G11739">
        <v>0.91085000000000005</v>
      </c>
      <c r="H11739">
        <v>0.98839999999999995</v>
      </c>
      <c r="I11739">
        <v>0.83330000000000004</v>
      </c>
      <c r="J11739">
        <v>0.109672261762033</v>
      </c>
    </row>
    <row r="11740" spans="1:10" ht="15" customHeight="1">
      <c r="A11740" s="15"/>
      <c r="B11740" s="2" t="s">
        <v>6625</v>
      </c>
      <c r="C11740" s="2" t="s">
        <v>25803</v>
      </c>
      <c r="D11740" s="19">
        <v>0</v>
      </c>
      <c r="F11740">
        <v>0.72640000000000005</v>
      </c>
      <c r="G11740">
        <v>0.89544999999999997</v>
      </c>
      <c r="H11740">
        <v>0.99709999999999999</v>
      </c>
      <c r="I11740">
        <v>0.1176</v>
      </c>
      <c r="J11740">
        <v>0.415672603539532</v>
      </c>
    </row>
    <row r="11741" spans="1:10" ht="15" customHeight="1">
      <c r="A11741" s="15"/>
      <c r="B11741" s="2" t="s">
        <v>1782</v>
      </c>
      <c r="C11741" s="2" t="s">
        <v>25804</v>
      </c>
      <c r="D11741" s="19">
        <v>0</v>
      </c>
      <c r="F11741">
        <v>0.99419999999999997</v>
      </c>
      <c r="G11741">
        <v>0.99419999999999997</v>
      </c>
      <c r="H11741">
        <v>1</v>
      </c>
      <c r="I11741">
        <v>0.98839999999999995</v>
      </c>
      <c r="J11741">
        <v>8.2024386617639902E-3</v>
      </c>
    </row>
    <row r="11742" spans="1:10" ht="15" customHeight="1">
      <c r="A11742" s="15"/>
      <c r="B11742" s="2" t="s">
        <v>1783</v>
      </c>
      <c r="C11742" s="2" t="s">
        <v>25805</v>
      </c>
      <c r="D11742" s="19">
        <v>0</v>
      </c>
      <c r="F11742">
        <v>0.95784999999999998</v>
      </c>
      <c r="G11742">
        <v>0.95784999999999998</v>
      </c>
      <c r="H11742">
        <v>0.98839999999999995</v>
      </c>
      <c r="I11742">
        <v>0.92730000000000001</v>
      </c>
      <c r="J11742">
        <v>4.3204224330498003E-2</v>
      </c>
    </row>
    <row r="11743" spans="1:10" ht="15" customHeight="1">
      <c r="A11743" s="15"/>
      <c r="B11743" s="2" t="s">
        <v>1784</v>
      </c>
      <c r="C11743" s="2" t="s">
        <v>25806</v>
      </c>
      <c r="D11743" s="19">
        <v>0</v>
      </c>
      <c r="F11743">
        <v>0.94155</v>
      </c>
      <c r="G11743">
        <v>0.94155</v>
      </c>
      <c r="H11743">
        <v>0.98839999999999995</v>
      </c>
      <c r="I11743">
        <v>0.89470000000000005</v>
      </c>
      <c r="J11743">
        <v>6.6255905397179404E-2</v>
      </c>
    </row>
    <row r="11744" spans="1:10" ht="15" customHeight="1">
      <c r="A11744" s="15"/>
      <c r="B11744" s="2" t="s">
        <v>3227</v>
      </c>
      <c r="C11744" s="2" t="s">
        <v>25807</v>
      </c>
      <c r="D11744" s="19">
        <v>0</v>
      </c>
      <c r="F11744">
        <v>0.83894999999999997</v>
      </c>
      <c r="G11744">
        <v>0.86309999999999998</v>
      </c>
      <c r="H11744">
        <v>0.99419999999999997</v>
      </c>
      <c r="I11744">
        <v>0.63539999999999996</v>
      </c>
      <c r="J11744">
        <v>0.18083306297982901</v>
      </c>
    </row>
    <row r="11745" spans="1:10" ht="15" customHeight="1">
      <c r="A11745" s="15"/>
      <c r="B11745" s="2" t="s">
        <v>6626</v>
      </c>
      <c r="C11745" s="2" t="s">
        <v>25808</v>
      </c>
      <c r="D11745" s="19">
        <v>0</v>
      </c>
      <c r="F11745">
        <v>0.70574000000000003</v>
      </c>
      <c r="G11745">
        <v>0.63539999999999996</v>
      </c>
      <c r="H11745">
        <v>0.99419999999999997</v>
      </c>
      <c r="I11745">
        <v>0.3448</v>
      </c>
      <c r="J11745">
        <v>0.28190710881423298</v>
      </c>
    </row>
    <row r="11746" spans="1:10" ht="15" customHeight="1">
      <c r="A11746" s="15"/>
      <c r="B11746" s="2" t="s">
        <v>6627</v>
      </c>
      <c r="C11746" s="2" t="s">
        <v>25809</v>
      </c>
      <c r="D11746" s="19">
        <v>0</v>
      </c>
      <c r="F11746">
        <v>0.75232500000000002</v>
      </c>
      <c r="G11746">
        <v>0.80764999999999998</v>
      </c>
      <c r="H11746">
        <v>0.98839999999999995</v>
      </c>
      <c r="I11746">
        <v>0.40560000000000002</v>
      </c>
      <c r="J11746">
        <v>0.246433484940663</v>
      </c>
    </row>
    <row r="11747" spans="1:10" ht="15" customHeight="1">
      <c r="A11747" s="15"/>
      <c r="B11747" s="2" t="s">
        <v>6628</v>
      </c>
      <c r="C11747" s="2" t="s">
        <v>25810</v>
      </c>
      <c r="D11747" s="19">
        <v>0</v>
      </c>
      <c r="F11747">
        <v>0.812025</v>
      </c>
      <c r="G11747">
        <v>0.80764999999999998</v>
      </c>
      <c r="H11747">
        <v>0.98839999999999995</v>
      </c>
      <c r="I11747">
        <v>0.64439999999999997</v>
      </c>
      <c r="J11747">
        <v>0.14066699150831399</v>
      </c>
    </row>
    <row r="11748" spans="1:10" ht="15" customHeight="1">
      <c r="A11748" s="15"/>
      <c r="B11748" s="2" t="s">
        <v>1785</v>
      </c>
      <c r="C11748" s="2" t="s">
        <v>25811</v>
      </c>
      <c r="D11748" s="19">
        <v>0</v>
      </c>
      <c r="F11748">
        <v>0.99419999999999997</v>
      </c>
      <c r="G11748">
        <v>0.99419999999999997</v>
      </c>
      <c r="H11748">
        <v>1</v>
      </c>
      <c r="I11748">
        <v>0.98839999999999995</v>
      </c>
      <c r="J11748">
        <v>8.2024386617639902E-3</v>
      </c>
    </row>
    <row r="11749" spans="1:10" ht="15" customHeight="1">
      <c r="A11749" s="15"/>
      <c r="B11749" s="2" t="s">
        <v>25812</v>
      </c>
      <c r="C11749" s="2" t="s">
        <v>25813</v>
      </c>
      <c r="D11749" s="19">
        <v>0</v>
      </c>
      <c r="F11749">
        <v>0.82755000000000001</v>
      </c>
      <c r="G11749">
        <v>0.82755000000000001</v>
      </c>
      <c r="H11749">
        <v>0.98839999999999995</v>
      </c>
      <c r="I11749">
        <v>0.66669999999999996</v>
      </c>
      <c r="J11749">
        <v>0.227476251507712</v>
      </c>
    </row>
    <row r="11750" spans="1:10" ht="15" customHeight="1">
      <c r="A11750" s="15"/>
      <c r="B11750" s="2" t="s">
        <v>25814</v>
      </c>
      <c r="C11750" s="2" t="s">
        <v>25815</v>
      </c>
      <c r="D11750" s="19">
        <v>0</v>
      </c>
      <c r="F11750">
        <v>0.70672500000000005</v>
      </c>
      <c r="G11750">
        <v>0.85875000000000001</v>
      </c>
      <c r="H11750">
        <v>0.99709999999999999</v>
      </c>
      <c r="I11750">
        <v>0.1123</v>
      </c>
      <c r="J11750">
        <v>0.415331260361333</v>
      </c>
    </row>
    <row r="11751" spans="1:10" ht="15" customHeight="1">
      <c r="A11751" s="15"/>
      <c r="B11751" s="2" t="s">
        <v>3228</v>
      </c>
      <c r="C11751" s="2" t="s">
        <v>25816</v>
      </c>
      <c r="D11751" s="19">
        <v>0</v>
      </c>
      <c r="F11751">
        <v>0.82627499999999998</v>
      </c>
      <c r="G11751">
        <v>0.95255000000000001</v>
      </c>
      <c r="H11751">
        <v>0.99419999999999997</v>
      </c>
      <c r="I11751">
        <v>0.40579999999999999</v>
      </c>
      <c r="J11751">
        <v>0.28252387952171398</v>
      </c>
    </row>
    <row r="11752" spans="1:10" ht="15" customHeight="1">
      <c r="A11752" s="15"/>
      <c r="B11752" s="2" t="s">
        <v>3229</v>
      </c>
      <c r="C11752" s="2" t="s">
        <v>25817</v>
      </c>
      <c r="D11752" s="19">
        <v>0</v>
      </c>
      <c r="F11752">
        <v>0.99419999999999997</v>
      </c>
      <c r="G11752">
        <v>0.99419999999999997</v>
      </c>
      <c r="H11752">
        <v>1</v>
      </c>
      <c r="I11752">
        <v>0.98839999999999995</v>
      </c>
      <c r="J11752">
        <v>8.2024386617639902E-3</v>
      </c>
    </row>
    <row r="11753" spans="1:10" ht="15" customHeight="1">
      <c r="A11753" s="15"/>
      <c r="B11753" s="2" t="s">
        <v>1786</v>
      </c>
      <c r="C11753" s="2" t="s">
        <v>25818</v>
      </c>
      <c r="D11753" s="19">
        <v>0</v>
      </c>
      <c r="F11753">
        <v>0.95850000000000002</v>
      </c>
      <c r="G11753">
        <v>0.95850000000000002</v>
      </c>
      <c r="H11753">
        <v>0.98839999999999995</v>
      </c>
      <c r="I11753">
        <v>0.92859999999999998</v>
      </c>
      <c r="J11753">
        <v>4.2284985514955499E-2</v>
      </c>
    </row>
    <row r="11754" spans="1:10" ht="15" customHeight="1">
      <c r="A11754" s="15"/>
      <c r="B11754" s="2" t="s">
        <v>25819</v>
      </c>
      <c r="C11754" s="2" t="s">
        <v>25820</v>
      </c>
      <c r="D11754" s="19">
        <v>0</v>
      </c>
      <c r="F11754">
        <v>0.99419999999999997</v>
      </c>
      <c r="G11754">
        <v>0.99419999999999997</v>
      </c>
      <c r="H11754">
        <v>1</v>
      </c>
      <c r="I11754">
        <v>0.98839999999999995</v>
      </c>
      <c r="J11754">
        <v>8.2024386617639902E-3</v>
      </c>
    </row>
    <row r="11755" spans="1:10" ht="15" customHeight="1">
      <c r="A11755" s="15"/>
      <c r="B11755" s="2" t="s">
        <v>25821</v>
      </c>
      <c r="C11755" s="2" t="s">
        <v>25822</v>
      </c>
      <c r="D11755" s="19">
        <v>0</v>
      </c>
      <c r="F11755">
        <v>0.99419999999999997</v>
      </c>
      <c r="G11755">
        <v>0.99419999999999997</v>
      </c>
      <c r="H11755">
        <v>1</v>
      </c>
      <c r="I11755">
        <v>0.98839999999999995</v>
      </c>
      <c r="J11755">
        <v>8.2024386617639902E-3</v>
      </c>
    </row>
    <row r="11756" spans="1:10" ht="15" customHeight="1">
      <c r="A11756" s="15"/>
      <c r="B11756" s="2" t="s">
        <v>25823</v>
      </c>
      <c r="C11756" s="2" t="s">
        <v>25824</v>
      </c>
      <c r="D11756" s="19">
        <v>0</v>
      </c>
      <c r="F11756">
        <v>0.89419999999999999</v>
      </c>
      <c r="G11756">
        <v>0.89419999999999999</v>
      </c>
      <c r="H11756">
        <v>0.98839999999999995</v>
      </c>
      <c r="I11756">
        <v>0.8</v>
      </c>
      <c r="J11756">
        <v>0.13321891757554499</v>
      </c>
    </row>
    <row r="11757" spans="1:10" ht="15" customHeight="1">
      <c r="A11757" s="15"/>
      <c r="B11757" s="2" t="s">
        <v>1787</v>
      </c>
      <c r="C11757" s="2" t="s">
        <v>25825</v>
      </c>
      <c r="D11757" s="19">
        <v>0</v>
      </c>
      <c r="F11757">
        <v>0.85135000000000005</v>
      </c>
      <c r="G11757">
        <v>0.85135000000000005</v>
      </c>
      <c r="H11757">
        <v>0.98839999999999995</v>
      </c>
      <c r="I11757">
        <v>0.71430000000000005</v>
      </c>
      <c r="J11757">
        <v>0.19381796872323301</v>
      </c>
    </row>
    <row r="11758" spans="1:10" ht="15" customHeight="1">
      <c r="A11758" s="15"/>
      <c r="B11758" s="2" t="s">
        <v>1788</v>
      </c>
      <c r="C11758" s="2" t="s">
        <v>1788</v>
      </c>
      <c r="D11758" s="19">
        <v>0</v>
      </c>
      <c r="F11758">
        <v>0.86185</v>
      </c>
      <c r="G11758">
        <v>0.86185</v>
      </c>
      <c r="H11758">
        <v>0.98839999999999995</v>
      </c>
      <c r="I11758">
        <v>0.73529999999999995</v>
      </c>
      <c r="J11758">
        <v>0.17896872631831501</v>
      </c>
    </row>
    <row r="11759" spans="1:10" ht="15" customHeight="1">
      <c r="A11759" s="15"/>
      <c r="B11759" s="2" t="s">
        <v>6629</v>
      </c>
      <c r="C11759" s="2" t="s">
        <v>25826</v>
      </c>
      <c r="D11759" s="19">
        <v>1</v>
      </c>
      <c r="F11759">
        <v>0.71077500000000005</v>
      </c>
      <c r="G11759">
        <v>0.83709999999999996</v>
      </c>
      <c r="H11759">
        <v>0.98839999999999995</v>
      </c>
      <c r="I11759">
        <v>0.18049999999999999</v>
      </c>
      <c r="J11759">
        <v>0.36441773077060902</v>
      </c>
    </row>
    <row r="11760" spans="1:10" ht="15" customHeight="1">
      <c r="A11760" s="15"/>
      <c r="B11760" s="2" t="s">
        <v>6629</v>
      </c>
      <c r="C11760" s="2" t="s">
        <v>25827</v>
      </c>
      <c r="D11760" s="19">
        <v>2</v>
      </c>
      <c r="F11760">
        <v>0.71007500000000001</v>
      </c>
      <c r="G11760">
        <v>0.83709999999999996</v>
      </c>
      <c r="H11760">
        <v>0.98839999999999995</v>
      </c>
      <c r="I11760">
        <v>0.1777</v>
      </c>
      <c r="J11760">
        <v>0.36577600955593897</v>
      </c>
    </row>
    <row r="11761" spans="1:10" ht="15" customHeight="1">
      <c r="A11761" s="15"/>
      <c r="B11761" s="2" t="s">
        <v>3230</v>
      </c>
      <c r="C11761" s="2" t="s">
        <v>25828</v>
      </c>
      <c r="D11761" s="19">
        <v>0</v>
      </c>
      <c r="F11761">
        <v>0.65669999999999995</v>
      </c>
      <c r="G11761">
        <v>0.76675000000000004</v>
      </c>
      <c r="H11761">
        <v>0.99419999999999997</v>
      </c>
      <c r="I11761">
        <v>4.5199999999999997E-2</v>
      </c>
      <c r="J11761">
        <v>0.341933757160235</v>
      </c>
    </row>
    <row r="11762" spans="1:10" ht="15" customHeight="1">
      <c r="A11762" s="15"/>
      <c r="B11762" s="2" t="s">
        <v>6630</v>
      </c>
      <c r="C11762" s="2" t="s">
        <v>25829</v>
      </c>
      <c r="D11762" s="19">
        <v>0</v>
      </c>
      <c r="F11762">
        <v>0.92669999999999997</v>
      </c>
      <c r="G11762">
        <v>0.95794999999999997</v>
      </c>
      <c r="H11762">
        <v>0.98839999999999995</v>
      </c>
      <c r="I11762">
        <v>0.80249999999999999</v>
      </c>
      <c r="J11762">
        <v>8.6725198183688207E-2</v>
      </c>
    </row>
    <row r="11763" spans="1:10" ht="15" customHeight="1">
      <c r="A11763" s="15"/>
      <c r="B11763" s="2" t="s">
        <v>4942</v>
      </c>
      <c r="C11763" s="2" t="s">
        <v>4942</v>
      </c>
      <c r="D11763" s="19">
        <v>1</v>
      </c>
      <c r="F11763">
        <v>0.79392499999999999</v>
      </c>
      <c r="G11763">
        <v>0.89975000000000005</v>
      </c>
      <c r="H11763">
        <v>0.98839999999999995</v>
      </c>
      <c r="I11763">
        <v>0.38779999999999998</v>
      </c>
      <c r="J11763">
        <v>0.28250044690230097</v>
      </c>
    </row>
    <row r="11764" spans="1:10" ht="15" customHeight="1">
      <c r="A11764" s="15"/>
      <c r="B11764" s="2" t="s">
        <v>4942</v>
      </c>
      <c r="C11764" s="2" t="s">
        <v>25830</v>
      </c>
      <c r="D11764" s="19">
        <v>2</v>
      </c>
      <c r="F11764">
        <v>0.63119999999999998</v>
      </c>
      <c r="G11764">
        <v>0.60155000000000003</v>
      </c>
      <c r="H11764">
        <v>0.98839999999999995</v>
      </c>
      <c r="I11764">
        <v>0.33329999999999999</v>
      </c>
      <c r="J11764">
        <v>0.32118147518186702</v>
      </c>
    </row>
    <row r="11765" spans="1:10" ht="15" customHeight="1">
      <c r="A11765" s="15"/>
      <c r="B11765" s="2" t="s">
        <v>25831</v>
      </c>
      <c r="C11765" s="2" t="s">
        <v>25831</v>
      </c>
      <c r="D11765" s="19">
        <v>0</v>
      </c>
      <c r="F11765">
        <v>0.75132500000000002</v>
      </c>
      <c r="G11765">
        <v>0.89975000000000005</v>
      </c>
      <c r="H11765">
        <v>0.98839999999999995</v>
      </c>
      <c r="I11765">
        <v>0.21740000000000001</v>
      </c>
      <c r="J11765">
        <v>0.36496759102692899</v>
      </c>
    </row>
    <row r="11766" spans="1:10" ht="15" customHeight="1">
      <c r="A11766" s="15"/>
      <c r="B11766" s="2" t="s">
        <v>3231</v>
      </c>
      <c r="C11766" s="2" t="s">
        <v>25832</v>
      </c>
      <c r="D11766" s="19">
        <v>0</v>
      </c>
      <c r="F11766">
        <v>0.61047499999999999</v>
      </c>
      <c r="G11766">
        <v>0.63649999999999995</v>
      </c>
      <c r="H11766">
        <v>0.98839999999999995</v>
      </c>
      <c r="I11766">
        <v>0.18049999999999999</v>
      </c>
      <c r="J11766">
        <v>0.34943998411744498</v>
      </c>
    </row>
    <row r="11767" spans="1:10" ht="15" customHeight="1">
      <c r="A11767" s="15"/>
      <c r="B11767" s="2" t="s">
        <v>1789</v>
      </c>
      <c r="C11767" s="2" t="s">
        <v>1789</v>
      </c>
      <c r="D11767" s="19">
        <v>0</v>
      </c>
      <c r="F11767">
        <v>0.93864999999999998</v>
      </c>
      <c r="G11767">
        <v>0.93864999999999998</v>
      </c>
      <c r="H11767">
        <v>0.98839999999999995</v>
      </c>
      <c r="I11767">
        <v>0.88890000000000002</v>
      </c>
      <c r="J11767">
        <v>7.0357124728061396E-2</v>
      </c>
    </row>
    <row r="11768" spans="1:10" ht="15" customHeight="1">
      <c r="A11768" s="15"/>
      <c r="B11768" s="2" t="s">
        <v>25833</v>
      </c>
      <c r="C11768" s="2" t="s">
        <v>25834</v>
      </c>
      <c r="D11768" s="19">
        <v>0</v>
      </c>
      <c r="F11768">
        <v>0.76267499999999999</v>
      </c>
      <c r="G11768">
        <v>0.95574999999999999</v>
      </c>
      <c r="H11768">
        <v>0.98839999999999995</v>
      </c>
      <c r="I11768">
        <v>0.15079999999999999</v>
      </c>
      <c r="J11768">
        <v>0.408867340955474</v>
      </c>
    </row>
    <row r="11769" spans="1:10" ht="15" customHeight="1">
      <c r="A11769" s="15"/>
      <c r="B11769" s="2" t="s">
        <v>1790</v>
      </c>
      <c r="C11769" s="2" t="s">
        <v>25835</v>
      </c>
      <c r="D11769" s="19">
        <v>0</v>
      </c>
      <c r="F11769">
        <v>0.99419999999999997</v>
      </c>
      <c r="G11769">
        <v>0.99419999999999997</v>
      </c>
      <c r="H11769">
        <v>1</v>
      </c>
      <c r="I11769">
        <v>0.98839999999999995</v>
      </c>
      <c r="J11769">
        <v>8.2024386617639902E-3</v>
      </c>
    </row>
    <row r="11770" spans="1:10" ht="15" customHeight="1">
      <c r="A11770" s="15"/>
      <c r="B11770" s="2" t="s">
        <v>1791</v>
      </c>
      <c r="C11770" s="2" t="s">
        <v>25836</v>
      </c>
      <c r="D11770" s="19">
        <v>0</v>
      </c>
      <c r="F11770">
        <v>0.71294999999999997</v>
      </c>
      <c r="G11770">
        <v>0.71294999999999997</v>
      </c>
      <c r="H11770">
        <v>0.98839999999999995</v>
      </c>
      <c r="I11770">
        <v>0.4375</v>
      </c>
      <c r="J11770">
        <v>0.38954512575566902</v>
      </c>
    </row>
    <row r="11771" spans="1:10" ht="15" customHeight="1">
      <c r="A11771" s="15"/>
      <c r="B11771" s="2" t="s">
        <v>6631</v>
      </c>
      <c r="C11771" s="2" t="s">
        <v>25837</v>
      </c>
      <c r="D11771" s="19">
        <v>1</v>
      </c>
      <c r="F11771">
        <v>0.91692499999999999</v>
      </c>
      <c r="G11771">
        <v>0.93335000000000001</v>
      </c>
      <c r="H11771">
        <v>0.99670000000000003</v>
      </c>
      <c r="I11771">
        <v>0.80430000000000001</v>
      </c>
      <c r="J11771">
        <v>9.2464421085446002E-2</v>
      </c>
    </row>
    <row r="11772" spans="1:10" ht="15" customHeight="1">
      <c r="A11772" s="15"/>
      <c r="B11772" s="2" t="s">
        <v>6631</v>
      </c>
      <c r="C11772" s="2" t="s">
        <v>25838</v>
      </c>
      <c r="D11772" s="19">
        <v>2</v>
      </c>
      <c r="F11772">
        <v>0.92462500000000003</v>
      </c>
      <c r="G11772">
        <v>0.94874999999999998</v>
      </c>
      <c r="H11772">
        <v>0.99670000000000003</v>
      </c>
      <c r="I11772">
        <v>0.80430000000000001</v>
      </c>
      <c r="J11772">
        <v>8.9407657203769003E-2</v>
      </c>
    </row>
    <row r="11773" spans="1:10" ht="15" customHeight="1">
      <c r="A11773" s="15"/>
      <c r="B11773" s="2" t="s">
        <v>6632</v>
      </c>
      <c r="C11773" s="2" t="s">
        <v>25839</v>
      </c>
      <c r="D11773" s="19">
        <v>0</v>
      </c>
      <c r="F11773">
        <v>0.87962499999999999</v>
      </c>
      <c r="G11773">
        <v>0.89634999999999998</v>
      </c>
      <c r="H11773">
        <v>0.99670000000000003</v>
      </c>
      <c r="I11773">
        <v>0.72909999999999997</v>
      </c>
      <c r="J11773">
        <v>0.13400272074352301</v>
      </c>
    </row>
    <row r="11774" spans="1:10" ht="15" customHeight="1">
      <c r="A11774" s="15"/>
      <c r="B11774" s="2" t="s">
        <v>25840</v>
      </c>
      <c r="C11774" s="2" t="s">
        <v>25841</v>
      </c>
      <c r="D11774" s="19">
        <v>0</v>
      </c>
      <c r="F11774">
        <v>0.99419999999999997</v>
      </c>
      <c r="G11774">
        <v>0.99419999999999997</v>
      </c>
      <c r="H11774">
        <v>1</v>
      </c>
      <c r="I11774">
        <v>0.98839999999999995</v>
      </c>
      <c r="J11774">
        <v>8.2024386617639902E-3</v>
      </c>
    </row>
    <row r="11775" spans="1:10" ht="15" customHeight="1">
      <c r="A11775" s="15"/>
      <c r="B11775" s="2" t="s">
        <v>4943</v>
      </c>
      <c r="C11775" s="2" t="s">
        <v>25842</v>
      </c>
      <c r="D11775" s="19">
        <v>0</v>
      </c>
      <c r="F11775">
        <v>0.89797499999999997</v>
      </c>
      <c r="G11775">
        <v>0.89634999999999998</v>
      </c>
      <c r="H11775">
        <v>0.99670000000000003</v>
      </c>
      <c r="I11775">
        <v>0.80249999999999999</v>
      </c>
      <c r="J11775">
        <v>0.10926083088951299</v>
      </c>
    </row>
    <row r="11776" spans="1:10" ht="15" customHeight="1">
      <c r="A11776" s="15"/>
      <c r="B11776" s="2" t="s">
        <v>6633</v>
      </c>
      <c r="C11776" s="2" t="s">
        <v>25843</v>
      </c>
      <c r="D11776" s="19">
        <v>0</v>
      </c>
      <c r="F11776">
        <v>0.62882499999999997</v>
      </c>
      <c r="G11776">
        <v>0.69699999999999995</v>
      </c>
      <c r="H11776">
        <v>0.99709999999999999</v>
      </c>
      <c r="I11776">
        <v>0.1242</v>
      </c>
      <c r="J11776">
        <v>0.43565905916591902</v>
      </c>
    </row>
    <row r="11777" spans="1:10" ht="15" customHeight="1">
      <c r="A11777" s="15"/>
      <c r="B11777" s="2" t="s">
        <v>4944</v>
      </c>
      <c r="C11777" s="2" t="s">
        <v>25844</v>
      </c>
      <c r="D11777" s="19">
        <v>0</v>
      </c>
      <c r="F11777">
        <v>0.65075000000000005</v>
      </c>
      <c r="G11777">
        <v>0.74480000000000002</v>
      </c>
      <c r="H11777">
        <v>0.98839999999999995</v>
      </c>
      <c r="I11777">
        <v>0.125</v>
      </c>
      <c r="J11777">
        <v>0.36905481526009998</v>
      </c>
    </row>
    <row r="11778" spans="1:10" ht="15" customHeight="1">
      <c r="A11778" s="15"/>
      <c r="B11778" s="2" t="s">
        <v>3232</v>
      </c>
      <c r="C11778" s="2" t="s">
        <v>25845</v>
      </c>
      <c r="D11778" s="19">
        <v>0</v>
      </c>
      <c r="F11778">
        <v>0.58557499999999996</v>
      </c>
      <c r="G11778">
        <v>0.61050000000000004</v>
      </c>
      <c r="H11778">
        <v>0.99709999999999999</v>
      </c>
      <c r="I11778">
        <v>0.1242</v>
      </c>
      <c r="J11778">
        <v>0.472256656032148</v>
      </c>
    </row>
    <row r="11779" spans="1:10" ht="15" customHeight="1">
      <c r="A11779" s="15"/>
      <c r="B11779" s="2" t="s">
        <v>25846</v>
      </c>
      <c r="C11779" s="2" t="s">
        <v>25847</v>
      </c>
      <c r="D11779" s="19">
        <v>0</v>
      </c>
      <c r="F11779">
        <v>0.53932500000000005</v>
      </c>
      <c r="G11779">
        <v>0.55630000000000002</v>
      </c>
      <c r="H11779">
        <v>0.99709999999999999</v>
      </c>
      <c r="I11779">
        <v>4.7600000000000003E-2</v>
      </c>
      <c r="J11779">
        <v>0.52451518805464503</v>
      </c>
    </row>
    <row r="11780" spans="1:10" ht="15" customHeight="1">
      <c r="A11780" s="15"/>
      <c r="B11780" s="2" t="s">
        <v>1792</v>
      </c>
      <c r="C11780" s="2" t="s">
        <v>25848</v>
      </c>
      <c r="D11780" s="19">
        <v>0</v>
      </c>
      <c r="F11780">
        <v>0.64805000000000001</v>
      </c>
      <c r="G11780">
        <v>0.64805000000000001</v>
      </c>
      <c r="H11780">
        <v>0.98839999999999995</v>
      </c>
      <c r="I11780">
        <v>0.30769999999999997</v>
      </c>
      <c r="J11780">
        <v>0.48132758595368302</v>
      </c>
    </row>
    <row r="11781" spans="1:10" ht="15" customHeight="1">
      <c r="A11781" s="15"/>
      <c r="B11781" s="2" t="s">
        <v>1793</v>
      </c>
      <c r="C11781" s="2" t="s">
        <v>25849</v>
      </c>
      <c r="D11781" s="19">
        <v>0</v>
      </c>
      <c r="F11781">
        <v>0.99419999999999997</v>
      </c>
      <c r="G11781">
        <v>0.99419999999999997</v>
      </c>
      <c r="H11781">
        <v>1</v>
      </c>
      <c r="I11781">
        <v>0.98839999999999995</v>
      </c>
      <c r="J11781">
        <v>8.2024386617639902E-3</v>
      </c>
    </row>
    <row r="11782" spans="1:10" ht="15" customHeight="1">
      <c r="A11782" s="15"/>
      <c r="B11782" s="2" t="s">
        <v>1794</v>
      </c>
      <c r="C11782" s="2" t="s">
        <v>25848</v>
      </c>
      <c r="D11782" s="19">
        <v>0</v>
      </c>
      <c r="F11782">
        <v>0.53264999999999996</v>
      </c>
      <c r="G11782">
        <v>0.53264999999999996</v>
      </c>
      <c r="H11782">
        <v>0.98839999999999995</v>
      </c>
      <c r="I11782">
        <v>7.6899999999999996E-2</v>
      </c>
      <c r="J11782">
        <v>0.64452783105153799</v>
      </c>
    </row>
    <row r="11783" spans="1:10" ht="15" customHeight="1">
      <c r="A11783" s="15"/>
      <c r="B11783" s="2" t="s">
        <v>3233</v>
      </c>
      <c r="C11783" s="2" t="s">
        <v>25850</v>
      </c>
      <c r="D11783" s="19">
        <v>0</v>
      </c>
      <c r="F11783">
        <v>0.86977499999999996</v>
      </c>
      <c r="G11783">
        <v>0.99099999999999999</v>
      </c>
      <c r="H11783">
        <v>0.99709999999999999</v>
      </c>
      <c r="I11783">
        <v>0.5</v>
      </c>
      <c r="J11783">
        <v>0.246542577458742</v>
      </c>
    </row>
    <row r="11784" spans="1:10" ht="15" customHeight="1">
      <c r="A11784" s="15"/>
      <c r="B11784" s="2" t="s">
        <v>1795</v>
      </c>
      <c r="C11784" s="2" t="s">
        <v>25851</v>
      </c>
      <c r="D11784" s="19">
        <v>0</v>
      </c>
      <c r="F11784">
        <v>0.79420000000000002</v>
      </c>
      <c r="G11784">
        <v>0.79420000000000002</v>
      </c>
      <c r="H11784">
        <v>0.98839999999999995</v>
      </c>
      <c r="I11784">
        <v>0.6</v>
      </c>
      <c r="J11784">
        <v>0.274640273812855</v>
      </c>
    </row>
    <row r="11785" spans="1:10" ht="15" customHeight="1">
      <c r="A11785" s="15"/>
      <c r="B11785" s="2" t="s">
        <v>25852</v>
      </c>
      <c r="C11785" s="2" t="s">
        <v>25853</v>
      </c>
      <c r="D11785" s="19">
        <v>1</v>
      </c>
      <c r="F11785">
        <v>0.97566666666666702</v>
      </c>
      <c r="G11785">
        <v>0.98839999999999995</v>
      </c>
      <c r="H11785">
        <v>1</v>
      </c>
      <c r="I11785">
        <v>0.93859999999999999</v>
      </c>
      <c r="J11785">
        <v>3.26204434876863E-2</v>
      </c>
    </row>
    <row r="11786" spans="1:10" ht="15" customHeight="1">
      <c r="A11786" s="15"/>
      <c r="B11786" s="2" t="s">
        <v>25852</v>
      </c>
      <c r="C11786" s="2" t="s">
        <v>25854</v>
      </c>
      <c r="D11786" s="19">
        <v>2</v>
      </c>
      <c r="F11786">
        <v>0.94973333333333299</v>
      </c>
      <c r="G11786">
        <v>0.98839999999999995</v>
      </c>
      <c r="H11786">
        <v>1</v>
      </c>
      <c r="I11786">
        <v>0.86080000000000001</v>
      </c>
      <c r="J11786">
        <v>7.72366061743609E-2</v>
      </c>
    </row>
    <row r="11787" spans="1:10" ht="15" customHeight="1">
      <c r="A11787" s="15"/>
      <c r="B11787" s="2" t="s">
        <v>3234</v>
      </c>
      <c r="C11787" s="2" t="s">
        <v>25855</v>
      </c>
      <c r="D11787" s="19">
        <v>0</v>
      </c>
      <c r="F11787">
        <v>0.6734</v>
      </c>
      <c r="G11787">
        <v>0.98839999999999995</v>
      </c>
      <c r="H11787">
        <v>1</v>
      </c>
      <c r="I11787">
        <v>3.1800000000000002E-2</v>
      </c>
      <c r="J11787">
        <v>0.55567216953883902</v>
      </c>
    </row>
    <row r="11788" spans="1:10" ht="15" customHeight="1">
      <c r="A11788" s="15"/>
      <c r="B11788" s="2" t="s">
        <v>1796</v>
      </c>
      <c r="C11788" s="2" t="s">
        <v>4247</v>
      </c>
      <c r="D11788" s="19">
        <v>0</v>
      </c>
      <c r="F11788">
        <v>0.49785000000000001</v>
      </c>
      <c r="G11788">
        <v>0.49785000000000001</v>
      </c>
      <c r="H11788">
        <v>0.98839999999999995</v>
      </c>
      <c r="I11788">
        <v>7.3000000000000001E-3</v>
      </c>
      <c r="J11788">
        <v>0.69374246302212195</v>
      </c>
    </row>
    <row r="11789" spans="1:10" ht="15" customHeight="1">
      <c r="A11789" s="15"/>
      <c r="B11789" s="2" t="s">
        <v>1797</v>
      </c>
      <c r="C11789" s="2" t="s">
        <v>25856</v>
      </c>
      <c r="D11789" s="19">
        <v>0</v>
      </c>
      <c r="F11789">
        <v>0.81564999999999999</v>
      </c>
      <c r="G11789">
        <v>0.81564999999999999</v>
      </c>
      <c r="H11789">
        <v>0.98839999999999995</v>
      </c>
      <c r="I11789">
        <v>0.64290000000000003</v>
      </c>
      <c r="J11789">
        <v>0.24430539289995201</v>
      </c>
    </row>
    <row r="11790" spans="1:10" ht="15" customHeight="1">
      <c r="A11790" s="15"/>
      <c r="B11790" s="2" t="s">
        <v>3235</v>
      </c>
      <c r="C11790" s="2" t="s">
        <v>25857</v>
      </c>
      <c r="D11790" s="19">
        <v>0</v>
      </c>
      <c r="F11790">
        <v>0.55762500000000004</v>
      </c>
      <c r="G11790">
        <v>0.54384999999999994</v>
      </c>
      <c r="H11790">
        <v>0.98839999999999995</v>
      </c>
      <c r="I11790">
        <v>0.15440000000000001</v>
      </c>
      <c r="J11790">
        <v>0.37290397669283898</v>
      </c>
    </row>
    <row r="11791" spans="1:10" ht="15" customHeight="1">
      <c r="A11791" s="15"/>
      <c r="B11791" s="2" t="s">
        <v>25858</v>
      </c>
      <c r="C11791" s="2" t="s">
        <v>25859</v>
      </c>
      <c r="D11791" s="19">
        <v>0</v>
      </c>
      <c r="F11791">
        <v>0.55152500000000004</v>
      </c>
      <c r="G11791">
        <v>0.53164999999999996</v>
      </c>
      <c r="H11791">
        <v>0.98839999999999995</v>
      </c>
      <c r="I11791">
        <v>0.15440000000000001</v>
      </c>
      <c r="J11791">
        <v>0.36934657053594899</v>
      </c>
    </row>
    <row r="11792" spans="1:10" ht="15" customHeight="1">
      <c r="A11792" s="15"/>
      <c r="B11792" s="2" t="s">
        <v>6634</v>
      </c>
      <c r="C11792" s="2" t="s">
        <v>25860</v>
      </c>
      <c r="D11792" s="19">
        <v>1</v>
      </c>
      <c r="F11792">
        <v>0.59055000000000002</v>
      </c>
      <c r="G11792">
        <v>0.60970000000000002</v>
      </c>
      <c r="H11792">
        <v>0.98839999999999995</v>
      </c>
      <c r="I11792">
        <v>0.15440000000000001</v>
      </c>
      <c r="J11792">
        <v>0.398056658446173</v>
      </c>
    </row>
    <row r="11793" spans="1:10" ht="15" customHeight="1">
      <c r="A11793" s="15"/>
      <c r="B11793" s="2" t="s">
        <v>6634</v>
      </c>
      <c r="C11793" s="2" t="s">
        <v>25861</v>
      </c>
      <c r="D11793" s="19">
        <v>2</v>
      </c>
      <c r="F11793">
        <v>0.61</v>
      </c>
      <c r="G11793">
        <v>0.64859999999999995</v>
      </c>
      <c r="H11793">
        <v>0.98839999999999995</v>
      </c>
      <c r="I11793">
        <v>0.15440000000000001</v>
      </c>
      <c r="J11793">
        <v>0.417108235353847</v>
      </c>
    </row>
    <row r="11794" spans="1:10" ht="15" customHeight="1">
      <c r="A11794" s="15"/>
      <c r="B11794" s="2" t="s">
        <v>4006</v>
      </c>
      <c r="C11794" s="2" t="s">
        <v>25862</v>
      </c>
      <c r="D11794" s="19">
        <v>0</v>
      </c>
      <c r="F11794">
        <v>0.62497499999999995</v>
      </c>
      <c r="G11794">
        <v>0.67349999999999999</v>
      </c>
      <c r="H11794">
        <v>0.99850000000000005</v>
      </c>
      <c r="I11794">
        <v>0.15440000000000001</v>
      </c>
      <c r="J11794">
        <v>0.43358779483898502</v>
      </c>
    </row>
    <row r="11795" spans="1:10" ht="15" customHeight="1">
      <c r="A11795" s="15"/>
      <c r="B11795" s="2" t="s">
        <v>4945</v>
      </c>
      <c r="C11795" s="2" t="s">
        <v>25863</v>
      </c>
      <c r="D11795" s="19">
        <v>0</v>
      </c>
      <c r="F11795">
        <v>0.65967500000000001</v>
      </c>
      <c r="G11795">
        <v>0.74214999999999998</v>
      </c>
      <c r="H11795">
        <v>1</v>
      </c>
      <c r="I11795">
        <v>0.15440000000000001</v>
      </c>
      <c r="J11795">
        <v>0.41069303520593903</v>
      </c>
    </row>
    <row r="11796" spans="1:10" ht="15" customHeight="1">
      <c r="A11796" s="15"/>
      <c r="B11796" s="2" t="s">
        <v>1798</v>
      </c>
      <c r="C11796" s="2" t="s">
        <v>25864</v>
      </c>
      <c r="D11796" s="19">
        <v>0</v>
      </c>
      <c r="F11796">
        <v>0.68864999999999998</v>
      </c>
      <c r="G11796">
        <v>0.68864999999999998</v>
      </c>
      <c r="H11796">
        <v>0.98839999999999995</v>
      </c>
      <c r="I11796">
        <v>0.38890000000000002</v>
      </c>
      <c r="J11796">
        <v>0.423910515321335</v>
      </c>
    </row>
    <row r="11797" spans="1:10" ht="15" customHeight="1">
      <c r="A11797" s="15"/>
      <c r="B11797" s="2" t="s">
        <v>1799</v>
      </c>
      <c r="C11797" s="2" t="s">
        <v>4977</v>
      </c>
      <c r="D11797" s="19">
        <v>0</v>
      </c>
      <c r="F11797">
        <v>0.81</v>
      </c>
      <c r="G11797">
        <v>0.81</v>
      </c>
      <c r="H11797">
        <v>0.98839999999999995</v>
      </c>
      <c r="I11797">
        <v>0.63160000000000005</v>
      </c>
      <c r="J11797">
        <v>0.25229569952735997</v>
      </c>
    </row>
    <row r="11798" spans="1:10" ht="15" customHeight="1">
      <c r="A11798" s="15"/>
      <c r="B11798" s="2" t="s">
        <v>6635</v>
      </c>
      <c r="C11798" s="2" t="s">
        <v>25865</v>
      </c>
      <c r="D11798" s="19">
        <v>0</v>
      </c>
      <c r="F11798">
        <v>0.53685000000000005</v>
      </c>
      <c r="G11798">
        <v>0.52070000000000005</v>
      </c>
      <c r="H11798">
        <v>0.98839999999999995</v>
      </c>
      <c r="I11798">
        <v>0.1176</v>
      </c>
      <c r="J11798">
        <v>0.46495196526092902</v>
      </c>
    </row>
    <row r="11799" spans="1:10" ht="15" customHeight="1">
      <c r="A11799" s="15"/>
      <c r="B11799" s="2" t="s">
        <v>4946</v>
      </c>
      <c r="C11799" s="2" t="s">
        <v>25866</v>
      </c>
      <c r="D11799" s="19">
        <v>0</v>
      </c>
      <c r="F11799">
        <v>0.86919999999999997</v>
      </c>
      <c r="G11799">
        <v>0.86919999999999997</v>
      </c>
      <c r="H11799">
        <v>0.98839999999999995</v>
      </c>
      <c r="I11799">
        <v>0.75</v>
      </c>
      <c r="J11799">
        <v>0.16857425663487299</v>
      </c>
    </row>
    <row r="11800" spans="1:10" ht="15" customHeight="1">
      <c r="A11800" s="15"/>
      <c r="B11800" s="2" t="s">
        <v>3236</v>
      </c>
      <c r="C11800" s="2" t="s">
        <v>25867</v>
      </c>
      <c r="D11800" s="19">
        <v>0</v>
      </c>
      <c r="F11800">
        <v>0.68712499999999999</v>
      </c>
      <c r="G11800">
        <v>0.80284999999999995</v>
      </c>
      <c r="H11800">
        <v>0.98839999999999995</v>
      </c>
      <c r="I11800">
        <v>0.15440000000000001</v>
      </c>
      <c r="J11800">
        <v>0.36636649569340601</v>
      </c>
    </row>
    <row r="11801" spans="1:10" ht="15" customHeight="1">
      <c r="A11801" s="15"/>
      <c r="B11801" s="2" t="s">
        <v>1800</v>
      </c>
      <c r="C11801" s="2" t="s">
        <v>25868</v>
      </c>
      <c r="D11801" s="19">
        <v>1</v>
      </c>
      <c r="F11801">
        <v>0.66085000000000005</v>
      </c>
      <c r="G11801">
        <v>0.66085000000000005</v>
      </c>
      <c r="H11801">
        <v>0.98839999999999995</v>
      </c>
      <c r="I11801">
        <v>0.33329999999999999</v>
      </c>
      <c r="J11801">
        <v>0.46322565235530699</v>
      </c>
    </row>
    <row r="11802" spans="1:10" ht="15" customHeight="1">
      <c r="A11802" s="15"/>
      <c r="B11802" s="2" t="s">
        <v>1800</v>
      </c>
      <c r="C11802" s="2" t="s">
        <v>25869</v>
      </c>
      <c r="D11802" s="19">
        <v>2</v>
      </c>
      <c r="F11802">
        <v>0.55759999999999998</v>
      </c>
      <c r="G11802">
        <v>0.55759999999999998</v>
      </c>
      <c r="H11802">
        <v>0.98839999999999995</v>
      </c>
      <c r="I11802">
        <v>0.1268</v>
      </c>
      <c r="J11802">
        <v>0.60924320267032905</v>
      </c>
    </row>
    <row r="11803" spans="1:10" ht="15" customHeight="1">
      <c r="A11803" s="15"/>
      <c r="B11803" s="2" t="s">
        <v>6636</v>
      </c>
      <c r="C11803" s="2" t="s">
        <v>25870</v>
      </c>
      <c r="D11803" s="19">
        <v>0</v>
      </c>
      <c r="F11803">
        <v>0.88997499999999996</v>
      </c>
      <c r="G11803">
        <v>0.9466</v>
      </c>
      <c r="H11803">
        <v>1</v>
      </c>
      <c r="I11803">
        <v>0.66669999999999996</v>
      </c>
      <c r="J11803">
        <v>0.15477347694830201</v>
      </c>
    </row>
    <row r="11804" spans="1:10" ht="15" customHeight="1">
      <c r="A11804" s="15"/>
      <c r="B11804" s="2" t="s">
        <v>6637</v>
      </c>
      <c r="C11804" s="2" t="s">
        <v>25871</v>
      </c>
      <c r="D11804" s="19">
        <v>0</v>
      </c>
      <c r="F11804">
        <v>0.59279999999999999</v>
      </c>
      <c r="G11804">
        <v>0.65295000000000003</v>
      </c>
      <c r="H11804">
        <v>0.98839999999999995</v>
      </c>
      <c r="I11804">
        <v>7.6899999999999996E-2</v>
      </c>
      <c r="J11804">
        <v>0.37871112121686301</v>
      </c>
    </row>
    <row r="11805" spans="1:10" ht="15" customHeight="1">
      <c r="A11805" s="15"/>
      <c r="B11805" s="2" t="s">
        <v>6638</v>
      </c>
      <c r="C11805" s="2" t="s">
        <v>25872</v>
      </c>
      <c r="D11805" s="19">
        <v>1</v>
      </c>
      <c r="F11805">
        <v>0.69225000000000003</v>
      </c>
      <c r="G11805">
        <v>0.88070000000000004</v>
      </c>
      <c r="H11805">
        <v>0.99850000000000005</v>
      </c>
      <c r="I11805">
        <v>9.1000000000000004E-3</v>
      </c>
      <c r="J11805">
        <v>0.46715749307201898</v>
      </c>
    </row>
    <row r="11806" spans="1:10" ht="15" customHeight="1">
      <c r="A11806" s="15"/>
      <c r="B11806" s="2" t="s">
        <v>6638</v>
      </c>
      <c r="C11806" s="2" t="s">
        <v>25873</v>
      </c>
      <c r="D11806" s="19">
        <v>2</v>
      </c>
      <c r="F11806">
        <v>0.70455000000000001</v>
      </c>
      <c r="G11806">
        <v>0.88070000000000004</v>
      </c>
      <c r="H11806">
        <v>0.99850000000000005</v>
      </c>
      <c r="I11806">
        <v>5.8299999999999998E-2</v>
      </c>
      <c r="J11806">
        <v>0.44320871306116399</v>
      </c>
    </row>
    <row r="11807" spans="1:10" ht="15" customHeight="1">
      <c r="A11807" s="15"/>
      <c r="B11807" s="2" t="s">
        <v>3909</v>
      </c>
      <c r="C11807" s="2" t="s">
        <v>25874</v>
      </c>
      <c r="D11807" s="19">
        <v>1</v>
      </c>
      <c r="F11807">
        <v>0.72755000000000003</v>
      </c>
      <c r="G11807">
        <v>0.72755000000000003</v>
      </c>
      <c r="H11807">
        <v>0.98839999999999995</v>
      </c>
      <c r="I11807">
        <v>0.4667</v>
      </c>
      <c r="J11807">
        <v>0.368897607745022</v>
      </c>
    </row>
    <row r="11808" spans="1:10" ht="15" customHeight="1">
      <c r="A11808" s="15"/>
      <c r="B11808" s="2" t="s">
        <v>3909</v>
      </c>
      <c r="C11808" s="2" t="s">
        <v>25875</v>
      </c>
      <c r="D11808" s="19">
        <v>2</v>
      </c>
      <c r="F11808">
        <v>0.59945000000000004</v>
      </c>
      <c r="G11808">
        <v>0.59945000000000004</v>
      </c>
      <c r="H11808">
        <v>0.98839999999999995</v>
      </c>
      <c r="I11808">
        <v>0.21049999999999999</v>
      </c>
      <c r="J11808">
        <v>0.55005836508501504</v>
      </c>
    </row>
    <row r="11809" spans="1:10" ht="15" customHeight="1">
      <c r="A11809" s="15"/>
      <c r="B11809" s="2" t="s">
        <v>6639</v>
      </c>
      <c r="C11809" s="2" t="s">
        <v>25876</v>
      </c>
      <c r="D11809" s="19">
        <v>0</v>
      </c>
      <c r="F11809">
        <v>0.64324999999999999</v>
      </c>
      <c r="G11809">
        <v>0.78774999999999995</v>
      </c>
      <c r="H11809">
        <v>0.98839999999999995</v>
      </c>
      <c r="I11809">
        <v>9.1000000000000004E-3</v>
      </c>
      <c r="J11809">
        <v>0.433386036538635</v>
      </c>
    </row>
    <row r="11810" spans="1:10" ht="15" customHeight="1">
      <c r="A11810" s="15"/>
      <c r="B11810" s="2" t="s">
        <v>1801</v>
      </c>
      <c r="C11810" s="2" t="s">
        <v>25877</v>
      </c>
      <c r="D11810" s="19">
        <v>0</v>
      </c>
      <c r="F11810">
        <v>0.51944999999999997</v>
      </c>
      <c r="G11810">
        <v>0.51944999999999997</v>
      </c>
      <c r="H11810">
        <v>0.98839999999999995</v>
      </c>
      <c r="I11810">
        <v>5.0500000000000003E-2</v>
      </c>
      <c r="J11810">
        <v>0.66319545007486302</v>
      </c>
    </row>
    <row r="11811" spans="1:10" ht="15" customHeight="1">
      <c r="A11811" s="15"/>
      <c r="B11811" s="2" t="s">
        <v>25878</v>
      </c>
      <c r="C11811" s="2" t="s">
        <v>25879</v>
      </c>
      <c r="D11811" s="19">
        <v>0</v>
      </c>
      <c r="F11811">
        <v>0.72687500000000005</v>
      </c>
      <c r="G11811">
        <v>0.87729999999999997</v>
      </c>
      <c r="H11811">
        <v>0.99850000000000005</v>
      </c>
      <c r="I11811">
        <v>0.15440000000000001</v>
      </c>
      <c r="J11811">
        <v>0.396421302614613</v>
      </c>
    </row>
    <row r="11812" spans="1:10" ht="15" customHeight="1">
      <c r="A11812" s="15"/>
      <c r="B11812" s="2" t="s">
        <v>4947</v>
      </c>
      <c r="C11812" s="2" t="s">
        <v>25880</v>
      </c>
      <c r="D11812" s="19">
        <v>0</v>
      </c>
      <c r="F11812">
        <v>0.73394999999999999</v>
      </c>
      <c r="G11812">
        <v>0.89649999999999996</v>
      </c>
      <c r="H11812">
        <v>0.98839999999999995</v>
      </c>
      <c r="I11812">
        <v>0.15440000000000001</v>
      </c>
      <c r="J11812">
        <v>0.39567158519829698</v>
      </c>
    </row>
    <row r="11813" spans="1:10" ht="15" customHeight="1">
      <c r="A11813" s="15"/>
      <c r="B11813" s="2" t="s">
        <v>6640</v>
      </c>
      <c r="C11813" s="2" t="s">
        <v>25881</v>
      </c>
      <c r="D11813" s="19">
        <v>0</v>
      </c>
      <c r="F11813">
        <v>0.72335000000000005</v>
      </c>
      <c r="G11813">
        <v>0.87529999999999997</v>
      </c>
      <c r="H11813">
        <v>0.98839999999999995</v>
      </c>
      <c r="I11813">
        <v>0.15440000000000001</v>
      </c>
      <c r="J11813">
        <v>0.383039471421245</v>
      </c>
    </row>
    <row r="11814" spans="1:10" ht="15" customHeight="1">
      <c r="A11814" s="15"/>
      <c r="B11814" s="2" t="s">
        <v>1802</v>
      </c>
      <c r="C11814" s="2" t="s">
        <v>25882</v>
      </c>
      <c r="D11814" s="19">
        <v>0</v>
      </c>
      <c r="F11814">
        <v>0.52754999999999996</v>
      </c>
      <c r="G11814">
        <v>0.52754999999999996</v>
      </c>
      <c r="H11814">
        <v>0.98839999999999995</v>
      </c>
      <c r="I11814">
        <v>6.6699999999999995E-2</v>
      </c>
      <c r="J11814">
        <v>0.65174032021964101</v>
      </c>
    </row>
    <row r="11815" spans="1:10" ht="15" customHeight="1">
      <c r="A11815" s="15"/>
      <c r="B11815" s="2" t="s">
        <v>25883</v>
      </c>
      <c r="C11815" s="2" t="s">
        <v>25884</v>
      </c>
      <c r="D11815" s="19">
        <v>0</v>
      </c>
      <c r="F11815">
        <v>0.57215000000000005</v>
      </c>
      <c r="G11815">
        <v>0.58289999999999997</v>
      </c>
      <c r="H11815">
        <v>0.98839999999999995</v>
      </c>
      <c r="I11815">
        <v>4.7600000000000003E-2</v>
      </c>
      <c r="J11815">
        <v>0.34897147591171401</v>
      </c>
    </row>
    <row r="11816" spans="1:10" ht="15" customHeight="1">
      <c r="A11816" s="15"/>
      <c r="B11816" s="2" t="s">
        <v>4948</v>
      </c>
      <c r="C11816" s="2" t="s">
        <v>25885</v>
      </c>
      <c r="D11816" s="19">
        <v>0</v>
      </c>
      <c r="F11816">
        <v>0.56568750000000001</v>
      </c>
      <c r="G11816">
        <v>0.58289999999999997</v>
      </c>
      <c r="H11816">
        <v>0.98839999999999995</v>
      </c>
      <c r="I11816">
        <v>4.7600000000000003E-2</v>
      </c>
      <c r="J11816">
        <v>0.32797107205840997</v>
      </c>
    </row>
    <row r="11817" spans="1:10" ht="15" customHeight="1">
      <c r="A11817" s="15"/>
      <c r="B11817" s="2" t="s">
        <v>3237</v>
      </c>
      <c r="C11817" s="2" t="s">
        <v>25886</v>
      </c>
      <c r="D11817" s="19">
        <v>0</v>
      </c>
      <c r="F11817">
        <v>0.52795000000000003</v>
      </c>
      <c r="G11817">
        <v>0.53790000000000004</v>
      </c>
      <c r="H11817">
        <v>0.98839999999999995</v>
      </c>
      <c r="I11817">
        <v>4.7600000000000003E-2</v>
      </c>
      <c r="J11817">
        <v>0.47572149765733002</v>
      </c>
    </row>
    <row r="11818" spans="1:10" ht="15" customHeight="1">
      <c r="A11818" s="15"/>
      <c r="B11818" s="2" t="s">
        <v>25887</v>
      </c>
      <c r="C11818" s="2" t="s">
        <v>25888</v>
      </c>
      <c r="D11818" s="19">
        <v>0</v>
      </c>
      <c r="F11818">
        <v>0.52934999999999999</v>
      </c>
      <c r="G11818">
        <v>0.54069999999999996</v>
      </c>
      <c r="H11818">
        <v>0.98839999999999995</v>
      </c>
      <c r="I11818">
        <v>4.7600000000000003E-2</v>
      </c>
      <c r="J11818">
        <v>0.47441915011938501</v>
      </c>
    </row>
    <row r="11819" spans="1:10" ht="15" customHeight="1">
      <c r="A11819" s="15"/>
      <c r="B11819" s="2" t="s">
        <v>4949</v>
      </c>
      <c r="C11819" s="2" t="s">
        <v>25889</v>
      </c>
      <c r="D11819" s="19">
        <v>0</v>
      </c>
      <c r="F11819">
        <v>0.6338125</v>
      </c>
      <c r="G11819">
        <v>0.7611</v>
      </c>
      <c r="H11819">
        <v>0.98839999999999995</v>
      </c>
      <c r="I11819">
        <v>4.7600000000000003E-2</v>
      </c>
      <c r="J11819">
        <v>0.33505981315708</v>
      </c>
    </row>
    <row r="11820" spans="1:10" ht="15" customHeight="1">
      <c r="A11820" s="15"/>
      <c r="B11820" s="2" t="s">
        <v>4950</v>
      </c>
      <c r="C11820" s="2" t="s">
        <v>25890</v>
      </c>
      <c r="D11820" s="19">
        <v>0</v>
      </c>
      <c r="F11820">
        <v>0.72394999999999998</v>
      </c>
      <c r="G11820">
        <v>0.72394999999999998</v>
      </c>
      <c r="H11820">
        <v>0.98839999999999995</v>
      </c>
      <c r="I11820">
        <v>0.45950000000000002</v>
      </c>
      <c r="J11820">
        <v>0.37398877656956497</v>
      </c>
    </row>
    <row r="11821" spans="1:10" ht="15" customHeight="1">
      <c r="A11821" s="15"/>
      <c r="B11821" s="2" t="s">
        <v>4951</v>
      </c>
      <c r="C11821" s="2" t="s">
        <v>25891</v>
      </c>
      <c r="D11821" s="19">
        <v>0</v>
      </c>
      <c r="F11821">
        <v>0.64944999999999997</v>
      </c>
      <c r="G11821">
        <v>0.7712</v>
      </c>
      <c r="H11821">
        <v>0.98839999999999995</v>
      </c>
      <c r="I11821">
        <v>6.7000000000000004E-2</v>
      </c>
      <c r="J11821">
        <v>0.40238481167492701</v>
      </c>
    </row>
    <row r="11822" spans="1:10" ht="15" customHeight="1">
      <c r="A11822" s="15"/>
      <c r="B11822" s="2" t="s">
        <v>1803</v>
      </c>
      <c r="C11822" s="2" t="s">
        <v>4247</v>
      </c>
      <c r="D11822" s="19">
        <v>0</v>
      </c>
      <c r="F11822">
        <v>0.51285000000000003</v>
      </c>
      <c r="G11822">
        <v>0.51285000000000003</v>
      </c>
      <c r="H11822">
        <v>0.98839999999999995</v>
      </c>
      <c r="I11822">
        <v>3.73E-2</v>
      </c>
      <c r="J11822">
        <v>0.67252925958652499</v>
      </c>
    </row>
    <row r="11823" spans="1:10" ht="15" customHeight="1">
      <c r="A11823" s="15"/>
      <c r="B11823" s="2" t="s">
        <v>1804</v>
      </c>
      <c r="C11823" s="2" t="s">
        <v>1888</v>
      </c>
      <c r="D11823" s="19">
        <v>0</v>
      </c>
      <c r="F11823">
        <v>0.65800000000000003</v>
      </c>
      <c r="G11823">
        <v>0.65800000000000003</v>
      </c>
      <c r="H11823">
        <v>0.98839999999999995</v>
      </c>
      <c r="I11823">
        <v>0.3276</v>
      </c>
      <c r="J11823">
        <v>0.46725616100807099</v>
      </c>
    </row>
    <row r="11824" spans="1:10" ht="15" customHeight="1">
      <c r="A11824" s="15"/>
      <c r="B11824" s="2" t="s">
        <v>6641</v>
      </c>
      <c r="C11824" s="2" t="s">
        <v>25892</v>
      </c>
      <c r="D11824" s="19">
        <v>0</v>
      </c>
      <c r="F11824">
        <v>0.72007500000000002</v>
      </c>
      <c r="G11824">
        <v>0.90500000000000003</v>
      </c>
      <c r="H11824">
        <v>0.98839999999999995</v>
      </c>
      <c r="I11824">
        <v>8.1900000000000001E-2</v>
      </c>
      <c r="J11824">
        <v>0.42769695950131198</v>
      </c>
    </row>
    <row r="11825" spans="1:10" ht="15" customHeight="1">
      <c r="A11825" s="15"/>
      <c r="B11825" s="2" t="s">
        <v>6642</v>
      </c>
      <c r="C11825" s="2" t="s">
        <v>25893</v>
      </c>
      <c r="D11825" s="19">
        <v>0</v>
      </c>
      <c r="F11825">
        <v>0.73792500000000005</v>
      </c>
      <c r="G11825">
        <v>0.93489999999999995</v>
      </c>
      <c r="H11825">
        <v>1</v>
      </c>
      <c r="I11825">
        <v>8.1900000000000001E-2</v>
      </c>
      <c r="J11825">
        <v>0.44059615201073499</v>
      </c>
    </row>
    <row r="11826" spans="1:10" ht="15" customHeight="1">
      <c r="A11826" s="15"/>
      <c r="B11826" s="2" t="s">
        <v>6643</v>
      </c>
      <c r="C11826" s="2" t="s">
        <v>25894</v>
      </c>
      <c r="D11826" s="19">
        <v>0</v>
      </c>
      <c r="F11826">
        <v>0.68674999999999997</v>
      </c>
      <c r="G11826">
        <v>0.76670000000000005</v>
      </c>
      <c r="H11826">
        <v>0.98839999999999995</v>
      </c>
      <c r="I11826">
        <v>8.1900000000000001E-2</v>
      </c>
      <c r="J11826">
        <v>0.32030398530146298</v>
      </c>
    </row>
    <row r="11827" spans="1:10" ht="15" customHeight="1">
      <c r="A11827" s="15"/>
      <c r="B11827" s="2" t="s">
        <v>25895</v>
      </c>
      <c r="C11827" s="2" t="s">
        <v>25896</v>
      </c>
      <c r="D11827" s="19">
        <v>0</v>
      </c>
      <c r="F11827">
        <v>0.68268333333333298</v>
      </c>
      <c r="G11827">
        <v>0.75449999999999995</v>
      </c>
      <c r="H11827">
        <v>0.98839999999999995</v>
      </c>
      <c r="I11827">
        <v>8.1900000000000001E-2</v>
      </c>
      <c r="J11827">
        <v>0.319813279378244</v>
      </c>
    </row>
    <row r="11828" spans="1:10" ht="15" customHeight="1">
      <c r="A11828" s="15"/>
      <c r="B11828" s="2" t="s">
        <v>1805</v>
      </c>
      <c r="C11828" s="2" t="s">
        <v>25897</v>
      </c>
      <c r="D11828" s="19">
        <v>0</v>
      </c>
      <c r="F11828">
        <v>0.66085000000000005</v>
      </c>
      <c r="G11828">
        <v>0.66085000000000005</v>
      </c>
      <c r="H11828">
        <v>0.98839999999999995</v>
      </c>
      <c r="I11828">
        <v>0.33329999999999999</v>
      </c>
      <c r="J11828">
        <v>0.46322565235530699</v>
      </c>
    </row>
    <row r="11829" spans="1:10" ht="15" customHeight="1">
      <c r="A11829" s="15"/>
      <c r="B11829" s="2" t="s">
        <v>6644</v>
      </c>
      <c r="C11829" s="2" t="s">
        <v>25898</v>
      </c>
      <c r="D11829" s="19">
        <v>0</v>
      </c>
      <c r="F11829">
        <v>0.59519999999999995</v>
      </c>
      <c r="G11829">
        <v>0.59619999999999995</v>
      </c>
      <c r="H11829">
        <v>0.98839999999999995</v>
      </c>
      <c r="I11829">
        <v>0.2</v>
      </c>
      <c r="J11829">
        <v>0.36327705680375699</v>
      </c>
    </row>
    <row r="11830" spans="1:10" ht="15" customHeight="1">
      <c r="A11830" s="15"/>
      <c r="B11830" s="2" t="s">
        <v>4952</v>
      </c>
      <c r="C11830" s="2" t="s">
        <v>25899</v>
      </c>
      <c r="D11830" s="19">
        <v>0</v>
      </c>
      <c r="F11830">
        <v>0.68855</v>
      </c>
      <c r="G11830">
        <v>0.84194999999999998</v>
      </c>
      <c r="H11830">
        <v>0.98839999999999995</v>
      </c>
      <c r="I11830">
        <v>8.1900000000000001E-2</v>
      </c>
      <c r="J11830">
        <v>0.41154585406732003</v>
      </c>
    </row>
    <row r="11831" spans="1:10" ht="15" customHeight="1">
      <c r="A11831" s="15"/>
      <c r="B11831" s="2" t="s">
        <v>6645</v>
      </c>
      <c r="C11831" s="2" t="s">
        <v>25900</v>
      </c>
      <c r="D11831" s="19">
        <v>0</v>
      </c>
      <c r="F11831">
        <v>0.47117500000000001</v>
      </c>
      <c r="G11831">
        <v>0.42949999999999999</v>
      </c>
      <c r="H11831">
        <v>0.98839999999999995</v>
      </c>
      <c r="I11831">
        <v>3.73E-2</v>
      </c>
      <c r="J11831">
        <v>0.48335437224325001</v>
      </c>
    </row>
    <row r="11832" spans="1:10" ht="15" customHeight="1">
      <c r="A11832" s="15"/>
      <c r="B11832" s="2" t="s">
        <v>6646</v>
      </c>
      <c r="C11832" s="2" t="s">
        <v>25901</v>
      </c>
      <c r="D11832" s="19">
        <v>0</v>
      </c>
      <c r="F11832">
        <v>0.66779999999999995</v>
      </c>
      <c r="G11832">
        <v>0.80044999999999999</v>
      </c>
      <c r="H11832">
        <v>0.98839999999999995</v>
      </c>
      <c r="I11832">
        <v>8.1900000000000001E-2</v>
      </c>
      <c r="J11832">
        <v>0.404737305751109</v>
      </c>
    </row>
    <row r="11833" spans="1:10" ht="15" customHeight="1">
      <c r="A11833" s="15"/>
      <c r="B11833" s="2" t="s">
        <v>1806</v>
      </c>
      <c r="C11833" s="2" t="s">
        <v>25902</v>
      </c>
      <c r="D11833" s="19">
        <v>0</v>
      </c>
      <c r="F11833">
        <v>0.59419999999999995</v>
      </c>
      <c r="G11833">
        <v>0.59419999999999995</v>
      </c>
      <c r="H11833">
        <v>0.98839999999999995</v>
      </c>
      <c r="I11833">
        <v>0.2</v>
      </c>
      <c r="J11833">
        <v>0.55748298628747395</v>
      </c>
    </row>
    <row r="11834" spans="1:10" ht="15" customHeight="1">
      <c r="A11834" s="15"/>
      <c r="B11834" s="2" t="s">
        <v>6647</v>
      </c>
      <c r="C11834" s="2" t="s">
        <v>25903</v>
      </c>
      <c r="D11834" s="19">
        <v>0</v>
      </c>
      <c r="F11834">
        <v>0.74419999999999997</v>
      </c>
      <c r="G11834">
        <v>0.74419999999999997</v>
      </c>
      <c r="H11834">
        <v>0.98839999999999995</v>
      </c>
      <c r="I11834">
        <v>0.5</v>
      </c>
      <c r="J11834">
        <v>0.34535095193151</v>
      </c>
    </row>
    <row r="11835" spans="1:10" ht="15" customHeight="1">
      <c r="A11835" s="15"/>
      <c r="B11835" s="2" t="s">
        <v>25904</v>
      </c>
      <c r="C11835" s="2" t="s">
        <v>25905</v>
      </c>
      <c r="D11835" s="19">
        <v>0</v>
      </c>
      <c r="F11835">
        <v>0.73356666666666703</v>
      </c>
      <c r="G11835">
        <v>0.79200000000000004</v>
      </c>
      <c r="H11835">
        <v>0.98839999999999995</v>
      </c>
      <c r="I11835">
        <v>0.14680000000000001</v>
      </c>
      <c r="J11835">
        <v>0.30386124245560903</v>
      </c>
    </row>
    <row r="11836" spans="1:10" ht="15" customHeight="1">
      <c r="A11836" s="15"/>
      <c r="B11836" s="2" t="s">
        <v>3238</v>
      </c>
      <c r="C11836" s="2" t="s">
        <v>25906</v>
      </c>
      <c r="D11836" s="19">
        <v>0</v>
      </c>
      <c r="F11836">
        <v>0.55574999999999997</v>
      </c>
      <c r="G11836">
        <v>0.65885000000000005</v>
      </c>
      <c r="H11836">
        <v>0.98839999999999995</v>
      </c>
      <c r="I11836">
        <v>0.1211</v>
      </c>
      <c r="J11836">
        <v>0.35204168361147198</v>
      </c>
    </row>
    <row r="11837" spans="1:10" ht="15" customHeight="1">
      <c r="A11837" s="15"/>
      <c r="B11837" s="2" t="s">
        <v>6648</v>
      </c>
      <c r="C11837" s="2" t="s">
        <v>25907</v>
      </c>
      <c r="D11837" s="19">
        <v>0</v>
      </c>
      <c r="F11837">
        <v>0.69420000000000004</v>
      </c>
      <c r="G11837">
        <v>0.75019999999999998</v>
      </c>
      <c r="H11837">
        <v>0.98839999999999995</v>
      </c>
      <c r="I11837">
        <v>0.14680000000000001</v>
      </c>
      <c r="J11837">
        <v>0.296381976510043</v>
      </c>
    </row>
    <row r="11838" spans="1:10" ht="15" customHeight="1">
      <c r="A11838" s="15"/>
      <c r="B11838" s="2" t="s">
        <v>3239</v>
      </c>
      <c r="C11838" s="2" t="s">
        <v>25908</v>
      </c>
      <c r="D11838" s="19">
        <v>0</v>
      </c>
      <c r="F11838">
        <v>0.67152500000000004</v>
      </c>
      <c r="G11838">
        <v>0.70489999999999997</v>
      </c>
      <c r="H11838">
        <v>0.99360000000000004</v>
      </c>
      <c r="I11838">
        <v>0.14680000000000001</v>
      </c>
      <c r="J11838">
        <v>0.27673763619304498</v>
      </c>
    </row>
    <row r="11839" spans="1:10" ht="15" customHeight="1">
      <c r="A11839" s="15"/>
      <c r="B11839" s="2" t="s">
        <v>1807</v>
      </c>
      <c r="C11839" s="2" t="s">
        <v>25909</v>
      </c>
      <c r="D11839" s="19">
        <v>0</v>
      </c>
      <c r="F11839">
        <v>0.75670000000000004</v>
      </c>
      <c r="G11839">
        <v>0.75670000000000004</v>
      </c>
      <c r="H11839">
        <v>0.98839999999999995</v>
      </c>
      <c r="I11839">
        <v>0.52500000000000002</v>
      </c>
      <c r="J11839">
        <v>0.32767328240184601</v>
      </c>
    </row>
    <row r="11840" spans="1:10" ht="15" customHeight="1">
      <c r="A11840" s="15"/>
      <c r="B11840" s="2" t="s">
        <v>3551</v>
      </c>
      <c r="C11840" s="2" t="s">
        <v>25910</v>
      </c>
      <c r="D11840" s="19">
        <v>0</v>
      </c>
      <c r="F11840">
        <v>0.74109999999999998</v>
      </c>
      <c r="G11840">
        <v>0.86414999999999997</v>
      </c>
      <c r="H11840">
        <v>0.99850000000000005</v>
      </c>
      <c r="I11840">
        <v>0.23760000000000001</v>
      </c>
      <c r="J11840">
        <v>0.356335862167516</v>
      </c>
    </row>
    <row r="11841" spans="1:10" ht="15" customHeight="1">
      <c r="A11841" s="15"/>
      <c r="B11841" s="2" t="s">
        <v>3811</v>
      </c>
      <c r="C11841" s="2" t="s">
        <v>25911</v>
      </c>
      <c r="D11841" s="19">
        <v>0</v>
      </c>
      <c r="F11841">
        <v>0.90329999999999999</v>
      </c>
      <c r="G11841">
        <v>0.90329999999999999</v>
      </c>
      <c r="H11841">
        <v>0.98839999999999995</v>
      </c>
      <c r="I11841">
        <v>0.81820000000000004</v>
      </c>
      <c r="J11841">
        <v>0.12034957415795</v>
      </c>
    </row>
    <row r="11842" spans="1:10" ht="15" customHeight="1">
      <c r="A11842" s="15"/>
      <c r="B11842" s="2" t="s">
        <v>3240</v>
      </c>
      <c r="C11842" s="2" t="s">
        <v>25912</v>
      </c>
      <c r="D11842" s="19">
        <v>0</v>
      </c>
      <c r="F11842">
        <v>0.86770000000000003</v>
      </c>
      <c r="G11842">
        <v>0.87665000000000004</v>
      </c>
      <c r="H11842">
        <v>0.98839999999999995</v>
      </c>
      <c r="I11842">
        <v>0.72909999999999997</v>
      </c>
      <c r="J11842">
        <v>0.133864433912323</v>
      </c>
    </row>
    <row r="11843" spans="1:10" ht="15" customHeight="1">
      <c r="A11843" s="15"/>
      <c r="B11843" s="2" t="s">
        <v>3241</v>
      </c>
      <c r="C11843" s="2" t="s">
        <v>25913</v>
      </c>
      <c r="D11843" s="19">
        <v>1</v>
      </c>
      <c r="F11843">
        <v>0.62521428571428606</v>
      </c>
      <c r="G11843">
        <v>0.56589999999999996</v>
      </c>
      <c r="H11843">
        <v>0.98839999999999995</v>
      </c>
      <c r="I11843">
        <v>0.27779999999999999</v>
      </c>
      <c r="J11843">
        <v>0.29096356832984799</v>
      </c>
    </row>
    <row r="11844" spans="1:10" ht="15" customHeight="1">
      <c r="A11844" s="15"/>
      <c r="B11844" s="2" t="s">
        <v>3241</v>
      </c>
      <c r="C11844" s="2" t="s">
        <v>25914</v>
      </c>
      <c r="D11844" s="19">
        <v>2</v>
      </c>
      <c r="F11844">
        <v>0.49254999999999999</v>
      </c>
      <c r="G11844">
        <v>0.39555000000000001</v>
      </c>
      <c r="H11844">
        <v>0.98839999999999995</v>
      </c>
      <c r="I11844">
        <v>0.125</v>
      </c>
      <c r="J11844">
        <v>0.32392481689429098</v>
      </c>
    </row>
    <row r="11845" spans="1:10" ht="15" customHeight="1">
      <c r="A11845" s="15"/>
      <c r="B11845" s="2" t="s">
        <v>3242</v>
      </c>
      <c r="C11845" s="2" t="s">
        <v>25915</v>
      </c>
      <c r="D11845" s="19">
        <v>0</v>
      </c>
      <c r="F11845">
        <v>0.86680000000000001</v>
      </c>
      <c r="G11845">
        <v>0.87665000000000004</v>
      </c>
      <c r="H11845">
        <v>0.98839999999999995</v>
      </c>
      <c r="I11845">
        <v>0.72550000000000003</v>
      </c>
      <c r="J11845">
        <v>0.13511316244787799</v>
      </c>
    </row>
    <row r="11846" spans="1:10" ht="15" customHeight="1">
      <c r="A11846" s="15"/>
      <c r="B11846" s="2" t="s">
        <v>4101</v>
      </c>
      <c r="C11846" s="2" t="s">
        <v>25916</v>
      </c>
      <c r="D11846" s="19">
        <v>0</v>
      </c>
      <c r="F11846">
        <v>0.786825</v>
      </c>
      <c r="G11846">
        <v>0.87665000000000004</v>
      </c>
      <c r="H11846">
        <v>0.98839999999999995</v>
      </c>
      <c r="I11846">
        <v>0.40560000000000002</v>
      </c>
      <c r="J11846">
        <v>0.27198189124768302</v>
      </c>
    </row>
    <row r="11847" spans="1:10" ht="15" customHeight="1">
      <c r="A11847" s="15"/>
      <c r="B11847" s="2" t="s">
        <v>6649</v>
      </c>
      <c r="C11847" s="2" t="s">
        <v>25917</v>
      </c>
      <c r="D11847" s="19">
        <v>0</v>
      </c>
      <c r="F11847">
        <v>0.61688888888888904</v>
      </c>
      <c r="G11847">
        <v>0.77300000000000002</v>
      </c>
      <c r="H11847">
        <v>0.98839999999999995</v>
      </c>
      <c r="I11847">
        <v>0.1008</v>
      </c>
      <c r="J11847">
        <v>0.355088666548386</v>
      </c>
    </row>
    <row r="11848" spans="1:10" ht="15" customHeight="1">
      <c r="A11848" s="15"/>
      <c r="B11848" s="2" t="s">
        <v>25918</v>
      </c>
      <c r="C11848" s="2" t="s">
        <v>25919</v>
      </c>
      <c r="D11848" s="19">
        <v>0</v>
      </c>
      <c r="F11848">
        <v>0.65692857142857097</v>
      </c>
      <c r="G11848">
        <v>0.77710000000000001</v>
      </c>
      <c r="H11848">
        <v>0.98839999999999995</v>
      </c>
      <c r="I11848">
        <v>0.1008</v>
      </c>
      <c r="J11848">
        <v>0.364503203983567</v>
      </c>
    </row>
    <row r="11849" spans="1:10" ht="15" customHeight="1">
      <c r="A11849" s="15"/>
      <c r="B11849" s="2" t="s">
        <v>1808</v>
      </c>
      <c r="C11849" s="2" t="s">
        <v>25920</v>
      </c>
      <c r="D11849" s="19">
        <v>0</v>
      </c>
      <c r="F11849">
        <v>0.99419999999999997</v>
      </c>
      <c r="G11849">
        <v>0.99419999999999997</v>
      </c>
      <c r="H11849">
        <v>1</v>
      </c>
      <c r="I11849">
        <v>0.98839999999999995</v>
      </c>
      <c r="J11849">
        <v>8.2024386617639902E-3</v>
      </c>
    </row>
    <row r="11850" spans="1:10" ht="15" customHeight="1">
      <c r="A11850" s="15"/>
      <c r="B11850" s="2" t="s">
        <v>6650</v>
      </c>
      <c r="C11850" s="2" t="s">
        <v>25921</v>
      </c>
      <c r="D11850" s="19">
        <v>0</v>
      </c>
      <c r="F11850">
        <v>0.78268333333333295</v>
      </c>
      <c r="G11850">
        <v>0.83804999999999996</v>
      </c>
      <c r="H11850">
        <v>0.98839999999999995</v>
      </c>
      <c r="I11850">
        <v>0.5585</v>
      </c>
      <c r="J11850">
        <v>0.169457928898788</v>
      </c>
    </row>
    <row r="11851" spans="1:10" ht="15" customHeight="1">
      <c r="A11851" s="15"/>
      <c r="B11851" s="2" t="s">
        <v>25922</v>
      </c>
      <c r="C11851" s="2" t="s">
        <v>25923</v>
      </c>
      <c r="D11851" s="19">
        <v>1</v>
      </c>
      <c r="F11851">
        <v>0.91107499999999997</v>
      </c>
      <c r="G11851">
        <v>0.89205000000000001</v>
      </c>
      <c r="H11851">
        <v>0.98839999999999995</v>
      </c>
      <c r="I11851">
        <v>0.87180000000000002</v>
      </c>
      <c r="J11851">
        <v>5.4243240746351597E-2</v>
      </c>
    </row>
    <row r="11852" spans="1:10" ht="15" customHeight="1">
      <c r="A11852" s="15"/>
      <c r="B11852" s="2" t="s">
        <v>25922</v>
      </c>
      <c r="C11852" s="2" t="s">
        <v>25924</v>
      </c>
      <c r="D11852" s="19">
        <v>2</v>
      </c>
      <c r="F11852">
        <v>0.90337500000000004</v>
      </c>
      <c r="G11852">
        <v>0.87665000000000004</v>
      </c>
      <c r="H11852">
        <v>0.98839999999999995</v>
      </c>
      <c r="I11852">
        <v>0.87180000000000002</v>
      </c>
      <c r="J11852">
        <v>5.6745418317252702E-2</v>
      </c>
    </row>
    <row r="11853" spans="1:10" ht="15" customHeight="1">
      <c r="A11853" s="15"/>
      <c r="B11853" s="2" t="s">
        <v>1809</v>
      </c>
      <c r="C11853" s="2" t="s">
        <v>25925</v>
      </c>
      <c r="D11853" s="19">
        <v>0</v>
      </c>
      <c r="F11853">
        <v>0.89805000000000001</v>
      </c>
      <c r="G11853">
        <v>0.89805000000000001</v>
      </c>
      <c r="H11853">
        <v>0.98839999999999995</v>
      </c>
      <c r="I11853">
        <v>0.80769999999999997</v>
      </c>
      <c r="J11853">
        <v>0.12777419536040899</v>
      </c>
    </row>
    <row r="11854" spans="1:10" ht="15" customHeight="1">
      <c r="A11854" s="15"/>
      <c r="B11854" s="2" t="s">
        <v>1810</v>
      </c>
      <c r="C11854" s="2" t="s">
        <v>25926</v>
      </c>
      <c r="D11854" s="19">
        <v>0</v>
      </c>
      <c r="F11854">
        <v>0.94064999999999999</v>
      </c>
      <c r="G11854">
        <v>0.94064999999999999</v>
      </c>
      <c r="H11854">
        <v>0.98839999999999995</v>
      </c>
      <c r="I11854">
        <v>0.89290000000000003</v>
      </c>
      <c r="J11854">
        <v>6.7528697603315202E-2</v>
      </c>
    </row>
    <row r="11855" spans="1:10" ht="15" customHeight="1">
      <c r="A11855" s="15"/>
      <c r="B11855" s="2" t="s">
        <v>3243</v>
      </c>
      <c r="C11855" s="2" t="s">
        <v>25927</v>
      </c>
      <c r="D11855" s="19">
        <v>0</v>
      </c>
      <c r="F11855">
        <v>0.71904999999999997</v>
      </c>
      <c r="G11855">
        <v>0.86709999999999998</v>
      </c>
      <c r="H11855">
        <v>0.98839999999999995</v>
      </c>
      <c r="I11855">
        <v>0.24859999999999999</v>
      </c>
      <c r="J11855">
        <v>0.32923058636767</v>
      </c>
    </row>
    <row r="11856" spans="1:10" ht="15" customHeight="1">
      <c r="A11856" s="15"/>
      <c r="B11856" s="2" t="s">
        <v>6651</v>
      </c>
      <c r="C11856" s="2" t="s">
        <v>25928</v>
      </c>
      <c r="D11856" s="19">
        <v>0</v>
      </c>
      <c r="F11856">
        <v>0.90752500000000003</v>
      </c>
      <c r="G11856">
        <v>0.95630000000000004</v>
      </c>
      <c r="H11856">
        <v>0.98839999999999995</v>
      </c>
      <c r="I11856">
        <v>0.72909999999999997</v>
      </c>
      <c r="J11856">
        <v>0.121579284830928</v>
      </c>
    </row>
    <row r="11857" spans="1:10" ht="15" customHeight="1">
      <c r="A11857" s="15"/>
      <c r="B11857" s="2" t="s">
        <v>25929</v>
      </c>
      <c r="C11857" s="2" t="s">
        <v>25930</v>
      </c>
      <c r="D11857" s="19">
        <v>0</v>
      </c>
      <c r="F11857">
        <v>0.36913333333333298</v>
      </c>
      <c r="G11857">
        <v>0.16844999999999999</v>
      </c>
      <c r="H11857">
        <v>0.98839999999999995</v>
      </c>
      <c r="I11857">
        <v>3.73E-2</v>
      </c>
      <c r="J11857">
        <v>0.39459368807251199</v>
      </c>
    </row>
    <row r="11858" spans="1:10" ht="15" customHeight="1">
      <c r="A11858" s="15"/>
      <c r="B11858" s="2" t="s">
        <v>3244</v>
      </c>
      <c r="C11858" s="2" t="s">
        <v>25931</v>
      </c>
      <c r="D11858" s="19">
        <v>0</v>
      </c>
      <c r="F11858">
        <v>0.55484999999999995</v>
      </c>
      <c r="G11858">
        <v>0.55935000000000001</v>
      </c>
      <c r="H11858">
        <v>0.98839999999999995</v>
      </c>
      <c r="I11858">
        <v>0.1123</v>
      </c>
      <c r="J11858">
        <v>0.38689068654250802</v>
      </c>
    </row>
    <row r="11859" spans="1:10" ht="15" customHeight="1">
      <c r="A11859" s="15"/>
      <c r="B11859" s="2" t="s">
        <v>1811</v>
      </c>
      <c r="C11859" s="2" t="s">
        <v>25932</v>
      </c>
      <c r="D11859" s="19">
        <v>0</v>
      </c>
      <c r="F11859">
        <v>0.77990000000000004</v>
      </c>
      <c r="G11859">
        <v>0.77990000000000004</v>
      </c>
      <c r="H11859">
        <v>0.98839999999999995</v>
      </c>
      <c r="I11859">
        <v>0.57140000000000002</v>
      </c>
      <c r="J11859">
        <v>0.29486352775479002</v>
      </c>
    </row>
    <row r="11860" spans="1:10" ht="15" customHeight="1">
      <c r="A11860" s="15"/>
      <c r="B11860" s="2" t="s">
        <v>25933</v>
      </c>
      <c r="C11860" s="2" t="s">
        <v>25934</v>
      </c>
      <c r="D11860" s="19">
        <v>0</v>
      </c>
      <c r="F11860">
        <v>0.64637500000000003</v>
      </c>
      <c r="G11860">
        <v>0.78949999999999998</v>
      </c>
      <c r="H11860">
        <v>0.98839999999999995</v>
      </c>
      <c r="I11860">
        <v>1.8100000000000002E-2</v>
      </c>
      <c r="J11860">
        <v>0.45678150411328999</v>
      </c>
    </row>
    <row r="11861" spans="1:10" ht="15" customHeight="1">
      <c r="A11861" s="15"/>
      <c r="B11861" s="2" t="s">
        <v>1812</v>
      </c>
      <c r="C11861" s="2" t="s">
        <v>25935</v>
      </c>
      <c r="D11861" s="19">
        <v>0</v>
      </c>
      <c r="F11861">
        <v>0.98029999999999995</v>
      </c>
      <c r="G11861">
        <v>0.98029999999999995</v>
      </c>
      <c r="H11861">
        <v>0.98839999999999995</v>
      </c>
      <c r="I11861">
        <v>0.97219999999999995</v>
      </c>
      <c r="J11861">
        <v>1.1455129855222099E-2</v>
      </c>
    </row>
    <row r="11862" spans="1:10" ht="15" customHeight="1">
      <c r="A11862" s="15"/>
      <c r="B11862" s="2" t="s">
        <v>3245</v>
      </c>
      <c r="C11862" s="2" t="s">
        <v>25936</v>
      </c>
      <c r="D11862" s="19">
        <v>0</v>
      </c>
      <c r="F11862">
        <v>0.69079999999999997</v>
      </c>
      <c r="G11862">
        <v>0.68384999999999996</v>
      </c>
      <c r="H11862">
        <v>0.98839999999999995</v>
      </c>
      <c r="I11862">
        <v>0.4022</v>
      </c>
      <c r="J11862">
        <v>0.28569206499306199</v>
      </c>
    </row>
    <row r="11863" spans="1:10" ht="15" customHeight="1">
      <c r="A11863" s="15"/>
      <c r="B11863" s="2" t="s">
        <v>1813</v>
      </c>
      <c r="C11863" s="2" t="s">
        <v>25937</v>
      </c>
      <c r="D11863" s="19">
        <v>0</v>
      </c>
      <c r="F11863">
        <v>0.99419999999999997</v>
      </c>
      <c r="G11863">
        <v>0.99419999999999997</v>
      </c>
      <c r="H11863">
        <v>1</v>
      </c>
      <c r="I11863">
        <v>0.98839999999999995</v>
      </c>
      <c r="J11863">
        <v>8.2024386617639902E-3</v>
      </c>
    </row>
    <row r="11864" spans="1:10" ht="15" customHeight="1">
      <c r="A11864" s="15"/>
      <c r="B11864" s="2" t="s">
        <v>3246</v>
      </c>
      <c r="C11864" s="2" t="s">
        <v>25938</v>
      </c>
      <c r="D11864" s="19">
        <v>0</v>
      </c>
      <c r="F11864">
        <v>0.47175</v>
      </c>
      <c r="G11864">
        <v>0.42764999999999997</v>
      </c>
      <c r="H11864">
        <v>0.98839999999999995</v>
      </c>
      <c r="I11864">
        <v>4.3299999999999998E-2</v>
      </c>
      <c r="J11864">
        <v>0.46525490146083698</v>
      </c>
    </row>
    <row r="11865" spans="1:10" ht="15" customHeight="1">
      <c r="A11865" s="15"/>
      <c r="B11865" s="2" t="s">
        <v>4953</v>
      </c>
      <c r="C11865" s="2" t="s">
        <v>25900</v>
      </c>
      <c r="D11865" s="19">
        <v>0</v>
      </c>
      <c r="F11865">
        <v>0.55122499999999997</v>
      </c>
      <c r="G11865">
        <v>0.58960000000000001</v>
      </c>
      <c r="H11865">
        <v>0.98839999999999995</v>
      </c>
      <c r="I11865">
        <v>3.73E-2</v>
      </c>
      <c r="J11865">
        <v>0.41972160118345098</v>
      </c>
    </row>
    <row r="11866" spans="1:10" ht="15" customHeight="1">
      <c r="A11866" s="15"/>
      <c r="B11866" s="2" t="s">
        <v>6652</v>
      </c>
      <c r="C11866" s="2" t="s">
        <v>25939</v>
      </c>
      <c r="D11866" s="19">
        <v>0</v>
      </c>
      <c r="F11866">
        <v>0.51396666666666702</v>
      </c>
      <c r="G11866">
        <v>0.51754999999999995</v>
      </c>
      <c r="H11866">
        <v>0.98839999999999995</v>
      </c>
      <c r="I11866">
        <v>1.23E-2</v>
      </c>
      <c r="J11866">
        <v>0.41942640196662201</v>
      </c>
    </row>
    <row r="11867" spans="1:10" ht="15" customHeight="1">
      <c r="A11867" s="15"/>
      <c r="B11867" s="2" t="s">
        <v>3247</v>
      </c>
      <c r="C11867" s="2" t="s">
        <v>25940</v>
      </c>
      <c r="D11867" s="19">
        <v>0</v>
      </c>
      <c r="F11867">
        <v>0.66085000000000005</v>
      </c>
      <c r="G11867">
        <v>0.66085000000000005</v>
      </c>
      <c r="H11867">
        <v>0.98839999999999995</v>
      </c>
      <c r="I11867">
        <v>0.33329999999999999</v>
      </c>
      <c r="J11867">
        <v>0.46322565235530699</v>
      </c>
    </row>
    <row r="11868" spans="1:10" ht="15" customHeight="1">
      <c r="A11868" s="15"/>
      <c r="B11868" s="2" t="s">
        <v>25941</v>
      </c>
      <c r="C11868" s="2" t="s">
        <v>25942</v>
      </c>
      <c r="D11868" s="19">
        <v>0</v>
      </c>
      <c r="F11868">
        <v>0.64134999999999998</v>
      </c>
      <c r="G11868">
        <v>0.71779999999999999</v>
      </c>
      <c r="H11868">
        <v>0.98839999999999995</v>
      </c>
      <c r="I11868">
        <v>0.193</v>
      </c>
      <c r="J11868">
        <v>0.32310418598340701</v>
      </c>
    </row>
    <row r="11869" spans="1:10" ht="15" customHeight="1">
      <c r="A11869" s="15"/>
      <c r="B11869" s="2" t="s">
        <v>6653</v>
      </c>
      <c r="C11869" s="2" t="s">
        <v>25943</v>
      </c>
      <c r="D11869" s="19">
        <v>0</v>
      </c>
      <c r="F11869">
        <v>0.70957499999999996</v>
      </c>
      <c r="G11869">
        <v>0.71779999999999999</v>
      </c>
      <c r="H11869">
        <v>0.98839999999999995</v>
      </c>
      <c r="I11869">
        <v>0.4143</v>
      </c>
      <c r="J11869">
        <v>0.265338291934403</v>
      </c>
    </row>
    <row r="11870" spans="1:10" ht="15" customHeight="1">
      <c r="A11870" s="15"/>
      <c r="B11870" s="2" t="s">
        <v>1814</v>
      </c>
      <c r="C11870" s="2" t="s">
        <v>25944</v>
      </c>
      <c r="D11870" s="19">
        <v>0</v>
      </c>
      <c r="F11870">
        <v>0.82755000000000001</v>
      </c>
      <c r="G11870">
        <v>0.82755000000000001</v>
      </c>
      <c r="H11870">
        <v>0.98839999999999995</v>
      </c>
      <c r="I11870">
        <v>0.66669999999999996</v>
      </c>
      <c r="J11870">
        <v>0.227476251507712</v>
      </c>
    </row>
    <row r="11871" spans="1:10" ht="15" customHeight="1">
      <c r="A11871" s="15"/>
      <c r="B11871" s="2" t="s">
        <v>3676</v>
      </c>
      <c r="C11871" s="2" t="s">
        <v>25945</v>
      </c>
      <c r="D11871" s="19">
        <v>0</v>
      </c>
      <c r="F11871">
        <v>0.57401666666666695</v>
      </c>
      <c r="G11871">
        <v>0.57274999999999998</v>
      </c>
      <c r="H11871">
        <v>0.98839999999999995</v>
      </c>
      <c r="I11871">
        <v>0.193</v>
      </c>
      <c r="J11871">
        <v>0.35116005704901398</v>
      </c>
    </row>
    <row r="11872" spans="1:10" ht="15" customHeight="1">
      <c r="A11872" s="15"/>
      <c r="B11872" s="2" t="s">
        <v>4954</v>
      </c>
      <c r="C11872" s="2" t="s">
        <v>25946</v>
      </c>
      <c r="D11872" s="19">
        <v>0</v>
      </c>
      <c r="F11872">
        <v>0.64683333333333304</v>
      </c>
      <c r="G11872">
        <v>0.7712</v>
      </c>
      <c r="H11872">
        <v>0.98839999999999995</v>
      </c>
      <c r="I11872">
        <v>0.193</v>
      </c>
      <c r="J11872">
        <v>0.35689338837623003</v>
      </c>
    </row>
    <row r="11873" spans="1:10" ht="15" customHeight="1">
      <c r="A11873" s="15"/>
      <c r="B11873" s="2" t="s">
        <v>4955</v>
      </c>
      <c r="C11873" s="2" t="s">
        <v>25947</v>
      </c>
      <c r="D11873" s="19">
        <v>0</v>
      </c>
      <c r="F11873">
        <v>0.56979999999999997</v>
      </c>
      <c r="G11873">
        <v>0.65454999999999997</v>
      </c>
      <c r="H11873">
        <v>0.98839999999999995</v>
      </c>
      <c r="I11873">
        <v>0.14680000000000001</v>
      </c>
      <c r="J11873">
        <v>0.32759039668464002</v>
      </c>
    </row>
    <row r="11874" spans="1:10" ht="15" customHeight="1">
      <c r="A11874" s="15"/>
      <c r="B11874" s="2" t="s">
        <v>25948</v>
      </c>
      <c r="C11874" s="2" t="s">
        <v>25949</v>
      </c>
      <c r="D11874" s="19">
        <v>0</v>
      </c>
      <c r="F11874">
        <v>0.52344999999999997</v>
      </c>
      <c r="G11874">
        <v>0.50480000000000003</v>
      </c>
      <c r="H11874">
        <v>0.98839999999999995</v>
      </c>
      <c r="I11874">
        <v>0.193</v>
      </c>
      <c r="J11874">
        <v>0.31856710282136802</v>
      </c>
    </row>
    <row r="11875" spans="1:10" ht="15" customHeight="1">
      <c r="A11875" s="15"/>
      <c r="B11875" s="2" t="s">
        <v>6654</v>
      </c>
      <c r="C11875" s="2" t="s">
        <v>25950</v>
      </c>
      <c r="D11875" s="19">
        <v>0</v>
      </c>
      <c r="F11875">
        <v>0.55573333333333297</v>
      </c>
      <c r="G11875">
        <v>0.60165000000000002</v>
      </c>
      <c r="H11875">
        <v>0.98839999999999995</v>
      </c>
      <c r="I11875">
        <v>0.193</v>
      </c>
      <c r="J11875">
        <v>0.30964490415097501</v>
      </c>
    </row>
    <row r="11876" spans="1:10" ht="15" customHeight="1">
      <c r="A11876" s="15"/>
      <c r="B11876" s="2" t="s">
        <v>25951</v>
      </c>
      <c r="C11876" s="2" t="s">
        <v>25952</v>
      </c>
      <c r="D11876" s="19">
        <v>0</v>
      </c>
      <c r="F11876">
        <v>0.55531428571428598</v>
      </c>
      <c r="G11876">
        <v>0.63919999999999999</v>
      </c>
      <c r="H11876">
        <v>0.99850000000000005</v>
      </c>
      <c r="I11876">
        <v>0.11840000000000001</v>
      </c>
      <c r="J11876">
        <v>0.380050735334865</v>
      </c>
    </row>
    <row r="11877" spans="1:10" ht="15" customHeight="1">
      <c r="A11877" s="15"/>
      <c r="B11877" s="2" t="s">
        <v>4956</v>
      </c>
      <c r="C11877" s="2" t="s">
        <v>25953</v>
      </c>
      <c r="D11877" s="19">
        <v>0</v>
      </c>
      <c r="F11877">
        <v>0.70003749999999998</v>
      </c>
      <c r="G11877">
        <v>0.75644999999999996</v>
      </c>
      <c r="H11877">
        <v>0.98839999999999995</v>
      </c>
      <c r="I11877">
        <v>0.20979999999999999</v>
      </c>
      <c r="J11877">
        <v>0.237650433184661</v>
      </c>
    </row>
    <row r="11878" spans="1:10" ht="15" customHeight="1">
      <c r="A11878" s="15"/>
      <c r="B11878" s="2" t="s">
        <v>3248</v>
      </c>
      <c r="C11878" s="2" t="s">
        <v>25954</v>
      </c>
      <c r="D11878" s="19">
        <v>0</v>
      </c>
      <c r="F11878">
        <v>0.51214999999999999</v>
      </c>
      <c r="G11878">
        <v>0.47484999999999999</v>
      </c>
      <c r="H11878">
        <v>0.98839999999999995</v>
      </c>
      <c r="I11878">
        <v>0.1105</v>
      </c>
      <c r="J11878">
        <v>0.42088096892114302</v>
      </c>
    </row>
    <row r="11879" spans="1:10" ht="15" customHeight="1">
      <c r="A11879" s="15"/>
      <c r="B11879" s="2" t="s">
        <v>25955</v>
      </c>
      <c r="C11879" s="2" t="s">
        <v>25956</v>
      </c>
      <c r="D11879" s="19">
        <v>0</v>
      </c>
      <c r="F11879">
        <v>0.65068333333333295</v>
      </c>
      <c r="G11879">
        <v>0.75644999999999996</v>
      </c>
      <c r="H11879">
        <v>1</v>
      </c>
      <c r="I11879">
        <v>0.193</v>
      </c>
      <c r="J11879">
        <v>0.36410103222411599</v>
      </c>
    </row>
    <row r="11880" spans="1:10" ht="15" customHeight="1">
      <c r="A11880" s="15"/>
      <c r="B11880" s="2" t="s">
        <v>25957</v>
      </c>
      <c r="C11880" s="2" t="s">
        <v>25958</v>
      </c>
      <c r="D11880" s="19">
        <v>0</v>
      </c>
      <c r="F11880">
        <v>0.53505999999999998</v>
      </c>
      <c r="G11880">
        <v>0.63639999999999997</v>
      </c>
      <c r="H11880">
        <v>0.98839999999999995</v>
      </c>
      <c r="I11880">
        <v>0.1008</v>
      </c>
      <c r="J11880">
        <v>0.37152462637084999</v>
      </c>
    </row>
    <row r="11881" spans="1:10" ht="15" customHeight="1">
      <c r="A11881" s="15"/>
      <c r="B11881" s="2" t="s">
        <v>25959</v>
      </c>
      <c r="C11881" s="2" t="s">
        <v>25960</v>
      </c>
      <c r="D11881" s="19">
        <v>0</v>
      </c>
      <c r="F11881">
        <v>0.60777999999999999</v>
      </c>
      <c r="G11881">
        <v>0.7399</v>
      </c>
      <c r="H11881">
        <v>1</v>
      </c>
      <c r="I11881">
        <v>0.1008</v>
      </c>
      <c r="J11881">
        <v>0.42766242762253498</v>
      </c>
    </row>
    <row r="11882" spans="1:10" ht="15" customHeight="1">
      <c r="A11882" s="15"/>
      <c r="B11882" s="2" t="s">
        <v>3939</v>
      </c>
      <c r="C11882" s="2" t="s">
        <v>25961</v>
      </c>
      <c r="D11882" s="19">
        <v>0</v>
      </c>
      <c r="F11882">
        <v>0.68515000000000004</v>
      </c>
      <c r="G11882">
        <v>0.7712</v>
      </c>
      <c r="H11882">
        <v>0.98839999999999995</v>
      </c>
      <c r="I11882">
        <v>0.20979999999999999</v>
      </c>
      <c r="J11882">
        <v>0.33400936613614102</v>
      </c>
    </row>
    <row r="11883" spans="1:10" ht="15" customHeight="1">
      <c r="A11883" s="15"/>
      <c r="B11883" s="2" t="s">
        <v>1815</v>
      </c>
      <c r="C11883" s="2" t="s">
        <v>25962</v>
      </c>
      <c r="D11883" s="19">
        <v>0</v>
      </c>
      <c r="F11883">
        <v>0.69420000000000004</v>
      </c>
      <c r="G11883">
        <v>0.69420000000000004</v>
      </c>
      <c r="H11883">
        <v>0.98839999999999995</v>
      </c>
      <c r="I11883">
        <v>0.4</v>
      </c>
      <c r="J11883">
        <v>0.416061630050164</v>
      </c>
    </row>
    <row r="11884" spans="1:10" ht="15" customHeight="1">
      <c r="A11884" s="15"/>
      <c r="B11884" s="2" t="s">
        <v>3249</v>
      </c>
      <c r="C11884" s="2" t="s">
        <v>25963</v>
      </c>
      <c r="D11884" s="19">
        <v>0</v>
      </c>
      <c r="F11884">
        <v>0.51615714285714298</v>
      </c>
      <c r="G11884">
        <v>0.56589999999999996</v>
      </c>
      <c r="H11884">
        <v>0.98839999999999995</v>
      </c>
      <c r="I11884">
        <v>2.8199999999999999E-2</v>
      </c>
      <c r="J11884">
        <v>0.36114768381343598</v>
      </c>
    </row>
    <row r="11885" spans="1:10" ht="15" customHeight="1">
      <c r="A11885" s="15"/>
      <c r="B11885" s="2" t="s">
        <v>1816</v>
      </c>
      <c r="C11885" s="2" t="s">
        <v>25964</v>
      </c>
      <c r="D11885" s="19">
        <v>0</v>
      </c>
      <c r="F11885">
        <v>0.82399999999999995</v>
      </c>
      <c r="G11885">
        <v>0.82399999999999995</v>
      </c>
      <c r="H11885">
        <v>0.98839999999999995</v>
      </c>
      <c r="I11885">
        <v>0.65959999999999996</v>
      </c>
      <c r="J11885">
        <v>0.23249670965413699</v>
      </c>
    </row>
    <row r="11886" spans="1:10" ht="15" customHeight="1">
      <c r="A11886" s="15"/>
      <c r="B11886" s="2" t="s">
        <v>25965</v>
      </c>
      <c r="C11886" s="2" t="s">
        <v>25966</v>
      </c>
      <c r="D11886" s="19">
        <v>0</v>
      </c>
      <c r="F11886">
        <v>0.90082499999999999</v>
      </c>
      <c r="G11886">
        <v>0.93335000000000001</v>
      </c>
      <c r="H11886">
        <v>0.99670000000000003</v>
      </c>
      <c r="I11886">
        <v>0.7399</v>
      </c>
      <c r="J11886">
        <v>0.120091114714342</v>
      </c>
    </row>
    <row r="11887" spans="1:10" ht="15" customHeight="1">
      <c r="A11887" s="15"/>
      <c r="B11887" s="2" t="s">
        <v>25967</v>
      </c>
      <c r="C11887" s="2" t="s">
        <v>25968</v>
      </c>
      <c r="D11887" s="19">
        <v>0</v>
      </c>
      <c r="F11887">
        <v>0.73408333333333298</v>
      </c>
      <c r="G11887">
        <v>0.70489999999999997</v>
      </c>
      <c r="H11887">
        <v>0.99670000000000003</v>
      </c>
      <c r="I11887">
        <v>0.37040000000000001</v>
      </c>
      <c r="J11887">
        <v>0.23624827124587999</v>
      </c>
    </row>
    <row r="11888" spans="1:10" ht="15" customHeight="1">
      <c r="A11888" s="15"/>
      <c r="B11888" s="2" t="s">
        <v>25969</v>
      </c>
      <c r="C11888" s="2" t="s">
        <v>25970</v>
      </c>
      <c r="D11888" s="19">
        <v>0</v>
      </c>
      <c r="F11888">
        <v>0.76636666666666697</v>
      </c>
      <c r="G11888">
        <v>0.70489999999999997</v>
      </c>
      <c r="H11888">
        <v>0.99670000000000003</v>
      </c>
      <c r="I11888">
        <v>0.56410000000000005</v>
      </c>
      <c r="J11888">
        <v>0.184087866701384</v>
      </c>
    </row>
    <row r="11889" spans="1:10" ht="15" customHeight="1">
      <c r="A11889" s="15"/>
      <c r="B11889" s="2" t="s">
        <v>4957</v>
      </c>
      <c r="C11889" s="2" t="s">
        <v>25971</v>
      </c>
      <c r="D11889" s="19">
        <v>0</v>
      </c>
      <c r="F11889">
        <v>0.84886249999999996</v>
      </c>
      <c r="G11889">
        <v>0.85604999999999998</v>
      </c>
      <c r="H11889">
        <v>0.99670000000000003</v>
      </c>
      <c r="I11889">
        <v>0.66990000000000005</v>
      </c>
      <c r="J11889">
        <v>0.112701361856393</v>
      </c>
    </row>
    <row r="11890" spans="1:10" ht="15" customHeight="1">
      <c r="A11890" s="15"/>
      <c r="B11890" s="2" t="s">
        <v>4958</v>
      </c>
      <c r="C11890" s="2" t="s">
        <v>25972</v>
      </c>
      <c r="D11890" s="19">
        <v>0</v>
      </c>
      <c r="F11890">
        <v>0.93087500000000001</v>
      </c>
      <c r="G11890">
        <v>0.99255000000000004</v>
      </c>
      <c r="H11890">
        <v>0.99850000000000005</v>
      </c>
      <c r="I11890">
        <v>0.7399</v>
      </c>
      <c r="J11890">
        <v>0.127392631262566</v>
      </c>
    </row>
    <row r="11891" spans="1:10" ht="15" customHeight="1">
      <c r="A11891" s="15"/>
      <c r="B11891" s="2" t="s">
        <v>3878</v>
      </c>
      <c r="C11891" s="2" t="s">
        <v>25973</v>
      </c>
      <c r="D11891" s="19">
        <v>0</v>
      </c>
      <c r="F11891">
        <v>0.92274999999999996</v>
      </c>
      <c r="G11891">
        <v>0.92274999999999996</v>
      </c>
      <c r="H11891">
        <v>0.98839999999999995</v>
      </c>
      <c r="I11891">
        <v>0.85709999999999997</v>
      </c>
      <c r="J11891">
        <v>9.2843120369793697E-2</v>
      </c>
    </row>
    <row r="11892" spans="1:10" ht="15" customHeight="1">
      <c r="A11892" s="15"/>
      <c r="B11892" s="2" t="s">
        <v>25974</v>
      </c>
      <c r="C11892" s="2" t="s">
        <v>25975</v>
      </c>
      <c r="D11892" s="19">
        <v>0</v>
      </c>
      <c r="F11892">
        <v>0.95850000000000002</v>
      </c>
      <c r="G11892">
        <v>0.95850000000000002</v>
      </c>
      <c r="H11892">
        <v>0.98839999999999995</v>
      </c>
      <c r="I11892">
        <v>0.92859999999999998</v>
      </c>
      <c r="J11892">
        <v>4.2284985514955499E-2</v>
      </c>
    </row>
    <row r="11893" spans="1:10" ht="15" customHeight="1">
      <c r="A11893" s="15"/>
      <c r="B11893" s="2" t="s">
        <v>4959</v>
      </c>
      <c r="C11893" s="2" t="s">
        <v>25976</v>
      </c>
      <c r="D11893" s="19">
        <v>0</v>
      </c>
      <c r="F11893">
        <v>0.67800000000000005</v>
      </c>
      <c r="G11893">
        <v>0.98839999999999995</v>
      </c>
      <c r="H11893">
        <v>1</v>
      </c>
      <c r="I11893">
        <v>4.5600000000000002E-2</v>
      </c>
      <c r="J11893">
        <v>0.54770517616688597</v>
      </c>
    </row>
    <row r="11894" spans="1:10" ht="15" customHeight="1">
      <c r="A11894" s="15"/>
      <c r="B11894" s="2" t="s">
        <v>1817</v>
      </c>
      <c r="C11894" s="2" t="s">
        <v>25977</v>
      </c>
      <c r="D11894" s="19">
        <v>0</v>
      </c>
      <c r="F11894">
        <v>0.99419999999999997</v>
      </c>
      <c r="G11894">
        <v>0.99419999999999997</v>
      </c>
      <c r="H11894">
        <v>1</v>
      </c>
      <c r="I11894">
        <v>0.98839999999999995</v>
      </c>
      <c r="J11894">
        <v>8.2024386617639902E-3</v>
      </c>
    </row>
    <row r="11895" spans="1:10" ht="15" customHeight="1">
      <c r="A11895" s="15"/>
      <c r="B11895" s="2" t="s">
        <v>6655</v>
      </c>
      <c r="C11895" s="2" t="s">
        <v>25978</v>
      </c>
      <c r="D11895" s="19">
        <v>0</v>
      </c>
      <c r="F11895">
        <v>0.97394999999999998</v>
      </c>
      <c r="G11895">
        <v>0.99419999999999997</v>
      </c>
      <c r="H11895">
        <v>1</v>
      </c>
      <c r="I11895">
        <v>0.90739999999999998</v>
      </c>
      <c r="J11895">
        <v>4.4702386215204802E-2</v>
      </c>
    </row>
    <row r="11896" spans="1:10" ht="15" customHeight="1">
      <c r="A11896" s="15"/>
      <c r="B11896" s="2" t="s">
        <v>3250</v>
      </c>
      <c r="C11896" s="2" t="s">
        <v>25979</v>
      </c>
      <c r="D11896" s="19">
        <v>0</v>
      </c>
      <c r="F11896">
        <v>0.60514999999999997</v>
      </c>
      <c r="G11896">
        <v>0.68864999999999998</v>
      </c>
      <c r="H11896">
        <v>1</v>
      </c>
      <c r="I11896">
        <v>4.3299999999999998E-2</v>
      </c>
      <c r="J11896">
        <v>0.47089509447434302</v>
      </c>
    </row>
    <row r="11897" spans="1:10" ht="15" customHeight="1">
      <c r="A11897" s="15"/>
      <c r="B11897" s="2" t="s">
        <v>3630</v>
      </c>
      <c r="C11897" s="2" t="s">
        <v>25980</v>
      </c>
      <c r="D11897" s="19">
        <v>0</v>
      </c>
      <c r="F11897">
        <v>1.745E-2</v>
      </c>
      <c r="G11897">
        <v>1.745E-2</v>
      </c>
      <c r="H11897">
        <v>2.5600000000000001E-2</v>
      </c>
      <c r="I11897">
        <v>9.2999999999999992E-3</v>
      </c>
      <c r="J11897">
        <v>1.15258405333407E-2</v>
      </c>
    </row>
    <row r="11898" spans="1:10" ht="15" customHeight="1">
      <c r="A11898" s="15"/>
      <c r="B11898" s="2" t="s">
        <v>1818</v>
      </c>
      <c r="C11898" s="2" t="s">
        <v>25981</v>
      </c>
      <c r="D11898" s="19">
        <v>0</v>
      </c>
      <c r="F11898">
        <v>0.96365000000000001</v>
      </c>
      <c r="G11898">
        <v>0.96365000000000001</v>
      </c>
      <c r="H11898">
        <v>1</v>
      </c>
      <c r="I11898">
        <v>0.92730000000000001</v>
      </c>
      <c r="J11898">
        <v>5.1406662992262001E-2</v>
      </c>
    </row>
    <row r="11899" spans="1:10" ht="15" customHeight="1">
      <c r="A11899" s="15"/>
      <c r="B11899" s="2" t="s">
        <v>1819</v>
      </c>
      <c r="C11899" s="2" t="s">
        <v>25982</v>
      </c>
      <c r="D11899" s="19">
        <v>0</v>
      </c>
      <c r="F11899">
        <v>1</v>
      </c>
      <c r="G11899">
        <v>1</v>
      </c>
      <c r="H11899">
        <v>1</v>
      </c>
      <c r="I11899">
        <v>1</v>
      </c>
      <c r="J11899">
        <v>0</v>
      </c>
    </row>
    <row r="11900" spans="1:10" ht="15" customHeight="1">
      <c r="A11900" s="15"/>
      <c r="B11900" s="2" t="s">
        <v>25983</v>
      </c>
      <c r="C11900" s="2" t="s">
        <v>25984</v>
      </c>
      <c r="D11900" s="19">
        <v>0</v>
      </c>
      <c r="F11900">
        <v>1</v>
      </c>
      <c r="G11900">
        <v>1</v>
      </c>
      <c r="H11900">
        <v>1</v>
      </c>
      <c r="I11900">
        <v>1</v>
      </c>
      <c r="J11900">
        <v>0</v>
      </c>
    </row>
    <row r="11901" spans="1:10" ht="15" customHeight="1">
      <c r="A11901" s="15"/>
      <c r="B11901" s="2" t="s">
        <v>4960</v>
      </c>
      <c r="C11901" s="2" t="s">
        <v>25985</v>
      </c>
      <c r="D11901" s="19">
        <v>0</v>
      </c>
      <c r="F11901">
        <v>0.61652499999999999</v>
      </c>
      <c r="G11901">
        <v>0.6946</v>
      </c>
      <c r="H11901">
        <v>1</v>
      </c>
      <c r="I11901">
        <v>7.6899999999999996E-2</v>
      </c>
      <c r="J11901">
        <v>0.39011876290005199</v>
      </c>
    </row>
    <row r="11902" spans="1:10" ht="15" customHeight="1">
      <c r="A11902" s="15"/>
      <c r="B11902" s="2" t="s">
        <v>3500</v>
      </c>
      <c r="C11902" s="2" t="s">
        <v>25986</v>
      </c>
      <c r="D11902" s="19">
        <v>0</v>
      </c>
      <c r="F11902">
        <v>0.83335000000000004</v>
      </c>
      <c r="G11902">
        <v>0.83335000000000004</v>
      </c>
      <c r="H11902">
        <v>1</v>
      </c>
      <c r="I11902">
        <v>0.66669999999999996</v>
      </c>
      <c r="J11902">
        <v>0.23567869016947601</v>
      </c>
    </row>
    <row r="11903" spans="1:10" ht="15" customHeight="1">
      <c r="A11903" s="15"/>
      <c r="B11903" s="2" t="s">
        <v>4052</v>
      </c>
      <c r="C11903" s="2" t="s">
        <v>25987</v>
      </c>
      <c r="D11903" s="19">
        <v>0</v>
      </c>
      <c r="F11903">
        <v>0.91288333333333305</v>
      </c>
      <c r="G11903">
        <v>0.99604999999999999</v>
      </c>
      <c r="H11903">
        <v>1</v>
      </c>
      <c r="I11903">
        <v>0.66990000000000005</v>
      </c>
      <c r="J11903">
        <v>0.13970499513856599</v>
      </c>
    </row>
    <row r="11904" spans="1:10" ht="15" customHeight="1">
      <c r="A11904" s="15"/>
      <c r="B11904" s="2" t="s">
        <v>1820</v>
      </c>
      <c r="C11904" s="2" t="s">
        <v>25988</v>
      </c>
      <c r="D11904" s="19">
        <v>0</v>
      </c>
      <c r="F11904">
        <v>0.98214999999999997</v>
      </c>
      <c r="G11904">
        <v>0.98214999999999997</v>
      </c>
      <c r="H11904">
        <v>1</v>
      </c>
      <c r="I11904">
        <v>0.96430000000000005</v>
      </c>
      <c r="J11904">
        <v>2.52437120883597E-2</v>
      </c>
    </row>
    <row r="11905" spans="1:10" ht="15" customHeight="1">
      <c r="A11905" s="15"/>
      <c r="B11905" s="2" t="s">
        <v>1821</v>
      </c>
      <c r="C11905" s="2" t="s">
        <v>25989</v>
      </c>
      <c r="D11905" s="19">
        <v>0</v>
      </c>
      <c r="F11905">
        <v>1</v>
      </c>
      <c r="G11905">
        <v>1</v>
      </c>
      <c r="H11905">
        <v>1</v>
      </c>
      <c r="I11905">
        <v>1</v>
      </c>
      <c r="J11905">
        <v>0</v>
      </c>
    </row>
    <row r="11906" spans="1:10" ht="15" customHeight="1">
      <c r="A11906" s="15"/>
      <c r="B11906" s="2" t="s">
        <v>1822</v>
      </c>
      <c r="C11906" s="2" t="s">
        <v>25990</v>
      </c>
      <c r="D11906" s="19">
        <v>0</v>
      </c>
      <c r="F11906">
        <v>0.50409999999999999</v>
      </c>
      <c r="G11906">
        <v>0.50409999999999999</v>
      </c>
      <c r="H11906">
        <v>1</v>
      </c>
      <c r="I11906">
        <v>8.2000000000000007E-3</v>
      </c>
      <c r="J11906">
        <v>0.70130850558081803</v>
      </c>
    </row>
    <row r="11907" spans="1:10" ht="15" customHeight="1">
      <c r="A11907" s="15"/>
      <c r="B11907" s="2" t="s">
        <v>3251</v>
      </c>
      <c r="C11907" s="2" t="s">
        <v>25991</v>
      </c>
      <c r="D11907" s="19">
        <v>1</v>
      </c>
      <c r="F11907">
        <v>0.68882500000000002</v>
      </c>
      <c r="G11907">
        <v>0.80044999999999999</v>
      </c>
      <c r="H11907">
        <v>1</v>
      </c>
      <c r="I11907">
        <v>0.15440000000000001</v>
      </c>
      <c r="J11907">
        <v>0.373069201578831</v>
      </c>
    </row>
    <row r="11908" spans="1:10" ht="15" customHeight="1">
      <c r="A11908" s="15"/>
      <c r="B11908" s="2" t="s">
        <v>3251</v>
      </c>
      <c r="C11908" s="2" t="s">
        <v>25992</v>
      </c>
      <c r="D11908" s="19">
        <v>2</v>
      </c>
      <c r="F11908">
        <v>0.68103999999999998</v>
      </c>
      <c r="G11908">
        <v>0.72909999999999997</v>
      </c>
      <c r="H11908">
        <v>1</v>
      </c>
      <c r="I11908">
        <v>0.40210000000000001</v>
      </c>
      <c r="J11908">
        <v>0.27202660347841001</v>
      </c>
    </row>
    <row r="11909" spans="1:10" ht="15" customHeight="1">
      <c r="A11909" s="15"/>
      <c r="B11909" s="2" t="s">
        <v>25993</v>
      </c>
      <c r="C11909" s="2" t="s">
        <v>25992</v>
      </c>
      <c r="D11909" s="19">
        <v>1</v>
      </c>
      <c r="F11909">
        <v>0.54086000000000001</v>
      </c>
      <c r="G11909">
        <v>0.4022</v>
      </c>
      <c r="H11909">
        <v>1</v>
      </c>
      <c r="I11909">
        <v>2.8199999999999999E-2</v>
      </c>
      <c r="J11909">
        <v>0.394218223830406</v>
      </c>
    </row>
    <row r="11910" spans="1:10" ht="15" customHeight="1">
      <c r="A11910" s="15"/>
      <c r="B11910" s="2" t="s">
        <v>25993</v>
      </c>
      <c r="C11910" s="2" t="s">
        <v>25991</v>
      </c>
      <c r="D11910" s="19">
        <v>2</v>
      </c>
      <c r="F11910">
        <v>0.51359999999999995</v>
      </c>
      <c r="G11910">
        <v>0.5131</v>
      </c>
      <c r="H11910">
        <v>1</v>
      </c>
      <c r="I11910">
        <v>2.8199999999999999E-2</v>
      </c>
      <c r="J11910">
        <v>0.49312946237947197</v>
      </c>
    </row>
    <row r="11911" spans="1:10" ht="15" customHeight="1">
      <c r="A11911" s="15"/>
      <c r="B11911" s="2" t="s">
        <v>1823</v>
      </c>
      <c r="C11911" s="2" t="s">
        <v>25994</v>
      </c>
      <c r="D11911" s="19">
        <v>0</v>
      </c>
      <c r="F11911">
        <v>0.51865000000000006</v>
      </c>
      <c r="G11911">
        <v>0.51865000000000006</v>
      </c>
      <c r="H11911">
        <v>1</v>
      </c>
      <c r="I11911">
        <v>3.73E-2</v>
      </c>
      <c r="J11911">
        <v>0.68073169824828905</v>
      </c>
    </row>
    <row r="11912" spans="1:10" ht="15" customHeight="1">
      <c r="A11912" s="15"/>
      <c r="B11912" s="2" t="s">
        <v>1824</v>
      </c>
      <c r="C11912" s="2" t="s">
        <v>25995</v>
      </c>
      <c r="D11912" s="19">
        <v>0</v>
      </c>
      <c r="F11912">
        <v>1</v>
      </c>
      <c r="G11912">
        <v>1</v>
      </c>
      <c r="H11912">
        <v>1</v>
      </c>
      <c r="I11912">
        <v>1</v>
      </c>
      <c r="J11912">
        <v>0</v>
      </c>
    </row>
    <row r="11913" spans="1:10" ht="15" customHeight="1">
      <c r="A11913" s="15"/>
      <c r="B11913" s="2" t="s">
        <v>1825</v>
      </c>
      <c r="C11913" s="2" t="s">
        <v>25996</v>
      </c>
      <c r="D11913" s="19">
        <v>0</v>
      </c>
      <c r="F11913">
        <v>0.50705</v>
      </c>
      <c r="G11913">
        <v>0.50705</v>
      </c>
      <c r="H11913">
        <v>1</v>
      </c>
      <c r="I11913">
        <v>1.41E-2</v>
      </c>
      <c r="J11913">
        <v>0.69713657557181696</v>
      </c>
    </row>
    <row r="11914" spans="1:10" ht="15" customHeight="1">
      <c r="A11914" s="15"/>
      <c r="B11914" s="2" t="s">
        <v>4961</v>
      </c>
      <c r="C11914" s="2" t="s">
        <v>25997</v>
      </c>
      <c r="D11914" s="19">
        <v>0</v>
      </c>
      <c r="F11914">
        <v>0.52629999999999999</v>
      </c>
      <c r="G11914">
        <v>0.52629999999999999</v>
      </c>
      <c r="H11914">
        <v>1</v>
      </c>
      <c r="I11914">
        <v>5.2600000000000001E-2</v>
      </c>
      <c r="J11914">
        <v>0.66991296449613502</v>
      </c>
    </row>
    <row r="11915" spans="1:10" ht="15" customHeight="1">
      <c r="A11915" s="15"/>
      <c r="B11915" s="2" t="s">
        <v>1826</v>
      </c>
      <c r="C11915" s="2" t="s">
        <v>25998</v>
      </c>
      <c r="D11915" s="19">
        <v>0</v>
      </c>
      <c r="F11915">
        <v>0.92854999999999999</v>
      </c>
      <c r="G11915">
        <v>0.92854999999999999</v>
      </c>
      <c r="H11915">
        <v>1</v>
      </c>
      <c r="I11915">
        <v>0.85709999999999997</v>
      </c>
      <c r="J11915">
        <v>0.101045559031558</v>
      </c>
    </row>
    <row r="11916" spans="1:10" ht="15" customHeight="1">
      <c r="A11916" s="15"/>
      <c r="B11916" s="2" t="s">
        <v>1827</v>
      </c>
      <c r="C11916" s="2" t="s">
        <v>25999</v>
      </c>
      <c r="D11916" s="19">
        <v>0</v>
      </c>
      <c r="F11916">
        <v>0.60524999999999995</v>
      </c>
      <c r="G11916">
        <v>0.60524999999999995</v>
      </c>
      <c r="H11916">
        <v>1</v>
      </c>
      <c r="I11916">
        <v>0.21049999999999999</v>
      </c>
      <c r="J11916">
        <v>0.558260803746779</v>
      </c>
    </row>
    <row r="11917" spans="1:10" ht="15" customHeight="1">
      <c r="A11917" s="15"/>
      <c r="B11917" s="2" t="s">
        <v>3857</v>
      </c>
      <c r="C11917" s="2" t="s">
        <v>26000</v>
      </c>
      <c r="D11917" s="19">
        <v>0</v>
      </c>
      <c r="F11917">
        <v>0.84152499999999997</v>
      </c>
      <c r="G11917">
        <v>0.98809999999999998</v>
      </c>
      <c r="H11917">
        <v>1</v>
      </c>
      <c r="I11917">
        <v>0.38990000000000002</v>
      </c>
      <c r="J11917">
        <v>0.30129229855186601</v>
      </c>
    </row>
    <row r="11918" spans="1:10" ht="15" customHeight="1">
      <c r="A11918" s="15"/>
      <c r="B11918" s="2" t="s">
        <v>1828</v>
      </c>
      <c r="C11918" s="2" t="s">
        <v>26001</v>
      </c>
      <c r="D11918" s="19">
        <v>0</v>
      </c>
      <c r="F11918">
        <v>0.90385000000000004</v>
      </c>
      <c r="G11918">
        <v>0.90385000000000004</v>
      </c>
      <c r="H11918">
        <v>1</v>
      </c>
      <c r="I11918">
        <v>0.80769999999999997</v>
      </c>
      <c r="J11918">
        <v>0.135976634022173</v>
      </c>
    </row>
    <row r="11919" spans="1:10" ht="15" customHeight="1">
      <c r="A11919" s="15"/>
      <c r="B11919" s="2" t="s">
        <v>1829</v>
      </c>
      <c r="C11919" s="2" t="s">
        <v>26002</v>
      </c>
      <c r="D11919" s="19">
        <v>0</v>
      </c>
      <c r="F11919">
        <v>0.71430000000000005</v>
      </c>
      <c r="G11919">
        <v>0.71430000000000005</v>
      </c>
      <c r="H11919">
        <v>1</v>
      </c>
      <c r="I11919">
        <v>0.42859999999999998</v>
      </c>
      <c r="J11919">
        <v>0.40404081476999298</v>
      </c>
    </row>
    <row r="11920" spans="1:10" ht="15" customHeight="1">
      <c r="A11920" s="15"/>
      <c r="B11920" s="2" t="s">
        <v>3252</v>
      </c>
      <c r="C11920" s="2" t="s">
        <v>26003</v>
      </c>
      <c r="D11920" s="19">
        <v>0</v>
      </c>
      <c r="F11920">
        <v>0.65074285714285696</v>
      </c>
      <c r="G11920">
        <v>0.76049999999999995</v>
      </c>
      <c r="H11920">
        <v>1</v>
      </c>
      <c r="I11920">
        <v>0.193</v>
      </c>
      <c r="J11920">
        <v>0.27109533905462602</v>
      </c>
    </row>
    <row r="11921" spans="1:10" ht="15" customHeight="1">
      <c r="A11921" s="15"/>
      <c r="B11921" s="2" t="s">
        <v>6656</v>
      </c>
      <c r="C11921" s="2" t="s">
        <v>26004</v>
      </c>
      <c r="D11921" s="19">
        <v>1</v>
      </c>
      <c r="F11921">
        <v>0.58247499999999997</v>
      </c>
      <c r="G11921">
        <v>0.6643</v>
      </c>
      <c r="H11921">
        <v>1</v>
      </c>
      <c r="I11921">
        <v>1.2999999999999999E-3</v>
      </c>
      <c r="J11921">
        <v>0.42782922897654702</v>
      </c>
    </row>
    <row r="11922" spans="1:10" ht="15" customHeight="1">
      <c r="A11922" s="15"/>
      <c r="B11922" s="2" t="s">
        <v>6656</v>
      </c>
      <c r="C11922" s="2" t="s">
        <v>26005</v>
      </c>
      <c r="D11922" s="19">
        <v>2</v>
      </c>
      <c r="F11922">
        <v>0.58474000000000004</v>
      </c>
      <c r="G11922">
        <v>0.55559999999999998</v>
      </c>
      <c r="H11922">
        <v>1</v>
      </c>
      <c r="I11922">
        <v>0.193</v>
      </c>
      <c r="J11922">
        <v>0.314463603617334</v>
      </c>
    </row>
    <row r="11923" spans="1:10" ht="15" customHeight="1">
      <c r="A11923" s="15"/>
      <c r="B11923" s="2" t="s">
        <v>3253</v>
      </c>
      <c r="C11923" s="2" t="s">
        <v>26006</v>
      </c>
      <c r="D11923" s="19">
        <v>0</v>
      </c>
      <c r="F11923">
        <v>0.64419999999999999</v>
      </c>
      <c r="G11923">
        <v>0.78774999999999995</v>
      </c>
      <c r="H11923">
        <v>1</v>
      </c>
      <c r="I11923">
        <v>1.2999999999999999E-3</v>
      </c>
      <c r="J11923">
        <v>0.44028868559919498</v>
      </c>
    </row>
    <row r="11924" spans="1:10" ht="15" customHeight="1">
      <c r="A11924" s="15"/>
      <c r="B11924" s="2" t="s">
        <v>26007</v>
      </c>
      <c r="C11924" s="2" t="s">
        <v>26008</v>
      </c>
      <c r="D11924" s="19">
        <v>0</v>
      </c>
      <c r="F11924">
        <v>0.72143333333333304</v>
      </c>
      <c r="G11924">
        <v>0.75644999999999996</v>
      </c>
      <c r="H11924">
        <v>1</v>
      </c>
      <c r="I11924">
        <v>0.4022</v>
      </c>
      <c r="J11924">
        <v>0.196386808789864</v>
      </c>
    </row>
    <row r="11925" spans="1:10" ht="15" customHeight="1">
      <c r="A11925" s="15"/>
      <c r="B11925" s="2" t="s">
        <v>4058</v>
      </c>
      <c r="C11925" s="2" t="s">
        <v>26009</v>
      </c>
      <c r="D11925" s="19">
        <v>0</v>
      </c>
      <c r="F11925">
        <v>0.74911666666666699</v>
      </c>
      <c r="G11925">
        <v>0.77505000000000002</v>
      </c>
      <c r="H11925">
        <v>1</v>
      </c>
      <c r="I11925">
        <v>0.4022</v>
      </c>
      <c r="J11925">
        <v>0.193691418670696</v>
      </c>
    </row>
    <row r="11926" spans="1:10" ht="15" customHeight="1">
      <c r="A11926" s="15"/>
      <c r="B11926" s="2" t="s">
        <v>1830</v>
      </c>
      <c r="C11926" s="2" t="s">
        <v>25996</v>
      </c>
      <c r="D11926" s="19">
        <v>0</v>
      </c>
      <c r="F11926">
        <v>0.55635000000000001</v>
      </c>
      <c r="G11926">
        <v>0.55635000000000001</v>
      </c>
      <c r="H11926">
        <v>1</v>
      </c>
      <c r="I11926">
        <v>0.11269999999999999</v>
      </c>
      <c r="J11926">
        <v>0.62741584694682395</v>
      </c>
    </row>
    <row r="11927" spans="1:10" ht="15" customHeight="1">
      <c r="A11927" s="15"/>
      <c r="B11927" s="2" t="s">
        <v>3969</v>
      </c>
      <c r="C11927" s="2" t="s">
        <v>26010</v>
      </c>
      <c r="D11927" s="19">
        <v>0</v>
      </c>
      <c r="F11927">
        <v>0.57589999999999997</v>
      </c>
      <c r="G11927">
        <v>0.60529999999999995</v>
      </c>
      <c r="H11927">
        <v>1</v>
      </c>
      <c r="I11927">
        <v>9.2999999999999999E-2</v>
      </c>
      <c r="J11927">
        <v>0.37286295963351801</v>
      </c>
    </row>
    <row r="11928" spans="1:10" ht="15" customHeight="1">
      <c r="A11928" s="15"/>
      <c r="B11928" s="2" t="s">
        <v>3254</v>
      </c>
      <c r="C11928" s="2" t="s">
        <v>26011</v>
      </c>
      <c r="D11928" s="19">
        <v>0</v>
      </c>
      <c r="F11928">
        <v>0.72683750000000003</v>
      </c>
      <c r="G11928">
        <v>0.81569999999999998</v>
      </c>
      <c r="H11928">
        <v>1</v>
      </c>
      <c r="I11928">
        <v>0.14680000000000001</v>
      </c>
      <c r="J11928">
        <v>0.26726556048512601</v>
      </c>
    </row>
    <row r="11929" spans="1:10" ht="15" customHeight="1">
      <c r="A11929" s="15"/>
      <c r="B11929" s="2" t="s">
        <v>3255</v>
      </c>
      <c r="C11929" s="2" t="s">
        <v>26012</v>
      </c>
      <c r="D11929" s="19">
        <v>0</v>
      </c>
      <c r="F11929">
        <v>0.45923333333333299</v>
      </c>
      <c r="G11929">
        <v>0.33794999999999997</v>
      </c>
      <c r="H11929">
        <v>1</v>
      </c>
      <c r="I11929">
        <v>0.1217</v>
      </c>
      <c r="J11929">
        <v>0.35069571235854402</v>
      </c>
    </row>
    <row r="11930" spans="1:10" ht="15" customHeight="1">
      <c r="A11930" s="15"/>
      <c r="B11930" s="2" t="s">
        <v>1831</v>
      </c>
      <c r="C11930" s="2" t="s">
        <v>26013</v>
      </c>
      <c r="D11930" s="19">
        <v>0</v>
      </c>
      <c r="F11930">
        <v>0.5202</v>
      </c>
      <c r="G11930">
        <v>0.5202</v>
      </c>
      <c r="H11930">
        <v>1</v>
      </c>
      <c r="I11930">
        <v>4.0399999999999998E-2</v>
      </c>
      <c r="J11930">
        <v>0.67853966722661097</v>
      </c>
    </row>
    <row r="11931" spans="1:10" ht="15" customHeight="1">
      <c r="A11931" s="15"/>
      <c r="B11931" s="2" t="s">
        <v>3256</v>
      </c>
      <c r="C11931" s="2" t="s">
        <v>26014</v>
      </c>
      <c r="D11931" s="19">
        <v>0</v>
      </c>
      <c r="F11931">
        <v>0.54269999999999996</v>
      </c>
      <c r="G11931">
        <v>0.39600000000000002</v>
      </c>
      <c r="H11931">
        <v>1</v>
      </c>
      <c r="I11931">
        <v>0.37880000000000003</v>
      </c>
      <c r="J11931">
        <v>0.305015136236439</v>
      </c>
    </row>
    <row r="11932" spans="1:10" ht="15" customHeight="1">
      <c r="A11932" s="15"/>
      <c r="B11932" s="2" t="s">
        <v>1832</v>
      </c>
      <c r="C11932" s="2" t="s">
        <v>26015</v>
      </c>
      <c r="D11932" s="19">
        <v>0</v>
      </c>
      <c r="F11932">
        <v>0.53480000000000005</v>
      </c>
      <c r="G11932">
        <v>0.53480000000000005</v>
      </c>
      <c r="H11932">
        <v>1</v>
      </c>
      <c r="I11932">
        <v>6.9599999999999995E-2</v>
      </c>
      <c r="J11932">
        <v>0.65789214921596395</v>
      </c>
    </row>
    <row r="11933" spans="1:10" ht="15" customHeight="1">
      <c r="A11933" s="15"/>
      <c r="B11933" s="2" t="s">
        <v>1833</v>
      </c>
      <c r="C11933" s="2" t="s">
        <v>26016</v>
      </c>
      <c r="D11933" s="19">
        <v>0</v>
      </c>
      <c r="F11933">
        <v>0.61395</v>
      </c>
      <c r="G11933">
        <v>0.61395</v>
      </c>
      <c r="H11933">
        <v>1</v>
      </c>
      <c r="I11933">
        <v>0.22789999999999999</v>
      </c>
      <c r="J11933">
        <v>0.54595714575413301</v>
      </c>
    </row>
    <row r="11934" spans="1:10" ht="15" customHeight="1">
      <c r="A11934" s="15"/>
      <c r="B11934" s="2" t="s">
        <v>3257</v>
      </c>
      <c r="C11934" s="2" t="s">
        <v>26017</v>
      </c>
      <c r="D11934" s="19">
        <v>0</v>
      </c>
      <c r="F11934">
        <v>0.53790000000000004</v>
      </c>
      <c r="G11934">
        <v>0.48880000000000001</v>
      </c>
      <c r="H11934">
        <v>1</v>
      </c>
      <c r="I11934">
        <v>0.17399999999999999</v>
      </c>
      <c r="J11934">
        <v>0.37254783138097403</v>
      </c>
    </row>
    <row r="11935" spans="1:10" ht="15" customHeight="1">
      <c r="A11935" s="15"/>
      <c r="B11935" s="2" t="s">
        <v>3258</v>
      </c>
      <c r="C11935" s="2" t="s">
        <v>26018</v>
      </c>
      <c r="D11935" s="19">
        <v>0</v>
      </c>
      <c r="F11935">
        <v>0.60860000000000003</v>
      </c>
      <c r="G11935">
        <v>0.66315000000000002</v>
      </c>
      <c r="H11935">
        <v>1</v>
      </c>
      <c r="I11935">
        <v>0.1081</v>
      </c>
      <c r="J11935">
        <v>0.41024859942885</v>
      </c>
    </row>
    <row r="11936" spans="1:10" ht="15" customHeight="1">
      <c r="A11936" s="15"/>
      <c r="B11936" s="2" t="s">
        <v>1834</v>
      </c>
      <c r="C11936" s="2" t="s">
        <v>26019</v>
      </c>
      <c r="D11936" s="19">
        <v>0</v>
      </c>
      <c r="F11936">
        <v>0.79164999999999996</v>
      </c>
      <c r="G11936">
        <v>0.79164999999999996</v>
      </c>
      <c r="H11936">
        <v>1</v>
      </c>
      <c r="I11936">
        <v>0.58330000000000004</v>
      </c>
      <c r="J11936">
        <v>0.29465139572043397</v>
      </c>
    </row>
    <row r="11937" spans="1:10" ht="15" customHeight="1">
      <c r="A11937" s="15"/>
      <c r="B11937" s="2" t="s">
        <v>26020</v>
      </c>
      <c r="C11937" s="2" t="s">
        <v>26021</v>
      </c>
      <c r="D11937" s="19">
        <v>0</v>
      </c>
      <c r="F11937">
        <v>0.83335000000000004</v>
      </c>
      <c r="G11937">
        <v>0.83335000000000004</v>
      </c>
      <c r="H11937">
        <v>1</v>
      </c>
      <c r="I11937">
        <v>0.66669999999999996</v>
      </c>
      <c r="J11937">
        <v>0.23567869016947601</v>
      </c>
    </row>
    <row r="11938" spans="1:10" ht="15" customHeight="1">
      <c r="A11938" s="15"/>
      <c r="B11938" s="2" t="s">
        <v>1835</v>
      </c>
      <c r="C11938" s="2" t="s">
        <v>26022</v>
      </c>
      <c r="D11938" s="19">
        <v>0</v>
      </c>
      <c r="F11938">
        <v>0.52564999999999995</v>
      </c>
      <c r="G11938">
        <v>0.52564999999999995</v>
      </c>
      <c r="H11938">
        <v>1</v>
      </c>
      <c r="I11938">
        <v>5.1299999999999998E-2</v>
      </c>
      <c r="J11938">
        <v>0.67083220331167803</v>
      </c>
    </row>
    <row r="11939" spans="1:10" ht="15" customHeight="1">
      <c r="A11939" s="15"/>
      <c r="B11939" s="2" t="s">
        <v>26023</v>
      </c>
      <c r="C11939" s="2" t="s">
        <v>26024</v>
      </c>
      <c r="D11939" s="19">
        <v>0</v>
      </c>
      <c r="F11939">
        <v>0.52039999999999997</v>
      </c>
      <c r="G11939">
        <v>0.52039999999999997</v>
      </c>
      <c r="H11939">
        <v>1</v>
      </c>
      <c r="I11939">
        <v>4.0800000000000003E-2</v>
      </c>
      <c r="J11939">
        <v>0.67825682451413605</v>
      </c>
    </row>
    <row r="11940" spans="1:10" ht="15" customHeight="1">
      <c r="A11940" s="15"/>
      <c r="B11940" s="2" t="s">
        <v>3259</v>
      </c>
      <c r="C11940" s="2" t="s">
        <v>26025</v>
      </c>
      <c r="D11940" s="19">
        <v>0</v>
      </c>
      <c r="F11940">
        <v>0.72447499999999998</v>
      </c>
      <c r="G11940">
        <v>0.74614999999999998</v>
      </c>
      <c r="H11940">
        <v>1</v>
      </c>
      <c r="I11940">
        <v>0.40560000000000002</v>
      </c>
      <c r="J11940">
        <v>0.27721112742216297</v>
      </c>
    </row>
    <row r="11941" spans="1:10" ht="15" customHeight="1">
      <c r="A11941" s="15"/>
      <c r="B11941" s="2" t="s">
        <v>1836</v>
      </c>
      <c r="C11941" s="2" t="s">
        <v>26026</v>
      </c>
      <c r="D11941" s="19">
        <v>0</v>
      </c>
      <c r="F11941">
        <v>0.84930000000000005</v>
      </c>
      <c r="G11941">
        <v>0.84930000000000005</v>
      </c>
      <c r="H11941">
        <v>1</v>
      </c>
      <c r="I11941">
        <v>0.6986</v>
      </c>
      <c r="J11941">
        <v>0.213121983849625</v>
      </c>
    </row>
    <row r="11942" spans="1:10" ht="15" customHeight="1">
      <c r="A11942" s="15"/>
      <c r="B11942" s="2" t="s">
        <v>1837</v>
      </c>
      <c r="C11942" s="2" t="s">
        <v>26027</v>
      </c>
      <c r="D11942" s="19">
        <v>0</v>
      </c>
      <c r="F11942">
        <v>0.90700000000000003</v>
      </c>
      <c r="G11942">
        <v>0.90700000000000003</v>
      </c>
      <c r="H11942">
        <v>1</v>
      </c>
      <c r="I11942">
        <v>0.81399999999999995</v>
      </c>
      <c r="J11942">
        <v>0.13152186130069801</v>
      </c>
    </row>
    <row r="11943" spans="1:10" ht="15" customHeight="1">
      <c r="A11943" s="15"/>
      <c r="B11943" s="2" t="s">
        <v>1838</v>
      </c>
      <c r="C11943" s="2" t="s">
        <v>26028</v>
      </c>
      <c r="D11943" s="19">
        <v>0</v>
      </c>
      <c r="F11943">
        <v>0.99924999999999997</v>
      </c>
      <c r="G11943">
        <v>0.99924999999999997</v>
      </c>
      <c r="H11943">
        <v>1</v>
      </c>
      <c r="I11943">
        <v>0.99850000000000005</v>
      </c>
      <c r="J11943">
        <v>1.06066017177978E-3</v>
      </c>
    </row>
    <row r="11944" spans="1:10" ht="15" customHeight="1">
      <c r="A11944" s="15"/>
      <c r="B11944" s="2" t="s">
        <v>4962</v>
      </c>
      <c r="C11944" s="2" t="s">
        <v>26029</v>
      </c>
      <c r="D11944" s="19">
        <v>0</v>
      </c>
      <c r="F11944">
        <v>0.69762857142857104</v>
      </c>
      <c r="G11944">
        <v>0.86970000000000003</v>
      </c>
      <c r="H11944">
        <v>1</v>
      </c>
      <c r="I11944">
        <v>0.39710000000000001</v>
      </c>
      <c r="J11944">
        <v>0.280723652454899</v>
      </c>
    </row>
    <row r="11945" spans="1:10" ht="15" customHeight="1">
      <c r="A11945" s="15"/>
      <c r="B11945" s="2" t="s">
        <v>6657</v>
      </c>
      <c r="C11945" s="2" t="s">
        <v>26030</v>
      </c>
      <c r="D11945" s="19">
        <v>0</v>
      </c>
      <c r="F11945">
        <v>0.60428571428571398</v>
      </c>
      <c r="G11945">
        <v>0.4022</v>
      </c>
      <c r="H11945">
        <v>1</v>
      </c>
      <c r="I11945">
        <v>0.1588</v>
      </c>
      <c r="J11945">
        <v>0.343192134858262</v>
      </c>
    </row>
    <row r="11946" spans="1:10" ht="15" customHeight="1">
      <c r="A11946" s="15"/>
      <c r="B11946" s="2" t="s">
        <v>3462</v>
      </c>
      <c r="C11946" s="2" t="s">
        <v>26031</v>
      </c>
      <c r="D11946" s="19">
        <v>0</v>
      </c>
      <c r="F11946">
        <v>1</v>
      </c>
      <c r="G11946">
        <v>1</v>
      </c>
      <c r="H11946">
        <v>1</v>
      </c>
      <c r="I11946">
        <v>1</v>
      </c>
      <c r="J11946">
        <v>0</v>
      </c>
    </row>
    <row r="11947" spans="1:10" ht="15" customHeight="1">
      <c r="A11947" s="15"/>
      <c r="B11947" s="2" t="s">
        <v>4963</v>
      </c>
      <c r="C11947" s="2" t="s">
        <v>26032</v>
      </c>
      <c r="D11947" s="19">
        <v>0</v>
      </c>
      <c r="F11947">
        <v>0.73319999999999996</v>
      </c>
      <c r="G11947">
        <v>0.80249999999999999</v>
      </c>
      <c r="H11947">
        <v>1</v>
      </c>
      <c r="I11947">
        <v>0.39710000000000001</v>
      </c>
      <c r="J11947">
        <v>0.307366182264738</v>
      </c>
    </row>
    <row r="11948" spans="1:10" ht="15" customHeight="1">
      <c r="A11948" s="15"/>
      <c r="B11948" s="2" t="s">
        <v>1839</v>
      </c>
      <c r="C11948" s="2" t="s">
        <v>26033</v>
      </c>
      <c r="D11948" s="19">
        <v>0</v>
      </c>
      <c r="F11948">
        <v>0.94445000000000001</v>
      </c>
      <c r="G11948">
        <v>0.94445000000000001</v>
      </c>
      <c r="H11948">
        <v>1</v>
      </c>
      <c r="I11948">
        <v>0.88890000000000002</v>
      </c>
      <c r="J11948">
        <v>7.8559563389825393E-2</v>
      </c>
    </row>
    <row r="11949" spans="1:10" ht="15" customHeight="1">
      <c r="A11949" s="15"/>
      <c r="B11949" s="2" t="s">
        <v>6658</v>
      </c>
      <c r="C11949" s="2" t="s">
        <v>26034</v>
      </c>
      <c r="D11949" s="19">
        <v>0</v>
      </c>
      <c r="F11949">
        <v>0.61804999999999999</v>
      </c>
      <c r="G11949">
        <v>0.62924999999999998</v>
      </c>
      <c r="H11949">
        <v>1</v>
      </c>
      <c r="I11949">
        <v>0.2137</v>
      </c>
      <c r="J11949">
        <v>0.33144916653990902</v>
      </c>
    </row>
    <row r="11950" spans="1:10" ht="15" customHeight="1">
      <c r="A11950" s="15"/>
      <c r="B11950" s="2" t="s">
        <v>3496</v>
      </c>
      <c r="C11950" s="2" t="s">
        <v>26035</v>
      </c>
      <c r="D11950" s="19">
        <v>0</v>
      </c>
      <c r="F11950">
        <v>0.68540000000000001</v>
      </c>
      <c r="G11950">
        <v>0.76395000000000002</v>
      </c>
      <c r="H11950">
        <v>1</v>
      </c>
      <c r="I11950">
        <v>0.2137</v>
      </c>
      <c r="J11950">
        <v>0.38463907757792898</v>
      </c>
    </row>
    <row r="11951" spans="1:10" ht="15" customHeight="1">
      <c r="A11951" s="15"/>
      <c r="B11951" s="2" t="s">
        <v>3659</v>
      </c>
      <c r="C11951" s="2" t="s">
        <v>26036</v>
      </c>
      <c r="D11951" s="19">
        <v>0</v>
      </c>
      <c r="F11951">
        <v>0.8</v>
      </c>
      <c r="G11951">
        <v>0.8</v>
      </c>
      <c r="H11951">
        <v>1</v>
      </c>
      <c r="I11951">
        <v>0.6</v>
      </c>
      <c r="J11951">
        <v>0.28284271247461901</v>
      </c>
    </row>
    <row r="11952" spans="1:10" ht="15" customHeight="1">
      <c r="A11952" s="15"/>
      <c r="B11952" s="2" t="s">
        <v>1840</v>
      </c>
      <c r="C11952" s="2" t="s">
        <v>26037</v>
      </c>
      <c r="D11952" s="19">
        <v>0</v>
      </c>
      <c r="F11952">
        <v>0.53259999999999996</v>
      </c>
      <c r="G11952">
        <v>0.53259999999999996</v>
      </c>
      <c r="H11952">
        <v>1</v>
      </c>
      <c r="I11952">
        <v>6.5199999999999994E-2</v>
      </c>
      <c r="J11952">
        <v>0.66100341905318505</v>
      </c>
    </row>
    <row r="11953" spans="1:10" ht="15" customHeight="1">
      <c r="A11953" s="15"/>
      <c r="B11953" s="2" t="s">
        <v>1841</v>
      </c>
      <c r="C11953" s="2" t="s">
        <v>26038</v>
      </c>
      <c r="D11953" s="19">
        <v>0</v>
      </c>
      <c r="F11953">
        <v>0.66664999999999996</v>
      </c>
      <c r="G11953">
        <v>0.66664999999999996</v>
      </c>
      <c r="H11953">
        <v>1</v>
      </c>
      <c r="I11953">
        <v>0.33329999999999999</v>
      </c>
      <c r="J11953">
        <v>0.471428091017071</v>
      </c>
    </row>
    <row r="11954" spans="1:10" ht="15" customHeight="1">
      <c r="A11954" s="15"/>
      <c r="B11954" s="2" t="s">
        <v>4964</v>
      </c>
      <c r="C11954" s="2" t="s">
        <v>26039</v>
      </c>
      <c r="D11954" s="19">
        <v>0</v>
      </c>
      <c r="F11954">
        <v>0.71425000000000005</v>
      </c>
      <c r="G11954">
        <v>0.89959999999999996</v>
      </c>
      <c r="H11954">
        <v>1</v>
      </c>
      <c r="I11954">
        <v>5.7799999999999997E-2</v>
      </c>
      <c r="J11954">
        <v>0.44726790256698101</v>
      </c>
    </row>
    <row r="11955" spans="1:10" ht="15" customHeight="1">
      <c r="A11955" s="15"/>
      <c r="B11955" s="2" t="s">
        <v>6659</v>
      </c>
      <c r="C11955" s="2" t="s">
        <v>26040</v>
      </c>
      <c r="D11955" s="19">
        <v>0</v>
      </c>
      <c r="F11955">
        <v>0.56430000000000002</v>
      </c>
      <c r="G11955">
        <v>0.59970000000000001</v>
      </c>
      <c r="H11955">
        <v>1</v>
      </c>
      <c r="I11955">
        <v>5.7799999999999997E-2</v>
      </c>
      <c r="J11955">
        <v>0.44607917085049698</v>
      </c>
    </row>
    <row r="11956" spans="1:10" ht="15" customHeight="1">
      <c r="A11956" s="15"/>
      <c r="B11956" s="2" t="s">
        <v>4965</v>
      </c>
      <c r="C11956" s="2" t="s">
        <v>26041</v>
      </c>
      <c r="D11956" s="19">
        <v>0</v>
      </c>
      <c r="F11956">
        <v>0.68302499999999999</v>
      </c>
      <c r="G11956">
        <v>0.83714999999999995</v>
      </c>
      <c r="H11956">
        <v>1</v>
      </c>
      <c r="I11956">
        <v>5.7799999999999997E-2</v>
      </c>
      <c r="J11956">
        <v>0.42477041936399801</v>
      </c>
    </row>
    <row r="11957" spans="1:10" ht="15" customHeight="1">
      <c r="A11957" s="15"/>
      <c r="B11957" s="2" t="s">
        <v>1842</v>
      </c>
      <c r="C11957" s="2" t="s">
        <v>26042</v>
      </c>
      <c r="D11957" s="19">
        <v>0</v>
      </c>
      <c r="F11957">
        <v>0.68940000000000001</v>
      </c>
      <c r="G11957">
        <v>0.68940000000000001</v>
      </c>
      <c r="H11957">
        <v>1</v>
      </c>
      <c r="I11957">
        <v>0.37880000000000003</v>
      </c>
      <c r="J11957">
        <v>0.439254732473083</v>
      </c>
    </row>
    <row r="11958" spans="1:10" ht="15" customHeight="1">
      <c r="A11958" s="15"/>
      <c r="B11958" s="2" t="s">
        <v>3260</v>
      </c>
      <c r="C11958" s="2" t="s">
        <v>26043</v>
      </c>
      <c r="D11958" s="19">
        <v>0</v>
      </c>
      <c r="F11958">
        <v>0.52370000000000005</v>
      </c>
      <c r="G11958">
        <v>0.53774999999999995</v>
      </c>
      <c r="H11958">
        <v>1</v>
      </c>
      <c r="I11958">
        <v>1.9300000000000001E-2</v>
      </c>
      <c r="J11958">
        <v>0.41497112349335002</v>
      </c>
    </row>
    <row r="11959" spans="1:10" ht="15" customHeight="1">
      <c r="A11959" s="15"/>
      <c r="B11959" s="2" t="s">
        <v>4966</v>
      </c>
      <c r="C11959" s="2" t="s">
        <v>26044</v>
      </c>
      <c r="D11959" s="19">
        <v>0</v>
      </c>
      <c r="F11959">
        <v>0.42157499999999998</v>
      </c>
      <c r="G11959">
        <v>0.40365000000000001</v>
      </c>
      <c r="H11959">
        <v>0.86970000000000003</v>
      </c>
      <c r="I11959">
        <v>9.2999999999999992E-3</v>
      </c>
      <c r="J11959">
        <v>0.45746726932098702</v>
      </c>
    </row>
    <row r="11960" spans="1:10" ht="15" customHeight="1">
      <c r="A11960" s="15"/>
      <c r="B11960" s="2" t="s">
        <v>26045</v>
      </c>
      <c r="C11960" s="2" t="s">
        <v>26046</v>
      </c>
      <c r="D11960" s="19">
        <v>0</v>
      </c>
      <c r="F11960">
        <v>0.49932500000000002</v>
      </c>
      <c r="G11960">
        <v>0.49399999999999999</v>
      </c>
      <c r="H11960">
        <v>1</v>
      </c>
      <c r="I11960">
        <v>9.2999999999999992E-3</v>
      </c>
      <c r="J11960">
        <v>0.41333210517290703</v>
      </c>
    </row>
    <row r="11961" spans="1:10" ht="15" customHeight="1">
      <c r="A11961" s="15"/>
      <c r="B11961" s="2" t="s">
        <v>1843</v>
      </c>
      <c r="C11961" s="2" t="s">
        <v>26047</v>
      </c>
      <c r="D11961" s="19">
        <v>0</v>
      </c>
      <c r="F11961">
        <v>1</v>
      </c>
      <c r="G11961">
        <v>1</v>
      </c>
      <c r="H11961">
        <v>1</v>
      </c>
      <c r="I11961">
        <v>1</v>
      </c>
      <c r="J11961">
        <v>0</v>
      </c>
    </row>
    <row r="11962" spans="1:10" ht="15" customHeight="1">
      <c r="A11962" s="15"/>
      <c r="B11962" s="2" t="s">
        <v>1844</v>
      </c>
      <c r="C11962" s="2" t="s">
        <v>26048</v>
      </c>
      <c r="D11962" s="19">
        <v>0</v>
      </c>
      <c r="F11962">
        <v>0.89475000000000005</v>
      </c>
      <c r="G11962">
        <v>0.89475000000000005</v>
      </c>
      <c r="H11962">
        <v>1</v>
      </c>
      <c r="I11962">
        <v>0.78949999999999998</v>
      </c>
      <c r="J11962">
        <v>0.14884597743976799</v>
      </c>
    </row>
    <row r="11963" spans="1:10" ht="15" customHeight="1">
      <c r="A11963" s="15"/>
      <c r="B11963" s="2" t="s">
        <v>6660</v>
      </c>
      <c r="C11963" s="2" t="s">
        <v>26049</v>
      </c>
      <c r="D11963" s="19">
        <v>0</v>
      </c>
      <c r="F11963">
        <v>0.86760000000000004</v>
      </c>
      <c r="G11963">
        <v>0.84194999999999998</v>
      </c>
      <c r="H11963">
        <v>1</v>
      </c>
      <c r="I11963">
        <v>0.78649999999999998</v>
      </c>
      <c r="J11963">
        <v>9.7528491563576805E-2</v>
      </c>
    </row>
    <row r="11964" spans="1:10" ht="15" customHeight="1">
      <c r="A11964" s="15"/>
      <c r="B11964" s="2" t="s">
        <v>6661</v>
      </c>
      <c r="C11964" s="2" t="s">
        <v>26050</v>
      </c>
      <c r="D11964" s="19">
        <v>0</v>
      </c>
      <c r="F11964">
        <v>0.37583333333333302</v>
      </c>
      <c r="G11964">
        <v>0.1008</v>
      </c>
      <c r="H11964">
        <v>1</v>
      </c>
      <c r="I11964">
        <v>2.6700000000000002E-2</v>
      </c>
      <c r="J11964">
        <v>0.54181244294804898</v>
      </c>
    </row>
    <row r="11965" spans="1:10" ht="15" customHeight="1">
      <c r="A11965" s="15"/>
      <c r="B11965" s="2" t="s">
        <v>6662</v>
      </c>
      <c r="C11965" s="2" t="s">
        <v>26051</v>
      </c>
      <c r="D11965" s="19">
        <v>0</v>
      </c>
      <c r="F11965">
        <v>0.53417999999999999</v>
      </c>
      <c r="G11965">
        <v>0.76049999999999995</v>
      </c>
      <c r="H11965">
        <v>1</v>
      </c>
      <c r="I11965">
        <v>7.1000000000000004E-3</v>
      </c>
      <c r="J11965">
        <v>0.44884189532618302</v>
      </c>
    </row>
    <row r="11966" spans="1:10" ht="15" customHeight="1">
      <c r="A11966" s="15"/>
      <c r="B11966" s="2" t="s">
        <v>1845</v>
      </c>
      <c r="C11966" s="2" t="s">
        <v>26052</v>
      </c>
      <c r="D11966" s="19">
        <v>0</v>
      </c>
      <c r="F11966">
        <v>0.67569999999999997</v>
      </c>
      <c r="G11966">
        <v>0.67569999999999997</v>
      </c>
      <c r="H11966">
        <v>1</v>
      </c>
      <c r="I11966">
        <v>0.35139999999999999</v>
      </c>
      <c r="J11966">
        <v>0.45862945827759499</v>
      </c>
    </row>
    <row r="11967" spans="1:10" ht="15" customHeight="1">
      <c r="A11967" s="15"/>
      <c r="B11967" s="2" t="s">
        <v>1846</v>
      </c>
      <c r="C11967" s="2" t="s">
        <v>26053</v>
      </c>
      <c r="D11967" s="19">
        <v>0</v>
      </c>
      <c r="F11967">
        <v>0.52</v>
      </c>
      <c r="G11967">
        <v>0.52</v>
      </c>
      <c r="H11967">
        <v>1</v>
      </c>
      <c r="I11967">
        <v>0.04</v>
      </c>
      <c r="J11967">
        <v>0.67882250993908599</v>
      </c>
    </row>
    <row r="11968" spans="1:10" ht="15" customHeight="1">
      <c r="A11968" s="15"/>
      <c r="B11968" s="2" t="s">
        <v>1847</v>
      </c>
      <c r="C11968" s="2" t="s">
        <v>26054</v>
      </c>
      <c r="D11968" s="19">
        <v>0</v>
      </c>
      <c r="F11968">
        <v>0.51334999999999997</v>
      </c>
      <c r="G11968">
        <v>0.51334999999999997</v>
      </c>
      <c r="H11968">
        <v>1</v>
      </c>
      <c r="I11968">
        <v>2.6700000000000002E-2</v>
      </c>
      <c r="J11968">
        <v>0.68822703012886699</v>
      </c>
    </row>
    <row r="11969" spans="1:10" ht="15" customHeight="1">
      <c r="A11969" s="15"/>
      <c r="B11969" s="2" t="s">
        <v>1848</v>
      </c>
      <c r="C11969" s="2" t="s">
        <v>26055</v>
      </c>
      <c r="D11969" s="19">
        <v>0</v>
      </c>
      <c r="F11969">
        <v>0.76924999999999999</v>
      </c>
      <c r="G11969">
        <v>0.76924999999999999</v>
      </c>
      <c r="H11969">
        <v>1</v>
      </c>
      <c r="I11969">
        <v>0.53849999999999998</v>
      </c>
      <c r="J11969">
        <v>0.32632977951759201</v>
      </c>
    </row>
    <row r="11970" spans="1:10" ht="15" customHeight="1">
      <c r="A11970" s="15"/>
      <c r="B11970" s="2" t="s">
        <v>26056</v>
      </c>
      <c r="C11970" s="2" t="s">
        <v>26057</v>
      </c>
      <c r="D11970" s="19">
        <v>0</v>
      </c>
      <c r="F11970">
        <v>0.67902499999999999</v>
      </c>
      <c r="G11970">
        <v>0.8196</v>
      </c>
      <c r="H11970">
        <v>1</v>
      </c>
      <c r="I11970">
        <v>7.6899999999999996E-2</v>
      </c>
      <c r="J11970">
        <v>0.43596270769413298</v>
      </c>
    </row>
    <row r="11971" spans="1:10" ht="15" customHeight="1">
      <c r="A11971" s="15"/>
      <c r="B11971" s="2" t="s">
        <v>4967</v>
      </c>
      <c r="C11971" s="2" t="s">
        <v>26058</v>
      </c>
      <c r="D11971" s="19">
        <v>0</v>
      </c>
      <c r="F11971">
        <v>1</v>
      </c>
      <c r="G11971">
        <v>1</v>
      </c>
      <c r="H11971">
        <v>1</v>
      </c>
      <c r="I11971">
        <v>1</v>
      </c>
      <c r="J11971">
        <v>0</v>
      </c>
    </row>
    <row r="11972" spans="1:10" ht="15" customHeight="1">
      <c r="A11972" s="15"/>
      <c r="B11972" s="2" t="s">
        <v>3261</v>
      </c>
      <c r="C11972" s="2" t="s">
        <v>26059</v>
      </c>
      <c r="D11972" s="19">
        <v>0</v>
      </c>
      <c r="F11972">
        <v>0.58257499999999995</v>
      </c>
      <c r="G11972">
        <v>0.53695000000000004</v>
      </c>
      <c r="H11972">
        <v>1</v>
      </c>
      <c r="I11972">
        <v>0.25640000000000002</v>
      </c>
      <c r="J11972">
        <v>0.360512675459084</v>
      </c>
    </row>
    <row r="11973" spans="1:10" ht="15" customHeight="1">
      <c r="A11973" s="15"/>
      <c r="B11973" s="2" t="s">
        <v>4968</v>
      </c>
      <c r="C11973" s="2" t="s">
        <v>26060</v>
      </c>
      <c r="D11973" s="19">
        <v>0</v>
      </c>
      <c r="F11973">
        <v>0.64849999999999997</v>
      </c>
      <c r="G11973">
        <v>0.66879999999999995</v>
      </c>
      <c r="H11973">
        <v>1</v>
      </c>
      <c r="I11973">
        <v>0.25640000000000002</v>
      </c>
      <c r="J11973">
        <v>0.31469157387300101</v>
      </c>
    </row>
    <row r="11974" spans="1:10" ht="15" customHeight="1">
      <c r="A11974" s="15"/>
      <c r="B11974" s="2" t="s">
        <v>1849</v>
      </c>
      <c r="C11974" s="2" t="s">
        <v>26061</v>
      </c>
      <c r="D11974" s="19">
        <v>0</v>
      </c>
      <c r="F11974">
        <v>0.92310000000000003</v>
      </c>
      <c r="G11974">
        <v>0.92310000000000003</v>
      </c>
      <c r="H11974">
        <v>1</v>
      </c>
      <c r="I11974">
        <v>0.84619999999999995</v>
      </c>
      <c r="J11974">
        <v>0.108753022946491</v>
      </c>
    </row>
    <row r="11975" spans="1:10" ht="15" customHeight="1">
      <c r="A11975" s="15"/>
      <c r="B11975" s="2" t="s">
        <v>1850</v>
      </c>
      <c r="C11975" s="2" t="s">
        <v>26062</v>
      </c>
      <c r="D11975" s="19">
        <v>0</v>
      </c>
      <c r="F11975">
        <v>0.75675000000000003</v>
      </c>
      <c r="G11975">
        <v>0.75675000000000003</v>
      </c>
      <c r="H11975">
        <v>1</v>
      </c>
      <c r="I11975">
        <v>0.51349999999999996</v>
      </c>
      <c r="J11975">
        <v>0.344007449047255</v>
      </c>
    </row>
    <row r="11976" spans="1:10" ht="15" customHeight="1">
      <c r="A11976" s="15"/>
      <c r="B11976" s="2" t="s">
        <v>1851</v>
      </c>
      <c r="C11976" s="2" t="s">
        <v>26063</v>
      </c>
      <c r="D11976" s="19">
        <v>0</v>
      </c>
      <c r="F11976">
        <v>0.52500000000000002</v>
      </c>
      <c r="G11976">
        <v>0.52500000000000002</v>
      </c>
      <c r="H11976">
        <v>1</v>
      </c>
      <c r="I11976">
        <v>0.05</v>
      </c>
      <c r="J11976">
        <v>0.67175144212722004</v>
      </c>
    </row>
    <row r="11977" spans="1:10" ht="15" customHeight="1">
      <c r="A11977" s="15"/>
      <c r="B11977" s="2" t="s">
        <v>26064</v>
      </c>
      <c r="C11977" s="2" t="s">
        <v>26065</v>
      </c>
      <c r="D11977" s="19">
        <v>0</v>
      </c>
      <c r="F11977">
        <v>0.52512499999999995</v>
      </c>
      <c r="G11977">
        <v>0.52110000000000001</v>
      </c>
      <c r="H11977">
        <v>1</v>
      </c>
      <c r="I11977">
        <v>5.8299999999999998E-2</v>
      </c>
      <c r="J11977">
        <v>0.47939031679137301</v>
      </c>
    </row>
    <row r="11978" spans="1:10" ht="15" customHeight="1">
      <c r="A11978" s="15"/>
      <c r="B11978" s="2" t="s">
        <v>4969</v>
      </c>
      <c r="C11978" s="2" t="s">
        <v>26066</v>
      </c>
      <c r="D11978" s="19">
        <v>0</v>
      </c>
      <c r="F11978">
        <v>0.54022499999999996</v>
      </c>
      <c r="G11978">
        <v>0.55130000000000001</v>
      </c>
      <c r="H11978">
        <v>1</v>
      </c>
      <c r="I11978">
        <v>5.8299999999999998E-2</v>
      </c>
      <c r="J11978">
        <v>0.46523491109331</v>
      </c>
    </row>
    <row r="11979" spans="1:10" ht="15" customHeight="1">
      <c r="A11979" s="15"/>
      <c r="B11979" s="2" t="s">
        <v>26067</v>
      </c>
      <c r="C11979" s="2" t="s">
        <v>26068</v>
      </c>
      <c r="D11979" s="19">
        <v>1</v>
      </c>
      <c r="F11979">
        <v>0.65946666666666698</v>
      </c>
      <c r="G11979">
        <v>0.87660000000000005</v>
      </c>
      <c r="H11979">
        <v>1</v>
      </c>
      <c r="I11979">
        <v>5.8299999999999998E-2</v>
      </c>
      <c r="J11979">
        <v>0.435769405381638</v>
      </c>
    </row>
    <row r="11980" spans="1:10" ht="15" customHeight="1">
      <c r="A11980" s="15"/>
      <c r="B11980" s="2" t="s">
        <v>26067</v>
      </c>
      <c r="C11980" s="2" t="s">
        <v>26069</v>
      </c>
      <c r="D11980" s="19">
        <v>2</v>
      </c>
      <c r="F11980">
        <v>0.73782499999999995</v>
      </c>
      <c r="G11980">
        <v>0.93994999999999995</v>
      </c>
      <c r="H11980">
        <v>1</v>
      </c>
      <c r="I11980">
        <v>7.1400000000000005E-2</v>
      </c>
      <c r="J11980">
        <v>0.44774369435351402</v>
      </c>
    </row>
    <row r="11981" spans="1:10" ht="15" customHeight="1">
      <c r="A11981" s="15"/>
      <c r="B11981" s="2" t="s">
        <v>26070</v>
      </c>
      <c r="C11981" s="2" t="s">
        <v>26071</v>
      </c>
      <c r="D11981" s="19">
        <v>0</v>
      </c>
      <c r="F11981">
        <v>0.53844999999999998</v>
      </c>
      <c r="G11981">
        <v>0.53844999999999998</v>
      </c>
      <c r="H11981">
        <v>1</v>
      </c>
      <c r="I11981">
        <v>7.6899999999999996E-2</v>
      </c>
      <c r="J11981">
        <v>0.65273026971330195</v>
      </c>
    </row>
    <row r="11982" spans="1:10" ht="15" customHeight="1">
      <c r="A11982" s="15"/>
      <c r="B11982" s="2" t="s">
        <v>1852</v>
      </c>
      <c r="C11982" s="2" t="s">
        <v>26072</v>
      </c>
      <c r="D11982" s="19">
        <v>0</v>
      </c>
      <c r="F11982">
        <v>0.51865000000000006</v>
      </c>
      <c r="G11982">
        <v>0.51865000000000006</v>
      </c>
      <c r="H11982">
        <v>1</v>
      </c>
      <c r="I11982">
        <v>3.73E-2</v>
      </c>
      <c r="J11982">
        <v>0.68073169824828905</v>
      </c>
    </row>
    <row r="11983" spans="1:10" ht="15" customHeight="1">
      <c r="A11983" s="15"/>
      <c r="B11983" s="2" t="s">
        <v>3262</v>
      </c>
      <c r="C11983" s="2" t="s">
        <v>26073</v>
      </c>
      <c r="D11983" s="19">
        <v>0</v>
      </c>
      <c r="F11983">
        <v>0.91664999999999996</v>
      </c>
      <c r="G11983">
        <v>0.91664999999999996</v>
      </c>
      <c r="H11983">
        <v>1</v>
      </c>
      <c r="I11983">
        <v>0.83330000000000004</v>
      </c>
      <c r="J11983">
        <v>0.117874700423797</v>
      </c>
    </row>
    <row r="11984" spans="1:10" ht="15" customHeight="1">
      <c r="A11984" s="15"/>
      <c r="B11984" s="2" t="s">
        <v>1853</v>
      </c>
      <c r="C11984" s="2" t="s">
        <v>26074</v>
      </c>
      <c r="D11984" s="19">
        <v>0</v>
      </c>
      <c r="F11984">
        <v>0.63954999999999995</v>
      </c>
      <c r="G11984">
        <v>0.63954999999999995</v>
      </c>
      <c r="H11984">
        <v>1</v>
      </c>
      <c r="I11984">
        <v>0.27910000000000001</v>
      </c>
      <c r="J11984">
        <v>0.50975327855738195</v>
      </c>
    </row>
    <row r="11985" spans="1:10" ht="15" customHeight="1">
      <c r="A11985" s="15"/>
      <c r="B11985" s="2" t="s">
        <v>1854</v>
      </c>
      <c r="C11985" s="2" t="s">
        <v>26075</v>
      </c>
      <c r="D11985" s="19">
        <v>0</v>
      </c>
      <c r="F11985">
        <v>0.88095000000000001</v>
      </c>
      <c r="G11985">
        <v>0.88095000000000001</v>
      </c>
      <c r="H11985">
        <v>1</v>
      </c>
      <c r="I11985">
        <v>0.76190000000000002</v>
      </c>
      <c r="J11985">
        <v>0.168362124600517</v>
      </c>
    </row>
    <row r="11986" spans="1:10" ht="15" customHeight="1">
      <c r="A11986" s="15"/>
      <c r="B11986" s="2" t="s">
        <v>1855</v>
      </c>
      <c r="C11986" s="2" t="s">
        <v>26076</v>
      </c>
      <c r="D11986" s="19">
        <v>0</v>
      </c>
      <c r="F11986">
        <v>1</v>
      </c>
      <c r="G11986">
        <v>1</v>
      </c>
      <c r="H11986">
        <v>1</v>
      </c>
      <c r="I11986">
        <v>1</v>
      </c>
      <c r="J11986">
        <v>0</v>
      </c>
    </row>
    <row r="11987" spans="1:10" ht="15" customHeight="1">
      <c r="A11987" s="15"/>
      <c r="B11987" s="2" t="s">
        <v>1856</v>
      </c>
      <c r="C11987" s="2" t="s">
        <v>26077</v>
      </c>
      <c r="D11987" s="19">
        <v>0</v>
      </c>
      <c r="F11987">
        <v>0.88460000000000005</v>
      </c>
      <c r="G11987">
        <v>0.88460000000000005</v>
      </c>
      <c r="H11987">
        <v>1</v>
      </c>
      <c r="I11987">
        <v>0.76919999999999999</v>
      </c>
      <c r="J11987">
        <v>0.163200245097855</v>
      </c>
    </row>
    <row r="11988" spans="1:10" ht="15" customHeight="1">
      <c r="A11988" s="15"/>
      <c r="B11988" s="2" t="s">
        <v>26078</v>
      </c>
      <c r="C11988" s="2" t="s">
        <v>26079</v>
      </c>
      <c r="D11988" s="19">
        <v>0</v>
      </c>
      <c r="F11988">
        <v>0.85714999999999997</v>
      </c>
      <c r="G11988">
        <v>0.85714999999999997</v>
      </c>
      <c r="H11988">
        <v>1</v>
      </c>
      <c r="I11988">
        <v>0.71430000000000005</v>
      </c>
      <c r="J11988">
        <v>0.20202040738499699</v>
      </c>
    </row>
    <row r="11989" spans="1:10" ht="15" customHeight="1">
      <c r="A11989" s="15"/>
      <c r="B11989" s="2" t="s">
        <v>1857</v>
      </c>
      <c r="C11989" s="2" t="s">
        <v>26080</v>
      </c>
      <c r="D11989" s="19">
        <v>0</v>
      </c>
      <c r="F11989">
        <v>1</v>
      </c>
      <c r="G11989">
        <v>1</v>
      </c>
      <c r="H11989">
        <v>1</v>
      </c>
      <c r="I11989">
        <v>1</v>
      </c>
      <c r="J11989">
        <v>0</v>
      </c>
    </row>
    <row r="11990" spans="1:10" ht="15" customHeight="1">
      <c r="A11990" s="15"/>
      <c r="B11990" s="2" t="s">
        <v>1858</v>
      </c>
      <c r="C11990" s="2" t="s">
        <v>26081</v>
      </c>
      <c r="D11990" s="19">
        <v>0</v>
      </c>
      <c r="F11990">
        <v>0.82</v>
      </c>
      <c r="G11990">
        <v>0.82</v>
      </c>
      <c r="H11990">
        <v>1</v>
      </c>
      <c r="I11990">
        <v>0.64</v>
      </c>
      <c r="J11990">
        <v>0.25455844122715698</v>
      </c>
    </row>
    <row r="11991" spans="1:10" ht="15" customHeight="1">
      <c r="A11991" s="15"/>
      <c r="B11991" s="2" t="s">
        <v>26082</v>
      </c>
      <c r="C11991" s="2" t="s">
        <v>26083</v>
      </c>
      <c r="D11991" s="19">
        <v>0</v>
      </c>
      <c r="F11991">
        <v>0.83335000000000004</v>
      </c>
      <c r="G11991">
        <v>0.83335000000000004</v>
      </c>
      <c r="H11991">
        <v>1</v>
      </c>
      <c r="I11991">
        <v>0.66669999999999996</v>
      </c>
      <c r="J11991">
        <v>0.23567869016947601</v>
      </c>
    </row>
    <row r="11992" spans="1:10" ht="15" customHeight="1">
      <c r="A11992" s="15"/>
      <c r="B11992" s="2" t="s">
        <v>3263</v>
      </c>
      <c r="C11992" s="2" t="s">
        <v>26084</v>
      </c>
      <c r="D11992" s="19">
        <v>0</v>
      </c>
      <c r="F11992">
        <v>0.95240000000000002</v>
      </c>
      <c r="G11992">
        <v>0.95240000000000002</v>
      </c>
      <c r="H11992">
        <v>1</v>
      </c>
      <c r="I11992">
        <v>0.90480000000000005</v>
      </c>
      <c r="J11992">
        <v>6.7316565568959305E-2</v>
      </c>
    </row>
    <row r="11993" spans="1:10" ht="15" customHeight="1">
      <c r="A11993" s="15"/>
      <c r="B11993" s="2" t="s">
        <v>1859</v>
      </c>
      <c r="C11993" s="2" t="s">
        <v>26085</v>
      </c>
      <c r="D11993" s="19">
        <v>0</v>
      </c>
      <c r="F11993">
        <v>0.62160000000000004</v>
      </c>
      <c r="G11993">
        <v>0.62160000000000004</v>
      </c>
      <c r="H11993">
        <v>1</v>
      </c>
      <c r="I11993">
        <v>0.2432</v>
      </c>
      <c r="J11993">
        <v>0.53513841200197898</v>
      </c>
    </row>
    <row r="11994" spans="1:10" ht="15" customHeight="1">
      <c r="A11994" s="15"/>
      <c r="B11994" s="2" t="s">
        <v>1860</v>
      </c>
      <c r="C11994" s="2" t="s">
        <v>26086</v>
      </c>
      <c r="D11994" s="19">
        <v>0</v>
      </c>
      <c r="F11994">
        <v>0.78890000000000005</v>
      </c>
      <c r="G11994">
        <v>0.78890000000000005</v>
      </c>
      <c r="H11994">
        <v>1</v>
      </c>
      <c r="I11994">
        <v>0.57779999999999998</v>
      </c>
      <c r="J11994">
        <v>0.29854048301696001</v>
      </c>
    </row>
    <row r="11995" spans="1:10" ht="15" customHeight="1">
      <c r="A11995" s="15"/>
      <c r="B11995" s="2" t="s">
        <v>1861</v>
      </c>
      <c r="C11995" s="2" t="s">
        <v>26087</v>
      </c>
      <c r="D11995" s="19">
        <v>0</v>
      </c>
      <c r="F11995">
        <v>1</v>
      </c>
      <c r="G11995">
        <v>1</v>
      </c>
      <c r="H11995">
        <v>1</v>
      </c>
      <c r="I11995">
        <v>1</v>
      </c>
      <c r="J11995">
        <v>0</v>
      </c>
    </row>
    <row r="11996" spans="1:10" ht="15" customHeight="1">
      <c r="A11996" s="15"/>
      <c r="B11996" s="2" t="s">
        <v>1862</v>
      </c>
      <c r="C11996" s="2" t="s">
        <v>26074</v>
      </c>
      <c r="D11996" s="19">
        <v>0</v>
      </c>
      <c r="F11996">
        <v>0.51165000000000005</v>
      </c>
      <c r="G11996">
        <v>0.51165000000000005</v>
      </c>
      <c r="H11996">
        <v>1</v>
      </c>
      <c r="I11996">
        <v>2.3300000000000001E-2</v>
      </c>
      <c r="J11996">
        <v>0.69063119318490096</v>
      </c>
    </row>
    <row r="11997" spans="1:10" ht="15" customHeight="1">
      <c r="A11997" s="15"/>
      <c r="B11997" s="2" t="s">
        <v>4970</v>
      </c>
      <c r="C11997" s="2" t="s">
        <v>26088</v>
      </c>
      <c r="D11997" s="19">
        <v>0</v>
      </c>
      <c r="F11997">
        <v>0.62616666666666698</v>
      </c>
      <c r="G11997">
        <v>0.875</v>
      </c>
      <c r="H11997">
        <v>1</v>
      </c>
      <c r="I11997">
        <v>3.5000000000000001E-3</v>
      </c>
      <c r="J11997">
        <v>0.54285502975779198</v>
      </c>
    </row>
    <row r="11998" spans="1:10" ht="15" customHeight="1">
      <c r="A11998" s="15"/>
      <c r="B11998" s="2" t="s">
        <v>1863</v>
      </c>
      <c r="C11998" s="2" t="s">
        <v>26089</v>
      </c>
      <c r="D11998" s="19">
        <v>0</v>
      </c>
      <c r="F11998">
        <v>0.60665000000000002</v>
      </c>
      <c r="G11998">
        <v>0.60665000000000002</v>
      </c>
      <c r="H11998">
        <v>1</v>
      </c>
      <c r="I11998">
        <v>0.21329999999999999</v>
      </c>
      <c r="J11998">
        <v>0.55628090475945702</v>
      </c>
    </row>
    <row r="11999" spans="1:10" ht="15" customHeight="1">
      <c r="A11999" s="15"/>
      <c r="B11999" s="2" t="s">
        <v>6663</v>
      </c>
      <c r="C11999" s="2" t="s">
        <v>26090</v>
      </c>
      <c r="D11999" s="19">
        <v>0</v>
      </c>
      <c r="F11999">
        <v>0.59560000000000002</v>
      </c>
      <c r="G11999">
        <v>0.69569999999999999</v>
      </c>
      <c r="H11999">
        <v>1</v>
      </c>
      <c r="I11999">
        <v>8.9399999999999993E-2</v>
      </c>
      <c r="J11999">
        <v>0.35541010818489699</v>
      </c>
    </row>
    <row r="12000" spans="1:10" ht="15" customHeight="1">
      <c r="A12000" s="15"/>
      <c r="B12000" s="2" t="s">
        <v>4971</v>
      </c>
      <c r="C12000" s="2" t="s">
        <v>26091</v>
      </c>
      <c r="D12000" s="19">
        <v>0</v>
      </c>
      <c r="F12000">
        <v>0.69596666666666696</v>
      </c>
      <c r="G12000">
        <v>0.99850000000000005</v>
      </c>
      <c r="H12000">
        <v>1</v>
      </c>
      <c r="I12000">
        <v>8.9399999999999993E-2</v>
      </c>
      <c r="J12000">
        <v>0.52530267782806295</v>
      </c>
    </row>
    <row r="12001" spans="1:10" ht="15" customHeight="1">
      <c r="A12001" s="15"/>
      <c r="B12001" s="2" t="s">
        <v>1864</v>
      </c>
      <c r="C12001" s="2" t="s">
        <v>26086</v>
      </c>
      <c r="D12001" s="19">
        <v>0</v>
      </c>
      <c r="F12001">
        <v>0.6</v>
      </c>
      <c r="G12001">
        <v>0.6</v>
      </c>
      <c r="H12001">
        <v>1</v>
      </c>
      <c r="I12001">
        <v>0.2</v>
      </c>
      <c r="J12001">
        <v>0.56568542494923801</v>
      </c>
    </row>
    <row r="12002" spans="1:10" ht="15" customHeight="1">
      <c r="A12002" s="15"/>
      <c r="B12002" s="2" t="s">
        <v>26092</v>
      </c>
      <c r="C12002" s="2" t="s">
        <v>26085</v>
      </c>
      <c r="D12002" s="19">
        <v>0</v>
      </c>
      <c r="F12002">
        <v>0.62160000000000004</v>
      </c>
      <c r="G12002">
        <v>0.62160000000000004</v>
      </c>
      <c r="H12002">
        <v>1</v>
      </c>
      <c r="I12002">
        <v>0.2432</v>
      </c>
      <c r="J12002">
        <v>0.53513841200197898</v>
      </c>
    </row>
    <row r="12003" spans="1:10" ht="15" customHeight="1">
      <c r="A12003" s="15"/>
      <c r="B12003" s="2" t="s">
        <v>1865</v>
      </c>
      <c r="C12003" s="2" t="s">
        <v>26074</v>
      </c>
      <c r="D12003" s="19">
        <v>0</v>
      </c>
      <c r="F12003">
        <v>0.52324999999999999</v>
      </c>
      <c r="G12003">
        <v>0.52324999999999999</v>
      </c>
      <c r="H12003">
        <v>1</v>
      </c>
      <c r="I12003">
        <v>4.65E-2</v>
      </c>
      <c r="J12003">
        <v>0.67422631586137305</v>
      </c>
    </row>
    <row r="12004" spans="1:10" ht="15" customHeight="1">
      <c r="A12004" s="15"/>
      <c r="B12004" s="2" t="s">
        <v>1866</v>
      </c>
      <c r="C12004" s="2" t="s">
        <v>26093</v>
      </c>
      <c r="D12004" s="19">
        <v>0</v>
      </c>
      <c r="F12004">
        <v>1</v>
      </c>
      <c r="G12004">
        <v>1</v>
      </c>
      <c r="H12004">
        <v>1</v>
      </c>
      <c r="I12004">
        <v>1</v>
      </c>
      <c r="J12004">
        <v>0</v>
      </c>
    </row>
    <row r="12005" spans="1:10" ht="15" customHeight="1">
      <c r="A12005" s="15"/>
      <c r="B12005" s="2" t="s">
        <v>1867</v>
      </c>
      <c r="C12005" s="2" t="s">
        <v>26094</v>
      </c>
      <c r="D12005" s="19">
        <v>0</v>
      </c>
      <c r="F12005">
        <v>0.96665000000000001</v>
      </c>
      <c r="G12005">
        <v>0.96665000000000001</v>
      </c>
      <c r="H12005">
        <v>1</v>
      </c>
      <c r="I12005">
        <v>0.93330000000000002</v>
      </c>
      <c r="J12005">
        <v>4.7164022305142703E-2</v>
      </c>
    </row>
    <row r="12006" spans="1:10" ht="15" customHeight="1">
      <c r="A12006" s="15"/>
      <c r="B12006" s="2" t="s">
        <v>1868</v>
      </c>
      <c r="C12006" s="2" t="s">
        <v>26095</v>
      </c>
      <c r="D12006" s="19">
        <v>0</v>
      </c>
      <c r="F12006">
        <v>0.88890000000000002</v>
      </c>
      <c r="G12006">
        <v>0.88890000000000002</v>
      </c>
      <c r="H12006">
        <v>1</v>
      </c>
      <c r="I12006">
        <v>0.77780000000000005</v>
      </c>
      <c r="J12006">
        <v>0.15711912677965101</v>
      </c>
    </row>
    <row r="12007" spans="1:10" ht="15" customHeight="1">
      <c r="A12007" s="15"/>
      <c r="B12007" s="2" t="s">
        <v>1869</v>
      </c>
      <c r="C12007" s="2" t="s">
        <v>26096</v>
      </c>
      <c r="D12007" s="19">
        <v>0</v>
      </c>
      <c r="F12007">
        <v>0.97499999999999998</v>
      </c>
      <c r="G12007">
        <v>0.97499999999999998</v>
      </c>
      <c r="H12007">
        <v>1</v>
      </c>
      <c r="I12007">
        <v>0.95</v>
      </c>
      <c r="J12007">
        <v>3.5355339059327397E-2</v>
      </c>
    </row>
    <row r="12008" spans="1:10" ht="15" customHeight="1">
      <c r="A12008" s="15"/>
      <c r="B12008" s="2" t="s">
        <v>1870</v>
      </c>
      <c r="C12008" s="2" t="s">
        <v>26097</v>
      </c>
      <c r="D12008" s="19">
        <v>0</v>
      </c>
      <c r="F12008">
        <v>0.60345000000000004</v>
      </c>
      <c r="G12008">
        <v>0.60345000000000004</v>
      </c>
      <c r="H12008">
        <v>1</v>
      </c>
      <c r="I12008">
        <v>0.2069</v>
      </c>
      <c r="J12008">
        <v>0.56080638815905104</v>
      </c>
    </row>
    <row r="12009" spans="1:10" ht="15" customHeight="1">
      <c r="A12009" s="15"/>
      <c r="B12009" s="2" t="s">
        <v>6664</v>
      </c>
      <c r="C12009" s="2" t="s">
        <v>26098</v>
      </c>
      <c r="D12009" s="19">
        <v>0</v>
      </c>
      <c r="F12009">
        <v>0.6</v>
      </c>
      <c r="G12009">
        <v>0.6</v>
      </c>
      <c r="H12009">
        <v>1</v>
      </c>
      <c r="I12009">
        <v>0.2</v>
      </c>
      <c r="J12009">
        <v>0.56568542494923801</v>
      </c>
    </row>
    <row r="12010" spans="1:10" ht="15" customHeight="1">
      <c r="A12010" s="15"/>
      <c r="B12010" s="2" t="s">
        <v>6665</v>
      </c>
      <c r="C12010" s="2" t="s">
        <v>26099</v>
      </c>
      <c r="D12010" s="19">
        <v>0</v>
      </c>
      <c r="F12010">
        <v>0.61670000000000003</v>
      </c>
      <c r="G12010">
        <v>0.73240000000000005</v>
      </c>
      <c r="H12010">
        <v>1</v>
      </c>
      <c r="I12010">
        <v>2E-3</v>
      </c>
      <c r="J12010">
        <v>0.433922066735491</v>
      </c>
    </row>
    <row r="12011" spans="1:10" ht="15" customHeight="1">
      <c r="A12011" s="15"/>
      <c r="B12011" s="2" t="s">
        <v>1871</v>
      </c>
      <c r="C12011" s="2" t="s">
        <v>26100</v>
      </c>
      <c r="D12011" s="19">
        <v>0</v>
      </c>
      <c r="F12011">
        <v>1</v>
      </c>
      <c r="G12011">
        <v>1</v>
      </c>
      <c r="H12011">
        <v>1</v>
      </c>
      <c r="I12011">
        <v>1</v>
      </c>
      <c r="J12011">
        <v>0</v>
      </c>
    </row>
    <row r="12012" spans="1:10" ht="15" customHeight="1">
      <c r="A12012" s="15"/>
      <c r="B12012" s="2" t="s">
        <v>6666</v>
      </c>
      <c r="C12012" s="2" t="s">
        <v>26101</v>
      </c>
      <c r="D12012" s="19">
        <v>0</v>
      </c>
      <c r="F12012">
        <v>0.78925000000000001</v>
      </c>
      <c r="G12012">
        <v>0.75309999999999999</v>
      </c>
      <c r="H12012">
        <v>1</v>
      </c>
      <c r="I12012">
        <v>0.65080000000000005</v>
      </c>
      <c r="J12012">
        <v>0.14983280682146999</v>
      </c>
    </row>
    <row r="12013" spans="1:10" ht="15" customHeight="1">
      <c r="A12013" s="15"/>
      <c r="B12013" s="2" t="s">
        <v>4972</v>
      </c>
      <c r="C12013" s="2" t="s">
        <v>26102</v>
      </c>
      <c r="D12013" s="19">
        <v>0</v>
      </c>
      <c r="F12013">
        <v>0.88954999999999995</v>
      </c>
      <c r="G12013">
        <v>0.91454999999999997</v>
      </c>
      <c r="H12013">
        <v>1</v>
      </c>
      <c r="I12013">
        <v>0.72909999999999997</v>
      </c>
      <c r="J12013">
        <v>0.115154461485433</v>
      </c>
    </row>
    <row r="12014" spans="1:10" ht="15" customHeight="1">
      <c r="A12014" s="15"/>
      <c r="B12014" s="2" t="s">
        <v>6667</v>
      </c>
      <c r="C12014" s="2" t="s">
        <v>26103</v>
      </c>
      <c r="D12014" s="19">
        <v>0</v>
      </c>
      <c r="F12014">
        <v>0.88373333333333304</v>
      </c>
      <c r="G12014">
        <v>0.91954999999999998</v>
      </c>
      <c r="H12014">
        <v>1</v>
      </c>
      <c r="I12014">
        <v>0.56589999999999996</v>
      </c>
      <c r="J12014">
        <v>0.161926892969224</v>
      </c>
    </row>
    <row r="12015" spans="1:10" ht="15" customHeight="1">
      <c r="A12015" s="15"/>
      <c r="B12015" s="2" t="s">
        <v>6668</v>
      </c>
      <c r="C12015" s="2" t="s">
        <v>26104</v>
      </c>
      <c r="D12015" s="19">
        <v>0</v>
      </c>
      <c r="F12015">
        <v>0.87778333333333303</v>
      </c>
      <c r="G12015">
        <v>0.91454999999999997</v>
      </c>
      <c r="H12015">
        <v>1</v>
      </c>
      <c r="I12015">
        <v>0.56589999999999996</v>
      </c>
      <c r="J12015">
        <v>0.16102724510674199</v>
      </c>
    </row>
    <row r="12016" spans="1:10" ht="15" customHeight="1">
      <c r="A12016" s="15"/>
      <c r="B12016" s="2" t="s">
        <v>4973</v>
      </c>
      <c r="C12016" s="2" t="s">
        <v>26105</v>
      </c>
      <c r="D12016" s="19">
        <v>0</v>
      </c>
      <c r="F12016">
        <v>0.90685000000000004</v>
      </c>
      <c r="G12016">
        <v>0.96584999999999999</v>
      </c>
      <c r="H12016">
        <v>1</v>
      </c>
      <c r="I12016">
        <v>0.69569999999999999</v>
      </c>
      <c r="J12016">
        <v>0.14440185825212501</v>
      </c>
    </row>
    <row r="12017" spans="1:10" ht="15" customHeight="1">
      <c r="A12017" s="15"/>
      <c r="B12017" s="2" t="s">
        <v>1872</v>
      </c>
      <c r="C12017" s="2" t="s">
        <v>26106</v>
      </c>
      <c r="D12017" s="19">
        <v>0</v>
      </c>
      <c r="F12017">
        <v>0.72724999999999995</v>
      </c>
      <c r="G12017">
        <v>0.72724999999999995</v>
      </c>
      <c r="H12017">
        <v>1</v>
      </c>
      <c r="I12017">
        <v>0.45450000000000002</v>
      </c>
      <c r="J12017">
        <v>0.38572674913726201</v>
      </c>
    </row>
    <row r="12018" spans="1:10" ht="15" customHeight="1">
      <c r="A12018" s="15"/>
      <c r="B12018" s="2" t="s">
        <v>1873</v>
      </c>
      <c r="C12018" s="2" t="s">
        <v>26107</v>
      </c>
      <c r="D12018" s="19">
        <v>0</v>
      </c>
      <c r="F12018">
        <v>0.90700000000000003</v>
      </c>
      <c r="G12018">
        <v>0.90700000000000003</v>
      </c>
      <c r="H12018">
        <v>1</v>
      </c>
      <c r="I12018">
        <v>0.81399999999999995</v>
      </c>
      <c r="J12018">
        <v>0.13152186130069801</v>
      </c>
    </row>
    <row r="12019" spans="1:10" ht="15" customHeight="1">
      <c r="A12019" s="15"/>
      <c r="B12019" s="2" t="s">
        <v>1874</v>
      </c>
      <c r="C12019" s="2" t="s">
        <v>26108</v>
      </c>
      <c r="D12019" s="19">
        <v>0</v>
      </c>
      <c r="F12019">
        <v>0.57145000000000001</v>
      </c>
      <c r="G12019">
        <v>0.57145000000000001</v>
      </c>
      <c r="H12019">
        <v>1</v>
      </c>
      <c r="I12019">
        <v>0.1429</v>
      </c>
      <c r="J12019">
        <v>0.60606122215499003</v>
      </c>
    </row>
    <row r="12020" spans="1:10" ht="15" customHeight="1">
      <c r="A12020" s="15"/>
      <c r="B12020" s="2" t="s">
        <v>1875</v>
      </c>
      <c r="C12020" s="2" t="s">
        <v>26109</v>
      </c>
      <c r="D12020" s="19">
        <v>0</v>
      </c>
      <c r="F12020">
        <v>0.78205000000000002</v>
      </c>
      <c r="G12020">
        <v>0.78205000000000002</v>
      </c>
      <c r="H12020">
        <v>1</v>
      </c>
      <c r="I12020">
        <v>0.56410000000000005</v>
      </c>
      <c r="J12020">
        <v>0.30822784591921598</v>
      </c>
    </row>
    <row r="12021" spans="1:10" ht="15" customHeight="1">
      <c r="A12021" s="15"/>
      <c r="B12021" s="2" t="s">
        <v>1876</v>
      </c>
      <c r="C12021" s="2" t="s">
        <v>26110</v>
      </c>
      <c r="D12021" s="19">
        <v>0</v>
      </c>
      <c r="F12021">
        <v>3.4950000000000002E-2</v>
      </c>
      <c r="G12021">
        <v>3.4950000000000002E-2</v>
      </c>
      <c r="H12021">
        <v>6.0600000000000001E-2</v>
      </c>
      <c r="I12021">
        <v>9.2999999999999992E-3</v>
      </c>
      <c r="J12021">
        <v>3.6274577874869901E-2</v>
      </c>
    </row>
    <row r="12022" spans="1:10" ht="15" customHeight="1">
      <c r="A12022" s="15"/>
      <c r="B12022" s="2" t="s">
        <v>3264</v>
      </c>
      <c r="C12022" s="2" t="s">
        <v>26111</v>
      </c>
      <c r="D12022" s="19">
        <v>0</v>
      </c>
      <c r="F12022">
        <v>0.57702500000000001</v>
      </c>
      <c r="G12022">
        <v>0.59484999999999999</v>
      </c>
      <c r="H12022">
        <v>1</v>
      </c>
      <c r="I12022">
        <v>0.11840000000000001</v>
      </c>
      <c r="J12022">
        <v>0.38873943608369199</v>
      </c>
    </row>
    <row r="12023" spans="1:10" ht="15" customHeight="1">
      <c r="A12023" s="15"/>
      <c r="B12023" s="2" t="s">
        <v>6669</v>
      </c>
      <c r="C12023" s="2" t="s">
        <v>26112</v>
      </c>
      <c r="D12023" s="19">
        <v>0</v>
      </c>
      <c r="F12023">
        <v>0.62297999999999998</v>
      </c>
      <c r="G12023">
        <v>0.77300000000000002</v>
      </c>
      <c r="H12023">
        <v>0.98839999999999995</v>
      </c>
      <c r="I12023">
        <v>0.1777</v>
      </c>
      <c r="J12023">
        <v>0.37184911187200598</v>
      </c>
    </row>
    <row r="12024" spans="1:10" ht="15" customHeight="1">
      <c r="A12024" s="15"/>
      <c r="B12024" s="2" t="s">
        <v>6670</v>
      </c>
      <c r="C12024" s="2" t="s">
        <v>26113</v>
      </c>
      <c r="D12024" s="19">
        <v>0</v>
      </c>
      <c r="F12024">
        <v>0.87655000000000005</v>
      </c>
      <c r="G12024">
        <v>0.87655000000000005</v>
      </c>
      <c r="H12024">
        <v>0.98839999999999995</v>
      </c>
      <c r="I12024">
        <v>0.76470000000000005</v>
      </c>
      <c r="J12024">
        <v>0.15817978695143101</v>
      </c>
    </row>
    <row r="12025" spans="1:10" ht="15" customHeight="1">
      <c r="A12025" s="15"/>
      <c r="B12025" s="2" t="s">
        <v>1877</v>
      </c>
      <c r="C12025" s="2" t="s">
        <v>26113</v>
      </c>
      <c r="D12025" s="19">
        <v>0</v>
      </c>
      <c r="F12025">
        <v>0.60814999999999997</v>
      </c>
      <c r="G12025">
        <v>0.60814999999999997</v>
      </c>
      <c r="H12025">
        <v>0.98839999999999995</v>
      </c>
      <c r="I12025">
        <v>0.22789999999999999</v>
      </c>
      <c r="J12025">
        <v>0.53775470709236906</v>
      </c>
    </row>
    <row r="12026" spans="1:10" ht="15" customHeight="1">
      <c r="A12026" s="15"/>
      <c r="B12026" s="2" t="s">
        <v>3265</v>
      </c>
      <c r="C12026" s="2" t="s">
        <v>26114</v>
      </c>
      <c r="D12026" s="19">
        <v>0</v>
      </c>
      <c r="F12026">
        <v>0.53500000000000003</v>
      </c>
      <c r="G12026">
        <v>0.48880000000000001</v>
      </c>
      <c r="H12026">
        <v>0.98839999999999995</v>
      </c>
      <c r="I12026">
        <v>0.17399999999999999</v>
      </c>
      <c r="J12026">
        <v>0.36776616665122103</v>
      </c>
    </row>
    <row r="12027" spans="1:10" ht="15" customHeight="1">
      <c r="A12027" s="15"/>
      <c r="B12027" s="2" t="s">
        <v>4974</v>
      </c>
      <c r="C12027" s="2" t="s">
        <v>26115</v>
      </c>
      <c r="D12027" s="19">
        <v>1</v>
      </c>
      <c r="F12027">
        <v>0.51242500000000002</v>
      </c>
      <c r="G12027">
        <v>0.44364999999999999</v>
      </c>
      <c r="H12027">
        <v>0.98839999999999995</v>
      </c>
      <c r="I12027">
        <v>0.17399999999999999</v>
      </c>
      <c r="J12027">
        <v>0.38855364601729497</v>
      </c>
    </row>
    <row r="12028" spans="1:10" ht="15" customHeight="1">
      <c r="A12028" s="15"/>
      <c r="B12028" s="2" t="s">
        <v>4974</v>
      </c>
      <c r="C12028" s="2" t="s">
        <v>26116</v>
      </c>
      <c r="D12028" s="19">
        <v>2</v>
      </c>
      <c r="F12028">
        <v>0.50437500000000002</v>
      </c>
      <c r="G12028">
        <v>0.42754999999999999</v>
      </c>
      <c r="H12028">
        <v>0.98839999999999995</v>
      </c>
      <c r="I12028">
        <v>0.17399999999999999</v>
      </c>
      <c r="J12028">
        <v>0.39694627995065901</v>
      </c>
    </row>
    <row r="12029" spans="1:10" ht="15" customHeight="1">
      <c r="A12029" s="15"/>
      <c r="B12029" s="2" t="s">
        <v>26117</v>
      </c>
      <c r="C12029" s="2" t="s">
        <v>26118</v>
      </c>
      <c r="D12029" s="19">
        <v>0</v>
      </c>
      <c r="F12029">
        <v>0.7077</v>
      </c>
      <c r="G12029">
        <v>0.82915000000000005</v>
      </c>
      <c r="H12029">
        <v>0.99850000000000005</v>
      </c>
      <c r="I12029">
        <v>0.17399999999999999</v>
      </c>
      <c r="J12029">
        <v>0.38713548877191101</v>
      </c>
    </row>
    <row r="12030" spans="1:10" ht="15" customHeight="1">
      <c r="A12030" s="15"/>
      <c r="B12030" s="2" t="s">
        <v>3266</v>
      </c>
      <c r="C12030" s="2" t="s">
        <v>26119</v>
      </c>
      <c r="D12030" s="19">
        <v>0</v>
      </c>
      <c r="F12030">
        <v>0.55947499999999994</v>
      </c>
      <c r="G12030">
        <v>0.53774999999999995</v>
      </c>
      <c r="H12030">
        <v>0.98839999999999995</v>
      </c>
      <c r="I12030">
        <v>0.17399999999999999</v>
      </c>
      <c r="J12030">
        <v>0.35044677555942799</v>
      </c>
    </row>
    <row r="12031" spans="1:10" ht="15" customHeight="1">
      <c r="A12031" s="15"/>
      <c r="B12031" s="2" t="s">
        <v>6671</v>
      </c>
      <c r="C12031" s="2" t="s">
        <v>26120</v>
      </c>
      <c r="D12031" s="19">
        <v>0</v>
      </c>
      <c r="F12031">
        <v>0.65297499999999997</v>
      </c>
      <c r="G12031">
        <v>0.69950000000000001</v>
      </c>
      <c r="H12031">
        <v>0.98839999999999995</v>
      </c>
      <c r="I12031">
        <v>0.22450000000000001</v>
      </c>
      <c r="J12031">
        <v>0.31737581692162198</v>
      </c>
    </row>
    <row r="12032" spans="1:10" ht="15" customHeight="1">
      <c r="A12032" s="15"/>
      <c r="B12032" s="2" t="s">
        <v>4975</v>
      </c>
      <c r="C12032" s="2" t="s">
        <v>26121</v>
      </c>
      <c r="D12032" s="19">
        <v>0</v>
      </c>
      <c r="F12032">
        <v>0.71502500000000002</v>
      </c>
      <c r="G12032">
        <v>0.8236</v>
      </c>
      <c r="H12032">
        <v>0.98839999999999995</v>
      </c>
      <c r="I12032">
        <v>0.22450000000000001</v>
      </c>
      <c r="J12032">
        <v>0.35878178488695101</v>
      </c>
    </row>
    <row r="12033" spans="1:10" ht="15" customHeight="1">
      <c r="A12033" s="15"/>
      <c r="B12033" s="2" t="s">
        <v>4976</v>
      </c>
      <c r="C12033" s="2" t="s">
        <v>26122</v>
      </c>
      <c r="D12033" s="19">
        <v>0</v>
      </c>
      <c r="F12033">
        <v>0.67132499999999995</v>
      </c>
      <c r="G12033">
        <v>0.73619999999999997</v>
      </c>
      <c r="H12033">
        <v>0.98839999999999995</v>
      </c>
      <c r="I12033">
        <v>0.22450000000000001</v>
      </c>
      <c r="J12033">
        <v>0.32526811889065699</v>
      </c>
    </row>
    <row r="12034" spans="1:10" ht="15" customHeight="1">
      <c r="A12034" s="15"/>
      <c r="B12034" s="2" t="s">
        <v>1878</v>
      </c>
      <c r="C12034" s="2" t="s">
        <v>26123</v>
      </c>
      <c r="D12034" s="19">
        <v>0</v>
      </c>
      <c r="F12034">
        <v>0.79049999999999998</v>
      </c>
      <c r="G12034">
        <v>0.79049999999999998</v>
      </c>
      <c r="H12034">
        <v>0.98839999999999995</v>
      </c>
      <c r="I12034">
        <v>0.59260000000000002</v>
      </c>
      <c r="J12034">
        <v>0.27987286399363498</v>
      </c>
    </row>
    <row r="12035" spans="1:10" ht="15" customHeight="1">
      <c r="A12035" s="15"/>
      <c r="B12035" s="2" t="s">
        <v>26124</v>
      </c>
      <c r="C12035" s="2" t="s">
        <v>26125</v>
      </c>
      <c r="D12035" s="19">
        <v>0</v>
      </c>
      <c r="F12035">
        <v>0.86429999999999996</v>
      </c>
      <c r="G12035">
        <v>0.86709999999999998</v>
      </c>
      <c r="H12035">
        <v>0.98839999999999995</v>
      </c>
      <c r="I12035">
        <v>0.73460000000000003</v>
      </c>
      <c r="J12035">
        <v>0.116311220438958</v>
      </c>
    </row>
    <row r="12036" spans="1:10" ht="15" customHeight="1">
      <c r="A12036" s="15"/>
      <c r="B12036" s="2" t="s">
        <v>1879</v>
      </c>
      <c r="C12036" s="2" t="s">
        <v>25980</v>
      </c>
      <c r="D12036" s="19">
        <v>0</v>
      </c>
      <c r="F12036">
        <v>0.54549999999999998</v>
      </c>
      <c r="G12036">
        <v>0.54549999999999998</v>
      </c>
      <c r="H12036">
        <v>0.98839999999999995</v>
      </c>
      <c r="I12036">
        <v>0.1026</v>
      </c>
      <c r="J12036">
        <v>0.62635518677504398</v>
      </c>
    </row>
    <row r="12037" spans="1:10" ht="15" customHeight="1">
      <c r="A12037" s="15"/>
      <c r="B12037" s="2" t="s">
        <v>1880</v>
      </c>
      <c r="C12037" s="2" t="s">
        <v>26123</v>
      </c>
      <c r="D12037" s="19">
        <v>0</v>
      </c>
      <c r="F12037">
        <v>0.6794</v>
      </c>
      <c r="G12037">
        <v>0.6794</v>
      </c>
      <c r="H12037">
        <v>0.98839999999999995</v>
      </c>
      <c r="I12037">
        <v>0.37040000000000001</v>
      </c>
      <c r="J12037">
        <v>0.43699199077328599</v>
      </c>
    </row>
    <row r="12038" spans="1:10" ht="15" customHeight="1">
      <c r="A12038" s="15"/>
      <c r="B12038" s="2" t="s">
        <v>1881</v>
      </c>
      <c r="C12038" s="2" t="s">
        <v>25868</v>
      </c>
      <c r="D12038" s="19">
        <v>0</v>
      </c>
      <c r="F12038">
        <v>0.53585000000000005</v>
      </c>
      <c r="G12038">
        <v>0.53585000000000005</v>
      </c>
      <c r="H12038">
        <v>0.98839999999999995</v>
      </c>
      <c r="I12038">
        <v>8.3299999999999999E-2</v>
      </c>
      <c r="J12038">
        <v>0.64000234765194397</v>
      </c>
    </row>
    <row r="12039" spans="1:10" ht="15" customHeight="1">
      <c r="A12039" s="15"/>
      <c r="B12039" s="2" t="s">
        <v>26126</v>
      </c>
      <c r="C12039" s="2" t="s">
        <v>26127</v>
      </c>
      <c r="D12039" s="19">
        <v>0</v>
      </c>
      <c r="F12039">
        <v>0.62685000000000002</v>
      </c>
      <c r="G12039">
        <v>0.62685000000000002</v>
      </c>
      <c r="H12039">
        <v>0.98839999999999995</v>
      </c>
      <c r="I12039">
        <v>0.26529999999999998</v>
      </c>
      <c r="J12039">
        <v>0.51130891347599206</v>
      </c>
    </row>
    <row r="12040" spans="1:10" ht="15" customHeight="1">
      <c r="A12040" s="15"/>
      <c r="B12040" s="2" t="s">
        <v>6672</v>
      </c>
      <c r="C12040" s="2" t="s">
        <v>26128</v>
      </c>
      <c r="D12040" s="19">
        <v>0</v>
      </c>
      <c r="F12040">
        <v>0.66159999999999997</v>
      </c>
      <c r="G12040">
        <v>0.73619999999999997</v>
      </c>
      <c r="H12040">
        <v>0.98839999999999995</v>
      </c>
      <c r="I12040">
        <v>0.22520000000000001</v>
      </c>
      <c r="J12040">
        <v>0.29419901427435102</v>
      </c>
    </row>
    <row r="12041" spans="1:10" ht="15" customHeight="1">
      <c r="A12041" s="15"/>
      <c r="B12041" s="2" t="s">
        <v>3267</v>
      </c>
      <c r="C12041" s="2" t="s">
        <v>26129</v>
      </c>
      <c r="D12041" s="19">
        <v>0</v>
      </c>
      <c r="F12041">
        <v>0.81684999999999997</v>
      </c>
      <c r="G12041">
        <v>0.77495000000000003</v>
      </c>
      <c r="H12041">
        <v>0.98839999999999995</v>
      </c>
      <c r="I12041">
        <v>0.72909999999999997</v>
      </c>
      <c r="J12041">
        <v>0.12096408557915</v>
      </c>
    </row>
    <row r="12042" spans="1:10" ht="15" customHeight="1">
      <c r="A12042" s="15"/>
      <c r="B12042" s="2" t="s">
        <v>26130</v>
      </c>
      <c r="C12042" s="2" t="s">
        <v>26131</v>
      </c>
      <c r="D12042" s="19">
        <v>0</v>
      </c>
      <c r="F12042">
        <v>0.81074999999999997</v>
      </c>
      <c r="G12042">
        <v>0.77495000000000003</v>
      </c>
      <c r="H12042">
        <v>0.98839999999999995</v>
      </c>
      <c r="I12042">
        <v>0.70469999999999999</v>
      </c>
      <c r="J12042">
        <v>0.12731280375515999</v>
      </c>
    </row>
    <row r="12043" spans="1:10" ht="15" customHeight="1">
      <c r="A12043" s="15"/>
      <c r="B12043" s="2" t="s">
        <v>1882</v>
      </c>
      <c r="C12043" s="2" t="s">
        <v>26132</v>
      </c>
      <c r="D12043" s="19">
        <v>0</v>
      </c>
      <c r="F12043">
        <v>0.75134999999999996</v>
      </c>
      <c r="G12043">
        <v>0.75134999999999996</v>
      </c>
      <c r="H12043">
        <v>0.98839999999999995</v>
      </c>
      <c r="I12043">
        <v>0.51429999999999998</v>
      </c>
      <c r="J12043">
        <v>0.33523932496054198</v>
      </c>
    </row>
    <row r="12044" spans="1:10" ht="15" customHeight="1">
      <c r="A12044" s="15"/>
      <c r="B12044" s="2" t="s">
        <v>6673</v>
      </c>
      <c r="C12044" s="2" t="s">
        <v>26133</v>
      </c>
      <c r="D12044" s="19">
        <v>0</v>
      </c>
      <c r="F12044">
        <v>0.52244999999999997</v>
      </c>
      <c r="G12044">
        <v>0.52110000000000001</v>
      </c>
      <c r="H12044">
        <v>0.98839999999999995</v>
      </c>
      <c r="I12044">
        <v>5.9200000000000003E-2</v>
      </c>
      <c r="J12044">
        <v>0.47528748843901503</v>
      </c>
    </row>
    <row r="12045" spans="1:10" ht="15" customHeight="1">
      <c r="A12045" s="15"/>
      <c r="B12045" s="2" t="s">
        <v>26134</v>
      </c>
      <c r="C12045" s="2" t="s">
        <v>26135</v>
      </c>
      <c r="D12045" s="19">
        <v>0</v>
      </c>
      <c r="F12045">
        <v>0.66212499999999996</v>
      </c>
      <c r="G12045">
        <v>0.80044999999999999</v>
      </c>
      <c r="H12045">
        <v>0.98839999999999995</v>
      </c>
      <c r="I12045">
        <v>5.9200000000000003E-2</v>
      </c>
      <c r="J12045">
        <v>0.41570149045519</v>
      </c>
    </row>
    <row r="12046" spans="1:10" ht="15" customHeight="1">
      <c r="A12046" s="15"/>
      <c r="B12046" s="2" t="s">
        <v>6674</v>
      </c>
      <c r="C12046" s="2" t="s">
        <v>26136</v>
      </c>
      <c r="D12046" s="19">
        <v>0</v>
      </c>
      <c r="F12046">
        <v>0.80189999999999995</v>
      </c>
      <c r="G12046">
        <v>0.80189999999999995</v>
      </c>
      <c r="H12046">
        <v>0.98839999999999995</v>
      </c>
      <c r="I12046">
        <v>0.61539999999999995</v>
      </c>
      <c r="J12046">
        <v>0.26375082938258199</v>
      </c>
    </row>
    <row r="12047" spans="1:10" ht="15" customHeight="1">
      <c r="A12047" s="15"/>
      <c r="B12047" s="2" t="s">
        <v>26137</v>
      </c>
      <c r="C12047" s="2" t="s">
        <v>26138</v>
      </c>
      <c r="D12047" s="19">
        <v>0</v>
      </c>
      <c r="F12047">
        <v>0.58394999999999997</v>
      </c>
      <c r="G12047">
        <v>0.58394999999999997</v>
      </c>
      <c r="H12047">
        <v>0.98839999999999995</v>
      </c>
      <c r="I12047">
        <v>0.17949999999999999</v>
      </c>
      <c r="J12047">
        <v>0.57197867530179802</v>
      </c>
    </row>
    <row r="12048" spans="1:10" ht="15" customHeight="1">
      <c r="A12048" s="15"/>
      <c r="B12048" s="2" t="s">
        <v>1883</v>
      </c>
      <c r="C12048" s="2" t="s">
        <v>26139</v>
      </c>
      <c r="D12048" s="19">
        <v>0</v>
      </c>
      <c r="F12048">
        <v>0.85785</v>
      </c>
      <c r="G12048">
        <v>0.85785</v>
      </c>
      <c r="H12048">
        <v>0.98839999999999995</v>
      </c>
      <c r="I12048">
        <v>0.72729999999999995</v>
      </c>
      <c r="J12048">
        <v>0.18462558056780801</v>
      </c>
    </row>
    <row r="12049" spans="1:10" ht="15" customHeight="1">
      <c r="A12049" s="15"/>
      <c r="B12049" s="2" t="s">
        <v>1884</v>
      </c>
      <c r="C12049" s="2" t="s">
        <v>26138</v>
      </c>
      <c r="D12049" s="19">
        <v>0</v>
      </c>
      <c r="F12049">
        <v>0.87880000000000003</v>
      </c>
      <c r="G12049">
        <v>0.87880000000000003</v>
      </c>
      <c r="H12049">
        <v>0.98839999999999995</v>
      </c>
      <c r="I12049">
        <v>0.76919999999999999</v>
      </c>
      <c r="J12049">
        <v>0.15499780643609101</v>
      </c>
    </row>
    <row r="12050" spans="1:10" ht="15" customHeight="1">
      <c r="A12050" s="15"/>
      <c r="B12050" s="2" t="s">
        <v>1885</v>
      </c>
      <c r="C12050" s="2" t="s">
        <v>26140</v>
      </c>
      <c r="D12050" s="19">
        <v>0</v>
      </c>
      <c r="F12050">
        <v>0.9173</v>
      </c>
      <c r="G12050">
        <v>0.9173</v>
      </c>
      <c r="H12050">
        <v>0.98839999999999995</v>
      </c>
      <c r="I12050">
        <v>0.84619999999999995</v>
      </c>
      <c r="J12050">
        <v>0.100550584284727</v>
      </c>
    </row>
    <row r="12051" spans="1:10" ht="15" customHeight="1">
      <c r="A12051" s="15"/>
      <c r="B12051" s="2" t="s">
        <v>4977</v>
      </c>
      <c r="C12051" s="2" t="s">
        <v>26141</v>
      </c>
      <c r="D12051" s="19">
        <v>0</v>
      </c>
      <c r="F12051">
        <v>0.89419999999999999</v>
      </c>
      <c r="G12051">
        <v>0.89419999999999999</v>
      </c>
      <c r="H12051">
        <v>0.98839999999999995</v>
      </c>
      <c r="I12051">
        <v>0.8</v>
      </c>
      <c r="J12051">
        <v>0.13321891757554499</v>
      </c>
    </row>
    <row r="12052" spans="1:10" ht="15" customHeight="1">
      <c r="A12052" s="15"/>
      <c r="B12052" s="2" t="s">
        <v>6675</v>
      </c>
      <c r="C12052" s="2" t="s">
        <v>26142</v>
      </c>
      <c r="D12052" s="19">
        <v>0</v>
      </c>
      <c r="F12052">
        <v>0.80245</v>
      </c>
      <c r="G12052">
        <v>0.81825000000000003</v>
      </c>
      <c r="H12052">
        <v>0.98839999999999995</v>
      </c>
      <c r="I12052">
        <v>0.58489999999999998</v>
      </c>
      <c r="J12052">
        <v>0.18101577279342301</v>
      </c>
    </row>
    <row r="12053" spans="1:10" ht="15" customHeight="1">
      <c r="A12053" s="15"/>
      <c r="B12053" s="2" t="s">
        <v>1886</v>
      </c>
      <c r="C12053" s="2" t="s">
        <v>26110</v>
      </c>
      <c r="D12053" s="19">
        <v>0</v>
      </c>
      <c r="F12053">
        <v>0.93359999999999999</v>
      </c>
      <c r="G12053">
        <v>0.93359999999999999</v>
      </c>
      <c r="H12053">
        <v>0.98839999999999995</v>
      </c>
      <c r="I12053">
        <v>0.87880000000000003</v>
      </c>
      <c r="J12053">
        <v>7.7498903218045506E-2</v>
      </c>
    </row>
    <row r="12054" spans="1:10" ht="15" customHeight="1">
      <c r="A12054" s="15"/>
      <c r="B12054" s="2" t="s">
        <v>4978</v>
      </c>
      <c r="C12054" s="2" t="s">
        <v>26143</v>
      </c>
      <c r="D12054" s="19">
        <v>0</v>
      </c>
      <c r="F12054">
        <v>0.95446666666666702</v>
      </c>
      <c r="G12054">
        <v>0.98839999999999995</v>
      </c>
      <c r="H12054">
        <v>1</v>
      </c>
      <c r="I12054">
        <v>0.875</v>
      </c>
      <c r="J12054">
        <v>6.9064124792350301E-2</v>
      </c>
    </row>
    <row r="12055" spans="1:10" ht="15" customHeight="1">
      <c r="A12055" s="15"/>
      <c r="B12055" s="2" t="s">
        <v>6676</v>
      </c>
      <c r="C12055" s="2" t="s">
        <v>26144</v>
      </c>
      <c r="D12055" s="19">
        <v>0</v>
      </c>
      <c r="F12055">
        <v>0.83045000000000002</v>
      </c>
      <c r="G12055">
        <v>0.80215000000000003</v>
      </c>
      <c r="H12055">
        <v>0.98839999999999995</v>
      </c>
      <c r="I12055">
        <v>0.72909999999999997</v>
      </c>
      <c r="J12055">
        <v>0.123757572158905</v>
      </c>
    </row>
    <row r="12056" spans="1:10" ht="15" customHeight="1">
      <c r="A12056" s="15"/>
      <c r="B12056" s="2" t="s">
        <v>1887</v>
      </c>
      <c r="C12056" s="2" t="s">
        <v>26145</v>
      </c>
      <c r="D12056" s="19">
        <v>0</v>
      </c>
      <c r="F12056">
        <v>0.99419999999999997</v>
      </c>
      <c r="G12056">
        <v>0.99419999999999997</v>
      </c>
      <c r="H12056">
        <v>1</v>
      </c>
      <c r="I12056">
        <v>0.98839999999999995</v>
      </c>
      <c r="J12056">
        <v>8.2024386617639902E-3</v>
      </c>
    </row>
    <row r="12057" spans="1:10" ht="15" customHeight="1">
      <c r="A12057" s="15"/>
      <c r="B12057" s="2" t="s">
        <v>4979</v>
      </c>
      <c r="C12057" s="2" t="s">
        <v>26146</v>
      </c>
      <c r="D12057" s="19">
        <v>0</v>
      </c>
      <c r="F12057">
        <v>0.89780000000000004</v>
      </c>
      <c r="G12057">
        <v>0.92905000000000004</v>
      </c>
      <c r="H12057">
        <v>0.99850000000000005</v>
      </c>
      <c r="I12057">
        <v>0.73460000000000003</v>
      </c>
      <c r="J12057">
        <v>0.123521523090782</v>
      </c>
    </row>
    <row r="12058" spans="1:10" ht="15" customHeight="1">
      <c r="A12058" s="15"/>
      <c r="B12058" s="2" t="s">
        <v>26147</v>
      </c>
      <c r="C12058" s="2" t="s">
        <v>26148</v>
      </c>
      <c r="D12058" s="19">
        <v>0</v>
      </c>
      <c r="F12058">
        <v>0.75131666666666697</v>
      </c>
      <c r="G12058">
        <v>0.83609999999999995</v>
      </c>
      <c r="H12058">
        <v>0.98839999999999995</v>
      </c>
      <c r="I12058">
        <v>0.193</v>
      </c>
      <c r="J12058">
        <v>0.298501882182787</v>
      </c>
    </row>
    <row r="12059" spans="1:10" ht="15" customHeight="1">
      <c r="A12059" s="15"/>
      <c r="B12059" s="2" t="s">
        <v>1888</v>
      </c>
      <c r="C12059" s="2" t="s">
        <v>26149</v>
      </c>
      <c r="D12059" s="19">
        <v>0</v>
      </c>
      <c r="F12059">
        <v>0.84350000000000003</v>
      </c>
      <c r="G12059">
        <v>0.84350000000000003</v>
      </c>
      <c r="H12059">
        <v>0.98839999999999995</v>
      </c>
      <c r="I12059">
        <v>0.6986</v>
      </c>
      <c r="J12059">
        <v>0.20491954518786101</v>
      </c>
    </row>
    <row r="12060" spans="1:10" ht="15" customHeight="1">
      <c r="A12060" s="15"/>
      <c r="B12060" s="2" t="s">
        <v>6677</v>
      </c>
      <c r="C12060" s="2" t="s">
        <v>26150</v>
      </c>
      <c r="D12060" s="19">
        <v>0</v>
      </c>
      <c r="F12060">
        <v>0.61514999999999997</v>
      </c>
      <c r="G12060">
        <v>0.62924999999999998</v>
      </c>
      <c r="H12060">
        <v>0.98839999999999995</v>
      </c>
      <c r="I12060">
        <v>0.2137</v>
      </c>
      <c r="J12060">
        <v>0.32701443902881899</v>
      </c>
    </row>
    <row r="12061" spans="1:10" ht="15" customHeight="1">
      <c r="A12061" s="15"/>
      <c r="B12061" s="2" t="s">
        <v>4980</v>
      </c>
      <c r="C12061" s="2" t="s">
        <v>26151</v>
      </c>
      <c r="D12061" s="19">
        <v>0</v>
      </c>
      <c r="F12061">
        <v>0.53427500000000006</v>
      </c>
      <c r="G12061">
        <v>0.46750000000000003</v>
      </c>
      <c r="H12061">
        <v>0.98839999999999995</v>
      </c>
      <c r="I12061">
        <v>0.2137</v>
      </c>
      <c r="J12061">
        <v>0.32943328484940099</v>
      </c>
    </row>
    <row r="12062" spans="1:10" ht="15" customHeight="1">
      <c r="A12062" s="15"/>
      <c r="B12062" s="2" t="s">
        <v>6678</v>
      </c>
      <c r="C12062" s="2" t="s">
        <v>26152</v>
      </c>
      <c r="D12062" s="19">
        <v>0</v>
      </c>
      <c r="F12062">
        <v>0.60424999999999995</v>
      </c>
      <c r="G12062">
        <v>0.66010000000000002</v>
      </c>
      <c r="H12062">
        <v>0.98839999999999995</v>
      </c>
      <c r="I12062">
        <v>0.1084</v>
      </c>
      <c r="J12062">
        <v>0.42649461505002201</v>
      </c>
    </row>
    <row r="12063" spans="1:10" ht="15" customHeight="1">
      <c r="A12063" s="15"/>
      <c r="B12063" s="2" t="s">
        <v>1889</v>
      </c>
      <c r="C12063" s="2" t="s">
        <v>26153</v>
      </c>
      <c r="D12063" s="19">
        <v>0</v>
      </c>
      <c r="F12063">
        <v>0.96294999999999997</v>
      </c>
      <c r="G12063">
        <v>0.96294999999999997</v>
      </c>
      <c r="H12063">
        <v>0.98839999999999995</v>
      </c>
      <c r="I12063">
        <v>0.9375</v>
      </c>
      <c r="J12063">
        <v>3.5991735162395198E-2</v>
      </c>
    </row>
    <row r="12064" spans="1:10" ht="15" customHeight="1">
      <c r="A12064" s="15"/>
      <c r="B12064" s="2" t="s">
        <v>3268</v>
      </c>
      <c r="C12064" s="2" t="s">
        <v>26154</v>
      </c>
      <c r="D12064" s="19">
        <v>0</v>
      </c>
      <c r="F12064">
        <v>0.85172499999999995</v>
      </c>
      <c r="G12064">
        <v>0.84194999999999998</v>
      </c>
      <c r="H12064">
        <v>0.98839999999999995</v>
      </c>
      <c r="I12064">
        <v>0.73460000000000003</v>
      </c>
      <c r="J12064">
        <v>0.10909021877938201</v>
      </c>
    </row>
    <row r="12065" spans="1:10" ht="15" customHeight="1">
      <c r="A12065" s="15"/>
      <c r="B12065" s="2" t="s">
        <v>1890</v>
      </c>
      <c r="C12065" s="2" t="s">
        <v>26155</v>
      </c>
      <c r="D12065" s="19">
        <v>0</v>
      </c>
      <c r="F12065">
        <v>0.98170000000000002</v>
      </c>
      <c r="G12065">
        <v>0.98170000000000002</v>
      </c>
      <c r="H12065">
        <v>0.98839999999999995</v>
      </c>
      <c r="I12065">
        <v>0.97499999999999998</v>
      </c>
      <c r="J12065">
        <v>9.4752308678997098E-3</v>
      </c>
    </row>
    <row r="12066" spans="1:10" ht="15" customHeight="1">
      <c r="A12066" s="15"/>
      <c r="B12066" s="2" t="s">
        <v>6679</v>
      </c>
      <c r="C12066" s="2" t="s">
        <v>26156</v>
      </c>
      <c r="D12066" s="19">
        <v>0</v>
      </c>
      <c r="F12066">
        <v>0.85135000000000005</v>
      </c>
      <c r="G12066">
        <v>0.85135000000000005</v>
      </c>
      <c r="H12066">
        <v>0.98839999999999995</v>
      </c>
      <c r="I12066">
        <v>0.71430000000000005</v>
      </c>
      <c r="J12066">
        <v>0.19381796872323301</v>
      </c>
    </row>
    <row r="12067" spans="1:10" ht="15" customHeight="1">
      <c r="A12067" s="15"/>
      <c r="B12067" s="2" t="s">
        <v>26157</v>
      </c>
      <c r="C12067" s="2" t="s">
        <v>26158</v>
      </c>
      <c r="D12067" s="19">
        <v>0</v>
      </c>
      <c r="F12067">
        <v>0.93864999999999998</v>
      </c>
      <c r="G12067">
        <v>0.93864999999999998</v>
      </c>
      <c r="H12067">
        <v>0.98839999999999995</v>
      </c>
      <c r="I12067">
        <v>0.88890000000000002</v>
      </c>
      <c r="J12067">
        <v>7.0357124728061396E-2</v>
      </c>
    </row>
    <row r="12068" spans="1:10" ht="15" customHeight="1">
      <c r="A12068" s="15"/>
      <c r="B12068" s="2" t="s">
        <v>4981</v>
      </c>
      <c r="C12068" s="2" t="s">
        <v>26159</v>
      </c>
      <c r="D12068" s="19">
        <v>0</v>
      </c>
      <c r="F12068">
        <v>0.65144999999999997</v>
      </c>
      <c r="G12068">
        <v>0.78205000000000002</v>
      </c>
      <c r="H12068">
        <v>0.98839999999999995</v>
      </c>
      <c r="I12068">
        <v>5.33E-2</v>
      </c>
      <c r="J12068">
        <v>0.416949865091716</v>
      </c>
    </row>
    <row r="12069" spans="1:10" ht="15" customHeight="1">
      <c r="A12069" s="15"/>
      <c r="B12069" s="2" t="s">
        <v>1891</v>
      </c>
      <c r="C12069" s="2" t="s">
        <v>26160</v>
      </c>
      <c r="D12069" s="19">
        <v>0</v>
      </c>
      <c r="F12069">
        <v>0.58373333333333299</v>
      </c>
      <c r="G12069">
        <v>0.73460000000000003</v>
      </c>
      <c r="H12069">
        <v>0.98839999999999995</v>
      </c>
      <c r="I12069">
        <v>2.8199999999999999E-2</v>
      </c>
      <c r="J12069">
        <v>0.49756062277207302</v>
      </c>
    </row>
    <row r="12070" spans="1:10" ht="15" customHeight="1">
      <c r="A12070" s="15"/>
      <c r="B12070" s="2" t="s">
        <v>3586</v>
      </c>
      <c r="C12070" s="2" t="s">
        <v>26161</v>
      </c>
      <c r="D12070" s="19">
        <v>0</v>
      </c>
      <c r="F12070">
        <v>0.60693333333333299</v>
      </c>
      <c r="G12070">
        <v>0.73460000000000003</v>
      </c>
      <c r="H12070">
        <v>0.98839999999999995</v>
      </c>
      <c r="I12070">
        <v>9.7799999999999998E-2</v>
      </c>
      <c r="J12070">
        <v>0.45882041512266403</v>
      </c>
    </row>
    <row r="12071" spans="1:10" ht="15" customHeight="1">
      <c r="A12071" s="15"/>
      <c r="B12071" s="2" t="s">
        <v>6680</v>
      </c>
      <c r="C12071" s="2" t="s">
        <v>26162</v>
      </c>
      <c r="D12071" s="19">
        <v>0</v>
      </c>
      <c r="F12071">
        <v>0.59421999999999997</v>
      </c>
      <c r="G12071">
        <v>0.73460000000000003</v>
      </c>
      <c r="H12071">
        <v>0.98839999999999995</v>
      </c>
      <c r="I12071">
        <v>0.16669999999999999</v>
      </c>
      <c r="J12071">
        <v>0.38592082348585399</v>
      </c>
    </row>
    <row r="12072" spans="1:10" ht="15" customHeight="1">
      <c r="A12072" s="15"/>
      <c r="B12072" s="2" t="s">
        <v>26163</v>
      </c>
      <c r="C12072" s="2" t="s">
        <v>26164</v>
      </c>
      <c r="D12072" s="19">
        <v>0</v>
      </c>
      <c r="F12072">
        <v>0.58553333333333302</v>
      </c>
      <c r="G12072">
        <v>0.73460000000000003</v>
      </c>
      <c r="H12072">
        <v>0.98839999999999995</v>
      </c>
      <c r="I12072">
        <v>3.3599999999999998E-2</v>
      </c>
      <c r="J12072">
        <v>0.49454667457514401</v>
      </c>
    </row>
    <row r="12073" spans="1:10" ht="15" customHeight="1">
      <c r="A12073" s="15"/>
      <c r="B12073" s="2" t="s">
        <v>6681</v>
      </c>
      <c r="C12073" s="2" t="s">
        <v>26165</v>
      </c>
      <c r="D12073" s="19">
        <v>0</v>
      </c>
      <c r="F12073">
        <v>0.87362499999999998</v>
      </c>
      <c r="G12073">
        <v>0.88070000000000004</v>
      </c>
      <c r="H12073">
        <v>0.99850000000000005</v>
      </c>
      <c r="I12073">
        <v>0.73460000000000003</v>
      </c>
      <c r="J12073">
        <v>0.13930830018344201</v>
      </c>
    </row>
    <row r="12074" spans="1:10" ht="15" customHeight="1">
      <c r="A12074" s="15"/>
      <c r="B12074" s="2" t="s">
        <v>26166</v>
      </c>
      <c r="C12074" s="2" t="s">
        <v>26167</v>
      </c>
      <c r="D12074" s="19">
        <v>0</v>
      </c>
      <c r="F12074">
        <v>0.50734999999999997</v>
      </c>
      <c r="G12074">
        <v>0.50734999999999997</v>
      </c>
      <c r="H12074">
        <v>0.98839999999999995</v>
      </c>
      <c r="I12074">
        <v>2.63E-2</v>
      </c>
      <c r="J12074">
        <v>0.68030743417957695</v>
      </c>
    </row>
    <row r="12075" spans="1:10" ht="15" customHeight="1">
      <c r="A12075" s="15"/>
      <c r="B12075" s="2" t="s">
        <v>3269</v>
      </c>
      <c r="C12075" s="2" t="s">
        <v>26168</v>
      </c>
      <c r="D12075" s="19">
        <v>0</v>
      </c>
      <c r="F12075">
        <v>0.53764999999999996</v>
      </c>
      <c r="G12075">
        <v>0.57304999999999995</v>
      </c>
      <c r="H12075">
        <v>0.98839999999999995</v>
      </c>
      <c r="I12075">
        <v>1.61E-2</v>
      </c>
      <c r="J12075">
        <v>0.40679893887111701</v>
      </c>
    </row>
    <row r="12076" spans="1:10" ht="15" customHeight="1">
      <c r="A12076" s="15"/>
      <c r="B12076" s="2" t="s">
        <v>6682</v>
      </c>
      <c r="C12076" s="2" t="s">
        <v>26169</v>
      </c>
      <c r="D12076" s="19">
        <v>0</v>
      </c>
      <c r="F12076">
        <v>0.76895000000000002</v>
      </c>
      <c r="G12076">
        <v>0.76895000000000002</v>
      </c>
      <c r="H12076">
        <v>0.98839999999999995</v>
      </c>
      <c r="I12076">
        <v>0.54949999999999999</v>
      </c>
      <c r="J12076">
        <v>0.31034916626277598</v>
      </c>
    </row>
    <row r="12077" spans="1:10" ht="15" customHeight="1">
      <c r="A12077" s="15"/>
      <c r="B12077" s="2" t="s">
        <v>3270</v>
      </c>
      <c r="C12077" s="2" t="s">
        <v>26170</v>
      </c>
      <c r="D12077" s="19">
        <v>0</v>
      </c>
      <c r="F12077">
        <v>0.75009999999999999</v>
      </c>
      <c r="G12077">
        <v>0.80320000000000003</v>
      </c>
      <c r="H12077">
        <v>0.98839999999999995</v>
      </c>
      <c r="I12077">
        <v>0.40560000000000002</v>
      </c>
      <c r="J12077">
        <v>0.25200415340492599</v>
      </c>
    </row>
    <row r="12078" spans="1:10" ht="15" customHeight="1">
      <c r="A12078" s="15"/>
      <c r="B12078" s="2" t="s">
        <v>26171</v>
      </c>
      <c r="C12078" s="2" t="s">
        <v>26172</v>
      </c>
      <c r="D12078" s="19">
        <v>0</v>
      </c>
      <c r="F12078">
        <v>0.79049999999999998</v>
      </c>
      <c r="G12078">
        <v>0.79049999999999998</v>
      </c>
      <c r="H12078">
        <v>0.98839999999999995</v>
      </c>
      <c r="I12078">
        <v>0.59260000000000002</v>
      </c>
      <c r="J12078">
        <v>0.27987286399363498</v>
      </c>
    </row>
    <row r="12079" spans="1:10" ht="15" customHeight="1">
      <c r="A12079" s="15"/>
      <c r="B12079" s="2" t="s">
        <v>26173</v>
      </c>
      <c r="C12079" s="2" t="s">
        <v>26174</v>
      </c>
      <c r="D12079" s="19">
        <v>0</v>
      </c>
      <c r="F12079">
        <v>0.58452499999999996</v>
      </c>
      <c r="G12079">
        <v>0.61275000000000002</v>
      </c>
      <c r="H12079">
        <v>0.98839999999999995</v>
      </c>
      <c r="I12079">
        <v>0.1242</v>
      </c>
      <c r="J12079">
        <v>0.35736986792397601</v>
      </c>
    </row>
    <row r="12080" spans="1:10" ht="15" customHeight="1">
      <c r="A12080" s="15"/>
      <c r="B12080" s="2" t="s">
        <v>3437</v>
      </c>
      <c r="C12080" s="2" t="s">
        <v>26175</v>
      </c>
      <c r="D12080" s="19">
        <v>0</v>
      </c>
      <c r="F12080">
        <v>0.55235000000000001</v>
      </c>
      <c r="G12080">
        <v>0.55235000000000001</v>
      </c>
      <c r="H12080">
        <v>0.98839999999999995</v>
      </c>
      <c r="I12080">
        <v>0.1163</v>
      </c>
      <c r="J12080">
        <v>0.61666782387278796</v>
      </c>
    </row>
    <row r="12081" spans="1:10" ht="15" customHeight="1">
      <c r="A12081" s="15"/>
      <c r="B12081" s="2" t="s">
        <v>1892</v>
      </c>
      <c r="C12081" s="2" t="s">
        <v>26176</v>
      </c>
      <c r="D12081" s="19">
        <v>0</v>
      </c>
      <c r="F12081">
        <v>0.64419999999999999</v>
      </c>
      <c r="G12081">
        <v>0.64419999999999999</v>
      </c>
      <c r="H12081">
        <v>0.98839999999999995</v>
      </c>
      <c r="I12081">
        <v>0.3</v>
      </c>
      <c r="J12081">
        <v>0.486772308168819</v>
      </c>
    </row>
    <row r="12082" spans="1:10" ht="15" customHeight="1">
      <c r="A12082" s="15"/>
      <c r="B12082" s="2" t="s">
        <v>1893</v>
      </c>
      <c r="C12082" s="2" t="s">
        <v>26177</v>
      </c>
      <c r="D12082" s="19">
        <v>0</v>
      </c>
      <c r="F12082">
        <v>0.71640000000000004</v>
      </c>
      <c r="G12082">
        <v>0.71640000000000004</v>
      </c>
      <c r="H12082">
        <v>0.98839999999999995</v>
      </c>
      <c r="I12082">
        <v>0.44440000000000002</v>
      </c>
      <c r="J12082">
        <v>0.38466608896548199</v>
      </c>
    </row>
    <row r="12083" spans="1:10" ht="15" customHeight="1">
      <c r="A12083" s="15"/>
      <c r="B12083" s="2" t="s">
        <v>3271</v>
      </c>
      <c r="C12083" s="2" t="s">
        <v>26178</v>
      </c>
      <c r="D12083" s="19">
        <v>0</v>
      </c>
      <c r="F12083">
        <v>0.69089999999999996</v>
      </c>
      <c r="G12083">
        <v>0.85875000000000001</v>
      </c>
      <c r="H12083">
        <v>0.99670000000000003</v>
      </c>
      <c r="I12083">
        <v>4.9399999999999999E-2</v>
      </c>
      <c r="J12083">
        <v>0.44534682364796702</v>
      </c>
    </row>
    <row r="12084" spans="1:10" ht="15" customHeight="1">
      <c r="A12084" s="15"/>
      <c r="B12084" s="2" t="s">
        <v>6683</v>
      </c>
      <c r="C12084" s="2" t="s">
        <v>26179</v>
      </c>
      <c r="D12084" s="19">
        <v>0</v>
      </c>
      <c r="F12084">
        <v>0.70925000000000005</v>
      </c>
      <c r="G12084">
        <v>0.89544999999999997</v>
      </c>
      <c r="H12084">
        <v>0.99670000000000003</v>
      </c>
      <c r="I12084">
        <v>4.9399999999999999E-2</v>
      </c>
      <c r="J12084">
        <v>0.448943132998676</v>
      </c>
    </row>
    <row r="12085" spans="1:10" ht="15" customHeight="1">
      <c r="A12085" s="15"/>
      <c r="B12085" s="2" t="s">
        <v>3272</v>
      </c>
      <c r="C12085" s="2" t="s">
        <v>26180</v>
      </c>
      <c r="D12085" s="19">
        <v>0</v>
      </c>
      <c r="F12085">
        <v>0.63016666666666699</v>
      </c>
      <c r="G12085">
        <v>0.77590000000000003</v>
      </c>
      <c r="H12085">
        <v>0.99709999999999999</v>
      </c>
      <c r="I12085">
        <v>5.0700000000000002E-2</v>
      </c>
      <c r="J12085">
        <v>0.41639606466279999</v>
      </c>
    </row>
    <row r="12086" spans="1:10" ht="15" customHeight="1">
      <c r="A12086" s="15"/>
      <c r="B12086" s="2" t="s">
        <v>26181</v>
      </c>
      <c r="C12086" s="2" t="s">
        <v>26182</v>
      </c>
      <c r="D12086" s="19">
        <v>0</v>
      </c>
      <c r="F12086">
        <v>0.88517500000000005</v>
      </c>
      <c r="G12086">
        <v>0.87490000000000001</v>
      </c>
      <c r="H12086">
        <v>0.98839999999999995</v>
      </c>
      <c r="I12086">
        <v>0.80249999999999999</v>
      </c>
      <c r="J12086">
        <v>8.1269525858917904E-2</v>
      </c>
    </row>
    <row r="12087" spans="1:10" ht="15" customHeight="1">
      <c r="A12087" s="15"/>
      <c r="B12087" s="2" t="s">
        <v>6684</v>
      </c>
      <c r="C12087" s="2" t="s">
        <v>26183</v>
      </c>
      <c r="D12087" s="19">
        <v>0</v>
      </c>
      <c r="F12087">
        <v>0.9173</v>
      </c>
      <c r="G12087">
        <v>0.9173</v>
      </c>
      <c r="H12087">
        <v>0.98839999999999995</v>
      </c>
      <c r="I12087">
        <v>0.84619999999999995</v>
      </c>
      <c r="J12087">
        <v>0.100550584284727</v>
      </c>
    </row>
    <row r="12088" spans="1:10" ht="15" customHeight="1">
      <c r="A12088" s="15"/>
      <c r="B12088" s="2" t="s">
        <v>3478</v>
      </c>
      <c r="C12088" s="2" t="s">
        <v>26184</v>
      </c>
      <c r="D12088" s="19">
        <v>0</v>
      </c>
      <c r="F12088">
        <v>0.70220000000000005</v>
      </c>
      <c r="G12088">
        <v>0.81369999999999998</v>
      </c>
      <c r="H12088">
        <v>0.98839999999999995</v>
      </c>
      <c r="I12088">
        <v>0.193</v>
      </c>
      <c r="J12088">
        <v>0.362356905090363</v>
      </c>
    </row>
    <row r="12089" spans="1:10" ht="15" customHeight="1">
      <c r="A12089" s="15"/>
      <c r="B12089" s="2" t="s">
        <v>6685</v>
      </c>
      <c r="C12089" s="2" t="s">
        <v>26185</v>
      </c>
      <c r="D12089" s="19">
        <v>0</v>
      </c>
      <c r="F12089">
        <v>0.65075000000000005</v>
      </c>
      <c r="G12089">
        <v>0.74480000000000002</v>
      </c>
      <c r="H12089">
        <v>0.98839999999999995</v>
      </c>
      <c r="I12089">
        <v>0.125</v>
      </c>
      <c r="J12089">
        <v>0.36905481526009998</v>
      </c>
    </row>
    <row r="12090" spans="1:10" ht="15" customHeight="1">
      <c r="A12090" s="15"/>
      <c r="B12090" s="2" t="s">
        <v>1894</v>
      </c>
      <c r="C12090" s="2" t="s">
        <v>3437</v>
      </c>
      <c r="D12090" s="19">
        <v>0</v>
      </c>
      <c r="F12090">
        <v>0.52085000000000004</v>
      </c>
      <c r="G12090">
        <v>0.52085000000000004</v>
      </c>
      <c r="H12090">
        <v>0.98839999999999995</v>
      </c>
      <c r="I12090">
        <v>5.33E-2</v>
      </c>
      <c r="J12090">
        <v>0.66121555108754104</v>
      </c>
    </row>
    <row r="12091" spans="1:10" ht="15" customHeight="1">
      <c r="A12091" s="15"/>
      <c r="B12091" s="2" t="s">
        <v>6686</v>
      </c>
      <c r="C12091" s="2" t="s">
        <v>26176</v>
      </c>
      <c r="D12091" s="19">
        <v>0</v>
      </c>
      <c r="F12091">
        <v>0.51919999999999999</v>
      </c>
      <c r="G12091">
        <v>0.51919999999999999</v>
      </c>
      <c r="H12091">
        <v>0.98839999999999995</v>
      </c>
      <c r="I12091">
        <v>0.05</v>
      </c>
      <c r="J12091">
        <v>0.66354900346545598</v>
      </c>
    </row>
    <row r="12092" spans="1:10" ht="15" customHeight="1">
      <c r="A12092" s="15"/>
      <c r="B12092" s="2" t="s">
        <v>4982</v>
      </c>
      <c r="C12092" s="2" t="s">
        <v>26186</v>
      </c>
      <c r="D12092" s="19">
        <v>0</v>
      </c>
      <c r="F12092">
        <v>0.60867499999999997</v>
      </c>
      <c r="G12092">
        <v>0.72194999999999998</v>
      </c>
      <c r="H12092">
        <v>0.98839999999999995</v>
      </c>
      <c r="I12092">
        <v>2.3999999999999998E-3</v>
      </c>
      <c r="J12092">
        <v>0.44282107278222399</v>
      </c>
    </row>
    <row r="12093" spans="1:10" ht="15" customHeight="1">
      <c r="A12093" s="15"/>
      <c r="B12093" s="2" t="s">
        <v>3273</v>
      </c>
      <c r="C12093" s="2" t="s">
        <v>26187</v>
      </c>
      <c r="D12093" s="19">
        <v>0</v>
      </c>
      <c r="F12093">
        <v>0.61580000000000001</v>
      </c>
      <c r="G12093">
        <v>0.61580000000000001</v>
      </c>
      <c r="H12093">
        <v>0.98839999999999995</v>
      </c>
      <c r="I12093">
        <v>0.2432</v>
      </c>
      <c r="J12093">
        <v>0.52693597334021502</v>
      </c>
    </row>
    <row r="12094" spans="1:10" ht="15" customHeight="1">
      <c r="A12094" s="15"/>
      <c r="B12094" s="2" t="s">
        <v>6687</v>
      </c>
      <c r="C12094" s="2" t="s">
        <v>26188</v>
      </c>
      <c r="D12094" s="19">
        <v>0</v>
      </c>
      <c r="F12094">
        <v>0.50314999999999999</v>
      </c>
      <c r="G12094">
        <v>0.49345</v>
      </c>
      <c r="H12094">
        <v>0.98839999999999995</v>
      </c>
      <c r="I12094">
        <v>3.73E-2</v>
      </c>
      <c r="J12094">
        <v>0.445940238896051</v>
      </c>
    </row>
    <row r="12095" spans="1:10" ht="15" customHeight="1">
      <c r="A12095" s="15"/>
      <c r="B12095" s="2" t="s">
        <v>1895</v>
      </c>
      <c r="C12095" s="2" t="s">
        <v>1774</v>
      </c>
      <c r="D12095" s="19">
        <v>0</v>
      </c>
      <c r="F12095">
        <v>0.86085</v>
      </c>
      <c r="G12095">
        <v>0.86085</v>
      </c>
      <c r="H12095">
        <v>0.98839999999999995</v>
      </c>
      <c r="I12095">
        <v>0.73329999999999995</v>
      </c>
      <c r="J12095">
        <v>0.18038293988068799</v>
      </c>
    </row>
    <row r="12096" spans="1:10" ht="15" customHeight="1">
      <c r="A12096" s="15"/>
      <c r="B12096" s="2" t="s">
        <v>3274</v>
      </c>
      <c r="C12096" s="2" t="s">
        <v>26189</v>
      </c>
      <c r="D12096" s="19">
        <v>0</v>
      </c>
      <c r="F12096">
        <v>0.88682499999999997</v>
      </c>
      <c r="G12096">
        <v>0.87180000000000002</v>
      </c>
      <c r="H12096">
        <v>0.98839999999999995</v>
      </c>
      <c r="I12096">
        <v>0.81530000000000002</v>
      </c>
      <c r="J12096">
        <v>7.6623598410237304E-2</v>
      </c>
    </row>
    <row r="12097" spans="1:10" ht="15" customHeight="1">
      <c r="A12097" s="15"/>
      <c r="B12097" s="2" t="s">
        <v>3480</v>
      </c>
      <c r="C12097" s="2" t="s">
        <v>26190</v>
      </c>
      <c r="D12097" s="19">
        <v>0</v>
      </c>
      <c r="F12097">
        <v>0.74428333333333296</v>
      </c>
      <c r="G12097">
        <v>0.77759999999999996</v>
      </c>
      <c r="H12097">
        <v>1</v>
      </c>
      <c r="I12097">
        <v>0.193</v>
      </c>
      <c r="J12097">
        <v>0.29468301217862303</v>
      </c>
    </row>
    <row r="12098" spans="1:10" ht="15" customHeight="1">
      <c r="A12098" s="15"/>
      <c r="B12098" s="2" t="s">
        <v>6688</v>
      </c>
      <c r="C12098" s="2" t="s">
        <v>26191</v>
      </c>
      <c r="D12098" s="19">
        <v>0</v>
      </c>
      <c r="F12098">
        <v>0.7036</v>
      </c>
      <c r="G12098">
        <v>0.77759999999999996</v>
      </c>
      <c r="H12098">
        <v>1</v>
      </c>
      <c r="I12098">
        <v>0.193</v>
      </c>
      <c r="J12098">
        <v>0.28308776024406301</v>
      </c>
    </row>
    <row r="12099" spans="1:10" ht="15" customHeight="1">
      <c r="A12099" s="15"/>
      <c r="B12099" s="2" t="s">
        <v>1896</v>
      </c>
      <c r="C12099" s="2" t="s">
        <v>26192</v>
      </c>
      <c r="D12099" s="19">
        <v>0</v>
      </c>
      <c r="F12099">
        <v>0.93864999999999998</v>
      </c>
      <c r="G12099">
        <v>0.93864999999999998</v>
      </c>
      <c r="H12099">
        <v>0.98839999999999995</v>
      </c>
      <c r="I12099">
        <v>0.88890000000000002</v>
      </c>
      <c r="J12099">
        <v>7.0357124728061396E-2</v>
      </c>
    </row>
    <row r="12100" spans="1:10" ht="15" customHeight="1">
      <c r="A12100" s="15"/>
      <c r="B12100" s="2" t="s">
        <v>3275</v>
      </c>
      <c r="C12100" s="2" t="s">
        <v>26193</v>
      </c>
      <c r="D12100" s="19">
        <v>0</v>
      </c>
      <c r="F12100">
        <v>0.64054999999999995</v>
      </c>
      <c r="G12100">
        <v>0.59299999999999997</v>
      </c>
      <c r="H12100">
        <v>0.98839999999999995</v>
      </c>
      <c r="I12100">
        <v>0.38779999999999998</v>
      </c>
      <c r="J12100">
        <v>0.28607498434268402</v>
      </c>
    </row>
    <row r="12101" spans="1:10" ht="15" customHeight="1">
      <c r="A12101" s="15"/>
      <c r="B12101" s="2" t="s">
        <v>6689</v>
      </c>
      <c r="C12101" s="2" t="s">
        <v>6689</v>
      </c>
      <c r="D12101" s="19">
        <v>0</v>
      </c>
      <c r="F12101">
        <v>0.55372500000000002</v>
      </c>
      <c r="G12101">
        <v>0.52805000000000002</v>
      </c>
      <c r="H12101">
        <v>0.98839999999999995</v>
      </c>
      <c r="I12101">
        <v>0.1704</v>
      </c>
      <c r="J12101">
        <v>0.42222847981473999</v>
      </c>
    </row>
    <row r="12102" spans="1:10" ht="15" customHeight="1">
      <c r="A12102" s="15"/>
      <c r="B12102" s="2" t="s">
        <v>26194</v>
      </c>
      <c r="C12102" s="2" t="s">
        <v>26195</v>
      </c>
      <c r="D12102" s="19">
        <v>0</v>
      </c>
      <c r="F12102">
        <v>0.54793999999999998</v>
      </c>
      <c r="G12102">
        <v>0.64439999999999997</v>
      </c>
      <c r="H12102">
        <v>0.98839999999999995</v>
      </c>
      <c r="I12102">
        <v>5.0799999999999998E-2</v>
      </c>
      <c r="J12102">
        <v>0.40276568622463399</v>
      </c>
    </row>
    <row r="12103" spans="1:10" ht="15" customHeight="1">
      <c r="A12103" s="15"/>
      <c r="B12103" s="2" t="s">
        <v>1897</v>
      </c>
      <c r="C12103" s="2" t="s">
        <v>1897</v>
      </c>
      <c r="D12103" s="19">
        <v>0</v>
      </c>
      <c r="F12103">
        <v>0.90595000000000003</v>
      </c>
      <c r="G12103">
        <v>0.90595000000000003</v>
      </c>
      <c r="H12103">
        <v>0.98839999999999995</v>
      </c>
      <c r="I12103">
        <v>0.82350000000000001</v>
      </c>
      <c r="J12103">
        <v>0.116601908217662</v>
      </c>
    </row>
    <row r="12104" spans="1:10" ht="15" customHeight="1">
      <c r="A12104" s="15"/>
      <c r="B12104" s="2" t="s">
        <v>26196</v>
      </c>
      <c r="C12104" s="2" t="s">
        <v>26197</v>
      </c>
      <c r="D12104" s="19">
        <v>0</v>
      </c>
      <c r="F12104">
        <v>0.65334999999999999</v>
      </c>
      <c r="G12104">
        <v>0.70245000000000002</v>
      </c>
      <c r="H12104">
        <v>0.98839999999999995</v>
      </c>
      <c r="I12104">
        <v>0.193</v>
      </c>
      <c r="J12104">
        <v>0.308657459005934</v>
      </c>
    </row>
    <row r="12105" spans="1:10" ht="15" customHeight="1">
      <c r="A12105" s="15"/>
      <c r="B12105" s="2" t="s">
        <v>26198</v>
      </c>
      <c r="C12105" s="2" t="s">
        <v>26199</v>
      </c>
      <c r="D12105" s="19">
        <v>0</v>
      </c>
      <c r="F12105">
        <v>0.79269999999999996</v>
      </c>
      <c r="G12105">
        <v>0.76170000000000004</v>
      </c>
      <c r="H12105">
        <v>0.98839999999999995</v>
      </c>
      <c r="I12105">
        <v>0.56589999999999996</v>
      </c>
      <c r="J12105">
        <v>0.15860884275474699</v>
      </c>
    </row>
    <row r="12106" spans="1:10" ht="15" customHeight="1">
      <c r="A12106" s="15"/>
      <c r="B12106" s="2" t="s">
        <v>1898</v>
      </c>
      <c r="C12106" s="2" t="s">
        <v>26200</v>
      </c>
      <c r="D12106" s="19">
        <v>0</v>
      </c>
      <c r="F12106">
        <v>0.61614999999999998</v>
      </c>
      <c r="G12106">
        <v>0.61614999999999998</v>
      </c>
      <c r="H12106">
        <v>0.98839999999999995</v>
      </c>
      <c r="I12106">
        <v>0.24390000000000001</v>
      </c>
      <c r="J12106">
        <v>0.526440998593385</v>
      </c>
    </row>
    <row r="12107" spans="1:10" ht="15" customHeight="1">
      <c r="A12107" s="15"/>
      <c r="B12107" s="2" t="s">
        <v>3669</v>
      </c>
      <c r="C12107" s="2" t="s">
        <v>26201</v>
      </c>
      <c r="D12107" s="19">
        <v>0</v>
      </c>
      <c r="F12107">
        <v>0.74419999999999997</v>
      </c>
      <c r="G12107">
        <v>0.74419999999999997</v>
      </c>
      <c r="H12107">
        <v>0.98839999999999995</v>
      </c>
      <c r="I12107">
        <v>0.5</v>
      </c>
      <c r="J12107">
        <v>0.34535095193151</v>
      </c>
    </row>
    <row r="12108" spans="1:10" ht="15" customHeight="1">
      <c r="A12108" s="15"/>
      <c r="B12108" s="2" t="s">
        <v>3276</v>
      </c>
      <c r="C12108" s="2" t="s">
        <v>26202</v>
      </c>
      <c r="D12108" s="19">
        <v>0</v>
      </c>
      <c r="F12108">
        <v>0.72860000000000003</v>
      </c>
      <c r="G12108">
        <v>0.83699999999999997</v>
      </c>
      <c r="H12108">
        <v>0.98839999999999995</v>
      </c>
      <c r="I12108">
        <v>0.193</v>
      </c>
      <c r="J12108">
        <v>0.28551671754907798</v>
      </c>
    </row>
    <row r="12109" spans="1:10" ht="15" customHeight="1">
      <c r="A12109" s="15"/>
      <c r="B12109" s="2" t="s">
        <v>26203</v>
      </c>
      <c r="C12109" s="2" t="s">
        <v>26204</v>
      </c>
      <c r="D12109" s="19">
        <v>1</v>
      </c>
      <c r="F12109">
        <v>0.66173333333333295</v>
      </c>
      <c r="G12109">
        <v>0.83699999999999997</v>
      </c>
      <c r="H12109">
        <v>0.98839999999999995</v>
      </c>
      <c r="I12109">
        <v>0.193</v>
      </c>
      <c r="J12109">
        <v>0.349083254635147</v>
      </c>
    </row>
    <row r="12110" spans="1:10" ht="15" customHeight="1">
      <c r="A12110" s="15"/>
      <c r="B12110" s="2" t="s">
        <v>26203</v>
      </c>
      <c r="C12110" s="2" t="s">
        <v>26205</v>
      </c>
      <c r="D12110" s="19">
        <v>2</v>
      </c>
      <c r="F12110">
        <v>0.55730000000000002</v>
      </c>
      <c r="G12110">
        <v>0.55645</v>
      </c>
      <c r="H12110">
        <v>0.98839999999999995</v>
      </c>
      <c r="I12110">
        <v>0.1777</v>
      </c>
      <c r="J12110">
        <v>0.38931238870603602</v>
      </c>
    </row>
    <row r="12111" spans="1:10" ht="15" customHeight="1">
      <c r="A12111" s="15"/>
      <c r="B12111" s="2" t="s">
        <v>1899</v>
      </c>
      <c r="C12111" s="2" t="s">
        <v>26206</v>
      </c>
      <c r="D12111" s="19">
        <v>0</v>
      </c>
      <c r="F12111">
        <v>0.52869999999999995</v>
      </c>
      <c r="G12111">
        <v>0.52869999999999995</v>
      </c>
      <c r="H12111">
        <v>0.98839999999999995</v>
      </c>
      <c r="I12111">
        <v>6.9000000000000006E-2</v>
      </c>
      <c r="J12111">
        <v>0.65011397462291198</v>
      </c>
    </row>
    <row r="12112" spans="1:10" ht="15" customHeight="1">
      <c r="A12112" s="15"/>
      <c r="B12112" s="2" t="s">
        <v>6690</v>
      </c>
      <c r="C12112" s="2" t="s">
        <v>26207</v>
      </c>
      <c r="D12112" s="19">
        <v>0</v>
      </c>
      <c r="F12112">
        <v>0.94079999999999997</v>
      </c>
      <c r="G12112">
        <v>0.93369999999999997</v>
      </c>
      <c r="H12112">
        <v>0.98839999999999995</v>
      </c>
      <c r="I12112">
        <v>0.90739999999999998</v>
      </c>
      <c r="J12112">
        <v>3.58586112391431E-2</v>
      </c>
    </row>
    <row r="12113" spans="1:10" ht="15" customHeight="1">
      <c r="A12113" s="15"/>
      <c r="B12113" s="2" t="s">
        <v>6691</v>
      </c>
      <c r="C12113" s="2" t="s">
        <v>26208</v>
      </c>
      <c r="D12113" s="19">
        <v>0</v>
      </c>
      <c r="F12113">
        <v>0.84214999999999995</v>
      </c>
      <c r="G12113">
        <v>0.94215000000000004</v>
      </c>
      <c r="H12113">
        <v>0.98839999999999995</v>
      </c>
      <c r="I12113">
        <v>0.49590000000000001</v>
      </c>
      <c r="J12113">
        <v>0.232564951501009</v>
      </c>
    </row>
    <row r="12114" spans="1:10" ht="15" customHeight="1">
      <c r="A12114" s="15"/>
      <c r="B12114" s="2" t="s">
        <v>1900</v>
      </c>
      <c r="C12114" s="2" t="s">
        <v>3669</v>
      </c>
      <c r="D12114" s="19">
        <v>0</v>
      </c>
      <c r="F12114">
        <v>0.80189999999999995</v>
      </c>
      <c r="G12114">
        <v>0.80189999999999995</v>
      </c>
      <c r="H12114">
        <v>0.98839999999999995</v>
      </c>
      <c r="I12114">
        <v>0.61539999999999995</v>
      </c>
      <c r="J12114">
        <v>0.26375082938258199</v>
      </c>
    </row>
    <row r="12115" spans="1:10" ht="15" customHeight="1">
      <c r="A12115" s="15"/>
      <c r="B12115" s="2" t="s">
        <v>3859</v>
      </c>
      <c r="C12115" s="2" t="s">
        <v>26209</v>
      </c>
      <c r="D12115" s="19">
        <v>0</v>
      </c>
      <c r="F12115">
        <v>0.66754999999999998</v>
      </c>
      <c r="G12115">
        <v>0.78210000000000002</v>
      </c>
      <c r="H12115">
        <v>0.98839999999999995</v>
      </c>
      <c r="I12115">
        <v>0.1176</v>
      </c>
      <c r="J12115">
        <v>0.37967769226015902</v>
      </c>
    </row>
    <row r="12116" spans="1:10" ht="15" customHeight="1">
      <c r="A12116" s="15"/>
      <c r="B12116" s="2" t="s">
        <v>3277</v>
      </c>
      <c r="C12116" s="2" t="s">
        <v>26210</v>
      </c>
      <c r="D12116" s="19">
        <v>0</v>
      </c>
      <c r="F12116">
        <v>0.539316666666667</v>
      </c>
      <c r="G12116">
        <v>0.48749999999999999</v>
      </c>
      <c r="H12116">
        <v>0.98839999999999995</v>
      </c>
      <c r="I12116">
        <v>0.193</v>
      </c>
      <c r="J12116">
        <v>0.37285028317900798</v>
      </c>
    </row>
    <row r="12117" spans="1:10" ht="15" customHeight="1">
      <c r="A12117" s="15"/>
      <c r="B12117" s="2" t="s">
        <v>1901</v>
      </c>
      <c r="C12117" s="2" t="s">
        <v>26211</v>
      </c>
      <c r="D12117" s="19">
        <v>0</v>
      </c>
      <c r="F12117">
        <v>0.59419999999999995</v>
      </c>
      <c r="G12117">
        <v>0.59419999999999995</v>
      </c>
      <c r="H12117">
        <v>0.98839999999999995</v>
      </c>
      <c r="I12117">
        <v>0.2</v>
      </c>
      <c r="J12117">
        <v>0.55748298628747395</v>
      </c>
    </row>
    <row r="12118" spans="1:10" ht="15" customHeight="1">
      <c r="A12118" s="15"/>
      <c r="B12118" s="2" t="s">
        <v>1902</v>
      </c>
      <c r="C12118" s="2" t="s">
        <v>1901</v>
      </c>
      <c r="D12118" s="19">
        <v>0</v>
      </c>
      <c r="F12118">
        <v>0.78310000000000002</v>
      </c>
      <c r="G12118">
        <v>0.78310000000000002</v>
      </c>
      <c r="H12118">
        <v>0.98839999999999995</v>
      </c>
      <c r="I12118">
        <v>0.57779999999999998</v>
      </c>
      <c r="J12118">
        <v>0.290338044355196</v>
      </c>
    </row>
    <row r="12119" spans="1:10" ht="15" customHeight="1">
      <c r="A12119" s="15"/>
      <c r="B12119" s="2" t="s">
        <v>1903</v>
      </c>
      <c r="C12119" s="2" t="s">
        <v>26212</v>
      </c>
      <c r="D12119" s="19">
        <v>0</v>
      </c>
      <c r="F12119">
        <v>0.99419999999999997</v>
      </c>
      <c r="G12119">
        <v>0.99419999999999997</v>
      </c>
      <c r="H12119">
        <v>1</v>
      </c>
      <c r="I12119">
        <v>0.98839999999999995</v>
      </c>
      <c r="J12119">
        <v>8.2024386617639902E-3</v>
      </c>
    </row>
    <row r="12120" spans="1:10" ht="15" customHeight="1">
      <c r="A12120" s="15"/>
      <c r="B12120" s="2" t="s">
        <v>6692</v>
      </c>
      <c r="C12120" s="2" t="s">
        <v>26213</v>
      </c>
      <c r="D12120" s="19">
        <v>1</v>
      </c>
      <c r="F12120">
        <v>0.99419999999999997</v>
      </c>
      <c r="G12120">
        <v>0.99419999999999997</v>
      </c>
      <c r="H12120">
        <v>1</v>
      </c>
      <c r="I12120">
        <v>0.98839999999999995</v>
      </c>
      <c r="J12120">
        <v>8.2024386617639902E-3</v>
      </c>
    </row>
    <row r="12121" spans="1:10" ht="15" customHeight="1">
      <c r="A12121" s="15"/>
      <c r="B12121" s="2" t="s">
        <v>6692</v>
      </c>
      <c r="C12121" s="2" t="s">
        <v>26214</v>
      </c>
      <c r="D12121" s="19">
        <v>2</v>
      </c>
      <c r="F12121">
        <v>0.99419999999999997</v>
      </c>
      <c r="G12121">
        <v>0.99419999999999997</v>
      </c>
      <c r="H12121">
        <v>1</v>
      </c>
      <c r="I12121">
        <v>0.98839999999999995</v>
      </c>
      <c r="J12121">
        <v>8.2024386617639902E-3</v>
      </c>
    </row>
    <row r="12122" spans="1:10" ht="15" customHeight="1">
      <c r="A12122" s="15"/>
      <c r="B12122" s="2" t="s">
        <v>1904</v>
      </c>
      <c r="C12122" s="2" t="s">
        <v>26215</v>
      </c>
      <c r="D12122" s="19">
        <v>0</v>
      </c>
      <c r="F12122">
        <v>0.52359999999999995</v>
      </c>
      <c r="G12122">
        <v>0.52359999999999995</v>
      </c>
      <c r="H12122">
        <v>0.98839999999999995</v>
      </c>
      <c r="I12122">
        <v>5.8799999999999998E-2</v>
      </c>
      <c r="J12122">
        <v>0.657326463791015</v>
      </c>
    </row>
    <row r="12123" spans="1:10" ht="15" customHeight="1">
      <c r="A12123" s="15"/>
      <c r="B12123" s="2" t="s">
        <v>6693</v>
      </c>
      <c r="C12123" s="2" t="s">
        <v>26216</v>
      </c>
      <c r="D12123" s="19">
        <v>0</v>
      </c>
      <c r="F12123">
        <v>0.84904999999999997</v>
      </c>
      <c r="G12123">
        <v>0.82304999999999995</v>
      </c>
      <c r="H12123">
        <v>0.98839999999999995</v>
      </c>
      <c r="I12123">
        <v>0.76170000000000004</v>
      </c>
      <c r="J12123">
        <v>0.108335728178658</v>
      </c>
    </row>
    <row r="12124" spans="1:10" ht="15" customHeight="1">
      <c r="A12124" s="15"/>
      <c r="B12124" s="2" t="s">
        <v>3479</v>
      </c>
      <c r="C12124" s="2" t="s">
        <v>26217</v>
      </c>
      <c r="D12124" s="19">
        <v>0</v>
      </c>
      <c r="F12124">
        <v>0.64427500000000004</v>
      </c>
      <c r="G12124">
        <v>0.69784999999999997</v>
      </c>
      <c r="H12124">
        <v>0.98839999999999995</v>
      </c>
      <c r="I12124">
        <v>0.193</v>
      </c>
      <c r="J12124">
        <v>0.36294761215176302</v>
      </c>
    </row>
    <row r="12125" spans="1:10" ht="15" customHeight="1">
      <c r="A12125" s="15"/>
      <c r="B12125" s="2" t="s">
        <v>26218</v>
      </c>
      <c r="C12125" s="2" t="s">
        <v>26219</v>
      </c>
      <c r="D12125" s="19">
        <v>0</v>
      </c>
      <c r="F12125">
        <v>0.66085000000000005</v>
      </c>
      <c r="G12125">
        <v>0.66085000000000005</v>
      </c>
      <c r="H12125">
        <v>0.98839999999999995</v>
      </c>
      <c r="I12125">
        <v>0.33329999999999999</v>
      </c>
      <c r="J12125">
        <v>0.46322565235530699</v>
      </c>
    </row>
    <row r="12126" spans="1:10" ht="15" customHeight="1">
      <c r="A12126" s="15"/>
      <c r="B12126" s="2" t="s">
        <v>3278</v>
      </c>
      <c r="C12126" s="2" t="s">
        <v>26220</v>
      </c>
      <c r="D12126" s="19">
        <v>0</v>
      </c>
      <c r="F12126">
        <v>0.55600000000000005</v>
      </c>
      <c r="G12126">
        <v>0.59150000000000003</v>
      </c>
      <c r="H12126">
        <v>0.98839999999999995</v>
      </c>
      <c r="I12126">
        <v>5.2600000000000001E-2</v>
      </c>
      <c r="J12126">
        <v>0.41800595689535303</v>
      </c>
    </row>
    <row r="12127" spans="1:10" ht="15" customHeight="1">
      <c r="A12127" s="15"/>
      <c r="B12127" s="2" t="s">
        <v>3758</v>
      </c>
      <c r="C12127" s="2" t="s">
        <v>26221</v>
      </c>
      <c r="D12127" s="19">
        <v>0</v>
      </c>
      <c r="F12127">
        <v>0.87867499999999998</v>
      </c>
      <c r="G12127">
        <v>0.8619</v>
      </c>
      <c r="H12127">
        <v>0.98839999999999995</v>
      </c>
      <c r="I12127">
        <v>0.80249999999999999</v>
      </c>
      <c r="J12127">
        <v>7.9928108322416799E-2</v>
      </c>
    </row>
    <row r="12128" spans="1:10" ht="15" customHeight="1">
      <c r="A12128" s="15"/>
      <c r="B12128" s="2" t="s">
        <v>1905</v>
      </c>
      <c r="C12128" s="2" t="s">
        <v>26175</v>
      </c>
      <c r="D12128" s="19">
        <v>0</v>
      </c>
      <c r="F12128">
        <v>0.61050000000000004</v>
      </c>
      <c r="G12128">
        <v>0.61050000000000004</v>
      </c>
      <c r="H12128">
        <v>0.98839999999999995</v>
      </c>
      <c r="I12128">
        <v>0.2326</v>
      </c>
      <c r="J12128">
        <v>0.53443130522079296</v>
      </c>
    </row>
    <row r="12129" spans="1:10" ht="15" customHeight="1">
      <c r="A12129" s="15"/>
      <c r="B12129" s="2" t="s">
        <v>1906</v>
      </c>
      <c r="C12129" s="2" t="s">
        <v>26222</v>
      </c>
      <c r="D12129" s="19">
        <v>0</v>
      </c>
      <c r="F12129">
        <v>0.99419999999999997</v>
      </c>
      <c r="G12129">
        <v>0.99419999999999997</v>
      </c>
      <c r="H12129">
        <v>1</v>
      </c>
      <c r="I12129">
        <v>0.98839999999999995</v>
      </c>
      <c r="J12129">
        <v>8.2024386617639902E-3</v>
      </c>
    </row>
    <row r="12130" spans="1:10" ht="15" customHeight="1">
      <c r="A12130" s="15"/>
      <c r="B12130" s="2" t="s">
        <v>1907</v>
      </c>
      <c r="C12130" s="2" t="s">
        <v>26223</v>
      </c>
      <c r="D12130" s="19">
        <v>0</v>
      </c>
      <c r="F12130">
        <v>0.75734999999999997</v>
      </c>
      <c r="G12130">
        <v>0.75734999999999997</v>
      </c>
      <c r="H12130">
        <v>0.98839999999999995</v>
      </c>
      <c r="I12130">
        <v>0.52629999999999999</v>
      </c>
      <c r="J12130">
        <v>0.326754043586304</v>
      </c>
    </row>
    <row r="12131" spans="1:10" ht="15" customHeight="1">
      <c r="A12131" s="15"/>
      <c r="B12131" s="2" t="s">
        <v>6694</v>
      </c>
      <c r="C12131" s="2" t="s">
        <v>26224</v>
      </c>
      <c r="D12131" s="19">
        <v>0</v>
      </c>
      <c r="F12131">
        <v>0.76559999999999995</v>
      </c>
      <c r="G12131">
        <v>0.87034999999999996</v>
      </c>
      <c r="H12131">
        <v>0.98839999999999995</v>
      </c>
      <c r="I12131">
        <v>0.33329999999999999</v>
      </c>
      <c r="J12131">
        <v>0.29507832858412397</v>
      </c>
    </row>
    <row r="12132" spans="1:10" ht="15" customHeight="1">
      <c r="A12132" s="15"/>
      <c r="B12132" s="2" t="s">
        <v>6695</v>
      </c>
      <c r="C12132" s="2" t="s">
        <v>26225</v>
      </c>
      <c r="D12132" s="19">
        <v>0</v>
      </c>
      <c r="F12132">
        <v>0.48335</v>
      </c>
      <c r="G12132">
        <v>0.38159999999999999</v>
      </c>
      <c r="H12132">
        <v>0.98839999999999995</v>
      </c>
      <c r="I12132">
        <v>0.18179999999999999</v>
      </c>
      <c r="J12132">
        <v>0.37554176421094199</v>
      </c>
    </row>
    <row r="12133" spans="1:10" ht="15" customHeight="1">
      <c r="A12133" s="15"/>
      <c r="B12133" s="2" t="s">
        <v>26226</v>
      </c>
      <c r="C12133" s="2" t="s">
        <v>26227</v>
      </c>
      <c r="D12133" s="19">
        <v>0</v>
      </c>
      <c r="F12133">
        <v>0.79420000000000002</v>
      </c>
      <c r="G12133">
        <v>0.79420000000000002</v>
      </c>
      <c r="H12133">
        <v>0.98839999999999995</v>
      </c>
      <c r="I12133">
        <v>0.6</v>
      </c>
      <c r="J12133">
        <v>0.274640273812855</v>
      </c>
    </row>
    <row r="12134" spans="1:10" ht="15" customHeight="1">
      <c r="A12134" s="15"/>
      <c r="B12134" s="2" t="s">
        <v>1908</v>
      </c>
      <c r="C12134" s="2" t="s">
        <v>26228</v>
      </c>
      <c r="D12134" s="19">
        <v>0</v>
      </c>
      <c r="F12134">
        <v>0.63055000000000005</v>
      </c>
      <c r="G12134">
        <v>0.63055000000000005</v>
      </c>
      <c r="H12134">
        <v>0.98839999999999995</v>
      </c>
      <c r="I12134">
        <v>0.2727</v>
      </c>
      <c r="J12134">
        <v>0.50607632329521202</v>
      </c>
    </row>
    <row r="12135" spans="1:10" ht="15" customHeight="1">
      <c r="A12135" s="15"/>
      <c r="B12135" s="2" t="s">
        <v>1909</v>
      </c>
      <c r="C12135" s="2" t="s">
        <v>26229</v>
      </c>
      <c r="D12135" s="19">
        <v>0</v>
      </c>
      <c r="F12135">
        <v>0.70850000000000002</v>
      </c>
      <c r="G12135">
        <v>0.70850000000000002</v>
      </c>
      <c r="H12135">
        <v>0.98839999999999995</v>
      </c>
      <c r="I12135">
        <v>0.42859999999999998</v>
      </c>
      <c r="J12135">
        <v>0.39583837610822897</v>
      </c>
    </row>
    <row r="12136" spans="1:10" ht="15" customHeight="1">
      <c r="A12136" s="15"/>
      <c r="B12136" s="2" t="s">
        <v>6696</v>
      </c>
      <c r="C12136" s="2" t="s">
        <v>26230</v>
      </c>
      <c r="D12136" s="19">
        <v>0</v>
      </c>
      <c r="F12136">
        <v>0.57467500000000005</v>
      </c>
      <c r="G12136">
        <v>0.58935000000000004</v>
      </c>
      <c r="H12136">
        <v>0.98839999999999995</v>
      </c>
      <c r="I12136">
        <v>0.13159999999999999</v>
      </c>
      <c r="J12136">
        <v>0.47611047299970199</v>
      </c>
    </row>
    <row r="12137" spans="1:10" ht="15" customHeight="1">
      <c r="A12137" s="15"/>
      <c r="B12137" s="2" t="s">
        <v>3279</v>
      </c>
      <c r="C12137" s="2" t="s">
        <v>26231</v>
      </c>
      <c r="D12137" s="19">
        <v>0</v>
      </c>
      <c r="F12137">
        <v>0.88237500000000002</v>
      </c>
      <c r="G12137">
        <v>0.97904999999999998</v>
      </c>
      <c r="H12137">
        <v>1</v>
      </c>
      <c r="I12137">
        <v>0.57140000000000002</v>
      </c>
      <c r="J12137">
        <v>0.20769211788927699</v>
      </c>
    </row>
    <row r="12138" spans="1:10" ht="15" customHeight="1">
      <c r="A12138" s="15"/>
      <c r="B12138" s="2" t="s">
        <v>6697</v>
      </c>
      <c r="C12138" s="2" t="s">
        <v>26232</v>
      </c>
      <c r="D12138" s="19">
        <v>0</v>
      </c>
      <c r="F12138">
        <v>0.69130000000000003</v>
      </c>
      <c r="G12138">
        <v>0.66595000000000004</v>
      </c>
      <c r="H12138">
        <v>0.98839999999999995</v>
      </c>
      <c r="I12138">
        <v>0.44490000000000002</v>
      </c>
      <c r="J12138">
        <v>0.236746010174054</v>
      </c>
    </row>
    <row r="12139" spans="1:10" ht="15" customHeight="1">
      <c r="A12139" s="15"/>
      <c r="B12139" s="2" t="s">
        <v>4983</v>
      </c>
      <c r="C12139" s="2" t="s">
        <v>26233</v>
      </c>
      <c r="D12139" s="19">
        <v>0</v>
      </c>
      <c r="F12139">
        <v>0.69359999999999999</v>
      </c>
      <c r="G12139">
        <v>0.67425000000000002</v>
      </c>
      <c r="H12139">
        <v>0.98839999999999995</v>
      </c>
      <c r="I12139">
        <v>0.4375</v>
      </c>
      <c r="J12139">
        <v>0.24110809470719399</v>
      </c>
    </row>
    <row r="12140" spans="1:10" ht="15" customHeight="1">
      <c r="A12140" s="15"/>
      <c r="B12140" s="2" t="s">
        <v>6698</v>
      </c>
      <c r="C12140" s="2" t="s">
        <v>26234</v>
      </c>
      <c r="D12140" s="19">
        <v>0</v>
      </c>
      <c r="F12140">
        <v>0.64119999999999999</v>
      </c>
      <c r="G12140">
        <v>0.67425000000000002</v>
      </c>
      <c r="H12140">
        <v>0.98839999999999995</v>
      </c>
      <c r="I12140">
        <v>0.22789999999999999</v>
      </c>
      <c r="J12140">
        <v>0.32388556621127801</v>
      </c>
    </row>
    <row r="12141" spans="1:10" ht="15" customHeight="1">
      <c r="A12141" s="15"/>
      <c r="B12141" s="2" t="s">
        <v>4984</v>
      </c>
      <c r="C12141" s="2" t="s">
        <v>26235</v>
      </c>
      <c r="D12141" s="19">
        <v>1</v>
      </c>
      <c r="F12141">
        <v>0.89419999999999999</v>
      </c>
      <c r="G12141">
        <v>0.89419999999999999</v>
      </c>
      <c r="H12141">
        <v>0.98839999999999995</v>
      </c>
      <c r="I12141">
        <v>0.8</v>
      </c>
      <c r="J12141">
        <v>0.13321891757554499</v>
      </c>
    </row>
    <row r="12142" spans="1:10" ht="15" customHeight="1">
      <c r="A12142" s="15"/>
      <c r="B12142" s="2" t="s">
        <v>4984</v>
      </c>
      <c r="C12142" s="2" t="s">
        <v>26236</v>
      </c>
      <c r="D12142" s="19">
        <v>2</v>
      </c>
      <c r="F12142">
        <v>0.74419999999999997</v>
      </c>
      <c r="G12142">
        <v>0.74419999999999997</v>
      </c>
      <c r="H12142">
        <v>0.98839999999999995</v>
      </c>
      <c r="I12142">
        <v>0.5</v>
      </c>
      <c r="J12142">
        <v>0.34535095193151</v>
      </c>
    </row>
    <row r="12143" spans="1:10" ht="15" customHeight="1">
      <c r="A12143" s="15"/>
      <c r="B12143" s="2" t="s">
        <v>1910</v>
      </c>
      <c r="C12143" s="2" t="s">
        <v>3229</v>
      </c>
      <c r="D12143" s="19">
        <v>0</v>
      </c>
      <c r="F12143">
        <v>0.97755000000000003</v>
      </c>
      <c r="G12143">
        <v>0.97755000000000003</v>
      </c>
      <c r="H12143">
        <v>0.98839999999999995</v>
      </c>
      <c r="I12143">
        <v>0.9667</v>
      </c>
      <c r="J12143">
        <v>1.5344217151748E-2</v>
      </c>
    </row>
    <row r="12144" spans="1:10" ht="15" customHeight="1">
      <c r="A12144" s="15"/>
      <c r="B12144" s="2" t="s">
        <v>6699</v>
      </c>
      <c r="C12144" s="2" t="s">
        <v>26237</v>
      </c>
      <c r="D12144" s="19">
        <v>0</v>
      </c>
      <c r="F12144">
        <v>0.82297500000000001</v>
      </c>
      <c r="G12144">
        <v>0.77090000000000003</v>
      </c>
      <c r="H12144">
        <v>0.98839999999999995</v>
      </c>
      <c r="I12144">
        <v>0.76170000000000004</v>
      </c>
      <c r="J12144">
        <v>0.110484610542223</v>
      </c>
    </row>
    <row r="12145" spans="1:10" ht="15" customHeight="1">
      <c r="A12145" s="15"/>
      <c r="B12145" s="2" t="s">
        <v>6700</v>
      </c>
      <c r="C12145" s="2" t="s">
        <v>26238</v>
      </c>
      <c r="D12145" s="19">
        <v>0</v>
      </c>
      <c r="F12145">
        <v>0.59417500000000001</v>
      </c>
      <c r="G12145">
        <v>0.58365</v>
      </c>
      <c r="H12145">
        <v>0.98839999999999995</v>
      </c>
      <c r="I12145">
        <v>0.221</v>
      </c>
      <c r="J12145">
        <v>0.34559035842067898</v>
      </c>
    </row>
    <row r="12146" spans="1:10" ht="15" customHeight="1">
      <c r="A12146" s="15"/>
      <c r="B12146" s="2" t="s">
        <v>26239</v>
      </c>
      <c r="C12146" s="2" t="s">
        <v>1787</v>
      </c>
      <c r="D12146" s="19">
        <v>0</v>
      </c>
      <c r="F12146">
        <v>0.99419999999999997</v>
      </c>
      <c r="G12146">
        <v>0.99419999999999997</v>
      </c>
      <c r="H12146">
        <v>1</v>
      </c>
      <c r="I12146">
        <v>0.98839999999999995</v>
      </c>
      <c r="J12146">
        <v>8.2024386617639902E-3</v>
      </c>
    </row>
    <row r="12147" spans="1:10" ht="15" customHeight="1">
      <c r="A12147" s="15"/>
      <c r="B12147" s="2" t="s">
        <v>1911</v>
      </c>
      <c r="C12147" s="2" t="s">
        <v>26240</v>
      </c>
      <c r="D12147" s="19">
        <v>0</v>
      </c>
      <c r="F12147">
        <v>0.99419999999999997</v>
      </c>
      <c r="G12147">
        <v>0.99419999999999997</v>
      </c>
      <c r="H12147">
        <v>1</v>
      </c>
      <c r="I12147">
        <v>0.98839999999999995</v>
      </c>
      <c r="J12147">
        <v>8.2024386617639902E-3</v>
      </c>
    </row>
    <row r="12148" spans="1:10" ht="15" customHeight="1">
      <c r="A12148" s="15"/>
      <c r="B12148" s="2" t="s">
        <v>1912</v>
      </c>
      <c r="C12148" s="2" t="s">
        <v>26241</v>
      </c>
      <c r="D12148" s="19">
        <v>0</v>
      </c>
      <c r="F12148">
        <v>0.77990000000000004</v>
      </c>
      <c r="G12148">
        <v>0.77990000000000004</v>
      </c>
      <c r="H12148">
        <v>0.98839999999999995</v>
      </c>
      <c r="I12148">
        <v>0.57140000000000002</v>
      </c>
      <c r="J12148">
        <v>0.29486352775479002</v>
      </c>
    </row>
    <row r="12149" spans="1:10" ht="15" customHeight="1">
      <c r="A12149" s="15"/>
      <c r="B12149" s="2" t="s">
        <v>1913</v>
      </c>
      <c r="C12149" s="2" t="s">
        <v>26242</v>
      </c>
      <c r="D12149" s="19">
        <v>0</v>
      </c>
      <c r="F12149">
        <v>0.88895000000000002</v>
      </c>
      <c r="G12149">
        <v>0.88895000000000002</v>
      </c>
      <c r="H12149">
        <v>0.98839999999999995</v>
      </c>
      <c r="I12149">
        <v>0.78949999999999998</v>
      </c>
      <c r="J12149">
        <v>0.14064353877800401</v>
      </c>
    </row>
    <row r="12150" spans="1:10" ht="15" customHeight="1">
      <c r="A12150" s="15"/>
      <c r="B12150" s="2" t="s">
        <v>3280</v>
      </c>
      <c r="C12150" s="2" t="s">
        <v>26243</v>
      </c>
      <c r="D12150" s="19">
        <v>0</v>
      </c>
      <c r="F12150">
        <v>0.83945000000000003</v>
      </c>
      <c r="G12150">
        <v>0.84284999999999999</v>
      </c>
      <c r="H12150">
        <v>0.98839999999999995</v>
      </c>
      <c r="I12150">
        <v>0.64439999999999997</v>
      </c>
      <c r="J12150">
        <v>0.122098071237837</v>
      </c>
    </row>
    <row r="12151" spans="1:10" ht="15" customHeight="1">
      <c r="A12151" s="15"/>
      <c r="B12151" s="2" t="s">
        <v>6701</v>
      </c>
      <c r="C12151" s="2" t="s">
        <v>26244</v>
      </c>
      <c r="D12151" s="19">
        <v>0</v>
      </c>
      <c r="F12151">
        <v>0.755033333333333</v>
      </c>
      <c r="G12151">
        <v>0.78180000000000005</v>
      </c>
      <c r="H12151">
        <v>0.98839999999999995</v>
      </c>
      <c r="I12151">
        <v>0.40210000000000001</v>
      </c>
      <c r="J12151">
        <v>0.211636420936158</v>
      </c>
    </row>
    <row r="12152" spans="1:10" ht="15" customHeight="1">
      <c r="A12152" s="15"/>
      <c r="B12152" s="2" t="s">
        <v>1914</v>
      </c>
      <c r="C12152" s="2" t="s">
        <v>26245</v>
      </c>
      <c r="D12152" s="19">
        <v>0</v>
      </c>
      <c r="F12152">
        <v>0.55669999999999997</v>
      </c>
      <c r="G12152">
        <v>0.55669999999999997</v>
      </c>
      <c r="H12152">
        <v>0.98839999999999995</v>
      </c>
      <c r="I12152">
        <v>0.125</v>
      </c>
      <c r="J12152">
        <v>0.61051599487646502</v>
      </c>
    </row>
    <row r="12153" spans="1:10" ht="15" customHeight="1">
      <c r="A12153" s="15"/>
      <c r="B12153" s="2" t="s">
        <v>3281</v>
      </c>
      <c r="C12153" s="2" t="s">
        <v>26246</v>
      </c>
      <c r="D12153" s="19">
        <v>0</v>
      </c>
      <c r="F12153">
        <v>0.64134999999999998</v>
      </c>
      <c r="G12153">
        <v>0.82915000000000005</v>
      </c>
      <c r="H12153">
        <v>0.98839999999999995</v>
      </c>
      <c r="I12153">
        <v>2.5600000000000001E-2</v>
      </c>
      <c r="J12153">
        <v>0.393902291183994</v>
      </c>
    </row>
    <row r="12154" spans="1:10" ht="15" customHeight="1">
      <c r="A12154" s="15"/>
      <c r="B12154" s="2" t="s">
        <v>3282</v>
      </c>
      <c r="C12154" s="2" t="s">
        <v>26247</v>
      </c>
      <c r="D12154" s="19">
        <v>0</v>
      </c>
      <c r="F12154">
        <v>0.66262500000000002</v>
      </c>
      <c r="G12154">
        <v>0.82915000000000005</v>
      </c>
      <c r="H12154">
        <v>0.98839999999999995</v>
      </c>
      <c r="I12154">
        <v>3.8E-3</v>
      </c>
      <c r="J12154">
        <v>0.44694478685851102</v>
      </c>
    </row>
    <row r="12155" spans="1:10" ht="15" customHeight="1">
      <c r="A12155" s="15"/>
      <c r="B12155" s="2" t="s">
        <v>3283</v>
      </c>
      <c r="C12155" s="2" t="s">
        <v>26248</v>
      </c>
      <c r="D12155" s="19">
        <v>0</v>
      </c>
      <c r="F12155">
        <v>0.55177500000000002</v>
      </c>
      <c r="G12155">
        <v>0.5877</v>
      </c>
      <c r="H12155">
        <v>0.98839999999999995</v>
      </c>
      <c r="I12155">
        <v>4.3299999999999998E-2</v>
      </c>
      <c r="J12155">
        <v>0.42063931798315402</v>
      </c>
    </row>
    <row r="12156" spans="1:10" ht="15" customHeight="1">
      <c r="A12156" s="15"/>
      <c r="B12156" s="2" t="s">
        <v>26249</v>
      </c>
      <c r="C12156" s="2" t="s">
        <v>26250</v>
      </c>
      <c r="D12156" s="19">
        <v>0</v>
      </c>
      <c r="F12156">
        <v>0.55182500000000001</v>
      </c>
      <c r="G12156">
        <v>0.5877</v>
      </c>
      <c r="H12156">
        <v>0.98839999999999995</v>
      </c>
      <c r="I12156">
        <v>4.3499999999999997E-2</v>
      </c>
      <c r="J12156">
        <v>0.420558734502883</v>
      </c>
    </row>
    <row r="12157" spans="1:10" ht="15" customHeight="1">
      <c r="A12157" s="15"/>
      <c r="B12157" s="2" t="s">
        <v>1915</v>
      </c>
      <c r="C12157" s="2" t="s">
        <v>26251</v>
      </c>
      <c r="D12157" s="19">
        <v>0</v>
      </c>
      <c r="F12157">
        <v>0.91085000000000005</v>
      </c>
      <c r="G12157">
        <v>0.91085000000000005</v>
      </c>
      <c r="H12157">
        <v>0.98839999999999995</v>
      </c>
      <c r="I12157">
        <v>0.83330000000000004</v>
      </c>
      <c r="J12157">
        <v>0.109672261762033</v>
      </c>
    </row>
    <row r="12158" spans="1:10" ht="15" customHeight="1">
      <c r="A12158" s="15"/>
      <c r="B12158" s="2" t="s">
        <v>26252</v>
      </c>
      <c r="C12158" s="2" t="s">
        <v>26253</v>
      </c>
      <c r="D12158" s="19">
        <v>0</v>
      </c>
      <c r="F12158">
        <v>0.63705000000000001</v>
      </c>
      <c r="G12158">
        <v>0.63705000000000001</v>
      </c>
      <c r="H12158">
        <v>0.98839999999999995</v>
      </c>
      <c r="I12158">
        <v>0.28570000000000001</v>
      </c>
      <c r="J12158">
        <v>0.49688393513978701</v>
      </c>
    </row>
    <row r="12159" spans="1:10" ht="15" customHeight="1">
      <c r="A12159" s="15"/>
      <c r="B12159" s="2" t="s">
        <v>1916</v>
      </c>
      <c r="C12159" s="2" t="s">
        <v>26254</v>
      </c>
      <c r="D12159" s="19">
        <v>0</v>
      </c>
      <c r="F12159">
        <v>0.90849999999999997</v>
      </c>
      <c r="G12159">
        <v>0.90849999999999997</v>
      </c>
      <c r="H12159">
        <v>0.98839999999999995</v>
      </c>
      <c r="I12159">
        <v>0.8286</v>
      </c>
      <c r="J12159">
        <v>0.11299566363360999</v>
      </c>
    </row>
    <row r="12160" spans="1:10" ht="15" customHeight="1">
      <c r="A12160" s="15"/>
      <c r="B12160" s="2" t="s">
        <v>4985</v>
      </c>
      <c r="C12160" s="2" t="s">
        <v>26255</v>
      </c>
      <c r="D12160" s="19">
        <v>0</v>
      </c>
      <c r="F12160">
        <v>0.76307499999999995</v>
      </c>
      <c r="G12160">
        <v>0.85709999999999997</v>
      </c>
      <c r="H12160">
        <v>0.98839999999999995</v>
      </c>
      <c r="I12160">
        <v>0.34970000000000001</v>
      </c>
      <c r="J12160">
        <v>0.28270351224088702</v>
      </c>
    </row>
    <row r="12161" spans="1:10" ht="15" customHeight="1">
      <c r="A12161" s="15"/>
      <c r="B12161" s="2" t="s">
        <v>3684</v>
      </c>
      <c r="C12161" s="2" t="s">
        <v>26256</v>
      </c>
      <c r="D12161" s="19">
        <v>0</v>
      </c>
      <c r="F12161">
        <v>0.69081666666666697</v>
      </c>
      <c r="G12161">
        <v>0.82245000000000001</v>
      </c>
      <c r="H12161">
        <v>0.98839999999999995</v>
      </c>
      <c r="I12161">
        <v>0.23760000000000001</v>
      </c>
      <c r="J12161">
        <v>0.29848497728808199</v>
      </c>
    </row>
    <row r="12162" spans="1:10" ht="15" customHeight="1">
      <c r="A12162" s="15"/>
      <c r="B12162" s="2" t="s">
        <v>1917</v>
      </c>
      <c r="C12162" s="2" t="s">
        <v>1916</v>
      </c>
      <c r="D12162" s="19">
        <v>0</v>
      </c>
      <c r="F12162">
        <v>0.67420000000000002</v>
      </c>
      <c r="G12162">
        <v>0.67420000000000002</v>
      </c>
      <c r="H12162">
        <v>0.98839999999999995</v>
      </c>
      <c r="I12162">
        <v>0.36</v>
      </c>
      <c r="J12162">
        <v>0.44434590129762602</v>
      </c>
    </row>
    <row r="12163" spans="1:10" ht="15" customHeight="1">
      <c r="A12163" s="15"/>
      <c r="B12163" s="2" t="s">
        <v>6702</v>
      </c>
      <c r="C12163" s="2" t="s">
        <v>6702</v>
      </c>
      <c r="D12163" s="19">
        <v>0</v>
      </c>
      <c r="F12163">
        <v>0.70462499999999995</v>
      </c>
      <c r="G12163">
        <v>0.85709999999999997</v>
      </c>
      <c r="H12163">
        <v>0.98839999999999995</v>
      </c>
      <c r="I12163">
        <v>0.1159</v>
      </c>
      <c r="J12163">
        <v>0.39751511816114199</v>
      </c>
    </row>
    <row r="12164" spans="1:10" ht="15" customHeight="1">
      <c r="A12164" s="15"/>
      <c r="B12164" s="2" t="s">
        <v>6703</v>
      </c>
      <c r="C12164" s="2" t="s">
        <v>26257</v>
      </c>
      <c r="D12164" s="19">
        <v>0</v>
      </c>
      <c r="F12164">
        <v>0.65085000000000004</v>
      </c>
      <c r="G12164">
        <v>0.74539999999999995</v>
      </c>
      <c r="H12164">
        <v>0.98839999999999995</v>
      </c>
      <c r="I12164">
        <v>0.1242</v>
      </c>
      <c r="J12164">
        <v>0.36955424049341801</v>
      </c>
    </row>
    <row r="12165" spans="1:10" ht="15" customHeight="1">
      <c r="A12165" s="15"/>
      <c r="B12165" s="2" t="s">
        <v>1918</v>
      </c>
      <c r="C12165" s="2" t="s">
        <v>26258</v>
      </c>
      <c r="D12165" s="19">
        <v>0</v>
      </c>
      <c r="F12165">
        <v>0.56564999999999999</v>
      </c>
      <c r="G12165">
        <v>0.56564999999999999</v>
      </c>
      <c r="H12165">
        <v>0.98839999999999995</v>
      </c>
      <c r="I12165">
        <v>0.1429</v>
      </c>
      <c r="J12165">
        <v>0.59785878349322596</v>
      </c>
    </row>
    <row r="12166" spans="1:10" ht="15" customHeight="1">
      <c r="A12166" s="15"/>
      <c r="B12166" s="2" t="s">
        <v>6704</v>
      </c>
      <c r="C12166" s="2" t="s">
        <v>26259</v>
      </c>
      <c r="D12166" s="19">
        <v>0</v>
      </c>
      <c r="F12166">
        <v>0.96687500000000004</v>
      </c>
      <c r="G12166">
        <v>0.96789999999999998</v>
      </c>
      <c r="H12166">
        <v>1</v>
      </c>
      <c r="I12166">
        <v>0.93169999999999997</v>
      </c>
      <c r="J12166">
        <v>3.2543035609276898E-2</v>
      </c>
    </row>
    <row r="12167" spans="1:10" ht="15" customHeight="1">
      <c r="A12167" s="15"/>
      <c r="B12167" s="2" t="s">
        <v>4986</v>
      </c>
      <c r="C12167" s="2" t="s">
        <v>26260</v>
      </c>
      <c r="D12167" s="19">
        <v>0</v>
      </c>
      <c r="F12167">
        <v>0.99419999999999997</v>
      </c>
      <c r="G12167">
        <v>0.99419999999999997</v>
      </c>
      <c r="H12167">
        <v>1</v>
      </c>
      <c r="I12167">
        <v>0.98839999999999995</v>
      </c>
      <c r="J12167">
        <v>8.2024386617639902E-3</v>
      </c>
    </row>
    <row r="12168" spans="1:10" ht="15" customHeight="1">
      <c r="A12168" s="15"/>
      <c r="B12168" s="2" t="s">
        <v>26261</v>
      </c>
      <c r="C12168" s="2" t="s">
        <v>26262</v>
      </c>
      <c r="D12168" s="19">
        <v>1</v>
      </c>
      <c r="F12168">
        <v>0.564025</v>
      </c>
      <c r="G12168">
        <v>0.60970000000000002</v>
      </c>
      <c r="H12168">
        <v>0.98839999999999995</v>
      </c>
      <c r="I12168">
        <v>4.8300000000000003E-2</v>
      </c>
      <c r="J12168">
        <v>0.43830782466967999</v>
      </c>
    </row>
    <row r="12169" spans="1:10" ht="15" customHeight="1">
      <c r="A12169" s="15"/>
      <c r="B12169" s="2" t="s">
        <v>26261</v>
      </c>
      <c r="C12169" s="2" t="s">
        <v>26263</v>
      </c>
      <c r="D12169" s="19">
        <v>2</v>
      </c>
      <c r="F12169">
        <v>0.58347499999999997</v>
      </c>
      <c r="G12169">
        <v>0.64859999999999995</v>
      </c>
      <c r="H12169">
        <v>0.98839999999999995</v>
      </c>
      <c r="I12169">
        <v>4.8300000000000003E-2</v>
      </c>
      <c r="J12169">
        <v>0.457186711493966</v>
      </c>
    </row>
    <row r="12170" spans="1:10" ht="15" customHeight="1">
      <c r="A12170" s="15"/>
      <c r="B12170" s="2" t="s">
        <v>4110</v>
      </c>
      <c r="C12170" s="2" t="s">
        <v>26264</v>
      </c>
      <c r="D12170" s="19">
        <v>0</v>
      </c>
      <c r="F12170">
        <v>0.59845000000000004</v>
      </c>
      <c r="G12170">
        <v>0.67349999999999999</v>
      </c>
      <c r="H12170">
        <v>0.99850000000000005</v>
      </c>
      <c r="I12170">
        <v>4.8300000000000003E-2</v>
      </c>
      <c r="J12170">
        <v>0.47338992032643301</v>
      </c>
    </row>
    <row r="12171" spans="1:10" ht="15" customHeight="1">
      <c r="A12171" s="15"/>
      <c r="B12171" s="2" t="s">
        <v>1919</v>
      </c>
      <c r="C12171" s="2" t="s">
        <v>26265</v>
      </c>
      <c r="D12171" s="19">
        <v>0</v>
      </c>
      <c r="F12171">
        <v>0.59419999999999995</v>
      </c>
      <c r="G12171">
        <v>0.59419999999999995</v>
      </c>
      <c r="H12171">
        <v>0.98839999999999995</v>
      </c>
      <c r="I12171">
        <v>0.2</v>
      </c>
      <c r="J12171">
        <v>0.55748298628747395</v>
      </c>
    </row>
    <row r="12172" spans="1:10" ht="15" customHeight="1">
      <c r="A12172" s="15"/>
      <c r="B12172" s="2" t="s">
        <v>6705</v>
      </c>
      <c r="C12172" s="2" t="s">
        <v>26266</v>
      </c>
      <c r="D12172" s="19">
        <v>0</v>
      </c>
      <c r="F12172">
        <v>0.44387500000000002</v>
      </c>
      <c r="G12172">
        <v>0.38869999999999999</v>
      </c>
      <c r="H12172">
        <v>0.98839999999999995</v>
      </c>
      <c r="I12172">
        <v>9.7000000000000003E-3</v>
      </c>
      <c r="J12172">
        <v>0.49086599919597901</v>
      </c>
    </row>
    <row r="12173" spans="1:10" ht="15" customHeight="1">
      <c r="A12173" s="15"/>
      <c r="B12173" s="2" t="s">
        <v>26267</v>
      </c>
      <c r="C12173" s="2" t="s">
        <v>26268</v>
      </c>
      <c r="D12173" s="19">
        <v>0</v>
      </c>
      <c r="F12173">
        <v>0.44297500000000001</v>
      </c>
      <c r="G12173">
        <v>0.38690000000000002</v>
      </c>
      <c r="H12173">
        <v>0.98839999999999995</v>
      </c>
      <c r="I12173">
        <v>9.7000000000000003E-3</v>
      </c>
      <c r="J12173">
        <v>0.49017153035102601</v>
      </c>
    </row>
    <row r="12174" spans="1:10" ht="15" customHeight="1">
      <c r="A12174" s="15"/>
      <c r="B12174" s="2" t="s">
        <v>1920</v>
      </c>
      <c r="C12174" s="2" t="s">
        <v>26269</v>
      </c>
      <c r="D12174" s="19">
        <v>0</v>
      </c>
      <c r="F12174">
        <v>0.57110000000000005</v>
      </c>
      <c r="G12174">
        <v>0.57110000000000005</v>
      </c>
      <c r="H12174">
        <v>0.98839999999999995</v>
      </c>
      <c r="I12174">
        <v>0.15379999999999999</v>
      </c>
      <c r="J12174">
        <v>0.59015131957829203</v>
      </c>
    </row>
    <row r="12175" spans="1:10" ht="15" customHeight="1">
      <c r="A12175" s="15"/>
      <c r="B12175" s="2" t="s">
        <v>6706</v>
      </c>
      <c r="C12175" s="2" t="s">
        <v>26270</v>
      </c>
      <c r="D12175" s="19">
        <v>1</v>
      </c>
      <c r="F12175">
        <v>0.49057499999999998</v>
      </c>
      <c r="G12175">
        <v>0.43795000000000001</v>
      </c>
      <c r="H12175">
        <v>0.98839999999999995</v>
      </c>
      <c r="I12175">
        <v>9.8000000000000004E-2</v>
      </c>
      <c r="J12175">
        <v>0.45898462120206202</v>
      </c>
    </row>
    <row r="12176" spans="1:10" ht="15" customHeight="1">
      <c r="A12176" s="15"/>
      <c r="B12176" s="2" t="s">
        <v>6706</v>
      </c>
      <c r="C12176" s="2" t="s">
        <v>26271</v>
      </c>
      <c r="D12176" s="19">
        <v>2</v>
      </c>
      <c r="F12176">
        <v>0.62517500000000004</v>
      </c>
      <c r="G12176">
        <v>0.70469999999999999</v>
      </c>
      <c r="H12176">
        <v>0.98839999999999995</v>
      </c>
      <c r="I12176">
        <v>0.10290000000000001</v>
      </c>
      <c r="J12176">
        <v>0.37713030793966501</v>
      </c>
    </row>
    <row r="12177" spans="1:10" ht="15" customHeight="1">
      <c r="A12177" s="15"/>
      <c r="B12177" s="2" t="s">
        <v>6707</v>
      </c>
      <c r="C12177" s="2" t="s">
        <v>26272</v>
      </c>
      <c r="D12177" s="19">
        <v>1</v>
      </c>
      <c r="F12177">
        <v>0.63275000000000003</v>
      </c>
      <c r="G12177">
        <v>0.71984999999999999</v>
      </c>
      <c r="H12177">
        <v>0.98839999999999995</v>
      </c>
      <c r="I12177">
        <v>0.10290000000000001</v>
      </c>
      <c r="J12177">
        <v>0.377734743790754</v>
      </c>
    </row>
    <row r="12178" spans="1:10" ht="15" customHeight="1">
      <c r="A12178" s="15"/>
      <c r="B12178" s="2" t="s">
        <v>6707</v>
      </c>
      <c r="C12178" s="2" t="s">
        <v>26273</v>
      </c>
      <c r="D12178" s="19">
        <v>2</v>
      </c>
      <c r="F12178">
        <v>0.71607500000000002</v>
      </c>
      <c r="G12178">
        <v>0.88070000000000004</v>
      </c>
      <c r="H12178">
        <v>1</v>
      </c>
      <c r="I12178">
        <v>0.10290000000000001</v>
      </c>
      <c r="J12178">
        <v>0.42189980939396798</v>
      </c>
    </row>
    <row r="12179" spans="1:10" ht="15" customHeight="1">
      <c r="A12179" s="15"/>
      <c r="B12179" s="2" t="s">
        <v>26274</v>
      </c>
      <c r="C12179" s="2" t="s">
        <v>26275</v>
      </c>
      <c r="D12179" s="19">
        <v>0</v>
      </c>
      <c r="F12179">
        <v>0.75770000000000004</v>
      </c>
      <c r="G12179">
        <v>0.80374999999999996</v>
      </c>
      <c r="H12179">
        <v>0.98839999999999995</v>
      </c>
      <c r="I12179">
        <v>0.4022</v>
      </c>
      <c r="J12179">
        <v>0.207906440496681</v>
      </c>
    </row>
    <row r="12180" spans="1:10" ht="15" customHeight="1">
      <c r="A12180" s="15"/>
      <c r="B12180" s="2" t="s">
        <v>1921</v>
      </c>
      <c r="C12180" s="2" t="s">
        <v>26276</v>
      </c>
      <c r="D12180" s="19">
        <v>0</v>
      </c>
      <c r="F12180">
        <v>0.93169999999999997</v>
      </c>
      <c r="G12180">
        <v>0.93169999999999997</v>
      </c>
      <c r="H12180">
        <v>0.98839999999999995</v>
      </c>
      <c r="I12180">
        <v>0.875</v>
      </c>
      <c r="J12180">
        <v>8.0185908986554394E-2</v>
      </c>
    </row>
    <row r="12181" spans="1:10" ht="15" customHeight="1">
      <c r="A12181" s="15"/>
      <c r="B12181" s="2" t="s">
        <v>1922</v>
      </c>
      <c r="C12181" s="2" t="s">
        <v>3437</v>
      </c>
      <c r="D12181" s="19">
        <v>0</v>
      </c>
      <c r="F12181">
        <v>0.60085</v>
      </c>
      <c r="G12181">
        <v>0.60085</v>
      </c>
      <c r="H12181">
        <v>0.98839999999999995</v>
      </c>
      <c r="I12181">
        <v>0.21329999999999999</v>
      </c>
      <c r="J12181">
        <v>0.54807846609769295</v>
      </c>
    </row>
    <row r="12182" spans="1:10" ht="15" customHeight="1">
      <c r="A12182" s="15"/>
      <c r="B12182" s="2" t="s">
        <v>3894</v>
      </c>
      <c r="C12182" s="2" t="s">
        <v>26277</v>
      </c>
      <c r="D12182" s="19">
        <v>0</v>
      </c>
      <c r="F12182">
        <v>0.54032500000000006</v>
      </c>
      <c r="G12182">
        <v>0.49185000000000001</v>
      </c>
      <c r="H12182">
        <v>0.98839999999999995</v>
      </c>
      <c r="I12182">
        <v>0.18920000000000001</v>
      </c>
      <c r="J12182">
        <v>0.41125104559137599</v>
      </c>
    </row>
    <row r="12183" spans="1:10" ht="15" customHeight="1">
      <c r="A12183" s="15"/>
      <c r="B12183" s="2" t="s">
        <v>4987</v>
      </c>
      <c r="C12183" s="2" t="s">
        <v>26278</v>
      </c>
      <c r="D12183" s="19">
        <v>0</v>
      </c>
      <c r="F12183">
        <v>0.56445000000000001</v>
      </c>
      <c r="G12183">
        <v>0.53820000000000001</v>
      </c>
      <c r="H12183">
        <v>0.98839999999999995</v>
      </c>
      <c r="I12183">
        <v>0.193</v>
      </c>
      <c r="J12183">
        <v>0.385832143986648</v>
      </c>
    </row>
    <row r="12184" spans="1:10" ht="15" customHeight="1">
      <c r="A12184" s="15"/>
      <c r="B12184" s="2" t="s">
        <v>3284</v>
      </c>
      <c r="C12184" s="2" t="s">
        <v>26279</v>
      </c>
      <c r="D12184" s="19">
        <v>0</v>
      </c>
      <c r="F12184">
        <v>0.56216666666666704</v>
      </c>
      <c r="G12184">
        <v>0.5897</v>
      </c>
      <c r="H12184">
        <v>0.98839999999999995</v>
      </c>
      <c r="I12184">
        <v>0.1084</v>
      </c>
      <c r="J12184">
        <v>0.440645621030475</v>
      </c>
    </row>
    <row r="12185" spans="1:10" ht="15" customHeight="1">
      <c r="A12185" s="15"/>
      <c r="B12185" s="2" t="s">
        <v>26280</v>
      </c>
      <c r="C12185" s="2" t="s">
        <v>26281</v>
      </c>
      <c r="D12185" s="19">
        <v>1</v>
      </c>
      <c r="F12185">
        <v>0.57426666666666704</v>
      </c>
      <c r="G12185">
        <v>0.5897</v>
      </c>
      <c r="H12185">
        <v>0.98839999999999995</v>
      </c>
      <c r="I12185">
        <v>0.1447</v>
      </c>
      <c r="J12185">
        <v>0.42206168190601401</v>
      </c>
    </row>
    <row r="12186" spans="1:10" ht="15" customHeight="1">
      <c r="A12186" s="15"/>
      <c r="B12186" s="2" t="s">
        <v>26280</v>
      </c>
      <c r="C12186" s="2" t="s">
        <v>26282</v>
      </c>
      <c r="D12186" s="19">
        <v>2</v>
      </c>
      <c r="F12186">
        <v>0.99419999999999997</v>
      </c>
      <c r="G12186">
        <v>0.99419999999999997</v>
      </c>
      <c r="H12186">
        <v>1</v>
      </c>
      <c r="I12186">
        <v>0.98839999999999995</v>
      </c>
      <c r="J12186">
        <v>8.2024386617639902E-3</v>
      </c>
    </row>
    <row r="12187" spans="1:10" ht="15" customHeight="1">
      <c r="A12187" s="15"/>
      <c r="B12187" s="2" t="s">
        <v>3285</v>
      </c>
      <c r="C12187" s="2" t="s">
        <v>26283</v>
      </c>
      <c r="D12187" s="19">
        <v>0</v>
      </c>
      <c r="F12187">
        <v>0.76906666666666701</v>
      </c>
      <c r="G12187">
        <v>0.72909999999999997</v>
      </c>
      <c r="H12187">
        <v>0.98839999999999995</v>
      </c>
      <c r="I12187">
        <v>0.5897</v>
      </c>
      <c r="J12187">
        <v>0.202332457439071</v>
      </c>
    </row>
    <row r="12188" spans="1:10" ht="15" customHeight="1">
      <c r="A12188" s="15"/>
      <c r="B12188" s="2" t="s">
        <v>6708</v>
      </c>
      <c r="C12188" s="2" t="s">
        <v>26284</v>
      </c>
      <c r="D12188" s="19">
        <v>0</v>
      </c>
      <c r="F12188">
        <v>0.76093333333333302</v>
      </c>
      <c r="G12188">
        <v>0.70469999999999999</v>
      </c>
      <c r="H12188">
        <v>0.98839999999999995</v>
      </c>
      <c r="I12188">
        <v>0.5897</v>
      </c>
      <c r="J12188">
        <v>0.205212239725932</v>
      </c>
    </row>
    <row r="12189" spans="1:10" ht="15" customHeight="1">
      <c r="A12189" s="15"/>
      <c r="B12189" s="2" t="s">
        <v>1923</v>
      </c>
      <c r="C12189" s="2" t="s">
        <v>26285</v>
      </c>
      <c r="D12189" s="19">
        <v>0</v>
      </c>
      <c r="F12189">
        <v>0.96789999999999998</v>
      </c>
      <c r="G12189">
        <v>0.96789999999999998</v>
      </c>
      <c r="H12189">
        <v>0.98839999999999995</v>
      </c>
      <c r="I12189">
        <v>0.94740000000000002</v>
      </c>
      <c r="J12189">
        <v>2.8991378028648401E-2</v>
      </c>
    </row>
    <row r="12190" spans="1:10" ht="15" customHeight="1">
      <c r="A12190" s="15"/>
      <c r="B12190" s="2" t="s">
        <v>6709</v>
      </c>
      <c r="C12190" s="2" t="s">
        <v>26286</v>
      </c>
      <c r="D12190" s="19">
        <v>0</v>
      </c>
      <c r="F12190">
        <v>0.82755000000000001</v>
      </c>
      <c r="G12190">
        <v>0.82755000000000001</v>
      </c>
      <c r="H12190">
        <v>0.98839999999999995</v>
      </c>
      <c r="I12190">
        <v>0.66669999999999996</v>
      </c>
      <c r="J12190">
        <v>0.227476251507712</v>
      </c>
    </row>
    <row r="12191" spans="1:10" ht="15" customHeight="1">
      <c r="A12191" s="15"/>
      <c r="B12191" s="2" t="s">
        <v>6710</v>
      </c>
      <c r="C12191" s="2" t="s">
        <v>26287</v>
      </c>
      <c r="D12191" s="19">
        <v>0</v>
      </c>
      <c r="F12191">
        <v>0.876033333333333</v>
      </c>
      <c r="G12191">
        <v>0.875</v>
      </c>
      <c r="H12191">
        <v>0.98839999999999995</v>
      </c>
      <c r="I12191">
        <v>0.76470000000000005</v>
      </c>
      <c r="J12191">
        <v>0.111853579886087</v>
      </c>
    </row>
    <row r="12192" spans="1:10" ht="15" customHeight="1">
      <c r="A12192" s="15"/>
      <c r="B12192" s="2" t="s">
        <v>1924</v>
      </c>
      <c r="C12192" s="2" t="s">
        <v>26288</v>
      </c>
      <c r="D12192" s="19">
        <v>0</v>
      </c>
      <c r="F12192">
        <v>0.96789999999999998</v>
      </c>
      <c r="G12192">
        <v>0.96789999999999998</v>
      </c>
      <c r="H12192">
        <v>0.98839999999999995</v>
      </c>
      <c r="I12192">
        <v>0.94740000000000002</v>
      </c>
      <c r="J12192">
        <v>2.8991378028648401E-2</v>
      </c>
    </row>
    <row r="12193" spans="1:10" ht="15" customHeight="1">
      <c r="A12193" s="15"/>
      <c r="B12193" s="2" t="s">
        <v>6711</v>
      </c>
      <c r="C12193" s="2" t="s">
        <v>26289</v>
      </c>
      <c r="D12193" s="19">
        <v>0</v>
      </c>
      <c r="F12193">
        <v>0.689516666666667</v>
      </c>
      <c r="G12193">
        <v>0.76670000000000005</v>
      </c>
      <c r="H12193">
        <v>0.98839999999999995</v>
      </c>
      <c r="I12193">
        <v>0.2137</v>
      </c>
      <c r="J12193">
        <v>0.27849016080764299</v>
      </c>
    </row>
    <row r="12194" spans="1:10" ht="15" customHeight="1">
      <c r="A12194" s="15"/>
      <c r="B12194" s="2" t="s">
        <v>26290</v>
      </c>
      <c r="C12194" s="2" t="s">
        <v>26291</v>
      </c>
      <c r="D12194" s="19">
        <v>0</v>
      </c>
      <c r="F12194">
        <v>0.74419999999999997</v>
      </c>
      <c r="G12194">
        <v>0.74419999999999997</v>
      </c>
      <c r="H12194">
        <v>0.98839999999999995</v>
      </c>
      <c r="I12194">
        <v>0.5</v>
      </c>
      <c r="J12194">
        <v>0.34535095193151</v>
      </c>
    </row>
    <row r="12195" spans="1:10" ht="15" customHeight="1">
      <c r="A12195" s="15"/>
      <c r="B12195" s="2" t="s">
        <v>1925</v>
      </c>
      <c r="C12195" s="2" t="s">
        <v>26292</v>
      </c>
      <c r="D12195" s="19">
        <v>0</v>
      </c>
      <c r="F12195">
        <v>0.8</v>
      </c>
      <c r="G12195">
        <v>0.8</v>
      </c>
      <c r="H12195">
        <v>1</v>
      </c>
      <c r="I12195">
        <v>0.6</v>
      </c>
      <c r="J12195">
        <v>0.28284271247461901</v>
      </c>
    </row>
    <row r="12196" spans="1:10" ht="15" customHeight="1">
      <c r="A12196" s="15"/>
      <c r="B12196" s="2" t="s">
        <v>26293</v>
      </c>
      <c r="C12196" s="2" t="s">
        <v>26294</v>
      </c>
      <c r="D12196" s="19">
        <v>0</v>
      </c>
      <c r="F12196">
        <v>0.625</v>
      </c>
      <c r="G12196">
        <v>0.625</v>
      </c>
      <c r="H12196">
        <v>1</v>
      </c>
      <c r="I12196">
        <v>0.25</v>
      </c>
      <c r="J12196">
        <v>0.53033008588991104</v>
      </c>
    </row>
    <row r="12197" spans="1:10" ht="15" customHeight="1">
      <c r="A12197" s="15"/>
      <c r="B12197" s="2" t="s">
        <v>6712</v>
      </c>
      <c r="C12197" s="2" t="s">
        <v>26295</v>
      </c>
      <c r="D12197" s="19">
        <v>1</v>
      </c>
      <c r="F12197">
        <v>0.75682499999999997</v>
      </c>
      <c r="G12197">
        <v>0.83255000000000001</v>
      </c>
      <c r="H12197">
        <v>1</v>
      </c>
      <c r="I12197">
        <v>0.36220000000000002</v>
      </c>
      <c r="J12197">
        <v>0.27563722988740103</v>
      </c>
    </row>
    <row r="12198" spans="1:10" ht="15" customHeight="1">
      <c r="A12198" s="15"/>
      <c r="B12198" s="2" t="s">
        <v>6712</v>
      </c>
      <c r="C12198" s="2" t="s">
        <v>26296</v>
      </c>
      <c r="D12198" s="19">
        <v>2</v>
      </c>
      <c r="F12198">
        <v>0.77627500000000005</v>
      </c>
      <c r="G12198">
        <v>0.87144999999999995</v>
      </c>
      <c r="H12198">
        <v>1</v>
      </c>
      <c r="I12198">
        <v>0.36220000000000002</v>
      </c>
      <c r="J12198">
        <v>0.28789221796823</v>
      </c>
    </row>
    <row r="12199" spans="1:10" ht="15" customHeight="1">
      <c r="A12199" s="15"/>
      <c r="B12199" s="2" t="s">
        <v>1926</v>
      </c>
      <c r="C12199" s="2" t="s">
        <v>26297</v>
      </c>
      <c r="D12199" s="19">
        <v>0</v>
      </c>
      <c r="F12199">
        <v>0.90700000000000003</v>
      </c>
      <c r="G12199">
        <v>0.90700000000000003</v>
      </c>
      <c r="H12199">
        <v>1</v>
      </c>
      <c r="I12199">
        <v>0.81399999999999995</v>
      </c>
      <c r="J12199">
        <v>0.13152186130069801</v>
      </c>
    </row>
    <row r="12200" spans="1:10" ht="15" customHeight="1">
      <c r="A12200" s="15"/>
      <c r="B12200" s="2" t="s">
        <v>6713</v>
      </c>
      <c r="C12200" s="2" t="s">
        <v>26298</v>
      </c>
      <c r="D12200" s="19">
        <v>0</v>
      </c>
      <c r="F12200">
        <v>0.68179999999999996</v>
      </c>
      <c r="G12200">
        <v>0.68179999999999996</v>
      </c>
      <c r="H12200">
        <v>1</v>
      </c>
      <c r="I12200">
        <v>0.36359999999999998</v>
      </c>
      <c r="J12200">
        <v>0.45000275554711899</v>
      </c>
    </row>
    <row r="12201" spans="1:10" ht="15" customHeight="1">
      <c r="A12201" s="15"/>
      <c r="B12201" s="2" t="s">
        <v>3286</v>
      </c>
      <c r="C12201" s="2" t="s">
        <v>26299</v>
      </c>
      <c r="D12201" s="19">
        <v>0</v>
      </c>
      <c r="F12201">
        <v>0.79239999999999999</v>
      </c>
      <c r="G12201">
        <v>0.99780000000000002</v>
      </c>
      <c r="H12201">
        <v>1</v>
      </c>
      <c r="I12201">
        <v>0.17399999999999999</v>
      </c>
      <c r="J12201">
        <v>0.41226836728842903</v>
      </c>
    </row>
    <row r="12202" spans="1:10" ht="15" customHeight="1">
      <c r="A12202" s="15"/>
      <c r="B12202" s="2" t="s">
        <v>4988</v>
      </c>
      <c r="C12202" s="2" t="s">
        <v>26300</v>
      </c>
      <c r="D12202" s="19">
        <v>0</v>
      </c>
      <c r="F12202">
        <v>0.67500000000000004</v>
      </c>
      <c r="G12202">
        <v>0.67500000000000004</v>
      </c>
      <c r="H12202">
        <v>1</v>
      </c>
      <c r="I12202">
        <v>0.35</v>
      </c>
      <c r="J12202">
        <v>0.45961940777125598</v>
      </c>
    </row>
    <row r="12203" spans="1:10" ht="15" customHeight="1">
      <c r="A12203" s="15"/>
      <c r="B12203" s="2" t="s">
        <v>1927</v>
      </c>
      <c r="C12203" s="2" t="s">
        <v>26298</v>
      </c>
      <c r="D12203" s="19">
        <v>0</v>
      </c>
      <c r="F12203">
        <v>0.81820000000000004</v>
      </c>
      <c r="G12203">
        <v>0.81820000000000004</v>
      </c>
      <c r="H12203">
        <v>1</v>
      </c>
      <c r="I12203">
        <v>0.63639999999999997</v>
      </c>
      <c r="J12203">
        <v>0.25710402563942902</v>
      </c>
    </row>
    <row r="12204" spans="1:10" ht="15" customHeight="1">
      <c r="A12204" s="15"/>
      <c r="B12204" s="2" t="s">
        <v>3287</v>
      </c>
      <c r="C12204" s="2" t="s">
        <v>26301</v>
      </c>
      <c r="D12204" s="19">
        <v>0</v>
      </c>
      <c r="F12204">
        <v>0.69889999999999997</v>
      </c>
      <c r="G12204">
        <v>0.84255000000000002</v>
      </c>
      <c r="H12204">
        <v>1</v>
      </c>
      <c r="I12204">
        <v>0.1105</v>
      </c>
      <c r="J12204">
        <v>0.399940637261748</v>
      </c>
    </row>
    <row r="12205" spans="1:10" ht="15" customHeight="1">
      <c r="A12205" s="15"/>
      <c r="B12205" s="2" t="s">
        <v>1928</v>
      </c>
      <c r="C12205" s="2" t="s">
        <v>26302</v>
      </c>
      <c r="D12205" s="19">
        <v>0</v>
      </c>
      <c r="F12205">
        <v>0.79759999999999998</v>
      </c>
      <c r="G12205">
        <v>0.79759999999999998</v>
      </c>
      <c r="H12205">
        <v>1</v>
      </c>
      <c r="I12205">
        <v>0.59519999999999995</v>
      </c>
      <c r="J12205">
        <v>0.28623682502431402</v>
      </c>
    </row>
    <row r="12206" spans="1:10" ht="15" customHeight="1">
      <c r="A12206" s="15"/>
      <c r="B12206" s="2" t="s">
        <v>26303</v>
      </c>
      <c r="C12206" s="2" t="s">
        <v>26304</v>
      </c>
      <c r="D12206" s="19">
        <v>0</v>
      </c>
      <c r="F12206">
        <v>0.90357500000000002</v>
      </c>
      <c r="G12206">
        <v>0.90500000000000003</v>
      </c>
      <c r="H12206">
        <v>1</v>
      </c>
      <c r="I12206">
        <v>0.80430000000000001</v>
      </c>
      <c r="J12206">
        <v>8.28314503474777E-2</v>
      </c>
    </row>
    <row r="12207" spans="1:10" ht="15" customHeight="1">
      <c r="A12207" s="15"/>
      <c r="B12207" s="2" t="s">
        <v>6714</v>
      </c>
      <c r="C12207" s="2" t="s">
        <v>26305</v>
      </c>
      <c r="D12207" s="19">
        <v>0</v>
      </c>
      <c r="F12207">
        <v>0.93362500000000004</v>
      </c>
      <c r="G12207">
        <v>0.96509999999999996</v>
      </c>
      <c r="H12207">
        <v>1</v>
      </c>
      <c r="I12207">
        <v>0.80430000000000001</v>
      </c>
      <c r="J12207">
        <v>9.1911311418490099E-2</v>
      </c>
    </row>
    <row r="12208" spans="1:10" ht="15" customHeight="1">
      <c r="A12208" s="15"/>
      <c r="B12208" s="2" t="s">
        <v>3288</v>
      </c>
      <c r="C12208" s="2" t="s">
        <v>26306</v>
      </c>
      <c r="D12208" s="19">
        <v>0</v>
      </c>
      <c r="F12208">
        <v>0.69340000000000002</v>
      </c>
      <c r="G12208">
        <v>0.63400000000000001</v>
      </c>
      <c r="H12208">
        <v>1</v>
      </c>
      <c r="I12208">
        <v>0.4022</v>
      </c>
      <c r="J12208">
        <v>0.22953005903366999</v>
      </c>
    </row>
    <row r="12209" spans="1:10" ht="15" customHeight="1">
      <c r="A12209" s="15"/>
      <c r="B12209" s="2" t="s">
        <v>26307</v>
      </c>
      <c r="C12209" s="2" t="s">
        <v>26308</v>
      </c>
      <c r="D12209" s="19">
        <v>0</v>
      </c>
      <c r="F12209">
        <v>0.62329999999999997</v>
      </c>
      <c r="G12209">
        <v>0.61419999999999997</v>
      </c>
      <c r="H12209">
        <v>1</v>
      </c>
      <c r="I12209">
        <v>0.193</v>
      </c>
      <c r="J12209">
        <v>0.29734537878654599</v>
      </c>
    </row>
    <row r="12210" spans="1:10" ht="15" customHeight="1">
      <c r="A12210" s="15"/>
      <c r="B12210" s="2" t="s">
        <v>3289</v>
      </c>
      <c r="C12210" s="2" t="s">
        <v>26309</v>
      </c>
      <c r="D12210" s="19">
        <v>0</v>
      </c>
      <c r="F12210">
        <v>0.74675000000000002</v>
      </c>
      <c r="G12210">
        <v>0.88090000000000002</v>
      </c>
      <c r="H12210">
        <v>1</v>
      </c>
      <c r="I12210">
        <v>0.22520000000000001</v>
      </c>
      <c r="J12210">
        <v>0.36475895693823202</v>
      </c>
    </row>
    <row r="12211" spans="1:10" ht="15" customHeight="1">
      <c r="A12211" s="15"/>
      <c r="B12211" s="2" t="s">
        <v>3290</v>
      </c>
      <c r="C12211" s="2" t="s">
        <v>26310</v>
      </c>
      <c r="D12211" s="19">
        <v>0</v>
      </c>
      <c r="F12211">
        <v>0.75224999999999997</v>
      </c>
      <c r="G12211">
        <v>0.86709999999999998</v>
      </c>
      <c r="H12211">
        <v>1</v>
      </c>
      <c r="I12211">
        <v>0.14680000000000001</v>
      </c>
      <c r="J12211">
        <v>0.32750040457990298</v>
      </c>
    </row>
    <row r="12212" spans="1:10" ht="15" customHeight="1">
      <c r="A12212" s="15"/>
      <c r="B12212" s="2" t="s">
        <v>3291</v>
      </c>
      <c r="C12212" s="2" t="s">
        <v>26311</v>
      </c>
      <c r="D12212" s="19">
        <v>0</v>
      </c>
      <c r="F12212">
        <v>0.84930000000000005</v>
      </c>
      <c r="G12212">
        <v>0.88090000000000002</v>
      </c>
      <c r="H12212">
        <v>1</v>
      </c>
      <c r="I12212">
        <v>0.63539999999999996</v>
      </c>
      <c r="J12212">
        <v>0.18024585062260601</v>
      </c>
    </row>
    <row r="12213" spans="1:10" ht="15" customHeight="1">
      <c r="A12213" s="15"/>
      <c r="B12213" s="2" t="s">
        <v>1929</v>
      </c>
      <c r="C12213" s="2" t="s">
        <v>26312</v>
      </c>
      <c r="D12213" s="19">
        <v>0</v>
      </c>
      <c r="F12213">
        <v>0.78125</v>
      </c>
      <c r="G12213">
        <v>0.78125</v>
      </c>
      <c r="H12213">
        <v>1</v>
      </c>
      <c r="I12213">
        <v>0.5625</v>
      </c>
      <c r="J12213">
        <v>0.30935921676911499</v>
      </c>
    </row>
    <row r="12214" spans="1:10" ht="15" customHeight="1">
      <c r="A12214" s="15"/>
      <c r="B12214" s="2" t="s">
        <v>3292</v>
      </c>
      <c r="C12214" s="2" t="s">
        <v>26313</v>
      </c>
      <c r="D12214" s="19">
        <v>0</v>
      </c>
      <c r="F12214">
        <v>0.64007499999999995</v>
      </c>
      <c r="G12214">
        <v>0.74480000000000002</v>
      </c>
      <c r="H12214">
        <v>1</v>
      </c>
      <c r="I12214">
        <v>7.0699999999999999E-2</v>
      </c>
      <c r="J12214">
        <v>0.398397426154671</v>
      </c>
    </row>
    <row r="12215" spans="1:10" ht="15" customHeight="1">
      <c r="A12215" s="15"/>
      <c r="B12215" s="2" t="s">
        <v>1930</v>
      </c>
      <c r="C12215" s="2" t="s">
        <v>26314</v>
      </c>
      <c r="D12215" s="19">
        <v>0</v>
      </c>
      <c r="F12215">
        <v>0.76724999999999999</v>
      </c>
      <c r="G12215">
        <v>0.76724999999999999</v>
      </c>
      <c r="H12215">
        <v>1</v>
      </c>
      <c r="I12215">
        <v>0.53449999999999998</v>
      </c>
      <c r="J12215">
        <v>0.32915820664233802</v>
      </c>
    </row>
    <row r="12216" spans="1:10" ht="15" customHeight="1">
      <c r="A12216" s="15"/>
      <c r="B12216" s="2" t="s">
        <v>4040</v>
      </c>
      <c r="C12216" s="2" t="s">
        <v>26315</v>
      </c>
      <c r="D12216" s="19">
        <v>0</v>
      </c>
      <c r="F12216">
        <v>0.94445000000000001</v>
      </c>
      <c r="G12216">
        <v>0.94445000000000001</v>
      </c>
      <c r="H12216">
        <v>1</v>
      </c>
      <c r="I12216">
        <v>0.88890000000000002</v>
      </c>
      <c r="J12216">
        <v>7.8559563389825393E-2</v>
      </c>
    </row>
    <row r="12217" spans="1:10" ht="15" customHeight="1">
      <c r="A12217" s="15"/>
      <c r="B12217" s="2" t="s">
        <v>6715</v>
      </c>
      <c r="C12217" s="2" t="s">
        <v>26316</v>
      </c>
      <c r="D12217" s="19">
        <v>0</v>
      </c>
      <c r="F12217">
        <v>0.67030000000000001</v>
      </c>
      <c r="G12217">
        <v>0.80525000000000002</v>
      </c>
      <c r="H12217">
        <v>1</v>
      </c>
      <c r="I12217">
        <v>7.0699999999999999E-2</v>
      </c>
      <c r="J12217">
        <v>0.41482642956623</v>
      </c>
    </row>
    <row r="12218" spans="1:10" ht="15" customHeight="1">
      <c r="A12218" s="15"/>
      <c r="B12218" s="2" t="s">
        <v>4989</v>
      </c>
      <c r="C12218" s="2" t="s">
        <v>26317</v>
      </c>
      <c r="D12218" s="19">
        <v>0</v>
      </c>
      <c r="F12218">
        <v>0.73765000000000003</v>
      </c>
      <c r="G12218">
        <v>0.93994999999999995</v>
      </c>
      <c r="H12218">
        <v>1</v>
      </c>
      <c r="I12218">
        <v>7.0699999999999999E-2</v>
      </c>
      <c r="J12218">
        <v>0.448090991503586</v>
      </c>
    </row>
    <row r="12219" spans="1:10" ht="15" customHeight="1">
      <c r="A12219" s="15"/>
      <c r="B12219" s="2" t="s">
        <v>26318</v>
      </c>
      <c r="C12219" s="2" t="s">
        <v>26319</v>
      </c>
      <c r="D12219" s="19">
        <v>0</v>
      </c>
      <c r="F12219">
        <v>0.88460000000000005</v>
      </c>
      <c r="G12219">
        <v>0.88460000000000005</v>
      </c>
      <c r="H12219">
        <v>1</v>
      </c>
      <c r="I12219">
        <v>0.76919999999999999</v>
      </c>
      <c r="J12219">
        <v>0.163200245097855</v>
      </c>
    </row>
    <row r="12220" spans="1:10" ht="15" customHeight="1">
      <c r="A12220" s="15"/>
      <c r="B12220" s="2" t="s">
        <v>1931</v>
      </c>
      <c r="C12220" s="2" t="s">
        <v>26320</v>
      </c>
      <c r="D12220" s="19">
        <v>0</v>
      </c>
      <c r="F12220">
        <v>0.52610000000000001</v>
      </c>
      <c r="G12220">
        <v>0.52610000000000001</v>
      </c>
      <c r="H12220">
        <v>1</v>
      </c>
      <c r="I12220">
        <v>5.2200000000000003E-2</v>
      </c>
      <c r="J12220">
        <v>0.67019580720861005</v>
      </c>
    </row>
    <row r="12221" spans="1:10" ht="15" customHeight="1">
      <c r="A12221" s="15"/>
      <c r="B12221" s="2" t="s">
        <v>26321</v>
      </c>
      <c r="C12221" s="2" t="s">
        <v>26322</v>
      </c>
      <c r="D12221" s="19">
        <v>0</v>
      </c>
      <c r="F12221">
        <v>0.51324999999999998</v>
      </c>
      <c r="G12221">
        <v>0.49114999999999998</v>
      </c>
      <c r="H12221">
        <v>1</v>
      </c>
      <c r="I12221">
        <v>7.0699999999999999E-2</v>
      </c>
      <c r="J12221">
        <v>0.49110139143222398</v>
      </c>
    </row>
    <row r="12222" spans="1:10" ht="15" customHeight="1">
      <c r="A12222" s="15"/>
      <c r="B12222" s="2" t="s">
        <v>1932</v>
      </c>
      <c r="C12222" s="2" t="s">
        <v>26323</v>
      </c>
      <c r="D12222" s="19">
        <v>0</v>
      </c>
      <c r="F12222">
        <v>1</v>
      </c>
      <c r="G12222">
        <v>1</v>
      </c>
      <c r="H12222">
        <v>1</v>
      </c>
      <c r="I12222">
        <v>1</v>
      </c>
      <c r="J12222">
        <v>0</v>
      </c>
    </row>
    <row r="12223" spans="1:10" ht="15" customHeight="1">
      <c r="A12223" s="15"/>
      <c r="B12223" s="2" t="s">
        <v>3293</v>
      </c>
      <c r="C12223" s="2" t="s">
        <v>26324</v>
      </c>
      <c r="D12223" s="19">
        <v>0</v>
      </c>
      <c r="F12223">
        <v>0.67228333333333301</v>
      </c>
      <c r="G12223">
        <v>0.76880000000000004</v>
      </c>
      <c r="H12223">
        <v>1</v>
      </c>
      <c r="I12223">
        <v>0.193</v>
      </c>
      <c r="J12223">
        <v>0.33013037071233903</v>
      </c>
    </row>
    <row r="12224" spans="1:10" ht="15" customHeight="1">
      <c r="A12224" s="15"/>
      <c r="B12224" s="2" t="s">
        <v>1933</v>
      </c>
      <c r="C12224" s="2" t="s">
        <v>26325</v>
      </c>
      <c r="D12224" s="19">
        <v>0</v>
      </c>
      <c r="F12224">
        <v>0.96430000000000005</v>
      </c>
      <c r="G12224">
        <v>0.96430000000000005</v>
      </c>
      <c r="H12224">
        <v>1</v>
      </c>
      <c r="I12224">
        <v>0.92859999999999998</v>
      </c>
      <c r="J12224">
        <v>5.0487424176719503E-2</v>
      </c>
    </row>
    <row r="12225" spans="1:10" ht="15" customHeight="1">
      <c r="A12225" s="15"/>
      <c r="B12225" s="2" t="s">
        <v>26326</v>
      </c>
      <c r="C12225" s="2" t="s">
        <v>26327</v>
      </c>
      <c r="D12225" s="19">
        <v>0</v>
      </c>
      <c r="F12225">
        <v>0.72657499999999997</v>
      </c>
      <c r="G12225">
        <v>0.88170000000000004</v>
      </c>
      <c r="H12225">
        <v>1</v>
      </c>
      <c r="I12225">
        <v>0.1429</v>
      </c>
      <c r="J12225">
        <v>0.40368212226123301</v>
      </c>
    </row>
    <row r="12226" spans="1:10" ht="15" customHeight="1">
      <c r="A12226" s="15"/>
      <c r="B12226" s="2" t="s">
        <v>3294</v>
      </c>
      <c r="C12226" s="2" t="s">
        <v>26328</v>
      </c>
      <c r="D12226" s="19">
        <v>0</v>
      </c>
      <c r="F12226">
        <v>0.83707500000000001</v>
      </c>
      <c r="G12226">
        <v>0.86165000000000003</v>
      </c>
      <c r="H12226">
        <v>1</v>
      </c>
      <c r="I12226">
        <v>0.625</v>
      </c>
      <c r="J12226">
        <v>0.18961999498998</v>
      </c>
    </row>
    <row r="12227" spans="1:10" ht="15" customHeight="1">
      <c r="A12227" s="15"/>
      <c r="B12227" s="2" t="s">
        <v>26329</v>
      </c>
      <c r="C12227" s="2" t="s">
        <v>26330</v>
      </c>
      <c r="D12227" s="19">
        <v>0</v>
      </c>
      <c r="F12227">
        <v>0.67110000000000003</v>
      </c>
      <c r="G12227">
        <v>0.80959999999999999</v>
      </c>
      <c r="H12227">
        <v>1</v>
      </c>
      <c r="I12227">
        <v>6.5199999999999994E-2</v>
      </c>
      <c r="J12227">
        <v>0.440381970566462</v>
      </c>
    </row>
    <row r="12228" spans="1:10" ht="15" customHeight="1">
      <c r="A12228" s="15"/>
      <c r="B12228" s="2" t="s">
        <v>6716</v>
      </c>
      <c r="C12228" s="2" t="s">
        <v>26331</v>
      </c>
      <c r="D12228" s="19">
        <v>0</v>
      </c>
      <c r="F12228">
        <v>0.87355000000000005</v>
      </c>
      <c r="G12228">
        <v>0.93459999999999999</v>
      </c>
      <c r="H12228">
        <v>1</v>
      </c>
      <c r="I12228">
        <v>0.625</v>
      </c>
      <c r="J12228">
        <v>0.17542826644149101</v>
      </c>
    </row>
    <row r="12229" spans="1:10" ht="15" customHeight="1">
      <c r="A12229" s="15"/>
      <c r="B12229" s="2" t="s">
        <v>6717</v>
      </c>
      <c r="C12229" s="2" t="s">
        <v>26332</v>
      </c>
      <c r="D12229" s="19">
        <v>1</v>
      </c>
      <c r="F12229">
        <v>0.92030000000000001</v>
      </c>
      <c r="G12229">
        <v>0.94059999999999999</v>
      </c>
      <c r="H12229">
        <v>1</v>
      </c>
      <c r="I12229">
        <v>0.8</v>
      </c>
      <c r="J12229">
        <v>9.5558498662686495E-2</v>
      </c>
    </row>
    <row r="12230" spans="1:10" ht="15" customHeight="1">
      <c r="A12230" s="15"/>
      <c r="B12230" s="2" t="s">
        <v>6717</v>
      </c>
      <c r="C12230" s="2" t="s">
        <v>26333</v>
      </c>
      <c r="D12230" s="19">
        <v>2</v>
      </c>
      <c r="F12230">
        <v>0.91187499999999999</v>
      </c>
      <c r="G12230">
        <v>0.94350000000000001</v>
      </c>
      <c r="H12230">
        <v>1</v>
      </c>
      <c r="I12230">
        <v>0.76049999999999995</v>
      </c>
      <c r="J12230">
        <v>0.114112791424391</v>
      </c>
    </row>
    <row r="12231" spans="1:10" ht="15" customHeight="1">
      <c r="A12231" s="15"/>
      <c r="B12231" s="2" t="s">
        <v>6718</v>
      </c>
      <c r="C12231" s="2" t="s">
        <v>26334</v>
      </c>
      <c r="D12231" s="19">
        <v>1</v>
      </c>
      <c r="F12231">
        <v>0.79251666666666698</v>
      </c>
      <c r="G12231">
        <v>0.80215000000000003</v>
      </c>
      <c r="H12231">
        <v>1</v>
      </c>
      <c r="I12231">
        <v>0.5585</v>
      </c>
      <c r="J12231">
        <v>0.18787335539311201</v>
      </c>
    </row>
    <row r="12232" spans="1:10" ht="15" customHeight="1">
      <c r="A12232" s="15"/>
      <c r="B12232" s="2" t="s">
        <v>6718</v>
      </c>
      <c r="C12232" s="2" t="s">
        <v>26335</v>
      </c>
      <c r="D12232" s="19">
        <v>2</v>
      </c>
      <c r="F12232">
        <v>0.78690000000000004</v>
      </c>
      <c r="G12232">
        <v>0.78239999999999998</v>
      </c>
      <c r="H12232">
        <v>1</v>
      </c>
      <c r="I12232">
        <v>0.5585</v>
      </c>
      <c r="J12232">
        <v>0.18954415844335601</v>
      </c>
    </row>
    <row r="12233" spans="1:10" ht="15" customHeight="1">
      <c r="A12233" s="15"/>
      <c r="B12233" s="2" t="s">
        <v>26336</v>
      </c>
      <c r="C12233" s="2" t="s">
        <v>26337</v>
      </c>
      <c r="D12233" s="19">
        <v>1</v>
      </c>
      <c r="F12233">
        <v>0.63021666666666698</v>
      </c>
      <c r="G12233">
        <v>0.63400000000000001</v>
      </c>
      <c r="H12233">
        <v>1</v>
      </c>
      <c r="I12233">
        <v>5.2400000000000002E-2</v>
      </c>
      <c r="J12233">
        <v>0.35565141032571002</v>
      </c>
    </row>
    <row r="12234" spans="1:10" ht="15" customHeight="1">
      <c r="A12234" s="15"/>
      <c r="B12234" s="2" t="s">
        <v>26336</v>
      </c>
      <c r="C12234" s="2" t="s">
        <v>26338</v>
      </c>
      <c r="D12234" s="19">
        <v>2</v>
      </c>
      <c r="F12234">
        <v>0.69835000000000003</v>
      </c>
      <c r="G12234">
        <v>0.76980000000000004</v>
      </c>
      <c r="H12234">
        <v>1</v>
      </c>
      <c r="I12234">
        <v>5.2400000000000002E-2</v>
      </c>
      <c r="J12234">
        <v>0.35761910882949199</v>
      </c>
    </row>
    <row r="12235" spans="1:10" ht="15" customHeight="1">
      <c r="A12235" s="15"/>
      <c r="B12235" s="2" t="s">
        <v>26339</v>
      </c>
      <c r="C12235" s="2" t="s">
        <v>26340</v>
      </c>
      <c r="D12235" s="19">
        <v>0</v>
      </c>
      <c r="F12235">
        <v>0.66401666666666703</v>
      </c>
      <c r="G12235">
        <v>0.69950000000000001</v>
      </c>
      <c r="H12235">
        <v>1</v>
      </c>
      <c r="I12235">
        <v>0.1242</v>
      </c>
      <c r="J12235">
        <v>0.33362019972817403</v>
      </c>
    </row>
    <row r="12236" spans="1:10" ht="15" customHeight="1">
      <c r="A12236" s="15"/>
      <c r="B12236" s="2" t="s">
        <v>6719</v>
      </c>
      <c r="C12236" s="2" t="s">
        <v>26341</v>
      </c>
      <c r="D12236" s="19">
        <v>0</v>
      </c>
      <c r="F12236">
        <v>0.965225</v>
      </c>
      <c r="G12236">
        <v>0.99709999999999999</v>
      </c>
      <c r="H12236">
        <v>1</v>
      </c>
      <c r="I12236">
        <v>0.86670000000000003</v>
      </c>
      <c r="J12236">
        <v>6.5740214734463204E-2</v>
      </c>
    </row>
    <row r="12237" spans="1:10" ht="15" customHeight="1">
      <c r="A12237" s="15"/>
      <c r="B12237" s="2" t="s">
        <v>26342</v>
      </c>
      <c r="C12237" s="2" t="s">
        <v>26343</v>
      </c>
      <c r="D12237" s="19">
        <v>0</v>
      </c>
      <c r="F12237">
        <v>0.94755</v>
      </c>
      <c r="G12237">
        <v>0.99034999999999995</v>
      </c>
      <c r="H12237">
        <v>1</v>
      </c>
      <c r="I12237">
        <v>0.8095</v>
      </c>
      <c r="J12237">
        <v>9.2199295008150703E-2</v>
      </c>
    </row>
    <row r="12238" spans="1:10" ht="15" customHeight="1">
      <c r="A12238" s="15"/>
      <c r="B12238" s="2" t="s">
        <v>6720</v>
      </c>
      <c r="C12238" s="2" t="s">
        <v>26344</v>
      </c>
      <c r="D12238" s="19">
        <v>0</v>
      </c>
      <c r="F12238">
        <v>0.73927500000000002</v>
      </c>
      <c r="G12238">
        <v>0.83804999999999996</v>
      </c>
      <c r="H12238">
        <v>1</v>
      </c>
      <c r="I12238">
        <v>0.1008</v>
      </c>
      <c r="J12238">
        <v>0.31079067714460201</v>
      </c>
    </row>
    <row r="12239" spans="1:10" ht="15" customHeight="1">
      <c r="A12239" s="15"/>
      <c r="B12239" s="2" t="s">
        <v>1934</v>
      </c>
      <c r="C12239" s="2" t="s">
        <v>26345</v>
      </c>
      <c r="D12239" s="19">
        <v>0</v>
      </c>
      <c r="F12239">
        <v>1</v>
      </c>
      <c r="G12239">
        <v>1</v>
      </c>
      <c r="H12239">
        <v>1</v>
      </c>
      <c r="I12239">
        <v>1</v>
      </c>
      <c r="J12239">
        <v>0</v>
      </c>
    </row>
    <row r="12240" spans="1:10" ht="15" customHeight="1">
      <c r="A12240" s="15"/>
      <c r="B12240" s="2" t="s">
        <v>3295</v>
      </c>
      <c r="C12240" s="2" t="s">
        <v>26346</v>
      </c>
      <c r="D12240" s="19">
        <v>0</v>
      </c>
      <c r="F12240">
        <v>0.696075</v>
      </c>
      <c r="G12240">
        <v>0.8871</v>
      </c>
      <c r="H12240">
        <v>1</v>
      </c>
      <c r="I12240">
        <v>1.01E-2</v>
      </c>
      <c r="J12240">
        <v>0.46908180079100598</v>
      </c>
    </row>
    <row r="12241" spans="1:10" ht="15" customHeight="1">
      <c r="A12241" s="15"/>
      <c r="B12241" s="2" t="s">
        <v>3991</v>
      </c>
      <c r="C12241" s="2" t="s">
        <v>26347</v>
      </c>
      <c r="D12241" s="19">
        <v>0</v>
      </c>
      <c r="F12241">
        <v>0.9</v>
      </c>
      <c r="G12241">
        <v>0.9</v>
      </c>
      <c r="H12241">
        <v>1</v>
      </c>
      <c r="I12241">
        <v>0.8</v>
      </c>
      <c r="J12241">
        <v>0.141421356237309</v>
      </c>
    </row>
    <row r="12242" spans="1:10" ht="15" customHeight="1">
      <c r="A12242" s="15"/>
      <c r="B12242" s="2" t="s">
        <v>6721</v>
      </c>
      <c r="C12242" s="2" t="s">
        <v>26348</v>
      </c>
      <c r="D12242" s="19">
        <v>0</v>
      </c>
      <c r="F12242">
        <v>0.85714999999999997</v>
      </c>
      <c r="G12242">
        <v>0.85714999999999997</v>
      </c>
      <c r="H12242">
        <v>1</v>
      </c>
      <c r="I12242">
        <v>0.71430000000000005</v>
      </c>
      <c r="J12242">
        <v>0.20202040738499699</v>
      </c>
    </row>
    <row r="12243" spans="1:10" ht="15" customHeight="1">
      <c r="A12243" s="15"/>
      <c r="B12243" s="2" t="s">
        <v>1935</v>
      </c>
      <c r="C12243" s="2" t="s">
        <v>26349</v>
      </c>
      <c r="D12243" s="19">
        <v>0</v>
      </c>
      <c r="F12243">
        <v>0.92310000000000003</v>
      </c>
      <c r="G12243">
        <v>0.92310000000000003</v>
      </c>
      <c r="H12243">
        <v>1</v>
      </c>
      <c r="I12243">
        <v>0.84619999999999995</v>
      </c>
      <c r="J12243">
        <v>0.108753022946491</v>
      </c>
    </row>
    <row r="12244" spans="1:10" ht="15" customHeight="1">
      <c r="A12244" s="15"/>
      <c r="B12244" s="2" t="s">
        <v>6722</v>
      </c>
      <c r="C12244" s="2" t="s">
        <v>26350</v>
      </c>
      <c r="D12244" s="19">
        <v>0</v>
      </c>
      <c r="F12244">
        <v>0.74375000000000002</v>
      </c>
      <c r="G12244">
        <v>0.89980000000000004</v>
      </c>
      <c r="H12244">
        <v>1</v>
      </c>
      <c r="I12244">
        <v>0.1754</v>
      </c>
      <c r="J12244">
        <v>0.39001007251950098</v>
      </c>
    </row>
    <row r="12245" spans="1:10" ht="15" customHeight="1">
      <c r="A12245" s="15"/>
      <c r="B12245" s="2" t="s">
        <v>4990</v>
      </c>
      <c r="C12245" s="2" t="s">
        <v>26351</v>
      </c>
      <c r="D12245" s="19">
        <v>0</v>
      </c>
      <c r="F12245">
        <v>0.699075</v>
      </c>
      <c r="G12245">
        <v>0.88544999999999996</v>
      </c>
      <c r="H12245">
        <v>1</v>
      </c>
      <c r="I12245">
        <v>2.5399999999999999E-2</v>
      </c>
      <c r="J12245">
        <v>0.45253407514425498</v>
      </c>
    </row>
    <row r="12246" spans="1:10" ht="15" customHeight="1">
      <c r="A12246" s="15"/>
      <c r="B12246" s="2" t="s">
        <v>3296</v>
      </c>
      <c r="C12246" s="2" t="s">
        <v>26352</v>
      </c>
      <c r="D12246" s="19">
        <v>0</v>
      </c>
      <c r="F12246">
        <v>0.77477499999999999</v>
      </c>
      <c r="G12246">
        <v>0.99534999999999996</v>
      </c>
      <c r="H12246">
        <v>1</v>
      </c>
      <c r="I12246">
        <v>0.1084</v>
      </c>
      <c r="J12246">
        <v>0.44425770580448798</v>
      </c>
    </row>
    <row r="12247" spans="1:10" ht="15" customHeight="1">
      <c r="A12247" s="15"/>
      <c r="B12247" s="2" t="s">
        <v>26353</v>
      </c>
      <c r="C12247" s="2" t="s">
        <v>26354</v>
      </c>
      <c r="D12247" s="19">
        <v>0</v>
      </c>
      <c r="F12247">
        <v>0.77544999999999997</v>
      </c>
      <c r="G12247">
        <v>0.99534999999999996</v>
      </c>
      <c r="H12247">
        <v>1</v>
      </c>
      <c r="I12247">
        <v>0.1111</v>
      </c>
      <c r="J12247">
        <v>0.44290772929208</v>
      </c>
    </row>
    <row r="12248" spans="1:10" ht="15" customHeight="1">
      <c r="A12248" s="15"/>
      <c r="B12248" s="2" t="s">
        <v>6723</v>
      </c>
      <c r="C12248" s="2" t="s">
        <v>26355</v>
      </c>
      <c r="D12248" s="19">
        <v>1</v>
      </c>
      <c r="F12248">
        <v>0.771183333333333</v>
      </c>
      <c r="G12248">
        <v>0.87705</v>
      </c>
      <c r="H12248">
        <v>1</v>
      </c>
      <c r="I12248">
        <v>0.14680000000000001</v>
      </c>
      <c r="J12248">
        <v>0.33003159495216</v>
      </c>
    </row>
    <row r="12249" spans="1:10" ht="15" customHeight="1">
      <c r="A12249" s="15"/>
      <c r="B12249" s="2" t="s">
        <v>6723</v>
      </c>
      <c r="C12249" s="2" t="s">
        <v>26356</v>
      </c>
      <c r="D12249" s="19">
        <v>2</v>
      </c>
      <c r="F12249">
        <v>0.87239999999999995</v>
      </c>
      <c r="G12249">
        <v>0.88024999999999998</v>
      </c>
      <c r="H12249">
        <v>1</v>
      </c>
      <c r="I12249">
        <v>0.72909999999999997</v>
      </c>
      <c r="J12249">
        <v>0.14789638264677099</v>
      </c>
    </row>
    <row r="12250" spans="1:10" ht="15" customHeight="1">
      <c r="A12250" s="15"/>
      <c r="B12250" s="2" t="s">
        <v>26357</v>
      </c>
      <c r="C12250" s="2" t="s">
        <v>26358</v>
      </c>
      <c r="D12250" s="19">
        <v>1</v>
      </c>
      <c r="F12250">
        <v>0.81608333333333305</v>
      </c>
      <c r="G12250">
        <v>0.99534999999999996</v>
      </c>
      <c r="H12250">
        <v>1</v>
      </c>
      <c r="I12250">
        <v>0.14680000000000001</v>
      </c>
      <c r="J12250">
        <v>0.34129461417764401</v>
      </c>
    </row>
    <row r="12251" spans="1:10" ht="15" customHeight="1">
      <c r="A12251" s="15"/>
      <c r="B12251" s="2" t="s">
        <v>26357</v>
      </c>
      <c r="C12251" s="2" t="s">
        <v>26359</v>
      </c>
      <c r="D12251" s="19">
        <v>2</v>
      </c>
      <c r="F12251">
        <v>0.93974999999999997</v>
      </c>
      <c r="G12251">
        <v>0.99924999999999997</v>
      </c>
      <c r="H12251">
        <v>1</v>
      </c>
      <c r="I12251">
        <v>0.76049999999999995</v>
      </c>
      <c r="J12251">
        <v>0.119502092031897</v>
      </c>
    </row>
    <row r="12252" spans="1:10" ht="15" customHeight="1">
      <c r="A12252" s="15"/>
      <c r="B12252" s="2" t="s">
        <v>26360</v>
      </c>
      <c r="C12252" s="2" t="s">
        <v>26358</v>
      </c>
      <c r="D12252" s="19">
        <v>1</v>
      </c>
      <c r="F12252">
        <v>0.72893333333333299</v>
      </c>
      <c r="G12252">
        <v>0.99534999999999996</v>
      </c>
      <c r="H12252">
        <v>1</v>
      </c>
      <c r="I12252">
        <v>0.14680000000000001</v>
      </c>
      <c r="J12252">
        <v>0.41674759587388899</v>
      </c>
    </row>
    <row r="12253" spans="1:10" ht="15" customHeight="1">
      <c r="A12253" s="15"/>
      <c r="B12253" s="2" t="s">
        <v>26360</v>
      </c>
      <c r="C12253" s="2" t="s">
        <v>26359</v>
      </c>
      <c r="D12253" s="19">
        <v>2</v>
      </c>
      <c r="F12253">
        <v>0.80902499999999999</v>
      </c>
      <c r="G12253">
        <v>0.99924999999999997</v>
      </c>
      <c r="H12253">
        <v>1</v>
      </c>
      <c r="I12253">
        <v>0.23760000000000001</v>
      </c>
      <c r="J12253">
        <v>0.38095065625353602</v>
      </c>
    </row>
    <row r="12254" spans="1:10" ht="15" customHeight="1">
      <c r="A12254" s="15"/>
      <c r="B12254" s="2" t="s">
        <v>6724</v>
      </c>
      <c r="C12254" s="2" t="s">
        <v>26361</v>
      </c>
      <c r="D12254" s="19">
        <v>0</v>
      </c>
      <c r="F12254">
        <v>0.78385000000000005</v>
      </c>
      <c r="G12254">
        <v>0.99534999999999996</v>
      </c>
      <c r="H12254">
        <v>1</v>
      </c>
      <c r="I12254">
        <v>0.1447</v>
      </c>
      <c r="J12254">
        <v>0.42610803403205899</v>
      </c>
    </row>
    <row r="12255" spans="1:10" ht="15" customHeight="1">
      <c r="A12255" s="15"/>
      <c r="B12255" s="2" t="s">
        <v>26362</v>
      </c>
      <c r="C12255" s="2" t="s">
        <v>26363</v>
      </c>
      <c r="D12255" s="19">
        <v>0</v>
      </c>
      <c r="F12255">
        <v>0.84237499999999998</v>
      </c>
      <c r="G12255">
        <v>0.99534999999999996</v>
      </c>
      <c r="H12255">
        <v>1</v>
      </c>
      <c r="I12255">
        <v>0.37880000000000003</v>
      </c>
      <c r="J12255">
        <v>0.30906107675776101</v>
      </c>
    </row>
    <row r="12256" spans="1:10" ht="15" customHeight="1">
      <c r="A12256" s="15"/>
      <c r="B12256" s="2" t="s">
        <v>1936</v>
      </c>
      <c r="C12256" s="2" t="s">
        <v>26364</v>
      </c>
      <c r="D12256" s="19">
        <v>0</v>
      </c>
      <c r="F12256">
        <v>0.84784999999999999</v>
      </c>
      <c r="G12256">
        <v>0.84784999999999999</v>
      </c>
      <c r="H12256">
        <v>1</v>
      </c>
      <c r="I12256">
        <v>0.69569999999999999</v>
      </c>
      <c r="J12256">
        <v>0.21517259351506601</v>
      </c>
    </row>
    <row r="12257" spans="1:10" ht="15" customHeight="1">
      <c r="A12257" s="15"/>
      <c r="B12257" s="2" t="s">
        <v>1937</v>
      </c>
      <c r="C12257" s="2" t="s">
        <v>26365</v>
      </c>
      <c r="D12257" s="19">
        <v>0</v>
      </c>
      <c r="F12257">
        <v>0.75675000000000003</v>
      </c>
      <c r="G12257">
        <v>0.75675000000000003</v>
      </c>
      <c r="H12257">
        <v>1</v>
      </c>
      <c r="I12257">
        <v>0.51349999999999996</v>
      </c>
      <c r="J12257">
        <v>0.344007449047255</v>
      </c>
    </row>
    <row r="12258" spans="1:10" ht="15" customHeight="1">
      <c r="A12258" s="15"/>
      <c r="B12258" s="2" t="s">
        <v>3297</v>
      </c>
      <c r="C12258" s="2" t="s">
        <v>26366</v>
      </c>
      <c r="D12258" s="19">
        <v>0</v>
      </c>
      <c r="F12258">
        <v>0.62967499999999998</v>
      </c>
      <c r="G12258">
        <v>0.68215000000000003</v>
      </c>
      <c r="H12258">
        <v>1</v>
      </c>
      <c r="I12258">
        <v>0.15440000000000001</v>
      </c>
      <c r="J12258">
        <v>0.35714748937472102</v>
      </c>
    </row>
    <row r="12259" spans="1:10" ht="15" customHeight="1">
      <c r="A12259" s="15"/>
      <c r="B12259" s="2" t="s">
        <v>3298</v>
      </c>
      <c r="C12259" s="2" t="s">
        <v>26367</v>
      </c>
      <c r="D12259" s="19">
        <v>0</v>
      </c>
      <c r="F12259">
        <v>0.38790000000000002</v>
      </c>
      <c r="G12259">
        <v>0.25414999999999999</v>
      </c>
      <c r="H12259">
        <v>1</v>
      </c>
      <c r="I12259">
        <v>4.3299999999999998E-2</v>
      </c>
      <c r="J12259">
        <v>0.44941003549097602</v>
      </c>
    </row>
    <row r="12260" spans="1:10" ht="15" customHeight="1">
      <c r="A12260" s="15"/>
      <c r="B12260" s="2" t="s">
        <v>26368</v>
      </c>
      <c r="C12260" s="2" t="s">
        <v>26369</v>
      </c>
      <c r="D12260" s="19">
        <v>0</v>
      </c>
      <c r="F12260">
        <v>0.49012</v>
      </c>
      <c r="G12260">
        <v>0.45</v>
      </c>
      <c r="H12260">
        <v>1</v>
      </c>
      <c r="I12260">
        <v>5.8299999999999998E-2</v>
      </c>
      <c r="J12260">
        <v>0.40876677580253501</v>
      </c>
    </row>
    <row r="12261" spans="1:10" ht="15" customHeight="1">
      <c r="A12261" s="15"/>
      <c r="B12261" s="2" t="s">
        <v>1938</v>
      </c>
      <c r="C12261" s="2" t="s">
        <v>26370</v>
      </c>
      <c r="D12261" s="19">
        <v>0</v>
      </c>
      <c r="F12261">
        <v>0.71740000000000004</v>
      </c>
      <c r="G12261">
        <v>0.71740000000000004</v>
      </c>
      <c r="H12261">
        <v>1</v>
      </c>
      <c r="I12261">
        <v>0.43480000000000002</v>
      </c>
      <c r="J12261">
        <v>0.39965675272663698</v>
      </c>
    </row>
    <row r="12262" spans="1:10" ht="15" customHeight="1">
      <c r="A12262" s="15"/>
      <c r="B12262" s="2" t="s">
        <v>4991</v>
      </c>
      <c r="C12262" s="2" t="s">
        <v>26371</v>
      </c>
      <c r="D12262" s="19">
        <v>1</v>
      </c>
      <c r="F12262">
        <v>0.72612500000000002</v>
      </c>
      <c r="G12262">
        <v>0.87504999999999999</v>
      </c>
      <c r="H12262">
        <v>1</v>
      </c>
      <c r="I12262">
        <v>0.15440000000000001</v>
      </c>
      <c r="J12262">
        <v>0.385683560923546</v>
      </c>
    </row>
    <row r="12263" spans="1:10" ht="15" customHeight="1">
      <c r="A12263" s="15"/>
      <c r="B12263" s="2" t="s">
        <v>4991</v>
      </c>
      <c r="C12263" s="2" t="s">
        <v>26372</v>
      </c>
      <c r="D12263" s="19">
        <v>2</v>
      </c>
      <c r="F12263">
        <v>0.73382499999999995</v>
      </c>
      <c r="G12263">
        <v>0.89044999999999996</v>
      </c>
      <c r="H12263">
        <v>1</v>
      </c>
      <c r="I12263">
        <v>0.15440000000000001</v>
      </c>
      <c r="J12263">
        <v>0.39001747289918498</v>
      </c>
    </row>
    <row r="12264" spans="1:10" ht="15" customHeight="1">
      <c r="A12264" s="15"/>
      <c r="B12264" s="2" t="s">
        <v>26373</v>
      </c>
      <c r="C12264" s="2" t="s">
        <v>26374</v>
      </c>
      <c r="D12264" s="19">
        <v>0</v>
      </c>
      <c r="F12264">
        <v>0.75617500000000004</v>
      </c>
      <c r="G12264">
        <v>0.93515000000000004</v>
      </c>
      <c r="H12264">
        <v>1</v>
      </c>
      <c r="I12264">
        <v>0.15440000000000001</v>
      </c>
      <c r="J12264">
        <v>0.40565762554975698</v>
      </c>
    </row>
    <row r="12265" spans="1:10" ht="15" customHeight="1">
      <c r="A12265" s="15"/>
      <c r="B12265" s="2" t="s">
        <v>3299</v>
      </c>
      <c r="C12265" s="2" t="s">
        <v>26375</v>
      </c>
      <c r="D12265" s="19">
        <v>0</v>
      </c>
      <c r="F12265">
        <v>0.51792499999999997</v>
      </c>
      <c r="G12265">
        <v>0.5131</v>
      </c>
      <c r="H12265">
        <v>1</v>
      </c>
      <c r="I12265">
        <v>4.5499999999999999E-2</v>
      </c>
      <c r="J12265">
        <v>0.487496881186605</v>
      </c>
    </row>
    <row r="12266" spans="1:10" ht="15" customHeight="1">
      <c r="A12266" s="15"/>
      <c r="B12266" s="2" t="s">
        <v>4024</v>
      </c>
      <c r="C12266" s="2" t="s">
        <v>26376</v>
      </c>
      <c r="D12266" s="19">
        <v>0</v>
      </c>
      <c r="F12266">
        <v>0.79077500000000001</v>
      </c>
      <c r="G12266">
        <v>0.80374999999999996</v>
      </c>
      <c r="H12266">
        <v>1</v>
      </c>
      <c r="I12266">
        <v>0.55559999999999998</v>
      </c>
      <c r="J12266">
        <v>0.18984018498024399</v>
      </c>
    </row>
    <row r="12267" spans="1:10" ht="15" customHeight="1">
      <c r="A12267" s="15"/>
      <c r="B12267" s="2" t="s">
        <v>6725</v>
      </c>
      <c r="C12267" s="2" t="s">
        <v>26377</v>
      </c>
      <c r="D12267" s="19">
        <v>0</v>
      </c>
      <c r="F12267">
        <v>0.72219999999999995</v>
      </c>
      <c r="G12267">
        <v>0.72219999999999995</v>
      </c>
      <c r="H12267">
        <v>1</v>
      </c>
      <c r="I12267">
        <v>0.44440000000000002</v>
      </c>
      <c r="J12267">
        <v>0.392868527627246</v>
      </c>
    </row>
    <row r="12268" spans="1:10" ht="15" customHeight="1">
      <c r="A12268" s="15"/>
      <c r="B12268" s="2" t="s">
        <v>3300</v>
      </c>
      <c r="C12268" s="2" t="s">
        <v>26378</v>
      </c>
      <c r="D12268" s="19">
        <v>0</v>
      </c>
      <c r="F12268">
        <v>0.707175</v>
      </c>
      <c r="G12268">
        <v>0.83714999999999995</v>
      </c>
      <c r="H12268">
        <v>1</v>
      </c>
      <c r="I12268">
        <v>0.15440000000000001</v>
      </c>
      <c r="J12268">
        <v>0.37748948219343398</v>
      </c>
    </row>
    <row r="12269" spans="1:10" ht="15" customHeight="1">
      <c r="A12269" s="15"/>
      <c r="B12269" s="2" t="s">
        <v>1939</v>
      </c>
      <c r="C12269" s="2" t="s">
        <v>26379</v>
      </c>
      <c r="D12269" s="19">
        <v>0</v>
      </c>
      <c r="F12269">
        <v>0.51865000000000006</v>
      </c>
      <c r="G12269">
        <v>0.51865000000000006</v>
      </c>
      <c r="H12269">
        <v>1</v>
      </c>
      <c r="I12269">
        <v>3.73E-2</v>
      </c>
      <c r="J12269">
        <v>0.68073169824828905</v>
      </c>
    </row>
    <row r="12270" spans="1:10" ht="15" customHeight="1">
      <c r="A12270" s="15"/>
      <c r="B12270" s="2" t="s">
        <v>4992</v>
      </c>
      <c r="C12270" s="2" t="s">
        <v>26380</v>
      </c>
      <c r="D12270" s="19">
        <v>0</v>
      </c>
      <c r="F12270">
        <v>0.54544999999999999</v>
      </c>
      <c r="G12270">
        <v>0.54544999999999999</v>
      </c>
      <c r="H12270">
        <v>1</v>
      </c>
      <c r="I12270">
        <v>9.0899999999999995E-2</v>
      </c>
      <c r="J12270">
        <v>0.64283077477669004</v>
      </c>
    </row>
    <row r="12271" spans="1:10" ht="15" customHeight="1">
      <c r="A12271" s="15"/>
      <c r="B12271" s="2" t="s">
        <v>4993</v>
      </c>
      <c r="C12271" s="2" t="s">
        <v>26381</v>
      </c>
      <c r="D12271" s="19">
        <v>0</v>
      </c>
      <c r="F12271">
        <v>0.738425</v>
      </c>
      <c r="G12271">
        <v>0.93589999999999995</v>
      </c>
      <c r="H12271">
        <v>1</v>
      </c>
      <c r="I12271">
        <v>8.1900000000000001E-2</v>
      </c>
      <c r="J12271">
        <v>0.44183591505595499</v>
      </c>
    </row>
    <row r="12272" spans="1:10" ht="15" customHeight="1">
      <c r="A12272" s="15"/>
      <c r="B12272" s="2" t="s">
        <v>6726</v>
      </c>
      <c r="C12272" s="2" t="s">
        <v>26382</v>
      </c>
      <c r="D12272" s="19">
        <v>0</v>
      </c>
      <c r="F12272">
        <v>0.53334999999999999</v>
      </c>
      <c r="G12272">
        <v>0.53334999999999999</v>
      </c>
      <c r="H12272">
        <v>1</v>
      </c>
      <c r="I12272">
        <v>6.6699999999999995E-2</v>
      </c>
      <c r="J12272">
        <v>0.65994275888140497</v>
      </c>
    </row>
    <row r="12273" spans="1:10" ht="15" customHeight="1">
      <c r="A12273" s="15"/>
      <c r="B12273" s="2" t="s">
        <v>26383</v>
      </c>
      <c r="C12273" s="2" t="s">
        <v>26384</v>
      </c>
      <c r="D12273" s="19">
        <v>1</v>
      </c>
      <c r="F12273">
        <v>0.69794999999999996</v>
      </c>
      <c r="G12273">
        <v>0.90069999999999995</v>
      </c>
      <c r="H12273">
        <v>1</v>
      </c>
      <c r="I12273">
        <v>0.14680000000000001</v>
      </c>
      <c r="J12273">
        <v>0.38787285932377402</v>
      </c>
    </row>
    <row r="12274" spans="1:10" ht="15" customHeight="1">
      <c r="A12274" s="15"/>
      <c r="B12274" s="2" t="s">
        <v>26383</v>
      </c>
      <c r="C12274" s="2" t="s">
        <v>26385</v>
      </c>
      <c r="D12274" s="19">
        <v>2</v>
      </c>
      <c r="F12274">
        <v>0.72114999999999996</v>
      </c>
      <c r="G12274">
        <v>0.90069999999999995</v>
      </c>
      <c r="H12274">
        <v>1</v>
      </c>
      <c r="I12274">
        <v>0.2586</v>
      </c>
      <c r="J12274">
        <v>0.35069468630134698</v>
      </c>
    </row>
    <row r="12275" spans="1:10" ht="15" customHeight="1">
      <c r="A12275" s="15"/>
      <c r="B12275" s="2" t="s">
        <v>1940</v>
      </c>
      <c r="C12275" s="2" t="s">
        <v>26386</v>
      </c>
      <c r="D12275" s="19">
        <v>0</v>
      </c>
      <c r="F12275">
        <v>1</v>
      </c>
      <c r="G12275">
        <v>1</v>
      </c>
      <c r="H12275">
        <v>1</v>
      </c>
      <c r="I12275">
        <v>1</v>
      </c>
      <c r="J12275">
        <v>0</v>
      </c>
    </row>
    <row r="12276" spans="1:10" ht="15" customHeight="1">
      <c r="A12276" s="15"/>
      <c r="B12276" s="2" t="s">
        <v>1941</v>
      </c>
      <c r="C12276" s="2" t="s">
        <v>26387</v>
      </c>
      <c r="D12276" s="19">
        <v>0</v>
      </c>
      <c r="F12276">
        <v>0.94645000000000001</v>
      </c>
      <c r="G12276">
        <v>0.94645000000000001</v>
      </c>
      <c r="H12276">
        <v>1</v>
      </c>
      <c r="I12276">
        <v>0.89290000000000003</v>
      </c>
      <c r="J12276">
        <v>7.5731136265079199E-2</v>
      </c>
    </row>
    <row r="12277" spans="1:10" ht="15" customHeight="1">
      <c r="A12277" s="15"/>
      <c r="B12277" s="2" t="s">
        <v>6727</v>
      </c>
      <c r="C12277" s="2" t="s">
        <v>26388</v>
      </c>
      <c r="D12277" s="19">
        <v>0</v>
      </c>
      <c r="F12277">
        <v>0.77378333333333305</v>
      </c>
      <c r="G12277">
        <v>0.86319999999999997</v>
      </c>
      <c r="H12277">
        <v>1</v>
      </c>
      <c r="I12277">
        <v>0.19009999999999999</v>
      </c>
      <c r="J12277">
        <v>0.31308899959383202</v>
      </c>
    </row>
    <row r="12278" spans="1:10" ht="15" customHeight="1">
      <c r="A12278" s="15"/>
      <c r="B12278" s="2" t="s">
        <v>26389</v>
      </c>
      <c r="C12278" s="2" t="s">
        <v>26364</v>
      </c>
      <c r="D12278" s="19">
        <v>0</v>
      </c>
      <c r="F12278">
        <v>0.53480000000000005</v>
      </c>
      <c r="G12278">
        <v>0.53480000000000005</v>
      </c>
      <c r="H12278">
        <v>1</v>
      </c>
      <c r="I12278">
        <v>6.9599999999999995E-2</v>
      </c>
      <c r="J12278">
        <v>0.65789214921596395</v>
      </c>
    </row>
    <row r="12279" spans="1:10" ht="15" customHeight="1">
      <c r="A12279" s="15"/>
      <c r="B12279" s="2" t="s">
        <v>26390</v>
      </c>
      <c r="C12279" s="2" t="s">
        <v>26391</v>
      </c>
      <c r="D12279" s="19">
        <v>0</v>
      </c>
      <c r="F12279">
        <v>0.8639</v>
      </c>
      <c r="G12279">
        <v>0.85709999999999997</v>
      </c>
      <c r="H12279">
        <v>1</v>
      </c>
      <c r="I12279">
        <v>0.73460000000000003</v>
      </c>
      <c r="J12279">
        <v>0.13283060641282901</v>
      </c>
    </row>
    <row r="12280" spans="1:10" ht="15" customHeight="1">
      <c r="A12280" s="15"/>
      <c r="B12280" s="2" t="s">
        <v>1942</v>
      </c>
      <c r="C12280" s="2" t="s">
        <v>26392</v>
      </c>
      <c r="D12280" s="19">
        <v>1</v>
      </c>
      <c r="F12280">
        <v>0.69476666666666698</v>
      </c>
      <c r="G12280">
        <v>0.73460000000000003</v>
      </c>
      <c r="H12280">
        <v>1</v>
      </c>
      <c r="I12280">
        <v>0.34970000000000001</v>
      </c>
      <c r="J12280">
        <v>0.32697483593287902</v>
      </c>
    </row>
    <row r="12281" spans="1:10" ht="15" customHeight="1">
      <c r="A12281" s="15"/>
      <c r="B12281" s="2" t="s">
        <v>1942</v>
      </c>
      <c r="C12281" s="2" t="s">
        <v>26393</v>
      </c>
      <c r="D12281" s="19">
        <v>2</v>
      </c>
      <c r="F12281">
        <v>0.53029999999999999</v>
      </c>
      <c r="G12281">
        <v>0.53029999999999999</v>
      </c>
      <c r="H12281">
        <v>1</v>
      </c>
      <c r="I12281">
        <v>6.0600000000000001E-2</v>
      </c>
      <c r="J12281">
        <v>0.66425611024664299</v>
      </c>
    </row>
    <row r="12282" spans="1:10" ht="15" customHeight="1">
      <c r="A12282" s="15"/>
      <c r="B12282" s="2" t="s">
        <v>26394</v>
      </c>
      <c r="C12282" s="2" t="s">
        <v>26395</v>
      </c>
      <c r="D12282" s="19">
        <v>1</v>
      </c>
      <c r="F12282">
        <v>0.67469999999999997</v>
      </c>
      <c r="G12282">
        <v>0.73460000000000003</v>
      </c>
      <c r="H12282">
        <v>1</v>
      </c>
      <c r="I12282">
        <v>0.28949999999999998</v>
      </c>
      <c r="J12282">
        <v>0.35901750653693798</v>
      </c>
    </row>
    <row r="12283" spans="1:10" ht="15" customHeight="1">
      <c r="A12283" s="15"/>
      <c r="B12283" s="2" t="s">
        <v>26394</v>
      </c>
      <c r="C12283" s="2" t="s">
        <v>26396</v>
      </c>
      <c r="D12283" s="19">
        <v>2</v>
      </c>
      <c r="F12283">
        <v>0.625</v>
      </c>
      <c r="G12283">
        <v>0.625</v>
      </c>
      <c r="H12283">
        <v>1</v>
      </c>
      <c r="I12283">
        <v>0.25</v>
      </c>
      <c r="J12283">
        <v>0.53033008588991104</v>
      </c>
    </row>
    <row r="12284" spans="1:10" ht="15" customHeight="1">
      <c r="A12284" s="15"/>
      <c r="B12284" s="2" t="s">
        <v>3301</v>
      </c>
      <c r="C12284" s="2" t="s">
        <v>26397</v>
      </c>
      <c r="D12284" s="19">
        <v>0</v>
      </c>
      <c r="F12284">
        <v>0.75109999999999999</v>
      </c>
      <c r="G12284">
        <v>0.8</v>
      </c>
      <c r="H12284">
        <v>1</v>
      </c>
      <c r="I12284">
        <v>0.40560000000000002</v>
      </c>
      <c r="J12284">
        <v>0.21685626576144901</v>
      </c>
    </row>
    <row r="12285" spans="1:10" ht="15" customHeight="1">
      <c r="A12285" s="15"/>
      <c r="B12285" s="2" t="s">
        <v>1943</v>
      </c>
      <c r="C12285" s="2" t="s">
        <v>26398</v>
      </c>
      <c r="D12285" s="19">
        <v>0</v>
      </c>
      <c r="F12285">
        <v>1</v>
      </c>
      <c r="G12285">
        <v>1</v>
      </c>
      <c r="H12285">
        <v>1</v>
      </c>
      <c r="I12285">
        <v>1</v>
      </c>
      <c r="J12285">
        <v>0</v>
      </c>
    </row>
    <row r="12286" spans="1:10" ht="15" customHeight="1">
      <c r="A12286" s="15"/>
      <c r="B12286" s="2" t="s">
        <v>6728</v>
      </c>
      <c r="C12286" s="2" t="s">
        <v>26399</v>
      </c>
      <c r="D12286" s="19">
        <v>0</v>
      </c>
      <c r="F12286">
        <v>0.86307500000000004</v>
      </c>
      <c r="G12286">
        <v>0.89119999999999999</v>
      </c>
      <c r="H12286">
        <v>1</v>
      </c>
      <c r="I12286">
        <v>0.66990000000000005</v>
      </c>
      <c r="J12286">
        <v>0.139250311190556</v>
      </c>
    </row>
    <row r="12287" spans="1:10" ht="15" customHeight="1">
      <c r="A12287" s="15"/>
      <c r="B12287" s="2" t="s">
        <v>4994</v>
      </c>
      <c r="C12287" s="2" t="s">
        <v>26400</v>
      </c>
      <c r="D12287" s="19">
        <v>0</v>
      </c>
      <c r="F12287">
        <v>0.73546250000000002</v>
      </c>
      <c r="G12287">
        <v>0.75644999999999996</v>
      </c>
      <c r="H12287">
        <v>1</v>
      </c>
      <c r="I12287">
        <v>0.36220000000000002</v>
      </c>
      <c r="J12287">
        <v>0.24212345692406001</v>
      </c>
    </row>
    <row r="12288" spans="1:10" ht="15" customHeight="1">
      <c r="A12288" s="15"/>
      <c r="B12288" s="2" t="s">
        <v>1944</v>
      </c>
      <c r="C12288" s="2" t="s">
        <v>26401</v>
      </c>
      <c r="D12288" s="19">
        <v>0</v>
      </c>
      <c r="F12288">
        <v>0.61395</v>
      </c>
      <c r="G12288">
        <v>0.61395</v>
      </c>
      <c r="H12288">
        <v>1</v>
      </c>
      <c r="I12288">
        <v>0.22789999999999999</v>
      </c>
      <c r="J12288">
        <v>0.54595714575413301</v>
      </c>
    </row>
    <row r="12289" spans="1:10" ht="15" customHeight="1">
      <c r="A12289" s="15"/>
      <c r="B12289" s="2" t="s">
        <v>6729</v>
      </c>
      <c r="C12289" s="2" t="s">
        <v>26402</v>
      </c>
      <c r="D12289" s="19">
        <v>0</v>
      </c>
      <c r="F12289">
        <v>0.64705000000000001</v>
      </c>
      <c r="G12289">
        <v>0.64705000000000001</v>
      </c>
      <c r="H12289">
        <v>1</v>
      </c>
      <c r="I12289">
        <v>0.29409999999999997</v>
      </c>
      <c r="J12289">
        <v>0.49914667683958402</v>
      </c>
    </row>
    <row r="12290" spans="1:10" ht="15" customHeight="1">
      <c r="A12290" s="15"/>
      <c r="B12290" s="2" t="s">
        <v>6730</v>
      </c>
      <c r="C12290" s="2" t="s">
        <v>26403</v>
      </c>
      <c r="D12290" s="19">
        <v>0</v>
      </c>
      <c r="F12290">
        <v>0.56237499999999996</v>
      </c>
      <c r="G12290">
        <v>0.53774999999999995</v>
      </c>
      <c r="H12290">
        <v>1</v>
      </c>
      <c r="I12290">
        <v>0.17399999999999999</v>
      </c>
      <c r="J12290">
        <v>0.35519516114384198</v>
      </c>
    </row>
    <row r="12291" spans="1:10" ht="15" customHeight="1">
      <c r="A12291" s="15"/>
      <c r="B12291" s="2" t="s">
        <v>4037</v>
      </c>
      <c r="C12291" s="2" t="s">
        <v>26404</v>
      </c>
      <c r="D12291" s="19">
        <v>0</v>
      </c>
      <c r="F12291">
        <v>0.62819999999999998</v>
      </c>
      <c r="G12291">
        <v>0.62819999999999998</v>
      </c>
      <c r="H12291">
        <v>1</v>
      </c>
      <c r="I12291">
        <v>0.25640000000000002</v>
      </c>
      <c r="J12291">
        <v>0.52580460249031702</v>
      </c>
    </row>
    <row r="12292" spans="1:10" ht="15" customHeight="1">
      <c r="A12292" s="15"/>
      <c r="B12292" s="2" t="s">
        <v>4995</v>
      </c>
      <c r="C12292" s="2" t="s">
        <v>26405</v>
      </c>
      <c r="D12292" s="19">
        <v>0</v>
      </c>
      <c r="F12292">
        <v>0.66159999999999997</v>
      </c>
      <c r="G12292">
        <v>0.73619999999999997</v>
      </c>
      <c r="H12292">
        <v>1</v>
      </c>
      <c r="I12292">
        <v>0.17399999999999999</v>
      </c>
      <c r="J12292">
        <v>0.352226262507497</v>
      </c>
    </row>
    <row r="12293" spans="1:10" ht="15" customHeight="1">
      <c r="A12293" s="15"/>
      <c r="B12293" s="2" t="s">
        <v>4996</v>
      </c>
      <c r="C12293" s="2" t="s">
        <v>26406</v>
      </c>
      <c r="D12293" s="19">
        <v>0</v>
      </c>
      <c r="F12293">
        <v>0.50338333333333296</v>
      </c>
      <c r="G12293">
        <v>0.45074999999999998</v>
      </c>
      <c r="H12293">
        <v>1</v>
      </c>
      <c r="I12293">
        <v>2.1999999999999999E-2</v>
      </c>
      <c r="J12293">
        <v>0.33507297364405098</v>
      </c>
    </row>
    <row r="12294" spans="1:10" ht="15" customHeight="1">
      <c r="A12294" s="15"/>
      <c r="B12294" s="2" t="s">
        <v>1945</v>
      </c>
      <c r="C12294" s="2" t="s">
        <v>26407</v>
      </c>
      <c r="D12294" s="19">
        <v>0</v>
      </c>
      <c r="F12294">
        <v>0.68520000000000003</v>
      </c>
      <c r="G12294">
        <v>0.68520000000000003</v>
      </c>
      <c r="H12294">
        <v>1</v>
      </c>
      <c r="I12294">
        <v>0.37040000000000001</v>
      </c>
      <c r="J12294">
        <v>0.44519442943505</v>
      </c>
    </row>
    <row r="12295" spans="1:10" ht="15" customHeight="1">
      <c r="A12295" s="15"/>
      <c r="B12295" s="2" t="s">
        <v>4997</v>
      </c>
      <c r="C12295" s="2" t="s">
        <v>26408</v>
      </c>
      <c r="D12295" s="19">
        <v>0</v>
      </c>
      <c r="F12295">
        <v>0.63265000000000005</v>
      </c>
      <c r="G12295">
        <v>0.63265000000000005</v>
      </c>
      <c r="H12295">
        <v>1</v>
      </c>
      <c r="I12295">
        <v>0.26529999999999998</v>
      </c>
      <c r="J12295">
        <v>0.51951135213775601</v>
      </c>
    </row>
    <row r="12296" spans="1:10" ht="15" customHeight="1">
      <c r="A12296" s="15"/>
      <c r="B12296" s="2" t="s">
        <v>1946</v>
      </c>
      <c r="C12296" s="2" t="s">
        <v>26409</v>
      </c>
      <c r="D12296" s="19">
        <v>0</v>
      </c>
      <c r="F12296">
        <v>1</v>
      </c>
      <c r="G12296">
        <v>1</v>
      </c>
      <c r="H12296">
        <v>1</v>
      </c>
      <c r="I12296">
        <v>1</v>
      </c>
      <c r="J12296">
        <v>0</v>
      </c>
    </row>
    <row r="12297" spans="1:10" ht="15" customHeight="1">
      <c r="A12297" s="15"/>
      <c r="B12297" s="2" t="s">
        <v>3302</v>
      </c>
      <c r="C12297" s="2" t="s">
        <v>26410</v>
      </c>
      <c r="D12297" s="19">
        <v>0</v>
      </c>
      <c r="F12297">
        <v>0.64070000000000005</v>
      </c>
      <c r="G12297">
        <v>0.69950000000000001</v>
      </c>
      <c r="H12297">
        <v>1</v>
      </c>
      <c r="I12297">
        <v>0.1638</v>
      </c>
      <c r="J12297">
        <v>0.34890175312447702</v>
      </c>
    </row>
    <row r="12298" spans="1:10" ht="15" customHeight="1">
      <c r="A12298" s="15"/>
      <c r="B12298" s="2" t="s">
        <v>1947</v>
      </c>
      <c r="C12298" s="2" t="s">
        <v>26411</v>
      </c>
      <c r="D12298" s="19">
        <v>0</v>
      </c>
      <c r="F12298">
        <v>0.88460000000000005</v>
      </c>
      <c r="G12298">
        <v>0.88460000000000005</v>
      </c>
      <c r="H12298">
        <v>1</v>
      </c>
      <c r="I12298">
        <v>0.76919999999999999</v>
      </c>
      <c r="J12298">
        <v>0.163200245097855</v>
      </c>
    </row>
    <row r="12299" spans="1:10" ht="15" customHeight="1">
      <c r="A12299" s="15"/>
      <c r="B12299" s="2" t="s">
        <v>1948</v>
      </c>
      <c r="C12299" s="2" t="s">
        <v>26412</v>
      </c>
      <c r="D12299" s="19">
        <v>0</v>
      </c>
      <c r="F12299">
        <v>0.9</v>
      </c>
      <c r="G12299">
        <v>0.9</v>
      </c>
      <c r="H12299">
        <v>1</v>
      </c>
      <c r="I12299">
        <v>0.8</v>
      </c>
      <c r="J12299">
        <v>0.141421356237309</v>
      </c>
    </row>
    <row r="12300" spans="1:10" ht="15" customHeight="1">
      <c r="A12300" s="15"/>
      <c r="B12300" s="2" t="s">
        <v>6731</v>
      </c>
      <c r="C12300" s="2" t="s">
        <v>6731</v>
      </c>
      <c r="D12300" s="19">
        <v>0</v>
      </c>
      <c r="F12300">
        <v>0.63966666666666705</v>
      </c>
      <c r="G12300">
        <v>0.64439999999999997</v>
      </c>
      <c r="H12300">
        <v>1</v>
      </c>
      <c r="I12300">
        <v>0.27460000000000001</v>
      </c>
      <c r="J12300">
        <v>0.36272316349157202</v>
      </c>
    </row>
    <row r="12301" spans="1:10" ht="15" customHeight="1">
      <c r="A12301" s="15"/>
      <c r="B12301" s="2" t="s">
        <v>1949</v>
      </c>
      <c r="C12301" s="2" t="s">
        <v>26413</v>
      </c>
      <c r="D12301" s="19">
        <v>0</v>
      </c>
      <c r="F12301">
        <v>0.98750000000000004</v>
      </c>
      <c r="G12301">
        <v>0.98750000000000004</v>
      </c>
      <c r="H12301">
        <v>1</v>
      </c>
      <c r="I12301">
        <v>0.97499999999999998</v>
      </c>
      <c r="J12301">
        <v>1.7677669529663698E-2</v>
      </c>
    </row>
    <row r="12302" spans="1:10" ht="15" customHeight="1">
      <c r="A12302" s="15"/>
      <c r="B12302" s="2" t="s">
        <v>1950</v>
      </c>
      <c r="C12302" s="2" t="s">
        <v>26414</v>
      </c>
      <c r="D12302" s="19">
        <v>0</v>
      </c>
      <c r="F12302">
        <v>0.88890000000000002</v>
      </c>
      <c r="G12302">
        <v>0.88890000000000002</v>
      </c>
      <c r="H12302">
        <v>1</v>
      </c>
      <c r="I12302">
        <v>0.77780000000000005</v>
      </c>
      <c r="J12302">
        <v>0.15711912677965101</v>
      </c>
    </row>
    <row r="12303" spans="1:10" ht="15" customHeight="1">
      <c r="A12303" s="15"/>
      <c r="B12303" s="2" t="s">
        <v>6732</v>
      </c>
      <c r="C12303" s="2" t="s">
        <v>26415</v>
      </c>
      <c r="D12303" s="19">
        <v>0</v>
      </c>
      <c r="F12303">
        <v>0.71314999999999995</v>
      </c>
      <c r="G12303">
        <v>0.72350000000000003</v>
      </c>
      <c r="H12303">
        <v>1</v>
      </c>
      <c r="I12303">
        <v>0.40560000000000002</v>
      </c>
      <c r="J12303">
        <v>0.24686709649795999</v>
      </c>
    </row>
    <row r="12304" spans="1:10" ht="15" customHeight="1">
      <c r="A12304" s="15"/>
      <c r="B12304" s="2" t="s">
        <v>6733</v>
      </c>
      <c r="C12304" s="2" t="s">
        <v>26416</v>
      </c>
      <c r="D12304" s="19">
        <v>0</v>
      </c>
      <c r="F12304">
        <v>0.73602500000000004</v>
      </c>
      <c r="G12304">
        <v>0.77815000000000001</v>
      </c>
      <c r="H12304">
        <v>1</v>
      </c>
      <c r="I12304">
        <v>0.38779999999999998</v>
      </c>
      <c r="J12304">
        <v>0.26952341116620399</v>
      </c>
    </row>
    <row r="12305" spans="1:10" ht="15" customHeight="1">
      <c r="A12305" s="15"/>
      <c r="B12305" s="2" t="s">
        <v>3303</v>
      </c>
      <c r="C12305" s="2" t="s">
        <v>26417</v>
      </c>
      <c r="D12305" s="19">
        <v>0</v>
      </c>
      <c r="F12305">
        <v>0.82435000000000003</v>
      </c>
      <c r="G12305">
        <v>0.78139999999999998</v>
      </c>
      <c r="H12305">
        <v>1</v>
      </c>
      <c r="I12305">
        <v>0.73460000000000003</v>
      </c>
      <c r="J12305">
        <v>0.11921181429148101</v>
      </c>
    </row>
    <row r="12306" spans="1:10" ht="15" customHeight="1">
      <c r="A12306" s="15"/>
      <c r="B12306" s="2" t="s">
        <v>26418</v>
      </c>
      <c r="C12306" s="2" t="s">
        <v>26419</v>
      </c>
      <c r="D12306" s="19">
        <v>0</v>
      </c>
      <c r="F12306">
        <v>0.85714999999999997</v>
      </c>
      <c r="G12306">
        <v>0.85714999999999997</v>
      </c>
      <c r="H12306">
        <v>1</v>
      </c>
      <c r="I12306">
        <v>0.71430000000000005</v>
      </c>
      <c r="J12306">
        <v>0.20202040738499699</v>
      </c>
    </row>
    <row r="12307" spans="1:10" ht="15" customHeight="1">
      <c r="A12307" s="15"/>
      <c r="B12307" s="2" t="s">
        <v>26420</v>
      </c>
      <c r="C12307" s="2" t="s">
        <v>26421</v>
      </c>
      <c r="D12307" s="19">
        <v>0</v>
      </c>
      <c r="F12307">
        <v>0.72235000000000005</v>
      </c>
      <c r="G12307">
        <v>0.83420000000000005</v>
      </c>
      <c r="H12307">
        <v>1</v>
      </c>
      <c r="I12307">
        <v>0.221</v>
      </c>
      <c r="J12307">
        <v>0.368533657440764</v>
      </c>
    </row>
    <row r="12308" spans="1:10" ht="15" customHeight="1">
      <c r="A12308" s="15"/>
      <c r="B12308" s="2" t="s">
        <v>26422</v>
      </c>
      <c r="C12308" s="2" t="s">
        <v>26423</v>
      </c>
      <c r="D12308" s="19">
        <v>0</v>
      </c>
      <c r="F12308">
        <v>0.94445000000000001</v>
      </c>
      <c r="G12308">
        <v>0.94445000000000001</v>
      </c>
      <c r="H12308">
        <v>1</v>
      </c>
      <c r="I12308">
        <v>0.88890000000000002</v>
      </c>
      <c r="J12308">
        <v>7.8559563389825393E-2</v>
      </c>
    </row>
    <row r="12309" spans="1:10" ht="15" customHeight="1">
      <c r="A12309" s="15"/>
      <c r="B12309" s="2" t="s">
        <v>1951</v>
      </c>
      <c r="C12309" s="2" t="s">
        <v>26424</v>
      </c>
      <c r="D12309" s="19">
        <v>0</v>
      </c>
      <c r="F12309">
        <v>0.70714999999999995</v>
      </c>
      <c r="G12309">
        <v>0.70714999999999995</v>
      </c>
      <c r="H12309">
        <v>1</v>
      </c>
      <c r="I12309">
        <v>0.4143</v>
      </c>
      <c r="J12309">
        <v>0.414152441740961</v>
      </c>
    </row>
    <row r="12310" spans="1:10" ht="15" customHeight="1">
      <c r="A12310" s="15"/>
      <c r="B12310" s="2" t="s">
        <v>3304</v>
      </c>
      <c r="C12310" s="2" t="s">
        <v>26425</v>
      </c>
      <c r="D12310" s="19">
        <v>0</v>
      </c>
      <c r="F12310">
        <v>0.91153333333333297</v>
      </c>
      <c r="G12310">
        <v>1</v>
      </c>
      <c r="H12310">
        <v>1</v>
      </c>
      <c r="I12310">
        <v>0.73460000000000003</v>
      </c>
      <c r="J12310">
        <v>0.15322876144292699</v>
      </c>
    </row>
    <row r="12311" spans="1:10" ht="15" customHeight="1">
      <c r="A12311" s="15"/>
      <c r="B12311" s="2" t="s">
        <v>6734</v>
      </c>
      <c r="C12311" s="2" t="s">
        <v>26426</v>
      </c>
      <c r="D12311" s="19">
        <v>0</v>
      </c>
      <c r="F12311">
        <v>0.76785999999999999</v>
      </c>
      <c r="G12311">
        <v>0.9012</v>
      </c>
      <c r="H12311">
        <v>1</v>
      </c>
      <c r="I12311">
        <v>0.27460000000000001</v>
      </c>
      <c r="J12311">
        <v>0.30640197127303198</v>
      </c>
    </row>
    <row r="12312" spans="1:10" ht="15" customHeight="1">
      <c r="A12312" s="15"/>
      <c r="B12312" s="2" t="s">
        <v>1952</v>
      </c>
      <c r="C12312" s="2" t="s">
        <v>26427</v>
      </c>
      <c r="D12312" s="19">
        <v>0</v>
      </c>
      <c r="F12312">
        <v>0.62195</v>
      </c>
      <c r="G12312">
        <v>0.62195</v>
      </c>
      <c r="H12312">
        <v>1</v>
      </c>
      <c r="I12312">
        <v>0.24390000000000001</v>
      </c>
      <c r="J12312">
        <v>0.53464343725514896</v>
      </c>
    </row>
    <row r="12313" spans="1:10" ht="15" customHeight="1">
      <c r="A12313" s="15"/>
      <c r="B12313" s="2" t="s">
        <v>3305</v>
      </c>
      <c r="C12313" s="2" t="s">
        <v>26428</v>
      </c>
      <c r="D12313" s="19">
        <v>0</v>
      </c>
      <c r="F12313">
        <v>0.85129999999999995</v>
      </c>
      <c r="G12313">
        <v>0.91369999999999996</v>
      </c>
      <c r="H12313">
        <v>1</v>
      </c>
      <c r="I12313">
        <v>0.57779999999999998</v>
      </c>
      <c r="J12313">
        <v>0.18688752410652401</v>
      </c>
    </row>
    <row r="12314" spans="1:10" ht="15" customHeight="1">
      <c r="A12314" s="15"/>
      <c r="B12314" s="2" t="s">
        <v>1953</v>
      </c>
      <c r="C12314" s="2" t="s">
        <v>26429</v>
      </c>
      <c r="D12314" s="19">
        <v>0</v>
      </c>
      <c r="F12314">
        <v>0.85</v>
      </c>
      <c r="G12314">
        <v>0.85</v>
      </c>
      <c r="H12314">
        <v>1</v>
      </c>
      <c r="I12314">
        <v>0.7</v>
      </c>
      <c r="J12314">
        <v>0.21213203435596401</v>
      </c>
    </row>
    <row r="12315" spans="1:10" ht="15" customHeight="1">
      <c r="A12315" s="15"/>
      <c r="B12315" s="2" t="s">
        <v>26430</v>
      </c>
      <c r="C12315" s="2" t="s">
        <v>26431</v>
      </c>
      <c r="D12315" s="19">
        <v>0</v>
      </c>
      <c r="F12315">
        <v>0.67512499999999998</v>
      </c>
      <c r="G12315">
        <v>0.75309999999999999</v>
      </c>
      <c r="H12315">
        <v>1</v>
      </c>
      <c r="I12315">
        <v>0.1943</v>
      </c>
      <c r="J12315">
        <v>0.341588762256606</v>
      </c>
    </row>
    <row r="12316" spans="1:10" ht="15" customHeight="1">
      <c r="A12316" s="15"/>
      <c r="B12316" s="2" t="s">
        <v>4026</v>
      </c>
      <c r="C12316" s="2" t="s">
        <v>26432</v>
      </c>
      <c r="D12316" s="19">
        <v>0</v>
      </c>
      <c r="F12316">
        <v>0.875</v>
      </c>
      <c r="G12316">
        <v>0.875</v>
      </c>
      <c r="H12316">
        <v>1</v>
      </c>
      <c r="I12316">
        <v>0.75</v>
      </c>
      <c r="J12316">
        <v>0.176776695296637</v>
      </c>
    </row>
    <row r="12317" spans="1:10" ht="15" customHeight="1">
      <c r="A12317" s="15"/>
      <c r="B12317" s="2" t="s">
        <v>4998</v>
      </c>
      <c r="C12317" s="2" t="s">
        <v>26433</v>
      </c>
      <c r="D12317" s="19">
        <v>0</v>
      </c>
      <c r="F12317">
        <v>0.6915</v>
      </c>
      <c r="G12317">
        <v>0.82245000000000001</v>
      </c>
      <c r="H12317">
        <v>1</v>
      </c>
      <c r="I12317">
        <v>0.1211</v>
      </c>
      <c r="J12317">
        <v>0.38970938745001599</v>
      </c>
    </row>
    <row r="12318" spans="1:10" ht="15" customHeight="1">
      <c r="A12318" s="15"/>
      <c r="B12318" s="2" t="s">
        <v>1954</v>
      </c>
      <c r="C12318" s="2" t="s">
        <v>26434</v>
      </c>
      <c r="D12318" s="19">
        <v>0</v>
      </c>
      <c r="F12318">
        <v>0.9143</v>
      </c>
      <c r="G12318">
        <v>0.9143</v>
      </c>
      <c r="H12318">
        <v>1</v>
      </c>
      <c r="I12318">
        <v>0.8286</v>
      </c>
      <c r="J12318">
        <v>0.12119810229537401</v>
      </c>
    </row>
    <row r="12319" spans="1:10" ht="15" customHeight="1">
      <c r="A12319" s="15"/>
      <c r="B12319" s="2" t="s">
        <v>3306</v>
      </c>
      <c r="C12319" s="2" t="s">
        <v>26435</v>
      </c>
      <c r="D12319" s="19">
        <v>0</v>
      </c>
      <c r="F12319">
        <v>0.59032499999999999</v>
      </c>
      <c r="G12319">
        <v>0.65649999999999997</v>
      </c>
      <c r="H12319">
        <v>1</v>
      </c>
      <c r="I12319">
        <v>4.8300000000000003E-2</v>
      </c>
      <c r="J12319">
        <v>0.445826792786915</v>
      </c>
    </row>
    <row r="12320" spans="1:10" ht="15" customHeight="1">
      <c r="A12320" s="15"/>
      <c r="B12320" s="2" t="s">
        <v>6735</v>
      </c>
      <c r="C12320" s="2" t="s">
        <v>26436</v>
      </c>
      <c r="D12320" s="19">
        <v>0</v>
      </c>
      <c r="F12320">
        <v>0.61855000000000004</v>
      </c>
      <c r="G12320">
        <v>0.71294999999999997</v>
      </c>
      <c r="H12320">
        <v>1</v>
      </c>
      <c r="I12320">
        <v>4.8300000000000003E-2</v>
      </c>
      <c r="J12320">
        <v>0.43364097669231699</v>
      </c>
    </row>
    <row r="12321" spans="1:10" ht="15" customHeight="1">
      <c r="A12321" s="15"/>
      <c r="B12321" s="2" t="s">
        <v>26437</v>
      </c>
      <c r="C12321" s="2" t="s">
        <v>26438</v>
      </c>
      <c r="D12321" s="19">
        <v>0</v>
      </c>
      <c r="F12321">
        <v>0.60734999999999995</v>
      </c>
      <c r="G12321">
        <v>0.69055</v>
      </c>
      <c r="H12321">
        <v>1</v>
      </c>
      <c r="I12321">
        <v>4.8300000000000003E-2</v>
      </c>
      <c r="J12321">
        <v>0.43764645167836902</v>
      </c>
    </row>
    <row r="12322" spans="1:10" ht="15" customHeight="1">
      <c r="A12322" s="15"/>
      <c r="B12322" s="2" t="s">
        <v>1955</v>
      </c>
      <c r="C12322" s="2" t="s">
        <v>26439</v>
      </c>
      <c r="D12322" s="19">
        <v>0</v>
      </c>
      <c r="F12322">
        <v>0.75</v>
      </c>
      <c r="G12322">
        <v>0.75</v>
      </c>
      <c r="H12322">
        <v>1</v>
      </c>
      <c r="I12322">
        <v>0.5</v>
      </c>
      <c r="J12322">
        <v>0.35355339059327401</v>
      </c>
    </row>
    <row r="12323" spans="1:10" ht="15" customHeight="1">
      <c r="A12323" s="15"/>
      <c r="B12323" s="2" t="s">
        <v>3432</v>
      </c>
      <c r="C12323" s="2" t="s">
        <v>26429</v>
      </c>
      <c r="D12323" s="19">
        <v>0</v>
      </c>
      <c r="F12323">
        <v>0.57499999999999996</v>
      </c>
      <c r="G12323">
        <v>0.57499999999999996</v>
      </c>
      <c r="H12323">
        <v>1</v>
      </c>
      <c r="I12323">
        <v>0.15</v>
      </c>
      <c r="J12323">
        <v>0.60104076400856499</v>
      </c>
    </row>
    <row r="12324" spans="1:10" ht="15" customHeight="1">
      <c r="A12324" s="15"/>
      <c r="B12324" s="2" t="s">
        <v>1956</v>
      </c>
      <c r="C12324" s="2" t="s">
        <v>26429</v>
      </c>
      <c r="D12324" s="19">
        <v>0</v>
      </c>
      <c r="F12324">
        <v>0.57499999999999996</v>
      </c>
      <c r="G12324">
        <v>0.57499999999999996</v>
      </c>
      <c r="H12324">
        <v>1</v>
      </c>
      <c r="I12324">
        <v>0.15</v>
      </c>
      <c r="J12324">
        <v>0.60104076400856499</v>
      </c>
    </row>
    <row r="12325" spans="1:10" ht="15" customHeight="1">
      <c r="A12325" s="15"/>
      <c r="B12325" s="2" t="s">
        <v>6736</v>
      </c>
      <c r="C12325" s="2" t="s">
        <v>26440</v>
      </c>
      <c r="D12325" s="19">
        <v>0</v>
      </c>
      <c r="F12325">
        <v>0.68792500000000001</v>
      </c>
      <c r="G12325">
        <v>0.74765000000000004</v>
      </c>
      <c r="H12325">
        <v>1</v>
      </c>
      <c r="I12325">
        <v>0.25640000000000002</v>
      </c>
      <c r="J12325">
        <v>0.311676641997226</v>
      </c>
    </row>
    <row r="12326" spans="1:10" ht="15" customHeight="1">
      <c r="A12326" s="15"/>
      <c r="B12326" s="2" t="s">
        <v>6737</v>
      </c>
      <c r="C12326" s="2" t="s">
        <v>26441</v>
      </c>
      <c r="D12326" s="19">
        <v>0</v>
      </c>
      <c r="F12326">
        <v>0.68182500000000001</v>
      </c>
      <c r="G12326">
        <v>0.73545000000000005</v>
      </c>
      <c r="H12326">
        <v>1</v>
      </c>
      <c r="I12326">
        <v>0.25640000000000002</v>
      </c>
      <c r="J12326">
        <v>0.310839812711735</v>
      </c>
    </row>
    <row r="12327" spans="1:10" ht="15" customHeight="1">
      <c r="A12327" s="15"/>
      <c r="B12327" s="2" t="s">
        <v>3535</v>
      </c>
      <c r="C12327" s="2" t="s">
        <v>26442</v>
      </c>
      <c r="D12327" s="19">
        <v>0</v>
      </c>
      <c r="F12327">
        <v>0.317</v>
      </c>
      <c r="G12327">
        <v>0.12509999999999999</v>
      </c>
      <c r="H12327">
        <v>1</v>
      </c>
      <c r="I12327">
        <v>1.78E-2</v>
      </c>
      <c r="J12327">
        <v>0.46119802688216299</v>
      </c>
    </row>
    <row r="12328" spans="1:10" ht="15" customHeight="1">
      <c r="A12328" s="15"/>
      <c r="B12328" s="2" t="s">
        <v>1957</v>
      </c>
      <c r="C12328" s="2" t="s">
        <v>26443</v>
      </c>
      <c r="D12328" s="19">
        <v>0</v>
      </c>
      <c r="F12328">
        <v>0.9375</v>
      </c>
      <c r="G12328">
        <v>0.9375</v>
      </c>
      <c r="H12328">
        <v>1</v>
      </c>
      <c r="I12328">
        <v>0.875</v>
      </c>
      <c r="J12328">
        <v>8.8388347648318405E-2</v>
      </c>
    </row>
    <row r="12329" spans="1:10" ht="15" customHeight="1">
      <c r="A12329" s="15"/>
      <c r="B12329" s="2" t="s">
        <v>26444</v>
      </c>
      <c r="C12329" s="2" t="s">
        <v>26445</v>
      </c>
      <c r="D12329" s="19">
        <v>0</v>
      </c>
      <c r="F12329">
        <v>0.97370000000000001</v>
      </c>
      <c r="G12329">
        <v>0.97370000000000001</v>
      </c>
      <c r="H12329">
        <v>1</v>
      </c>
      <c r="I12329">
        <v>0.94740000000000002</v>
      </c>
      <c r="J12329">
        <v>3.7193816690412398E-2</v>
      </c>
    </row>
    <row r="12330" spans="1:10" ht="15" customHeight="1">
      <c r="A12330" s="15"/>
      <c r="B12330" s="2" t="s">
        <v>1958</v>
      </c>
      <c r="C12330" s="2" t="s">
        <v>26446</v>
      </c>
      <c r="D12330" s="19">
        <v>0</v>
      </c>
      <c r="F12330">
        <v>0.71430000000000005</v>
      </c>
      <c r="G12330">
        <v>0.71430000000000005</v>
      </c>
      <c r="H12330">
        <v>1</v>
      </c>
      <c r="I12330">
        <v>0.42859999999999998</v>
      </c>
      <c r="J12330">
        <v>0.40404081476999298</v>
      </c>
    </row>
    <row r="12331" spans="1:10" ht="15" customHeight="1">
      <c r="A12331" s="15"/>
      <c r="B12331" s="2" t="s">
        <v>1959</v>
      </c>
      <c r="C12331" s="2" t="s">
        <v>26447</v>
      </c>
      <c r="D12331" s="19">
        <v>0</v>
      </c>
      <c r="F12331">
        <v>1</v>
      </c>
      <c r="G12331">
        <v>1</v>
      </c>
      <c r="H12331">
        <v>1</v>
      </c>
      <c r="I12331">
        <v>1</v>
      </c>
      <c r="J12331">
        <v>0</v>
      </c>
    </row>
    <row r="12332" spans="1:10" ht="15" customHeight="1">
      <c r="A12332" s="15"/>
      <c r="B12332" s="2" t="s">
        <v>6738</v>
      </c>
      <c r="C12332" s="2" t="s">
        <v>26448</v>
      </c>
      <c r="D12332" s="19">
        <v>0</v>
      </c>
      <c r="F12332">
        <v>0.66307499999999997</v>
      </c>
      <c r="G12332">
        <v>0.73914999999999997</v>
      </c>
      <c r="H12332">
        <v>1</v>
      </c>
      <c r="I12332">
        <v>0.17399999999999999</v>
      </c>
      <c r="J12332">
        <v>0.34856354155304298</v>
      </c>
    </row>
    <row r="12333" spans="1:10" ht="15" customHeight="1">
      <c r="A12333" s="15"/>
      <c r="B12333" s="2" t="s">
        <v>26449</v>
      </c>
      <c r="C12333" s="2" t="s">
        <v>26450</v>
      </c>
      <c r="D12333" s="19">
        <v>0</v>
      </c>
      <c r="F12333">
        <v>0.8125</v>
      </c>
      <c r="G12333">
        <v>0.8125</v>
      </c>
      <c r="H12333">
        <v>1</v>
      </c>
      <c r="I12333">
        <v>0.625</v>
      </c>
      <c r="J12333">
        <v>0.26516504294495502</v>
      </c>
    </row>
    <row r="12334" spans="1:10" ht="15" customHeight="1">
      <c r="A12334" s="15"/>
      <c r="B12334" s="2" t="s">
        <v>3307</v>
      </c>
      <c r="C12334" s="2" t="s">
        <v>26451</v>
      </c>
      <c r="D12334" s="19">
        <v>0</v>
      </c>
      <c r="F12334">
        <v>1</v>
      </c>
      <c r="G12334">
        <v>1</v>
      </c>
      <c r="H12334">
        <v>1</v>
      </c>
      <c r="I12334">
        <v>1</v>
      </c>
      <c r="J12334">
        <v>0</v>
      </c>
    </row>
    <row r="12335" spans="1:10" ht="15" customHeight="1">
      <c r="A12335" s="15"/>
      <c r="B12335" s="2" t="b">
        <v>1</v>
      </c>
      <c r="C12335" s="2" t="s">
        <v>26452</v>
      </c>
      <c r="D12335" s="19">
        <v>0</v>
      </c>
      <c r="F12335">
        <v>0.58720000000000006</v>
      </c>
      <c r="G12335">
        <v>0.58720000000000006</v>
      </c>
      <c r="H12335">
        <v>1</v>
      </c>
      <c r="I12335">
        <v>0.1744</v>
      </c>
      <c r="J12335">
        <v>0.58378735854761399</v>
      </c>
    </row>
    <row r="12336" spans="1:10" ht="15" customHeight="1">
      <c r="A12336" s="15"/>
      <c r="B12336" s="2" t="s">
        <v>4999</v>
      </c>
      <c r="C12336" s="2" t="s">
        <v>26453</v>
      </c>
      <c r="D12336" s="19">
        <v>0</v>
      </c>
      <c r="F12336">
        <v>0.77590000000000003</v>
      </c>
      <c r="G12336">
        <v>0.78149999999999997</v>
      </c>
      <c r="H12336">
        <v>1</v>
      </c>
      <c r="I12336">
        <v>0.54059999999999997</v>
      </c>
      <c r="J12336">
        <v>0.188442404994205</v>
      </c>
    </row>
    <row r="12337" spans="1:10" ht="15" customHeight="1">
      <c r="A12337" s="15"/>
      <c r="B12337" s="2" t="s">
        <v>26454</v>
      </c>
      <c r="C12337" s="2" t="s">
        <v>26455</v>
      </c>
      <c r="D12337" s="19">
        <v>0</v>
      </c>
      <c r="F12337">
        <v>0.63675000000000004</v>
      </c>
      <c r="G12337">
        <v>0.70515000000000005</v>
      </c>
      <c r="H12337">
        <v>1</v>
      </c>
      <c r="I12337">
        <v>0.13669999999999999</v>
      </c>
      <c r="J12337">
        <v>0.38536177374859898</v>
      </c>
    </row>
    <row r="12338" spans="1:10" ht="15" customHeight="1">
      <c r="A12338" s="15"/>
      <c r="B12338" s="2" t="s">
        <v>1960</v>
      </c>
      <c r="C12338" s="2" t="s">
        <v>26456</v>
      </c>
      <c r="D12338" s="19">
        <v>0</v>
      </c>
      <c r="F12338">
        <v>1</v>
      </c>
      <c r="G12338">
        <v>1</v>
      </c>
      <c r="H12338">
        <v>1</v>
      </c>
      <c r="I12338">
        <v>1</v>
      </c>
      <c r="J12338">
        <v>0</v>
      </c>
    </row>
    <row r="12339" spans="1:10" ht="15" customHeight="1">
      <c r="A12339" s="15"/>
      <c r="B12339" s="2" t="s">
        <v>3308</v>
      </c>
      <c r="C12339" s="2" t="s">
        <v>26457</v>
      </c>
      <c r="D12339" s="19">
        <v>0</v>
      </c>
      <c r="F12339">
        <v>0.70392500000000002</v>
      </c>
      <c r="G12339">
        <v>0.71394999999999997</v>
      </c>
      <c r="H12339">
        <v>1</v>
      </c>
      <c r="I12339">
        <v>0.38779999999999998</v>
      </c>
      <c r="J12339">
        <v>0.25545532388267</v>
      </c>
    </row>
    <row r="12340" spans="1:10" ht="15" customHeight="1">
      <c r="A12340" s="15"/>
      <c r="B12340" s="2" t="s">
        <v>1961</v>
      </c>
      <c r="C12340" s="2" t="s">
        <v>26458</v>
      </c>
      <c r="D12340" s="19">
        <v>0</v>
      </c>
      <c r="F12340">
        <v>0.96875</v>
      </c>
      <c r="G12340">
        <v>0.96875</v>
      </c>
      <c r="H12340">
        <v>1</v>
      </c>
      <c r="I12340">
        <v>0.9375</v>
      </c>
      <c r="J12340">
        <v>4.4194173824159202E-2</v>
      </c>
    </row>
    <row r="12341" spans="1:10" ht="15" customHeight="1">
      <c r="A12341" s="15"/>
      <c r="B12341" s="2" t="s">
        <v>1962</v>
      </c>
      <c r="C12341" s="2" t="s">
        <v>26459</v>
      </c>
      <c r="D12341" s="19">
        <v>0</v>
      </c>
      <c r="F12341">
        <v>0.96665000000000001</v>
      </c>
      <c r="G12341">
        <v>0.96665000000000001</v>
      </c>
      <c r="H12341">
        <v>1</v>
      </c>
      <c r="I12341">
        <v>0.93330000000000002</v>
      </c>
      <c r="J12341">
        <v>4.7164022305142703E-2</v>
      </c>
    </row>
    <row r="12342" spans="1:10" ht="15" customHeight="1">
      <c r="A12342" s="15"/>
      <c r="B12342" s="2" t="s">
        <v>5000</v>
      </c>
      <c r="C12342" s="2" t="s">
        <v>26460</v>
      </c>
      <c r="D12342" s="19">
        <v>0</v>
      </c>
      <c r="F12342">
        <v>0.90605000000000002</v>
      </c>
      <c r="G12342">
        <v>0.9375</v>
      </c>
      <c r="H12342">
        <v>1</v>
      </c>
      <c r="I12342">
        <v>0.74919999999999998</v>
      </c>
      <c r="J12342">
        <v>0.11890613945461399</v>
      </c>
    </row>
    <row r="12343" spans="1:10" ht="15" customHeight="1">
      <c r="A12343" s="15"/>
      <c r="B12343" s="2" t="s">
        <v>6739</v>
      </c>
      <c r="C12343" s="2" t="s">
        <v>26461</v>
      </c>
      <c r="D12343" s="19">
        <v>0</v>
      </c>
      <c r="F12343">
        <v>0.93610000000000004</v>
      </c>
      <c r="G12343">
        <v>0.99760000000000004</v>
      </c>
      <c r="H12343">
        <v>1</v>
      </c>
      <c r="I12343">
        <v>0.74919999999999998</v>
      </c>
      <c r="J12343">
        <v>0.124607303156757</v>
      </c>
    </row>
    <row r="12344" spans="1:10" ht="15" customHeight="1">
      <c r="A12344" s="15"/>
      <c r="B12344" s="2" t="s">
        <v>26462</v>
      </c>
      <c r="C12344" s="2" t="s">
        <v>26463</v>
      </c>
      <c r="D12344" s="19">
        <v>0</v>
      </c>
      <c r="F12344">
        <v>1</v>
      </c>
      <c r="G12344">
        <v>1</v>
      </c>
      <c r="H12344">
        <v>1</v>
      </c>
      <c r="I12344">
        <v>1</v>
      </c>
      <c r="J12344">
        <v>0</v>
      </c>
    </row>
    <row r="12345" spans="1:10" ht="15" customHeight="1">
      <c r="A12345" s="15"/>
      <c r="B12345" s="2" t="s">
        <v>6740</v>
      </c>
      <c r="C12345" s="2" t="s">
        <v>26464</v>
      </c>
      <c r="D12345" s="19">
        <v>0</v>
      </c>
      <c r="F12345">
        <v>0.8871</v>
      </c>
      <c r="G12345">
        <v>0.89959999999999996</v>
      </c>
      <c r="H12345">
        <v>1</v>
      </c>
      <c r="I12345">
        <v>0.74919999999999998</v>
      </c>
      <c r="J12345">
        <v>0.130297275489551</v>
      </c>
    </row>
    <row r="12346" spans="1:10" ht="15" customHeight="1">
      <c r="A12346" s="15"/>
      <c r="B12346" s="2" t="s">
        <v>1963</v>
      </c>
      <c r="C12346" s="2" t="s">
        <v>26465</v>
      </c>
      <c r="D12346" s="19">
        <v>0</v>
      </c>
      <c r="F12346">
        <v>0.64285000000000003</v>
      </c>
      <c r="G12346">
        <v>0.64285000000000003</v>
      </c>
      <c r="H12346">
        <v>1</v>
      </c>
      <c r="I12346">
        <v>0.28570000000000001</v>
      </c>
      <c r="J12346">
        <v>0.50508637380155097</v>
      </c>
    </row>
    <row r="12347" spans="1:10" ht="15" customHeight="1">
      <c r="A12347" s="15"/>
      <c r="B12347" s="2" t="s">
        <v>6741</v>
      </c>
      <c r="C12347" s="2" t="s">
        <v>26466</v>
      </c>
      <c r="D12347" s="19">
        <v>0</v>
      </c>
      <c r="F12347">
        <v>0.53617499999999996</v>
      </c>
      <c r="G12347">
        <v>0.53390000000000004</v>
      </c>
      <c r="H12347">
        <v>1</v>
      </c>
      <c r="I12347">
        <v>7.6899999999999996E-2</v>
      </c>
      <c r="J12347">
        <v>0.38654611087596402</v>
      </c>
    </row>
    <row r="12348" spans="1:10" ht="15" customHeight="1">
      <c r="A12348" s="15"/>
      <c r="B12348" s="2" t="s">
        <v>1964</v>
      </c>
      <c r="C12348" s="2" t="s">
        <v>26467</v>
      </c>
      <c r="D12348" s="19">
        <v>0</v>
      </c>
      <c r="F12348">
        <v>0.78205000000000002</v>
      </c>
      <c r="G12348">
        <v>0.78205000000000002</v>
      </c>
      <c r="H12348">
        <v>1</v>
      </c>
      <c r="I12348">
        <v>0.56410000000000005</v>
      </c>
      <c r="J12348">
        <v>0.30822784591921598</v>
      </c>
    </row>
    <row r="12349" spans="1:10" ht="15" customHeight="1">
      <c r="A12349" s="15"/>
      <c r="B12349" s="2" t="s">
        <v>3475</v>
      </c>
      <c r="C12349" s="2" t="s">
        <v>26468</v>
      </c>
      <c r="D12349" s="19">
        <v>0</v>
      </c>
      <c r="F12349">
        <v>0.705633333333333</v>
      </c>
      <c r="G12349">
        <v>0.99850000000000005</v>
      </c>
      <c r="H12349">
        <v>1</v>
      </c>
      <c r="I12349">
        <v>0.11840000000000001</v>
      </c>
      <c r="J12349">
        <v>0.50855953764857598</v>
      </c>
    </row>
    <row r="12350" spans="1:10" ht="15" customHeight="1">
      <c r="A12350" s="15"/>
      <c r="B12350" s="2" t="s">
        <v>1965</v>
      </c>
      <c r="C12350" s="2" t="s">
        <v>26469</v>
      </c>
      <c r="D12350" s="19">
        <v>0</v>
      </c>
      <c r="F12350">
        <v>0.54544999999999999</v>
      </c>
      <c r="G12350">
        <v>0.54544999999999999</v>
      </c>
      <c r="H12350">
        <v>1</v>
      </c>
      <c r="I12350">
        <v>9.0899999999999995E-2</v>
      </c>
      <c r="J12350">
        <v>0.64283077477669004</v>
      </c>
    </row>
    <row r="12351" spans="1:10" ht="15" customHeight="1">
      <c r="A12351" s="15"/>
      <c r="B12351" s="2" t="s">
        <v>1966</v>
      </c>
      <c r="C12351" s="2" t="s">
        <v>16067</v>
      </c>
      <c r="D12351" s="19">
        <v>0</v>
      </c>
      <c r="F12351">
        <v>0.38490000000000002</v>
      </c>
      <c r="G12351">
        <v>0.38490000000000002</v>
      </c>
      <c r="H12351">
        <v>0.73529999999999995</v>
      </c>
      <c r="I12351">
        <v>3.4500000000000003E-2</v>
      </c>
      <c r="J12351">
        <v>0.49554043225553202</v>
      </c>
    </row>
    <row r="12352" spans="1:10" ht="15" customHeight="1">
      <c r="A12352" s="15"/>
      <c r="B12352" s="2" t="s">
        <v>3309</v>
      </c>
      <c r="C12352" s="2" t="s">
        <v>26470</v>
      </c>
      <c r="D12352" s="19">
        <v>0</v>
      </c>
      <c r="F12352">
        <v>0.41708333333333297</v>
      </c>
      <c r="G12352">
        <v>0.35915000000000002</v>
      </c>
      <c r="H12352">
        <v>0.88139999999999996</v>
      </c>
      <c r="I12352">
        <v>1.2999999999999999E-3</v>
      </c>
      <c r="J12352">
        <v>0.40356699278641001</v>
      </c>
    </row>
    <row r="12353" spans="1:10" ht="15" customHeight="1">
      <c r="A12353" s="15"/>
      <c r="B12353" s="2" t="s">
        <v>1967</v>
      </c>
      <c r="C12353" s="2" t="s">
        <v>26471</v>
      </c>
      <c r="D12353" s="19">
        <v>0</v>
      </c>
      <c r="F12353">
        <v>0.99419999999999997</v>
      </c>
      <c r="G12353">
        <v>0.99419999999999997</v>
      </c>
      <c r="H12353">
        <v>1</v>
      </c>
      <c r="I12353">
        <v>0.98839999999999995</v>
      </c>
      <c r="J12353">
        <v>8.2024386617639902E-3</v>
      </c>
    </row>
    <row r="12354" spans="1:10" ht="15" customHeight="1">
      <c r="A12354" s="15"/>
      <c r="B12354" s="2" t="s">
        <v>6742</v>
      </c>
      <c r="C12354" s="2" t="s">
        <v>1968</v>
      </c>
      <c r="D12354" s="19">
        <v>0</v>
      </c>
      <c r="F12354">
        <v>0.83440000000000003</v>
      </c>
      <c r="G12354">
        <v>0.90429999999999999</v>
      </c>
      <c r="H12354">
        <v>0.98839999999999995</v>
      </c>
      <c r="I12354">
        <v>0.54059999999999997</v>
      </c>
      <c r="J12354">
        <v>0.19985468053896899</v>
      </c>
    </row>
    <row r="12355" spans="1:10" ht="15" customHeight="1">
      <c r="A12355" s="15"/>
      <c r="B12355" s="2" t="s">
        <v>1968</v>
      </c>
      <c r="C12355" s="2" t="s">
        <v>1967</v>
      </c>
      <c r="D12355" s="19">
        <v>0</v>
      </c>
      <c r="F12355">
        <v>0.82755000000000001</v>
      </c>
      <c r="G12355">
        <v>0.82755000000000001</v>
      </c>
      <c r="H12355">
        <v>0.98839999999999995</v>
      </c>
      <c r="I12355">
        <v>0.66669999999999996</v>
      </c>
      <c r="J12355">
        <v>0.227476251507712</v>
      </c>
    </row>
    <row r="12356" spans="1:10" ht="15" customHeight="1">
      <c r="A12356" s="15"/>
      <c r="B12356" s="2" t="s">
        <v>6743</v>
      </c>
      <c r="C12356" s="2" t="s">
        <v>26472</v>
      </c>
      <c r="D12356" s="19">
        <v>0</v>
      </c>
      <c r="F12356">
        <v>0.74419999999999997</v>
      </c>
      <c r="G12356">
        <v>0.74419999999999997</v>
      </c>
      <c r="H12356">
        <v>0.98839999999999995</v>
      </c>
      <c r="I12356">
        <v>0.5</v>
      </c>
      <c r="J12356">
        <v>0.34535095193151</v>
      </c>
    </row>
    <row r="12357" spans="1:10" ht="15" customHeight="1">
      <c r="A12357" s="15"/>
      <c r="B12357" s="2" t="s">
        <v>1969</v>
      </c>
      <c r="C12357" s="2" t="s">
        <v>26473</v>
      </c>
      <c r="D12357" s="19">
        <v>0</v>
      </c>
      <c r="F12357">
        <v>0.99419999999999997</v>
      </c>
      <c r="G12357">
        <v>0.99419999999999997</v>
      </c>
      <c r="H12357">
        <v>1</v>
      </c>
      <c r="I12357">
        <v>0.98839999999999995</v>
      </c>
      <c r="J12357">
        <v>8.2024386617639902E-3</v>
      </c>
    </row>
    <row r="12358" spans="1:10" ht="15" customHeight="1">
      <c r="A12358" s="15"/>
      <c r="B12358" s="2" t="s">
        <v>26474</v>
      </c>
      <c r="C12358" s="2" t="s">
        <v>26475</v>
      </c>
      <c r="D12358" s="19">
        <v>0</v>
      </c>
      <c r="F12358">
        <v>0.66017499999999996</v>
      </c>
      <c r="G12358">
        <v>0.73914999999999997</v>
      </c>
      <c r="H12358">
        <v>0.98839999999999995</v>
      </c>
      <c r="I12358">
        <v>0.17399999999999999</v>
      </c>
      <c r="J12358">
        <v>0.34485450434446502</v>
      </c>
    </row>
    <row r="12359" spans="1:10" ht="15" customHeight="1">
      <c r="A12359" s="15"/>
      <c r="B12359" s="2" t="s">
        <v>5001</v>
      </c>
      <c r="C12359" s="2" t="s">
        <v>26476</v>
      </c>
      <c r="D12359" s="19">
        <v>0</v>
      </c>
      <c r="F12359">
        <v>0.71645000000000003</v>
      </c>
      <c r="G12359">
        <v>0.81369999999999998</v>
      </c>
      <c r="H12359">
        <v>0.98839999999999995</v>
      </c>
      <c r="I12359">
        <v>0.25</v>
      </c>
      <c r="J12359">
        <v>0.33580526599007698</v>
      </c>
    </row>
    <row r="12360" spans="1:10" ht="15" customHeight="1">
      <c r="A12360" s="15"/>
      <c r="B12360" s="2" t="s">
        <v>1970</v>
      </c>
      <c r="C12360" s="2" t="s">
        <v>26477</v>
      </c>
      <c r="D12360" s="19">
        <v>0</v>
      </c>
      <c r="F12360">
        <v>0.96919999999999995</v>
      </c>
      <c r="G12360">
        <v>0.96919999999999995</v>
      </c>
      <c r="H12360">
        <v>0.98839999999999995</v>
      </c>
      <c r="I12360">
        <v>0.95</v>
      </c>
      <c r="J12360">
        <v>2.71529003975634E-2</v>
      </c>
    </row>
    <row r="12361" spans="1:10" ht="15" customHeight="1">
      <c r="A12361" s="15"/>
      <c r="B12361" s="2" t="s">
        <v>6744</v>
      </c>
      <c r="C12361" s="2" t="s">
        <v>26478</v>
      </c>
      <c r="D12361" s="19">
        <v>0</v>
      </c>
      <c r="F12361">
        <v>0.88395000000000001</v>
      </c>
      <c r="G12361">
        <v>0.94789999999999996</v>
      </c>
      <c r="H12361">
        <v>1</v>
      </c>
      <c r="I12361">
        <v>0.64</v>
      </c>
      <c r="J12361">
        <v>0.16776860055842799</v>
      </c>
    </row>
    <row r="12362" spans="1:10" ht="15" customHeight="1">
      <c r="A12362" s="15"/>
      <c r="B12362" s="2" t="s">
        <v>6745</v>
      </c>
      <c r="C12362" s="2" t="s">
        <v>26479</v>
      </c>
      <c r="D12362" s="19">
        <v>0</v>
      </c>
      <c r="F12362">
        <v>0.67110000000000003</v>
      </c>
      <c r="G12362">
        <v>0.59809999999999997</v>
      </c>
      <c r="H12362">
        <v>0.98839999999999995</v>
      </c>
      <c r="I12362">
        <v>0.54059999999999997</v>
      </c>
      <c r="J12362">
        <v>0.184200122149797</v>
      </c>
    </row>
    <row r="12363" spans="1:10" ht="15" customHeight="1">
      <c r="A12363" s="15"/>
      <c r="B12363" s="2" t="s">
        <v>6746</v>
      </c>
      <c r="C12363" s="2" t="s">
        <v>26480</v>
      </c>
      <c r="D12363" s="19">
        <v>0</v>
      </c>
      <c r="F12363">
        <v>0.81612499999999999</v>
      </c>
      <c r="G12363">
        <v>0.86775000000000002</v>
      </c>
      <c r="H12363">
        <v>0.98839999999999995</v>
      </c>
      <c r="I12363">
        <v>0.54059999999999997</v>
      </c>
      <c r="J12363">
        <v>0.21128819773002</v>
      </c>
    </row>
    <row r="12364" spans="1:10" ht="15" customHeight="1">
      <c r="A12364" s="15"/>
      <c r="B12364" s="2" t="s">
        <v>6747</v>
      </c>
      <c r="C12364" s="2" t="s">
        <v>26481</v>
      </c>
      <c r="D12364" s="19">
        <v>0</v>
      </c>
      <c r="F12364">
        <v>0.73804999999999998</v>
      </c>
      <c r="G12364">
        <v>0.77910000000000001</v>
      </c>
      <c r="H12364">
        <v>0.98839999999999995</v>
      </c>
      <c r="I12364">
        <v>0.40560000000000002</v>
      </c>
      <c r="J12364">
        <v>0.264253735388294</v>
      </c>
    </row>
    <row r="12365" spans="1:10" ht="15" customHeight="1">
      <c r="A12365" s="15"/>
      <c r="B12365" s="2" t="s">
        <v>5002</v>
      </c>
      <c r="C12365" s="2" t="s">
        <v>26482</v>
      </c>
      <c r="D12365" s="19">
        <v>0</v>
      </c>
      <c r="F12365">
        <v>0.66442500000000004</v>
      </c>
      <c r="G12365">
        <v>0.77585000000000004</v>
      </c>
      <c r="H12365">
        <v>0.98839999999999995</v>
      </c>
      <c r="I12365">
        <v>0.1176</v>
      </c>
      <c r="J12365">
        <v>0.37869463841816797</v>
      </c>
    </row>
    <row r="12366" spans="1:10" ht="15" customHeight="1">
      <c r="A12366" s="15"/>
      <c r="B12366" s="2" t="s">
        <v>6748</v>
      </c>
      <c r="C12366" s="2" t="s">
        <v>26483</v>
      </c>
      <c r="D12366" s="19">
        <v>0</v>
      </c>
      <c r="F12366">
        <v>0.62729999999999997</v>
      </c>
      <c r="G12366">
        <v>0.70515000000000005</v>
      </c>
      <c r="H12366">
        <v>0.98839999999999995</v>
      </c>
      <c r="I12366">
        <v>0.1105</v>
      </c>
      <c r="J12366">
        <v>0.39317091279323602</v>
      </c>
    </row>
    <row r="12367" spans="1:10" ht="15" customHeight="1">
      <c r="A12367" s="15"/>
      <c r="B12367" s="2" t="s">
        <v>5003</v>
      </c>
      <c r="C12367" s="2" t="s">
        <v>1971</v>
      </c>
      <c r="D12367" s="19">
        <v>0</v>
      </c>
      <c r="F12367">
        <v>0.82789999999999997</v>
      </c>
      <c r="G12367">
        <v>0.89129999999999998</v>
      </c>
      <c r="H12367">
        <v>0.98839999999999995</v>
      </c>
      <c r="I12367">
        <v>0.54059999999999997</v>
      </c>
      <c r="J12367">
        <v>0.19709277003482401</v>
      </c>
    </row>
    <row r="12368" spans="1:10" ht="15" customHeight="1">
      <c r="A12368" s="15"/>
      <c r="B12368" s="2" t="s">
        <v>1971</v>
      </c>
      <c r="C12368" s="2" t="s">
        <v>26484</v>
      </c>
      <c r="D12368" s="19">
        <v>0</v>
      </c>
      <c r="F12368">
        <v>0.57484999999999997</v>
      </c>
      <c r="G12368">
        <v>0.57484999999999997</v>
      </c>
      <c r="H12368">
        <v>0.98839999999999995</v>
      </c>
      <c r="I12368">
        <v>0.1613</v>
      </c>
      <c r="J12368">
        <v>0.58484801871939296</v>
      </c>
    </row>
    <row r="12369" spans="1:10" ht="15" customHeight="1">
      <c r="A12369" s="15"/>
      <c r="B12369" s="2" t="s">
        <v>26485</v>
      </c>
      <c r="C12369" s="2" t="s">
        <v>26486</v>
      </c>
      <c r="D12369" s="19">
        <v>0</v>
      </c>
      <c r="F12369">
        <v>0.74419999999999997</v>
      </c>
      <c r="G12369">
        <v>0.74419999999999997</v>
      </c>
      <c r="H12369">
        <v>0.98839999999999995</v>
      </c>
      <c r="I12369">
        <v>0.5</v>
      </c>
      <c r="J12369">
        <v>0.34535095193151</v>
      </c>
    </row>
    <row r="12370" spans="1:10" ht="15" customHeight="1">
      <c r="A12370" s="15"/>
      <c r="B12370" s="2" t="s">
        <v>26487</v>
      </c>
      <c r="C12370" s="2" t="s">
        <v>26488</v>
      </c>
      <c r="D12370" s="19">
        <v>0</v>
      </c>
      <c r="F12370">
        <v>0.74419999999999997</v>
      </c>
      <c r="G12370">
        <v>0.74419999999999997</v>
      </c>
      <c r="H12370">
        <v>0.98839999999999995</v>
      </c>
      <c r="I12370">
        <v>0.5</v>
      </c>
      <c r="J12370">
        <v>0.34535095193151</v>
      </c>
    </row>
    <row r="12371" spans="1:10" ht="15" customHeight="1">
      <c r="A12371" s="15"/>
      <c r="B12371" s="2" t="s">
        <v>3310</v>
      </c>
      <c r="C12371" s="2" t="s">
        <v>26489</v>
      </c>
      <c r="D12371" s="19">
        <v>0</v>
      </c>
      <c r="F12371">
        <v>0.48957499999999998</v>
      </c>
      <c r="G12371">
        <v>0.43075000000000002</v>
      </c>
      <c r="H12371">
        <v>0.98839999999999995</v>
      </c>
      <c r="I12371">
        <v>0.1084</v>
      </c>
      <c r="J12371">
        <v>0.44865069096124199</v>
      </c>
    </row>
    <row r="12372" spans="1:10" ht="15" customHeight="1">
      <c r="A12372" s="15"/>
      <c r="B12372" s="2" t="s">
        <v>26490</v>
      </c>
      <c r="C12372" s="2" t="s">
        <v>26491</v>
      </c>
      <c r="D12372" s="19">
        <v>0</v>
      </c>
      <c r="F12372">
        <v>0.49864999999999998</v>
      </c>
      <c r="G12372">
        <v>0.44695000000000001</v>
      </c>
      <c r="H12372">
        <v>0.98839999999999995</v>
      </c>
      <c r="I12372">
        <v>0.1123</v>
      </c>
      <c r="J12372">
        <v>0.438625614847104</v>
      </c>
    </row>
    <row r="12373" spans="1:10" ht="15" customHeight="1">
      <c r="A12373" s="15"/>
      <c r="B12373" s="2" t="s">
        <v>6749</v>
      </c>
      <c r="C12373" s="2" t="s">
        <v>26492</v>
      </c>
      <c r="D12373" s="19">
        <v>0</v>
      </c>
      <c r="F12373">
        <v>0.51595000000000002</v>
      </c>
      <c r="G12373">
        <v>0.51595000000000002</v>
      </c>
      <c r="H12373">
        <v>0.98839999999999995</v>
      </c>
      <c r="I12373">
        <v>4.3499999999999997E-2</v>
      </c>
      <c r="J12373">
        <v>0.66814519754316903</v>
      </c>
    </row>
    <row r="12374" spans="1:10" ht="15" customHeight="1">
      <c r="A12374" s="15"/>
      <c r="B12374" s="2" t="s">
        <v>1972</v>
      </c>
      <c r="C12374" s="2" t="s">
        <v>26493</v>
      </c>
      <c r="D12374" s="19">
        <v>0</v>
      </c>
      <c r="F12374">
        <v>0.82755000000000001</v>
      </c>
      <c r="G12374">
        <v>0.82755000000000001</v>
      </c>
      <c r="H12374">
        <v>0.98839999999999995</v>
      </c>
      <c r="I12374">
        <v>0.66669999999999996</v>
      </c>
      <c r="J12374">
        <v>0.227476251507712</v>
      </c>
    </row>
    <row r="12375" spans="1:10" ht="15" customHeight="1">
      <c r="A12375" s="15"/>
      <c r="B12375" s="2" t="s">
        <v>3311</v>
      </c>
      <c r="C12375" s="2" t="s">
        <v>26494</v>
      </c>
      <c r="D12375" s="19">
        <v>0</v>
      </c>
      <c r="F12375">
        <v>0.34570000000000001</v>
      </c>
      <c r="G12375">
        <v>0.17674999999999999</v>
      </c>
      <c r="H12375">
        <v>0.98839999999999995</v>
      </c>
      <c r="I12375">
        <v>4.0899999999999999E-2</v>
      </c>
      <c r="J12375">
        <v>0.43427531206213699</v>
      </c>
    </row>
    <row r="12376" spans="1:10" ht="15" customHeight="1">
      <c r="A12376" s="15"/>
      <c r="B12376" s="2" t="s">
        <v>26495</v>
      </c>
      <c r="C12376" s="2" t="s">
        <v>26496</v>
      </c>
      <c r="D12376" s="19">
        <v>0</v>
      </c>
      <c r="F12376">
        <v>0.57979999999999998</v>
      </c>
      <c r="G12376">
        <v>0.59550000000000003</v>
      </c>
      <c r="H12376">
        <v>0.98839999999999995</v>
      </c>
      <c r="I12376">
        <v>0.13980000000000001</v>
      </c>
      <c r="J12376">
        <v>0.46640090766063802</v>
      </c>
    </row>
    <row r="12377" spans="1:10" ht="15" customHeight="1">
      <c r="A12377" s="15"/>
      <c r="B12377" s="2" t="s">
        <v>3312</v>
      </c>
      <c r="C12377" s="2" t="s">
        <v>26497</v>
      </c>
      <c r="D12377" s="19">
        <v>0</v>
      </c>
      <c r="F12377">
        <v>0.61373333333333302</v>
      </c>
      <c r="G12377">
        <v>0.76885000000000003</v>
      </c>
      <c r="H12377">
        <v>0.98839999999999995</v>
      </c>
      <c r="I12377">
        <v>0.13980000000000001</v>
      </c>
      <c r="J12377">
        <v>0.37328016109440698</v>
      </c>
    </row>
    <row r="12378" spans="1:10" ht="15" customHeight="1">
      <c r="A12378" s="15"/>
      <c r="B12378" s="2" t="s">
        <v>1973</v>
      </c>
      <c r="C12378" s="2" t="s">
        <v>26498</v>
      </c>
      <c r="D12378" s="19">
        <v>0</v>
      </c>
      <c r="F12378">
        <v>0.63055000000000005</v>
      </c>
      <c r="G12378">
        <v>0.63055000000000005</v>
      </c>
      <c r="H12378">
        <v>0.98839999999999995</v>
      </c>
      <c r="I12378">
        <v>0.2727</v>
      </c>
      <c r="J12378">
        <v>0.50607632329521202</v>
      </c>
    </row>
    <row r="12379" spans="1:10" ht="15" customHeight="1">
      <c r="A12379" s="15"/>
      <c r="B12379" s="2" t="s">
        <v>3313</v>
      </c>
      <c r="C12379" s="2" t="s">
        <v>26499</v>
      </c>
      <c r="D12379" s="19">
        <v>0</v>
      </c>
      <c r="F12379">
        <v>0.70850000000000002</v>
      </c>
      <c r="G12379">
        <v>0.70850000000000002</v>
      </c>
      <c r="H12379">
        <v>0.98839999999999995</v>
      </c>
      <c r="I12379">
        <v>0.42859999999999998</v>
      </c>
      <c r="J12379">
        <v>0.39583837610822897</v>
      </c>
    </row>
    <row r="12380" spans="1:10" ht="15" customHeight="1">
      <c r="A12380" s="15"/>
      <c r="B12380" s="2" t="s">
        <v>26500</v>
      </c>
      <c r="C12380" s="2" t="s">
        <v>26501</v>
      </c>
      <c r="D12380" s="19">
        <v>0</v>
      </c>
      <c r="F12380">
        <v>0.68467500000000003</v>
      </c>
      <c r="G12380">
        <v>0.80525000000000002</v>
      </c>
      <c r="H12380">
        <v>0.98839999999999995</v>
      </c>
      <c r="I12380">
        <v>0.13980000000000001</v>
      </c>
      <c r="J12380">
        <v>0.378511095169833</v>
      </c>
    </row>
    <row r="12381" spans="1:10" ht="15" customHeight="1">
      <c r="A12381" s="15"/>
      <c r="B12381" s="2" t="s">
        <v>5004</v>
      </c>
      <c r="C12381" s="2" t="s">
        <v>26502</v>
      </c>
      <c r="D12381" s="19">
        <v>0</v>
      </c>
      <c r="F12381">
        <v>0.75202500000000005</v>
      </c>
      <c r="G12381">
        <v>0.93489999999999995</v>
      </c>
      <c r="H12381">
        <v>0.99850000000000005</v>
      </c>
      <c r="I12381">
        <v>0.13980000000000001</v>
      </c>
      <c r="J12381">
        <v>0.41157437865672197</v>
      </c>
    </row>
    <row r="12382" spans="1:10" ht="15" customHeight="1">
      <c r="A12382" s="15"/>
      <c r="B12382" s="2" t="s">
        <v>6750</v>
      </c>
      <c r="C12382" s="2" t="s">
        <v>26503</v>
      </c>
      <c r="D12382" s="19">
        <v>0</v>
      </c>
      <c r="F12382">
        <v>0.74614999999999998</v>
      </c>
      <c r="G12382">
        <v>0.92820000000000003</v>
      </c>
      <c r="H12382">
        <v>0.98839999999999995</v>
      </c>
      <c r="I12382">
        <v>0.13980000000000001</v>
      </c>
      <c r="J12382">
        <v>0.40702590826629198</v>
      </c>
    </row>
    <row r="12383" spans="1:10" ht="15" customHeight="1">
      <c r="A12383" s="15"/>
      <c r="B12383" s="2" t="s">
        <v>3829</v>
      </c>
      <c r="C12383" s="2" t="s">
        <v>26504</v>
      </c>
      <c r="D12383" s="19">
        <v>0</v>
      </c>
      <c r="F12383">
        <v>0.79420000000000002</v>
      </c>
      <c r="G12383">
        <v>0.79420000000000002</v>
      </c>
      <c r="H12383">
        <v>0.98839999999999995</v>
      </c>
      <c r="I12383">
        <v>0.6</v>
      </c>
      <c r="J12383">
        <v>0.274640273812855</v>
      </c>
    </row>
    <row r="12384" spans="1:10" ht="15" customHeight="1">
      <c r="A12384" s="15"/>
      <c r="B12384" s="2" t="s">
        <v>3314</v>
      </c>
      <c r="C12384" s="2" t="s">
        <v>26505</v>
      </c>
      <c r="D12384" s="19">
        <v>0</v>
      </c>
      <c r="F12384">
        <v>0.63995000000000002</v>
      </c>
      <c r="G12384">
        <v>0.79554999999999998</v>
      </c>
      <c r="H12384">
        <v>0.98839999999999995</v>
      </c>
      <c r="I12384">
        <v>0.13980000000000001</v>
      </c>
      <c r="J12384">
        <v>0.35428242829697298</v>
      </c>
    </row>
    <row r="12385" spans="1:10" ht="15" customHeight="1">
      <c r="A12385" s="15"/>
      <c r="B12385" s="2" t="s">
        <v>3315</v>
      </c>
      <c r="C12385" s="2" t="s">
        <v>26506</v>
      </c>
      <c r="D12385" s="19">
        <v>0</v>
      </c>
      <c r="F12385">
        <v>0.41012500000000002</v>
      </c>
      <c r="G12385">
        <v>0.31990000000000002</v>
      </c>
      <c r="H12385">
        <v>0.98839999999999995</v>
      </c>
      <c r="I12385">
        <v>1.23E-2</v>
      </c>
      <c r="J12385">
        <v>0.43734800312032202</v>
      </c>
    </row>
    <row r="12386" spans="1:10" ht="15" customHeight="1">
      <c r="A12386" s="15"/>
      <c r="B12386" s="2" t="s">
        <v>3316</v>
      </c>
      <c r="C12386" s="2" t="s">
        <v>26507</v>
      </c>
      <c r="D12386" s="19">
        <v>0</v>
      </c>
      <c r="F12386">
        <v>0.60140000000000005</v>
      </c>
      <c r="G12386">
        <v>0.63870000000000005</v>
      </c>
      <c r="H12386">
        <v>0.98839999999999995</v>
      </c>
      <c r="I12386">
        <v>0.13980000000000001</v>
      </c>
      <c r="J12386">
        <v>0.39761680044988001</v>
      </c>
    </row>
    <row r="12387" spans="1:10" ht="15" customHeight="1">
      <c r="A12387" s="15"/>
      <c r="B12387" s="2" t="s">
        <v>6751</v>
      </c>
      <c r="C12387" s="2" t="s">
        <v>26508</v>
      </c>
      <c r="D12387" s="19">
        <v>0</v>
      </c>
      <c r="F12387">
        <v>0.68578333333333297</v>
      </c>
      <c r="G12387">
        <v>0.80254999999999999</v>
      </c>
      <c r="H12387">
        <v>0.98839999999999995</v>
      </c>
      <c r="I12387">
        <v>0.13980000000000001</v>
      </c>
      <c r="J12387">
        <v>0.31601139483674701</v>
      </c>
    </row>
    <row r="12388" spans="1:10" ht="15" customHeight="1">
      <c r="A12388" s="15"/>
      <c r="B12388" s="2" t="s">
        <v>6752</v>
      </c>
      <c r="C12388" s="2" t="s">
        <v>26509</v>
      </c>
      <c r="D12388" s="19">
        <v>0</v>
      </c>
      <c r="F12388">
        <v>0.99419999999999997</v>
      </c>
      <c r="G12388">
        <v>0.99419999999999997</v>
      </c>
      <c r="H12388">
        <v>1</v>
      </c>
      <c r="I12388">
        <v>0.98839999999999995</v>
      </c>
      <c r="J12388">
        <v>8.2024386617639902E-3</v>
      </c>
    </row>
    <row r="12389" spans="1:10" ht="15" customHeight="1">
      <c r="A12389" s="15"/>
      <c r="B12389" s="2" t="s">
        <v>1974</v>
      </c>
      <c r="C12389" s="2" t="s">
        <v>26510</v>
      </c>
      <c r="D12389" s="19">
        <v>0</v>
      </c>
      <c r="F12389">
        <v>0.99419999999999997</v>
      </c>
      <c r="G12389">
        <v>0.99419999999999997</v>
      </c>
      <c r="H12389">
        <v>1</v>
      </c>
      <c r="I12389">
        <v>0.98839999999999995</v>
      </c>
      <c r="J12389">
        <v>8.2024386617639902E-3</v>
      </c>
    </row>
    <row r="12390" spans="1:10" ht="15" customHeight="1">
      <c r="A12390" s="15"/>
      <c r="B12390" s="2" t="s">
        <v>6753</v>
      </c>
      <c r="C12390" s="2" t="s">
        <v>26511</v>
      </c>
      <c r="D12390" s="19">
        <v>0</v>
      </c>
      <c r="F12390">
        <v>0.62782499999999997</v>
      </c>
      <c r="G12390">
        <v>0.70620000000000005</v>
      </c>
      <c r="H12390">
        <v>0.98839999999999995</v>
      </c>
      <c r="I12390">
        <v>0.1105</v>
      </c>
      <c r="J12390">
        <v>0.39360364475785398</v>
      </c>
    </row>
    <row r="12391" spans="1:10" ht="15" customHeight="1">
      <c r="A12391" s="15"/>
      <c r="B12391" s="2" t="s">
        <v>6754</v>
      </c>
      <c r="C12391" s="2" t="s">
        <v>6754</v>
      </c>
      <c r="D12391" s="19">
        <v>0</v>
      </c>
      <c r="F12391">
        <v>0.61182499999999995</v>
      </c>
      <c r="G12391">
        <v>0.70620000000000005</v>
      </c>
      <c r="H12391">
        <v>0.98839999999999995</v>
      </c>
      <c r="I12391">
        <v>4.65E-2</v>
      </c>
      <c r="J12391">
        <v>0.42192459338132898</v>
      </c>
    </row>
    <row r="12392" spans="1:10" ht="15" customHeight="1">
      <c r="A12392" s="15"/>
      <c r="B12392" s="2" t="s">
        <v>6755</v>
      </c>
      <c r="C12392" s="2" t="s">
        <v>26512</v>
      </c>
      <c r="D12392" s="19">
        <v>0</v>
      </c>
      <c r="F12392">
        <v>0.68169999999999997</v>
      </c>
      <c r="G12392">
        <v>0.68169999999999997</v>
      </c>
      <c r="H12392">
        <v>0.98839999999999995</v>
      </c>
      <c r="I12392">
        <v>0.375</v>
      </c>
      <c r="J12392">
        <v>0.43373929957982799</v>
      </c>
    </row>
    <row r="12393" spans="1:10" ht="15" customHeight="1">
      <c r="A12393" s="15"/>
      <c r="B12393" s="2" t="s">
        <v>6756</v>
      </c>
      <c r="C12393" s="2" t="s">
        <v>26513</v>
      </c>
      <c r="D12393" s="19">
        <v>0</v>
      </c>
      <c r="F12393">
        <v>0.79332000000000003</v>
      </c>
      <c r="G12393">
        <v>0.93169999999999997</v>
      </c>
      <c r="H12393">
        <v>1</v>
      </c>
      <c r="I12393">
        <v>0.40210000000000001</v>
      </c>
      <c r="J12393">
        <v>0.26227471666174801</v>
      </c>
    </row>
    <row r="12394" spans="1:10" ht="15" customHeight="1">
      <c r="A12394" s="15"/>
      <c r="B12394" s="2" t="s">
        <v>1975</v>
      </c>
      <c r="C12394" s="2" t="s">
        <v>26514</v>
      </c>
      <c r="D12394" s="19">
        <v>0</v>
      </c>
      <c r="F12394">
        <v>0.76724999999999999</v>
      </c>
      <c r="G12394">
        <v>0.76724999999999999</v>
      </c>
      <c r="H12394">
        <v>1</v>
      </c>
      <c r="I12394">
        <v>0.53449999999999998</v>
      </c>
      <c r="J12394">
        <v>0.32915820664233802</v>
      </c>
    </row>
    <row r="12395" spans="1:10" ht="15" customHeight="1">
      <c r="A12395" s="15"/>
      <c r="B12395" s="2" t="s">
        <v>1976</v>
      </c>
      <c r="C12395" s="2" t="s">
        <v>26515</v>
      </c>
      <c r="D12395" s="19">
        <v>0</v>
      </c>
      <c r="F12395">
        <v>0.81579999999999997</v>
      </c>
      <c r="G12395">
        <v>0.81579999999999997</v>
      </c>
      <c r="H12395">
        <v>1</v>
      </c>
      <c r="I12395">
        <v>0.63160000000000005</v>
      </c>
      <c r="J12395">
        <v>0.26049813818912398</v>
      </c>
    </row>
    <row r="12396" spans="1:10" ht="15" customHeight="1">
      <c r="A12396" s="15"/>
      <c r="B12396" s="2" t="s">
        <v>1977</v>
      </c>
      <c r="C12396" s="2" t="s">
        <v>26516</v>
      </c>
      <c r="D12396" s="19">
        <v>0</v>
      </c>
      <c r="F12396">
        <v>0.65215000000000001</v>
      </c>
      <c r="G12396">
        <v>0.65215000000000001</v>
      </c>
      <c r="H12396">
        <v>1</v>
      </c>
      <c r="I12396">
        <v>0.30430000000000001</v>
      </c>
      <c r="J12396">
        <v>0.491934187671481</v>
      </c>
    </row>
    <row r="12397" spans="1:10" ht="15" customHeight="1">
      <c r="A12397" s="15"/>
      <c r="B12397" s="2" t="s">
        <v>6757</v>
      </c>
      <c r="C12397" s="2" t="s">
        <v>26517</v>
      </c>
      <c r="D12397" s="19">
        <v>0</v>
      </c>
      <c r="F12397">
        <v>0.34150000000000003</v>
      </c>
      <c r="G12397">
        <v>0.14205000000000001</v>
      </c>
      <c r="H12397">
        <v>1</v>
      </c>
      <c r="I12397">
        <v>8.1900000000000001E-2</v>
      </c>
      <c r="J12397">
        <v>0.43997277946103303</v>
      </c>
    </row>
    <row r="12398" spans="1:10" ht="15" customHeight="1">
      <c r="A12398" s="15"/>
      <c r="B12398" s="2" t="s">
        <v>1978</v>
      </c>
      <c r="C12398" s="2" t="s">
        <v>26518</v>
      </c>
      <c r="D12398" s="19">
        <v>0</v>
      </c>
      <c r="F12398">
        <v>1</v>
      </c>
      <c r="G12398">
        <v>1</v>
      </c>
      <c r="H12398">
        <v>1</v>
      </c>
      <c r="I12398">
        <v>1</v>
      </c>
      <c r="J12398">
        <v>0</v>
      </c>
    </row>
    <row r="12399" spans="1:10" ht="15" customHeight="1">
      <c r="A12399" s="15"/>
      <c r="B12399" s="2" t="s">
        <v>1979</v>
      </c>
      <c r="C12399" s="2" t="s">
        <v>26519</v>
      </c>
      <c r="D12399" s="19">
        <v>0</v>
      </c>
      <c r="F12399">
        <v>1</v>
      </c>
      <c r="G12399">
        <v>1</v>
      </c>
      <c r="H12399">
        <v>1</v>
      </c>
      <c r="I12399">
        <v>1</v>
      </c>
      <c r="J12399">
        <v>0</v>
      </c>
    </row>
    <row r="12400" spans="1:10" ht="15" customHeight="1">
      <c r="A12400" s="15"/>
      <c r="B12400" s="2" t="s">
        <v>5005</v>
      </c>
      <c r="C12400" s="2" t="s">
        <v>26520</v>
      </c>
      <c r="D12400" s="19">
        <v>0</v>
      </c>
      <c r="F12400">
        <v>0.91379999999999995</v>
      </c>
      <c r="G12400">
        <v>0.92635000000000001</v>
      </c>
      <c r="H12400">
        <v>1</v>
      </c>
      <c r="I12400">
        <v>0.80249999999999999</v>
      </c>
      <c r="J12400">
        <v>9.3246161672567898E-2</v>
      </c>
    </row>
    <row r="12401" spans="1:10" ht="15" customHeight="1">
      <c r="A12401" s="15"/>
      <c r="B12401" s="2" t="s">
        <v>6758</v>
      </c>
      <c r="C12401" s="2" t="s">
        <v>26521</v>
      </c>
      <c r="D12401" s="19">
        <v>0</v>
      </c>
      <c r="F12401">
        <v>0.625</v>
      </c>
      <c r="G12401">
        <v>0.625</v>
      </c>
      <c r="H12401">
        <v>1</v>
      </c>
      <c r="I12401">
        <v>0.25</v>
      </c>
      <c r="J12401">
        <v>0.53033008588991104</v>
      </c>
    </row>
    <row r="12402" spans="1:10" ht="15" customHeight="1">
      <c r="A12402" s="15"/>
      <c r="B12402" s="2" t="s">
        <v>1980</v>
      </c>
      <c r="C12402" s="2" t="s">
        <v>26522</v>
      </c>
      <c r="D12402" s="19">
        <v>0</v>
      </c>
      <c r="F12402">
        <v>0.88095000000000001</v>
      </c>
      <c r="G12402">
        <v>0.88095000000000001</v>
      </c>
      <c r="H12402">
        <v>1</v>
      </c>
      <c r="I12402">
        <v>0.76190000000000002</v>
      </c>
      <c r="J12402">
        <v>0.168362124600517</v>
      </c>
    </row>
    <row r="12403" spans="1:10" ht="15" customHeight="1">
      <c r="A12403" s="15"/>
      <c r="B12403" s="2" t="s">
        <v>6759</v>
      </c>
      <c r="C12403" s="2" t="s">
        <v>26523</v>
      </c>
      <c r="D12403" s="19">
        <v>0</v>
      </c>
      <c r="F12403">
        <v>1</v>
      </c>
      <c r="G12403">
        <v>1</v>
      </c>
      <c r="H12403">
        <v>1</v>
      </c>
      <c r="I12403">
        <v>1</v>
      </c>
      <c r="J12403">
        <v>0</v>
      </c>
    </row>
    <row r="12404" spans="1:10" ht="15" customHeight="1">
      <c r="A12404" s="15"/>
      <c r="B12404" s="2" t="s">
        <v>1981</v>
      </c>
      <c r="C12404" s="2" t="s">
        <v>26524</v>
      </c>
      <c r="D12404" s="19">
        <v>0</v>
      </c>
      <c r="F12404">
        <v>0.84930000000000005</v>
      </c>
      <c r="G12404">
        <v>0.84930000000000005</v>
      </c>
      <c r="H12404">
        <v>1</v>
      </c>
      <c r="I12404">
        <v>0.6986</v>
      </c>
      <c r="J12404">
        <v>0.213121983849625</v>
      </c>
    </row>
    <row r="12405" spans="1:10" ht="15" customHeight="1">
      <c r="A12405" s="15"/>
      <c r="B12405" s="2" t="s">
        <v>1982</v>
      </c>
      <c r="C12405" s="2" t="s">
        <v>26525</v>
      </c>
      <c r="D12405" s="19">
        <v>0</v>
      </c>
      <c r="F12405">
        <v>0.90700000000000003</v>
      </c>
      <c r="G12405">
        <v>0.90700000000000003</v>
      </c>
      <c r="H12405">
        <v>1</v>
      </c>
      <c r="I12405">
        <v>0.81399999999999995</v>
      </c>
      <c r="J12405">
        <v>0.13152186130069801</v>
      </c>
    </row>
    <row r="12406" spans="1:10" ht="15" customHeight="1">
      <c r="A12406" s="15"/>
      <c r="B12406" s="2" t="s">
        <v>1983</v>
      </c>
      <c r="C12406" s="2" t="s">
        <v>26526</v>
      </c>
      <c r="D12406" s="19">
        <v>0</v>
      </c>
      <c r="F12406">
        <v>0.91664999999999996</v>
      </c>
      <c r="G12406">
        <v>0.91664999999999996</v>
      </c>
      <c r="H12406">
        <v>1</v>
      </c>
      <c r="I12406">
        <v>0.83330000000000004</v>
      </c>
      <c r="J12406">
        <v>0.117874700423797</v>
      </c>
    </row>
    <row r="12407" spans="1:10" ht="15" customHeight="1">
      <c r="A12407" s="15"/>
      <c r="B12407" s="2" t="s">
        <v>5006</v>
      </c>
      <c r="C12407" s="2" t="s">
        <v>26527</v>
      </c>
      <c r="D12407" s="19">
        <v>0</v>
      </c>
      <c r="F12407">
        <v>0.53717499999999996</v>
      </c>
      <c r="G12407">
        <v>0.46750000000000003</v>
      </c>
      <c r="H12407">
        <v>1</v>
      </c>
      <c r="I12407">
        <v>0.2137</v>
      </c>
      <c r="J12407">
        <v>0.33477130875668898</v>
      </c>
    </row>
    <row r="12408" spans="1:10" ht="15" customHeight="1">
      <c r="A12408" s="15"/>
      <c r="B12408" s="2" t="s">
        <v>6760</v>
      </c>
      <c r="C12408" s="2" t="s">
        <v>26528</v>
      </c>
      <c r="D12408" s="19">
        <v>0</v>
      </c>
      <c r="F12408">
        <v>0.64929999999999999</v>
      </c>
      <c r="G12408">
        <v>0.66595000000000004</v>
      </c>
      <c r="H12408">
        <v>1</v>
      </c>
      <c r="I12408">
        <v>0.26529999999999998</v>
      </c>
      <c r="J12408">
        <v>0.32056863019744603</v>
      </c>
    </row>
    <row r="12409" spans="1:10" ht="15" customHeight="1">
      <c r="A12409" s="15"/>
      <c r="B12409" s="2" t="s">
        <v>5007</v>
      </c>
      <c r="C12409" s="2" t="s">
        <v>26529</v>
      </c>
      <c r="D12409" s="19">
        <v>0</v>
      </c>
      <c r="F12409">
        <v>0.94445000000000001</v>
      </c>
      <c r="G12409">
        <v>0.94445000000000001</v>
      </c>
      <c r="H12409">
        <v>1</v>
      </c>
      <c r="I12409">
        <v>0.88890000000000002</v>
      </c>
      <c r="J12409">
        <v>7.8559563389825393E-2</v>
      </c>
    </row>
    <row r="12410" spans="1:10" ht="15" customHeight="1">
      <c r="A12410" s="15"/>
      <c r="B12410" s="2" t="s">
        <v>5008</v>
      </c>
      <c r="C12410" s="2" t="s">
        <v>26530</v>
      </c>
      <c r="D12410" s="19">
        <v>0</v>
      </c>
      <c r="F12410">
        <v>0.75</v>
      </c>
      <c r="G12410">
        <v>0.75</v>
      </c>
      <c r="H12410">
        <v>1</v>
      </c>
      <c r="I12410">
        <v>0.5</v>
      </c>
      <c r="J12410">
        <v>0.35355339059327401</v>
      </c>
    </row>
    <row r="12411" spans="1:10" ht="15" customHeight="1">
      <c r="A12411" s="15"/>
      <c r="B12411" s="2" t="s">
        <v>1984</v>
      </c>
      <c r="C12411" s="2" t="s">
        <v>26531</v>
      </c>
      <c r="D12411" s="19">
        <v>0</v>
      </c>
      <c r="F12411">
        <v>0.81820000000000004</v>
      </c>
      <c r="G12411">
        <v>0.81820000000000004</v>
      </c>
      <c r="H12411">
        <v>1</v>
      </c>
      <c r="I12411">
        <v>0.63639999999999997</v>
      </c>
      <c r="J12411">
        <v>0.25710402563942902</v>
      </c>
    </row>
    <row r="12412" spans="1:10" ht="15" customHeight="1">
      <c r="A12412" s="15"/>
      <c r="B12412" s="2" t="s">
        <v>26532</v>
      </c>
      <c r="C12412" s="2" t="s">
        <v>26533</v>
      </c>
      <c r="D12412" s="19">
        <v>1</v>
      </c>
      <c r="F12412">
        <v>0.89392499999999997</v>
      </c>
      <c r="G12412">
        <v>0.95289999999999997</v>
      </c>
      <c r="H12412">
        <v>1</v>
      </c>
      <c r="I12412">
        <v>0.66990000000000005</v>
      </c>
      <c r="J12412">
        <v>0.15516881935492099</v>
      </c>
    </row>
    <row r="12413" spans="1:10" ht="15" customHeight="1">
      <c r="A12413" s="15"/>
      <c r="B12413" s="2" t="s">
        <v>26532</v>
      </c>
      <c r="C12413" s="2" t="s">
        <v>26534</v>
      </c>
      <c r="D12413" s="19">
        <v>2</v>
      </c>
      <c r="F12413">
        <v>0.88622500000000004</v>
      </c>
      <c r="G12413">
        <v>0.9375</v>
      </c>
      <c r="H12413">
        <v>1</v>
      </c>
      <c r="I12413">
        <v>0.66990000000000005</v>
      </c>
      <c r="J12413">
        <v>0.15492878740462199</v>
      </c>
    </row>
    <row r="12414" spans="1:10" ht="15" customHeight="1">
      <c r="A12414" s="15"/>
      <c r="B12414" s="2" t="s">
        <v>6761</v>
      </c>
      <c r="C12414" s="2" t="s">
        <v>26535</v>
      </c>
      <c r="D12414" s="19">
        <v>0</v>
      </c>
      <c r="F12414">
        <v>0.84892500000000004</v>
      </c>
      <c r="G12414">
        <v>0.8629</v>
      </c>
      <c r="H12414">
        <v>1</v>
      </c>
      <c r="I12414">
        <v>0.66990000000000005</v>
      </c>
      <c r="J12414">
        <v>0.174230773688232</v>
      </c>
    </row>
    <row r="12415" spans="1:10" ht="15" customHeight="1">
      <c r="A12415" s="15"/>
      <c r="B12415" s="2" t="s">
        <v>6762</v>
      </c>
      <c r="C12415" s="2" t="s">
        <v>26536</v>
      </c>
      <c r="D12415" s="19">
        <v>0</v>
      </c>
      <c r="F12415">
        <v>0.86727500000000002</v>
      </c>
      <c r="G12415">
        <v>0.89959999999999996</v>
      </c>
      <c r="H12415">
        <v>1</v>
      </c>
      <c r="I12415">
        <v>0.66990000000000005</v>
      </c>
      <c r="J12415">
        <v>0.16074767753635899</v>
      </c>
    </row>
    <row r="12416" spans="1:10" ht="15" customHeight="1">
      <c r="A12416" s="15"/>
      <c r="B12416" s="2" t="s">
        <v>1985</v>
      </c>
      <c r="C12416" s="2" t="s">
        <v>26537</v>
      </c>
      <c r="D12416" s="19">
        <v>0</v>
      </c>
      <c r="F12416">
        <v>0.875</v>
      </c>
      <c r="G12416">
        <v>0.875</v>
      </c>
      <c r="H12416">
        <v>1</v>
      </c>
      <c r="I12416">
        <v>0.75</v>
      </c>
      <c r="J12416">
        <v>0.176776695296637</v>
      </c>
    </row>
    <row r="12417" spans="1:10" ht="15" customHeight="1">
      <c r="A12417" s="15"/>
      <c r="B12417" s="2" t="s">
        <v>1986</v>
      </c>
      <c r="C12417" s="2" t="s">
        <v>26175</v>
      </c>
      <c r="D12417" s="19">
        <v>0</v>
      </c>
      <c r="F12417">
        <v>0.5</v>
      </c>
      <c r="G12417">
        <v>0.5</v>
      </c>
      <c r="H12417">
        <v>0.98839999999999995</v>
      </c>
      <c r="I12417">
        <v>1.1599999999999999E-2</v>
      </c>
      <c r="J12417">
        <v>0.69070190386301999</v>
      </c>
    </row>
    <row r="12418" spans="1:10" ht="15" customHeight="1">
      <c r="A12418" s="15"/>
      <c r="B12418" s="2" t="s">
        <v>3317</v>
      </c>
      <c r="C12418" s="2" t="s">
        <v>26538</v>
      </c>
      <c r="D12418" s="19">
        <v>0</v>
      </c>
      <c r="F12418">
        <v>0.60229999999999995</v>
      </c>
      <c r="G12418">
        <v>0.6512</v>
      </c>
      <c r="H12418">
        <v>0.98839999999999995</v>
      </c>
      <c r="I12418">
        <v>0.11840000000000001</v>
      </c>
      <c r="J12418">
        <v>0.38133581875646899</v>
      </c>
    </row>
    <row r="12419" spans="1:10" ht="15" customHeight="1">
      <c r="A12419" s="15"/>
      <c r="B12419" s="2" t="s">
        <v>26539</v>
      </c>
      <c r="C12419" s="2" t="s">
        <v>26540</v>
      </c>
      <c r="D12419" s="19">
        <v>0</v>
      </c>
      <c r="F12419">
        <v>0.64910000000000001</v>
      </c>
      <c r="G12419">
        <v>0.74480000000000002</v>
      </c>
      <c r="H12419">
        <v>0.98839999999999995</v>
      </c>
      <c r="I12419">
        <v>0.11840000000000001</v>
      </c>
      <c r="J12419">
        <v>0.37219033661107698</v>
      </c>
    </row>
    <row r="12420" spans="1:10" ht="15" customHeight="1">
      <c r="A12420" s="15"/>
      <c r="B12420" s="2" t="s">
        <v>1987</v>
      </c>
      <c r="C12420" s="2" t="s">
        <v>26541</v>
      </c>
      <c r="D12420" s="19">
        <v>0</v>
      </c>
      <c r="F12420">
        <v>0.60529999999999995</v>
      </c>
      <c r="G12420">
        <v>0.60529999999999995</v>
      </c>
      <c r="H12420">
        <v>0.98839999999999995</v>
      </c>
      <c r="I12420">
        <v>0.22220000000000001</v>
      </c>
      <c r="J12420">
        <v>0.54178521574513305</v>
      </c>
    </row>
    <row r="12421" spans="1:10" ht="15" customHeight="1">
      <c r="A12421" s="15"/>
      <c r="B12421" s="2" t="s">
        <v>26542</v>
      </c>
      <c r="C12421" s="2" t="s">
        <v>26543</v>
      </c>
      <c r="D12421" s="19">
        <v>0</v>
      </c>
      <c r="F12421">
        <v>0.66085000000000005</v>
      </c>
      <c r="G12421">
        <v>0.66085000000000005</v>
      </c>
      <c r="H12421">
        <v>0.98839999999999995</v>
      </c>
      <c r="I12421">
        <v>0.33329999999999999</v>
      </c>
      <c r="J12421">
        <v>0.46322565235530699</v>
      </c>
    </row>
    <row r="12422" spans="1:10" ht="15" customHeight="1">
      <c r="A12422" s="15"/>
      <c r="B12422" s="2" t="s">
        <v>3318</v>
      </c>
      <c r="C12422" s="2" t="s">
        <v>26544</v>
      </c>
      <c r="D12422" s="19">
        <v>0</v>
      </c>
      <c r="F12422">
        <v>0.63900000000000001</v>
      </c>
      <c r="G12422">
        <v>0.73185</v>
      </c>
      <c r="H12422">
        <v>0.98839999999999995</v>
      </c>
      <c r="I12422">
        <v>1.01E-2</v>
      </c>
      <c r="J12422">
        <v>0.34881794105234898</v>
      </c>
    </row>
    <row r="12423" spans="1:10" ht="15" customHeight="1">
      <c r="A12423" s="15"/>
      <c r="B12423" s="2" t="s">
        <v>3319</v>
      </c>
      <c r="C12423" s="2" t="s">
        <v>26545</v>
      </c>
      <c r="D12423" s="19">
        <v>0</v>
      </c>
      <c r="F12423">
        <v>0.50860000000000005</v>
      </c>
      <c r="G12423">
        <v>0.46379999999999999</v>
      </c>
      <c r="H12423">
        <v>0.98839999999999995</v>
      </c>
      <c r="I12423">
        <v>0.11840000000000001</v>
      </c>
      <c r="J12423">
        <v>0.45510611949302499</v>
      </c>
    </row>
    <row r="12424" spans="1:10" ht="15" customHeight="1">
      <c r="A12424" s="15"/>
      <c r="B12424" s="2" t="s">
        <v>26546</v>
      </c>
      <c r="C12424" s="2" t="s">
        <v>26547</v>
      </c>
      <c r="D12424" s="19">
        <v>1</v>
      </c>
      <c r="F12424">
        <v>0.47101666666666703</v>
      </c>
      <c r="G12424">
        <v>0.42280000000000001</v>
      </c>
      <c r="H12424">
        <v>0.98839999999999995</v>
      </c>
      <c r="I12424">
        <v>2.1999999999999999E-2</v>
      </c>
      <c r="J12424">
        <v>0.36211011262690102</v>
      </c>
    </row>
    <row r="12425" spans="1:10" ht="15" customHeight="1">
      <c r="A12425" s="15"/>
      <c r="B12425" s="2" t="s">
        <v>26546</v>
      </c>
      <c r="C12425" s="2" t="s">
        <v>26548</v>
      </c>
      <c r="D12425" s="19">
        <v>2</v>
      </c>
      <c r="F12425">
        <v>0.55049999999999999</v>
      </c>
      <c r="G12425">
        <v>0.58289999999999997</v>
      </c>
      <c r="H12425">
        <v>0.98839999999999995</v>
      </c>
      <c r="I12425">
        <v>2.1999999999999999E-2</v>
      </c>
      <c r="J12425">
        <v>0.34058020494444502</v>
      </c>
    </row>
    <row r="12426" spans="1:10" ht="15" customHeight="1">
      <c r="A12426" s="15"/>
      <c r="B12426" s="2" t="s">
        <v>6763</v>
      </c>
      <c r="C12426" s="2" t="s">
        <v>26549</v>
      </c>
      <c r="D12426" s="19">
        <v>0</v>
      </c>
      <c r="F12426">
        <v>0.43842500000000001</v>
      </c>
      <c r="G12426">
        <v>0.29144999999999999</v>
      </c>
      <c r="H12426">
        <v>0.99709999999999999</v>
      </c>
      <c r="I12426">
        <v>2.1999999999999999E-2</v>
      </c>
      <c r="J12426">
        <v>0.41991688208161199</v>
      </c>
    </row>
    <row r="12427" spans="1:10" ht="15" customHeight="1">
      <c r="A12427" s="15"/>
      <c r="B12427" s="2" t="s">
        <v>6764</v>
      </c>
      <c r="C12427" s="2" t="s">
        <v>26550</v>
      </c>
      <c r="D12427" s="19">
        <v>0</v>
      </c>
      <c r="F12427">
        <v>0.45551999999999998</v>
      </c>
      <c r="G12427">
        <v>0.29144999999999999</v>
      </c>
      <c r="H12427">
        <v>0.99709999999999999</v>
      </c>
      <c r="I12427">
        <v>2.1999999999999999E-2</v>
      </c>
      <c r="J12427">
        <v>0.38622740796927701</v>
      </c>
    </row>
    <row r="12428" spans="1:10" ht="15" customHeight="1">
      <c r="A12428" s="15"/>
      <c r="B12428" s="2" t="s">
        <v>3868</v>
      </c>
      <c r="C12428" s="2" t="s">
        <v>16067</v>
      </c>
      <c r="D12428" s="19">
        <v>0</v>
      </c>
      <c r="F12428">
        <v>0.38490000000000002</v>
      </c>
      <c r="G12428">
        <v>0.38490000000000002</v>
      </c>
      <c r="H12428">
        <v>0.73529999999999995</v>
      </c>
      <c r="I12428">
        <v>3.4500000000000003E-2</v>
      </c>
      <c r="J12428">
        <v>0.49554043225553202</v>
      </c>
    </row>
    <row r="12429" spans="1:10" ht="15" customHeight="1">
      <c r="A12429" s="15"/>
      <c r="B12429" s="2" t="s">
        <v>6765</v>
      </c>
      <c r="C12429" s="2" t="s">
        <v>26551</v>
      </c>
      <c r="D12429" s="19">
        <v>0</v>
      </c>
      <c r="F12429">
        <v>0.5151</v>
      </c>
      <c r="G12429">
        <v>0.72909999999999997</v>
      </c>
      <c r="H12429">
        <v>0.74919999999999998</v>
      </c>
      <c r="I12429">
        <v>6.7000000000000004E-2</v>
      </c>
      <c r="J12429">
        <v>0.38819609735287097</v>
      </c>
    </row>
    <row r="12430" spans="1:10" ht="15" customHeight="1">
      <c r="A12430" s="15"/>
      <c r="B12430" s="2" t="s">
        <v>5009</v>
      </c>
      <c r="C12430" s="2" t="s">
        <v>26552</v>
      </c>
      <c r="D12430" s="19">
        <v>0</v>
      </c>
      <c r="F12430">
        <v>0.05</v>
      </c>
      <c r="G12430">
        <v>0.05</v>
      </c>
      <c r="H12430">
        <v>0.05</v>
      </c>
      <c r="I12430">
        <v>0.05</v>
      </c>
      <c r="J12430" t="s">
        <v>1</v>
      </c>
    </row>
    <row r="12431" spans="1:10" ht="15" customHeight="1">
      <c r="A12431" s="15"/>
      <c r="B12431" s="2" t="s">
        <v>6766</v>
      </c>
      <c r="C12431" s="2" t="s">
        <v>26553</v>
      </c>
      <c r="D12431" s="19">
        <v>0</v>
      </c>
      <c r="F12431">
        <v>0.62456</v>
      </c>
      <c r="G12431">
        <v>0.74919999999999998</v>
      </c>
      <c r="H12431">
        <v>0.88139999999999996</v>
      </c>
      <c r="I12431">
        <v>0.27460000000000001</v>
      </c>
      <c r="J12431">
        <v>0.25406548958880698</v>
      </c>
    </row>
    <row r="12432" spans="1:10" ht="15" customHeight="1">
      <c r="A12432" s="15"/>
      <c r="B12432" s="2" t="s">
        <v>5010</v>
      </c>
      <c r="C12432" s="2" t="s">
        <v>26554</v>
      </c>
      <c r="D12432" s="19">
        <v>0</v>
      </c>
      <c r="F12432">
        <v>0.77480000000000004</v>
      </c>
      <c r="G12432">
        <v>0.77270000000000005</v>
      </c>
      <c r="H12432">
        <v>0.80249999999999999</v>
      </c>
      <c r="I12432">
        <v>0.74919999999999998</v>
      </c>
      <c r="J12432">
        <v>2.67119823300331E-2</v>
      </c>
    </row>
    <row r="12433" spans="1:10" ht="15" customHeight="1">
      <c r="A12433" s="15"/>
      <c r="B12433" s="2" t="s">
        <v>2243</v>
      </c>
      <c r="C12433" s="2" t="s">
        <v>26555</v>
      </c>
      <c r="D12433" s="19">
        <v>0</v>
      </c>
      <c r="F12433">
        <v>1</v>
      </c>
      <c r="G12433">
        <v>1</v>
      </c>
      <c r="H12433">
        <v>1</v>
      </c>
      <c r="I12433">
        <v>1</v>
      </c>
      <c r="J12433" t="s">
        <v>1</v>
      </c>
    </row>
    <row r="12434" spans="1:10" ht="15" customHeight="1">
      <c r="A12434" s="15"/>
      <c r="B12434" s="2" t="s">
        <v>3320</v>
      </c>
      <c r="C12434" s="2" t="s">
        <v>26556</v>
      </c>
      <c r="D12434" s="19">
        <v>0</v>
      </c>
      <c r="F12434">
        <v>0.67856666666666698</v>
      </c>
      <c r="G12434">
        <v>0.72909999999999997</v>
      </c>
      <c r="H12434">
        <v>0.94440000000000002</v>
      </c>
      <c r="I12434">
        <v>0.36220000000000002</v>
      </c>
      <c r="J12434">
        <v>0.29437123387541297</v>
      </c>
    </row>
    <row r="12435" spans="1:10" ht="15" customHeight="1">
      <c r="A12435" s="15"/>
      <c r="B12435" s="2" t="s">
        <v>26557</v>
      </c>
      <c r="C12435" s="2" t="s">
        <v>26558</v>
      </c>
      <c r="D12435" s="19">
        <v>0</v>
      </c>
      <c r="F12435">
        <v>0.63495999999999997</v>
      </c>
      <c r="G12435">
        <v>0.86970000000000003</v>
      </c>
      <c r="H12435">
        <v>0.94440000000000002</v>
      </c>
      <c r="I12435">
        <v>0.193</v>
      </c>
      <c r="J12435">
        <v>0.359596820063804</v>
      </c>
    </row>
    <row r="12436" spans="1:10" ht="15" customHeight="1">
      <c r="A12436" s="15"/>
      <c r="B12436" s="2" t="s">
        <v>6767</v>
      </c>
      <c r="C12436" s="2" t="s">
        <v>26559</v>
      </c>
      <c r="D12436" s="19">
        <v>0</v>
      </c>
      <c r="F12436">
        <v>0.74170000000000003</v>
      </c>
      <c r="G12436">
        <v>0.80249999999999999</v>
      </c>
      <c r="H12436">
        <v>0.94440000000000002</v>
      </c>
      <c r="I12436">
        <v>0.193</v>
      </c>
      <c r="J12436">
        <v>0.25152467075815799</v>
      </c>
    </row>
    <row r="12437" spans="1:10" ht="15" customHeight="1">
      <c r="A12437" s="15"/>
      <c r="B12437" s="2" t="s">
        <v>3321</v>
      </c>
      <c r="C12437" s="2" t="s">
        <v>26560</v>
      </c>
      <c r="D12437" s="19">
        <v>0</v>
      </c>
      <c r="F12437">
        <v>0.77681428571428601</v>
      </c>
      <c r="G12437">
        <v>0.86970000000000003</v>
      </c>
      <c r="H12437">
        <v>0.94440000000000002</v>
      </c>
      <c r="I12437">
        <v>0.40579999999999999</v>
      </c>
      <c r="J12437">
        <v>0.18465960962964101</v>
      </c>
    </row>
    <row r="12438" spans="1:10" ht="15" customHeight="1">
      <c r="A12438" s="15"/>
      <c r="B12438" s="2" t="s">
        <v>3590</v>
      </c>
      <c r="C12438" s="2" t="s">
        <v>26561</v>
      </c>
      <c r="D12438" s="19">
        <v>0</v>
      </c>
      <c r="F12438">
        <v>0.55169999999999997</v>
      </c>
      <c r="G12438">
        <v>0.55169999999999997</v>
      </c>
      <c r="H12438">
        <v>0.55169999999999997</v>
      </c>
      <c r="I12438">
        <v>0.55169999999999997</v>
      </c>
      <c r="J12438" t="s">
        <v>1</v>
      </c>
    </row>
    <row r="12439" spans="1:10" ht="15" customHeight="1">
      <c r="A12439" s="15"/>
      <c r="B12439" s="2" t="s">
        <v>3322</v>
      </c>
      <c r="C12439" s="2" t="s">
        <v>26562</v>
      </c>
      <c r="D12439" s="19">
        <v>0</v>
      </c>
      <c r="F12439">
        <v>0.69984000000000002</v>
      </c>
      <c r="G12439">
        <v>0.7399</v>
      </c>
      <c r="H12439">
        <v>0.96970000000000001</v>
      </c>
      <c r="I12439">
        <v>0.23760000000000001</v>
      </c>
      <c r="J12439">
        <v>0.28768290355876203</v>
      </c>
    </row>
    <row r="12440" spans="1:10" ht="15" customHeight="1">
      <c r="A12440" s="15"/>
      <c r="B12440" s="2" t="s">
        <v>3822</v>
      </c>
      <c r="C12440" s="2" t="s">
        <v>26561</v>
      </c>
      <c r="D12440" s="19">
        <v>0</v>
      </c>
      <c r="F12440">
        <v>3.4500000000000003E-2</v>
      </c>
      <c r="G12440">
        <v>3.4500000000000003E-2</v>
      </c>
      <c r="H12440">
        <v>3.4500000000000003E-2</v>
      </c>
      <c r="I12440">
        <v>3.4500000000000003E-2</v>
      </c>
      <c r="J12440" t="s">
        <v>1</v>
      </c>
    </row>
    <row r="12441" spans="1:10" ht="15" customHeight="1">
      <c r="A12441" s="15"/>
      <c r="B12441" s="2" t="s">
        <v>1988</v>
      </c>
      <c r="C12441" s="2" t="s">
        <v>26563</v>
      </c>
      <c r="D12441" s="19">
        <v>0</v>
      </c>
      <c r="F12441">
        <v>1</v>
      </c>
      <c r="G12441">
        <v>1</v>
      </c>
      <c r="H12441">
        <v>1</v>
      </c>
      <c r="I12441">
        <v>1</v>
      </c>
      <c r="J12441" t="s">
        <v>1</v>
      </c>
    </row>
    <row r="12442" spans="1:10" ht="15" customHeight="1">
      <c r="A12442" s="15"/>
      <c r="B12442" s="2" t="s">
        <v>3323</v>
      </c>
      <c r="C12442" s="2" t="s">
        <v>26564</v>
      </c>
      <c r="D12442" s="19">
        <v>0</v>
      </c>
      <c r="F12442">
        <v>0.54767500000000002</v>
      </c>
      <c r="G12442">
        <v>0.69269999999999998</v>
      </c>
      <c r="H12442">
        <v>0.77710000000000001</v>
      </c>
      <c r="I12442">
        <v>2.8199999999999999E-2</v>
      </c>
      <c r="J12442">
        <v>0.35026933803384303</v>
      </c>
    </row>
    <row r="12443" spans="1:10" ht="15" customHeight="1">
      <c r="A12443" s="15"/>
      <c r="B12443" s="2" t="s">
        <v>26565</v>
      </c>
      <c r="C12443" s="2" t="s">
        <v>26566</v>
      </c>
      <c r="D12443" s="19">
        <v>0</v>
      </c>
      <c r="F12443">
        <v>0.74958000000000002</v>
      </c>
      <c r="G12443">
        <v>0.80430000000000001</v>
      </c>
      <c r="H12443">
        <v>0.90739999999999998</v>
      </c>
      <c r="I12443">
        <v>0.40560000000000002</v>
      </c>
      <c r="J12443">
        <v>0.20223768689341801</v>
      </c>
    </row>
    <row r="12444" spans="1:10" ht="15" customHeight="1">
      <c r="A12444" s="15"/>
      <c r="B12444" s="2" t="s">
        <v>6768</v>
      </c>
      <c r="C12444" s="2" t="s">
        <v>26567</v>
      </c>
      <c r="D12444" s="19">
        <v>0</v>
      </c>
      <c r="F12444">
        <v>0.65965555555555599</v>
      </c>
      <c r="G12444">
        <v>0.74919999999999998</v>
      </c>
      <c r="H12444">
        <v>1</v>
      </c>
      <c r="I12444">
        <v>0.35709999999999997</v>
      </c>
      <c r="J12444">
        <v>0.27162772829329801</v>
      </c>
    </row>
    <row r="12445" spans="1:10" ht="15" customHeight="1">
      <c r="A12445" s="15"/>
      <c r="B12445" s="2" t="s">
        <v>26568</v>
      </c>
      <c r="C12445" s="2" t="s">
        <v>26569</v>
      </c>
      <c r="D12445" s="19">
        <v>0</v>
      </c>
      <c r="F12445">
        <v>0.87686666666666702</v>
      </c>
      <c r="G12445">
        <v>0.88139999999999996</v>
      </c>
      <c r="H12445">
        <v>1</v>
      </c>
      <c r="I12445">
        <v>0.74919999999999998</v>
      </c>
      <c r="J12445">
        <v>0.125461441619859</v>
      </c>
    </row>
    <row r="12446" spans="1:10" ht="15" customHeight="1">
      <c r="A12446" s="15"/>
      <c r="B12446" s="2" t="s">
        <v>5011</v>
      </c>
      <c r="C12446" s="2" t="s">
        <v>26570</v>
      </c>
      <c r="D12446" s="19">
        <v>0</v>
      </c>
      <c r="F12446">
        <v>0.603477777777778</v>
      </c>
      <c r="G12446">
        <v>0.76049999999999995</v>
      </c>
      <c r="H12446">
        <v>0.99360000000000004</v>
      </c>
      <c r="I12446">
        <v>1.04E-2</v>
      </c>
      <c r="J12446">
        <v>0.36877215790301299</v>
      </c>
    </row>
    <row r="12447" spans="1:10" ht="15" customHeight="1">
      <c r="A12447" s="15"/>
      <c r="B12447" s="2" t="s">
        <v>6769</v>
      </c>
      <c r="C12447" s="2" t="s">
        <v>26571</v>
      </c>
      <c r="D12447" s="19">
        <v>0</v>
      </c>
      <c r="F12447">
        <v>0.62672000000000005</v>
      </c>
      <c r="G12447">
        <v>0.74919999999999998</v>
      </c>
      <c r="H12447">
        <v>0.90739999999999998</v>
      </c>
      <c r="I12447">
        <v>0.17399999999999999</v>
      </c>
      <c r="J12447">
        <v>0.32438392685211798</v>
      </c>
    </row>
    <row r="12448" spans="1:10" ht="15" customHeight="1">
      <c r="A12448" s="15"/>
      <c r="B12448" s="2" t="s">
        <v>5012</v>
      </c>
      <c r="C12448" s="2" t="s">
        <v>26572</v>
      </c>
      <c r="D12448" s="19">
        <v>0</v>
      </c>
      <c r="F12448">
        <v>0.64929999999999999</v>
      </c>
      <c r="G12448">
        <v>0.74919999999999998</v>
      </c>
      <c r="H12448">
        <v>0.90739999999999998</v>
      </c>
      <c r="I12448">
        <v>0.17399999999999999</v>
      </c>
      <c r="J12448">
        <v>0.30869400706848799</v>
      </c>
    </row>
    <row r="12449" spans="1:10" ht="15" customHeight="1">
      <c r="A12449" s="15"/>
      <c r="B12449" s="2" t="s">
        <v>5013</v>
      </c>
      <c r="C12449" s="2" t="s">
        <v>26573</v>
      </c>
      <c r="D12449" s="19">
        <v>0</v>
      </c>
      <c r="F12449">
        <v>0.50814000000000004</v>
      </c>
      <c r="G12449">
        <v>0.59809999999999997</v>
      </c>
      <c r="H12449">
        <v>0.90739999999999998</v>
      </c>
      <c r="I12449">
        <v>0.1242</v>
      </c>
      <c r="J12449">
        <v>0.35106003475189301</v>
      </c>
    </row>
    <row r="12450" spans="1:10" ht="15" customHeight="1">
      <c r="A12450" s="15"/>
      <c r="B12450" s="2" t="s">
        <v>5014</v>
      </c>
      <c r="C12450" s="2" t="s">
        <v>26574</v>
      </c>
      <c r="D12450" s="19">
        <v>0</v>
      </c>
      <c r="F12450">
        <v>0.41927999999999999</v>
      </c>
      <c r="G12450">
        <v>0.1618</v>
      </c>
      <c r="H12450">
        <v>0.90739999999999998</v>
      </c>
      <c r="I12450">
        <v>0.1242</v>
      </c>
      <c r="J12450">
        <v>0.37780819472319499</v>
      </c>
    </row>
    <row r="12451" spans="1:10" ht="15" customHeight="1">
      <c r="A12451" s="15"/>
      <c r="B12451" s="2" t="s">
        <v>3324</v>
      </c>
      <c r="C12451" s="2" t="s">
        <v>26575</v>
      </c>
      <c r="D12451" s="19">
        <v>0</v>
      </c>
      <c r="F12451">
        <v>0.52273333333333305</v>
      </c>
      <c r="G12451">
        <v>0.49590000000000001</v>
      </c>
      <c r="H12451">
        <v>0.66669999999999996</v>
      </c>
      <c r="I12451">
        <v>0.40560000000000002</v>
      </c>
      <c r="J12451">
        <v>0.13260212416599301</v>
      </c>
    </row>
    <row r="12452" spans="1:10" ht="15" customHeight="1">
      <c r="A12452" s="15"/>
      <c r="B12452" s="2" t="s">
        <v>6770</v>
      </c>
      <c r="C12452" s="2" t="s">
        <v>26576</v>
      </c>
      <c r="D12452" s="19">
        <v>0</v>
      </c>
      <c r="F12452">
        <v>0.26893333333333302</v>
      </c>
      <c r="G12452">
        <v>0.1618</v>
      </c>
      <c r="H12452">
        <v>0.48980000000000001</v>
      </c>
      <c r="I12452">
        <v>0.1552</v>
      </c>
      <c r="J12452">
        <v>0.19130460876135</v>
      </c>
    </row>
    <row r="12453" spans="1:10" ht="15" customHeight="1">
      <c r="A12453" s="15"/>
      <c r="B12453" s="2" t="s">
        <v>5015</v>
      </c>
      <c r="C12453" s="2" t="s">
        <v>26577</v>
      </c>
      <c r="D12453" s="19">
        <v>0</v>
      </c>
      <c r="F12453">
        <v>0.45862222222222199</v>
      </c>
      <c r="G12453">
        <v>0.40560000000000002</v>
      </c>
      <c r="H12453">
        <v>0.90739999999999998</v>
      </c>
      <c r="I12453">
        <v>0.1008</v>
      </c>
      <c r="J12453">
        <v>0.301647736514704</v>
      </c>
    </row>
    <row r="12454" spans="1:10" ht="15" customHeight="1">
      <c r="A12454" s="15"/>
      <c r="B12454" s="2" t="s">
        <v>26578</v>
      </c>
      <c r="C12454" s="2" t="s">
        <v>26579</v>
      </c>
      <c r="D12454" s="19">
        <v>0</v>
      </c>
      <c r="F12454">
        <v>0.49102000000000001</v>
      </c>
      <c r="G12454">
        <v>0.49590000000000001</v>
      </c>
      <c r="H12454">
        <v>0.89739999999999998</v>
      </c>
      <c r="I12454">
        <v>1.01E-2</v>
      </c>
      <c r="J12454">
        <v>0.36800949308407799</v>
      </c>
    </row>
    <row r="12455" spans="1:10" ht="15" customHeight="1">
      <c r="A12455" s="15"/>
      <c r="B12455" s="2" t="s">
        <v>6771</v>
      </c>
      <c r="C12455" s="2" t="s">
        <v>26580</v>
      </c>
      <c r="D12455" s="19">
        <v>0</v>
      </c>
      <c r="F12455">
        <v>0.79776666666666696</v>
      </c>
      <c r="G12455">
        <v>0.89739999999999998</v>
      </c>
      <c r="H12455">
        <v>1</v>
      </c>
      <c r="I12455">
        <v>0.49590000000000001</v>
      </c>
      <c r="J12455">
        <v>0.266410028590016</v>
      </c>
    </row>
    <row r="12456" spans="1:10" ht="15" customHeight="1">
      <c r="A12456" s="15"/>
      <c r="B12456" s="2" t="s">
        <v>6772</v>
      </c>
      <c r="C12456" s="2" t="s">
        <v>26581</v>
      </c>
      <c r="D12456" s="19">
        <v>0</v>
      </c>
      <c r="F12456">
        <v>0.66247999999999996</v>
      </c>
      <c r="G12456">
        <v>0.72909999999999997</v>
      </c>
      <c r="H12456">
        <v>0.99360000000000004</v>
      </c>
      <c r="I12456">
        <v>0.19639999999999999</v>
      </c>
      <c r="J12456">
        <v>0.32180955082160001</v>
      </c>
    </row>
    <row r="12457" spans="1:10" ht="15" customHeight="1">
      <c r="A12457" s="15"/>
      <c r="B12457" s="2" t="s">
        <v>3325</v>
      </c>
      <c r="C12457" s="2" t="s">
        <v>26582</v>
      </c>
      <c r="D12457" s="19">
        <v>0</v>
      </c>
      <c r="F12457">
        <v>0.85273333333333301</v>
      </c>
      <c r="G12457">
        <v>0.89739999999999998</v>
      </c>
      <c r="H12457">
        <v>0.93169999999999997</v>
      </c>
      <c r="I12457">
        <v>0.72909999999999997</v>
      </c>
      <c r="J12457">
        <v>0.108434419504756</v>
      </c>
    </row>
    <row r="12458" spans="1:10" ht="15" customHeight="1">
      <c r="A12458" s="15"/>
      <c r="B12458" s="2" t="s">
        <v>26583</v>
      </c>
      <c r="C12458" s="2" t="s">
        <v>26584</v>
      </c>
      <c r="D12458" s="19">
        <v>0</v>
      </c>
      <c r="F12458">
        <v>0.68714285714285706</v>
      </c>
      <c r="G12458">
        <v>0.72909999999999997</v>
      </c>
      <c r="H12458">
        <v>0.99360000000000004</v>
      </c>
      <c r="I12458">
        <v>0.19639999999999999</v>
      </c>
      <c r="J12458">
        <v>0.28629671588023797</v>
      </c>
    </row>
    <row r="12459" spans="1:10" ht="15" customHeight="1">
      <c r="A12459" s="15"/>
      <c r="B12459" s="2" t="s">
        <v>6773</v>
      </c>
      <c r="C12459" s="2" t="s">
        <v>26585</v>
      </c>
      <c r="D12459" s="19">
        <v>1</v>
      </c>
      <c r="F12459">
        <v>0.76016249999999996</v>
      </c>
      <c r="G12459">
        <v>0.87834999999999996</v>
      </c>
      <c r="H12459">
        <v>0.99670000000000003</v>
      </c>
      <c r="I12459">
        <v>0.193</v>
      </c>
      <c r="J12459">
        <v>0.26514611571465901</v>
      </c>
    </row>
    <row r="12460" spans="1:10" ht="15" customHeight="1">
      <c r="A12460" s="15"/>
      <c r="B12460" s="2" t="s">
        <v>6773</v>
      </c>
      <c r="C12460" s="2" t="s">
        <v>26586</v>
      </c>
      <c r="D12460" s="19">
        <v>2</v>
      </c>
      <c r="F12460">
        <v>0.68627499999999997</v>
      </c>
      <c r="G12460">
        <v>0.80479999999999996</v>
      </c>
      <c r="H12460">
        <v>0.99670000000000003</v>
      </c>
      <c r="I12460">
        <v>0.193</v>
      </c>
      <c r="J12460">
        <v>0.30423070545698899</v>
      </c>
    </row>
    <row r="12461" spans="1:10" ht="15" customHeight="1">
      <c r="A12461" s="15"/>
      <c r="B12461" s="2" t="s">
        <v>26587</v>
      </c>
      <c r="C12461" s="2" t="s">
        <v>26588</v>
      </c>
      <c r="D12461" s="19">
        <v>0</v>
      </c>
      <c r="F12461">
        <v>0.85746</v>
      </c>
      <c r="G12461">
        <v>0.93169999999999997</v>
      </c>
      <c r="H12461">
        <v>0.95</v>
      </c>
      <c r="I12461">
        <v>0.56589999999999996</v>
      </c>
      <c r="J12461">
        <v>0.16422202349258799</v>
      </c>
    </row>
    <row r="12462" spans="1:10" ht="15" customHeight="1">
      <c r="A12462" s="15"/>
      <c r="B12462" s="2" t="s">
        <v>6774</v>
      </c>
      <c r="C12462" s="2" t="s">
        <v>26589</v>
      </c>
      <c r="D12462" s="19">
        <v>0</v>
      </c>
      <c r="F12462">
        <v>0.79390000000000005</v>
      </c>
      <c r="G12462">
        <v>0.81399999999999995</v>
      </c>
      <c r="H12462">
        <v>0.93169999999999997</v>
      </c>
      <c r="I12462">
        <v>0.56589999999999996</v>
      </c>
      <c r="J12462">
        <v>0.14422608987280999</v>
      </c>
    </row>
    <row r="12463" spans="1:10" ht="15" customHeight="1">
      <c r="A12463" s="15"/>
      <c r="B12463" s="2" t="s">
        <v>5016</v>
      </c>
      <c r="C12463" s="2" t="s">
        <v>26590</v>
      </c>
      <c r="D12463" s="19">
        <v>0</v>
      </c>
      <c r="F12463">
        <v>0.81528</v>
      </c>
      <c r="G12463">
        <v>0.88139999999999996</v>
      </c>
      <c r="H12463">
        <v>0.93169999999999997</v>
      </c>
      <c r="I12463">
        <v>0.56589999999999996</v>
      </c>
      <c r="J12463">
        <v>0.14755763958535001</v>
      </c>
    </row>
    <row r="12464" spans="1:10" ht="15" customHeight="1">
      <c r="A12464" s="15"/>
      <c r="B12464" s="2" t="s">
        <v>5017</v>
      </c>
      <c r="C12464" s="2" t="s">
        <v>26591</v>
      </c>
      <c r="D12464" s="19">
        <v>0</v>
      </c>
      <c r="F12464">
        <v>0.83442000000000005</v>
      </c>
      <c r="G12464">
        <v>0.89739999999999998</v>
      </c>
      <c r="H12464">
        <v>1</v>
      </c>
      <c r="I12464">
        <v>0.56589999999999996</v>
      </c>
      <c r="J12464">
        <v>0.170466410181009</v>
      </c>
    </row>
    <row r="12465" spans="1:10" ht="15" customHeight="1">
      <c r="A12465" s="15"/>
      <c r="B12465" s="2" t="s">
        <v>6775</v>
      </c>
      <c r="C12465" s="2" t="s">
        <v>26592</v>
      </c>
      <c r="D12465" s="19">
        <v>0</v>
      </c>
      <c r="F12465">
        <v>0.55844000000000005</v>
      </c>
      <c r="G12465">
        <v>0.56589999999999996</v>
      </c>
      <c r="H12465">
        <v>0.93169999999999997</v>
      </c>
      <c r="I12465">
        <v>7.3000000000000001E-3</v>
      </c>
      <c r="J12465">
        <v>0.382894760998371</v>
      </c>
    </row>
    <row r="12466" spans="1:10" ht="15" customHeight="1">
      <c r="A12466" s="15"/>
      <c r="B12466" s="2" t="s">
        <v>5018</v>
      </c>
      <c r="C12466" s="2" t="s">
        <v>26593</v>
      </c>
      <c r="D12466" s="19">
        <v>0</v>
      </c>
      <c r="F12466">
        <v>0.55618000000000001</v>
      </c>
      <c r="G12466">
        <v>0.56589999999999996</v>
      </c>
      <c r="H12466">
        <v>0.93169999999999997</v>
      </c>
      <c r="I12466">
        <v>0.1754</v>
      </c>
      <c r="J12466">
        <v>0.361257840053334</v>
      </c>
    </row>
    <row r="12467" spans="1:10" ht="15" customHeight="1">
      <c r="A12467" s="15"/>
      <c r="B12467" s="2" t="s">
        <v>3474</v>
      </c>
      <c r="C12467" s="2" t="s">
        <v>26594</v>
      </c>
      <c r="D12467" s="19">
        <v>0</v>
      </c>
      <c r="F12467">
        <v>0.86094000000000004</v>
      </c>
      <c r="G12467">
        <v>0.91300000000000003</v>
      </c>
      <c r="H12467">
        <v>0.99670000000000003</v>
      </c>
      <c r="I12467">
        <v>0.56589999999999996</v>
      </c>
      <c r="J12467">
        <v>0.16920840109167201</v>
      </c>
    </row>
    <row r="12468" spans="1:10" ht="15" customHeight="1">
      <c r="A12468" s="15"/>
      <c r="B12468" s="2" t="s">
        <v>26595</v>
      </c>
      <c r="C12468" s="2" t="s">
        <v>26596</v>
      </c>
      <c r="D12468" s="19">
        <v>0</v>
      </c>
      <c r="F12468">
        <v>0.78142222222222202</v>
      </c>
      <c r="G12468">
        <v>0.90739999999999998</v>
      </c>
      <c r="H12468">
        <v>0.99670000000000003</v>
      </c>
      <c r="I12468">
        <v>0.4022</v>
      </c>
      <c r="J12468">
        <v>0.249401442346359</v>
      </c>
    </row>
    <row r="12469" spans="1:10" ht="15" customHeight="1">
      <c r="A12469" s="15"/>
      <c r="B12469" s="2" t="s">
        <v>3919</v>
      </c>
      <c r="C12469" s="2" t="s">
        <v>26597</v>
      </c>
      <c r="D12469" s="19">
        <v>0</v>
      </c>
      <c r="F12469">
        <v>0.90229999999999999</v>
      </c>
      <c r="G12469">
        <v>0.93169999999999997</v>
      </c>
      <c r="H12469">
        <v>0.99850000000000005</v>
      </c>
      <c r="I12469">
        <v>0.56589999999999996</v>
      </c>
      <c r="J12469">
        <v>0.15358445016776101</v>
      </c>
    </row>
    <row r="12470" spans="1:10" ht="15" customHeight="1">
      <c r="A12470" s="15"/>
      <c r="B12470" s="2" t="s">
        <v>26598</v>
      </c>
      <c r="C12470" s="2" t="s">
        <v>26599</v>
      </c>
      <c r="D12470" s="19">
        <v>0</v>
      </c>
      <c r="F12470">
        <v>0.87834000000000001</v>
      </c>
      <c r="G12470">
        <v>0.93169999999999997</v>
      </c>
      <c r="H12470">
        <v>1</v>
      </c>
      <c r="I12470">
        <v>0.56589999999999996</v>
      </c>
      <c r="J12470">
        <v>0.18002747845815101</v>
      </c>
    </row>
    <row r="12471" spans="1:10" ht="15" customHeight="1">
      <c r="A12471" s="15"/>
      <c r="B12471" s="2" t="s">
        <v>5019</v>
      </c>
      <c r="C12471" s="2" t="s">
        <v>26600</v>
      </c>
      <c r="D12471" s="19">
        <v>0</v>
      </c>
      <c r="F12471">
        <v>0.84084000000000003</v>
      </c>
      <c r="G12471">
        <v>0.89739999999999998</v>
      </c>
      <c r="H12471">
        <v>0.99670000000000003</v>
      </c>
      <c r="I12471">
        <v>0.56589999999999996</v>
      </c>
      <c r="J12471">
        <v>0.16743810199593201</v>
      </c>
    </row>
    <row r="12472" spans="1:10" ht="15" customHeight="1">
      <c r="A12472" s="15"/>
      <c r="B12472" s="2" t="s">
        <v>6776</v>
      </c>
      <c r="C12472" s="2" t="s">
        <v>26601</v>
      </c>
      <c r="D12472" s="19">
        <v>0</v>
      </c>
      <c r="F12472">
        <v>0.70342857142857096</v>
      </c>
      <c r="G12472">
        <v>0.79069999999999996</v>
      </c>
      <c r="H12472">
        <v>0.93169999999999997</v>
      </c>
      <c r="I12472">
        <v>0.13739999999999999</v>
      </c>
      <c r="J12472">
        <v>0.27858555666249502</v>
      </c>
    </row>
    <row r="12473" spans="1:10" ht="15" customHeight="1">
      <c r="A12473" s="15"/>
      <c r="B12473" s="2" t="s">
        <v>3924</v>
      </c>
      <c r="C12473" s="2" t="s">
        <v>26602</v>
      </c>
      <c r="D12473" s="19">
        <v>0</v>
      </c>
      <c r="F12473">
        <v>0.66249999999999998</v>
      </c>
      <c r="G12473">
        <v>0.79069999999999996</v>
      </c>
      <c r="H12473">
        <v>0.93169999999999997</v>
      </c>
      <c r="I12473">
        <v>0.1268</v>
      </c>
      <c r="J12473">
        <v>0.33180865721074798</v>
      </c>
    </row>
    <row r="12474" spans="1:10" ht="15" customHeight="1">
      <c r="A12474" s="15"/>
      <c r="B12474" s="2" t="s">
        <v>26603</v>
      </c>
      <c r="C12474" s="2" t="s">
        <v>26604</v>
      </c>
      <c r="D12474" s="19">
        <v>0</v>
      </c>
      <c r="F12474">
        <v>0.83714</v>
      </c>
      <c r="G12474">
        <v>0.89739999999999998</v>
      </c>
      <c r="H12474">
        <v>1</v>
      </c>
      <c r="I12474">
        <v>0.56589999999999996</v>
      </c>
      <c r="J12474">
        <v>0.16942848933989799</v>
      </c>
    </row>
    <row r="12475" spans="1:10" ht="15" customHeight="1">
      <c r="A12475" s="15"/>
      <c r="B12475" s="2" t="s">
        <v>6777</v>
      </c>
      <c r="C12475" s="2" t="s">
        <v>26605</v>
      </c>
      <c r="D12475" s="19">
        <v>0</v>
      </c>
      <c r="F12475">
        <v>0.64846666666666697</v>
      </c>
      <c r="G12475">
        <v>0.89739999999999998</v>
      </c>
      <c r="H12475">
        <v>0.93169999999999997</v>
      </c>
      <c r="I12475">
        <v>0.1163</v>
      </c>
      <c r="J12475">
        <v>0.461188836956548</v>
      </c>
    </row>
    <row r="12476" spans="1:10" ht="15" customHeight="1">
      <c r="A12476" s="15"/>
      <c r="B12476" s="2" t="s">
        <v>5020</v>
      </c>
      <c r="C12476" s="2" t="s">
        <v>26606</v>
      </c>
      <c r="D12476" s="19">
        <v>0</v>
      </c>
      <c r="F12476">
        <v>0.65759999999999996</v>
      </c>
      <c r="G12476">
        <v>0.90480000000000005</v>
      </c>
      <c r="H12476">
        <v>0.90620000000000001</v>
      </c>
      <c r="I12476">
        <v>0.1618</v>
      </c>
      <c r="J12476">
        <v>0.42937596579221798</v>
      </c>
    </row>
    <row r="12477" spans="1:10" ht="15" customHeight="1">
      <c r="A12477" s="15"/>
      <c r="B12477" s="2" t="s">
        <v>5021</v>
      </c>
      <c r="C12477" s="2" t="s">
        <v>26607</v>
      </c>
      <c r="D12477" s="19">
        <v>0</v>
      </c>
      <c r="F12477">
        <v>0.70003333333333295</v>
      </c>
      <c r="G12477">
        <v>0.89739999999999998</v>
      </c>
      <c r="H12477">
        <v>0.90480000000000005</v>
      </c>
      <c r="I12477">
        <v>0.2979</v>
      </c>
      <c r="J12477">
        <v>0.34827733680693801</v>
      </c>
    </row>
    <row r="12478" spans="1:10" ht="15" customHeight="1">
      <c r="A12478" s="15"/>
      <c r="B12478" s="2" t="s">
        <v>26608</v>
      </c>
      <c r="C12478" s="2" t="s">
        <v>26609</v>
      </c>
      <c r="D12478" s="19">
        <v>0</v>
      </c>
      <c r="F12478">
        <v>0.79864000000000002</v>
      </c>
      <c r="G12478">
        <v>0.88139999999999996</v>
      </c>
      <c r="H12478">
        <v>0.97619999999999996</v>
      </c>
      <c r="I12478">
        <v>0.5</v>
      </c>
      <c r="J12478">
        <v>0.185545649369636</v>
      </c>
    </row>
    <row r="12479" spans="1:10" ht="15" customHeight="1">
      <c r="A12479" s="15"/>
      <c r="B12479" s="2" t="s">
        <v>6778</v>
      </c>
      <c r="C12479" s="2" t="s">
        <v>26610</v>
      </c>
      <c r="D12479" s="19">
        <v>0</v>
      </c>
      <c r="F12479">
        <v>0.63934000000000002</v>
      </c>
      <c r="G12479">
        <v>0.74919999999999998</v>
      </c>
      <c r="H12479">
        <v>0.99360000000000004</v>
      </c>
      <c r="I12479">
        <v>0.1704</v>
      </c>
      <c r="J12479">
        <v>0.343638600858518</v>
      </c>
    </row>
    <row r="12480" spans="1:10" ht="15" customHeight="1">
      <c r="A12480" s="15"/>
      <c r="B12480" s="2" t="s">
        <v>26611</v>
      </c>
      <c r="C12480" s="2" t="s">
        <v>26612</v>
      </c>
      <c r="D12480" s="19">
        <v>0</v>
      </c>
      <c r="F12480">
        <v>0.83930000000000005</v>
      </c>
      <c r="G12480">
        <v>0.87180000000000002</v>
      </c>
      <c r="H12480">
        <v>0.90480000000000005</v>
      </c>
      <c r="I12480">
        <v>0.74919999999999998</v>
      </c>
      <c r="J12480">
        <v>5.9644781833786603E-2</v>
      </c>
    </row>
    <row r="12481" spans="1:10" ht="15" customHeight="1">
      <c r="A12481" s="15"/>
      <c r="B12481" s="2" t="s">
        <v>5022</v>
      </c>
      <c r="C12481" s="2" t="s">
        <v>26613</v>
      </c>
      <c r="D12481" s="19">
        <v>1</v>
      </c>
      <c r="F12481">
        <v>0.3468</v>
      </c>
      <c r="G12481">
        <v>0.2394</v>
      </c>
      <c r="H12481">
        <v>0.63919999999999999</v>
      </c>
      <c r="I12481">
        <v>0.1618</v>
      </c>
      <c r="J12481">
        <v>0.25618110781242198</v>
      </c>
    </row>
    <row r="12482" spans="1:10" ht="15" customHeight="1">
      <c r="A12482" s="15"/>
      <c r="B12482" s="2" t="s">
        <v>5022</v>
      </c>
      <c r="C12482" s="2" t="s">
        <v>26614</v>
      </c>
      <c r="D12482" s="19">
        <v>2</v>
      </c>
      <c r="F12482">
        <v>0.59199999999999997</v>
      </c>
      <c r="G12482">
        <v>0.63919999999999999</v>
      </c>
      <c r="H12482">
        <v>0.89739999999999998</v>
      </c>
      <c r="I12482">
        <v>0.2394</v>
      </c>
      <c r="J12482">
        <v>0.33152960652104702</v>
      </c>
    </row>
    <row r="12483" spans="1:10" ht="15" customHeight="1">
      <c r="A12483" s="15"/>
      <c r="B12483" s="2" t="s">
        <v>6779</v>
      </c>
      <c r="C12483" s="2" t="s">
        <v>26615</v>
      </c>
      <c r="D12483" s="19">
        <v>0</v>
      </c>
      <c r="F12483">
        <v>0.54468000000000005</v>
      </c>
      <c r="G12483">
        <v>0.63919999999999999</v>
      </c>
      <c r="H12483">
        <v>0.99709999999999999</v>
      </c>
      <c r="I12483">
        <v>1.9300000000000001E-2</v>
      </c>
      <c r="J12483">
        <v>0.434205869375346</v>
      </c>
    </row>
    <row r="12484" spans="1:10" ht="15" customHeight="1">
      <c r="A12484" s="15"/>
      <c r="B12484" s="2" t="s">
        <v>26616</v>
      </c>
      <c r="C12484" s="2" t="s">
        <v>26617</v>
      </c>
      <c r="D12484" s="19">
        <v>0</v>
      </c>
      <c r="F12484">
        <v>0.81757999999999997</v>
      </c>
      <c r="G12484">
        <v>0.88139999999999996</v>
      </c>
      <c r="H12484">
        <v>1</v>
      </c>
      <c r="I12484">
        <v>0.63919999999999999</v>
      </c>
      <c r="J12484">
        <v>0.15600487812885799</v>
      </c>
    </row>
    <row r="12485" spans="1:10" ht="15" customHeight="1">
      <c r="A12485" s="15"/>
      <c r="B12485" s="2" t="s">
        <v>26618</v>
      </c>
      <c r="C12485" s="2" t="s">
        <v>26619</v>
      </c>
      <c r="D12485" s="19">
        <v>0</v>
      </c>
      <c r="F12485">
        <v>0.562071428571429</v>
      </c>
      <c r="G12485">
        <v>0.63919999999999999</v>
      </c>
      <c r="H12485">
        <v>0.89739999999999998</v>
      </c>
      <c r="I12485">
        <v>4.5199999999999997E-2</v>
      </c>
      <c r="J12485">
        <v>0.326273053920004</v>
      </c>
    </row>
    <row r="12486" spans="1:10" ht="15" customHeight="1">
      <c r="A12486" s="15"/>
      <c r="B12486" s="2" t="s">
        <v>5023</v>
      </c>
      <c r="C12486" s="2" t="s">
        <v>26620</v>
      </c>
      <c r="D12486" s="19">
        <v>1</v>
      </c>
      <c r="F12486">
        <v>0.63460000000000005</v>
      </c>
      <c r="G12486">
        <v>0.75</v>
      </c>
      <c r="H12486">
        <v>0.88139999999999996</v>
      </c>
      <c r="I12486">
        <v>0.1618</v>
      </c>
      <c r="J12486">
        <v>0.23294519741776201</v>
      </c>
    </row>
    <row r="12487" spans="1:10" ht="15" customHeight="1">
      <c r="A12487" s="15"/>
      <c r="B12487" s="2" t="s">
        <v>5023</v>
      </c>
      <c r="C12487" s="2" t="s">
        <v>26621</v>
      </c>
      <c r="D12487" s="19">
        <v>2</v>
      </c>
      <c r="F12487">
        <v>0.57955555555555505</v>
      </c>
      <c r="G12487">
        <v>0.75</v>
      </c>
      <c r="H12487">
        <v>0.88139999999999996</v>
      </c>
      <c r="I12487">
        <v>4.5199999999999997E-2</v>
      </c>
      <c r="J12487">
        <v>0.305244791565356</v>
      </c>
    </row>
    <row r="12488" spans="1:10" ht="15" customHeight="1">
      <c r="A12488" s="15"/>
      <c r="B12488" s="2" t="s">
        <v>6780</v>
      </c>
      <c r="C12488" s="2" t="s">
        <v>26622</v>
      </c>
      <c r="D12488" s="19">
        <v>0</v>
      </c>
      <c r="F12488">
        <v>0.60363333333333302</v>
      </c>
      <c r="G12488">
        <v>0.85289999999999999</v>
      </c>
      <c r="H12488">
        <v>0.89739999999999998</v>
      </c>
      <c r="I12488">
        <v>6.0600000000000001E-2</v>
      </c>
      <c r="J12488">
        <v>0.47080671547178798</v>
      </c>
    </row>
    <row r="12489" spans="1:10" ht="15" customHeight="1">
      <c r="A12489" s="15"/>
      <c r="B12489" s="2" t="s">
        <v>6781</v>
      </c>
      <c r="C12489" s="2" t="s">
        <v>26623</v>
      </c>
      <c r="D12489" s="19">
        <v>0</v>
      </c>
      <c r="F12489">
        <v>0.58944285714285705</v>
      </c>
      <c r="G12489">
        <v>0.75</v>
      </c>
      <c r="H12489">
        <v>0.88139999999999996</v>
      </c>
      <c r="I12489">
        <v>0.1618</v>
      </c>
      <c r="J12489">
        <v>0.29228549318057101</v>
      </c>
    </row>
    <row r="12490" spans="1:10" ht="15" customHeight="1">
      <c r="A12490" s="15"/>
      <c r="B12490" s="2" t="s">
        <v>6782</v>
      </c>
      <c r="C12490" s="2" t="s">
        <v>26624</v>
      </c>
      <c r="D12490" s="19">
        <v>0</v>
      </c>
      <c r="F12490">
        <v>0.66554000000000002</v>
      </c>
      <c r="G12490">
        <v>0.76049999999999995</v>
      </c>
      <c r="H12490">
        <v>0.85289999999999999</v>
      </c>
      <c r="I12490">
        <v>0.1618</v>
      </c>
      <c r="J12490">
        <v>0.28450250086774298</v>
      </c>
    </row>
    <row r="12491" spans="1:10" ht="15" customHeight="1">
      <c r="A12491" s="15"/>
      <c r="B12491" s="2" t="s">
        <v>6783</v>
      </c>
      <c r="C12491" s="2" t="s">
        <v>26625</v>
      </c>
      <c r="D12491" s="19">
        <v>0</v>
      </c>
      <c r="F12491">
        <v>0.25581999999999999</v>
      </c>
      <c r="G12491">
        <v>0.15079999999999999</v>
      </c>
      <c r="H12491">
        <v>0.85289999999999999</v>
      </c>
      <c r="I12491">
        <v>5.4800000000000001E-2</v>
      </c>
      <c r="J12491">
        <v>0.33749052134837798</v>
      </c>
    </row>
    <row r="12492" spans="1:10" ht="15" customHeight="1">
      <c r="A12492" s="15"/>
      <c r="B12492" s="2" t="s">
        <v>6784</v>
      </c>
      <c r="C12492" s="2" t="s">
        <v>26626</v>
      </c>
      <c r="D12492" s="19">
        <v>0</v>
      </c>
      <c r="F12492">
        <v>0.66671999999999998</v>
      </c>
      <c r="G12492">
        <v>0.77780000000000005</v>
      </c>
      <c r="H12492">
        <v>0.94230000000000003</v>
      </c>
      <c r="I12492">
        <v>7.6899999999999996E-2</v>
      </c>
      <c r="J12492">
        <v>0.35005047778856102</v>
      </c>
    </row>
    <row r="12493" spans="1:10" ht="15" customHeight="1">
      <c r="A12493" s="15"/>
      <c r="B12493" s="2" t="s">
        <v>6785</v>
      </c>
      <c r="C12493" s="2" t="s">
        <v>26627</v>
      </c>
      <c r="D12493" s="19">
        <v>0</v>
      </c>
      <c r="F12493">
        <v>0.52894285714285705</v>
      </c>
      <c r="G12493">
        <v>0.27460000000000001</v>
      </c>
      <c r="H12493">
        <v>1</v>
      </c>
      <c r="I12493">
        <v>0.1618</v>
      </c>
      <c r="J12493">
        <v>0.40637110238935897</v>
      </c>
    </row>
    <row r="12494" spans="1:10" ht="15" customHeight="1">
      <c r="A12494" s="15"/>
      <c r="B12494" s="2" t="s">
        <v>5024</v>
      </c>
      <c r="C12494" s="2" t="s">
        <v>26628</v>
      </c>
      <c r="D12494" s="19">
        <v>0</v>
      </c>
      <c r="F12494">
        <v>0.78359999999999996</v>
      </c>
      <c r="G12494">
        <v>0.89739999999999998</v>
      </c>
      <c r="H12494">
        <v>1</v>
      </c>
      <c r="I12494">
        <v>0.221</v>
      </c>
      <c r="J12494">
        <v>0.324899068942957</v>
      </c>
    </row>
    <row r="12495" spans="1:10" ht="15" customHeight="1">
      <c r="A12495" s="15"/>
      <c r="B12495" s="2" t="s">
        <v>6786</v>
      </c>
      <c r="C12495" s="2" t="s">
        <v>26629</v>
      </c>
      <c r="D12495" s="19">
        <v>0</v>
      </c>
      <c r="F12495">
        <v>0.75993999999999995</v>
      </c>
      <c r="G12495">
        <v>0.89739999999999998</v>
      </c>
      <c r="H12495">
        <v>1</v>
      </c>
      <c r="I12495">
        <v>0.1154</v>
      </c>
      <c r="J12495">
        <v>0.36883245247673102</v>
      </c>
    </row>
    <row r="12496" spans="1:10" ht="15" customHeight="1">
      <c r="A12496" s="15"/>
      <c r="B12496" s="2" t="s">
        <v>6787</v>
      </c>
      <c r="C12496" s="2" t="s">
        <v>26630</v>
      </c>
      <c r="D12496" s="19">
        <v>0</v>
      </c>
      <c r="F12496">
        <v>0.72060000000000002</v>
      </c>
      <c r="G12496">
        <v>1</v>
      </c>
      <c r="H12496">
        <v>1</v>
      </c>
      <c r="I12496">
        <v>0.1618</v>
      </c>
      <c r="J12496">
        <v>0.48393499563474401</v>
      </c>
    </row>
    <row r="12497" spans="1:10" ht="15" customHeight="1">
      <c r="A12497" s="15"/>
      <c r="B12497" s="2" t="s">
        <v>6788</v>
      </c>
      <c r="C12497" s="2" t="s">
        <v>26631</v>
      </c>
      <c r="D12497" s="19">
        <v>0</v>
      </c>
      <c r="F12497">
        <v>0.43990000000000001</v>
      </c>
      <c r="G12497">
        <v>0.1618</v>
      </c>
      <c r="H12497">
        <v>1</v>
      </c>
      <c r="I12497">
        <v>0.15790000000000001</v>
      </c>
      <c r="J12497">
        <v>0.48506474825532298</v>
      </c>
    </row>
    <row r="12498" spans="1:10" ht="15" customHeight="1">
      <c r="A12498" s="15"/>
      <c r="B12498" s="2" t="s">
        <v>5025</v>
      </c>
      <c r="C12498" s="2" t="s">
        <v>26632</v>
      </c>
      <c r="D12498" s="19">
        <v>0</v>
      </c>
      <c r="F12498">
        <v>0.74350000000000005</v>
      </c>
      <c r="G12498">
        <v>0.78949999999999998</v>
      </c>
      <c r="H12498">
        <v>0.88139999999999996</v>
      </c>
      <c r="I12498">
        <v>0.49590000000000001</v>
      </c>
      <c r="J12498">
        <v>0.163329743157822</v>
      </c>
    </row>
    <row r="12499" spans="1:10" ht="15" customHeight="1">
      <c r="A12499" s="15"/>
      <c r="B12499" s="2" t="s">
        <v>6789</v>
      </c>
      <c r="C12499" s="2" t="s">
        <v>26633</v>
      </c>
      <c r="D12499" s="19">
        <v>0</v>
      </c>
      <c r="F12499">
        <v>0.47675714285714299</v>
      </c>
      <c r="G12499">
        <v>0.40560000000000002</v>
      </c>
      <c r="H12499">
        <v>0.88139999999999996</v>
      </c>
      <c r="I12499">
        <v>0.11840000000000001</v>
      </c>
      <c r="J12499">
        <v>0.30399494435019198</v>
      </c>
    </row>
    <row r="12500" spans="1:10" ht="15" customHeight="1">
      <c r="A12500" s="15"/>
      <c r="B12500" s="2" t="s">
        <v>26634</v>
      </c>
      <c r="C12500" s="2" t="s">
        <v>26635</v>
      </c>
      <c r="D12500" s="19">
        <v>0</v>
      </c>
      <c r="F12500">
        <v>0.70579999999999998</v>
      </c>
      <c r="G12500">
        <v>0.74919999999999998</v>
      </c>
      <c r="H12500">
        <v>0.98089999999999999</v>
      </c>
      <c r="I12500">
        <v>0.193</v>
      </c>
      <c r="J12500">
        <v>0.26638969105429</v>
      </c>
    </row>
    <row r="12501" spans="1:10" ht="15" customHeight="1">
      <c r="A12501" s="15"/>
      <c r="B12501" s="2" t="s">
        <v>5026</v>
      </c>
      <c r="C12501" s="2" t="s">
        <v>26636</v>
      </c>
      <c r="D12501" s="19">
        <v>0</v>
      </c>
      <c r="F12501">
        <v>0.69388000000000005</v>
      </c>
      <c r="G12501">
        <v>0.875</v>
      </c>
      <c r="H12501">
        <v>0.88139999999999996</v>
      </c>
      <c r="I12501">
        <v>0.193</v>
      </c>
      <c r="J12501">
        <v>0.29865446924497902</v>
      </c>
    </row>
    <row r="12502" spans="1:10" ht="15" customHeight="1">
      <c r="A12502" s="15"/>
      <c r="B12502" s="2" t="s">
        <v>26637</v>
      </c>
      <c r="C12502" s="2" t="s">
        <v>26638</v>
      </c>
      <c r="D12502" s="19">
        <v>0</v>
      </c>
      <c r="F12502">
        <v>0.71887999999999996</v>
      </c>
      <c r="G12502">
        <v>0.88080000000000003</v>
      </c>
      <c r="H12502">
        <v>1</v>
      </c>
      <c r="I12502">
        <v>0.193</v>
      </c>
      <c r="J12502">
        <v>0.321930880780331</v>
      </c>
    </row>
    <row r="12503" spans="1:10" ht="15" customHeight="1">
      <c r="A12503" s="15"/>
      <c r="B12503" s="2" t="s">
        <v>3326</v>
      </c>
      <c r="C12503" s="2" t="s">
        <v>26639</v>
      </c>
      <c r="D12503" s="19">
        <v>0</v>
      </c>
      <c r="F12503">
        <v>0.72373333333333301</v>
      </c>
      <c r="G12503">
        <v>0.69230000000000003</v>
      </c>
      <c r="H12503">
        <v>0.88080000000000003</v>
      </c>
      <c r="I12503">
        <v>0.59809999999999997</v>
      </c>
      <c r="J12503">
        <v>0.14394743253470499</v>
      </c>
    </row>
    <row r="12504" spans="1:10" ht="15" customHeight="1">
      <c r="A12504" s="15"/>
      <c r="B12504" s="2" t="s">
        <v>26640</v>
      </c>
      <c r="C12504" s="2" t="s">
        <v>26641</v>
      </c>
      <c r="D12504" s="19">
        <v>0</v>
      </c>
      <c r="F12504">
        <v>0.6522</v>
      </c>
      <c r="G12504">
        <v>0.88080000000000003</v>
      </c>
      <c r="H12504">
        <v>0.88139999999999996</v>
      </c>
      <c r="I12504">
        <v>0.19439999999999999</v>
      </c>
      <c r="J12504">
        <v>0.39646654335517401</v>
      </c>
    </row>
    <row r="12505" spans="1:10" ht="15" customHeight="1">
      <c r="A12505" s="15"/>
      <c r="B12505" s="2" t="s">
        <v>3327</v>
      </c>
      <c r="C12505" s="2" t="s">
        <v>26642</v>
      </c>
      <c r="D12505" s="19">
        <v>0</v>
      </c>
      <c r="F12505">
        <v>0.61460000000000004</v>
      </c>
      <c r="G12505">
        <v>0.88080000000000003</v>
      </c>
      <c r="H12505">
        <v>0.88139999999999996</v>
      </c>
      <c r="I12505">
        <v>8.1600000000000006E-2</v>
      </c>
      <c r="J12505">
        <v>0.46159163770588402</v>
      </c>
    </row>
    <row r="12506" spans="1:10" ht="15" customHeight="1">
      <c r="A12506" s="15"/>
      <c r="B12506" s="2" t="s">
        <v>6790</v>
      </c>
      <c r="C12506" s="2" t="s">
        <v>26643</v>
      </c>
      <c r="D12506" s="19">
        <v>0</v>
      </c>
      <c r="F12506">
        <v>0.72550000000000003</v>
      </c>
      <c r="G12506">
        <v>0.88080000000000003</v>
      </c>
      <c r="H12506">
        <v>0.88139999999999996</v>
      </c>
      <c r="I12506">
        <v>0.4143</v>
      </c>
      <c r="J12506">
        <v>0.26950727262914398</v>
      </c>
    </row>
    <row r="12507" spans="1:10" ht="15" customHeight="1">
      <c r="A12507" s="15"/>
      <c r="B12507" s="2" t="s">
        <v>3836</v>
      </c>
      <c r="C12507" s="2" t="s">
        <v>26644</v>
      </c>
      <c r="D12507" s="19">
        <v>1</v>
      </c>
      <c r="F12507">
        <v>0.85553999999999997</v>
      </c>
      <c r="G12507">
        <v>0.88080000000000003</v>
      </c>
      <c r="H12507">
        <v>0.90910000000000002</v>
      </c>
      <c r="I12507">
        <v>0.73460000000000003</v>
      </c>
      <c r="J12507">
        <v>6.90404808789742E-2</v>
      </c>
    </row>
    <row r="12508" spans="1:10" ht="15" customHeight="1">
      <c r="A12508" s="15"/>
      <c r="B12508" s="2" t="s">
        <v>3836</v>
      </c>
      <c r="C12508" s="2" t="s">
        <v>26645</v>
      </c>
      <c r="D12508" s="19">
        <v>2</v>
      </c>
      <c r="F12508">
        <v>0.84938000000000002</v>
      </c>
      <c r="G12508">
        <v>0.87829999999999997</v>
      </c>
      <c r="H12508">
        <v>0.88139999999999996</v>
      </c>
      <c r="I12508">
        <v>0.73460000000000003</v>
      </c>
      <c r="J12508">
        <v>6.4276683175160804E-2</v>
      </c>
    </row>
    <row r="12509" spans="1:10" ht="15" customHeight="1">
      <c r="A12509" s="15"/>
      <c r="B12509" s="2" t="s">
        <v>3989</v>
      </c>
      <c r="C12509" s="2" t="s">
        <v>26646</v>
      </c>
      <c r="D12509" s="19">
        <v>1</v>
      </c>
      <c r="F12509">
        <v>0.64536666666666698</v>
      </c>
      <c r="G12509">
        <v>0.88080000000000003</v>
      </c>
      <c r="H12509">
        <v>0.88139999999999996</v>
      </c>
      <c r="I12509">
        <v>0.1739</v>
      </c>
      <c r="J12509">
        <v>0.40830222058339699</v>
      </c>
    </row>
    <row r="12510" spans="1:10" ht="15" customHeight="1">
      <c r="A12510" s="15"/>
      <c r="B12510" s="2" t="s">
        <v>3989</v>
      </c>
      <c r="C12510" s="2" t="s">
        <v>26647</v>
      </c>
      <c r="D12510" s="19">
        <v>2</v>
      </c>
      <c r="F12510">
        <v>0.78493333333333304</v>
      </c>
      <c r="G12510">
        <v>0.88080000000000003</v>
      </c>
      <c r="H12510">
        <v>0.88139999999999996</v>
      </c>
      <c r="I12510">
        <v>0.59260000000000002</v>
      </c>
      <c r="J12510">
        <v>0.16656582282489199</v>
      </c>
    </row>
    <row r="12511" spans="1:10" ht="15" customHeight="1">
      <c r="A12511" s="15"/>
      <c r="B12511" s="2" t="s">
        <v>6791</v>
      </c>
      <c r="C12511" s="2" t="s">
        <v>26648</v>
      </c>
      <c r="D12511" s="19">
        <v>0</v>
      </c>
      <c r="F12511">
        <v>0.607757142857143</v>
      </c>
      <c r="G12511">
        <v>0.56589999999999996</v>
      </c>
      <c r="H12511">
        <v>0.99360000000000004</v>
      </c>
      <c r="I12511">
        <v>0.193</v>
      </c>
      <c r="J12511">
        <v>0.31255353065324598</v>
      </c>
    </row>
    <row r="12512" spans="1:10" ht="15" customHeight="1">
      <c r="A12512" s="15"/>
      <c r="B12512" s="2" t="s">
        <v>5027</v>
      </c>
      <c r="C12512" s="2" t="s">
        <v>26649</v>
      </c>
      <c r="D12512" s="19">
        <v>0</v>
      </c>
      <c r="F12512">
        <v>0.66976000000000002</v>
      </c>
      <c r="G12512">
        <v>0.88080000000000003</v>
      </c>
      <c r="H12512">
        <v>0.99360000000000004</v>
      </c>
      <c r="I12512">
        <v>0.193</v>
      </c>
      <c r="J12512">
        <v>0.35152249999111002</v>
      </c>
    </row>
    <row r="12513" spans="1:10" ht="15" customHeight="1">
      <c r="A12513" s="15"/>
      <c r="B12513" s="2" t="s">
        <v>5028</v>
      </c>
      <c r="C12513" s="2" t="s">
        <v>26650</v>
      </c>
      <c r="D12513" s="19">
        <v>0</v>
      </c>
      <c r="F12513">
        <v>0.64132222222222202</v>
      </c>
      <c r="G12513">
        <v>0.80249999999999999</v>
      </c>
      <c r="H12513">
        <v>0.99360000000000004</v>
      </c>
      <c r="I12513">
        <v>0.193</v>
      </c>
      <c r="J12513">
        <v>0.314060530701399</v>
      </c>
    </row>
    <row r="12514" spans="1:10" ht="15" customHeight="1">
      <c r="A12514" s="15"/>
      <c r="B12514" s="2" t="s">
        <v>6792</v>
      </c>
      <c r="C12514" s="2" t="s">
        <v>26651</v>
      </c>
      <c r="D12514" s="19">
        <v>0</v>
      </c>
      <c r="F12514">
        <v>0.37076666666666702</v>
      </c>
      <c r="G12514">
        <v>0.2137</v>
      </c>
      <c r="H12514">
        <v>0.73680000000000001</v>
      </c>
      <c r="I12514">
        <v>0.1618</v>
      </c>
      <c r="J12514">
        <v>0.318054560308972</v>
      </c>
    </row>
    <row r="12515" spans="1:10" ht="15" customHeight="1">
      <c r="A12515" s="15"/>
      <c r="B12515" s="2" t="s">
        <v>5029</v>
      </c>
      <c r="C12515" s="2" t="s">
        <v>26652</v>
      </c>
      <c r="D12515" s="19">
        <v>0</v>
      </c>
      <c r="F12515">
        <v>0.36649999999999999</v>
      </c>
      <c r="G12515">
        <v>0.2</v>
      </c>
      <c r="H12515">
        <v>0.89739999999999998</v>
      </c>
      <c r="I12515">
        <v>2.0999999999999999E-3</v>
      </c>
      <c r="J12515">
        <v>0.47030012757812401</v>
      </c>
    </row>
    <row r="12516" spans="1:10" ht="15" customHeight="1">
      <c r="A12516" s="15"/>
      <c r="B12516" s="2" t="s">
        <v>3584</v>
      </c>
      <c r="C12516" s="2" t="s">
        <v>26653</v>
      </c>
      <c r="D12516" s="19">
        <v>0</v>
      </c>
      <c r="F12516">
        <v>0.85470000000000002</v>
      </c>
      <c r="G12516">
        <v>0.89739999999999998</v>
      </c>
      <c r="H12516">
        <v>0.90620000000000001</v>
      </c>
      <c r="I12516">
        <v>0.76049999999999995</v>
      </c>
      <c r="J12516">
        <v>8.1698163994058007E-2</v>
      </c>
    </row>
    <row r="12517" spans="1:10" ht="15" customHeight="1">
      <c r="A12517" s="15"/>
      <c r="B12517" s="2" t="s">
        <v>26654</v>
      </c>
      <c r="C12517" s="2" t="s">
        <v>26655</v>
      </c>
      <c r="D12517" s="19">
        <v>0</v>
      </c>
      <c r="F12517">
        <v>0.84893333333333298</v>
      </c>
      <c r="G12517">
        <v>0.88890000000000002</v>
      </c>
      <c r="H12517">
        <v>0.89739999999999998</v>
      </c>
      <c r="I12517">
        <v>0.76049999999999995</v>
      </c>
      <c r="J12517">
        <v>7.6703346298146194E-2</v>
      </c>
    </row>
    <row r="12518" spans="1:10" ht="15" customHeight="1">
      <c r="A12518" s="15"/>
      <c r="B12518" s="2" t="s">
        <v>6793</v>
      </c>
      <c r="C12518" s="2" t="s">
        <v>26656</v>
      </c>
      <c r="D12518" s="19">
        <v>0</v>
      </c>
      <c r="F12518">
        <v>0.84418000000000004</v>
      </c>
      <c r="G12518">
        <v>0.80249999999999999</v>
      </c>
      <c r="H12518">
        <v>1</v>
      </c>
      <c r="I12518">
        <v>0.76049999999999995</v>
      </c>
      <c r="J12518">
        <v>0.103506217204572</v>
      </c>
    </row>
    <row r="12519" spans="1:10" ht="15" customHeight="1">
      <c r="A12519" s="15"/>
      <c r="B12519" s="2" t="s">
        <v>6794</v>
      </c>
      <c r="C12519" s="2" t="s">
        <v>26657</v>
      </c>
      <c r="D12519" s="19">
        <v>0</v>
      </c>
      <c r="F12519">
        <v>0.65263333333333295</v>
      </c>
      <c r="G12519">
        <v>0.76049999999999995</v>
      </c>
      <c r="H12519">
        <v>0.89739999999999998</v>
      </c>
      <c r="I12519">
        <v>0.3</v>
      </c>
      <c r="J12519">
        <v>0.31296661696310901</v>
      </c>
    </row>
    <row r="12520" spans="1:10" ht="15" customHeight="1">
      <c r="A12520" s="15"/>
      <c r="B12520" s="2" t="s">
        <v>6795</v>
      </c>
      <c r="C12520" s="2" t="s">
        <v>26658</v>
      </c>
      <c r="D12520" s="19">
        <v>0</v>
      </c>
      <c r="F12520">
        <v>0.58950000000000002</v>
      </c>
      <c r="G12520">
        <v>0.76049999999999995</v>
      </c>
      <c r="H12520">
        <v>0.84619999999999995</v>
      </c>
      <c r="I12520">
        <v>0.1618</v>
      </c>
      <c r="J12520">
        <v>0.37286940072899499</v>
      </c>
    </row>
    <row r="12521" spans="1:10" ht="15" customHeight="1">
      <c r="A12521" s="15"/>
      <c r="B12521" s="2" t="s">
        <v>26659</v>
      </c>
      <c r="C12521" s="2" t="s">
        <v>26660</v>
      </c>
      <c r="D12521" s="19">
        <v>0</v>
      </c>
      <c r="F12521">
        <v>0.88596666666666701</v>
      </c>
      <c r="G12521">
        <v>0.89739999999999998</v>
      </c>
      <c r="H12521">
        <v>1</v>
      </c>
      <c r="I12521">
        <v>0.76049999999999995</v>
      </c>
      <c r="J12521">
        <v>0.120158659002726</v>
      </c>
    </row>
    <row r="12522" spans="1:10" ht="15" customHeight="1">
      <c r="A12522" s="15"/>
      <c r="B12522" s="2" t="s">
        <v>6796</v>
      </c>
      <c r="C12522" s="2" t="s">
        <v>26661</v>
      </c>
      <c r="D12522" s="19">
        <v>0</v>
      </c>
      <c r="F12522">
        <v>0.88596666666666701</v>
      </c>
      <c r="G12522">
        <v>0.89739999999999998</v>
      </c>
      <c r="H12522">
        <v>1</v>
      </c>
      <c r="I12522">
        <v>0.76049999999999995</v>
      </c>
      <c r="J12522">
        <v>0.120158659002726</v>
      </c>
    </row>
    <row r="12523" spans="1:10" ht="15" customHeight="1">
      <c r="A12523" s="15"/>
      <c r="B12523" s="2" t="s">
        <v>6797</v>
      </c>
      <c r="C12523" s="2" t="s">
        <v>26662</v>
      </c>
      <c r="D12523" s="19">
        <v>0</v>
      </c>
      <c r="F12523">
        <v>0.52959999999999996</v>
      </c>
      <c r="G12523">
        <v>0.74919999999999998</v>
      </c>
      <c r="H12523">
        <v>0.80249999999999999</v>
      </c>
      <c r="I12523">
        <v>0.1618</v>
      </c>
      <c r="J12523">
        <v>0.33081020993917298</v>
      </c>
    </row>
    <row r="12524" spans="1:10" ht="15" customHeight="1">
      <c r="A12524" s="15"/>
      <c r="B12524" s="2" t="s">
        <v>6798</v>
      </c>
      <c r="C12524" s="2" t="s">
        <v>26663</v>
      </c>
      <c r="D12524" s="19">
        <v>0</v>
      </c>
      <c r="F12524">
        <v>0.45072222222222202</v>
      </c>
      <c r="G12524">
        <v>0.36220000000000002</v>
      </c>
      <c r="H12524">
        <v>0.80249999999999999</v>
      </c>
      <c r="I12524">
        <v>0.1123</v>
      </c>
      <c r="J12524">
        <v>0.30740889616997802</v>
      </c>
    </row>
    <row r="12525" spans="1:10" ht="15" customHeight="1">
      <c r="A12525" s="15"/>
      <c r="B12525" s="2" t="s">
        <v>6799</v>
      </c>
      <c r="C12525" s="2" t="s">
        <v>26664</v>
      </c>
      <c r="D12525" s="19">
        <v>0</v>
      </c>
      <c r="F12525">
        <v>0.55537999999999998</v>
      </c>
      <c r="G12525">
        <v>0.77710000000000001</v>
      </c>
      <c r="H12525">
        <v>0.88139999999999996</v>
      </c>
      <c r="I12525">
        <v>4.5199999999999997E-2</v>
      </c>
      <c r="J12525">
        <v>0.38841507694733002</v>
      </c>
    </row>
    <row r="12526" spans="1:10" ht="15" customHeight="1">
      <c r="A12526" s="15"/>
      <c r="B12526" s="2" t="s">
        <v>6800</v>
      </c>
      <c r="C12526" s="2" t="s">
        <v>26665</v>
      </c>
      <c r="D12526" s="19">
        <v>0</v>
      </c>
      <c r="F12526">
        <v>0.56433999999999995</v>
      </c>
      <c r="G12526">
        <v>0.76619999999999999</v>
      </c>
      <c r="H12526">
        <v>0.89739999999999998</v>
      </c>
      <c r="I12526">
        <v>5.8299999999999998E-2</v>
      </c>
      <c r="J12526">
        <v>0.39831973086956202</v>
      </c>
    </row>
    <row r="12527" spans="1:10" ht="15" customHeight="1">
      <c r="A12527" s="15"/>
      <c r="B12527" s="2" t="s">
        <v>6801</v>
      </c>
      <c r="C12527" s="2" t="s">
        <v>26666</v>
      </c>
      <c r="D12527" s="19">
        <v>0</v>
      </c>
      <c r="F12527">
        <v>0.911266666666667</v>
      </c>
      <c r="G12527">
        <v>0.89739999999999998</v>
      </c>
      <c r="H12527">
        <v>0.95</v>
      </c>
      <c r="I12527">
        <v>0.88639999999999997</v>
      </c>
      <c r="J12527">
        <v>3.3991959833662599E-2</v>
      </c>
    </row>
    <row r="12528" spans="1:10" ht="15" customHeight="1">
      <c r="A12528" s="15"/>
      <c r="B12528" s="2" t="s">
        <v>5030</v>
      </c>
      <c r="C12528" s="2" t="s">
        <v>26667</v>
      </c>
      <c r="D12528" s="19">
        <v>1</v>
      </c>
      <c r="F12528">
        <v>0.92793333333333305</v>
      </c>
      <c r="G12528">
        <v>0.89739999999999998</v>
      </c>
      <c r="H12528">
        <v>1</v>
      </c>
      <c r="I12528">
        <v>0.88639999999999997</v>
      </c>
      <c r="J12528">
        <v>6.2653438320122004E-2</v>
      </c>
    </row>
    <row r="12529" spans="1:10" ht="15" customHeight="1">
      <c r="A12529" s="15"/>
      <c r="B12529" s="2" t="s">
        <v>5030</v>
      </c>
      <c r="C12529" s="2" t="s">
        <v>26668</v>
      </c>
      <c r="D12529" s="19">
        <v>2</v>
      </c>
      <c r="F12529">
        <v>0.68273333333333297</v>
      </c>
      <c r="G12529">
        <v>0.88639999999999997</v>
      </c>
      <c r="H12529">
        <v>1</v>
      </c>
      <c r="I12529">
        <v>0.1618</v>
      </c>
      <c r="J12529">
        <v>0.45470308260812697</v>
      </c>
    </row>
    <row r="12530" spans="1:10" ht="15" customHeight="1">
      <c r="A12530" s="15"/>
      <c r="B12530" s="2" t="s">
        <v>6802</v>
      </c>
      <c r="C12530" s="2" t="s">
        <v>26669</v>
      </c>
      <c r="D12530" s="19">
        <v>0</v>
      </c>
      <c r="F12530">
        <v>0.70032857142857097</v>
      </c>
      <c r="G12530">
        <v>0.77710000000000001</v>
      </c>
      <c r="H12530">
        <v>0.89739999999999998</v>
      </c>
      <c r="I12530">
        <v>4.7699999999999999E-2</v>
      </c>
      <c r="J12530">
        <v>0.29340128785382902</v>
      </c>
    </row>
    <row r="12531" spans="1:10" ht="15" customHeight="1">
      <c r="A12531" s="15"/>
      <c r="B12531" s="2" t="s">
        <v>26670</v>
      </c>
      <c r="C12531" s="2" t="s">
        <v>26671</v>
      </c>
      <c r="D12531" s="19">
        <v>0</v>
      </c>
      <c r="F12531">
        <v>0.66841111111111096</v>
      </c>
      <c r="G12531">
        <v>0.746</v>
      </c>
      <c r="H12531">
        <v>0.93169999999999997</v>
      </c>
      <c r="I12531">
        <v>0.28599999999999998</v>
      </c>
      <c r="J12531">
        <v>0.255587286677392</v>
      </c>
    </row>
    <row r="12532" spans="1:10" ht="15" customHeight="1">
      <c r="A12532" s="15"/>
      <c r="B12532" s="2" t="s">
        <v>26672</v>
      </c>
      <c r="C12532" s="2" t="s">
        <v>26673</v>
      </c>
      <c r="D12532" s="19">
        <v>0</v>
      </c>
      <c r="F12532">
        <v>0.59784444444444396</v>
      </c>
      <c r="G12532">
        <v>0.76619999999999999</v>
      </c>
      <c r="H12532">
        <v>0.90739999999999998</v>
      </c>
      <c r="I12532">
        <v>0.15440000000000001</v>
      </c>
      <c r="J12532">
        <v>0.30837510888166297</v>
      </c>
    </row>
    <row r="12533" spans="1:10" ht="15" customHeight="1">
      <c r="A12533" s="15"/>
      <c r="B12533" s="2" t="s">
        <v>6803</v>
      </c>
      <c r="C12533" s="2" t="s">
        <v>26674</v>
      </c>
      <c r="D12533" s="19">
        <v>0</v>
      </c>
      <c r="F12533">
        <v>0.6381</v>
      </c>
      <c r="G12533">
        <v>0.77300000000000002</v>
      </c>
      <c r="H12533">
        <v>0.89739999999999998</v>
      </c>
      <c r="I12533">
        <v>0.24390000000000001</v>
      </c>
      <c r="J12533">
        <v>0.34700730539860403</v>
      </c>
    </row>
    <row r="12534" spans="1:10" ht="15" customHeight="1">
      <c r="A12534" s="15"/>
      <c r="B12534" s="2" t="s">
        <v>5031</v>
      </c>
      <c r="C12534" s="2" t="s">
        <v>26675</v>
      </c>
      <c r="D12534" s="19">
        <v>0</v>
      </c>
      <c r="F12534">
        <v>0.76243333333333296</v>
      </c>
      <c r="G12534">
        <v>0.89739999999999998</v>
      </c>
      <c r="H12534">
        <v>1</v>
      </c>
      <c r="I12534">
        <v>0.38990000000000002</v>
      </c>
      <c r="J12534">
        <v>0.32667645053375599</v>
      </c>
    </row>
    <row r="12535" spans="1:10" ht="15" customHeight="1">
      <c r="A12535" s="15"/>
      <c r="B12535" s="2" t="s">
        <v>6804</v>
      </c>
      <c r="C12535" s="2" t="s">
        <v>26676</v>
      </c>
      <c r="D12535" s="19">
        <v>0</v>
      </c>
      <c r="F12535">
        <v>0.75748000000000004</v>
      </c>
      <c r="G12535">
        <v>0.87180000000000002</v>
      </c>
      <c r="H12535">
        <v>0.89739999999999998</v>
      </c>
      <c r="I12535">
        <v>0.38990000000000002</v>
      </c>
      <c r="J12535">
        <v>0.21355043198270501</v>
      </c>
    </row>
    <row r="12536" spans="1:10" ht="15" customHeight="1">
      <c r="A12536" s="15"/>
      <c r="B12536" s="2" t="s">
        <v>6805</v>
      </c>
      <c r="C12536" s="2" t="s">
        <v>26677</v>
      </c>
      <c r="D12536" s="19">
        <v>0</v>
      </c>
      <c r="F12536">
        <v>0.64856666666666696</v>
      </c>
      <c r="G12536">
        <v>0.76919999999999999</v>
      </c>
      <c r="H12536">
        <v>0.89739999999999998</v>
      </c>
      <c r="I12536">
        <v>0.27910000000000001</v>
      </c>
      <c r="J12536">
        <v>0.32632502713297001</v>
      </c>
    </row>
    <row r="12537" spans="1:10" ht="15" customHeight="1">
      <c r="A12537" s="15"/>
      <c r="B12537" s="2" t="s">
        <v>6806</v>
      </c>
      <c r="C12537" s="2" t="s">
        <v>26678</v>
      </c>
      <c r="D12537" s="19">
        <v>0</v>
      </c>
      <c r="F12537">
        <v>0.80227999999999999</v>
      </c>
      <c r="G12537">
        <v>0.89739999999999998</v>
      </c>
      <c r="H12537">
        <v>0.99670000000000003</v>
      </c>
      <c r="I12537">
        <v>0.40560000000000002</v>
      </c>
      <c r="J12537">
        <v>0.231978591684664</v>
      </c>
    </row>
    <row r="12538" spans="1:10" ht="15" customHeight="1">
      <c r="A12538" s="15"/>
      <c r="B12538" s="2" t="s">
        <v>6807</v>
      </c>
      <c r="C12538" s="2" t="s">
        <v>26679</v>
      </c>
      <c r="D12538" s="19">
        <v>0</v>
      </c>
      <c r="F12538">
        <v>0.73731999999999998</v>
      </c>
      <c r="G12538">
        <v>0.89739999999999998</v>
      </c>
      <c r="H12538">
        <v>0.99670000000000003</v>
      </c>
      <c r="I12538">
        <v>5.8299999999999998E-2</v>
      </c>
      <c r="J12538">
        <v>0.38600640150132198</v>
      </c>
    </row>
    <row r="12539" spans="1:10" ht="15" customHeight="1">
      <c r="A12539" s="15"/>
      <c r="B12539" s="2" t="s">
        <v>6808</v>
      </c>
      <c r="C12539" s="2" t="s">
        <v>26680</v>
      </c>
      <c r="D12539" s="19">
        <v>0</v>
      </c>
      <c r="F12539">
        <v>0.6109</v>
      </c>
      <c r="G12539">
        <v>0.8</v>
      </c>
      <c r="H12539">
        <v>0.87180000000000002</v>
      </c>
      <c r="I12539">
        <v>0.1618</v>
      </c>
      <c r="J12539">
        <v>0.31202799553886201</v>
      </c>
    </row>
    <row r="12540" spans="1:10" ht="15" customHeight="1">
      <c r="A12540" s="15"/>
      <c r="B12540" s="2" t="s">
        <v>6809</v>
      </c>
      <c r="C12540" s="2" t="s">
        <v>26681</v>
      </c>
      <c r="D12540" s="19">
        <v>0</v>
      </c>
      <c r="F12540">
        <v>0.66957999999999995</v>
      </c>
      <c r="G12540">
        <v>0.75</v>
      </c>
      <c r="H12540">
        <v>0.98440000000000005</v>
      </c>
      <c r="I12540">
        <v>7.6899999999999996E-2</v>
      </c>
      <c r="J12540">
        <v>0.35695710106397899</v>
      </c>
    </row>
    <row r="12541" spans="1:10" ht="15" customHeight="1">
      <c r="A12541" s="15"/>
      <c r="B12541" s="2" t="s">
        <v>5032</v>
      </c>
      <c r="C12541" s="2" t="s">
        <v>26682</v>
      </c>
      <c r="D12541" s="19">
        <v>0</v>
      </c>
      <c r="F12541">
        <v>0.62393333333333301</v>
      </c>
      <c r="G12541">
        <v>0.87180000000000002</v>
      </c>
      <c r="H12541">
        <v>0.89739999999999998</v>
      </c>
      <c r="I12541">
        <v>0.1026</v>
      </c>
      <c r="J12541">
        <v>0.45166931856540099</v>
      </c>
    </row>
    <row r="12542" spans="1:10" ht="15" customHeight="1">
      <c r="A12542" s="15"/>
      <c r="B12542" s="2" t="s">
        <v>3492</v>
      </c>
      <c r="C12542" s="2" t="s">
        <v>26683</v>
      </c>
      <c r="D12542" s="19">
        <v>0</v>
      </c>
      <c r="F12542">
        <v>0.40436666666666699</v>
      </c>
      <c r="G12542">
        <v>0.17949999999999999</v>
      </c>
      <c r="H12542">
        <v>0.87180000000000002</v>
      </c>
      <c r="I12542">
        <v>0.1618</v>
      </c>
      <c r="J12542">
        <v>0.40490586971953502</v>
      </c>
    </row>
    <row r="12543" spans="1:10" ht="15" customHeight="1">
      <c r="A12543" s="15"/>
      <c r="B12543" s="2" t="s">
        <v>26684</v>
      </c>
      <c r="C12543" s="2" t="s">
        <v>26685</v>
      </c>
      <c r="D12543" s="19">
        <v>0</v>
      </c>
      <c r="F12543">
        <v>0.62849999999999995</v>
      </c>
      <c r="G12543">
        <v>0.87180000000000002</v>
      </c>
      <c r="H12543">
        <v>0.89739999999999998</v>
      </c>
      <c r="I12543">
        <v>0.1163</v>
      </c>
      <c r="J12543">
        <v>0.443762853334977</v>
      </c>
    </row>
    <row r="12544" spans="1:10" ht="15" customHeight="1">
      <c r="A12544" s="15"/>
      <c r="B12544" s="2" t="s">
        <v>6810</v>
      </c>
      <c r="C12544" s="2" t="s">
        <v>26686</v>
      </c>
      <c r="D12544" s="19">
        <v>0</v>
      </c>
      <c r="F12544">
        <v>0.41763333333333302</v>
      </c>
      <c r="G12544">
        <v>0.1744</v>
      </c>
      <c r="H12544">
        <v>0.91669999999999996</v>
      </c>
      <c r="I12544">
        <v>0.1618</v>
      </c>
      <c r="J12544">
        <v>0.43225032485046599</v>
      </c>
    </row>
    <row r="12545" spans="1:10" ht="15" customHeight="1">
      <c r="A12545" s="15"/>
      <c r="B12545" s="2" t="s">
        <v>6811</v>
      </c>
      <c r="C12545" s="2" t="s">
        <v>26687</v>
      </c>
      <c r="D12545" s="19">
        <v>0</v>
      </c>
      <c r="F12545">
        <v>0.44463999999999998</v>
      </c>
      <c r="G12545">
        <v>0.42859999999999998</v>
      </c>
      <c r="H12545">
        <v>0.91669999999999996</v>
      </c>
      <c r="I12545">
        <v>7.6899999999999996E-2</v>
      </c>
      <c r="J12545">
        <v>0.345029959568731</v>
      </c>
    </row>
    <row r="12546" spans="1:10" ht="15" customHeight="1">
      <c r="A12546" s="15"/>
      <c r="B12546" s="2" t="s">
        <v>5033</v>
      </c>
      <c r="C12546" s="2" t="s">
        <v>26688</v>
      </c>
      <c r="D12546" s="19">
        <v>1</v>
      </c>
      <c r="F12546">
        <v>0.52461666666666695</v>
      </c>
      <c r="G12546">
        <v>0.49530000000000002</v>
      </c>
      <c r="H12546">
        <v>0.88139999999999996</v>
      </c>
      <c r="I12546">
        <v>4.5199999999999997E-2</v>
      </c>
      <c r="J12546">
        <v>0.32262058469147098</v>
      </c>
    </row>
    <row r="12547" spans="1:10" ht="15" customHeight="1">
      <c r="A12547" s="15"/>
      <c r="B12547" s="2" t="s">
        <v>5033</v>
      </c>
      <c r="C12547" s="2" t="s">
        <v>26689</v>
      </c>
      <c r="D12547" s="19">
        <v>2</v>
      </c>
      <c r="F12547">
        <v>0.46145999999999998</v>
      </c>
      <c r="G12547">
        <v>0.34970000000000001</v>
      </c>
      <c r="H12547">
        <v>1</v>
      </c>
      <c r="I12547">
        <v>3.1E-2</v>
      </c>
      <c r="J12547">
        <v>0.45755694508989803</v>
      </c>
    </row>
    <row r="12548" spans="1:10" ht="15" customHeight="1">
      <c r="A12548" s="15"/>
      <c r="B12548" s="2" t="s">
        <v>6812</v>
      </c>
      <c r="C12548" s="2" t="s">
        <v>26690</v>
      </c>
      <c r="D12548" s="19">
        <v>0</v>
      </c>
      <c r="F12548">
        <v>0.55869999999999997</v>
      </c>
      <c r="G12548">
        <v>0.79069999999999996</v>
      </c>
      <c r="H12548">
        <v>0.87829999999999997</v>
      </c>
      <c r="I12548">
        <v>9.0899999999999995E-2</v>
      </c>
      <c r="J12548">
        <v>0.396978028359253</v>
      </c>
    </row>
    <row r="12549" spans="1:10" ht="15" customHeight="1">
      <c r="A12549" s="15"/>
      <c r="B12549" s="2" t="s">
        <v>6813</v>
      </c>
      <c r="C12549" s="2" t="s">
        <v>26691</v>
      </c>
      <c r="D12549" s="19">
        <v>0</v>
      </c>
      <c r="F12549">
        <v>0.82586666666666697</v>
      </c>
      <c r="G12549">
        <v>0.79069999999999996</v>
      </c>
      <c r="H12549">
        <v>0.89739999999999998</v>
      </c>
      <c r="I12549">
        <v>0.78949999999999998</v>
      </c>
      <c r="J12549">
        <v>6.1952589399744497E-2</v>
      </c>
    </row>
    <row r="12550" spans="1:10" ht="15" customHeight="1">
      <c r="A12550" s="15"/>
      <c r="B12550" s="2" t="s">
        <v>5034</v>
      </c>
      <c r="C12550" s="2" t="s">
        <v>26692</v>
      </c>
      <c r="D12550" s="19">
        <v>0</v>
      </c>
      <c r="F12550">
        <v>0.63583333333333303</v>
      </c>
      <c r="G12550">
        <v>0.89739999999999998</v>
      </c>
      <c r="H12550">
        <v>1</v>
      </c>
      <c r="I12550">
        <v>1.01E-2</v>
      </c>
      <c r="J12550">
        <v>0.54432374863984501</v>
      </c>
    </row>
    <row r="12551" spans="1:10" ht="15" customHeight="1">
      <c r="A12551" s="15"/>
      <c r="B12551" s="2" t="s">
        <v>6814</v>
      </c>
      <c r="C12551" s="2" t="s">
        <v>26693</v>
      </c>
      <c r="D12551" s="19">
        <v>0</v>
      </c>
      <c r="F12551">
        <v>0.32396666666666701</v>
      </c>
      <c r="G12551">
        <v>0.1618</v>
      </c>
      <c r="H12551">
        <v>0.8</v>
      </c>
      <c r="I12551">
        <v>1.01E-2</v>
      </c>
      <c r="J12551">
        <v>0.41917660160525799</v>
      </c>
    </row>
    <row r="12552" spans="1:10" ht="15" customHeight="1">
      <c r="A12552" s="15"/>
      <c r="B12552" s="2" t="s">
        <v>6815</v>
      </c>
      <c r="C12552" s="2" t="s">
        <v>26694</v>
      </c>
      <c r="D12552" s="19">
        <v>0</v>
      </c>
      <c r="F12552">
        <v>0.6744</v>
      </c>
      <c r="G12552">
        <v>0.89739999999999998</v>
      </c>
      <c r="H12552">
        <v>0.97499999999999998</v>
      </c>
      <c r="I12552">
        <v>0.15079999999999999</v>
      </c>
      <c r="J12552">
        <v>0.45510785534859799</v>
      </c>
    </row>
    <row r="12553" spans="1:10" ht="15" customHeight="1">
      <c r="A12553" s="15"/>
      <c r="B12553" s="2" t="s">
        <v>3444</v>
      </c>
      <c r="C12553" s="2" t="s">
        <v>26695</v>
      </c>
      <c r="D12553" s="19">
        <v>0</v>
      </c>
      <c r="F12553">
        <v>1</v>
      </c>
      <c r="G12553">
        <v>1</v>
      </c>
      <c r="H12553">
        <v>1</v>
      </c>
      <c r="I12553">
        <v>1</v>
      </c>
      <c r="J12553" t="s">
        <v>1</v>
      </c>
    </row>
    <row r="12554" spans="1:10" ht="15" customHeight="1">
      <c r="A12554" s="15"/>
      <c r="B12554" s="2" t="s">
        <v>3328</v>
      </c>
      <c r="C12554" s="2" t="s">
        <v>26696</v>
      </c>
      <c r="D12554" s="19">
        <v>0</v>
      </c>
      <c r="F12554">
        <v>0.93956666666666699</v>
      </c>
      <c r="G12554">
        <v>0.93169999999999997</v>
      </c>
      <c r="H12554">
        <v>1</v>
      </c>
      <c r="I12554">
        <v>0.88700000000000001</v>
      </c>
      <c r="J12554">
        <v>5.6909255251965198E-2</v>
      </c>
    </row>
    <row r="12555" spans="1:10" ht="15" customHeight="1">
      <c r="A12555" s="15"/>
      <c r="B12555" s="2" t="s">
        <v>3329</v>
      </c>
      <c r="C12555" s="2" t="s">
        <v>26697</v>
      </c>
      <c r="D12555" s="19">
        <v>0</v>
      </c>
      <c r="F12555">
        <v>0.90337999999999996</v>
      </c>
      <c r="G12555">
        <v>0.90910000000000002</v>
      </c>
      <c r="H12555">
        <v>1</v>
      </c>
      <c r="I12555">
        <v>0.80430000000000001</v>
      </c>
      <c r="J12555">
        <v>7.2429807399992399E-2</v>
      </c>
    </row>
    <row r="12556" spans="1:10" ht="15" customHeight="1">
      <c r="A12556" s="15"/>
      <c r="B12556" s="2" t="s">
        <v>6816</v>
      </c>
      <c r="C12556" s="2" t="s">
        <v>26698</v>
      </c>
      <c r="D12556" s="19">
        <v>0</v>
      </c>
      <c r="F12556">
        <v>0.76183333333333303</v>
      </c>
      <c r="G12556">
        <v>0.75419999999999998</v>
      </c>
      <c r="H12556">
        <v>1</v>
      </c>
      <c r="I12556">
        <v>0.5</v>
      </c>
      <c r="J12556">
        <v>0.211477938959757</v>
      </c>
    </row>
    <row r="12557" spans="1:10" ht="15" customHeight="1">
      <c r="A12557" s="15"/>
      <c r="B12557" s="2" t="s">
        <v>3769</v>
      </c>
      <c r="C12557" s="2" t="s">
        <v>26699</v>
      </c>
      <c r="D12557" s="19">
        <v>0</v>
      </c>
      <c r="F12557">
        <v>0.51919999999999999</v>
      </c>
      <c r="G12557">
        <v>0.73529999999999995</v>
      </c>
      <c r="H12557">
        <v>0.77710000000000001</v>
      </c>
      <c r="I12557">
        <v>4.5199999999999997E-2</v>
      </c>
      <c r="J12557">
        <v>0.411027748455016</v>
      </c>
    </row>
    <row r="12558" spans="1:10" ht="15" customHeight="1">
      <c r="A12558" s="15"/>
      <c r="B12558" s="2" t="s">
        <v>6817</v>
      </c>
      <c r="C12558" s="2" t="s">
        <v>26700</v>
      </c>
      <c r="D12558" s="19">
        <v>0</v>
      </c>
      <c r="F12558">
        <v>0.56643333333333301</v>
      </c>
      <c r="G12558">
        <v>0.72909999999999997</v>
      </c>
      <c r="H12558">
        <v>0.74919999999999998</v>
      </c>
      <c r="I12558">
        <v>0.221</v>
      </c>
      <c r="J12558">
        <v>0.299322807907004</v>
      </c>
    </row>
    <row r="12559" spans="1:10" ht="15" customHeight="1">
      <c r="A12559" s="15"/>
      <c r="B12559" s="2" t="s">
        <v>6818</v>
      </c>
      <c r="C12559" s="2" t="s">
        <v>26701</v>
      </c>
      <c r="D12559" s="19">
        <v>0</v>
      </c>
      <c r="F12559">
        <v>0.66983333333333295</v>
      </c>
      <c r="G12559">
        <v>0.746</v>
      </c>
      <c r="H12559">
        <v>0.74919999999999998</v>
      </c>
      <c r="I12559">
        <v>0.51429999999999998</v>
      </c>
      <c r="J12559">
        <v>0.13470532036016</v>
      </c>
    </row>
    <row r="12560" spans="1:10" ht="15" customHeight="1">
      <c r="A12560" s="15"/>
      <c r="B12560" s="2" t="s">
        <v>3330</v>
      </c>
      <c r="C12560" s="2" t="s">
        <v>26702</v>
      </c>
      <c r="D12560" s="19">
        <v>0</v>
      </c>
      <c r="F12560">
        <v>0.68830000000000002</v>
      </c>
      <c r="G12560">
        <v>0.67500000000000004</v>
      </c>
      <c r="H12560">
        <v>1</v>
      </c>
      <c r="I12560">
        <v>0.38990000000000002</v>
      </c>
      <c r="J12560">
        <v>0.30526737460789999</v>
      </c>
    </row>
    <row r="12561" spans="1:10" ht="15" customHeight="1">
      <c r="A12561" s="15"/>
      <c r="B12561" s="2" t="s">
        <v>26703</v>
      </c>
      <c r="C12561" s="2" t="s">
        <v>26704</v>
      </c>
      <c r="D12561" s="19">
        <v>0</v>
      </c>
      <c r="F12561">
        <v>0.65049999999999997</v>
      </c>
      <c r="G12561">
        <v>0.7399</v>
      </c>
      <c r="H12561">
        <v>1</v>
      </c>
      <c r="I12561">
        <v>0.1242</v>
      </c>
      <c r="J12561">
        <v>0.38605396643474599</v>
      </c>
    </row>
    <row r="12562" spans="1:10" ht="15" customHeight="1">
      <c r="A12562" s="15"/>
      <c r="B12562" s="2" t="s">
        <v>26705</v>
      </c>
      <c r="C12562" s="2" t="s">
        <v>26706</v>
      </c>
      <c r="D12562" s="19">
        <v>0</v>
      </c>
      <c r="F12562">
        <v>0.66083333333333305</v>
      </c>
      <c r="G12562">
        <v>0.59260000000000002</v>
      </c>
      <c r="H12562">
        <v>1</v>
      </c>
      <c r="I12562">
        <v>0.38990000000000002</v>
      </c>
      <c r="J12562">
        <v>0.310720683787438</v>
      </c>
    </row>
    <row r="12563" spans="1:10" ht="15" customHeight="1">
      <c r="A12563" s="15"/>
      <c r="B12563" s="2" t="s">
        <v>3714</v>
      </c>
      <c r="C12563" s="2" t="s">
        <v>26707</v>
      </c>
      <c r="D12563" s="19">
        <v>0</v>
      </c>
      <c r="F12563">
        <v>0.82346666666666701</v>
      </c>
      <c r="G12563">
        <v>0.99670000000000003</v>
      </c>
      <c r="H12563">
        <v>1</v>
      </c>
      <c r="I12563">
        <v>0.47370000000000001</v>
      </c>
      <c r="J12563">
        <v>0.30291131265327997</v>
      </c>
    </row>
    <row r="12564" spans="1:10" ht="15" customHeight="1">
      <c r="A12564" s="15"/>
      <c r="B12564" s="2" t="s">
        <v>26708</v>
      </c>
      <c r="C12564" s="2" t="s">
        <v>26709</v>
      </c>
      <c r="D12564" s="19">
        <v>0</v>
      </c>
      <c r="F12564">
        <v>0.795366666666667</v>
      </c>
      <c r="G12564">
        <v>0.87180000000000002</v>
      </c>
      <c r="H12564">
        <v>1</v>
      </c>
      <c r="I12564">
        <v>0.51429999999999998</v>
      </c>
      <c r="J12564">
        <v>0.25170948200918702</v>
      </c>
    </row>
    <row r="12565" spans="1:10" ht="15" customHeight="1">
      <c r="A12565" s="15"/>
      <c r="B12565" s="2" t="s">
        <v>6819</v>
      </c>
      <c r="C12565" s="2" t="s">
        <v>26710</v>
      </c>
      <c r="D12565" s="19">
        <v>0</v>
      </c>
      <c r="F12565">
        <v>0.93973333333333298</v>
      </c>
      <c r="G12565">
        <v>0.94740000000000002</v>
      </c>
      <c r="H12565">
        <v>1</v>
      </c>
      <c r="I12565">
        <v>0.87180000000000002</v>
      </c>
      <c r="J12565">
        <v>6.4442946342740504E-2</v>
      </c>
    </row>
    <row r="12566" spans="1:10" ht="15" customHeight="1">
      <c r="A12566" s="15"/>
      <c r="B12566" s="2" t="s">
        <v>6820</v>
      </c>
      <c r="C12566" s="2" t="s">
        <v>26711</v>
      </c>
      <c r="D12566" s="19">
        <v>0</v>
      </c>
      <c r="F12566">
        <v>0.67300000000000004</v>
      </c>
      <c r="G12566">
        <v>0.79069999999999996</v>
      </c>
      <c r="H12566">
        <v>1</v>
      </c>
      <c r="I12566">
        <v>0.2283</v>
      </c>
      <c r="J12566">
        <v>0.39908669484211101</v>
      </c>
    </row>
    <row r="12567" spans="1:10" ht="15" customHeight="1">
      <c r="A12567" s="15"/>
      <c r="B12567" s="2" t="s">
        <v>6821</v>
      </c>
      <c r="C12567" s="2" t="s">
        <v>26712</v>
      </c>
      <c r="D12567" s="19">
        <v>0</v>
      </c>
      <c r="F12567">
        <v>0.80903333333333305</v>
      </c>
      <c r="G12567">
        <v>0.79069999999999996</v>
      </c>
      <c r="H12567">
        <v>1</v>
      </c>
      <c r="I12567">
        <v>0.63639999999999997</v>
      </c>
      <c r="J12567">
        <v>0.182491981559008</v>
      </c>
    </row>
    <row r="12568" spans="1:10" ht="15" customHeight="1">
      <c r="A12568" s="15"/>
      <c r="B12568" s="2" t="s">
        <v>6822</v>
      </c>
      <c r="C12568" s="2" t="s">
        <v>26713</v>
      </c>
      <c r="D12568" s="19">
        <v>0</v>
      </c>
      <c r="F12568">
        <v>0.65476666666666705</v>
      </c>
      <c r="G12568">
        <v>0.78125</v>
      </c>
      <c r="H12568">
        <v>0.88139999999999996</v>
      </c>
      <c r="I12568">
        <v>0.27460000000000001</v>
      </c>
      <c r="J12568">
        <v>0.249946463601041</v>
      </c>
    </row>
    <row r="12569" spans="1:10" ht="15" customHeight="1">
      <c r="A12569" s="15"/>
      <c r="B12569" s="2" t="s">
        <v>6823</v>
      </c>
      <c r="C12569" s="2" t="s">
        <v>26714</v>
      </c>
      <c r="D12569" s="19">
        <v>1</v>
      </c>
      <c r="F12569">
        <v>0.67398000000000002</v>
      </c>
      <c r="G12569">
        <v>0.78949999999999998</v>
      </c>
      <c r="H12569">
        <v>0.88139999999999996</v>
      </c>
      <c r="I12569">
        <v>0.1217</v>
      </c>
      <c r="J12569">
        <v>0.31151620664100299</v>
      </c>
    </row>
    <row r="12570" spans="1:10" ht="15" customHeight="1">
      <c r="A12570" s="15"/>
      <c r="B12570" s="2" t="s">
        <v>6823</v>
      </c>
      <c r="C12570" s="2" t="s">
        <v>26715</v>
      </c>
      <c r="D12570" s="19">
        <v>2</v>
      </c>
      <c r="F12570">
        <v>0.59355999999999998</v>
      </c>
      <c r="G12570">
        <v>0.77300000000000002</v>
      </c>
      <c r="H12570">
        <v>0.88139999999999996</v>
      </c>
      <c r="I12570">
        <v>0.1217</v>
      </c>
      <c r="J12570">
        <v>0.32121393649715801</v>
      </c>
    </row>
    <row r="12571" spans="1:10" ht="15" customHeight="1">
      <c r="A12571" s="15"/>
      <c r="B12571" s="2" t="s">
        <v>3331</v>
      </c>
      <c r="C12571" s="2" t="s">
        <v>26716</v>
      </c>
      <c r="D12571" s="19">
        <v>0</v>
      </c>
      <c r="F12571">
        <v>0.394633333333333</v>
      </c>
      <c r="G12571">
        <v>0.13980000000000001</v>
      </c>
      <c r="H12571">
        <v>0.90739999999999998</v>
      </c>
      <c r="I12571">
        <v>0.13669999999999999</v>
      </c>
      <c r="J12571">
        <v>0.444071664636839</v>
      </c>
    </row>
    <row r="12572" spans="1:10" ht="15" customHeight="1">
      <c r="A12572" s="15"/>
      <c r="B12572" s="2" t="s">
        <v>3332</v>
      </c>
      <c r="C12572" s="2" t="s">
        <v>26717</v>
      </c>
      <c r="D12572" s="19">
        <v>0</v>
      </c>
      <c r="F12572">
        <v>0.17953333333333299</v>
      </c>
      <c r="G12572">
        <v>0.13980000000000001</v>
      </c>
      <c r="H12572">
        <v>0.35859999999999997</v>
      </c>
      <c r="I12572">
        <v>4.02E-2</v>
      </c>
      <c r="J12572">
        <v>0.16287631299035901</v>
      </c>
    </row>
    <row r="12573" spans="1:10" ht="15" customHeight="1">
      <c r="A12573" s="15"/>
      <c r="B12573" s="2" t="s">
        <v>6824</v>
      </c>
      <c r="C12573" s="2" t="s">
        <v>26718</v>
      </c>
      <c r="D12573" s="19">
        <v>0</v>
      </c>
      <c r="F12573">
        <v>0.71645000000000003</v>
      </c>
      <c r="G12573">
        <v>0.78125</v>
      </c>
      <c r="H12573">
        <v>0.9012</v>
      </c>
      <c r="I12573">
        <v>0.40210000000000001</v>
      </c>
      <c r="J12573">
        <v>0.21716559733683999</v>
      </c>
    </row>
    <row r="12574" spans="1:10" ht="15" customHeight="1">
      <c r="A12574" s="15"/>
      <c r="B12574" s="2" t="s">
        <v>1989</v>
      </c>
      <c r="C12574" s="2" t="s">
        <v>26719</v>
      </c>
      <c r="D12574" s="19">
        <v>0</v>
      </c>
      <c r="F12574">
        <v>0.44440000000000002</v>
      </c>
      <c r="G12574">
        <v>0.44440000000000002</v>
      </c>
      <c r="H12574">
        <v>0.44440000000000002</v>
      </c>
      <c r="I12574">
        <v>0.44440000000000002</v>
      </c>
      <c r="J12574" t="s">
        <v>1</v>
      </c>
    </row>
    <row r="12575" spans="1:10" ht="15" customHeight="1">
      <c r="A12575" s="15"/>
      <c r="B12575" s="2" t="s">
        <v>3875</v>
      </c>
      <c r="C12575" s="2" t="s">
        <v>26720</v>
      </c>
      <c r="D12575" s="19">
        <v>0</v>
      </c>
      <c r="F12575">
        <v>0.43769999999999998</v>
      </c>
      <c r="G12575">
        <v>0.36220000000000002</v>
      </c>
      <c r="H12575">
        <v>0.80249999999999999</v>
      </c>
      <c r="I12575">
        <v>0.13980000000000001</v>
      </c>
      <c r="J12575">
        <v>0.27493990252417</v>
      </c>
    </row>
    <row r="12576" spans="1:10" ht="15" customHeight="1">
      <c r="A12576" s="15"/>
      <c r="B12576" s="2" t="s">
        <v>3871</v>
      </c>
      <c r="C12576" s="2" t="s">
        <v>26721</v>
      </c>
      <c r="D12576" s="19">
        <v>0</v>
      </c>
      <c r="F12576">
        <v>0.50433333333333297</v>
      </c>
      <c r="G12576">
        <v>0.63539999999999996</v>
      </c>
      <c r="H12576">
        <v>0.73780000000000001</v>
      </c>
      <c r="I12576">
        <v>0.13980000000000001</v>
      </c>
      <c r="J12576">
        <v>0.31982003272673998</v>
      </c>
    </row>
    <row r="12577" spans="1:10" ht="15" customHeight="1">
      <c r="A12577" s="15"/>
      <c r="B12577" s="2" t="s">
        <v>6825</v>
      </c>
      <c r="C12577" s="2" t="s">
        <v>26722</v>
      </c>
      <c r="D12577" s="19">
        <v>0</v>
      </c>
      <c r="F12577">
        <v>0.80015999999999998</v>
      </c>
      <c r="G12577">
        <v>0.78949999999999998</v>
      </c>
      <c r="H12577">
        <v>0.88700000000000001</v>
      </c>
      <c r="I12577">
        <v>0.66990000000000005</v>
      </c>
      <c r="J12577">
        <v>8.9386928574596403E-2</v>
      </c>
    </row>
    <row r="12578" spans="1:10" ht="15" customHeight="1">
      <c r="A12578" s="15"/>
      <c r="B12578" s="2" t="s">
        <v>6826</v>
      </c>
      <c r="C12578" s="2" t="s">
        <v>26723</v>
      </c>
      <c r="D12578" s="19">
        <v>0</v>
      </c>
      <c r="F12578">
        <v>0.5665</v>
      </c>
      <c r="G12578">
        <v>0.77300000000000002</v>
      </c>
      <c r="H12578">
        <v>0.78949999999999998</v>
      </c>
      <c r="I12578">
        <v>0.13700000000000001</v>
      </c>
      <c r="J12578">
        <v>0.37204939188231401</v>
      </c>
    </row>
    <row r="12579" spans="1:10" ht="15" customHeight="1">
      <c r="A12579" s="15"/>
      <c r="B12579" s="2" t="s">
        <v>1990</v>
      </c>
      <c r="C12579" s="2" t="s">
        <v>17018</v>
      </c>
      <c r="D12579" s="19">
        <v>0</v>
      </c>
      <c r="F12579">
        <v>0.2727</v>
      </c>
      <c r="G12579">
        <v>0.2727</v>
      </c>
      <c r="H12579">
        <v>0.2727</v>
      </c>
      <c r="I12579">
        <v>0.2727</v>
      </c>
      <c r="J12579" t="s">
        <v>1</v>
      </c>
    </row>
    <row r="12580" spans="1:10" ht="15" customHeight="1">
      <c r="A12580" s="15"/>
      <c r="B12580" s="2" t="s">
        <v>3450</v>
      </c>
      <c r="C12580" s="2" t="s">
        <v>26724</v>
      </c>
      <c r="D12580" s="19">
        <v>0</v>
      </c>
      <c r="F12580">
        <v>0.45450000000000002</v>
      </c>
      <c r="G12580">
        <v>0.45450000000000002</v>
      </c>
      <c r="H12580">
        <v>0.45450000000000002</v>
      </c>
      <c r="I12580">
        <v>0.45450000000000002</v>
      </c>
      <c r="J12580" t="s">
        <v>1</v>
      </c>
    </row>
    <row r="12581" spans="1:10" ht="15" customHeight="1">
      <c r="A12581" s="15"/>
      <c r="B12581" s="2" t="s">
        <v>1991</v>
      </c>
      <c r="C12581" s="2" t="s">
        <v>8581</v>
      </c>
      <c r="D12581" s="19">
        <v>1</v>
      </c>
      <c r="F12581">
        <v>0.85709999999999997</v>
      </c>
      <c r="G12581">
        <v>0.85709999999999997</v>
      </c>
      <c r="H12581">
        <v>0.85709999999999997</v>
      </c>
      <c r="I12581">
        <v>0.85709999999999997</v>
      </c>
      <c r="J12581" t="s">
        <v>1</v>
      </c>
    </row>
    <row r="12582" spans="1:10" ht="15" customHeight="1">
      <c r="A12582" s="15"/>
      <c r="B12582" s="2" t="s">
        <v>1991</v>
      </c>
      <c r="C12582" s="2" t="s">
        <v>8580</v>
      </c>
      <c r="D12582" s="19">
        <v>2</v>
      </c>
      <c r="F12582">
        <v>1</v>
      </c>
      <c r="G12582">
        <v>1</v>
      </c>
      <c r="H12582">
        <v>1</v>
      </c>
      <c r="I12582">
        <v>1</v>
      </c>
      <c r="J12582" t="s">
        <v>1</v>
      </c>
    </row>
    <row r="12583" spans="1:10" ht="15" customHeight="1">
      <c r="A12583" s="15"/>
      <c r="B12583" s="2" t="s">
        <v>3485</v>
      </c>
      <c r="C12583" s="2" t="s">
        <v>8582</v>
      </c>
      <c r="D12583" s="19">
        <v>0</v>
      </c>
      <c r="F12583">
        <v>1</v>
      </c>
      <c r="G12583">
        <v>1</v>
      </c>
      <c r="H12583">
        <v>1</v>
      </c>
      <c r="I12583">
        <v>1</v>
      </c>
      <c r="J12583" t="s">
        <v>1</v>
      </c>
    </row>
    <row r="12584" spans="1:10" ht="15" customHeight="1">
      <c r="A12584" s="15"/>
      <c r="B12584" s="2" t="s">
        <v>6827</v>
      </c>
      <c r="C12584" s="2" t="s">
        <v>26725</v>
      </c>
      <c r="D12584" s="19">
        <v>0</v>
      </c>
      <c r="F12584">
        <v>0.57203333333333295</v>
      </c>
      <c r="G12584">
        <v>0.63919999999999999</v>
      </c>
      <c r="H12584">
        <v>1</v>
      </c>
      <c r="I12584">
        <v>7.6899999999999996E-2</v>
      </c>
      <c r="J12584">
        <v>0.46520094941147</v>
      </c>
    </row>
    <row r="12585" spans="1:10" ht="15" customHeight="1">
      <c r="A12585" s="15"/>
      <c r="B12585" s="2" t="s">
        <v>3999</v>
      </c>
      <c r="C12585" s="2" t="s">
        <v>26726</v>
      </c>
      <c r="D12585" s="19">
        <v>0</v>
      </c>
      <c r="F12585">
        <v>0.73513333333333297</v>
      </c>
      <c r="G12585">
        <v>0.76049999999999995</v>
      </c>
      <c r="H12585">
        <v>1</v>
      </c>
      <c r="I12585">
        <v>0.44490000000000002</v>
      </c>
      <c r="J12585">
        <v>0.27841803701149298</v>
      </c>
    </row>
    <row r="12586" spans="1:10" ht="15" customHeight="1">
      <c r="A12586" s="15"/>
      <c r="B12586" s="2" t="s">
        <v>5035</v>
      </c>
      <c r="C12586" s="2" t="s">
        <v>26727</v>
      </c>
      <c r="D12586" s="19">
        <v>1</v>
      </c>
      <c r="F12586">
        <v>0.73643333333333305</v>
      </c>
      <c r="G12586">
        <v>0.88080000000000003</v>
      </c>
      <c r="H12586">
        <v>0.93859999999999999</v>
      </c>
      <c r="I12586">
        <v>0.38990000000000002</v>
      </c>
      <c r="J12586">
        <v>0.301494980610512</v>
      </c>
    </row>
    <row r="12587" spans="1:10" ht="15" customHeight="1">
      <c r="A12587" s="15"/>
      <c r="B12587" s="2" t="s">
        <v>5035</v>
      </c>
      <c r="C12587" s="2" t="s">
        <v>26728</v>
      </c>
      <c r="D12587" s="19">
        <v>2</v>
      </c>
      <c r="F12587">
        <v>0.71050000000000002</v>
      </c>
      <c r="G12587">
        <v>0.86080000000000001</v>
      </c>
      <c r="H12587">
        <v>0.88080000000000003</v>
      </c>
      <c r="I12587">
        <v>0.38990000000000002</v>
      </c>
      <c r="J12587">
        <v>0.277827770390219</v>
      </c>
    </row>
    <row r="12588" spans="1:10" ht="15" customHeight="1">
      <c r="A12588" s="15"/>
      <c r="B12588" s="2" t="s">
        <v>5035</v>
      </c>
      <c r="C12588" s="2" t="s">
        <v>26729</v>
      </c>
      <c r="D12588" s="19">
        <v>3</v>
      </c>
      <c r="F12588">
        <v>0.861866666666667</v>
      </c>
      <c r="G12588">
        <v>0.88080000000000003</v>
      </c>
      <c r="H12588">
        <v>0.93859999999999999</v>
      </c>
      <c r="I12588">
        <v>0.76619999999999999</v>
      </c>
      <c r="J12588">
        <v>8.7745617174496707E-2</v>
      </c>
    </row>
    <row r="12589" spans="1:10" ht="15" customHeight="1">
      <c r="A12589" s="15"/>
      <c r="B12589" s="2" t="s">
        <v>5035</v>
      </c>
      <c r="C12589" s="2" t="s">
        <v>26730</v>
      </c>
      <c r="D12589" s="19">
        <v>4</v>
      </c>
      <c r="F12589">
        <v>0.83593333333333297</v>
      </c>
      <c r="G12589">
        <v>0.86080000000000001</v>
      </c>
      <c r="H12589">
        <v>0.88080000000000003</v>
      </c>
      <c r="I12589">
        <v>0.76619999999999999</v>
      </c>
      <c r="J12589">
        <v>6.1213179408795101E-2</v>
      </c>
    </row>
    <row r="12590" spans="1:10" ht="15" customHeight="1">
      <c r="A12590" s="15"/>
      <c r="B12590" s="2" t="s">
        <v>3333</v>
      </c>
      <c r="C12590" s="2" t="s">
        <v>26731</v>
      </c>
      <c r="D12590" s="19">
        <v>0</v>
      </c>
      <c r="F12590">
        <v>0.55123333333333302</v>
      </c>
      <c r="G12590">
        <v>0.72909999999999997</v>
      </c>
      <c r="H12590">
        <v>0.74919999999999998</v>
      </c>
      <c r="I12590">
        <v>0.1754</v>
      </c>
      <c r="J12590">
        <v>0.32563633601509101</v>
      </c>
    </row>
    <row r="12591" spans="1:10" ht="15" customHeight="1">
      <c r="A12591" s="15"/>
      <c r="B12591" s="2" t="s">
        <v>3749</v>
      </c>
      <c r="C12591" s="2" t="s">
        <v>26732</v>
      </c>
      <c r="D12591" s="19">
        <v>0</v>
      </c>
      <c r="F12591">
        <v>0.88183333333333302</v>
      </c>
      <c r="G12591">
        <v>0.88080000000000003</v>
      </c>
      <c r="H12591">
        <v>0.99850000000000005</v>
      </c>
      <c r="I12591">
        <v>0.76619999999999999</v>
      </c>
      <c r="J12591">
        <v>0.116153447358799</v>
      </c>
    </row>
    <row r="12592" spans="1:10" ht="15" customHeight="1">
      <c r="A12592" s="15"/>
      <c r="B12592" s="2" t="s">
        <v>5036</v>
      </c>
      <c r="C12592" s="2" t="s">
        <v>26733</v>
      </c>
      <c r="D12592" s="19">
        <v>1</v>
      </c>
      <c r="F12592">
        <v>0.55527499999999996</v>
      </c>
      <c r="G12592">
        <v>0.49530000000000002</v>
      </c>
      <c r="H12592">
        <v>0.88080000000000003</v>
      </c>
      <c r="I12592">
        <v>0.34970000000000001</v>
      </c>
      <c r="J12592">
        <v>0.23059762032597</v>
      </c>
    </row>
    <row r="12593" spans="1:10" ht="15" customHeight="1">
      <c r="A12593" s="15"/>
      <c r="B12593" s="2" t="s">
        <v>5036</v>
      </c>
      <c r="C12593" s="2" t="s">
        <v>26734</v>
      </c>
      <c r="D12593" s="19">
        <v>2</v>
      </c>
      <c r="F12593">
        <v>0.46023333333333299</v>
      </c>
      <c r="G12593">
        <v>0.34970000000000001</v>
      </c>
      <c r="H12593">
        <v>1</v>
      </c>
      <c r="I12593">
        <v>3.1E-2</v>
      </c>
      <c r="J12593">
        <v>0.49386583535747203</v>
      </c>
    </row>
    <row r="12594" spans="1:10" ht="15" customHeight="1">
      <c r="A12594" s="15"/>
      <c r="B12594" s="2" t="s">
        <v>3768</v>
      </c>
      <c r="C12594" s="2" t="s">
        <v>26735</v>
      </c>
      <c r="D12594" s="19">
        <v>0</v>
      </c>
      <c r="F12594">
        <v>0.47449999999999998</v>
      </c>
      <c r="G12594">
        <v>0.45</v>
      </c>
      <c r="H12594">
        <v>0.88080000000000003</v>
      </c>
      <c r="I12594">
        <v>1.6000000000000001E-3</v>
      </c>
      <c r="J12594">
        <v>0.37182655902987899</v>
      </c>
    </row>
    <row r="12595" spans="1:10" ht="15" customHeight="1">
      <c r="A12595" s="15"/>
      <c r="B12595" s="2" t="s">
        <v>6828</v>
      </c>
      <c r="C12595" s="2" t="s">
        <v>26736</v>
      </c>
      <c r="D12595" s="19">
        <v>0</v>
      </c>
      <c r="F12595">
        <v>0.69026666666666703</v>
      </c>
      <c r="G12595">
        <v>0.87180000000000002</v>
      </c>
      <c r="H12595">
        <v>0.88080000000000003</v>
      </c>
      <c r="I12595">
        <v>0.31819999999999998</v>
      </c>
      <c r="J12595">
        <v>0.32225060641267</v>
      </c>
    </row>
    <row r="12596" spans="1:10" ht="15" customHeight="1">
      <c r="A12596" s="15"/>
      <c r="B12596" s="2" t="s">
        <v>6829</v>
      </c>
      <c r="C12596" s="2" t="s">
        <v>26737</v>
      </c>
      <c r="D12596" s="19">
        <v>0</v>
      </c>
      <c r="F12596">
        <v>0.62992000000000004</v>
      </c>
      <c r="G12596">
        <v>0.87180000000000002</v>
      </c>
      <c r="H12596">
        <v>0.98089999999999999</v>
      </c>
      <c r="I12596">
        <v>2.6200000000000001E-2</v>
      </c>
      <c r="J12596">
        <v>0.40826495930951501</v>
      </c>
    </row>
    <row r="12597" spans="1:10" ht="15" customHeight="1">
      <c r="A12597" s="15"/>
      <c r="B12597" s="2" t="s">
        <v>6830</v>
      </c>
      <c r="C12597" s="2" t="s">
        <v>26738</v>
      </c>
      <c r="D12597" s="19">
        <v>0</v>
      </c>
      <c r="F12597">
        <v>0.53416666666666701</v>
      </c>
      <c r="G12597">
        <v>0.72909999999999997</v>
      </c>
      <c r="H12597">
        <v>0.74919999999999998</v>
      </c>
      <c r="I12597">
        <v>0.1242</v>
      </c>
      <c r="J12597">
        <v>0.35518375995156798</v>
      </c>
    </row>
    <row r="12598" spans="1:10" ht="15" customHeight="1">
      <c r="A12598" s="15"/>
      <c r="B12598" s="2" t="s">
        <v>6831</v>
      </c>
      <c r="C12598" s="2" t="s">
        <v>26739</v>
      </c>
      <c r="D12598" s="19">
        <v>0</v>
      </c>
      <c r="F12598">
        <v>0.60045999999999999</v>
      </c>
      <c r="G12598">
        <v>0.74919999999999998</v>
      </c>
      <c r="H12598">
        <v>0.80249999999999999</v>
      </c>
      <c r="I12598">
        <v>0.1242</v>
      </c>
      <c r="J12598">
        <v>0.28132478205803302</v>
      </c>
    </row>
    <row r="12599" spans="1:10" ht="15" customHeight="1">
      <c r="A12599" s="15"/>
      <c r="B12599" s="2" t="s">
        <v>6832</v>
      </c>
      <c r="C12599" s="2" t="s">
        <v>26740</v>
      </c>
      <c r="D12599" s="19">
        <v>0</v>
      </c>
      <c r="F12599">
        <v>0.58326666666666704</v>
      </c>
      <c r="G12599">
        <v>0.6492</v>
      </c>
      <c r="H12599">
        <v>1</v>
      </c>
      <c r="I12599">
        <v>3.4700000000000002E-2</v>
      </c>
      <c r="J12599">
        <v>0.35440498115385799</v>
      </c>
    </row>
    <row r="12600" spans="1:10" ht="15" customHeight="1">
      <c r="A12600" s="15"/>
      <c r="B12600" s="2" t="s">
        <v>3334</v>
      </c>
      <c r="C12600" s="2" t="s">
        <v>26741</v>
      </c>
      <c r="D12600" s="19">
        <v>0</v>
      </c>
      <c r="F12600">
        <v>0.643166666666667</v>
      </c>
      <c r="G12600">
        <v>0.57830000000000004</v>
      </c>
      <c r="H12600">
        <v>1</v>
      </c>
      <c r="I12600">
        <v>0.4022</v>
      </c>
      <c r="J12600">
        <v>0.22011171406053501</v>
      </c>
    </row>
    <row r="12601" spans="1:10" ht="15" customHeight="1">
      <c r="A12601" s="15"/>
      <c r="B12601" s="2" t="s">
        <v>6833</v>
      </c>
      <c r="C12601" s="2" t="s">
        <v>26742</v>
      </c>
      <c r="D12601" s="19">
        <v>0</v>
      </c>
      <c r="F12601">
        <v>0.63007500000000005</v>
      </c>
      <c r="G12601">
        <v>0.58774999999999999</v>
      </c>
      <c r="H12601">
        <v>1</v>
      </c>
      <c r="I12601">
        <v>0.3448</v>
      </c>
      <c r="J12601">
        <v>0.32840764683545398</v>
      </c>
    </row>
    <row r="12602" spans="1:10" ht="15" customHeight="1">
      <c r="A12602" s="15"/>
      <c r="B12602" s="2" t="s">
        <v>3335</v>
      </c>
      <c r="C12602" s="2" t="s">
        <v>26743</v>
      </c>
      <c r="D12602" s="19">
        <v>0</v>
      </c>
      <c r="F12602">
        <v>0.70657499999999995</v>
      </c>
      <c r="G12602">
        <v>0.74650000000000005</v>
      </c>
      <c r="H12602">
        <v>1</v>
      </c>
      <c r="I12602">
        <v>0.33329999999999999</v>
      </c>
      <c r="J12602">
        <v>0.34361858093919601</v>
      </c>
    </row>
    <row r="12603" spans="1:10" ht="15" customHeight="1">
      <c r="A12603" s="15"/>
      <c r="B12603" s="2" t="s">
        <v>6834</v>
      </c>
      <c r="C12603" s="2" t="s">
        <v>26744</v>
      </c>
      <c r="D12603" s="19">
        <v>0</v>
      </c>
      <c r="F12603">
        <v>0.75913333333333299</v>
      </c>
      <c r="G12603">
        <v>0.80800000000000005</v>
      </c>
      <c r="H12603">
        <v>1</v>
      </c>
      <c r="I12603">
        <v>0.4022</v>
      </c>
      <c r="J12603">
        <v>0.21746818311345401</v>
      </c>
    </row>
    <row r="12604" spans="1:10" ht="15" customHeight="1">
      <c r="A12604" s="15"/>
      <c r="B12604" s="2" t="s">
        <v>3336</v>
      </c>
      <c r="C12604" s="2" t="s">
        <v>26745</v>
      </c>
      <c r="D12604" s="19">
        <v>0</v>
      </c>
      <c r="F12604">
        <v>0.83335000000000004</v>
      </c>
      <c r="G12604">
        <v>0.83335000000000004</v>
      </c>
      <c r="H12604">
        <v>1</v>
      </c>
      <c r="I12604">
        <v>0.66669999999999996</v>
      </c>
      <c r="J12604">
        <v>0.23567869016947601</v>
      </c>
    </row>
    <row r="12605" spans="1:10" ht="15" customHeight="1">
      <c r="A12605" s="15"/>
      <c r="B12605" s="2" t="s">
        <v>1992</v>
      </c>
      <c r="C12605" s="2" t="s">
        <v>26746</v>
      </c>
      <c r="D12605" s="19">
        <v>0</v>
      </c>
      <c r="F12605">
        <v>0.78125</v>
      </c>
      <c r="G12605">
        <v>0.78125</v>
      </c>
      <c r="H12605">
        <v>1</v>
      </c>
      <c r="I12605">
        <v>0.5625</v>
      </c>
      <c r="J12605">
        <v>0.30935921676911499</v>
      </c>
    </row>
    <row r="12606" spans="1:10" ht="15" customHeight="1">
      <c r="A12606" s="15"/>
      <c r="B12606" s="2" t="s">
        <v>1993</v>
      </c>
      <c r="C12606" s="2" t="s">
        <v>26747</v>
      </c>
      <c r="D12606" s="19">
        <v>0</v>
      </c>
      <c r="F12606">
        <v>0.76724999999999999</v>
      </c>
      <c r="G12606">
        <v>0.76724999999999999</v>
      </c>
      <c r="H12606">
        <v>1</v>
      </c>
      <c r="I12606">
        <v>0.53449999999999998</v>
      </c>
      <c r="J12606">
        <v>0.32915820664233802</v>
      </c>
    </row>
    <row r="12607" spans="1:10" ht="15" customHeight="1">
      <c r="A12607" s="15"/>
      <c r="B12607" s="2" t="s">
        <v>26748</v>
      </c>
      <c r="C12607" s="2" t="s">
        <v>26749</v>
      </c>
      <c r="D12607" s="19">
        <v>0</v>
      </c>
      <c r="F12607">
        <v>0.9</v>
      </c>
      <c r="G12607">
        <v>0.9</v>
      </c>
      <c r="H12607">
        <v>1</v>
      </c>
      <c r="I12607">
        <v>0.8</v>
      </c>
      <c r="J12607">
        <v>0.141421356237309</v>
      </c>
    </row>
    <row r="12608" spans="1:10" ht="15" customHeight="1">
      <c r="A12608" s="15"/>
      <c r="B12608" s="2" t="s">
        <v>1994</v>
      </c>
      <c r="C12608" s="2" t="s">
        <v>26746</v>
      </c>
      <c r="D12608" s="19">
        <v>0</v>
      </c>
      <c r="F12608">
        <v>0.69789999999999996</v>
      </c>
      <c r="G12608">
        <v>0.69789999999999996</v>
      </c>
      <c r="H12608">
        <v>1</v>
      </c>
      <c r="I12608">
        <v>0.39579999999999999</v>
      </c>
      <c r="J12608">
        <v>0.42723391719291198</v>
      </c>
    </row>
    <row r="12609" spans="1:10" ht="15" customHeight="1">
      <c r="A12609" s="15"/>
      <c r="B12609" s="2" t="s">
        <v>5037</v>
      </c>
      <c r="C12609" s="2" t="s">
        <v>26750</v>
      </c>
      <c r="D12609" s="19">
        <v>0</v>
      </c>
      <c r="F12609">
        <v>0.78200000000000003</v>
      </c>
      <c r="G12609">
        <v>0.84289999999999998</v>
      </c>
      <c r="H12609">
        <v>1</v>
      </c>
      <c r="I12609">
        <v>0.24859999999999999</v>
      </c>
      <c r="J12609">
        <v>0.27851673558334</v>
      </c>
    </row>
    <row r="12610" spans="1:10" ht="15" customHeight="1">
      <c r="A12610" s="15"/>
      <c r="B12610" s="2" t="s">
        <v>6835</v>
      </c>
      <c r="C12610" s="2" t="s">
        <v>26751</v>
      </c>
      <c r="D12610" s="19">
        <v>0</v>
      </c>
      <c r="F12610">
        <v>0.71547499999999997</v>
      </c>
      <c r="G12610">
        <v>0.87880000000000003</v>
      </c>
      <c r="H12610">
        <v>1</v>
      </c>
      <c r="I12610">
        <v>0.1043</v>
      </c>
      <c r="J12610">
        <v>0.422622466471751</v>
      </c>
    </row>
    <row r="12611" spans="1:10" ht="15" customHeight="1">
      <c r="A12611" s="15"/>
      <c r="B12611" s="2" t="s">
        <v>3337</v>
      </c>
      <c r="C12611" s="2" t="s">
        <v>26752</v>
      </c>
      <c r="D12611" s="19">
        <v>0</v>
      </c>
      <c r="F12611">
        <v>0.56889999999999996</v>
      </c>
      <c r="G12611">
        <v>0.61734999999999995</v>
      </c>
      <c r="H12611">
        <v>1</v>
      </c>
      <c r="I12611">
        <v>4.0899999999999999E-2</v>
      </c>
      <c r="J12611">
        <v>0.50257541390986005</v>
      </c>
    </row>
    <row r="12612" spans="1:10" ht="15" customHeight="1">
      <c r="A12612" s="15"/>
      <c r="B12612" s="2" t="s">
        <v>3338</v>
      </c>
      <c r="C12612" s="2" t="s">
        <v>26753</v>
      </c>
      <c r="D12612" s="19">
        <v>0</v>
      </c>
      <c r="F12612">
        <v>0.71702500000000002</v>
      </c>
      <c r="G12612">
        <v>0.87880000000000003</v>
      </c>
      <c r="H12612">
        <v>1</v>
      </c>
      <c r="I12612">
        <v>0.1105</v>
      </c>
      <c r="J12612">
        <v>0.41963456622002299</v>
      </c>
    </row>
    <row r="12613" spans="1:10" ht="15" customHeight="1">
      <c r="A12613" s="15"/>
      <c r="B12613" s="2" t="s">
        <v>3339</v>
      </c>
      <c r="C12613" s="2" t="s">
        <v>26753</v>
      </c>
      <c r="D12613" s="19">
        <v>0</v>
      </c>
      <c r="F12613">
        <v>0.691025</v>
      </c>
      <c r="G12613">
        <v>0.87880000000000003</v>
      </c>
      <c r="H12613">
        <v>1</v>
      </c>
      <c r="I12613">
        <v>6.4999999999999997E-3</v>
      </c>
      <c r="J12613">
        <v>0.46994634711493</v>
      </c>
    </row>
    <row r="12614" spans="1:10" ht="15" customHeight="1">
      <c r="A12614" s="15"/>
      <c r="B12614" s="2" t="s">
        <v>5038</v>
      </c>
      <c r="C12614" s="2" t="s">
        <v>26754</v>
      </c>
      <c r="D12614" s="19">
        <v>1</v>
      </c>
      <c r="F12614">
        <v>0.65866000000000002</v>
      </c>
      <c r="G12614">
        <v>0.90739999999999998</v>
      </c>
      <c r="H12614">
        <v>1</v>
      </c>
      <c r="I12614">
        <v>6.6E-3</v>
      </c>
      <c r="J12614">
        <v>0.43785168493452198</v>
      </c>
    </row>
    <row r="12615" spans="1:10" ht="15" customHeight="1">
      <c r="A12615" s="15"/>
      <c r="B12615" s="2" t="s">
        <v>5038</v>
      </c>
      <c r="C12615" s="2" t="s">
        <v>26755</v>
      </c>
      <c r="D12615" s="19">
        <v>2</v>
      </c>
      <c r="F12615">
        <v>0.66474</v>
      </c>
      <c r="G12615">
        <v>0.90739999999999998</v>
      </c>
      <c r="H12615">
        <v>1</v>
      </c>
      <c r="I12615">
        <v>3.6999999999999998E-2</v>
      </c>
      <c r="J12615">
        <v>0.426600067979366</v>
      </c>
    </row>
    <row r="12616" spans="1:10" ht="15" customHeight="1">
      <c r="A12616" s="15"/>
      <c r="B12616" s="2" t="s">
        <v>3340</v>
      </c>
      <c r="C12616" s="2" t="s">
        <v>26756</v>
      </c>
      <c r="D12616" s="19">
        <v>0</v>
      </c>
      <c r="F12616">
        <v>0.81663333333333299</v>
      </c>
      <c r="G12616">
        <v>0.97370000000000001</v>
      </c>
      <c r="H12616">
        <v>1</v>
      </c>
      <c r="I12616">
        <v>0.47620000000000001</v>
      </c>
      <c r="J12616">
        <v>0.29511703328227801</v>
      </c>
    </row>
    <row r="12617" spans="1:10" ht="15" customHeight="1">
      <c r="A12617" s="15"/>
      <c r="B12617" s="2" t="s">
        <v>26757</v>
      </c>
      <c r="C12617" s="2" t="s">
        <v>26758</v>
      </c>
      <c r="D12617" s="19">
        <v>0</v>
      </c>
      <c r="F12617">
        <v>0.70553333333333301</v>
      </c>
      <c r="G12617">
        <v>0.97370000000000001</v>
      </c>
      <c r="H12617">
        <v>1</v>
      </c>
      <c r="I12617">
        <v>0.1429</v>
      </c>
      <c r="J12617">
        <v>0.48743217305932302</v>
      </c>
    </row>
    <row r="12618" spans="1:10" ht="15" customHeight="1">
      <c r="A12618" s="15"/>
      <c r="B12618" s="2" t="s">
        <v>1995</v>
      </c>
      <c r="C12618" s="2" t="s">
        <v>26759</v>
      </c>
      <c r="D12618" s="19">
        <v>0</v>
      </c>
      <c r="F12618">
        <v>1</v>
      </c>
      <c r="G12618">
        <v>1</v>
      </c>
      <c r="H12618">
        <v>1</v>
      </c>
      <c r="I12618">
        <v>1</v>
      </c>
      <c r="J12618">
        <v>0</v>
      </c>
    </row>
    <row r="12619" spans="1:10" ht="15" customHeight="1">
      <c r="A12619" s="15"/>
      <c r="B12619" s="2" t="s">
        <v>1996</v>
      </c>
      <c r="C12619" s="2" t="s">
        <v>26760</v>
      </c>
      <c r="D12619" s="19">
        <v>0</v>
      </c>
      <c r="F12619">
        <v>1</v>
      </c>
      <c r="G12619">
        <v>1</v>
      </c>
      <c r="H12619">
        <v>1</v>
      </c>
      <c r="I12619">
        <v>1</v>
      </c>
      <c r="J12619">
        <v>0</v>
      </c>
    </row>
    <row r="12620" spans="1:10" ht="15" customHeight="1">
      <c r="A12620" s="15"/>
      <c r="B12620" s="2" t="s">
        <v>3341</v>
      </c>
      <c r="C12620" s="2" t="s">
        <v>26761</v>
      </c>
      <c r="D12620" s="19">
        <v>0</v>
      </c>
      <c r="F12620">
        <v>0.92069999999999996</v>
      </c>
      <c r="G12620">
        <v>0.95284999999999997</v>
      </c>
      <c r="H12620">
        <v>1</v>
      </c>
      <c r="I12620">
        <v>0.77710000000000001</v>
      </c>
      <c r="J12620">
        <v>9.8380384223685599E-2</v>
      </c>
    </row>
    <row r="12621" spans="1:10" ht="15" customHeight="1">
      <c r="A12621" s="15"/>
      <c r="B12621" s="2" t="s">
        <v>26762</v>
      </c>
      <c r="C12621" s="2" t="s">
        <v>26763</v>
      </c>
      <c r="D12621" s="19">
        <v>0</v>
      </c>
      <c r="F12621">
        <v>0.93384999999999996</v>
      </c>
      <c r="G12621">
        <v>0.97914999999999996</v>
      </c>
      <c r="H12621">
        <v>1</v>
      </c>
      <c r="I12621">
        <v>0.77710000000000001</v>
      </c>
      <c r="J12621">
        <v>0.106332826540067</v>
      </c>
    </row>
    <row r="12622" spans="1:10" ht="15" customHeight="1">
      <c r="A12622" s="15"/>
      <c r="B12622" s="2" t="s">
        <v>1997</v>
      </c>
      <c r="C12622" s="2" t="s">
        <v>26764</v>
      </c>
      <c r="D12622" s="19">
        <v>0</v>
      </c>
      <c r="F12622">
        <v>0.96365000000000001</v>
      </c>
      <c r="G12622">
        <v>0.96365000000000001</v>
      </c>
      <c r="H12622">
        <v>1</v>
      </c>
      <c r="I12622">
        <v>0.92730000000000001</v>
      </c>
      <c r="J12622">
        <v>5.1406662992262001E-2</v>
      </c>
    </row>
    <row r="12623" spans="1:10" ht="15" customHeight="1">
      <c r="A12623" s="15"/>
      <c r="B12623" s="2" t="s">
        <v>26765</v>
      </c>
      <c r="C12623" s="2" t="s">
        <v>26766</v>
      </c>
      <c r="D12623" s="19">
        <v>0</v>
      </c>
      <c r="F12623">
        <v>0.68579999999999997</v>
      </c>
      <c r="G12623">
        <v>0.81064999999999998</v>
      </c>
      <c r="H12623">
        <v>1</v>
      </c>
      <c r="I12623">
        <v>0.19009999999999999</v>
      </c>
      <c r="J12623">
        <v>0.32014135003151301</v>
      </c>
    </row>
    <row r="12624" spans="1:10" ht="15" customHeight="1">
      <c r="A12624" s="15"/>
      <c r="B12624" s="2" t="s">
        <v>3342</v>
      </c>
      <c r="C12624" s="2" t="s">
        <v>26767</v>
      </c>
      <c r="D12624" s="19">
        <v>0</v>
      </c>
      <c r="F12624">
        <v>0.68205000000000005</v>
      </c>
      <c r="G12624">
        <v>0.77564999999999995</v>
      </c>
      <c r="H12624">
        <v>1</v>
      </c>
      <c r="I12624">
        <v>0.23760000000000001</v>
      </c>
      <c r="J12624">
        <v>0.30491270718026797</v>
      </c>
    </row>
    <row r="12625" spans="1:10" ht="15" customHeight="1">
      <c r="A12625" s="15"/>
      <c r="B12625" s="2" t="s">
        <v>3343</v>
      </c>
      <c r="C12625" s="2" t="s">
        <v>26768</v>
      </c>
      <c r="D12625" s="19">
        <v>0</v>
      </c>
      <c r="F12625">
        <v>0.96394999999999997</v>
      </c>
      <c r="G12625">
        <v>0.98719999999999997</v>
      </c>
      <c r="H12625">
        <v>1</v>
      </c>
      <c r="I12625">
        <v>0.88139999999999996</v>
      </c>
      <c r="J12625">
        <v>5.5950126600988699E-2</v>
      </c>
    </row>
    <row r="12626" spans="1:10" ht="15" customHeight="1">
      <c r="A12626" s="15"/>
      <c r="B12626" s="2" t="s">
        <v>3344</v>
      </c>
      <c r="C12626" s="2" t="s">
        <v>26769</v>
      </c>
      <c r="D12626" s="19">
        <v>0</v>
      </c>
      <c r="F12626">
        <v>0.96962499999999996</v>
      </c>
      <c r="G12626">
        <v>0.99855000000000005</v>
      </c>
      <c r="H12626">
        <v>1</v>
      </c>
      <c r="I12626">
        <v>0.88139999999999996</v>
      </c>
      <c r="J12626">
        <v>5.8832551930599303E-2</v>
      </c>
    </row>
    <row r="12627" spans="1:10" ht="15" customHeight="1">
      <c r="A12627" s="15"/>
      <c r="B12627" s="2" t="s">
        <v>6836</v>
      </c>
      <c r="C12627" s="2" t="s">
        <v>26770</v>
      </c>
      <c r="D12627" s="19">
        <v>1</v>
      </c>
      <c r="F12627">
        <v>0.79096666666666704</v>
      </c>
      <c r="G12627">
        <v>0.87660000000000005</v>
      </c>
      <c r="H12627">
        <v>1</v>
      </c>
      <c r="I12627">
        <v>0.193</v>
      </c>
      <c r="J12627">
        <v>0.30285153238289297</v>
      </c>
    </row>
    <row r="12628" spans="1:10" ht="15" customHeight="1">
      <c r="A12628" s="15"/>
      <c r="B12628" s="2" t="s">
        <v>6836</v>
      </c>
      <c r="C12628" s="2" t="s">
        <v>26771</v>
      </c>
      <c r="D12628" s="19">
        <v>2</v>
      </c>
      <c r="F12628">
        <v>0.87044999999999995</v>
      </c>
      <c r="G12628">
        <v>0.87660000000000005</v>
      </c>
      <c r="H12628">
        <v>1</v>
      </c>
      <c r="I12628">
        <v>0.66990000000000005</v>
      </c>
      <c r="J12628">
        <v>0.124725823308567</v>
      </c>
    </row>
    <row r="12629" spans="1:10" ht="15" customHeight="1">
      <c r="A12629" s="15"/>
      <c r="B12629" s="2" t="s">
        <v>6837</v>
      </c>
      <c r="C12629" s="2" t="s">
        <v>26772</v>
      </c>
      <c r="D12629" s="19">
        <v>0</v>
      </c>
      <c r="F12629">
        <v>0.89624999999999999</v>
      </c>
      <c r="G12629">
        <v>0.89249999999999996</v>
      </c>
      <c r="H12629">
        <v>1</v>
      </c>
      <c r="I12629">
        <v>0.8</v>
      </c>
      <c r="J12629">
        <v>0.10714216412474301</v>
      </c>
    </row>
    <row r="12630" spans="1:10" ht="15" customHeight="1">
      <c r="A12630" s="15"/>
      <c r="B12630" s="2" t="s">
        <v>6838</v>
      </c>
      <c r="C12630" s="2" t="s">
        <v>26773</v>
      </c>
      <c r="D12630" s="19">
        <v>0</v>
      </c>
      <c r="F12630">
        <v>0.67297499999999999</v>
      </c>
      <c r="G12630">
        <v>0.79069999999999996</v>
      </c>
      <c r="H12630">
        <v>1</v>
      </c>
      <c r="I12630">
        <v>0.1105</v>
      </c>
      <c r="J12630">
        <v>0.387905378281869</v>
      </c>
    </row>
    <row r="12631" spans="1:10" ht="15" customHeight="1">
      <c r="A12631" s="15"/>
      <c r="B12631" s="2" t="s">
        <v>6839</v>
      </c>
      <c r="C12631" s="2" t="s">
        <v>26774</v>
      </c>
      <c r="D12631" s="19">
        <v>0</v>
      </c>
      <c r="F12631">
        <v>0.67584285714285697</v>
      </c>
      <c r="G12631">
        <v>0.77300000000000002</v>
      </c>
      <c r="H12631">
        <v>1</v>
      </c>
      <c r="I12631">
        <v>0.14680000000000001</v>
      </c>
      <c r="J12631">
        <v>0.29641686781256099</v>
      </c>
    </row>
    <row r="12632" spans="1:10" ht="15" customHeight="1">
      <c r="A12632" s="15"/>
      <c r="B12632" s="2" t="s">
        <v>3345</v>
      </c>
      <c r="C12632" s="2" t="s">
        <v>26775</v>
      </c>
      <c r="D12632" s="19">
        <v>0</v>
      </c>
      <c r="F12632">
        <v>0.49734</v>
      </c>
      <c r="G12632">
        <v>0.27460000000000001</v>
      </c>
      <c r="H12632">
        <v>1</v>
      </c>
      <c r="I12632">
        <v>0.18049999999999999</v>
      </c>
      <c r="J12632">
        <v>0.36594159096773898</v>
      </c>
    </row>
    <row r="12633" spans="1:10" ht="15" customHeight="1">
      <c r="A12633" s="15"/>
      <c r="B12633" s="2" t="s">
        <v>1998</v>
      </c>
      <c r="C12633" s="2" t="s">
        <v>26776</v>
      </c>
      <c r="D12633" s="19">
        <v>1</v>
      </c>
      <c r="F12633">
        <v>0.68569999999999998</v>
      </c>
      <c r="G12633">
        <v>0.68569999999999998</v>
      </c>
      <c r="H12633">
        <v>1</v>
      </c>
      <c r="I12633">
        <v>0.37140000000000001</v>
      </c>
      <c r="J12633">
        <v>0.44448732265386398</v>
      </c>
    </row>
    <row r="12634" spans="1:10" ht="15" customHeight="1">
      <c r="A12634" s="15"/>
      <c r="B12634" s="2" t="s">
        <v>1998</v>
      </c>
      <c r="C12634" s="2" t="s">
        <v>26777</v>
      </c>
      <c r="D12634" s="19">
        <v>2</v>
      </c>
      <c r="F12634">
        <v>0.66664999999999996</v>
      </c>
      <c r="G12634">
        <v>0.66664999999999996</v>
      </c>
      <c r="H12634">
        <v>1</v>
      </c>
      <c r="I12634">
        <v>0.33329999999999999</v>
      </c>
      <c r="J12634">
        <v>0.471428091017071</v>
      </c>
    </row>
    <row r="12635" spans="1:10" ht="15" customHeight="1">
      <c r="A12635" s="15"/>
      <c r="B12635" s="2" t="s">
        <v>1999</v>
      </c>
      <c r="C12635" s="2" t="s">
        <v>26778</v>
      </c>
      <c r="D12635" s="19">
        <v>0</v>
      </c>
      <c r="F12635">
        <v>0.90910000000000002</v>
      </c>
      <c r="G12635">
        <v>0.90910000000000002</v>
      </c>
      <c r="H12635">
        <v>1</v>
      </c>
      <c r="I12635">
        <v>0.81820000000000004</v>
      </c>
      <c r="J12635">
        <v>0.12855201281971401</v>
      </c>
    </row>
    <row r="12636" spans="1:10" ht="15" customHeight="1">
      <c r="A12636" s="15"/>
      <c r="B12636" s="2" t="s">
        <v>2000</v>
      </c>
      <c r="C12636" s="2" t="s">
        <v>26779</v>
      </c>
      <c r="D12636" s="19">
        <v>0</v>
      </c>
      <c r="F12636">
        <v>0.66664999999999996</v>
      </c>
      <c r="G12636">
        <v>0.66664999999999996</v>
      </c>
      <c r="H12636">
        <v>1</v>
      </c>
      <c r="I12636">
        <v>0.33329999999999999</v>
      </c>
      <c r="J12636">
        <v>0.471428091017071</v>
      </c>
    </row>
    <row r="12637" spans="1:10" ht="15" customHeight="1">
      <c r="A12637" s="15"/>
      <c r="B12637" s="2" t="s">
        <v>2001</v>
      </c>
      <c r="C12637" s="2" t="s">
        <v>26780</v>
      </c>
      <c r="D12637" s="19">
        <v>0</v>
      </c>
      <c r="F12637">
        <v>0.74195</v>
      </c>
      <c r="G12637">
        <v>0.74195</v>
      </c>
      <c r="H12637">
        <v>1</v>
      </c>
      <c r="I12637">
        <v>0.4839</v>
      </c>
      <c r="J12637">
        <v>0.36493780977037699</v>
      </c>
    </row>
    <row r="12638" spans="1:10" ht="15" customHeight="1">
      <c r="A12638" s="15"/>
      <c r="B12638" s="2" t="s">
        <v>2002</v>
      </c>
      <c r="C12638" s="2" t="s">
        <v>26781</v>
      </c>
      <c r="D12638" s="19">
        <v>0</v>
      </c>
      <c r="F12638">
        <v>0.67710000000000004</v>
      </c>
      <c r="G12638">
        <v>0.67710000000000004</v>
      </c>
      <c r="H12638">
        <v>1</v>
      </c>
      <c r="I12638">
        <v>0.35420000000000001</v>
      </c>
      <c r="J12638">
        <v>0.45664955929027201</v>
      </c>
    </row>
    <row r="12639" spans="1:10" ht="15" customHeight="1">
      <c r="A12639" s="15"/>
      <c r="B12639" s="2" t="s">
        <v>5039</v>
      </c>
      <c r="C12639" s="2" t="s">
        <v>26782</v>
      </c>
      <c r="D12639" s="19">
        <v>0</v>
      </c>
      <c r="F12639">
        <v>0.46884999999999999</v>
      </c>
      <c r="G12639">
        <v>0.43045</v>
      </c>
      <c r="H12639">
        <v>1</v>
      </c>
      <c r="I12639">
        <v>1.4500000000000001E-2</v>
      </c>
      <c r="J12639">
        <v>0.51241988316874199</v>
      </c>
    </row>
    <row r="12640" spans="1:10" ht="15" customHeight="1">
      <c r="A12640" s="15"/>
      <c r="B12640" s="2" t="s">
        <v>3346</v>
      </c>
      <c r="C12640" s="2" t="s">
        <v>26783</v>
      </c>
      <c r="D12640" s="19">
        <v>0</v>
      </c>
      <c r="F12640">
        <v>0.76449999999999996</v>
      </c>
      <c r="G12640">
        <v>0.88959999999999995</v>
      </c>
      <c r="H12640">
        <v>1</v>
      </c>
      <c r="I12640">
        <v>0.4022</v>
      </c>
      <c r="J12640">
        <v>0.28387486679873603</v>
      </c>
    </row>
    <row r="12641" spans="1:10" ht="15" customHeight="1">
      <c r="A12641" s="15"/>
      <c r="B12641" s="2" t="s">
        <v>6840</v>
      </c>
      <c r="C12641" s="2" t="s">
        <v>26784</v>
      </c>
      <c r="D12641" s="19">
        <v>0</v>
      </c>
      <c r="F12641">
        <v>0.77585000000000004</v>
      </c>
      <c r="G12641">
        <v>0.88959999999999995</v>
      </c>
      <c r="H12641">
        <v>1</v>
      </c>
      <c r="I12641">
        <v>0.4022</v>
      </c>
      <c r="J12641">
        <v>0.267547078100285</v>
      </c>
    </row>
    <row r="12642" spans="1:10" ht="15" customHeight="1">
      <c r="A12642" s="15"/>
      <c r="B12642" s="2" t="s">
        <v>6841</v>
      </c>
      <c r="C12642" s="2" t="s">
        <v>26785</v>
      </c>
      <c r="D12642" s="19">
        <v>0</v>
      </c>
      <c r="F12642">
        <v>0.52874444444444402</v>
      </c>
      <c r="G12642">
        <v>0.63539999999999996</v>
      </c>
      <c r="H12642">
        <v>1</v>
      </c>
      <c r="I12642">
        <v>0.13669999999999999</v>
      </c>
      <c r="J12642">
        <v>0.34293508172506598</v>
      </c>
    </row>
    <row r="12643" spans="1:10" ht="15" customHeight="1">
      <c r="A12643" s="15"/>
      <c r="B12643" s="2" t="s">
        <v>6842</v>
      </c>
      <c r="C12643" s="2" t="s">
        <v>26786</v>
      </c>
      <c r="D12643" s="19">
        <v>0</v>
      </c>
      <c r="F12643">
        <v>0.45537499999999997</v>
      </c>
      <c r="G12643">
        <v>0.39450000000000002</v>
      </c>
      <c r="H12643">
        <v>1</v>
      </c>
      <c r="I12643">
        <v>3.2500000000000001E-2</v>
      </c>
      <c r="J12643">
        <v>0.49039219253573002</v>
      </c>
    </row>
    <row r="12644" spans="1:10" ht="15" customHeight="1">
      <c r="A12644" s="15"/>
      <c r="B12644" s="2" t="s">
        <v>3347</v>
      </c>
      <c r="C12644" s="2" t="s">
        <v>26787</v>
      </c>
      <c r="D12644" s="19">
        <v>1</v>
      </c>
      <c r="F12644">
        <v>0.60202</v>
      </c>
      <c r="G12644">
        <v>0.73780000000000001</v>
      </c>
      <c r="H12644">
        <v>1</v>
      </c>
      <c r="I12644">
        <v>5.0000000000000001E-4</v>
      </c>
      <c r="J12644">
        <v>0.40319697047473002</v>
      </c>
    </row>
    <row r="12645" spans="1:10" ht="15" customHeight="1">
      <c r="A12645" s="15"/>
      <c r="B12645" s="2" t="s">
        <v>3347</v>
      </c>
      <c r="C12645" s="2" t="s">
        <v>26788</v>
      </c>
      <c r="D12645" s="19">
        <v>2</v>
      </c>
      <c r="F12645">
        <v>0.69273333333333298</v>
      </c>
      <c r="G12645">
        <v>0.80374999999999996</v>
      </c>
      <c r="H12645">
        <v>1</v>
      </c>
      <c r="I12645">
        <v>0.14680000000000001</v>
      </c>
      <c r="J12645">
        <v>0.34775990376503502</v>
      </c>
    </row>
    <row r="12646" spans="1:10" ht="15" customHeight="1">
      <c r="A12646" s="15"/>
      <c r="B12646" s="2" t="s">
        <v>3348</v>
      </c>
      <c r="C12646" s="2" t="s">
        <v>26789</v>
      </c>
      <c r="D12646" s="19">
        <v>1</v>
      </c>
      <c r="F12646">
        <v>0.66225000000000001</v>
      </c>
      <c r="G12646">
        <v>0.58289999999999997</v>
      </c>
      <c r="H12646">
        <v>1</v>
      </c>
      <c r="I12646">
        <v>0.40210000000000001</v>
      </c>
      <c r="J12646">
        <v>0.27907999390855698</v>
      </c>
    </row>
    <row r="12647" spans="1:10" ht="15" customHeight="1">
      <c r="A12647" s="15"/>
      <c r="B12647" s="2" t="s">
        <v>3348</v>
      </c>
      <c r="C12647" s="2" t="s">
        <v>26790</v>
      </c>
      <c r="D12647" s="19">
        <v>2</v>
      </c>
      <c r="F12647">
        <v>0.46123999999999998</v>
      </c>
      <c r="G12647">
        <v>0.40560000000000002</v>
      </c>
      <c r="H12647">
        <v>1</v>
      </c>
      <c r="I12647">
        <v>2.5999999999999999E-3</v>
      </c>
      <c r="J12647">
        <v>0.35651355233707499</v>
      </c>
    </row>
    <row r="12648" spans="1:10" ht="15" customHeight="1">
      <c r="A12648" s="15"/>
      <c r="B12648" s="2" t="s">
        <v>6843</v>
      </c>
      <c r="C12648" s="2" t="s">
        <v>26791</v>
      </c>
      <c r="D12648" s="19">
        <v>1</v>
      </c>
      <c r="F12648">
        <v>0.67359999999999998</v>
      </c>
      <c r="G12648">
        <v>0.58289999999999997</v>
      </c>
      <c r="H12648">
        <v>1</v>
      </c>
      <c r="I12648">
        <v>0.40210000000000001</v>
      </c>
      <c r="J12648">
        <v>0.26770773616016402</v>
      </c>
    </row>
    <row r="12649" spans="1:10" ht="15" customHeight="1">
      <c r="A12649" s="15"/>
      <c r="B12649" s="2" t="s">
        <v>6843</v>
      </c>
      <c r="C12649" s="2" t="s">
        <v>26792</v>
      </c>
      <c r="D12649" s="19">
        <v>2</v>
      </c>
      <c r="F12649">
        <v>0.47486</v>
      </c>
      <c r="G12649">
        <v>0.47370000000000001</v>
      </c>
      <c r="H12649">
        <v>1</v>
      </c>
      <c r="I12649">
        <v>2.5999999999999999E-3</v>
      </c>
      <c r="J12649">
        <v>0.355154745146394</v>
      </c>
    </row>
    <row r="12650" spans="1:10" ht="15" customHeight="1">
      <c r="A12650" s="15"/>
      <c r="B12650" s="2" t="s">
        <v>2003</v>
      </c>
      <c r="C12650" s="2" t="s">
        <v>26746</v>
      </c>
      <c r="D12650" s="19">
        <v>0</v>
      </c>
      <c r="F12650">
        <v>0.51039999999999996</v>
      </c>
      <c r="G12650">
        <v>0.51039999999999996</v>
      </c>
      <c r="H12650">
        <v>1</v>
      </c>
      <c r="I12650">
        <v>2.0799999999999999E-2</v>
      </c>
      <c r="J12650">
        <v>0.69239896013786695</v>
      </c>
    </row>
    <row r="12651" spans="1:10" ht="15" customHeight="1">
      <c r="A12651" s="15"/>
      <c r="B12651" s="2" t="s">
        <v>2004</v>
      </c>
      <c r="C12651" s="2" t="s">
        <v>26747</v>
      </c>
      <c r="D12651" s="19">
        <v>0</v>
      </c>
      <c r="F12651">
        <v>0.51724999999999999</v>
      </c>
      <c r="G12651">
        <v>0.51724999999999999</v>
      </c>
      <c r="H12651">
        <v>1</v>
      </c>
      <c r="I12651">
        <v>3.4500000000000003E-2</v>
      </c>
      <c r="J12651">
        <v>0.68271159723561203</v>
      </c>
    </row>
    <row r="12652" spans="1:10" ht="15" customHeight="1">
      <c r="A12652" s="15"/>
      <c r="B12652" s="2" t="s">
        <v>6844</v>
      </c>
      <c r="C12652" s="2" t="s">
        <v>26793</v>
      </c>
      <c r="D12652" s="19">
        <v>0</v>
      </c>
      <c r="F12652">
        <v>0.53844999999999998</v>
      </c>
      <c r="G12652">
        <v>0.53844999999999998</v>
      </c>
      <c r="H12652">
        <v>1</v>
      </c>
      <c r="I12652">
        <v>7.6899999999999996E-2</v>
      </c>
      <c r="J12652">
        <v>0.65273026971330195</v>
      </c>
    </row>
    <row r="12653" spans="1:10" ht="15" customHeight="1">
      <c r="A12653" s="15"/>
      <c r="B12653" s="2" t="s">
        <v>2005</v>
      </c>
      <c r="C12653" s="2" t="s">
        <v>26794</v>
      </c>
      <c r="D12653" s="19">
        <v>0</v>
      </c>
      <c r="F12653">
        <v>0.53569999999999995</v>
      </c>
      <c r="G12653">
        <v>0.53569999999999995</v>
      </c>
      <c r="H12653">
        <v>1</v>
      </c>
      <c r="I12653">
        <v>7.1400000000000005E-2</v>
      </c>
      <c r="J12653">
        <v>0.65661935700982799</v>
      </c>
    </row>
    <row r="12654" spans="1:10" ht="15" customHeight="1">
      <c r="A12654" s="15"/>
      <c r="B12654" s="2" t="s">
        <v>6845</v>
      </c>
      <c r="C12654" s="2" t="s">
        <v>26795</v>
      </c>
      <c r="D12654" s="19">
        <v>0</v>
      </c>
      <c r="F12654">
        <v>0.79647500000000004</v>
      </c>
      <c r="G12654">
        <v>0.93910000000000005</v>
      </c>
      <c r="H12654">
        <v>1</v>
      </c>
      <c r="I12654">
        <v>0.30769999999999997</v>
      </c>
      <c r="J12654">
        <v>0.33012508109300998</v>
      </c>
    </row>
    <row r="12655" spans="1:10" ht="15" customHeight="1">
      <c r="A12655" s="15"/>
      <c r="B12655" s="2" t="s">
        <v>2006</v>
      </c>
      <c r="C12655" s="2" t="s">
        <v>26796</v>
      </c>
      <c r="D12655" s="19">
        <v>0</v>
      </c>
      <c r="F12655">
        <v>0.94645000000000001</v>
      </c>
      <c r="G12655">
        <v>0.94645000000000001</v>
      </c>
      <c r="H12655">
        <v>1</v>
      </c>
      <c r="I12655">
        <v>0.89290000000000003</v>
      </c>
      <c r="J12655">
        <v>7.5731136265079199E-2</v>
      </c>
    </row>
    <row r="12656" spans="1:10" ht="15" customHeight="1">
      <c r="A12656" s="15"/>
      <c r="B12656" s="2" t="s">
        <v>6846</v>
      </c>
      <c r="C12656" s="2" t="s">
        <v>26797</v>
      </c>
      <c r="D12656" s="19">
        <v>0</v>
      </c>
      <c r="F12656">
        <v>0.97777499999999995</v>
      </c>
      <c r="G12656">
        <v>0.98970000000000002</v>
      </c>
      <c r="H12656">
        <v>1</v>
      </c>
      <c r="I12656">
        <v>0.93169999999999997</v>
      </c>
      <c r="J12656">
        <v>3.1917328104547497E-2</v>
      </c>
    </row>
    <row r="12657" spans="1:10" ht="15" customHeight="1">
      <c r="A12657" s="15"/>
      <c r="B12657" s="2" t="s">
        <v>6847</v>
      </c>
      <c r="C12657" s="2" t="s">
        <v>26798</v>
      </c>
      <c r="D12657" s="19">
        <v>0</v>
      </c>
      <c r="F12657">
        <v>0.65720000000000001</v>
      </c>
      <c r="G12657">
        <v>0.80815000000000003</v>
      </c>
      <c r="H12657">
        <v>1</v>
      </c>
      <c r="I12657">
        <v>1.2500000000000001E-2</v>
      </c>
      <c r="J12657">
        <v>0.46130498226950301</v>
      </c>
    </row>
    <row r="12658" spans="1:10" ht="15" customHeight="1">
      <c r="A12658" s="15"/>
      <c r="B12658" s="2" t="s">
        <v>6848</v>
      </c>
      <c r="C12658" s="2" t="s">
        <v>26799</v>
      </c>
      <c r="D12658" s="19">
        <v>1</v>
      </c>
      <c r="F12658">
        <v>0.69320000000000004</v>
      </c>
      <c r="G12658">
        <v>0.81064999999999998</v>
      </c>
      <c r="H12658">
        <v>1</v>
      </c>
      <c r="I12658">
        <v>0.1515</v>
      </c>
      <c r="J12658">
        <v>0.37645949760011799</v>
      </c>
    </row>
    <row r="12659" spans="1:10" ht="15" customHeight="1">
      <c r="A12659" s="15"/>
      <c r="B12659" s="2" t="s">
        <v>6848</v>
      </c>
      <c r="C12659" s="2" t="s">
        <v>26800</v>
      </c>
      <c r="D12659" s="19">
        <v>2</v>
      </c>
      <c r="F12659">
        <v>0.66007499999999997</v>
      </c>
      <c r="G12659">
        <v>0.81064999999999998</v>
      </c>
      <c r="H12659">
        <v>1</v>
      </c>
      <c r="I12659">
        <v>1.9E-2</v>
      </c>
      <c r="J12659">
        <v>0.44041001634840199</v>
      </c>
    </row>
    <row r="12660" spans="1:10" ht="15" customHeight="1">
      <c r="A12660" s="15"/>
      <c r="B12660" s="2" t="s">
        <v>3349</v>
      </c>
      <c r="C12660" s="2" t="s">
        <v>26801</v>
      </c>
      <c r="D12660" s="19">
        <v>0</v>
      </c>
      <c r="F12660">
        <v>0.70604999999999996</v>
      </c>
      <c r="G12660">
        <v>0.81064999999999998</v>
      </c>
      <c r="H12660">
        <v>1</v>
      </c>
      <c r="I12660">
        <v>0.2029</v>
      </c>
      <c r="J12660">
        <v>0.351880647379193</v>
      </c>
    </row>
    <row r="12661" spans="1:10" ht="15" customHeight="1">
      <c r="A12661" s="15"/>
      <c r="B12661" s="2" t="s">
        <v>2007</v>
      </c>
      <c r="C12661" s="2" t="s">
        <v>26802</v>
      </c>
      <c r="D12661" s="19">
        <v>0</v>
      </c>
      <c r="F12661">
        <v>0.98609999999999998</v>
      </c>
      <c r="G12661">
        <v>0.98609999999999998</v>
      </c>
      <c r="H12661">
        <v>1</v>
      </c>
      <c r="I12661">
        <v>0.97219999999999995</v>
      </c>
      <c r="J12661">
        <v>1.96575685169861E-2</v>
      </c>
    </row>
    <row r="12662" spans="1:10" ht="15" customHeight="1">
      <c r="A12662" s="15"/>
      <c r="B12662" s="2" t="s">
        <v>3350</v>
      </c>
      <c r="C12662" s="2" t="s">
        <v>26803</v>
      </c>
      <c r="D12662" s="19">
        <v>0</v>
      </c>
      <c r="F12662">
        <v>0.60327500000000001</v>
      </c>
      <c r="G12662">
        <v>0.68489999999999995</v>
      </c>
      <c r="H12662">
        <v>1</v>
      </c>
      <c r="I12662">
        <v>4.3299999999999998E-2</v>
      </c>
      <c r="J12662">
        <v>0.468870987052942</v>
      </c>
    </row>
    <row r="12663" spans="1:10" ht="15" customHeight="1">
      <c r="A12663" s="15"/>
      <c r="B12663" s="2" t="s">
        <v>6849</v>
      </c>
      <c r="C12663" s="2" t="s">
        <v>26804</v>
      </c>
      <c r="D12663" s="19">
        <v>0</v>
      </c>
      <c r="F12663">
        <v>0.60129999999999995</v>
      </c>
      <c r="G12663">
        <v>0.64175000000000004</v>
      </c>
      <c r="H12663">
        <v>1</v>
      </c>
      <c r="I12663">
        <v>0.1217</v>
      </c>
      <c r="J12663">
        <v>0.41114251381566802</v>
      </c>
    </row>
    <row r="12664" spans="1:10" ht="15" customHeight="1">
      <c r="A12664" s="15"/>
      <c r="B12664" s="2" t="s">
        <v>6850</v>
      </c>
      <c r="C12664" s="2" t="s">
        <v>26805</v>
      </c>
      <c r="D12664" s="19">
        <v>0</v>
      </c>
      <c r="F12664">
        <v>0.74004999999999999</v>
      </c>
      <c r="G12664">
        <v>0.83709999999999996</v>
      </c>
      <c r="H12664">
        <v>1</v>
      </c>
      <c r="I12664">
        <v>0.28599999999999998</v>
      </c>
      <c r="J12664">
        <v>0.316644085159768</v>
      </c>
    </row>
    <row r="12665" spans="1:10" ht="15" customHeight="1">
      <c r="A12665" s="15"/>
      <c r="B12665" s="2" t="s">
        <v>2008</v>
      </c>
      <c r="C12665" s="2" t="s">
        <v>26806</v>
      </c>
      <c r="D12665" s="19">
        <v>0</v>
      </c>
      <c r="F12665">
        <v>0.78569999999999995</v>
      </c>
      <c r="G12665">
        <v>0.78569999999999995</v>
      </c>
      <c r="H12665">
        <v>1</v>
      </c>
      <c r="I12665">
        <v>0.57140000000000002</v>
      </c>
      <c r="J12665">
        <v>0.30306596641655398</v>
      </c>
    </row>
    <row r="12666" spans="1:10" ht="15" customHeight="1">
      <c r="A12666" s="15"/>
      <c r="B12666" s="2" t="s">
        <v>26807</v>
      </c>
      <c r="C12666" s="2" t="s">
        <v>26808</v>
      </c>
      <c r="D12666" s="19">
        <v>0</v>
      </c>
      <c r="F12666">
        <v>0.78617499999999996</v>
      </c>
      <c r="G12666">
        <v>0.78939999999999999</v>
      </c>
      <c r="H12666">
        <v>1</v>
      </c>
      <c r="I12666">
        <v>0.56589999999999996</v>
      </c>
      <c r="J12666">
        <v>0.21194463703209501</v>
      </c>
    </row>
    <row r="12667" spans="1:10" ht="15" customHeight="1">
      <c r="A12667" s="15"/>
      <c r="B12667" s="2" t="s">
        <v>2009</v>
      </c>
      <c r="C12667" s="2" t="s">
        <v>26809</v>
      </c>
      <c r="D12667" s="19">
        <v>0</v>
      </c>
      <c r="F12667">
        <v>0.66664999999999996</v>
      </c>
      <c r="G12667">
        <v>0.66664999999999996</v>
      </c>
      <c r="H12667">
        <v>1</v>
      </c>
      <c r="I12667">
        <v>0.33329999999999999</v>
      </c>
      <c r="J12667">
        <v>0.471428091017071</v>
      </c>
    </row>
    <row r="12668" spans="1:10" ht="15" customHeight="1">
      <c r="A12668" s="15"/>
      <c r="B12668" s="2" t="s">
        <v>6851</v>
      </c>
      <c r="C12668" s="2" t="s">
        <v>26810</v>
      </c>
      <c r="D12668" s="19">
        <v>0</v>
      </c>
      <c r="F12668">
        <v>0.65153333333333296</v>
      </c>
      <c r="G12668">
        <v>0.68955</v>
      </c>
      <c r="H12668">
        <v>1</v>
      </c>
      <c r="I12668">
        <v>0.193</v>
      </c>
      <c r="J12668">
        <v>0.26908784934787899</v>
      </c>
    </row>
    <row r="12669" spans="1:10" ht="15" customHeight="1">
      <c r="A12669" s="15"/>
      <c r="B12669" s="2" t="s">
        <v>26811</v>
      </c>
      <c r="C12669" s="2" t="s">
        <v>26812</v>
      </c>
      <c r="D12669" s="19">
        <v>0</v>
      </c>
      <c r="F12669">
        <v>0.7339</v>
      </c>
      <c r="G12669">
        <v>0.71779999999999999</v>
      </c>
      <c r="H12669">
        <v>1</v>
      </c>
      <c r="I12669">
        <v>0.5</v>
      </c>
      <c r="J12669">
        <v>0.23957188204517399</v>
      </c>
    </row>
    <row r="12670" spans="1:10" ht="15" customHeight="1">
      <c r="A12670" s="15"/>
      <c r="B12670" s="2" t="s">
        <v>3351</v>
      </c>
      <c r="C12670" s="2" t="s">
        <v>26813</v>
      </c>
      <c r="D12670" s="19">
        <v>0</v>
      </c>
      <c r="F12670">
        <v>0.71853750000000005</v>
      </c>
      <c r="G12670">
        <v>0.82064999999999999</v>
      </c>
      <c r="H12670">
        <v>1</v>
      </c>
      <c r="I12670">
        <v>0.16669999999999999</v>
      </c>
      <c r="J12670">
        <v>0.29003020994126</v>
      </c>
    </row>
    <row r="12671" spans="1:10" ht="15" customHeight="1">
      <c r="A12671" s="15"/>
      <c r="B12671" s="2" t="s">
        <v>26814</v>
      </c>
      <c r="C12671" s="2" t="s">
        <v>26815</v>
      </c>
      <c r="D12671" s="19">
        <v>0</v>
      </c>
      <c r="F12671">
        <v>0.76134999999999997</v>
      </c>
      <c r="G12671">
        <v>0.73975000000000002</v>
      </c>
      <c r="H12671">
        <v>1</v>
      </c>
      <c r="I12671">
        <v>0.56589999999999996</v>
      </c>
      <c r="J12671">
        <v>0.213086124998008</v>
      </c>
    </row>
    <row r="12672" spans="1:10" ht="15" customHeight="1">
      <c r="A12672" s="15"/>
      <c r="B12672" s="2" t="s">
        <v>26816</v>
      </c>
      <c r="C12672" s="2" t="s">
        <v>26817</v>
      </c>
      <c r="D12672" s="19">
        <v>0</v>
      </c>
      <c r="F12672">
        <v>0.753714285714286</v>
      </c>
      <c r="G12672">
        <v>0.76170000000000004</v>
      </c>
      <c r="H12672">
        <v>1</v>
      </c>
      <c r="I12672">
        <v>0.49590000000000001</v>
      </c>
      <c r="J12672">
        <v>0.18598537064844101</v>
      </c>
    </row>
    <row r="12673" spans="1:10" ht="15" customHeight="1">
      <c r="A12673" s="15"/>
      <c r="B12673" s="2" t="s">
        <v>2010</v>
      </c>
      <c r="C12673" s="2" t="s">
        <v>26818</v>
      </c>
      <c r="D12673" s="19">
        <v>0</v>
      </c>
      <c r="F12673">
        <v>0.7</v>
      </c>
      <c r="G12673">
        <v>0.7</v>
      </c>
      <c r="H12673">
        <v>1</v>
      </c>
      <c r="I12673">
        <v>0.4</v>
      </c>
      <c r="J12673">
        <v>0.42426406871192901</v>
      </c>
    </row>
    <row r="12674" spans="1:10" ht="15" customHeight="1">
      <c r="A12674" s="15"/>
      <c r="B12674" s="2" t="s">
        <v>5040</v>
      </c>
      <c r="C12674" s="2" t="s">
        <v>26819</v>
      </c>
      <c r="D12674" s="19">
        <v>0</v>
      </c>
      <c r="F12674">
        <v>0.65974999999999995</v>
      </c>
      <c r="G12674">
        <v>0.58199999999999996</v>
      </c>
      <c r="H12674">
        <v>1</v>
      </c>
      <c r="I12674">
        <v>0.47499999999999998</v>
      </c>
      <c r="J12674">
        <v>0.232745332928504</v>
      </c>
    </row>
    <row r="12675" spans="1:10" ht="15" customHeight="1">
      <c r="A12675" s="15"/>
      <c r="B12675" s="2" t="s">
        <v>6852</v>
      </c>
      <c r="C12675" s="2" t="s">
        <v>26820</v>
      </c>
      <c r="D12675" s="19">
        <v>0</v>
      </c>
      <c r="F12675">
        <v>0.51937500000000003</v>
      </c>
      <c r="G12675">
        <v>0.47789999999999999</v>
      </c>
      <c r="H12675">
        <v>1</v>
      </c>
      <c r="I12675">
        <v>0.1217</v>
      </c>
      <c r="J12675">
        <v>0.368815286875874</v>
      </c>
    </row>
    <row r="12676" spans="1:10" ht="15" customHeight="1">
      <c r="A12676" s="15"/>
      <c r="B12676" s="2" t="s">
        <v>3352</v>
      </c>
      <c r="C12676" s="2" t="s">
        <v>26821</v>
      </c>
      <c r="D12676" s="19">
        <v>0</v>
      </c>
      <c r="F12676">
        <v>0.65886666666666704</v>
      </c>
      <c r="G12676">
        <v>0.6179</v>
      </c>
      <c r="H12676">
        <v>1</v>
      </c>
      <c r="I12676">
        <v>0.34970000000000001</v>
      </c>
      <c r="J12676">
        <v>0.24191703260966699</v>
      </c>
    </row>
    <row r="12677" spans="1:10" ht="15" customHeight="1">
      <c r="A12677" s="15"/>
      <c r="B12677" s="2" t="s">
        <v>2011</v>
      </c>
      <c r="C12677" s="2" t="s">
        <v>26822</v>
      </c>
      <c r="D12677" s="19">
        <v>0</v>
      </c>
      <c r="F12677">
        <v>0.95835000000000004</v>
      </c>
      <c r="G12677">
        <v>0.95835000000000004</v>
      </c>
      <c r="H12677">
        <v>1</v>
      </c>
      <c r="I12677">
        <v>0.91669999999999996</v>
      </c>
      <c r="J12677">
        <v>5.8901994872839397E-2</v>
      </c>
    </row>
    <row r="12678" spans="1:10" ht="15" customHeight="1">
      <c r="A12678" s="15"/>
      <c r="B12678" s="2" t="s">
        <v>3452</v>
      </c>
      <c r="C12678" s="2" t="s">
        <v>26823</v>
      </c>
      <c r="D12678" s="19">
        <v>0</v>
      </c>
      <c r="F12678">
        <v>0.82884999999999998</v>
      </c>
      <c r="G12678">
        <v>0.78774999999999995</v>
      </c>
      <c r="H12678">
        <v>1</v>
      </c>
      <c r="I12678">
        <v>0.7399</v>
      </c>
      <c r="J12678">
        <v>0.11693013583617599</v>
      </c>
    </row>
    <row r="12679" spans="1:10" ht="15" customHeight="1">
      <c r="A12679" s="15"/>
      <c r="B12679" s="2" t="s">
        <v>26824</v>
      </c>
      <c r="C12679" s="2" t="s">
        <v>26825</v>
      </c>
      <c r="D12679" s="19">
        <v>0</v>
      </c>
      <c r="F12679">
        <v>0.50960000000000005</v>
      </c>
      <c r="G12679">
        <v>0.46500000000000002</v>
      </c>
      <c r="H12679">
        <v>1</v>
      </c>
      <c r="I12679">
        <v>0.1084</v>
      </c>
      <c r="J12679">
        <v>0.43072494703696901</v>
      </c>
    </row>
    <row r="12680" spans="1:10" ht="15" customHeight="1">
      <c r="A12680" s="15"/>
      <c r="B12680" s="2" t="s">
        <v>2012</v>
      </c>
      <c r="C12680" s="2" t="s">
        <v>26826</v>
      </c>
      <c r="D12680" s="19">
        <v>0</v>
      </c>
      <c r="F12680">
        <v>0.82979999999999998</v>
      </c>
      <c r="G12680">
        <v>0.82979999999999998</v>
      </c>
      <c r="H12680">
        <v>1</v>
      </c>
      <c r="I12680">
        <v>0.65959999999999996</v>
      </c>
      <c r="J12680">
        <v>0.240699148315901</v>
      </c>
    </row>
    <row r="12681" spans="1:10" ht="15" customHeight="1">
      <c r="A12681" s="15"/>
      <c r="B12681" s="2" t="s">
        <v>3353</v>
      </c>
      <c r="C12681" s="2" t="s">
        <v>26827</v>
      </c>
      <c r="D12681" s="19">
        <v>0</v>
      </c>
      <c r="F12681">
        <v>0.81421666666666703</v>
      </c>
      <c r="G12681">
        <v>0.82364999999999999</v>
      </c>
      <c r="H12681">
        <v>1</v>
      </c>
      <c r="I12681">
        <v>0.57140000000000002</v>
      </c>
      <c r="J12681">
        <v>0.179893828873218</v>
      </c>
    </row>
    <row r="12682" spans="1:10" ht="15" customHeight="1">
      <c r="A12682" s="15"/>
      <c r="B12682" s="2" t="s">
        <v>2013</v>
      </c>
      <c r="C12682" s="2" t="s">
        <v>26828</v>
      </c>
      <c r="D12682" s="19">
        <v>0</v>
      </c>
      <c r="F12682">
        <v>0.83750000000000002</v>
      </c>
      <c r="G12682">
        <v>0.83750000000000002</v>
      </c>
      <c r="H12682">
        <v>1</v>
      </c>
      <c r="I12682">
        <v>0.67500000000000004</v>
      </c>
      <c r="J12682">
        <v>0.22980970388562799</v>
      </c>
    </row>
    <row r="12683" spans="1:10" ht="15" customHeight="1">
      <c r="A12683" s="15"/>
      <c r="B12683" s="2" t="s">
        <v>26829</v>
      </c>
      <c r="C12683" s="2" t="s">
        <v>26830</v>
      </c>
      <c r="D12683" s="19">
        <v>1</v>
      </c>
      <c r="F12683">
        <v>0.66286</v>
      </c>
      <c r="G12683">
        <v>0.7399</v>
      </c>
      <c r="H12683">
        <v>1</v>
      </c>
      <c r="I12683">
        <v>0.13669999999999999</v>
      </c>
      <c r="J12683">
        <v>0.33522382522726502</v>
      </c>
    </row>
    <row r="12684" spans="1:10" ht="15" customHeight="1">
      <c r="A12684" s="15"/>
      <c r="B12684" s="2" t="s">
        <v>26829</v>
      </c>
      <c r="C12684" s="2" t="s">
        <v>26831</v>
      </c>
      <c r="D12684" s="19">
        <v>2</v>
      </c>
      <c r="F12684">
        <v>0.51315</v>
      </c>
      <c r="G12684">
        <v>0.45795000000000002</v>
      </c>
      <c r="H12684">
        <v>1</v>
      </c>
      <c r="I12684">
        <v>0.13669999999999999</v>
      </c>
      <c r="J12684">
        <v>0.44096281400287402</v>
      </c>
    </row>
    <row r="12685" spans="1:10" ht="15" customHeight="1">
      <c r="A12685" s="15"/>
      <c r="B12685" s="2" t="s">
        <v>3354</v>
      </c>
      <c r="C12685" s="2" t="s">
        <v>26832</v>
      </c>
      <c r="D12685" s="19">
        <v>1</v>
      </c>
      <c r="F12685">
        <v>0.56167999999999996</v>
      </c>
      <c r="G12685">
        <v>0.65290000000000004</v>
      </c>
      <c r="H12685">
        <v>1</v>
      </c>
      <c r="I12685">
        <v>0.13669999999999999</v>
      </c>
      <c r="J12685">
        <v>0.335195149792542</v>
      </c>
    </row>
    <row r="12686" spans="1:10" ht="15" customHeight="1">
      <c r="A12686" s="15"/>
      <c r="B12686" s="2" t="s">
        <v>3354</v>
      </c>
      <c r="C12686" s="2" t="s">
        <v>26833</v>
      </c>
      <c r="D12686" s="19">
        <v>2</v>
      </c>
      <c r="F12686">
        <v>0.4839</v>
      </c>
      <c r="G12686">
        <v>0.27460000000000001</v>
      </c>
      <c r="H12686">
        <v>1</v>
      </c>
      <c r="I12686">
        <v>0.13669999999999999</v>
      </c>
      <c r="J12686">
        <v>0.36208299808193101</v>
      </c>
    </row>
    <row r="12687" spans="1:10" ht="15" customHeight="1">
      <c r="A12687" s="15"/>
      <c r="B12687" s="2" t="s">
        <v>3355</v>
      </c>
      <c r="C12687" s="2" t="s">
        <v>26834</v>
      </c>
      <c r="D12687" s="19">
        <v>0</v>
      </c>
      <c r="F12687">
        <v>0.72957499999999997</v>
      </c>
      <c r="G12687">
        <v>0.7581</v>
      </c>
      <c r="H12687">
        <v>1</v>
      </c>
      <c r="I12687">
        <v>0.40210000000000001</v>
      </c>
      <c r="J12687">
        <v>0.26321872242174099</v>
      </c>
    </row>
    <row r="12688" spans="1:10" ht="15" customHeight="1">
      <c r="A12688" s="15"/>
      <c r="B12688" s="2" t="s">
        <v>2014</v>
      </c>
      <c r="C12688" s="2" t="s">
        <v>26835</v>
      </c>
      <c r="D12688" s="19">
        <v>0</v>
      </c>
      <c r="F12688">
        <v>0.96430000000000005</v>
      </c>
      <c r="G12688">
        <v>0.96430000000000005</v>
      </c>
      <c r="H12688">
        <v>1</v>
      </c>
      <c r="I12688">
        <v>0.92859999999999998</v>
      </c>
      <c r="J12688">
        <v>5.0487424176719503E-2</v>
      </c>
    </row>
    <row r="12689" spans="1:10" ht="15" customHeight="1">
      <c r="A12689" s="15"/>
      <c r="B12689" s="2" t="s">
        <v>5041</v>
      </c>
      <c r="C12689" s="2" t="s">
        <v>2016</v>
      </c>
      <c r="D12689" s="19">
        <v>0</v>
      </c>
      <c r="F12689">
        <v>0.72526666666666695</v>
      </c>
      <c r="G12689">
        <v>0.9012</v>
      </c>
      <c r="H12689">
        <v>1</v>
      </c>
      <c r="I12689">
        <v>0.27460000000000001</v>
      </c>
      <c r="J12689">
        <v>0.39340271139550298</v>
      </c>
    </row>
    <row r="12690" spans="1:10" ht="15" customHeight="1">
      <c r="A12690" s="15"/>
      <c r="B12690" s="2" t="s">
        <v>6853</v>
      </c>
      <c r="C12690" s="2" t="s">
        <v>26836</v>
      </c>
      <c r="D12690" s="19">
        <v>0</v>
      </c>
      <c r="F12690">
        <v>1</v>
      </c>
      <c r="G12690">
        <v>1</v>
      </c>
      <c r="H12690">
        <v>1</v>
      </c>
      <c r="I12690">
        <v>1</v>
      </c>
      <c r="J12690">
        <v>0</v>
      </c>
    </row>
    <row r="12691" spans="1:10" ht="15" customHeight="1">
      <c r="A12691" s="15"/>
      <c r="B12691" s="2" t="s">
        <v>4020</v>
      </c>
      <c r="C12691" s="2" t="s">
        <v>26837</v>
      </c>
      <c r="D12691" s="19">
        <v>0</v>
      </c>
      <c r="F12691">
        <v>0.88234999999999997</v>
      </c>
      <c r="G12691">
        <v>0.88234999999999997</v>
      </c>
      <c r="H12691">
        <v>1</v>
      </c>
      <c r="I12691">
        <v>0.76470000000000005</v>
      </c>
      <c r="J12691">
        <v>0.16638222561319499</v>
      </c>
    </row>
    <row r="12692" spans="1:10" ht="15" customHeight="1">
      <c r="A12692" s="15"/>
      <c r="B12692" s="2" t="s">
        <v>3356</v>
      </c>
      <c r="C12692" s="2" t="s">
        <v>26838</v>
      </c>
      <c r="D12692" s="19">
        <v>0</v>
      </c>
      <c r="F12692">
        <v>0.55337499999999995</v>
      </c>
      <c r="G12692">
        <v>0.58289999999999997</v>
      </c>
      <c r="H12692">
        <v>1</v>
      </c>
      <c r="I12692">
        <v>4.7699999999999999E-2</v>
      </c>
      <c r="J12692">
        <v>0.39667894133669401</v>
      </c>
    </row>
    <row r="12693" spans="1:10" ht="15" customHeight="1">
      <c r="A12693" s="15"/>
      <c r="B12693" s="2" t="s">
        <v>2015</v>
      </c>
      <c r="C12693" s="2" t="s">
        <v>26839</v>
      </c>
      <c r="D12693" s="19">
        <v>0</v>
      </c>
      <c r="F12693">
        <v>0.88095000000000001</v>
      </c>
      <c r="G12693">
        <v>0.88095000000000001</v>
      </c>
      <c r="H12693">
        <v>1</v>
      </c>
      <c r="I12693">
        <v>0.76190000000000002</v>
      </c>
      <c r="J12693">
        <v>0.168362124600517</v>
      </c>
    </row>
    <row r="12694" spans="1:10" ht="15" customHeight="1">
      <c r="A12694" s="15"/>
      <c r="B12694" s="2" t="s">
        <v>26840</v>
      </c>
      <c r="C12694" s="2" t="s">
        <v>26841</v>
      </c>
      <c r="D12694" s="19">
        <v>0</v>
      </c>
      <c r="F12694">
        <v>0.49775000000000003</v>
      </c>
      <c r="G12694">
        <v>0.46425</v>
      </c>
      <c r="H12694">
        <v>1</v>
      </c>
      <c r="I12694">
        <v>6.25E-2</v>
      </c>
      <c r="J12694">
        <v>0.419732442555175</v>
      </c>
    </row>
    <row r="12695" spans="1:10" ht="15" customHeight="1">
      <c r="A12695" s="15"/>
      <c r="B12695" s="2" t="s">
        <v>3946</v>
      </c>
      <c r="C12695" s="2" t="s">
        <v>26842</v>
      </c>
      <c r="D12695" s="19">
        <v>0</v>
      </c>
      <c r="F12695">
        <v>0.61103750000000001</v>
      </c>
      <c r="G12695">
        <v>0.66990000000000005</v>
      </c>
      <c r="H12695">
        <v>1</v>
      </c>
      <c r="I12695">
        <v>0.19009999999999999</v>
      </c>
      <c r="J12695">
        <v>0.26546341118612099</v>
      </c>
    </row>
    <row r="12696" spans="1:10" ht="15" customHeight="1">
      <c r="A12696" s="15"/>
      <c r="B12696" s="2" t="s">
        <v>3357</v>
      </c>
      <c r="C12696" s="2" t="s">
        <v>26843</v>
      </c>
      <c r="D12696" s="19">
        <v>0</v>
      </c>
      <c r="F12696">
        <v>0.62072499999999997</v>
      </c>
      <c r="G12696">
        <v>0.71970000000000001</v>
      </c>
      <c r="H12696">
        <v>1</v>
      </c>
      <c r="I12696">
        <v>4.3499999999999997E-2</v>
      </c>
      <c r="J12696">
        <v>0.42540143688050702</v>
      </c>
    </row>
    <row r="12697" spans="1:10" ht="15" customHeight="1">
      <c r="A12697" s="15"/>
      <c r="B12697" s="2" t="s">
        <v>3880</v>
      </c>
      <c r="C12697" s="2" t="s">
        <v>26844</v>
      </c>
      <c r="D12697" s="19">
        <v>0</v>
      </c>
      <c r="F12697">
        <v>0.85985</v>
      </c>
      <c r="G12697">
        <v>0.93589999999999995</v>
      </c>
      <c r="H12697">
        <v>1</v>
      </c>
      <c r="I12697">
        <v>0.56759999999999999</v>
      </c>
      <c r="J12697">
        <v>0.203990939341269</v>
      </c>
    </row>
    <row r="12698" spans="1:10" ht="15" customHeight="1">
      <c r="A12698" s="15"/>
      <c r="B12698" s="2" t="s">
        <v>4093</v>
      </c>
      <c r="C12698" s="2" t="s">
        <v>26845</v>
      </c>
      <c r="D12698" s="19">
        <v>0</v>
      </c>
      <c r="F12698">
        <v>0.63747500000000001</v>
      </c>
      <c r="G12698">
        <v>0.71970000000000001</v>
      </c>
      <c r="H12698">
        <v>1</v>
      </c>
      <c r="I12698">
        <v>0.1105</v>
      </c>
      <c r="J12698">
        <v>0.39535542975066501</v>
      </c>
    </row>
    <row r="12699" spans="1:10" ht="15" customHeight="1">
      <c r="A12699" s="15"/>
      <c r="B12699" s="2" t="s">
        <v>26846</v>
      </c>
      <c r="C12699" s="2" t="s">
        <v>26847</v>
      </c>
      <c r="D12699" s="19">
        <v>0</v>
      </c>
      <c r="F12699">
        <v>0.704742857142857</v>
      </c>
      <c r="G12699">
        <v>0.77300000000000002</v>
      </c>
      <c r="H12699">
        <v>1</v>
      </c>
      <c r="I12699">
        <v>0.27460000000000001</v>
      </c>
      <c r="J12699">
        <v>0.254194196479403</v>
      </c>
    </row>
    <row r="12700" spans="1:10" ht="15" customHeight="1">
      <c r="A12700" s="15"/>
      <c r="B12700" s="2" t="s">
        <v>3358</v>
      </c>
      <c r="C12700" s="2" t="s">
        <v>26848</v>
      </c>
      <c r="D12700" s="19">
        <v>0</v>
      </c>
      <c r="F12700">
        <v>0.70131666666666703</v>
      </c>
      <c r="G12700">
        <v>0.78774999999999995</v>
      </c>
      <c r="H12700">
        <v>1</v>
      </c>
      <c r="I12700">
        <v>0.193</v>
      </c>
      <c r="J12700">
        <v>0.28632808047180203</v>
      </c>
    </row>
    <row r="12701" spans="1:10" ht="15" customHeight="1">
      <c r="A12701" s="15"/>
      <c r="B12701" s="2" t="s">
        <v>5042</v>
      </c>
      <c r="C12701" s="2" t="s">
        <v>26849</v>
      </c>
      <c r="D12701" s="19">
        <v>0</v>
      </c>
      <c r="F12701">
        <v>0.72962000000000005</v>
      </c>
      <c r="G12701">
        <v>0.66990000000000005</v>
      </c>
      <c r="H12701">
        <v>1</v>
      </c>
      <c r="I12701">
        <v>0.40210000000000001</v>
      </c>
      <c r="J12701">
        <v>0.24085262506354399</v>
      </c>
    </row>
    <row r="12702" spans="1:10" ht="15" customHeight="1">
      <c r="A12702" s="15"/>
      <c r="B12702" s="2" t="s">
        <v>26850</v>
      </c>
      <c r="C12702" s="2" t="s">
        <v>26851</v>
      </c>
      <c r="D12702" s="19">
        <v>0</v>
      </c>
      <c r="F12702">
        <v>0.61155999999999999</v>
      </c>
      <c r="G12702">
        <v>0.66990000000000005</v>
      </c>
      <c r="H12702">
        <v>1</v>
      </c>
      <c r="I12702">
        <v>5.4100000000000002E-2</v>
      </c>
      <c r="J12702">
        <v>0.39096481683138701</v>
      </c>
    </row>
    <row r="12703" spans="1:10" ht="15" customHeight="1">
      <c r="A12703" s="15"/>
      <c r="B12703" s="2" t="s">
        <v>6854</v>
      </c>
      <c r="C12703" s="2" t="s">
        <v>26852</v>
      </c>
      <c r="D12703" s="19">
        <v>0</v>
      </c>
      <c r="F12703">
        <v>0.80664285714285699</v>
      </c>
      <c r="G12703">
        <v>0.87180000000000002</v>
      </c>
      <c r="H12703">
        <v>1</v>
      </c>
      <c r="I12703">
        <v>0.40210000000000001</v>
      </c>
      <c r="J12703">
        <v>0.20646927824047501</v>
      </c>
    </row>
    <row r="12704" spans="1:10" ht="15" customHeight="1">
      <c r="A12704" s="15"/>
      <c r="B12704" s="2" t="s">
        <v>2016</v>
      </c>
      <c r="C12704" s="2" t="s">
        <v>26853</v>
      </c>
      <c r="D12704" s="19">
        <v>0</v>
      </c>
      <c r="F12704">
        <v>0.55130000000000001</v>
      </c>
      <c r="G12704">
        <v>0.55130000000000001</v>
      </c>
      <c r="H12704">
        <v>1</v>
      </c>
      <c r="I12704">
        <v>0.1026</v>
      </c>
      <c r="J12704">
        <v>0.63455762543680805</v>
      </c>
    </row>
    <row r="12705" spans="1:10" ht="15" customHeight="1">
      <c r="A12705" s="15"/>
      <c r="B12705" s="2" t="s">
        <v>6855</v>
      </c>
      <c r="C12705" s="2" t="s">
        <v>26854</v>
      </c>
      <c r="D12705" s="19">
        <v>0</v>
      </c>
      <c r="F12705">
        <v>0.60560000000000003</v>
      </c>
      <c r="G12705">
        <v>0.7399</v>
      </c>
      <c r="H12705">
        <v>1</v>
      </c>
      <c r="I12705">
        <v>0.1123</v>
      </c>
      <c r="J12705">
        <v>0.39175027121879602</v>
      </c>
    </row>
    <row r="12706" spans="1:10" ht="15" customHeight="1">
      <c r="A12706" s="15"/>
      <c r="B12706" s="2" t="s">
        <v>5043</v>
      </c>
      <c r="C12706" s="2" t="s">
        <v>26855</v>
      </c>
      <c r="D12706" s="19">
        <v>0</v>
      </c>
      <c r="F12706">
        <v>0.56547999999999998</v>
      </c>
      <c r="G12706">
        <v>0.57140000000000002</v>
      </c>
      <c r="H12706">
        <v>1</v>
      </c>
      <c r="I12706">
        <v>0.1</v>
      </c>
      <c r="J12706">
        <v>0.38403480571427401</v>
      </c>
    </row>
    <row r="12707" spans="1:10" ht="15" customHeight="1">
      <c r="A12707" s="15"/>
      <c r="B12707" s="2" t="s">
        <v>6856</v>
      </c>
      <c r="C12707" s="2" t="s">
        <v>26856</v>
      </c>
      <c r="D12707" s="19">
        <v>0</v>
      </c>
      <c r="F12707">
        <v>0.57709999999999995</v>
      </c>
      <c r="G12707">
        <v>0.57140000000000002</v>
      </c>
      <c r="H12707">
        <v>1</v>
      </c>
      <c r="I12707">
        <v>4.0399999999999998E-2</v>
      </c>
      <c r="J12707">
        <v>0.35759224917028998</v>
      </c>
    </row>
    <row r="12708" spans="1:10" ht="15" customHeight="1">
      <c r="A12708" s="15"/>
      <c r="B12708" s="2" t="s">
        <v>2017</v>
      </c>
      <c r="C12708" s="2" t="s">
        <v>26857</v>
      </c>
      <c r="D12708" s="19">
        <v>0</v>
      </c>
      <c r="F12708">
        <v>0.63954999999999995</v>
      </c>
      <c r="G12708">
        <v>0.63954999999999995</v>
      </c>
      <c r="H12708">
        <v>1</v>
      </c>
      <c r="I12708">
        <v>0.27910000000000001</v>
      </c>
      <c r="J12708">
        <v>0.50975327855738195</v>
      </c>
    </row>
    <row r="12709" spans="1:10" ht="15" customHeight="1">
      <c r="A12709" s="15"/>
      <c r="B12709" s="2" t="s">
        <v>6857</v>
      </c>
      <c r="C12709" s="2" t="s">
        <v>26858</v>
      </c>
      <c r="D12709" s="19">
        <v>0</v>
      </c>
      <c r="F12709">
        <v>0.69326666666666703</v>
      </c>
      <c r="G12709">
        <v>0.99850000000000005</v>
      </c>
      <c r="H12709">
        <v>1</v>
      </c>
      <c r="I12709">
        <v>8.1299999999999997E-2</v>
      </c>
      <c r="J12709">
        <v>0.52997921028407602</v>
      </c>
    </row>
    <row r="12710" spans="1:10" ht="15" customHeight="1">
      <c r="A12710" s="15"/>
      <c r="B12710" s="2" t="s">
        <v>26859</v>
      </c>
      <c r="C12710" s="2" t="s">
        <v>26860</v>
      </c>
      <c r="D12710" s="19">
        <v>0</v>
      </c>
      <c r="F12710">
        <v>0.64285000000000003</v>
      </c>
      <c r="G12710">
        <v>0.64285000000000003</v>
      </c>
      <c r="H12710">
        <v>1</v>
      </c>
      <c r="I12710">
        <v>0.28570000000000001</v>
      </c>
      <c r="J12710">
        <v>0.50508637380155097</v>
      </c>
    </row>
    <row r="12711" spans="1:10" ht="15" customHeight="1">
      <c r="A12711" s="15"/>
      <c r="B12711" s="2" t="s">
        <v>3359</v>
      </c>
      <c r="C12711" s="2" t="s">
        <v>26861</v>
      </c>
      <c r="D12711" s="19">
        <v>0</v>
      </c>
      <c r="F12711">
        <v>0.58287500000000003</v>
      </c>
      <c r="G12711">
        <v>0.65264999999999995</v>
      </c>
      <c r="H12711">
        <v>1</v>
      </c>
      <c r="I12711">
        <v>2.6200000000000001E-2</v>
      </c>
      <c r="J12711">
        <v>0.40587869595894499</v>
      </c>
    </row>
    <row r="12712" spans="1:10" ht="15" customHeight="1">
      <c r="A12712" s="15"/>
      <c r="B12712" s="2" t="s">
        <v>3360</v>
      </c>
      <c r="C12712" s="2" t="s">
        <v>26862</v>
      </c>
      <c r="D12712" s="19">
        <v>0</v>
      </c>
      <c r="F12712">
        <v>0.49632500000000002</v>
      </c>
      <c r="G12712">
        <v>0.43495</v>
      </c>
      <c r="H12712">
        <v>1</v>
      </c>
      <c r="I12712">
        <v>0.1154</v>
      </c>
      <c r="J12712">
        <v>0.41502174541422099</v>
      </c>
    </row>
    <row r="12713" spans="1:10" ht="15" customHeight="1">
      <c r="A12713" s="15"/>
      <c r="B12713" s="2" t="s">
        <v>3361</v>
      </c>
      <c r="C12713" s="2" t="s">
        <v>26863</v>
      </c>
      <c r="D12713" s="19">
        <v>0</v>
      </c>
      <c r="F12713">
        <v>0.73670000000000002</v>
      </c>
      <c r="G12713">
        <v>0.86655000000000004</v>
      </c>
      <c r="H12713">
        <v>1</v>
      </c>
      <c r="I12713">
        <v>0.2137</v>
      </c>
      <c r="J12713">
        <v>0.37031497404236802</v>
      </c>
    </row>
    <row r="12714" spans="1:10" ht="15" customHeight="1">
      <c r="A12714" s="15"/>
      <c r="B12714" s="2" t="s">
        <v>2018</v>
      </c>
      <c r="C12714" s="2" t="s">
        <v>26864</v>
      </c>
      <c r="D12714" s="19">
        <v>0</v>
      </c>
      <c r="F12714">
        <v>0.86365000000000003</v>
      </c>
      <c r="G12714">
        <v>0.86365000000000003</v>
      </c>
      <c r="H12714">
        <v>1</v>
      </c>
      <c r="I12714">
        <v>0.72729999999999995</v>
      </c>
      <c r="J12714">
        <v>0.19282801922957199</v>
      </c>
    </row>
    <row r="12715" spans="1:10" ht="15" customHeight="1">
      <c r="A12715" s="15"/>
      <c r="B12715" s="2" t="s">
        <v>26865</v>
      </c>
      <c r="C12715" s="2" t="s">
        <v>26866</v>
      </c>
      <c r="D12715" s="19">
        <v>0</v>
      </c>
      <c r="F12715">
        <v>0.70217499999999999</v>
      </c>
      <c r="G12715">
        <v>0.78554999999999997</v>
      </c>
      <c r="H12715">
        <v>1</v>
      </c>
      <c r="I12715">
        <v>0.23760000000000001</v>
      </c>
      <c r="J12715">
        <v>0.33920607674391701</v>
      </c>
    </row>
    <row r="12716" spans="1:10" ht="15" customHeight="1">
      <c r="A12716" s="15"/>
      <c r="B12716" s="2" t="s">
        <v>3362</v>
      </c>
      <c r="C12716" s="2" t="s">
        <v>26867</v>
      </c>
      <c r="D12716" s="19">
        <v>0</v>
      </c>
      <c r="F12716">
        <v>0.66837500000000005</v>
      </c>
      <c r="G12716">
        <v>0.71794999999999998</v>
      </c>
      <c r="H12716">
        <v>1</v>
      </c>
      <c r="I12716">
        <v>0.23760000000000001</v>
      </c>
      <c r="J12716">
        <v>0.31889141699539902</v>
      </c>
    </row>
    <row r="12717" spans="1:10" ht="15" customHeight="1">
      <c r="A12717" s="15"/>
      <c r="B12717" s="2" t="s">
        <v>3363</v>
      </c>
      <c r="C12717" s="2" t="s">
        <v>26868</v>
      </c>
      <c r="D12717" s="19">
        <v>0</v>
      </c>
      <c r="F12717">
        <v>0.48089999999999999</v>
      </c>
      <c r="G12717">
        <v>0.45374999999999999</v>
      </c>
      <c r="H12717">
        <v>1</v>
      </c>
      <c r="I12717">
        <v>1.61E-2</v>
      </c>
      <c r="J12717">
        <v>0.43985593853745603</v>
      </c>
    </row>
    <row r="12718" spans="1:10" ht="15" customHeight="1">
      <c r="A12718" s="15"/>
      <c r="B12718" s="2" t="s">
        <v>4066</v>
      </c>
      <c r="C12718" s="2" t="s">
        <v>26869</v>
      </c>
      <c r="D12718" s="19">
        <v>1</v>
      </c>
      <c r="F12718">
        <v>0.58875</v>
      </c>
      <c r="G12718">
        <v>0.64624999999999999</v>
      </c>
      <c r="H12718">
        <v>1</v>
      </c>
      <c r="I12718">
        <v>6.25E-2</v>
      </c>
      <c r="J12718">
        <v>0.45241829096534097</v>
      </c>
    </row>
    <row r="12719" spans="1:10" ht="15" customHeight="1">
      <c r="A12719" s="15"/>
      <c r="B12719" s="2" t="s">
        <v>4066</v>
      </c>
      <c r="C12719" s="2" t="s">
        <v>26870</v>
      </c>
      <c r="D12719" s="19">
        <v>2</v>
      </c>
      <c r="F12719">
        <v>0.81617499999999998</v>
      </c>
      <c r="G12719">
        <v>0.95125000000000004</v>
      </c>
      <c r="H12719">
        <v>1</v>
      </c>
      <c r="I12719">
        <v>0.36220000000000002</v>
      </c>
      <c r="J12719">
        <v>0.30400287690524702</v>
      </c>
    </row>
    <row r="12720" spans="1:10" ht="15" customHeight="1">
      <c r="A12720" s="15"/>
      <c r="B12720" s="2" t="s">
        <v>2019</v>
      </c>
      <c r="C12720" s="2" t="s">
        <v>26871</v>
      </c>
      <c r="D12720" s="19">
        <v>0</v>
      </c>
      <c r="F12720">
        <v>0.90700000000000003</v>
      </c>
      <c r="G12720">
        <v>0.90700000000000003</v>
      </c>
      <c r="H12720">
        <v>1</v>
      </c>
      <c r="I12720">
        <v>0.81399999999999995</v>
      </c>
      <c r="J12720">
        <v>0.13152186130069801</v>
      </c>
    </row>
    <row r="12721" spans="1:10" ht="15" customHeight="1">
      <c r="A12721" s="15"/>
      <c r="B12721" s="2" t="s">
        <v>6858</v>
      </c>
      <c r="C12721" s="2" t="s">
        <v>26872</v>
      </c>
      <c r="D12721" s="19">
        <v>0</v>
      </c>
      <c r="F12721">
        <v>0.59351666666666703</v>
      </c>
      <c r="G12721">
        <v>0.74260000000000004</v>
      </c>
      <c r="H12721">
        <v>1</v>
      </c>
      <c r="I12721">
        <v>4.7699999999999999E-2</v>
      </c>
      <c r="J12721">
        <v>0.40014981902615798</v>
      </c>
    </row>
    <row r="12722" spans="1:10" ht="15" customHeight="1">
      <c r="A12722" s="15"/>
      <c r="B12722" s="2" t="s">
        <v>3825</v>
      </c>
      <c r="C12722" s="2" t="s">
        <v>26873</v>
      </c>
      <c r="D12722" s="19">
        <v>0</v>
      </c>
      <c r="F12722">
        <v>0.65442500000000003</v>
      </c>
      <c r="G12722">
        <v>0.80800000000000005</v>
      </c>
      <c r="H12722">
        <v>1</v>
      </c>
      <c r="I12722">
        <v>1.6999999999999999E-3</v>
      </c>
      <c r="J12722">
        <v>0.44848548378589298</v>
      </c>
    </row>
    <row r="12723" spans="1:10" ht="15" customHeight="1">
      <c r="A12723" s="15"/>
      <c r="B12723" s="2" t="s">
        <v>3826</v>
      </c>
      <c r="C12723" s="2" t="s">
        <v>26874</v>
      </c>
      <c r="D12723" s="19">
        <v>0</v>
      </c>
      <c r="F12723">
        <v>0.6573</v>
      </c>
      <c r="G12723">
        <v>0.80800000000000005</v>
      </c>
      <c r="H12723">
        <v>1</v>
      </c>
      <c r="I12723">
        <v>1.32E-2</v>
      </c>
      <c r="J12723">
        <v>0.44290864370281402</v>
      </c>
    </row>
    <row r="12724" spans="1:10" ht="15" customHeight="1">
      <c r="A12724" s="15"/>
      <c r="B12724" s="2" t="s">
        <v>6859</v>
      </c>
      <c r="C12724" s="2" t="s">
        <v>26875</v>
      </c>
      <c r="D12724" s="19">
        <v>0</v>
      </c>
      <c r="F12724">
        <v>0.74892857142857105</v>
      </c>
      <c r="G12724">
        <v>0.80430000000000001</v>
      </c>
      <c r="H12724">
        <v>1</v>
      </c>
      <c r="I12724">
        <v>0.193</v>
      </c>
      <c r="J12724">
        <v>0.26055485484049701</v>
      </c>
    </row>
    <row r="12725" spans="1:10" ht="15" customHeight="1">
      <c r="A12725" s="15"/>
      <c r="B12725" s="2" t="s">
        <v>26876</v>
      </c>
      <c r="C12725" s="2" t="s">
        <v>26877</v>
      </c>
      <c r="D12725" s="19">
        <v>0</v>
      </c>
      <c r="F12725">
        <v>0.66414285714285703</v>
      </c>
      <c r="G12725">
        <v>0.73460000000000003</v>
      </c>
      <c r="H12725">
        <v>1</v>
      </c>
      <c r="I12725">
        <v>0.193</v>
      </c>
      <c r="J12725">
        <v>0.25304499505781503</v>
      </c>
    </row>
    <row r="12726" spans="1:10" ht="15" customHeight="1">
      <c r="A12726" s="15"/>
      <c r="B12726" s="2" t="s">
        <v>3892</v>
      </c>
      <c r="C12726" s="2" t="s">
        <v>26878</v>
      </c>
      <c r="D12726" s="19">
        <v>0</v>
      </c>
      <c r="F12726">
        <v>0.64261999999999997</v>
      </c>
      <c r="G12726">
        <v>0.73460000000000003</v>
      </c>
      <c r="H12726">
        <v>1</v>
      </c>
      <c r="I12726">
        <v>0.193</v>
      </c>
      <c r="J12726">
        <v>0.30251821763325298</v>
      </c>
    </row>
    <row r="12727" spans="1:10" ht="15" customHeight="1">
      <c r="A12727" s="15"/>
      <c r="B12727" s="2" t="s">
        <v>5044</v>
      </c>
      <c r="C12727" s="2" t="s">
        <v>26879</v>
      </c>
      <c r="D12727" s="19">
        <v>0</v>
      </c>
      <c r="F12727">
        <v>0.68518000000000001</v>
      </c>
      <c r="G12727">
        <v>0.73780000000000001</v>
      </c>
      <c r="H12727">
        <v>1</v>
      </c>
      <c r="I12727">
        <v>0.193</v>
      </c>
      <c r="J12727">
        <v>0.29674782560281698</v>
      </c>
    </row>
    <row r="12728" spans="1:10" ht="15" customHeight="1">
      <c r="A12728" s="15"/>
      <c r="B12728" s="2" t="s">
        <v>3364</v>
      </c>
      <c r="C12728" s="2" t="s">
        <v>26880</v>
      </c>
      <c r="D12728" s="19">
        <v>0</v>
      </c>
      <c r="F12728">
        <v>0.59916000000000003</v>
      </c>
      <c r="G12728">
        <v>0.73460000000000003</v>
      </c>
      <c r="H12728">
        <v>1</v>
      </c>
      <c r="I12728">
        <v>0.193</v>
      </c>
      <c r="J12728">
        <v>0.33725441879981299</v>
      </c>
    </row>
    <row r="12729" spans="1:10" ht="15" customHeight="1">
      <c r="A12729" s="15"/>
      <c r="B12729" s="2" t="s">
        <v>3365</v>
      </c>
      <c r="C12729" s="2" t="s">
        <v>26881</v>
      </c>
      <c r="D12729" s="19">
        <v>0</v>
      </c>
      <c r="F12729">
        <v>0.67734000000000005</v>
      </c>
      <c r="G12729">
        <v>0.73460000000000003</v>
      </c>
      <c r="H12729">
        <v>1</v>
      </c>
      <c r="I12729">
        <v>0.193</v>
      </c>
      <c r="J12729">
        <v>0.29552537623696601</v>
      </c>
    </row>
    <row r="12730" spans="1:10" ht="15" customHeight="1">
      <c r="A12730" s="15"/>
      <c r="B12730" s="2" t="s">
        <v>6860</v>
      </c>
      <c r="C12730" s="2" t="s">
        <v>26882</v>
      </c>
      <c r="D12730" s="19">
        <v>0</v>
      </c>
      <c r="F12730">
        <v>0.42985000000000001</v>
      </c>
      <c r="G12730">
        <v>0.34660000000000002</v>
      </c>
      <c r="H12730">
        <v>1</v>
      </c>
      <c r="I12730">
        <v>2.6200000000000001E-2</v>
      </c>
      <c r="J12730">
        <v>0.47211451647525798</v>
      </c>
    </row>
    <row r="12731" spans="1:10" ht="15" customHeight="1">
      <c r="A12731" s="15"/>
      <c r="B12731" s="2" t="s">
        <v>3366</v>
      </c>
      <c r="C12731" s="2" t="s">
        <v>26883</v>
      </c>
      <c r="D12731" s="19">
        <v>0</v>
      </c>
      <c r="F12731">
        <v>0.59794999999999998</v>
      </c>
      <c r="G12731">
        <v>0.66700000000000004</v>
      </c>
      <c r="H12731">
        <v>1</v>
      </c>
      <c r="I12731">
        <v>5.7799999999999997E-2</v>
      </c>
      <c r="J12731">
        <v>0.39367463299870697</v>
      </c>
    </row>
    <row r="12732" spans="1:10" ht="15" customHeight="1">
      <c r="A12732" s="15"/>
      <c r="B12732" s="2" t="s">
        <v>26884</v>
      </c>
      <c r="C12732" s="2" t="s">
        <v>26885</v>
      </c>
      <c r="D12732" s="19">
        <v>0</v>
      </c>
      <c r="F12732">
        <v>0.65943333333333298</v>
      </c>
      <c r="G12732">
        <v>0.68110000000000004</v>
      </c>
      <c r="H12732">
        <v>1</v>
      </c>
      <c r="I12732">
        <v>5.7799999999999997E-2</v>
      </c>
      <c r="J12732">
        <v>0.328075239337971</v>
      </c>
    </row>
    <row r="12733" spans="1:10" ht="15" customHeight="1">
      <c r="A12733" s="15"/>
      <c r="B12733" s="2" t="s">
        <v>26886</v>
      </c>
      <c r="C12733" s="2" t="s">
        <v>26887</v>
      </c>
      <c r="D12733" s="19">
        <v>0</v>
      </c>
      <c r="F12733">
        <v>0.69858750000000003</v>
      </c>
      <c r="G12733">
        <v>0.73619999999999997</v>
      </c>
      <c r="H12733">
        <v>1</v>
      </c>
      <c r="I12733">
        <v>5.7799999999999997E-2</v>
      </c>
      <c r="J12733">
        <v>0.28817591570576701</v>
      </c>
    </row>
    <row r="12734" spans="1:10" ht="15" customHeight="1">
      <c r="A12734" s="15"/>
      <c r="B12734" s="2" t="s">
        <v>26888</v>
      </c>
      <c r="C12734" s="2" t="s">
        <v>26889</v>
      </c>
      <c r="D12734" s="19">
        <v>0</v>
      </c>
      <c r="F12734">
        <v>0.48994285714285701</v>
      </c>
      <c r="G12734">
        <v>0.4022</v>
      </c>
      <c r="H12734">
        <v>1</v>
      </c>
      <c r="I12734">
        <v>5.7799999999999997E-2</v>
      </c>
      <c r="J12734">
        <v>0.32371521361191802</v>
      </c>
    </row>
    <row r="12735" spans="1:10" ht="15" customHeight="1">
      <c r="A12735" s="15"/>
      <c r="B12735" s="2" t="s">
        <v>3367</v>
      </c>
      <c r="C12735" s="2" t="s">
        <v>26890</v>
      </c>
      <c r="D12735" s="19">
        <v>0</v>
      </c>
      <c r="F12735">
        <v>0.405275</v>
      </c>
      <c r="G12735">
        <v>0.28165000000000001</v>
      </c>
      <c r="H12735">
        <v>1</v>
      </c>
      <c r="I12735">
        <v>5.7799999999999997E-2</v>
      </c>
      <c r="J12735">
        <v>0.41952676017150597</v>
      </c>
    </row>
    <row r="12736" spans="1:10" ht="15" customHeight="1">
      <c r="A12736" s="15"/>
      <c r="B12736" s="2" t="s">
        <v>4038</v>
      </c>
      <c r="C12736" s="2" t="s">
        <v>26891</v>
      </c>
      <c r="D12736" s="19">
        <v>0</v>
      </c>
      <c r="F12736">
        <v>0.65732500000000005</v>
      </c>
      <c r="G12736">
        <v>0.75380000000000003</v>
      </c>
      <c r="H12736">
        <v>1</v>
      </c>
      <c r="I12736">
        <v>0.1217</v>
      </c>
      <c r="J12736">
        <v>0.37579800757853898</v>
      </c>
    </row>
    <row r="12737" spans="1:10" ht="15" customHeight="1">
      <c r="A12737" s="15"/>
      <c r="B12737" s="2" t="s">
        <v>26892</v>
      </c>
      <c r="C12737" s="2" t="s">
        <v>26893</v>
      </c>
      <c r="D12737" s="19">
        <v>0</v>
      </c>
      <c r="F12737">
        <v>0.73550000000000004</v>
      </c>
      <c r="G12737">
        <v>0.8337</v>
      </c>
      <c r="H12737">
        <v>1</v>
      </c>
      <c r="I12737">
        <v>0.27460000000000001</v>
      </c>
      <c r="J12737">
        <v>0.32186334574370701</v>
      </c>
    </row>
    <row r="12738" spans="1:10" ht="15" customHeight="1">
      <c r="A12738" s="15"/>
      <c r="B12738" s="2" t="s">
        <v>3368</v>
      </c>
      <c r="C12738" s="2" t="s">
        <v>26894</v>
      </c>
      <c r="D12738" s="19">
        <v>0</v>
      </c>
      <c r="F12738">
        <v>0.63952500000000001</v>
      </c>
      <c r="G12738">
        <v>0.64975000000000005</v>
      </c>
      <c r="H12738">
        <v>1</v>
      </c>
      <c r="I12738">
        <v>0.2586</v>
      </c>
      <c r="J12738">
        <v>0.30335195593018099</v>
      </c>
    </row>
    <row r="12739" spans="1:10" ht="15" customHeight="1">
      <c r="A12739" s="15"/>
      <c r="B12739" s="2" t="s">
        <v>2020</v>
      </c>
      <c r="C12739" s="2" t="s">
        <v>26839</v>
      </c>
      <c r="D12739" s="19">
        <v>0</v>
      </c>
      <c r="F12739">
        <v>0.61904999999999999</v>
      </c>
      <c r="G12739">
        <v>0.61904999999999999</v>
      </c>
      <c r="H12739">
        <v>1</v>
      </c>
      <c r="I12739">
        <v>0.23810000000000001</v>
      </c>
      <c r="J12739">
        <v>0.53874465658603099</v>
      </c>
    </row>
    <row r="12740" spans="1:10" ht="15" customHeight="1">
      <c r="A12740" s="15"/>
      <c r="B12740" s="2" t="s">
        <v>6861</v>
      </c>
      <c r="C12740" s="2" t="s">
        <v>26895</v>
      </c>
      <c r="D12740" s="19">
        <v>0</v>
      </c>
      <c r="F12740">
        <v>0.65701666666666703</v>
      </c>
      <c r="G12740">
        <v>0.71804999999999997</v>
      </c>
      <c r="H12740">
        <v>1</v>
      </c>
      <c r="I12740">
        <v>0.193</v>
      </c>
      <c r="J12740">
        <v>0.30690003855761699</v>
      </c>
    </row>
    <row r="12741" spans="1:10" ht="15" customHeight="1">
      <c r="A12741" s="15"/>
      <c r="B12741" s="2" t="s">
        <v>3369</v>
      </c>
      <c r="C12741" s="2" t="s">
        <v>26896</v>
      </c>
      <c r="D12741" s="19">
        <v>0</v>
      </c>
      <c r="F12741">
        <v>0.68574999999999997</v>
      </c>
      <c r="G12741">
        <v>0.63400000000000001</v>
      </c>
      <c r="H12741">
        <v>1</v>
      </c>
      <c r="I12741">
        <v>0.47499999999999998</v>
      </c>
      <c r="J12741">
        <v>0.224426951738571</v>
      </c>
    </row>
    <row r="12742" spans="1:10" ht="15" customHeight="1">
      <c r="A12742" s="15"/>
      <c r="B12742" s="2" t="s">
        <v>26897</v>
      </c>
      <c r="C12742" s="2" t="s">
        <v>26898</v>
      </c>
      <c r="D12742" s="19">
        <v>0</v>
      </c>
      <c r="F12742">
        <v>0.68567500000000003</v>
      </c>
      <c r="G12742">
        <v>0.63385000000000002</v>
      </c>
      <c r="H12742">
        <v>1</v>
      </c>
      <c r="I12742">
        <v>0.47499999999999998</v>
      </c>
      <c r="J12742">
        <v>0.224466053483966</v>
      </c>
    </row>
    <row r="12743" spans="1:10" ht="15" customHeight="1">
      <c r="A12743" s="15"/>
      <c r="B12743" s="2" t="s">
        <v>3787</v>
      </c>
      <c r="C12743" s="2" t="s">
        <v>26899</v>
      </c>
      <c r="D12743" s="19">
        <v>0</v>
      </c>
      <c r="F12743">
        <v>0.74639999999999995</v>
      </c>
      <c r="G12743">
        <v>0.71804999999999997</v>
      </c>
      <c r="H12743">
        <v>1</v>
      </c>
      <c r="I12743">
        <v>0.54949999999999999</v>
      </c>
      <c r="J12743">
        <v>0.19089862929488699</v>
      </c>
    </row>
    <row r="12744" spans="1:10" ht="15" customHeight="1">
      <c r="A12744" s="15"/>
      <c r="B12744" s="2" t="s">
        <v>26900</v>
      </c>
      <c r="C12744" s="2" t="s">
        <v>26901</v>
      </c>
      <c r="D12744" s="19">
        <v>0</v>
      </c>
      <c r="F12744">
        <v>0.80935000000000001</v>
      </c>
      <c r="G12744">
        <v>0.81899999999999995</v>
      </c>
      <c r="H12744">
        <v>1</v>
      </c>
      <c r="I12744">
        <v>0.66990000000000005</v>
      </c>
      <c r="J12744">
        <v>0.13096263207495501</v>
      </c>
    </row>
    <row r="12745" spans="1:10" ht="15" customHeight="1">
      <c r="A12745" s="15"/>
      <c r="B12745" s="2" t="s">
        <v>5045</v>
      </c>
      <c r="C12745" s="2" t="s">
        <v>26902</v>
      </c>
      <c r="D12745" s="19">
        <v>0</v>
      </c>
      <c r="F12745">
        <v>0.82938333333333303</v>
      </c>
      <c r="G12745">
        <v>0.81899999999999995</v>
      </c>
      <c r="H12745">
        <v>1</v>
      </c>
      <c r="I12745">
        <v>0.66990000000000005</v>
      </c>
      <c r="J12745">
        <v>0.151242631776449</v>
      </c>
    </row>
    <row r="12746" spans="1:10" ht="15" customHeight="1">
      <c r="A12746" s="15"/>
      <c r="B12746" s="2" t="s">
        <v>3370</v>
      </c>
      <c r="C12746" s="2" t="s">
        <v>26903</v>
      </c>
      <c r="D12746" s="19">
        <v>0</v>
      </c>
      <c r="F12746">
        <v>0.68138333333333301</v>
      </c>
      <c r="G12746">
        <v>0.71804999999999997</v>
      </c>
      <c r="H12746">
        <v>1</v>
      </c>
      <c r="I12746">
        <v>0.1105</v>
      </c>
      <c r="J12746">
        <v>0.30696594870875599</v>
      </c>
    </row>
    <row r="12747" spans="1:10" ht="15" customHeight="1">
      <c r="A12747" s="15"/>
      <c r="B12747" s="2" t="s">
        <v>26904</v>
      </c>
      <c r="C12747" s="2" t="s">
        <v>26905</v>
      </c>
      <c r="D12747" s="19">
        <v>0</v>
      </c>
      <c r="F12747">
        <v>0.68645</v>
      </c>
      <c r="G12747">
        <v>0.71804999999999997</v>
      </c>
      <c r="H12747">
        <v>1</v>
      </c>
      <c r="I12747">
        <v>0.1409</v>
      </c>
      <c r="J12747">
        <v>0.29570285592127799</v>
      </c>
    </row>
    <row r="12748" spans="1:10" ht="15" customHeight="1">
      <c r="A12748" s="15"/>
      <c r="B12748" s="2" t="s">
        <v>6862</v>
      </c>
      <c r="C12748" s="2" t="s">
        <v>26906</v>
      </c>
      <c r="D12748" s="19">
        <v>0</v>
      </c>
      <c r="F12748">
        <v>0.75717500000000004</v>
      </c>
      <c r="G12748">
        <v>0.71804999999999997</v>
      </c>
      <c r="H12748">
        <v>1</v>
      </c>
      <c r="I12748">
        <v>0.59260000000000002</v>
      </c>
      <c r="J12748">
        <v>0.17677413790861299</v>
      </c>
    </row>
    <row r="12749" spans="1:10" ht="15" customHeight="1">
      <c r="A12749" s="15"/>
      <c r="B12749" s="2" t="s">
        <v>26907</v>
      </c>
      <c r="C12749" s="2" t="s">
        <v>26908</v>
      </c>
      <c r="D12749" s="19">
        <v>0</v>
      </c>
      <c r="F12749">
        <v>0.60204000000000002</v>
      </c>
      <c r="G12749">
        <v>0.54059999999999997</v>
      </c>
      <c r="H12749">
        <v>1</v>
      </c>
      <c r="I12749">
        <v>0.34970000000000001</v>
      </c>
      <c r="J12749">
        <v>0.25176559137419902</v>
      </c>
    </row>
    <row r="12750" spans="1:10" ht="15" customHeight="1">
      <c r="A12750" s="15"/>
      <c r="B12750" s="2" t="s">
        <v>26909</v>
      </c>
      <c r="C12750" s="2" t="s">
        <v>26910</v>
      </c>
      <c r="D12750" s="19">
        <v>0</v>
      </c>
      <c r="F12750">
        <v>0.73902500000000004</v>
      </c>
      <c r="G12750">
        <v>0.80320000000000003</v>
      </c>
      <c r="H12750">
        <v>1</v>
      </c>
      <c r="I12750">
        <v>0.34970000000000001</v>
      </c>
      <c r="J12750">
        <v>0.28126540698540697</v>
      </c>
    </row>
    <row r="12751" spans="1:10" ht="15" customHeight="1">
      <c r="A12751" s="15"/>
      <c r="B12751" s="2" t="s">
        <v>26911</v>
      </c>
      <c r="C12751" s="2" t="s">
        <v>26912</v>
      </c>
      <c r="D12751" s="19">
        <v>0</v>
      </c>
      <c r="F12751">
        <v>0.72397500000000004</v>
      </c>
      <c r="G12751">
        <v>0.80320000000000003</v>
      </c>
      <c r="H12751">
        <v>1</v>
      </c>
      <c r="I12751">
        <v>0.28949999999999998</v>
      </c>
      <c r="J12751">
        <v>0.309259032473858</v>
      </c>
    </row>
    <row r="12752" spans="1:10" ht="15" customHeight="1">
      <c r="A12752" s="15"/>
      <c r="B12752" s="2" t="s">
        <v>5046</v>
      </c>
      <c r="C12752" s="2" t="s">
        <v>26913</v>
      </c>
      <c r="D12752" s="19">
        <v>0</v>
      </c>
      <c r="F12752">
        <v>0.65308333333333302</v>
      </c>
      <c r="G12752">
        <v>0.80215000000000003</v>
      </c>
      <c r="H12752">
        <v>1</v>
      </c>
      <c r="I12752">
        <v>4.02E-2</v>
      </c>
      <c r="J12752">
        <v>0.36340729996337001</v>
      </c>
    </row>
    <row r="12753" spans="1:10" ht="15" customHeight="1">
      <c r="A12753" s="15"/>
      <c r="B12753" s="2" t="s">
        <v>6863</v>
      </c>
      <c r="C12753" s="2" t="s">
        <v>26914</v>
      </c>
      <c r="D12753" s="19">
        <v>0</v>
      </c>
      <c r="F12753">
        <v>0.65543333333333298</v>
      </c>
      <c r="G12753">
        <v>0.80215000000000003</v>
      </c>
      <c r="H12753">
        <v>1</v>
      </c>
      <c r="I12753">
        <v>5.4300000000000001E-2</v>
      </c>
      <c r="J12753">
        <v>0.35866605452240202</v>
      </c>
    </row>
    <row r="12754" spans="1:10" ht="15" customHeight="1">
      <c r="A12754" s="15"/>
      <c r="B12754" s="2" t="s">
        <v>6864</v>
      </c>
      <c r="C12754" s="2" t="s">
        <v>26915</v>
      </c>
      <c r="D12754" s="19">
        <v>0</v>
      </c>
      <c r="F12754">
        <v>0.61495999999999995</v>
      </c>
      <c r="G12754">
        <v>0.66990000000000005</v>
      </c>
      <c r="H12754">
        <v>1</v>
      </c>
      <c r="I12754">
        <v>0.13669999999999999</v>
      </c>
      <c r="J12754">
        <v>0.39975617943941799</v>
      </c>
    </row>
    <row r="12755" spans="1:10" ht="15" customHeight="1">
      <c r="A12755" s="15"/>
      <c r="B12755" s="2" t="s">
        <v>3371</v>
      </c>
      <c r="C12755" s="2" t="s">
        <v>26916</v>
      </c>
      <c r="D12755" s="19">
        <v>0</v>
      </c>
      <c r="F12755">
        <v>0.682925</v>
      </c>
      <c r="G12755">
        <v>0.83174999999999999</v>
      </c>
      <c r="H12755">
        <v>1</v>
      </c>
      <c r="I12755">
        <v>6.8199999999999997E-2</v>
      </c>
      <c r="J12755">
        <v>0.437840148722491</v>
      </c>
    </row>
    <row r="12756" spans="1:10" ht="15" customHeight="1">
      <c r="A12756" s="15"/>
      <c r="B12756" s="2" t="s">
        <v>6865</v>
      </c>
      <c r="C12756" s="2" t="s">
        <v>26917</v>
      </c>
      <c r="D12756" s="19">
        <v>0</v>
      </c>
      <c r="F12756">
        <v>0.77222999999999997</v>
      </c>
      <c r="G12756">
        <v>0.82245000000000001</v>
      </c>
      <c r="H12756">
        <v>1</v>
      </c>
      <c r="I12756">
        <v>0.18049999999999999</v>
      </c>
      <c r="J12756">
        <v>0.25594937889269298</v>
      </c>
    </row>
    <row r="12757" spans="1:10" ht="15" customHeight="1">
      <c r="A12757" s="15"/>
      <c r="B12757" s="2" t="s">
        <v>6866</v>
      </c>
      <c r="C12757" s="2" t="s">
        <v>26918</v>
      </c>
      <c r="D12757" s="19">
        <v>0</v>
      </c>
      <c r="F12757">
        <v>0.67200000000000004</v>
      </c>
      <c r="G12757">
        <v>0.66915000000000002</v>
      </c>
      <c r="H12757">
        <v>1</v>
      </c>
      <c r="I12757">
        <v>0.34970000000000001</v>
      </c>
      <c r="J12757">
        <v>0.30083697689390998</v>
      </c>
    </row>
    <row r="12758" spans="1:10" ht="15" customHeight="1">
      <c r="A12758" s="15"/>
      <c r="B12758" s="2" t="s">
        <v>26919</v>
      </c>
      <c r="C12758" s="2" t="s">
        <v>26920</v>
      </c>
      <c r="D12758" s="19">
        <v>0</v>
      </c>
      <c r="F12758">
        <v>0.716225</v>
      </c>
      <c r="G12758">
        <v>0.8256</v>
      </c>
      <c r="H12758">
        <v>1</v>
      </c>
      <c r="I12758">
        <v>0.2137</v>
      </c>
      <c r="J12758">
        <v>0.35043597965011097</v>
      </c>
    </row>
    <row r="12759" spans="1:10" ht="15" customHeight="1">
      <c r="A12759" s="15"/>
      <c r="B12759" s="2" t="s">
        <v>3620</v>
      </c>
      <c r="C12759" s="2" t="s">
        <v>26921</v>
      </c>
      <c r="D12759" s="19">
        <v>0</v>
      </c>
      <c r="F12759">
        <v>1</v>
      </c>
      <c r="G12759">
        <v>1</v>
      </c>
      <c r="H12759">
        <v>1</v>
      </c>
      <c r="I12759">
        <v>1</v>
      </c>
      <c r="J12759">
        <v>0</v>
      </c>
    </row>
    <row r="12760" spans="1:10" ht="15" customHeight="1">
      <c r="A12760" s="15"/>
      <c r="B12760" s="2" t="s">
        <v>3623</v>
      </c>
      <c r="C12760" s="2" t="s">
        <v>26922</v>
      </c>
      <c r="D12760" s="19">
        <v>0</v>
      </c>
      <c r="F12760">
        <v>0.64722500000000005</v>
      </c>
      <c r="G12760">
        <v>0.78574999999999995</v>
      </c>
      <c r="H12760">
        <v>1</v>
      </c>
      <c r="I12760">
        <v>1.7399999999999999E-2</v>
      </c>
      <c r="J12760">
        <v>0.43432957052603899</v>
      </c>
    </row>
    <row r="12761" spans="1:10" ht="15" customHeight="1">
      <c r="A12761" s="15"/>
      <c r="B12761" s="2" t="s">
        <v>3621</v>
      </c>
      <c r="C12761" s="2" t="s">
        <v>26923</v>
      </c>
      <c r="D12761" s="19">
        <v>0</v>
      </c>
      <c r="F12761">
        <v>1</v>
      </c>
      <c r="G12761">
        <v>1</v>
      </c>
      <c r="H12761">
        <v>1</v>
      </c>
      <c r="I12761">
        <v>1</v>
      </c>
      <c r="J12761">
        <v>0</v>
      </c>
    </row>
    <row r="12762" spans="1:10" ht="15" customHeight="1">
      <c r="A12762" s="15"/>
      <c r="B12762" s="2" t="s">
        <v>3622</v>
      </c>
      <c r="C12762" s="2" t="s">
        <v>26924</v>
      </c>
      <c r="D12762" s="19">
        <v>0</v>
      </c>
      <c r="F12762">
        <v>0.66479999999999995</v>
      </c>
      <c r="G12762">
        <v>0.82884999999999998</v>
      </c>
      <c r="H12762">
        <v>1</v>
      </c>
      <c r="I12762">
        <v>1.5E-3</v>
      </c>
      <c r="J12762">
        <v>0.44963612695897398</v>
      </c>
    </row>
    <row r="12763" spans="1:10" ht="15" customHeight="1">
      <c r="A12763" s="15"/>
      <c r="B12763" s="2" t="s">
        <v>2021</v>
      </c>
      <c r="C12763" s="2" t="s">
        <v>26925</v>
      </c>
      <c r="D12763" s="19">
        <v>0</v>
      </c>
      <c r="F12763">
        <v>0.83335000000000004</v>
      </c>
      <c r="G12763">
        <v>0.83335000000000004</v>
      </c>
      <c r="H12763">
        <v>1</v>
      </c>
      <c r="I12763">
        <v>0.66669999999999996</v>
      </c>
      <c r="J12763">
        <v>0.23567869016947601</v>
      </c>
    </row>
    <row r="12764" spans="1:10" ht="15" customHeight="1">
      <c r="A12764" s="15"/>
      <c r="B12764" s="2" t="s">
        <v>5047</v>
      </c>
      <c r="C12764" s="2" t="s">
        <v>26926</v>
      </c>
      <c r="D12764" s="19">
        <v>1</v>
      </c>
      <c r="F12764">
        <v>0.68157500000000004</v>
      </c>
      <c r="G12764">
        <v>0.68205000000000005</v>
      </c>
      <c r="H12764">
        <v>1</v>
      </c>
      <c r="I12764">
        <v>0.36220000000000002</v>
      </c>
      <c r="J12764">
        <v>0.33418115222136602</v>
      </c>
    </row>
    <row r="12765" spans="1:10" ht="15" customHeight="1">
      <c r="A12765" s="15"/>
      <c r="B12765" s="2" t="s">
        <v>5047</v>
      </c>
      <c r="C12765" s="2" t="s">
        <v>26927</v>
      </c>
      <c r="D12765" s="19">
        <v>2</v>
      </c>
      <c r="F12765">
        <v>0.66212499999999996</v>
      </c>
      <c r="G12765">
        <v>0.64315</v>
      </c>
      <c r="H12765">
        <v>1</v>
      </c>
      <c r="I12765">
        <v>0.36220000000000002</v>
      </c>
      <c r="J12765">
        <v>0.31600509885126898</v>
      </c>
    </row>
    <row r="12766" spans="1:10" ht="15" customHeight="1">
      <c r="A12766" s="15"/>
      <c r="B12766" s="2" t="s">
        <v>2022</v>
      </c>
      <c r="C12766" s="2" t="s">
        <v>26928</v>
      </c>
      <c r="D12766" s="19">
        <v>0</v>
      </c>
      <c r="F12766">
        <v>0.70835000000000004</v>
      </c>
      <c r="G12766">
        <v>0.70835000000000004</v>
      </c>
      <c r="H12766">
        <v>1</v>
      </c>
      <c r="I12766">
        <v>0.41670000000000001</v>
      </c>
      <c r="J12766">
        <v>0.41245538546611299</v>
      </c>
    </row>
    <row r="12767" spans="1:10" ht="15" customHeight="1">
      <c r="A12767" s="15"/>
      <c r="B12767" s="2" t="s">
        <v>3372</v>
      </c>
      <c r="C12767" s="2" t="s">
        <v>26929</v>
      </c>
      <c r="D12767" s="19">
        <v>0</v>
      </c>
      <c r="F12767">
        <v>0.71545000000000003</v>
      </c>
      <c r="G12767">
        <v>0.72435000000000005</v>
      </c>
      <c r="H12767">
        <v>1</v>
      </c>
      <c r="I12767">
        <v>0.4667</v>
      </c>
      <c r="J12767">
        <v>0.215187962023901</v>
      </c>
    </row>
    <row r="12768" spans="1:10" ht="15" customHeight="1">
      <c r="A12768" s="15"/>
      <c r="B12768" s="2" t="s">
        <v>6867</v>
      </c>
      <c r="C12768" s="2" t="s">
        <v>26930</v>
      </c>
      <c r="D12768" s="19">
        <v>0</v>
      </c>
      <c r="F12768">
        <v>0.60721666666666696</v>
      </c>
      <c r="G12768">
        <v>0.74450000000000005</v>
      </c>
      <c r="H12768">
        <v>1</v>
      </c>
      <c r="I12768">
        <v>9.2999999999999992E-3</v>
      </c>
      <c r="J12768">
        <v>0.39415598646559502</v>
      </c>
    </row>
    <row r="12769" spans="1:10" ht="15" customHeight="1">
      <c r="A12769" s="15"/>
      <c r="B12769" s="2" t="s">
        <v>2023</v>
      </c>
      <c r="C12769" s="2" t="s">
        <v>2023</v>
      </c>
      <c r="D12769" s="19">
        <v>0</v>
      </c>
      <c r="F12769">
        <v>1</v>
      </c>
      <c r="G12769">
        <v>1</v>
      </c>
      <c r="H12769">
        <v>1</v>
      </c>
      <c r="I12769">
        <v>1</v>
      </c>
      <c r="J12769">
        <v>0</v>
      </c>
    </row>
    <row r="12770" spans="1:10" ht="15" customHeight="1">
      <c r="A12770" s="15"/>
      <c r="B12770" s="2" t="s">
        <v>3373</v>
      </c>
      <c r="C12770" s="2" t="s">
        <v>26931</v>
      </c>
      <c r="D12770" s="19">
        <v>0</v>
      </c>
      <c r="F12770">
        <v>0.71113333333333295</v>
      </c>
      <c r="G12770">
        <v>0.66669999999999996</v>
      </c>
      <c r="H12770">
        <v>1</v>
      </c>
      <c r="I12770">
        <v>0.4667</v>
      </c>
      <c r="J12770">
        <v>0.26941225535103902</v>
      </c>
    </row>
    <row r="12771" spans="1:10" ht="15" customHeight="1">
      <c r="A12771" s="15"/>
      <c r="B12771" s="2" t="s">
        <v>6868</v>
      </c>
      <c r="C12771" s="2" t="s">
        <v>26932</v>
      </c>
      <c r="D12771" s="19">
        <v>0</v>
      </c>
      <c r="F12771">
        <v>0.65166666666666695</v>
      </c>
      <c r="G12771">
        <v>0.7611</v>
      </c>
      <c r="H12771">
        <v>1</v>
      </c>
      <c r="I12771">
        <v>0.1618</v>
      </c>
      <c r="J12771">
        <v>0.32317258340810201</v>
      </c>
    </row>
    <row r="12772" spans="1:10" ht="15" customHeight="1">
      <c r="A12772" s="15"/>
      <c r="B12772" s="2" t="s">
        <v>6869</v>
      </c>
      <c r="C12772" s="2" t="s">
        <v>26933</v>
      </c>
      <c r="D12772" s="19">
        <v>0</v>
      </c>
      <c r="F12772">
        <v>0.61645000000000005</v>
      </c>
      <c r="G12772">
        <v>0.7611</v>
      </c>
      <c r="H12772">
        <v>1</v>
      </c>
      <c r="I12772">
        <v>0.1429</v>
      </c>
      <c r="J12772">
        <v>0.37016710145554499</v>
      </c>
    </row>
    <row r="12773" spans="1:10" ht="15" customHeight="1">
      <c r="A12773" s="15"/>
      <c r="B12773" s="2" t="s">
        <v>6870</v>
      </c>
      <c r="C12773" s="2" t="s">
        <v>26934</v>
      </c>
      <c r="D12773" s="19">
        <v>0</v>
      </c>
      <c r="F12773">
        <v>0.6593</v>
      </c>
      <c r="G12773">
        <v>0.7611</v>
      </c>
      <c r="H12773">
        <v>1</v>
      </c>
      <c r="I12773">
        <v>0.1618</v>
      </c>
      <c r="J12773">
        <v>0.31518333712301499</v>
      </c>
    </row>
    <row r="12774" spans="1:10" ht="15" customHeight="1">
      <c r="A12774" s="15"/>
      <c r="B12774" s="2" t="s">
        <v>5048</v>
      </c>
      <c r="C12774" s="2" t="s">
        <v>26935</v>
      </c>
      <c r="D12774" s="19">
        <v>0</v>
      </c>
      <c r="F12774">
        <v>0.67825000000000002</v>
      </c>
      <c r="G12774">
        <v>0.81569999999999998</v>
      </c>
      <c r="H12774">
        <v>1</v>
      </c>
      <c r="I12774">
        <v>8.1600000000000006E-2</v>
      </c>
      <c r="J12774">
        <v>0.40952463906338998</v>
      </c>
    </row>
    <row r="12775" spans="1:10" ht="15" customHeight="1">
      <c r="A12775" s="15"/>
      <c r="B12775" s="2" t="s">
        <v>26936</v>
      </c>
      <c r="C12775" s="2" t="s">
        <v>26937</v>
      </c>
      <c r="D12775" s="19">
        <v>0</v>
      </c>
      <c r="F12775">
        <v>0.54544999999999999</v>
      </c>
      <c r="G12775">
        <v>0.54544999999999999</v>
      </c>
      <c r="H12775">
        <v>1</v>
      </c>
      <c r="I12775">
        <v>9.0899999999999995E-2</v>
      </c>
      <c r="J12775">
        <v>0.64283077477669004</v>
      </c>
    </row>
    <row r="12776" spans="1:10" ht="15" customHeight="1">
      <c r="A12776" s="15"/>
      <c r="B12776" s="2" t="s">
        <v>6871</v>
      </c>
      <c r="C12776" s="2" t="s">
        <v>26938</v>
      </c>
      <c r="D12776" s="19">
        <v>0</v>
      </c>
      <c r="F12776">
        <v>0.58965000000000001</v>
      </c>
      <c r="G12776">
        <v>0.58214999999999995</v>
      </c>
      <c r="H12776">
        <v>1</v>
      </c>
      <c r="I12776">
        <v>0.1943</v>
      </c>
      <c r="J12776">
        <v>0.43557305166106602</v>
      </c>
    </row>
    <row r="12777" spans="1:10" ht="15" customHeight="1">
      <c r="A12777" s="15"/>
      <c r="B12777" s="2" t="s">
        <v>2024</v>
      </c>
      <c r="C12777" s="2" t="s">
        <v>26939</v>
      </c>
      <c r="D12777" s="19">
        <v>0</v>
      </c>
      <c r="F12777">
        <v>0.68</v>
      </c>
      <c r="G12777">
        <v>0.68</v>
      </c>
      <c r="H12777">
        <v>1</v>
      </c>
      <c r="I12777">
        <v>0.36</v>
      </c>
      <c r="J12777">
        <v>0.45254833995938998</v>
      </c>
    </row>
    <row r="12778" spans="1:10" ht="15" customHeight="1">
      <c r="A12778" s="15"/>
      <c r="B12778" s="2" t="s">
        <v>26940</v>
      </c>
      <c r="C12778" s="2" t="s">
        <v>26940</v>
      </c>
      <c r="D12778" s="19">
        <v>1</v>
      </c>
      <c r="F12778">
        <v>0.90582499999999999</v>
      </c>
      <c r="G12778">
        <v>0.89044999999999996</v>
      </c>
      <c r="H12778">
        <v>1</v>
      </c>
      <c r="I12778">
        <v>0.84240000000000004</v>
      </c>
      <c r="J12778">
        <v>6.84594466332685E-2</v>
      </c>
    </row>
    <row r="12779" spans="1:10" ht="15" customHeight="1">
      <c r="A12779" s="15"/>
      <c r="B12779" s="2" t="s">
        <v>26940</v>
      </c>
      <c r="C12779" s="2" t="s">
        <v>26941</v>
      </c>
      <c r="D12779" s="19">
        <v>2</v>
      </c>
      <c r="F12779">
        <v>0.89812499999999995</v>
      </c>
      <c r="G12779">
        <v>0.87504999999999999</v>
      </c>
      <c r="H12779">
        <v>1</v>
      </c>
      <c r="I12779">
        <v>0.84240000000000004</v>
      </c>
      <c r="J12779">
        <v>6.9689376282663501E-2</v>
      </c>
    </row>
    <row r="12780" spans="1:10" ht="15" customHeight="1">
      <c r="A12780" s="15"/>
      <c r="B12780" s="2" t="s">
        <v>6872</v>
      </c>
      <c r="C12780" s="2" t="s">
        <v>26942</v>
      </c>
      <c r="D12780" s="19">
        <v>0</v>
      </c>
      <c r="F12780">
        <v>0.86082499999999995</v>
      </c>
      <c r="G12780">
        <v>0.85709999999999997</v>
      </c>
      <c r="H12780">
        <v>1</v>
      </c>
      <c r="I12780">
        <v>0.72909999999999997</v>
      </c>
      <c r="J12780">
        <v>0.111326977113965</v>
      </c>
    </row>
    <row r="12781" spans="1:10" ht="15" customHeight="1">
      <c r="A12781" s="15"/>
      <c r="B12781" s="2" t="s">
        <v>26943</v>
      </c>
      <c r="C12781" s="2" t="s">
        <v>26944</v>
      </c>
      <c r="D12781" s="19">
        <v>0</v>
      </c>
      <c r="F12781">
        <v>0.66664999999999996</v>
      </c>
      <c r="G12781">
        <v>0.66664999999999996</v>
      </c>
      <c r="H12781">
        <v>1</v>
      </c>
      <c r="I12781">
        <v>0.33329999999999999</v>
      </c>
      <c r="J12781">
        <v>0.471428091017071</v>
      </c>
    </row>
    <row r="12782" spans="1:10" ht="15" customHeight="1">
      <c r="A12782" s="15"/>
      <c r="B12782" s="2" t="s">
        <v>6873</v>
      </c>
      <c r="C12782" s="2" t="s">
        <v>26945</v>
      </c>
      <c r="D12782" s="19">
        <v>0</v>
      </c>
      <c r="F12782">
        <v>0.92817499999999997</v>
      </c>
      <c r="G12782">
        <v>0.93515000000000004</v>
      </c>
      <c r="H12782">
        <v>1</v>
      </c>
      <c r="I12782">
        <v>0.84240000000000004</v>
      </c>
      <c r="J12782">
        <v>8.2945619735663806E-2</v>
      </c>
    </row>
    <row r="12783" spans="1:10" ht="15" customHeight="1">
      <c r="A12783" s="15"/>
      <c r="B12783" s="2" t="s">
        <v>2025</v>
      </c>
      <c r="C12783" s="2" t="s">
        <v>26946</v>
      </c>
      <c r="D12783" s="19">
        <v>0</v>
      </c>
      <c r="F12783">
        <v>1</v>
      </c>
      <c r="G12783">
        <v>1</v>
      </c>
      <c r="H12783">
        <v>1</v>
      </c>
      <c r="I12783">
        <v>1</v>
      </c>
      <c r="J12783">
        <v>0</v>
      </c>
    </row>
    <row r="12784" spans="1:10" ht="15" customHeight="1">
      <c r="A12784" s="15"/>
      <c r="B12784" s="2" t="s">
        <v>2026</v>
      </c>
      <c r="C12784" s="2" t="s">
        <v>26947</v>
      </c>
      <c r="D12784" s="19">
        <v>0</v>
      </c>
      <c r="F12784">
        <v>0.92</v>
      </c>
      <c r="G12784">
        <v>0.92</v>
      </c>
      <c r="H12784">
        <v>1</v>
      </c>
      <c r="I12784">
        <v>0.84</v>
      </c>
      <c r="J12784">
        <v>0.11313708498984799</v>
      </c>
    </row>
    <row r="12785" spans="1:10" ht="15" customHeight="1">
      <c r="A12785" s="15"/>
      <c r="B12785" s="2" t="s">
        <v>6874</v>
      </c>
      <c r="C12785" s="2" t="s">
        <v>26948</v>
      </c>
      <c r="D12785" s="19">
        <v>0</v>
      </c>
      <c r="F12785">
        <v>0.56603333333333306</v>
      </c>
      <c r="G12785">
        <v>0.5897</v>
      </c>
      <c r="H12785">
        <v>1</v>
      </c>
      <c r="I12785">
        <v>0.1084</v>
      </c>
      <c r="J12785">
        <v>0.44627090800693398</v>
      </c>
    </row>
    <row r="12786" spans="1:10" ht="15" customHeight="1">
      <c r="A12786" s="15"/>
      <c r="B12786" s="2" t="s">
        <v>6875</v>
      </c>
      <c r="C12786" s="2" t="s">
        <v>26949</v>
      </c>
      <c r="D12786" s="19">
        <v>0</v>
      </c>
      <c r="F12786">
        <v>0.75</v>
      </c>
      <c r="G12786">
        <v>0.75</v>
      </c>
      <c r="H12786">
        <v>1</v>
      </c>
      <c r="I12786">
        <v>0.5</v>
      </c>
      <c r="J12786">
        <v>0.35355339059327401</v>
      </c>
    </row>
    <row r="12787" spans="1:10" ht="15" customHeight="1">
      <c r="A12787" s="15"/>
      <c r="B12787" s="2" t="s">
        <v>6876</v>
      </c>
      <c r="C12787" s="2" t="s">
        <v>26950</v>
      </c>
      <c r="D12787" s="19">
        <v>0</v>
      </c>
      <c r="F12787">
        <v>0.76596666666666702</v>
      </c>
      <c r="G12787">
        <v>0.76600000000000001</v>
      </c>
      <c r="H12787">
        <v>1</v>
      </c>
      <c r="I12787">
        <v>0.53190000000000004</v>
      </c>
      <c r="J12787">
        <v>0.23405000178024599</v>
      </c>
    </row>
    <row r="12788" spans="1:10" ht="15" customHeight="1">
      <c r="A12788" s="15"/>
      <c r="B12788" s="2" t="s">
        <v>2027</v>
      </c>
      <c r="C12788" s="2" t="s">
        <v>26857</v>
      </c>
      <c r="D12788" s="19">
        <v>0</v>
      </c>
      <c r="F12788">
        <v>0.73809999999999998</v>
      </c>
      <c r="G12788">
        <v>0.73809999999999998</v>
      </c>
      <c r="H12788">
        <v>1</v>
      </c>
      <c r="I12788">
        <v>0.47620000000000001</v>
      </c>
      <c r="J12788">
        <v>0.37038253198551402</v>
      </c>
    </row>
    <row r="12789" spans="1:10" ht="15" customHeight="1">
      <c r="A12789" s="15"/>
      <c r="B12789" s="2" t="s">
        <v>3374</v>
      </c>
      <c r="C12789" s="2" t="s">
        <v>26951</v>
      </c>
      <c r="D12789" s="19">
        <v>0</v>
      </c>
      <c r="F12789">
        <v>0.70184999999999997</v>
      </c>
      <c r="G12789">
        <v>0.87985000000000002</v>
      </c>
      <c r="H12789">
        <v>1</v>
      </c>
      <c r="I12789">
        <v>4.7699999999999999E-2</v>
      </c>
      <c r="J12789">
        <v>0.44290971615744301</v>
      </c>
    </row>
    <row r="12790" spans="1:10" ht="15" customHeight="1">
      <c r="A12790" s="15"/>
      <c r="B12790" s="2" t="s">
        <v>26952</v>
      </c>
      <c r="C12790" s="2" t="s">
        <v>26953</v>
      </c>
      <c r="D12790" s="19">
        <v>0</v>
      </c>
      <c r="F12790">
        <v>0.72955714285714302</v>
      </c>
      <c r="G12790">
        <v>0.88139999999999996</v>
      </c>
      <c r="H12790">
        <v>1</v>
      </c>
      <c r="I12790">
        <v>0.4022</v>
      </c>
      <c r="J12790">
        <v>0.26232159561082602</v>
      </c>
    </row>
    <row r="12791" spans="1:10" ht="15" customHeight="1">
      <c r="A12791" s="15"/>
      <c r="B12791" s="2" t="s">
        <v>3375</v>
      </c>
      <c r="C12791" s="2" t="s">
        <v>26954</v>
      </c>
      <c r="D12791" s="19">
        <v>0</v>
      </c>
      <c r="F12791">
        <v>0.59414999999999996</v>
      </c>
      <c r="G12791">
        <v>0.66664999999999996</v>
      </c>
      <c r="H12791">
        <v>1</v>
      </c>
      <c r="I12791">
        <v>4.3299999999999998E-2</v>
      </c>
      <c r="J12791">
        <v>0.45933015359325102</v>
      </c>
    </row>
    <row r="12792" spans="1:10" ht="15" customHeight="1">
      <c r="A12792" s="15"/>
      <c r="B12792" s="2" t="s">
        <v>6877</v>
      </c>
      <c r="C12792" s="2" t="s">
        <v>26955</v>
      </c>
      <c r="D12792" s="19">
        <v>0</v>
      </c>
      <c r="F12792">
        <v>0.70082500000000003</v>
      </c>
      <c r="G12792">
        <v>0.81610000000000005</v>
      </c>
      <c r="H12792">
        <v>0.99709999999999999</v>
      </c>
      <c r="I12792">
        <v>0.17399999999999999</v>
      </c>
      <c r="J12792">
        <v>0.361602925642663</v>
      </c>
    </row>
    <row r="12793" spans="1:10" ht="15" customHeight="1">
      <c r="A12793" s="15"/>
      <c r="B12793" s="2" t="s">
        <v>2028</v>
      </c>
      <c r="C12793" s="2" t="s">
        <v>2028</v>
      </c>
      <c r="D12793" s="19">
        <v>0</v>
      </c>
      <c r="F12793">
        <v>0.48630000000000001</v>
      </c>
      <c r="G12793">
        <v>0.48630000000000001</v>
      </c>
      <c r="H12793">
        <v>0.82969999999999999</v>
      </c>
      <c r="I12793">
        <v>0.1429</v>
      </c>
      <c r="J12793">
        <v>0.485640937318921</v>
      </c>
    </row>
    <row r="12794" spans="1:10" ht="15" customHeight="1">
      <c r="A12794" s="15"/>
      <c r="B12794" s="2" t="s">
        <v>3376</v>
      </c>
      <c r="C12794" s="2" t="s">
        <v>26956</v>
      </c>
      <c r="D12794" s="19">
        <v>0</v>
      </c>
      <c r="F12794">
        <v>0.37</v>
      </c>
      <c r="G12794">
        <v>0.29165000000000002</v>
      </c>
      <c r="H12794">
        <v>0.82969999999999999</v>
      </c>
      <c r="I12794">
        <v>6.7000000000000004E-2</v>
      </c>
      <c r="J12794">
        <v>0.337332546112388</v>
      </c>
    </row>
    <row r="12795" spans="1:10" ht="15" customHeight="1">
      <c r="A12795" s="15"/>
      <c r="B12795" s="2" t="s">
        <v>2029</v>
      </c>
      <c r="C12795" s="2" t="s">
        <v>26957</v>
      </c>
      <c r="D12795" s="19">
        <v>0</v>
      </c>
      <c r="F12795">
        <v>0.71245000000000003</v>
      </c>
      <c r="G12795">
        <v>0.71245000000000003</v>
      </c>
      <c r="H12795">
        <v>0.82969999999999999</v>
      </c>
      <c r="I12795">
        <v>0.59519999999999995</v>
      </c>
      <c r="J12795">
        <v>0.16581654018824499</v>
      </c>
    </row>
    <row r="12796" spans="1:10" ht="15" customHeight="1">
      <c r="A12796" s="15"/>
      <c r="B12796" s="2" t="s">
        <v>6878</v>
      </c>
      <c r="C12796" s="2" t="s">
        <v>26958</v>
      </c>
      <c r="D12796" s="19">
        <v>0</v>
      </c>
      <c r="F12796">
        <v>0.75057499999999999</v>
      </c>
      <c r="G12796">
        <v>0.76670000000000005</v>
      </c>
      <c r="H12796">
        <v>0.82969999999999999</v>
      </c>
      <c r="I12796">
        <v>0.63919999999999999</v>
      </c>
      <c r="J12796">
        <v>8.5659612225754703E-2</v>
      </c>
    </row>
    <row r="12797" spans="1:10" ht="15" customHeight="1">
      <c r="A12797" s="15"/>
      <c r="B12797" s="2" t="s">
        <v>3377</v>
      </c>
      <c r="C12797" s="2" t="s">
        <v>26959</v>
      </c>
      <c r="D12797" s="19">
        <v>0</v>
      </c>
      <c r="F12797">
        <v>0.40955000000000003</v>
      </c>
      <c r="G12797">
        <v>0.31540000000000001</v>
      </c>
      <c r="H12797">
        <v>0.82969999999999999</v>
      </c>
      <c r="I12797">
        <v>0.1777</v>
      </c>
      <c r="J12797">
        <v>0.29680575578426099</v>
      </c>
    </row>
    <row r="12798" spans="1:10" ht="15" customHeight="1">
      <c r="A12798" s="15"/>
      <c r="B12798" s="2" t="s">
        <v>2030</v>
      </c>
      <c r="C12798" s="2" t="s">
        <v>26960</v>
      </c>
      <c r="D12798" s="19">
        <v>0</v>
      </c>
      <c r="F12798">
        <v>0.91485000000000005</v>
      </c>
      <c r="G12798">
        <v>0.91485000000000005</v>
      </c>
      <c r="H12798">
        <v>1</v>
      </c>
      <c r="I12798">
        <v>0.82969999999999999</v>
      </c>
      <c r="J12798">
        <v>0.12042028483606899</v>
      </c>
    </row>
    <row r="12799" spans="1:10" ht="15" customHeight="1">
      <c r="A12799" s="15"/>
      <c r="B12799" s="2" t="s">
        <v>2031</v>
      </c>
      <c r="C12799" s="2" t="s">
        <v>26961</v>
      </c>
      <c r="D12799" s="19">
        <v>0</v>
      </c>
      <c r="F12799">
        <v>0.87914999999999999</v>
      </c>
      <c r="G12799">
        <v>0.87914999999999999</v>
      </c>
      <c r="H12799">
        <v>0.92859999999999998</v>
      </c>
      <c r="I12799">
        <v>0.82969999999999999</v>
      </c>
      <c r="J12799">
        <v>6.9932860659349505E-2</v>
      </c>
    </row>
    <row r="12800" spans="1:10" ht="15" customHeight="1">
      <c r="A12800" s="15"/>
      <c r="B12800" s="2" t="s">
        <v>26962</v>
      </c>
      <c r="C12800" s="2" t="s">
        <v>26963</v>
      </c>
      <c r="D12800" s="19">
        <v>0</v>
      </c>
      <c r="F12800">
        <v>0.74962499999999999</v>
      </c>
      <c r="G12800">
        <v>0.76670000000000005</v>
      </c>
      <c r="H12800">
        <v>0.82969999999999999</v>
      </c>
      <c r="I12800">
        <v>0.63539999999999996</v>
      </c>
      <c r="J12800">
        <v>8.73116782948688E-2</v>
      </c>
    </row>
    <row r="12801" spans="1:10" ht="15" customHeight="1">
      <c r="A12801" s="15"/>
      <c r="B12801" s="2" t="s">
        <v>26964</v>
      </c>
      <c r="C12801" s="2" t="s">
        <v>26965</v>
      </c>
      <c r="D12801" s="19">
        <v>1</v>
      </c>
      <c r="F12801">
        <v>0.78254999999999997</v>
      </c>
      <c r="G12801">
        <v>0.81699999999999995</v>
      </c>
      <c r="H12801">
        <v>0.86080000000000001</v>
      </c>
      <c r="I12801">
        <v>0.63539999999999996</v>
      </c>
      <c r="J12801">
        <v>0.10078420841911</v>
      </c>
    </row>
    <row r="12802" spans="1:10" ht="15" customHeight="1">
      <c r="A12802" s="15"/>
      <c r="B12802" s="2" t="s">
        <v>26964</v>
      </c>
      <c r="C12802" s="2" t="s">
        <v>26966</v>
      </c>
      <c r="D12802" s="19">
        <v>2</v>
      </c>
      <c r="F12802">
        <v>0.80200000000000005</v>
      </c>
      <c r="G12802">
        <v>0.81699999999999995</v>
      </c>
      <c r="H12802">
        <v>0.93859999999999999</v>
      </c>
      <c r="I12802">
        <v>0.63539999999999996</v>
      </c>
      <c r="J12802">
        <v>0.125416240309353</v>
      </c>
    </row>
    <row r="12803" spans="1:10" ht="15" customHeight="1">
      <c r="A12803" s="15"/>
      <c r="B12803" s="2" t="s">
        <v>3378</v>
      </c>
      <c r="C12803" s="2" t="s">
        <v>26967</v>
      </c>
      <c r="D12803" s="19">
        <v>0</v>
      </c>
      <c r="F12803">
        <v>0.81005000000000005</v>
      </c>
      <c r="G12803">
        <v>0.82250000000000001</v>
      </c>
      <c r="H12803">
        <v>0.99709999999999999</v>
      </c>
      <c r="I12803">
        <v>0.59809999999999997</v>
      </c>
      <c r="J12803">
        <v>0.163629856688809</v>
      </c>
    </row>
    <row r="12804" spans="1:10" ht="15" customHeight="1">
      <c r="A12804" s="15"/>
      <c r="B12804" s="2" t="s">
        <v>2032</v>
      </c>
      <c r="C12804" s="2" t="s">
        <v>26968</v>
      </c>
      <c r="D12804" s="19">
        <v>0</v>
      </c>
      <c r="F12804">
        <v>0.69610000000000005</v>
      </c>
      <c r="G12804">
        <v>0.69610000000000005</v>
      </c>
      <c r="H12804">
        <v>0.82969999999999999</v>
      </c>
      <c r="I12804">
        <v>0.5625</v>
      </c>
      <c r="J12804">
        <v>0.18893893193304601</v>
      </c>
    </row>
    <row r="12805" spans="1:10" ht="15" customHeight="1">
      <c r="A12805" s="15"/>
      <c r="B12805" s="2" t="s">
        <v>2033</v>
      </c>
      <c r="C12805" s="2" t="s">
        <v>26969</v>
      </c>
      <c r="D12805" s="19">
        <v>0</v>
      </c>
      <c r="F12805">
        <v>0.4461</v>
      </c>
      <c r="G12805">
        <v>0.4461</v>
      </c>
      <c r="H12805">
        <v>0.82969999999999999</v>
      </c>
      <c r="I12805">
        <v>6.25E-2</v>
      </c>
      <c r="J12805">
        <v>0.54249232252631896</v>
      </c>
    </row>
    <row r="12806" spans="1:10" ht="15" customHeight="1">
      <c r="A12806" s="15"/>
      <c r="B12806" s="2" t="s">
        <v>2034</v>
      </c>
      <c r="C12806" s="2" t="s">
        <v>26970</v>
      </c>
      <c r="D12806" s="19">
        <v>0</v>
      </c>
      <c r="F12806">
        <v>0.44095000000000001</v>
      </c>
      <c r="G12806">
        <v>0.44095000000000001</v>
      </c>
      <c r="H12806">
        <v>0.82969999999999999</v>
      </c>
      <c r="I12806">
        <v>5.2200000000000003E-2</v>
      </c>
      <c r="J12806">
        <v>0.54977552237254101</v>
      </c>
    </row>
    <row r="12807" spans="1:10" ht="15" customHeight="1">
      <c r="A12807" s="15"/>
      <c r="B12807" s="2" t="s">
        <v>5049</v>
      </c>
      <c r="C12807" s="2" t="s">
        <v>26971</v>
      </c>
      <c r="D12807" s="19">
        <v>0</v>
      </c>
      <c r="F12807">
        <v>0.66262500000000002</v>
      </c>
      <c r="G12807">
        <v>0.85075000000000001</v>
      </c>
      <c r="H12807">
        <v>0.87829999999999997</v>
      </c>
      <c r="I12807">
        <v>7.0699999999999999E-2</v>
      </c>
      <c r="J12807">
        <v>0.395204228848832</v>
      </c>
    </row>
    <row r="12808" spans="1:10" ht="15" customHeight="1">
      <c r="A12808" s="15"/>
      <c r="B12808" s="2" t="s">
        <v>26972</v>
      </c>
      <c r="C12808" s="2" t="s">
        <v>26973</v>
      </c>
      <c r="D12808" s="19">
        <v>0</v>
      </c>
      <c r="F12808">
        <v>0.62532500000000002</v>
      </c>
      <c r="G12808">
        <v>0.77939999999999998</v>
      </c>
      <c r="H12808">
        <v>0.87180000000000002</v>
      </c>
      <c r="I12808">
        <v>7.0699999999999999E-2</v>
      </c>
      <c r="J12808">
        <v>0.37456517345672502</v>
      </c>
    </row>
    <row r="12809" spans="1:10" ht="15" customHeight="1">
      <c r="A12809" s="15"/>
      <c r="B12809" s="2" t="s">
        <v>3544</v>
      </c>
      <c r="C12809" s="2" t="s">
        <v>26974</v>
      </c>
      <c r="D12809" s="19">
        <v>0</v>
      </c>
      <c r="F12809">
        <v>0.69267500000000004</v>
      </c>
      <c r="G12809">
        <v>0.85075000000000001</v>
      </c>
      <c r="H12809">
        <v>0.99850000000000005</v>
      </c>
      <c r="I12809">
        <v>7.0699999999999999E-2</v>
      </c>
      <c r="J12809">
        <v>0.42081011058037399</v>
      </c>
    </row>
    <row r="12810" spans="1:10" ht="15" customHeight="1">
      <c r="A12810" s="15"/>
      <c r="B12810" s="2" t="s">
        <v>6879</v>
      </c>
      <c r="C12810" s="2" t="s">
        <v>26975</v>
      </c>
      <c r="D12810" s="19">
        <v>0</v>
      </c>
      <c r="F12810">
        <v>0.5655</v>
      </c>
      <c r="G12810">
        <v>0.63729999999999998</v>
      </c>
      <c r="H12810">
        <v>0.91669999999999996</v>
      </c>
      <c r="I12810">
        <v>7.0699999999999999E-2</v>
      </c>
      <c r="J12810">
        <v>0.38837888717076302</v>
      </c>
    </row>
    <row r="12811" spans="1:10" ht="15" customHeight="1">
      <c r="A12811" s="15"/>
      <c r="B12811" s="2" t="s">
        <v>6880</v>
      </c>
      <c r="C12811" s="2" t="s">
        <v>26976</v>
      </c>
      <c r="D12811" s="19">
        <v>0</v>
      </c>
      <c r="F12811">
        <v>0.48985000000000001</v>
      </c>
      <c r="G12811">
        <v>0.48985000000000001</v>
      </c>
      <c r="H12811">
        <v>0.82969999999999999</v>
      </c>
      <c r="I12811">
        <v>0.15</v>
      </c>
      <c r="J12811">
        <v>0.48062047917249601</v>
      </c>
    </row>
    <row r="12812" spans="1:10" ht="15" customHeight="1">
      <c r="A12812" s="15"/>
      <c r="B12812" s="2" t="s">
        <v>2035</v>
      </c>
      <c r="C12812" s="2" t="s">
        <v>26977</v>
      </c>
      <c r="D12812" s="19">
        <v>0</v>
      </c>
      <c r="F12812">
        <v>0.44264999999999999</v>
      </c>
      <c r="G12812">
        <v>0.44264999999999999</v>
      </c>
      <c r="H12812">
        <v>0.82969999999999999</v>
      </c>
      <c r="I12812">
        <v>5.5599999999999997E-2</v>
      </c>
      <c r="J12812">
        <v>0.54737135931650605</v>
      </c>
    </row>
    <row r="12813" spans="1:10" ht="15" customHeight="1">
      <c r="A12813" s="15"/>
      <c r="B12813" s="2" t="s">
        <v>2036</v>
      </c>
      <c r="C12813" s="2" t="s">
        <v>26978</v>
      </c>
      <c r="D12813" s="19">
        <v>0</v>
      </c>
      <c r="F12813">
        <v>0.80959999999999999</v>
      </c>
      <c r="G12813">
        <v>0.80959999999999999</v>
      </c>
      <c r="H12813">
        <v>0.82969999999999999</v>
      </c>
      <c r="I12813">
        <v>0.78949999999999998</v>
      </c>
      <c r="J12813">
        <v>2.8425692603699201E-2</v>
      </c>
    </row>
    <row r="12814" spans="1:10" ht="15" customHeight="1">
      <c r="A12814" s="15"/>
      <c r="B12814" s="2" t="s">
        <v>26979</v>
      </c>
      <c r="C12814" s="2" t="s">
        <v>26980</v>
      </c>
      <c r="D12814" s="19">
        <v>0</v>
      </c>
      <c r="F12814">
        <v>0.82110000000000005</v>
      </c>
      <c r="G12814">
        <v>0.82110000000000005</v>
      </c>
      <c r="H12814">
        <v>0.82969999999999999</v>
      </c>
      <c r="I12814">
        <v>0.8125</v>
      </c>
      <c r="J12814">
        <v>1.2162236636408599E-2</v>
      </c>
    </row>
    <row r="12815" spans="1:10" ht="15" customHeight="1">
      <c r="A12815" s="15"/>
      <c r="B12815" s="2" t="s">
        <v>5050</v>
      </c>
      <c r="C12815" s="2" t="s">
        <v>26981</v>
      </c>
      <c r="D12815" s="19">
        <v>0</v>
      </c>
      <c r="F12815">
        <v>0.83213333333333295</v>
      </c>
      <c r="G12815">
        <v>0.82969999999999999</v>
      </c>
      <c r="H12815">
        <v>1</v>
      </c>
      <c r="I12815">
        <v>0.66669999999999996</v>
      </c>
      <c r="J12815">
        <v>0.16666332329979899</v>
      </c>
    </row>
    <row r="12816" spans="1:10" ht="15" customHeight="1">
      <c r="A12816" s="15"/>
      <c r="B12816" s="2" t="s">
        <v>26982</v>
      </c>
      <c r="C12816" s="2" t="s">
        <v>26983</v>
      </c>
      <c r="D12816" s="19">
        <v>0</v>
      </c>
      <c r="F12816">
        <v>0.71155000000000002</v>
      </c>
      <c r="G12816">
        <v>0.81699999999999995</v>
      </c>
      <c r="H12816">
        <v>0.99850000000000005</v>
      </c>
      <c r="I12816">
        <v>0.2137</v>
      </c>
      <c r="J12816">
        <v>0.342907621184871</v>
      </c>
    </row>
    <row r="12817" spans="1:10" ht="15" customHeight="1">
      <c r="A12817" s="15"/>
      <c r="B12817" s="2" t="s">
        <v>2037</v>
      </c>
      <c r="C12817" s="2" t="s">
        <v>26984</v>
      </c>
      <c r="D12817" s="19">
        <v>0</v>
      </c>
      <c r="F12817">
        <v>0.77849999999999997</v>
      </c>
      <c r="G12817">
        <v>0.77849999999999997</v>
      </c>
      <c r="H12817">
        <v>0.82969999999999999</v>
      </c>
      <c r="I12817">
        <v>0.72729999999999995</v>
      </c>
      <c r="J12817">
        <v>7.2407734393502496E-2</v>
      </c>
    </row>
    <row r="12818" spans="1:10" ht="15" customHeight="1">
      <c r="A12818" s="15"/>
      <c r="B12818" s="2" t="s">
        <v>3626</v>
      </c>
      <c r="C12818" s="2" t="s">
        <v>26985</v>
      </c>
      <c r="D12818" s="19">
        <v>0</v>
      </c>
      <c r="F12818">
        <v>0.91485000000000005</v>
      </c>
      <c r="G12818">
        <v>0.91485000000000005</v>
      </c>
      <c r="H12818">
        <v>1</v>
      </c>
      <c r="I12818">
        <v>0.82969999999999999</v>
      </c>
      <c r="J12818">
        <v>0.12042028483606899</v>
      </c>
    </row>
    <row r="12819" spans="1:10" ht="15" customHeight="1">
      <c r="A12819" s="15"/>
      <c r="B12819" s="2" t="s">
        <v>5051</v>
      </c>
      <c r="C12819" s="2" t="s">
        <v>26986</v>
      </c>
      <c r="D12819" s="19">
        <v>0</v>
      </c>
      <c r="F12819">
        <v>0.42645</v>
      </c>
      <c r="G12819">
        <v>0.43325000000000002</v>
      </c>
      <c r="H12819">
        <v>0.82969999999999999</v>
      </c>
      <c r="I12819">
        <v>9.5999999999999992E-3</v>
      </c>
      <c r="J12819">
        <v>0.41292509813120698</v>
      </c>
    </row>
    <row r="12820" spans="1:10" ht="15" customHeight="1">
      <c r="A12820" s="15"/>
      <c r="B12820" s="2" t="s">
        <v>3704</v>
      </c>
      <c r="C12820" s="2" t="s">
        <v>26987</v>
      </c>
      <c r="D12820" s="19">
        <v>0</v>
      </c>
      <c r="F12820">
        <v>0.49380000000000002</v>
      </c>
      <c r="G12820">
        <v>0.48354999999999998</v>
      </c>
      <c r="H12820">
        <v>0.99850000000000005</v>
      </c>
      <c r="I12820">
        <v>9.5999999999999992E-3</v>
      </c>
      <c r="J12820">
        <v>0.49295757085845299</v>
      </c>
    </row>
    <row r="12821" spans="1:10" ht="15" customHeight="1">
      <c r="A12821" s="15"/>
      <c r="B12821" s="2" t="s">
        <v>3624</v>
      </c>
      <c r="C12821" s="2" t="s">
        <v>26988</v>
      </c>
      <c r="D12821" s="19">
        <v>0</v>
      </c>
      <c r="F12821">
        <v>0.74819999999999998</v>
      </c>
      <c r="G12821">
        <v>0.74819999999999998</v>
      </c>
      <c r="H12821">
        <v>0.82969999999999999</v>
      </c>
      <c r="I12821">
        <v>0.66669999999999996</v>
      </c>
      <c r="J12821">
        <v>0.115258405333407</v>
      </c>
    </row>
    <row r="12822" spans="1:10" ht="15" customHeight="1">
      <c r="A12822" s="15"/>
      <c r="B12822" s="2" t="s">
        <v>2038</v>
      </c>
      <c r="C12822" s="2" t="s">
        <v>26989</v>
      </c>
      <c r="D12822" s="19">
        <v>0</v>
      </c>
      <c r="F12822">
        <v>0.77849999999999997</v>
      </c>
      <c r="G12822">
        <v>0.77849999999999997</v>
      </c>
      <c r="H12822">
        <v>0.82969999999999999</v>
      </c>
      <c r="I12822">
        <v>0.72729999999999995</v>
      </c>
      <c r="J12822">
        <v>7.2407734393502496E-2</v>
      </c>
    </row>
    <row r="12823" spans="1:10" ht="15" customHeight="1">
      <c r="A12823" s="15"/>
      <c r="B12823" s="2" t="s">
        <v>3379</v>
      </c>
      <c r="C12823" s="2" t="s">
        <v>26990</v>
      </c>
      <c r="D12823" s="19">
        <v>0</v>
      </c>
      <c r="F12823">
        <v>0.39812500000000001</v>
      </c>
      <c r="G12823">
        <v>0.31269999999999998</v>
      </c>
      <c r="H12823">
        <v>0.82969999999999999</v>
      </c>
      <c r="I12823">
        <v>0.13739999999999999</v>
      </c>
      <c r="J12823">
        <v>0.30556471627682003</v>
      </c>
    </row>
    <row r="12824" spans="1:10" ht="15" customHeight="1">
      <c r="A12824" s="15"/>
      <c r="B12824" s="2" t="s">
        <v>3646</v>
      </c>
      <c r="C12824" s="2" t="s">
        <v>26991</v>
      </c>
      <c r="D12824" s="19">
        <v>0</v>
      </c>
      <c r="F12824">
        <v>0.324075</v>
      </c>
      <c r="G12824">
        <v>0.20765</v>
      </c>
      <c r="H12824">
        <v>0.82969999999999999</v>
      </c>
      <c r="I12824">
        <v>5.1299999999999998E-2</v>
      </c>
      <c r="J12824">
        <v>0.34591251663775702</v>
      </c>
    </row>
    <row r="12825" spans="1:10" ht="15" customHeight="1">
      <c r="A12825" s="15"/>
      <c r="B12825" s="2" t="s">
        <v>3647</v>
      </c>
      <c r="C12825" s="2" t="s">
        <v>26992</v>
      </c>
      <c r="D12825" s="19">
        <v>0</v>
      </c>
      <c r="F12825">
        <v>0.30580000000000002</v>
      </c>
      <c r="G12825">
        <v>0.1875</v>
      </c>
      <c r="H12825">
        <v>0.82969999999999999</v>
      </c>
      <c r="I12825">
        <v>1.8499999999999999E-2</v>
      </c>
      <c r="J12825">
        <v>0.36056543557769599</v>
      </c>
    </row>
    <row r="12826" spans="1:10" ht="15" customHeight="1">
      <c r="A12826" s="15"/>
      <c r="B12826" s="2" t="s">
        <v>3648</v>
      </c>
      <c r="C12826" s="2" t="s">
        <v>26993</v>
      </c>
      <c r="D12826" s="19">
        <v>0</v>
      </c>
      <c r="F12826">
        <v>0.31137500000000001</v>
      </c>
      <c r="G12826">
        <v>0.1875</v>
      </c>
      <c r="H12826">
        <v>0.82969999999999999</v>
      </c>
      <c r="I12826">
        <v>4.0800000000000003E-2</v>
      </c>
      <c r="J12826">
        <v>0.35476832228935001</v>
      </c>
    </row>
    <row r="12827" spans="1:10" ht="15" customHeight="1">
      <c r="A12827" s="15"/>
      <c r="B12827" s="2" t="s">
        <v>6881</v>
      </c>
      <c r="C12827" s="2" t="s">
        <v>26994</v>
      </c>
      <c r="D12827" s="19">
        <v>0</v>
      </c>
      <c r="F12827">
        <v>0.68413333333333304</v>
      </c>
      <c r="G12827">
        <v>0.77710000000000001</v>
      </c>
      <c r="H12827">
        <v>0.82969999999999999</v>
      </c>
      <c r="I12827">
        <v>0.1875</v>
      </c>
      <c r="J12827">
        <v>0.245593954865886</v>
      </c>
    </row>
    <row r="12828" spans="1:10" ht="15" customHeight="1">
      <c r="A12828" s="15"/>
      <c r="B12828" s="2" t="s">
        <v>5052</v>
      </c>
      <c r="C12828" s="2" t="s">
        <v>26995</v>
      </c>
      <c r="D12828" s="19">
        <v>0</v>
      </c>
      <c r="F12828">
        <v>0.91485000000000005</v>
      </c>
      <c r="G12828">
        <v>0.91485000000000005</v>
      </c>
      <c r="H12828">
        <v>1</v>
      </c>
      <c r="I12828">
        <v>0.82969999999999999</v>
      </c>
      <c r="J12828">
        <v>0.12042028483606899</v>
      </c>
    </row>
    <row r="12829" spans="1:10" ht="15" customHeight="1">
      <c r="A12829" s="15"/>
      <c r="B12829" s="2" t="s">
        <v>5053</v>
      </c>
      <c r="C12829" s="2" t="s">
        <v>26996</v>
      </c>
      <c r="D12829" s="19">
        <v>0</v>
      </c>
      <c r="F12829">
        <v>0.50180000000000002</v>
      </c>
      <c r="G12829">
        <v>0.52005000000000001</v>
      </c>
      <c r="H12829">
        <v>0.82969999999999999</v>
      </c>
      <c r="I12829">
        <v>0.13739999999999999</v>
      </c>
      <c r="J12829">
        <v>0.36538924450508897</v>
      </c>
    </row>
    <row r="12830" spans="1:10" ht="15" customHeight="1">
      <c r="A12830" s="15"/>
      <c r="B12830" s="2" t="s">
        <v>6882</v>
      </c>
      <c r="C12830" s="2" t="s">
        <v>26997</v>
      </c>
      <c r="D12830" s="19">
        <v>0</v>
      </c>
      <c r="F12830">
        <v>0.62292499999999995</v>
      </c>
      <c r="G12830">
        <v>0.78985000000000005</v>
      </c>
      <c r="H12830">
        <v>0.88139999999999996</v>
      </c>
      <c r="I12830">
        <v>3.0599999999999999E-2</v>
      </c>
      <c r="J12830">
        <v>0.398565004108489</v>
      </c>
    </row>
    <row r="12831" spans="1:10" ht="15" customHeight="1">
      <c r="A12831" s="15"/>
      <c r="B12831" s="2" t="s">
        <v>3380</v>
      </c>
      <c r="C12831" s="2" t="s">
        <v>26998</v>
      </c>
      <c r="D12831" s="19">
        <v>0</v>
      </c>
      <c r="F12831">
        <v>0.53110000000000002</v>
      </c>
      <c r="G12831">
        <v>0.58650000000000002</v>
      </c>
      <c r="H12831">
        <v>0.82969999999999999</v>
      </c>
      <c r="I12831">
        <v>0.1217</v>
      </c>
      <c r="J12831">
        <v>0.33290295883335103</v>
      </c>
    </row>
    <row r="12832" spans="1:10" ht="15" customHeight="1">
      <c r="A12832" s="15"/>
      <c r="B12832" s="2" t="s">
        <v>6883</v>
      </c>
      <c r="C12832" s="2" t="s">
        <v>26999</v>
      </c>
      <c r="D12832" s="19">
        <v>0</v>
      </c>
      <c r="F12832">
        <v>0.91485000000000005</v>
      </c>
      <c r="G12832">
        <v>0.91485000000000005</v>
      </c>
      <c r="H12832">
        <v>1</v>
      </c>
      <c r="I12832">
        <v>0.82969999999999999</v>
      </c>
      <c r="J12832">
        <v>0.12042028483606899</v>
      </c>
    </row>
    <row r="12833" spans="1:10" ht="15" customHeight="1">
      <c r="A12833" s="15"/>
      <c r="B12833" s="2" t="s">
        <v>4102</v>
      </c>
      <c r="C12833" s="2" t="s">
        <v>27000</v>
      </c>
      <c r="D12833" s="19">
        <v>0</v>
      </c>
      <c r="F12833">
        <v>0.66485000000000005</v>
      </c>
      <c r="G12833">
        <v>0.66485000000000005</v>
      </c>
      <c r="H12833">
        <v>0.82969999999999999</v>
      </c>
      <c r="I12833">
        <v>0.5</v>
      </c>
      <c r="J12833">
        <v>0.233133105757205</v>
      </c>
    </row>
    <row r="12834" spans="1:10" ht="15" customHeight="1">
      <c r="A12834" s="15"/>
      <c r="B12834" s="2" t="s">
        <v>5054</v>
      </c>
      <c r="C12834" s="2" t="s">
        <v>27001</v>
      </c>
      <c r="D12834" s="19">
        <v>0</v>
      </c>
      <c r="F12834">
        <v>0.79515000000000002</v>
      </c>
      <c r="G12834">
        <v>0.78985000000000005</v>
      </c>
      <c r="H12834">
        <v>0.87180000000000002</v>
      </c>
      <c r="I12834">
        <v>0.72909999999999997</v>
      </c>
      <c r="J12834">
        <v>6.7007586635146499E-2</v>
      </c>
    </row>
    <row r="12835" spans="1:10" ht="15" customHeight="1">
      <c r="A12835" s="15"/>
      <c r="B12835" s="2" t="s">
        <v>2039</v>
      </c>
      <c r="C12835" s="2" t="s">
        <v>27002</v>
      </c>
      <c r="D12835" s="19">
        <v>1</v>
      </c>
      <c r="F12835">
        <v>0.91485000000000005</v>
      </c>
      <c r="G12835">
        <v>0.91485000000000005</v>
      </c>
      <c r="H12835">
        <v>1</v>
      </c>
      <c r="I12835">
        <v>0.82969999999999999</v>
      </c>
      <c r="J12835">
        <v>0.12042028483606899</v>
      </c>
    </row>
    <row r="12836" spans="1:10" ht="15" customHeight="1">
      <c r="A12836" s="15"/>
      <c r="B12836" s="2" t="s">
        <v>2039</v>
      </c>
      <c r="C12836" s="2" t="s">
        <v>27003</v>
      </c>
      <c r="D12836" s="19">
        <v>2</v>
      </c>
      <c r="F12836">
        <v>0.66485000000000005</v>
      </c>
      <c r="G12836">
        <v>0.66485000000000005</v>
      </c>
      <c r="H12836">
        <v>0.82969999999999999</v>
      </c>
      <c r="I12836">
        <v>0.5</v>
      </c>
      <c r="J12836">
        <v>0.233133105757205</v>
      </c>
    </row>
    <row r="12837" spans="1:10" ht="15" customHeight="1">
      <c r="A12837" s="15"/>
      <c r="B12837" s="2" t="s">
        <v>3631</v>
      </c>
      <c r="C12837" s="2" t="s">
        <v>27004</v>
      </c>
      <c r="D12837" s="19">
        <v>1</v>
      </c>
      <c r="F12837">
        <v>0.91485000000000005</v>
      </c>
      <c r="G12837">
        <v>0.91485000000000005</v>
      </c>
      <c r="H12837">
        <v>1</v>
      </c>
      <c r="I12837">
        <v>0.82969999999999999</v>
      </c>
      <c r="J12837">
        <v>0.12042028483606899</v>
      </c>
    </row>
    <row r="12838" spans="1:10" ht="15" customHeight="1">
      <c r="A12838" s="15"/>
      <c r="B12838" s="2" t="s">
        <v>3631</v>
      </c>
      <c r="C12838" s="2" t="s">
        <v>27005</v>
      </c>
      <c r="D12838" s="19">
        <v>2</v>
      </c>
      <c r="F12838">
        <v>0.91485000000000005</v>
      </c>
      <c r="G12838">
        <v>0.91485000000000005</v>
      </c>
      <c r="H12838">
        <v>1</v>
      </c>
      <c r="I12838">
        <v>0.82969999999999999</v>
      </c>
      <c r="J12838">
        <v>0.12042028483606899</v>
      </c>
    </row>
    <row r="12839" spans="1:10" ht="15" customHeight="1">
      <c r="A12839" s="15"/>
      <c r="B12839" s="2" t="s">
        <v>3633</v>
      </c>
      <c r="C12839" s="2" t="s">
        <v>27006</v>
      </c>
      <c r="D12839" s="19">
        <v>1</v>
      </c>
      <c r="F12839">
        <v>0.63629999999999998</v>
      </c>
      <c r="G12839">
        <v>0.76719999999999999</v>
      </c>
      <c r="H12839">
        <v>1</v>
      </c>
      <c r="I12839">
        <v>1.0800000000000001E-2</v>
      </c>
      <c r="J12839">
        <v>0.434208114464328</v>
      </c>
    </row>
    <row r="12840" spans="1:10" ht="15" customHeight="1">
      <c r="A12840" s="15"/>
      <c r="B12840" s="2" t="s">
        <v>3633</v>
      </c>
      <c r="C12840" s="2" t="s">
        <v>27007</v>
      </c>
      <c r="D12840" s="19">
        <v>2</v>
      </c>
      <c r="F12840">
        <v>0.57169999999999999</v>
      </c>
      <c r="G12840">
        <v>0.72735000000000005</v>
      </c>
      <c r="H12840">
        <v>0.82969999999999999</v>
      </c>
      <c r="I12840">
        <v>2.3999999999999998E-3</v>
      </c>
      <c r="J12840">
        <v>0.38303454152334598</v>
      </c>
    </row>
    <row r="12841" spans="1:10" ht="15" customHeight="1">
      <c r="A12841" s="15"/>
      <c r="B12841" s="2" t="s">
        <v>3632</v>
      </c>
      <c r="C12841" s="2" t="s">
        <v>27008</v>
      </c>
      <c r="D12841" s="19">
        <v>1</v>
      </c>
      <c r="F12841">
        <v>0.70974999999999999</v>
      </c>
      <c r="G12841">
        <v>0.91410000000000002</v>
      </c>
      <c r="H12841">
        <v>1</v>
      </c>
      <c r="I12841">
        <v>1.0800000000000001E-2</v>
      </c>
      <c r="J12841">
        <v>0.47277222493148502</v>
      </c>
    </row>
    <row r="12842" spans="1:10" ht="15" customHeight="1">
      <c r="A12842" s="15"/>
      <c r="B12842" s="2" t="s">
        <v>3632</v>
      </c>
      <c r="C12842" s="2" t="s">
        <v>27009</v>
      </c>
      <c r="D12842" s="19">
        <v>2</v>
      </c>
      <c r="F12842">
        <v>0.64515</v>
      </c>
      <c r="G12842">
        <v>0.78985000000000005</v>
      </c>
      <c r="H12842">
        <v>0.99850000000000005</v>
      </c>
      <c r="I12842">
        <v>2.3999999999999998E-3</v>
      </c>
      <c r="J12842">
        <v>0.44084615986380898</v>
      </c>
    </row>
    <row r="12843" spans="1:10" ht="15" customHeight="1">
      <c r="A12843" s="15"/>
      <c r="B12843" s="2" t="s">
        <v>2040</v>
      </c>
      <c r="C12843" s="2" t="s">
        <v>2040</v>
      </c>
      <c r="D12843" s="19">
        <v>0</v>
      </c>
      <c r="F12843">
        <v>0.53249999999999997</v>
      </c>
      <c r="G12843">
        <v>0.53249999999999997</v>
      </c>
      <c r="H12843">
        <v>0.82969999999999999</v>
      </c>
      <c r="I12843">
        <v>0.23530000000000001</v>
      </c>
      <c r="J12843">
        <v>0.42030427073728399</v>
      </c>
    </row>
    <row r="12844" spans="1:10" ht="15" customHeight="1">
      <c r="A12844" s="15"/>
      <c r="B12844" s="2" t="s">
        <v>2041</v>
      </c>
      <c r="C12844" s="2" t="s">
        <v>2041</v>
      </c>
      <c r="D12844" s="19">
        <v>0</v>
      </c>
      <c r="F12844">
        <v>0.47039999999999998</v>
      </c>
      <c r="G12844">
        <v>0.47039999999999998</v>
      </c>
      <c r="H12844">
        <v>0.82969999999999999</v>
      </c>
      <c r="I12844">
        <v>0.1111</v>
      </c>
      <c r="J12844">
        <v>0.50812693296065303</v>
      </c>
    </row>
    <row r="12845" spans="1:10" ht="15" customHeight="1">
      <c r="A12845" s="15"/>
      <c r="B12845" s="2" t="s">
        <v>6884</v>
      </c>
      <c r="C12845" s="2" t="s">
        <v>27010</v>
      </c>
      <c r="D12845" s="19">
        <v>0</v>
      </c>
      <c r="F12845">
        <v>0.65710000000000002</v>
      </c>
      <c r="G12845">
        <v>0.77939999999999998</v>
      </c>
      <c r="H12845">
        <v>0.93169999999999997</v>
      </c>
      <c r="I12845">
        <v>0.13789999999999999</v>
      </c>
      <c r="J12845">
        <v>0.35587851859869302</v>
      </c>
    </row>
    <row r="12846" spans="1:10" ht="15" customHeight="1">
      <c r="A12846" s="15"/>
      <c r="B12846" s="2" t="s">
        <v>27011</v>
      </c>
      <c r="C12846" s="2" t="s">
        <v>27012</v>
      </c>
      <c r="D12846" s="19">
        <v>0</v>
      </c>
      <c r="F12846">
        <v>0.54274999999999995</v>
      </c>
      <c r="G12846">
        <v>0.55069999999999997</v>
      </c>
      <c r="H12846">
        <v>0.93169999999999997</v>
      </c>
      <c r="I12846">
        <v>0.13789999999999999</v>
      </c>
      <c r="J12846">
        <v>0.39622974396175797</v>
      </c>
    </row>
    <row r="12847" spans="1:10" ht="15" customHeight="1">
      <c r="A12847" s="15"/>
      <c r="B12847" s="2" t="s">
        <v>27013</v>
      </c>
      <c r="C12847" s="2" t="s">
        <v>27014</v>
      </c>
      <c r="D12847" s="19">
        <v>0</v>
      </c>
      <c r="F12847">
        <v>0.69274000000000002</v>
      </c>
      <c r="G12847">
        <v>0.82969999999999999</v>
      </c>
      <c r="H12847">
        <v>0.99850000000000005</v>
      </c>
      <c r="I12847">
        <v>0.13789999999999999</v>
      </c>
      <c r="J12847">
        <v>0.35117122319461203</v>
      </c>
    </row>
    <row r="12848" spans="1:10" ht="15" customHeight="1">
      <c r="A12848" s="15"/>
      <c r="B12848" s="2" t="s">
        <v>2042</v>
      </c>
      <c r="C12848" s="2" t="s">
        <v>27015</v>
      </c>
      <c r="D12848" s="19">
        <v>0</v>
      </c>
      <c r="F12848">
        <v>0.54415000000000002</v>
      </c>
      <c r="G12848">
        <v>0.54415000000000002</v>
      </c>
      <c r="H12848">
        <v>0.82969999999999999</v>
      </c>
      <c r="I12848">
        <v>0.2586</v>
      </c>
      <c r="J12848">
        <v>0.40382868273563699</v>
      </c>
    </row>
    <row r="12849" spans="1:10" ht="15" customHeight="1">
      <c r="A12849" s="15"/>
      <c r="B12849" s="2" t="s">
        <v>27016</v>
      </c>
      <c r="C12849" s="2" t="s">
        <v>27017</v>
      </c>
      <c r="D12849" s="19">
        <v>0</v>
      </c>
      <c r="F12849">
        <v>0.86219999999999997</v>
      </c>
      <c r="G12849">
        <v>0.86219999999999997</v>
      </c>
      <c r="H12849">
        <v>0.89470000000000005</v>
      </c>
      <c r="I12849">
        <v>0.82969999999999999</v>
      </c>
      <c r="J12849">
        <v>4.59619407771256E-2</v>
      </c>
    </row>
    <row r="12850" spans="1:10" ht="15" customHeight="1">
      <c r="A12850" s="15"/>
      <c r="B12850" s="2" t="s">
        <v>3470</v>
      </c>
      <c r="C12850" s="2" t="s">
        <v>2042</v>
      </c>
      <c r="D12850" s="19">
        <v>0</v>
      </c>
      <c r="F12850">
        <v>0.50522500000000004</v>
      </c>
      <c r="G12850">
        <v>0.50370000000000004</v>
      </c>
      <c r="H12850">
        <v>0.9012</v>
      </c>
      <c r="I12850">
        <v>0.1123</v>
      </c>
      <c r="J12850">
        <v>0.41782887545820302</v>
      </c>
    </row>
    <row r="12851" spans="1:10" ht="15" customHeight="1">
      <c r="A12851" s="15"/>
      <c r="B12851" s="2" t="s">
        <v>2043</v>
      </c>
      <c r="C12851" s="2" t="s">
        <v>2043</v>
      </c>
      <c r="D12851" s="19">
        <v>0</v>
      </c>
      <c r="F12851">
        <v>0.66485000000000005</v>
      </c>
      <c r="G12851">
        <v>0.66485000000000005</v>
      </c>
      <c r="H12851">
        <v>0.82969999999999999</v>
      </c>
      <c r="I12851">
        <v>0.5</v>
      </c>
      <c r="J12851">
        <v>0.233133105757205</v>
      </c>
    </row>
    <row r="12852" spans="1:10" ht="15" customHeight="1">
      <c r="A12852" s="15"/>
      <c r="B12852" s="2" t="s">
        <v>3471</v>
      </c>
      <c r="C12852" s="2" t="s">
        <v>27018</v>
      </c>
      <c r="D12852" s="19">
        <v>0</v>
      </c>
      <c r="F12852">
        <v>0.67942499999999995</v>
      </c>
      <c r="G12852">
        <v>0.85075000000000001</v>
      </c>
      <c r="H12852">
        <v>0.87829999999999997</v>
      </c>
      <c r="I12852">
        <v>0.13789999999999999</v>
      </c>
      <c r="J12852">
        <v>0.36165882057541499</v>
      </c>
    </row>
    <row r="12853" spans="1:10" ht="15" customHeight="1">
      <c r="A12853" s="15"/>
      <c r="B12853" s="2" t="s">
        <v>5055</v>
      </c>
      <c r="C12853" s="2" t="s">
        <v>27019</v>
      </c>
      <c r="D12853" s="19">
        <v>0</v>
      </c>
      <c r="F12853">
        <v>0.70947499999999997</v>
      </c>
      <c r="G12853">
        <v>0.85075000000000001</v>
      </c>
      <c r="H12853">
        <v>0.99850000000000005</v>
      </c>
      <c r="I12853">
        <v>0.13789999999999999</v>
      </c>
      <c r="J12853">
        <v>0.38774428321596999</v>
      </c>
    </row>
    <row r="12854" spans="1:10" ht="15" customHeight="1">
      <c r="A12854" s="15"/>
      <c r="B12854" s="2" t="s">
        <v>3490</v>
      </c>
      <c r="C12854" s="2" t="s">
        <v>3490</v>
      </c>
      <c r="D12854" s="19">
        <v>0</v>
      </c>
      <c r="F12854">
        <v>0.91485000000000005</v>
      </c>
      <c r="G12854">
        <v>0.91485000000000005</v>
      </c>
      <c r="H12854">
        <v>1</v>
      </c>
      <c r="I12854">
        <v>0.82969999999999999</v>
      </c>
      <c r="J12854">
        <v>0.12042028483606899</v>
      </c>
    </row>
    <row r="12855" spans="1:10" ht="15" customHeight="1">
      <c r="A12855" s="15"/>
      <c r="B12855" s="2" t="s">
        <v>2044</v>
      </c>
      <c r="C12855" s="2" t="s">
        <v>27020</v>
      </c>
      <c r="D12855" s="19">
        <v>0</v>
      </c>
      <c r="F12855">
        <v>0.42280000000000001</v>
      </c>
      <c r="G12855">
        <v>0.42280000000000001</v>
      </c>
      <c r="H12855">
        <v>0.82969999999999999</v>
      </c>
      <c r="I12855">
        <v>1.5900000000000001E-2</v>
      </c>
      <c r="J12855">
        <v>0.57544349852961196</v>
      </c>
    </row>
    <row r="12856" spans="1:10" ht="15" customHeight="1">
      <c r="A12856" s="15"/>
      <c r="B12856" s="2" t="s">
        <v>2045</v>
      </c>
      <c r="C12856" s="2" t="s">
        <v>27021</v>
      </c>
      <c r="D12856" s="19">
        <v>0</v>
      </c>
      <c r="F12856">
        <v>0.50944999999999996</v>
      </c>
      <c r="G12856">
        <v>0.50944999999999996</v>
      </c>
      <c r="H12856">
        <v>0.82969999999999999</v>
      </c>
      <c r="I12856">
        <v>0.18920000000000001</v>
      </c>
      <c r="J12856">
        <v>0.45290189334998399</v>
      </c>
    </row>
    <row r="12857" spans="1:10" ht="15" customHeight="1">
      <c r="A12857" s="15"/>
      <c r="B12857" s="2" t="s">
        <v>27022</v>
      </c>
      <c r="C12857" s="2" t="s">
        <v>27023</v>
      </c>
      <c r="D12857" s="19">
        <v>0</v>
      </c>
      <c r="F12857">
        <v>0.49727500000000002</v>
      </c>
      <c r="G12857">
        <v>0.50004999999999999</v>
      </c>
      <c r="H12857">
        <v>0.93169999999999997</v>
      </c>
      <c r="I12857">
        <v>5.7299999999999997E-2</v>
      </c>
      <c r="J12857">
        <v>0.44708564708938398</v>
      </c>
    </row>
    <row r="12858" spans="1:10" ht="15" customHeight="1">
      <c r="A12858" s="15"/>
      <c r="B12858" s="2" t="s">
        <v>3381</v>
      </c>
      <c r="C12858" s="2" t="s">
        <v>27024</v>
      </c>
      <c r="D12858" s="19">
        <v>0</v>
      </c>
      <c r="F12858">
        <v>0.69794999999999996</v>
      </c>
      <c r="G12858">
        <v>0.86724999999999997</v>
      </c>
      <c r="H12858">
        <v>1</v>
      </c>
      <c r="I12858">
        <v>5.7299999999999997E-2</v>
      </c>
      <c r="J12858">
        <v>0.43274765934279402</v>
      </c>
    </row>
    <row r="12859" spans="1:10" ht="15" customHeight="1">
      <c r="A12859" s="15"/>
      <c r="B12859" s="2" t="s">
        <v>2046</v>
      </c>
      <c r="C12859" s="2" t="s">
        <v>27025</v>
      </c>
      <c r="D12859" s="19">
        <v>0</v>
      </c>
      <c r="F12859">
        <v>0.61909999999999998</v>
      </c>
      <c r="G12859">
        <v>0.61909999999999998</v>
      </c>
      <c r="H12859">
        <v>0.82969999999999999</v>
      </c>
      <c r="I12859">
        <v>0.40849999999999997</v>
      </c>
      <c r="J12859">
        <v>0.29783337623577399</v>
      </c>
    </row>
    <row r="12860" spans="1:10" ht="15" customHeight="1">
      <c r="A12860" s="15"/>
      <c r="B12860" s="2" t="s">
        <v>27026</v>
      </c>
      <c r="C12860" s="2" t="s">
        <v>27027</v>
      </c>
      <c r="D12860" s="19">
        <v>0</v>
      </c>
      <c r="F12860">
        <v>0.7772</v>
      </c>
      <c r="G12860">
        <v>0.91485000000000005</v>
      </c>
      <c r="H12860">
        <v>1</v>
      </c>
      <c r="I12860">
        <v>0.27910000000000001</v>
      </c>
      <c r="J12860">
        <v>0.341633107294946</v>
      </c>
    </row>
    <row r="12861" spans="1:10" ht="15" customHeight="1">
      <c r="A12861" s="15"/>
      <c r="B12861" s="2" t="s">
        <v>6885</v>
      </c>
      <c r="C12861" s="2" t="s">
        <v>27028</v>
      </c>
      <c r="D12861" s="19">
        <v>0</v>
      </c>
      <c r="F12861">
        <v>0.6341</v>
      </c>
      <c r="G12861">
        <v>0.79510000000000003</v>
      </c>
      <c r="H12861">
        <v>0.88890000000000002</v>
      </c>
      <c r="I12861">
        <v>5.7299999999999997E-2</v>
      </c>
      <c r="J12861">
        <v>0.38809689511770101</v>
      </c>
    </row>
    <row r="12862" spans="1:10" ht="15" customHeight="1">
      <c r="A12862" s="15"/>
      <c r="B12862" s="2" t="s">
        <v>27029</v>
      </c>
      <c r="C12862" s="2" t="s">
        <v>27030</v>
      </c>
      <c r="D12862" s="19">
        <v>0</v>
      </c>
      <c r="F12862">
        <v>0.43459999999999999</v>
      </c>
      <c r="G12862">
        <v>0.42570000000000002</v>
      </c>
      <c r="H12862">
        <v>0.82969999999999999</v>
      </c>
      <c r="I12862">
        <v>5.7299999999999997E-2</v>
      </c>
      <c r="J12862">
        <v>0.41745251226935998</v>
      </c>
    </row>
    <row r="12863" spans="1:10" ht="15" customHeight="1">
      <c r="A12863" s="15"/>
      <c r="B12863" s="2" t="s">
        <v>2047</v>
      </c>
      <c r="C12863" s="2" t="s">
        <v>27031</v>
      </c>
      <c r="D12863" s="19">
        <v>0</v>
      </c>
      <c r="F12863">
        <v>0.47735</v>
      </c>
      <c r="G12863">
        <v>0.47735</v>
      </c>
      <c r="H12863">
        <v>0.82969999999999999</v>
      </c>
      <c r="I12863">
        <v>0.125</v>
      </c>
      <c r="J12863">
        <v>0.49829814870215999</v>
      </c>
    </row>
    <row r="12864" spans="1:10" ht="15" customHeight="1">
      <c r="A12864" s="15"/>
      <c r="B12864" s="2" t="s">
        <v>27032</v>
      </c>
      <c r="C12864" s="2" t="s">
        <v>27033</v>
      </c>
      <c r="D12864" s="19">
        <v>0</v>
      </c>
      <c r="F12864">
        <v>0.62144999999999995</v>
      </c>
      <c r="G12864">
        <v>0.77939999999999998</v>
      </c>
      <c r="H12864">
        <v>0.86970000000000003</v>
      </c>
      <c r="I12864">
        <v>5.7299999999999997E-2</v>
      </c>
      <c r="J12864">
        <v>0.38072293950675801</v>
      </c>
    </row>
    <row r="12865" spans="1:10" ht="15" customHeight="1">
      <c r="A12865" s="15"/>
      <c r="B12865" s="2" t="s">
        <v>27034</v>
      </c>
      <c r="C12865" s="2" t="s">
        <v>27035</v>
      </c>
      <c r="D12865" s="19">
        <v>0</v>
      </c>
      <c r="F12865">
        <v>0.68879999999999997</v>
      </c>
      <c r="G12865">
        <v>0.84970000000000001</v>
      </c>
      <c r="H12865">
        <v>0.99850000000000005</v>
      </c>
      <c r="I12865">
        <v>5.7299999999999997E-2</v>
      </c>
      <c r="J12865">
        <v>0.427115893718165</v>
      </c>
    </row>
    <row r="12866" spans="1:10" ht="15" customHeight="1">
      <c r="A12866" s="15"/>
      <c r="B12866" s="2" t="s">
        <v>2048</v>
      </c>
      <c r="C12866" s="2" t="s">
        <v>27036</v>
      </c>
      <c r="D12866" s="19">
        <v>0</v>
      </c>
      <c r="F12866">
        <v>0.91485000000000005</v>
      </c>
      <c r="G12866">
        <v>0.91485000000000005</v>
      </c>
      <c r="H12866">
        <v>1</v>
      </c>
      <c r="I12866">
        <v>0.82969999999999999</v>
      </c>
      <c r="J12866">
        <v>0.12042028483606899</v>
      </c>
    </row>
    <row r="12867" spans="1:10" ht="15" customHeight="1">
      <c r="A12867" s="15"/>
      <c r="B12867" s="2" t="s">
        <v>2049</v>
      </c>
      <c r="C12867" s="2" t="s">
        <v>27037</v>
      </c>
      <c r="D12867" s="19">
        <v>0</v>
      </c>
      <c r="F12867">
        <v>0.44114999999999999</v>
      </c>
      <c r="G12867">
        <v>0.44114999999999999</v>
      </c>
      <c r="H12867">
        <v>0.82969999999999999</v>
      </c>
      <c r="I12867">
        <v>5.2600000000000001E-2</v>
      </c>
      <c r="J12867">
        <v>0.54949267966006599</v>
      </c>
    </row>
    <row r="12868" spans="1:10" ht="15" customHeight="1">
      <c r="A12868" s="15"/>
      <c r="B12868" s="2" t="s">
        <v>5056</v>
      </c>
      <c r="C12868" s="2" t="s">
        <v>27038</v>
      </c>
      <c r="D12868" s="19">
        <v>0</v>
      </c>
      <c r="F12868">
        <v>0.91485000000000005</v>
      </c>
      <c r="G12868">
        <v>0.91485000000000005</v>
      </c>
      <c r="H12868">
        <v>1</v>
      </c>
      <c r="I12868">
        <v>0.82969999999999999</v>
      </c>
      <c r="J12868">
        <v>0.12042028483606899</v>
      </c>
    </row>
    <row r="12869" spans="1:10" ht="15" customHeight="1">
      <c r="A12869" s="15"/>
      <c r="B12869" s="2" t="s">
        <v>6886</v>
      </c>
      <c r="C12869" s="2" t="s">
        <v>27039</v>
      </c>
      <c r="D12869" s="19">
        <v>0</v>
      </c>
      <c r="F12869">
        <v>0.85609999999999997</v>
      </c>
      <c r="G12869">
        <v>0.85555000000000003</v>
      </c>
      <c r="H12869">
        <v>0.98419999999999996</v>
      </c>
      <c r="I12869">
        <v>0.72909999999999997</v>
      </c>
      <c r="J12869">
        <v>0.106263289364986</v>
      </c>
    </row>
    <row r="12870" spans="1:10" ht="15" customHeight="1">
      <c r="A12870" s="15"/>
      <c r="B12870" s="2" t="s">
        <v>5057</v>
      </c>
      <c r="C12870" s="2" t="s">
        <v>27040</v>
      </c>
      <c r="D12870" s="19">
        <v>0</v>
      </c>
      <c r="F12870">
        <v>0.69172500000000003</v>
      </c>
      <c r="G12870">
        <v>0.85555000000000003</v>
      </c>
      <c r="H12870">
        <v>0.99850000000000005</v>
      </c>
      <c r="I12870">
        <v>5.7299999999999997E-2</v>
      </c>
      <c r="J12870">
        <v>0.42880441831523503</v>
      </c>
    </row>
    <row r="12871" spans="1:10" ht="15" customHeight="1">
      <c r="A12871" s="15"/>
      <c r="B12871" s="2" t="s">
        <v>2050</v>
      </c>
      <c r="C12871" s="2" t="s">
        <v>27041</v>
      </c>
      <c r="D12871" s="19">
        <v>0</v>
      </c>
      <c r="F12871">
        <v>0.91485000000000005</v>
      </c>
      <c r="G12871">
        <v>0.91485000000000005</v>
      </c>
      <c r="H12871">
        <v>1</v>
      </c>
      <c r="I12871">
        <v>0.82969999999999999</v>
      </c>
      <c r="J12871">
        <v>0.12042028483606899</v>
      </c>
    </row>
    <row r="12872" spans="1:10" ht="15" customHeight="1">
      <c r="A12872" s="15"/>
      <c r="B12872" s="2" t="s">
        <v>3382</v>
      </c>
      <c r="C12872" s="2" t="s">
        <v>27042</v>
      </c>
      <c r="D12872" s="19">
        <v>0</v>
      </c>
      <c r="F12872">
        <v>0.34757500000000002</v>
      </c>
      <c r="G12872">
        <v>0.21160000000000001</v>
      </c>
      <c r="H12872">
        <v>0.82969999999999999</v>
      </c>
      <c r="I12872">
        <v>0.13739999999999999</v>
      </c>
      <c r="J12872">
        <v>0.32331765984348398</v>
      </c>
    </row>
    <row r="12873" spans="1:10" ht="15" customHeight="1">
      <c r="A12873" s="15"/>
      <c r="B12873" s="2" t="s">
        <v>5058</v>
      </c>
      <c r="C12873" s="2" t="s">
        <v>27043</v>
      </c>
      <c r="D12873" s="19">
        <v>0</v>
      </c>
      <c r="F12873">
        <v>0.33682499999999999</v>
      </c>
      <c r="G12873">
        <v>0.19009999999999999</v>
      </c>
      <c r="H12873">
        <v>0.82969999999999999</v>
      </c>
      <c r="I12873">
        <v>0.13739999999999999</v>
      </c>
      <c r="J12873">
        <v>0.32991348739732801</v>
      </c>
    </row>
    <row r="12874" spans="1:10" ht="15" customHeight="1">
      <c r="A12874" s="15"/>
      <c r="B12874" s="2" t="s">
        <v>27044</v>
      </c>
      <c r="C12874" s="2" t="s">
        <v>27045</v>
      </c>
      <c r="D12874" s="19">
        <v>0</v>
      </c>
      <c r="F12874">
        <v>0.31240000000000001</v>
      </c>
      <c r="G12874">
        <v>0.20979999999999999</v>
      </c>
      <c r="H12874">
        <v>0.82969999999999999</v>
      </c>
      <c r="I12874">
        <v>0.1105</v>
      </c>
      <c r="J12874">
        <v>0.296202422339859</v>
      </c>
    </row>
    <row r="12875" spans="1:10" ht="15" customHeight="1">
      <c r="A12875" s="15"/>
      <c r="B12875" s="2" t="s">
        <v>6887</v>
      </c>
      <c r="C12875" s="2" t="s">
        <v>27046</v>
      </c>
      <c r="D12875" s="19">
        <v>1</v>
      </c>
      <c r="F12875">
        <v>0.31847999999999999</v>
      </c>
      <c r="G12875">
        <v>0.20979999999999999</v>
      </c>
      <c r="H12875">
        <v>0.82969999999999999</v>
      </c>
      <c r="I12875">
        <v>0.13739999999999999</v>
      </c>
      <c r="J12875">
        <v>0.291293369303182</v>
      </c>
    </row>
    <row r="12876" spans="1:10" ht="15" customHeight="1">
      <c r="A12876" s="15"/>
      <c r="B12876" s="2" t="s">
        <v>6887</v>
      </c>
      <c r="C12876" s="2" t="s">
        <v>27047</v>
      </c>
      <c r="D12876" s="19">
        <v>2</v>
      </c>
      <c r="F12876">
        <v>0.39779999999999999</v>
      </c>
      <c r="G12876">
        <v>0.37814999999999999</v>
      </c>
      <c r="H12876">
        <v>0.82969999999999999</v>
      </c>
      <c r="I12876">
        <v>5.1999999999999998E-3</v>
      </c>
      <c r="J12876">
        <v>0.38902430943751198</v>
      </c>
    </row>
    <row r="12877" spans="1:10" ht="15" customHeight="1">
      <c r="A12877" s="15"/>
      <c r="B12877" s="2" t="s">
        <v>27048</v>
      </c>
      <c r="C12877" s="2" t="s">
        <v>27049</v>
      </c>
      <c r="D12877" s="19">
        <v>0</v>
      </c>
      <c r="F12877">
        <v>0.46029999999999999</v>
      </c>
      <c r="G12877">
        <v>0.46029999999999999</v>
      </c>
      <c r="H12877">
        <v>0.82969999999999999</v>
      </c>
      <c r="I12877">
        <v>9.0899999999999995E-2</v>
      </c>
      <c r="J12877">
        <v>0.522410489940621</v>
      </c>
    </row>
    <row r="12878" spans="1:10" ht="15" customHeight="1">
      <c r="A12878" s="15"/>
      <c r="B12878" s="2" t="s">
        <v>2051</v>
      </c>
      <c r="C12878" s="2" t="s">
        <v>27050</v>
      </c>
      <c r="D12878" s="19">
        <v>0</v>
      </c>
      <c r="F12878">
        <v>0.48630000000000001</v>
      </c>
      <c r="G12878">
        <v>0.48630000000000001</v>
      </c>
      <c r="H12878">
        <v>0.82969999999999999</v>
      </c>
      <c r="I12878">
        <v>0.1429</v>
      </c>
      <c r="J12878">
        <v>0.485640937318921</v>
      </c>
    </row>
    <row r="12879" spans="1:10" ht="15" customHeight="1">
      <c r="A12879" s="15"/>
      <c r="B12879" s="2" t="s">
        <v>6888</v>
      </c>
      <c r="C12879" s="2" t="s">
        <v>27051</v>
      </c>
      <c r="D12879" s="19">
        <v>0</v>
      </c>
      <c r="F12879">
        <v>0.68242499999999995</v>
      </c>
      <c r="G12879">
        <v>0.78149999999999997</v>
      </c>
      <c r="H12879">
        <v>1</v>
      </c>
      <c r="I12879">
        <v>0.16669999999999999</v>
      </c>
      <c r="J12879">
        <v>0.36106525148971802</v>
      </c>
    </row>
    <row r="12880" spans="1:10" ht="15" customHeight="1">
      <c r="A12880" s="15"/>
      <c r="B12880" s="2" t="s">
        <v>2052</v>
      </c>
      <c r="C12880" s="2" t="s">
        <v>27052</v>
      </c>
      <c r="D12880" s="19">
        <v>0</v>
      </c>
      <c r="F12880">
        <v>0.51485000000000003</v>
      </c>
      <c r="G12880">
        <v>0.51485000000000003</v>
      </c>
      <c r="H12880">
        <v>0.82969999999999999</v>
      </c>
      <c r="I12880">
        <v>0.2</v>
      </c>
      <c r="J12880">
        <v>0.44526514011316898</v>
      </c>
    </row>
    <row r="12881" spans="1:10" ht="15" customHeight="1">
      <c r="A12881" s="15"/>
      <c r="B12881" s="2" t="s">
        <v>2053</v>
      </c>
      <c r="C12881" s="2" t="s">
        <v>27053</v>
      </c>
      <c r="D12881" s="19">
        <v>0</v>
      </c>
      <c r="F12881">
        <v>0.66485000000000005</v>
      </c>
      <c r="G12881">
        <v>0.66485000000000005</v>
      </c>
      <c r="H12881">
        <v>0.82969999999999999</v>
      </c>
      <c r="I12881">
        <v>0.5</v>
      </c>
      <c r="J12881">
        <v>0.233133105757205</v>
      </c>
    </row>
    <row r="12882" spans="1:10" ht="15" customHeight="1">
      <c r="A12882" s="15"/>
      <c r="B12882" s="2" t="s">
        <v>6889</v>
      </c>
      <c r="C12882" s="2" t="s">
        <v>27054</v>
      </c>
      <c r="D12882" s="19">
        <v>0</v>
      </c>
      <c r="F12882">
        <v>0.48299999999999998</v>
      </c>
      <c r="G12882">
        <v>0.40389999999999998</v>
      </c>
      <c r="H12882">
        <v>0.90739999999999998</v>
      </c>
      <c r="I12882">
        <v>0.1754</v>
      </c>
      <c r="J12882">
        <v>0.31643688154195898</v>
      </c>
    </row>
    <row r="12883" spans="1:10" ht="15" customHeight="1">
      <c r="A12883" s="15"/>
      <c r="B12883" s="2" t="s">
        <v>5059</v>
      </c>
      <c r="C12883" s="2" t="s">
        <v>27055</v>
      </c>
      <c r="D12883" s="19">
        <v>0</v>
      </c>
      <c r="F12883">
        <v>0.82987500000000003</v>
      </c>
      <c r="G12883">
        <v>0.91485000000000005</v>
      </c>
      <c r="H12883">
        <v>1</v>
      </c>
      <c r="I12883">
        <v>0.48980000000000001</v>
      </c>
      <c r="J12883">
        <v>0.24051061480386501</v>
      </c>
    </row>
    <row r="12884" spans="1:10" ht="15" customHeight="1">
      <c r="A12884" s="15"/>
      <c r="B12884" s="2" t="s">
        <v>5060</v>
      </c>
      <c r="C12884" s="2" t="s">
        <v>27056</v>
      </c>
      <c r="D12884" s="19">
        <v>0</v>
      </c>
      <c r="F12884">
        <v>0.91485000000000005</v>
      </c>
      <c r="G12884">
        <v>0.91485000000000005</v>
      </c>
      <c r="H12884">
        <v>1</v>
      </c>
      <c r="I12884">
        <v>0.82969999999999999</v>
      </c>
      <c r="J12884">
        <v>0.12042028483606899</v>
      </c>
    </row>
    <row r="12885" spans="1:10" ht="15" customHeight="1">
      <c r="A12885" s="15"/>
      <c r="B12885" s="2" t="s">
        <v>6890</v>
      </c>
      <c r="C12885" s="2" t="s">
        <v>27057</v>
      </c>
      <c r="D12885" s="19">
        <v>0</v>
      </c>
      <c r="F12885">
        <v>0.47797499999999998</v>
      </c>
      <c r="G12885">
        <v>0.45340000000000003</v>
      </c>
      <c r="H12885">
        <v>0.82969999999999999</v>
      </c>
      <c r="I12885">
        <v>0.1754</v>
      </c>
      <c r="J12885">
        <v>0.350471562089328</v>
      </c>
    </row>
    <row r="12886" spans="1:10" ht="15" customHeight="1">
      <c r="A12886" s="15"/>
      <c r="B12886" s="2" t="s">
        <v>27058</v>
      </c>
      <c r="C12886" s="2" t="s">
        <v>27059</v>
      </c>
      <c r="D12886" s="19">
        <v>0</v>
      </c>
      <c r="F12886">
        <v>0.54532499999999995</v>
      </c>
      <c r="G12886">
        <v>0.50370000000000004</v>
      </c>
      <c r="H12886">
        <v>0.99850000000000005</v>
      </c>
      <c r="I12886">
        <v>0.1754</v>
      </c>
      <c r="J12886">
        <v>0.43136580280932502</v>
      </c>
    </row>
    <row r="12887" spans="1:10" ht="15" customHeight="1">
      <c r="A12887" s="15"/>
      <c r="B12887" s="2" t="s">
        <v>5061</v>
      </c>
      <c r="C12887" s="2" t="s">
        <v>27060</v>
      </c>
      <c r="D12887" s="19">
        <v>1</v>
      </c>
      <c r="F12887">
        <v>0.50829999999999997</v>
      </c>
      <c r="G12887">
        <v>0.49759999999999999</v>
      </c>
      <c r="H12887">
        <v>0.87180000000000002</v>
      </c>
      <c r="I12887">
        <v>0.1754</v>
      </c>
      <c r="J12887">
        <v>0.30853799117774799</v>
      </c>
    </row>
    <row r="12888" spans="1:10" ht="15" customHeight="1">
      <c r="A12888" s="15"/>
      <c r="B12888" s="2" t="s">
        <v>5061</v>
      </c>
      <c r="C12888" s="2" t="s">
        <v>27061</v>
      </c>
      <c r="D12888" s="19">
        <v>2</v>
      </c>
      <c r="F12888">
        <v>0.50158333333333305</v>
      </c>
      <c r="G12888">
        <v>0.49759999999999999</v>
      </c>
      <c r="H12888">
        <v>0.87180000000000002</v>
      </c>
      <c r="I12888">
        <v>0.13739999999999999</v>
      </c>
      <c r="J12888">
        <v>0.31748329982326101</v>
      </c>
    </row>
    <row r="12889" spans="1:10" ht="15" customHeight="1">
      <c r="A12889" s="15"/>
      <c r="B12889" s="2" t="s">
        <v>6891</v>
      </c>
      <c r="C12889" s="2" t="s">
        <v>27062</v>
      </c>
      <c r="D12889" s="19">
        <v>0</v>
      </c>
      <c r="F12889">
        <v>0.66564999999999996</v>
      </c>
      <c r="G12889">
        <v>0.74245000000000005</v>
      </c>
      <c r="H12889">
        <v>1</v>
      </c>
      <c r="I12889">
        <v>0.1777</v>
      </c>
      <c r="J12889">
        <v>0.35445109206584002</v>
      </c>
    </row>
    <row r="12890" spans="1:10" ht="15" customHeight="1">
      <c r="A12890" s="15"/>
      <c r="B12890" s="2" t="s">
        <v>6892</v>
      </c>
      <c r="C12890" s="2" t="s">
        <v>27063</v>
      </c>
      <c r="D12890" s="19">
        <v>0</v>
      </c>
      <c r="F12890">
        <v>0.92537499999999995</v>
      </c>
      <c r="G12890">
        <v>0.93589999999999995</v>
      </c>
      <c r="H12890">
        <v>1</v>
      </c>
      <c r="I12890">
        <v>0.82969999999999999</v>
      </c>
      <c r="J12890">
        <v>8.7866883219257702E-2</v>
      </c>
    </row>
    <row r="12891" spans="1:10" ht="15" customHeight="1">
      <c r="A12891" s="15"/>
      <c r="B12891" s="2" t="s">
        <v>2054</v>
      </c>
      <c r="C12891" s="2" t="s">
        <v>2054</v>
      </c>
      <c r="D12891" s="19">
        <v>0</v>
      </c>
      <c r="F12891">
        <v>0.91485000000000005</v>
      </c>
      <c r="G12891">
        <v>0.91485000000000005</v>
      </c>
      <c r="H12891">
        <v>1</v>
      </c>
      <c r="I12891">
        <v>0.82969999999999999</v>
      </c>
      <c r="J12891">
        <v>0.12042028483606899</v>
      </c>
    </row>
    <row r="12892" spans="1:10" ht="15" customHeight="1">
      <c r="A12892" s="15"/>
      <c r="B12892" s="2" t="s">
        <v>2055</v>
      </c>
      <c r="C12892" s="2" t="s">
        <v>26969</v>
      </c>
      <c r="D12892" s="19">
        <v>0</v>
      </c>
      <c r="F12892">
        <v>0.63360000000000005</v>
      </c>
      <c r="G12892">
        <v>0.63360000000000005</v>
      </c>
      <c r="H12892">
        <v>0.82969999999999999</v>
      </c>
      <c r="I12892">
        <v>0.4375</v>
      </c>
      <c r="J12892">
        <v>0.27732727958136399</v>
      </c>
    </row>
    <row r="12893" spans="1:10" ht="15" customHeight="1">
      <c r="A12893" s="15"/>
      <c r="B12893" s="2" t="s">
        <v>5062</v>
      </c>
      <c r="C12893" s="2" t="s">
        <v>27064</v>
      </c>
      <c r="D12893" s="19">
        <v>0</v>
      </c>
      <c r="F12893">
        <v>0.73329999999999995</v>
      </c>
      <c r="G12893">
        <v>0.86855000000000004</v>
      </c>
      <c r="H12893">
        <v>1</v>
      </c>
      <c r="I12893">
        <v>0.27779999999999999</v>
      </c>
      <c r="J12893">
        <v>0.31848817874451801</v>
      </c>
    </row>
    <row r="12894" spans="1:10" ht="15" customHeight="1">
      <c r="A12894" s="15"/>
      <c r="B12894" s="2" t="s">
        <v>5063</v>
      </c>
      <c r="C12894" s="2" t="s">
        <v>27065</v>
      </c>
      <c r="D12894" s="19">
        <v>1</v>
      </c>
      <c r="F12894">
        <v>0.87724999999999997</v>
      </c>
      <c r="G12894">
        <v>0.85399999999999998</v>
      </c>
      <c r="H12894">
        <v>0.99670000000000003</v>
      </c>
      <c r="I12894">
        <v>0.80430000000000001</v>
      </c>
      <c r="J12894">
        <v>8.5346567984112096E-2</v>
      </c>
    </row>
    <row r="12895" spans="1:10" ht="15" customHeight="1">
      <c r="A12895" s="15"/>
      <c r="B12895" s="2" t="s">
        <v>5063</v>
      </c>
      <c r="C12895" s="2" t="s">
        <v>27066</v>
      </c>
      <c r="D12895" s="19">
        <v>2</v>
      </c>
      <c r="F12895">
        <v>0.88495000000000001</v>
      </c>
      <c r="G12895">
        <v>0.86939999999999995</v>
      </c>
      <c r="H12895">
        <v>0.99670000000000003</v>
      </c>
      <c r="I12895">
        <v>0.80430000000000001</v>
      </c>
      <c r="J12895">
        <v>8.6849045283564699E-2</v>
      </c>
    </row>
    <row r="12896" spans="1:10" ht="15" customHeight="1">
      <c r="A12896" s="15"/>
      <c r="B12896" s="2" t="s">
        <v>6893</v>
      </c>
      <c r="C12896" s="2" t="s">
        <v>27067</v>
      </c>
      <c r="D12896" s="19">
        <v>0</v>
      </c>
      <c r="F12896">
        <v>0.63644999999999996</v>
      </c>
      <c r="G12896">
        <v>0.73445000000000005</v>
      </c>
      <c r="H12896">
        <v>1</v>
      </c>
      <c r="I12896">
        <v>7.6899999999999996E-2</v>
      </c>
      <c r="J12896">
        <v>0.40108932089166</v>
      </c>
    </row>
    <row r="12897" spans="1:10" ht="15" customHeight="1">
      <c r="A12897" s="15"/>
      <c r="B12897" s="2" t="s">
        <v>6894</v>
      </c>
      <c r="C12897" s="2" t="s">
        <v>27068</v>
      </c>
      <c r="D12897" s="19">
        <v>0</v>
      </c>
      <c r="F12897">
        <v>0.83994999999999997</v>
      </c>
      <c r="G12897">
        <v>0.81699999999999995</v>
      </c>
      <c r="H12897">
        <v>0.99670000000000003</v>
      </c>
      <c r="I12897">
        <v>0.72909999999999997</v>
      </c>
      <c r="J12897">
        <v>0.112892677648582</v>
      </c>
    </row>
    <row r="12898" spans="1:10" ht="15" customHeight="1">
      <c r="A12898" s="15"/>
      <c r="B12898" s="2" t="s">
        <v>3911</v>
      </c>
      <c r="C12898" s="2" t="s">
        <v>27069</v>
      </c>
      <c r="D12898" s="19">
        <v>0</v>
      </c>
      <c r="F12898">
        <v>0.9073</v>
      </c>
      <c r="G12898">
        <v>0.91320000000000001</v>
      </c>
      <c r="H12898">
        <v>0.99850000000000005</v>
      </c>
      <c r="I12898">
        <v>0.80430000000000001</v>
      </c>
      <c r="J12898">
        <v>0.104786385884172</v>
      </c>
    </row>
    <row r="12899" spans="1:10" ht="15" customHeight="1">
      <c r="A12899" s="15"/>
      <c r="B12899" s="2" t="s">
        <v>2056</v>
      </c>
      <c r="C12899" s="2" t="s">
        <v>27070</v>
      </c>
      <c r="D12899" s="19">
        <v>0</v>
      </c>
      <c r="F12899">
        <v>0.62914999999999999</v>
      </c>
      <c r="G12899">
        <v>0.62914999999999999</v>
      </c>
      <c r="H12899">
        <v>0.82969999999999999</v>
      </c>
      <c r="I12899">
        <v>0.42859999999999998</v>
      </c>
      <c r="J12899">
        <v>0.283620529933924</v>
      </c>
    </row>
    <row r="12900" spans="1:10" ht="15" customHeight="1">
      <c r="A12900" s="15"/>
      <c r="B12900" s="2" t="s">
        <v>5064</v>
      </c>
      <c r="C12900" s="2" t="s">
        <v>27071</v>
      </c>
      <c r="D12900" s="19">
        <v>1</v>
      </c>
      <c r="F12900">
        <v>0.91485000000000005</v>
      </c>
      <c r="G12900">
        <v>0.91485000000000005</v>
      </c>
      <c r="H12900">
        <v>1</v>
      </c>
      <c r="I12900">
        <v>0.82969999999999999</v>
      </c>
      <c r="J12900">
        <v>0.12042028483606899</v>
      </c>
    </row>
    <row r="12901" spans="1:10" ht="15" customHeight="1">
      <c r="A12901" s="15"/>
      <c r="B12901" s="2" t="s">
        <v>5064</v>
      </c>
      <c r="C12901" s="2" t="s">
        <v>27072</v>
      </c>
      <c r="D12901" s="19">
        <v>2</v>
      </c>
      <c r="F12901">
        <v>0.91485000000000005</v>
      </c>
      <c r="G12901">
        <v>0.91485000000000005</v>
      </c>
      <c r="H12901">
        <v>1</v>
      </c>
      <c r="I12901">
        <v>0.82969999999999999</v>
      </c>
      <c r="J12901">
        <v>0.12042028483606899</v>
      </c>
    </row>
    <row r="12902" spans="1:10" ht="15" customHeight="1">
      <c r="A12902" s="15"/>
      <c r="B12902" s="2" t="s">
        <v>6895</v>
      </c>
      <c r="C12902" s="2" t="s">
        <v>27073</v>
      </c>
      <c r="D12902" s="19">
        <v>0</v>
      </c>
      <c r="F12902">
        <v>0.4758</v>
      </c>
      <c r="G12902">
        <v>0.45340000000000003</v>
      </c>
      <c r="H12902">
        <v>0.82969999999999999</v>
      </c>
      <c r="I12902">
        <v>0.16669999999999999</v>
      </c>
      <c r="J12902">
        <v>0.35299316329545699</v>
      </c>
    </row>
    <row r="12903" spans="1:10" ht="15" customHeight="1">
      <c r="A12903" s="15"/>
      <c r="B12903" s="2" t="s">
        <v>27074</v>
      </c>
      <c r="C12903" s="2" t="s">
        <v>27075</v>
      </c>
      <c r="D12903" s="19">
        <v>1</v>
      </c>
      <c r="F12903">
        <v>0.50872499999999998</v>
      </c>
      <c r="G12903">
        <v>0.50370000000000004</v>
      </c>
      <c r="H12903">
        <v>0.86080000000000001</v>
      </c>
      <c r="I12903">
        <v>0.16669999999999999</v>
      </c>
      <c r="J12903">
        <v>0.38881889850331802</v>
      </c>
    </row>
    <row r="12904" spans="1:10" ht="15" customHeight="1">
      <c r="A12904" s="15"/>
      <c r="B12904" s="2" t="s">
        <v>27074</v>
      </c>
      <c r="C12904" s="2" t="s">
        <v>27076</v>
      </c>
      <c r="D12904" s="19">
        <v>2</v>
      </c>
      <c r="F12904">
        <v>0.52817499999999995</v>
      </c>
      <c r="G12904">
        <v>0.50370000000000004</v>
      </c>
      <c r="H12904">
        <v>0.93859999999999999</v>
      </c>
      <c r="I12904">
        <v>0.16669999999999999</v>
      </c>
      <c r="J12904">
        <v>0.41346620478583301</v>
      </c>
    </row>
    <row r="12905" spans="1:10" ht="15" customHeight="1">
      <c r="A12905" s="15"/>
      <c r="B12905" s="2" t="s">
        <v>6896</v>
      </c>
      <c r="C12905" s="2" t="s">
        <v>27077</v>
      </c>
      <c r="D12905" s="19">
        <v>0</v>
      </c>
      <c r="F12905">
        <v>0.63644999999999996</v>
      </c>
      <c r="G12905">
        <v>0.73445000000000005</v>
      </c>
      <c r="H12905">
        <v>1</v>
      </c>
      <c r="I12905">
        <v>7.6899999999999996E-2</v>
      </c>
      <c r="J12905">
        <v>0.40108932089166</v>
      </c>
    </row>
    <row r="12906" spans="1:10" ht="15" customHeight="1">
      <c r="A12906" s="15"/>
      <c r="B12906" s="2" t="s">
        <v>3662</v>
      </c>
      <c r="C12906" s="2" t="s">
        <v>27078</v>
      </c>
      <c r="D12906" s="19">
        <v>0</v>
      </c>
      <c r="F12906">
        <v>0.54315000000000002</v>
      </c>
      <c r="G12906">
        <v>0.50370000000000004</v>
      </c>
      <c r="H12906">
        <v>0.99850000000000005</v>
      </c>
      <c r="I12906">
        <v>0.16669999999999999</v>
      </c>
      <c r="J12906">
        <v>0.43386742598786199</v>
      </c>
    </row>
    <row r="12907" spans="1:10" ht="15" customHeight="1">
      <c r="A12907" s="15"/>
      <c r="B12907" s="2" t="s">
        <v>3383</v>
      </c>
      <c r="C12907" s="2" t="s">
        <v>27079</v>
      </c>
      <c r="D12907" s="19">
        <v>0</v>
      </c>
      <c r="F12907">
        <v>0.65207499999999996</v>
      </c>
      <c r="G12907">
        <v>0.77939999999999998</v>
      </c>
      <c r="H12907">
        <v>0.87180000000000002</v>
      </c>
      <c r="I12907">
        <v>0.1777</v>
      </c>
      <c r="J12907">
        <v>0.32186653937100501</v>
      </c>
    </row>
    <row r="12908" spans="1:10" ht="15" customHeight="1">
      <c r="A12908" s="15"/>
      <c r="B12908" s="2" t="s">
        <v>3384</v>
      </c>
      <c r="C12908" s="2" t="s">
        <v>27080</v>
      </c>
      <c r="D12908" s="19">
        <v>0</v>
      </c>
      <c r="F12908">
        <v>0.58979999999999999</v>
      </c>
      <c r="G12908">
        <v>0.60255000000000003</v>
      </c>
      <c r="H12908">
        <v>0.87180000000000002</v>
      </c>
      <c r="I12908">
        <v>0.1777</v>
      </c>
      <c r="J12908">
        <v>0.256210881892241</v>
      </c>
    </row>
    <row r="12909" spans="1:10" ht="15" customHeight="1">
      <c r="A12909" s="15"/>
      <c r="B12909" s="2" t="s">
        <v>3385</v>
      </c>
      <c r="C12909" s="2" t="s">
        <v>27081</v>
      </c>
      <c r="D12909" s="19">
        <v>0</v>
      </c>
      <c r="F12909">
        <v>0.60934285714285696</v>
      </c>
      <c r="G12909">
        <v>0.56589999999999996</v>
      </c>
      <c r="H12909">
        <v>0.92730000000000001</v>
      </c>
      <c r="I12909">
        <v>0.1777</v>
      </c>
      <c r="J12909">
        <v>0.27828550002436298</v>
      </c>
    </row>
    <row r="12910" spans="1:10" ht="15" customHeight="1">
      <c r="A12910" s="15"/>
      <c r="B12910" s="2" t="s">
        <v>3386</v>
      </c>
      <c r="C12910" s="2" t="s">
        <v>27082</v>
      </c>
      <c r="D12910" s="19">
        <v>0</v>
      </c>
      <c r="F12910">
        <v>0.67666249999999994</v>
      </c>
      <c r="G12910">
        <v>0.75019999999999998</v>
      </c>
      <c r="H12910">
        <v>0.87180000000000002</v>
      </c>
      <c r="I12910">
        <v>0.1777</v>
      </c>
      <c r="J12910">
        <v>0.232131206355987</v>
      </c>
    </row>
    <row r="12911" spans="1:10" ht="15" customHeight="1">
      <c r="A12911" s="15"/>
      <c r="B12911" s="2" t="s">
        <v>27083</v>
      </c>
      <c r="C12911" s="2" t="s">
        <v>27084</v>
      </c>
      <c r="D12911" s="19">
        <v>0</v>
      </c>
      <c r="F12911">
        <v>0.63590000000000002</v>
      </c>
      <c r="G12911">
        <v>0.76719999999999999</v>
      </c>
      <c r="H12911">
        <v>0.87180000000000002</v>
      </c>
      <c r="I12911">
        <v>0.13739999999999999</v>
      </c>
      <c r="J12911">
        <v>0.33982492551312399</v>
      </c>
    </row>
    <row r="12912" spans="1:10" ht="15" customHeight="1">
      <c r="A12912" s="15"/>
      <c r="B12912" s="2" t="s">
        <v>6897</v>
      </c>
      <c r="C12912" s="2" t="s">
        <v>27085</v>
      </c>
      <c r="D12912" s="19">
        <v>0</v>
      </c>
      <c r="F12912">
        <v>0.64146000000000003</v>
      </c>
      <c r="G12912">
        <v>0.80249999999999999</v>
      </c>
      <c r="H12912">
        <v>0.87180000000000002</v>
      </c>
      <c r="I12912">
        <v>0.13739999999999999</v>
      </c>
      <c r="J12912">
        <v>0.30586373273077</v>
      </c>
    </row>
    <row r="12913" spans="1:10" ht="15" customHeight="1">
      <c r="A12913" s="15"/>
      <c r="B12913" s="2" t="s">
        <v>3974</v>
      </c>
      <c r="C12913" s="2" t="s">
        <v>27086</v>
      </c>
      <c r="D12913" s="19">
        <v>0</v>
      </c>
      <c r="F12913">
        <v>0.48567500000000002</v>
      </c>
      <c r="G12913">
        <v>0.49399999999999999</v>
      </c>
      <c r="H12913">
        <v>0.82969999999999999</v>
      </c>
      <c r="I12913">
        <v>0.125</v>
      </c>
      <c r="J12913">
        <v>0.30013990487770897</v>
      </c>
    </row>
    <row r="12914" spans="1:10" ht="15" customHeight="1">
      <c r="A12914" s="15"/>
      <c r="B12914" s="2" t="s">
        <v>2057</v>
      </c>
      <c r="C12914" s="2" t="s">
        <v>27087</v>
      </c>
      <c r="D12914" s="19">
        <v>0</v>
      </c>
      <c r="F12914">
        <v>0.42914999999999998</v>
      </c>
      <c r="G12914">
        <v>0.42914999999999998</v>
      </c>
      <c r="H12914">
        <v>0.82969999999999999</v>
      </c>
      <c r="I12914">
        <v>2.86E-2</v>
      </c>
      <c r="J12914">
        <v>0.56646324240854296</v>
      </c>
    </row>
    <row r="12915" spans="1:10" ht="15" customHeight="1">
      <c r="A12915" s="15"/>
      <c r="B12915" s="2" t="s">
        <v>2058</v>
      </c>
      <c r="C12915" s="2" t="s">
        <v>26977</v>
      </c>
      <c r="D12915" s="19">
        <v>0</v>
      </c>
      <c r="F12915">
        <v>0.88705000000000001</v>
      </c>
      <c r="G12915">
        <v>0.88705000000000001</v>
      </c>
      <c r="H12915">
        <v>0.94440000000000002</v>
      </c>
      <c r="I12915">
        <v>0.82969999999999999</v>
      </c>
      <c r="J12915">
        <v>8.1105147802097002E-2</v>
      </c>
    </row>
    <row r="12916" spans="1:10" ht="15" customHeight="1">
      <c r="A12916" s="15"/>
      <c r="B12916" s="2" t="s">
        <v>27088</v>
      </c>
      <c r="C12916" s="2" t="s">
        <v>27089</v>
      </c>
      <c r="D12916" s="19">
        <v>0</v>
      </c>
      <c r="F12916">
        <v>0.91485000000000005</v>
      </c>
      <c r="G12916">
        <v>0.91485000000000005</v>
      </c>
      <c r="H12916">
        <v>1</v>
      </c>
      <c r="I12916">
        <v>0.82969999999999999</v>
      </c>
      <c r="J12916">
        <v>0.12042028483606899</v>
      </c>
    </row>
    <row r="12917" spans="1:10" ht="15" customHeight="1">
      <c r="A12917" s="15"/>
      <c r="B12917" s="2" t="s">
        <v>6898</v>
      </c>
      <c r="C12917" s="2" t="s">
        <v>27090</v>
      </c>
      <c r="D12917" s="19">
        <v>0</v>
      </c>
      <c r="F12917">
        <v>0.90652500000000003</v>
      </c>
      <c r="G12917">
        <v>0.91164999999999996</v>
      </c>
      <c r="H12917">
        <v>0.99850000000000005</v>
      </c>
      <c r="I12917">
        <v>0.80430000000000001</v>
      </c>
      <c r="J12917">
        <v>0.103912603502495</v>
      </c>
    </row>
    <row r="12918" spans="1:10" ht="15" customHeight="1">
      <c r="A12918" s="15"/>
      <c r="B12918" s="2" t="s">
        <v>6899</v>
      </c>
      <c r="C12918" s="2" t="s">
        <v>27091</v>
      </c>
      <c r="D12918" s="19">
        <v>0</v>
      </c>
      <c r="F12918">
        <v>0.85752499999999998</v>
      </c>
      <c r="G12918">
        <v>0.81699999999999995</v>
      </c>
      <c r="H12918">
        <v>0.99360000000000004</v>
      </c>
      <c r="I12918">
        <v>0.80249999999999999</v>
      </c>
      <c r="J12918">
        <v>9.1562888224432995E-2</v>
      </c>
    </row>
    <row r="12919" spans="1:10" ht="15" customHeight="1">
      <c r="A12919" s="15"/>
      <c r="B12919" s="2" t="s">
        <v>2059</v>
      </c>
      <c r="C12919" s="2" t="s">
        <v>27092</v>
      </c>
      <c r="D12919" s="19">
        <v>0</v>
      </c>
      <c r="F12919">
        <v>0.71484999999999999</v>
      </c>
      <c r="G12919">
        <v>0.71484999999999999</v>
      </c>
      <c r="H12919">
        <v>0.82969999999999999</v>
      </c>
      <c r="I12919">
        <v>0.6</v>
      </c>
      <c r="J12919">
        <v>0.16242242763855</v>
      </c>
    </row>
    <row r="12920" spans="1:10" ht="15" customHeight="1">
      <c r="A12920" s="15"/>
      <c r="B12920" s="2" t="s">
        <v>2060</v>
      </c>
      <c r="C12920" s="2" t="s">
        <v>27093</v>
      </c>
      <c r="D12920" s="19">
        <v>0</v>
      </c>
      <c r="F12920">
        <v>0.76270000000000004</v>
      </c>
      <c r="G12920">
        <v>0.76270000000000004</v>
      </c>
      <c r="H12920">
        <v>0.82969999999999999</v>
      </c>
      <c r="I12920">
        <v>0.69569999999999999</v>
      </c>
      <c r="J12920">
        <v>9.4752308678997393E-2</v>
      </c>
    </row>
    <row r="12921" spans="1:10" ht="15" customHeight="1">
      <c r="A12921" s="15"/>
      <c r="B12921" s="2" t="s">
        <v>3980</v>
      </c>
      <c r="C12921" s="2" t="s">
        <v>27015</v>
      </c>
      <c r="D12921" s="19">
        <v>0</v>
      </c>
      <c r="F12921">
        <v>0.42344999999999999</v>
      </c>
      <c r="G12921">
        <v>0.42344999999999999</v>
      </c>
      <c r="H12921">
        <v>0.82969999999999999</v>
      </c>
      <c r="I12921">
        <v>1.72E-2</v>
      </c>
      <c r="J12921">
        <v>0.57452425971406995</v>
      </c>
    </row>
    <row r="12922" spans="1:10" ht="15" customHeight="1">
      <c r="A12922" s="15"/>
      <c r="B12922" s="2" t="s">
        <v>2061</v>
      </c>
      <c r="C12922" s="2" t="s">
        <v>27094</v>
      </c>
      <c r="D12922" s="19">
        <v>0</v>
      </c>
      <c r="F12922">
        <v>0.61485000000000001</v>
      </c>
      <c r="G12922">
        <v>0.61485000000000001</v>
      </c>
      <c r="H12922">
        <v>0.82969999999999999</v>
      </c>
      <c r="I12922">
        <v>0.4</v>
      </c>
      <c r="J12922">
        <v>0.30384378387585897</v>
      </c>
    </row>
    <row r="12923" spans="1:10" ht="15" customHeight="1">
      <c r="A12923" s="15"/>
      <c r="B12923" s="2" t="s">
        <v>3440</v>
      </c>
      <c r="C12923" s="2" t="s">
        <v>21781</v>
      </c>
      <c r="D12923" s="19">
        <v>0</v>
      </c>
      <c r="F12923">
        <v>0.42759999999999998</v>
      </c>
      <c r="G12923">
        <v>0.42759999999999998</v>
      </c>
      <c r="H12923">
        <v>0.82969999999999999</v>
      </c>
      <c r="I12923">
        <v>2.5499999999999998E-2</v>
      </c>
      <c r="J12923">
        <v>0.56865527343022104</v>
      </c>
    </row>
    <row r="12924" spans="1:10" ht="15" customHeight="1">
      <c r="A12924" s="15"/>
      <c r="B12924" s="2" t="s">
        <v>2062</v>
      </c>
      <c r="C12924" s="2" t="s">
        <v>27095</v>
      </c>
      <c r="D12924" s="19">
        <v>0</v>
      </c>
      <c r="F12924">
        <v>0.60929999999999995</v>
      </c>
      <c r="G12924">
        <v>0.60929999999999995</v>
      </c>
      <c r="H12924">
        <v>0.82969999999999999</v>
      </c>
      <c r="I12924">
        <v>0.38890000000000002</v>
      </c>
      <c r="J12924">
        <v>0.31169266914702998</v>
      </c>
    </row>
    <row r="12925" spans="1:10" ht="15" customHeight="1">
      <c r="A12925" s="15"/>
      <c r="B12925" s="2" t="s">
        <v>6900</v>
      </c>
      <c r="C12925" s="2" t="s">
        <v>27096</v>
      </c>
      <c r="D12925" s="19">
        <v>0</v>
      </c>
      <c r="F12925">
        <v>0.34205000000000002</v>
      </c>
      <c r="G12925">
        <v>0.19205</v>
      </c>
      <c r="H12925">
        <v>0.82969999999999999</v>
      </c>
      <c r="I12925">
        <v>0.15440000000000001</v>
      </c>
      <c r="J12925">
        <v>0.32606363898273999</v>
      </c>
    </row>
    <row r="12926" spans="1:10" ht="15" customHeight="1">
      <c r="A12926" s="15"/>
      <c r="B12926" s="2" t="s">
        <v>27097</v>
      </c>
      <c r="C12926" s="2" t="s">
        <v>27098</v>
      </c>
      <c r="D12926" s="19">
        <v>0</v>
      </c>
      <c r="F12926">
        <v>0.62232500000000002</v>
      </c>
      <c r="G12926">
        <v>0.63729999999999998</v>
      </c>
      <c r="H12926">
        <v>0.88139999999999996</v>
      </c>
      <c r="I12926">
        <v>0.33329999999999999</v>
      </c>
      <c r="J12926">
        <v>0.27394605764639102</v>
      </c>
    </row>
    <row r="12927" spans="1:10" ht="15" customHeight="1">
      <c r="A12927" s="15"/>
      <c r="B12927" s="2" t="s">
        <v>2063</v>
      </c>
      <c r="C12927" s="2" t="s">
        <v>27099</v>
      </c>
      <c r="D12927" s="19">
        <v>0</v>
      </c>
      <c r="F12927">
        <v>0.91485000000000005</v>
      </c>
      <c r="G12927">
        <v>0.91485000000000005</v>
      </c>
      <c r="H12927">
        <v>1</v>
      </c>
      <c r="I12927">
        <v>0.82969999999999999</v>
      </c>
      <c r="J12927">
        <v>0.12042028483606899</v>
      </c>
    </row>
    <row r="12928" spans="1:10" ht="15" customHeight="1">
      <c r="A12928" s="15"/>
      <c r="B12928" s="2" t="s">
        <v>27100</v>
      </c>
      <c r="C12928" s="2" t="s">
        <v>27101</v>
      </c>
      <c r="D12928" s="19">
        <v>0</v>
      </c>
      <c r="F12928">
        <v>0.68300000000000005</v>
      </c>
      <c r="G12928">
        <v>0.81610000000000005</v>
      </c>
      <c r="H12928">
        <v>0.98440000000000005</v>
      </c>
      <c r="I12928">
        <v>0.1154</v>
      </c>
      <c r="J12928">
        <v>0.38678713353298999</v>
      </c>
    </row>
    <row r="12929" spans="1:10" ht="15" customHeight="1">
      <c r="A12929" s="15"/>
      <c r="B12929" s="2" t="s">
        <v>2064</v>
      </c>
      <c r="C12929" s="2" t="s">
        <v>2125</v>
      </c>
      <c r="D12929" s="19">
        <v>0</v>
      </c>
      <c r="F12929">
        <v>0.49245</v>
      </c>
      <c r="G12929">
        <v>0.49245</v>
      </c>
      <c r="H12929">
        <v>0.82969999999999999</v>
      </c>
      <c r="I12929">
        <v>0.1552</v>
      </c>
      <c r="J12929">
        <v>0.47694352391032602</v>
      </c>
    </row>
    <row r="12930" spans="1:10" ht="15" customHeight="1">
      <c r="A12930" s="15"/>
      <c r="B12930" s="2" t="s">
        <v>3387</v>
      </c>
      <c r="C12930" s="2" t="s">
        <v>27102</v>
      </c>
      <c r="D12930" s="19">
        <v>0</v>
      </c>
      <c r="F12930">
        <v>0.56579999999999997</v>
      </c>
      <c r="G12930">
        <v>0.68759999999999999</v>
      </c>
      <c r="H12930">
        <v>0.82969999999999999</v>
      </c>
      <c r="I12930">
        <v>5.8299999999999998E-2</v>
      </c>
      <c r="J12930">
        <v>0.35255753194809702</v>
      </c>
    </row>
    <row r="12931" spans="1:10" ht="15" customHeight="1">
      <c r="A12931" s="15"/>
      <c r="B12931" s="2" t="s">
        <v>5065</v>
      </c>
      <c r="C12931" s="2" t="s">
        <v>27103</v>
      </c>
      <c r="D12931" s="19">
        <v>0</v>
      </c>
      <c r="F12931">
        <v>0.56572500000000003</v>
      </c>
      <c r="G12931">
        <v>0.68745000000000001</v>
      </c>
      <c r="H12931">
        <v>0.82969999999999999</v>
      </c>
      <c r="I12931">
        <v>5.8299999999999998E-2</v>
      </c>
      <c r="J12931">
        <v>0.35254840211428201</v>
      </c>
    </row>
    <row r="12932" spans="1:10" ht="15" customHeight="1">
      <c r="A12932" s="15"/>
      <c r="B12932" s="2" t="s">
        <v>2065</v>
      </c>
      <c r="C12932" s="2" t="s">
        <v>27025</v>
      </c>
      <c r="D12932" s="19">
        <v>0</v>
      </c>
      <c r="F12932">
        <v>0.47825000000000001</v>
      </c>
      <c r="G12932">
        <v>0.47825000000000001</v>
      </c>
      <c r="H12932">
        <v>0.82969999999999999</v>
      </c>
      <c r="I12932">
        <v>0.1268</v>
      </c>
      <c r="J12932">
        <v>0.49702535649602397</v>
      </c>
    </row>
    <row r="12933" spans="1:10" ht="15" customHeight="1">
      <c r="A12933" s="15"/>
      <c r="B12933" s="2" t="s">
        <v>6901</v>
      </c>
      <c r="C12933" s="2" t="s">
        <v>27104</v>
      </c>
      <c r="D12933" s="19">
        <v>0</v>
      </c>
      <c r="F12933">
        <v>0.59752499999999997</v>
      </c>
      <c r="G12933">
        <v>0.75105</v>
      </c>
      <c r="H12933">
        <v>0.82969999999999999</v>
      </c>
      <c r="I12933">
        <v>5.8299999999999998E-2</v>
      </c>
      <c r="J12933">
        <v>0.36183434860904701</v>
      </c>
    </row>
    <row r="12934" spans="1:10" ht="15" customHeight="1">
      <c r="A12934" s="15"/>
      <c r="B12934" s="2" t="s">
        <v>3683</v>
      </c>
      <c r="C12934" s="2" t="s">
        <v>27105</v>
      </c>
      <c r="D12934" s="19">
        <v>0</v>
      </c>
      <c r="F12934">
        <v>0.66487499999999999</v>
      </c>
      <c r="G12934">
        <v>0.80135000000000001</v>
      </c>
      <c r="H12934">
        <v>0.99850000000000005</v>
      </c>
      <c r="I12934">
        <v>5.8299999999999998E-2</v>
      </c>
      <c r="J12934">
        <v>0.41557075911730501</v>
      </c>
    </row>
    <row r="12935" spans="1:10" ht="15" customHeight="1">
      <c r="A12935" s="15"/>
      <c r="B12935" s="2" t="s">
        <v>27106</v>
      </c>
      <c r="C12935" s="2" t="s">
        <v>27107</v>
      </c>
      <c r="D12935" s="19">
        <v>0</v>
      </c>
      <c r="F12935">
        <v>0.52010000000000001</v>
      </c>
      <c r="G12935">
        <v>0.52010000000000001</v>
      </c>
      <c r="H12935">
        <v>0.82969999999999999</v>
      </c>
      <c r="I12935">
        <v>0.21049999999999999</v>
      </c>
      <c r="J12935">
        <v>0.43784051891071002</v>
      </c>
    </row>
    <row r="12936" spans="1:10" ht="15" customHeight="1">
      <c r="A12936" s="15"/>
      <c r="B12936" s="2" t="s">
        <v>6902</v>
      </c>
      <c r="C12936" s="2" t="s">
        <v>27108</v>
      </c>
      <c r="D12936" s="19">
        <v>0</v>
      </c>
      <c r="F12936">
        <v>0.60357499999999997</v>
      </c>
      <c r="G12936">
        <v>0.78774999999999995</v>
      </c>
      <c r="H12936">
        <v>0.82969999999999999</v>
      </c>
      <c r="I12936">
        <v>9.1000000000000004E-3</v>
      </c>
      <c r="J12936">
        <v>0.39699245479815698</v>
      </c>
    </row>
    <row r="12937" spans="1:10" ht="15" customHeight="1">
      <c r="A12937" s="15"/>
      <c r="B12937" s="2" t="s">
        <v>6903</v>
      </c>
      <c r="C12937" s="2" t="s">
        <v>27109</v>
      </c>
      <c r="D12937" s="19">
        <v>0</v>
      </c>
      <c r="F12937">
        <v>0.464675</v>
      </c>
      <c r="G12937">
        <v>0.46029999999999999</v>
      </c>
      <c r="H12937">
        <v>0.82969999999999999</v>
      </c>
      <c r="I12937">
        <v>0.1084</v>
      </c>
      <c r="J12937">
        <v>0.38616189502159098</v>
      </c>
    </row>
    <row r="12938" spans="1:10" ht="15" customHeight="1">
      <c r="A12938" s="15"/>
      <c r="B12938" s="2" t="s">
        <v>3388</v>
      </c>
      <c r="C12938" s="2" t="s">
        <v>27110</v>
      </c>
      <c r="D12938" s="19">
        <v>0</v>
      </c>
      <c r="F12938">
        <v>0.65427500000000005</v>
      </c>
      <c r="G12938">
        <v>0.77939999999999998</v>
      </c>
      <c r="H12938">
        <v>1</v>
      </c>
      <c r="I12938">
        <v>5.8299999999999998E-2</v>
      </c>
      <c r="J12938">
        <v>0.41274878861118403</v>
      </c>
    </row>
    <row r="12939" spans="1:10" ht="15" customHeight="1">
      <c r="A12939" s="15"/>
      <c r="B12939" s="2" t="s">
        <v>2066</v>
      </c>
      <c r="C12939" s="2" t="s">
        <v>27111</v>
      </c>
      <c r="D12939" s="19">
        <v>0</v>
      </c>
      <c r="F12939">
        <v>0.52010000000000001</v>
      </c>
      <c r="G12939">
        <v>0.52010000000000001</v>
      </c>
      <c r="H12939">
        <v>0.82969999999999999</v>
      </c>
      <c r="I12939">
        <v>0.21049999999999999</v>
      </c>
      <c r="J12939">
        <v>0.43784051891071002</v>
      </c>
    </row>
    <row r="12940" spans="1:10" ht="15" customHeight="1">
      <c r="A12940" s="15"/>
      <c r="B12940" s="2" t="s">
        <v>27112</v>
      </c>
      <c r="C12940" s="2" t="s">
        <v>27113</v>
      </c>
      <c r="D12940" s="19">
        <v>0</v>
      </c>
      <c r="F12940">
        <v>0.67669999999999997</v>
      </c>
      <c r="G12940">
        <v>0.77939999999999998</v>
      </c>
      <c r="H12940">
        <v>0.99360000000000004</v>
      </c>
      <c r="I12940">
        <v>0.15440000000000001</v>
      </c>
      <c r="J12940">
        <v>0.36486420304911599</v>
      </c>
    </row>
    <row r="12941" spans="1:10" ht="15" customHeight="1">
      <c r="A12941" s="15"/>
      <c r="B12941" s="2" t="s">
        <v>2067</v>
      </c>
      <c r="C12941" s="2" t="s">
        <v>27114</v>
      </c>
      <c r="D12941" s="19">
        <v>0</v>
      </c>
      <c r="F12941">
        <v>0.74819999999999998</v>
      </c>
      <c r="G12941">
        <v>0.74819999999999998</v>
      </c>
      <c r="H12941">
        <v>0.82969999999999999</v>
      </c>
      <c r="I12941">
        <v>0.66669999999999996</v>
      </c>
      <c r="J12941">
        <v>0.115258405333407</v>
      </c>
    </row>
    <row r="12942" spans="1:10" ht="15" customHeight="1">
      <c r="A12942" s="15"/>
      <c r="B12942" s="2" t="s">
        <v>27115</v>
      </c>
      <c r="C12942" s="2" t="s">
        <v>27116</v>
      </c>
      <c r="D12942" s="19">
        <v>0</v>
      </c>
      <c r="F12942">
        <v>0.65847500000000003</v>
      </c>
      <c r="G12942">
        <v>0.622</v>
      </c>
      <c r="H12942">
        <v>1</v>
      </c>
      <c r="I12942">
        <v>0.38990000000000002</v>
      </c>
      <c r="J12942">
        <v>0.30425388932052599</v>
      </c>
    </row>
    <row r="12943" spans="1:10" ht="15" customHeight="1">
      <c r="A12943" s="15"/>
      <c r="B12943" s="2" t="s">
        <v>6904</v>
      </c>
      <c r="C12943" s="2" t="s">
        <v>27117</v>
      </c>
      <c r="D12943" s="19">
        <v>0</v>
      </c>
      <c r="F12943">
        <v>0.88887499999999997</v>
      </c>
      <c r="G12943">
        <v>0.91320000000000001</v>
      </c>
      <c r="H12943">
        <v>1</v>
      </c>
      <c r="I12943">
        <v>0.72909999999999997</v>
      </c>
      <c r="J12943">
        <v>0.13292194137914201</v>
      </c>
    </row>
    <row r="12944" spans="1:10" ht="15" customHeight="1">
      <c r="A12944" s="15"/>
      <c r="B12944" s="2" t="s">
        <v>2068</v>
      </c>
      <c r="C12944" s="2" t="s">
        <v>27118</v>
      </c>
      <c r="D12944" s="19">
        <v>0</v>
      </c>
      <c r="F12944">
        <v>0.64459999999999995</v>
      </c>
      <c r="G12944">
        <v>0.64459999999999995</v>
      </c>
      <c r="H12944">
        <v>0.82969999999999999</v>
      </c>
      <c r="I12944">
        <v>0.45950000000000002</v>
      </c>
      <c r="J12944">
        <v>0.26177093039526</v>
      </c>
    </row>
    <row r="12945" spans="1:10" ht="15" customHeight="1">
      <c r="A12945" s="15"/>
      <c r="B12945" s="2" t="s">
        <v>3389</v>
      </c>
      <c r="C12945" s="2" t="s">
        <v>27119</v>
      </c>
      <c r="D12945" s="19">
        <v>0</v>
      </c>
      <c r="F12945">
        <v>0.658775</v>
      </c>
      <c r="G12945">
        <v>0.78480000000000005</v>
      </c>
      <c r="H12945">
        <v>0.99850000000000005</v>
      </c>
      <c r="I12945">
        <v>6.7000000000000004E-2</v>
      </c>
      <c r="J12945">
        <v>0.40882243394901902</v>
      </c>
    </row>
    <row r="12946" spans="1:10" ht="15" customHeight="1">
      <c r="A12946" s="15"/>
      <c r="B12946" s="2" t="s">
        <v>27120</v>
      </c>
      <c r="C12946" s="2" t="s">
        <v>27121</v>
      </c>
      <c r="D12946" s="19">
        <v>0</v>
      </c>
      <c r="F12946">
        <v>0.65915000000000001</v>
      </c>
      <c r="G12946">
        <v>0.78480000000000005</v>
      </c>
      <c r="H12946">
        <v>1</v>
      </c>
      <c r="I12946">
        <v>6.7000000000000004E-2</v>
      </c>
      <c r="J12946">
        <v>0.40923840240133902</v>
      </c>
    </row>
    <row r="12947" spans="1:10" ht="15" customHeight="1">
      <c r="A12947" s="15"/>
      <c r="B12947" s="2" t="s">
        <v>2069</v>
      </c>
      <c r="C12947" s="2" t="s">
        <v>27122</v>
      </c>
      <c r="D12947" s="19">
        <v>0</v>
      </c>
      <c r="F12947">
        <v>0.91485000000000005</v>
      </c>
      <c r="G12947">
        <v>0.91485000000000005</v>
      </c>
      <c r="H12947">
        <v>1</v>
      </c>
      <c r="I12947">
        <v>0.82969999999999999</v>
      </c>
      <c r="J12947">
        <v>0.12042028483606899</v>
      </c>
    </row>
    <row r="12948" spans="1:10" ht="15" customHeight="1">
      <c r="A12948" s="15"/>
      <c r="B12948" s="2" t="s">
        <v>6905</v>
      </c>
      <c r="C12948" s="2" t="s">
        <v>27123</v>
      </c>
      <c r="D12948" s="19">
        <v>0</v>
      </c>
      <c r="F12948">
        <v>0.41370000000000001</v>
      </c>
      <c r="G12948">
        <v>0.39450000000000002</v>
      </c>
      <c r="H12948">
        <v>0.82969999999999999</v>
      </c>
      <c r="I12948">
        <v>3.61E-2</v>
      </c>
      <c r="J12948">
        <v>0.430107490440859</v>
      </c>
    </row>
    <row r="12949" spans="1:10" ht="15" customHeight="1">
      <c r="A12949" s="15"/>
      <c r="B12949" s="2" t="s">
        <v>3429</v>
      </c>
      <c r="C12949" s="2" t="s">
        <v>27124</v>
      </c>
      <c r="D12949" s="19">
        <v>0</v>
      </c>
      <c r="F12949">
        <v>0.86427500000000002</v>
      </c>
      <c r="G12949">
        <v>0.88070000000000004</v>
      </c>
      <c r="H12949">
        <v>1</v>
      </c>
      <c r="I12949">
        <v>0.69569999999999999</v>
      </c>
      <c r="J12949">
        <v>0.132388780365508</v>
      </c>
    </row>
    <row r="12950" spans="1:10" ht="15" customHeight="1">
      <c r="A12950" s="15"/>
      <c r="B12950" s="2" t="s">
        <v>2070</v>
      </c>
      <c r="C12950" s="2" t="s">
        <v>21781</v>
      </c>
      <c r="D12950" s="19">
        <v>0</v>
      </c>
      <c r="F12950">
        <v>0.4335</v>
      </c>
      <c r="G12950">
        <v>0.4335</v>
      </c>
      <c r="H12950">
        <v>0.82969999999999999</v>
      </c>
      <c r="I12950">
        <v>3.73E-2</v>
      </c>
      <c r="J12950">
        <v>0.56031141341222002</v>
      </c>
    </row>
    <row r="12951" spans="1:10" ht="15" customHeight="1">
      <c r="A12951" s="15"/>
      <c r="B12951" s="2" t="s">
        <v>2071</v>
      </c>
      <c r="C12951" s="2" t="s">
        <v>27125</v>
      </c>
      <c r="D12951" s="19">
        <v>0</v>
      </c>
      <c r="F12951">
        <v>0.73065000000000002</v>
      </c>
      <c r="G12951">
        <v>0.73065000000000002</v>
      </c>
      <c r="H12951">
        <v>0.82969999999999999</v>
      </c>
      <c r="I12951">
        <v>0.63160000000000005</v>
      </c>
      <c r="J12951">
        <v>0.140077853353055</v>
      </c>
    </row>
    <row r="12952" spans="1:10" ht="15" customHeight="1">
      <c r="A12952" s="15"/>
      <c r="B12952" s="2" t="s">
        <v>5066</v>
      </c>
      <c r="C12952" s="2" t="s">
        <v>27126</v>
      </c>
      <c r="D12952" s="19">
        <v>0</v>
      </c>
      <c r="F12952">
        <v>0.72735000000000005</v>
      </c>
      <c r="G12952">
        <v>0.72735000000000005</v>
      </c>
      <c r="H12952">
        <v>0.82969999999999999</v>
      </c>
      <c r="I12952">
        <v>0.625</v>
      </c>
      <c r="J12952">
        <v>0.14474475810888601</v>
      </c>
    </row>
    <row r="12953" spans="1:10" ht="15" customHeight="1">
      <c r="A12953" s="15"/>
      <c r="B12953" s="2" t="s">
        <v>2072</v>
      </c>
      <c r="C12953" s="2" t="s">
        <v>27095</v>
      </c>
      <c r="D12953" s="19">
        <v>0</v>
      </c>
      <c r="F12953">
        <v>0.58150000000000002</v>
      </c>
      <c r="G12953">
        <v>0.58150000000000002</v>
      </c>
      <c r="H12953">
        <v>0.82969999999999999</v>
      </c>
      <c r="I12953">
        <v>0.33329999999999999</v>
      </c>
      <c r="J12953">
        <v>0.35100780618100202</v>
      </c>
    </row>
    <row r="12954" spans="1:10" ht="15" customHeight="1">
      <c r="A12954" s="15"/>
      <c r="B12954" s="2" t="s">
        <v>6906</v>
      </c>
      <c r="C12954" s="2" t="s">
        <v>27127</v>
      </c>
      <c r="D12954" s="19">
        <v>0</v>
      </c>
      <c r="F12954">
        <v>0.78095000000000003</v>
      </c>
      <c r="G12954">
        <v>0.76270000000000004</v>
      </c>
      <c r="H12954">
        <v>0.93169999999999997</v>
      </c>
      <c r="I12954">
        <v>0.66669999999999996</v>
      </c>
      <c r="J12954">
        <v>0.12304843219914099</v>
      </c>
    </row>
    <row r="12955" spans="1:10" ht="15" customHeight="1">
      <c r="A12955" s="15"/>
      <c r="B12955" s="2" t="s">
        <v>3774</v>
      </c>
      <c r="C12955" s="2" t="s">
        <v>27128</v>
      </c>
      <c r="D12955" s="19">
        <v>1</v>
      </c>
      <c r="F12955">
        <v>0.50455000000000005</v>
      </c>
      <c r="G12955">
        <v>0.52170000000000005</v>
      </c>
      <c r="H12955">
        <v>0.89290000000000003</v>
      </c>
      <c r="I12955">
        <v>8.1900000000000001E-2</v>
      </c>
      <c r="J12955">
        <v>0.41623910996765601</v>
      </c>
    </row>
    <row r="12956" spans="1:10" ht="15" customHeight="1">
      <c r="A12956" s="15"/>
      <c r="B12956" s="2" t="s">
        <v>3774</v>
      </c>
      <c r="C12956" s="2" t="s">
        <v>27129</v>
      </c>
      <c r="D12956" s="19">
        <v>2</v>
      </c>
      <c r="F12956">
        <v>0.33132499999999998</v>
      </c>
      <c r="G12956">
        <v>0.20685000000000001</v>
      </c>
      <c r="H12956">
        <v>0.82969999999999999</v>
      </c>
      <c r="I12956">
        <v>8.1900000000000001E-2</v>
      </c>
      <c r="J12956">
        <v>0.33747709428443701</v>
      </c>
    </row>
    <row r="12957" spans="1:10" ht="15" customHeight="1">
      <c r="A12957" s="15"/>
      <c r="B12957" s="2" t="s">
        <v>27130</v>
      </c>
      <c r="C12957" s="2" t="s">
        <v>27131</v>
      </c>
      <c r="D12957" s="19">
        <v>0</v>
      </c>
      <c r="F12957">
        <v>0.43757499999999999</v>
      </c>
      <c r="G12957">
        <v>0.41935</v>
      </c>
      <c r="H12957">
        <v>0.82969999999999999</v>
      </c>
      <c r="I12957">
        <v>8.1900000000000001E-2</v>
      </c>
      <c r="J12957">
        <v>0.34905341878667601</v>
      </c>
    </row>
    <row r="12958" spans="1:10" ht="15" customHeight="1">
      <c r="A12958" s="15"/>
      <c r="B12958" s="2" t="s">
        <v>6907</v>
      </c>
      <c r="C12958" s="2" t="s">
        <v>27132</v>
      </c>
      <c r="D12958" s="19">
        <v>0</v>
      </c>
      <c r="F12958">
        <v>0.49485000000000001</v>
      </c>
      <c r="G12958">
        <v>0.53390000000000004</v>
      </c>
      <c r="H12958">
        <v>0.82969999999999999</v>
      </c>
      <c r="I12958">
        <v>8.1900000000000001E-2</v>
      </c>
      <c r="J12958">
        <v>0.37859122634665798</v>
      </c>
    </row>
    <row r="12959" spans="1:10" ht="15" customHeight="1">
      <c r="A12959" s="15"/>
      <c r="B12959" s="2" t="s">
        <v>3571</v>
      </c>
      <c r="C12959" s="2" t="s">
        <v>27133</v>
      </c>
      <c r="D12959" s="19">
        <v>0</v>
      </c>
      <c r="F12959">
        <v>0.61485000000000001</v>
      </c>
      <c r="G12959">
        <v>0.61485000000000001</v>
      </c>
      <c r="H12959">
        <v>0.82969999999999999</v>
      </c>
      <c r="I12959">
        <v>0.4</v>
      </c>
      <c r="J12959">
        <v>0.30384378387585897</v>
      </c>
    </row>
    <row r="12960" spans="1:10" ht="15" customHeight="1">
      <c r="A12960" s="15"/>
      <c r="B12960" s="2" t="s">
        <v>6908</v>
      </c>
      <c r="C12960" s="2" t="s">
        <v>27134</v>
      </c>
      <c r="D12960" s="19">
        <v>0</v>
      </c>
      <c r="F12960">
        <v>0.46052500000000002</v>
      </c>
      <c r="G12960">
        <v>0.45579999999999998</v>
      </c>
      <c r="H12960">
        <v>0.88139999999999996</v>
      </c>
      <c r="I12960">
        <v>4.9099999999999998E-2</v>
      </c>
      <c r="J12960">
        <v>0.45681993808647797</v>
      </c>
    </row>
    <row r="12961" spans="1:10" ht="15" customHeight="1">
      <c r="A12961" s="15"/>
      <c r="B12961" s="2" t="s">
        <v>2073</v>
      </c>
      <c r="C12961" s="2" t="s">
        <v>27135</v>
      </c>
      <c r="D12961" s="19">
        <v>0</v>
      </c>
      <c r="F12961">
        <v>0.80959999999999999</v>
      </c>
      <c r="G12961">
        <v>0.80959999999999999</v>
      </c>
      <c r="H12961">
        <v>0.82969999999999999</v>
      </c>
      <c r="I12961">
        <v>0.78949999999999998</v>
      </c>
      <c r="J12961">
        <v>2.8425692603699201E-2</v>
      </c>
    </row>
    <row r="12962" spans="1:10" ht="15" customHeight="1">
      <c r="A12962" s="15"/>
      <c r="B12962" s="2" t="s">
        <v>6909</v>
      </c>
      <c r="C12962" s="2" t="s">
        <v>27136</v>
      </c>
      <c r="D12962" s="19">
        <v>0</v>
      </c>
      <c r="F12962">
        <v>0.67179999999999995</v>
      </c>
      <c r="G12962">
        <v>0.8034</v>
      </c>
      <c r="H12962">
        <v>0.99850000000000005</v>
      </c>
      <c r="I12962">
        <v>8.1900000000000001E-2</v>
      </c>
      <c r="J12962">
        <v>0.40444834857700501</v>
      </c>
    </row>
    <row r="12963" spans="1:10" ht="15" customHeight="1">
      <c r="A12963" s="15"/>
      <c r="B12963" s="2" t="s">
        <v>2074</v>
      </c>
      <c r="C12963" s="2" t="s">
        <v>27093</v>
      </c>
      <c r="D12963" s="19">
        <v>0</v>
      </c>
      <c r="F12963">
        <v>0.4279</v>
      </c>
      <c r="G12963">
        <v>0.4279</v>
      </c>
      <c r="H12963">
        <v>0.82969999999999999</v>
      </c>
      <c r="I12963">
        <v>2.6100000000000002E-2</v>
      </c>
      <c r="J12963">
        <v>0.56823100936151005</v>
      </c>
    </row>
    <row r="12964" spans="1:10" ht="15" customHeight="1">
      <c r="A12964" s="15"/>
      <c r="B12964" s="2" t="s">
        <v>27137</v>
      </c>
      <c r="C12964" s="2" t="s">
        <v>27094</v>
      </c>
      <c r="D12964" s="19">
        <v>0</v>
      </c>
      <c r="F12964">
        <v>0.42914999999999998</v>
      </c>
      <c r="G12964">
        <v>0.42914999999999998</v>
      </c>
      <c r="H12964">
        <v>0.82969999999999999</v>
      </c>
      <c r="I12964">
        <v>2.86E-2</v>
      </c>
      <c r="J12964">
        <v>0.56646324240854296</v>
      </c>
    </row>
    <row r="12965" spans="1:10" ht="15" customHeight="1">
      <c r="A12965" s="15"/>
      <c r="B12965" s="2" t="s">
        <v>2075</v>
      </c>
      <c r="C12965" s="2" t="s">
        <v>26970</v>
      </c>
      <c r="D12965" s="19">
        <v>0</v>
      </c>
      <c r="F12965">
        <v>0.43659999999999999</v>
      </c>
      <c r="G12965">
        <v>0.43659999999999999</v>
      </c>
      <c r="H12965">
        <v>0.82969999999999999</v>
      </c>
      <c r="I12965">
        <v>4.3499999999999997E-2</v>
      </c>
      <c r="J12965">
        <v>0.55592735136886395</v>
      </c>
    </row>
    <row r="12966" spans="1:10" ht="15" customHeight="1">
      <c r="A12966" s="15"/>
      <c r="B12966" s="2" t="s">
        <v>2076</v>
      </c>
      <c r="C12966" s="2" t="s">
        <v>27138</v>
      </c>
      <c r="D12966" s="19">
        <v>0</v>
      </c>
      <c r="F12966">
        <v>0.48630000000000001</v>
      </c>
      <c r="G12966">
        <v>0.48630000000000001</v>
      </c>
      <c r="H12966">
        <v>0.82969999999999999</v>
      </c>
      <c r="I12966">
        <v>0.1429</v>
      </c>
      <c r="J12966">
        <v>0.485640937318921</v>
      </c>
    </row>
    <row r="12967" spans="1:10" ht="15" customHeight="1">
      <c r="A12967" s="15"/>
      <c r="B12967" s="2" t="s">
        <v>6910</v>
      </c>
      <c r="C12967" s="2" t="s">
        <v>27139</v>
      </c>
      <c r="D12967" s="19">
        <v>0</v>
      </c>
      <c r="F12967">
        <v>0.61334999999999995</v>
      </c>
      <c r="G12967">
        <v>0.73704999999999998</v>
      </c>
      <c r="H12967">
        <v>0.93169999999999997</v>
      </c>
      <c r="I12967">
        <v>4.7600000000000003E-2</v>
      </c>
      <c r="J12967">
        <v>0.39547069423662701</v>
      </c>
    </row>
    <row r="12968" spans="1:10" ht="15" customHeight="1">
      <c r="A12968" s="15"/>
      <c r="B12968" s="2" t="s">
        <v>2077</v>
      </c>
      <c r="C12968" s="2" t="s">
        <v>27140</v>
      </c>
      <c r="D12968" s="19">
        <v>0</v>
      </c>
      <c r="F12968">
        <v>0.91485000000000005</v>
      </c>
      <c r="G12968">
        <v>0.91485000000000005</v>
      </c>
      <c r="H12968">
        <v>1</v>
      </c>
      <c r="I12968">
        <v>0.82969999999999999</v>
      </c>
      <c r="J12968">
        <v>0.12042028483606899</v>
      </c>
    </row>
    <row r="12969" spans="1:10" ht="15" customHeight="1">
      <c r="A12969" s="15"/>
      <c r="B12969" s="2" t="s">
        <v>3390</v>
      </c>
      <c r="C12969" s="2" t="s">
        <v>27141</v>
      </c>
      <c r="D12969" s="19">
        <v>0</v>
      </c>
      <c r="F12969">
        <v>0.57430000000000003</v>
      </c>
      <c r="G12969">
        <v>0.66279999999999994</v>
      </c>
      <c r="H12969">
        <v>0.88460000000000005</v>
      </c>
      <c r="I12969">
        <v>8.6999999999999994E-2</v>
      </c>
      <c r="J12969">
        <v>0.36747929646897598</v>
      </c>
    </row>
    <row r="12970" spans="1:10" ht="15" customHeight="1">
      <c r="A12970" s="15"/>
      <c r="B12970" s="2" t="s">
        <v>2078</v>
      </c>
      <c r="C12970" s="2" t="s">
        <v>27142</v>
      </c>
      <c r="D12970" s="19">
        <v>0</v>
      </c>
      <c r="F12970">
        <v>0.62914999999999999</v>
      </c>
      <c r="G12970">
        <v>0.62914999999999999</v>
      </c>
      <c r="H12970">
        <v>0.82969999999999999</v>
      </c>
      <c r="I12970">
        <v>0.42859999999999998</v>
      </c>
      <c r="J12970">
        <v>0.283620529933924</v>
      </c>
    </row>
    <row r="12971" spans="1:10" ht="15" customHeight="1">
      <c r="A12971" s="15"/>
      <c r="B12971" s="2" t="s">
        <v>27143</v>
      </c>
      <c r="C12971" s="2" t="s">
        <v>27144</v>
      </c>
      <c r="D12971" s="19">
        <v>0</v>
      </c>
      <c r="F12971">
        <v>0.6905</v>
      </c>
      <c r="G12971">
        <v>0.73445000000000005</v>
      </c>
      <c r="H12971">
        <v>0.88460000000000005</v>
      </c>
      <c r="I12971">
        <v>0.40849999999999997</v>
      </c>
      <c r="J12971">
        <v>0.215412116650851</v>
      </c>
    </row>
    <row r="12972" spans="1:10" ht="15" customHeight="1">
      <c r="A12972" s="15"/>
      <c r="B12972" s="2" t="s">
        <v>2079</v>
      </c>
      <c r="C12972" s="2" t="s">
        <v>27145</v>
      </c>
      <c r="D12972" s="19">
        <v>0</v>
      </c>
      <c r="F12972">
        <v>0.67735000000000001</v>
      </c>
      <c r="G12972">
        <v>0.67735000000000001</v>
      </c>
      <c r="H12972">
        <v>0.82969999999999999</v>
      </c>
      <c r="I12972">
        <v>0.52500000000000002</v>
      </c>
      <c r="J12972">
        <v>0.21545543622754099</v>
      </c>
    </row>
    <row r="12973" spans="1:10" ht="15" customHeight="1">
      <c r="A12973" s="15"/>
      <c r="B12973" s="2" t="s">
        <v>27146</v>
      </c>
      <c r="C12973" s="2" t="s">
        <v>27147</v>
      </c>
      <c r="D12973" s="19">
        <v>0</v>
      </c>
      <c r="F12973">
        <v>0.82394999999999996</v>
      </c>
      <c r="G12973">
        <v>0.82394999999999996</v>
      </c>
      <c r="H12973">
        <v>0.82969999999999999</v>
      </c>
      <c r="I12973">
        <v>0.81820000000000004</v>
      </c>
      <c r="J12973">
        <v>8.1317279836452608E-3</v>
      </c>
    </row>
    <row r="12974" spans="1:10" ht="15" customHeight="1">
      <c r="A12974" s="15"/>
      <c r="B12974" s="2" t="s">
        <v>2080</v>
      </c>
      <c r="C12974" s="2" t="s">
        <v>27148</v>
      </c>
      <c r="D12974" s="19">
        <v>0</v>
      </c>
      <c r="F12974">
        <v>0.80769999999999997</v>
      </c>
      <c r="G12974">
        <v>0.80769999999999997</v>
      </c>
      <c r="H12974">
        <v>0.82969999999999999</v>
      </c>
      <c r="I12974">
        <v>0.78569999999999995</v>
      </c>
      <c r="J12974">
        <v>3.1112698372208099E-2</v>
      </c>
    </row>
    <row r="12975" spans="1:10" ht="15" customHeight="1">
      <c r="A12975" s="15"/>
      <c r="B12975" s="2" t="s">
        <v>27149</v>
      </c>
      <c r="C12975" s="2" t="s">
        <v>27150</v>
      </c>
      <c r="D12975" s="19">
        <v>0</v>
      </c>
      <c r="F12975">
        <v>0.81869999999999998</v>
      </c>
      <c r="G12975">
        <v>0.81869999999999998</v>
      </c>
      <c r="H12975">
        <v>0.82969999999999999</v>
      </c>
      <c r="I12975">
        <v>0.80769999999999997</v>
      </c>
      <c r="J12975">
        <v>1.55563491861041E-2</v>
      </c>
    </row>
    <row r="12976" spans="1:10" ht="15" customHeight="1">
      <c r="A12976" s="15"/>
      <c r="B12976" s="2" t="s">
        <v>2081</v>
      </c>
      <c r="C12976" s="2" t="s">
        <v>27151</v>
      </c>
      <c r="D12976" s="19">
        <v>0</v>
      </c>
      <c r="F12976">
        <v>0.90095000000000003</v>
      </c>
      <c r="G12976">
        <v>0.90095000000000003</v>
      </c>
      <c r="H12976">
        <v>0.97219999999999995</v>
      </c>
      <c r="I12976">
        <v>0.82969999999999999</v>
      </c>
      <c r="J12976">
        <v>0.100762716319083</v>
      </c>
    </row>
    <row r="12977" spans="1:10" ht="15" customHeight="1">
      <c r="A12977" s="15"/>
      <c r="B12977" s="2" t="s">
        <v>2082</v>
      </c>
      <c r="C12977" s="2" t="s">
        <v>27152</v>
      </c>
      <c r="D12977" s="19">
        <v>0</v>
      </c>
      <c r="F12977">
        <v>0.83150000000000002</v>
      </c>
      <c r="G12977">
        <v>0.83150000000000002</v>
      </c>
      <c r="H12977">
        <v>0.83330000000000004</v>
      </c>
      <c r="I12977">
        <v>0.82969999999999999</v>
      </c>
      <c r="J12977">
        <v>2.5455844122716001E-3</v>
      </c>
    </row>
    <row r="12978" spans="1:10" ht="15" customHeight="1">
      <c r="A12978" s="15"/>
      <c r="B12978" s="2" t="s">
        <v>2083</v>
      </c>
      <c r="C12978" s="2" t="s">
        <v>27153</v>
      </c>
      <c r="D12978" s="19">
        <v>0</v>
      </c>
      <c r="F12978">
        <v>0.41539999999999999</v>
      </c>
      <c r="G12978">
        <v>0.41539999999999999</v>
      </c>
      <c r="H12978">
        <v>0.82969999999999999</v>
      </c>
      <c r="I12978">
        <v>1.1000000000000001E-3</v>
      </c>
      <c r="J12978">
        <v>0.58590867889117304</v>
      </c>
    </row>
    <row r="12979" spans="1:10" ht="15" customHeight="1">
      <c r="A12979" s="15"/>
      <c r="B12979" s="2" t="s">
        <v>6911</v>
      </c>
      <c r="C12979" s="2" t="s">
        <v>27154</v>
      </c>
      <c r="D12979" s="19">
        <v>0</v>
      </c>
      <c r="F12979">
        <v>0.67835000000000001</v>
      </c>
      <c r="G12979">
        <v>0.81020000000000003</v>
      </c>
      <c r="H12979">
        <v>1</v>
      </c>
      <c r="I12979">
        <v>9.2999999999999999E-2</v>
      </c>
      <c r="J12979">
        <v>0.40067555037295</v>
      </c>
    </row>
    <row r="12980" spans="1:10" ht="15" customHeight="1">
      <c r="A12980" s="15"/>
      <c r="B12980" s="2" t="s">
        <v>27155</v>
      </c>
      <c r="C12980" s="2" t="s">
        <v>27156</v>
      </c>
      <c r="D12980" s="19">
        <v>0</v>
      </c>
      <c r="F12980">
        <v>0.60262499999999997</v>
      </c>
      <c r="G12980">
        <v>0.76995000000000002</v>
      </c>
      <c r="H12980">
        <v>0.82969999999999999</v>
      </c>
      <c r="I12980">
        <v>4.0899999999999999E-2</v>
      </c>
      <c r="J12980">
        <v>0.37634175403924203</v>
      </c>
    </row>
    <row r="12981" spans="1:10" ht="15" customHeight="1">
      <c r="A12981" s="15"/>
      <c r="B12981" s="2" t="s">
        <v>2084</v>
      </c>
      <c r="C12981" s="2" t="s">
        <v>27157</v>
      </c>
      <c r="D12981" s="19">
        <v>0</v>
      </c>
      <c r="F12981">
        <v>0.74465000000000003</v>
      </c>
      <c r="G12981">
        <v>0.74465000000000003</v>
      </c>
      <c r="H12981">
        <v>0.82969999999999999</v>
      </c>
      <c r="I12981">
        <v>0.65959999999999996</v>
      </c>
      <c r="J12981">
        <v>0.12027886347983199</v>
      </c>
    </row>
    <row r="12982" spans="1:10" ht="15" customHeight="1">
      <c r="A12982" s="15"/>
      <c r="B12982" s="2" t="s">
        <v>3391</v>
      </c>
      <c r="C12982" s="2" t="s">
        <v>27158</v>
      </c>
      <c r="D12982" s="19">
        <v>0</v>
      </c>
      <c r="F12982">
        <v>0.76657500000000001</v>
      </c>
      <c r="G12982">
        <v>0.78480000000000005</v>
      </c>
      <c r="H12982">
        <v>0.99670000000000003</v>
      </c>
      <c r="I12982">
        <v>0.5</v>
      </c>
      <c r="J12982">
        <v>0.20713608047207399</v>
      </c>
    </row>
    <row r="12983" spans="1:10" ht="15" customHeight="1">
      <c r="A12983" s="15"/>
      <c r="B12983" s="2" t="s">
        <v>2085</v>
      </c>
      <c r="C12983" s="2" t="s">
        <v>27159</v>
      </c>
      <c r="D12983" s="19">
        <v>0</v>
      </c>
      <c r="F12983">
        <v>0.75234999999999996</v>
      </c>
      <c r="G12983">
        <v>0.75234999999999996</v>
      </c>
      <c r="H12983">
        <v>0.82969999999999999</v>
      </c>
      <c r="I12983">
        <v>0.67500000000000004</v>
      </c>
      <c r="J12983">
        <v>0.109389419049559</v>
      </c>
    </row>
    <row r="12984" spans="1:10" ht="15" customHeight="1">
      <c r="A12984" s="15"/>
      <c r="B12984" s="2" t="s">
        <v>2086</v>
      </c>
      <c r="C12984" s="2" t="s">
        <v>27160</v>
      </c>
      <c r="D12984" s="19">
        <v>0</v>
      </c>
      <c r="F12984">
        <v>0.48615000000000003</v>
      </c>
      <c r="G12984">
        <v>0.48615000000000003</v>
      </c>
      <c r="H12984">
        <v>0.81399999999999995</v>
      </c>
      <c r="I12984">
        <v>0.1583</v>
      </c>
      <c r="J12984">
        <v>0.46364991642401898</v>
      </c>
    </row>
    <row r="12985" spans="1:10" ht="15" customHeight="1">
      <c r="A12985" s="15"/>
      <c r="B12985" s="2" t="s">
        <v>27161</v>
      </c>
      <c r="C12985" s="2" t="s">
        <v>27162</v>
      </c>
      <c r="D12985" s="19">
        <v>0</v>
      </c>
      <c r="F12985">
        <v>0.26095000000000002</v>
      </c>
      <c r="G12985">
        <v>0.26095000000000002</v>
      </c>
      <c r="H12985">
        <v>0.36359999999999998</v>
      </c>
      <c r="I12985">
        <v>0.1583</v>
      </c>
      <c r="J12985">
        <v>0.145169022177598</v>
      </c>
    </row>
    <row r="12986" spans="1:10" ht="15" customHeight="1">
      <c r="A12986" s="15"/>
      <c r="B12986" s="2" t="s">
        <v>5067</v>
      </c>
      <c r="C12986" s="2" t="s">
        <v>26968</v>
      </c>
      <c r="D12986" s="19">
        <v>0</v>
      </c>
      <c r="F12986">
        <v>0.27705000000000002</v>
      </c>
      <c r="G12986">
        <v>0.27705000000000002</v>
      </c>
      <c r="H12986">
        <v>0.39579999999999999</v>
      </c>
      <c r="I12986">
        <v>0.1583</v>
      </c>
      <c r="J12986">
        <v>0.16793786053180501</v>
      </c>
    </row>
    <row r="12987" spans="1:10" ht="15" customHeight="1">
      <c r="A12987" s="15"/>
      <c r="B12987" s="2" t="s">
        <v>6912</v>
      </c>
      <c r="C12987" s="2" t="s">
        <v>27163</v>
      </c>
      <c r="D12987" s="19">
        <v>0</v>
      </c>
      <c r="F12987">
        <v>0.26095000000000002</v>
      </c>
      <c r="G12987">
        <v>0.26095000000000002</v>
      </c>
      <c r="H12987">
        <v>0.36359999999999998</v>
      </c>
      <c r="I12987">
        <v>0.1583</v>
      </c>
      <c r="J12987">
        <v>0.145169022177598</v>
      </c>
    </row>
    <row r="12988" spans="1:10" ht="15" customHeight="1">
      <c r="A12988" s="15"/>
      <c r="B12988" s="2" t="s">
        <v>6913</v>
      </c>
      <c r="C12988" s="2" t="s">
        <v>27164</v>
      </c>
      <c r="D12988" s="19">
        <v>0</v>
      </c>
      <c r="F12988">
        <v>0.4909</v>
      </c>
      <c r="G12988">
        <v>0.4909</v>
      </c>
      <c r="H12988">
        <v>0.82350000000000001</v>
      </c>
      <c r="I12988">
        <v>0.1583</v>
      </c>
      <c r="J12988">
        <v>0.47036743084529098</v>
      </c>
    </row>
    <row r="12989" spans="1:10" ht="15" customHeight="1">
      <c r="A12989" s="15"/>
      <c r="B12989" s="2" t="s">
        <v>2087</v>
      </c>
      <c r="C12989" s="2" t="s">
        <v>27165</v>
      </c>
      <c r="D12989" s="19">
        <v>0</v>
      </c>
      <c r="F12989">
        <v>0.57915000000000005</v>
      </c>
      <c r="G12989">
        <v>0.57915000000000005</v>
      </c>
      <c r="H12989">
        <v>1</v>
      </c>
      <c r="I12989">
        <v>0.1583</v>
      </c>
      <c r="J12989">
        <v>0.59517177772471697</v>
      </c>
    </row>
    <row r="12990" spans="1:10" ht="15" customHeight="1">
      <c r="A12990" s="15"/>
      <c r="B12990" s="2" t="s">
        <v>2088</v>
      </c>
      <c r="C12990" s="2" t="s">
        <v>27166</v>
      </c>
      <c r="D12990" s="19">
        <v>0</v>
      </c>
      <c r="F12990">
        <v>0.12675</v>
      </c>
      <c r="G12990">
        <v>0.12675</v>
      </c>
      <c r="H12990">
        <v>0.1583</v>
      </c>
      <c r="I12990">
        <v>9.5200000000000007E-2</v>
      </c>
      <c r="J12990">
        <v>4.46184378928711E-2</v>
      </c>
    </row>
    <row r="12991" spans="1:10" ht="15" customHeight="1">
      <c r="A12991" s="15"/>
      <c r="B12991" s="2" t="s">
        <v>3506</v>
      </c>
      <c r="C12991" s="2" t="s">
        <v>27167</v>
      </c>
      <c r="D12991" s="19">
        <v>0</v>
      </c>
      <c r="F12991">
        <v>0.582616666666667</v>
      </c>
      <c r="G12991">
        <v>0.73450000000000004</v>
      </c>
      <c r="H12991">
        <v>0.99360000000000004</v>
      </c>
      <c r="I12991">
        <v>3.0000000000000001E-3</v>
      </c>
      <c r="J12991">
        <v>0.40366566074743898</v>
      </c>
    </row>
    <row r="12992" spans="1:10" ht="15" customHeight="1">
      <c r="A12992" s="15"/>
      <c r="B12992" s="2" t="s">
        <v>27168</v>
      </c>
      <c r="C12992" s="2" t="s">
        <v>27169</v>
      </c>
      <c r="D12992" s="19">
        <v>0</v>
      </c>
      <c r="F12992">
        <v>0.58617142857142901</v>
      </c>
      <c r="G12992">
        <v>0.72909999999999997</v>
      </c>
      <c r="H12992">
        <v>0.99360000000000004</v>
      </c>
      <c r="I12992">
        <v>0.1583</v>
      </c>
      <c r="J12992">
        <v>0.318935686904041</v>
      </c>
    </row>
    <row r="12993" spans="1:10" ht="15" customHeight="1">
      <c r="A12993" s="15"/>
      <c r="B12993" s="2" t="s">
        <v>2089</v>
      </c>
      <c r="C12993" s="2" t="s">
        <v>2135</v>
      </c>
      <c r="D12993" s="19">
        <v>0</v>
      </c>
      <c r="F12993">
        <v>0.29654999999999998</v>
      </c>
      <c r="G12993">
        <v>0.29654999999999998</v>
      </c>
      <c r="H12993">
        <v>0.43480000000000002</v>
      </c>
      <c r="I12993">
        <v>0.1583</v>
      </c>
      <c r="J12993">
        <v>0.19551502499807999</v>
      </c>
    </row>
    <row r="12994" spans="1:10" ht="15" customHeight="1">
      <c r="A12994" s="15"/>
      <c r="B12994" s="2" t="s">
        <v>2090</v>
      </c>
      <c r="C12994" s="2" t="s">
        <v>27170</v>
      </c>
      <c r="D12994" s="19">
        <v>0</v>
      </c>
      <c r="F12994">
        <v>0.2727</v>
      </c>
      <c r="G12994">
        <v>0.2727</v>
      </c>
      <c r="H12994">
        <v>0.3871</v>
      </c>
      <c r="I12994">
        <v>0.1583</v>
      </c>
      <c r="J12994">
        <v>0.16178603153548199</v>
      </c>
    </row>
    <row r="12995" spans="1:10" ht="15" customHeight="1">
      <c r="A12995" s="15"/>
      <c r="B12995" s="2" t="s">
        <v>6914</v>
      </c>
      <c r="C12995" s="2" t="s">
        <v>27171</v>
      </c>
      <c r="D12995" s="19">
        <v>0</v>
      </c>
      <c r="F12995">
        <v>0.33376666666666699</v>
      </c>
      <c r="G12995">
        <v>0.21154999999999999</v>
      </c>
      <c r="H12995">
        <v>0.90739999999999998</v>
      </c>
      <c r="I12995">
        <v>0.1583</v>
      </c>
      <c r="J12995">
        <v>0.28747681413753501</v>
      </c>
    </row>
    <row r="12996" spans="1:10" ht="15" customHeight="1">
      <c r="A12996" s="15"/>
      <c r="B12996" s="2" t="s">
        <v>6915</v>
      </c>
      <c r="C12996" s="2" t="s">
        <v>27172</v>
      </c>
      <c r="D12996" s="19">
        <v>0</v>
      </c>
      <c r="F12996">
        <v>0.27239999999999998</v>
      </c>
      <c r="G12996">
        <v>0.28634999999999999</v>
      </c>
      <c r="H12996">
        <v>0.35859999999999997</v>
      </c>
      <c r="I12996">
        <v>0.1583</v>
      </c>
      <c r="J12996">
        <v>9.17370517657215E-2</v>
      </c>
    </row>
    <row r="12997" spans="1:10" ht="15" customHeight="1">
      <c r="A12997" s="15"/>
      <c r="B12997" s="2" t="s">
        <v>27173</v>
      </c>
      <c r="C12997" s="2" t="s">
        <v>27174</v>
      </c>
      <c r="D12997" s="19">
        <v>0</v>
      </c>
      <c r="F12997">
        <v>0.43245</v>
      </c>
      <c r="G12997">
        <v>0.44369999999999998</v>
      </c>
      <c r="H12997">
        <v>0.76049999999999995</v>
      </c>
      <c r="I12997">
        <v>8.1900000000000001E-2</v>
      </c>
      <c r="J12997">
        <v>0.36224372550351602</v>
      </c>
    </row>
    <row r="12998" spans="1:10" ht="15" customHeight="1">
      <c r="A12998" s="15"/>
      <c r="B12998" s="2" t="s">
        <v>6916</v>
      </c>
      <c r="C12998" s="2" t="s">
        <v>27175</v>
      </c>
      <c r="D12998" s="19">
        <v>0</v>
      </c>
      <c r="F12998">
        <v>0.26245000000000002</v>
      </c>
      <c r="G12998">
        <v>0.1201</v>
      </c>
      <c r="H12998">
        <v>0.76049999999999995</v>
      </c>
      <c r="I12998">
        <v>4.9099999999999998E-2</v>
      </c>
      <c r="J12998">
        <v>0.335170379558417</v>
      </c>
    </row>
    <row r="12999" spans="1:10" ht="15" customHeight="1">
      <c r="A12999" s="15"/>
      <c r="B12999" s="2" t="s">
        <v>27176</v>
      </c>
      <c r="C12999" s="2" t="s">
        <v>27177</v>
      </c>
      <c r="D12999" s="19">
        <v>0</v>
      </c>
      <c r="F12999">
        <v>0.32915</v>
      </c>
      <c r="G12999">
        <v>0.32915</v>
      </c>
      <c r="H12999">
        <v>0.5</v>
      </c>
      <c r="I12999">
        <v>0.1583</v>
      </c>
      <c r="J12999">
        <v>0.24161838713144301</v>
      </c>
    </row>
    <row r="13000" spans="1:10" ht="15" customHeight="1">
      <c r="A13000" s="15"/>
      <c r="B13000" s="2" t="s">
        <v>3392</v>
      </c>
      <c r="C13000" s="2" t="s">
        <v>27178</v>
      </c>
      <c r="D13000" s="19">
        <v>0</v>
      </c>
      <c r="F13000">
        <v>0.10945000000000001</v>
      </c>
      <c r="G13000">
        <v>0.10945000000000001</v>
      </c>
      <c r="H13000">
        <v>0.1583</v>
      </c>
      <c r="I13000">
        <v>6.0600000000000001E-2</v>
      </c>
      <c r="J13000">
        <v>6.9084332521925695E-2</v>
      </c>
    </row>
    <row r="13001" spans="1:10" ht="15" customHeight="1">
      <c r="A13001" s="15"/>
      <c r="B13001" s="2" t="s">
        <v>2091</v>
      </c>
      <c r="C13001" s="2" t="s">
        <v>27179</v>
      </c>
      <c r="D13001" s="19">
        <v>0</v>
      </c>
      <c r="F13001">
        <v>0.57915000000000005</v>
      </c>
      <c r="G13001">
        <v>0.57915000000000005</v>
      </c>
      <c r="H13001">
        <v>1</v>
      </c>
      <c r="I13001">
        <v>0.1583</v>
      </c>
      <c r="J13001">
        <v>0.59517177772471697</v>
      </c>
    </row>
    <row r="13002" spans="1:10" ht="15" customHeight="1">
      <c r="A13002" s="15"/>
      <c r="B13002" s="2" t="s">
        <v>2092</v>
      </c>
      <c r="C13002" s="2" t="s">
        <v>27150</v>
      </c>
      <c r="D13002" s="19">
        <v>0</v>
      </c>
      <c r="F13002">
        <v>0.48299999999999998</v>
      </c>
      <c r="G13002">
        <v>0.48299999999999998</v>
      </c>
      <c r="H13002">
        <v>0.80769999999999997</v>
      </c>
      <c r="I13002">
        <v>0.1583</v>
      </c>
      <c r="J13002">
        <v>0.459195143702544</v>
      </c>
    </row>
    <row r="13003" spans="1:10" ht="15" customHeight="1">
      <c r="A13003" s="15"/>
      <c r="B13003" s="2" t="s">
        <v>2093</v>
      </c>
      <c r="C13003" s="2" t="s">
        <v>27180</v>
      </c>
      <c r="D13003" s="19">
        <v>0</v>
      </c>
      <c r="F13003">
        <v>0.29344999999999999</v>
      </c>
      <c r="G13003">
        <v>0.29344999999999999</v>
      </c>
      <c r="H13003">
        <v>0.42859999999999998</v>
      </c>
      <c r="I13003">
        <v>0.1583</v>
      </c>
      <c r="J13003">
        <v>0.19113096295472401</v>
      </c>
    </row>
    <row r="13004" spans="1:10" ht="15" customHeight="1">
      <c r="A13004" s="15"/>
      <c r="B13004" s="2" t="s">
        <v>5068</v>
      </c>
      <c r="C13004" s="2" t="s">
        <v>27181</v>
      </c>
      <c r="D13004" s="19">
        <v>0</v>
      </c>
      <c r="F13004">
        <v>0.70703333333333296</v>
      </c>
      <c r="G13004">
        <v>0.7399</v>
      </c>
      <c r="H13004">
        <v>0.99360000000000004</v>
      </c>
      <c r="I13004">
        <v>0.1583</v>
      </c>
      <c r="J13004">
        <v>0.28854110048079201</v>
      </c>
    </row>
    <row r="13005" spans="1:10" ht="15" customHeight="1">
      <c r="A13005" s="15"/>
      <c r="B13005" s="2" t="s">
        <v>2094</v>
      </c>
      <c r="C13005" s="2" t="s">
        <v>27025</v>
      </c>
      <c r="D13005" s="19">
        <v>0</v>
      </c>
      <c r="F13005">
        <v>0.13550000000000001</v>
      </c>
      <c r="G13005">
        <v>0.13550000000000001</v>
      </c>
      <c r="H13005">
        <v>0.1583</v>
      </c>
      <c r="I13005">
        <v>0.11269999999999999</v>
      </c>
      <c r="J13005">
        <v>3.2244069222106597E-2</v>
      </c>
    </row>
    <row r="13006" spans="1:10" ht="15" customHeight="1">
      <c r="A13006" s="15"/>
      <c r="B13006" s="2" t="s">
        <v>6917</v>
      </c>
      <c r="C13006" s="2" t="s">
        <v>27182</v>
      </c>
      <c r="D13006" s="19">
        <v>0</v>
      </c>
      <c r="F13006">
        <v>0.46217999999999998</v>
      </c>
      <c r="G13006">
        <v>0.4022</v>
      </c>
      <c r="H13006">
        <v>0.90739999999999998</v>
      </c>
      <c r="I13006">
        <v>9.2999999999999999E-2</v>
      </c>
      <c r="J13006">
        <v>0.35822329907475298</v>
      </c>
    </row>
    <row r="13007" spans="1:10" ht="15" customHeight="1">
      <c r="A13007" s="15"/>
      <c r="B13007" s="2" t="s">
        <v>27183</v>
      </c>
      <c r="C13007" s="2" t="s">
        <v>27184</v>
      </c>
      <c r="D13007" s="19">
        <v>0</v>
      </c>
      <c r="F13007">
        <v>0.33376666666666699</v>
      </c>
      <c r="G13007">
        <v>0.1583</v>
      </c>
      <c r="H13007">
        <v>0.75</v>
      </c>
      <c r="I13007">
        <v>9.2999999999999999E-2</v>
      </c>
      <c r="J13007">
        <v>0.361944282084043</v>
      </c>
    </row>
    <row r="13008" spans="1:10" ht="15" customHeight="1">
      <c r="A13008" s="15"/>
      <c r="B13008" s="2" t="s">
        <v>5069</v>
      </c>
      <c r="C13008" s="2" t="s">
        <v>27185</v>
      </c>
      <c r="D13008" s="19">
        <v>0</v>
      </c>
      <c r="F13008">
        <v>0.68896666666666695</v>
      </c>
      <c r="G13008">
        <v>0.7399</v>
      </c>
      <c r="H13008">
        <v>0.99360000000000004</v>
      </c>
      <c r="I13008">
        <v>0.1583</v>
      </c>
      <c r="J13008">
        <v>0.27866441227158301</v>
      </c>
    </row>
    <row r="13009" spans="1:10" ht="15" customHeight="1">
      <c r="A13009" s="15"/>
      <c r="B13009" s="2" t="s">
        <v>3753</v>
      </c>
      <c r="C13009" s="2" t="s">
        <v>27110</v>
      </c>
      <c r="D13009" s="19">
        <v>0</v>
      </c>
      <c r="F13009">
        <v>0.65682499999999999</v>
      </c>
      <c r="G13009">
        <v>0.73450000000000004</v>
      </c>
      <c r="H13009">
        <v>1</v>
      </c>
      <c r="I13009">
        <v>0.1583</v>
      </c>
      <c r="J13009">
        <v>0.35516258600815498</v>
      </c>
    </row>
    <row r="13010" spans="1:10" ht="15" customHeight="1">
      <c r="A13010" s="15"/>
      <c r="B13010" s="2" t="s">
        <v>2095</v>
      </c>
      <c r="C13010" s="2" t="s">
        <v>27186</v>
      </c>
      <c r="D13010" s="19">
        <v>0</v>
      </c>
      <c r="F13010">
        <v>0.20415</v>
      </c>
      <c r="G13010">
        <v>0.20415</v>
      </c>
      <c r="H13010">
        <v>0.25</v>
      </c>
      <c r="I13010">
        <v>0.1583</v>
      </c>
      <c r="J13010">
        <v>6.4841691834806398E-2</v>
      </c>
    </row>
    <row r="13011" spans="1:10" ht="15" customHeight="1">
      <c r="A13011" s="15"/>
      <c r="B13011" s="2" t="s">
        <v>2096</v>
      </c>
      <c r="C13011" s="2" t="s">
        <v>27187</v>
      </c>
      <c r="D13011" s="19">
        <v>0</v>
      </c>
      <c r="F13011">
        <v>0.39165</v>
      </c>
      <c r="G13011">
        <v>0.39165</v>
      </c>
      <c r="H13011">
        <v>0.625</v>
      </c>
      <c r="I13011">
        <v>0.1583</v>
      </c>
      <c r="J13011">
        <v>0.330006734779762</v>
      </c>
    </row>
    <row r="13012" spans="1:10" ht="15" customHeight="1">
      <c r="A13012" s="15"/>
      <c r="B13012" s="2" t="s">
        <v>2097</v>
      </c>
      <c r="C13012" s="2" t="s">
        <v>27188</v>
      </c>
      <c r="D13012" s="19">
        <v>0</v>
      </c>
      <c r="F13012">
        <v>0.57915000000000005</v>
      </c>
      <c r="G13012">
        <v>0.57915000000000005</v>
      </c>
      <c r="H13012">
        <v>1</v>
      </c>
      <c r="I13012">
        <v>0.1583</v>
      </c>
      <c r="J13012">
        <v>0.59517177772471697</v>
      </c>
    </row>
    <row r="13013" spans="1:10" ht="15" customHeight="1">
      <c r="A13013" s="15"/>
      <c r="B13013" s="2" t="s">
        <v>2098</v>
      </c>
      <c r="C13013" s="2" t="s">
        <v>27189</v>
      </c>
      <c r="D13013" s="19">
        <v>0</v>
      </c>
      <c r="F13013">
        <v>0.44280000000000003</v>
      </c>
      <c r="G13013">
        <v>0.44280000000000003</v>
      </c>
      <c r="H13013">
        <v>0.72729999999999995</v>
      </c>
      <c r="I13013">
        <v>0.1583</v>
      </c>
      <c r="J13013">
        <v>0.40234375849514598</v>
      </c>
    </row>
    <row r="13014" spans="1:10" ht="15" customHeight="1">
      <c r="A13014" s="15"/>
      <c r="B13014" s="2" t="s">
        <v>2099</v>
      </c>
      <c r="C13014" s="2" t="s">
        <v>27190</v>
      </c>
      <c r="D13014" s="19">
        <v>0</v>
      </c>
      <c r="F13014">
        <v>0.47915000000000002</v>
      </c>
      <c r="G13014">
        <v>0.47915000000000002</v>
      </c>
      <c r="H13014">
        <v>0.8</v>
      </c>
      <c r="I13014">
        <v>0.1583</v>
      </c>
      <c r="J13014">
        <v>0.45375042148740802</v>
      </c>
    </row>
    <row r="13015" spans="1:10" ht="15" customHeight="1">
      <c r="A13015" s="15"/>
      <c r="B13015" s="2" t="s">
        <v>2100</v>
      </c>
      <c r="C13015" s="2" t="s">
        <v>27191</v>
      </c>
      <c r="D13015" s="19">
        <v>0</v>
      </c>
      <c r="F13015">
        <v>0.48615000000000003</v>
      </c>
      <c r="G13015">
        <v>0.48615000000000003</v>
      </c>
      <c r="H13015">
        <v>0.81399999999999995</v>
      </c>
      <c r="I13015">
        <v>0.1583</v>
      </c>
      <c r="J13015">
        <v>0.46364991642401898</v>
      </c>
    </row>
    <row r="13016" spans="1:10" ht="15" customHeight="1">
      <c r="A13016" s="15"/>
      <c r="B13016" s="2" t="s">
        <v>6918</v>
      </c>
      <c r="C13016" s="2" t="s">
        <v>27192</v>
      </c>
      <c r="D13016" s="19">
        <v>0</v>
      </c>
      <c r="F13016">
        <v>0.62585000000000002</v>
      </c>
      <c r="G13016">
        <v>0.73185</v>
      </c>
      <c r="H13016">
        <v>0.88139999999999996</v>
      </c>
      <c r="I13016">
        <v>0.1583</v>
      </c>
      <c r="J13016">
        <v>0.31958093914792002</v>
      </c>
    </row>
    <row r="13017" spans="1:10" ht="15" customHeight="1">
      <c r="A13017" s="15"/>
      <c r="B13017" s="2" t="s">
        <v>6919</v>
      </c>
      <c r="C13017" s="2" t="s">
        <v>27193</v>
      </c>
      <c r="D13017" s="19">
        <v>0</v>
      </c>
      <c r="F13017">
        <v>0.45379999999999998</v>
      </c>
      <c r="G13017">
        <v>0.44645000000000001</v>
      </c>
      <c r="H13017">
        <v>0.88139999999999996</v>
      </c>
      <c r="I13017">
        <v>4.0899999999999999E-2</v>
      </c>
      <c r="J13017">
        <v>0.41613181405255101</v>
      </c>
    </row>
    <row r="13018" spans="1:10" ht="15" customHeight="1">
      <c r="A13018" s="15"/>
      <c r="B13018" s="2" t="s">
        <v>6920</v>
      </c>
      <c r="C13018" s="2" t="s">
        <v>27194</v>
      </c>
      <c r="D13018" s="19">
        <v>0</v>
      </c>
      <c r="F13018">
        <v>0.69320000000000004</v>
      </c>
      <c r="G13018">
        <v>0.80800000000000005</v>
      </c>
      <c r="H13018">
        <v>0.99850000000000005</v>
      </c>
      <c r="I13018">
        <v>0.1583</v>
      </c>
      <c r="J13018">
        <v>0.37258524751614502</v>
      </c>
    </row>
    <row r="13019" spans="1:10" ht="15" customHeight="1">
      <c r="A13019" s="15"/>
      <c r="B13019" s="2" t="s">
        <v>6921</v>
      </c>
      <c r="C13019" s="2" t="s">
        <v>27195</v>
      </c>
      <c r="D13019" s="19">
        <v>0</v>
      </c>
      <c r="F13019">
        <v>0.43575000000000003</v>
      </c>
      <c r="G13019">
        <v>0.41410000000000002</v>
      </c>
      <c r="H13019">
        <v>0.80249999999999999</v>
      </c>
      <c r="I13019">
        <v>0.1123</v>
      </c>
      <c r="J13019">
        <v>0.35162962996122299</v>
      </c>
    </row>
    <row r="13020" spans="1:10" ht="15" customHeight="1">
      <c r="A13020" s="15"/>
      <c r="B13020" s="2" t="s">
        <v>6922</v>
      </c>
      <c r="C13020" s="2" t="s">
        <v>27193</v>
      </c>
      <c r="D13020" s="19">
        <v>0</v>
      </c>
      <c r="F13020">
        <v>0.64419999999999999</v>
      </c>
      <c r="G13020">
        <v>0.76854999999999996</v>
      </c>
      <c r="H13020">
        <v>0.88139999999999996</v>
      </c>
      <c r="I13020">
        <v>0.1583</v>
      </c>
      <c r="J13020">
        <v>0.32944078881239502</v>
      </c>
    </row>
    <row r="13021" spans="1:10" ht="15" customHeight="1">
      <c r="A13021" s="15"/>
      <c r="B13021" s="2" t="s">
        <v>2101</v>
      </c>
      <c r="C13021" s="2" t="s">
        <v>27196</v>
      </c>
      <c r="D13021" s="19">
        <v>0</v>
      </c>
      <c r="F13021">
        <v>0.56664999999999999</v>
      </c>
      <c r="G13021">
        <v>0.56664999999999999</v>
      </c>
      <c r="H13021">
        <v>0.97499999999999998</v>
      </c>
      <c r="I13021">
        <v>0.1583</v>
      </c>
      <c r="J13021">
        <v>0.57749410819505298</v>
      </c>
    </row>
    <row r="13022" spans="1:10" ht="15" customHeight="1">
      <c r="A13022" s="15"/>
      <c r="B13022" s="2" t="s">
        <v>27197</v>
      </c>
      <c r="C13022" s="2" t="s">
        <v>27198</v>
      </c>
      <c r="D13022" s="19">
        <v>0</v>
      </c>
      <c r="F13022">
        <v>0.43630000000000002</v>
      </c>
      <c r="G13022">
        <v>0.43630000000000002</v>
      </c>
      <c r="H13022">
        <v>0.71430000000000005</v>
      </c>
      <c r="I13022">
        <v>0.1583</v>
      </c>
      <c r="J13022">
        <v>0.39315137033971997</v>
      </c>
    </row>
    <row r="13023" spans="1:10" ht="15" customHeight="1">
      <c r="A13023" s="15"/>
      <c r="B13023" s="2" t="s">
        <v>2102</v>
      </c>
      <c r="C13023" s="2" t="s">
        <v>27153</v>
      </c>
      <c r="D13023" s="19">
        <v>0</v>
      </c>
      <c r="F13023">
        <v>8.1850000000000006E-2</v>
      </c>
      <c r="G13023">
        <v>8.1850000000000006E-2</v>
      </c>
      <c r="H13023">
        <v>0.1583</v>
      </c>
      <c r="I13023">
        <v>5.4000000000000003E-3</v>
      </c>
      <c r="J13023">
        <v>0.10811662684342301</v>
      </c>
    </row>
    <row r="13024" spans="1:10" ht="15" customHeight="1">
      <c r="A13024" s="15"/>
      <c r="B13024" s="2" t="s">
        <v>2103</v>
      </c>
      <c r="C13024" s="2" t="s">
        <v>27199</v>
      </c>
      <c r="D13024" s="19">
        <v>0</v>
      </c>
      <c r="F13024">
        <v>0.32915</v>
      </c>
      <c r="G13024">
        <v>0.32915</v>
      </c>
      <c r="H13024">
        <v>0.5</v>
      </c>
      <c r="I13024">
        <v>0.1583</v>
      </c>
      <c r="J13024">
        <v>0.24161838713144301</v>
      </c>
    </row>
    <row r="13025" spans="1:10" ht="15" customHeight="1">
      <c r="A13025" s="15"/>
      <c r="B13025" s="2" t="s">
        <v>3536</v>
      </c>
      <c r="C13025" s="2" t="s">
        <v>27200</v>
      </c>
      <c r="D13025" s="19">
        <v>0</v>
      </c>
      <c r="F13025">
        <v>0.49377500000000002</v>
      </c>
      <c r="G13025">
        <v>0.45939999999999998</v>
      </c>
      <c r="H13025">
        <v>0.99850000000000005</v>
      </c>
      <c r="I13025">
        <v>5.7799999999999997E-2</v>
      </c>
      <c r="J13025">
        <v>0.457714331397507</v>
      </c>
    </row>
    <row r="13026" spans="1:10" ht="15" customHeight="1">
      <c r="A13026" s="15"/>
      <c r="B13026" s="2" t="s">
        <v>3393</v>
      </c>
      <c r="C13026" s="2" t="s">
        <v>27201</v>
      </c>
      <c r="D13026" s="19">
        <v>0</v>
      </c>
      <c r="F13026">
        <v>0.43630000000000002</v>
      </c>
      <c r="G13026">
        <v>0.43630000000000002</v>
      </c>
      <c r="H13026">
        <v>0.71430000000000005</v>
      </c>
      <c r="I13026">
        <v>0.1583</v>
      </c>
      <c r="J13026">
        <v>0.39315137033971997</v>
      </c>
    </row>
    <row r="13027" spans="1:10" ht="15" customHeight="1">
      <c r="A13027" s="15"/>
      <c r="B13027" s="2" t="s">
        <v>3394</v>
      </c>
      <c r="C13027" s="2" t="s">
        <v>27202</v>
      </c>
      <c r="D13027" s="19">
        <v>0</v>
      </c>
      <c r="F13027">
        <v>0.45877499999999999</v>
      </c>
      <c r="G13027">
        <v>0.47384999999999999</v>
      </c>
      <c r="H13027">
        <v>0.72909999999999997</v>
      </c>
      <c r="I13027">
        <v>0.1583</v>
      </c>
      <c r="J13027">
        <v>0.28324697556490602</v>
      </c>
    </row>
    <row r="13028" spans="1:10" ht="15" customHeight="1">
      <c r="A13028" s="15"/>
      <c r="B13028" s="2" t="s">
        <v>5070</v>
      </c>
      <c r="C13028" s="2" t="s">
        <v>27203</v>
      </c>
      <c r="D13028" s="19">
        <v>0</v>
      </c>
      <c r="F13028">
        <v>0.45267499999999999</v>
      </c>
      <c r="G13028">
        <v>0.47384999999999999</v>
      </c>
      <c r="H13028">
        <v>0.70469999999999999</v>
      </c>
      <c r="I13028">
        <v>0.1583</v>
      </c>
      <c r="J13028">
        <v>0.27564542894813299</v>
      </c>
    </row>
    <row r="13029" spans="1:10" ht="15" customHeight="1">
      <c r="A13029" s="15"/>
      <c r="B13029" s="2" t="s">
        <v>3395</v>
      </c>
      <c r="C13029" s="2" t="s">
        <v>27204</v>
      </c>
      <c r="D13029" s="19">
        <v>0</v>
      </c>
      <c r="F13029">
        <v>0.28672500000000001</v>
      </c>
      <c r="G13029">
        <v>0.21804999999999999</v>
      </c>
      <c r="H13029">
        <v>0.66990000000000005</v>
      </c>
      <c r="I13029">
        <v>4.0899999999999999E-2</v>
      </c>
      <c r="J13029">
        <v>0.27314565558812498</v>
      </c>
    </row>
    <row r="13030" spans="1:10" ht="15" customHeight="1">
      <c r="A13030" s="15"/>
      <c r="B13030" s="2" t="s">
        <v>27205</v>
      </c>
      <c r="C13030" s="2" t="s">
        <v>27204</v>
      </c>
      <c r="D13030" s="19">
        <v>0</v>
      </c>
      <c r="F13030">
        <v>0.47712500000000002</v>
      </c>
      <c r="G13030">
        <v>0.47384999999999999</v>
      </c>
      <c r="H13030">
        <v>0.80249999999999999</v>
      </c>
      <c r="I13030">
        <v>0.1583</v>
      </c>
      <c r="J13030">
        <v>0.30790200145500801</v>
      </c>
    </row>
    <row r="13031" spans="1:10" ht="15" customHeight="1">
      <c r="A13031" s="15"/>
      <c r="B13031" s="2" t="s">
        <v>3396</v>
      </c>
      <c r="C13031" s="2" t="s">
        <v>27206</v>
      </c>
      <c r="D13031" s="19">
        <v>0</v>
      </c>
      <c r="F13031">
        <v>0.63595000000000002</v>
      </c>
      <c r="G13031">
        <v>0.69950000000000001</v>
      </c>
      <c r="H13031">
        <v>0.98650000000000004</v>
      </c>
      <c r="I13031">
        <v>0.1583</v>
      </c>
      <c r="J13031">
        <v>0.34682577278320398</v>
      </c>
    </row>
    <row r="13032" spans="1:10" ht="15" customHeight="1">
      <c r="A13032" s="15"/>
      <c r="B13032" s="2" t="s">
        <v>27207</v>
      </c>
      <c r="C13032" s="2" t="s">
        <v>27208</v>
      </c>
      <c r="D13032" s="19">
        <v>0</v>
      </c>
      <c r="F13032">
        <v>0.67581999999999998</v>
      </c>
      <c r="G13032">
        <v>0.66990000000000005</v>
      </c>
      <c r="H13032">
        <v>0.99850000000000005</v>
      </c>
      <c r="I13032">
        <v>0.1583</v>
      </c>
      <c r="J13032">
        <v>0.34662257860676099</v>
      </c>
    </row>
    <row r="13033" spans="1:10" ht="15" customHeight="1">
      <c r="A13033" s="15"/>
      <c r="B13033" s="2" t="s">
        <v>6923</v>
      </c>
      <c r="C13033" s="2" t="s">
        <v>27209</v>
      </c>
      <c r="D13033" s="19">
        <v>0</v>
      </c>
      <c r="F13033">
        <v>0.48699999999999999</v>
      </c>
      <c r="G13033">
        <v>0.41410000000000002</v>
      </c>
      <c r="H13033">
        <v>0.98650000000000004</v>
      </c>
      <c r="I13033">
        <v>0.1333</v>
      </c>
      <c r="J13033">
        <v>0.41476902809475402</v>
      </c>
    </row>
    <row r="13034" spans="1:10" ht="15" customHeight="1">
      <c r="A13034" s="15"/>
      <c r="B13034" s="2" t="s">
        <v>3397</v>
      </c>
      <c r="C13034" s="2" t="s">
        <v>27210</v>
      </c>
      <c r="D13034" s="19">
        <v>0</v>
      </c>
      <c r="F13034">
        <v>0.31327500000000003</v>
      </c>
      <c r="G13034">
        <v>0.28194999999999998</v>
      </c>
      <c r="H13034">
        <v>0.66990000000000005</v>
      </c>
      <c r="I13034">
        <v>1.9300000000000001E-2</v>
      </c>
      <c r="J13034">
        <v>0.28644013190659401</v>
      </c>
    </row>
    <row r="13035" spans="1:10" ht="15" customHeight="1">
      <c r="A13035" s="15"/>
      <c r="B13035" s="2" t="s">
        <v>27211</v>
      </c>
      <c r="C13035" s="2" t="s">
        <v>27212</v>
      </c>
      <c r="D13035" s="19">
        <v>0</v>
      </c>
      <c r="F13035">
        <v>0.33029999999999998</v>
      </c>
      <c r="G13035">
        <v>0.316</v>
      </c>
      <c r="H13035">
        <v>0.66990000000000005</v>
      </c>
      <c r="I13035">
        <v>1.9300000000000001E-2</v>
      </c>
      <c r="J13035">
        <v>0.29563306084852298</v>
      </c>
    </row>
    <row r="13036" spans="1:10" ht="15" customHeight="1">
      <c r="A13036" s="15"/>
      <c r="B13036" s="2" t="s">
        <v>6924</v>
      </c>
      <c r="C13036" s="2" t="s">
        <v>27213</v>
      </c>
      <c r="D13036" s="19">
        <v>0</v>
      </c>
      <c r="F13036">
        <v>0.50667499999999999</v>
      </c>
      <c r="G13036">
        <v>0.43495</v>
      </c>
      <c r="H13036">
        <v>0.99850000000000005</v>
      </c>
      <c r="I13036">
        <v>0.1583</v>
      </c>
      <c r="J13036">
        <v>0.401642016186886</v>
      </c>
    </row>
    <row r="13037" spans="1:10" ht="15" customHeight="1">
      <c r="A13037" s="15"/>
      <c r="B13037" s="2" t="s">
        <v>2104</v>
      </c>
      <c r="C13037" s="2" t="s">
        <v>27214</v>
      </c>
      <c r="D13037" s="19">
        <v>0</v>
      </c>
      <c r="F13037">
        <v>0.35389999999999999</v>
      </c>
      <c r="G13037">
        <v>0.35389999999999999</v>
      </c>
      <c r="H13037">
        <v>0.54949999999999999</v>
      </c>
      <c r="I13037">
        <v>0.1583</v>
      </c>
      <c r="J13037">
        <v>0.27662017280017698</v>
      </c>
    </row>
    <row r="13038" spans="1:10" ht="15" customHeight="1">
      <c r="A13038" s="15"/>
      <c r="B13038" s="2" t="s">
        <v>2105</v>
      </c>
      <c r="C13038" s="2" t="s">
        <v>27215</v>
      </c>
      <c r="D13038" s="19">
        <v>0</v>
      </c>
      <c r="F13038">
        <v>0.2863</v>
      </c>
      <c r="G13038">
        <v>0.2863</v>
      </c>
      <c r="H13038">
        <v>0.4143</v>
      </c>
      <c r="I13038">
        <v>0.1583</v>
      </c>
      <c r="J13038">
        <v>0.181019335983756</v>
      </c>
    </row>
    <row r="13039" spans="1:10" ht="15" customHeight="1">
      <c r="A13039" s="15"/>
      <c r="B13039" s="2" t="s">
        <v>6925</v>
      </c>
      <c r="C13039" s="2" t="s">
        <v>27216</v>
      </c>
      <c r="D13039" s="19">
        <v>0</v>
      </c>
      <c r="F13039">
        <v>0.48377500000000001</v>
      </c>
      <c r="G13039">
        <v>0.45250000000000001</v>
      </c>
      <c r="H13039">
        <v>0.87180000000000002</v>
      </c>
      <c r="I13039">
        <v>0.1583</v>
      </c>
      <c r="J13039">
        <v>0.373101615961836</v>
      </c>
    </row>
    <row r="13040" spans="1:10" ht="15" customHeight="1">
      <c r="A13040" s="15"/>
      <c r="B13040" s="2" t="s">
        <v>27217</v>
      </c>
      <c r="C13040" s="2" t="s">
        <v>27218</v>
      </c>
      <c r="D13040" s="19">
        <v>0</v>
      </c>
      <c r="F13040">
        <v>0.23300000000000001</v>
      </c>
      <c r="G13040">
        <v>0.23300000000000001</v>
      </c>
      <c r="H13040">
        <v>0.30769999999999997</v>
      </c>
      <c r="I13040">
        <v>0.1583</v>
      </c>
      <c r="J13040">
        <v>0.10564175310927</v>
      </c>
    </row>
    <row r="13041" spans="1:10" ht="15" customHeight="1">
      <c r="A13041" s="15"/>
      <c r="B13041" s="2" t="s">
        <v>27219</v>
      </c>
      <c r="C13041" s="2" t="s">
        <v>27220</v>
      </c>
      <c r="D13041" s="19">
        <v>0</v>
      </c>
      <c r="F13041">
        <v>0.45140000000000002</v>
      </c>
      <c r="G13041">
        <v>0.44645000000000001</v>
      </c>
      <c r="H13041">
        <v>0.87180000000000002</v>
      </c>
      <c r="I13041">
        <v>4.0899999999999999E-2</v>
      </c>
      <c r="J13041">
        <v>0.41285843417165002</v>
      </c>
    </row>
    <row r="13042" spans="1:10" ht="15" customHeight="1">
      <c r="A13042" s="15"/>
      <c r="B13042" s="2" t="s">
        <v>2106</v>
      </c>
      <c r="C13042" s="2" t="s">
        <v>27221</v>
      </c>
      <c r="D13042" s="19">
        <v>0</v>
      </c>
      <c r="F13042">
        <v>8.7900000000000006E-2</v>
      </c>
      <c r="G13042">
        <v>8.7900000000000006E-2</v>
      </c>
      <c r="H13042">
        <v>0.1583</v>
      </c>
      <c r="I13042">
        <v>1.7500000000000002E-2</v>
      </c>
      <c r="J13042">
        <v>9.9560634791065902E-2</v>
      </c>
    </row>
    <row r="13043" spans="1:10" ht="15" customHeight="1">
      <c r="A13043" s="15"/>
      <c r="B13043" s="2" t="s">
        <v>2107</v>
      </c>
      <c r="C13043" s="2" t="s">
        <v>4193</v>
      </c>
      <c r="D13043" s="19">
        <v>0</v>
      </c>
      <c r="F13043">
        <v>6.4799999999999996E-2</v>
      </c>
      <c r="G13043">
        <v>6.4799999999999996E-2</v>
      </c>
      <c r="H13043">
        <v>0.1163</v>
      </c>
      <c r="I13043">
        <v>1.3299999999999999E-2</v>
      </c>
      <c r="J13043">
        <v>7.2831998462214401E-2</v>
      </c>
    </row>
    <row r="13044" spans="1:10" ht="15" customHeight="1">
      <c r="A13044" s="15"/>
      <c r="B13044" s="2" t="s">
        <v>3592</v>
      </c>
      <c r="C13044" s="2" t="s">
        <v>4308</v>
      </c>
      <c r="D13044" s="19">
        <v>0</v>
      </c>
      <c r="F13044">
        <v>8.3599999999999994E-2</v>
      </c>
      <c r="G13044">
        <v>8.3599999999999994E-2</v>
      </c>
      <c r="H13044">
        <v>0.1583</v>
      </c>
      <c r="I13044">
        <v>8.8999999999999999E-3</v>
      </c>
      <c r="J13044">
        <v>0.10564175310927</v>
      </c>
    </row>
    <row r="13045" spans="1:10" ht="15" customHeight="1">
      <c r="A13045" s="15"/>
      <c r="B13045" s="2" t="s">
        <v>5071</v>
      </c>
      <c r="C13045" s="2" t="s">
        <v>27222</v>
      </c>
      <c r="D13045" s="19">
        <v>0</v>
      </c>
      <c r="F13045">
        <v>0.50578000000000001</v>
      </c>
      <c r="G13045">
        <v>0.72909999999999997</v>
      </c>
      <c r="H13045">
        <v>0.99360000000000004</v>
      </c>
      <c r="I13045">
        <v>1.3299999999999999E-2</v>
      </c>
      <c r="J13045">
        <v>0.444465585844394</v>
      </c>
    </row>
    <row r="13046" spans="1:10" ht="15" customHeight="1">
      <c r="A13046" s="15"/>
      <c r="B13046" s="2" t="s">
        <v>2108</v>
      </c>
      <c r="C13046" s="2" t="s">
        <v>19129</v>
      </c>
      <c r="D13046" s="19">
        <v>0</v>
      </c>
      <c r="F13046">
        <v>0.22614999999999999</v>
      </c>
      <c r="G13046">
        <v>0.22614999999999999</v>
      </c>
      <c r="H13046">
        <v>0.439</v>
      </c>
      <c r="I13046">
        <v>1.3299999999999999E-2</v>
      </c>
      <c r="J13046">
        <v>0.30101535675111302</v>
      </c>
    </row>
    <row r="13047" spans="1:10" ht="15" customHeight="1">
      <c r="A13047" s="15"/>
      <c r="B13047" s="2" t="s">
        <v>2109</v>
      </c>
      <c r="C13047" s="2" t="s">
        <v>10083</v>
      </c>
      <c r="D13047" s="19">
        <v>0</v>
      </c>
      <c r="F13047">
        <v>2.3900000000000001E-2</v>
      </c>
      <c r="G13047">
        <v>2.3900000000000001E-2</v>
      </c>
      <c r="H13047">
        <v>3.4500000000000003E-2</v>
      </c>
      <c r="I13047">
        <v>1.3299999999999999E-2</v>
      </c>
      <c r="J13047">
        <v>1.49906637611548E-2</v>
      </c>
    </row>
    <row r="13048" spans="1:10" ht="15" customHeight="1">
      <c r="A13048" s="15"/>
      <c r="B13048" s="2" t="s">
        <v>2110</v>
      </c>
      <c r="C13048" s="2" t="s">
        <v>27223</v>
      </c>
      <c r="D13048" s="19">
        <v>0</v>
      </c>
      <c r="F13048">
        <v>0.42914999999999998</v>
      </c>
      <c r="G13048">
        <v>0.42914999999999998</v>
      </c>
      <c r="H13048">
        <v>0.7</v>
      </c>
      <c r="I13048">
        <v>0.1583</v>
      </c>
      <c r="J13048">
        <v>0.38303974336875302</v>
      </c>
    </row>
    <row r="13049" spans="1:10" ht="15" customHeight="1">
      <c r="A13049" s="15"/>
      <c r="B13049" s="2" t="s">
        <v>6926</v>
      </c>
      <c r="C13049" s="2" t="s">
        <v>27224</v>
      </c>
      <c r="D13049" s="19">
        <v>0</v>
      </c>
      <c r="F13049">
        <v>0.45415</v>
      </c>
      <c r="G13049">
        <v>0.45415</v>
      </c>
      <c r="H13049">
        <v>0.75</v>
      </c>
      <c r="I13049">
        <v>0.1583</v>
      </c>
      <c r="J13049">
        <v>0.41839508242807999</v>
      </c>
    </row>
    <row r="13050" spans="1:10" ht="15" customHeight="1">
      <c r="A13050" s="15"/>
      <c r="B13050" s="2" t="s">
        <v>2111</v>
      </c>
      <c r="C13050" s="2" t="s">
        <v>27225</v>
      </c>
      <c r="D13050" s="19">
        <v>0</v>
      </c>
      <c r="F13050">
        <v>0.57915000000000005</v>
      </c>
      <c r="G13050">
        <v>0.57915000000000005</v>
      </c>
      <c r="H13050">
        <v>1</v>
      </c>
      <c r="I13050">
        <v>0.1583</v>
      </c>
      <c r="J13050">
        <v>0.59517177772471697</v>
      </c>
    </row>
    <row r="13051" spans="1:10" ht="15" customHeight="1">
      <c r="A13051" s="15"/>
      <c r="B13051" s="2" t="s">
        <v>6927</v>
      </c>
      <c r="C13051" s="2" t="s">
        <v>27226</v>
      </c>
      <c r="D13051" s="19">
        <v>0</v>
      </c>
      <c r="F13051">
        <v>0.53487499999999999</v>
      </c>
      <c r="G13051">
        <v>0.49135000000000001</v>
      </c>
      <c r="H13051">
        <v>0.99850000000000005</v>
      </c>
      <c r="I13051">
        <v>0.1583</v>
      </c>
      <c r="J13051">
        <v>0.41098417143080701</v>
      </c>
    </row>
    <row r="13052" spans="1:10" ht="15" customHeight="1">
      <c r="A13052" s="15"/>
      <c r="B13052" s="2" t="s">
        <v>2112</v>
      </c>
      <c r="C13052" s="2" t="s">
        <v>27227</v>
      </c>
      <c r="D13052" s="19">
        <v>0</v>
      </c>
      <c r="F13052">
        <v>0.29235</v>
      </c>
      <c r="G13052">
        <v>0.29235</v>
      </c>
      <c r="H13052">
        <v>0.57140000000000002</v>
      </c>
      <c r="I13052">
        <v>1.3299999999999999E-2</v>
      </c>
      <c r="J13052">
        <v>0.39463629458021199</v>
      </c>
    </row>
    <row r="13053" spans="1:10" ht="15" customHeight="1">
      <c r="A13053" s="15"/>
      <c r="B13053" s="2" t="s">
        <v>6928</v>
      </c>
      <c r="C13053" s="2" t="s">
        <v>27228</v>
      </c>
      <c r="D13053" s="19">
        <v>0</v>
      </c>
      <c r="F13053">
        <v>0.18845000000000001</v>
      </c>
      <c r="G13053">
        <v>0.18845000000000001</v>
      </c>
      <c r="H13053">
        <v>0.36359999999999998</v>
      </c>
      <c r="I13053">
        <v>1.3299999999999999E-2</v>
      </c>
      <c r="J13053">
        <v>0.247699505449648</v>
      </c>
    </row>
    <row r="13054" spans="1:10" ht="15" customHeight="1">
      <c r="A13054" s="15"/>
      <c r="B13054" s="2" t="s">
        <v>2113</v>
      </c>
      <c r="C13054" s="2" t="s">
        <v>27199</v>
      </c>
      <c r="D13054" s="19">
        <v>0</v>
      </c>
      <c r="F13054">
        <v>0.1208</v>
      </c>
      <c r="G13054">
        <v>0.1208</v>
      </c>
      <c r="H13054">
        <v>0.1583</v>
      </c>
      <c r="I13054">
        <v>8.3299999999999999E-2</v>
      </c>
      <c r="J13054">
        <v>5.3033008588991098E-2</v>
      </c>
    </row>
    <row r="13055" spans="1:10" ht="15" customHeight="1">
      <c r="A13055" s="15"/>
      <c r="B13055" s="2" t="s">
        <v>2114</v>
      </c>
      <c r="C13055" s="2" t="s">
        <v>27229</v>
      </c>
      <c r="D13055" s="19">
        <v>0</v>
      </c>
      <c r="F13055">
        <v>5.425E-2</v>
      </c>
      <c r="G13055">
        <v>5.425E-2</v>
      </c>
      <c r="H13055">
        <v>9.5200000000000007E-2</v>
      </c>
      <c r="I13055">
        <v>1.3299999999999999E-2</v>
      </c>
      <c r="J13055">
        <v>5.7912045379178198E-2</v>
      </c>
    </row>
    <row r="13056" spans="1:10" ht="15" customHeight="1">
      <c r="A13056" s="15"/>
      <c r="B13056" s="2" t="s">
        <v>2115</v>
      </c>
      <c r="C13056" s="2" t="s">
        <v>27230</v>
      </c>
      <c r="D13056" s="19">
        <v>0</v>
      </c>
      <c r="F13056">
        <v>0.36120000000000002</v>
      </c>
      <c r="G13056">
        <v>0.36120000000000002</v>
      </c>
      <c r="H13056">
        <v>0.56410000000000005</v>
      </c>
      <c r="I13056">
        <v>0.1583</v>
      </c>
      <c r="J13056">
        <v>0.28694393180550098</v>
      </c>
    </row>
    <row r="13057" spans="1:10" ht="15" customHeight="1">
      <c r="A13057" s="15"/>
      <c r="B13057" s="2" t="s">
        <v>2116</v>
      </c>
      <c r="C13057" s="2" t="s">
        <v>27231</v>
      </c>
      <c r="D13057" s="19">
        <v>0</v>
      </c>
      <c r="F13057">
        <v>0.52880000000000005</v>
      </c>
      <c r="G13057">
        <v>0.52880000000000005</v>
      </c>
      <c r="H13057">
        <v>0.82969999999999999</v>
      </c>
      <c r="I13057">
        <v>0.22789999999999999</v>
      </c>
      <c r="J13057">
        <v>0.42553686091806397</v>
      </c>
    </row>
    <row r="13058" spans="1:10" ht="15" customHeight="1">
      <c r="A13058" s="15"/>
      <c r="B13058" s="2" t="s">
        <v>27232</v>
      </c>
      <c r="C13058" s="2" t="s">
        <v>27233</v>
      </c>
      <c r="D13058" s="19">
        <v>0</v>
      </c>
      <c r="F13058">
        <v>0.63797499999999996</v>
      </c>
      <c r="G13058">
        <v>0.74980000000000002</v>
      </c>
      <c r="H13058">
        <v>0.87829999999999997</v>
      </c>
      <c r="I13058">
        <v>0.17399999999999999</v>
      </c>
      <c r="J13058">
        <v>0.32187294983165798</v>
      </c>
    </row>
    <row r="13059" spans="1:10" ht="15" customHeight="1">
      <c r="A13059" s="15"/>
      <c r="B13059" s="2" t="s">
        <v>2117</v>
      </c>
      <c r="C13059" s="2" t="s">
        <v>27234</v>
      </c>
      <c r="D13059" s="19">
        <v>0</v>
      </c>
      <c r="F13059">
        <v>0.71114999999999995</v>
      </c>
      <c r="G13059">
        <v>0.71114999999999995</v>
      </c>
      <c r="H13059">
        <v>0.82969999999999999</v>
      </c>
      <c r="I13059">
        <v>0.59260000000000002</v>
      </c>
      <c r="J13059">
        <v>0.16765501781933001</v>
      </c>
    </row>
    <row r="13060" spans="1:10" ht="15" customHeight="1">
      <c r="A13060" s="15"/>
      <c r="B13060" s="2" t="s">
        <v>6929</v>
      </c>
      <c r="C13060" s="2" t="s">
        <v>27235</v>
      </c>
      <c r="D13060" s="19">
        <v>0</v>
      </c>
      <c r="F13060">
        <v>0.66659999999999997</v>
      </c>
      <c r="G13060">
        <v>0.78215000000000001</v>
      </c>
      <c r="H13060">
        <v>0.93169999999999997</v>
      </c>
      <c r="I13060">
        <v>0.1704</v>
      </c>
      <c r="J13060">
        <v>0.34044973197228401</v>
      </c>
    </row>
    <row r="13061" spans="1:10" ht="15" customHeight="1">
      <c r="A13061" s="15"/>
      <c r="B13061" s="2" t="s">
        <v>27236</v>
      </c>
      <c r="C13061" s="2" t="s">
        <v>27237</v>
      </c>
      <c r="D13061" s="19">
        <v>0</v>
      </c>
      <c r="F13061">
        <v>0.66115000000000002</v>
      </c>
      <c r="G13061">
        <v>0.74980000000000002</v>
      </c>
      <c r="H13061">
        <v>0.93169999999999997</v>
      </c>
      <c r="I13061">
        <v>0.21329999999999999</v>
      </c>
      <c r="J13061">
        <v>0.31741276491869902</v>
      </c>
    </row>
    <row r="13062" spans="1:10" ht="15" customHeight="1">
      <c r="A13062" s="15"/>
      <c r="B13062" s="2" t="s">
        <v>2118</v>
      </c>
      <c r="C13062" s="2" t="s">
        <v>27238</v>
      </c>
      <c r="D13062" s="19">
        <v>0</v>
      </c>
      <c r="F13062">
        <v>0.91485000000000005</v>
      </c>
      <c r="G13062">
        <v>0.91485000000000005</v>
      </c>
      <c r="H13062">
        <v>1</v>
      </c>
      <c r="I13062">
        <v>0.82969999999999999</v>
      </c>
      <c r="J13062">
        <v>0.12042028483606899</v>
      </c>
    </row>
    <row r="13063" spans="1:10" ht="15" customHeight="1">
      <c r="A13063" s="15"/>
      <c r="B13063" s="2" t="s">
        <v>2119</v>
      </c>
      <c r="C13063" s="2" t="s">
        <v>2122</v>
      </c>
      <c r="D13063" s="19">
        <v>0</v>
      </c>
      <c r="F13063">
        <v>0.73304999999999998</v>
      </c>
      <c r="G13063">
        <v>0.73304999999999998</v>
      </c>
      <c r="H13063">
        <v>0.82969999999999999</v>
      </c>
      <c r="I13063">
        <v>0.63639999999999997</v>
      </c>
      <c r="J13063">
        <v>0.13668374080335999</v>
      </c>
    </row>
    <row r="13064" spans="1:10" ht="15" customHeight="1">
      <c r="A13064" s="15"/>
      <c r="B13064" s="2" t="s">
        <v>6930</v>
      </c>
      <c r="C13064" s="2" t="s">
        <v>27239</v>
      </c>
      <c r="D13064" s="19">
        <v>0</v>
      </c>
      <c r="F13064">
        <v>0.61265000000000003</v>
      </c>
      <c r="G13064">
        <v>0.77939999999999998</v>
      </c>
      <c r="H13064">
        <v>0.88139999999999996</v>
      </c>
      <c r="I13064">
        <v>1.04E-2</v>
      </c>
      <c r="J13064">
        <v>0.406449230121877</v>
      </c>
    </row>
    <row r="13065" spans="1:10" ht="15" customHeight="1">
      <c r="A13065" s="15"/>
      <c r="B13065" s="2" t="s">
        <v>2120</v>
      </c>
      <c r="C13065" s="2" t="s">
        <v>27240</v>
      </c>
      <c r="D13065" s="19">
        <v>0</v>
      </c>
      <c r="F13065">
        <v>0.91485000000000005</v>
      </c>
      <c r="G13065">
        <v>0.91485000000000005</v>
      </c>
      <c r="H13065">
        <v>1</v>
      </c>
      <c r="I13065">
        <v>0.82969999999999999</v>
      </c>
      <c r="J13065">
        <v>0.12042028483606899</v>
      </c>
    </row>
    <row r="13066" spans="1:10" ht="15" customHeight="1">
      <c r="A13066" s="15"/>
      <c r="B13066" s="2" t="s">
        <v>2121</v>
      </c>
      <c r="C13066" s="2" t="s">
        <v>27188</v>
      </c>
      <c r="D13066" s="19">
        <v>0</v>
      </c>
      <c r="F13066">
        <v>0.91485000000000005</v>
      </c>
      <c r="G13066">
        <v>0.91485000000000005</v>
      </c>
      <c r="H13066">
        <v>1</v>
      </c>
      <c r="I13066">
        <v>0.82969999999999999</v>
      </c>
      <c r="J13066">
        <v>0.12042028483606899</v>
      </c>
    </row>
    <row r="13067" spans="1:10" ht="15" customHeight="1">
      <c r="A13067" s="15"/>
      <c r="B13067" s="2" t="s">
        <v>5072</v>
      </c>
      <c r="C13067" s="2" t="s">
        <v>27241</v>
      </c>
      <c r="D13067" s="19">
        <v>0</v>
      </c>
      <c r="F13067">
        <v>0.51724999999999999</v>
      </c>
      <c r="G13067">
        <v>0.53774999999999995</v>
      </c>
      <c r="H13067">
        <v>0.82969999999999999</v>
      </c>
      <c r="I13067">
        <v>0.1638</v>
      </c>
      <c r="J13067">
        <v>0.293439175980304</v>
      </c>
    </row>
    <row r="13068" spans="1:10" ht="15" customHeight="1">
      <c r="A13068" s="15"/>
      <c r="B13068" s="2" t="s">
        <v>6931</v>
      </c>
      <c r="C13068" s="2" t="s">
        <v>27242</v>
      </c>
      <c r="D13068" s="19">
        <v>0</v>
      </c>
      <c r="F13068">
        <v>0.61399999999999999</v>
      </c>
      <c r="G13068">
        <v>0.69950000000000001</v>
      </c>
      <c r="H13068">
        <v>0.82969999999999999</v>
      </c>
      <c r="I13068">
        <v>0.2273</v>
      </c>
      <c r="J13068">
        <v>0.26610536760213399</v>
      </c>
    </row>
    <row r="13069" spans="1:10" ht="15" customHeight="1">
      <c r="A13069" s="15"/>
      <c r="B13069" s="2" t="s">
        <v>2122</v>
      </c>
      <c r="C13069" s="2" t="s">
        <v>27243</v>
      </c>
      <c r="D13069" s="19">
        <v>0</v>
      </c>
      <c r="F13069">
        <v>0.77200000000000002</v>
      </c>
      <c r="G13069">
        <v>0.77200000000000002</v>
      </c>
      <c r="H13069">
        <v>0.82969999999999999</v>
      </c>
      <c r="I13069">
        <v>0.71430000000000005</v>
      </c>
      <c r="J13069">
        <v>8.1600122548927498E-2</v>
      </c>
    </row>
    <row r="13070" spans="1:10" ht="15" customHeight="1">
      <c r="A13070" s="15"/>
      <c r="B13070" s="2" t="s">
        <v>6932</v>
      </c>
      <c r="C13070" s="2" t="s">
        <v>27244</v>
      </c>
      <c r="D13070" s="19">
        <v>0</v>
      </c>
      <c r="F13070">
        <v>0.82247499999999996</v>
      </c>
      <c r="G13070">
        <v>0.89700000000000002</v>
      </c>
      <c r="H13070">
        <v>1</v>
      </c>
      <c r="I13070">
        <v>0.49590000000000001</v>
      </c>
      <c r="J13070">
        <v>0.22973382242644799</v>
      </c>
    </row>
    <row r="13071" spans="1:10" ht="15" customHeight="1">
      <c r="A13071" s="15"/>
      <c r="B13071" s="2" t="s">
        <v>3398</v>
      </c>
      <c r="C13071" s="2" t="s">
        <v>27245</v>
      </c>
      <c r="D13071" s="19">
        <v>0</v>
      </c>
      <c r="F13071">
        <v>0.57450000000000001</v>
      </c>
      <c r="G13071">
        <v>0.68510000000000004</v>
      </c>
      <c r="H13071">
        <v>0.93169999999999997</v>
      </c>
      <c r="I13071">
        <v>9.0899999999999995E-2</v>
      </c>
      <c r="J13071">
        <v>0.37986669767169601</v>
      </c>
    </row>
    <row r="13072" spans="1:10" ht="15" customHeight="1">
      <c r="A13072" s="15"/>
      <c r="B13072" s="2" t="s">
        <v>27246</v>
      </c>
      <c r="C13072" s="2" t="s">
        <v>27247</v>
      </c>
      <c r="D13072" s="19">
        <v>0</v>
      </c>
      <c r="F13072">
        <v>0.69901666666666695</v>
      </c>
      <c r="G13072">
        <v>0.69779999999999998</v>
      </c>
      <c r="H13072">
        <v>0.93169999999999997</v>
      </c>
      <c r="I13072">
        <v>0.44490000000000002</v>
      </c>
      <c r="J13072">
        <v>0.20586704852080301</v>
      </c>
    </row>
    <row r="13073" spans="1:10" ht="15" customHeight="1">
      <c r="A13073" s="15"/>
      <c r="B13073" s="2" t="s">
        <v>6933</v>
      </c>
      <c r="C13073" s="2" t="s">
        <v>27248</v>
      </c>
      <c r="D13073" s="19">
        <v>0</v>
      </c>
      <c r="F13073">
        <v>0.81794</v>
      </c>
      <c r="G13073">
        <v>0.82969999999999999</v>
      </c>
      <c r="H13073">
        <v>1</v>
      </c>
      <c r="I13073">
        <v>0.5897</v>
      </c>
      <c r="J13073">
        <v>0.164668767530458</v>
      </c>
    </row>
    <row r="13074" spans="1:10" ht="15" customHeight="1">
      <c r="A13074" s="15"/>
      <c r="B13074" s="2" t="s">
        <v>6934</v>
      </c>
      <c r="C13074" s="2" t="s">
        <v>27249</v>
      </c>
      <c r="D13074" s="19">
        <v>0</v>
      </c>
      <c r="F13074">
        <v>0.89754999999999996</v>
      </c>
      <c r="G13074">
        <v>0.91485000000000005</v>
      </c>
      <c r="H13074">
        <v>1</v>
      </c>
      <c r="I13074">
        <v>0.76049999999999995</v>
      </c>
      <c r="J13074">
        <v>0.12162555926558601</v>
      </c>
    </row>
    <row r="13075" spans="1:10" ht="15" customHeight="1">
      <c r="A13075" s="15"/>
      <c r="B13075" s="2" t="s">
        <v>2123</v>
      </c>
      <c r="C13075" s="2" t="s">
        <v>27250</v>
      </c>
      <c r="D13075" s="19">
        <v>0</v>
      </c>
      <c r="F13075">
        <v>0.79944999999999999</v>
      </c>
      <c r="G13075">
        <v>0.79944999999999999</v>
      </c>
      <c r="H13075">
        <v>0.82969999999999999</v>
      </c>
      <c r="I13075">
        <v>0.76919999999999999</v>
      </c>
      <c r="J13075">
        <v>4.2779960261786099E-2</v>
      </c>
    </row>
    <row r="13076" spans="1:10" ht="15" customHeight="1">
      <c r="A13076" s="15"/>
      <c r="B13076" s="2" t="s">
        <v>5073</v>
      </c>
      <c r="C13076" s="2" t="s">
        <v>27251</v>
      </c>
      <c r="D13076" s="19">
        <v>0</v>
      </c>
      <c r="F13076">
        <v>0.46047500000000002</v>
      </c>
      <c r="G13076">
        <v>0.46984999999999999</v>
      </c>
      <c r="H13076">
        <v>0.82969999999999999</v>
      </c>
      <c r="I13076">
        <v>7.2499999999999995E-2</v>
      </c>
      <c r="J13076">
        <v>0.33135936559371099</v>
      </c>
    </row>
    <row r="13077" spans="1:10" ht="15" customHeight="1">
      <c r="A13077" s="15"/>
      <c r="B13077" s="2" t="s">
        <v>5074</v>
      </c>
      <c r="C13077" s="2" t="s">
        <v>27252</v>
      </c>
      <c r="D13077" s="19">
        <v>0</v>
      </c>
      <c r="F13077">
        <v>0.51052500000000001</v>
      </c>
      <c r="G13077">
        <v>0.46984999999999999</v>
      </c>
      <c r="H13077">
        <v>0.82969999999999999</v>
      </c>
      <c r="I13077">
        <v>0.2727</v>
      </c>
      <c r="J13077">
        <v>0.26083962345983103</v>
      </c>
    </row>
    <row r="13078" spans="1:10" ht="15" customHeight="1">
      <c r="A13078" s="15"/>
      <c r="B13078" s="2" t="s">
        <v>3971</v>
      </c>
      <c r="C13078" s="2" t="s">
        <v>27253</v>
      </c>
      <c r="D13078" s="19">
        <v>0</v>
      </c>
      <c r="F13078">
        <v>0.446575</v>
      </c>
      <c r="G13078">
        <v>0.45374999999999999</v>
      </c>
      <c r="H13078">
        <v>0.82969999999999999</v>
      </c>
      <c r="I13078">
        <v>4.9099999999999998E-2</v>
      </c>
      <c r="J13078">
        <v>0.364378808156201</v>
      </c>
    </row>
    <row r="13079" spans="1:10" ht="15" customHeight="1">
      <c r="A13079" s="15"/>
      <c r="B13079" s="2" t="s">
        <v>3835</v>
      </c>
      <c r="C13079" s="2" t="s">
        <v>27254</v>
      </c>
      <c r="D13079" s="19">
        <v>0</v>
      </c>
      <c r="F13079">
        <v>0.68392500000000001</v>
      </c>
      <c r="G13079">
        <v>0.74980000000000002</v>
      </c>
      <c r="H13079">
        <v>0.99850000000000005</v>
      </c>
      <c r="I13079">
        <v>0.23760000000000001</v>
      </c>
      <c r="J13079">
        <v>0.326399799581229</v>
      </c>
    </row>
    <row r="13080" spans="1:10" ht="15" customHeight="1">
      <c r="A13080" s="15"/>
      <c r="B13080" s="2" t="s">
        <v>6935</v>
      </c>
      <c r="C13080" s="2" t="s">
        <v>27255</v>
      </c>
      <c r="D13080" s="19">
        <v>0</v>
      </c>
      <c r="F13080">
        <v>0.48762499999999998</v>
      </c>
      <c r="G13080">
        <v>0.45374999999999999</v>
      </c>
      <c r="H13080">
        <v>0.82969999999999999</v>
      </c>
      <c r="I13080">
        <v>0.21329999999999999</v>
      </c>
      <c r="J13080">
        <v>0.30984199602377999</v>
      </c>
    </row>
    <row r="13081" spans="1:10" ht="15" customHeight="1">
      <c r="A13081" s="15"/>
      <c r="B13081" s="2" t="s">
        <v>27256</v>
      </c>
      <c r="C13081" s="2" t="s">
        <v>27253</v>
      </c>
      <c r="D13081" s="19">
        <v>0</v>
      </c>
      <c r="F13081">
        <v>0.63492499999999996</v>
      </c>
      <c r="G13081">
        <v>0.73619999999999997</v>
      </c>
      <c r="H13081">
        <v>0.82969999999999999</v>
      </c>
      <c r="I13081">
        <v>0.23760000000000001</v>
      </c>
      <c r="J13081">
        <v>0.27392765924601298</v>
      </c>
    </row>
    <row r="13082" spans="1:10" ht="15" customHeight="1">
      <c r="A13082" s="15"/>
      <c r="B13082" s="2" t="s">
        <v>3930</v>
      </c>
      <c r="C13082" s="2" t="s">
        <v>27257</v>
      </c>
      <c r="D13082" s="19">
        <v>0</v>
      </c>
      <c r="F13082">
        <v>0.58955000000000002</v>
      </c>
      <c r="G13082">
        <v>0.56930000000000003</v>
      </c>
      <c r="H13082">
        <v>0.82969999999999999</v>
      </c>
      <c r="I13082">
        <v>0.38990000000000002</v>
      </c>
      <c r="J13082">
        <v>0.18258436406220499</v>
      </c>
    </row>
    <row r="13083" spans="1:10" ht="15" customHeight="1">
      <c r="A13083" s="15"/>
      <c r="B13083" s="2" t="s">
        <v>2124</v>
      </c>
      <c r="C13083" s="2" t="s">
        <v>27258</v>
      </c>
      <c r="D13083" s="19">
        <v>0</v>
      </c>
      <c r="F13083">
        <v>0.83794999999999997</v>
      </c>
      <c r="G13083">
        <v>0.83794999999999997</v>
      </c>
      <c r="H13083">
        <v>0.84619999999999995</v>
      </c>
      <c r="I13083">
        <v>0.82969999999999999</v>
      </c>
      <c r="J13083">
        <v>1.1667261889578E-2</v>
      </c>
    </row>
    <row r="13084" spans="1:10" ht="15" customHeight="1">
      <c r="A13084" s="15"/>
      <c r="B13084" s="2" t="s">
        <v>6936</v>
      </c>
      <c r="C13084" s="2" t="s">
        <v>27259</v>
      </c>
      <c r="D13084" s="19">
        <v>0</v>
      </c>
      <c r="F13084">
        <v>0.91485000000000005</v>
      </c>
      <c r="G13084">
        <v>0.91485000000000005</v>
      </c>
      <c r="H13084">
        <v>1</v>
      </c>
      <c r="I13084">
        <v>0.82969999999999999</v>
      </c>
      <c r="J13084">
        <v>0.12042028483606899</v>
      </c>
    </row>
    <row r="13085" spans="1:10" ht="15" customHeight="1">
      <c r="A13085" s="15"/>
      <c r="B13085" s="2" t="s">
        <v>2125</v>
      </c>
      <c r="C13085" s="2" t="s">
        <v>27260</v>
      </c>
      <c r="D13085" s="19">
        <v>0</v>
      </c>
      <c r="F13085">
        <v>0.76415</v>
      </c>
      <c r="G13085">
        <v>0.76415</v>
      </c>
      <c r="H13085">
        <v>0.82969999999999999</v>
      </c>
      <c r="I13085">
        <v>0.6986</v>
      </c>
      <c r="J13085">
        <v>9.2701699013556405E-2</v>
      </c>
    </row>
    <row r="13086" spans="1:10" ht="15" customHeight="1">
      <c r="A13086" s="15"/>
      <c r="B13086" s="2" t="s">
        <v>6937</v>
      </c>
      <c r="C13086" s="2" t="s">
        <v>27261</v>
      </c>
      <c r="D13086" s="19">
        <v>0</v>
      </c>
      <c r="F13086">
        <v>0.76405000000000001</v>
      </c>
      <c r="G13086">
        <v>0.78480000000000005</v>
      </c>
      <c r="H13086">
        <v>0.99670000000000003</v>
      </c>
      <c r="I13086">
        <v>0.35859999999999997</v>
      </c>
      <c r="J13086">
        <v>0.22461942703158999</v>
      </c>
    </row>
    <row r="13087" spans="1:10" ht="15" customHeight="1">
      <c r="A13087" s="15"/>
      <c r="B13087" s="2" t="s">
        <v>2126</v>
      </c>
      <c r="C13087" s="2" t="s">
        <v>27262</v>
      </c>
      <c r="D13087" s="19">
        <v>1</v>
      </c>
      <c r="F13087">
        <v>0.51485000000000003</v>
      </c>
      <c r="G13087">
        <v>0.51485000000000003</v>
      </c>
      <c r="H13087">
        <v>0.82969999999999999</v>
      </c>
      <c r="I13087">
        <v>0.2</v>
      </c>
      <c r="J13087">
        <v>0.44526514011316898</v>
      </c>
    </row>
    <row r="13088" spans="1:10" ht="15" customHeight="1">
      <c r="A13088" s="15"/>
      <c r="B13088" s="2" t="s">
        <v>2126</v>
      </c>
      <c r="C13088" s="2" t="s">
        <v>27263</v>
      </c>
      <c r="D13088" s="19">
        <v>2</v>
      </c>
      <c r="F13088">
        <v>0.78325</v>
      </c>
      <c r="G13088">
        <v>0.78325</v>
      </c>
      <c r="H13088">
        <v>0.82969999999999999</v>
      </c>
      <c r="I13088">
        <v>0.73680000000000001</v>
      </c>
      <c r="J13088">
        <v>6.5690219972230193E-2</v>
      </c>
    </row>
    <row r="13089" spans="1:10" ht="15" customHeight="1">
      <c r="A13089" s="15"/>
      <c r="B13089" s="2" t="s">
        <v>3399</v>
      </c>
      <c r="C13089" s="2" t="s">
        <v>27264</v>
      </c>
      <c r="D13089" s="19">
        <v>0</v>
      </c>
      <c r="F13089">
        <v>0.86714999999999998</v>
      </c>
      <c r="G13089">
        <v>0.84970000000000001</v>
      </c>
      <c r="H13089">
        <v>1</v>
      </c>
      <c r="I13089">
        <v>0.76919999999999999</v>
      </c>
      <c r="J13089">
        <v>9.7728075120032204E-2</v>
      </c>
    </row>
    <row r="13090" spans="1:10" ht="15" customHeight="1">
      <c r="A13090" s="15"/>
      <c r="B13090" s="2" t="s">
        <v>3400</v>
      </c>
      <c r="C13090" s="2" t="s">
        <v>27265</v>
      </c>
      <c r="D13090" s="19">
        <v>0</v>
      </c>
      <c r="F13090">
        <v>0.72624999999999995</v>
      </c>
      <c r="G13090">
        <v>0.88</v>
      </c>
      <c r="H13090">
        <v>0.93169999999999997</v>
      </c>
      <c r="I13090">
        <v>0.21329999999999999</v>
      </c>
      <c r="J13090">
        <v>0.34528524922639398</v>
      </c>
    </row>
    <row r="13091" spans="1:10" ht="15" customHeight="1">
      <c r="A13091" s="15"/>
      <c r="B13091" s="2" t="s">
        <v>3884</v>
      </c>
      <c r="C13091" s="2" t="s">
        <v>27266</v>
      </c>
      <c r="D13091" s="19">
        <v>0</v>
      </c>
      <c r="F13091">
        <v>0.73372499999999996</v>
      </c>
      <c r="G13091">
        <v>0.88</v>
      </c>
      <c r="H13091">
        <v>0.93169999999999997</v>
      </c>
      <c r="I13091">
        <v>0.2432</v>
      </c>
      <c r="J13091">
        <v>0.33048540436757601</v>
      </c>
    </row>
    <row r="13092" spans="1:10" ht="15" customHeight="1">
      <c r="A13092" s="15"/>
      <c r="B13092" s="2" t="s">
        <v>27267</v>
      </c>
      <c r="C13092" s="2" t="s">
        <v>27268</v>
      </c>
      <c r="D13092" s="19">
        <v>1</v>
      </c>
      <c r="F13092">
        <v>0.91485000000000005</v>
      </c>
      <c r="G13092">
        <v>0.91485000000000005</v>
      </c>
      <c r="H13092">
        <v>1</v>
      </c>
      <c r="I13092">
        <v>0.82969999999999999</v>
      </c>
      <c r="J13092">
        <v>0.12042028483606899</v>
      </c>
    </row>
    <row r="13093" spans="1:10" ht="15" customHeight="1">
      <c r="A13093" s="15"/>
      <c r="B13093" s="2" t="s">
        <v>27267</v>
      </c>
      <c r="C13093" s="2" t="s">
        <v>27269</v>
      </c>
      <c r="D13093" s="19">
        <v>2</v>
      </c>
      <c r="F13093">
        <v>0.91485000000000005</v>
      </c>
      <c r="G13093">
        <v>0.91485000000000005</v>
      </c>
      <c r="H13093">
        <v>1</v>
      </c>
      <c r="I13093">
        <v>0.82969999999999999</v>
      </c>
      <c r="J13093">
        <v>0.12042028483606899</v>
      </c>
    </row>
    <row r="13094" spans="1:10" ht="15" customHeight="1">
      <c r="A13094" s="15"/>
      <c r="B13094" s="2" t="s">
        <v>5075</v>
      </c>
      <c r="C13094" s="2" t="s">
        <v>27270</v>
      </c>
      <c r="D13094" s="19">
        <v>0</v>
      </c>
      <c r="F13094">
        <v>0.87355000000000005</v>
      </c>
      <c r="G13094">
        <v>0.88</v>
      </c>
      <c r="H13094">
        <v>0.93169999999999997</v>
      </c>
      <c r="I13094">
        <v>0.80249999999999999</v>
      </c>
      <c r="J13094">
        <v>6.7262941753489597E-2</v>
      </c>
    </row>
    <row r="13095" spans="1:10" ht="15" customHeight="1">
      <c r="A13095" s="15"/>
      <c r="B13095" s="2" t="s">
        <v>2127</v>
      </c>
      <c r="C13095" s="2" t="s">
        <v>27191</v>
      </c>
      <c r="D13095" s="19">
        <v>0</v>
      </c>
      <c r="F13095">
        <v>0.82184999999999997</v>
      </c>
      <c r="G13095">
        <v>0.82184999999999997</v>
      </c>
      <c r="H13095">
        <v>0.82969999999999999</v>
      </c>
      <c r="I13095">
        <v>0.81399999999999995</v>
      </c>
      <c r="J13095">
        <v>1.1101576464628801E-2</v>
      </c>
    </row>
    <row r="13096" spans="1:10" ht="15" customHeight="1">
      <c r="A13096" s="15"/>
      <c r="B13096" s="2" t="s">
        <v>2128</v>
      </c>
      <c r="C13096" s="2" t="s">
        <v>27271</v>
      </c>
      <c r="D13096" s="19">
        <v>0</v>
      </c>
      <c r="F13096">
        <v>0.91410000000000002</v>
      </c>
      <c r="G13096">
        <v>0.91410000000000002</v>
      </c>
      <c r="H13096">
        <v>0.99850000000000005</v>
      </c>
      <c r="I13096">
        <v>0.82969999999999999</v>
      </c>
      <c r="J13096">
        <v>0.119359624664289</v>
      </c>
    </row>
    <row r="13097" spans="1:10" ht="15" customHeight="1">
      <c r="A13097" s="15"/>
      <c r="B13097" s="2" t="s">
        <v>4011</v>
      </c>
      <c r="C13097" s="2" t="s">
        <v>27272</v>
      </c>
      <c r="D13097" s="19">
        <v>0</v>
      </c>
      <c r="F13097">
        <v>0.91485000000000005</v>
      </c>
      <c r="G13097">
        <v>0.91485000000000005</v>
      </c>
      <c r="H13097">
        <v>1</v>
      </c>
      <c r="I13097">
        <v>0.82969999999999999</v>
      </c>
      <c r="J13097">
        <v>0.12042028483606899</v>
      </c>
    </row>
    <row r="13098" spans="1:10" ht="15" customHeight="1">
      <c r="A13098" s="15"/>
      <c r="B13098" s="2" t="s">
        <v>2129</v>
      </c>
      <c r="C13098" s="2" t="s">
        <v>27273</v>
      </c>
      <c r="D13098" s="19">
        <v>0</v>
      </c>
      <c r="F13098">
        <v>0.85929999999999995</v>
      </c>
      <c r="G13098">
        <v>0.85929999999999995</v>
      </c>
      <c r="H13098">
        <v>0.88890000000000002</v>
      </c>
      <c r="I13098">
        <v>0.82969999999999999</v>
      </c>
      <c r="J13098">
        <v>4.1860721446243601E-2</v>
      </c>
    </row>
    <row r="13099" spans="1:10" ht="15" customHeight="1">
      <c r="A13099" s="15"/>
      <c r="B13099" s="2" t="s">
        <v>5076</v>
      </c>
      <c r="C13099" s="2" t="s">
        <v>27274</v>
      </c>
      <c r="D13099" s="19">
        <v>0</v>
      </c>
      <c r="F13099">
        <v>0.58525000000000005</v>
      </c>
      <c r="G13099">
        <v>0.69950000000000001</v>
      </c>
      <c r="H13099">
        <v>0.82969999999999999</v>
      </c>
      <c r="I13099">
        <v>0.1123</v>
      </c>
      <c r="J13099">
        <v>0.32212624336844498</v>
      </c>
    </row>
    <row r="13100" spans="1:10" ht="15" customHeight="1">
      <c r="A13100" s="15"/>
      <c r="B13100" s="2" t="s">
        <v>6938</v>
      </c>
      <c r="C13100" s="2" t="s">
        <v>27275</v>
      </c>
      <c r="D13100" s="19">
        <v>0</v>
      </c>
      <c r="F13100">
        <v>0.57915000000000005</v>
      </c>
      <c r="G13100">
        <v>0.68730000000000002</v>
      </c>
      <c r="H13100">
        <v>0.82969999999999999</v>
      </c>
      <c r="I13100">
        <v>0.1123</v>
      </c>
      <c r="J13100">
        <v>0.31870707031169998</v>
      </c>
    </row>
    <row r="13101" spans="1:10" ht="15" customHeight="1">
      <c r="A13101" s="15"/>
      <c r="B13101" s="2" t="s">
        <v>3883</v>
      </c>
      <c r="C13101" s="2" t="s">
        <v>27276</v>
      </c>
      <c r="D13101" s="19">
        <v>0</v>
      </c>
      <c r="F13101">
        <v>0.65259999999999996</v>
      </c>
      <c r="G13101">
        <v>0.74980000000000002</v>
      </c>
      <c r="H13101">
        <v>0.99850000000000005</v>
      </c>
      <c r="I13101">
        <v>0.1123</v>
      </c>
      <c r="J13101">
        <v>0.38437594444328399</v>
      </c>
    </row>
    <row r="13102" spans="1:10" ht="15" customHeight="1">
      <c r="A13102" s="15"/>
      <c r="B13102" s="2" t="s">
        <v>6939</v>
      </c>
      <c r="C13102" s="2" t="s">
        <v>27277</v>
      </c>
      <c r="D13102" s="19">
        <v>0</v>
      </c>
      <c r="F13102">
        <v>0.65297499999999997</v>
      </c>
      <c r="G13102">
        <v>0.74980000000000002</v>
      </c>
      <c r="H13102">
        <v>1</v>
      </c>
      <c r="I13102">
        <v>0.1123</v>
      </c>
      <c r="J13102">
        <v>0.38482636235926798</v>
      </c>
    </row>
    <row r="13103" spans="1:10" ht="15" customHeight="1">
      <c r="A13103" s="15"/>
      <c r="B13103" s="2" t="s">
        <v>4021</v>
      </c>
      <c r="C13103" s="2" t="s">
        <v>27278</v>
      </c>
      <c r="D13103" s="19">
        <v>0</v>
      </c>
      <c r="F13103">
        <v>0.85929999999999995</v>
      </c>
      <c r="G13103">
        <v>0.85929999999999995</v>
      </c>
      <c r="H13103">
        <v>0.88890000000000002</v>
      </c>
      <c r="I13103">
        <v>0.82969999999999999</v>
      </c>
      <c r="J13103">
        <v>4.1860721446243601E-2</v>
      </c>
    </row>
    <row r="13104" spans="1:10" ht="15" customHeight="1">
      <c r="A13104" s="15"/>
      <c r="B13104" s="2" t="s">
        <v>3401</v>
      </c>
      <c r="C13104" s="2" t="s">
        <v>27279</v>
      </c>
      <c r="D13104" s="19">
        <v>0</v>
      </c>
      <c r="F13104">
        <v>0.840225</v>
      </c>
      <c r="G13104">
        <v>0.85075000000000001</v>
      </c>
      <c r="H13104">
        <v>0.93030000000000002</v>
      </c>
      <c r="I13104">
        <v>0.72909999999999997</v>
      </c>
      <c r="J13104">
        <v>8.4793921755434001E-2</v>
      </c>
    </row>
    <row r="13105" spans="1:10" ht="15" customHeight="1">
      <c r="A13105" s="15"/>
      <c r="B13105" s="2" t="s">
        <v>5077</v>
      </c>
      <c r="C13105" s="2" t="s">
        <v>27280</v>
      </c>
      <c r="D13105" s="19">
        <v>0</v>
      </c>
      <c r="F13105">
        <v>0.82471666666666699</v>
      </c>
      <c r="G13105">
        <v>0.87180000000000002</v>
      </c>
      <c r="H13105">
        <v>0.93030000000000002</v>
      </c>
      <c r="I13105">
        <v>0.56589999999999996</v>
      </c>
      <c r="J13105">
        <v>0.13078029540671099</v>
      </c>
    </row>
    <row r="13106" spans="1:10" ht="15" customHeight="1">
      <c r="A13106" s="15"/>
      <c r="B13106" s="2" t="s">
        <v>2130</v>
      </c>
      <c r="C13106" s="2" t="s">
        <v>27281</v>
      </c>
      <c r="D13106" s="19">
        <v>0</v>
      </c>
      <c r="F13106">
        <v>0.80374999999999996</v>
      </c>
      <c r="G13106">
        <v>0.80374999999999996</v>
      </c>
      <c r="H13106">
        <v>0.82969999999999999</v>
      </c>
      <c r="I13106">
        <v>0.77780000000000005</v>
      </c>
      <c r="J13106">
        <v>3.6698841943581799E-2</v>
      </c>
    </row>
    <row r="13107" spans="1:10" ht="15" customHeight="1">
      <c r="A13107" s="15"/>
      <c r="B13107" s="2" t="s">
        <v>27282</v>
      </c>
      <c r="C13107" s="2" t="s">
        <v>27283</v>
      </c>
      <c r="D13107" s="19">
        <v>0</v>
      </c>
      <c r="F13107">
        <v>0.91485000000000005</v>
      </c>
      <c r="G13107">
        <v>0.91485000000000005</v>
      </c>
      <c r="H13107">
        <v>1</v>
      </c>
      <c r="I13107">
        <v>0.82969999999999999</v>
      </c>
      <c r="J13107">
        <v>0.12042028483606899</v>
      </c>
    </row>
    <row r="13108" spans="1:10" ht="15" customHeight="1">
      <c r="A13108" s="15"/>
      <c r="B13108" s="2" t="s">
        <v>6940</v>
      </c>
      <c r="C13108" s="2" t="s">
        <v>27284</v>
      </c>
      <c r="D13108" s="19">
        <v>0</v>
      </c>
      <c r="F13108">
        <v>0.7349</v>
      </c>
      <c r="G13108">
        <v>0.82969999999999999</v>
      </c>
      <c r="H13108">
        <v>0.875</v>
      </c>
      <c r="I13108">
        <v>0.5</v>
      </c>
      <c r="J13108">
        <v>0.20468641869943399</v>
      </c>
    </row>
    <row r="13109" spans="1:10" ht="15" customHeight="1">
      <c r="A13109" s="15"/>
      <c r="B13109" s="2" t="s">
        <v>2131</v>
      </c>
      <c r="C13109" s="2" t="s">
        <v>27285</v>
      </c>
      <c r="D13109" s="19">
        <v>1</v>
      </c>
      <c r="F13109">
        <v>0.53083333333333305</v>
      </c>
      <c r="G13109">
        <v>0.73460000000000003</v>
      </c>
      <c r="H13109">
        <v>0.82969999999999999</v>
      </c>
      <c r="I13109">
        <v>2.8199999999999999E-2</v>
      </c>
      <c r="J13109">
        <v>0.43788263648303399</v>
      </c>
    </row>
    <row r="13110" spans="1:10" ht="15" customHeight="1">
      <c r="A13110" s="15"/>
      <c r="B13110" s="2" t="s">
        <v>2131</v>
      </c>
      <c r="C13110" s="2" t="s">
        <v>27286</v>
      </c>
      <c r="D13110" s="19">
        <v>2</v>
      </c>
      <c r="F13110">
        <v>0.88854999999999995</v>
      </c>
      <c r="G13110">
        <v>0.88854999999999995</v>
      </c>
      <c r="H13110">
        <v>0.94740000000000002</v>
      </c>
      <c r="I13110">
        <v>0.82969999999999999</v>
      </c>
      <c r="J13110">
        <v>8.3226468145656707E-2</v>
      </c>
    </row>
    <row r="13111" spans="1:10" ht="15" customHeight="1">
      <c r="A13111" s="15"/>
      <c r="B13111" s="2" t="s">
        <v>27287</v>
      </c>
      <c r="C13111" s="2" t="s">
        <v>27288</v>
      </c>
      <c r="D13111" s="19">
        <v>1</v>
      </c>
      <c r="F13111">
        <v>0.55403333333333304</v>
      </c>
      <c r="G13111">
        <v>0.73460000000000003</v>
      </c>
      <c r="H13111">
        <v>0.82969999999999999</v>
      </c>
      <c r="I13111">
        <v>9.7799999999999998E-2</v>
      </c>
      <c r="J13111">
        <v>0.39796060525299898</v>
      </c>
    </row>
    <row r="13112" spans="1:10" ht="15" customHeight="1">
      <c r="A13112" s="15"/>
      <c r="B13112" s="2" t="s">
        <v>27287</v>
      </c>
      <c r="C13112" s="2" t="s">
        <v>27289</v>
      </c>
      <c r="D13112" s="19">
        <v>2</v>
      </c>
      <c r="F13112">
        <v>0.91485000000000005</v>
      </c>
      <c r="G13112">
        <v>0.91485000000000005</v>
      </c>
      <c r="H13112">
        <v>1</v>
      </c>
      <c r="I13112">
        <v>0.82969999999999999</v>
      </c>
      <c r="J13112">
        <v>0.12042028483606899</v>
      </c>
    </row>
    <row r="13113" spans="1:10" ht="15" customHeight="1">
      <c r="A13113" s="15"/>
      <c r="B13113" s="2" t="s">
        <v>27290</v>
      </c>
      <c r="C13113" s="2" t="s">
        <v>27291</v>
      </c>
      <c r="D13113" s="19">
        <v>1</v>
      </c>
      <c r="F13113">
        <v>0.53263333333333296</v>
      </c>
      <c r="G13113">
        <v>0.73460000000000003</v>
      </c>
      <c r="H13113">
        <v>0.82969999999999999</v>
      </c>
      <c r="I13113">
        <v>3.3599999999999998E-2</v>
      </c>
      <c r="J13113">
        <v>0.43478351318021902</v>
      </c>
    </row>
    <row r="13114" spans="1:10" ht="15" customHeight="1">
      <c r="A13114" s="15"/>
      <c r="B13114" s="2" t="s">
        <v>27290</v>
      </c>
      <c r="C13114" s="2" t="s">
        <v>27292</v>
      </c>
      <c r="D13114" s="19">
        <v>2</v>
      </c>
      <c r="F13114">
        <v>0.91485000000000005</v>
      </c>
      <c r="G13114">
        <v>0.91485000000000005</v>
      </c>
      <c r="H13114">
        <v>1</v>
      </c>
      <c r="I13114">
        <v>0.82969999999999999</v>
      </c>
      <c r="J13114">
        <v>0.12042028483606899</v>
      </c>
    </row>
    <row r="13115" spans="1:10" ht="15" customHeight="1">
      <c r="A13115" s="15"/>
      <c r="B13115" s="2" t="s">
        <v>27293</v>
      </c>
      <c r="C13115" s="2" t="s">
        <v>27294</v>
      </c>
      <c r="D13115" s="19">
        <v>0</v>
      </c>
      <c r="F13115">
        <v>0.55873333333333297</v>
      </c>
      <c r="G13115">
        <v>0.64975000000000005</v>
      </c>
      <c r="H13115">
        <v>0.82969999999999999</v>
      </c>
      <c r="I13115">
        <v>4.02E-2</v>
      </c>
      <c r="J13115">
        <v>0.29769524461547398</v>
      </c>
    </row>
    <row r="13116" spans="1:10" ht="15" customHeight="1">
      <c r="A13116" s="15"/>
      <c r="B13116" s="2" t="s">
        <v>3402</v>
      </c>
      <c r="C13116" s="2" t="s">
        <v>27295</v>
      </c>
      <c r="D13116" s="19">
        <v>0</v>
      </c>
      <c r="F13116">
        <v>0.55357500000000004</v>
      </c>
      <c r="G13116">
        <v>0.53985000000000005</v>
      </c>
      <c r="H13116">
        <v>0.93169999999999997</v>
      </c>
      <c r="I13116">
        <v>0.2029</v>
      </c>
      <c r="J13116">
        <v>0.38050592089129598</v>
      </c>
    </row>
    <row r="13117" spans="1:10" ht="15" customHeight="1">
      <c r="A13117" s="15"/>
      <c r="B13117" s="2" t="s">
        <v>2132</v>
      </c>
      <c r="C13117" s="2" t="s">
        <v>27296</v>
      </c>
      <c r="D13117" s="19">
        <v>0</v>
      </c>
      <c r="F13117">
        <v>0.59850000000000003</v>
      </c>
      <c r="G13117">
        <v>0.59850000000000003</v>
      </c>
      <c r="H13117">
        <v>0.82969999999999999</v>
      </c>
      <c r="I13117">
        <v>0.36730000000000002</v>
      </c>
      <c r="J13117">
        <v>0.32696617562065999</v>
      </c>
    </row>
    <row r="13118" spans="1:10" ht="15" customHeight="1">
      <c r="A13118" s="15"/>
      <c r="B13118" s="2" t="s">
        <v>2133</v>
      </c>
      <c r="C13118" s="2" t="s">
        <v>27297</v>
      </c>
      <c r="D13118" s="19">
        <v>0</v>
      </c>
      <c r="F13118">
        <v>0.90349999999999997</v>
      </c>
      <c r="G13118">
        <v>0.90349999999999997</v>
      </c>
      <c r="H13118">
        <v>0.97729999999999995</v>
      </c>
      <c r="I13118">
        <v>0.82969999999999999</v>
      </c>
      <c r="J13118">
        <v>0.10436896090313399</v>
      </c>
    </row>
    <row r="13119" spans="1:10" ht="15" customHeight="1">
      <c r="A13119" s="15"/>
      <c r="B13119" s="2" t="s">
        <v>6941</v>
      </c>
      <c r="C13119" s="2" t="s">
        <v>27298</v>
      </c>
      <c r="D13119" s="19">
        <v>0</v>
      </c>
      <c r="F13119">
        <v>0.82872500000000004</v>
      </c>
      <c r="G13119">
        <v>0.86855000000000004</v>
      </c>
      <c r="H13119">
        <v>1</v>
      </c>
      <c r="I13119">
        <v>0.57779999999999998</v>
      </c>
      <c r="J13119">
        <v>0.18118976010433599</v>
      </c>
    </row>
    <row r="13120" spans="1:10" ht="15" customHeight="1">
      <c r="A13120" s="15"/>
      <c r="B13120" s="2" t="s">
        <v>27299</v>
      </c>
      <c r="C13120" s="2" t="s">
        <v>27300</v>
      </c>
      <c r="D13120" s="19">
        <v>0</v>
      </c>
      <c r="F13120">
        <v>0.91485000000000005</v>
      </c>
      <c r="G13120">
        <v>0.91485000000000005</v>
      </c>
      <c r="H13120">
        <v>1</v>
      </c>
      <c r="I13120">
        <v>0.82969999999999999</v>
      </c>
      <c r="J13120">
        <v>0.12042028483606899</v>
      </c>
    </row>
    <row r="13121" spans="1:10" ht="15" customHeight="1">
      <c r="A13121" s="15"/>
      <c r="B13121" s="2" t="s">
        <v>6942</v>
      </c>
      <c r="C13121" s="2" t="s">
        <v>27301</v>
      </c>
      <c r="D13121" s="19">
        <v>0</v>
      </c>
      <c r="F13121">
        <v>0.60102500000000003</v>
      </c>
      <c r="G13121">
        <v>0.69950000000000001</v>
      </c>
      <c r="H13121">
        <v>0.82969999999999999</v>
      </c>
      <c r="I13121">
        <v>0.1754</v>
      </c>
      <c r="J13121">
        <v>0.29131647596156801</v>
      </c>
    </row>
    <row r="13122" spans="1:10" ht="15" customHeight="1">
      <c r="A13122" s="15"/>
      <c r="B13122" s="2" t="s">
        <v>4060</v>
      </c>
      <c r="C13122" s="2" t="s">
        <v>27302</v>
      </c>
      <c r="D13122" s="19">
        <v>0</v>
      </c>
      <c r="F13122">
        <v>0.65339999999999998</v>
      </c>
      <c r="G13122">
        <v>0.74980000000000002</v>
      </c>
      <c r="H13122">
        <v>0.93859999999999999</v>
      </c>
      <c r="I13122">
        <v>0.1754</v>
      </c>
      <c r="J13122">
        <v>0.33723235313356298</v>
      </c>
    </row>
    <row r="13123" spans="1:10" ht="15" customHeight="1">
      <c r="A13123" s="15"/>
      <c r="B13123" s="2" t="s">
        <v>27303</v>
      </c>
      <c r="C13123" s="2" t="s">
        <v>27304</v>
      </c>
      <c r="D13123" s="19">
        <v>0</v>
      </c>
      <c r="F13123">
        <v>0.66837500000000005</v>
      </c>
      <c r="G13123">
        <v>0.74980000000000002</v>
      </c>
      <c r="H13123">
        <v>0.99850000000000005</v>
      </c>
      <c r="I13123">
        <v>0.1754</v>
      </c>
      <c r="J13123">
        <v>0.35498119551134899</v>
      </c>
    </row>
    <row r="13124" spans="1:10" ht="15" customHeight="1">
      <c r="A13124" s="15"/>
      <c r="B13124" s="2" t="s">
        <v>2134</v>
      </c>
      <c r="C13124" s="2" t="s">
        <v>27305</v>
      </c>
      <c r="D13124" s="19">
        <v>0</v>
      </c>
      <c r="F13124">
        <v>0.91485000000000005</v>
      </c>
      <c r="G13124">
        <v>0.91485000000000005</v>
      </c>
      <c r="H13124">
        <v>1</v>
      </c>
      <c r="I13124">
        <v>0.82969999999999999</v>
      </c>
      <c r="J13124">
        <v>0.12042028483606899</v>
      </c>
    </row>
    <row r="13125" spans="1:10" ht="15" customHeight="1">
      <c r="A13125" s="15"/>
      <c r="B13125" s="2" t="s">
        <v>2135</v>
      </c>
      <c r="C13125" s="2" t="s">
        <v>27214</v>
      </c>
      <c r="D13125" s="19">
        <v>0</v>
      </c>
      <c r="F13125">
        <v>0.68959999999999999</v>
      </c>
      <c r="G13125">
        <v>0.68959999999999999</v>
      </c>
      <c r="H13125">
        <v>0.82969999999999999</v>
      </c>
      <c r="I13125">
        <v>0.54949999999999999</v>
      </c>
      <c r="J13125">
        <v>0.19813132008847101</v>
      </c>
    </row>
    <row r="13126" spans="1:10" ht="15" customHeight="1">
      <c r="A13126" s="15"/>
      <c r="B13126" s="2" t="s">
        <v>2136</v>
      </c>
      <c r="C13126" s="2" t="s">
        <v>27186</v>
      </c>
      <c r="D13126" s="19">
        <v>0</v>
      </c>
      <c r="F13126">
        <v>0.78985000000000005</v>
      </c>
      <c r="G13126">
        <v>0.78985000000000005</v>
      </c>
      <c r="H13126">
        <v>0.82969999999999999</v>
      </c>
      <c r="I13126">
        <v>0.75</v>
      </c>
      <c r="J13126">
        <v>5.6356410460567802E-2</v>
      </c>
    </row>
    <row r="13127" spans="1:10" ht="15" customHeight="1">
      <c r="A13127" s="15"/>
      <c r="B13127" s="2" t="s">
        <v>27306</v>
      </c>
      <c r="C13127" s="2" t="s">
        <v>27307</v>
      </c>
      <c r="D13127" s="19">
        <v>1</v>
      </c>
      <c r="F13127">
        <v>0.63177499999999998</v>
      </c>
      <c r="G13127">
        <v>0.74980000000000002</v>
      </c>
      <c r="H13127">
        <v>0.86080000000000001</v>
      </c>
      <c r="I13127">
        <v>0.16669999999999999</v>
      </c>
      <c r="J13127">
        <v>0.32113082873910898</v>
      </c>
    </row>
    <row r="13128" spans="1:10" ht="15" customHeight="1">
      <c r="A13128" s="15"/>
      <c r="B13128" s="2" t="s">
        <v>27306</v>
      </c>
      <c r="C13128" s="2" t="s">
        <v>27308</v>
      </c>
      <c r="D13128" s="19">
        <v>2</v>
      </c>
      <c r="F13128">
        <v>0.65122500000000005</v>
      </c>
      <c r="G13128">
        <v>0.74980000000000002</v>
      </c>
      <c r="H13128">
        <v>0.93859999999999999</v>
      </c>
      <c r="I13128">
        <v>0.16669999999999999</v>
      </c>
      <c r="J13128">
        <v>0.34134584002152402</v>
      </c>
    </row>
    <row r="13129" spans="1:10" ht="15" customHeight="1">
      <c r="A13129" s="15"/>
      <c r="B13129" s="2" t="s">
        <v>2137</v>
      </c>
      <c r="C13129" s="2" t="s">
        <v>27309</v>
      </c>
      <c r="D13129" s="19">
        <v>0</v>
      </c>
      <c r="F13129">
        <v>0.72735000000000005</v>
      </c>
      <c r="G13129">
        <v>0.72735000000000005</v>
      </c>
      <c r="H13129">
        <v>0.82969999999999999</v>
      </c>
      <c r="I13129">
        <v>0.625</v>
      </c>
      <c r="J13129">
        <v>0.14474475810888601</v>
      </c>
    </row>
    <row r="13130" spans="1:10" ht="15" customHeight="1">
      <c r="A13130" s="15"/>
      <c r="B13130" s="2" t="s">
        <v>6943</v>
      </c>
      <c r="C13130" s="2" t="s">
        <v>27310</v>
      </c>
      <c r="D13130" s="19">
        <v>1</v>
      </c>
      <c r="F13130">
        <v>0.93362500000000004</v>
      </c>
      <c r="G13130">
        <v>0.95240000000000002</v>
      </c>
      <c r="H13130">
        <v>1</v>
      </c>
      <c r="I13130">
        <v>0.82969999999999999</v>
      </c>
      <c r="J13130">
        <v>8.2548102138490495E-2</v>
      </c>
    </row>
    <row r="13131" spans="1:10" ht="15" customHeight="1">
      <c r="A13131" s="15"/>
      <c r="B13131" s="2" t="s">
        <v>6943</v>
      </c>
      <c r="C13131" s="2" t="s">
        <v>27311</v>
      </c>
      <c r="D13131" s="19">
        <v>2</v>
      </c>
      <c r="F13131">
        <v>0.80862500000000004</v>
      </c>
      <c r="G13131">
        <v>0.86724999999999997</v>
      </c>
      <c r="H13131">
        <v>1</v>
      </c>
      <c r="I13131">
        <v>0.5</v>
      </c>
      <c r="J13131">
        <v>0.21723072795225501</v>
      </c>
    </row>
    <row r="13132" spans="1:10" ht="15" customHeight="1">
      <c r="A13132" s="15"/>
      <c r="B13132" s="2" t="s">
        <v>3403</v>
      </c>
      <c r="C13132" s="2" t="s">
        <v>27312</v>
      </c>
      <c r="D13132" s="19">
        <v>0</v>
      </c>
      <c r="F13132">
        <v>0.80717499999999998</v>
      </c>
      <c r="G13132">
        <v>0.77939999999999998</v>
      </c>
      <c r="H13132">
        <v>1</v>
      </c>
      <c r="I13132">
        <v>0.66990000000000005</v>
      </c>
      <c r="J13132">
        <v>0.144486432465705</v>
      </c>
    </row>
    <row r="13133" spans="1:10" ht="15" customHeight="1">
      <c r="A13133" s="15"/>
      <c r="B13133" s="2" t="s">
        <v>3785</v>
      </c>
      <c r="C13133" s="2" t="s">
        <v>27313</v>
      </c>
      <c r="D13133" s="19">
        <v>1</v>
      </c>
      <c r="F13133">
        <v>0.79954999999999998</v>
      </c>
      <c r="G13133">
        <v>0.76415</v>
      </c>
      <c r="H13133">
        <v>1</v>
      </c>
      <c r="I13133">
        <v>0.66990000000000005</v>
      </c>
      <c r="J13133">
        <v>0.150653299554529</v>
      </c>
    </row>
    <row r="13134" spans="1:10" ht="15" customHeight="1">
      <c r="A13134" s="15"/>
      <c r="B13134" s="2" t="s">
        <v>3785</v>
      </c>
      <c r="C13134" s="2" t="s">
        <v>27314</v>
      </c>
      <c r="D13134" s="19">
        <v>2</v>
      </c>
      <c r="F13134">
        <v>0.79564999999999997</v>
      </c>
      <c r="G13134">
        <v>0.76415</v>
      </c>
      <c r="H13134">
        <v>0.98440000000000005</v>
      </c>
      <c r="I13134">
        <v>0.66990000000000005</v>
      </c>
      <c r="J13134">
        <v>0.14377961144288401</v>
      </c>
    </row>
    <row r="13135" spans="1:10" ht="15" customHeight="1">
      <c r="A13135" s="15"/>
      <c r="B13135" s="2" t="s">
        <v>3481</v>
      </c>
      <c r="C13135" s="2" t="s">
        <v>27315</v>
      </c>
      <c r="D13135" s="19">
        <v>0</v>
      </c>
      <c r="F13135">
        <v>0.83975</v>
      </c>
      <c r="G13135">
        <v>0.85235000000000005</v>
      </c>
      <c r="H13135">
        <v>0.98440000000000005</v>
      </c>
      <c r="I13135">
        <v>0.66990000000000005</v>
      </c>
      <c r="J13135">
        <v>0.13053251191433801</v>
      </c>
    </row>
    <row r="13136" spans="1:10" ht="15" customHeight="1">
      <c r="A13136" s="15"/>
      <c r="B13136" s="2" t="s">
        <v>3404</v>
      </c>
      <c r="C13136" s="2" t="s">
        <v>27316</v>
      </c>
      <c r="D13136" s="19">
        <v>0</v>
      </c>
      <c r="F13136">
        <v>0.71955000000000002</v>
      </c>
      <c r="G13136">
        <v>0.77595000000000003</v>
      </c>
      <c r="H13136">
        <v>0.88139999999999996</v>
      </c>
      <c r="I13136">
        <v>0.44490000000000002</v>
      </c>
      <c r="J13136">
        <v>0.19473750708753201</v>
      </c>
    </row>
    <row r="13137" spans="1:10" ht="15" customHeight="1">
      <c r="A13137" s="15"/>
      <c r="B13137" s="2" t="s">
        <v>6944</v>
      </c>
      <c r="C13137" s="2" t="s">
        <v>27317</v>
      </c>
      <c r="D13137" s="19">
        <v>0</v>
      </c>
      <c r="F13137">
        <v>0.61322500000000002</v>
      </c>
      <c r="G13137">
        <v>0.77595000000000003</v>
      </c>
      <c r="H13137">
        <v>0.88139999999999996</v>
      </c>
      <c r="I13137">
        <v>1.9599999999999999E-2</v>
      </c>
      <c r="J13137">
        <v>0.40126693006858499</v>
      </c>
    </row>
    <row r="13138" spans="1:10" ht="15" customHeight="1">
      <c r="A13138" s="15"/>
      <c r="B13138" s="2" t="s">
        <v>4010</v>
      </c>
      <c r="C13138" s="2" t="s">
        <v>27318</v>
      </c>
      <c r="D13138" s="19">
        <v>1</v>
      </c>
      <c r="F13138">
        <v>0.60516666666666696</v>
      </c>
      <c r="G13138">
        <v>0.77595000000000003</v>
      </c>
      <c r="H13138">
        <v>0.88139999999999996</v>
      </c>
      <c r="I13138">
        <v>0.14680000000000001</v>
      </c>
      <c r="J13138">
        <v>0.34297102307143501</v>
      </c>
    </row>
    <row r="13139" spans="1:10" ht="15" customHeight="1">
      <c r="A13139" s="15"/>
      <c r="B13139" s="2" t="s">
        <v>4010</v>
      </c>
      <c r="C13139" s="2" t="s">
        <v>27319</v>
      </c>
      <c r="D13139" s="19">
        <v>2</v>
      </c>
      <c r="F13139">
        <v>0.61813333333333298</v>
      </c>
      <c r="G13139">
        <v>0.77595000000000003</v>
      </c>
      <c r="H13139">
        <v>0.93859999999999999</v>
      </c>
      <c r="I13139">
        <v>0.14680000000000001</v>
      </c>
      <c r="J13139">
        <v>0.35579943601229402</v>
      </c>
    </row>
    <row r="13140" spans="1:10" ht="15" customHeight="1">
      <c r="A13140" s="15"/>
      <c r="B13140" s="2" t="s">
        <v>5078</v>
      </c>
      <c r="C13140" s="2" t="s">
        <v>27320</v>
      </c>
      <c r="D13140" s="19">
        <v>0</v>
      </c>
      <c r="F13140">
        <v>0.91485000000000005</v>
      </c>
      <c r="G13140">
        <v>0.91485000000000005</v>
      </c>
      <c r="H13140">
        <v>1</v>
      </c>
      <c r="I13140">
        <v>0.82969999999999999</v>
      </c>
      <c r="J13140">
        <v>0.12042028483606899</v>
      </c>
    </row>
    <row r="13141" spans="1:10" ht="15" customHeight="1">
      <c r="A13141" s="15"/>
      <c r="B13141" s="2" t="s">
        <v>6945</v>
      </c>
      <c r="C13141" s="2" t="s">
        <v>27321</v>
      </c>
      <c r="D13141" s="19">
        <v>0</v>
      </c>
      <c r="F13141">
        <v>0.46967500000000001</v>
      </c>
      <c r="G13141">
        <v>0.4491</v>
      </c>
      <c r="H13141">
        <v>0.82969999999999999</v>
      </c>
      <c r="I13141">
        <v>0.15079999999999999</v>
      </c>
      <c r="J13141">
        <v>0.33148715787090999</v>
      </c>
    </row>
    <row r="13142" spans="1:10" ht="15" customHeight="1">
      <c r="A13142" s="15"/>
      <c r="B13142" s="2" t="s">
        <v>6946</v>
      </c>
      <c r="C13142" s="2" t="s">
        <v>27322</v>
      </c>
      <c r="D13142" s="19">
        <v>0</v>
      </c>
      <c r="F13142">
        <v>0.52087499999999998</v>
      </c>
      <c r="G13142">
        <v>0.58365</v>
      </c>
      <c r="H13142">
        <v>0.82969999999999999</v>
      </c>
      <c r="I13142">
        <v>8.6499999999999994E-2</v>
      </c>
      <c r="J13142">
        <v>0.34416058630625701</v>
      </c>
    </row>
    <row r="13143" spans="1:10" ht="15" customHeight="1">
      <c r="A13143" s="15"/>
      <c r="B13143" s="2" t="s">
        <v>6947</v>
      </c>
      <c r="C13143" s="2" t="s">
        <v>27323</v>
      </c>
      <c r="D13143" s="19">
        <v>0</v>
      </c>
      <c r="F13143">
        <v>0.61162499999999997</v>
      </c>
      <c r="G13143">
        <v>0.78210000000000002</v>
      </c>
      <c r="H13143">
        <v>0.82969999999999999</v>
      </c>
      <c r="I13143">
        <v>5.2600000000000001E-2</v>
      </c>
      <c r="J13143">
        <v>0.37372959364581598</v>
      </c>
    </row>
    <row r="13144" spans="1:10" ht="15" customHeight="1">
      <c r="A13144" s="15"/>
      <c r="B13144" s="2" t="s">
        <v>2138</v>
      </c>
      <c r="C13144" s="2" t="s">
        <v>4308</v>
      </c>
      <c r="D13144" s="19">
        <v>0</v>
      </c>
      <c r="F13144">
        <v>0.4415</v>
      </c>
      <c r="G13144">
        <v>0.4415</v>
      </c>
      <c r="H13144">
        <v>0.82969999999999999</v>
      </c>
      <c r="I13144">
        <v>5.33E-2</v>
      </c>
      <c r="J13144">
        <v>0.54899770491323596</v>
      </c>
    </row>
    <row r="13145" spans="1:10" ht="15" customHeight="1">
      <c r="A13145" s="15"/>
      <c r="B13145" s="2" t="s">
        <v>2139</v>
      </c>
      <c r="C13145" s="2" t="s">
        <v>27324</v>
      </c>
      <c r="D13145" s="19">
        <v>0</v>
      </c>
      <c r="F13145">
        <v>0.76485000000000003</v>
      </c>
      <c r="G13145">
        <v>0.76485000000000003</v>
      </c>
      <c r="H13145">
        <v>0.82969999999999999</v>
      </c>
      <c r="I13145">
        <v>0.7</v>
      </c>
      <c r="J13145">
        <v>9.1711749519895205E-2</v>
      </c>
    </row>
    <row r="13146" spans="1:10" ht="15" customHeight="1">
      <c r="A13146" s="15"/>
      <c r="B13146" s="2" t="s">
        <v>2140</v>
      </c>
      <c r="C13146" s="2" t="s">
        <v>27325</v>
      </c>
      <c r="D13146" s="19">
        <v>0</v>
      </c>
      <c r="F13146">
        <v>0.91485000000000005</v>
      </c>
      <c r="G13146">
        <v>0.91485000000000005</v>
      </c>
      <c r="H13146">
        <v>1</v>
      </c>
      <c r="I13146">
        <v>0.82969999999999999</v>
      </c>
      <c r="J13146">
        <v>0.12042028483606899</v>
      </c>
    </row>
    <row r="13147" spans="1:10" ht="15" customHeight="1">
      <c r="A13147" s="15"/>
      <c r="B13147" s="2" t="s">
        <v>6948</v>
      </c>
      <c r="C13147" s="2" t="s">
        <v>27326</v>
      </c>
      <c r="D13147" s="19">
        <v>0</v>
      </c>
      <c r="F13147">
        <v>0.46150000000000002</v>
      </c>
      <c r="G13147">
        <v>0.46029999999999999</v>
      </c>
      <c r="H13147">
        <v>0.85289999999999999</v>
      </c>
      <c r="I13147">
        <v>7.2499999999999995E-2</v>
      </c>
      <c r="J13147">
        <v>0.43872184050185298</v>
      </c>
    </row>
    <row r="13148" spans="1:10" ht="15" customHeight="1">
      <c r="A13148" s="15"/>
      <c r="B13148" s="2" t="s">
        <v>6949</v>
      </c>
      <c r="C13148" s="2" t="s">
        <v>27327</v>
      </c>
      <c r="D13148" s="19">
        <v>0</v>
      </c>
      <c r="F13148">
        <v>0.91485000000000005</v>
      </c>
      <c r="G13148">
        <v>0.91485000000000005</v>
      </c>
      <c r="H13148">
        <v>1</v>
      </c>
      <c r="I13148">
        <v>0.82969999999999999</v>
      </c>
      <c r="J13148">
        <v>0.12042028483606899</v>
      </c>
    </row>
    <row r="13149" spans="1:10" ht="15" customHeight="1">
      <c r="A13149" s="15"/>
      <c r="B13149" s="2" t="s">
        <v>3405</v>
      </c>
      <c r="C13149" s="2" t="s">
        <v>27328</v>
      </c>
      <c r="D13149" s="19">
        <v>0</v>
      </c>
      <c r="F13149">
        <v>0.47372500000000001</v>
      </c>
      <c r="G13149">
        <v>0.48320000000000002</v>
      </c>
      <c r="H13149">
        <v>0.86970000000000003</v>
      </c>
      <c r="I13149">
        <v>5.8799999999999998E-2</v>
      </c>
      <c r="J13149">
        <v>0.43560800708128999</v>
      </c>
    </row>
    <row r="13150" spans="1:10" ht="15" customHeight="1">
      <c r="A13150" s="15"/>
      <c r="B13150" s="2" t="s">
        <v>2141</v>
      </c>
      <c r="C13150" s="2" t="s">
        <v>27329</v>
      </c>
      <c r="D13150" s="19">
        <v>0</v>
      </c>
      <c r="F13150">
        <v>0.44935000000000003</v>
      </c>
      <c r="G13150">
        <v>0.44935000000000003</v>
      </c>
      <c r="H13150">
        <v>0.82969999999999999</v>
      </c>
      <c r="I13150">
        <v>6.9000000000000006E-2</v>
      </c>
      <c r="J13150">
        <v>0.53789612844860701</v>
      </c>
    </row>
    <row r="13151" spans="1:10" ht="15" customHeight="1">
      <c r="A13151" s="15"/>
      <c r="B13151" s="2" t="s">
        <v>3549</v>
      </c>
      <c r="C13151" s="2" t="s">
        <v>27330</v>
      </c>
      <c r="D13151" s="19">
        <v>0</v>
      </c>
      <c r="F13151">
        <v>0.46760000000000002</v>
      </c>
      <c r="G13151">
        <v>0.50004999999999999</v>
      </c>
      <c r="H13151">
        <v>0.86970000000000003</v>
      </c>
      <c r="I13151">
        <v>5.9999999999999995E-4</v>
      </c>
      <c r="J13151">
        <v>0.44692193949279302</v>
      </c>
    </row>
    <row r="13152" spans="1:10" ht="15" customHeight="1">
      <c r="A13152" s="15"/>
      <c r="B13152" s="2" t="s">
        <v>2142</v>
      </c>
      <c r="C13152" s="2" t="s">
        <v>21682</v>
      </c>
      <c r="D13152" s="19">
        <v>0</v>
      </c>
      <c r="F13152">
        <v>0.51485000000000003</v>
      </c>
      <c r="G13152">
        <v>0.51485000000000003</v>
      </c>
      <c r="H13152">
        <v>0.82969999999999999</v>
      </c>
      <c r="I13152">
        <v>0.2</v>
      </c>
      <c r="J13152">
        <v>0.44526514011316898</v>
      </c>
    </row>
    <row r="13153" spans="1:10" ht="15" customHeight="1">
      <c r="A13153" s="15"/>
      <c r="B13153" s="2" t="s">
        <v>3582</v>
      </c>
      <c r="C13153" s="2" t="s">
        <v>27331</v>
      </c>
      <c r="D13153" s="19">
        <v>0</v>
      </c>
      <c r="F13153">
        <v>0.64185000000000003</v>
      </c>
      <c r="G13153">
        <v>0.77939999999999998</v>
      </c>
      <c r="H13153">
        <v>0.93169999999999997</v>
      </c>
      <c r="I13153">
        <v>7.6899999999999996E-2</v>
      </c>
      <c r="J13153">
        <v>0.38560848451938101</v>
      </c>
    </row>
    <row r="13154" spans="1:10" ht="15" customHeight="1">
      <c r="A13154" s="15"/>
      <c r="B13154" s="2" t="s">
        <v>5079</v>
      </c>
      <c r="C13154" s="2" t="s">
        <v>27332</v>
      </c>
      <c r="D13154" s="19">
        <v>0</v>
      </c>
      <c r="F13154">
        <v>0.52749999999999997</v>
      </c>
      <c r="G13154">
        <v>0.55069999999999997</v>
      </c>
      <c r="H13154">
        <v>0.93169999999999997</v>
      </c>
      <c r="I13154">
        <v>7.6899999999999996E-2</v>
      </c>
      <c r="J13154">
        <v>0.41760287355333198</v>
      </c>
    </row>
    <row r="13155" spans="1:10" ht="15" customHeight="1">
      <c r="A13155" s="15"/>
      <c r="B13155" s="2" t="s">
        <v>3406</v>
      </c>
      <c r="C13155" s="2" t="s">
        <v>27333</v>
      </c>
      <c r="D13155" s="19">
        <v>0</v>
      </c>
      <c r="F13155">
        <v>0.52005000000000001</v>
      </c>
      <c r="G13155">
        <v>0.60255000000000003</v>
      </c>
      <c r="H13155">
        <v>0.93169999999999997</v>
      </c>
      <c r="I13155">
        <v>7.6899999999999996E-2</v>
      </c>
      <c r="J13155">
        <v>0.36726057098468901</v>
      </c>
    </row>
    <row r="13156" spans="1:10" ht="15" customHeight="1">
      <c r="A13156" s="15"/>
      <c r="B13156" s="2" t="s">
        <v>3766</v>
      </c>
      <c r="C13156" s="2" t="s">
        <v>27334</v>
      </c>
      <c r="D13156" s="19">
        <v>0</v>
      </c>
      <c r="F13156">
        <v>0.68054000000000003</v>
      </c>
      <c r="G13156">
        <v>0.82969999999999999</v>
      </c>
      <c r="H13156">
        <v>0.99850000000000005</v>
      </c>
      <c r="I13156">
        <v>7.6899999999999996E-2</v>
      </c>
      <c r="J13156">
        <v>0.37548375197869699</v>
      </c>
    </row>
    <row r="13157" spans="1:10" ht="15" customHeight="1">
      <c r="A13157" s="15"/>
      <c r="B13157" s="2" t="s">
        <v>6950</v>
      </c>
      <c r="C13157" s="2" t="s">
        <v>27335</v>
      </c>
      <c r="D13157" s="19">
        <v>0</v>
      </c>
      <c r="F13157">
        <v>0.63575000000000004</v>
      </c>
      <c r="G13157">
        <v>0.76719999999999999</v>
      </c>
      <c r="H13157">
        <v>0.93169999999999997</v>
      </c>
      <c r="I13157">
        <v>7.6899999999999996E-2</v>
      </c>
      <c r="J13157">
        <v>0.38395764957436002</v>
      </c>
    </row>
    <row r="13158" spans="1:10" ht="15" customHeight="1">
      <c r="A13158" s="15"/>
      <c r="B13158" s="2" t="s">
        <v>27336</v>
      </c>
      <c r="C13158" s="2" t="s">
        <v>27337</v>
      </c>
      <c r="D13158" s="19">
        <v>0</v>
      </c>
      <c r="F13158">
        <v>0.91485000000000005</v>
      </c>
      <c r="G13158">
        <v>0.91485000000000005</v>
      </c>
      <c r="H13158">
        <v>1</v>
      </c>
      <c r="I13158">
        <v>0.82969999999999999</v>
      </c>
      <c r="J13158">
        <v>0.12042028483606899</v>
      </c>
    </row>
    <row r="13159" spans="1:10" ht="15" customHeight="1">
      <c r="A13159" s="15"/>
      <c r="B13159" s="2" t="s">
        <v>2143</v>
      </c>
      <c r="C13159" s="2" t="s">
        <v>2043</v>
      </c>
      <c r="D13159" s="19">
        <v>0</v>
      </c>
      <c r="F13159">
        <v>0.66485000000000005</v>
      </c>
      <c r="G13159">
        <v>0.66485000000000005</v>
      </c>
      <c r="H13159">
        <v>0.82969999999999999</v>
      </c>
      <c r="I13159">
        <v>0.5</v>
      </c>
      <c r="J13159">
        <v>0.233133105757205</v>
      </c>
    </row>
    <row r="13160" spans="1:10" ht="15" customHeight="1">
      <c r="A13160" s="15"/>
      <c r="B13160" s="2" t="s">
        <v>2144</v>
      </c>
      <c r="C13160" s="2" t="s">
        <v>27338</v>
      </c>
      <c r="D13160" s="19">
        <v>0</v>
      </c>
      <c r="F13160">
        <v>0.53115000000000001</v>
      </c>
      <c r="G13160">
        <v>0.53115000000000001</v>
      </c>
      <c r="H13160">
        <v>0.82969999999999999</v>
      </c>
      <c r="I13160">
        <v>0.2326</v>
      </c>
      <c r="J13160">
        <v>0.42221345904648799</v>
      </c>
    </row>
    <row r="13161" spans="1:10" ht="15" customHeight="1">
      <c r="A13161" s="15"/>
      <c r="B13161" s="2" t="s">
        <v>2145</v>
      </c>
      <c r="C13161" s="2" t="s">
        <v>27339</v>
      </c>
      <c r="D13161" s="19">
        <v>0</v>
      </c>
      <c r="F13161">
        <v>0.82110000000000005</v>
      </c>
      <c r="G13161">
        <v>0.82110000000000005</v>
      </c>
      <c r="H13161">
        <v>0.82969999999999999</v>
      </c>
      <c r="I13161">
        <v>0.8125</v>
      </c>
      <c r="J13161">
        <v>1.2162236636408599E-2</v>
      </c>
    </row>
    <row r="13162" spans="1:10" ht="15" customHeight="1">
      <c r="A13162" s="15"/>
      <c r="B13162" s="2" t="s">
        <v>6951</v>
      </c>
      <c r="C13162" s="2" t="s">
        <v>27340</v>
      </c>
      <c r="D13162" s="19">
        <v>0</v>
      </c>
      <c r="F13162">
        <v>0.58222499999999999</v>
      </c>
      <c r="G13162">
        <v>0.61339999999999995</v>
      </c>
      <c r="H13162">
        <v>0.93169999999999997</v>
      </c>
      <c r="I13162">
        <v>0.1704</v>
      </c>
      <c r="J13162">
        <v>0.35928064587450298</v>
      </c>
    </row>
    <row r="13163" spans="1:10" ht="15" customHeight="1">
      <c r="A13163" s="15"/>
      <c r="B13163" s="2" t="s">
        <v>6952</v>
      </c>
      <c r="C13163" s="2" t="s">
        <v>27341</v>
      </c>
      <c r="D13163" s="19">
        <v>0</v>
      </c>
      <c r="F13163">
        <v>0.72447499999999998</v>
      </c>
      <c r="G13163">
        <v>0.79510000000000003</v>
      </c>
      <c r="H13163">
        <v>1</v>
      </c>
      <c r="I13163">
        <v>0.30769999999999997</v>
      </c>
      <c r="J13163">
        <v>0.29551397457085998</v>
      </c>
    </row>
    <row r="13164" spans="1:10" ht="15" customHeight="1">
      <c r="A13164" s="15"/>
      <c r="B13164" s="2" t="s">
        <v>6953</v>
      </c>
      <c r="C13164" s="2" t="s">
        <v>27342</v>
      </c>
      <c r="D13164" s="19">
        <v>0</v>
      </c>
      <c r="F13164">
        <v>0.70830000000000004</v>
      </c>
      <c r="G13164">
        <v>0.75849999999999995</v>
      </c>
      <c r="H13164">
        <v>1</v>
      </c>
      <c r="I13164">
        <v>0.17399999999999999</v>
      </c>
      <c r="J13164">
        <v>0.27980992834422402</v>
      </c>
    </row>
    <row r="13165" spans="1:10" ht="15" customHeight="1">
      <c r="A13165" s="15"/>
      <c r="B13165" s="2" t="s">
        <v>6954</v>
      </c>
      <c r="C13165" s="2" t="s">
        <v>27343</v>
      </c>
      <c r="D13165" s="19">
        <v>0</v>
      </c>
      <c r="F13165">
        <v>0.83352499999999996</v>
      </c>
      <c r="G13165">
        <v>0.8034</v>
      </c>
      <c r="H13165">
        <v>1</v>
      </c>
      <c r="I13165">
        <v>0.72729999999999995</v>
      </c>
      <c r="J13165">
        <v>0.118597481001917</v>
      </c>
    </row>
    <row r="13166" spans="1:10" ht="15" customHeight="1">
      <c r="A13166" s="15"/>
      <c r="B13166" s="2" t="s">
        <v>5080</v>
      </c>
      <c r="C13166" s="2" t="s">
        <v>27344</v>
      </c>
      <c r="D13166" s="19">
        <v>0</v>
      </c>
      <c r="F13166">
        <v>0.91485000000000005</v>
      </c>
      <c r="G13166">
        <v>0.91485000000000005</v>
      </c>
      <c r="H13166">
        <v>1</v>
      </c>
      <c r="I13166">
        <v>0.82969999999999999</v>
      </c>
      <c r="J13166">
        <v>0.12042028483606899</v>
      </c>
    </row>
    <row r="13167" spans="1:10" ht="15" customHeight="1">
      <c r="A13167" s="15"/>
      <c r="B13167" s="2" t="s">
        <v>27345</v>
      </c>
      <c r="C13167" s="2" t="s">
        <v>27346</v>
      </c>
      <c r="D13167" s="19">
        <v>0</v>
      </c>
      <c r="F13167">
        <v>0.74024999999999996</v>
      </c>
      <c r="G13167">
        <v>0.81610000000000005</v>
      </c>
      <c r="H13167">
        <v>0.93169999999999997</v>
      </c>
      <c r="I13167">
        <v>0.39710000000000001</v>
      </c>
      <c r="J13167">
        <v>0.23542967102725201</v>
      </c>
    </row>
    <row r="13168" spans="1:10" ht="15" customHeight="1">
      <c r="A13168" s="15"/>
      <c r="B13168" s="2" t="s">
        <v>5081</v>
      </c>
      <c r="C13168" s="2" t="s">
        <v>27347</v>
      </c>
      <c r="D13168" s="19">
        <v>0</v>
      </c>
      <c r="F13168">
        <v>0.91485000000000005</v>
      </c>
      <c r="G13168">
        <v>0.91485000000000005</v>
      </c>
      <c r="H13168">
        <v>1</v>
      </c>
      <c r="I13168">
        <v>0.82969999999999999</v>
      </c>
      <c r="J13168">
        <v>0.12042028483606899</v>
      </c>
    </row>
    <row r="13169" spans="1:10" ht="15" customHeight="1">
      <c r="A13169" s="15"/>
      <c r="B13169" s="2" t="s">
        <v>2146</v>
      </c>
      <c r="C13169" s="2" t="s">
        <v>27348</v>
      </c>
      <c r="D13169" s="19">
        <v>0</v>
      </c>
      <c r="F13169">
        <v>0.45650000000000002</v>
      </c>
      <c r="G13169">
        <v>0.45650000000000002</v>
      </c>
      <c r="H13169">
        <v>0.82969999999999999</v>
      </c>
      <c r="I13169">
        <v>8.3299999999999999E-2</v>
      </c>
      <c r="J13169">
        <v>0.527784501477639</v>
      </c>
    </row>
    <row r="13170" spans="1:10" ht="15" customHeight="1">
      <c r="A13170" s="15"/>
      <c r="B13170" s="2" t="s">
        <v>2147</v>
      </c>
      <c r="C13170" s="2" t="s">
        <v>27349</v>
      </c>
      <c r="D13170" s="19">
        <v>0</v>
      </c>
      <c r="F13170">
        <v>0.442</v>
      </c>
      <c r="G13170">
        <v>0.442</v>
      </c>
      <c r="H13170">
        <v>0.82969999999999999</v>
      </c>
      <c r="I13170">
        <v>5.4300000000000001E-2</v>
      </c>
      <c r="J13170">
        <v>0.54829059813204895</v>
      </c>
    </row>
    <row r="13171" spans="1:10" ht="15" customHeight="1">
      <c r="A13171" s="15"/>
      <c r="B13171" s="2" t="s">
        <v>3577</v>
      </c>
      <c r="C13171" s="2" t="s">
        <v>27350</v>
      </c>
      <c r="D13171" s="19">
        <v>0</v>
      </c>
      <c r="F13171">
        <v>0.50575000000000003</v>
      </c>
      <c r="G13171">
        <v>0.50575000000000003</v>
      </c>
      <c r="H13171">
        <v>0.82969999999999999</v>
      </c>
      <c r="I13171">
        <v>0.18179999999999999</v>
      </c>
      <c r="J13171">
        <v>0.45813448353076403</v>
      </c>
    </row>
    <row r="13172" spans="1:10" ht="15" customHeight="1">
      <c r="A13172" s="15"/>
      <c r="B13172" s="2" t="s">
        <v>2148</v>
      </c>
      <c r="C13172" s="2" t="s">
        <v>27020</v>
      </c>
      <c r="D13172" s="19">
        <v>0</v>
      </c>
      <c r="F13172">
        <v>0.70055000000000001</v>
      </c>
      <c r="G13172">
        <v>0.70055000000000001</v>
      </c>
      <c r="H13172">
        <v>0.82969999999999999</v>
      </c>
      <c r="I13172">
        <v>0.57140000000000002</v>
      </c>
      <c r="J13172">
        <v>0.182645681580485</v>
      </c>
    </row>
    <row r="13173" spans="1:10" ht="15" customHeight="1">
      <c r="A13173" s="15"/>
      <c r="B13173" s="2" t="s">
        <v>2149</v>
      </c>
      <c r="C13173" s="2" t="s">
        <v>27351</v>
      </c>
      <c r="D13173" s="19">
        <v>0</v>
      </c>
      <c r="F13173">
        <v>0.63360000000000005</v>
      </c>
      <c r="G13173">
        <v>0.63360000000000005</v>
      </c>
      <c r="H13173">
        <v>0.82969999999999999</v>
      </c>
      <c r="I13173">
        <v>0.4375</v>
      </c>
      <c r="J13173">
        <v>0.27732727958136399</v>
      </c>
    </row>
    <row r="13174" spans="1:10" ht="15" customHeight="1">
      <c r="A13174" s="15"/>
      <c r="B13174" s="2" t="s">
        <v>3407</v>
      </c>
      <c r="C13174" s="2" t="s">
        <v>27352</v>
      </c>
      <c r="D13174" s="19">
        <v>0</v>
      </c>
      <c r="F13174">
        <v>0.47656666666666703</v>
      </c>
      <c r="G13174">
        <v>0.40389999999999998</v>
      </c>
      <c r="H13174">
        <v>0.90739999999999998</v>
      </c>
      <c r="I13174">
        <v>0.1008</v>
      </c>
      <c r="J13174">
        <v>0.32594068581057301</v>
      </c>
    </row>
    <row r="13175" spans="1:10" ht="15" customHeight="1">
      <c r="A13175" s="15"/>
      <c r="B13175" s="2" t="s">
        <v>6955</v>
      </c>
      <c r="C13175" s="2" t="s">
        <v>27353</v>
      </c>
      <c r="D13175" s="19">
        <v>0</v>
      </c>
      <c r="F13175">
        <v>0.93427499999999997</v>
      </c>
      <c r="G13175">
        <v>0.95369999999999999</v>
      </c>
      <c r="H13175">
        <v>1</v>
      </c>
      <c r="I13175">
        <v>0.82969999999999999</v>
      </c>
      <c r="J13175">
        <v>8.2255187273103506E-2</v>
      </c>
    </row>
    <row r="13176" spans="1:10" ht="15" customHeight="1">
      <c r="A13176" s="15"/>
      <c r="B13176" s="2" t="s">
        <v>6956</v>
      </c>
      <c r="C13176" s="2" t="s">
        <v>27354</v>
      </c>
      <c r="D13176" s="19">
        <v>0</v>
      </c>
      <c r="F13176">
        <v>0.83427499999999999</v>
      </c>
      <c r="G13176">
        <v>0.86855000000000004</v>
      </c>
      <c r="H13176">
        <v>1</v>
      </c>
      <c r="I13176">
        <v>0.6</v>
      </c>
      <c r="J13176">
        <v>0.17099488052765399</v>
      </c>
    </row>
    <row r="13177" spans="1:10" ht="15" customHeight="1">
      <c r="A13177" s="15"/>
      <c r="B13177" s="2" t="s">
        <v>3583</v>
      </c>
      <c r="C13177" s="2" t="s">
        <v>27355</v>
      </c>
      <c r="D13177" s="19">
        <v>0</v>
      </c>
      <c r="F13177">
        <v>0.91485000000000005</v>
      </c>
      <c r="G13177">
        <v>0.91485000000000005</v>
      </c>
      <c r="H13177">
        <v>1</v>
      </c>
      <c r="I13177">
        <v>0.82969999999999999</v>
      </c>
      <c r="J13177">
        <v>0.12042028483606899</v>
      </c>
    </row>
    <row r="13178" spans="1:10" ht="15" customHeight="1">
      <c r="A13178" s="15"/>
      <c r="B13178" s="2" t="s">
        <v>6957</v>
      </c>
      <c r="C13178" s="2" t="s">
        <v>27356</v>
      </c>
      <c r="D13178" s="19">
        <v>0</v>
      </c>
      <c r="F13178">
        <v>0.63975000000000004</v>
      </c>
      <c r="G13178">
        <v>0.75780000000000003</v>
      </c>
      <c r="H13178">
        <v>0.82969999999999999</v>
      </c>
      <c r="I13178">
        <v>0.2137</v>
      </c>
      <c r="J13178">
        <v>0.28700673046695802</v>
      </c>
    </row>
    <row r="13179" spans="1:10" ht="15" customHeight="1">
      <c r="A13179" s="15"/>
      <c r="B13179" s="2" t="s">
        <v>27357</v>
      </c>
      <c r="C13179" s="2" t="s">
        <v>27358</v>
      </c>
      <c r="D13179" s="19">
        <v>0</v>
      </c>
      <c r="F13179">
        <v>0.462225</v>
      </c>
      <c r="G13179">
        <v>0.4592</v>
      </c>
      <c r="H13179">
        <v>0.82969999999999999</v>
      </c>
      <c r="I13179">
        <v>0.1008</v>
      </c>
      <c r="J13179">
        <v>0.35880575408801202</v>
      </c>
    </row>
    <row r="13180" spans="1:10" ht="15" customHeight="1">
      <c r="A13180" s="15"/>
      <c r="B13180" s="2" t="s">
        <v>3504</v>
      </c>
      <c r="C13180" s="2" t="s">
        <v>27359</v>
      </c>
      <c r="D13180" s="19">
        <v>0</v>
      </c>
      <c r="F13180">
        <v>0.53567500000000001</v>
      </c>
      <c r="G13180">
        <v>0.52170000000000005</v>
      </c>
      <c r="H13180">
        <v>0.99850000000000005</v>
      </c>
      <c r="I13180">
        <v>0.1008</v>
      </c>
      <c r="J13180">
        <v>0.44476280101495302</v>
      </c>
    </row>
    <row r="13181" spans="1:10" ht="15" customHeight="1">
      <c r="A13181" s="15"/>
      <c r="B13181" s="2" t="s">
        <v>6958</v>
      </c>
      <c r="C13181" s="2" t="s">
        <v>27360</v>
      </c>
      <c r="D13181" s="19">
        <v>0</v>
      </c>
      <c r="F13181">
        <v>0.60902500000000004</v>
      </c>
      <c r="G13181">
        <v>0.71484999999999999</v>
      </c>
      <c r="H13181">
        <v>0.86970000000000003</v>
      </c>
      <c r="I13181">
        <v>0.13669999999999999</v>
      </c>
      <c r="J13181">
        <v>0.33656166720726399</v>
      </c>
    </row>
    <row r="13182" spans="1:10" ht="15" customHeight="1">
      <c r="A13182" s="15"/>
      <c r="B13182" s="2" t="s">
        <v>3657</v>
      </c>
      <c r="C13182" s="2" t="s">
        <v>27361</v>
      </c>
      <c r="D13182" s="19">
        <v>0</v>
      </c>
      <c r="F13182">
        <v>0.74819999999999998</v>
      </c>
      <c r="G13182">
        <v>0.74819999999999998</v>
      </c>
      <c r="H13182">
        <v>0.82969999999999999</v>
      </c>
      <c r="I13182">
        <v>0.66669999999999996</v>
      </c>
      <c r="J13182">
        <v>0.115258405333407</v>
      </c>
    </row>
    <row r="13183" spans="1:10" ht="15" customHeight="1">
      <c r="A13183" s="15"/>
      <c r="B13183" s="2" t="s">
        <v>3408</v>
      </c>
      <c r="C13183" s="2" t="s">
        <v>27362</v>
      </c>
      <c r="D13183" s="19">
        <v>0</v>
      </c>
      <c r="F13183">
        <v>0.47735</v>
      </c>
      <c r="G13183">
        <v>0.45215</v>
      </c>
      <c r="H13183">
        <v>0.82969999999999999</v>
      </c>
      <c r="I13183">
        <v>0.1754</v>
      </c>
      <c r="J13183">
        <v>0.29456954470322699</v>
      </c>
    </row>
    <row r="13184" spans="1:10" ht="15" customHeight="1">
      <c r="A13184" s="15"/>
      <c r="B13184" s="2" t="s">
        <v>2150</v>
      </c>
      <c r="C13184" s="2" t="s">
        <v>27363</v>
      </c>
      <c r="D13184" s="19">
        <v>0</v>
      </c>
      <c r="F13184">
        <v>0.91485000000000005</v>
      </c>
      <c r="G13184">
        <v>0.91485000000000005</v>
      </c>
      <c r="H13184">
        <v>1</v>
      </c>
      <c r="I13184">
        <v>0.82969999999999999</v>
      </c>
      <c r="J13184">
        <v>0.12042028483606899</v>
      </c>
    </row>
    <row r="13185" spans="1:10" ht="15" customHeight="1">
      <c r="A13185" s="15"/>
      <c r="B13185" s="2" t="s">
        <v>27364</v>
      </c>
      <c r="C13185" s="2" t="s">
        <v>27365</v>
      </c>
      <c r="D13185" s="19">
        <v>0</v>
      </c>
      <c r="F13185">
        <v>0.91485000000000005</v>
      </c>
      <c r="G13185">
        <v>0.91485000000000005</v>
      </c>
      <c r="H13185">
        <v>1</v>
      </c>
      <c r="I13185">
        <v>0.82969999999999999</v>
      </c>
      <c r="J13185">
        <v>0.12042028483606899</v>
      </c>
    </row>
    <row r="13186" spans="1:10" ht="15" customHeight="1">
      <c r="A13186" s="15"/>
      <c r="B13186" s="2" t="s">
        <v>2151</v>
      </c>
      <c r="C13186" s="2" t="s">
        <v>27366</v>
      </c>
      <c r="D13186" s="19">
        <v>0</v>
      </c>
      <c r="F13186">
        <v>0.58150000000000002</v>
      </c>
      <c r="G13186">
        <v>0.58150000000000002</v>
      </c>
      <c r="H13186">
        <v>0.82969999999999999</v>
      </c>
      <c r="I13186">
        <v>0.33329999999999999</v>
      </c>
      <c r="J13186">
        <v>0.35100780618100202</v>
      </c>
    </row>
    <row r="13187" spans="1:10" ht="15" customHeight="1">
      <c r="A13187" s="15"/>
      <c r="B13187" s="2" t="s">
        <v>6959</v>
      </c>
      <c r="C13187" s="2" t="s">
        <v>27367</v>
      </c>
      <c r="D13187" s="19">
        <v>0</v>
      </c>
      <c r="F13187">
        <v>0.58150000000000002</v>
      </c>
      <c r="G13187">
        <v>0.58150000000000002</v>
      </c>
      <c r="H13187">
        <v>0.82969999999999999</v>
      </c>
      <c r="I13187">
        <v>0.33329999999999999</v>
      </c>
      <c r="J13187">
        <v>0.35100780618100202</v>
      </c>
    </row>
    <row r="13188" spans="1:10" ht="15" customHeight="1">
      <c r="A13188" s="15"/>
      <c r="B13188" s="2" t="s">
        <v>6960</v>
      </c>
      <c r="C13188" s="2" t="s">
        <v>27368</v>
      </c>
      <c r="D13188" s="19">
        <v>0</v>
      </c>
      <c r="F13188">
        <v>0.650675</v>
      </c>
      <c r="G13188">
        <v>0.81610000000000005</v>
      </c>
      <c r="H13188">
        <v>0.86970000000000003</v>
      </c>
      <c r="I13188">
        <v>0.1008</v>
      </c>
      <c r="J13188">
        <v>0.36762084067691297</v>
      </c>
    </row>
    <row r="13189" spans="1:10" ht="15" customHeight="1">
      <c r="A13189" s="15"/>
      <c r="B13189" s="2" t="s">
        <v>2152</v>
      </c>
      <c r="C13189" s="2" t="s">
        <v>27037</v>
      </c>
      <c r="D13189" s="19">
        <v>0</v>
      </c>
      <c r="F13189">
        <v>0.80959999999999999</v>
      </c>
      <c r="G13189">
        <v>0.80959999999999999</v>
      </c>
      <c r="H13189">
        <v>0.82969999999999999</v>
      </c>
      <c r="I13189">
        <v>0.78949999999999998</v>
      </c>
      <c r="J13189">
        <v>2.8425692603699201E-2</v>
      </c>
    </row>
    <row r="13190" spans="1:10" ht="15" customHeight="1">
      <c r="A13190" s="15"/>
      <c r="B13190" s="2" t="s">
        <v>3672</v>
      </c>
      <c r="C13190" s="2" t="s">
        <v>27369</v>
      </c>
      <c r="D13190" s="19">
        <v>0</v>
      </c>
      <c r="F13190">
        <v>0.33189999999999997</v>
      </c>
      <c r="G13190">
        <v>0.15790000000000001</v>
      </c>
      <c r="H13190">
        <v>0.82969999999999999</v>
      </c>
      <c r="I13190">
        <v>8.0999999999999996E-3</v>
      </c>
      <c r="J13190">
        <v>0.43756558365575299</v>
      </c>
    </row>
    <row r="13191" spans="1:10" ht="15" customHeight="1">
      <c r="A13191" s="15"/>
      <c r="B13191" s="2" t="s">
        <v>6961</v>
      </c>
      <c r="C13191" s="2" t="s">
        <v>27370</v>
      </c>
      <c r="D13191" s="19">
        <v>0</v>
      </c>
      <c r="F13191">
        <v>0.46037499999999998</v>
      </c>
      <c r="G13191">
        <v>0.50185000000000002</v>
      </c>
      <c r="H13191">
        <v>0.82969999999999999</v>
      </c>
      <c r="I13191">
        <v>8.0999999999999996E-3</v>
      </c>
      <c r="J13191">
        <v>0.38629829040091102</v>
      </c>
    </row>
    <row r="13192" spans="1:10" ht="15" customHeight="1">
      <c r="A13192" s="15"/>
      <c r="B13192" s="2" t="s">
        <v>27371</v>
      </c>
      <c r="C13192" s="2" t="s">
        <v>27372</v>
      </c>
      <c r="D13192" s="19">
        <v>0</v>
      </c>
      <c r="F13192">
        <v>0.46446666666666703</v>
      </c>
      <c r="G13192">
        <v>0.55559999999999998</v>
      </c>
      <c r="H13192">
        <v>0.82969999999999999</v>
      </c>
      <c r="I13192">
        <v>8.0999999999999996E-3</v>
      </c>
      <c r="J13192">
        <v>0.41831280560524697</v>
      </c>
    </row>
    <row r="13193" spans="1:10" ht="15" customHeight="1">
      <c r="A13193" s="15"/>
      <c r="B13193" s="2" t="s">
        <v>3409</v>
      </c>
      <c r="C13193" s="2" t="s">
        <v>27373</v>
      </c>
      <c r="D13193" s="19">
        <v>0</v>
      </c>
      <c r="F13193">
        <v>0.54676666666666696</v>
      </c>
      <c r="G13193">
        <v>0.80249999999999999</v>
      </c>
      <c r="H13193">
        <v>0.82969999999999999</v>
      </c>
      <c r="I13193">
        <v>8.0999999999999996E-3</v>
      </c>
      <c r="J13193">
        <v>0.46669721804756198</v>
      </c>
    </row>
    <row r="13194" spans="1:10" ht="15" customHeight="1">
      <c r="A13194" s="15"/>
      <c r="B13194" s="2" t="s">
        <v>5082</v>
      </c>
      <c r="C13194" s="2" t="s">
        <v>27374</v>
      </c>
      <c r="D13194" s="19">
        <v>0</v>
      </c>
      <c r="F13194">
        <v>0.471775</v>
      </c>
      <c r="G13194">
        <v>0.44024999999999997</v>
      </c>
      <c r="H13194">
        <v>0.99850000000000005</v>
      </c>
      <c r="I13194">
        <v>8.0999999999999996E-3</v>
      </c>
      <c r="J13194">
        <v>0.51567560458748396</v>
      </c>
    </row>
    <row r="13195" spans="1:10" ht="15" customHeight="1">
      <c r="A13195" s="15"/>
      <c r="B13195" s="2" t="s">
        <v>2153</v>
      </c>
      <c r="C13195" s="2" t="s">
        <v>27375</v>
      </c>
      <c r="D13195" s="19">
        <v>0</v>
      </c>
      <c r="F13195">
        <v>0.44819999999999999</v>
      </c>
      <c r="G13195">
        <v>0.44819999999999999</v>
      </c>
      <c r="H13195">
        <v>0.82969999999999999</v>
      </c>
      <c r="I13195">
        <v>6.6699999999999995E-2</v>
      </c>
      <c r="J13195">
        <v>0.53952247404533604</v>
      </c>
    </row>
    <row r="13196" spans="1:10" ht="15" customHeight="1">
      <c r="A13196" s="15"/>
      <c r="B13196" s="2" t="s">
        <v>6962</v>
      </c>
      <c r="C13196" s="2" t="s">
        <v>27376</v>
      </c>
      <c r="D13196" s="19">
        <v>0</v>
      </c>
      <c r="F13196">
        <v>0.37269999999999998</v>
      </c>
      <c r="G13196">
        <v>0.28015000000000001</v>
      </c>
      <c r="H13196">
        <v>0.82969999999999999</v>
      </c>
      <c r="I13196">
        <v>0.1008</v>
      </c>
      <c r="J13196">
        <v>0.32863340264393898</v>
      </c>
    </row>
    <row r="13197" spans="1:10" ht="15" customHeight="1">
      <c r="A13197" s="15"/>
      <c r="B13197" s="2" t="s">
        <v>6963</v>
      </c>
      <c r="C13197" s="2" t="s">
        <v>27377</v>
      </c>
      <c r="D13197" s="19">
        <v>1</v>
      </c>
      <c r="F13197">
        <v>0.69164999999999999</v>
      </c>
      <c r="G13197">
        <v>0.80810000000000004</v>
      </c>
      <c r="H13197">
        <v>0.97499999999999998</v>
      </c>
      <c r="I13197">
        <v>0.1754</v>
      </c>
      <c r="J13197">
        <v>0.35348531794121202</v>
      </c>
    </row>
    <row r="13198" spans="1:10" ht="15" customHeight="1">
      <c r="A13198" s="15"/>
      <c r="B13198" s="2" t="s">
        <v>6963</v>
      </c>
      <c r="C13198" s="2" t="s">
        <v>27378</v>
      </c>
      <c r="D13198" s="19">
        <v>2</v>
      </c>
      <c r="F13198">
        <v>0.501475</v>
      </c>
      <c r="G13198">
        <v>0.50039999999999996</v>
      </c>
      <c r="H13198">
        <v>0.82969999999999999</v>
      </c>
      <c r="I13198">
        <v>0.1754</v>
      </c>
      <c r="J13198">
        <v>0.35485456527991899</v>
      </c>
    </row>
    <row r="13199" spans="1:10" ht="15" customHeight="1">
      <c r="A13199" s="15"/>
      <c r="B13199" s="2" t="s">
        <v>2154</v>
      </c>
      <c r="C13199" s="2" t="s">
        <v>27379</v>
      </c>
      <c r="D13199" s="19">
        <v>0</v>
      </c>
      <c r="F13199">
        <v>0.49819999999999998</v>
      </c>
      <c r="G13199">
        <v>0.49819999999999998</v>
      </c>
      <c r="H13199">
        <v>0.82969999999999999</v>
      </c>
      <c r="I13199">
        <v>0.16669999999999999</v>
      </c>
      <c r="J13199">
        <v>0.46881179592668099</v>
      </c>
    </row>
    <row r="13200" spans="1:10" ht="15" customHeight="1">
      <c r="A13200" s="15"/>
      <c r="B13200" s="2" t="s">
        <v>2155</v>
      </c>
      <c r="C13200" s="2" t="s">
        <v>27380</v>
      </c>
      <c r="D13200" s="19">
        <v>0</v>
      </c>
      <c r="F13200">
        <v>0.48630000000000001</v>
      </c>
      <c r="G13200">
        <v>0.48630000000000001</v>
      </c>
      <c r="H13200">
        <v>0.82969999999999999</v>
      </c>
      <c r="I13200">
        <v>0.1429</v>
      </c>
      <c r="J13200">
        <v>0.485640937318921</v>
      </c>
    </row>
    <row r="13201" spans="1:10" ht="15" customHeight="1">
      <c r="A13201" s="15"/>
      <c r="B13201" s="2" t="s">
        <v>27381</v>
      </c>
      <c r="C13201" s="2" t="s">
        <v>27382</v>
      </c>
      <c r="D13201" s="19">
        <v>0</v>
      </c>
      <c r="F13201">
        <v>0.58020000000000005</v>
      </c>
      <c r="G13201">
        <v>0.60270000000000001</v>
      </c>
      <c r="H13201">
        <v>0.82969999999999999</v>
      </c>
      <c r="I13201">
        <v>0.28570000000000001</v>
      </c>
      <c r="J13201">
        <v>0.25806632222486298</v>
      </c>
    </row>
    <row r="13202" spans="1:10" ht="15" customHeight="1">
      <c r="A13202" s="15"/>
      <c r="B13202" s="2" t="s">
        <v>27383</v>
      </c>
      <c r="C13202" s="2" t="s">
        <v>27384</v>
      </c>
      <c r="D13202" s="19">
        <v>0</v>
      </c>
      <c r="F13202">
        <v>0.49167499999999997</v>
      </c>
      <c r="G13202">
        <v>0.50649999999999995</v>
      </c>
      <c r="H13202">
        <v>0.82969999999999999</v>
      </c>
      <c r="I13202">
        <v>0.124</v>
      </c>
      <c r="J13202">
        <v>0.34028940991456103</v>
      </c>
    </row>
    <row r="13203" spans="1:10" ht="15" customHeight="1">
      <c r="A13203" s="15"/>
      <c r="B13203" s="2" t="s">
        <v>27385</v>
      </c>
      <c r="C13203" s="2" t="s">
        <v>27386</v>
      </c>
      <c r="D13203" s="19">
        <v>0</v>
      </c>
      <c r="F13203">
        <v>0.68325000000000002</v>
      </c>
      <c r="G13203">
        <v>0.81610000000000005</v>
      </c>
      <c r="H13203">
        <v>1</v>
      </c>
      <c r="I13203">
        <v>0.1008</v>
      </c>
      <c r="J13203">
        <v>0.398014543285376</v>
      </c>
    </row>
    <row r="13204" spans="1:10" ht="15" customHeight="1">
      <c r="A13204" s="15"/>
      <c r="B13204" s="2" t="s">
        <v>2156</v>
      </c>
      <c r="C13204" s="2" t="s">
        <v>27339</v>
      </c>
      <c r="D13204" s="19">
        <v>0</v>
      </c>
      <c r="F13204">
        <v>0.50860000000000005</v>
      </c>
      <c r="G13204">
        <v>0.50860000000000005</v>
      </c>
      <c r="H13204">
        <v>0.82969999999999999</v>
      </c>
      <c r="I13204">
        <v>0.1875</v>
      </c>
      <c r="J13204">
        <v>0.45410397487800103</v>
      </c>
    </row>
    <row r="13205" spans="1:10" ht="15" customHeight="1">
      <c r="A13205" s="15"/>
      <c r="B13205" s="2" t="s">
        <v>2157</v>
      </c>
      <c r="C13205" s="2" t="s">
        <v>27387</v>
      </c>
      <c r="D13205" s="19">
        <v>1</v>
      </c>
      <c r="F13205">
        <v>0.88985000000000003</v>
      </c>
      <c r="G13205">
        <v>0.88985000000000003</v>
      </c>
      <c r="H13205">
        <v>0.95</v>
      </c>
      <c r="I13205">
        <v>0.82969999999999999</v>
      </c>
      <c r="J13205">
        <v>8.5064945776741605E-2</v>
      </c>
    </row>
    <row r="13206" spans="1:10" ht="15" customHeight="1">
      <c r="A13206" s="15"/>
      <c r="B13206" s="2" t="s">
        <v>2157</v>
      </c>
      <c r="C13206" s="2" t="s">
        <v>27388</v>
      </c>
      <c r="D13206" s="19">
        <v>2</v>
      </c>
      <c r="F13206">
        <v>0.66485000000000005</v>
      </c>
      <c r="G13206">
        <v>0.66485000000000005</v>
      </c>
      <c r="H13206">
        <v>0.82969999999999999</v>
      </c>
      <c r="I13206">
        <v>0.5</v>
      </c>
      <c r="J13206">
        <v>0.233133105757205</v>
      </c>
    </row>
    <row r="13207" spans="1:10" ht="15" customHeight="1">
      <c r="A13207" s="15"/>
      <c r="B13207" s="2" t="s">
        <v>4016</v>
      </c>
      <c r="C13207" s="2" t="s">
        <v>27389</v>
      </c>
      <c r="D13207" s="19">
        <v>0</v>
      </c>
      <c r="F13207">
        <v>0.70992500000000003</v>
      </c>
      <c r="G13207">
        <v>0.85399999999999998</v>
      </c>
      <c r="H13207">
        <v>0.93169999999999997</v>
      </c>
      <c r="I13207">
        <v>0.2</v>
      </c>
      <c r="J13207">
        <v>0.34249274809840902</v>
      </c>
    </row>
    <row r="13208" spans="1:10" ht="15" customHeight="1">
      <c r="A13208" s="15"/>
      <c r="B13208" s="2" t="s">
        <v>5083</v>
      </c>
      <c r="C13208" s="2" t="s">
        <v>27390</v>
      </c>
      <c r="D13208" s="19">
        <v>0</v>
      </c>
      <c r="F13208">
        <v>0.91485000000000005</v>
      </c>
      <c r="G13208">
        <v>0.91485000000000005</v>
      </c>
      <c r="H13208">
        <v>1</v>
      </c>
      <c r="I13208">
        <v>0.82969999999999999</v>
      </c>
      <c r="J13208">
        <v>0.12042028483606899</v>
      </c>
    </row>
    <row r="13209" spans="1:10" ht="15" customHeight="1">
      <c r="A13209" s="15"/>
      <c r="B13209" s="2" t="s">
        <v>2158</v>
      </c>
      <c r="C13209" s="2" t="s">
        <v>27391</v>
      </c>
      <c r="D13209" s="19">
        <v>0</v>
      </c>
      <c r="F13209">
        <v>0.86485000000000001</v>
      </c>
      <c r="G13209">
        <v>0.86485000000000001</v>
      </c>
      <c r="H13209">
        <v>0.9</v>
      </c>
      <c r="I13209">
        <v>0.82969999999999999</v>
      </c>
      <c r="J13209">
        <v>4.9709606717414298E-2</v>
      </c>
    </row>
    <row r="13210" spans="1:10" ht="15" customHeight="1">
      <c r="A13210" s="15"/>
      <c r="B13210" s="2" t="s">
        <v>2159</v>
      </c>
      <c r="C13210" s="2" t="s">
        <v>27392</v>
      </c>
      <c r="D13210" s="19">
        <v>0</v>
      </c>
      <c r="F13210">
        <v>0.83484999999999998</v>
      </c>
      <c r="G13210">
        <v>0.83484999999999998</v>
      </c>
      <c r="H13210">
        <v>0.84</v>
      </c>
      <c r="I13210">
        <v>0.82969999999999999</v>
      </c>
      <c r="J13210">
        <v>7.2831998462214199E-3</v>
      </c>
    </row>
    <row r="13211" spans="1:10" ht="15" customHeight="1">
      <c r="A13211" s="15"/>
      <c r="B13211" s="2" t="s">
        <v>2160</v>
      </c>
      <c r="C13211" s="2" t="s">
        <v>23037</v>
      </c>
      <c r="D13211" s="19">
        <v>0</v>
      </c>
      <c r="F13211">
        <v>0.43009999999999998</v>
      </c>
      <c r="G13211">
        <v>0.43009999999999998</v>
      </c>
      <c r="H13211">
        <v>0.81399999999999995</v>
      </c>
      <c r="I13211">
        <v>4.6199999999999998E-2</v>
      </c>
      <c r="J13211">
        <v>0.54291658659503095</v>
      </c>
    </row>
    <row r="13212" spans="1:10" ht="15" customHeight="1">
      <c r="A13212" s="15"/>
      <c r="B13212" s="2" t="s">
        <v>2161</v>
      </c>
      <c r="C13212" s="2" t="s">
        <v>23104</v>
      </c>
      <c r="D13212" s="19">
        <v>0</v>
      </c>
      <c r="F13212">
        <v>0.52310000000000001</v>
      </c>
      <c r="G13212">
        <v>0.52310000000000001</v>
      </c>
      <c r="H13212">
        <v>1</v>
      </c>
      <c r="I13212">
        <v>4.6199999999999998E-2</v>
      </c>
      <c r="J13212">
        <v>0.67443844789572904</v>
      </c>
    </row>
    <row r="13213" spans="1:10" ht="15" customHeight="1">
      <c r="A13213" s="15"/>
      <c r="B13213" s="2" t="s">
        <v>27393</v>
      </c>
      <c r="C13213" s="2" t="s">
        <v>23113</v>
      </c>
      <c r="D13213" s="19">
        <v>0</v>
      </c>
      <c r="F13213">
        <v>0.42309999999999998</v>
      </c>
      <c r="G13213">
        <v>0.42309999999999998</v>
      </c>
      <c r="H13213">
        <v>0.8</v>
      </c>
      <c r="I13213">
        <v>4.6199999999999998E-2</v>
      </c>
      <c r="J13213">
        <v>0.53301709165842004</v>
      </c>
    </row>
    <row r="13214" spans="1:10" ht="15" customHeight="1">
      <c r="A13214" s="15"/>
      <c r="B13214" s="2" t="s">
        <v>6964</v>
      </c>
      <c r="C13214" s="2" t="s">
        <v>27394</v>
      </c>
      <c r="D13214" s="19">
        <v>0</v>
      </c>
      <c r="F13214">
        <v>0.49835000000000002</v>
      </c>
      <c r="G13214">
        <v>0.47504999999999997</v>
      </c>
      <c r="H13214">
        <v>0.99709999999999999</v>
      </c>
      <c r="I13214">
        <v>4.6199999999999998E-2</v>
      </c>
      <c r="J13214">
        <v>0.440968543851675</v>
      </c>
    </row>
    <row r="13215" spans="1:10" ht="15" customHeight="1">
      <c r="A13215" s="15"/>
      <c r="B13215" s="2" t="s">
        <v>2162</v>
      </c>
      <c r="C13215" s="2" t="s">
        <v>27395</v>
      </c>
      <c r="D13215" s="19">
        <v>0</v>
      </c>
      <c r="F13215">
        <v>0.52310000000000001</v>
      </c>
      <c r="G13215">
        <v>0.52310000000000001</v>
      </c>
      <c r="H13215">
        <v>1</v>
      </c>
      <c r="I13215">
        <v>4.6199999999999998E-2</v>
      </c>
      <c r="J13215">
        <v>0.67443844789572904</v>
      </c>
    </row>
    <row r="13216" spans="1:10" ht="15" customHeight="1">
      <c r="A13216" s="15"/>
      <c r="B13216" s="2" t="s">
        <v>2163</v>
      </c>
      <c r="C13216" s="2" t="s">
        <v>23251</v>
      </c>
      <c r="D13216" s="19">
        <v>0</v>
      </c>
      <c r="F13216">
        <v>0.21754999999999999</v>
      </c>
      <c r="G13216">
        <v>0.21754999999999999</v>
      </c>
      <c r="H13216">
        <v>0.38890000000000002</v>
      </c>
      <c r="I13216">
        <v>4.6199999999999998E-2</v>
      </c>
      <c r="J13216">
        <v>0.24232549391263</v>
      </c>
    </row>
    <row r="13217" spans="1:10" ht="15" customHeight="1">
      <c r="A13217" s="15"/>
      <c r="B13217" s="2" t="s">
        <v>2164</v>
      </c>
      <c r="C13217" s="2" t="s">
        <v>27396</v>
      </c>
      <c r="D13217" s="19">
        <v>0</v>
      </c>
      <c r="F13217">
        <v>0.42309999999999998</v>
      </c>
      <c r="G13217">
        <v>0.42309999999999998</v>
      </c>
      <c r="H13217">
        <v>0.8</v>
      </c>
      <c r="I13217">
        <v>4.6199999999999998E-2</v>
      </c>
      <c r="J13217">
        <v>0.53301709165842004</v>
      </c>
    </row>
    <row r="13218" spans="1:10" ht="15" customHeight="1">
      <c r="A13218" s="15"/>
      <c r="B13218" s="2" t="s">
        <v>2165</v>
      </c>
      <c r="C13218" s="2" t="s">
        <v>27397</v>
      </c>
      <c r="D13218" s="19">
        <v>0</v>
      </c>
      <c r="F13218">
        <v>0.38974999999999999</v>
      </c>
      <c r="G13218">
        <v>0.38974999999999999</v>
      </c>
      <c r="H13218">
        <v>0.73329999999999995</v>
      </c>
      <c r="I13218">
        <v>4.6199999999999998E-2</v>
      </c>
      <c r="J13218">
        <v>0.48585306935327699</v>
      </c>
    </row>
    <row r="13219" spans="1:10" ht="15" customHeight="1">
      <c r="A13219" s="15"/>
      <c r="B13219" s="2" t="s">
        <v>6965</v>
      </c>
      <c r="C13219" s="2" t="s">
        <v>27398</v>
      </c>
      <c r="D13219" s="19">
        <v>0</v>
      </c>
      <c r="F13219">
        <v>5.645E-2</v>
      </c>
      <c r="G13219">
        <v>5.645E-2</v>
      </c>
      <c r="H13219">
        <v>6.6699999999999995E-2</v>
      </c>
      <c r="I13219">
        <v>4.6199999999999998E-2</v>
      </c>
      <c r="J13219">
        <v>1.4495689014324201E-2</v>
      </c>
    </row>
    <row r="13220" spans="1:10" ht="15" customHeight="1">
      <c r="A13220" s="15"/>
      <c r="B13220" s="2" t="s">
        <v>2166</v>
      </c>
      <c r="C13220" s="2" t="s">
        <v>27399</v>
      </c>
      <c r="D13220" s="19">
        <v>0</v>
      </c>
      <c r="F13220">
        <v>0.42695</v>
      </c>
      <c r="G13220">
        <v>0.42695</v>
      </c>
      <c r="H13220">
        <v>0.80769999999999997</v>
      </c>
      <c r="I13220">
        <v>4.6199999999999998E-2</v>
      </c>
      <c r="J13220">
        <v>0.53846181387355596</v>
      </c>
    </row>
    <row r="13221" spans="1:10" ht="15" customHeight="1">
      <c r="A13221" s="15"/>
      <c r="B13221" s="2" t="s">
        <v>3410</v>
      </c>
      <c r="C13221" s="2" t="s">
        <v>27400</v>
      </c>
      <c r="D13221" s="19">
        <v>0</v>
      </c>
      <c r="F13221">
        <v>0.52310000000000001</v>
      </c>
      <c r="G13221">
        <v>0.52310000000000001</v>
      </c>
      <c r="H13221">
        <v>1</v>
      </c>
      <c r="I13221">
        <v>4.6199999999999998E-2</v>
      </c>
      <c r="J13221">
        <v>0.67443844789572904</v>
      </c>
    </row>
    <row r="13222" spans="1:10" ht="15" customHeight="1">
      <c r="A13222" s="15"/>
      <c r="B13222" s="2" t="s">
        <v>2167</v>
      </c>
      <c r="C13222" s="2" t="s">
        <v>23560</v>
      </c>
      <c r="D13222" s="19">
        <v>0</v>
      </c>
      <c r="F13222">
        <v>0.35289999999999999</v>
      </c>
      <c r="G13222">
        <v>0.35289999999999999</v>
      </c>
      <c r="H13222">
        <v>0.65959999999999996</v>
      </c>
      <c r="I13222">
        <v>4.6199999999999998E-2</v>
      </c>
      <c r="J13222">
        <v>0.43373929957982799</v>
      </c>
    </row>
    <row r="13223" spans="1:10" ht="15" customHeight="1">
      <c r="A13223" s="15"/>
      <c r="B13223" s="2" t="s">
        <v>5084</v>
      </c>
      <c r="C13223" s="2" t="s">
        <v>27401</v>
      </c>
      <c r="D13223" s="19">
        <v>0</v>
      </c>
      <c r="F13223">
        <v>0.30275000000000002</v>
      </c>
      <c r="G13223">
        <v>0.22589999999999999</v>
      </c>
      <c r="H13223">
        <v>0.7399</v>
      </c>
      <c r="I13223">
        <v>1.9300000000000001E-2</v>
      </c>
      <c r="J13223">
        <v>0.34050944676078099</v>
      </c>
    </row>
    <row r="13224" spans="1:10" ht="15" customHeight="1">
      <c r="A13224" s="15"/>
      <c r="B13224" s="2" t="s">
        <v>6966</v>
      </c>
      <c r="C13224" s="2" t="s">
        <v>27402</v>
      </c>
      <c r="D13224" s="19">
        <v>0</v>
      </c>
      <c r="F13224">
        <v>0.42880000000000001</v>
      </c>
      <c r="G13224">
        <v>0.46455000000000002</v>
      </c>
      <c r="H13224">
        <v>0.7399</v>
      </c>
      <c r="I13224">
        <v>4.6199999999999998E-2</v>
      </c>
      <c r="J13224">
        <v>0.35855985088499098</v>
      </c>
    </row>
    <row r="13225" spans="1:10" ht="15" customHeight="1">
      <c r="A13225" s="15"/>
      <c r="B13225" s="2" t="s">
        <v>6967</v>
      </c>
      <c r="C13225" s="2" t="s">
        <v>27403</v>
      </c>
      <c r="D13225" s="19">
        <v>0</v>
      </c>
      <c r="F13225">
        <v>0.49614999999999998</v>
      </c>
      <c r="G13225">
        <v>0.46994999999999998</v>
      </c>
      <c r="H13225">
        <v>0.99850000000000005</v>
      </c>
      <c r="I13225">
        <v>4.6199999999999998E-2</v>
      </c>
      <c r="J13225">
        <v>0.447932067022073</v>
      </c>
    </row>
    <row r="13226" spans="1:10" ht="15" customHeight="1">
      <c r="A13226" s="15"/>
      <c r="B13226" s="2" t="s">
        <v>2168</v>
      </c>
      <c r="C13226" s="2" t="s">
        <v>23588</v>
      </c>
      <c r="D13226" s="19">
        <v>0</v>
      </c>
      <c r="F13226">
        <v>0.52310000000000001</v>
      </c>
      <c r="G13226">
        <v>0.52310000000000001</v>
      </c>
      <c r="H13226">
        <v>1</v>
      </c>
      <c r="I13226">
        <v>4.6199999999999998E-2</v>
      </c>
      <c r="J13226">
        <v>0.67443844789572904</v>
      </c>
    </row>
    <row r="13227" spans="1:10" ht="15" customHeight="1">
      <c r="A13227" s="15"/>
      <c r="B13227" s="2" t="s">
        <v>27404</v>
      </c>
      <c r="C13227" s="2" t="s">
        <v>27405</v>
      </c>
      <c r="D13227" s="19">
        <v>0</v>
      </c>
      <c r="F13227">
        <v>0.45777499999999999</v>
      </c>
      <c r="G13227">
        <v>0.45329999999999998</v>
      </c>
      <c r="H13227">
        <v>0.87829999999999997</v>
      </c>
      <c r="I13227">
        <v>4.6199999999999998E-2</v>
      </c>
      <c r="J13227">
        <v>0.41253461571929501</v>
      </c>
    </row>
    <row r="13228" spans="1:10" ht="15" customHeight="1">
      <c r="A13228" s="15"/>
      <c r="B13228" s="2" t="s">
        <v>6968</v>
      </c>
      <c r="C13228" s="2" t="s">
        <v>27406</v>
      </c>
      <c r="D13228" s="19">
        <v>0</v>
      </c>
      <c r="F13228">
        <v>0.32137500000000002</v>
      </c>
      <c r="G13228">
        <v>0.28470000000000001</v>
      </c>
      <c r="H13228">
        <v>0.66990000000000005</v>
      </c>
      <c r="I13228">
        <v>4.6199999999999998E-2</v>
      </c>
      <c r="J13228">
        <v>0.276354052801836</v>
      </c>
    </row>
    <row r="13229" spans="1:10" ht="15" customHeight="1">
      <c r="A13229" s="15"/>
      <c r="B13229" s="2" t="s">
        <v>27407</v>
      </c>
      <c r="C13229" s="2" t="s">
        <v>23687</v>
      </c>
      <c r="D13229" s="19">
        <v>0</v>
      </c>
      <c r="F13229">
        <v>0.28025</v>
      </c>
      <c r="G13229">
        <v>0.28025</v>
      </c>
      <c r="H13229">
        <v>0.51429999999999998</v>
      </c>
      <c r="I13229">
        <v>4.6199999999999998E-2</v>
      </c>
      <c r="J13229">
        <v>0.33099668427342299</v>
      </c>
    </row>
    <row r="13230" spans="1:10" ht="15" customHeight="1">
      <c r="A13230" s="15"/>
      <c r="B13230" s="2" t="s">
        <v>2169</v>
      </c>
      <c r="C13230" s="2" t="s">
        <v>23696</v>
      </c>
      <c r="D13230" s="19">
        <v>0</v>
      </c>
      <c r="F13230">
        <v>0.52234999999999998</v>
      </c>
      <c r="G13230">
        <v>0.52234999999999998</v>
      </c>
      <c r="H13230">
        <v>0.99850000000000005</v>
      </c>
      <c r="I13230">
        <v>4.6199999999999998E-2</v>
      </c>
      <c r="J13230">
        <v>0.67337778772394896</v>
      </c>
    </row>
    <row r="13231" spans="1:10" ht="15" customHeight="1">
      <c r="A13231" s="15"/>
      <c r="B13231" s="2" t="s">
        <v>6969</v>
      </c>
      <c r="C13231" s="2" t="s">
        <v>27408</v>
      </c>
      <c r="D13231" s="19">
        <v>0</v>
      </c>
      <c r="F13231">
        <v>0.29872500000000002</v>
      </c>
      <c r="G13231">
        <v>0.30964999999999998</v>
      </c>
      <c r="H13231">
        <v>0.52939999999999998</v>
      </c>
      <c r="I13231">
        <v>4.6199999999999998E-2</v>
      </c>
      <c r="J13231">
        <v>0.212627489207456</v>
      </c>
    </row>
    <row r="13232" spans="1:10" ht="15" customHeight="1">
      <c r="A13232" s="15"/>
      <c r="B13232" s="2" t="s">
        <v>6970</v>
      </c>
      <c r="C13232" s="2" t="s">
        <v>27409</v>
      </c>
      <c r="D13232" s="19">
        <v>0</v>
      </c>
      <c r="F13232">
        <v>0.32695000000000002</v>
      </c>
      <c r="G13232">
        <v>0.36609999999999998</v>
      </c>
      <c r="H13232">
        <v>0.52939999999999998</v>
      </c>
      <c r="I13232">
        <v>4.6199999999999998E-2</v>
      </c>
      <c r="J13232">
        <v>0.23757351844569399</v>
      </c>
    </row>
    <row r="13233" spans="1:10" ht="15" customHeight="1">
      <c r="A13233" s="15"/>
      <c r="B13233" s="2" t="s">
        <v>6971</v>
      </c>
      <c r="C13233" s="2" t="s">
        <v>27410</v>
      </c>
      <c r="D13233" s="19">
        <v>0</v>
      </c>
      <c r="F13233">
        <v>0.41084999999999999</v>
      </c>
      <c r="G13233">
        <v>0.39734999999999998</v>
      </c>
      <c r="H13233">
        <v>0.80249999999999999</v>
      </c>
      <c r="I13233">
        <v>4.6199999999999998E-2</v>
      </c>
      <c r="J13233">
        <v>0.32741322005482099</v>
      </c>
    </row>
    <row r="13234" spans="1:10" ht="15" customHeight="1">
      <c r="A13234" s="15"/>
      <c r="B13234" s="2" t="s">
        <v>2170</v>
      </c>
      <c r="C13234" s="2" t="s">
        <v>27411</v>
      </c>
      <c r="D13234" s="19">
        <v>0</v>
      </c>
      <c r="F13234">
        <v>0.34129999999999999</v>
      </c>
      <c r="G13234">
        <v>0.34129999999999999</v>
      </c>
      <c r="H13234">
        <v>0.63639999999999997</v>
      </c>
      <c r="I13234">
        <v>4.6199999999999998E-2</v>
      </c>
      <c r="J13234">
        <v>0.41733442225630002</v>
      </c>
    </row>
    <row r="13235" spans="1:10" ht="15" customHeight="1">
      <c r="A13235" s="15"/>
      <c r="B13235" s="2" t="s">
        <v>27412</v>
      </c>
      <c r="C13235" s="2" t="s">
        <v>27413</v>
      </c>
      <c r="D13235" s="19">
        <v>0</v>
      </c>
      <c r="F13235">
        <v>0.52310000000000001</v>
      </c>
      <c r="G13235">
        <v>0.52310000000000001</v>
      </c>
      <c r="H13235">
        <v>1</v>
      </c>
      <c r="I13235">
        <v>4.6199999999999998E-2</v>
      </c>
      <c r="J13235">
        <v>0.67443844789572904</v>
      </c>
    </row>
    <row r="13236" spans="1:10" ht="15" customHeight="1">
      <c r="A13236" s="15"/>
      <c r="B13236" s="2" t="s">
        <v>6972</v>
      </c>
      <c r="C13236" s="2" t="s">
        <v>27414</v>
      </c>
      <c r="D13236" s="19">
        <v>0</v>
      </c>
      <c r="F13236">
        <v>0.56637499999999996</v>
      </c>
      <c r="G13236">
        <v>0.60965000000000003</v>
      </c>
      <c r="H13236">
        <v>1</v>
      </c>
      <c r="I13236">
        <v>4.6199999999999998E-2</v>
      </c>
      <c r="J13236">
        <v>0.41949029686831502</v>
      </c>
    </row>
    <row r="13237" spans="1:10" ht="15" customHeight="1">
      <c r="A13237" s="15"/>
      <c r="B13237" s="2" t="s">
        <v>2171</v>
      </c>
      <c r="C13237" s="2" t="s">
        <v>27415</v>
      </c>
      <c r="D13237" s="19">
        <v>0</v>
      </c>
      <c r="F13237">
        <v>0.29785</v>
      </c>
      <c r="G13237">
        <v>0.29785</v>
      </c>
      <c r="H13237">
        <v>0.54949999999999999</v>
      </c>
      <c r="I13237">
        <v>4.6199999999999998E-2</v>
      </c>
      <c r="J13237">
        <v>0.355886842971189</v>
      </c>
    </row>
    <row r="13238" spans="1:10" ht="15" customHeight="1">
      <c r="A13238" s="15"/>
      <c r="B13238" s="2" t="s">
        <v>2172</v>
      </c>
      <c r="C13238" s="2" t="s">
        <v>23687</v>
      </c>
      <c r="D13238" s="19">
        <v>0</v>
      </c>
      <c r="F13238">
        <v>0.23025000000000001</v>
      </c>
      <c r="G13238">
        <v>0.23025000000000001</v>
      </c>
      <c r="H13238">
        <v>0.4143</v>
      </c>
      <c r="I13238">
        <v>4.6199999999999998E-2</v>
      </c>
      <c r="J13238">
        <v>0.26028600615476799</v>
      </c>
    </row>
    <row r="13239" spans="1:10" ht="15" customHeight="1">
      <c r="A13239" s="15"/>
      <c r="B13239" s="2" t="s">
        <v>5085</v>
      </c>
      <c r="C13239" s="2" t="s">
        <v>27416</v>
      </c>
      <c r="D13239" s="19">
        <v>0</v>
      </c>
      <c r="F13239">
        <v>0.59542499999999998</v>
      </c>
      <c r="G13239">
        <v>0.73185</v>
      </c>
      <c r="H13239">
        <v>0.87180000000000002</v>
      </c>
      <c r="I13239">
        <v>4.6199999999999998E-2</v>
      </c>
      <c r="J13239">
        <v>0.372052831149914</v>
      </c>
    </row>
    <row r="13240" spans="1:10" ht="15" customHeight="1">
      <c r="A13240" s="15"/>
      <c r="B13240" s="2" t="s">
        <v>6973</v>
      </c>
      <c r="C13240" s="2" t="s">
        <v>27417</v>
      </c>
      <c r="D13240" s="19">
        <v>0</v>
      </c>
      <c r="F13240">
        <v>0.58932499999999999</v>
      </c>
      <c r="G13240">
        <v>0.71965000000000001</v>
      </c>
      <c r="H13240">
        <v>0.87180000000000002</v>
      </c>
      <c r="I13240">
        <v>4.6199999999999998E-2</v>
      </c>
      <c r="J13240">
        <v>0.36932059582427801</v>
      </c>
    </row>
    <row r="13241" spans="1:10" ht="15" customHeight="1">
      <c r="A13241" s="15"/>
      <c r="B13241" s="2" t="s">
        <v>27418</v>
      </c>
      <c r="C13241" s="2" t="s">
        <v>23690</v>
      </c>
      <c r="D13241" s="19">
        <v>0</v>
      </c>
      <c r="F13241">
        <v>0.17695</v>
      </c>
      <c r="G13241">
        <v>0.17695</v>
      </c>
      <c r="H13241">
        <v>0.30769999999999997</v>
      </c>
      <c r="I13241">
        <v>4.6199999999999998E-2</v>
      </c>
      <c r="J13241">
        <v>0.18490842328028201</v>
      </c>
    </row>
    <row r="13242" spans="1:10" ht="15" customHeight="1">
      <c r="A13242" s="15"/>
      <c r="B13242" s="2" t="s">
        <v>2173</v>
      </c>
      <c r="C13242" s="2" t="s">
        <v>27419</v>
      </c>
      <c r="D13242" s="19">
        <v>0</v>
      </c>
      <c r="F13242">
        <v>0.52310000000000001</v>
      </c>
      <c r="G13242">
        <v>0.52310000000000001</v>
      </c>
      <c r="H13242">
        <v>1</v>
      </c>
      <c r="I13242">
        <v>4.6199999999999998E-2</v>
      </c>
      <c r="J13242">
        <v>0.67443844789572904</v>
      </c>
    </row>
    <row r="13243" spans="1:10" ht="15" customHeight="1">
      <c r="A13243" s="15"/>
      <c r="B13243" s="2" t="s">
        <v>3792</v>
      </c>
      <c r="C13243" s="2" t="s">
        <v>27420</v>
      </c>
      <c r="D13243" s="19">
        <v>0</v>
      </c>
      <c r="F13243">
        <v>0.662775</v>
      </c>
      <c r="G13243">
        <v>0.80320000000000003</v>
      </c>
      <c r="H13243">
        <v>0.99850000000000005</v>
      </c>
      <c r="I13243">
        <v>4.6199999999999998E-2</v>
      </c>
      <c r="J13243">
        <v>0.42494167737075</v>
      </c>
    </row>
    <row r="13244" spans="1:10" ht="15" customHeight="1">
      <c r="A13244" s="15"/>
      <c r="B13244" s="2" t="s">
        <v>3411</v>
      </c>
      <c r="C13244" s="2" t="s">
        <v>27421</v>
      </c>
      <c r="D13244" s="19">
        <v>0</v>
      </c>
      <c r="F13244">
        <v>0.25267499999999998</v>
      </c>
      <c r="G13244">
        <v>0.14729999999999999</v>
      </c>
      <c r="H13244">
        <v>0.66990000000000005</v>
      </c>
      <c r="I13244">
        <v>4.6199999999999998E-2</v>
      </c>
      <c r="J13244">
        <v>0.28283306472193098</v>
      </c>
    </row>
    <row r="13245" spans="1:10" ht="15" customHeight="1">
      <c r="A13245" s="15"/>
      <c r="B13245" s="2" t="s">
        <v>2174</v>
      </c>
      <c r="C13245" s="2" t="s">
        <v>27422</v>
      </c>
      <c r="D13245" s="19">
        <v>0</v>
      </c>
      <c r="F13245">
        <v>0.52310000000000001</v>
      </c>
      <c r="G13245">
        <v>0.52310000000000001</v>
      </c>
      <c r="H13245">
        <v>1</v>
      </c>
      <c r="I13245">
        <v>4.6199999999999998E-2</v>
      </c>
      <c r="J13245">
        <v>0.67443844789572904</v>
      </c>
    </row>
    <row r="13246" spans="1:10" ht="15" customHeight="1">
      <c r="A13246" s="15"/>
      <c r="B13246" s="2" t="s">
        <v>2175</v>
      </c>
      <c r="C13246" s="2" t="s">
        <v>1198</v>
      </c>
      <c r="D13246" s="19">
        <v>0</v>
      </c>
      <c r="F13246">
        <v>0.2031</v>
      </c>
      <c r="G13246">
        <v>0.2031</v>
      </c>
      <c r="H13246">
        <v>0.36</v>
      </c>
      <c r="I13246">
        <v>4.6199999999999998E-2</v>
      </c>
      <c r="J13246">
        <v>0.22189010793633901</v>
      </c>
    </row>
    <row r="13247" spans="1:10" ht="15" customHeight="1">
      <c r="A13247" s="15"/>
      <c r="B13247" s="2" t="s">
        <v>2176</v>
      </c>
      <c r="C13247" s="2" t="s">
        <v>27423</v>
      </c>
      <c r="D13247" s="19">
        <v>0</v>
      </c>
      <c r="F13247">
        <v>0.29235</v>
      </c>
      <c r="G13247">
        <v>0.29235</v>
      </c>
      <c r="H13247">
        <v>0.53849999999999998</v>
      </c>
      <c r="I13247">
        <v>4.6199999999999998E-2</v>
      </c>
      <c r="J13247">
        <v>0.34810866837813698</v>
      </c>
    </row>
    <row r="13248" spans="1:10" ht="15" customHeight="1">
      <c r="A13248" s="15"/>
      <c r="B13248" s="2" t="s">
        <v>2177</v>
      </c>
      <c r="C13248" s="2" t="s">
        <v>23913</v>
      </c>
      <c r="D13248" s="19">
        <v>0</v>
      </c>
      <c r="F13248">
        <v>0.30514999999999998</v>
      </c>
      <c r="G13248">
        <v>0.30514999999999998</v>
      </c>
      <c r="H13248">
        <v>0.56410000000000005</v>
      </c>
      <c r="I13248">
        <v>4.6199999999999998E-2</v>
      </c>
      <c r="J13248">
        <v>0.36621060197651301</v>
      </c>
    </row>
    <row r="13249" spans="1:10" ht="15" customHeight="1">
      <c r="A13249" s="15"/>
      <c r="B13249" s="2" t="s">
        <v>3634</v>
      </c>
      <c r="C13249" s="2" t="s">
        <v>27424</v>
      </c>
      <c r="D13249" s="19">
        <v>0</v>
      </c>
      <c r="F13249">
        <v>0.300883333333333</v>
      </c>
      <c r="G13249">
        <v>0.15705</v>
      </c>
      <c r="H13249">
        <v>0.76049999999999995</v>
      </c>
      <c r="I13249">
        <v>3.4500000000000003E-2</v>
      </c>
      <c r="J13249">
        <v>0.29534773685719501</v>
      </c>
    </row>
    <row r="13250" spans="1:10" ht="15" customHeight="1">
      <c r="A13250" s="15"/>
      <c r="B13250" s="2" t="s">
        <v>3565</v>
      </c>
      <c r="C13250" s="2" t="s">
        <v>27425</v>
      </c>
      <c r="D13250" s="19">
        <v>0</v>
      </c>
      <c r="F13250">
        <v>0.75</v>
      </c>
      <c r="G13250">
        <v>0.75</v>
      </c>
      <c r="H13250">
        <v>1</v>
      </c>
      <c r="I13250">
        <v>0.5</v>
      </c>
      <c r="J13250">
        <v>0.35355339059327401</v>
      </c>
    </row>
    <row r="13251" spans="1:10" ht="15" customHeight="1">
      <c r="A13251" s="15"/>
      <c r="B13251" s="2" t="s">
        <v>2178</v>
      </c>
      <c r="C13251" s="2" t="s">
        <v>27426</v>
      </c>
      <c r="D13251" s="19">
        <v>0</v>
      </c>
      <c r="F13251">
        <v>0.51429999999999998</v>
      </c>
      <c r="G13251">
        <v>0.51429999999999998</v>
      </c>
      <c r="H13251">
        <v>1</v>
      </c>
      <c r="I13251">
        <v>2.86E-2</v>
      </c>
      <c r="J13251">
        <v>0.68688352724461199</v>
      </c>
    </row>
    <row r="13252" spans="1:10" ht="15" customHeight="1">
      <c r="A13252" s="15"/>
      <c r="B13252" s="2" t="s">
        <v>2179</v>
      </c>
      <c r="C13252" s="2" t="s">
        <v>27427</v>
      </c>
      <c r="D13252" s="19">
        <v>0</v>
      </c>
      <c r="F13252">
        <v>0.52324999999999999</v>
      </c>
      <c r="G13252">
        <v>0.52324999999999999</v>
      </c>
      <c r="H13252">
        <v>1</v>
      </c>
      <c r="I13252">
        <v>4.65E-2</v>
      </c>
      <c r="J13252">
        <v>0.67422631586137305</v>
      </c>
    </row>
    <row r="13253" spans="1:10" ht="15" customHeight="1">
      <c r="A13253" s="15"/>
      <c r="B13253" s="2" t="s">
        <v>5086</v>
      </c>
      <c r="C13253" s="2" t="s">
        <v>27428</v>
      </c>
      <c r="D13253" s="19">
        <v>0</v>
      </c>
      <c r="F13253">
        <v>0.69789999999999996</v>
      </c>
      <c r="G13253">
        <v>0.69789999999999996</v>
      </c>
      <c r="H13253">
        <v>1</v>
      </c>
      <c r="I13253">
        <v>0.39579999999999999</v>
      </c>
      <c r="J13253">
        <v>0.42723391719291198</v>
      </c>
    </row>
    <row r="13254" spans="1:10" ht="15" customHeight="1">
      <c r="A13254" s="15"/>
      <c r="B13254" s="2" t="s">
        <v>2180</v>
      </c>
      <c r="C13254" s="2" t="s">
        <v>27429</v>
      </c>
      <c r="D13254" s="19">
        <v>0</v>
      </c>
      <c r="F13254">
        <v>0.91174999999999995</v>
      </c>
      <c r="G13254">
        <v>0.91174999999999995</v>
      </c>
      <c r="H13254">
        <v>1</v>
      </c>
      <c r="I13254">
        <v>0.82350000000000001</v>
      </c>
      <c r="J13254">
        <v>0.124804346879426</v>
      </c>
    </row>
    <row r="13255" spans="1:10" ht="15" customHeight="1">
      <c r="A13255" s="15"/>
      <c r="B13255" s="2" t="s">
        <v>27430</v>
      </c>
      <c r="C13255" s="2" t="s">
        <v>27431</v>
      </c>
      <c r="D13255" s="19">
        <v>0</v>
      </c>
      <c r="F13255">
        <v>0.96365000000000001</v>
      </c>
      <c r="G13255">
        <v>0.96365000000000001</v>
      </c>
      <c r="H13255">
        <v>1</v>
      </c>
      <c r="I13255">
        <v>0.92730000000000001</v>
      </c>
      <c r="J13255">
        <v>5.1406662992262001E-2</v>
      </c>
    </row>
    <row r="13256" spans="1:10" ht="15" customHeight="1">
      <c r="A13256" s="15"/>
      <c r="B13256" s="2" t="s">
        <v>2181</v>
      </c>
      <c r="C13256" s="2" t="s">
        <v>27432</v>
      </c>
      <c r="D13256" s="19">
        <v>0</v>
      </c>
      <c r="F13256">
        <v>0.94735000000000003</v>
      </c>
      <c r="G13256">
        <v>0.94735000000000003</v>
      </c>
      <c r="H13256">
        <v>1</v>
      </c>
      <c r="I13256">
        <v>0.89470000000000005</v>
      </c>
      <c r="J13256">
        <v>7.4458344058943401E-2</v>
      </c>
    </row>
    <row r="13257" spans="1:10" ht="15" customHeight="1">
      <c r="A13257" s="15"/>
      <c r="B13257" s="2" t="s">
        <v>2182</v>
      </c>
      <c r="C13257" s="2" t="s">
        <v>27433</v>
      </c>
      <c r="D13257" s="19">
        <v>0</v>
      </c>
      <c r="F13257">
        <v>1</v>
      </c>
      <c r="G13257">
        <v>1</v>
      </c>
      <c r="H13257">
        <v>1</v>
      </c>
      <c r="I13257">
        <v>1</v>
      </c>
      <c r="J13257">
        <v>0</v>
      </c>
    </row>
    <row r="13258" spans="1:10" ht="15" customHeight="1">
      <c r="A13258" s="15"/>
      <c r="B13258" s="2" t="s">
        <v>27434</v>
      </c>
      <c r="C13258" s="2" t="s">
        <v>27435</v>
      </c>
      <c r="D13258" s="19">
        <v>0</v>
      </c>
      <c r="F13258">
        <v>0.51275000000000004</v>
      </c>
      <c r="G13258">
        <v>0.50685000000000002</v>
      </c>
      <c r="H13258">
        <v>1</v>
      </c>
      <c r="I13258">
        <v>3.73E-2</v>
      </c>
      <c r="J13258">
        <v>0.46022050149901</v>
      </c>
    </row>
    <row r="13259" spans="1:10" ht="15" customHeight="1">
      <c r="A13259" s="15"/>
      <c r="B13259" s="2" t="s">
        <v>6974</v>
      </c>
      <c r="C13259" s="2" t="s">
        <v>27436</v>
      </c>
      <c r="D13259" s="19">
        <v>0</v>
      </c>
      <c r="F13259">
        <v>0.52615000000000001</v>
      </c>
      <c r="G13259">
        <v>0.50685000000000002</v>
      </c>
      <c r="H13259">
        <v>1</v>
      </c>
      <c r="I13259">
        <v>9.0899999999999995E-2</v>
      </c>
      <c r="J13259">
        <v>0.44218970664938201</v>
      </c>
    </row>
    <row r="13260" spans="1:10" ht="15" customHeight="1">
      <c r="A13260" s="15"/>
      <c r="B13260" s="2" t="s">
        <v>6975</v>
      </c>
      <c r="C13260" s="2" t="s">
        <v>27437</v>
      </c>
      <c r="D13260" s="19">
        <v>0</v>
      </c>
      <c r="F13260">
        <v>1</v>
      </c>
      <c r="G13260">
        <v>1</v>
      </c>
      <c r="H13260">
        <v>1</v>
      </c>
      <c r="I13260">
        <v>1</v>
      </c>
      <c r="J13260">
        <v>0</v>
      </c>
    </row>
    <row r="13261" spans="1:10" ht="15" customHeight="1">
      <c r="A13261" s="15"/>
      <c r="B13261" s="2" t="s">
        <v>2183</v>
      </c>
      <c r="C13261" s="2" t="s">
        <v>27438</v>
      </c>
      <c r="D13261" s="19">
        <v>0</v>
      </c>
      <c r="F13261">
        <v>1</v>
      </c>
      <c r="G13261">
        <v>1</v>
      </c>
      <c r="H13261">
        <v>1</v>
      </c>
      <c r="I13261">
        <v>1</v>
      </c>
      <c r="J13261">
        <v>0</v>
      </c>
    </row>
    <row r="13262" spans="1:10" ht="15" customHeight="1">
      <c r="A13262" s="15"/>
      <c r="B13262" s="2" t="s">
        <v>5087</v>
      </c>
      <c r="C13262" s="2" t="s">
        <v>27439</v>
      </c>
      <c r="D13262" s="19">
        <v>0</v>
      </c>
      <c r="F13262">
        <v>1</v>
      </c>
      <c r="G13262">
        <v>1</v>
      </c>
      <c r="H13262">
        <v>1</v>
      </c>
      <c r="I13262">
        <v>1</v>
      </c>
      <c r="J13262">
        <v>0</v>
      </c>
    </row>
    <row r="13263" spans="1:10" ht="15" customHeight="1">
      <c r="A13263" s="15"/>
      <c r="B13263" s="2" t="s">
        <v>6976</v>
      </c>
      <c r="C13263" s="2" t="s">
        <v>27440</v>
      </c>
      <c r="D13263" s="19">
        <v>0</v>
      </c>
      <c r="F13263">
        <v>0.69899999999999995</v>
      </c>
      <c r="G13263">
        <v>0.78405000000000002</v>
      </c>
      <c r="H13263">
        <v>1</v>
      </c>
      <c r="I13263">
        <v>0.22789999999999999</v>
      </c>
      <c r="J13263">
        <v>0.37302513766947798</v>
      </c>
    </row>
    <row r="13264" spans="1:10" ht="15" customHeight="1">
      <c r="A13264" s="15"/>
      <c r="B13264" s="2" t="s">
        <v>2184</v>
      </c>
      <c r="C13264" s="2" t="s">
        <v>27441</v>
      </c>
      <c r="D13264" s="19">
        <v>0</v>
      </c>
      <c r="F13264">
        <v>1</v>
      </c>
      <c r="G13264">
        <v>1</v>
      </c>
      <c r="H13264">
        <v>1</v>
      </c>
      <c r="I13264">
        <v>1</v>
      </c>
      <c r="J13264">
        <v>0</v>
      </c>
    </row>
    <row r="13265" spans="1:10" ht="15" customHeight="1">
      <c r="A13265" s="15"/>
      <c r="B13265" s="2" t="s">
        <v>2185</v>
      </c>
      <c r="C13265" s="2" t="s">
        <v>27442</v>
      </c>
      <c r="D13265" s="19">
        <v>0</v>
      </c>
      <c r="F13265">
        <v>1</v>
      </c>
      <c r="G13265">
        <v>1</v>
      </c>
      <c r="H13265">
        <v>1</v>
      </c>
      <c r="I13265">
        <v>1</v>
      </c>
      <c r="J13265">
        <v>0</v>
      </c>
    </row>
    <row r="13266" spans="1:10" ht="15" customHeight="1">
      <c r="A13266" s="15"/>
      <c r="B13266" s="2" t="s">
        <v>2186</v>
      </c>
      <c r="C13266" s="2" t="s">
        <v>27443</v>
      </c>
      <c r="D13266" s="19">
        <v>0</v>
      </c>
      <c r="F13266">
        <v>0.59089999999999998</v>
      </c>
      <c r="G13266">
        <v>0.59089999999999998</v>
      </c>
      <c r="H13266">
        <v>1</v>
      </c>
      <c r="I13266">
        <v>0.18179999999999999</v>
      </c>
      <c r="J13266">
        <v>0.57855476836683295</v>
      </c>
    </row>
    <row r="13267" spans="1:10" ht="15" customHeight="1">
      <c r="A13267" s="15"/>
      <c r="B13267" s="2" t="s">
        <v>2187</v>
      </c>
      <c r="C13267" s="2" t="s">
        <v>27444</v>
      </c>
      <c r="D13267" s="19">
        <v>0</v>
      </c>
      <c r="F13267">
        <v>0.86365000000000003</v>
      </c>
      <c r="G13267">
        <v>0.86365000000000003</v>
      </c>
      <c r="H13267">
        <v>1</v>
      </c>
      <c r="I13267">
        <v>0.72729999999999995</v>
      </c>
      <c r="J13267">
        <v>0.19282801922957199</v>
      </c>
    </row>
    <row r="13268" spans="1:10" ht="15" customHeight="1">
      <c r="A13268" s="15"/>
      <c r="B13268" s="2" t="s">
        <v>27445</v>
      </c>
      <c r="C13268" s="2" t="s">
        <v>27446</v>
      </c>
      <c r="D13268" s="19">
        <v>0</v>
      </c>
      <c r="F13268">
        <v>0.84784999999999999</v>
      </c>
      <c r="G13268">
        <v>0.84784999999999999</v>
      </c>
      <c r="H13268">
        <v>1</v>
      </c>
      <c r="I13268">
        <v>0.69569999999999999</v>
      </c>
      <c r="J13268">
        <v>0.21517259351506601</v>
      </c>
    </row>
    <row r="13269" spans="1:10" ht="15" customHeight="1">
      <c r="A13269" s="15"/>
      <c r="B13269" s="2" t="s">
        <v>2188</v>
      </c>
      <c r="C13269" s="2" t="s">
        <v>27446</v>
      </c>
      <c r="D13269" s="19">
        <v>0</v>
      </c>
      <c r="F13269">
        <v>0.50434999999999997</v>
      </c>
      <c r="G13269">
        <v>0.50434999999999997</v>
      </c>
      <c r="H13269">
        <v>1</v>
      </c>
      <c r="I13269">
        <v>8.6999999999999994E-3</v>
      </c>
      <c r="J13269">
        <v>0.70095495219022497</v>
      </c>
    </row>
    <row r="13270" spans="1:10" ht="15" customHeight="1">
      <c r="A13270" s="15"/>
      <c r="B13270" s="2" t="s">
        <v>2189</v>
      </c>
      <c r="C13270" s="2" t="s">
        <v>27425</v>
      </c>
      <c r="D13270" s="19">
        <v>0</v>
      </c>
      <c r="F13270">
        <v>0.75</v>
      </c>
      <c r="G13270">
        <v>0.75</v>
      </c>
      <c r="H13270">
        <v>1</v>
      </c>
      <c r="I13270">
        <v>0.5</v>
      </c>
      <c r="J13270">
        <v>0.35355339059327401</v>
      </c>
    </row>
    <row r="13271" spans="1:10" ht="15" customHeight="1">
      <c r="A13271" s="15"/>
      <c r="B13271" s="2" t="s">
        <v>2190</v>
      </c>
      <c r="C13271" s="2" t="s">
        <v>27447</v>
      </c>
      <c r="D13271" s="19">
        <v>0</v>
      </c>
      <c r="F13271">
        <v>0.66664999999999996</v>
      </c>
      <c r="G13271">
        <v>0.66664999999999996</v>
      </c>
      <c r="H13271">
        <v>1</v>
      </c>
      <c r="I13271">
        <v>0.33329999999999999</v>
      </c>
      <c r="J13271">
        <v>0.471428091017071</v>
      </c>
    </row>
    <row r="13272" spans="1:10" ht="15" customHeight="1">
      <c r="A13272" s="15"/>
      <c r="B13272" s="2" t="s">
        <v>6977</v>
      </c>
      <c r="C13272" s="2" t="s">
        <v>27448</v>
      </c>
      <c r="D13272" s="19">
        <v>0</v>
      </c>
      <c r="F13272">
        <v>0.89352500000000001</v>
      </c>
      <c r="G13272">
        <v>0.95369999999999999</v>
      </c>
      <c r="H13272">
        <v>1</v>
      </c>
      <c r="I13272">
        <v>0.66669999999999996</v>
      </c>
      <c r="J13272">
        <v>0.15739117669043601</v>
      </c>
    </row>
    <row r="13273" spans="1:10" ht="15" customHeight="1">
      <c r="A13273" s="15"/>
      <c r="B13273" s="2" t="s">
        <v>2191</v>
      </c>
      <c r="C13273" s="2" t="s">
        <v>27449</v>
      </c>
      <c r="D13273" s="19">
        <v>0</v>
      </c>
      <c r="F13273">
        <v>0.56820000000000004</v>
      </c>
      <c r="G13273">
        <v>0.56820000000000004</v>
      </c>
      <c r="H13273">
        <v>1</v>
      </c>
      <c r="I13273">
        <v>0.13639999999999999</v>
      </c>
      <c r="J13273">
        <v>0.61065741623270198</v>
      </c>
    </row>
    <row r="13274" spans="1:10" ht="15" customHeight="1">
      <c r="A13274" s="15"/>
      <c r="B13274" s="2" t="s">
        <v>3465</v>
      </c>
      <c r="C13274" s="2" t="s">
        <v>27450</v>
      </c>
      <c r="D13274" s="19">
        <v>0</v>
      </c>
      <c r="F13274">
        <v>0.73334999999999995</v>
      </c>
      <c r="G13274">
        <v>0.73334999999999995</v>
      </c>
      <c r="H13274">
        <v>1</v>
      </c>
      <c r="I13274">
        <v>0.4667</v>
      </c>
      <c r="J13274">
        <v>0.37710004640678602</v>
      </c>
    </row>
    <row r="13275" spans="1:10" ht="15" customHeight="1">
      <c r="A13275" s="15"/>
      <c r="B13275" s="2" t="s">
        <v>2192</v>
      </c>
      <c r="C13275" s="2" t="s">
        <v>27451</v>
      </c>
      <c r="D13275" s="19">
        <v>0</v>
      </c>
      <c r="F13275">
        <v>0.72724999999999995</v>
      </c>
      <c r="G13275">
        <v>0.72724999999999995</v>
      </c>
      <c r="H13275">
        <v>1</v>
      </c>
      <c r="I13275">
        <v>0.45450000000000002</v>
      </c>
      <c r="J13275">
        <v>0.38572674913726201</v>
      </c>
    </row>
    <row r="13276" spans="1:10" ht="15" customHeight="1">
      <c r="A13276" s="15"/>
      <c r="B13276" s="2" t="s">
        <v>2193</v>
      </c>
      <c r="C13276" s="2" t="s">
        <v>27452</v>
      </c>
      <c r="D13276" s="19">
        <v>0</v>
      </c>
      <c r="F13276">
        <v>0.76249999999999996</v>
      </c>
      <c r="G13276">
        <v>0.76249999999999996</v>
      </c>
      <c r="H13276">
        <v>1</v>
      </c>
      <c r="I13276">
        <v>0.52500000000000002</v>
      </c>
      <c r="J13276">
        <v>0.33587572106361002</v>
      </c>
    </row>
    <row r="13277" spans="1:10" ht="15" customHeight="1">
      <c r="A13277" s="15"/>
      <c r="B13277" s="2" t="s">
        <v>6978</v>
      </c>
      <c r="C13277" s="2" t="s">
        <v>27453</v>
      </c>
      <c r="D13277" s="19">
        <v>0</v>
      </c>
      <c r="F13277">
        <v>0.78569999999999995</v>
      </c>
      <c r="G13277">
        <v>0.78569999999999995</v>
      </c>
      <c r="H13277">
        <v>1</v>
      </c>
      <c r="I13277">
        <v>0.57140000000000002</v>
      </c>
      <c r="J13277">
        <v>0.30306596641655398</v>
      </c>
    </row>
    <row r="13278" spans="1:10" ht="15" customHeight="1">
      <c r="A13278" s="15"/>
      <c r="B13278" s="2" t="s">
        <v>3953</v>
      </c>
      <c r="C13278" s="2" t="s">
        <v>27454</v>
      </c>
      <c r="D13278" s="19">
        <v>0</v>
      </c>
      <c r="F13278">
        <v>0.74399999999999999</v>
      </c>
      <c r="G13278">
        <v>0.86919999999999997</v>
      </c>
      <c r="H13278">
        <v>1</v>
      </c>
      <c r="I13278">
        <v>0.23760000000000001</v>
      </c>
      <c r="J13278">
        <v>0.35905617944828599</v>
      </c>
    </row>
    <row r="13279" spans="1:10" ht="15" customHeight="1">
      <c r="A13279" s="15"/>
      <c r="B13279" s="2" t="s">
        <v>5088</v>
      </c>
      <c r="C13279" s="2" t="s">
        <v>27455</v>
      </c>
      <c r="D13279" s="19">
        <v>0</v>
      </c>
      <c r="F13279">
        <v>0.54769999999999996</v>
      </c>
      <c r="G13279">
        <v>0.48875000000000002</v>
      </c>
      <c r="H13279">
        <v>1</v>
      </c>
      <c r="I13279">
        <v>0.21329999999999999</v>
      </c>
      <c r="J13279">
        <v>0.38708375493339098</v>
      </c>
    </row>
    <row r="13280" spans="1:10" ht="15" customHeight="1">
      <c r="A13280" s="15"/>
      <c r="B13280" s="2" t="s">
        <v>6979</v>
      </c>
      <c r="C13280" s="2" t="s">
        <v>27456</v>
      </c>
      <c r="D13280" s="19">
        <v>0</v>
      </c>
      <c r="F13280">
        <v>0.565533333333333</v>
      </c>
      <c r="G13280">
        <v>0.59240000000000004</v>
      </c>
      <c r="H13280">
        <v>1</v>
      </c>
      <c r="I13280">
        <v>8.9399999999999993E-2</v>
      </c>
      <c r="J13280">
        <v>0.36544011638935697</v>
      </c>
    </row>
    <row r="13281" spans="1:10" ht="15" customHeight="1">
      <c r="A13281" s="15"/>
      <c r="B13281" s="2" t="s">
        <v>27457</v>
      </c>
      <c r="C13281" s="2" t="s">
        <v>27458</v>
      </c>
      <c r="D13281" s="19">
        <v>0</v>
      </c>
      <c r="F13281">
        <v>0.90910000000000002</v>
      </c>
      <c r="G13281">
        <v>0.90910000000000002</v>
      </c>
      <c r="H13281">
        <v>1</v>
      </c>
      <c r="I13281">
        <v>0.81820000000000004</v>
      </c>
      <c r="J13281">
        <v>0.12855201281971401</v>
      </c>
    </row>
    <row r="13282" spans="1:10" ht="15" customHeight="1">
      <c r="A13282" s="15"/>
      <c r="B13282" s="2" t="s">
        <v>2194</v>
      </c>
      <c r="C13282" s="2" t="s">
        <v>27459</v>
      </c>
      <c r="D13282" s="19">
        <v>0</v>
      </c>
      <c r="F13282">
        <v>1</v>
      </c>
      <c r="G13282">
        <v>1</v>
      </c>
      <c r="H13282">
        <v>1</v>
      </c>
      <c r="I13282">
        <v>1</v>
      </c>
      <c r="J13282">
        <v>0</v>
      </c>
    </row>
    <row r="13283" spans="1:10" ht="15" customHeight="1">
      <c r="A13283" s="15"/>
      <c r="B13283" s="2" t="s">
        <v>2195</v>
      </c>
      <c r="C13283" s="2" t="s">
        <v>27460</v>
      </c>
      <c r="D13283" s="19">
        <v>0</v>
      </c>
      <c r="F13283">
        <v>0.90385000000000004</v>
      </c>
      <c r="G13283">
        <v>0.90385000000000004</v>
      </c>
      <c r="H13283">
        <v>1</v>
      </c>
      <c r="I13283">
        <v>0.80769999999999997</v>
      </c>
      <c r="J13283">
        <v>0.135976634022173</v>
      </c>
    </row>
    <row r="13284" spans="1:10" ht="15" customHeight="1">
      <c r="A13284" s="15"/>
      <c r="B13284" s="2" t="s">
        <v>3814</v>
      </c>
      <c r="C13284" s="2" t="s">
        <v>27461</v>
      </c>
      <c r="D13284" s="19">
        <v>0</v>
      </c>
      <c r="F13284">
        <v>0.90910000000000002</v>
      </c>
      <c r="G13284">
        <v>0.90910000000000002</v>
      </c>
      <c r="H13284">
        <v>1</v>
      </c>
      <c r="I13284">
        <v>0.81820000000000004</v>
      </c>
      <c r="J13284">
        <v>0.12855201281971401</v>
      </c>
    </row>
    <row r="13285" spans="1:10" ht="15" customHeight="1">
      <c r="A13285" s="15"/>
      <c r="B13285" s="2" t="s">
        <v>2196</v>
      </c>
      <c r="C13285" s="2" t="s">
        <v>27462</v>
      </c>
      <c r="D13285" s="19">
        <v>0</v>
      </c>
      <c r="F13285">
        <v>0.51559999999999995</v>
      </c>
      <c r="G13285">
        <v>0.51559999999999995</v>
      </c>
      <c r="H13285">
        <v>1</v>
      </c>
      <c r="I13285">
        <v>3.1199999999999999E-2</v>
      </c>
      <c r="J13285">
        <v>0.68504504961352697</v>
      </c>
    </row>
    <row r="13286" spans="1:10" ht="15" customHeight="1">
      <c r="A13286" s="15"/>
      <c r="B13286" s="2" t="s">
        <v>3668</v>
      </c>
      <c r="C13286" s="2" t="s">
        <v>27463</v>
      </c>
      <c r="D13286" s="19">
        <v>0</v>
      </c>
      <c r="F13286">
        <v>0.82164999999999999</v>
      </c>
      <c r="G13286">
        <v>0.83579999999999999</v>
      </c>
      <c r="H13286">
        <v>1</v>
      </c>
      <c r="I13286">
        <v>0.56589999999999996</v>
      </c>
      <c r="J13286">
        <v>0.180286857535429</v>
      </c>
    </row>
    <row r="13287" spans="1:10" ht="15" customHeight="1">
      <c r="A13287" s="15"/>
      <c r="B13287" s="2" t="s">
        <v>2197</v>
      </c>
      <c r="C13287" s="2" t="s">
        <v>27464</v>
      </c>
      <c r="D13287" s="19">
        <v>0</v>
      </c>
      <c r="F13287">
        <v>0.83750000000000002</v>
      </c>
      <c r="G13287">
        <v>0.83750000000000002</v>
      </c>
      <c r="H13287">
        <v>1</v>
      </c>
      <c r="I13287">
        <v>0.67500000000000004</v>
      </c>
      <c r="J13287">
        <v>0.22980970388562799</v>
      </c>
    </row>
    <row r="13288" spans="1:10" ht="15" customHeight="1">
      <c r="A13288" s="15"/>
      <c r="B13288" s="2" t="s">
        <v>2198</v>
      </c>
      <c r="C13288" s="2" t="s">
        <v>27465</v>
      </c>
      <c r="D13288" s="19">
        <v>0</v>
      </c>
      <c r="F13288">
        <v>0.81820000000000004</v>
      </c>
      <c r="G13288">
        <v>0.81820000000000004</v>
      </c>
      <c r="H13288">
        <v>1</v>
      </c>
      <c r="I13288">
        <v>0.63639999999999997</v>
      </c>
      <c r="J13288">
        <v>0.25710402563942902</v>
      </c>
    </row>
    <row r="13289" spans="1:10" ht="15" customHeight="1">
      <c r="A13289" s="15"/>
      <c r="B13289" s="2" t="s">
        <v>3722</v>
      </c>
      <c r="C13289" s="2" t="s">
        <v>19852</v>
      </c>
      <c r="D13289" s="19">
        <v>0</v>
      </c>
      <c r="F13289">
        <v>0.82220000000000004</v>
      </c>
      <c r="G13289">
        <v>0.82220000000000004</v>
      </c>
      <c r="H13289">
        <v>1</v>
      </c>
      <c r="I13289">
        <v>0.64439999999999997</v>
      </c>
      <c r="J13289">
        <v>0.251447171389936</v>
      </c>
    </row>
    <row r="13290" spans="1:10" ht="15" customHeight="1">
      <c r="A13290" s="15"/>
      <c r="B13290" s="2" t="s">
        <v>6980</v>
      </c>
      <c r="C13290" s="2" t="s">
        <v>27466</v>
      </c>
      <c r="D13290" s="19">
        <v>0</v>
      </c>
      <c r="F13290">
        <v>0.72062499999999996</v>
      </c>
      <c r="G13290">
        <v>0.88705000000000001</v>
      </c>
      <c r="H13290">
        <v>1</v>
      </c>
      <c r="I13290">
        <v>0.1084</v>
      </c>
      <c r="J13290">
        <v>0.413219734725565</v>
      </c>
    </row>
    <row r="13291" spans="1:10" ht="15" customHeight="1">
      <c r="A13291" s="15"/>
      <c r="B13291" s="2" t="s">
        <v>3412</v>
      </c>
      <c r="C13291" s="2" t="s">
        <v>27467</v>
      </c>
      <c r="D13291" s="19">
        <v>0</v>
      </c>
      <c r="F13291">
        <v>0.88972499999999999</v>
      </c>
      <c r="G13291">
        <v>0.87180000000000002</v>
      </c>
      <c r="H13291">
        <v>1</v>
      </c>
      <c r="I13291">
        <v>0.81530000000000002</v>
      </c>
      <c r="J13291">
        <v>8.1794432369609801E-2</v>
      </c>
    </row>
    <row r="13292" spans="1:10" ht="15" customHeight="1">
      <c r="A13292" s="15"/>
      <c r="B13292" s="2" t="s">
        <v>3413</v>
      </c>
      <c r="C13292" s="2" t="s">
        <v>27468</v>
      </c>
      <c r="D13292" s="19">
        <v>0</v>
      </c>
      <c r="F13292">
        <v>0.70389999999999997</v>
      </c>
      <c r="G13292">
        <v>0.82884999999999998</v>
      </c>
      <c r="H13292">
        <v>1</v>
      </c>
      <c r="I13292">
        <v>0.15790000000000001</v>
      </c>
      <c r="J13292">
        <v>0.37299840035403198</v>
      </c>
    </row>
    <row r="13293" spans="1:10" ht="15" customHeight="1">
      <c r="A13293" s="15"/>
      <c r="B13293" s="2" t="s">
        <v>2199</v>
      </c>
      <c r="C13293" s="2" t="s">
        <v>27469</v>
      </c>
      <c r="D13293" s="19">
        <v>0</v>
      </c>
      <c r="F13293">
        <v>0.85</v>
      </c>
      <c r="G13293">
        <v>0.85</v>
      </c>
      <c r="H13293">
        <v>1</v>
      </c>
      <c r="I13293">
        <v>0.7</v>
      </c>
      <c r="J13293">
        <v>0.21213203435596401</v>
      </c>
    </row>
    <row r="13294" spans="1:10" ht="15" customHeight="1">
      <c r="A13294" s="15"/>
      <c r="B13294" s="2" t="s">
        <v>2200</v>
      </c>
      <c r="C13294" s="2" t="s">
        <v>27469</v>
      </c>
      <c r="D13294" s="19">
        <v>0</v>
      </c>
      <c r="F13294">
        <v>0.55000000000000004</v>
      </c>
      <c r="G13294">
        <v>0.55000000000000004</v>
      </c>
      <c r="H13294">
        <v>1</v>
      </c>
      <c r="I13294">
        <v>0.1</v>
      </c>
      <c r="J13294">
        <v>0.63639610306789296</v>
      </c>
    </row>
    <row r="13295" spans="1:10" ht="15" customHeight="1">
      <c r="A13295" s="15"/>
      <c r="B13295" s="2" t="s">
        <v>2201</v>
      </c>
      <c r="C13295" s="2" t="s">
        <v>27470</v>
      </c>
      <c r="D13295" s="19">
        <v>0</v>
      </c>
      <c r="F13295">
        <v>0.86765000000000003</v>
      </c>
      <c r="G13295">
        <v>0.86765000000000003</v>
      </c>
      <c r="H13295">
        <v>1</v>
      </c>
      <c r="I13295">
        <v>0.73529999999999995</v>
      </c>
      <c r="J13295">
        <v>0.18717116498007899</v>
      </c>
    </row>
    <row r="13296" spans="1:10" ht="15" customHeight="1">
      <c r="A13296" s="15"/>
      <c r="B13296" s="2" t="s">
        <v>27471</v>
      </c>
      <c r="C13296" s="2" t="s">
        <v>27472</v>
      </c>
      <c r="D13296" s="19">
        <v>0</v>
      </c>
      <c r="F13296">
        <v>0.86347499999999999</v>
      </c>
      <c r="G13296">
        <v>0.86240000000000006</v>
      </c>
      <c r="H13296">
        <v>1</v>
      </c>
      <c r="I13296">
        <v>0.72909999999999997</v>
      </c>
      <c r="J13296">
        <v>0.12423500244831701</v>
      </c>
    </row>
    <row r="13297" spans="1:10" ht="15" customHeight="1">
      <c r="A13297" s="15"/>
      <c r="B13297" s="2" t="s">
        <v>2202</v>
      </c>
      <c r="C13297" s="2" t="s">
        <v>27473</v>
      </c>
      <c r="D13297" s="19">
        <v>0</v>
      </c>
      <c r="F13297">
        <v>0.78569999999999995</v>
      </c>
      <c r="G13297">
        <v>0.78569999999999995</v>
      </c>
      <c r="H13297">
        <v>1</v>
      </c>
      <c r="I13297">
        <v>0.57140000000000002</v>
      </c>
      <c r="J13297">
        <v>0.30306596641655398</v>
      </c>
    </row>
    <row r="13298" spans="1:10" ht="15" customHeight="1">
      <c r="A13298" s="15"/>
      <c r="B13298" s="2" t="s">
        <v>2203</v>
      </c>
      <c r="C13298" s="2" t="s">
        <v>27474</v>
      </c>
      <c r="D13298" s="19">
        <v>0</v>
      </c>
      <c r="F13298">
        <v>0.9375</v>
      </c>
      <c r="G13298">
        <v>0.9375</v>
      </c>
      <c r="H13298">
        <v>1</v>
      </c>
      <c r="I13298">
        <v>0.875</v>
      </c>
      <c r="J13298">
        <v>8.8388347648318405E-2</v>
      </c>
    </row>
    <row r="13299" spans="1:10" ht="15" customHeight="1">
      <c r="A13299" s="15"/>
      <c r="B13299" s="2" t="s">
        <v>2204</v>
      </c>
      <c r="C13299" s="2" t="s">
        <v>2225</v>
      </c>
      <c r="D13299" s="19">
        <v>0</v>
      </c>
      <c r="F13299">
        <v>0.51165000000000005</v>
      </c>
      <c r="G13299">
        <v>0.51165000000000005</v>
      </c>
      <c r="H13299">
        <v>1</v>
      </c>
      <c r="I13299">
        <v>2.3300000000000001E-2</v>
      </c>
      <c r="J13299">
        <v>0.69063119318490096</v>
      </c>
    </row>
    <row r="13300" spans="1:10" ht="15" customHeight="1">
      <c r="A13300" s="15"/>
      <c r="B13300" s="2" t="s">
        <v>2205</v>
      </c>
      <c r="C13300" s="2" t="s">
        <v>27475</v>
      </c>
      <c r="D13300" s="19">
        <v>0</v>
      </c>
      <c r="F13300">
        <v>0.52939999999999998</v>
      </c>
      <c r="G13300">
        <v>0.52939999999999998</v>
      </c>
      <c r="H13300">
        <v>1</v>
      </c>
      <c r="I13300">
        <v>5.8799999999999998E-2</v>
      </c>
      <c r="J13300">
        <v>0.66552890245277896</v>
      </c>
    </row>
    <row r="13301" spans="1:10" ht="15" customHeight="1">
      <c r="A13301" s="15"/>
      <c r="B13301" s="2" t="s">
        <v>5089</v>
      </c>
      <c r="C13301" s="2" t="s">
        <v>27476</v>
      </c>
      <c r="D13301" s="19">
        <v>0</v>
      </c>
      <c r="F13301">
        <v>0.66942500000000005</v>
      </c>
      <c r="G13301">
        <v>0.7722</v>
      </c>
      <c r="H13301">
        <v>1</v>
      </c>
      <c r="I13301">
        <v>0.1333</v>
      </c>
      <c r="J13301">
        <v>0.374855735583704</v>
      </c>
    </row>
    <row r="13302" spans="1:10" ht="15" customHeight="1">
      <c r="A13302" s="15"/>
      <c r="B13302" s="2" t="s">
        <v>6981</v>
      </c>
      <c r="C13302" s="2" t="s">
        <v>27477</v>
      </c>
      <c r="D13302" s="19">
        <v>0</v>
      </c>
      <c r="F13302">
        <v>0.66852500000000004</v>
      </c>
      <c r="G13302">
        <v>0.77039999999999997</v>
      </c>
      <c r="H13302">
        <v>1</v>
      </c>
      <c r="I13302">
        <v>0.1333</v>
      </c>
      <c r="J13302">
        <v>0.37466897723190301</v>
      </c>
    </row>
    <row r="13303" spans="1:10" ht="15" customHeight="1">
      <c r="A13303" s="15"/>
      <c r="B13303" s="2" t="s">
        <v>6982</v>
      </c>
      <c r="C13303" s="2" t="s">
        <v>27478</v>
      </c>
      <c r="D13303" s="19">
        <v>0</v>
      </c>
      <c r="F13303">
        <v>0.698125</v>
      </c>
      <c r="G13303">
        <v>0.8629</v>
      </c>
      <c r="H13303">
        <v>1</v>
      </c>
      <c r="I13303">
        <v>6.6699999999999995E-2</v>
      </c>
      <c r="J13303">
        <v>0.43967128914678999</v>
      </c>
    </row>
    <row r="13304" spans="1:10" ht="15" customHeight="1">
      <c r="A13304" s="15"/>
      <c r="B13304" s="2" t="s">
        <v>2206</v>
      </c>
      <c r="C13304" s="2" t="s">
        <v>27473</v>
      </c>
      <c r="D13304" s="19">
        <v>0</v>
      </c>
      <c r="F13304">
        <v>0.53174999999999994</v>
      </c>
      <c r="G13304">
        <v>0.53174999999999994</v>
      </c>
      <c r="H13304">
        <v>1</v>
      </c>
      <c r="I13304">
        <v>6.3500000000000001E-2</v>
      </c>
      <c r="J13304">
        <v>0.66220550058120198</v>
      </c>
    </row>
    <row r="13305" spans="1:10" ht="15" customHeight="1">
      <c r="A13305" s="15"/>
      <c r="B13305" s="2" t="s">
        <v>3547</v>
      </c>
      <c r="C13305" s="2" t="s">
        <v>27479</v>
      </c>
      <c r="D13305" s="19">
        <v>0</v>
      </c>
      <c r="F13305">
        <v>0.54544999999999999</v>
      </c>
      <c r="G13305">
        <v>0.54544999999999999</v>
      </c>
      <c r="H13305">
        <v>1</v>
      </c>
      <c r="I13305">
        <v>9.0899999999999995E-2</v>
      </c>
      <c r="J13305">
        <v>0.64283077477669004</v>
      </c>
    </row>
    <row r="13306" spans="1:10" ht="15" customHeight="1">
      <c r="A13306" s="15"/>
      <c r="B13306" s="2" t="s">
        <v>3477</v>
      </c>
      <c r="C13306" s="2" t="s">
        <v>27480</v>
      </c>
      <c r="D13306" s="19">
        <v>0</v>
      </c>
      <c r="F13306">
        <v>0.61050000000000004</v>
      </c>
      <c r="G13306">
        <v>0.69494999999999996</v>
      </c>
      <c r="H13306">
        <v>1</v>
      </c>
      <c r="I13306">
        <v>5.21E-2</v>
      </c>
      <c r="J13306">
        <v>0.47042371680574702</v>
      </c>
    </row>
    <row r="13307" spans="1:10" ht="15" customHeight="1">
      <c r="A13307" s="15"/>
      <c r="B13307" s="2" t="s">
        <v>5090</v>
      </c>
      <c r="C13307" s="2" t="s">
        <v>27481</v>
      </c>
      <c r="D13307" s="19">
        <v>1</v>
      </c>
      <c r="F13307">
        <v>0.76415</v>
      </c>
      <c r="G13307">
        <v>0.83335000000000004</v>
      </c>
      <c r="H13307">
        <v>1</v>
      </c>
      <c r="I13307">
        <v>0.38990000000000002</v>
      </c>
      <c r="J13307">
        <v>0.294850250127077</v>
      </c>
    </row>
    <row r="13308" spans="1:10" ht="15" customHeight="1">
      <c r="A13308" s="15"/>
      <c r="B13308" s="2" t="s">
        <v>5090</v>
      </c>
      <c r="C13308" s="2" t="s">
        <v>27482</v>
      </c>
      <c r="D13308" s="19">
        <v>2</v>
      </c>
      <c r="F13308">
        <v>0.61050000000000004</v>
      </c>
      <c r="G13308">
        <v>0.69494999999999996</v>
      </c>
      <c r="H13308">
        <v>1</v>
      </c>
      <c r="I13308">
        <v>5.21E-2</v>
      </c>
      <c r="J13308">
        <v>0.47042371680574702</v>
      </c>
    </row>
    <row r="13309" spans="1:10" ht="15" customHeight="1">
      <c r="A13309" s="15"/>
      <c r="B13309" s="2" t="s">
        <v>2207</v>
      </c>
      <c r="C13309" s="2" t="s">
        <v>27483</v>
      </c>
      <c r="D13309" s="19">
        <v>0</v>
      </c>
      <c r="F13309">
        <v>0.57145000000000001</v>
      </c>
      <c r="G13309">
        <v>0.57145000000000001</v>
      </c>
      <c r="H13309">
        <v>1</v>
      </c>
      <c r="I13309">
        <v>0.1429</v>
      </c>
      <c r="J13309">
        <v>0.60606122215499003</v>
      </c>
    </row>
    <row r="13310" spans="1:10" ht="15" customHeight="1">
      <c r="A13310" s="15"/>
      <c r="B13310" s="2" t="s">
        <v>5091</v>
      </c>
      <c r="C13310" s="2" t="s">
        <v>27484</v>
      </c>
      <c r="D13310" s="19">
        <v>0</v>
      </c>
      <c r="F13310">
        <v>0.69862500000000005</v>
      </c>
      <c r="G13310">
        <v>0.74339999999999995</v>
      </c>
      <c r="H13310">
        <v>1</v>
      </c>
      <c r="I13310">
        <v>0.30769999999999997</v>
      </c>
      <c r="J13310">
        <v>0.298474369363044</v>
      </c>
    </row>
    <row r="13311" spans="1:10" ht="15" customHeight="1">
      <c r="A13311" s="15"/>
      <c r="B13311" s="2" t="s">
        <v>27485</v>
      </c>
      <c r="C13311" s="2" t="s">
        <v>27486</v>
      </c>
      <c r="D13311" s="19">
        <v>0</v>
      </c>
      <c r="F13311">
        <v>1</v>
      </c>
      <c r="G13311">
        <v>1</v>
      </c>
      <c r="H13311">
        <v>1</v>
      </c>
      <c r="I13311">
        <v>1</v>
      </c>
      <c r="J13311">
        <v>0</v>
      </c>
    </row>
    <row r="13312" spans="1:10" ht="15" customHeight="1">
      <c r="A13312" s="15"/>
      <c r="B13312" s="2" t="s">
        <v>5092</v>
      </c>
      <c r="C13312" s="2" t="s">
        <v>27487</v>
      </c>
      <c r="D13312" s="19">
        <v>0</v>
      </c>
      <c r="F13312">
        <v>0.68142499999999995</v>
      </c>
      <c r="G13312">
        <v>0.77585000000000004</v>
      </c>
      <c r="H13312">
        <v>1</v>
      </c>
      <c r="I13312">
        <v>0.17399999999999999</v>
      </c>
      <c r="J13312">
        <v>0.355069367635865</v>
      </c>
    </row>
    <row r="13313" spans="1:10" ht="15" customHeight="1">
      <c r="A13313" s="15"/>
      <c r="B13313" s="2" t="s">
        <v>27488</v>
      </c>
      <c r="C13313" s="2" t="s">
        <v>27489</v>
      </c>
      <c r="D13313" s="19">
        <v>0</v>
      </c>
      <c r="F13313">
        <v>0.77585000000000004</v>
      </c>
      <c r="G13313">
        <v>0.77585000000000004</v>
      </c>
      <c r="H13313">
        <v>1</v>
      </c>
      <c r="I13313">
        <v>0.55169999999999997</v>
      </c>
      <c r="J13313">
        <v>0.316995970005929</v>
      </c>
    </row>
    <row r="13314" spans="1:10" ht="15" customHeight="1">
      <c r="A13314" s="15"/>
      <c r="B13314" s="2" t="s">
        <v>5093</v>
      </c>
      <c r="C13314" s="2" t="s">
        <v>27490</v>
      </c>
      <c r="D13314" s="19">
        <v>0</v>
      </c>
      <c r="F13314">
        <v>0.66732499999999995</v>
      </c>
      <c r="G13314">
        <v>0.77585000000000004</v>
      </c>
      <c r="H13314">
        <v>1</v>
      </c>
      <c r="I13314">
        <v>0.1176</v>
      </c>
      <c r="J13314">
        <v>0.38203229684587298</v>
      </c>
    </row>
    <row r="13315" spans="1:10" ht="15" customHeight="1">
      <c r="A13315" s="15"/>
      <c r="B13315" s="2" t="s">
        <v>27491</v>
      </c>
      <c r="C13315" s="2" t="s">
        <v>27492</v>
      </c>
      <c r="D13315" s="19">
        <v>0</v>
      </c>
      <c r="F13315">
        <v>1</v>
      </c>
      <c r="G13315">
        <v>1</v>
      </c>
      <c r="H13315">
        <v>1</v>
      </c>
      <c r="I13315">
        <v>1</v>
      </c>
      <c r="J13315">
        <v>0</v>
      </c>
    </row>
    <row r="13316" spans="1:10" ht="15" customHeight="1">
      <c r="A13316" s="15"/>
      <c r="B13316" s="2" t="s">
        <v>3977</v>
      </c>
      <c r="C13316" s="2" t="s">
        <v>27493</v>
      </c>
      <c r="D13316" s="19">
        <v>0</v>
      </c>
      <c r="F13316">
        <v>0.82079999999999997</v>
      </c>
      <c r="G13316">
        <v>0.82079999999999997</v>
      </c>
      <c r="H13316">
        <v>0.8276</v>
      </c>
      <c r="I13316">
        <v>0.81399999999999995</v>
      </c>
      <c r="J13316">
        <v>9.6166522241370907E-3</v>
      </c>
    </row>
    <row r="13317" spans="1:10" ht="15" customHeight="1">
      <c r="A13317" s="15"/>
      <c r="B13317" s="2" t="s">
        <v>6983</v>
      </c>
      <c r="C13317" s="2" t="s">
        <v>27494</v>
      </c>
      <c r="D13317" s="19">
        <v>0</v>
      </c>
      <c r="F13317">
        <v>0.91379999999999995</v>
      </c>
      <c r="G13317">
        <v>0.91379999999999995</v>
      </c>
      <c r="H13317">
        <v>1</v>
      </c>
      <c r="I13317">
        <v>0.8276</v>
      </c>
      <c r="J13317">
        <v>0.12190520907656099</v>
      </c>
    </row>
    <row r="13318" spans="1:10" ht="15" customHeight="1">
      <c r="A13318" s="15"/>
      <c r="B13318" s="2" t="s">
        <v>2208</v>
      </c>
      <c r="C13318" s="2" t="s">
        <v>27495</v>
      </c>
      <c r="D13318" s="19">
        <v>0</v>
      </c>
      <c r="F13318">
        <v>0.65575000000000006</v>
      </c>
      <c r="G13318">
        <v>0.65575000000000006</v>
      </c>
      <c r="H13318">
        <v>0.8276</v>
      </c>
      <c r="I13318">
        <v>0.4839</v>
      </c>
      <c r="J13318">
        <v>0.24303260069381599</v>
      </c>
    </row>
    <row r="13319" spans="1:10" ht="15" customHeight="1">
      <c r="A13319" s="15"/>
      <c r="B13319" s="2" t="s">
        <v>3414</v>
      </c>
      <c r="C13319" s="2" t="s">
        <v>27496</v>
      </c>
      <c r="D13319" s="19">
        <v>0</v>
      </c>
      <c r="F13319">
        <v>0.47625000000000001</v>
      </c>
      <c r="G13319">
        <v>0.50954999999999995</v>
      </c>
      <c r="H13319">
        <v>0.8276</v>
      </c>
      <c r="I13319">
        <v>5.8299999999999998E-2</v>
      </c>
      <c r="J13319">
        <v>0.37696092193577102</v>
      </c>
    </row>
    <row r="13320" spans="1:10" ht="15" customHeight="1">
      <c r="A13320" s="15"/>
      <c r="B13320" s="2" t="s">
        <v>3415</v>
      </c>
      <c r="C13320" s="2" t="s">
        <v>27497</v>
      </c>
      <c r="D13320" s="19">
        <v>0</v>
      </c>
      <c r="F13320">
        <v>0.77515000000000001</v>
      </c>
      <c r="G13320">
        <v>0.86439999999999995</v>
      </c>
      <c r="H13320">
        <v>0.96970000000000001</v>
      </c>
      <c r="I13320">
        <v>0.40210000000000001</v>
      </c>
      <c r="J13320">
        <v>0.25537920171123302</v>
      </c>
    </row>
    <row r="13321" spans="1:10" ht="15" customHeight="1">
      <c r="A13321" s="15"/>
      <c r="B13321" s="2" t="s">
        <v>2209</v>
      </c>
      <c r="C13321" s="2" t="s">
        <v>27498</v>
      </c>
      <c r="D13321" s="19">
        <v>0</v>
      </c>
      <c r="F13321">
        <v>0.81764999999999999</v>
      </c>
      <c r="G13321">
        <v>0.81764999999999999</v>
      </c>
      <c r="H13321">
        <v>0.8276</v>
      </c>
      <c r="I13321">
        <v>0.80769999999999997</v>
      </c>
      <c r="J13321">
        <v>1.4071424945612299E-2</v>
      </c>
    </row>
    <row r="13322" spans="1:10" ht="15" customHeight="1">
      <c r="A13322" s="15"/>
      <c r="B13322" s="2" t="s">
        <v>3416</v>
      </c>
      <c r="C13322" s="2" t="s">
        <v>27499</v>
      </c>
      <c r="D13322" s="19">
        <v>0</v>
      </c>
      <c r="F13322">
        <v>0.58893333333333298</v>
      </c>
      <c r="G13322">
        <v>0.71924999999999994</v>
      </c>
      <c r="H13322">
        <v>0.8276</v>
      </c>
      <c r="I13322">
        <v>0.221</v>
      </c>
      <c r="J13322">
        <v>0.263953841924429</v>
      </c>
    </row>
    <row r="13323" spans="1:10" ht="15" customHeight="1">
      <c r="A13323" s="15"/>
      <c r="B13323" s="2" t="s">
        <v>3947</v>
      </c>
      <c r="C13323" s="2" t="s">
        <v>27500</v>
      </c>
      <c r="D13323" s="19">
        <v>0</v>
      </c>
      <c r="F13323">
        <v>0.661775</v>
      </c>
      <c r="G13323">
        <v>0.7087</v>
      </c>
      <c r="H13323">
        <v>0.8276</v>
      </c>
      <c r="I13323">
        <v>0.40210000000000001</v>
      </c>
      <c r="J13323">
        <v>0.18938666575729801</v>
      </c>
    </row>
    <row r="13324" spans="1:10" ht="15" customHeight="1">
      <c r="A13324" s="15"/>
      <c r="B13324" s="2" t="s">
        <v>2210</v>
      </c>
      <c r="C13324" s="2" t="s">
        <v>27501</v>
      </c>
      <c r="D13324" s="19">
        <v>0</v>
      </c>
      <c r="F13324">
        <v>0.74360000000000004</v>
      </c>
      <c r="G13324">
        <v>0.74360000000000004</v>
      </c>
      <c r="H13324">
        <v>0.8276</v>
      </c>
      <c r="I13324">
        <v>0.65959999999999996</v>
      </c>
      <c r="J13324">
        <v>0.11879393923933999</v>
      </c>
    </row>
    <row r="13325" spans="1:10" ht="15" customHeight="1">
      <c r="A13325" s="15"/>
      <c r="B13325" s="2" t="s">
        <v>6984</v>
      </c>
      <c r="C13325" s="2" t="s">
        <v>27502</v>
      </c>
      <c r="D13325" s="19">
        <v>0</v>
      </c>
      <c r="F13325">
        <v>0.43759999999999999</v>
      </c>
      <c r="G13325">
        <v>0.43759999999999999</v>
      </c>
      <c r="H13325">
        <v>0.8276</v>
      </c>
      <c r="I13325">
        <v>4.7600000000000003E-2</v>
      </c>
      <c r="J13325">
        <v>0.551543289325507</v>
      </c>
    </row>
    <row r="13326" spans="1:10" ht="15" customHeight="1">
      <c r="A13326" s="15"/>
      <c r="B13326" s="2" t="s">
        <v>6985</v>
      </c>
      <c r="C13326" s="2" t="s">
        <v>27503</v>
      </c>
      <c r="D13326" s="19">
        <v>0</v>
      </c>
      <c r="F13326">
        <v>0.74460000000000004</v>
      </c>
      <c r="G13326">
        <v>0.91379999999999995</v>
      </c>
      <c r="H13326">
        <v>1</v>
      </c>
      <c r="I13326">
        <v>0.15079999999999999</v>
      </c>
      <c r="J13326">
        <v>0.40412281961469698</v>
      </c>
    </row>
    <row r="13327" spans="1:10" ht="15" customHeight="1">
      <c r="A13327" s="15"/>
      <c r="B13327" s="2" t="s">
        <v>2211</v>
      </c>
      <c r="C13327" s="2" t="s">
        <v>27504</v>
      </c>
      <c r="D13327" s="19">
        <v>0</v>
      </c>
      <c r="F13327">
        <v>0.44159999999999999</v>
      </c>
      <c r="G13327">
        <v>0.44159999999999999</v>
      </c>
      <c r="H13327">
        <v>0.8276</v>
      </c>
      <c r="I13327">
        <v>5.5599999999999997E-2</v>
      </c>
      <c r="J13327">
        <v>0.54588643507601498</v>
      </c>
    </row>
    <row r="13328" spans="1:10" ht="15" customHeight="1">
      <c r="A13328" s="15"/>
      <c r="B13328" s="2" t="s">
        <v>2212</v>
      </c>
      <c r="C13328" s="2" t="s">
        <v>27505</v>
      </c>
      <c r="D13328" s="19">
        <v>0</v>
      </c>
      <c r="F13328">
        <v>0.91305000000000003</v>
      </c>
      <c r="G13328">
        <v>0.91305000000000003</v>
      </c>
      <c r="H13328">
        <v>0.99850000000000005</v>
      </c>
      <c r="I13328">
        <v>0.8276</v>
      </c>
      <c r="J13328">
        <v>0.120844548904781</v>
      </c>
    </row>
    <row r="13329" spans="1:10" ht="15" customHeight="1">
      <c r="A13329" s="15"/>
      <c r="B13329" s="2" t="s">
        <v>2213</v>
      </c>
      <c r="C13329" s="2" t="s">
        <v>27506</v>
      </c>
      <c r="D13329" s="19">
        <v>0</v>
      </c>
      <c r="F13329">
        <v>0.90129999999999999</v>
      </c>
      <c r="G13329">
        <v>0.90129999999999999</v>
      </c>
      <c r="H13329">
        <v>0.97499999999999998</v>
      </c>
      <c r="I13329">
        <v>0.8276</v>
      </c>
      <c r="J13329">
        <v>0.10422753954689699</v>
      </c>
    </row>
    <row r="13330" spans="1:10" ht="15" customHeight="1">
      <c r="A13330" s="15"/>
      <c r="B13330" s="2" t="s">
        <v>3417</v>
      </c>
      <c r="C13330" s="2" t="s">
        <v>27507</v>
      </c>
      <c r="D13330" s="19">
        <v>0</v>
      </c>
      <c r="F13330">
        <v>0.6119</v>
      </c>
      <c r="G13330">
        <v>0.69950000000000001</v>
      </c>
      <c r="H13330">
        <v>0.8276</v>
      </c>
      <c r="I13330">
        <v>0.221</v>
      </c>
      <c r="J13330">
        <v>0.26859457676331899</v>
      </c>
    </row>
    <row r="13331" spans="1:10" ht="15" customHeight="1">
      <c r="A13331" s="15"/>
      <c r="B13331" s="2" t="s">
        <v>6986</v>
      </c>
      <c r="C13331" s="2" t="s">
        <v>27508</v>
      </c>
      <c r="D13331" s="19">
        <v>0</v>
      </c>
      <c r="F13331">
        <v>0.49754999999999999</v>
      </c>
      <c r="G13331">
        <v>0.4708</v>
      </c>
      <c r="H13331">
        <v>0.8276</v>
      </c>
      <c r="I13331">
        <v>0.221</v>
      </c>
      <c r="J13331">
        <v>0.29783980593601</v>
      </c>
    </row>
    <row r="13332" spans="1:10" ht="15" customHeight="1">
      <c r="A13332" s="15"/>
      <c r="B13332" s="2" t="s">
        <v>6987</v>
      </c>
      <c r="C13332" s="2" t="s">
        <v>27509</v>
      </c>
      <c r="D13332" s="19">
        <v>0</v>
      </c>
      <c r="F13332">
        <v>0.63024999999999998</v>
      </c>
      <c r="G13332">
        <v>0.73619999999999997</v>
      </c>
      <c r="H13332">
        <v>0.8276</v>
      </c>
      <c r="I13332">
        <v>0.221</v>
      </c>
      <c r="J13332">
        <v>0.28146922271064301</v>
      </c>
    </row>
    <row r="13333" spans="1:10" ht="15" customHeight="1">
      <c r="A13333" s="15"/>
      <c r="B13333" s="2" t="s">
        <v>2214</v>
      </c>
      <c r="C13333" s="2" t="s">
        <v>27510</v>
      </c>
      <c r="D13333" s="19">
        <v>0</v>
      </c>
      <c r="F13333">
        <v>0.68855</v>
      </c>
      <c r="G13333">
        <v>0.68855</v>
      </c>
      <c r="H13333">
        <v>0.8276</v>
      </c>
      <c r="I13333">
        <v>0.54949999999999999</v>
      </c>
      <c r="J13333">
        <v>0.19664639584797899</v>
      </c>
    </row>
    <row r="13334" spans="1:10" ht="15" customHeight="1">
      <c r="A13334" s="15"/>
      <c r="B13334" s="2" t="s">
        <v>6988</v>
      </c>
      <c r="C13334" s="2" t="s">
        <v>27511</v>
      </c>
      <c r="D13334" s="19">
        <v>0</v>
      </c>
      <c r="F13334">
        <v>0.67602499999999999</v>
      </c>
      <c r="G13334">
        <v>0.86750000000000005</v>
      </c>
      <c r="H13334">
        <v>0.92</v>
      </c>
      <c r="I13334">
        <v>4.9099999999999998E-2</v>
      </c>
      <c r="J13334">
        <v>0.41994766638237202</v>
      </c>
    </row>
    <row r="13335" spans="1:10" ht="15" customHeight="1">
      <c r="A13335" s="15"/>
      <c r="B13335" s="2" t="s">
        <v>2215</v>
      </c>
      <c r="C13335" s="2" t="s">
        <v>27512</v>
      </c>
      <c r="D13335" s="19">
        <v>0</v>
      </c>
      <c r="F13335">
        <v>0.70269999999999999</v>
      </c>
      <c r="G13335">
        <v>0.70269999999999999</v>
      </c>
      <c r="H13335">
        <v>0.8276</v>
      </c>
      <c r="I13335">
        <v>0.57779999999999998</v>
      </c>
      <c r="J13335">
        <v>0.17663527394039999</v>
      </c>
    </row>
    <row r="13336" spans="1:10" ht="15" customHeight="1">
      <c r="A13336" s="15"/>
      <c r="B13336" s="2" t="s">
        <v>2216</v>
      </c>
      <c r="C13336" s="2" t="s">
        <v>27513</v>
      </c>
      <c r="D13336" s="19">
        <v>0</v>
      </c>
      <c r="F13336">
        <v>0.53010000000000002</v>
      </c>
      <c r="G13336">
        <v>0.53010000000000002</v>
      </c>
      <c r="H13336">
        <v>0.8276</v>
      </c>
      <c r="I13336">
        <v>0.2326</v>
      </c>
      <c r="J13336">
        <v>0.42072853480599598</v>
      </c>
    </row>
    <row r="13337" spans="1:10" ht="15" customHeight="1">
      <c r="A13337" s="15"/>
      <c r="B13337" s="2" t="s">
        <v>3418</v>
      </c>
      <c r="C13337" s="2" t="s">
        <v>27514</v>
      </c>
      <c r="D13337" s="19">
        <v>0</v>
      </c>
      <c r="F13337">
        <v>0.74139999999999995</v>
      </c>
      <c r="G13337">
        <v>0.74139999999999995</v>
      </c>
      <c r="H13337">
        <v>0.8276</v>
      </c>
      <c r="I13337">
        <v>0.6552</v>
      </c>
      <c r="J13337">
        <v>0.12190520907656099</v>
      </c>
    </row>
    <row r="13338" spans="1:10" ht="15" customHeight="1">
      <c r="A13338" s="15"/>
      <c r="B13338" s="2" t="s">
        <v>2217</v>
      </c>
      <c r="C13338" s="2" t="s">
        <v>27515</v>
      </c>
      <c r="D13338" s="19">
        <v>0</v>
      </c>
      <c r="F13338">
        <v>0.91379999999999995</v>
      </c>
      <c r="G13338">
        <v>0.91379999999999995</v>
      </c>
      <c r="H13338">
        <v>1</v>
      </c>
      <c r="I13338">
        <v>0.8276</v>
      </c>
      <c r="J13338">
        <v>0.12190520907656099</v>
      </c>
    </row>
    <row r="13339" spans="1:10" ht="15" customHeight="1">
      <c r="A13339" s="15"/>
      <c r="B13339" s="2" t="s">
        <v>3419</v>
      </c>
      <c r="C13339" s="2" t="s">
        <v>27516</v>
      </c>
      <c r="D13339" s="19">
        <v>0</v>
      </c>
      <c r="F13339">
        <v>0.42623333333333302</v>
      </c>
      <c r="G13339">
        <v>0.40760000000000002</v>
      </c>
      <c r="H13339">
        <v>0.88139999999999996</v>
      </c>
      <c r="I13339">
        <v>1.4E-3</v>
      </c>
      <c r="J13339">
        <v>0.38481302299515102</v>
      </c>
    </row>
  </sheetData>
  <pageMargins left="0.7" right="0.7" top="0.75" bottom="0.75" header="0" footer="0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20DDE-8B43-D64A-A613-1B5CEE27D2E1}">
  <sheetPr codeName="Sheet8"/>
  <dimension ref="A1:LC6292"/>
  <sheetViews>
    <sheetView zoomScaleNormal="100" workbookViewId="0">
      <pane xSplit="17" topLeftCell="AD1" activePane="topRight" state="frozen"/>
      <selection activeCell="F5026" sqref="F5026:K5026"/>
      <selection pane="topRight" activeCell="L9" sqref="L9"/>
    </sheetView>
  </sheetViews>
  <sheetFormatPr baseColWidth="10" defaultColWidth="14.5" defaultRowHeight="15" customHeight="1"/>
  <cols>
    <col min="1" max="1" width="24.5" bestFit="1" customWidth="1"/>
    <col min="2" max="2" width="13.5" bestFit="1" customWidth="1"/>
    <col min="3" max="3" width="24.5" bestFit="1" customWidth="1"/>
    <col min="4" max="4" width="13.5" bestFit="1" customWidth="1"/>
    <col min="5" max="5" width="24.5" customWidth="1"/>
    <col min="6" max="6" width="13.5" bestFit="1" customWidth="1"/>
    <col min="7" max="7" width="24.5" customWidth="1"/>
    <col min="8" max="8" width="13.5" bestFit="1" customWidth="1"/>
    <col min="9" max="9" width="1.5" customWidth="1"/>
    <col min="10" max="10" width="14.5" customWidth="1"/>
    <col min="11" max="11" width="16.83203125" customWidth="1"/>
    <col min="12" max="13" width="10.83203125" customWidth="1"/>
    <col min="14" max="14" width="10.6640625" customWidth="1"/>
    <col min="15" max="17" width="9.6640625" customWidth="1"/>
    <col min="18" max="18" width="2.1640625" customWidth="1"/>
    <col min="19" max="19" width="9.33203125" bestFit="1" customWidth="1"/>
    <col min="20" max="20" width="9.83203125" bestFit="1" customWidth="1"/>
    <col min="21" max="21" width="9.33203125" bestFit="1" customWidth="1"/>
    <col min="22" max="22" width="9.83203125" bestFit="1" customWidth="1"/>
    <col min="23" max="23" width="9.33203125" bestFit="1" customWidth="1"/>
    <col min="24" max="24" width="9.83203125" bestFit="1" customWidth="1"/>
    <col min="25" max="25" width="9.33203125" bestFit="1" customWidth="1"/>
    <col min="26" max="26" width="9.83203125" bestFit="1" customWidth="1"/>
    <col min="27" max="27" width="9.33203125" bestFit="1" customWidth="1"/>
    <col min="28" max="28" width="9.83203125" bestFit="1" customWidth="1"/>
    <col min="29" max="29" width="9.33203125" bestFit="1" customWidth="1"/>
    <col min="30" max="30" width="9.83203125" bestFit="1" customWidth="1"/>
    <col min="31" max="32" width="5.1640625" customWidth="1"/>
    <col min="33" max="33" width="9.33203125" bestFit="1" customWidth="1"/>
    <col min="34" max="34" width="9.83203125" bestFit="1" customWidth="1"/>
    <col min="35" max="35" width="9.33203125" bestFit="1" customWidth="1"/>
    <col min="36" max="36" width="9.83203125" bestFit="1" customWidth="1"/>
    <col min="37" max="42" width="5.83203125" customWidth="1"/>
    <col min="43" max="43" width="9.33203125" bestFit="1" customWidth="1"/>
    <col min="44" max="44" width="9.83203125" bestFit="1" customWidth="1"/>
    <col min="45" max="45" width="9.33203125" bestFit="1" customWidth="1"/>
    <col min="46" max="46" width="9.83203125" bestFit="1" customWidth="1"/>
    <col min="47" max="47" width="9.33203125" bestFit="1" customWidth="1"/>
    <col min="48" max="48" width="9.83203125" bestFit="1" customWidth="1"/>
    <col min="49" max="49" width="9.33203125" bestFit="1" customWidth="1"/>
    <col min="50" max="50" width="9.83203125" bestFit="1" customWidth="1"/>
    <col min="51" max="51" width="9.33203125" bestFit="1" customWidth="1"/>
    <col min="52" max="52" width="9.83203125" bestFit="1" customWidth="1"/>
    <col min="53" max="53" width="9.33203125" bestFit="1" customWidth="1"/>
    <col min="54" max="54" width="9.83203125" bestFit="1" customWidth="1"/>
    <col min="55" max="55" width="7" bestFit="1" customWidth="1"/>
    <col min="56" max="56" width="2.83203125" customWidth="1"/>
    <col min="57" max="60" width="5.1640625" customWidth="1"/>
    <col min="61" max="61" width="10" customWidth="1"/>
    <col min="62" max="62" width="7.33203125" customWidth="1"/>
    <col min="63" max="64" width="5.1640625" customWidth="1"/>
    <col min="65" max="65" width="8.1640625" customWidth="1"/>
    <col min="66" max="66" width="5.1640625" customWidth="1"/>
    <col min="67" max="67" width="7.83203125" customWidth="1"/>
    <col min="68" max="68" width="11" customWidth="1"/>
    <col min="69" max="72" width="5.1640625" customWidth="1"/>
    <col min="73" max="73" width="7.83203125" customWidth="1"/>
    <col min="74" max="74" width="8.1640625" customWidth="1"/>
    <col min="75" max="78" width="5.1640625" customWidth="1"/>
    <col min="79" max="79" width="7.83203125" customWidth="1"/>
    <col min="80" max="80" width="6" customWidth="1"/>
    <col min="81" max="84" width="5.1640625" customWidth="1"/>
    <col min="85" max="85" width="7.83203125" customWidth="1"/>
    <col min="86" max="90" width="5.1640625" customWidth="1"/>
    <col min="91" max="91" width="7.83203125" customWidth="1"/>
    <col min="92" max="92" width="5.1640625" customWidth="1"/>
    <col min="93" max="93" width="6.83203125" customWidth="1"/>
    <col min="94" max="98" width="5.1640625" customWidth="1"/>
    <col min="99" max="99" width="7.83203125" customWidth="1"/>
    <col min="100" max="100" width="7.33203125" customWidth="1"/>
    <col min="101" max="104" width="5.1640625" customWidth="1"/>
    <col min="105" max="105" width="7.83203125" customWidth="1"/>
    <col min="106" max="106" width="7.33203125" customWidth="1"/>
    <col min="107" max="110" width="5.1640625" customWidth="1"/>
    <col min="111" max="111" width="7.83203125" customWidth="1"/>
    <col min="112" max="112" width="6.5" customWidth="1"/>
    <col min="113" max="116" width="5.1640625" customWidth="1"/>
    <col min="117" max="117" width="7.83203125" customWidth="1"/>
    <col min="118" max="122" width="5.1640625" customWidth="1"/>
    <col min="123" max="123" width="7.83203125" customWidth="1"/>
    <col min="124" max="124" width="5.1640625" customWidth="1"/>
    <col min="125" max="125" width="6.1640625" customWidth="1"/>
    <col min="126" max="127" width="5.1640625" customWidth="1"/>
    <col min="128" max="128" width="7.5" customWidth="1"/>
    <col min="129" max="130" width="5.1640625" customWidth="1"/>
    <col min="131" max="131" width="7.83203125" customWidth="1"/>
    <col min="132" max="132" width="7.33203125" customWidth="1"/>
    <col min="133" max="136" width="5.1640625" customWidth="1"/>
    <col min="137" max="137" width="7.83203125" customWidth="1"/>
    <col min="138" max="142" width="5.1640625" customWidth="1"/>
    <col min="143" max="143" width="7.83203125" customWidth="1"/>
    <col min="144" max="144" width="7.5" customWidth="1"/>
    <col min="145" max="148" width="5.1640625" customWidth="1"/>
    <col min="149" max="149" width="7.83203125" customWidth="1"/>
    <col min="150" max="156" width="5.1640625" customWidth="1"/>
    <col min="157" max="157" width="7.83203125" customWidth="1"/>
    <col min="158" max="158" width="7.33203125" customWidth="1"/>
    <col min="159" max="162" width="5.1640625" customWidth="1"/>
    <col min="163" max="163" width="7.83203125" customWidth="1"/>
    <col min="164" max="168" width="5.1640625" customWidth="1"/>
    <col min="169" max="169" width="7.83203125" customWidth="1"/>
    <col min="170" max="174" width="5.1640625" customWidth="1"/>
    <col min="175" max="175" width="7.83203125" customWidth="1"/>
    <col min="176" max="176" width="5.1640625" customWidth="1"/>
    <col min="177" max="177" width="8.1640625" customWidth="1"/>
    <col min="178" max="182" width="5.1640625" customWidth="1"/>
    <col min="183" max="183" width="7.83203125" customWidth="1"/>
    <col min="184" max="184" width="7.33203125" customWidth="1"/>
    <col min="185" max="188" width="5.1640625" customWidth="1"/>
    <col min="189" max="189" width="7.83203125" customWidth="1"/>
    <col min="190" max="194" width="5.1640625" customWidth="1"/>
    <col min="195" max="195" width="7.83203125" customWidth="1"/>
    <col min="196" max="200" width="5.1640625" customWidth="1"/>
    <col min="201" max="201" width="7.83203125" customWidth="1"/>
    <col min="202" max="202" width="5.1640625" customWidth="1"/>
    <col min="203" max="203" width="8.1640625" customWidth="1"/>
  </cols>
  <sheetData>
    <row r="1" spans="1:315" s="3" customFormat="1" ht="57.75" customHeight="1" thickBot="1">
      <c r="A1" s="32"/>
      <c r="B1" s="32"/>
      <c r="C1" s="32"/>
      <c r="D1" s="32"/>
      <c r="E1" s="32"/>
      <c r="F1" s="32"/>
      <c r="G1" s="32"/>
      <c r="H1" s="32"/>
      <c r="I1" s="5"/>
      <c r="J1" s="9" t="s">
        <v>0</v>
      </c>
      <c r="K1" s="10"/>
      <c r="L1" s="11" t="s">
        <v>9015</v>
      </c>
      <c r="M1" s="12" t="s">
        <v>9016</v>
      </c>
      <c r="N1" s="12" t="s">
        <v>7002</v>
      </c>
      <c r="O1" s="13" t="s">
        <v>7003</v>
      </c>
      <c r="P1" s="12" t="s">
        <v>7004</v>
      </c>
      <c r="Q1" s="13" t="s">
        <v>7005</v>
      </c>
      <c r="R1" s="14"/>
      <c r="S1" s="29" t="s">
        <v>7056</v>
      </c>
      <c r="T1" s="29" t="s">
        <v>7057</v>
      </c>
      <c r="U1" s="29" t="s">
        <v>7058</v>
      </c>
      <c r="V1" s="29" t="s">
        <v>7059</v>
      </c>
      <c r="W1" s="29" t="s">
        <v>7060</v>
      </c>
      <c r="X1" s="29" t="s">
        <v>7061</v>
      </c>
      <c r="Y1" s="30" t="s">
        <v>7054</v>
      </c>
      <c r="Z1" s="30" t="s">
        <v>7055</v>
      </c>
      <c r="AA1" s="30" t="s">
        <v>7054</v>
      </c>
      <c r="AB1" s="30" t="s">
        <v>7055</v>
      </c>
      <c r="AC1" s="30" t="s">
        <v>7054</v>
      </c>
      <c r="AD1" s="30" t="s">
        <v>7055</v>
      </c>
      <c r="AE1" s="30" t="s">
        <v>7054</v>
      </c>
      <c r="AF1" s="30" t="s">
        <v>7055</v>
      </c>
      <c r="AG1" s="30" t="s">
        <v>7054</v>
      </c>
      <c r="AH1" s="30" t="s">
        <v>7055</v>
      </c>
      <c r="AI1" s="30" t="s">
        <v>7054</v>
      </c>
      <c r="AJ1" s="30" t="s">
        <v>7055</v>
      </c>
      <c r="AK1" s="31" t="s">
        <v>8276</v>
      </c>
      <c r="AL1" s="31" t="s">
        <v>8277</v>
      </c>
      <c r="AM1" s="31" t="s">
        <v>8278</v>
      </c>
      <c r="AN1" s="31" t="s">
        <v>8279</v>
      </c>
      <c r="AO1" s="31" t="s">
        <v>8280</v>
      </c>
      <c r="AP1" s="31" t="s">
        <v>8281</v>
      </c>
      <c r="AQ1" s="27" t="s">
        <v>7054</v>
      </c>
      <c r="AR1" s="27" t="s">
        <v>7055</v>
      </c>
      <c r="AS1" s="27" t="s">
        <v>7054</v>
      </c>
      <c r="AT1" s="27" t="s">
        <v>7055</v>
      </c>
      <c r="AU1" s="27" t="s">
        <v>7054</v>
      </c>
      <c r="AV1" s="27" t="s">
        <v>7055</v>
      </c>
      <c r="AW1" s="27" t="s">
        <v>7054</v>
      </c>
      <c r="AX1" s="27" t="s">
        <v>7055</v>
      </c>
      <c r="AY1" s="27" t="s">
        <v>7054</v>
      </c>
      <c r="AZ1" s="27" t="s">
        <v>7055</v>
      </c>
      <c r="BA1" s="27" t="s">
        <v>7054</v>
      </c>
      <c r="BB1" s="27" t="s">
        <v>7055</v>
      </c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</row>
    <row r="2" spans="1:315" ht="14">
      <c r="A2" s="32"/>
      <c r="B2" s="32"/>
      <c r="C2" s="32"/>
      <c r="D2" s="32"/>
      <c r="E2" s="32"/>
      <c r="F2" s="32"/>
      <c r="G2" s="32"/>
      <c r="H2" s="32"/>
      <c r="I2" s="7"/>
      <c r="J2" s="2" t="str">
        <f>'OR Toolkit'!A2</f>
        <v>capable</v>
      </c>
      <c r="K2" s="1" t="str">
        <f>Z2&amp;AR2&amp;AB2&amp;AT2&amp;AD2&amp;AV2&amp;AF2&amp;AX2&amp;AH2&amp;AZ2&amp;AJ2&amp;BB2</f>
        <v>capable</v>
      </c>
      <c r="L2" s="36">
        <f>AVERAGE(S2,T2,U2,V2,W2,X2,AK2,AL2,AM2,AN2,AO2,AP2)</f>
        <v>0.69240000000000002</v>
      </c>
      <c r="M2" s="36">
        <f>MIN(S2,T2,U2,V2,W2,X2,AK2,AL2,AM2,AN2,AO2,AP2)</f>
        <v>0.4022</v>
      </c>
      <c r="N2" s="16">
        <f>AVERAGE(S2:X2)</f>
        <v>0.84743333333333337</v>
      </c>
      <c r="O2" s="4">
        <f>MIN(S2:X2)</f>
        <v>0.77710000000000001</v>
      </c>
      <c r="P2" s="4">
        <f>AVERAGE(AK2:AO2)</f>
        <v>0.53736666666666666</v>
      </c>
      <c r="Q2" s="17">
        <f>MIN(AK2:AO2)</f>
        <v>0.4022</v>
      </c>
      <c r="R2" s="6"/>
      <c r="S2" s="30">
        <f>IFERROR(IF(Y2="","",VLOOKUP((Y2&amp;"+"&amp;Z2),$A:$B,2,FALSE)),0)</f>
        <v>0.85780000000000001</v>
      </c>
      <c r="T2" s="30">
        <f>IFERROR(IF(AA2="","",VLOOKUP((AA2&amp;"+"&amp;AB2),$C:$D,2,FALSE)),0)</f>
        <v>0.77710000000000001</v>
      </c>
      <c r="U2" s="30">
        <f>IFERROR(IF(AC2="","",VLOOKUP((AC2&amp;"+"&amp;AD2),$C:$D,2,FALSE)),0)</f>
        <v>0.90739999999999998</v>
      </c>
      <c r="V2" s="30" t="str">
        <f>IFERROR(IF(AE2="","",VLOOKUP((AE2&amp;"+"&amp;AF2),$C:$D,2,FALSE)),0)</f>
        <v/>
      </c>
      <c r="W2" s="30" t="str">
        <f>IFERROR(IF(AG2="","",VLOOKUP((AG2&amp;"+"&amp;AH2),$C:$D,2,FALSE)),0)</f>
        <v/>
      </c>
      <c r="X2" s="30" t="str">
        <f>IFERROR(IF(AI2="","",VLOOKUP((AI2&amp;"+"&amp;AJ2),$C:$D,2,FALSE)),0)</f>
        <v/>
      </c>
      <c r="Y2" s="30" t="str">
        <f>'OR Toolkit'!B7&amp;'OR Toolkit'!C7&amp;'OR Toolkit'!D7</f>
        <v>k</v>
      </c>
      <c r="Z2" s="30" t="str">
        <f>IF('OR Toolkit'!B15="","",'OR Toolkit'!B15)</f>
        <v>c</v>
      </c>
      <c r="AA2" s="30" t="str">
        <f>'OR Toolkit'!B8&amp;'OR Toolkit'!C8&amp;'OR Toolkit'!D8</f>
        <v>p</v>
      </c>
      <c r="AB2" s="30" t="str">
        <f>IF('OR Toolkit'!B16="","",'OR Toolkit'!B16)</f>
        <v>p</v>
      </c>
      <c r="AC2" s="30" t="str">
        <f>'OR Toolkit'!B9&amp;'OR Toolkit'!C9&amp;'OR Toolkit'!D9</f>
        <v>b</v>
      </c>
      <c r="AD2" s="30" t="str">
        <f>IF('OR Toolkit'!B17="","",'OR Toolkit'!B17)</f>
        <v>b</v>
      </c>
      <c r="AE2" s="30" t="str">
        <f>'OR Toolkit'!B10&amp;'OR Toolkit'!C10&amp;'OR Toolkit'!D10</f>
        <v/>
      </c>
      <c r="AF2" s="30" t="str">
        <f>IF('OR Toolkit'!B18="","",'OR Toolkit'!B18)</f>
        <v/>
      </c>
      <c r="AG2" s="30" t="str">
        <f>'OR Toolkit'!B11&amp;'OR Toolkit'!C11&amp;'OR Toolkit'!D11</f>
        <v/>
      </c>
      <c r="AH2" s="30" t="str">
        <f>IF('OR Toolkit'!B19="","",'OR Toolkit'!B19)</f>
        <v/>
      </c>
      <c r="AI2" s="30" t="str">
        <f>'OR Toolkit'!B12&amp;'OR Toolkit'!C12&amp;'OR Toolkit'!D12</f>
        <v/>
      </c>
      <c r="AJ2" s="30" t="str">
        <f>IF('OR Toolkit'!B20="","",'OR Toolkit'!B20)</f>
        <v/>
      </c>
      <c r="AK2" s="27">
        <f>IFERROR(IF(AQ2="","",IF(LEN(AS2)=0,VLOOKUP((AQ2&amp;"+"&amp;AR2),$G:$H,2,FALSE),VLOOKUP((AQ2&amp;"+"&amp;AR2),$E:$F,2,FALSE))),0)</f>
        <v>0.80430000000000001</v>
      </c>
      <c r="AL2" s="27">
        <f>IFERROR(IF(AS2="","",IF(LEN(AU2)=0,VLOOKUP((AS2&amp;"+"&amp;AT2),$G:$H,2,FALSE),VLOOKUP((AS2&amp;"+"&amp;AT2),$E:$F,2,FALSE))),0)</f>
        <v>0.4022</v>
      </c>
      <c r="AM2" s="27">
        <f>IFERROR(IF(AU2="","",IF(LEN(AW2)=0,VLOOKUP((AU2&amp;"+"&amp;AV2),$G:$H,2,FALSE),VLOOKUP((AU2&amp;"+"&amp;AV2),$E:$F,2,FALSE))),0)</f>
        <v>0.40560000000000002</v>
      </c>
      <c r="AN2" s="27" t="str">
        <f>IFERROR(IF(AW2="","",IF(LEN(AY2)=0,VLOOKUP((AW2&amp;"+"&amp;AX2),$G:$H,2,FALSE),VLOOKUP((AW2&amp;"+"&amp;AX2),$E:$F,2,FALSE))),0)</f>
        <v/>
      </c>
      <c r="AO2" s="27" t="str">
        <f>IFERROR(IF(AY2="","",IF(LEN(BA2)=0,VLOOKUP((AY2&amp;"+"&amp;AZ2),$G:$H,2,FALSE),VLOOKUP((AY2&amp;"+"&amp;AZ2),$E:$F,2,FALSE))),0)</f>
        <v/>
      </c>
      <c r="AP2" s="27" t="str">
        <f>IFERROR(IF(BA2="","",VLOOKUP((BA2&amp;"+"&amp;BB2),$G:$H,2,FALSE)),0)</f>
        <v/>
      </c>
      <c r="AQ2" s="27" t="str">
        <f>'OR Toolkit'!E7&amp;'OR Toolkit'!F7&amp;'OR Toolkit'!G7&amp;'OR Toolkit'!H7</f>
        <v>eɪ</v>
      </c>
      <c r="AR2" s="27" t="str">
        <f>IF('OR Toolkit'!C15="","",'OR Toolkit'!C15)</f>
        <v>a</v>
      </c>
      <c r="AS2" s="27" t="str">
        <f>'OR Toolkit'!E8&amp;'OR Toolkit'!F8&amp;'OR Toolkit'!G8&amp;'OR Toolkit'!H8</f>
        <v>ə</v>
      </c>
      <c r="AT2" s="27" t="str">
        <f>IF('OR Toolkit'!C16="","",'OR Toolkit'!C16)</f>
        <v>a</v>
      </c>
      <c r="AU2" s="27" t="str">
        <f>'OR Toolkit'!E9&amp;'OR Toolkit'!F9&amp;'OR Toolkit'!G9&amp;'OR Toolkit'!H9</f>
        <v>əl</v>
      </c>
      <c r="AV2" s="27" t="str">
        <f>IF('OR Toolkit'!C17="","",'OR Toolkit'!C17)</f>
        <v>le</v>
      </c>
      <c r="AW2" s="27" t="str">
        <f>'OR Toolkit'!E10&amp;'OR Toolkit'!F10&amp;'OR Toolkit'!G10&amp;'OR Toolkit'!H10</f>
        <v/>
      </c>
      <c r="AX2" s="27" t="str">
        <f>IF('OR Toolkit'!C18="","",'OR Toolkit'!C18)</f>
        <v/>
      </c>
      <c r="AY2" s="27" t="str">
        <f>'OR Toolkit'!E11&amp;'OR Toolkit'!F11&amp;'OR Toolkit'!G11&amp;'OR Toolkit'!H11</f>
        <v/>
      </c>
      <c r="AZ2" s="27" t="str">
        <f>IF('OR Toolkit'!C19="","",'OR Toolkit'!C19)</f>
        <v/>
      </c>
      <c r="BA2" s="27" t="str">
        <f>'OR Toolkit'!E12&amp;'OR Toolkit'!F12&amp;'OR Toolkit'!G12&amp;'OR Toolkit'!H12</f>
        <v/>
      </c>
      <c r="BB2" s="27" t="str">
        <f>IF('OR Toolkit'!C20="","",'OR Toolkit'!C20)</f>
        <v/>
      </c>
    </row>
    <row r="3" spans="1:315" ht="16.5" customHeight="1">
      <c r="A3" s="33" t="s">
        <v>8397</v>
      </c>
      <c r="B3" s="32"/>
      <c r="C3" s="33" t="s">
        <v>8398</v>
      </c>
      <c r="D3" s="32"/>
      <c r="E3" s="33" t="s">
        <v>9021</v>
      </c>
      <c r="F3" s="32"/>
      <c r="G3" s="33" t="s">
        <v>9022</v>
      </c>
      <c r="H3" s="32"/>
    </row>
    <row r="4" spans="1:315" ht="13">
      <c r="A4" s="32" t="s">
        <v>27</v>
      </c>
      <c r="B4" s="32">
        <v>0</v>
      </c>
      <c r="C4" s="32" t="s">
        <v>27</v>
      </c>
      <c r="D4" s="32">
        <v>0</v>
      </c>
      <c r="E4" s="32" t="s">
        <v>27</v>
      </c>
      <c r="F4" s="32">
        <v>0.99709999999999999</v>
      </c>
      <c r="G4" s="32" t="s">
        <v>27</v>
      </c>
      <c r="H4" s="32">
        <v>0.5</v>
      </c>
    </row>
    <row r="5" spans="1:315" ht="15" customHeight="1">
      <c r="A5" s="32" t="s">
        <v>28</v>
      </c>
      <c r="B5" s="32">
        <v>0</v>
      </c>
      <c r="C5" s="32" t="s">
        <v>28</v>
      </c>
      <c r="D5" s="32">
        <v>0</v>
      </c>
      <c r="E5" s="32" t="s">
        <v>28</v>
      </c>
      <c r="F5" s="32">
        <v>1.4E-3</v>
      </c>
      <c r="G5" s="32" t="s">
        <v>28</v>
      </c>
      <c r="H5" s="32">
        <v>0</v>
      </c>
    </row>
    <row r="6" spans="1:315" ht="13">
      <c r="A6" s="32" t="s">
        <v>27524</v>
      </c>
      <c r="B6" s="32">
        <v>0</v>
      </c>
      <c r="C6" s="32" t="s">
        <v>27524</v>
      </c>
      <c r="D6" s="32">
        <v>0</v>
      </c>
      <c r="E6" s="32" t="s">
        <v>27524</v>
      </c>
      <c r="F6" s="32">
        <v>1.4E-3</v>
      </c>
      <c r="G6" s="32" t="s">
        <v>27524</v>
      </c>
      <c r="H6" s="32">
        <v>0</v>
      </c>
    </row>
    <row r="7" spans="1:315" ht="13">
      <c r="A7" s="32" t="s">
        <v>29</v>
      </c>
      <c r="B7" s="32">
        <v>0</v>
      </c>
      <c r="C7" s="32" t="s">
        <v>29</v>
      </c>
      <c r="D7" s="32">
        <v>0</v>
      </c>
      <c r="E7" s="32" t="s">
        <v>29</v>
      </c>
      <c r="F7" s="32">
        <v>0</v>
      </c>
      <c r="G7" s="32" t="s">
        <v>29</v>
      </c>
      <c r="H7" s="32">
        <v>0.5</v>
      </c>
    </row>
    <row r="8" spans="1:315" ht="13">
      <c r="A8" s="32" t="s">
        <v>7114</v>
      </c>
      <c r="B8" s="32">
        <v>0</v>
      </c>
      <c r="C8" s="32" t="s">
        <v>7114</v>
      </c>
      <c r="D8" s="32">
        <v>0</v>
      </c>
      <c r="E8" s="32" t="s">
        <v>7114</v>
      </c>
      <c r="F8" s="32">
        <v>1</v>
      </c>
      <c r="G8" s="32" t="s">
        <v>7114</v>
      </c>
      <c r="H8" s="32">
        <v>1</v>
      </c>
    </row>
    <row r="9" spans="1:315" ht="13">
      <c r="A9" s="32" t="s">
        <v>27525</v>
      </c>
      <c r="B9" s="32">
        <v>0</v>
      </c>
      <c r="C9" s="32" t="s">
        <v>27525</v>
      </c>
      <c r="D9" s="32">
        <v>0</v>
      </c>
      <c r="E9" s="32" t="s">
        <v>27525</v>
      </c>
      <c r="F9" s="32">
        <v>0</v>
      </c>
      <c r="G9" s="32" t="s">
        <v>27525</v>
      </c>
      <c r="H9" s="32">
        <v>1</v>
      </c>
    </row>
    <row r="10" spans="1:315" ht="13">
      <c r="A10" s="32" t="s">
        <v>27526</v>
      </c>
      <c r="B10" s="32">
        <v>0</v>
      </c>
      <c r="C10" s="32" t="s">
        <v>27526</v>
      </c>
      <c r="D10" s="32">
        <v>0</v>
      </c>
      <c r="E10" s="32" t="s">
        <v>27526</v>
      </c>
      <c r="F10" s="32">
        <v>0</v>
      </c>
      <c r="G10" s="32" t="s">
        <v>27526</v>
      </c>
      <c r="H10" s="32">
        <v>1</v>
      </c>
    </row>
    <row r="11" spans="1:315" ht="13">
      <c r="A11" s="32" t="s">
        <v>8292</v>
      </c>
      <c r="B11" s="32">
        <v>0</v>
      </c>
      <c r="C11" s="32" t="s">
        <v>8292</v>
      </c>
      <c r="D11" s="32">
        <v>0</v>
      </c>
      <c r="E11" s="32" t="s">
        <v>8292</v>
      </c>
      <c r="F11" s="32">
        <v>0.5</v>
      </c>
      <c r="G11" s="32" t="s">
        <v>8292</v>
      </c>
      <c r="H11" s="32">
        <v>0</v>
      </c>
    </row>
    <row r="12" spans="1:315" ht="13">
      <c r="A12" s="32" t="s">
        <v>7123</v>
      </c>
      <c r="B12" s="32">
        <v>0</v>
      </c>
      <c r="C12" s="32" t="s">
        <v>7123</v>
      </c>
      <c r="D12" s="32">
        <v>0</v>
      </c>
      <c r="E12" s="32" t="s">
        <v>7123</v>
      </c>
      <c r="F12" s="32">
        <v>0</v>
      </c>
      <c r="G12" s="32" t="s">
        <v>7123</v>
      </c>
      <c r="H12" s="32">
        <v>0.1</v>
      </c>
    </row>
    <row r="13" spans="1:315" ht="13">
      <c r="A13" s="32" t="s">
        <v>7333</v>
      </c>
      <c r="B13" s="32">
        <v>0</v>
      </c>
      <c r="C13" s="32" t="s">
        <v>7333</v>
      </c>
      <c r="D13" s="32">
        <v>0</v>
      </c>
      <c r="E13" s="32" t="s">
        <v>7333</v>
      </c>
      <c r="F13" s="32">
        <v>0.5</v>
      </c>
      <c r="G13" s="32" t="s">
        <v>7333</v>
      </c>
      <c r="H13" s="32">
        <v>0.9</v>
      </c>
    </row>
    <row r="14" spans="1:315" ht="13">
      <c r="A14" s="32" t="s">
        <v>27527</v>
      </c>
      <c r="B14" s="32">
        <v>0</v>
      </c>
      <c r="C14" s="32" t="s">
        <v>27527</v>
      </c>
      <c r="D14" s="32">
        <v>0</v>
      </c>
      <c r="E14" s="32" t="s">
        <v>27527</v>
      </c>
      <c r="F14" s="32">
        <v>0</v>
      </c>
      <c r="G14" s="32" t="s">
        <v>27527</v>
      </c>
      <c r="H14" s="32">
        <v>0.5</v>
      </c>
    </row>
    <row r="15" spans="1:315" ht="13">
      <c r="A15" s="32" t="s">
        <v>27528</v>
      </c>
      <c r="B15" s="32">
        <v>0</v>
      </c>
      <c r="C15" s="32" t="s">
        <v>27528</v>
      </c>
      <c r="D15" s="32">
        <v>0</v>
      </c>
      <c r="E15" s="32" t="s">
        <v>27528</v>
      </c>
      <c r="F15" s="32">
        <v>0</v>
      </c>
      <c r="G15" s="32" t="s">
        <v>27528</v>
      </c>
      <c r="H15" s="32">
        <v>0.5</v>
      </c>
    </row>
    <row r="16" spans="1:315" ht="15" customHeight="1">
      <c r="A16" s="32" t="s">
        <v>8294</v>
      </c>
      <c r="B16" s="32">
        <v>0</v>
      </c>
      <c r="C16" s="32" t="s">
        <v>8294</v>
      </c>
      <c r="D16" s="32">
        <v>0</v>
      </c>
      <c r="E16" s="32" t="s">
        <v>8294</v>
      </c>
      <c r="F16" s="32">
        <v>0</v>
      </c>
      <c r="G16" s="32" t="s">
        <v>8294</v>
      </c>
      <c r="H16" s="32">
        <v>4.7600000000000003E-2</v>
      </c>
    </row>
    <row r="17" spans="1:8" ht="13">
      <c r="A17" s="32" t="s">
        <v>7141</v>
      </c>
      <c r="B17" s="32">
        <v>0</v>
      </c>
      <c r="C17" s="32" t="s">
        <v>7141</v>
      </c>
      <c r="D17" s="32">
        <v>0</v>
      </c>
      <c r="E17" s="32" t="s">
        <v>7141</v>
      </c>
      <c r="F17" s="32">
        <v>1</v>
      </c>
      <c r="G17" s="32" t="s">
        <v>7141</v>
      </c>
      <c r="H17" s="32">
        <v>0.85709999999999997</v>
      </c>
    </row>
    <row r="18" spans="1:8" ht="13">
      <c r="A18" s="32" t="s">
        <v>7145</v>
      </c>
      <c r="B18" s="32">
        <v>0</v>
      </c>
      <c r="C18" s="32" t="s">
        <v>7145</v>
      </c>
      <c r="D18" s="32">
        <v>0</v>
      </c>
      <c r="E18" s="32" t="s">
        <v>7145</v>
      </c>
      <c r="F18" s="32">
        <v>0</v>
      </c>
      <c r="G18" s="32" t="s">
        <v>7145</v>
      </c>
      <c r="H18" s="32">
        <v>4.7600000000000003E-2</v>
      </c>
    </row>
    <row r="19" spans="1:8" ht="13">
      <c r="A19" s="32" t="s">
        <v>7166</v>
      </c>
      <c r="B19" s="32">
        <v>0</v>
      </c>
      <c r="C19" s="32" t="s">
        <v>7166</v>
      </c>
      <c r="D19" s="32">
        <v>0</v>
      </c>
      <c r="E19" s="32" t="s">
        <v>7166</v>
      </c>
      <c r="F19" s="32">
        <v>0</v>
      </c>
      <c r="G19" s="32" t="s">
        <v>7166</v>
      </c>
      <c r="H19" s="32">
        <v>4.7600000000000003E-2</v>
      </c>
    </row>
    <row r="20" spans="1:8" ht="13.5" customHeight="1">
      <c r="A20" s="32" t="s">
        <v>27529</v>
      </c>
      <c r="B20" s="32">
        <v>0</v>
      </c>
      <c r="C20" s="32" t="s">
        <v>27529</v>
      </c>
      <c r="D20" s="32">
        <v>0</v>
      </c>
      <c r="E20" s="32" t="s">
        <v>27529</v>
      </c>
      <c r="F20" s="32">
        <v>0</v>
      </c>
      <c r="G20" s="32" t="s">
        <v>27529</v>
      </c>
      <c r="H20" s="32">
        <v>0.25</v>
      </c>
    </row>
    <row r="21" spans="1:8" ht="13">
      <c r="A21" s="32" t="s">
        <v>7147</v>
      </c>
      <c r="B21" s="32">
        <v>0</v>
      </c>
      <c r="C21" s="32" t="s">
        <v>7147</v>
      </c>
      <c r="D21" s="32">
        <v>0</v>
      </c>
      <c r="E21" s="32" t="s">
        <v>7147</v>
      </c>
      <c r="F21" s="32">
        <v>0</v>
      </c>
      <c r="G21" s="32" t="s">
        <v>7147</v>
      </c>
      <c r="H21" s="32">
        <v>0.25</v>
      </c>
    </row>
    <row r="22" spans="1:8" ht="13">
      <c r="A22" s="32" t="s">
        <v>7149</v>
      </c>
      <c r="B22" s="32">
        <v>0</v>
      </c>
      <c r="C22" s="32" t="s">
        <v>7149</v>
      </c>
      <c r="D22" s="32">
        <v>0</v>
      </c>
      <c r="E22" s="32" t="s">
        <v>7149</v>
      </c>
      <c r="F22" s="32">
        <v>0</v>
      </c>
      <c r="G22" s="32" t="s">
        <v>7149</v>
      </c>
      <c r="H22" s="32">
        <v>0.5</v>
      </c>
    </row>
    <row r="23" spans="1:8" ht="13">
      <c r="A23" s="32" t="s">
        <v>27530</v>
      </c>
      <c r="B23" s="32">
        <v>0</v>
      </c>
      <c r="C23" s="32" t="s">
        <v>27530</v>
      </c>
      <c r="D23" s="32">
        <v>0</v>
      </c>
      <c r="E23" s="32" t="s">
        <v>27530</v>
      </c>
      <c r="F23" s="32">
        <v>0</v>
      </c>
      <c r="G23" s="32" t="s">
        <v>27530</v>
      </c>
      <c r="H23" s="32">
        <v>1</v>
      </c>
    </row>
    <row r="24" spans="1:8" ht="13">
      <c r="A24" s="32" t="s">
        <v>8297</v>
      </c>
      <c r="B24" s="32">
        <v>0</v>
      </c>
      <c r="C24" s="32" t="s">
        <v>8297</v>
      </c>
      <c r="D24" s="32">
        <v>0</v>
      </c>
      <c r="E24" s="32" t="s">
        <v>8297</v>
      </c>
      <c r="F24" s="32">
        <v>0</v>
      </c>
      <c r="G24" s="32" t="s">
        <v>8297</v>
      </c>
      <c r="H24" s="32">
        <v>7.1400000000000005E-2</v>
      </c>
    </row>
    <row r="25" spans="1:8" ht="13">
      <c r="A25" s="32" t="s">
        <v>8299</v>
      </c>
      <c r="B25" s="32">
        <v>0</v>
      </c>
      <c r="C25" s="32" t="s">
        <v>8299</v>
      </c>
      <c r="D25" s="32">
        <v>0</v>
      </c>
      <c r="E25" s="32" t="s">
        <v>8299</v>
      </c>
      <c r="F25" s="32">
        <v>0</v>
      </c>
      <c r="G25" s="32" t="s">
        <v>8299</v>
      </c>
      <c r="H25" s="32">
        <v>7.1400000000000005E-2</v>
      </c>
    </row>
    <row r="26" spans="1:8" ht="13">
      <c r="A26" s="32" t="s">
        <v>7154</v>
      </c>
      <c r="B26" s="32">
        <v>0</v>
      </c>
      <c r="C26" s="32" t="s">
        <v>7154</v>
      </c>
      <c r="D26" s="32">
        <v>0</v>
      </c>
      <c r="E26" s="32" t="s">
        <v>7154</v>
      </c>
      <c r="F26" s="32">
        <v>0.57140000000000002</v>
      </c>
      <c r="G26" s="32" t="s">
        <v>7154</v>
      </c>
      <c r="H26" s="32">
        <v>0</v>
      </c>
    </row>
    <row r="27" spans="1:8" ht="13">
      <c r="A27" s="32" t="s">
        <v>7155</v>
      </c>
      <c r="B27" s="32">
        <v>0</v>
      </c>
      <c r="C27" s="32" t="s">
        <v>7155</v>
      </c>
      <c r="D27" s="32">
        <v>0</v>
      </c>
      <c r="E27" s="32" t="s">
        <v>7155</v>
      </c>
      <c r="F27" s="32">
        <v>0</v>
      </c>
      <c r="G27" s="32" t="s">
        <v>7155</v>
      </c>
      <c r="H27" s="32">
        <v>0.1429</v>
      </c>
    </row>
    <row r="28" spans="1:8" ht="13">
      <c r="A28" s="32" t="s">
        <v>7212</v>
      </c>
      <c r="B28" s="32">
        <v>0</v>
      </c>
      <c r="C28" s="32" t="s">
        <v>7212</v>
      </c>
      <c r="D28" s="32">
        <v>0</v>
      </c>
      <c r="E28" s="32" t="s">
        <v>7212</v>
      </c>
      <c r="F28" s="32">
        <v>0.1429</v>
      </c>
      <c r="G28" s="32" t="s">
        <v>7212</v>
      </c>
      <c r="H28" s="32">
        <v>0.28570000000000001</v>
      </c>
    </row>
    <row r="29" spans="1:8" ht="13">
      <c r="A29" s="32" t="s">
        <v>7283</v>
      </c>
      <c r="B29" s="32">
        <v>0</v>
      </c>
      <c r="C29" s="32" t="s">
        <v>7283</v>
      </c>
      <c r="D29" s="32">
        <v>0</v>
      </c>
      <c r="E29" s="32" t="s">
        <v>7283</v>
      </c>
      <c r="F29" s="32">
        <v>0.1429</v>
      </c>
      <c r="G29" s="32" t="s">
        <v>7283</v>
      </c>
      <c r="H29" s="32">
        <v>0.35709999999999997</v>
      </c>
    </row>
    <row r="30" spans="1:8" ht="13">
      <c r="A30" s="32" t="s">
        <v>7343</v>
      </c>
      <c r="B30" s="32">
        <v>0</v>
      </c>
      <c r="C30" s="32" t="s">
        <v>7343</v>
      </c>
      <c r="D30" s="32">
        <v>0</v>
      </c>
      <c r="E30" s="32" t="s">
        <v>7343</v>
      </c>
      <c r="F30" s="32">
        <v>0.1429</v>
      </c>
      <c r="G30" s="32" t="s">
        <v>7343</v>
      </c>
      <c r="H30" s="32">
        <v>7.1400000000000005E-2</v>
      </c>
    </row>
    <row r="31" spans="1:8" ht="13">
      <c r="A31" s="32" t="s">
        <v>27531</v>
      </c>
      <c r="B31" s="32">
        <v>0</v>
      </c>
      <c r="C31" s="32" t="s">
        <v>27531</v>
      </c>
      <c r="D31" s="32">
        <v>0</v>
      </c>
      <c r="E31" s="32" t="s">
        <v>27531</v>
      </c>
      <c r="F31" s="32">
        <v>0</v>
      </c>
      <c r="G31" s="32" t="s">
        <v>27531</v>
      </c>
      <c r="H31" s="32">
        <v>0.5</v>
      </c>
    </row>
    <row r="32" spans="1:8" ht="13">
      <c r="A32" s="32" t="s">
        <v>7344</v>
      </c>
      <c r="B32" s="32">
        <v>0</v>
      </c>
      <c r="C32" s="32" t="s">
        <v>7344</v>
      </c>
      <c r="D32" s="32">
        <v>0</v>
      </c>
      <c r="E32" s="32" t="s">
        <v>7344</v>
      </c>
      <c r="F32" s="32">
        <v>0</v>
      </c>
      <c r="G32" s="32" t="s">
        <v>7344</v>
      </c>
      <c r="H32" s="32">
        <v>0.5</v>
      </c>
    </row>
    <row r="33" spans="1:8" ht="13">
      <c r="A33" s="32" t="s">
        <v>7156</v>
      </c>
      <c r="B33" s="32">
        <v>0</v>
      </c>
      <c r="C33" s="32" t="s">
        <v>7156</v>
      </c>
      <c r="D33" s="32">
        <v>0</v>
      </c>
      <c r="E33" s="32" t="s">
        <v>7156</v>
      </c>
      <c r="F33" s="32">
        <v>0</v>
      </c>
      <c r="G33" s="32" t="s">
        <v>7156</v>
      </c>
      <c r="H33" s="32">
        <v>0.76919999999999999</v>
      </c>
    </row>
    <row r="34" spans="1:8" ht="13">
      <c r="A34" s="32" t="s">
        <v>7284</v>
      </c>
      <c r="B34" s="32">
        <v>0</v>
      </c>
      <c r="C34" s="32" t="s">
        <v>7284</v>
      </c>
      <c r="D34" s="32">
        <v>0</v>
      </c>
      <c r="E34" s="32" t="s">
        <v>7284</v>
      </c>
      <c r="F34" s="32">
        <v>0</v>
      </c>
      <c r="G34" s="32" t="s">
        <v>7284</v>
      </c>
      <c r="H34" s="32">
        <v>7.6899999999999996E-2</v>
      </c>
    </row>
    <row r="35" spans="1:8" ht="13">
      <c r="A35" s="32" t="s">
        <v>27532</v>
      </c>
      <c r="B35" s="32">
        <v>0</v>
      </c>
      <c r="C35" s="32" t="s">
        <v>27532</v>
      </c>
      <c r="D35" s="32">
        <v>0</v>
      </c>
      <c r="E35" s="32" t="s">
        <v>27532</v>
      </c>
      <c r="F35" s="32">
        <v>0</v>
      </c>
      <c r="G35" s="32" t="s">
        <v>27532</v>
      </c>
      <c r="H35" s="32">
        <v>7.6899999999999996E-2</v>
      </c>
    </row>
    <row r="36" spans="1:8" ht="13">
      <c r="A36" s="32" t="s">
        <v>7345</v>
      </c>
      <c r="B36" s="32">
        <v>0</v>
      </c>
      <c r="C36" s="32" t="s">
        <v>7345</v>
      </c>
      <c r="D36" s="32">
        <v>0</v>
      </c>
      <c r="E36" s="32" t="s">
        <v>7345</v>
      </c>
      <c r="F36" s="32">
        <v>0</v>
      </c>
      <c r="G36" s="32" t="s">
        <v>7345</v>
      </c>
      <c r="H36" s="32">
        <v>7.6899999999999996E-2</v>
      </c>
    </row>
    <row r="37" spans="1:8" ht="13">
      <c r="A37" s="32" t="s">
        <v>7157</v>
      </c>
      <c r="B37" s="32">
        <v>0</v>
      </c>
      <c r="C37" s="32" t="s">
        <v>7157</v>
      </c>
      <c r="D37" s="32">
        <v>0</v>
      </c>
      <c r="E37" s="32" t="s">
        <v>7157</v>
      </c>
      <c r="F37" s="32">
        <v>1</v>
      </c>
      <c r="G37" s="32" t="s">
        <v>7157</v>
      </c>
      <c r="H37" s="32">
        <v>1</v>
      </c>
    </row>
    <row r="38" spans="1:8" ht="13">
      <c r="A38" s="32" t="s">
        <v>8296</v>
      </c>
      <c r="B38" s="32">
        <v>0</v>
      </c>
      <c r="C38" s="32" t="s">
        <v>8296</v>
      </c>
      <c r="D38" s="32">
        <v>0</v>
      </c>
      <c r="E38" s="32" t="s">
        <v>8296</v>
      </c>
      <c r="F38" s="32">
        <v>0</v>
      </c>
      <c r="G38" s="32" t="s">
        <v>8296</v>
      </c>
      <c r="H38" s="32">
        <v>1</v>
      </c>
    </row>
    <row r="39" spans="1:8" ht="13">
      <c r="A39" s="32" t="s">
        <v>7160</v>
      </c>
      <c r="B39" s="32">
        <v>0</v>
      </c>
      <c r="C39" s="32" t="s">
        <v>7160</v>
      </c>
      <c r="D39" s="32">
        <v>0</v>
      </c>
      <c r="E39" s="32" t="s">
        <v>7160</v>
      </c>
      <c r="F39" s="32">
        <v>0</v>
      </c>
      <c r="G39" s="32" t="s">
        <v>7160</v>
      </c>
      <c r="H39" s="32">
        <v>1</v>
      </c>
    </row>
    <row r="40" spans="1:8" ht="13">
      <c r="A40" s="32" t="s">
        <v>7161</v>
      </c>
      <c r="B40" s="32">
        <v>0</v>
      </c>
      <c r="C40" s="32" t="s">
        <v>7161</v>
      </c>
      <c r="D40" s="32">
        <v>0</v>
      </c>
      <c r="E40" s="32" t="s">
        <v>7161</v>
      </c>
      <c r="F40" s="32">
        <v>0</v>
      </c>
      <c r="G40" s="32" t="s">
        <v>7161</v>
      </c>
      <c r="H40" s="32">
        <v>1</v>
      </c>
    </row>
    <row r="41" spans="1:8" ht="13">
      <c r="A41" s="32" t="s">
        <v>8330</v>
      </c>
      <c r="B41" s="32">
        <v>0</v>
      </c>
      <c r="C41" s="32" t="s">
        <v>8330</v>
      </c>
      <c r="D41" s="32">
        <v>0</v>
      </c>
      <c r="E41" s="32" t="s">
        <v>8330</v>
      </c>
      <c r="F41" s="32">
        <v>0</v>
      </c>
      <c r="G41" s="32" t="s">
        <v>8330</v>
      </c>
      <c r="H41" s="32">
        <v>2.3300000000000001E-2</v>
      </c>
    </row>
    <row r="42" spans="1:8" ht="13">
      <c r="A42" s="32" t="s">
        <v>7117</v>
      </c>
      <c r="B42" s="32">
        <v>0</v>
      </c>
      <c r="C42" s="32" t="s">
        <v>7117</v>
      </c>
      <c r="D42" s="32">
        <v>0</v>
      </c>
      <c r="E42" s="32" t="s">
        <v>7117</v>
      </c>
      <c r="F42" s="32">
        <v>0.81330000000000002</v>
      </c>
      <c r="G42" s="32" t="s">
        <v>7117</v>
      </c>
      <c r="H42" s="32">
        <v>0.1163</v>
      </c>
    </row>
    <row r="43" spans="1:8" ht="13">
      <c r="A43" s="32" t="s">
        <v>7132</v>
      </c>
      <c r="B43" s="32">
        <v>0</v>
      </c>
      <c r="C43" s="32" t="s">
        <v>7132</v>
      </c>
      <c r="D43" s="32">
        <v>0</v>
      </c>
      <c r="E43" s="32" t="s">
        <v>7132</v>
      </c>
      <c r="F43" s="32">
        <v>0.1867</v>
      </c>
      <c r="G43" s="32" t="s">
        <v>7132</v>
      </c>
      <c r="H43" s="32">
        <v>0.81399999999999995</v>
      </c>
    </row>
    <row r="44" spans="1:8" ht="13">
      <c r="A44" s="32" t="s">
        <v>7201</v>
      </c>
      <c r="B44" s="32">
        <v>0</v>
      </c>
      <c r="C44" s="32" t="s">
        <v>7201</v>
      </c>
      <c r="D44" s="32">
        <v>0</v>
      </c>
      <c r="E44" s="32" t="s">
        <v>7201</v>
      </c>
      <c r="F44" s="32">
        <v>0</v>
      </c>
      <c r="G44" s="32" t="s">
        <v>7201</v>
      </c>
      <c r="H44" s="32">
        <v>4.65E-2</v>
      </c>
    </row>
    <row r="45" spans="1:8" ht="13">
      <c r="A45" s="32" t="s">
        <v>8347</v>
      </c>
      <c r="B45" s="32">
        <v>0</v>
      </c>
      <c r="C45" s="32" t="s">
        <v>8347</v>
      </c>
      <c r="D45" s="32">
        <v>0</v>
      </c>
      <c r="E45" s="32" t="s">
        <v>8347</v>
      </c>
      <c r="F45" s="32">
        <v>0</v>
      </c>
      <c r="G45" s="32" t="s">
        <v>8347</v>
      </c>
      <c r="H45" s="32">
        <v>0.05</v>
      </c>
    </row>
    <row r="46" spans="1:8" ht="13">
      <c r="A46" s="32" t="s">
        <v>7136</v>
      </c>
      <c r="B46" s="32">
        <v>0</v>
      </c>
      <c r="C46" s="32" t="s">
        <v>7136</v>
      </c>
      <c r="D46" s="32">
        <v>0</v>
      </c>
      <c r="E46" s="32" t="s">
        <v>7136</v>
      </c>
      <c r="F46" s="32">
        <v>0</v>
      </c>
      <c r="G46" s="32" t="s">
        <v>7136</v>
      </c>
      <c r="H46" s="32">
        <v>0.35</v>
      </c>
    </row>
    <row r="47" spans="1:8" ht="13">
      <c r="A47" s="32" t="s">
        <v>7366</v>
      </c>
      <c r="B47" s="32">
        <v>0</v>
      </c>
      <c r="C47" s="32" t="s">
        <v>7366</v>
      </c>
      <c r="D47" s="32">
        <v>0</v>
      </c>
      <c r="E47" s="32" t="s">
        <v>7366</v>
      </c>
      <c r="F47" s="32">
        <v>1</v>
      </c>
      <c r="G47" s="32" t="s">
        <v>7366</v>
      </c>
      <c r="H47" s="32">
        <v>0.6</v>
      </c>
    </row>
    <row r="48" spans="1:8" ht="13">
      <c r="A48" s="32" t="s">
        <v>7367</v>
      </c>
      <c r="B48" s="32">
        <v>0</v>
      </c>
      <c r="C48" s="32" t="s">
        <v>7367</v>
      </c>
      <c r="D48" s="32">
        <v>0</v>
      </c>
      <c r="E48" s="32" t="s">
        <v>7367</v>
      </c>
      <c r="F48" s="32">
        <v>0</v>
      </c>
      <c r="G48" s="32" t="s">
        <v>7367</v>
      </c>
      <c r="H48" s="32">
        <v>1</v>
      </c>
    </row>
    <row r="49" spans="1:8" ht="13">
      <c r="A49" s="32" t="s">
        <v>7134</v>
      </c>
      <c r="B49" s="32">
        <v>0</v>
      </c>
      <c r="C49" s="32" t="s">
        <v>7134</v>
      </c>
      <c r="D49" s="32">
        <v>0</v>
      </c>
      <c r="E49" s="32" t="s">
        <v>7134</v>
      </c>
      <c r="F49" s="32">
        <v>0</v>
      </c>
      <c r="G49" s="32" t="s">
        <v>7134</v>
      </c>
      <c r="H49" s="32">
        <v>0.36359999999999998</v>
      </c>
    </row>
    <row r="50" spans="1:8" ht="13">
      <c r="A50" s="32" t="s">
        <v>7138</v>
      </c>
      <c r="B50" s="32">
        <v>0</v>
      </c>
      <c r="C50" s="32" t="s">
        <v>7138</v>
      </c>
      <c r="D50" s="32">
        <v>0</v>
      </c>
      <c r="E50" s="32" t="s">
        <v>7138</v>
      </c>
      <c r="F50" s="32">
        <v>1</v>
      </c>
      <c r="G50" s="32" t="s">
        <v>7138</v>
      </c>
      <c r="H50" s="32">
        <v>0.63639999999999997</v>
      </c>
    </row>
    <row r="51" spans="1:8" ht="13">
      <c r="A51" s="32" t="s">
        <v>7140</v>
      </c>
      <c r="B51" s="32">
        <v>0</v>
      </c>
      <c r="C51" s="32" t="s">
        <v>7140</v>
      </c>
      <c r="D51" s="32">
        <v>0</v>
      </c>
      <c r="E51" s="32" t="s">
        <v>7140</v>
      </c>
      <c r="F51" s="32">
        <v>0</v>
      </c>
      <c r="G51" s="32" t="s">
        <v>7140</v>
      </c>
      <c r="H51" s="32">
        <v>1</v>
      </c>
    </row>
    <row r="52" spans="1:8" ht="13">
      <c r="A52" s="32" t="s">
        <v>8307</v>
      </c>
      <c r="B52" s="32">
        <v>0</v>
      </c>
      <c r="C52" s="32" t="s">
        <v>8307</v>
      </c>
      <c r="D52" s="32">
        <v>0</v>
      </c>
      <c r="E52" s="32" t="s">
        <v>8307</v>
      </c>
      <c r="F52" s="32">
        <v>0</v>
      </c>
      <c r="G52" s="32" t="s">
        <v>8307</v>
      </c>
      <c r="H52" s="32">
        <v>0.1</v>
      </c>
    </row>
    <row r="53" spans="1:8" ht="13">
      <c r="A53" s="32" t="s">
        <v>7205</v>
      </c>
      <c r="B53" s="32">
        <v>0</v>
      </c>
      <c r="C53" s="32" t="s">
        <v>7205</v>
      </c>
      <c r="D53" s="32">
        <v>0</v>
      </c>
      <c r="E53" s="32" t="s">
        <v>7205</v>
      </c>
      <c r="F53" s="32">
        <v>0.97370000000000001</v>
      </c>
      <c r="G53" s="32" t="s">
        <v>7205</v>
      </c>
      <c r="H53" s="32">
        <v>0.8</v>
      </c>
    </row>
    <row r="54" spans="1:8" ht="13">
      <c r="A54" s="32" t="s">
        <v>7217</v>
      </c>
      <c r="B54" s="32">
        <v>0</v>
      </c>
      <c r="C54" s="32" t="s">
        <v>7217</v>
      </c>
      <c r="D54" s="32">
        <v>0</v>
      </c>
      <c r="E54" s="32" t="s">
        <v>7217</v>
      </c>
      <c r="F54" s="32">
        <v>2.63E-2</v>
      </c>
      <c r="G54" s="32" t="s">
        <v>7217</v>
      </c>
      <c r="H54" s="32">
        <v>0.1</v>
      </c>
    </row>
    <row r="55" spans="1:8" ht="13">
      <c r="A55" s="32" t="s">
        <v>7223</v>
      </c>
      <c r="B55" s="32">
        <v>0</v>
      </c>
      <c r="C55" s="32" t="s">
        <v>7223</v>
      </c>
      <c r="D55" s="32">
        <v>0</v>
      </c>
      <c r="E55" s="32" t="s">
        <v>7223</v>
      </c>
      <c r="F55" s="32">
        <v>0</v>
      </c>
      <c r="G55" s="32" t="s">
        <v>7223</v>
      </c>
      <c r="H55" s="32">
        <v>1</v>
      </c>
    </row>
    <row r="56" spans="1:8" ht="13">
      <c r="A56" s="32" t="s">
        <v>7222</v>
      </c>
      <c r="B56" s="32">
        <v>0</v>
      </c>
      <c r="C56" s="32" t="s">
        <v>7222</v>
      </c>
      <c r="D56" s="32">
        <v>0</v>
      </c>
      <c r="E56" s="32" t="s">
        <v>7222</v>
      </c>
      <c r="F56" s="32">
        <v>0</v>
      </c>
      <c r="G56" s="32" t="s">
        <v>7222</v>
      </c>
      <c r="H56" s="32">
        <v>1</v>
      </c>
    </row>
    <row r="57" spans="1:8" ht="13">
      <c r="A57" s="32" t="s">
        <v>7224</v>
      </c>
      <c r="B57" s="32">
        <v>0</v>
      </c>
      <c r="C57" s="32" t="s">
        <v>7224</v>
      </c>
      <c r="D57" s="32">
        <v>0</v>
      </c>
      <c r="E57" s="32" t="s">
        <v>7224</v>
      </c>
      <c r="F57" s="32">
        <v>0</v>
      </c>
      <c r="G57" s="32" t="s">
        <v>7224</v>
      </c>
      <c r="H57" s="32">
        <v>1</v>
      </c>
    </row>
    <row r="58" spans="1:8" ht="13">
      <c r="A58" s="32" t="s">
        <v>7229</v>
      </c>
      <c r="B58" s="32">
        <v>0</v>
      </c>
      <c r="C58" s="32" t="s">
        <v>7229</v>
      </c>
      <c r="D58" s="32">
        <v>0</v>
      </c>
      <c r="E58" s="32" t="s">
        <v>7229</v>
      </c>
      <c r="F58" s="32">
        <v>0</v>
      </c>
      <c r="G58" s="32" t="s">
        <v>7229</v>
      </c>
      <c r="H58" s="32">
        <v>1</v>
      </c>
    </row>
    <row r="59" spans="1:8" ht="13">
      <c r="A59" s="32" t="s">
        <v>8310</v>
      </c>
      <c r="B59" s="32">
        <v>0</v>
      </c>
      <c r="C59" s="32" t="s">
        <v>8310</v>
      </c>
      <c r="D59" s="32">
        <v>0</v>
      </c>
      <c r="E59" s="32" t="s">
        <v>8310</v>
      </c>
      <c r="F59" s="32">
        <v>0</v>
      </c>
      <c r="G59" s="32" t="s">
        <v>8310</v>
      </c>
      <c r="H59" s="32">
        <v>1</v>
      </c>
    </row>
    <row r="60" spans="1:8" ht="13">
      <c r="A60" s="32" t="s">
        <v>7226</v>
      </c>
      <c r="B60" s="32">
        <v>0</v>
      </c>
      <c r="C60" s="32" t="s">
        <v>7226</v>
      </c>
      <c r="D60" s="32">
        <v>0</v>
      </c>
      <c r="E60" s="32" t="s">
        <v>7226</v>
      </c>
      <c r="F60" s="32">
        <v>0</v>
      </c>
      <c r="G60" s="32" t="s">
        <v>7226</v>
      </c>
      <c r="H60" s="32">
        <v>1</v>
      </c>
    </row>
    <row r="61" spans="1:8" ht="13">
      <c r="A61" s="32" t="s">
        <v>8312</v>
      </c>
      <c r="B61" s="32">
        <v>0</v>
      </c>
      <c r="C61" s="32" t="s">
        <v>8312</v>
      </c>
      <c r="D61" s="32">
        <v>0</v>
      </c>
      <c r="E61" s="32" t="s">
        <v>8312</v>
      </c>
      <c r="F61" s="32">
        <v>4.1700000000000001E-2</v>
      </c>
      <c r="G61" s="32" t="s">
        <v>8312</v>
      </c>
      <c r="H61" s="32">
        <v>2.9399999999999999E-2</v>
      </c>
    </row>
    <row r="62" spans="1:8" ht="13">
      <c r="A62" s="32" t="s">
        <v>8315</v>
      </c>
      <c r="B62" s="32">
        <v>0</v>
      </c>
      <c r="C62" s="32" t="s">
        <v>8315</v>
      </c>
      <c r="D62" s="32">
        <v>0</v>
      </c>
      <c r="E62" s="32" t="s">
        <v>8315</v>
      </c>
      <c r="F62" s="32">
        <v>0</v>
      </c>
      <c r="G62" s="32" t="s">
        <v>8315</v>
      </c>
      <c r="H62" s="32">
        <v>2.9399999999999999E-2</v>
      </c>
    </row>
    <row r="63" spans="1:8" ht="13">
      <c r="A63" s="32" t="s">
        <v>27533</v>
      </c>
      <c r="B63" s="32">
        <v>0</v>
      </c>
      <c r="C63" s="32" t="s">
        <v>27533</v>
      </c>
      <c r="D63" s="32">
        <v>0</v>
      </c>
      <c r="E63" s="32" t="s">
        <v>27533</v>
      </c>
      <c r="F63" s="32">
        <v>0</v>
      </c>
      <c r="G63" s="32" t="s">
        <v>27533</v>
      </c>
      <c r="H63" s="32">
        <v>2.9399999999999999E-2</v>
      </c>
    </row>
    <row r="64" spans="1:8" ht="13">
      <c r="A64" s="32" t="s">
        <v>7235</v>
      </c>
      <c r="B64" s="32">
        <v>0</v>
      </c>
      <c r="C64" s="32" t="s">
        <v>7235</v>
      </c>
      <c r="D64" s="32">
        <v>0</v>
      </c>
      <c r="E64" s="32" t="s">
        <v>7235</v>
      </c>
      <c r="F64" s="32">
        <v>0.95830000000000004</v>
      </c>
      <c r="G64" s="32" t="s">
        <v>7235</v>
      </c>
      <c r="H64" s="32">
        <v>0.82350000000000001</v>
      </c>
    </row>
    <row r="65" spans="1:8" ht="13">
      <c r="A65" s="32" t="s">
        <v>7238</v>
      </c>
      <c r="B65" s="32">
        <v>0</v>
      </c>
      <c r="C65" s="32" t="s">
        <v>7238</v>
      </c>
      <c r="D65" s="32">
        <v>0</v>
      </c>
      <c r="E65" s="32" t="s">
        <v>7238</v>
      </c>
      <c r="F65" s="32">
        <v>0</v>
      </c>
      <c r="G65" s="32" t="s">
        <v>7238</v>
      </c>
      <c r="H65" s="32">
        <v>2.9399999999999999E-2</v>
      </c>
    </row>
    <row r="66" spans="1:8" ht="13">
      <c r="A66" s="32" t="s">
        <v>7242</v>
      </c>
      <c r="B66" s="32">
        <v>0</v>
      </c>
      <c r="C66" s="32" t="s">
        <v>7242</v>
      </c>
      <c r="D66" s="32">
        <v>0</v>
      </c>
      <c r="E66" s="32" t="s">
        <v>7242</v>
      </c>
      <c r="F66" s="32">
        <v>0</v>
      </c>
      <c r="G66" s="32" t="s">
        <v>7242</v>
      </c>
      <c r="H66" s="32">
        <v>5.8799999999999998E-2</v>
      </c>
    </row>
    <row r="67" spans="1:8" ht="13">
      <c r="A67" s="32" t="s">
        <v>7241</v>
      </c>
      <c r="B67" s="32">
        <v>0</v>
      </c>
      <c r="C67" s="32" t="s">
        <v>7241</v>
      </c>
      <c r="D67" s="32">
        <v>0</v>
      </c>
      <c r="E67" s="32" t="s">
        <v>7241</v>
      </c>
      <c r="F67" s="32">
        <v>0</v>
      </c>
      <c r="G67" s="32" t="s">
        <v>7241</v>
      </c>
      <c r="H67" s="32">
        <v>0.5</v>
      </c>
    </row>
    <row r="68" spans="1:8" ht="13">
      <c r="A68" s="32" t="s">
        <v>7243</v>
      </c>
      <c r="B68" s="32">
        <v>0</v>
      </c>
      <c r="C68" s="32" t="s">
        <v>7243</v>
      </c>
      <c r="D68" s="32">
        <v>0</v>
      </c>
      <c r="E68" s="32" t="s">
        <v>7243</v>
      </c>
      <c r="F68" s="32">
        <v>0</v>
      </c>
      <c r="G68" s="32" t="s">
        <v>7243</v>
      </c>
      <c r="H68" s="32">
        <v>0.5</v>
      </c>
    </row>
    <row r="69" spans="1:8" ht="13">
      <c r="A69" s="32" t="s">
        <v>7244</v>
      </c>
      <c r="B69" s="32">
        <v>0</v>
      </c>
      <c r="C69" s="32" t="s">
        <v>7244</v>
      </c>
      <c r="D69" s="32">
        <v>0</v>
      </c>
      <c r="E69" s="32" t="s">
        <v>7244</v>
      </c>
      <c r="F69" s="32">
        <v>1</v>
      </c>
      <c r="G69" s="32" t="s">
        <v>7244</v>
      </c>
      <c r="H69" s="32">
        <v>1</v>
      </c>
    </row>
    <row r="70" spans="1:8" ht="13">
      <c r="A70" s="32" t="s">
        <v>7245</v>
      </c>
      <c r="B70" s="32">
        <v>0</v>
      </c>
      <c r="C70" s="32" t="s">
        <v>7245</v>
      </c>
      <c r="D70" s="32">
        <v>0</v>
      </c>
      <c r="E70" s="32" t="s">
        <v>7245</v>
      </c>
      <c r="F70" s="32">
        <v>0</v>
      </c>
      <c r="G70" s="32" t="s">
        <v>7245</v>
      </c>
      <c r="H70" s="32">
        <v>1</v>
      </c>
    </row>
    <row r="71" spans="1:8" ht="13">
      <c r="A71" s="32" t="s">
        <v>7246</v>
      </c>
      <c r="B71" s="32">
        <v>0</v>
      </c>
      <c r="C71" s="32" t="s">
        <v>7246</v>
      </c>
      <c r="D71" s="32">
        <v>0</v>
      </c>
      <c r="E71" s="32" t="s">
        <v>7246</v>
      </c>
      <c r="F71" s="32">
        <v>0</v>
      </c>
      <c r="G71" s="32" t="s">
        <v>7246</v>
      </c>
      <c r="H71" s="32">
        <v>1</v>
      </c>
    </row>
    <row r="72" spans="1:8" ht="13">
      <c r="A72" s="32" t="s">
        <v>8316</v>
      </c>
      <c r="B72" s="32">
        <v>0</v>
      </c>
      <c r="C72" s="32" t="s">
        <v>8316</v>
      </c>
      <c r="D72" s="32">
        <v>0</v>
      </c>
      <c r="E72" s="32" t="s">
        <v>8316</v>
      </c>
      <c r="F72" s="32">
        <v>0</v>
      </c>
      <c r="G72" s="32" t="s">
        <v>8316</v>
      </c>
      <c r="H72" s="32">
        <v>1.8200000000000001E-2</v>
      </c>
    </row>
    <row r="73" spans="1:8" ht="13">
      <c r="A73" s="32" t="s">
        <v>8326</v>
      </c>
      <c r="B73" s="32">
        <v>0</v>
      </c>
      <c r="C73" s="32" t="s">
        <v>8326</v>
      </c>
      <c r="D73" s="32">
        <v>0</v>
      </c>
      <c r="E73" s="32" t="s">
        <v>8326</v>
      </c>
      <c r="F73" s="32">
        <v>0</v>
      </c>
      <c r="G73" s="32" t="s">
        <v>8326</v>
      </c>
      <c r="H73" s="32">
        <v>3.6400000000000002E-2</v>
      </c>
    </row>
    <row r="74" spans="1:8" ht="13">
      <c r="A74" s="32" t="s">
        <v>7248</v>
      </c>
      <c r="B74" s="32">
        <v>0</v>
      </c>
      <c r="C74" s="32" t="s">
        <v>7248</v>
      </c>
      <c r="D74" s="32">
        <v>0</v>
      </c>
      <c r="E74" s="32" t="s">
        <v>7248</v>
      </c>
      <c r="F74" s="32">
        <v>0.99419999999999997</v>
      </c>
      <c r="G74" s="32" t="s">
        <v>7248</v>
      </c>
      <c r="H74" s="32">
        <v>0.92730000000000001</v>
      </c>
    </row>
    <row r="75" spans="1:8" ht="13">
      <c r="A75" s="32" t="s">
        <v>7271</v>
      </c>
      <c r="B75" s="32">
        <v>0</v>
      </c>
      <c r="C75" s="32" t="s">
        <v>7271</v>
      </c>
      <c r="D75" s="32">
        <v>0</v>
      </c>
      <c r="E75" s="32" t="s">
        <v>7271</v>
      </c>
      <c r="F75" s="32">
        <v>0</v>
      </c>
      <c r="G75" s="32" t="s">
        <v>7271</v>
      </c>
      <c r="H75" s="32">
        <v>1.8200000000000001E-2</v>
      </c>
    </row>
    <row r="76" spans="1:8" ht="13">
      <c r="A76" s="32" t="s">
        <v>7349</v>
      </c>
      <c r="B76" s="32">
        <v>0</v>
      </c>
      <c r="C76" s="32" t="s">
        <v>7349</v>
      </c>
      <c r="D76" s="32">
        <v>0</v>
      </c>
      <c r="E76" s="32" t="s">
        <v>7349</v>
      </c>
      <c r="F76" s="32">
        <v>5.7999999999999996E-3</v>
      </c>
      <c r="G76" s="32" t="s">
        <v>7349</v>
      </c>
      <c r="H76" s="32">
        <v>0</v>
      </c>
    </row>
    <row r="77" spans="1:8" ht="13">
      <c r="A77" s="32" t="s">
        <v>8325</v>
      </c>
      <c r="B77" s="32">
        <v>0</v>
      </c>
      <c r="C77" s="32" t="s">
        <v>8325</v>
      </c>
      <c r="D77" s="32">
        <v>0</v>
      </c>
      <c r="E77" s="32" t="s">
        <v>8325</v>
      </c>
      <c r="F77" s="32">
        <v>0</v>
      </c>
      <c r="G77" s="32" t="s">
        <v>8325</v>
      </c>
      <c r="H77" s="32">
        <v>5.2600000000000001E-2</v>
      </c>
    </row>
    <row r="78" spans="1:8" ht="13">
      <c r="A78" s="32" t="s">
        <v>7249</v>
      </c>
      <c r="B78" s="32">
        <v>0</v>
      </c>
      <c r="C78" s="32" t="s">
        <v>7249</v>
      </c>
      <c r="D78" s="32">
        <v>0</v>
      </c>
      <c r="E78" s="32" t="s">
        <v>7249</v>
      </c>
      <c r="F78" s="32">
        <v>0.8</v>
      </c>
      <c r="G78" s="32" t="s">
        <v>7249</v>
      </c>
      <c r="H78" s="32">
        <v>0</v>
      </c>
    </row>
    <row r="79" spans="1:8" ht="13">
      <c r="A79" s="32" t="s">
        <v>7259</v>
      </c>
      <c r="B79" s="32">
        <v>0</v>
      </c>
      <c r="C79" s="32" t="s">
        <v>7259</v>
      </c>
      <c r="D79" s="32">
        <v>0</v>
      </c>
      <c r="E79" s="32" t="s">
        <v>7259</v>
      </c>
      <c r="F79" s="32">
        <v>0.02</v>
      </c>
      <c r="G79" s="32" t="s">
        <v>7259</v>
      </c>
      <c r="H79" s="32">
        <v>0</v>
      </c>
    </row>
    <row r="80" spans="1:8" ht="13">
      <c r="A80" s="32" t="s">
        <v>7264</v>
      </c>
      <c r="B80" s="32">
        <v>0</v>
      </c>
      <c r="C80" s="32" t="s">
        <v>7264</v>
      </c>
      <c r="D80" s="32">
        <v>0</v>
      </c>
      <c r="E80" s="32" t="s">
        <v>7264</v>
      </c>
      <c r="F80" s="32">
        <v>0.18</v>
      </c>
      <c r="G80" s="32" t="s">
        <v>7264</v>
      </c>
      <c r="H80" s="32">
        <v>0.89470000000000005</v>
      </c>
    </row>
    <row r="81" spans="1:8" ht="13">
      <c r="A81" s="32" t="s">
        <v>8909</v>
      </c>
      <c r="B81" s="32">
        <v>0</v>
      </c>
      <c r="C81" s="32" t="s">
        <v>8909</v>
      </c>
      <c r="D81" s="32">
        <v>0</v>
      </c>
      <c r="E81" s="32" t="s">
        <v>8909</v>
      </c>
      <c r="F81" s="32">
        <v>0</v>
      </c>
      <c r="G81" s="32" t="s">
        <v>8909</v>
      </c>
      <c r="H81" s="32">
        <v>5.2600000000000001E-2</v>
      </c>
    </row>
    <row r="82" spans="1:8" ht="13">
      <c r="A82" s="32" t="s">
        <v>8320</v>
      </c>
      <c r="B82" s="32">
        <v>0</v>
      </c>
      <c r="C82" s="32" t="s">
        <v>8320</v>
      </c>
      <c r="D82" s="32">
        <v>0</v>
      </c>
      <c r="E82" s="32" t="s">
        <v>8320</v>
      </c>
      <c r="F82" s="32">
        <v>0</v>
      </c>
      <c r="G82" s="32" t="s">
        <v>8320</v>
      </c>
      <c r="H82" s="32">
        <v>0.33329999999999999</v>
      </c>
    </row>
    <row r="83" spans="1:8" ht="13">
      <c r="A83" s="32" t="s">
        <v>7256</v>
      </c>
      <c r="B83" s="32">
        <v>0</v>
      </c>
      <c r="C83" s="32" t="s">
        <v>7256</v>
      </c>
      <c r="D83" s="32">
        <v>0</v>
      </c>
      <c r="E83" s="32" t="s">
        <v>7256</v>
      </c>
      <c r="F83" s="32">
        <v>0</v>
      </c>
      <c r="G83" s="32" t="s">
        <v>7256</v>
      </c>
      <c r="H83" s="32">
        <v>0.66669999999999996</v>
      </c>
    </row>
    <row r="84" spans="1:8" ht="13">
      <c r="A84" s="32" t="s">
        <v>7258</v>
      </c>
      <c r="B84" s="32">
        <v>0</v>
      </c>
      <c r="C84" s="32" t="s">
        <v>7258</v>
      </c>
      <c r="D84" s="32">
        <v>0</v>
      </c>
      <c r="E84" s="32" t="s">
        <v>7258</v>
      </c>
      <c r="F84" s="32">
        <v>1</v>
      </c>
      <c r="G84" s="32" t="s">
        <v>7258</v>
      </c>
      <c r="H84" s="32">
        <v>0.91300000000000003</v>
      </c>
    </row>
    <row r="85" spans="1:8" ht="15" customHeight="1">
      <c r="A85" s="32" t="s">
        <v>7272</v>
      </c>
      <c r="B85" s="32">
        <v>0</v>
      </c>
      <c r="C85" s="32" t="s">
        <v>7272</v>
      </c>
      <c r="D85" s="32">
        <v>0</v>
      </c>
      <c r="E85" s="32" t="s">
        <v>7272</v>
      </c>
      <c r="F85" s="32">
        <v>0</v>
      </c>
      <c r="G85" s="32" t="s">
        <v>7272</v>
      </c>
      <c r="H85" s="32">
        <v>8.6999999999999994E-2</v>
      </c>
    </row>
    <row r="86" spans="1:8" ht="13">
      <c r="A86" s="32" t="s">
        <v>7265</v>
      </c>
      <c r="B86" s="32">
        <v>0</v>
      </c>
      <c r="C86" s="32" t="s">
        <v>7265</v>
      </c>
      <c r="D86" s="32">
        <v>0</v>
      </c>
      <c r="E86" s="32" t="s">
        <v>7265</v>
      </c>
      <c r="F86" s="32">
        <v>0</v>
      </c>
      <c r="G86" s="32" t="s">
        <v>7265</v>
      </c>
      <c r="H86" s="32">
        <v>1</v>
      </c>
    </row>
    <row r="87" spans="1:8" ht="13">
      <c r="A87" s="32" t="s">
        <v>7261</v>
      </c>
      <c r="B87" s="32">
        <v>0</v>
      </c>
      <c r="C87" s="32" t="s">
        <v>7261</v>
      </c>
      <c r="D87" s="32">
        <v>0</v>
      </c>
      <c r="E87" s="32" t="s">
        <v>7261</v>
      </c>
      <c r="F87" s="32">
        <v>0</v>
      </c>
      <c r="G87" s="32" t="s">
        <v>7261</v>
      </c>
      <c r="H87" s="32">
        <v>1</v>
      </c>
    </row>
    <row r="88" spans="1:8" ht="13">
      <c r="A88" s="32" t="s">
        <v>8321</v>
      </c>
      <c r="B88" s="32">
        <v>0</v>
      </c>
      <c r="C88" s="32" t="s">
        <v>8321</v>
      </c>
      <c r="D88" s="32">
        <v>0</v>
      </c>
      <c r="E88" s="32" t="s">
        <v>8321</v>
      </c>
      <c r="F88" s="32">
        <v>0</v>
      </c>
      <c r="G88" s="32" t="s">
        <v>8321</v>
      </c>
      <c r="H88" s="32">
        <v>1</v>
      </c>
    </row>
    <row r="89" spans="1:8" ht="13">
      <c r="A89" s="32" t="s">
        <v>7253</v>
      </c>
      <c r="B89" s="32">
        <v>0</v>
      </c>
      <c r="C89" s="32" t="s">
        <v>7253</v>
      </c>
      <c r="D89" s="32">
        <v>0</v>
      </c>
      <c r="E89" s="32" t="s">
        <v>7253</v>
      </c>
      <c r="F89" s="32">
        <v>0.25</v>
      </c>
      <c r="G89" s="32" t="s">
        <v>7253</v>
      </c>
      <c r="H89" s="32">
        <v>0</v>
      </c>
    </row>
    <row r="90" spans="1:8" ht="13">
      <c r="A90" s="32" t="s">
        <v>7269</v>
      </c>
      <c r="B90" s="32">
        <v>0</v>
      </c>
      <c r="C90" s="32" t="s">
        <v>7269</v>
      </c>
      <c r="D90" s="32">
        <v>0</v>
      </c>
      <c r="E90" s="32" t="s">
        <v>7269</v>
      </c>
      <c r="F90" s="32">
        <v>0.75</v>
      </c>
      <c r="G90" s="32" t="s">
        <v>7269</v>
      </c>
      <c r="H90" s="32">
        <v>1</v>
      </c>
    </row>
    <row r="91" spans="1:8" ht="13">
      <c r="A91" s="32" t="s">
        <v>7257</v>
      </c>
      <c r="B91" s="32">
        <v>0</v>
      </c>
      <c r="C91" s="32" t="s">
        <v>7257</v>
      </c>
      <c r="D91" s="32">
        <v>0</v>
      </c>
      <c r="E91" s="32" t="s">
        <v>7257</v>
      </c>
      <c r="F91" s="32">
        <v>0</v>
      </c>
      <c r="G91" s="32" t="s">
        <v>7257</v>
      </c>
      <c r="H91" s="32">
        <v>0.16669999999999999</v>
      </c>
    </row>
    <row r="92" spans="1:8" ht="13">
      <c r="A92" s="32" t="s">
        <v>7270</v>
      </c>
      <c r="B92" s="32">
        <v>0</v>
      </c>
      <c r="C92" s="32" t="s">
        <v>7270</v>
      </c>
      <c r="D92" s="32">
        <v>0</v>
      </c>
      <c r="E92" s="32" t="s">
        <v>7270</v>
      </c>
      <c r="F92" s="32">
        <v>1</v>
      </c>
      <c r="G92" s="32" t="s">
        <v>7270</v>
      </c>
      <c r="H92" s="32">
        <v>0.66669999999999996</v>
      </c>
    </row>
    <row r="93" spans="1:8" ht="13">
      <c r="A93" s="32" t="s">
        <v>7278</v>
      </c>
      <c r="B93" s="32">
        <v>0</v>
      </c>
      <c r="C93" s="32" t="s">
        <v>7278</v>
      </c>
      <c r="D93" s="32">
        <v>0</v>
      </c>
      <c r="E93" s="32" t="s">
        <v>7278</v>
      </c>
      <c r="F93" s="32">
        <v>0</v>
      </c>
      <c r="G93" s="32" t="s">
        <v>7278</v>
      </c>
      <c r="H93" s="32">
        <v>0.16669999999999999</v>
      </c>
    </row>
    <row r="94" spans="1:8" ht="13">
      <c r="A94" s="32" t="s">
        <v>27534</v>
      </c>
      <c r="B94" s="32">
        <v>0</v>
      </c>
      <c r="C94" s="32" t="s">
        <v>27534</v>
      </c>
      <c r="D94" s="32">
        <v>0</v>
      </c>
      <c r="E94" s="32" t="s">
        <v>27534</v>
      </c>
      <c r="F94" s="32">
        <v>1</v>
      </c>
      <c r="G94" s="32" t="s">
        <v>27534</v>
      </c>
      <c r="H94" s="32">
        <v>0</v>
      </c>
    </row>
    <row r="95" spans="1:8" ht="13">
      <c r="A95" s="32" t="s">
        <v>27535</v>
      </c>
      <c r="B95" s="32">
        <v>0</v>
      </c>
      <c r="C95" s="32" t="s">
        <v>27535</v>
      </c>
      <c r="D95" s="32">
        <v>0</v>
      </c>
      <c r="E95" s="32" t="s">
        <v>27535</v>
      </c>
      <c r="F95" s="32">
        <v>0</v>
      </c>
      <c r="G95" s="32" t="s">
        <v>27535</v>
      </c>
      <c r="H95" s="32">
        <v>1</v>
      </c>
    </row>
    <row r="96" spans="1:8" ht="13">
      <c r="A96" s="32" t="s">
        <v>8318</v>
      </c>
      <c r="B96" s="32">
        <v>0</v>
      </c>
      <c r="C96" s="32" t="s">
        <v>8318</v>
      </c>
      <c r="D96" s="32">
        <v>0</v>
      </c>
      <c r="E96" s="32" t="s">
        <v>8318</v>
      </c>
      <c r="F96" s="32">
        <v>1</v>
      </c>
      <c r="G96" s="32" t="s">
        <v>8318</v>
      </c>
      <c r="H96" s="32">
        <v>0.92859999999999998</v>
      </c>
    </row>
    <row r="97" spans="1:8" ht="13">
      <c r="A97" s="32" t="s">
        <v>8327</v>
      </c>
      <c r="B97" s="32">
        <v>0</v>
      </c>
      <c r="C97" s="32" t="s">
        <v>8327</v>
      </c>
      <c r="D97" s="32">
        <v>0</v>
      </c>
      <c r="E97" s="32" t="s">
        <v>8327</v>
      </c>
      <c r="F97" s="32">
        <v>0</v>
      </c>
      <c r="G97" s="32" t="s">
        <v>8327</v>
      </c>
      <c r="H97" s="32">
        <v>7.1400000000000005E-2</v>
      </c>
    </row>
    <row r="98" spans="1:8" ht="13">
      <c r="A98" s="32" t="s">
        <v>7254</v>
      </c>
      <c r="B98" s="32">
        <v>0</v>
      </c>
      <c r="C98" s="32" t="s">
        <v>7254</v>
      </c>
      <c r="D98" s="32">
        <v>0</v>
      </c>
      <c r="E98" s="32" t="s">
        <v>7254</v>
      </c>
      <c r="F98" s="32">
        <v>0</v>
      </c>
      <c r="G98" s="32" t="s">
        <v>7254</v>
      </c>
      <c r="H98" s="32">
        <v>1</v>
      </c>
    </row>
    <row r="99" spans="1:8" ht="13">
      <c r="A99" s="32" t="s">
        <v>7268</v>
      </c>
      <c r="B99" s="32">
        <v>0</v>
      </c>
      <c r="C99" s="32" t="s">
        <v>7268</v>
      </c>
      <c r="D99" s="32">
        <v>0</v>
      </c>
      <c r="E99" s="32" t="s">
        <v>7268</v>
      </c>
      <c r="F99" s="32">
        <v>0</v>
      </c>
      <c r="G99" s="32" t="s">
        <v>7268</v>
      </c>
      <c r="H99" s="32">
        <v>1</v>
      </c>
    </row>
    <row r="100" spans="1:8" ht="13">
      <c r="A100" s="32" t="s">
        <v>27536</v>
      </c>
      <c r="B100" s="32">
        <v>0</v>
      </c>
      <c r="C100" s="32" t="s">
        <v>27536</v>
      </c>
      <c r="D100" s="32">
        <v>0</v>
      </c>
      <c r="E100" s="32" t="s">
        <v>27536</v>
      </c>
      <c r="F100" s="32">
        <v>0</v>
      </c>
      <c r="G100" s="32" t="s">
        <v>27536</v>
      </c>
      <c r="H100" s="32">
        <v>6.6699999999999995E-2</v>
      </c>
    </row>
    <row r="101" spans="1:8" ht="13">
      <c r="A101" s="32" t="s">
        <v>7275</v>
      </c>
      <c r="B101" s="32">
        <v>0</v>
      </c>
      <c r="C101" s="32" t="s">
        <v>7275</v>
      </c>
      <c r="D101" s="32">
        <v>0</v>
      </c>
      <c r="E101" s="32" t="s">
        <v>7275</v>
      </c>
      <c r="F101" s="32">
        <v>1</v>
      </c>
      <c r="G101" s="32" t="s">
        <v>7275</v>
      </c>
      <c r="H101" s="32">
        <v>0.86670000000000003</v>
      </c>
    </row>
    <row r="102" spans="1:8" ht="13">
      <c r="A102" s="32" t="s">
        <v>7352</v>
      </c>
      <c r="B102" s="32">
        <v>0</v>
      </c>
      <c r="C102" s="32" t="s">
        <v>7352</v>
      </c>
      <c r="D102" s="32">
        <v>0</v>
      </c>
      <c r="E102" s="32" t="s">
        <v>7352</v>
      </c>
      <c r="F102" s="32">
        <v>0</v>
      </c>
      <c r="G102" s="32" t="s">
        <v>7352</v>
      </c>
      <c r="H102" s="32">
        <v>6.6699999999999995E-2</v>
      </c>
    </row>
    <row r="103" spans="1:8" ht="13">
      <c r="A103" s="32" t="s">
        <v>7277</v>
      </c>
      <c r="B103" s="32">
        <v>0</v>
      </c>
      <c r="C103" s="32" t="s">
        <v>7277</v>
      </c>
      <c r="D103" s="32">
        <v>0</v>
      </c>
      <c r="E103" s="32" t="s">
        <v>7277</v>
      </c>
      <c r="F103" s="32">
        <v>0</v>
      </c>
      <c r="G103" s="32" t="s">
        <v>7277</v>
      </c>
      <c r="H103" s="32">
        <v>1</v>
      </c>
    </row>
    <row r="104" spans="1:8" ht="13">
      <c r="A104" s="32" t="s">
        <v>7273</v>
      </c>
      <c r="B104" s="32">
        <v>0</v>
      </c>
      <c r="C104" s="32" t="s">
        <v>7273</v>
      </c>
      <c r="D104" s="32">
        <v>0</v>
      </c>
      <c r="E104" s="32" t="s">
        <v>7273</v>
      </c>
      <c r="F104" s="32">
        <v>1</v>
      </c>
      <c r="G104" s="32" t="s">
        <v>7273</v>
      </c>
      <c r="H104" s="32">
        <v>1</v>
      </c>
    </row>
    <row r="105" spans="1:8" ht="13">
      <c r="A105" s="32" t="s">
        <v>7267</v>
      </c>
      <c r="B105" s="32">
        <v>0</v>
      </c>
      <c r="C105" s="32" t="s">
        <v>7267</v>
      </c>
      <c r="D105" s="32">
        <v>0</v>
      </c>
      <c r="E105" s="32" t="s">
        <v>7267</v>
      </c>
      <c r="F105" s="32">
        <v>0</v>
      </c>
      <c r="G105" s="32" t="s">
        <v>7267</v>
      </c>
      <c r="H105" s="32">
        <v>1</v>
      </c>
    </row>
    <row r="106" spans="1:8" ht="13">
      <c r="A106" s="32" t="s">
        <v>7279</v>
      </c>
      <c r="B106" s="32">
        <v>0</v>
      </c>
      <c r="C106" s="32" t="s">
        <v>7279</v>
      </c>
      <c r="D106" s="32">
        <v>0</v>
      </c>
      <c r="E106" s="32" t="s">
        <v>7279</v>
      </c>
      <c r="F106" s="32">
        <v>1</v>
      </c>
      <c r="G106" s="32" t="s">
        <v>7279</v>
      </c>
      <c r="H106" s="32">
        <v>1</v>
      </c>
    </row>
    <row r="107" spans="1:8" ht="13">
      <c r="A107" s="32" t="s">
        <v>8329</v>
      </c>
      <c r="B107" s="32">
        <v>0</v>
      </c>
      <c r="C107" s="32" t="s">
        <v>8329</v>
      </c>
      <c r="D107" s="32">
        <v>0</v>
      </c>
      <c r="E107" s="32" t="s">
        <v>8329</v>
      </c>
      <c r="F107" s="32">
        <v>0</v>
      </c>
      <c r="G107" s="32" t="s">
        <v>8329</v>
      </c>
      <c r="H107" s="32">
        <v>0.28570000000000001</v>
      </c>
    </row>
    <row r="108" spans="1:8" ht="13">
      <c r="A108" s="32" t="s">
        <v>7286</v>
      </c>
      <c r="B108" s="32">
        <v>0</v>
      </c>
      <c r="C108" s="32" t="s">
        <v>7286</v>
      </c>
      <c r="D108" s="32">
        <v>0</v>
      </c>
      <c r="E108" s="32" t="s">
        <v>7286</v>
      </c>
      <c r="F108" s="32">
        <v>0</v>
      </c>
      <c r="G108" s="32" t="s">
        <v>7286</v>
      </c>
      <c r="H108" s="32">
        <v>0.71430000000000005</v>
      </c>
    </row>
    <row r="109" spans="1:8" ht="13">
      <c r="A109" s="32" t="s">
        <v>7287</v>
      </c>
      <c r="B109" s="32">
        <v>0</v>
      </c>
      <c r="C109" s="32" t="s">
        <v>7287</v>
      </c>
      <c r="D109" s="32">
        <v>0</v>
      </c>
      <c r="E109" s="32" t="s">
        <v>7287</v>
      </c>
      <c r="F109" s="32">
        <v>0</v>
      </c>
      <c r="G109" s="32" t="s">
        <v>7287</v>
      </c>
      <c r="H109" s="32">
        <v>1</v>
      </c>
    </row>
    <row r="110" spans="1:8" ht="13">
      <c r="A110" s="32" t="s">
        <v>7285</v>
      </c>
      <c r="B110" s="32">
        <v>0</v>
      </c>
      <c r="C110" s="32" t="s">
        <v>7285</v>
      </c>
      <c r="D110" s="32">
        <v>0</v>
      </c>
      <c r="E110" s="32" t="s">
        <v>7285</v>
      </c>
      <c r="F110" s="32">
        <v>0</v>
      </c>
      <c r="G110" s="32" t="s">
        <v>7285</v>
      </c>
      <c r="H110" s="32">
        <v>0.8</v>
      </c>
    </row>
    <row r="111" spans="1:8" ht="13">
      <c r="A111" s="32" t="s">
        <v>7288</v>
      </c>
      <c r="B111" s="32">
        <v>0</v>
      </c>
      <c r="C111" s="32" t="s">
        <v>7288</v>
      </c>
      <c r="D111" s="32">
        <v>0</v>
      </c>
      <c r="E111" s="32" t="s">
        <v>7288</v>
      </c>
      <c r="F111" s="32">
        <v>0</v>
      </c>
      <c r="G111" s="32" t="s">
        <v>7288</v>
      </c>
      <c r="H111" s="32">
        <v>0.2</v>
      </c>
    </row>
    <row r="112" spans="1:8" ht="13">
      <c r="A112" s="32" t="s">
        <v>7310</v>
      </c>
      <c r="B112" s="32">
        <v>0</v>
      </c>
      <c r="C112" s="32" t="s">
        <v>7310</v>
      </c>
      <c r="D112" s="32">
        <v>0</v>
      </c>
      <c r="E112" s="32" t="s">
        <v>7310</v>
      </c>
      <c r="F112" s="32">
        <v>0.375</v>
      </c>
      <c r="G112" s="32" t="s">
        <v>7310</v>
      </c>
      <c r="H112" s="32">
        <v>0.16669999999999999</v>
      </c>
    </row>
    <row r="113" spans="1:8" ht="13">
      <c r="A113" s="32" t="s">
        <v>7324</v>
      </c>
      <c r="B113" s="32">
        <v>0</v>
      </c>
      <c r="C113" s="32" t="s">
        <v>7324</v>
      </c>
      <c r="D113" s="32">
        <v>0</v>
      </c>
      <c r="E113" s="32" t="s">
        <v>7324</v>
      </c>
      <c r="F113" s="32">
        <v>0.625</v>
      </c>
      <c r="G113" s="32" t="s">
        <v>7324</v>
      </c>
      <c r="H113" s="32">
        <v>0.83330000000000004</v>
      </c>
    </row>
    <row r="114" spans="1:8" ht="13">
      <c r="A114" s="32" t="s">
        <v>8291</v>
      </c>
      <c r="B114" s="32">
        <v>0</v>
      </c>
      <c r="C114" s="32" t="s">
        <v>8291</v>
      </c>
      <c r="D114" s="32">
        <v>0</v>
      </c>
      <c r="E114" s="32" t="s">
        <v>8291</v>
      </c>
      <c r="F114" s="32">
        <v>0</v>
      </c>
      <c r="G114" s="32" t="s">
        <v>8291</v>
      </c>
      <c r="H114" s="32">
        <v>0.15379999999999999</v>
      </c>
    </row>
    <row r="115" spans="1:8" ht="13">
      <c r="A115" s="32" t="s">
        <v>7316</v>
      </c>
      <c r="B115" s="32">
        <v>0</v>
      </c>
      <c r="C115" s="32" t="s">
        <v>7316</v>
      </c>
      <c r="D115" s="32">
        <v>0</v>
      </c>
      <c r="E115" s="32" t="s">
        <v>7316</v>
      </c>
      <c r="F115" s="32">
        <v>1</v>
      </c>
      <c r="G115" s="32" t="s">
        <v>7316</v>
      </c>
      <c r="H115" s="32">
        <v>0.84619999999999995</v>
      </c>
    </row>
    <row r="116" spans="1:8" ht="13">
      <c r="A116" s="32" t="s">
        <v>7319</v>
      </c>
      <c r="B116" s="32">
        <v>0</v>
      </c>
      <c r="C116" s="32" t="s">
        <v>7319</v>
      </c>
      <c r="D116" s="32">
        <v>0</v>
      </c>
      <c r="E116" s="32" t="s">
        <v>7319</v>
      </c>
      <c r="F116" s="32">
        <v>0</v>
      </c>
      <c r="G116" s="32" t="s">
        <v>7319</v>
      </c>
      <c r="H116" s="32">
        <v>1</v>
      </c>
    </row>
    <row r="117" spans="1:8" ht="13">
      <c r="A117" s="32" t="s">
        <v>7321</v>
      </c>
      <c r="B117" s="32">
        <v>0</v>
      </c>
      <c r="C117" s="32" t="s">
        <v>7321</v>
      </c>
      <c r="D117" s="32">
        <v>0</v>
      </c>
      <c r="E117" s="32" t="s">
        <v>7321</v>
      </c>
      <c r="F117" s="32">
        <v>0</v>
      </c>
      <c r="G117" s="32" t="s">
        <v>7321</v>
      </c>
      <c r="H117" s="32">
        <v>1</v>
      </c>
    </row>
    <row r="118" spans="1:8" ht="13">
      <c r="A118" s="32" t="s">
        <v>7320</v>
      </c>
      <c r="B118" s="32">
        <v>0</v>
      </c>
      <c r="C118" s="32" t="s">
        <v>7320</v>
      </c>
      <c r="D118" s="32">
        <v>0</v>
      </c>
      <c r="E118" s="32" t="s">
        <v>7320</v>
      </c>
      <c r="F118" s="32">
        <v>0</v>
      </c>
      <c r="G118" s="32" t="s">
        <v>7320</v>
      </c>
      <c r="H118" s="32">
        <v>1</v>
      </c>
    </row>
    <row r="119" spans="1:8" ht="13">
      <c r="A119" s="32" t="s">
        <v>7323</v>
      </c>
      <c r="B119" s="32">
        <v>0</v>
      </c>
      <c r="C119" s="32" t="s">
        <v>7323</v>
      </c>
      <c r="D119" s="32">
        <v>0</v>
      </c>
      <c r="E119" s="32" t="s">
        <v>7323</v>
      </c>
      <c r="F119" s="32">
        <v>0</v>
      </c>
      <c r="G119" s="32" t="s">
        <v>7323</v>
      </c>
      <c r="H119" s="32">
        <v>1</v>
      </c>
    </row>
    <row r="120" spans="1:8" ht="13">
      <c r="A120" s="32" t="s">
        <v>27537</v>
      </c>
      <c r="B120" s="32">
        <v>0</v>
      </c>
      <c r="C120" s="32" t="s">
        <v>27537</v>
      </c>
      <c r="D120" s="32">
        <v>0</v>
      </c>
      <c r="E120" s="32" t="s">
        <v>27537</v>
      </c>
      <c r="F120" s="32">
        <v>0</v>
      </c>
      <c r="G120" s="32" t="s">
        <v>27537</v>
      </c>
      <c r="H120" s="32">
        <v>1</v>
      </c>
    </row>
    <row r="121" spans="1:8" ht="13">
      <c r="A121" s="32" t="s">
        <v>8337</v>
      </c>
      <c r="B121" s="32">
        <v>0</v>
      </c>
      <c r="C121" s="32" t="s">
        <v>8337</v>
      </c>
      <c r="D121" s="32">
        <v>0</v>
      </c>
      <c r="E121" s="32" t="s">
        <v>8337</v>
      </c>
      <c r="F121" s="32">
        <v>0</v>
      </c>
      <c r="G121" s="32" t="s">
        <v>8337</v>
      </c>
      <c r="H121" s="32">
        <v>9.0899999999999995E-2</v>
      </c>
    </row>
    <row r="122" spans="1:8" ht="13">
      <c r="A122" s="32" t="s">
        <v>7327</v>
      </c>
      <c r="B122" s="32">
        <v>0</v>
      </c>
      <c r="C122" s="32" t="s">
        <v>7327</v>
      </c>
      <c r="D122" s="32">
        <v>0</v>
      </c>
      <c r="E122" s="32" t="s">
        <v>7327</v>
      </c>
      <c r="F122" s="32">
        <v>0</v>
      </c>
      <c r="G122" s="32" t="s">
        <v>7327</v>
      </c>
      <c r="H122" s="32">
        <v>9.0899999999999995E-2</v>
      </c>
    </row>
    <row r="123" spans="1:8" ht="13">
      <c r="A123" s="32" t="s">
        <v>7328</v>
      </c>
      <c r="B123" s="32">
        <v>0</v>
      </c>
      <c r="C123" s="32" t="s">
        <v>7328</v>
      </c>
      <c r="D123" s="32">
        <v>0</v>
      </c>
      <c r="E123" s="32" t="s">
        <v>7328</v>
      </c>
      <c r="F123" s="32">
        <v>1</v>
      </c>
      <c r="G123" s="32" t="s">
        <v>7328</v>
      </c>
      <c r="H123" s="32">
        <v>0.81820000000000004</v>
      </c>
    </row>
    <row r="124" spans="1:8" ht="13">
      <c r="A124" s="32" t="s">
        <v>7318</v>
      </c>
      <c r="B124" s="32">
        <v>0</v>
      </c>
      <c r="C124" s="32" t="s">
        <v>7318</v>
      </c>
      <c r="D124" s="32">
        <v>0</v>
      </c>
      <c r="E124" s="32" t="s">
        <v>7318</v>
      </c>
      <c r="F124" s="32">
        <v>0</v>
      </c>
      <c r="G124" s="32" t="s">
        <v>7318</v>
      </c>
      <c r="H124" s="32">
        <v>1</v>
      </c>
    </row>
    <row r="125" spans="1:8" ht="13">
      <c r="A125" s="32" t="s">
        <v>7330</v>
      </c>
      <c r="B125" s="32">
        <v>0</v>
      </c>
      <c r="C125" s="32" t="s">
        <v>7330</v>
      </c>
      <c r="D125" s="32">
        <v>0</v>
      </c>
      <c r="E125" s="32" t="s">
        <v>7330</v>
      </c>
      <c r="F125" s="32">
        <v>0</v>
      </c>
      <c r="G125" s="32" t="s">
        <v>7330</v>
      </c>
      <c r="H125" s="32">
        <v>1</v>
      </c>
    </row>
    <row r="126" spans="1:8" ht="15.75" customHeight="1">
      <c r="A126" s="32" t="s">
        <v>7331</v>
      </c>
      <c r="B126" s="32">
        <v>0</v>
      </c>
      <c r="C126" s="32" t="s">
        <v>7331</v>
      </c>
      <c r="D126" s="32">
        <v>0</v>
      </c>
      <c r="E126" s="32" t="s">
        <v>7331</v>
      </c>
      <c r="F126" s="32">
        <v>0.875</v>
      </c>
      <c r="G126" s="32" t="s">
        <v>7331</v>
      </c>
      <c r="H126" s="32">
        <v>0.96430000000000005</v>
      </c>
    </row>
    <row r="127" spans="1:8" ht="13">
      <c r="A127" s="32" t="s">
        <v>7340</v>
      </c>
      <c r="B127" s="32">
        <v>0</v>
      </c>
      <c r="C127" s="32" t="s">
        <v>7340</v>
      </c>
      <c r="D127" s="32">
        <v>0</v>
      </c>
      <c r="E127" s="32" t="s">
        <v>7340</v>
      </c>
      <c r="F127" s="32">
        <v>0.125</v>
      </c>
      <c r="G127" s="32" t="s">
        <v>7340</v>
      </c>
      <c r="H127" s="32">
        <v>3.5700000000000003E-2</v>
      </c>
    </row>
    <row r="128" spans="1:8" ht="13">
      <c r="A128" s="32" t="s">
        <v>8343</v>
      </c>
      <c r="B128" s="32">
        <v>0</v>
      </c>
      <c r="C128" s="32" t="s">
        <v>8343</v>
      </c>
      <c r="D128" s="32">
        <v>0</v>
      </c>
      <c r="E128" s="32" t="s">
        <v>8343</v>
      </c>
      <c r="F128" s="32">
        <v>0.375</v>
      </c>
      <c r="G128" s="32" t="s">
        <v>8343</v>
      </c>
      <c r="H128" s="32">
        <v>0</v>
      </c>
    </row>
    <row r="129" spans="1:8" ht="13">
      <c r="A129" s="32" t="s">
        <v>7336</v>
      </c>
      <c r="B129" s="32">
        <v>0</v>
      </c>
      <c r="C129" s="32" t="s">
        <v>7336</v>
      </c>
      <c r="D129" s="32">
        <v>0</v>
      </c>
      <c r="E129" s="32" t="s">
        <v>7336</v>
      </c>
      <c r="F129" s="32">
        <v>0.625</v>
      </c>
      <c r="G129" s="32" t="s">
        <v>7336</v>
      </c>
      <c r="H129" s="32">
        <v>1</v>
      </c>
    </row>
    <row r="130" spans="1:8" ht="13">
      <c r="A130" s="32" t="s">
        <v>7339</v>
      </c>
      <c r="B130" s="32">
        <v>0</v>
      </c>
      <c r="C130" s="32" t="s">
        <v>7339</v>
      </c>
      <c r="D130" s="32">
        <v>0</v>
      </c>
      <c r="E130" s="32" t="s">
        <v>7339</v>
      </c>
      <c r="F130" s="32">
        <v>0</v>
      </c>
      <c r="G130" s="32" t="s">
        <v>7339</v>
      </c>
      <c r="H130" s="32">
        <v>1</v>
      </c>
    </row>
    <row r="131" spans="1:8" ht="13">
      <c r="A131" s="32" t="s">
        <v>27538</v>
      </c>
      <c r="B131" s="32">
        <v>0</v>
      </c>
      <c r="C131" s="32" t="s">
        <v>27538</v>
      </c>
      <c r="D131" s="32">
        <v>0</v>
      </c>
      <c r="E131" s="32" t="s">
        <v>27538</v>
      </c>
      <c r="F131" s="32">
        <v>0</v>
      </c>
      <c r="G131" s="32" t="s">
        <v>27538</v>
      </c>
      <c r="H131" s="32">
        <v>1</v>
      </c>
    </row>
    <row r="132" spans="1:8" ht="13">
      <c r="A132" s="32" t="s">
        <v>8311</v>
      </c>
      <c r="B132" s="32">
        <v>0</v>
      </c>
      <c r="C132" s="32" t="s">
        <v>8311</v>
      </c>
      <c r="D132" s="32">
        <v>0</v>
      </c>
      <c r="E132" s="32" t="s">
        <v>8311</v>
      </c>
      <c r="F132" s="32">
        <v>0</v>
      </c>
      <c r="G132" s="32" t="s">
        <v>8311</v>
      </c>
      <c r="H132" s="32">
        <v>0.75</v>
      </c>
    </row>
    <row r="133" spans="1:8" ht="13">
      <c r="A133" s="32" t="s">
        <v>8345</v>
      </c>
      <c r="B133" s="32">
        <v>0</v>
      </c>
      <c r="C133" s="32" t="s">
        <v>8345</v>
      </c>
      <c r="D133" s="32">
        <v>0</v>
      </c>
      <c r="E133" s="32" t="s">
        <v>8345</v>
      </c>
      <c r="F133" s="32">
        <v>1</v>
      </c>
      <c r="G133" s="32" t="s">
        <v>8345</v>
      </c>
      <c r="H133" s="32">
        <v>0.25</v>
      </c>
    </row>
    <row r="134" spans="1:8" ht="13">
      <c r="A134" s="32" t="s">
        <v>7311</v>
      </c>
      <c r="B134" s="32">
        <v>0</v>
      </c>
      <c r="C134" s="32" t="s">
        <v>7311</v>
      </c>
      <c r="D134" s="32">
        <v>0</v>
      </c>
      <c r="E134" s="32" t="s">
        <v>7311</v>
      </c>
      <c r="F134" s="32">
        <v>1</v>
      </c>
      <c r="G134" s="32" t="s">
        <v>7311</v>
      </c>
      <c r="H134" s="32">
        <v>0.75</v>
      </c>
    </row>
    <row r="135" spans="1:8" ht="13">
      <c r="A135" s="32" t="s">
        <v>7374</v>
      </c>
      <c r="B135" s="32">
        <v>0</v>
      </c>
      <c r="C135" s="32" t="s">
        <v>7374</v>
      </c>
      <c r="D135" s="32">
        <v>0</v>
      </c>
      <c r="E135" s="32" t="s">
        <v>7374</v>
      </c>
      <c r="F135" s="32">
        <v>0</v>
      </c>
      <c r="G135" s="32" t="s">
        <v>7374</v>
      </c>
      <c r="H135" s="32">
        <v>0.25</v>
      </c>
    </row>
    <row r="136" spans="1:8" ht="13">
      <c r="A136" s="32" t="s">
        <v>27539</v>
      </c>
      <c r="B136" s="32">
        <v>0</v>
      </c>
      <c r="C136" s="32" t="s">
        <v>27539</v>
      </c>
      <c r="D136" s="32">
        <v>0</v>
      </c>
      <c r="E136" s="32" t="s">
        <v>27539</v>
      </c>
      <c r="F136" s="32">
        <v>1</v>
      </c>
      <c r="G136" s="32" t="s">
        <v>27539</v>
      </c>
      <c r="H136" s="32">
        <v>0</v>
      </c>
    </row>
    <row r="137" spans="1:8" ht="13">
      <c r="A137" s="32" t="s">
        <v>7322</v>
      </c>
      <c r="B137" s="32">
        <v>0</v>
      </c>
      <c r="C137" s="32" t="s">
        <v>7322</v>
      </c>
      <c r="D137" s="32">
        <v>0</v>
      </c>
      <c r="E137" s="32" t="s">
        <v>7322</v>
      </c>
      <c r="F137" s="32">
        <v>0</v>
      </c>
      <c r="G137" s="32" t="s">
        <v>7322</v>
      </c>
      <c r="H137" s="32">
        <v>1</v>
      </c>
    </row>
    <row r="138" spans="1:8" ht="13">
      <c r="A138" s="32" t="s">
        <v>3514</v>
      </c>
      <c r="B138" s="32">
        <v>0</v>
      </c>
      <c r="C138" s="32" t="s">
        <v>3514</v>
      </c>
      <c r="D138" s="32">
        <v>0</v>
      </c>
      <c r="E138" s="32" t="s">
        <v>3514</v>
      </c>
      <c r="F138" s="32">
        <v>3.0000000000000001E-3</v>
      </c>
      <c r="G138" s="32" t="s">
        <v>3514</v>
      </c>
      <c r="H138" s="32">
        <v>0</v>
      </c>
    </row>
    <row r="139" spans="1:8" ht="13">
      <c r="A139" s="32" t="s">
        <v>69</v>
      </c>
      <c r="B139" s="32">
        <v>0</v>
      </c>
      <c r="C139" s="32" t="s">
        <v>69</v>
      </c>
      <c r="D139" s="32">
        <v>0</v>
      </c>
      <c r="E139" s="32" t="s">
        <v>69</v>
      </c>
      <c r="F139" s="32">
        <v>0.19639999999999999</v>
      </c>
      <c r="G139" s="32" t="s">
        <v>69</v>
      </c>
      <c r="H139" s="32">
        <v>0</v>
      </c>
    </row>
    <row r="140" spans="1:8" ht="13">
      <c r="A140" s="32" t="s">
        <v>72</v>
      </c>
      <c r="B140" s="32">
        <v>0</v>
      </c>
      <c r="C140" s="32" t="s">
        <v>72</v>
      </c>
      <c r="D140" s="32">
        <v>0</v>
      </c>
      <c r="E140" s="32" t="s">
        <v>72</v>
      </c>
      <c r="F140" s="32">
        <v>3.0000000000000001E-3</v>
      </c>
      <c r="G140" s="32" t="s">
        <v>72</v>
      </c>
      <c r="H140" s="32">
        <v>0</v>
      </c>
    </row>
    <row r="141" spans="1:8" ht="13">
      <c r="A141" s="32" t="s">
        <v>70</v>
      </c>
      <c r="B141" s="32">
        <v>0</v>
      </c>
      <c r="C141" s="32" t="s">
        <v>70</v>
      </c>
      <c r="D141" s="32">
        <v>0</v>
      </c>
      <c r="E141" s="32" t="s">
        <v>70</v>
      </c>
      <c r="F141" s="32">
        <v>4.8300000000000003E-2</v>
      </c>
      <c r="G141" s="32" t="s">
        <v>70</v>
      </c>
      <c r="H141" s="32">
        <v>0</v>
      </c>
    </row>
    <row r="142" spans="1:8" ht="13">
      <c r="A142" s="32" t="s">
        <v>71</v>
      </c>
      <c r="B142" s="32">
        <v>0</v>
      </c>
      <c r="C142" s="32" t="s">
        <v>71</v>
      </c>
      <c r="D142" s="32">
        <v>0</v>
      </c>
      <c r="E142" s="32" t="s">
        <v>71</v>
      </c>
      <c r="F142" s="32">
        <v>0.74919999999999998</v>
      </c>
      <c r="G142" s="32" t="s">
        <v>71</v>
      </c>
      <c r="H142" s="32">
        <v>0</v>
      </c>
    </row>
    <row r="143" spans="1:8" ht="13">
      <c r="A143" s="32" t="s">
        <v>3511</v>
      </c>
      <c r="B143" s="32">
        <v>0</v>
      </c>
      <c r="C143" s="32" t="s">
        <v>3511</v>
      </c>
      <c r="D143" s="32">
        <v>0</v>
      </c>
      <c r="E143" s="32" t="s">
        <v>3511</v>
      </c>
      <c r="F143" s="32">
        <v>0</v>
      </c>
      <c r="G143" s="32" t="s">
        <v>3511</v>
      </c>
      <c r="H143" s="32">
        <v>1</v>
      </c>
    </row>
    <row r="144" spans="1:8" ht="13">
      <c r="A144" s="32" t="s">
        <v>27540</v>
      </c>
      <c r="B144" s="32">
        <v>0</v>
      </c>
      <c r="C144" s="32" t="s">
        <v>27540</v>
      </c>
      <c r="D144" s="32">
        <v>0</v>
      </c>
      <c r="E144" s="32" t="s">
        <v>27540</v>
      </c>
      <c r="F144" s="32">
        <v>0.1</v>
      </c>
      <c r="G144" s="32" t="s">
        <v>27540</v>
      </c>
      <c r="H144" s="32">
        <v>0</v>
      </c>
    </row>
    <row r="145" spans="1:8" ht="13">
      <c r="A145" s="32" t="s">
        <v>8117</v>
      </c>
      <c r="B145" s="32">
        <v>0</v>
      </c>
      <c r="C145" s="32" t="s">
        <v>8117</v>
      </c>
      <c r="D145" s="32">
        <v>0</v>
      </c>
      <c r="E145" s="32" t="s">
        <v>8117</v>
      </c>
      <c r="F145" s="32">
        <v>0.9</v>
      </c>
      <c r="G145" s="32" t="s">
        <v>8117</v>
      </c>
      <c r="H145" s="32">
        <v>1</v>
      </c>
    </row>
    <row r="146" spans="1:8" ht="13">
      <c r="A146" s="32" t="s">
        <v>27541</v>
      </c>
      <c r="B146" s="32">
        <v>0</v>
      </c>
      <c r="C146" s="32" t="s">
        <v>27541</v>
      </c>
      <c r="D146" s="32">
        <v>0</v>
      </c>
      <c r="E146" s="32" t="s">
        <v>27541</v>
      </c>
      <c r="F146" s="32">
        <v>0</v>
      </c>
      <c r="G146" s="32" t="s">
        <v>27541</v>
      </c>
      <c r="H146" s="32">
        <v>1</v>
      </c>
    </row>
    <row r="147" spans="1:8" ht="13">
      <c r="A147" s="32" t="s">
        <v>8046</v>
      </c>
      <c r="B147" s="32">
        <v>0</v>
      </c>
      <c r="C147" s="32" t="s">
        <v>8046</v>
      </c>
      <c r="D147" s="32">
        <v>0</v>
      </c>
      <c r="E147" s="32" t="s">
        <v>8046</v>
      </c>
      <c r="F147" s="32">
        <v>1</v>
      </c>
      <c r="G147" s="32" t="s">
        <v>8046</v>
      </c>
      <c r="H147" s="32">
        <v>0.1429</v>
      </c>
    </row>
    <row r="148" spans="1:8" ht="13">
      <c r="A148" s="32" t="s">
        <v>8123</v>
      </c>
      <c r="B148" s="32">
        <v>0</v>
      </c>
      <c r="C148" s="32" t="s">
        <v>8123</v>
      </c>
      <c r="D148" s="32">
        <v>0</v>
      </c>
      <c r="E148" s="32" t="s">
        <v>8123</v>
      </c>
      <c r="F148" s="32">
        <v>0</v>
      </c>
      <c r="G148" s="32" t="s">
        <v>8123</v>
      </c>
      <c r="H148" s="32">
        <v>0.28570000000000001</v>
      </c>
    </row>
    <row r="149" spans="1:8" ht="13">
      <c r="A149" s="32" t="s">
        <v>8246</v>
      </c>
      <c r="B149" s="32">
        <v>0</v>
      </c>
      <c r="C149" s="32" t="s">
        <v>8246</v>
      </c>
      <c r="D149" s="32">
        <v>0</v>
      </c>
      <c r="E149" s="32" t="s">
        <v>8246</v>
      </c>
      <c r="F149" s="32">
        <v>0</v>
      </c>
      <c r="G149" s="32" t="s">
        <v>8246</v>
      </c>
      <c r="H149" s="32">
        <v>0.57140000000000002</v>
      </c>
    </row>
    <row r="150" spans="1:8" ht="13">
      <c r="A150" s="32" t="s">
        <v>8047</v>
      </c>
      <c r="B150" s="32">
        <v>0</v>
      </c>
      <c r="C150" s="32" t="s">
        <v>8047</v>
      </c>
      <c r="D150" s="32">
        <v>0</v>
      </c>
      <c r="E150" s="32" t="s">
        <v>8047</v>
      </c>
      <c r="F150" s="32">
        <v>0</v>
      </c>
      <c r="G150" s="32" t="s">
        <v>8047</v>
      </c>
      <c r="H150" s="32">
        <v>1</v>
      </c>
    </row>
    <row r="151" spans="1:8" ht="13">
      <c r="A151" s="32" t="s">
        <v>7957</v>
      </c>
      <c r="B151" s="32">
        <v>0</v>
      </c>
      <c r="C151" s="32" t="s">
        <v>7957</v>
      </c>
      <c r="D151" s="32">
        <v>0</v>
      </c>
      <c r="E151" s="32" t="s">
        <v>7957</v>
      </c>
      <c r="F151" s="32">
        <v>0.33329999999999999</v>
      </c>
      <c r="G151" s="32" t="s">
        <v>7957</v>
      </c>
      <c r="H151" s="32">
        <v>0.22220000000000001</v>
      </c>
    </row>
    <row r="152" spans="1:8" ht="13">
      <c r="A152" s="32" t="s">
        <v>8130</v>
      </c>
      <c r="B152" s="32">
        <v>0</v>
      </c>
      <c r="C152" s="32" t="s">
        <v>8130</v>
      </c>
      <c r="D152" s="32">
        <v>0</v>
      </c>
      <c r="E152" s="32" t="s">
        <v>8130</v>
      </c>
      <c r="F152" s="32">
        <v>0.66669999999999996</v>
      </c>
      <c r="G152" s="32" t="s">
        <v>8130</v>
      </c>
      <c r="H152" s="32">
        <v>0.77780000000000005</v>
      </c>
    </row>
    <row r="153" spans="1:8" ht="13">
      <c r="A153" s="32" t="s">
        <v>8134</v>
      </c>
      <c r="B153" s="32">
        <v>0</v>
      </c>
      <c r="C153" s="32" t="s">
        <v>8134</v>
      </c>
      <c r="D153" s="32">
        <v>0</v>
      </c>
      <c r="E153" s="32" t="s">
        <v>8134</v>
      </c>
      <c r="F153" s="32">
        <v>0</v>
      </c>
      <c r="G153" s="32" t="s">
        <v>8134</v>
      </c>
      <c r="H153" s="32">
        <v>1</v>
      </c>
    </row>
    <row r="154" spans="1:8" ht="13">
      <c r="A154" s="32" t="s">
        <v>8051</v>
      </c>
      <c r="B154" s="32">
        <v>0</v>
      </c>
      <c r="C154" s="32" t="s">
        <v>8051</v>
      </c>
      <c r="D154" s="32">
        <v>0</v>
      </c>
      <c r="E154" s="32" t="s">
        <v>8051</v>
      </c>
      <c r="F154" s="32">
        <v>0</v>
      </c>
      <c r="G154" s="32" t="s">
        <v>8051</v>
      </c>
      <c r="H154" s="32">
        <v>0.2</v>
      </c>
    </row>
    <row r="155" spans="1:8" ht="13">
      <c r="A155" s="32" t="s">
        <v>8361</v>
      </c>
      <c r="B155" s="32">
        <v>0</v>
      </c>
      <c r="C155" s="32" t="s">
        <v>8361</v>
      </c>
      <c r="D155" s="32">
        <v>0</v>
      </c>
      <c r="E155" s="32" t="s">
        <v>8361</v>
      </c>
      <c r="F155" s="32">
        <v>1</v>
      </c>
      <c r="G155" s="32" t="s">
        <v>8361</v>
      </c>
      <c r="H155" s="32">
        <v>0</v>
      </c>
    </row>
    <row r="156" spans="1:8" ht="13">
      <c r="A156" s="32" t="s">
        <v>8142</v>
      </c>
      <c r="B156" s="32">
        <v>0</v>
      </c>
      <c r="C156" s="32" t="s">
        <v>8142</v>
      </c>
      <c r="D156" s="32">
        <v>0</v>
      </c>
      <c r="E156" s="32" t="s">
        <v>8142</v>
      </c>
      <c r="F156" s="32">
        <v>0</v>
      </c>
      <c r="G156" s="32" t="s">
        <v>8142</v>
      </c>
      <c r="H156" s="32">
        <v>0.8</v>
      </c>
    </row>
    <row r="157" spans="1:8" ht="13">
      <c r="A157" s="32" t="s">
        <v>8144</v>
      </c>
      <c r="B157" s="32">
        <v>0</v>
      </c>
      <c r="C157" s="32" t="s">
        <v>8144</v>
      </c>
      <c r="D157" s="32">
        <v>0</v>
      </c>
      <c r="E157" s="32" t="s">
        <v>8144</v>
      </c>
      <c r="F157" s="32">
        <v>0</v>
      </c>
      <c r="G157" s="32" t="s">
        <v>8144</v>
      </c>
      <c r="H157" s="32">
        <v>1</v>
      </c>
    </row>
    <row r="158" spans="1:8" ht="13">
      <c r="A158" s="32" t="s">
        <v>8143</v>
      </c>
      <c r="B158" s="32">
        <v>0</v>
      </c>
      <c r="C158" s="32" t="s">
        <v>8143</v>
      </c>
      <c r="D158" s="32">
        <v>0</v>
      </c>
      <c r="E158" s="32" t="s">
        <v>8143</v>
      </c>
      <c r="F158" s="32">
        <v>0</v>
      </c>
      <c r="G158" s="32" t="s">
        <v>8143</v>
      </c>
      <c r="H158" s="32">
        <v>1</v>
      </c>
    </row>
    <row r="159" spans="1:8" ht="13">
      <c r="A159" s="32" t="s">
        <v>8145</v>
      </c>
      <c r="B159" s="32">
        <v>0</v>
      </c>
      <c r="C159" s="32" t="s">
        <v>8145</v>
      </c>
      <c r="D159" s="32">
        <v>0</v>
      </c>
      <c r="E159" s="32" t="s">
        <v>8145</v>
      </c>
      <c r="F159" s="32">
        <v>1</v>
      </c>
      <c r="G159" s="32" t="s">
        <v>8145</v>
      </c>
      <c r="H159" s="32">
        <v>0.95</v>
      </c>
    </row>
    <row r="160" spans="1:8" ht="13">
      <c r="A160" s="32" t="s">
        <v>8147</v>
      </c>
      <c r="B160" s="32">
        <v>0</v>
      </c>
      <c r="C160" s="32" t="s">
        <v>8147</v>
      </c>
      <c r="D160" s="32">
        <v>0</v>
      </c>
      <c r="E160" s="32" t="s">
        <v>8147</v>
      </c>
      <c r="F160" s="32">
        <v>0</v>
      </c>
      <c r="G160" s="32" t="s">
        <v>8147</v>
      </c>
      <c r="H160" s="32">
        <v>0.05</v>
      </c>
    </row>
    <row r="161" spans="1:8" ht="13">
      <c r="A161" s="32" t="s">
        <v>8360</v>
      </c>
      <c r="B161" s="32">
        <v>0</v>
      </c>
      <c r="C161" s="32" t="s">
        <v>8360</v>
      </c>
      <c r="D161" s="32">
        <v>0</v>
      </c>
      <c r="E161" s="32" t="s">
        <v>8360</v>
      </c>
      <c r="F161" s="32">
        <v>0.5</v>
      </c>
      <c r="G161" s="32" t="s">
        <v>8360</v>
      </c>
      <c r="H161" s="32">
        <v>1</v>
      </c>
    </row>
    <row r="162" spans="1:8" ht="13">
      <c r="A162" s="32" t="s">
        <v>8133</v>
      </c>
      <c r="B162" s="32">
        <v>0</v>
      </c>
      <c r="C162" s="32" t="s">
        <v>8133</v>
      </c>
      <c r="D162" s="32">
        <v>0</v>
      </c>
      <c r="E162" s="32" t="s">
        <v>8133</v>
      </c>
      <c r="F162" s="32">
        <v>0.5</v>
      </c>
      <c r="G162" s="32" t="s">
        <v>8133</v>
      </c>
      <c r="H162" s="32">
        <v>0</v>
      </c>
    </row>
    <row r="163" spans="1:8" ht="13">
      <c r="A163" s="32" t="s">
        <v>8146</v>
      </c>
      <c r="B163" s="32">
        <v>0</v>
      </c>
      <c r="C163" s="32" t="s">
        <v>8146</v>
      </c>
      <c r="D163" s="32">
        <v>0</v>
      </c>
      <c r="E163" s="32" t="s">
        <v>8146</v>
      </c>
      <c r="F163" s="32">
        <v>0</v>
      </c>
      <c r="G163" s="32" t="s">
        <v>8146</v>
      </c>
      <c r="H163" s="32">
        <v>1</v>
      </c>
    </row>
    <row r="164" spans="1:8" ht="13">
      <c r="A164" s="32" t="s">
        <v>27542</v>
      </c>
      <c r="B164" s="32">
        <v>0</v>
      </c>
      <c r="C164" s="32" t="s">
        <v>27542</v>
      </c>
      <c r="D164" s="32">
        <v>0</v>
      </c>
      <c r="E164" s="32" t="s">
        <v>27542</v>
      </c>
      <c r="F164" s="32">
        <v>0</v>
      </c>
      <c r="G164" s="32" t="s">
        <v>27542</v>
      </c>
      <c r="H164" s="32">
        <v>1</v>
      </c>
    </row>
    <row r="165" spans="1:8" ht="13">
      <c r="A165" s="32" t="s">
        <v>8148</v>
      </c>
      <c r="B165" s="32">
        <v>0</v>
      </c>
      <c r="C165" s="32" t="s">
        <v>8148</v>
      </c>
      <c r="D165" s="32">
        <v>0</v>
      </c>
      <c r="E165" s="32" t="s">
        <v>8148</v>
      </c>
      <c r="F165" s="32">
        <v>0</v>
      </c>
      <c r="G165" s="32" t="s">
        <v>8148</v>
      </c>
      <c r="H165" s="32">
        <v>1</v>
      </c>
    </row>
    <row r="166" spans="1:8" ht="13">
      <c r="A166" s="32" t="s">
        <v>8254</v>
      </c>
      <c r="B166" s="32">
        <v>0</v>
      </c>
      <c r="C166" s="32" t="s">
        <v>8254</v>
      </c>
      <c r="D166" s="32">
        <v>0</v>
      </c>
      <c r="E166" s="32" t="s">
        <v>8254</v>
      </c>
      <c r="F166" s="32">
        <v>1</v>
      </c>
      <c r="G166" s="32" t="s">
        <v>8254</v>
      </c>
      <c r="H166" s="32">
        <v>0</v>
      </c>
    </row>
    <row r="167" spans="1:8" ht="13">
      <c r="A167" s="32" t="s">
        <v>8120</v>
      </c>
      <c r="B167" s="32">
        <v>0</v>
      </c>
      <c r="C167" s="32" t="s">
        <v>8120</v>
      </c>
      <c r="D167" s="32">
        <v>0</v>
      </c>
      <c r="E167" s="32" t="s">
        <v>8120</v>
      </c>
      <c r="F167" s="32">
        <v>1</v>
      </c>
      <c r="G167" s="32" t="s">
        <v>8120</v>
      </c>
      <c r="H167" s="32">
        <v>0</v>
      </c>
    </row>
    <row r="168" spans="1:8" ht="13">
      <c r="A168" s="32" t="s">
        <v>8124</v>
      </c>
      <c r="B168" s="32">
        <v>0</v>
      </c>
      <c r="C168" s="32" t="s">
        <v>8124</v>
      </c>
      <c r="D168" s="32">
        <v>0</v>
      </c>
      <c r="E168" s="32" t="s">
        <v>8124</v>
      </c>
      <c r="F168" s="32">
        <v>0</v>
      </c>
      <c r="G168" s="32" t="s">
        <v>8124</v>
      </c>
      <c r="H168" s="32">
        <v>1</v>
      </c>
    </row>
    <row r="169" spans="1:8" ht="13">
      <c r="A169" s="32" t="s">
        <v>8126</v>
      </c>
      <c r="B169" s="32">
        <v>0</v>
      </c>
      <c r="C169" s="32" t="s">
        <v>8126</v>
      </c>
      <c r="D169" s="32">
        <v>0</v>
      </c>
      <c r="E169" s="32" t="s">
        <v>8126</v>
      </c>
      <c r="F169" s="32">
        <v>0</v>
      </c>
      <c r="G169" s="32" t="s">
        <v>8126</v>
      </c>
      <c r="H169" s="32">
        <v>0.625</v>
      </c>
    </row>
    <row r="170" spans="1:8" ht="13">
      <c r="A170" s="32" t="s">
        <v>8255</v>
      </c>
      <c r="B170" s="32">
        <v>0</v>
      </c>
      <c r="C170" s="32" t="s">
        <v>8255</v>
      </c>
      <c r="D170" s="32">
        <v>0</v>
      </c>
      <c r="E170" s="32" t="s">
        <v>8255</v>
      </c>
      <c r="F170" s="32">
        <v>1</v>
      </c>
      <c r="G170" s="32" t="s">
        <v>8255</v>
      </c>
      <c r="H170" s="32">
        <v>0.375</v>
      </c>
    </row>
    <row r="171" spans="1:8" ht="13">
      <c r="A171" s="32" t="s">
        <v>8125</v>
      </c>
      <c r="B171" s="32">
        <v>0</v>
      </c>
      <c r="C171" s="32" t="s">
        <v>8125</v>
      </c>
      <c r="D171" s="32">
        <v>0</v>
      </c>
      <c r="E171" s="32" t="s">
        <v>8125</v>
      </c>
      <c r="F171" s="32">
        <v>0</v>
      </c>
      <c r="G171" s="32" t="s">
        <v>8125</v>
      </c>
      <c r="H171" s="32">
        <v>0.28570000000000001</v>
      </c>
    </row>
    <row r="172" spans="1:8" ht="13">
      <c r="A172" s="32" t="s">
        <v>8128</v>
      </c>
      <c r="B172" s="32">
        <v>0</v>
      </c>
      <c r="C172" s="32" t="s">
        <v>8128</v>
      </c>
      <c r="D172" s="32">
        <v>0</v>
      </c>
      <c r="E172" s="32" t="s">
        <v>8128</v>
      </c>
      <c r="F172" s="32">
        <v>0</v>
      </c>
      <c r="G172" s="32" t="s">
        <v>8128</v>
      </c>
      <c r="H172" s="32">
        <v>0.71430000000000005</v>
      </c>
    </row>
    <row r="173" spans="1:8" ht="13">
      <c r="A173" s="32" t="s">
        <v>8157</v>
      </c>
      <c r="B173" s="32">
        <v>0</v>
      </c>
      <c r="C173" s="32" t="s">
        <v>8157</v>
      </c>
      <c r="D173" s="32">
        <v>0</v>
      </c>
      <c r="E173" s="32" t="s">
        <v>8157</v>
      </c>
      <c r="F173" s="32">
        <v>0.94440000000000002</v>
      </c>
      <c r="G173" s="32" t="s">
        <v>8157</v>
      </c>
      <c r="H173" s="32">
        <v>0</v>
      </c>
    </row>
    <row r="174" spans="1:8" ht="13">
      <c r="A174" s="32" t="s">
        <v>8165</v>
      </c>
      <c r="B174" s="32">
        <v>0</v>
      </c>
      <c r="C174" s="32" t="s">
        <v>8165</v>
      </c>
      <c r="D174" s="32">
        <v>0</v>
      </c>
      <c r="E174" s="32" t="s">
        <v>8165</v>
      </c>
      <c r="F174" s="32">
        <v>5.5599999999999997E-2</v>
      </c>
      <c r="G174" s="32" t="s">
        <v>8165</v>
      </c>
      <c r="H174" s="32">
        <v>1</v>
      </c>
    </row>
    <row r="175" spans="1:8" ht="13">
      <c r="A175" s="32" t="s">
        <v>8158</v>
      </c>
      <c r="B175" s="32">
        <v>0</v>
      </c>
      <c r="C175" s="32" t="s">
        <v>8158</v>
      </c>
      <c r="D175" s="32">
        <v>0</v>
      </c>
      <c r="E175" s="32" t="s">
        <v>8158</v>
      </c>
      <c r="F175" s="32">
        <v>0</v>
      </c>
      <c r="G175" s="32" t="s">
        <v>8158</v>
      </c>
      <c r="H175" s="32">
        <v>1</v>
      </c>
    </row>
    <row r="176" spans="1:8" ht="13">
      <c r="A176" s="32" t="s">
        <v>8159</v>
      </c>
      <c r="B176" s="32">
        <v>0</v>
      </c>
      <c r="C176" s="32" t="s">
        <v>8159</v>
      </c>
      <c r="D176" s="32">
        <v>0</v>
      </c>
      <c r="E176" s="32" t="s">
        <v>8159</v>
      </c>
      <c r="F176" s="32">
        <v>0</v>
      </c>
      <c r="G176" s="32" t="s">
        <v>8159</v>
      </c>
      <c r="H176" s="32">
        <v>1</v>
      </c>
    </row>
    <row r="177" spans="1:8" ht="13">
      <c r="A177" s="32" t="s">
        <v>8162</v>
      </c>
      <c r="B177" s="32">
        <v>0</v>
      </c>
      <c r="C177" s="32" t="s">
        <v>8162</v>
      </c>
      <c r="D177" s="32">
        <v>0</v>
      </c>
      <c r="E177" s="32" t="s">
        <v>8162</v>
      </c>
      <c r="F177" s="32">
        <v>0</v>
      </c>
      <c r="G177" s="32" t="s">
        <v>8162</v>
      </c>
      <c r="H177" s="32">
        <v>1</v>
      </c>
    </row>
    <row r="178" spans="1:8" ht="13">
      <c r="A178" s="32" t="s">
        <v>8367</v>
      </c>
      <c r="B178" s="32">
        <v>0</v>
      </c>
      <c r="C178" s="32" t="s">
        <v>8367</v>
      </c>
      <c r="D178" s="32">
        <v>0</v>
      </c>
      <c r="E178" s="32" t="s">
        <v>8367</v>
      </c>
      <c r="F178" s="32">
        <v>0</v>
      </c>
      <c r="G178" s="32" t="s">
        <v>8367</v>
      </c>
      <c r="H178" s="32">
        <v>1</v>
      </c>
    </row>
    <row r="179" spans="1:8" ht="13">
      <c r="A179" s="32" t="s">
        <v>8163</v>
      </c>
      <c r="B179" s="32">
        <v>0</v>
      </c>
      <c r="C179" s="32" t="s">
        <v>8163</v>
      </c>
      <c r="D179" s="32">
        <v>0</v>
      </c>
      <c r="E179" s="32" t="s">
        <v>8163</v>
      </c>
      <c r="F179" s="32">
        <v>0</v>
      </c>
      <c r="G179" s="32" t="s">
        <v>8163</v>
      </c>
      <c r="H179" s="32">
        <v>1</v>
      </c>
    </row>
    <row r="180" spans="1:8" ht="13">
      <c r="A180" s="32" t="s">
        <v>8168</v>
      </c>
      <c r="B180" s="32">
        <v>0</v>
      </c>
      <c r="C180" s="32" t="s">
        <v>8168</v>
      </c>
      <c r="D180" s="32">
        <v>0</v>
      </c>
      <c r="E180" s="32" t="s">
        <v>8168</v>
      </c>
      <c r="F180" s="32">
        <v>1</v>
      </c>
      <c r="G180" s="32" t="s">
        <v>8168</v>
      </c>
      <c r="H180" s="32">
        <v>1</v>
      </c>
    </row>
    <row r="181" spans="1:8" ht="13">
      <c r="A181" s="32" t="s">
        <v>8169</v>
      </c>
      <c r="B181" s="32">
        <v>0</v>
      </c>
      <c r="C181" s="32" t="s">
        <v>8169</v>
      </c>
      <c r="D181" s="32">
        <v>0</v>
      </c>
      <c r="E181" s="32" t="s">
        <v>8169</v>
      </c>
      <c r="F181" s="32">
        <v>0</v>
      </c>
      <c r="G181" s="32" t="s">
        <v>8169</v>
      </c>
      <c r="H181" s="32">
        <v>1</v>
      </c>
    </row>
    <row r="182" spans="1:8" ht="13">
      <c r="A182" s="32" t="s">
        <v>8368</v>
      </c>
      <c r="B182" s="32">
        <v>0</v>
      </c>
      <c r="C182" s="32" t="s">
        <v>8368</v>
      </c>
      <c r="D182" s="32">
        <v>0</v>
      </c>
      <c r="E182" s="32" t="s">
        <v>8368</v>
      </c>
      <c r="F182" s="32">
        <v>0</v>
      </c>
      <c r="G182" s="32" t="s">
        <v>8368</v>
      </c>
      <c r="H182" s="32">
        <v>1</v>
      </c>
    </row>
    <row r="183" spans="1:8" ht="13">
      <c r="A183" s="32" t="s">
        <v>8171</v>
      </c>
      <c r="B183" s="32">
        <v>0</v>
      </c>
      <c r="C183" s="32" t="s">
        <v>8171</v>
      </c>
      <c r="D183" s="32">
        <v>0</v>
      </c>
      <c r="E183" s="32" t="s">
        <v>8171</v>
      </c>
      <c r="F183" s="32">
        <v>0</v>
      </c>
      <c r="G183" s="32" t="s">
        <v>8171</v>
      </c>
      <c r="H183" s="32">
        <v>1</v>
      </c>
    </row>
    <row r="184" spans="1:8" ht="13">
      <c r="A184" s="32" t="s">
        <v>8173</v>
      </c>
      <c r="B184" s="32">
        <v>0</v>
      </c>
      <c r="C184" s="32" t="s">
        <v>8173</v>
      </c>
      <c r="D184" s="32">
        <v>0</v>
      </c>
      <c r="E184" s="32" t="s">
        <v>8173</v>
      </c>
      <c r="F184" s="32">
        <v>0</v>
      </c>
      <c r="G184" s="32" t="s">
        <v>8173</v>
      </c>
      <c r="H184" s="32">
        <v>1</v>
      </c>
    </row>
    <row r="185" spans="1:8" ht="13">
      <c r="A185" s="32" t="s">
        <v>8956</v>
      </c>
      <c r="B185" s="32">
        <v>0</v>
      </c>
      <c r="C185" s="32" t="s">
        <v>8956</v>
      </c>
      <c r="D185" s="32">
        <v>0</v>
      </c>
      <c r="E185" s="32" t="s">
        <v>8956</v>
      </c>
      <c r="F185" s="32">
        <v>0.20630000000000001</v>
      </c>
      <c r="G185" s="32" t="s">
        <v>8956</v>
      </c>
      <c r="H185" s="32">
        <v>0.1724</v>
      </c>
    </row>
    <row r="186" spans="1:8" ht="13">
      <c r="A186" s="32" t="s">
        <v>7921</v>
      </c>
      <c r="B186" s="32">
        <v>0</v>
      </c>
      <c r="C186" s="32" t="s">
        <v>7921</v>
      </c>
      <c r="D186" s="32">
        <v>0</v>
      </c>
      <c r="E186" s="32" t="s">
        <v>7921</v>
      </c>
      <c r="F186" s="32">
        <v>0.1429</v>
      </c>
      <c r="G186" s="32" t="s">
        <v>7921</v>
      </c>
      <c r="H186" s="32">
        <v>3.4500000000000003E-2</v>
      </c>
    </row>
    <row r="187" spans="1:8" ht="13">
      <c r="A187" s="32" t="s">
        <v>8175</v>
      </c>
      <c r="B187" s="32">
        <v>0</v>
      </c>
      <c r="C187" s="32" t="s">
        <v>8175</v>
      </c>
      <c r="D187" s="32">
        <v>0</v>
      </c>
      <c r="E187" s="32" t="s">
        <v>8175</v>
      </c>
      <c r="F187" s="32">
        <v>0.65080000000000005</v>
      </c>
      <c r="G187" s="32" t="s">
        <v>8175</v>
      </c>
      <c r="H187" s="32">
        <v>0.55169999999999997</v>
      </c>
    </row>
    <row r="188" spans="1:8" ht="13">
      <c r="A188" s="32" t="s">
        <v>8176</v>
      </c>
      <c r="B188" s="32">
        <v>0</v>
      </c>
      <c r="C188" s="32" t="s">
        <v>8176</v>
      </c>
      <c r="D188" s="32">
        <v>0</v>
      </c>
      <c r="E188" s="32" t="s">
        <v>8176</v>
      </c>
      <c r="F188" s="32">
        <v>0</v>
      </c>
      <c r="G188" s="32" t="s">
        <v>8176</v>
      </c>
      <c r="H188" s="32">
        <v>0.2069</v>
      </c>
    </row>
    <row r="189" spans="1:8" ht="13">
      <c r="A189" s="32" t="s">
        <v>8180</v>
      </c>
      <c r="B189" s="32">
        <v>0</v>
      </c>
      <c r="C189" s="32" t="s">
        <v>8180</v>
      </c>
      <c r="D189" s="32">
        <v>0</v>
      </c>
      <c r="E189" s="32" t="s">
        <v>8180</v>
      </c>
      <c r="F189" s="32">
        <v>0</v>
      </c>
      <c r="G189" s="32" t="s">
        <v>8180</v>
      </c>
      <c r="H189" s="32">
        <v>3.4500000000000003E-2</v>
      </c>
    </row>
    <row r="190" spans="1:8" ht="13">
      <c r="A190" s="32" t="s">
        <v>8181</v>
      </c>
      <c r="B190" s="32">
        <v>0</v>
      </c>
      <c r="C190" s="32" t="s">
        <v>8181</v>
      </c>
      <c r="D190" s="32">
        <v>0</v>
      </c>
      <c r="E190" s="32" t="s">
        <v>8181</v>
      </c>
      <c r="F190" s="32">
        <v>0</v>
      </c>
      <c r="G190" s="32" t="s">
        <v>8181</v>
      </c>
      <c r="H190" s="32">
        <v>1</v>
      </c>
    </row>
    <row r="191" spans="1:8" ht="13">
      <c r="A191" s="32" t="s">
        <v>8186</v>
      </c>
      <c r="B191" s="32">
        <v>0</v>
      </c>
      <c r="C191" s="32" t="s">
        <v>8186</v>
      </c>
      <c r="D191" s="32">
        <v>0</v>
      </c>
      <c r="E191" s="32" t="s">
        <v>8186</v>
      </c>
      <c r="F191" s="32">
        <v>0</v>
      </c>
      <c r="G191" s="32" t="s">
        <v>8186</v>
      </c>
      <c r="H191" s="32">
        <v>1</v>
      </c>
    </row>
    <row r="192" spans="1:8" ht="13">
      <c r="A192" s="32" t="s">
        <v>8183</v>
      </c>
      <c r="B192" s="32">
        <v>0</v>
      </c>
      <c r="C192" s="32" t="s">
        <v>8183</v>
      </c>
      <c r="D192" s="32">
        <v>0</v>
      </c>
      <c r="E192" s="32" t="s">
        <v>8183</v>
      </c>
      <c r="F192" s="32">
        <v>1</v>
      </c>
      <c r="G192" s="32" t="s">
        <v>8183</v>
      </c>
      <c r="H192" s="32">
        <v>1</v>
      </c>
    </row>
    <row r="193" spans="1:8" ht="13">
      <c r="A193" s="32" t="s">
        <v>8187</v>
      </c>
      <c r="B193" s="32">
        <v>0</v>
      </c>
      <c r="C193" s="32" t="s">
        <v>8187</v>
      </c>
      <c r="D193" s="32">
        <v>0</v>
      </c>
      <c r="E193" s="32" t="s">
        <v>8187</v>
      </c>
      <c r="F193" s="32">
        <v>0</v>
      </c>
      <c r="G193" s="32" t="s">
        <v>8187</v>
      </c>
      <c r="H193" s="32">
        <v>1</v>
      </c>
    </row>
    <row r="194" spans="1:8" ht="13">
      <c r="A194" s="32" t="s">
        <v>8184</v>
      </c>
      <c r="B194" s="32">
        <v>0</v>
      </c>
      <c r="C194" s="32" t="s">
        <v>8184</v>
      </c>
      <c r="D194" s="32">
        <v>0</v>
      </c>
      <c r="E194" s="32" t="s">
        <v>8184</v>
      </c>
      <c r="F194" s="32">
        <v>0</v>
      </c>
      <c r="G194" s="32" t="s">
        <v>8184</v>
      </c>
      <c r="H194" s="32">
        <v>1</v>
      </c>
    </row>
    <row r="195" spans="1:8" ht="13">
      <c r="A195" s="32" t="s">
        <v>7925</v>
      </c>
      <c r="B195" s="32">
        <v>0</v>
      </c>
      <c r="C195" s="32" t="s">
        <v>7925</v>
      </c>
      <c r="D195" s="32">
        <v>0</v>
      </c>
      <c r="E195" s="32" t="s">
        <v>7925</v>
      </c>
      <c r="F195" s="32">
        <v>0</v>
      </c>
      <c r="G195" s="32" t="s">
        <v>7925</v>
      </c>
      <c r="H195" s="32">
        <v>0.4</v>
      </c>
    </row>
    <row r="196" spans="1:8" ht="13">
      <c r="A196" s="32" t="s">
        <v>8177</v>
      </c>
      <c r="B196" s="32">
        <v>0</v>
      </c>
      <c r="C196" s="32" t="s">
        <v>8177</v>
      </c>
      <c r="D196" s="32">
        <v>0</v>
      </c>
      <c r="E196" s="32" t="s">
        <v>8177</v>
      </c>
      <c r="F196" s="32">
        <v>0</v>
      </c>
      <c r="G196" s="32" t="s">
        <v>8177</v>
      </c>
      <c r="H196" s="32">
        <v>0.2</v>
      </c>
    </row>
    <row r="197" spans="1:8" ht="13">
      <c r="A197" s="32" t="s">
        <v>27543</v>
      </c>
      <c r="B197" s="32">
        <v>0</v>
      </c>
      <c r="C197" s="32" t="s">
        <v>27543</v>
      </c>
      <c r="D197" s="32">
        <v>0</v>
      </c>
      <c r="E197" s="32" t="s">
        <v>27543</v>
      </c>
      <c r="F197" s="32">
        <v>0</v>
      </c>
      <c r="G197" s="32" t="s">
        <v>27543</v>
      </c>
      <c r="H197" s="32">
        <v>0.4</v>
      </c>
    </row>
    <row r="198" spans="1:8" ht="13">
      <c r="A198" s="32" t="s">
        <v>8284</v>
      </c>
      <c r="B198" s="32">
        <v>0</v>
      </c>
      <c r="C198" s="32" t="s">
        <v>8284</v>
      </c>
      <c r="D198" s="32">
        <v>0</v>
      </c>
      <c r="E198" s="32" t="s">
        <v>8284</v>
      </c>
      <c r="F198" s="32">
        <v>0</v>
      </c>
      <c r="G198" s="32" t="s">
        <v>8284</v>
      </c>
      <c r="H198" s="32">
        <v>0.2</v>
      </c>
    </row>
    <row r="199" spans="1:8" ht="13">
      <c r="A199" s="32" t="s">
        <v>8959</v>
      </c>
      <c r="B199" s="32">
        <v>0</v>
      </c>
      <c r="C199" s="32" t="s">
        <v>8959</v>
      </c>
      <c r="D199" s="32">
        <v>0</v>
      </c>
      <c r="E199" s="32" t="s">
        <v>8959</v>
      </c>
      <c r="F199" s="32">
        <v>0</v>
      </c>
      <c r="G199" s="32" t="s">
        <v>8959</v>
      </c>
      <c r="H199" s="32">
        <v>0.08</v>
      </c>
    </row>
    <row r="200" spans="1:8" ht="13">
      <c r="A200" s="32" t="s">
        <v>7932</v>
      </c>
      <c r="B200" s="32">
        <v>0</v>
      </c>
      <c r="C200" s="32" t="s">
        <v>7932</v>
      </c>
      <c r="D200" s="32">
        <v>0</v>
      </c>
      <c r="E200" s="32" t="s">
        <v>7932</v>
      </c>
      <c r="F200" s="32">
        <v>7.6899999999999996E-2</v>
      </c>
      <c r="G200" s="32" t="s">
        <v>7932</v>
      </c>
      <c r="H200" s="32">
        <v>0.2</v>
      </c>
    </row>
    <row r="201" spans="1:8" ht="13">
      <c r="A201" s="32" t="s">
        <v>8063</v>
      </c>
      <c r="B201" s="32">
        <v>0</v>
      </c>
      <c r="C201" s="32" t="s">
        <v>8063</v>
      </c>
      <c r="D201" s="32">
        <v>0</v>
      </c>
      <c r="E201" s="32" t="s">
        <v>8063</v>
      </c>
      <c r="F201" s="32">
        <v>2.5600000000000001E-2</v>
      </c>
      <c r="G201" s="32" t="s">
        <v>8063</v>
      </c>
      <c r="H201" s="32">
        <v>0</v>
      </c>
    </row>
    <row r="202" spans="1:8" ht="13">
      <c r="A202" s="32" t="s">
        <v>8189</v>
      </c>
      <c r="B202" s="32">
        <v>0</v>
      </c>
      <c r="C202" s="32" t="s">
        <v>8189</v>
      </c>
      <c r="D202" s="32">
        <v>0</v>
      </c>
      <c r="E202" s="32" t="s">
        <v>8189</v>
      </c>
      <c r="F202" s="32">
        <v>0.89739999999999998</v>
      </c>
      <c r="G202" s="32" t="s">
        <v>8189</v>
      </c>
      <c r="H202" s="32">
        <v>0.52</v>
      </c>
    </row>
    <row r="203" spans="1:8" ht="13">
      <c r="A203" s="32" t="s">
        <v>8961</v>
      </c>
      <c r="B203" s="32">
        <v>0</v>
      </c>
      <c r="C203" s="32" t="s">
        <v>8961</v>
      </c>
      <c r="D203" s="32">
        <v>0</v>
      </c>
      <c r="E203" s="32" t="s">
        <v>8961</v>
      </c>
      <c r="F203" s="32">
        <v>0</v>
      </c>
      <c r="G203" s="32" t="s">
        <v>8961</v>
      </c>
      <c r="H203" s="32">
        <v>5.8799999999999998E-2</v>
      </c>
    </row>
    <row r="204" spans="1:8" ht="13">
      <c r="A204" s="32" t="s">
        <v>7933</v>
      </c>
      <c r="B204" s="32">
        <v>0</v>
      </c>
      <c r="C204" s="32" t="s">
        <v>7933</v>
      </c>
      <c r="D204" s="32">
        <v>0</v>
      </c>
      <c r="E204" s="32" t="s">
        <v>7933</v>
      </c>
      <c r="F204" s="32">
        <v>0.1333</v>
      </c>
      <c r="G204" s="32" t="s">
        <v>7933</v>
      </c>
      <c r="H204" s="32">
        <v>0</v>
      </c>
    </row>
    <row r="205" spans="1:8" ht="13">
      <c r="A205" s="32" t="s">
        <v>7940</v>
      </c>
      <c r="B205" s="32">
        <v>0</v>
      </c>
      <c r="C205" s="32" t="s">
        <v>7940</v>
      </c>
      <c r="D205" s="32">
        <v>0</v>
      </c>
      <c r="E205" s="32" t="s">
        <v>7940</v>
      </c>
      <c r="F205" s="32">
        <v>0</v>
      </c>
      <c r="G205" s="32" t="s">
        <v>7940</v>
      </c>
      <c r="H205" s="32">
        <v>0.1176</v>
      </c>
    </row>
    <row r="206" spans="1:8" ht="13">
      <c r="A206" s="32" t="s">
        <v>8064</v>
      </c>
      <c r="B206" s="32">
        <v>0</v>
      </c>
      <c r="C206" s="32" t="s">
        <v>8064</v>
      </c>
      <c r="D206" s="32">
        <v>0</v>
      </c>
      <c r="E206" s="32" t="s">
        <v>8064</v>
      </c>
      <c r="F206" s="32">
        <v>0.1333</v>
      </c>
      <c r="G206" s="32" t="s">
        <v>8064</v>
      </c>
      <c r="H206" s="32">
        <v>0</v>
      </c>
    </row>
    <row r="207" spans="1:8" ht="13">
      <c r="A207" s="32" t="s">
        <v>8071</v>
      </c>
      <c r="B207" s="32">
        <v>0</v>
      </c>
      <c r="C207" s="32" t="s">
        <v>8071</v>
      </c>
      <c r="D207" s="32">
        <v>0</v>
      </c>
      <c r="E207" s="32" t="s">
        <v>8071</v>
      </c>
      <c r="F207" s="32">
        <v>6.6699999999999995E-2</v>
      </c>
      <c r="G207" s="32" t="s">
        <v>8071</v>
      </c>
      <c r="H207" s="32">
        <v>5.8799999999999998E-2</v>
      </c>
    </row>
    <row r="208" spans="1:8" ht="13">
      <c r="A208" s="32" t="s">
        <v>8190</v>
      </c>
      <c r="B208" s="32">
        <v>0</v>
      </c>
      <c r="C208" s="32" t="s">
        <v>8190</v>
      </c>
      <c r="D208" s="32">
        <v>0</v>
      </c>
      <c r="E208" s="32" t="s">
        <v>8190</v>
      </c>
      <c r="F208" s="32">
        <v>0.66669999999999996</v>
      </c>
      <c r="G208" s="32" t="s">
        <v>8190</v>
      </c>
      <c r="H208" s="32">
        <v>0</v>
      </c>
    </row>
    <row r="209" spans="1:8" ht="13">
      <c r="A209" s="32" t="s">
        <v>8197</v>
      </c>
      <c r="B209" s="32">
        <v>0</v>
      </c>
      <c r="C209" s="32" t="s">
        <v>8197</v>
      </c>
      <c r="D209" s="32">
        <v>0</v>
      </c>
      <c r="E209" s="32" t="s">
        <v>8197</v>
      </c>
      <c r="F209" s="32">
        <v>0</v>
      </c>
      <c r="G209" s="32" t="s">
        <v>8197</v>
      </c>
      <c r="H209" s="32">
        <v>0.76470000000000005</v>
      </c>
    </row>
    <row r="210" spans="1:8" ht="13">
      <c r="A210" s="32" t="s">
        <v>8192</v>
      </c>
      <c r="B210" s="32">
        <v>0</v>
      </c>
      <c r="C210" s="32" t="s">
        <v>8192</v>
      </c>
      <c r="D210" s="32">
        <v>0</v>
      </c>
      <c r="E210" s="32" t="s">
        <v>8192</v>
      </c>
      <c r="F210" s="32">
        <v>1</v>
      </c>
      <c r="G210" s="32" t="s">
        <v>8192</v>
      </c>
      <c r="H210" s="32">
        <v>1</v>
      </c>
    </row>
    <row r="211" spans="1:8" ht="13">
      <c r="A211" s="32" t="s">
        <v>8193</v>
      </c>
      <c r="B211" s="32">
        <v>0</v>
      </c>
      <c r="C211" s="32" t="s">
        <v>8193</v>
      </c>
      <c r="D211" s="32">
        <v>0</v>
      </c>
      <c r="E211" s="32" t="s">
        <v>8193</v>
      </c>
      <c r="F211" s="32">
        <v>0</v>
      </c>
      <c r="G211" s="32" t="s">
        <v>8193</v>
      </c>
      <c r="H211" s="32">
        <v>1</v>
      </c>
    </row>
    <row r="212" spans="1:8" ht="13">
      <c r="A212" s="32" t="s">
        <v>8195</v>
      </c>
      <c r="B212" s="32">
        <v>0</v>
      </c>
      <c r="C212" s="32" t="s">
        <v>8195</v>
      </c>
      <c r="D212" s="32">
        <v>0</v>
      </c>
      <c r="E212" s="32" t="s">
        <v>8195</v>
      </c>
      <c r="F212" s="32">
        <v>0</v>
      </c>
      <c r="G212" s="32" t="s">
        <v>8195</v>
      </c>
      <c r="H212" s="32">
        <v>0.5</v>
      </c>
    </row>
    <row r="213" spans="1:8" ht="13">
      <c r="A213" s="32" t="s">
        <v>27544</v>
      </c>
      <c r="B213" s="32">
        <v>0</v>
      </c>
      <c r="C213" s="32" t="s">
        <v>27544</v>
      </c>
      <c r="D213" s="32">
        <v>0</v>
      </c>
      <c r="E213" s="32" t="s">
        <v>27544</v>
      </c>
      <c r="F213" s="32">
        <v>0</v>
      </c>
      <c r="G213" s="32" t="s">
        <v>27544</v>
      </c>
      <c r="H213" s="32">
        <v>0.5</v>
      </c>
    </row>
    <row r="214" spans="1:8" ht="13">
      <c r="A214" s="32" t="s">
        <v>8196</v>
      </c>
      <c r="B214" s="32">
        <v>0</v>
      </c>
      <c r="C214" s="32" t="s">
        <v>8196</v>
      </c>
      <c r="D214" s="32">
        <v>0</v>
      </c>
      <c r="E214" s="32" t="s">
        <v>8196</v>
      </c>
      <c r="F214" s="32">
        <v>0</v>
      </c>
      <c r="G214" s="32" t="s">
        <v>8196</v>
      </c>
      <c r="H214" s="32">
        <v>1</v>
      </c>
    </row>
    <row r="215" spans="1:8" ht="13">
      <c r="A215" s="32" t="s">
        <v>8960</v>
      </c>
      <c r="B215" s="32">
        <v>0</v>
      </c>
      <c r="C215" s="32" t="s">
        <v>8960</v>
      </c>
      <c r="D215" s="32">
        <v>0</v>
      </c>
      <c r="E215" s="32" t="s">
        <v>8960</v>
      </c>
      <c r="F215" s="32">
        <v>0</v>
      </c>
      <c r="G215" s="32" t="s">
        <v>8960</v>
      </c>
      <c r="H215" s="32">
        <v>0.33329999999999999</v>
      </c>
    </row>
    <row r="216" spans="1:8" ht="13">
      <c r="A216" s="32" t="s">
        <v>8374</v>
      </c>
      <c r="B216" s="32">
        <v>0</v>
      </c>
      <c r="C216" s="32" t="s">
        <v>8374</v>
      </c>
      <c r="D216" s="32">
        <v>0</v>
      </c>
      <c r="E216" s="32" t="s">
        <v>8374</v>
      </c>
      <c r="F216" s="32">
        <v>0</v>
      </c>
      <c r="G216" s="32" t="s">
        <v>8374</v>
      </c>
      <c r="H216" s="32">
        <v>0.66669999999999996</v>
      </c>
    </row>
    <row r="217" spans="1:8" ht="13">
      <c r="A217" s="32" t="s">
        <v>7945</v>
      </c>
      <c r="B217" s="32">
        <v>0</v>
      </c>
      <c r="C217" s="32" t="s">
        <v>7945</v>
      </c>
      <c r="D217" s="32">
        <v>0</v>
      </c>
      <c r="E217" s="32" t="s">
        <v>7945</v>
      </c>
      <c r="F217" s="32">
        <v>0</v>
      </c>
      <c r="G217" s="32" t="s">
        <v>7945</v>
      </c>
      <c r="H217" s="32">
        <v>6.25E-2</v>
      </c>
    </row>
    <row r="218" spans="1:8" ht="13">
      <c r="A218" s="32" t="s">
        <v>8191</v>
      </c>
      <c r="B218" s="32">
        <v>0</v>
      </c>
      <c r="C218" s="32" t="s">
        <v>8191</v>
      </c>
      <c r="D218" s="32">
        <v>0</v>
      </c>
      <c r="E218" s="32" t="s">
        <v>8191</v>
      </c>
      <c r="F218" s="32">
        <v>0.8</v>
      </c>
      <c r="G218" s="32" t="s">
        <v>8191</v>
      </c>
      <c r="H218" s="32">
        <v>0</v>
      </c>
    </row>
    <row r="219" spans="1:8" ht="13">
      <c r="A219" s="32" t="s">
        <v>8199</v>
      </c>
      <c r="B219" s="32">
        <v>0</v>
      </c>
      <c r="C219" s="32" t="s">
        <v>8199</v>
      </c>
      <c r="D219" s="32">
        <v>0</v>
      </c>
      <c r="E219" s="32" t="s">
        <v>8199</v>
      </c>
      <c r="F219" s="32">
        <v>0.2</v>
      </c>
      <c r="G219" s="32" t="s">
        <v>8199</v>
      </c>
      <c r="H219" s="32">
        <v>0.9375</v>
      </c>
    </row>
    <row r="220" spans="1:8" ht="13">
      <c r="A220" s="32" t="s">
        <v>27545</v>
      </c>
      <c r="B220" s="32">
        <v>0</v>
      </c>
      <c r="C220" s="32" t="s">
        <v>27545</v>
      </c>
      <c r="D220" s="32">
        <v>0</v>
      </c>
      <c r="E220" s="32" t="s">
        <v>27545</v>
      </c>
      <c r="F220" s="32">
        <v>0</v>
      </c>
      <c r="G220" s="32" t="s">
        <v>27545</v>
      </c>
      <c r="H220" s="32">
        <v>1</v>
      </c>
    </row>
    <row r="221" spans="1:8" ht="13">
      <c r="A221" s="32" t="s">
        <v>8285</v>
      </c>
      <c r="B221" s="32">
        <v>0</v>
      </c>
      <c r="C221" s="32" t="s">
        <v>8285</v>
      </c>
      <c r="D221" s="32">
        <v>0</v>
      </c>
      <c r="E221" s="32" t="s">
        <v>8285</v>
      </c>
      <c r="F221" s="32">
        <v>0</v>
      </c>
      <c r="G221" s="32" t="s">
        <v>8285</v>
      </c>
      <c r="H221" s="32">
        <v>1</v>
      </c>
    </row>
    <row r="222" spans="1:8" ht="13">
      <c r="A222" s="32" t="s">
        <v>7943</v>
      </c>
      <c r="B222" s="32">
        <v>0</v>
      </c>
      <c r="C222" s="32" t="s">
        <v>7943</v>
      </c>
      <c r="D222" s="32">
        <v>0</v>
      </c>
      <c r="E222" s="32" t="s">
        <v>7943</v>
      </c>
      <c r="F222" s="32">
        <v>0</v>
      </c>
      <c r="G222" s="32" t="s">
        <v>7943</v>
      </c>
      <c r="H222" s="32">
        <v>1</v>
      </c>
    </row>
    <row r="223" spans="1:8" ht="13">
      <c r="A223" s="32" t="s">
        <v>7949</v>
      </c>
      <c r="B223" s="32">
        <v>0</v>
      </c>
      <c r="C223" s="32" t="s">
        <v>7949</v>
      </c>
      <c r="D223" s="32">
        <v>0</v>
      </c>
      <c r="E223" s="32" t="s">
        <v>7949</v>
      </c>
      <c r="F223" s="32">
        <v>0</v>
      </c>
      <c r="G223" s="32" t="s">
        <v>7949</v>
      </c>
      <c r="H223" s="32">
        <v>0.16669999999999999</v>
      </c>
    </row>
    <row r="224" spans="1:8" ht="13">
      <c r="A224" s="32" t="s">
        <v>8201</v>
      </c>
      <c r="B224" s="32">
        <v>0</v>
      </c>
      <c r="C224" s="32" t="s">
        <v>8201</v>
      </c>
      <c r="D224" s="32">
        <v>0</v>
      </c>
      <c r="E224" s="32" t="s">
        <v>8201</v>
      </c>
      <c r="F224" s="32">
        <v>0</v>
      </c>
      <c r="G224" s="32" t="s">
        <v>8201</v>
      </c>
      <c r="H224" s="32">
        <v>0.83330000000000004</v>
      </c>
    </row>
    <row r="225" spans="1:8" ht="13">
      <c r="A225" s="32" t="s">
        <v>7950</v>
      </c>
      <c r="B225" s="32">
        <v>0</v>
      </c>
      <c r="C225" s="32" t="s">
        <v>7950</v>
      </c>
      <c r="D225" s="32">
        <v>0</v>
      </c>
      <c r="E225" s="32" t="s">
        <v>7950</v>
      </c>
      <c r="F225" s="32">
        <v>1</v>
      </c>
      <c r="G225" s="32" t="s">
        <v>7950</v>
      </c>
      <c r="H225" s="32">
        <v>1</v>
      </c>
    </row>
    <row r="226" spans="1:8" ht="13">
      <c r="A226" s="32" t="s">
        <v>27546</v>
      </c>
      <c r="B226" s="32">
        <v>0</v>
      </c>
      <c r="C226" s="32" t="s">
        <v>27546</v>
      </c>
      <c r="D226" s="32">
        <v>0</v>
      </c>
      <c r="E226" s="32" t="s">
        <v>27546</v>
      </c>
      <c r="F226" s="32">
        <v>0</v>
      </c>
      <c r="G226" s="32" t="s">
        <v>27546</v>
      </c>
      <c r="H226" s="32">
        <v>1</v>
      </c>
    </row>
    <row r="227" spans="1:8" ht="13">
      <c r="A227" s="32" t="s">
        <v>7951</v>
      </c>
      <c r="B227" s="32">
        <v>0</v>
      </c>
      <c r="C227" s="32" t="s">
        <v>7951</v>
      </c>
      <c r="D227" s="32">
        <v>0</v>
      </c>
      <c r="E227" s="32" t="s">
        <v>7951</v>
      </c>
      <c r="F227" s="32">
        <v>0</v>
      </c>
      <c r="G227" s="32" t="s">
        <v>7951</v>
      </c>
      <c r="H227" s="32">
        <v>1</v>
      </c>
    </row>
    <row r="228" spans="1:8" ht="13">
      <c r="A228" s="32" t="s">
        <v>27547</v>
      </c>
      <c r="B228" s="32">
        <v>0</v>
      </c>
      <c r="C228" s="32" t="s">
        <v>27547</v>
      </c>
      <c r="D228" s="32">
        <v>0</v>
      </c>
      <c r="E228" s="32" t="s">
        <v>27547</v>
      </c>
      <c r="F228" s="32">
        <v>0</v>
      </c>
      <c r="G228" s="32" t="s">
        <v>27547</v>
      </c>
      <c r="H228" s="32">
        <v>0.16669999999999999</v>
      </c>
    </row>
    <row r="229" spans="1:8" ht="13">
      <c r="A229" s="32" t="s">
        <v>7948</v>
      </c>
      <c r="B229" s="32">
        <v>0</v>
      </c>
      <c r="C229" s="32" t="s">
        <v>7948</v>
      </c>
      <c r="D229" s="32">
        <v>0</v>
      </c>
      <c r="E229" s="32" t="s">
        <v>7948</v>
      </c>
      <c r="F229" s="32">
        <v>0</v>
      </c>
      <c r="G229" s="32" t="s">
        <v>7948</v>
      </c>
      <c r="H229" s="32">
        <v>0.33329999999999999</v>
      </c>
    </row>
    <row r="230" spans="1:8" ht="13">
      <c r="A230" s="32" t="s">
        <v>8200</v>
      </c>
      <c r="B230" s="32">
        <v>0</v>
      </c>
      <c r="C230" s="32" t="s">
        <v>8200</v>
      </c>
      <c r="D230" s="32">
        <v>0</v>
      </c>
      <c r="E230" s="32" t="s">
        <v>8200</v>
      </c>
      <c r="F230" s="32">
        <v>0</v>
      </c>
      <c r="G230" s="32" t="s">
        <v>8200</v>
      </c>
      <c r="H230" s="32">
        <v>0.5</v>
      </c>
    </row>
    <row r="231" spans="1:8" ht="13">
      <c r="A231" s="32" t="s">
        <v>27548</v>
      </c>
      <c r="B231" s="32">
        <v>0</v>
      </c>
      <c r="C231" s="32" t="s">
        <v>27548</v>
      </c>
      <c r="D231" s="32">
        <v>0</v>
      </c>
      <c r="E231" s="32" t="s">
        <v>27548</v>
      </c>
      <c r="F231" s="32">
        <v>0</v>
      </c>
      <c r="G231" s="32" t="s">
        <v>27548</v>
      </c>
      <c r="H231" s="32">
        <v>1</v>
      </c>
    </row>
    <row r="232" spans="1:8" ht="13">
      <c r="A232" s="32" t="s">
        <v>8203</v>
      </c>
      <c r="B232" s="32">
        <v>0</v>
      </c>
      <c r="C232" s="32" t="s">
        <v>8203</v>
      </c>
      <c r="D232" s="32">
        <v>0</v>
      </c>
      <c r="E232" s="32" t="s">
        <v>8203</v>
      </c>
      <c r="F232" s="32">
        <v>1</v>
      </c>
      <c r="G232" s="32" t="s">
        <v>8203</v>
      </c>
      <c r="H232" s="32">
        <v>1</v>
      </c>
    </row>
    <row r="233" spans="1:8" ht="13">
      <c r="A233" s="32" t="s">
        <v>8204</v>
      </c>
      <c r="B233" s="32">
        <v>0</v>
      </c>
      <c r="C233" s="32" t="s">
        <v>8204</v>
      </c>
      <c r="D233" s="32">
        <v>0</v>
      </c>
      <c r="E233" s="32" t="s">
        <v>8204</v>
      </c>
      <c r="F233" s="32">
        <v>0</v>
      </c>
      <c r="G233" s="32" t="s">
        <v>8204</v>
      </c>
      <c r="H233" s="32">
        <v>1</v>
      </c>
    </row>
    <row r="234" spans="1:8" ht="13">
      <c r="A234" s="32" t="s">
        <v>8205</v>
      </c>
      <c r="B234" s="32">
        <v>0</v>
      </c>
      <c r="C234" s="32" t="s">
        <v>8205</v>
      </c>
      <c r="D234" s="32">
        <v>0</v>
      </c>
      <c r="E234" s="32" t="s">
        <v>8205</v>
      </c>
      <c r="F234" s="32">
        <v>0</v>
      </c>
      <c r="G234" s="32" t="s">
        <v>8205</v>
      </c>
      <c r="H234" s="32">
        <v>1</v>
      </c>
    </row>
    <row r="235" spans="1:8" ht="13">
      <c r="A235" s="32" t="s">
        <v>8229</v>
      </c>
      <c r="B235" s="32">
        <v>0</v>
      </c>
      <c r="C235" s="32" t="s">
        <v>8229</v>
      </c>
      <c r="D235" s="32">
        <v>0</v>
      </c>
      <c r="E235" s="32" t="s">
        <v>8229</v>
      </c>
      <c r="F235" s="32">
        <v>0</v>
      </c>
      <c r="G235" s="32" t="s">
        <v>8229</v>
      </c>
      <c r="H235" s="32">
        <v>0.45450000000000002</v>
      </c>
    </row>
    <row r="236" spans="1:8" ht="13">
      <c r="A236" s="32" t="s">
        <v>8239</v>
      </c>
      <c r="B236" s="32">
        <v>0</v>
      </c>
      <c r="C236" s="32" t="s">
        <v>8239</v>
      </c>
      <c r="D236" s="32">
        <v>0</v>
      </c>
      <c r="E236" s="32" t="s">
        <v>8239</v>
      </c>
      <c r="F236" s="32">
        <v>0</v>
      </c>
      <c r="G236" s="32" t="s">
        <v>8239</v>
      </c>
      <c r="H236" s="32">
        <v>0.54549999999999998</v>
      </c>
    </row>
    <row r="237" spans="1:8" ht="13">
      <c r="A237" s="32" t="s">
        <v>8233</v>
      </c>
      <c r="B237" s="32">
        <v>0</v>
      </c>
      <c r="C237" s="32" t="s">
        <v>8233</v>
      </c>
      <c r="D237" s="32">
        <v>0</v>
      </c>
      <c r="E237" s="32" t="s">
        <v>8233</v>
      </c>
      <c r="F237" s="32">
        <v>0</v>
      </c>
      <c r="G237" s="32" t="s">
        <v>8233</v>
      </c>
      <c r="H237" s="32">
        <v>1</v>
      </c>
    </row>
    <row r="238" spans="1:8" ht="13">
      <c r="A238" s="32" t="s">
        <v>8237</v>
      </c>
      <c r="B238" s="32">
        <v>0</v>
      </c>
      <c r="C238" s="32" t="s">
        <v>8237</v>
      </c>
      <c r="D238" s="32">
        <v>0</v>
      </c>
      <c r="E238" s="32" t="s">
        <v>8237</v>
      </c>
      <c r="F238" s="32">
        <v>0</v>
      </c>
      <c r="G238" s="32" t="s">
        <v>8237</v>
      </c>
      <c r="H238" s="32">
        <v>1</v>
      </c>
    </row>
    <row r="239" spans="1:8" ht="13">
      <c r="A239" s="32" t="s">
        <v>8238</v>
      </c>
      <c r="B239" s="32">
        <v>0</v>
      </c>
      <c r="C239" s="32" t="s">
        <v>8238</v>
      </c>
      <c r="D239" s="32">
        <v>0</v>
      </c>
      <c r="E239" s="32" t="s">
        <v>8238</v>
      </c>
      <c r="F239" s="32">
        <v>0</v>
      </c>
      <c r="G239" s="32" t="s">
        <v>8238</v>
      </c>
      <c r="H239" s="32">
        <v>1</v>
      </c>
    </row>
    <row r="240" spans="1:8" ht="13">
      <c r="A240" s="32" t="s">
        <v>27549</v>
      </c>
      <c r="B240" s="32">
        <v>0</v>
      </c>
      <c r="C240" s="32" t="s">
        <v>27549</v>
      </c>
      <c r="D240" s="32">
        <v>0</v>
      </c>
      <c r="E240" s="32" t="s">
        <v>27549</v>
      </c>
      <c r="F240" s="32">
        <v>0</v>
      </c>
      <c r="G240" s="32" t="s">
        <v>27549</v>
      </c>
      <c r="H240" s="32">
        <v>6.6699999999999995E-2</v>
      </c>
    </row>
    <row r="241" spans="1:8" ht="13">
      <c r="A241" s="32" t="s">
        <v>8241</v>
      </c>
      <c r="B241" s="32">
        <v>0</v>
      </c>
      <c r="C241" s="32" t="s">
        <v>8241</v>
      </c>
      <c r="D241" s="32">
        <v>0</v>
      </c>
      <c r="E241" s="32" t="s">
        <v>8241</v>
      </c>
      <c r="F241" s="32">
        <v>0</v>
      </c>
      <c r="G241" s="32" t="s">
        <v>8241</v>
      </c>
      <c r="H241" s="32">
        <v>0.93330000000000002</v>
      </c>
    </row>
    <row r="242" spans="1:8" ht="13">
      <c r="A242" s="32" t="s">
        <v>8235</v>
      </c>
      <c r="B242" s="32">
        <v>0</v>
      </c>
      <c r="C242" s="32" t="s">
        <v>8235</v>
      </c>
      <c r="D242" s="32">
        <v>0</v>
      </c>
      <c r="E242" s="32" t="s">
        <v>8235</v>
      </c>
      <c r="F242" s="32">
        <v>0</v>
      </c>
      <c r="G242" s="32" t="s">
        <v>8235</v>
      </c>
      <c r="H242" s="32">
        <v>1</v>
      </c>
    </row>
    <row r="243" spans="1:8" ht="13">
      <c r="A243" s="32" t="s">
        <v>27550</v>
      </c>
      <c r="B243" s="32">
        <v>0</v>
      </c>
      <c r="C243" s="32" t="s">
        <v>27550</v>
      </c>
      <c r="D243" s="32">
        <v>0</v>
      </c>
      <c r="E243" s="32" t="s">
        <v>27550</v>
      </c>
      <c r="F243" s="32">
        <v>0</v>
      </c>
      <c r="G243" s="32" t="s">
        <v>27550</v>
      </c>
      <c r="H243" s="32">
        <v>1</v>
      </c>
    </row>
    <row r="244" spans="1:8" ht="13">
      <c r="A244" s="32" t="s">
        <v>7332</v>
      </c>
      <c r="B244" s="32">
        <v>0</v>
      </c>
      <c r="C244" s="32" t="s">
        <v>7332</v>
      </c>
      <c r="D244" s="32">
        <v>0</v>
      </c>
      <c r="E244" s="32" t="s">
        <v>7332</v>
      </c>
      <c r="F244" s="32">
        <v>0.25</v>
      </c>
      <c r="G244" s="32" t="s">
        <v>7332</v>
      </c>
      <c r="H244" s="32">
        <v>9.5200000000000007E-2</v>
      </c>
    </row>
    <row r="245" spans="1:8" ht="13">
      <c r="A245" s="32" t="s">
        <v>8244</v>
      </c>
      <c r="B245" s="32">
        <v>0</v>
      </c>
      <c r="C245" s="32" t="s">
        <v>8244</v>
      </c>
      <c r="D245" s="32">
        <v>0</v>
      </c>
      <c r="E245" s="32" t="s">
        <v>8244</v>
      </c>
      <c r="F245" s="32">
        <v>0.75</v>
      </c>
      <c r="G245" s="32" t="s">
        <v>8244</v>
      </c>
      <c r="H245" s="32">
        <v>0.76190000000000002</v>
      </c>
    </row>
    <row r="246" spans="1:8" ht="13">
      <c r="A246" s="32" t="s">
        <v>8251</v>
      </c>
      <c r="B246" s="32">
        <v>0</v>
      </c>
      <c r="C246" s="32" t="s">
        <v>8251</v>
      </c>
      <c r="D246" s="32">
        <v>0</v>
      </c>
      <c r="E246" s="32" t="s">
        <v>8251</v>
      </c>
      <c r="F246" s="32">
        <v>0</v>
      </c>
      <c r="G246" s="32" t="s">
        <v>8251</v>
      </c>
      <c r="H246" s="32">
        <v>0.1429</v>
      </c>
    </row>
    <row r="247" spans="1:8" ht="13">
      <c r="A247" s="32" t="s">
        <v>8250</v>
      </c>
      <c r="B247" s="32">
        <v>0</v>
      </c>
      <c r="C247" s="32" t="s">
        <v>8250</v>
      </c>
      <c r="D247" s="32">
        <v>0</v>
      </c>
      <c r="E247" s="32" t="s">
        <v>8250</v>
      </c>
      <c r="F247" s="32">
        <v>0</v>
      </c>
      <c r="G247" s="32" t="s">
        <v>8250</v>
      </c>
      <c r="H247" s="32">
        <v>0.8</v>
      </c>
    </row>
    <row r="248" spans="1:8" ht="13">
      <c r="A248" s="32" t="s">
        <v>8252</v>
      </c>
      <c r="B248" s="32">
        <v>0</v>
      </c>
      <c r="C248" s="32" t="s">
        <v>8252</v>
      </c>
      <c r="D248" s="32">
        <v>0</v>
      </c>
      <c r="E248" s="32" t="s">
        <v>8252</v>
      </c>
      <c r="F248" s="32">
        <v>0</v>
      </c>
      <c r="G248" s="32" t="s">
        <v>8252</v>
      </c>
      <c r="H248" s="32">
        <v>0.2</v>
      </c>
    </row>
    <row r="249" spans="1:8" ht="13">
      <c r="A249" s="32" t="s">
        <v>8981</v>
      </c>
      <c r="B249" s="32">
        <v>0</v>
      </c>
      <c r="C249" s="32" t="s">
        <v>8981</v>
      </c>
      <c r="D249" s="32">
        <v>0</v>
      </c>
      <c r="E249" s="32" t="s">
        <v>8981</v>
      </c>
      <c r="F249" s="32">
        <v>1</v>
      </c>
      <c r="G249" s="32" t="s">
        <v>8981</v>
      </c>
      <c r="H249" s="32">
        <v>0.83330000000000004</v>
      </c>
    </row>
    <row r="250" spans="1:8" ht="13">
      <c r="A250" s="32" t="s">
        <v>7883</v>
      </c>
      <c r="B250" s="32">
        <v>0</v>
      </c>
      <c r="C250" s="32" t="s">
        <v>7883</v>
      </c>
      <c r="D250" s="32">
        <v>0</v>
      </c>
      <c r="E250" s="32" t="s">
        <v>7883</v>
      </c>
      <c r="F250" s="32">
        <v>0</v>
      </c>
      <c r="G250" s="32" t="s">
        <v>7883</v>
      </c>
      <c r="H250" s="32">
        <v>0.16669999999999999</v>
      </c>
    </row>
    <row r="251" spans="1:8" ht="13">
      <c r="A251" s="32" t="s">
        <v>8095</v>
      </c>
      <c r="B251" s="32">
        <v>0</v>
      </c>
      <c r="C251" s="32" t="s">
        <v>8095</v>
      </c>
      <c r="D251" s="32">
        <v>0</v>
      </c>
      <c r="E251" s="32" t="s">
        <v>8095</v>
      </c>
      <c r="F251" s="32">
        <v>0</v>
      </c>
      <c r="G251" s="32" t="s">
        <v>8095</v>
      </c>
      <c r="H251" s="32">
        <v>1</v>
      </c>
    </row>
    <row r="252" spans="1:8" ht="13">
      <c r="A252" s="32" t="s">
        <v>8097</v>
      </c>
      <c r="B252" s="32">
        <v>0</v>
      </c>
      <c r="C252" s="32" t="s">
        <v>8097</v>
      </c>
      <c r="D252" s="32">
        <v>0</v>
      </c>
      <c r="E252" s="32" t="s">
        <v>8097</v>
      </c>
      <c r="F252" s="32">
        <v>0</v>
      </c>
      <c r="G252" s="32" t="s">
        <v>8097</v>
      </c>
      <c r="H252" s="32">
        <v>1</v>
      </c>
    </row>
    <row r="253" spans="1:8" ht="13">
      <c r="A253" s="32" t="s">
        <v>7314</v>
      </c>
      <c r="B253" s="32">
        <v>0</v>
      </c>
      <c r="C253" s="32" t="s">
        <v>7314</v>
      </c>
      <c r="D253" s="32">
        <v>0</v>
      </c>
      <c r="E253" s="32" t="s">
        <v>7314</v>
      </c>
      <c r="F253" s="32">
        <v>0</v>
      </c>
      <c r="G253" s="32" t="s">
        <v>7314</v>
      </c>
      <c r="H253" s="32">
        <v>0.2</v>
      </c>
    </row>
    <row r="254" spans="1:8" ht="13">
      <c r="A254" s="32" t="s">
        <v>8806</v>
      </c>
      <c r="B254" s="32">
        <v>0</v>
      </c>
      <c r="C254" s="32" t="s">
        <v>8806</v>
      </c>
      <c r="D254" s="32">
        <v>0</v>
      </c>
      <c r="E254" s="32" t="s">
        <v>8806</v>
      </c>
      <c r="F254" s="32">
        <v>0</v>
      </c>
      <c r="G254" s="32" t="s">
        <v>8806</v>
      </c>
      <c r="H254" s="32">
        <v>0.2</v>
      </c>
    </row>
    <row r="255" spans="1:8" ht="13">
      <c r="A255" s="32" t="s">
        <v>7881</v>
      </c>
      <c r="B255" s="32">
        <v>0</v>
      </c>
      <c r="C255" s="32" t="s">
        <v>7881</v>
      </c>
      <c r="D255" s="32">
        <v>0</v>
      </c>
      <c r="E255" s="32" t="s">
        <v>7881</v>
      </c>
      <c r="F255" s="32">
        <v>0</v>
      </c>
      <c r="G255" s="32" t="s">
        <v>7881</v>
      </c>
      <c r="H255" s="32">
        <v>0.2</v>
      </c>
    </row>
    <row r="256" spans="1:8" ht="13">
      <c r="A256" s="32" t="s">
        <v>8230</v>
      </c>
      <c r="B256" s="32">
        <v>0</v>
      </c>
      <c r="C256" s="32" t="s">
        <v>8230</v>
      </c>
      <c r="D256" s="32">
        <v>0</v>
      </c>
      <c r="E256" s="32" t="s">
        <v>8230</v>
      </c>
      <c r="F256" s="32">
        <v>1</v>
      </c>
      <c r="G256" s="32" t="s">
        <v>8230</v>
      </c>
      <c r="H256" s="32">
        <v>0</v>
      </c>
    </row>
    <row r="257" spans="1:8" ht="13">
      <c r="A257" s="32" t="s">
        <v>8256</v>
      </c>
      <c r="B257" s="32">
        <v>0</v>
      </c>
      <c r="C257" s="32" t="s">
        <v>8256</v>
      </c>
      <c r="D257" s="32">
        <v>0</v>
      </c>
      <c r="E257" s="32" t="s">
        <v>8256</v>
      </c>
      <c r="F257" s="32">
        <v>0</v>
      </c>
      <c r="G257" s="32" t="s">
        <v>8256</v>
      </c>
      <c r="H257" s="32">
        <v>0.4</v>
      </c>
    </row>
    <row r="258" spans="1:8" ht="13">
      <c r="A258" s="32" t="s">
        <v>8257</v>
      </c>
      <c r="B258" s="32">
        <v>0</v>
      </c>
      <c r="C258" s="32" t="s">
        <v>8257</v>
      </c>
      <c r="D258" s="32">
        <v>0</v>
      </c>
      <c r="E258" s="32" t="s">
        <v>8257</v>
      </c>
      <c r="F258" s="32">
        <v>0</v>
      </c>
      <c r="G258" s="32" t="s">
        <v>8257</v>
      </c>
      <c r="H258" s="32">
        <v>1</v>
      </c>
    </row>
    <row r="259" spans="1:8" ht="13">
      <c r="A259" s="32" t="s">
        <v>27551</v>
      </c>
      <c r="B259" s="32">
        <v>0</v>
      </c>
      <c r="C259" s="32" t="s">
        <v>27551</v>
      </c>
      <c r="D259" s="32">
        <v>0</v>
      </c>
      <c r="E259" s="32" t="s">
        <v>27551</v>
      </c>
      <c r="F259" s="32">
        <v>4.4999999999999997E-3</v>
      </c>
      <c r="G259" s="32" t="s">
        <v>27551</v>
      </c>
      <c r="H259" s="32">
        <v>0</v>
      </c>
    </row>
    <row r="260" spans="1:8" ht="13">
      <c r="A260" s="32" t="s">
        <v>104</v>
      </c>
      <c r="B260" s="32">
        <v>0</v>
      </c>
      <c r="C260" s="32" t="s">
        <v>104</v>
      </c>
      <c r="D260" s="32">
        <v>0</v>
      </c>
      <c r="E260" s="32" t="s">
        <v>104</v>
      </c>
      <c r="F260" s="32">
        <v>0.28599999999999998</v>
      </c>
      <c r="G260" s="32" t="s">
        <v>104</v>
      </c>
      <c r="H260" s="32">
        <v>0</v>
      </c>
    </row>
    <row r="261" spans="1:8" ht="13">
      <c r="A261" s="32" t="s">
        <v>106</v>
      </c>
      <c r="B261" s="32">
        <v>0</v>
      </c>
      <c r="C261" s="32" t="s">
        <v>106</v>
      </c>
      <c r="D261" s="32">
        <v>0</v>
      </c>
      <c r="E261" s="32" t="s">
        <v>106</v>
      </c>
      <c r="F261" s="32">
        <v>9.1000000000000004E-3</v>
      </c>
      <c r="G261" s="32" t="s">
        <v>106</v>
      </c>
      <c r="H261" s="32">
        <v>0</v>
      </c>
    </row>
    <row r="262" spans="1:8" ht="13">
      <c r="A262" s="32" t="s">
        <v>103</v>
      </c>
      <c r="B262" s="32">
        <v>0</v>
      </c>
      <c r="C262" s="32" t="s">
        <v>103</v>
      </c>
      <c r="D262" s="32">
        <v>0</v>
      </c>
      <c r="E262" s="32" t="s">
        <v>103</v>
      </c>
      <c r="F262" s="32">
        <v>2.5999999999999999E-3</v>
      </c>
      <c r="G262" s="32" t="s">
        <v>103</v>
      </c>
      <c r="H262" s="32">
        <v>0</v>
      </c>
    </row>
    <row r="263" spans="1:8" ht="13">
      <c r="A263" s="32" t="s">
        <v>3509</v>
      </c>
      <c r="B263" s="32">
        <v>0</v>
      </c>
      <c r="C263" s="32" t="s">
        <v>3509</v>
      </c>
      <c r="D263" s="32">
        <v>0</v>
      </c>
      <c r="E263" s="32" t="s">
        <v>3509</v>
      </c>
      <c r="F263" s="32">
        <v>1.2999999999999999E-3</v>
      </c>
      <c r="G263" s="32" t="s">
        <v>3509</v>
      </c>
      <c r="H263" s="32">
        <v>0</v>
      </c>
    </row>
    <row r="264" spans="1:8" ht="13">
      <c r="A264" s="32" t="s">
        <v>27552</v>
      </c>
      <c r="B264" s="32">
        <v>0</v>
      </c>
      <c r="C264" s="32" t="s">
        <v>27552</v>
      </c>
      <c r="D264" s="32">
        <v>0</v>
      </c>
      <c r="E264" s="32" t="s">
        <v>27552</v>
      </c>
      <c r="F264" s="32">
        <v>2.5999999999999999E-3</v>
      </c>
      <c r="G264" s="32" t="s">
        <v>27552</v>
      </c>
      <c r="H264" s="32">
        <v>0</v>
      </c>
    </row>
    <row r="265" spans="1:8" ht="13">
      <c r="A265" s="32" t="s">
        <v>101</v>
      </c>
      <c r="B265" s="32">
        <v>0</v>
      </c>
      <c r="C265" s="32" t="s">
        <v>101</v>
      </c>
      <c r="D265" s="32">
        <v>0</v>
      </c>
      <c r="E265" s="32" t="s">
        <v>101</v>
      </c>
      <c r="F265" s="32">
        <v>0.66990000000000005</v>
      </c>
      <c r="G265" s="32" t="s">
        <v>101</v>
      </c>
      <c r="H265" s="32">
        <v>0</v>
      </c>
    </row>
    <row r="266" spans="1:8" ht="13">
      <c r="A266" s="32" t="s">
        <v>27553</v>
      </c>
      <c r="B266" s="32">
        <v>0</v>
      </c>
      <c r="C266" s="32" t="s">
        <v>27553</v>
      </c>
      <c r="D266" s="32">
        <v>0</v>
      </c>
      <c r="E266" s="32" t="s">
        <v>27553</v>
      </c>
      <c r="F266" s="32">
        <v>5.9999999999999995E-4</v>
      </c>
      <c r="G266" s="32" t="s">
        <v>27553</v>
      </c>
      <c r="H266" s="32">
        <v>0</v>
      </c>
    </row>
    <row r="267" spans="1:8" ht="13">
      <c r="A267" s="32" t="s">
        <v>3740</v>
      </c>
      <c r="B267" s="32">
        <v>0</v>
      </c>
      <c r="C267" s="32" t="s">
        <v>3740</v>
      </c>
      <c r="D267" s="32">
        <v>0</v>
      </c>
      <c r="E267" s="32" t="s">
        <v>3740</v>
      </c>
      <c r="F267" s="32">
        <v>5.9999999999999995E-4</v>
      </c>
      <c r="G267" s="32" t="s">
        <v>3740</v>
      </c>
      <c r="H267" s="32">
        <v>0</v>
      </c>
    </row>
    <row r="268" spans="1:8" ht="13">
      <c r="A268" s="32" t="s">
        <v>105</v>
      </c>
      <c r="B268" s="32">
        <v>0</v>
      </c>
      <c r="C268" s="32" t="s">
        <v>105</v>
      </c>
      <c r="D268" s="32">
        <v>0</v>
      </c>
      <c r="E268" s="32" t="s">
        <v>105</v>
      </c>
      <c r="F268" s="32">
        <v>5.9999999999999995E-4</v>
      </c>
      <c r="G268" s="32" t="s">
        <v>105</v>
      </c>
      <c r="H268" s="32">
        <v>0</v>
      </c>
    </row>
    <row r="269" spans="1:8" ht="13">
      <c r="A269" s="32" t="s">
        <v>102</v>
      </c>
      <c r="B269" s="32">
        <v>0</v>
      </c>
      <c r="C269" s="32" t="s">
        <v>102</v>
      </c>
      <c r="D269" s="32">
        <v>0</v>
      </c>
      <c r="E269" s="32" t="s">
        <v>102</v>
      </c>
      <c r="F269" s="32">
        <v>2.1999999999999999E-2</v>
      </c>
      <c r="G269" s="32" t="s">
        <v>102</v>
      </c>
      <c r="H269" s="32">
        <v>0</v>
      </c>
    </row>
    <row r="270" spans="1:8" ht="13">
      <c r="A270" s="32" t="s">
        <v>27554</v>
      </c>
      <c r="B270" s="32">
        <v>0</v>
      </c>
      <c r="C270" s="32" t="s">
        <v>27554</v>
      </c>
      <c r="D270" s="32">
        <v>0</v>
      </c>
      <c r="E270" s="32" t="s">
        <v>27554</v>
      </c>
      <c r="F270" s="32">
        <v>0.5</v>
      </c>
      <c r="G270" s="32" t="s">
        <v>27554</v>
      </c>
      <c r="H270" s="32">
        <v>0</v>
      </c>
    </row>
    <row r="271" spans="1:8" ht="13">
      <c r="A271" s="32" t="s">
        <v>7671</v>
      </c>
      <c r="B271" s="32">
        <v>0</v>
      </c>
      <c r="C271" s="32" t="s">
        <v>7671</v>
      </c>
      <c r="D271" s="32">
        <v>0</v>
      </c>
      <c r="E271" s="32" t="s">
        <v>7671</v>
      </c>
      <c r="F271" s="32">
        <v>0.5</v>
      </c>
      <c r="G271" s="32" t="s">
        <v>7671</v>
      </c>
      <c r="H271" s="32">
        <v>1</v>
      </c>
    </row>
    <row r="272" spans="1:8" ht="13">
      <c r="A272" s="32" t="s">
        <v>7672</v>
      </c>
      <c r="B272" s="32">
        <v>0</v>
      </c>
      <c r="C272" s="32" t="s">
        <v>7672</v>
      </c>
      <c r="D272" s="32">
        <v>0</v>
      </c>
      <c r="E272" s="32" t="s">
        <v>7672</v>
      </c>
      <c r="F272" s="32">
        <v>0</v>
      </c>
      <c r="G272" s="32" t="s">
        <v>7672</v>
      </c>
      <c r="H272" s="32">
        <v>1</v>
      </c>
    </row>
    <row r="273" spans="1:8" ht="13">
      <c r="A273" s="32" t="s">
        <v>7677</v>
      </c>
      <c r="B273" s="32">
        <v>0</v>
      </c>
      <c r="C273" s="32" t="s">
        <v>7677</v>
      </c>
      <c r="D273" s="32">
        <v>0</v>
      </c>
      <c r="E273" s="32" t="s">
        <v>7677</v>
      </c>
      <c r="F273" s="32">
        <v>0.5</v>
      </c>
      <c r="G273" s="32" t="s">
        <v>7677</v>
      </c>
      <c r="H273" s="32">
        <v>0.25</v>
      </c>
    </row>
    <row r="274" spans="1:8" ht="13">
      <c r="A274" s="32" t="s">
        <v>7830</v>
      </c>
      <c r="B274" s="32">
        <v>0</v>
      </c>
      <c r="C274" s="32" t="s">
        <v>7830</v>
      </c>
      <c r="D274" s="32">
        <v>0</v>
      </c>
      <c r="E274" s="32" t="s">
        <v>7830</v>
      </c>
      <c r="F274" s="32">
        <v>0.5</v>
      </c>
      <c r="G274" s="32" t="s">
        <v>7830</v>
      </c>
      <c r="H274" s="32">
        <v>0.75</v>
      </c>
    </row>
    <row r="275" spans="1:8" ht="13">
      <c r="A275" s="32" t="s">
        <v>27555</v>
      </c>
      <c r="B275" s="32">
        <v>0</v>
      </c>
      <c r="C275" s="32" t="s">
        <v>27555</v>
      </c>
      <c r="D275" s="32">
        <v>0</v>
      </c>
      <c r="E275" s="32" t="s">
        <v>27555</v>
      </c>
      <c r="F275" s="32">
        <v>0</v>
      </c>
      <c r="G275" s="32" t="s">
        <v>27555</v>
      </c>
      <c r="H275" s="32">
        <v>1</v>
      </c>
    </row>
    <row r="276" spans="1:8" ht="13">
      <c r="A276" s="32" t="s">
        <v>7452</v>
      </c>
      <c r="B276" s="32">
        <v>0</v>
      </c>
      <c r="C276" s="32" t="s">
        <v>7452</v>
      </c>
      <c r="D276" s="32">
        <v>0</v>
      </c>
      <c r="E276" s="32" t="s">
        <v>7452</v>
      </c>
      <c r="F276" s="32">
        <v>0</v>
      </c>
      <c r="G276" s="32" t="s">
        <v>7452</v>
      </c>
      <c r="H276" s="32">
        <v>0.87829999999999997</v>
      </c>
    </row>
    <row r="277" spans="1:8" ht="13">
      <c r="A277" s="32" t="s">
        <v>7686</v>
      </c>
      <c r="B277" s="32">
        <v>0</v>
      </c>
      <c r="C277" s="32" t="s">
        <v>7686</v>
      </c>
      <c r="D277" s="32">
        <v>0</v>
      </c>
      <c r="E277" s="32" t="s">
        <v>7686</v>
      </c>
      <c r="F277" s="32">
        <v>0.9</v>
      </c>
      <c r="G277" s="32" t="s">
        <v>7686</v>
      </c>
      <c r="H277" s="32">
        <v>0.1217</v>
      </c>
    </row>
    <row r="278" spans="1:8" ht="13">
      <c r="A278" s="32" t="s">
        <v>8258</v>
      </c>
      <c r="B278" s="32">
        <v>0</v>
      </c>
      <c r="C278" s="32" t="s">
        <v>8258</v>
      </c>
      <c r="D278" s="32">
        <v>0</v>
      </c>
      <c r="E278" s="32" t="s">
        <v>8258</v>
      </c>
      <c r="F278" s="32">
        <v>0.1</v>
      </c>
      <c r="G278" s="32" t="s">
        <v>8258</v>
      </c>
      <c r="H278" s="32">
        <v>0</v>
      </c>
    </row>
    <row r="279" spans="1:8" ht="13">
      <c r="A279" s="32" t="s">
        <v>7832</v>
      </c>
      <c r="B279" s="32">
        <v>0</v>
      </c>
      <c r="C279" s="32" t="s">
        <v>7832</v>
      </c>
      <c r="D279" s="32">
        <v>0</v>
      </c>
      <c r="E279" s="32" t="s">
        <v>7832</v>
      </c>
      <c r="F279" s="32">
        <v>0.5</v>
      </c>
      <c r="G279" s="32" t="s">
        <v>7832</v>
      </c>
      <c r="H279" s="32">
        <v>0</v>
      </c>
    </row>
    <row r="280" spans="1:8" ht="13">
      <c r="A280" s="32" t="s">
        <v>27556</v>
      </c>
      <c r="B280" s="32">
        <v>0</v>
      </c>
      <c r="C280" s="32" t="s">
        <v>27556</v>
      </c>
      <c r="D280" s="32">
        <v>0</v>
      </c>
      <c r="E280" s="32" t="s">
        <v>27556</v>
      </c>
      <c r="F280" s="32">
        <v>0.5</v>
      </c>
      <c r="G280" s="32" t="s">
        <v>27556</v>
      </c>
      <c r="H280" s="32">
        <v>0</v>
      </c>
    </row>
    <row r="281" spans="1:8" ht="13">
      <c r="A281" s="32" t="s">
        <v>9294</v>
      </c>
      <c r="B281" s="32">
        <v>0</v>
      </c>
      <c r="C281" s="32" t="s">
        <v>9294</v>
      </c>
      <c r="D281" s="32">
        <v>0</v>
      </c>
      <c r="E281" s="32" t="s">
        <v>9294</v>
      </c>
      <c r="F281" s="32">
        <v>0</v>
      </c>
      <c r="G281" s="32" t="s">
        <v>9294</v>
      </c>
      <c r="H281" s="32">
        <v>0.5</v>
      </c>
    </row>
    <row r="282" spans="1:8" ht="13">
      <c r="A282" s="32" t="s">
        <v>9295</v>
      </c>
      <c r="B282" s="32">
        <v>0</v>
      </c>
      <c r="C282" s="32" t="s">
        <v>9295</v>
      </c>
      <c r="D282" s="32">
        <v>0</v>
      </c>
      <c r="E282" s="32" t="s">
        <v>9295</v>
      </c>
      <c r="F282" s="32">
        <v>0</v>
      </c>
      <c r="G282" s="32" t="s">
        <v>9295</v>
      </c>
      <c r="H282" s="32">
        <v>0.5</v>
      </c>
    </row>
    <row r="283" spans="1:8" ht="13">
      <c r="A283" s="32" t="s">
        <v>7689</v>
      </c>
      <c r="B283" s="32">
        <v>0</v>
      </c>
      <c r="C283" s="32" t="s">
        <v>7689</v>
      </c>
      <c r="D283" s="32">
        <v>0</v>
      </c>
      <c r="E283" s="32" t="s">
        <v>7689</v>
      </c>
      <c r="F283" s="32">
        <v>0</v>
      </c>
      <c r="G283" s="32" t="s">
        <v>7689</v>
      </c>
      <c r="H283" s="32">
        <v>1</v>
      </c>
    </row>
    <row r="284" spans="1:8" ht="13">
      <c r="A284" s="32" t="s">
        <v>7690</v>
      </c>
      <c r="B284" s="32">
        <v>0</v>
      </c>
      <c r="C284" s="32" t="s">
        <v>7690</v>
      </c>
      <c r="D284" s="32">
        <v>0</v>
      </c>
      <c r="E284" s="32" t="s">
        <v>7690</v>
      </c>
      <c r="F284" s="32">
        <v>0</v>
      </c>
      <c r="G284" s="32" t="s">
        <v>7690</v>
      </c>
      <c r="H284" s="32">
        <v>1</v>
      </c>
    </row>
    <row r="285" spans="1:8" ht="13">
      <c r="A285" s="32" t="s">
        <v>7688</v>
      </c>
      <c r="B285" s="32">
        <v>0</v>
      </c>
      <c r="C285" s="32" t="s">
        <v>7688</v>
      </c>
      <c r="D285" s="32">
        <v>0</v>
      </c>
      <c r="E285" s="32" t="s">
        <v>7688</v>
      </c>
      <c r="F285" s="32">
        <v>0</v>
      </c>
      <c r="G285" s="32" t="s">
        <v>7688</v>
      </c>
      <c r="H285" s="32">
        <v>1</v>
      </c>
    </row>
    <row r="286" spans="1:8" ht="13">
      <c r="A286" s="32" t="s">
        <v>8890</v>
      </c>
      <c r="B286" s="32">
        <v>0</v>
      </c>
      <c r="C286" s="32" t="s">
        <v>8890</v>
      </c>
      <c r="D286" s="32">
        <v>0</v>
      </c>
      <c r="E286" s="32" t="s">
        <v>8890</v>
      </c>
      <c r="F286" s="32">
        <v>0.36359999999999998</v>
      </c>
      <c r="G286" s="32" t="s">
        <v>8890</v>
      </c>
      <c r="H286" s="32">
        <v>0</v>
      </c>
    </row>
    <row r="287" spans="1:8" ht="13">
      <c r="A287" s="32" t="s">
        <v>7695</v>
      </c>
      <c r="B287" s="32">
        <v>0</v>
      </c>
      <c r="C287" s="32" t="s">
        <v>7695</v>
      </c>
      <c r="D287" s="32">
        <v>0</v>
      </c>
      <c r="E287" s="32" t="s">
        <v>7695</v>
      </c>
      <c r="F287" s="32">
        <v>0</v>
      </c>
      <c r="G287" s="32" t="s">
        <v>7695</v>
      </c>
      <c r="H287" s="32">
        <v>0.125</v>
      </c>
    </row>
    <row r="288" spans="1:8" ht="13">
      <c r="A288" s="32" t="s">
        <v>7714</v>
      </c>
      <c r="B288" s="32">
        <v>0</v>
      </c>
      <c r="C288" s="32" t="s">
        <v>7714</v>
      </c>
      <c r="D288" s="32">
        <v>0</v>
      </c>
      <c r="E288" s="32" t="s">
        <v>7714</v>
      </c>
      <c r="F288" s="32">
        <v>0.63639999999999997</v>
      </c>
      <c r="G288" s="32" t="s">
        <v>7714</v>
      </c>
      <c r="H288" s="32">
        <v>0.125</v>
      </c>
    </row>
    <row r="289" spans="1:8" ht="13">
      <c r="A289" s="32" t="s">
        <v>7716</v>
      </c>
      <c r="B289" s="32">
        <v>0</v>
      </c>
      <c r="C289" s="32" t="s">
        <v>7716</v>
      </c>
      <c r="D289" s="32">
        <v>0</v>
      </c>
      <c r="E289" s="32" t="s">
        <v>7716</v>
      </c>
      <c r="F289" s="32">
        <v>0</v>
      </c>
      <c r="G289" s="32" t="s">
        <v>7716</v>
      </c>
      <c r="H289" s="32">
        <v>0.625</v>
      </c>
    </row>
    <row r="290" spans="1:8" ht="13">
      <c r="A290" s="32" t="s">
        <v>8269</v>
      </c>
      <c r="B290" s="32">
        <v>0</v>
      </c>
      <c r="C290" s="32" t="s">
        <v>8269</v>
      </c>
      <c r="D290" s="32">
        <v>0</v>
      </c>
      <c r="E290" s="32" t="s">
        <v>8269</v>
      </c>
      <c r="F290" s="32">
        <v>0</v>
      </c>
      <c r="G290" s="32" t="s">
        <v>8269</v>
      </c>
      <c r="H290" s="32">
        <v>0.125</v>
      </c>
    </row>
    <row r="291" spans="1:8" ht="13">
      <c r="A291" s="32" t="s">
        <v>7717</v>
      </c>
      <c r="B291" s="32">
        <v>0</v>
      </c>
      <c r="C291" s="32" t="s">
        <v>7717</v>
      </c>
      <c r="D291" s="32">
        <v>0</v>
      </c>
      <c r="E291" s="32" t="s">
        <v>7717</v>
      </c>
      <c r="F291" s="32">
        <v>0</v>
      </c>
      <c r="G291" s="32" t="s">
        <v>7717</v>
      </c>
      <c r="H291" s="32">
        <v>1</v>
      </c>
    </row>
    <row r="292" spans="1:8" ht="13">
      <c r="A292" s="32" t="s">
        <v>7718</v>
      </c>
      <c r="B292" s="32">
        <v>0</v>
      </c>
      <c r="C292" s="32" t="s">
        <v>7718</v>
      </c>
      <c r="D292" s="32">
        <v>0</v>
      </c>
      <c r="E292" s="32" t="s">
        <v>7718</v>
      </c>
      <c r="F292" s="32">
        <v>0</v>
      </c>
      <c r="G292" s="32" t="s">
        <v>7718</v>
      </c>
      <c r="H292" s="32">
        <v>1</v>
      </c>
    </row>
    <row r="293" spans="1:8" ht="13">
      <c r="A293" s="32" t="s">
        <v>7719</v>
      </c>
      <c r="B293" s="32">
        <v>0</v>
      </c>
      <c r="C293" s="32" t="s">
        <v>7719</v>
      </c>
      <c r="D293" s="32">
        <v>0</v>
      </c>
      <c r="E293" s="32" t="s">
        <v>7719</v>
      </c>
      <c r="F293" s="32">
        <v>0</v>
      </c>
      <c r="G293" s="32" t="s">
        <v>7719</v>
      </c>
      <c r="H293" s="32">
        <v>1</v>
      </c>
    </row>
    <row r="294" spans="1:8" ht="13">
      <c r="A294" s="32" t="s">
        <v>7720</v>
      </c>
      <c r="B294" s="32">
        <v>0</v>
      </c>
      <c r="C294" s="32" t="s">
        <v>7720</v>
      </c>
      <c r="D294" s="32">
        <v>0</v>
      </c>
      <c r="E294" s="32" t="s">
        <v>7720</v>
      </c>
      <c r="F294" s="32">
        <v>1</v>
      </c>
      <c r="G294" s="32" t="s">
        <v>7720</v>
      </c>
      <c r="H294" s="32">
        <v>1</v>
      </c>
    </row>
    <row r="295" spans="1:8" ht="13">
      <c r="A295" s="32" t="s">
        <v>8303</v>
      </c>
      <c r="B295" s="32">
        <v>0</v>
      </c>
      <c r="C295" s="32" t="s">
        <v>8303</v>
      </c>
      <c r="D295" s="32">
        <v>0</v>
      </c>
      <c r="E295" s="32" t="s">
        <v>8303</v>
      </c>
      <c r="F295" s="32">
        <v>1</v>
      </c>
      <c r="G295" s="32" t="s">
        <v>8303</v>
      </c>
      <c r="H295" s="32">
        <v>0.76600000000000001</v>
      </c>
    </row>
    <row r="296" spans="1:8" ht="13">
      <c r="A296" s="32" t="s">
        <v>8816</v>
      </c>
      <c r="B296" s="32">
        <v>0</v>
      </c>
      <c r="C296" s="32" t="s">
        <v>8816</v>
      </c>
      <c r="D296" s="32">
        <v>0</v>
      </c>
      <c r="E296" s="32" t="s">
        <v>8816</v>
      </c>
      <c r="F296" s="32">
        <v>0</v>
      </c>
      <c r="G296" s="32" t="s">
        <v>8816</v>
      </c>
      <c r="H296" s="32">
        <v>4.2599999999999999E-2</v>
      </c>
    </row>
    <row r="297" spans="1:8" ht="13">
      <c r="A297" s="32" t="s">
        <v>8818</v>
      </c>
      <c r="B297" s="32">
        <v>0</v>
      </c>
      <c r="C297" s="32" t="s">
        <v>8818</v>
      </c>
      <c r="D297" s="32">
        <v>0</v>
      </c>
      <c r="E297" s="32" t="s">
        <v>8818</v>
      </c>
      <c r="F297" s="32">
        <v>0</v>
      </c>
      <c r="G297" s="32" t="s">
        <v>8818</v>
      </c>
      <c r="H297" s="32">
        <v>4.2599999999999999E-2</v>
      </c>
    </row>
    <row r="298" spans="1:8" ht="13">
      <c r="A298" s="32" t="s">
        <v>8888</v>
      </c>
      <c r="B298" s="32">
        <v>0</v>
      </c>
      <c r="C298" s="32" t="s">
        <v>8888</v>
      </c>
      <c r="D298" s="32">
        <v>0</v>
      </c>
      <c r="E298" s="32" t="s">
        <v>8888</v>
      </c>
      <c r="F298" s="32">
        <v>0</v>
      </c>
      <c r="G298" s="32" t="s">
        <v>8888</v>
      </c>
      <c r="H298" s="32">
        <v>8.5099999999999995E-2</v>
      </c>
    </row>
    <row r="299" spans="1:8" ht="13">
      <c r="A299" s="32" t="s">
        <v>8935</v>
      </c>
      <c r="B299" s="32">
        <v>0</v>
      </c>
      <c r="C299" s="32" t="s">
        <v>8935</v>
      </c>
      <c r="D299" s="32">
        <v>0</v>
      </c>
      <c r="E299" s="32" t="s">
        <v>8935</v>
      </c>
      <c r="F299" s="32">
        <v>0</v>
      </c>
      <c r="G299" s="32" t="s">
        <v>8935</v>
      </c>
      <c r="H299" s="32">
        <v>6.3799999999999996E-2</v>
      </c>
    </row>
    <row r="300" spans="1:8" ht="13">
      <c r="A300" s="32" t="s">
        <v>27557</v>
      </c>
      <c r="B300" s="32">
        <v>0</v>
      </c>
      <c r="C300" s="32" t="s">
        <v>27557</v>
      </c>
      <c r="D300" s="32">
        <v>0</v>
      </c>
      <c r="E300" s="32" t="s">
        <v>27557</v>
      </c>
      <c r="F300" s="32">
        <v>0</v>
      </c>
      <c r="G300" s="32" t="s">
        <v>27557</v>
      </c>
      <c r="H300" s="32">
        <v>1</v>
      </c>
    </row>
    <row r="301" spans="1:8" ht="13">
      <c r="A301" s="32" t="s">
        <v>7159</v>
      </c>
      <c r="B301" s="32">
        <v>0</v>
      </c>
      <c r="C301" s="32" t="s">
        <v>7159</v>
      </c>
      <c r="D301" s="32">
        <v>0</v>
      </c>
      <c r="E301" s="32" t="s">
        <v>7159</v>
      </c>
      <c r="F301" s="32">
        <v>0</v>
      </c>
      <c r="G301" s="32" t="s">
        <v>7159</v>
      </c>
      <c r="H301" s="32">
        <v>1</v>
      </c>
    </row>
    <row r="302" spans="1:8" ht="13">
      <c r="A302" s="32" t="s">
        <v>7655</v>
      </c>
      <c r="B302" s="32">
        <v>0</v>
      </c>
      <c r="C302" s="32" t="s">
        <v>7655</v>
      </c>
      <c r="D302" s="32">
        <v>0</v>
      </c>
      <c r="E302" s="32" t="s">
        <v>7655</v>
      </c>
      <c r="F302" s="32">
        <v>1</v>
      </c>
      <c r="G302" s="32" t="s">
        <v>7655</v>
      </c>
      <c r="H302" s="32">
        <v>0</v>
      </c>
    </row>
    <row r="303" spans="1:8" ht="13">
      <c r="A303" s="32" t="s">
        <v>27558</v>
      </c>
      <c r="B303" s="32">
        <v>0</v>
      </c>
      <c r="C303" s="32" t="s">
        <v>27558</v>
      </c>
      <c r="D303" s="32">
        <v>0</v>
      </c>
      <c r="E303" s="32" t="s">
        <v>27558</v>
      </c>
      <c r="F303" s="32">
        <v>0</v>
      </c>
      <c r="G303" s="32" t="s">
        <v>27558</v>
      </c>
      <c r="H303" s="32">
        <v>1</v>
      </c>
    </row>
    <row r="304" spans="1:8" ht="13">
      <c r="A304" s="32" t="s">
        <v>27559</v>
      </c>
      <c r="B304" s="32">
        <v>0</v>
      </c>
      <c r="C304" s="32" t="s">
        <v>27559</v>
      </c>
      <c r="D304" s="32">
        <v>0</v>
      </c>
      <c r="E304" s="32" t="s">
        <v>27559</v>
      </c>
      <c r="F304" s="32">
        <v>8.1100000000000005E-2</v>
      </c>
      <c r="G304" s="32" t="s">
        <v>27559</v>
      </c>
      <c r="H304" s="32">
        <v>0</v>
      </c>
    </row>
    <row r="305" spans="1:8" ht="13">
      <c r="A305" s="32" t="s">
        <v>27560</v>
      </c>
      <c r="B305" s="32">
        <v>0</v>
      </c>
      <c r="C305" s="32" t="s">
        <v>27560</v>
      </c>
      <c r="D305" s="32">
        <v>0</v>
      </c>
      <c r="E305" s="32" t="s">
        <v>27560</v>
      </c>
      <c r="F305" s="32">
        <v>2.7E-2</v>
      </c>
      <c r="G305" s="32" t="s">
        <v>27560</v>
      </c>
      <c r="H305" s="32">
        <v>7.4000000000000003E-3</v>
      </c>
    </row>
    <row r="306" spans="1:8" ht="13">
      <c r="A306" s="32" t="s">
        <v>7656</v>
      </c>
      <c r="B306" s="32">
        <v>0</v>
      </c>
      <c r="C306" s="32" t="s">
        <v>7656</v>
      </c>
      <c r="D306" s="32">
        <v>0</v>
      </c>
      <c r="E306" s="32" t="s">
        <v>7656</v>
      </c>
      <c r="F306" s="32">
        <v>0.18920000000000001</v>
      </c>
      <c r="G306" s="32" t="s">
        <v>7656</v>
      </c>
      <c r="H306" s="32">
        <v>0</v>
      </c>
    </row>
    <row r="307" spans="1:8" ht="13">
      <c r="A307" s="32" t="s">
        <v>8885</v>
      </c>
      <c r="B307" s="32">
        <v>0</v>
      </c>
      <c r="C307" s="32" t="s">
        <v>8885</v>
      </c>
      <c r="D307" s="32">
        <v>0</v>
      </c>
      <c r="E307" s="32" t="s">
        <v>8885</v>
      </c>
      <c r="F307" s="32">
        <v>2.7E-2</v>
      </c>
      <c r="G307" s="32" t="s">
        <v>8885</v>
      </c>
      <c r="H307" s="32">
        <v>0</v>
      </c>
    </row>
    <row r="308" spans="1:8" ht="13">
      <c r="A308" s="32" t="s">
        <v>7674</v>
      </c>
      <c r="B308" s="32">
        <v>0</v>
      </c>
      <c r="C308" s="32" t="s">
        <v>7674</v>
      </c>
      <c r="D308" s="32">
        <v>0</v>
      </c>
      <c r="E308" s="32" t="s">
        <v>7674</v>
      </c>
      <c r="F308" s="32">
        <v>0.56759999999999999</v>
      </c>
      <c r="G308" s="32" t="s">
        <v>7674</v>
      </c>
      <c r="H308" s="32">
        <v>0.76470000000000005</v>
      </c>
    </row>
    <row r="309" spans="1:8" ht="13">
      <c r="A309" s="32" t="s">
        <v>7679</v>
      </c>
      <c r="B309" s="32">
        <v>0</v>
      </c>
      <c r="C309" s="32" t="s">
        <v>7679</v>
      </c>
      <c r="D309" s="32">
        <v>0</v>
      </c>
      <c r="E309" s="32" t="s">
        <v>7679</v>
      </c>
      <c r="F309" s="32">
        <v>0.1081</v>
      </c>
      <c r="G309" s="32" t="s">
        <v>7679</v>
      </c>
      <c r="H309" s="32">
        <v>0.22789999999999999</v>
      </c>
    </row>
    <row r="310" spans="1:8" ht="13">
      <c r="A310" s="32" t="s">
        <v>7657</v>
      </c>
      <c r="B310" s="32">
        <v>0</v>
      </c>
      <c r="C310" s="32" t="s">
        <v>7657</v>
      </c>
      <c r="D310" s="32">
        <v>0</v>
      </c>
      <c r="E310" s="32" t="s">
        <v>7657</v>
      </c>
      <c r="F310" s="32">
        <v>0.8125</v>
      </c>
      <c r="G310" s="32" t="s">
        <v>7657</v>
      </c>
      <c r="H310" s="32">
        <v>0</v>
      </c>
    </row>
    <row r="311" spans="1:8" ht="13">
      <c r="A311" s="32" t="s">
        <v>7681</v>
      </c>
      <c r="B311" s="32">
        <v>0</v>
      </c>
      <c r="C311" s="32" t="s">
        <v>7681</v>
      </c>
      <c r="D311" s="32">
        <v>0</v>
      </c>
      <c r="E311" s="32" t="s">
        <v>7681</v>
      </c>
      <c r="F311" s="32">
        <v>0</v>
      </c>
      <c r="G311" s="32" t="s">
        <v>7681</v>
      </c>
      <c r="H311" s="32">
        <v>0.25640000000000002</v>
      </c>
    </row>
    <row r="312" spans="1:8" ht="13">
      <c r="A312" s="32" t="s">
        <v>7682</v>
      </c>
      <c r="B312" s="32">
        <v>0</v>
      </c>
      <c r="C312" s="32" t="s">
        <v>7682</v>
      </c>
      <c r="D312" s="32">
        <v>0</v>
      </c>
      <c r="E312" s="32" t="s">
        <v>7682</v>
      </c>
      <c r="F312" s="32">
        <v>0</v>
      </c>
      <c r="G312" s="32" t="s">
        <v>7682</v>
      </c>
      <c r="H312" s="32">
        <v>0.48720000000000002</v>
      </c>
    </row>
    <row r="313" spans="1:8" ht="13">
      <c r="A313" s="32" t="s">
        <v>7844</v>
      </c>
      <c r="B313" s="32">
        <v>0</v>
      </c>
      <c r="C313" s="32" t="s">
        <v>7844</v>
      </c>
      <c r="D313" s="32">
        <v>0</v>
      </c>
      <c r="E313" s="32" t="s">
        <v>7844</v>
      </c>
      <c r="F313" s="32">
        <v>0.1719</v>
      </c>
      <c r="G313" s="32" t="s">
        <v>7844</v>
      </c>
      <c r="H313" s="32">
        <v>0.25640000000000002</v>
      </c>
    </row>
    <row r="314" spans="1:8" ht="13">
      <c r="A314" s="32" t="s">
        <v>27561</v>
      </c>
      <c r="B314" s="32">
        <v>0</v>
      </c>
      <c r="C314" s="32" t="s">
        <v>27561</v>
      </c>
      <c r="D314" s="32">
        <v>0</v>
      </c>
      <c r="E314" s="32" t="s">
        <v>27561</v>
      </c>
      <c r="F314" s="32">
        <v>1.5599999999999999E-2</v>
      </c>
      <c r="G314" s="32" t="s">
        <v>27561</v>
      </c>
      <c r="H314" s="32">
        <v>0</v>
      </c>
    </row>
    <row r="315" spans="1:8" ht="13">
      <c r="A315" s="32" t="s">
        <v>27562</v>
      </c>
      <c r="B315" s="32">
        <v>0</v>
      </c>
      <c r="C315" s="32" t="s">
        <v>27562</v>
      </c>
      <c r="D315" s="32">
        <v>0</v>
      </c>
      <c r="E315" s="32" t="s">
        <v>27562</v>
      </c>
      <c r="F315" s="32">
        <v>1</v>
      </c>
      <c r="G315" s="32" t="s">
        <v>27562</v>
      </c>
      <c r="H315" s="32">
        <v>0</v>
      </c>
    </row>
    <row r="316" spans="1:8" ht="13">
      <c r="A316" s="32" t="s">
        <v>7845</v>
      </c>
      <c r="B316" s="32">
        <v>0</v>
      </c>
      <c r="C316" s="32" t="s">
        <v>7845</v>
      </c>
      <c r="D316" s="32">
        <v>0</v>
      </c>
      <c r="E316" s="32" t="s">
        <v>7845</v>
      </c>
      <c r="F316" s="32">
        <v>0</v>
      </c>
      <c r="G316" s="32" t="s">
        <v>7845</v>
      </c>
      <c r="H316" s="32">
        <v>1</v>
      </c>
    </row>
    <row r="317" spans="1:8" ht="13">
      <c r="A317" s="32" t="s">
        <v>7846</v>
      </c>
      <c r="B317" s="32">
        <v>0</v>
      </c>
      <c r="C317" s="32" t="s">
        <v>7846</v>
      </c>
      <c r="D317" s="32">
        <v>0</v>
      </c>
      <c r="E317" s="32" t="s">
        <v>7846</v>
      </c>
      <c r="F317" s="32">
        <v>0</v>
      </c>
      <c r="G317" s="32" t="s">
        <v>7846</v>
      </c>
      <c r="H317" s="32">
        <v>1</v>
      </c>
    </row>
    <row r="318" spans="1:8" ht="13">
      <c r="A318" s="32" t="s">
        <v>7448</v>
      </c>
      <c r="B318" s="32">
        <v>0</v>
      </c>
      <c r="C318" s="32" t="s">
        <v>7448</v>
      </c>
      <c r="D318" s="32">
        <v>0</v>
      </c>
      <c r="E318" s="32" t="s">
        <v>7448</v>
      </c>
      <c r="F318" s="32">
        <v>0</v>
      </c>
      <c r="G318" s="32" t="s">
        <v>7448</v>
      </c>
      <c r="H318" s="32">
        <v>5.8799999999999998E-2</v>
      </c>
    </row>
    <row r="319" spans="1:8" ht="13">
      <c r="A319" s="32" t="s">
        <v>7680</v>
      </c>
      <c r="B319" s="32">
        <v>0</v>
      </c>
      <c r="C319" s="32" t="s">
        <v>7680</v>
      </c>
      <c r="D319" s="32">
        <v>0</v>
      </c>
      <c r="E319" s="32" t="s">
        <v>7680</v>
      </c>
      <c r="F319" s="32">
        <v>0</v>
      </c>
      <c r="G319" s="32" t="s">
        <v>7680</v>
      </c>
      <c r="H319" s="32">
        <v>0.29409999999999997</v>
      </c>
    </row>
    <row r="320" spans="1:8" ht="13">
      <c r="A320" s="32" t="s">
        <v>7684</v>
      </c>
      <c r="B320" s="32">
        <v>0</v>
      </c>
      <c r="C320" s="32" t="s">
        <v>7684</v>
      </c>
      <c r="D320" s="32">
        <v>0</v>
      </c>
      <c r="E320" s="32" t="s">
        <v>7684</v>
      </c>
      <c r="F320" s="32">
        <v>1</v>
      </c>
      <c r="G320" s="32" t="s">
        <v>7684</v>
      </c>
      <c r="H320" s="32">
        <v>0.64710000000000001</v>
      </c>
    </row>
    <row r="321" spans="1:8" ht="13">
      <c r="A321" s="32" t="s">
        <v>27563</v>
      </c>
      <c r="B321" s="32">
        <v>0</v>
      </c>
      <c r="C321" s="32" t="s">
        <v>27563</v>
      </c>
      <c r="D321" s="32">
        <v>0</v>
      </c>
      <c r="E321" s="32" t="s">
        <v>27563</v>
      </c>
      <c r="F321" s="32">
        <v>0</v>
      </c>
      <c r="G321" s="32" t="s">
        <v>27563</v>
      </c>
      <c r="H321" s="32">
        <v>1</v>
      </c>
    </row>
    <row r="322" spans="1:8" ht="13">
      <c r="A322" s="32" t="s">
        <v>8896</v>
      </c>
      <c r="B322" s="32">
        <v>0</v>
      </c>
      <c r="C322" s="32" t="s">
        <v>8896</v>
      </c>
      <c r="D322" s="32">
        <v>0</v>
      </c>
      <c r="E322" s="32" t="s">
        <v>8896</v>
      </c>
      <c r="F322" s="32">
        <v>0</v>
      </c>
      <c r="G322" s="32" t="s">
        <v>8896</v>
      </c>
      <c r="H322" s="32">
        <v>2.5600000000000001E-2</v>
      </c>
    </row>
    <row r="323" spans="1:8" ht="13">
      <c r="A323" s="32" t="s">
        <v>8899</v>
      </c>
      <c r="B323" s="32">
        <v>0</v>
      </c>
      <c r="C323" s="32" t="s">
        <v>8899</v>
      </c>
      <c r="D323" s="32">
        <v>0</v>
      </c>
      <c r="E323" s="32" t="s">
        <v>8899</v>
      </c>
      <c r="F323" s="32">
        <v>0</v>
      </c>
      <c r="G323" s="32" t="s">
        <v>8899</v>
      </c>
      <c r="H323" s="32">
        <v>2.5600000000000001E-2</v>
      </c>
    </row>
    <row r="324" spans="1:8" ht="13">
      <c r="A324" s="32" t="s">
        <v>7734</v>
      </c>
      <c r="B324" s="32">
        <v>0</v>
      </c>
      <c r="C324" s="32" t="s">
        <v>7734</v>
      </c>
      <c r="D324" s="32">
        <v>0</v>
      </c>
      <c r="E324" s="32" t="s">
        <v>7734</v>
      </c>
      <c r="F324" s="32">
        <v>0.54049999999999998</v>
      </c>
      <c r="G324" s="32" t="s">
        <v>7734</v>
      </c>
      <c r="H324" s="32">
        <v>0.17949999999999999</v>
      </c>
    </row>
    <row r="325" spans="1:8" ht="13">
      <c r="A325" s="32" t="s">
        <v>7740</v>
      </c>
      <c r="B325" s="32">
        <v>0</v>
      </c>
      <c r="C325" s="32" t="s">
        <v>7740</v>
      </c>
      <c r="D325" s="32">
        <v>0</v>
      </c>
      <c r="E325" s="32" t="s">
        <v>7740</v>
      </c>
      <c r="F325" s="32">
        <v>0.32429999999999998</v>
      </c>
      <c r="G325" s="32" t="s">
        <v>7740</v>
      </c>
      <c r="H325" s="32">
        <v>0.76919999999999999</v>
      </c>
    </row>
    <row r="326" spans="1:8" ht="13">
      <c r="A326" s="32" t="s">
        <v>8149</v>
      </c>
      <c r="B326" s="32">
        <v>0</v>
      </c>
      <c r="C326" s="32" t="s">
        <v>8149</v>
      </c>
      <c r="D326" s="32">
        <v>0</v>
      </c>
      <c r="E326" s="32" t="s">
        <v>8149</v>
      </c>
      <c r="F326" s="32">
        <v>0.1081</v>
      </c>
      <c r="G326" s="32" t="s">
        <v>8149</v>
      </c>
      <c r="H326" s="32">
        <v>0</v>
      </c>
    </row>
    <row r="327" spans="1:8" ht="13">
      <c r="A327" s="32" t="s">
        <v>27564</v>
      </c>
      <c r="B327" s="32">
        <v>0</v>
      </c>
      <c r="C327" s="32" t="s">
        <v>27564</v>
      </c>
      <c r="D327" s="32">
        <v>0</v>
      </c>
      <c r="E327" s="32" t="s">
        <v>27564</v>
      </c>
      <c r="F327" s="32">
        <v>2.7E-2</v>
      </c>
      <c r="G327" s="32" t="s">
        <v>27564</v>
      </c>
      <c r="H327" s="32">
        <v>0</v>
      </c>
    </row>
    <row r="328" spans="1:8" ht="13">
      <c r="A328" s="32" t="s">
        <v>7741</v>
      </c>
      <c r="B328" s="32">
        <v>0</v>
      </c>
      <c r="C328" s="32" t="s">
        <v>7741</v>
      </c>
      <c r="D328" s="32">
        <v>0</v>
      </c>
      <c r="E328" s="32" t="s">
        <v>7741</v>
      </c>
      <c r="F328" s="32">
        <v>0</v>
      </c>
      <c r="G328" s="32" t="s">
        <v>7741</v>
      </c>
      <c r="H328" s="32">
        <v>0.71430000000000005</v>
      </c>
    </row>
    <row r="329" spans="1:8" ht="13">
      <c r="A329" s="32" t="s">
        <v>8150</v>
      </c>
      <c r="B329" s="32">
        <v>0</v>
      </c>
      <c r="C329" s="32" t="s">
        <v>8150</v>
      </c>
      <c r="D329" s="32">
        <v>0</v>
      </c>
      <c r="E329" s="32" t="s">
        <v>8150</v>
      </c>
      <c r="F329" s="32">
        <v>0</v>
      </c>
      <c r="G329" s="32" t="s">
        <v>8150</v>
      </c>
      <c r="H329" s="32">
        <v>0.28570000000000001</v>
      </c>
    </row>
    <row r="330" spans="1:8" ht="13">
      <c r="A330" s="32" t="s">
        <v>27565</v>
      </c>
      <c r="B330" s="32">
        <v>0</v>
      </c>
      <c r="C330" s="32" t="s">
        <v>27565</v>
      </c>
      <c r="D330" s="32">
        <v>0</v>
      </c>
      <c r="E330" s="32" t="s">
        <v>27565</v>
      </c>
      <c r="F330" s="32">
        <v>0</v>
      </c>
      <c r="G330" s="32" t="s">
        <v>27565</v>
      </c>
      <c r="H330" s="32">
        <v>1</v>
      </c>
    </row>
    <row r="331" spans="1:8" ht="13">
      <c r="A331" s="32" t="s">
        <v>8897</v>
      </c>
      <c r="B331" s="32">
        <v>0</v>
      </c>
      <c r="C331" s="32" t="s">
        <v>8897</v>
      </c>
      <c r="D331" s="32">
        <v>0</v>
      </c>
      <c r="E331" s="32" t="s">
        <v>8897</v>
      </c>
      <c r="F331" s="32">
        <v>0</v>
      </c>
      <c r="G331" s="32" t="s">
        <v>8897</v>
      </c>
      <c r="H331" s="32">
        <v>1</v>
      </c>
    </row>
    <row r="332" spans="1:8" ht="13">
      <c r="A332" s="32" t="s">
        <v>7739</v>
      </c>
      <c r="B332" s="32">
        <v>0</v>
      </c>
      <c r="C332" s="32" t="s">
        <v>7739</v>
      </c>
      <c r="D332" s="32">
        <v>0</v>
      </c>
      <c r="E332" s="32" t="s">
        <v>7739</v>
      </c>
      <c r="F332" s="32">
        <v>1</v>
      </c>
      <c r="G332" s="32" t="s">
        <v>7739</v>
      </c>
      <c r="H332" s="32">
        <v>1</v>
      </c>
    </row>
    <row r="333" spans="1:8" ht="13">
      <c r="A333" s="32" t="s">
        <v>7743</v>
      </c>
      <c r="B333" s="32">
        <v>0</v>
      </c>
      <c r="C333" s="32" t="s">
        <v>7743</v>
      </c>
      <c r="D333" s="32">
        <v>0</v>
      </c>
      <c r="E333" s="32" t="s">
        <v>7743</v>
      </c>
      <c r="F333" s="32">
        <v>0</v>
      </c>
      <c r="G333" s="32" t="s">
        <v>7743</v>
      </c>
      <c r="H333" s="32">
        <v>1</v>
      </c>
    </row>
    <row r="334" spans="1:8" ht="13">
      <c r="A334" s="32" t="s">
        <v>7744</v>
      </c>
      <c r="B334" s="32">
        <v>0</v>
      </c>
      <c r="C334" s="32" t="s">
        <v>7744</v>
      </c>
      <c r="D334" s="32">
        <v>0</v>
      </c>
      <c r="E334" s="32" t="s">
        <v>7744</v>
      </c>
      <c r="F334" s="32">
        <v>0</v>
      </c>
      <c r="G334" s="32" t="s">
        <v>7744</v>
      </c>
      <c r="H334" s="32">
        <v>1</v>
      </c>
    </row>
    <row r="335" spans="1:8" ht="13">
      <c r="A335" s="32" t="s">
        <v>7746</v>
      </c>
      <c r="B335" s="32">
        <v>0</v>
      </c>
      <c r="C335" s="32" t="s">
        <v>7746</v>
      </c>
      <c r="D335" s="32">
        <v>0</v>
      </c>
      <c r="E335" s="32" t="s">
        <v>7746</v>
      </c>
      <c r="F335" s="32">
        <v>0</v>
      </c>
      <c r="G335" s="32" t="s">
        <v>7746</v>
      </c>
      <c r="H335" s="32">
        <v>0.84619999999999995</v>
      </c>
    </row>
    <row r="336" spans="1:8" ht="13">
      <c r="A336" s="32" t="s">
        <v>8151</v>
      </c>
      <c r="B336" s="32">
        <v>0</v>
      </c>
      <c r="C336" s="32" t="s">
        <v>8151</v>
      </c>
      <c r="D336" s="32">
        <v>0</v>
      </c>
      <c r="E336" s="32" t="s">
        <v>8151</v>
      </c>
      <c r="F336" s="32">
        <v>0</v>
      </c>
      <c r="G336" s="32" t="s">
        <v>8151</v>
      </c>
      <c r="H336" s="32">
        <v>0.15379999999999999</v>
      </c>
    </row>
    <row r="337" spans="1:8" ht="13">
      <c r="A337" s="32" t="s">
        <v>7747</v>
      </c>
      <c r="B337" s="32">
        <v>0</v>
      </c>
      <c r="C337" s="32" t="s">
        <v>7747</v>
      </c>
      <c r="D337" s="32">
        <v>0</v>
      </c>
      <c r="E337" s="32" t="s">
        <v>7747</v>
      </c>
      <c r="F337" s="32">
        <v>0</v>
      </c>
      <c r="G337" s="32" t="s">
        <v>7747</v>
      </c>
      <c r="H337" s="32">
        <v>1</v>
      </c>
    </row>
    <row r="338" spans="1:8" ht="13">
      <c r="A338" s="32" t="s">
        <v>7742</v>
      </c>
      <c r="B338" s="32">
        <v>0</v>
      </c>
      <c r="C338" s="32" t="s">
        <v>7742</v>
      </c>
      <c r="D338" s="32">
        <v>0</v>
      </c>
      <c r="E338" s="32" t="s">
        <v>7742</v>
      </c>
      <c r="F338" s="32">
        <v>0</v>
      </c>
      <c r="G338" s="32" t="s">
        <v>7742</v>
      </c>
      <c r="H338" s="32">
        <v>1</v>
      </c>
    </row>
    <row r="339" spans="1:8" ht="13">
      <c r="A339" s="32" t="s">
        <v>7540</v>
      </c>
      <c r="B339" s="32">
        <v>0</v>
      </c>
      <c r="C339" s="32" t="s">
        <v>7540</v>
      </c>
      <c r="D339" s="32">
        <v>0</v>
      </c>
      <c r="E339" s="32" t="s">
        <v>7540</v>
      </c>
      <c r="F339" s="32">
        <v>0.18870000000000001</v>
      </c>
      <c r="G339" s="32" t="s">
        <v>7540</v>
      </c>
      <c r="H339" s="32">
        <v>0</v>
      </c>
    </row>
    <row r="340" spans="1:8" ht="13">
      <c r="A340" s="32" t="s">
        <v>7749</v>
      </c>
      <c r="B340" s="32">
        <v>0</v>
      </c>
      <c r="C340" s="32" t="s">
        <v>7749</v>
      </c>
      <c r="D340" s="32">
        <v>0</v>
      </c>
      <c r="E340" s="32" t="s">
        <v>7749</v>
      </c>
      <c r="F340" s="32">
        <v>0.58489999999999998</v>
      </c>
      <c r="G340" s="32" t="s">
        <v>7749</v>
      </c>
      <c r="H340" s="32">
        <v>0.8</v>
      </c>
    </row>
    <row r="341" spans="1:8" ht="13">
      <c r="A341" s="32" t="s">
        <v>7751</v>
      </c>
      <c r="B341" s="32">
        <v>0</v>
      </c>
      <c r="C341" s="32" t="s">
        <v>7751</v>
      </c>
      <c r="D341" s="32">
        <v>0</v>
      </c>
      <c r="E341" s="32" t="s">
        <v>7751</v>
      </c>
      <c r="F341" s="32">
        <v>0</v>
      </c>
      <c r="G341" s="32" t="s">
        <v>7751</v>
      </c>
      <c r="H341" s="32">
        <v>0.05</v>
      </c>
    </row>
    <row r="342" spans="1:8" ht="13">
      <c r="A342" s="32" t="s">
        <v>8261</v>
      </c>
      <c r="B342" s="32">
        <v>0</v>
      </c>
      <c r="C342" s="32" t="s">
        <v>8261</v>
      </c>
      <c r="D342" s="32">
        <v>0</v>
      </c>
      <c r="E342" s="32" t="s">
        <v>8261</v>
      </c>
      <c r="F342" s="32">
        <v>0.22639999999999999</v>
      </c>
      <c r="G342" s="32" t="s">
        <v>8261</v>
      </c>
      <c r="H342" s="32">
        <v>0.1</v>
      </c>
    </row>
    <row r="343" spans="1:8" ht="13">
      <c r="A343" s="32" t="s">
        <v>8262</v>
      </c>
      <c r="B343" s="32">
        <v>0</v>
      </c>
      <c r="C343" s="32" t="s">
        <v>8262</v>
      </c>
      <c r="D343" s="32">
        <v>0</v>
      </c>
      <c r="E343" s="32" t="s">
        <v>8262</v>
      </c>
      <c r="F343" s="32">
        <v>0</v>
      </c>
      <c r="G343" s="32" t="s">
        <v>8262</v>
      </c>
      <c r="H343" s="32">
        <v>0.05</v>
      </c>
    </row>
    <row r="344" spans="1:8" ht="13">
      <c r="A344" s="32" t="s">
        <v>8263</v>
      </c>
      <c r="B344" s="32">
        <v>0</v>
      </c>
      <c r="C344" s="32" t="s">
        <v>8263</v>
      </c>
      <c r="D344" s="32">
        <v>0</v>
      </c>
      <c r="E344" s="32" t="s">
        <v>8263</v>
      </c>
      <c r="F344" s="32">
        <v>0</v>
      </c>
      <c r="G344" s="32" t="s">
        <v>8263</v>
      </c>
      <c r="H344" s="32">
        <v>1</v>
      </c>
    </row>
    <row r="345" spans="1:8" ht="13">
      <c r="A345" s="32" t="s">
        <v>7754</v>
      </c>
      <c r="B345" s="32">
        <v>0</v>
      </c>
      <c r="C345" s="32" t="s">
        <v>7754</v>
      </c>
      <c r="D345" s="32">
        <v>0</v>
      </c>
      <c r="E345" s="32" t="s">
        <v>7754</v>
      </c>
      <c r="F345" s="32">
        <v>0.5</v>
      </c>
      <c r="G345" s="32" t="s">
        <v>7754</v>
      </c>
      <c r="H345" s="32">
        <v>1</v>
      </c>
    </row>
    <row r="346" spans="1:8" ht="13">
      <c r="A346" s="32" t="s">
        <v>27566</v>
      </c>
      <c r="B346" s="32">
        <v>0</v>
      </c>
      <c r="C346" s="32" t="s">
        <v>27566</v>
      </c>
      <c r="D346" s="32">
        <v>0</v>
      </c>
      <c r="E346" s="32" t="s">
        <v>27566</v>
      </c>
      <c r="F346" s="32">
        <v>0.5</v>
      </c>
      <c r="G346" s="32" t="s">
        <v>27566</v>
      </c>
      <c r="H346" s="32">
        <v>0</v>
      </c>
    </row>
    <row r="347" spans="1:8" ht="13">
      <c r="A347" s="32" t="s">
        <v>8901</v>
      </c>
      <c r="B347" s="32">
        <v>0</v>
      </c>
      <c r="C347" s="32" t="s">
        <v>8901</v>
      </c>
      <c r="D347" s="32">
        <v>0</v>
      </c>
      <c r="E347" s="32" t="s">
        <v>8901</v>
      </c>
      <c r="F347" s="32">
        <v>0</v>
      </c>
      <c r="G347" s="32" t="s">
        <v>8901</v>
      </c>
      <c r="H347" s="32">
        <v>1</v>
      </c>
    </row>
    <row r="348" spans="1:8" ht="13">
      <c r="A348" s="32" t="s">
        <v>7755</v>
      </c>
      <c r="B348" s="32">
        <v>0</v>
      </c>
      <c r="C348" s="32" t="s">
        <v>7755</v>
      </c>
      <c r="D348" s="32">
        <v>0</v>
      </c>
      <c r="E348" s="32" t="s">
        <v>7755</v>
      </c>
      <c r="F348" s="32">
        <v>0</v>
      </c>
      <c r="G348" s="32" t="s">
        <v>7755</v>
      </c>
      <c r="H348" s="32">
        <v>1</v>
      </c>
    </row>
    <row r="349" spans="1:8" ht="13">
      <c r="A349" s="32" t="s">
        <v>7252</v>
      </c>
      <c r="B349" s="32">
        <v>0</v>
      </c>
      <c r="C349" s="32" t="s">
        <v>7252</v>
      </c>
      <c r="D349" s="32">
        <v>0</v>
      </c>
      <c r="E349" s="32" t="s">
        <v>7252</v>
      </c>
      <c r="F349" s="32">
        <v>0</v>
      </c>
      <c r="G349" s="32" t="s">
        <v>7252</v>
      </c>
      <c r="H349" s="32">
        <v>1.37E-2</v>
      </c>
    </row>
    <row r="350" spans="1:8" ht="13">
      <c r="A350" s="32" t="s">
        <v>7469</v>
      </c>
      <c r="B350" s="32">
        <v>0</v>
      </c>
      <c r="C350" s="32" t="s">
        <v>7469</v>
      </c>
      <c r="D350" s="32">
        <v>0</v>
      </c>
      <c r="E350" s="32" t="s">
        <v>7469</v>
      </c>
      <c r="F350" s="32">
        <v>0</v>
      </c>
      <c r="G350" s="32" t="s">
        <v>7469</v>
      </c>
      <c r="H350" s="32">
        <v>1.37E-2</v>
      </c>
    </row>
    <row r="351" spans="1:8" ht="13">
      <c r="A351" s="32" t="s">
        <v>7548</v>
      </c>
      <c r="B351" s="32">
        <v>0</v>
      </c>
      <c r="C351" s="32" t="s">
        <v>7548</v>
      </c>
      <c r="D351" s="32">
        <v>0</v>
      </c>
      <c r="E351" s="32" t="s">
        <v>7548</v>
      </c>
      <c r="F351" s="32">
        <v>6.1499999999999999E-2</v>
      </c>
      <c r="G351" s="32" t="s">
        <v>7548</v>
      </c>
      <c r="H351" s="32">
        <v>5.4800000000000001E-2</v>
      </c>
    </row>
    <row r="352" spans="1:8" ht="13">
      <c r="A352" s="32" t="s">
        <v>8905</v>
      </c>
      <c r="B352" s="32">
        <v>0</v>
      </c>
      <c r="C352" s="32" t="s">
        <v>8905</v>
      </c>
      <c r="D352" s="32">
        <v>0</v>
      </c>
      <c r="E352" s="32" t="s">
        <v>8905</v>
      </c>
      <c r="F352" s="32">
        <v>0</v>
      </c>
      <c r="G352" s="32" t="s">
        <v>8905</v>
      </c>
      <c r="H352" s="32">
        <v>0.13700000000000001</v>
      </c>
    </row>
    <row r="353" spans="1:8" ht="13">
      <c r="A353" s="32" t="s">
        <v>7758</v>
      </c>
      <c r="B353" s="32">
        <v>0</v>
      </c>
      <c r="C353" s="32" t="s">
        <v>7758</v>
      </c>
      <c r="D353" s="32">
        <v>0</v>
      </c>
      <c r="E353" s="32" t="s">
        <v>7758</v>
      </c>
      <c r="F353" s="32">
        <v>0.93030000000000002</v>
      </c>
      <c r="G353" s="32" t="s">
        <v>7758</v>
      </c>
      <c r="H353" s="32">
        <v>0.6986</v>
      </c>
    </row>
    <row r="354" spans="1:8" ht="13">
      <c r="A354" s="32" t="s">
        <v>7774</v>
      </c>
      <c r="B354" s="32">
        <v>0</v>
      </c>
      <c r="C354" s="32" t="s">
        <v>7774</v>
      </c>
      <c r="D354" s="32">
        <v>0</v>
      </c>
      <c r="E354" s="32" t="s">
        <v>7774</v>
      </c>
      <c r="F354" s="32">
        <v>0</v>
      </c>
      <c r="G354" s="32" t="s">
        <v>7774</v>
      </c>
      <c r="H354" s="32">
        <v>2.7400000000000001E-2</v>
      </c>
    </row>
    <row r="355" spans="1:8" ht="13">
      <c r="A355" s="32" t="s">
        <v>8264</v>
      </c>
      <c r="B355" s="32">
        <v>0</v>
      </c>
      <c r="C355" s="32" t="s">
        <v>8264</v>
      </c>
      <c r="D355" s="32">
        <v>0</v>
      </c>
      <c r="E355" s="32" t="s">
        <v>8264</v>
      </c>
      <c r="F355" s="32">
        <v>8.2000000000000007E-3</v>
      </c>
      <c r="G355" s="32" t="s">
        <v>8264</v>
      </c>
      <c r="H355" s="32">
        <v>4.1099999999999998E-2</v>
      </c>
    </row>
    <row r="356" spans="1:8" ht="13">
      <c r="A356" s="32" t="s">
        <v>27567</v>
      </c>
      <c r="B356" s="32">
        <v>0</v>
      </c>
      <c r="C356" s="32" t="s">
        <v>27567</v>
      </c>
      <c r="D356" s="32">
        <v>0</v>
      </c>
      <c r="E356" s="32" t="s">
        <v>27567</v>
      </c>
      <c r="F356" s="32">
        <v>0</v>
      </c>
      <c r="G356" s="32" t="s">
        <v>27567</v>
      </c>
      <c r="H356" s="32">
        <v>1.37E-2</v>
      </c>
    </row>
    <row r="357" spans="1:8" ht="13">
      <c r="A357" s="32" t="s">
        <v>7549</v>
      </c>
      <c r="B357" s="32">
        <v>0</v>
      </c>
      <c r="C357" s="32" t="s">
        <v>7549</v>
      </c>
      <c r="D357" s="32">
        <v>0</v>
      </c>
      <c r="E357" s="32" t="s">
        <v>7549</v>
      </c>
      <c r="F357" s="32">
        <v>2.9399999999999999E-2</v>
      </c>
      <c r="G357" s="32" t="s">
        <v>7549</v>
      </c>
      <c r="H357" s="32">
        <v>0</v>
      </c>
    </row>
    <row r="358" spans="1:8" ht="18" customHeight="1">
      <c r="A358" s="32" t="s">
        <v>7555</v>
      </c>
      <c r="B358" s="32">
        <v>0</v>
      </c>
      <c r="C358" s="32" t="s">
        <v>7555</v>
      </c>
      <c r="D358" s="32">
        <v>0</v>
      </c>
      <c r="E358" s="32" t="s">
        <v>7555</v>
      </c>
      <c r="F358" s="32">
        <v>1.47E-2</v>
      </c>
      <c r="G358" s="32" t="s">
        <v>7555</v>
      </c>
      <c r="H358" s="32">
        <v>0</v>
      </c>
    </row>
    <row r="359" spans="1:8" ht="13">
      <c r="A359" s="32" t="s">
        <v>7759</v>
      </c>
      <c r="B359" s="32">
        <v>0</v>
      </c>
      <c r="C359" s="32" t="s">
        <v>7759</v>
      </c>
      <c r="D359" s="32">
        <v>0</v>
      </c>
      <c r="E359" s="32" t="s">
        <v>7759</v>
      </c>
      <c r="F359" s="32">
        <v>0.52939999999999998</v>
      </c>
      <c r="G359" s="32" t="s">
        <v>7759</v>
      </c>
      <c r="H359" s="32">
        <v>0</v>
      </c>
    </row>
    <row r="360" spans="1:8" ht="13">
      <c r="A360" s="32" t="s">
        <v>7770</v>
      </c>
      <c r="B360" s="32">
        <v>0</v>
      </c>
      <c r="C360" s="32" t="s">
        <v>7770</v>
      </c>
      <c r="D360" s="32">
        <v>0</v>
      </c>
      <c r="E360" s="32" t="s">
        <v>7770</v>
      </c>
      <c r="F360" s="32">
        <v>0.39710000000000001</v>
      </c>
      <c r="G360" s="32" t="s">
        <v>7770</v>
      </c>
      <c r="H360" s="32">
        <v>0.99850000000000005</v>
      </c>
    </row>
    <row r="361" spans="1:8" ht="13">
      <c r="A361" s="32" t="s">
        <v>27568</v>
      </c>
      <c r="B361" s="32">
        <v>0</v>
      </c>
      <c r="C361" s="32" t="s">
        <v>27568</v>
      </c>
      <c r="D361" s="32">
        <v>0</v>
      </c>
      <c r="E361" s="32" t="s">
        <v>27568</v>
      </c>
      <c r="F361" s="32">
        <v>0</v>
      </c>
      <c r="G361" s="32" t="s">
        <v>27568</v>
      </c>
      <c r="H361" s="32">
        <v>1.5E-3</v>
      </c>
    </row>
    <row r="362" spans="1:8" ht="13">
      <c r="A362" s="32" t="s">
        <v>8265</v>
      </c>
      <c r="B362" s="32">
        <v>0</v>
      </c>
      <c r="C362" s="32" t="s">
        <v>8265</v>
      </c>
      <c r="D362" s="32">
        <v>0</v>
      </c>
      <c r="E362" s="32" t="s">
        <v>8265</v>
      </c>
      <c r="F362" s="32">
        <v>2.9399999999999999E-2</v>
      </c>
      <c r="G362" s="32" t="s">
        <v>8265</v>
      </c>
      <c r="H362" s="32">
        <v>0</v>
      </c>
    </row>
    <row r="363" spans="1:8" ht="13">
      <c r="A363" s="32" t="s">
        <v>7762</v>
      </c>
      <c r="B363" s="32">
        <v>0</v>
      </c>
      <c r="C363" s="32" t="s">
        <v>7762</v>
      </c>
      <c r="D363" s="32">
        <v>0</v>
      </c>
      <c r="E363" s="32" t="s">
        <v>7762</v>
      </c>
      <c r="F363" s="32">
        <v>1</v>
      </c>
      <c r="G363" s="32" t="s">
        <v>7762</v>
      </c>
      <c r="H363" s="32">
        <v>0.85709999999999997</v>
      </c>
    </row>
    <row r="364" spans="1:8" ht="13">
      <c r="A364" s="32" t="s">
        <v>8267</v>
      </c>
      <c r="B364" s="32">
        <v>0</v>
      </c>
      <c r="C364" s="32" t="s">
        <v>8267</v>
      </c>
      <c r="D364" s="32">
        <v>0</v>
      </c>
      <c r="E364" s="32" t="s">
        <v>8267</v>
      </c>
      <c r="F364" s="32">
        <v>0</v>
      </c>
      <c r="G364" s="32" t="s">
        <v>8267</v>
      </c>
      <c r="H364" s="32">
        <v>0.1429</v>
      </c>
    </row>
    <row r="365" spans="1:8" ht="13">
      <c r="A365" s="32" t="s">
        <v>7553</v>
      </c>
      <c r="B365" s="32">
        <v>0</v>
      </c>
      <c r="C365" s="32" t="s">
        <v>7553</v>
      </c>
      <c r="D365" s="32">
        <v>0</v>
      </c>
      <c r="E365" s="32" t="s">
        <v>7553</v>
      </c>
      <c r="F365" s="32">
        <v>0</v>
      </c>
      <c r="G365" s="32" t="s">
        <v>7553</v>
      </c>
      <c r="H365" s="32">
        <v>0.2</v>
      </c>
    </row>
    <row r="366" spans="1:8" ht="13">
      <c r="A366" s="32" t="s">
        <v>7765</v>
      </c>
      <c r="B366" s="32">
        <v>0</v>
      </c>
      <c r="C366" s="32" t="s">
        <v>7765</v>
      </c>
      <c r="D366" s="32">
        <v>0</v>
      </c>
      <c r="E366" s="32" t="s">
        <v>7765</v>
      </c>
      <c r="F366" s="32">
        <v>1</v>
      </c>
      <c r="G366" s="32" t="s">
        <v>7765</v>
      </c>
      <c r="H366" s="32">
        <v>0.2</v>
      </c>
    </row>
    <row r="367" spans="1:8" ht="13">
      <c r="A367" s="32" t="s">
        <v>7768</v>
      </c>
      <c r="B367" s="32">
        <v>0</v>
      </c>
      <c r="C367" s="32" t="s">
        <v>7768</v>
      </c>
      <c r="D367" s="32">
        <v>0</v>
      </c>
      <c r="E367" s="32" t="s">
        <v>7768</v>
      </c>
      <c r="F367" s="32">
        <v>0</v>
      </c>
      <c r="G367" s="32" t="s">
        <v>7768</v>
      </c>
      <c r="H367" s="32">
        <v>0.4</v>
      </c>
    </row>
    <row r="368" spans="1:8" ht="13">
      <c r="A368" s="32" t="s">
        <v>27569</v>
      </c>
      <c r="B368" s="32">
        <v>0</v>
      </c>
      <c r="C368" s="32" t="s">
        <v>27569</v>
      </c>
      <c r="D368" s="32">
        <v>0</v>
      </c>
      <c r="E368" s="32" t="s">
        <v>27569</v>
      </c>
      <c r="F368" s="32">
        <v>0</v>
      </c>
      <c r="G368" s="32" t="s">
        <v>27569</v>
      </c>
      <c r="H368" s="32">
        <v>0.2</v>
      </c>
    </row>
    <row r="369" spans="1:8" ht="13">
      <c r="A369" s="32" t="s">
        <v>27570</v>
      </c>
      <c r="B369" s="32">
        <v>0</v>
      </c>
      <c r="C369" s="32" t="s">
        <v>27570</v>
      </c>
      <c r="D369" s="32">
        <v>0</v>
      </c>
      <c r="E369" s="32" t="s">
        <v>27570</v>
      </c>
      <c r="F369" s="32">
        <v>0</v>
      </c>
      <c r="G369" s="32" t="s">
        <v>27570</v>
      </c>
      <c r="H369" s="32">
        <v>1</v>
      </c>
    </row>
    <row r="370" spans="1:8" ht="13">
      <c r="A370" s="32" t="s">
        <v>8324</v>
      </c>
      <c r="B370" s="32">
        <v>0</v>
      </c>
      <c r="C370" s="32" t="s">
        <v>8324</v>
      </c>
      <c r="D370" s="32">
        <v>0</v>
      </c>
      <c r="E370" s="32" t="s">
        <v>8324</v>
      </c>
      <c r="F370" s="32">
        <v>0</v>
      </c>
      <c r="G370" s="32" t="s">
        <v>8324</v>
      </c>
      <c r="H370" s="32">
        <v>0.16669999999999999</v>
      </c>
    </row>
    <row r="371" spans="1:8" ht="13">
      <c r="A371" s="32" t="s">
        <v>8908</v>
      </c>
      <c r="B371" s="32">
        <v>0</v>
      </c>
      <c r="C371" s="32" t="s">
        <v>8908</v>
      </c>
      <c r="D371" s="32">
        <v>0</v>
      </c>
      <c r="E371" s="32" t="s">
        <v>8908</v>
      </c>
      <c r="F371" s="32">
        <v>0</v>
      </c>
      <c r="G371" s="32" t="s">
        <v>8908</v>
      </c>
      <c r="H371" s="32">
        <v>0.83330000000000004</v>
      </c>
    </row>
    <row r="372" spans="1:8" ht="13">
      <c r="A372" s="32" t="s">
        <v>7760</v>
      </c>
      <c r="B372" s="32">
        <v>0</v>
      </c>
      <c r="C372" s="32" t="s">
        <v>7760</v>
      </c>
      <c r="D372" s="32">
        <v>0</v>
      </c>
      <c r="E372" s="32" t="s">
        <v>7760</v>
      </c>
      <c r="F372" s="32">
        <v>0</v>
      </c>
      <c r="G372" s="32" t="s">
        <v>7760</v>
      </c>
      <c r="H372" s="32">
        <v>5.5599999999999997E-2</v>
      </c>
    </row>
    <row r="373" spans="1:8" ht="13">
      <c r="A373" s="32" t="s">
        <v>7772</v>
      </c>
      <c r="B373" s="32">
        <v>0</v>
      </c>
      <c r="C373" s="32" t="s">
        <v>7772</v>
      </c>
      <c r="D373" s="32">
        <v>0</v>
      </c>
      <c r="E373" s="32" t="s">
        <v>7772</v>
      </c>
      <c r="F373" s="32">
        <v>0</v>
      </c>
      <c r="G373" s="32" t="s">
        <v>7772</v>
      </c>
      <c r="H373" s="32">
        <v>0.88890000000000002</v>
      </c>
    </row>
    <row r="374" spans="1:8" ht="13">
      <c r="A374" s="32" t="s">
        <v>8266</v>
      </c>
      <c r="B374" s="32">
        <v>0</v>
      </c>
      <c r="C374" s="32" t="s">
        <v>8266</v>
      </c>
      <c r="D374" s="32">
        <v>0</v>
      </c>
      <c r="E374" s="32" t="s">
        <v>8266</v>
      </c>
      <c r="F374" s="32">
        <v>0</v>
      </c>
      <c r="G374" s="32" t="s">
        <v>8266</v>
      </c>
      <c r="H374" s="32">
        <v>5.5599999999999997E-2</v>
      </c>
    </row>
    <row r="375" spans="1:8" ht="13">
      <c r="A375" s="32" t="s">
        <v>7773</v>
      </c>
      <c r="B375" s="32">
        <v>0</v>
      </c>
      <c r="C375" s="32" t="s">
        <v>7773</v>
      </c>
      <c r="D375" s="32">
        <v>0</v>
      </c>
      <c r="E375" s="32" t="s">
        <v>7773</v>
      </c>
      <c r="F375" s="32">
        <v>0</v>
      </c>
      <c r="G375" s="32" t="s">
        <v>7773</v>
      </c>
      <c r="H375" s="32">
        <v>0.6</v>
      </c>
    </row>
    <row r="376" spans="1:8" ht="13">
      <c r="A376" s="32" t="s">
        <v>7782</v>
      </c>
      <c r="B376" s="32">
        <v>0</v>
      </c>
      <c r="C376" s="32" t="s">
        <v>7782</v>
      </c>
      <c r="D376" s="32">
        <v>0</v>
      </c>
      <c r="E376" s="32" t="s">
        <v>7782</v>
      </c>
      <c r="F376" s="32">
        <v>0</v>
      </c>
      <c r="G376" s="32" t="s">
        <v>7782</v>
      </c>
      <c r="H376" s="32">
        <v>0.4</v>
      </c>
    </row>
    <row r="377" spans="1:8" ht="13">
      <c r="A377" s="32" t="s">
        <v>7763</v>
      </c>
      <c r="B377" s="32">
        <v>0</v>
      </c>
      <c r="C377" s="32" t="s">
        <v>7763</v>
      </c>
      <c r="D377" s="32">
        <v>0</v>
      </c>
      <c r="E377" s="32" t="s">
        <v>7763</v>
      </c>
      <c r="F377" s="32">
        <v>0</v>
      </c>
      <c r="G377" s="32" t="s">
        <v>7763</v>
      </c>
      <c r="H377" s="32">
        <v>0.85709999999999997</v>
      </c>
    </row>
    <row r="378" spans="1:8" ht="13">
      <c r="A378" s="32" t="s">
        <v>27571</v>
      </c>
      <c r="B378" s="32">
        <v>0</v>
      </c>
      <c r="C378" s="32" t="s">
        <v>27571</v>
      </c>
      <c r="D378" s="32">
        <v>0</v>
      </c>
      <c r="E378" s="32" t="s">
        <v>27571</v>
      </c>
      <c r="F378" s="32">
        <v>0</v>
      </c>
      <c r="G378" s="32" t="s">
        <v>27571</v>
      </c>
      <c r="H378" s="32">
        <v>0.1429</v>
      </c>
    </row>
    <row r="379" spans="1:8" ht="13">
      <c r="A379" s="32" t="s">
        <v>27572</v>
      </c>
      <c r="B379" s="32">
        <v>0</v>
      </c>
      <c r="C379" s="32" t="s">
        <v>27572</v>
      </c>
      <c r="D379" s="32">
        <v>0</v>
      </c>
      <c r="E379" s="32" t="s">
        <v>27572</v>
      </c>
      <c r="F379" s="32">
        <v>0</v>
      </c>
      <c r="G379" s="32" t="s">
        <v>27572</v>
      </c>
      <c r="H379" s="32">
        <v>1</v>
      </c>
    </row>
    <row r="380" spans="1:8" ht="13">
      <c r="A380" s="32" t="s">
        <v>8907</v>
      </c>
      <c r="B380" s="32">
        <v>0</v>
      </c>
      <c r="C380" s="32" t="s">
        <v>8907</v>
      </c>
      <c r="D380" s="32">
        <v>0</v>
      </c>
      <c r="E380" s="32" t="s">
        <v>8907</v>
      </c>
      <c r="F380" s="32">
        <v>1</v>
      </c>
      <c r="G380" s="32" t="s">
        <v>8907</v>
      </c>
      <c r="H380" s="32">
        <v>0.83330000000000004</v>
      </c>
    </row>
    <row r="381" spans="1:8" ht="13">
      <c r="A381" s="32" t="s">
        <v>8910</v>
      </c>
      <c r="B381" s="32">
        <v>0</v>
      </c>
      <c r="C381" s="32" t="s">
        <v>8910</v>
      </c>
      <c r="D381" s="32">
        <v>0</v>
      </c>
      <c r="E381" s="32" t="s">
        <v>8910</v>
      </c>
      <c r="F381" s="32">
        <v>0</v>
      </c>
      <c r="G381" s="32" t="s">
        <v>8910</v>
      </c>
      <c r="H381" s="32">
        <v>0.16669999999999999</v>
      </c>
    </row>
    <row r="382" spans="1:8" ht="13">
      <c r="A382" s="32" t="s">
        <v>7761</v>
      </c>
      <c r="B382" s="32">
        <v>0</v>
      </c>
      <c r="C382" s="32" t="s">
        <v>7761</v>
      </c>
      <c r="D382" s="32">
        <v>0</v>
      </c>
      <c r="E382" s="32" t="s">
        <v>7761</v>
      </c>
      <c r="F382" s="32">
        <v>0</v>
      </c>
      <c r="G382" s="32" t="s">
        <v>7761</v>
      </c>
      <c r="H382" s="32">
        <v>1</v>
      </c>
    </row>
    <row r="383" spans="1:8" ht="13">
      <c r="A383" s="32" t="s">
        <v>7562</v>
      </c>
      <c r="B383" s="32">
        <v>0</v>
      </c>
      <c r="C383" s="32" t="s">
        <v>7562</v>
      </c>
      <c r="D383" s="32">
        <v>0</v>
      </c>
      <c r="E383" s="32" t="s">
        <v>7562</v>
      </c>
      <c r="F383" s="32">
        <v>0</v>
      </c>
      <c r="G383" s="32" t="s">
        <v>7562</v>
      </c>
      <c r="H383" s="32">
        <v>6.25E-2</v>
      </c>
    </row>
    <row r="384" spans="1:8" ht="13">
      <c r="A384" s="32" t="s">
        <v>7778</v>
      </c>
      <c r="B384" s="32">
        <v>0</v>
      </c>
      <c r="C384" s="32" t="s">
        <v>7778</v>
      </c>
      <c r="D384" s="32">
        <v>0</v>
      </c>
      <c r="E384" s="32" t="s">
        <v>7778</v>
      </c>
      <c r="F384" s="32">
        <v>0</v>
      </c>
      <c r="G384" s="32" t="s">
        <v>7778</v>
      </c>
      <c r="H384" s="32">
        <v>0.9375</v>
      </c>
    </row>
    <row r="385" spans="1:8" ht="13">
      <c r="A385" s="32" t="s">
        <v>7780</v>
      </c>
      <c r="B385" s="32">
        <v>0</v>
      </c>
      <c r="C385" s="32" t="s">
        <v>7780</v>
      </c>
      <c r="D385" s="32">
        <v>0</v>
      </c>
      <c r="E385" s="32" t="s">
        <v>7780</v>
      </c>
      <c r="F385" s="32">
        <v>0</v>
      </c>
      <c r="G385" s="32" t="s">
        <v>7780</v>
      </c>
      <c r="H385" s="32">
        <v>1</v>
      </c>
    </row>
    <row r="386" spans="1:8" ht="13">
      <c r="A386" s="32" t="s">
        <v>7781</v>
      </c>
      <c r="B386" s="32">
        <v>0</v>
      </c>
      <c r="C386" s="32" t="s">
        <v>7781</v>
      </c>
      <c r="D386" s="32">
        <v>0</v>
      </c>
      <c r="E386" s="32" t="s">
        <v>7781</v>
      </c>
      <c r="F386" s="32">
        <v>0</v>
      </c>
      <c r="G386" s="32" t="s">
        <v>7781</v>
      </c>
      <c r="H386" s="32">
        <v>1</v>
      </c>
    </row>
    <row r="387" spans="1:8" ht="13">
      <c r="A387" s="32" t="s">
        <v>27573</v>
      </c>
      <c r="B387" s="32">
        <v>0</v>
      </c>
      <c r="C387" s="32" t="s">
        <v>27573</v>
      </c>
      <c r="D387" s="32">
        <v>0</v>
      </c>
      <c r="E387" s="32" t="s">
        <v>27573</v>
      </c>
      <c r="F387" s="32">
        <v>0</v>
      </c>
      <c r="G387" s="32" t="s">
        <v>27573</v>
      </c>
      <c r="H387" s="32">
        <v>0.1111</v>
      </c>
    </row>
    <row r="388" spans="1:8" ht="13">
      <c r="A388" s="32" t="s">
        <v>7776</v>
      </c>
      <c r="B388" s="32">
        <v>0</v>
      </c>
      <c r="C388" s="32" t="s">
        <v>7776</v>
      </c>
      <c r="D388" s="32">
        <v>0</v>
      </c>
      <c r="E388" s="32" t="s">
        <v>7776</v>
      </c>
      <c r="F388" s="32">
        <v>0</v>
      </c>
      <c r="G388" s="32" t="s">
        <v>7776</v>
      </c>
      <c r="H388" s="32">
        <v>0.88890000000000002</v>
      </c>
    </row>
    <row r="389" spans="1:8" ht="13">
      <c r="A389" s="32" t="s">
        <v>7771</v>
      </c>
      <c r="B389" s="32">
        <v>0</v>
      </c>
      <c r="C389" s="32" t="s">
        <v>7771</v>
      </c>
      <c r="D389" s="32">
        <v>0</v>
      </c>
      <c r="E389" s="32" t="s">
        <v>7771</v>
      </c>
      <c r="F389" s="32">
        <v>0</v>
      </c>
      <c r="G389" s="32" t="s">
        <v>7771</v>
      </c>
      <c r="H389" s="32">
        <v>1</v>
      </c>
    </row>
    <row r="390" spans="1:8" ht="13">
      <c r="A390" s="32" t="s">
        <v>8912</v>
      </c>
      <c r="B390" s="32">
        <v>0</v>
      </c>
      <c r="C390" s="32" t="s">
        <v>8912</v>
      </c>
      <c r="D390" s="32">
        <v>0</v>
      </c>
      <c r="E390" s="32" t="s">
        <v>8912</v>
      </c>
      <c r="F390" s="32">
        <v>7.6899999999999996E-2</v>
      </c>
      <c r="G390" s="32" t="s">
        <v>8912</v>
      </c>
      <c r="H390" s="32">
        <v>0</v>
      </c>
    </row>
    <row r="391" spans="1:8" ht="13">
      <c r="A391" s="32" t="s">
        <v>7784</v>
      </c>
      <c r="B391" s="32">
        <v>0</v>
      </c>
      <c r="C391" s="32" t="s">
        <v>7784</v>
      </c>
      <c r="D391" s="32">
        <v>0</v>
      </c>
      <c r="E391" s="32" t="s">
        <v>7784</v>
      </c>
      <c r="F391" s="32">
        <v>0.69230000000000003</v>
      </c>
      <c r="G391" s="32" t="s">
        <v>7784</v>
      </c>
      <c r="H391" s="32">
        <v>0.97499999999999998</v>
      </c>
    </row>
    <row r="392" spans="1:8" ht="13">
      <c r="A392" s="32" t="s">
        <v>8268</v>
      </c>
      <c r="B392" s="32">
        <v>0</v>
      </c>
      <c r="C392" s="32" t="s">
        <v>8268</v>
      </c>
      <c r="D392" s="32">
        <v>0</v>
      </c>
      <c r="E392" s="32" t="s">
        <v>8268</v>
      </c>
      <c r="F392" s="32">
        <v>0.23080000000000001</v>
      </c>
      <c r="G392" s="32" t="s">
        <v>8268</v>
      </c>
      <c r="H392" s="32">
        <v>2.5000000000000001E-2</v>
      </c>
    </row>
    <row r="393" spans="1:8" ht="13">
      <c r="A393" s="32" t="s">
        <v>8913</v>
      </c>
      <c r="B393" s="32">
        <v>0</v>
      </c>
      <c r="C393" s="32" t="s">
        <v>8913</v>
      </c>
      <c r="D393" s="32">
        <v>0</v>
      </c>
      <c r="E393" s="32" t="s">
        <v>8913</v>
      </c>
      <c r="F393" s="32">
        <v>0</v>
      </c>
      <c r="G393" s="32" t="s">
        <v>8913</v>
      </c>
      <c r="H393" s="32">
        <v>0.1111</v>
      </c>
    </row>
    <row r="394" spans="1:8" ht="13">
      <c r="A394" s="32" t="s">
        <v>7788</v>
      </c>
      <c r="B394" s="32">
        <v>0</v>
      </c>
      <c r="C394" s="32" t="s">
        <v>7788</v>
      </c>
      <c r="D394" s="32">
        <v>0</v>
      </c>
      <c r="E394" s="32" t="s">
        <v>7788</v>
      </c>
      <c r="F394" s="32">
        <v>0</v>
      </c>
      <c r="G394" s="32" t="s">
        <v>7788</v>
      </c>
      <c r="H394" s="32">
        <v>0.88890000000000002</v>
      </c>
    </row>
    <row r="395" spans="1:8" ht="13">
      <c r="A395" s="32" t="s">
        <v>7787</v>
      </c>
      <c r="B395" s="32">
        <v>0</v>
      </c>
      <c r="C395" s="32" t="s">
        <v>7787</v>
      </c>
      <c r="D395" s="32">
        <v>0</v>
      </c>
      <c r="E395" s="32" t="s">
        <v>7787</v>
      </c>
      <c r="F395" s="32">
        <v>0</v>
      </c>
      <c r="G395" s="32" t="s">
        <v>7787</v>
      </c>
      <c r="H395" s="32">
        <v>0.71430000000000005</v>
      </c>
    </row>
    <row r="396" spans="1:8" ht="13">
      <c r="A396" s="32" t="s">
        <v>7789</v>
      </c>
      <c r="B396" s="32">
        <v>0</v>
      </c>
      <c r="C396" s="32" t="s">
        <v>7789</v>
      </c>
      <c r="D396" s="32">
        <v>0</v>
      </c>
      <c r="E396" s="32" t="s">
        <v>7789</v>
      </c>
      <c r="F396" s="32">
        <v>0</v>
      </c>
      <c r="G396" s="32" t="s">
        <v>7789</v>
      </c>
      <c r="H396" s="32">
        <v>0.1429</v>
      </c>
    </row>
    <row r="397" spans="1:8" ht="13">
      <c r="A397" s="32" t="s">
        <v>8271</v>
      </c>
      <c r="B397" s="32">
        <v>0</v>
      </c>
      <c r="C397" s="32" t="s">
        <v>8271</v>
      </c>
      <c r="D397" s="32">
        <v>0</v>
      </c>
      <c r="E397" s="32" t="s">
        <v>8271</v>
      </c>
      <c r="F397" s="32">
        <v>0</v>
      </c>
      <c r="G397" s="32" t="s">
        <v>8271</v>
      </c>
      <c r="H397" s="32">
        <v>0.1429</v>
      </c>
    </row>
    <row r="398" spans="1:8" ht="13">
      <c r="A398" s="32" t="s">
        <v>8839</v>
      </c>
      <c r="B398" s="32">
        <v>0</v>
      </c>
      <c r="C398" s="32" t="s">
        <v>8839</v>
      </c>
      <c r="D398" s="32">
        <v>0</v>
      </c>
      <c r="E398" s="32" t="s">
        <v>8839</v>
      </c>
      <c r="F398" s="32">
        <v>0.1429</v>
      </c>
      <c r="G398" s="32" t="s">
        <v>8839</v>
      </c>
      <c r="H398" s="32">
        <v>0.1875</v>
      </c>
    </row>
    <row r="399" spans="1:8" ht="13">
      <c r="A399" s="32" t="s">
        <v>7411</v>
      </c>
      <c r="B399" s="32">
        <v>0</v>
      </c>
      <c r="C399" s="32" t="s">
        <v>7411</v>
      </c>
      <c r="D399" s="32">
        <v>0</v>
      </c>
      <c r="E399" s="32" t="s">
        <v>7411</v>
      </c>
      <c r="F399" s="32">
        <v>0.66669999999999996</v>
      </c>
      <c r="G399" s="32" t="s">
        <v>7411</v>
      </c>
      <c r="H399" s="32">
        <v>0.33329999999999999</v>
      </c>
    </row>
    <row r="400" spans="1:8" ht="13">
      <c r="A400" s="32" t="s">
        <v>7474</v>
      </c>
      <c r="B400" s="32">
        <v>0</v>
      </c>
      <c r="C400" s="32" t="s">
        <v>7474</v>
      </c>
      <c r="D400" s="32">
        <v>0</v>
      </c>
      <c r="E400" s="32" t="s">
        <v>7474</v>
      </c>
      <c r="F400" s="32">
        <v>0.1429</v>
      </c>
      <c r="G400" s="32" t="s">
        <v>7474</v>
      </c>
      <c r="H400" s="32">
        <v>0.35420000000000001</v>
      </c>
    </row>
    <row r="401" spans="1:8" ht="13">
      <c r="A401" s="32" t="s">
        <v>7508</v>
      </c>
      <c r="B401" s="32">
        <v>0</v>
      </c>
      <c r="C401" s="32" t="s">
        <v>7508</v>
      </c>
      <c r="D401" s="32">
        <v>0</v>
      </c>
      <c r="E401" s="32" t="s">
        <v>7508</v>
      </c>
      <c r="F401" s="32">
        <v>4.7600000000000003E-2</v>
      </c>
      <c r="G401" s="32" t="s">
        <v>7508</v>
      </c>
      <c r="H401" s="32">
        <v>0</v>
      </c>
    </row>
    <row r="402" spans="1:8" ht="13">
      <c r="A402" s="32" t="s">
        <v>8939</v>
      </c>
      <c r="B402" s="32">
        <v>0</v>
      </c>
      <c r="C402" s="32" t="s">
        <v>8939</v>
      </c>
      <c r="D402" s="32">
        <v>0</v>
      </c>
      <c r="E402" s="32" t="s">
        <v>8939</v>
      </c>
      <c r="F402" s="32">
        <v>0</v>
      </c>
      <c r="G402" s="32" t="s">
        <v>8939</v>
      </c>
      <c r="H402" s="32">
        <v>2.0799999999999999E-2</v>
      </c>
    </row>
    <row r="403" spans="1:8" ht="13">
      <c r="A403" s="32" t="s">
        <v>7706</v>
      </c>
      <c r="B403" s="32">
        <v>0</v>
      </c>
      <c r="C403" s="32" t="s">
        <v>7706</v>
      </c>
      <c r="D403" s="32">
        <v>0</v>
      </c>
      <c r="E403" s="32" t="s">
        <v>7706</v>
      </c>
      <c r="F403" s="32">
        <v>0</v>
      </c>
      <c r="G403" s="32" t="s">
        <v>7706</v>
      </c>
      <c r="H403" s="32">
        <v>8.3299999999999999E-2</v>
      </c>
    </row>
    <row r="404" spans="1:8" ht="13">
      <c r="A404" s="32" t="s">
        <v>7792</v>
      </c>
      <c r="B404" s="32">
        <v>0</v>
      </c>
      <c r="C404" s="32" t="s">
        <v>7792</v>
      </c>
      <c r="D404" s="32">
        <v>0</v>
      </c>
      <c r="E404" s="32" t="s">
        <v>7792</v>
      </c>
      <c r="F404" s="32">
        <v>0</v>
      </c>
      <c r="G404" s="32" t="s">
        <v>7792</v>
      </c>
      <c r="H404" s="32">
        <v>2.0799999999999999E-2</v>
      </c>
    </row>
    <row r="405" spans="1:8" ht="13">
      <c r="A405" s="32" t="s">
        <v>7414</v>
      </c>
      <c r="B405" s="32">
        <v>0</v>
      </c>
      <c r="C405" s="32" t="s">
        <v>7414</v>
      </c>
      <c r="D405" s="32">
        <v>0</v>
      </c>
      <c r="E405" s="32" t="s">
        <v>7414</v>
      </c>
      <c r="F405" s="32">
        <v>0</v>
      </c>
      <c r="G405" s="32" t="s">
        <v>7414</v>
      </c>
      <c r="H405" s="32">
        <v>0.1429</v>
      </c>
    </row>
    <row r="406" spans="1:8" ht="13">
      <c r="A406" s="32" t="s">
        <v>7416</v>
      </c>
      <c r="B406" s="32">
        <v>0</v>
      </c>
      <c r="C406" s="32" t="s">
        <v>7416</v>
      </c>
      <c r="D406" s="32">
        <v>0</v>
      </c>
      <c r="E406" s="32" t="s">
        <v>7416</v>
      </c>
      <c r="F406" s="32">
        <v>0</v>
      </c>
      <c r="G406" s="32" t="s">
        <v>7416</v>
      </c>
      <c r="H406" s="32">
        <v>0.57140000000000002</v>
      </c>
    </row>
    <row r="407" spans="1:8" ht="13">
      <c r="A407" s="32" t="s">
        <v>7475</v>
      </c>
      <c r="B407" s="32">
        <v>0</v>
      </c>
      <c r="C407" s="32" t="s">
        <v>7475</v>
      </c>
      <c r="D407" s="32">
        <v>0</v>
      </c>
      <c r="E407" s="32" t="s">
        <v>7475</v>
      </c>
      <c r="F407" s="32">
        <v>0</v>
      </c>
      <c r="G407" s="32" t="s">
        <v>7475</v>
      </c>
      <c r="H407" s="32">
        <v>0.1429</v>
      </c>
    </row>
    <row r="408" spans="1:8" ht="13">
      <c r="A408" s="32" t="s">
        <v>7509</v>
      </c>
      <c r="B408" s="32">
        <v>0</v>
      </c>
      <c r="C408" s="32" t="s">
        <v>7509</v>
      </c>
      <c r="D408" s="32">
        <v>0</v>
      </c>
      <c r="E408" s="32" t="s">
        <v>7509</v>
      </c>
      <c r="F408" s="32">
        <v>0</v>
      </c>
      <c r="G408" s="32" t="s">
        <v>7509</v>
      </c>
      <c r="H408" s="32">
        <v>0.1429</v>
      </c>
    </row>
    <row r="409" spans="1:8" ht="13">
      <c r="A409" s="32" t="s">
        <v>8940</v>
      </c>
      <c r="B409" s="32">
        <v>0</v>
      </c>
      <c r="C409" s="32" t="s">
        <v>8940</v>
      </c>
      <c r="D409" s="32">
        <v>0</v>
      </c>
      <c r="E409" s="32" t="s">
        <v>8940</v>
      </c>
      <c r="F409" s="32">
        <v>0</v>
      </c>
      <c r="G409" s="32" t="s">
        <v>8940</v>
      </c>
      <c r="H409" s="32">
        <v>1</v>
      </c>
    </row>
    <row r="410" spans="1:8" ht="13">
      <c r="A410" s="32" t="s">
        <v>7805</v>
      </c>
      <c r="B410" s="32">
        <v>0</v>
      </c>
      <c r="C410" s="32" t="s">
        <v>7805</v>
      </c>
      <c r="D410" s="32">
        <v>0</v>
      </c>
      <c r="E410" s="32" t="s">
        <v>7805</v>
      </c>
      <c r="F410" s="32">
        <v>0</v>
      </c>
      <c r="G410" s="32" t="s">
        <v>7805</v>
      </c>
      <c r="H410" s="32">
        <v>1</v>
      </c>
    </row>
    <row r="411" spans="1:8" ht="13">
      <c r="A411" s="32" t="s">
        <v>7423</v>
      </c>
      <c r="B411" s="32">
        <v>0</v>
      </c>
      <c r="C411" s="32" t="s">
        <v>7423</v>
      </c>
      <c r="D411" s="32">
        <v>0</v>
      </c>
      <c r="E411" s="32" t="s">
        <v>7423</v>
      </c>
      <c r="F411" s="32">
        <v>0</v>
      </c>
      <c r="G411" s="32" t="s">
        <v>7423</v>
      </c>
      <c r="H411" s="32">
        <v>0.4667</v>
      </c>
    </row>
    <row r="412" spans="1:8" ht="13">
      <c r="A412" s="32" t="s">
        <v>7476</v>
      </c>
      <c r="B412" s="32">
        <v>0</v>
      </c>
      <c r="C412" s="32" t="s">
        <v>7476</v>
      </c>
      <c r="D412" s="32">
        <v>0</v>
      </c>
      <c r="E412" s="32" t="s">
        <v>7476</v>
      </c>
      <c r="F412" s="32">
        <v>0</v>
      </c>
      <c r="G412" s="32" t="s">
        <v>7476</v>
      </c>
      <c r="H412" s="32">
        <v>0.4</v>
      </c>
    </row>
    <row r="413" spans="1:8" ht="13">
      <c r="A413" s="32" t="s">
        <v>7582</v>
      </c>
      <c r="B413" s="32">
        <v>0</v>
      </c>
      <c r="C413" s="32" t="s">
        <v>7582</v>
      </c>
      <c r="D413" s="32">
        <v>0</v>
      </c>
      <c r="E413" s="32" t="s">
        <v>7582</v>
      </c>
      <c r="F413" s="32">
        <v>0</v>
      </c>
      <c r="G413" s="32" t="s">
        <v>7582</v>
      </c>
      <c r="H413" s="32">
        <v>6.6699999999999995E-2</v>
      </c>
    </row>
    <row r="414" spans="1:8" ht="13">
      <c r="A414" s="32" t="s">
        <v>7707</v>
      </c>
      <c r="B414" s="32">
        <v>0</v>
      </c>
      <c r="C414" s="32" t="s">
        <v>7707</v>
      </c>
      <c r="D414" s="32">
        <v>0</v>
      </c>
      <c r="E414" s="32" t="s">
        <v>7707</v>
      </c>
      <c r="F414" s="32">
        <v>0</v>
      </c>
      <c r="G414" s="32" t="s">
        <v>7707</v>
      </c>
      <c r="H414" s="32">
        <v>6.6699999999999995E-2</v>
      </c>
    </row>
    <row r="415" spans="1:8" ht="13">
      <c r="A415" s="32" t="s">
        <v>8290</v>
      </c>
      <c r="B415" s="32">
        <v>0</v>
      </c>
      <c r="C415" s="32" t="s">
        <v>8290</v>
      </c>
      <c r="D415" s="32">
        <v>0</v>
      </c>
      <c r="E415" s="32" t="s">
        <v>8290</v>
      </c>
      <c r="F415" s="32">
        <v>0</v>
      </c>
      <c r="G415" s="32" t="s">
        <v>8290</v>
      </c>
      <c r="H415" s="32">
        <v>4.5499999999999999E-2</v>
      </c>
    </row>
    <row r="416" spans="1:8" ht="13">
      <c r="A416" s="32" t="s">
        <v>7608</v>
      </c>
      <c r="B416" s="32">
        <v>0</v>
      </c>
      <c r="C416" s="32" t="s">
        <v>7608</v>
      </c>
      <c r="D416" s="32">
        <v>0</v>
      </c>
      <c r="E416" s="32" t="s">
        <v>7608</v>
      </c>
      <c r="F416" s="32">
        <v>0.04</v>
      </c>
      <c r="G416" s="32" t="s">
        <v>7608</v>
      </c>
      <c r="H416" s="32">
        <v>6.0600000000000001E-2</v>
      </c>
    </row>
    <row r="417" spans="1:8" ht="13">
      <c r="A417" s="32" t="s">
        <v>7614</v>
      </c>
      <c r="B417" s="32">
        <v>0</v>
      </c>
      <c r="C417" s="32" t="s">
        <v>7614</v>
      </c>
      <c r="D417" s="32">
        <v>0</v>
      </c>
      <c r="E417" s="32" t="s">
        <v>7614</v>
      </c>
      <c r="F417" s="32">
        <v>0</v>
      </c>
      <c r="G417" s="32" t="s">
        <v>7614</v>
      </c>
      <c r="H417" s="32">
        <v>0.16669999999999999</v>
      </c>
    </row>
    <row r="418" spans="1:8" ht="13">
      <c r="A418" s="32" t="s">
        <v>8881</v>
      </c>
      <c r="B418" s="32">
        <v>0</v>
      </c>
      <c r="C418" s="32" t="s">
        <v>8881</v>
      </c>
      <c r="D418" s="32">
        <v>0</v>
      </c>
      <c r="E418" s="32" t="s">
        <v>8881</v>
      </c>
      <c r="F418" s="32">
        <v>0.04</v>
      </c>
      <c r="G418" s="32" t="s">
        <v>8881</v>
      </c>
      <c r="H418" s="32">
        <v>0.1515</v>
      </c>
    </row>
    <row r="419" spans="1:8" ht="13">
      <c r="A419" s="32" t="s">
        <v>8919</v>
      </c>
      <c r="B419" s="32">
        <v>0</v>
      </c>
      <c r="C419" s="32" t="s">
        <v>8919</v>
      </c>
      <c r="D419" s="32">
        <v>0</v>
      </c>
      <c r="E419" s="32" t="s">
        <v>8919</v>
      </c>
      <c r="F419" s="32">
        <v>0.04</v>
      </c>
      <c r="G419" s="32" t="s">
        <v>8919</v>
      </c>
      <c r="H419" s="32">
        <v>4.5499999999999999E-2</v>
      </c>
    </row>
    <row r="420" spans="1:8" ht="13">
      <c r="A420" s="32" t="s">
        <v>8921</v>
      </c>
      <c r="B420" s="32">
        <v>0</v>
      </c>
      <c r="C420" s="32" t="s">
        <v>8921</v>
      </c>
      <c r="D420" s="32">
        <v>0</v>
      </c>
      <c r="E420" s="32" t="s">
        <v>8921</v>
      </c>
      <c r="F420" s="32">
        <v>0</v>
      </c>
      <c r="G420" s="32" t="s">
        <v>8921</v>
      </c>
      <c r="H420" s="32">
        <v>1.52E-2</v>
      </c>
    </row>
    <row r="421" spans="1:8" ht="13">
      <c r="A421" s="32" t="s">
        <v>8924</v>
      </c>
      <c r="B421" s="32">
        <v>0</v>
      </c>
      <c r="C421" s="32" t="s">
        <v>8924</v>
      </c>
      <c r="D421" s="32">
        <v>0</v>
      </c>
      <c r="E421" s="32" t="s">
        <v>8924</v>
      </c>
      <c r="F421" s="32">
        <v>0.04</v>
      </c>
      <c r="G421" s="32" t="s">
        <v>8924</v>
      </c>
      <c r="H421" s="32">
        <v>0</v>
      </c>
    </row>
    <row r="422" spans="1:8" ht="13">
      <c r="A422" s="32" t="s">
        <v>7811</v>
      </c>
      <c r="B422" s="32">
        <v>0</v>
      </c>
      <c r="C422" s="32" t="s">
        <v>7811</v>
      </c>
      <c r="D422" s="32">
        <v>0</v>
      </c>
      <c r="E422" s="32" t="s">
        <v>7811</v>
      </c>
      <c r="F422" s="32">
        <v>0.84</v>
      </c>
      <c r="G422" s="32" t="s">
        <v>7811</v>
      </c>
      <c r="H422" s="32">
        <v>0.37880000000000003</v>
      </c>
    </row>
    <row r="423" spans="1:8" ht="13">
      <c r="A423" s="32" t="s">
        <v>7821</v>
      </c>
      <c r="B423" s="32">
        <v>0</v>
      </c>
      <c r="C423" s="32" t="s">
        <v>7821</v>
      </c>
      <c r="D423" s="32">
        <v>0</v>
      </c>
      <c r="E423" s="32" t="s">
        <v>7821</v>
      </c>
      <c r="F423" s="32">
        <v>0</v>
      </c>
      <c r="G423" s="32" t="s">
        <v>7821</v>
      </c>
      <c r="H423" s="32">
        <v>0.1061</v>
      </c>
    </row>
    <row r="424" spans="1:8" ht="13">
      <c r="A424" s="32" t="s">
        <v>8226</v>
      </c>
      <c r="B424" s="32">
        <v>0</v>
      </c>
      <c r="C424" s="32" t="s">
        <v>8226</v>
      </c>
      <c r="D424" s="32">
        <v>0</v>
      </c>
      <c r="E424" s="32" t="s">
        <v>8226</v>
      </c>
      <c r="F424" s="32">
        <v>0</v>
      </c>
      <c r="G424" s="32" t="s">
        <v>8226</v>
      </c>
      <c r="H424" s="32">
        <v>1.52E-2</v>
      </c>
    </row>
    <row r="425" spans="1:8" ht="13">
      <c r="A425" s="32" t="s">
        <v>8274</v>
      </c>
      <c r="B425" s="32">
        <v>0</v>
      </c>
      <c r="C425" s="32" t="s">
        <v>8274</v>
      </c>
      <c r="D425" s="32">
        <v>0</v>
      </c>
      <c r="E425" s="32" t="s">
        <v>8274</v>
      </c>
      <c r="F425" s="32">
        <v>0</v>
      </c>
      <c r="G425" s="32" t="s">
        <v>8274</v>
      </c>
      <c r="H425" s="32">
        <v>1.52E-2</v>
      </c>
    </row>
    <row r="426" spans="1:8" ht="13">
      <c r="A426" s="32" t="s">
        <v>8882</v>
      </c>
      <c r="B426" s="32">
        <v>0</v>
      </c>
      <c r="C426" s="32" t="s">
        <v>8882</v>
      </c>
      <c r="D426" s="32">
        <v>0</v>
      </c>
      <c r="E426" s="32" t="s">
        <v>8882</v>
      </c>
      <c r="F426" s="32">
        <v>0</v>
      </c>
      <c r="G426" s="32" t="s">
        <v>8882</v>
      </c>
      <c r="H426" s="32">
        <v>2.2700000000000001E-2</v>
      </c>
    </row>
    <row r="427" spans="1:8" ht="13">
      <c r="A427" s="32" t="s">
        <v>7815</v>
      </c>
      <c r="B427" s="32">
        <v>0</v>
      </c>
      <c r="C427" s="32" t="s">
        <v>7815</v>
      </c>
      <c r="D427" s="32">
        <v>0</v>
      </c>
      <c r="E427" s="32" t="s">
        <v>7815</v>
      </c>
      <c r="F427" s="32">
        <v>1</v>
      </c>
      <c r="G427" s="32" t="s">
        <v>7815</v>
      </c>
      <c r="H427" s="32">
        <v>0.97729999999999995</v>
      </c>
    </row>
    <row r="428" spans="1:8" ht="13">
      <c r="A428" s="32" t="s">
        <v>8923</v>
      </c>
      <c r="B428" s="32">
        <v>0</v>
      </c>
      <c r="C428" s="32" t="s">
        <v>8923</v>
      </c>
      <c r="D428" s="32">
        <v>0</v>
      </c>
      <c r="E428" s="32" t="s">
        <v>8923</v>
      </c>
      <c r="F428" s="32">
        <v>0</v>
      </c>
      <c r="G428" s="32" t="s">
        <v>8923</v>
      </c>
      <c r="H428" s="32">
        <v>0.1429</v>
      </c>
    </row>
    <row r="429" spans="1:8" ht="13">
      <c r="A429" s="32" t="s">
        <v>7813</v>
      </c>
      <c r="B429" s="32">
        <v>0</v>
      </c>
      <c r="C429" s="32" t="s">
        <v>7813</v>
      </c>
      <c r="D429" s="32">
        <v>0</v>
      </c>
      <c r="E429" s="32" t="s">
        <v>7813</v>
      </c>
      <c r="F429" s="32">
        <v>0</v>
      </c>
      <c r="G429" s="32" t="s">
        <v>7813</v>
      </c>
      <c r="H429" s="32">
        <v>0.1429</v>
      </c>
    </row>
    <row r="430" spans="1:8" ht="13">
      <c r="A430" s="32" t="s">
        <v>7817</v>
      </c>
      <c r="B430" s="32">
        <v>0</v>
      </c>
      <c r="C430" s="32" t="s">
        <v>7817</v>
      </c>
      <c r="D430" s="32">
        <v>0</v>
      </c>
      <c r="E430" s="32" t="s">
        <v>7817</v>
      </c>
      <c r="F430" s="32">
        <v>0</v>
      </c>
      <c r="G430" s="32" t="s">
        <v>7817</v>
      </c>
      <c r="H430" s="32">
        <v>0.71430000000000005</v>
      </c>
    </row>
    <row r="431" spans="1:8" ht="13">
      <c r="A431" s="32" t="s">
        <v>7818</v>
      </c>
      <c r="B431" s="32">
        <v>0</v>
      </c>
      <c r="C431" s="32" t="s">
        <v>7818</v>
      </c>
      <c r="D431" s="32">
        <v>0</v>
      </c>
      <c r="E431" s="32" t="s">
        <v>7818</v>
      </c>
      <c r="F431" s="32">
        <v>0</v>
      </c>
      <c r="G431" s="32" t="s">
        <v>7818</v>
      </c>
      <c r="H431" s="32">
        <v>1</v>
      </c>
    </row>
    <row r="432" spans="1:8" ht="13">
      <c r="A432" s="32" t="s">
        <v>27574</v>
      </c>
      <c r="B432" s="32">
        <v>0</v>
      </c>
      <c r="C432" s="32" t="s">
        <v>27574</v>
      </c>
      <c r="D432" s="32">
        <v>0</v>
      </c>
      <c r="E432" s="32" t="s">
        <v>27574</v>
      </c>
      <c r="F432" s="32">
        <v>0</v>
      </c>
      <c r="G432" s="32" t="s">
        <v>27574</v>
      </c>
      <c r="H432" s="32">
        <v>1</v>
      </c>
    </row>
    <row r="433" spans="1:8" ht="13">
      <c r="A433" s="32" t="s">
        <v>7820</v>
      </c>
      <c r="B433" s="32">
        <v>0</v>
      </c>
      <c r="C433" s="32" t="s">
        <v>7820</v>
      </c>
      <c r="D433" s="32">
        <v>0</v>
      </c>
      <c r="E433" s="32" t="s">
        <v>7820</v>
      </c>
      <c r="F433" s="32">
        <v>0</v>
      </c>
      <c r="G433" s="32" t="s">
        <v>7820</v>
      </c>
      <c r="H433" s="32">
        <v>1</v>
      </c>
    </row>
    <row r="434" spans="1:8" ht="13">
      <c r="A434" s="32" t="s">
        <v>7618</v>
      </c>
      <c r="B434" s="32">
        <v>0</v>
      </c>
      <c r="C434" s="32" t="s">
        <v>7618</v>
      </c>
      <c r="D434" s="32">
        <v>0</v>
      </c>
      <c r="E434" s="32" t="s">
        <v>7618</v>
      </c>
      <c r="F434" s="32">
        <v>0</v>
      </c>
      <c r="G434" s="32" t="s">
        <v>7618</v>
      </c>
      <c r="H434" s="32">
        <v>0.13639999999999999</v>
      </c>
    </row>
    <row r="435" spans="1:8" ht="13">
      <c r="A435" s="32" t="s">
        <v>7676</v>
      </c>
      <c r="B435" s="32">
        <v>0</v>
      </c>
      <c r="C435" s="32" t="s">
        <v>7676</v>
      </c>
      <c r="D435" s="32">
        <v>0</v>
      </c>
      <c r="E435" s="32" t="s">
        <v>7676</v>
      </c>
      <c r="F435" s="32">
        <v>0</v>
      </c>
      <c r="G435" s="32" t="s">
        <v>7676</v>
      </c>
      <c r="H435" s="32">
        <v>2.2700000000000001E-2</v>
      </c>
    </row>
    <row r="436" spans="1:8" ht="13">
      <c r="A436" s="32" t="s">
        <v>7822</v>
      </c>
      <c r="B436" s="32">
        <v>0</v>
      </c>
      <c r="C436" s="32" t="s">
        <v>7822</v>
      </c>
      <c r="D436" s="32">
        <v>0</v>
      </c>
      <c r="E436" s="32" t="s">
        <v>7822</v>
      </c>
      <c r="F436" s="32">
        <v>0</v>
      </c>
      <c r="G436" s="32" t="s">
        <v>7822</v>
      </c>
      <c r="H436" s="32">
        <v>9.0899999999999995E-2</v>
      </c>
    </row>
    <row r="437" spans="1:8" ht="13">
      <c r="A437" s="32" t="s">
        <v>7825</v>
      </c>
      <c r="B437" s="32">
        <v>0</v>
      </c>
      <c r="C437" s="32" t="s">
        <v>7825</v>
      </c>
      <c r="D437" s="32">
        <v>0</v>
      </c>
      <c r="E437" s="32" t="s">
        <v>7825</v>
      </c>
      <c r="F437" s="32">
        <v>1</v>
      </c>
      <c r="G437" s="32" t="s">
        <v>7825</v>
      </c>
      <c r="H437" s="32">
        <v>0.63639999999999997</v>
      </c>
    </row>
    <row r="438" spans="1:8" ht="13">
      <c r="A438" s="32" t="s">
        <v>27575</v>
      </c>
      <c r="B438" s="32">
        <v>0</v>
      </c>
      <c r="C438" s="32" t="s">
        <v>27575</v>
      </c>
      <c r="D438" s="32">
        <v>0</v>
      </c>
      <c r="E438" s="32" t="s">
        <v>27575</v>
      </c>
      <c r="F438" s="32">
        <v>0</v>
      </c>
      <c r="G438" s="32" t="s">
        <v>27575</v>
      </c>
      <c r="H438" s="32">
        <v>2.2700000000000001E-2</v>
      </c>
    </row>
    <row r="439" spans="1:8" ht="13">
      <c r="A439" s="32" t="s">
        <v>8275</v>
      </c>
      <c r="B439" s="32">
        <v>0</v>
      </c>
      <c r="C439" s="32" t="s">
        <v>8275</v>
      </c>
      <c r="D439" s="32">
        <v>0</v>
      </c>
      <c r="E439" s="32" t="s">
        <v>8275</v>
      </c>
      <c r="F439" s="32">
        <v>0</v>
      </c>
      <c r="G439" s="32" t="s">
        <v>8275</v>
      </c>
      <c r="H439" s="32">
        <v>9.0899999999999995E-2</v>
      </c>
    </row>
    <row r="440" spans="1:8" ht="13">
      <c r="A440" s="32" t="s">
        <v>7816</v>
      </c>
      <c r="B440" s="32">
        <v>0</v>
      </c>
      <c r="C440" s="32" t="s">
        <v>7816</v>
      </c>
      <c r="D440" s="32">
        <v>0</v>
      </c>
      <c r="E440" s="32" t="s">
        <v>7816</v>
      </c>
      <c r="F440" s="32">
        <v>0</v>
      </c>
      <c r="G440" s="32" t="s">
        <v>7816</v>
      </c>
      <c r="H440" s="32">
        <v>1</v>
      </c>
    </row>
    <row r="441" spans="1:8" ht="13">
      <c r="A441" s="32" t="s">
        <v>7827</v>
      </c>
      <c r="B441" s="32">
        <v>0</v>
      </c>
      <c r="C441" s="32" t="s">
        <v>7827</v>
      </c>
      <c r="D441" s="32">
        <v>0</v>
      </c>
      <c r="E441" s="32" t="s">
        <v>7827</v>
      </c>
      <c r="F441" s="32">
        <v>0</v>
      </c>
      <c r="G441" s="32" t="s">
        <v>7827</v>
      </c>
      <c r="H441" s="32">
        <v>1</v>
      </c>
    </row>
    <row r="442" spans="1:8" ht="13">
      <c r="A442" s="32" t="s">
        <v>8342</v>
      </c>
      <c r="B442" s="32">
        <v>0</v>
      </c>
      <c r="C442" s="32" t="s">
        <v>8342</v>
      </c>
      <c r="D442" s="32">
        <v>0</v>
      </c>
      <c r="E442" s="32" t="s">
        <v>8342</v>
      </c>
      <c r="F442" s="32">
        <v>0</v>
      </c>
      <c r="G442" s="32" t="s">
        <v>8342</v>
      </c>
      <c r="H442" s="32">
        <v>7.6899999999999996E-2</v>
      </c>
    </row>
    <row r="443" spans="1:8" ht="13">
      <c r="A443" s="32" t="s">
        <v>7512</v>
      </c>
      <c r="B443" s="32">
        <v>0</v>
      </c>
      <c r="C443" s="32" t="s">
        <v>7512</v>
      </c>
      <c r="D443" s="32">
        <v>0</v>
      </c>
      <c r="E443" s="32" t="s">
        <v>7512</v>
      </c>
      <c r="F443" s="32">
        <v>0</v>
      </c>
      <c r="G443" s="32" t="s">
        <v>7512</v>
      </c>
      <c r="H443" s="32">
        <v>1.0999999999999999E-2</v>
      </c>
    </row>
    <row r="444" spans="1:8" ht="13">
      <c r="A444" s="32" t="s">
        <v>7623</v>
      </c>
      <c r="B444" s="32">
        <v>0</v>
      </c>
      <c r="C444" s="32" t="s">
        <v>7623</v>
      </c>
      <c r="D444" s="32">
        <v>0</v>
      </c>
      <c r="E444" s="32" t="s">
        <v>7623</v>
      </c>
      <c r="F444" s="32">
        <v>0.22220000000000001</v>
      </c>
      <c r="G444" s="32" t="s">
        <v>7623</v>
      </c>
      <c r="H444" s="32">
        <v>0.30769999999999997</v>
      </c>
    </row>
    <row r="445" spans="1:8" ht="13">
      <c r="A445" s="32" t="s">
        <v>8927</v>
      </c>
      <c r="B445" s="32">
        <v>0</v>
      </c>
      <c r="C445" s="32" t="s">
        <v>8927</v>
      </c>
      <c r="D445" s="32">
        <v>0</v>
      </c>
      <c r="E445" s="32" t="s">
        <v>8927</v>
      </c>
      <c r="F445" s="32">
        <v>5.5599999999999997E-2</v>
      </c>
      <c r="G445" s="32" t="s">
        <v>8927</v>
      </c>
      <c r="H445" s="32">
        <v>4.3999999999999997E-2</v>
      </c>
    </row>
    <row r="446" spans="1:8" ht="13">
      <c r="A446" s="32" t="s">
        <v>7829</v>
      </c>
      <c r="B446" s="32">
        <v>0</v>
      </c>
      <c r="C446" s="32" t="s">
        <v>7829</v>
      </c>
      <c r="D446" s="32">
        <v>0</v>
      </c>
      <c r="E446" s="32" t="s">
        <v>7829</v>
      </c>
      <c r="F446" s="32">
        <v>0.72219999999999995</v>
      </c>
      <c r="G446" s="32" t="s">
        <v>7829</v>
      </c>
      <c r="H446" s="32">
        <v>0.54949999999999999</v>
      </c>
    </row>
    <row r="447" spans="1:8" ht="13">
      <c r="A447" s="32" t="s">
        <v>7837</v>
      </c>
      <c r="B447" s="32">
        <v>0</v>
      </c>
      <c r="C447" s="32" t="s">
        <v>7837</v>
      </c>
      <c r="D447" s="32">
        <v>0</v>
      </c>
      <c r="E447" s="32" t="s">
        <v>7837</v>
      </c>
      <c r="F447" s="32">
        <v>0</v>
      </c>
      <c r="G447" s="32" t="s">
        <v>7837</v>
      </c>
      <c r="H447" s="32">
        <v>1.0999999999999999E-2</v>
      </c>
    </row>
    <row r="448" spans="1:8" ht="13">
      <c r="A448" s="32" t="s">
        <v>7627</v>
      </c>
      <c r="B448" s="32">
        <v>0</v>
      </c>
      <c r="C448" s="32" t="s">
        <v>7627</v>
      </c>
      <c r="D448" s="32">
        <v>0</v>
      </c>
      <c r="E448" s="32" t="s">
        <v>7627</v>
      </c>
      <c r="F448" s="32">
        <v>0</v>
      </c>
      <c r="G448" s="32" t="s">
        <v>7627</v>
      </c>
      <c r="H448" s="32">
        <v>0.25</v>
      </c>
    </row>
    <row r="449" spans="1:8" ht="13">
      <c r="A449" s="32" t="s">
        <v>7833</v>
      </c>
      <c r="B449" s="32">
        <v>0</v>
      </c>
      <c r="C449" s="32" t="s">
        <v>7833</v>
      </c>
      <c r="D449" s="32">
        <v>0</v>
      </c>
      <c r="E449" s="32" t="s">
        <v>7833</v>
      </c>
      <c r="F449" s="32">
        <v>1</v>
      </c>
      <c r="G449" s="32" t="s">
        <v>7833</v>
      </c>
      <c r="H449" s="32">
        <v>0.625</v>
      </c>
    </row>
    <row r="450" spans="1:8" ht="13">
      <c r="A450" s="32" t="s">
        <v>7053</v>
      </c>
      <c r="B450" s="32">
        <v>0</v>
      </c>
      <c r="C450" s="32" t="s">
        <v>7053</v>
      </c>
      <c r="D450" s="32">
        <v>0</v>
      </c>
      <c r="E450" s="32" t="s">
        <v>7053</v>
      </c>
      <c r="F450" s="32">
        <v>0</v>
      </c>
      <c r="G450" s="32" t="s">
        <v>7053</v>
      </c>
      <c r="H450" s="32">
        <v>0.125</v>
      </c>
    </row>
    <row r="451" spans="1:8" ht="13">
      <c r="A451" s="32" t="s">
        <v>7630</v>
      </c>
      <c r="B451" s="32">
        <v>0</v>
      </c>
      <c r="C451" s="32" t="s">
        <v>7630</v>
      </c>
      <c r="D451" s="32">
        <v>0</v>
      </c>
      <c r="E451" s="32" t="s">
        <v>7630</v>
      </c>
      <c r="F451" s="32">
        <v>0</v>
      </c>
      <c r="G451" s="32" t="s">
        <v>7630</v>
      </c>
      <c r="H451" s="32">
        <v>0.1852</v>
      </c>
    </row>
    <row r="452" spans="1:8" ht="13">
      <c r="A452" s="32" t="s">
        <v>27576</v>
      </c>
      <c r="B452" s="32">
        <v>0</v>
      </c>
      <c r="C452" s="32" t="s">
        <v>27576</v>
      </c>
      <c r="D452" s="32">
        <v>0</v>
      </c>
      <c r="E452" s="32" t="s">
        <v>27576</v>
      </c>
      <c r="F452" s="32">
        <v>0</v>
      </c>
      <c r="G452" s="32" t="s">
        <v>27576</v>
      </c>
      <c r="H452" s="32">
        <v>3.6999999999999998E-2</v>
      </c>
    </row>
    <row r="453" spans="1:8" ht="13">
      <c r="A453" s="32" t="s">
        <v>7836</v>
      </c>
      <c r="B453" s="32">
        <v>0</v>
      </c>
      <c r="C453" s="32" t="s">
        <v>7836</v>
      </c>
      <c r="D453" s="32">
        <v>0</v>
      </c>
      <c r="E453" s="32" t="s">
        <v>7836</v>
      </c>
      <c r="F453" s="32">
        <v>0</v>
      </c>
      <c r="G453" s="32" t="s">
        <v>7836</v>
      </c>
      <c r="H453" s="32">
        <v>0.59260000000000002</v>
      </c>
    </row>
    <row r="454" spans="1:8" ht="13">
      <c r="A454" s="32" t="s">
        <v>7838</v>
      </c>
      <c r="B454" s="32">
        <v>0</v>
      </c>
      <c r="C454" s="32" t="s">
        <v>7838</v>
      </c>
      <c r="D454" s="32">
        <v>0</v>
      </c>
      <c r="E454" s="32" t="s">
        <v>7838</v>
      </c>
      <c r="F454" s="32">
        <v>0.5</v>
      </c>
      <c r="G454" s="32" t="s">
        <v>7838</v>
      </c>
      <c r="H454" s="32">
        <v>0.1852</v>
      </c>
    </row>
    <row r="455" spans="1:8" ht="13">
      <c r="A455" s="32" t="s">
        <v>7848</v>
      </c>
      <c r="B455" s="32">
        <v>0</v>
      </c>
      <c r="C455" s="32" t="s">
        <v>7848</v>
      </c>
      <c r="D455" s="32">
        <v>0</v>
      </c>
      <c r="E455" s="32" t="s">
        <v>7848</v>
      </c>
      <c r="F455" s="32">
        <v>0.5</v>
      </c>
      <c r="G455" s="32" t="s">
        <v>7848</v>
      </c>
      <c r="H455" s="32">
        <v>0</v>
      </c>
    </row>
    <row r="456" spans="1:8" ht="13">
      <c r="A456" s="32" t="s">
        <v>7839</v>
      </c>
      <c r="B456" s="32">
        <v>0</v>
      </c>
      <c r="C456" s="32" t="s">
        <v>7839</v>
      </c>
      <c r="D456" s="32">
        <v>0</v>
      </c>
      <c r="E456" s="32" t="s">
        <v>7839</v>
      </c>
      <c r="F456" s="32">
        <v>0</v>
      </c>
      <c r="G456" s="32" t="s">
        <v>7839</v>
      </c>
      <c r="H456" s="32">
        <v>1</v>
      </c>
    </row>
    <row r="457" spans="1:8" ht="13">
      <c r="A457" s="32" t="s">
        <v>27577</v>
      </c>
      <c r="B457" s="32">
        <v>0</v>
      </c>
      <c r="C457" s="32" t="s">
        <v>27577</v>
      </c>
      <c r="D457" s="32">
        <v>0</v>
      </c>
      <c r="E457" s="32" t="s">
        <v>27577</v>
      </c>
      <c r="F457" s="32">
        <v>0.25</v>
      </c>
      <c r="G457" s="32" t="s">
        <v>27577</v>
      </c>
      <c r="H457" s="32">
        <v>0</v>
      </c>
    </row>
    <row r="458" spans="1:8" ht="13">
      <c r="A458" s="32" t="s">
        <v>8932</v>
      </c>
      <c r="B458" s="32">
        <v>0</v>
      </c>
      <c r="C458" s="32" t="s">
        <v>8932</v>
      </c>
      <c r="D458" s="32">
        <v>0</v>
      </c>
      <c r="E458" s="32" t="s">
        <v>8932</v>
      </c>
      <c r="F458" s="32">
        <v>0.75</v>
      </c>
      <c r="G458" s="32" t="s">
        <v>8932</v>
      </c>
      <c r="H458" s="32">
        <v>0.98280000000000001</v>
      </c>
    </row>
    <row r="459" spans="1:8" ht="13">
      <c r="A459" s="32" t="s">
        <v>8942</v>
      </c>
      <c r="B459" s="32">
        <v>0</v>
      </c>
      <c r="C459" s="32" t="s">
        <v>8942</v>
      </c>
      <c r="D459" s="32">
        <v>0</v>
      </c>
      <c r="E459" s="32" t="s">
        <v>8942</v>
      </c>
      <c r="F459" s="32">
        <v>0</v>
      </c>
      <c r="G459" s="32" t="s">
        <v>8942</v>
      </c>
      <c r="H459" s="32">
        <v>1.72E-2</v>
      </c>
    </row>
    <row r="460" spans="1:8" ht="13">
      <c r="A460" s="32" t="s">
        <v>7841</v>
      </c>
      <c r="B460" s="32">
        <v>0</v>
      </c>
      <c r="C460" s="32" t="s">
        <v>7841</v>
      </c>
      <c r="D460" s="32">
        <v>0</v>
      </c>
      <c r="E460" s="32" t="s">
        <v>7841</v>
      </c>
      <c r="F460" s="32">
        <v>0</v>
      </c>
      <c r="G460" s="32" t="s">
        <v>7841</v>
      </c>
      <c r="H460" s="32">
        <v>1</v>
      </c>
    </row>
    <row r="461" spans="1:8" ht="13">
      <c r="A461" s="32" t="s">
        <v>7843</v>
      </c>
      <c r="B461" s="32">
        <v>0</v>
      </c>
      <c r="C461" s="32" t="s">
        <v>7843</v>
      </c>
      <c r="D461" s="32">
        <v>0</v>
      </c>
      <c r="E461" s="32" t="s">
        <v>7843</v>
      </c>
      <c r="F461" s="32">
        <v>0</v>
      </c>
      <c r="G461" s="32" t="s">
        <v>7843</v>
      </c>
      <c r="H461" s="32">
        <v>1</v>
      </c>
    </row>
    <row r="462" spans="1:8" ht="13">
      <c r="A462" s="32" t="s">
        <v>7609</v>
      </c>
      <c r="B462" s="32">
        <v>0</v>
      </c>
      <c r="C462" s="32" t="s">
        <v>7609</v>
      </c>
      <c r="D462" s="32">
        <v>0</v>
      </c>
      <c r="E462" s="32" t="s">
        <v>7609</v>
      </c>
      <c r="F462" s="32">
        <v>0</v>
      </c>
      <c r="G462" s="32" t="s">
        <v>7609</v>
      </c>
      <c r="H462" s="32">
        <v>0.93859999999999999</v>
      </c>
    </row>
    <row r="463" spans="1:8" ht="13">
      <c r="A463" s="32" t="s">
        <v>8920</v>
      </c>
      <c r="B463" s="32">
        <v>0</v>
      </c>
      <c r="C463" s="32" t="s">
        <v>8920</v>
      </c>
      <c r="D463" s="32">
        <v>0</v>
      </c>
      <c r="E463" s="32" t="s">
        <v>8920</v>
      </c>
      <c r="F463" s="32">
        <v>0.125</v>
      </c>
      <c r="G463" s="32" t="s">
        <v>8920</v>
      </c>
      <c r="H463" s="32">
        <v>0</v>
      </c>
    </row>
    <row r="464" spans="1:8" ht="13">
      <c r="A464" s="32" t="s">
        <v>7812</v>
      </c>
      <c r="B464" s="32">
        <v>0</v>
      </c>
      <c r="C464" s="32" t="s">
        <v>7812</v>
      </c>
      <c r="D464" s="32">
        <v>0</v>
      </c>
      <c r="E464" s="32" t="s">
        <v>7812</v>
      </c>
      <c r="F464" s="32">
        <v>0.25</v>
      </c>
      <c r="G464" s="32" t="s">
        <v>7812</v>
      </c>
      <c r="H464" s="32">
        <v>2.63E-2</v>
      </c>
    </row>
    <row r="465" spans="1:8" ht="13">
      <c r="A465" s="32" t="s">
        <v>7849</v>
      </c>
      <c r="B465" s="32">
        <v>0</v>
      </c>
      <c r="C465" s="32" t="s">
        <v>7849</v>
      </c>
      <c r="D465" s="32">
        <v>0</v>
      </c>
      <c r="E465" s="32" t="s">
        <v>7849</v>
      </c>
      <c r="F465" s="32">
        <v>0</v>
      </c>
      <c r="G465" s="32" t="s">
        <v>7849</v>
      </c>
      <c r="H465" s="32">
        <v>1.7500000000000002E-2</v>
      </c>
    </row>
    <row r="466" spans="1:8" ht="13">
      <c r="A466" s="32" t="s">
        <v>7851</v>
      </c>
      <c r="B466" s="32">
        <v>0</v>
      </c>
      <c r="C466" s="32" t="s">
        <v>7851</v>
      </c>
      <c r="D466" s="32">
        <v>0</v>
      </c>
      <c r="E466" s="32" t="s">
        <v>7851</v>
      </c>
      <c r="F466" s="32">
        <v>0.125</v>
      </c>
      <c r="G466" s="32" t="s">
        <v>7851</v>
      </c>
      <c r="H466" s="32">
        <v>8.8000000000000005E-3</v>
      </c>
    </row>
    <row r="467" spans="1:8" ht="13">
      <c r="A467" s="32" t="s">
        <v>27578</v>
      </c>
      <c r="B467" s="32">
        <v>0</v>
      </c>
      <c r="C467" s="32" t="s">
        <v>27578</v>
      </c>
      <c r="D467" s="32">
        <v>0</v>
      </c>
      <c r="E467" s="32" t="s">
        <v>27578</v>
      </c>
      <c r="F467" s="32">
        <v>0</v>
      </c>
      <c r="G467" s="32" t="s">
        <v>27578</v>
      </c>
      <c r="H467" s="32">
        <v>8.8000000000000005E-3</v>
      </c>
    </row>
    <row r="468" spans="1:8" ht="13">
      <c r="A468" s="32" t="s">
        <v>8236</v>
      </c>
      <c r="B468" s="32">
        <v>0</v>
      </c>
      <c r="C468" s="32" t="s">
        <v>8236</v>
      </c>
      <c r="D468" s="32">
        <v>0</v>
      </c>
      <c r="E468" s="32" t="s">
        <v>8236</v>
      </c>
      <c r="F468" s="32">
        <v>0.5</v>
      </c>
      <c r="G468" s="32" t="s">
        <v>8236</v>
      </c>
      <c r="H468" s="32">
        <v>0</v>
      </c>
    </row>
    <row r="469" spans="1:8" ht="13">
      <c r="A469" s="32" t="s">
        <v>7819</v>
      </c>
      <c r="B469" s="32">
        <v>0</v>
      </c>
      <c r="C469" s="32" t="s">
        <v>7819</v>
      </c>
      <c r="D469" s="32">
        <v>0</v>
      </c>
      <c r="E469" s="32" t="s">
        <v>7819</v>
      </c>
      <c r="F469" s="32">
        <v>0</v>
      </c>
      <c r="G469" s="32" t="s">
        <v>7819</v>
      </c>
      <c r="H469" s="32">
        <v>1</v>
      </c>
    </row>
    <row r="470" spans="1:8" ht="13">
      <c r="A470" s="32" t="s">
        <v>4175</v>
      </c>
      <c r="B470" s="32">
        <v>0</v>
      </c>
      <c r="C470" s="32" t="s">
        <v>4175</v>
      </c>
      <c r="D470" s="32">
        <v>0</v>
      </c>
      <c r="E470" s="32" t="s">
        <v>4175</v>
      </c>
      <c r="F470" s="32">
        <v>4.2599999999999999E-2</v>
      </c>
      <c r="G470" s="32" t="s">
        <v>4175</v>
      </c>
      <c r="H470" s="32">
        <v>0</v>
      </c>
    </row>
    <row r="471" spans="1:8" ht="13">
      <c r="A471" s="32" t="s">
        <v>45</v>
      </c>
      <c r="B471" s="32">
        <v>0</v>
      </c>
      <c r="C471" s="32" t="s">
        <v>45</v>
      </c>
      <c r="D471" s="32">
        <v>0</v>
      </c>
      <c r="E471" s="32" t="s">
        <v>45</v>
      </c>
      <c r="F471" s="32">
        <v>0.42549999999999999</v>
      </c>
      <c r="G471" s="32" t="s">
        <v>45</v>
      </c>
      <c r="H471" s="32">
        <v>5.2600000000000001E-2</v>
      </c>
    </row>
    <row r="472" spans="1:8" ht="13">
      <c r="A472" s="32" t="s">
        <v>46</v>
      </c>
      <c r="B472" s="32">
        <v>0</v>
      </c>
      <c r="C472" s="32" t="s">
        <v>46</v>
      </c>
      <c r="D472" s="32">
        <v>0</v>
      </c>
      <c r="E472" s="32" t="s">
        <v>46</v>
      </c>
      <c r="F472" s="32">
        <v>0.53190000000000004</v>
      </c>
      <c r="G472" s="32" t="s">
        <v>46</v>
      </c>
      <c r="H472" s="32">
        <v>0.94740000000000002</v>
      </c>
    </row>
    <row r="473" spans="1:8" ht="13">
      <c r="A473" s="32" t="s">
        <v>7634</v>
      </c>
      <c r="B473" s="32">
        <v>0</v>
      </c>
      <c r="C473" s="32" t="s">
        <v>7634</v>
      </c>
      <c r="D473" s="32">
        <v>0</v>
      </c>
      <c r="E473" s="32" t="s">
        <v>7634</v>
      </c>
      <c r="F473" s="32">
        <v>0</v>
      </c>
      <c r="G473" s="32" t="s">
        <v>7634</v>
      </c>
      <c r="H473" s="32">
        <v>8.3299999999999999E-2</v>
      </c>
    </row>
    <row r="474" spans="1:8" ht="13">
      <c r="A474" s="32" t="s">
        <v>7888</v>
      </c>
      <c r="B474" s="32">
        <v>0</v>
      </c>
      <c r="C474" s="32" t="s">
        <v>7888</v>
      </c>
      <c r="D474" s="32">
        <v>0</v>
      </c>
      <c r="E474" s="32" t="s">
        <v>7888</v>
      </c>
      <c r="F474" s="32">
        <v>0</v>
      </c>
      <c r="G474" s="32" t="s">
        <v>7888</v>
      </c>
      <c r="H474" s="32">
        <v>0.41670000000000001</v>
      </c>
    </row>
    <row r="475" spans="1:8" ht="13">
      <c r="A475" s="32" t="s">
        <v>8112</v>
      </c>
      <c r="B475" s="32">
        <v>0</v>
      </c>
      <c r="C475" s="32" t="s">
        <v>8112</v>
      </c>
      <c r="D475" s="32">
        <v>0</v>
      </c>
      <c r="E475" s="32" t="s">
        <v>8112</v>
      </c>
      <c r="F475" s="32">
        <v>0</v>
      </c>
      <c r="G475" s="32" t="s">
        <v>8112</v>
      </c>
      <c r="H475" s="32">
        <v>0.5</v>
      </c>
    </row>
    <row r="476" spans="1:8" ht="13">
      <c r="A476" s="32" t="s">
        <v>7889</v>
      </c>
      <c r="B476" s="32">
        <v>0</v>
      </c>
      <c r="C476" s="32" t="s">
        <v>7889</v>
      </c>
      <c r="D476" s="32">
        <v>0</v>
      </c>
      <c r="E476" s="32" t="s">
        <v>7889</v>
      </c>
      <c r="F476" s="32">
        <v>0</v>
      </c>
      <c r="G476" s="32" t="s">
        <v>7889</v>
      </c>
      <c r="H476" s="32">
        <v>0.88890000000000002</v>
      </c>
    </row>
    <row r="477" spans="1:8" ht="13">
      <c r="A477" s="32" t="s">
        <v>9007</v>
      </c>
      <c r="B477" s="32">
        <v>0</v>
      </c>
      <c r="C477" s="32" t="s">
        <v>9007</v>
      </c>
      <c r="D477" s="32">
        <v>0</v>
      </c>
      <c r="E477" s="32" t="s">
        <v>9007</v>
      </c>
      <c r="F477" s="32">
        <v>0</v>
      </c>
      <c r="G477" s="32" t="s">
        <v>9007</v>
      </c>
      <c r="H477" s="32">
        <v>0.1111</v>
      </c>
    </row>
    <row r="478" spans="1:8" ht="13">
      <c r="A478" s="32" t="s">
        <v>7890</v>
      </c>
      <c r="B478" s="32">
        <v>0</v>
      </c>
      <c r="C478" s="32" t="s">
        <v>7890</v>
      </c>
      <c r="D478" s="32">
        <v>0</v>
      </c>
      <c r="E478" s="32" t="s">
        <v>7890</v>
      </c>
      <c r="F478" s="32">
        <v>0</v>
      </c>
      <c r="G478" s="32" t="s">
        <v>7890</v>
      </c>
      <c r="H478" s="32">
        <v>1</v>
      </c>
    </row>
    <row r="479" spans="1:8" ht="13">
      <c r="A479" s="32" t="s">
        <v>7891</v>
      </c>
      <c r="B479" s="32">
        <v>0</v>
      </c>
      <c r="C479" s="32" t="s">
        <v>7891</v>
      </c>
      <c r="D479" s="32">
        <v>0</v>
      </c>
      <c r="E479" s="32" t="s">
        <v>7891</v>
      </c>
      <c r="F479" s="32">
        <v>0</v>
      </c>
      <c r="G479" s="32" t="s">
        <v>7891</v>
      </c>
      <c r="H479" s="32">
        <v>1</v>
      </c>
    </row>
    <row r="480" spans="1:8" ht="13">
      <c r="A480" s="32" t="s">
        <v>7892</v>
      </c>
      <c r="B480" s="32">
        <v>0</v>
      </c>
      <c r="C480" s="32" t="s">
        <v>7892</v>
      </c>
      <c r="D480" s="32">
        <v>0</v>
      </c>
      <c r="E480" s="32" t="s">
        <v>7892</v>
      </c>
      <c r="F480" s="32">
        <v>1</v>
      </c>
      <c r="G480" s="32" t="s">
        <v>7892</v>
      </c>
      <c r="H480" s="32">
        <v>1</v>
      </c>
    </row>
    <row r="481" spans="1:8" ht="13">
      <c r="A481" s="32" t="s">
        <v>7893</v>
      </c>
      <c r="B481" s="32">
        <v>0</v>
      </c>
      <c r="C481" s="32" t="s">
        <v>7893</v>
      </c>
      <c r="D481" s="32">
        <v>0</v>
      </c>
      <c r="E481" s="32" t="s">
        <v>7893</v>
      </c>
      <c r="F481" s="32">
        <v>0</v>
      </c>
      <c r="G481" s="32" t="s">
        <v>7893</v>
      </c>
      <c r="H481" s="32">
        <v>1</v>
      </c>
    </row>
    <row r="482" spans="1:8" ht="13">
      <c r="A482" s="32" t="s">
        <v>7894</v>
      </c>
      <c r="B482" s="32">
        <v>0</v>
      </c>
      <c r="C482" s="32" t="s">
        <v>7894</v>
      </c>
      <c r="D482" s="32">
        <v>0</v>
      </c>
      <c r="E482" s="32" t="s">
        <v>7894</v>
      </c>
      <c r="F482" s="32">
        <v>0</v>
      </c>
      <c r="G482" s="32" t="s">
        <v>7894</v>
      </c>
      <c r="H482" s="32">
        <v>1</v>
      </c>
    </row>
    <row r="483" spans="1:8" ht="13">
      <c r="A483" s="32" t="s">
        <v>7895</v>
      </c>
      <c r="B483" s="32">
        <v>0</v>
      </c>
      <c r="C483" s="32" t="s">
        <v>7895</v>
      </c>
      <c r="D483" s="32">
        <v>0</v>
      </c>
      <c r="E483" s="32" t="s">
        <v>7895</v>
      </c>
      <c r="F483" s="32">
        <v>1</v>
      </c>
      <c r="G483" s="32" t="s">
        <v>7895</v>
      </c>
      <c r="H483" s="32">
        <v>1</v>
      </c>
    </row>
    <row r="484" spans="1:8" ht="13">
      <c r="A484" s="32" t="s">
        <v>7896</v>
      </c>
      <c r="B484" s="32">
        <v>0</v>
      </c>
      <c r="C484" s="32" t="s">
        <v>7896</v>
      </c>
      <c r="D484" s="32">
        <v>0</v>
      </c>
      <c r="E484" s="32" t="s">
        <v>7896</v>
      </c>
      <c r="F484" s="32">
        <v>0</v>
      </c>
      <c r="G484" s="32" t="s">
        <v>7896</v>
      </c>
      <c r="H484" s="32">
        <v>1</v>
      </c>
    </row>
    <row r="485" spans="1:8" ht="13">
      <c r="A485" s="32" t="s">
        <v>27579</v>
      </c>
      <c r="B485" s="32">
        <v>0</v>
      </c>
      <c r="C485" s="32" t="s">
        <v>27579</v>
      </c>
      <c r="D485" s="32">
        <v>0</v>
      </c>
      <c r="E485" s="32" t="s">
        <v>27579</v>
      </c>
      <c r="F485" s="32">
        <v>0</v>
      </c>
      <c r="G485" s="32" t="s">
        <v>27579</v>
      </c>
      <c r="H485" s="32">
        <v>1</v>
      </c>
    </row>
    <row r="486" spans="1:8" ht="13">
      <c r="A486" s="32" t="s">
        <v>8984</v>
      </c>
      <c r="B486" s="32">
        <v>0</v>
      </c>
      <c r="C486" s="32" t="s">
        <v>8984</v>
      </c>
      <c r="D486" s="32">
        <v>0</v>
      </c>
      <c r="E486" s="32" t="s">
        <v>8984</v>
      </c>
      <c r="F486" s="32">
        <v>0</v>
      </c>
      <c r="G486" s="32" t="s">
        <v>8984</v>
      </c>
      <c r="H486" s="32">
        <v>0.66669999999999996</v>
      </c>
    </row>
    <row r="487" spans="1:8" ht="13">
      <c r="A487" s="32" t="s">
        <v>7897</v>
      </c>
      <c r="B487" s="32">
        <v>0</v>
      </c>
      <c r="C487" s="32" t="s">
        <v>7897</v>
      </c>
      <c r="D487" s="32">
        <v>0</v>
      </c>
      <c r="E487" s="32" t="s">
        <v>7897</v>
      </c>
      <c r="F487" s="32">
        <v>1</v>
      </c>
      <c r="G487" s="32" t="s">
        <v>7897</v>
      </c>
      <c r="H487" s="32">
        <v>0</v>
      </c>
    </row>
    <row r="488" spans="1:8" ht="13">
      <c r="A488" s="32" t="s">
        <v>27580</v>
      </c>
      <c r="B488" s="32">
        <v>0</v>
      </c>
      <c r="C488" s="32" t="s">
        <v>27580</v>
      </c>
      <c r="D488" s="32">
        <v>0</v>
      </c>
      <c r="E488" s="32" t="s">
        <v>27580</v>
      </c>
      <c r="F488" s="32">
        <v>0</v>
      </c>
      <c r="G488" s="32" t="s">
        <v>27580</v>
      </c>
      <c r="H488" s="32">
        <v>0.33329999999999999</v>
      </c>
    </row>
    <row r="489" spans="1:8" ht="13">
      <c r="A489" s="32" t="s">
        <v>8987</v>
      </c>
      <c r="B489" s="32">
        <v>0</v>
      </c>
      <c r="C489" s="32" t="s">
        <v>8987</v>
      </c>
      <c r="D489" s="32">
        <v>0</v>
      </c>
      <c r="E489" s="32" t="s">
        <v>8987</v>
      </c>
      <c r="F489" s="32">
        <v>1</v>
      </c>
      <c r="G489" s="32" t="s">
        <v>8987</v>
      </c>
      <c r="H489" s="32">
        <v>0</v>
      </c>
    </row>
    <row r="490" spans="1:8" ht="13">
      <c r="A490" s="32" t="s">
        <v>7898</v>
      </c>
      <c r="B490" s="32">
        <v>0</v>
      </c>
      <c r="C490" s="32" t="s">
        <v>7898</v>
      </c>
      <c r="D490" s="32">
        <v>0</v>
      </c>
      <c r="E490" s="32" t="s">
        <v>7898</v>
      </c>
      <c r="F490" s="32">
        <v>0</v>
      </c>
      <c r="G490" s="32" t="s">
        <v>7898</v>
      </c>
      <c r="H490" s="32">
        <v>1</v>
      </c>
    </row>
    <row r="491" spans="1:8" ht="13">
      <c r="A491" s="32" t="s">
        <v>27581</v>
      </c>
      <c r="B491" s="32">
        <v>0</v>
      </c>
      <c r="C491" s="32" t="s">
        <v>27581</v>
      </c>
      <c r="D491" s="32">
        <v>0</v>
      </c>
      <c r="E491" s="32" t="s">
        <v>27581</v>
      </c>
      <c r="F491" s="32">
        <v>0</v>
      </c>
      <c r="G491" s="32" t="s">
        <v>27581</v>
      </c>
      <c r="H491" s="32">
        <v>1</v>
      </c>
    </row>
    <row r="492" spans="1:8" ht="13">
      <c r="A492" s="32" t="s">
        <v>8986</v>
      </c>
      <c r="B492" s="32">
        <v>0</v>
      </c>
      <c r="C492" s="32" t="s">
        <v>8986</v>
      </c>
      <c r="D492" s="32">
        <v>0</v>
      </c>
      <c r="E492" s="32" t="s">
        <v>8986</v>
      </c>
      <c r="F492" s="32">
        <v>0</v>
      </c>
      <c r="G492" s="32" t="s">
        <v>8986</v>
      </c>
      <c r="H492" s="32">
        <v>0.5</v>
      </c>
    </row>
    <row r="493" spans="1:8" ht="13">
      <c r="A493" s="32" t="s">
        <v>8113</v>
      </c>
      <c r="B493" s="32">
        <v>0</v>
      </c>
      <c r="C493" s="32" t="s">
        <v>8113</v>
      </c>
      <c r="D493" s="32">
        <v>0</v>
      </c>
      <c r="E493" s="32" t="s">
        <v>8113</v>
      </c>
      <c r="F493" s="32">
        <v>0</v>
      </c>
      <c r="G493" s="32" t="s">
        <v>8113</v>
      </c>
      <c r="H493" s="32">
        <v>0.5</v>
      </c>
    </row>
    <row r="494" spans="1:8" ht="13">
      <c r="A494" s="32" t="s">
        <v>8286</v>
      </c>
      <c r="B494" s="32">
        <v>0</v>
      </c>
      <c r="C494" s="32" t="s">
        <v>8286</v>
      </c>
      <c r="D494" s="32">
        <v>0</v>
      </c>
      <c r="E494" s="32" t="s">
        <v>8286</v>
      </c>
      <c r="F494" s="32">
        <v>1.21E-2</v>
      </c>
      <c r="G494" s="32" t="s">
        <v>8286</v>
      </c>
      <c r="H494" s="32">
        <v>2.8199999999999999E-2</v>
      </c>
    </row>
    <row r="495" spans="1:8" ht="13">
      <c r="A495" s="32" t="s">
        <v>7290</v>
      </c>
      <c r="B495" s="32">
        <v>0</v>
      </c>
      <c r="C495" s="32" t="s">
        <v>7290</v>
      </c>
      <c r="D495" s="32">
        <v>0</v>
      </c>
      <c r="E495" s="32" t="s">
        <v>7290</v>
      </c>
      <c r="F495" s="32">
        <v>3.9E-2</v>
      </c>
      <c r="G495" s="32" t="s">
        <v>7290</v>
      </c>
      <c r="H495" s="32">
        <v>4.7699999999999999E-2</v>
      </c>
    </row>
    <row r="496" spans="1:8" ht="13">
      <c r="A496" s="32" t="s">
        <v>27582</v>
      </c>
      <c r="B496" s="32">
        <v>0</v>
      </c>
      <c r="C496" s="32" t="s">
        <v>27582</v>
      </c>
      <c r="D496" s="32">
        <v>0</v>
      </c>
      <c r="E496" s="32" t="s">
        <v>27582</v>
      </c>
      <c r="F496" s="32">
        <v>2.7000000000000001E-3</v>
      </c>
      <c r="G496" s="32" t="s">
        <v>27582</v>
      </c>
      <c r="H496" s="32">
        <v>0</v>
      </c>
    </row>
    <row r="497" spans="1:8" ht="13">
      <c r="A497" s="32" t="s">
        <v>8837</v>
      </c>
      <c r="B497" s="32">
        <v>0</v>
      </c>
      <c r="C497" s="32" t="s">
        <v>8837</v>
      </c>
      <c r="D497" s="32">
        <v>0</v>
      </c>
      <c r="E497" s="32" t="s">
        <v>8837</v>
      </c>
      <c r="F497" s="32">
        <v>0</v>
      </c>
      <c r="G497" s="32" t="s">
        <v>8837</v>
      </c>
      <c r="H497" s="32">
        <v>1.1000000000000001E-3</v>
      </c>
    </row>
    <row r="498" spans="1:8" ht="13">
      <c r="A498" s="32" t="s">
        <v>7409</v>
      </c>
      <c r="B498" s="32">
        <v>0</v>
      </c>
      <c r="C498" s="32" t="s">
        <v>7409</v>
      </c>
      <c r="D498" s="32">
        <v>0</v>
      </c>
      <c r="E498" s="32" t="s">
        <v>7409</v>
      </c>
      <c r="F498" s="32">
        <v>1.4800000000000001E-2</v>
      </c>
      <c r="G498" s="32" t="s">
        <v>7409</v>
      </c>
      <c r="H498" s="32">
        <v>0</v>
      </c>
    </row>
    <row r="499" spans="1:8" ht="13">
      <c r="A499" s="32" t="s">
        <v>7578</v>
      </c>
      <c r="B499" s="32">
        <v>0</v>
      </c>
      <c r="C499" s="32" t="s">
        <v>7578</v>
      </c>
      <c r="D499" s="32">
        <v>0</v>
      </c>
      <c r="E499" s="32" t="s">
        <v>7578</v>
      </c>
      <c r="F499" s="32">
        <v>0.56589999999999996</v>
      </c>
      <c r="G499" s="32" t="s">
        <v>7578</v>
      </c>
      <c r="H499" s="32">
        <v>0.72909999999999997</v>
      </c>
    </row>
    <row r="500" spans="1:8" ht="13">
      <c r="A500" s="32" t="s">
        <v>7594</v>
      </c>
      <c r="B500" s="32">
        <v>0</v>
      </c>
      <c r="C500" s="32" t="s">
        <v>7594</v>
      </c>
      <c r="D500" s="32">
        <v>0</v>
      </c>
      <c r="E500" s="32" t="s">
        <v>7594</v>
      </c>
      <c r="F500" s="32">
        <v>2.7000000000000001E-3</v>
      </c>
      <c r="G500" s="32" t="s">
        <v>7594</v>
      </c>
      <c r="H500" s="32">
        <v>1.1000000000000001E-3</v>
      </c>
    </row>
    <row r="501" spans="1:8" ht="13">
      <c r="A501" s="32" t="s">
        <v>7636</v>
      </c>
      <c r="B501" s="32">
        <v>0</v>
      </c>
      <c r="C501" s="32" t="s">
        <v>7636</v>
      </c>
      <c r="D501" s="32">
        <v>0</v>
      </c>
      <c r="E501" s="32" t="s">
        <v>7636</v>
      </c>
      <c r="F501" s="32">
        <v>1.2999999999999999E-3</v>
      </c>
      <c r="G501" s="32" t="s">
        <v>7636</v>
      </c>
      <c r="H501" s="32">
        <v>8.6999999999999994E-3</v>
      </c>
    </row>
    <row r="502" spans="1:8" ht="13">
      <c r="A502" s="32" t="s">
        <v>27583</v>
      </c>
      <c r="B502" s="32">
        <v>0</v>
      </c>
      <c r="C502" s="32" t="s">
        <v>27583</v>
      </c>
      <c r="D502" s="32">
        <v>0</v>
      </c>
      <c r="E502" s="32" t="s">
        <v>27583</v>
      </c>
      <c r="F502" s="32">
        <v>1.2999999999999999E-3</v>
      </c>
      <c r="G502" s="32" t="s">
        <v>27583</v>
      </c>
      <c r="H502" s="32">
        <v>0</v>
      </c>
    </row>
    <row r="503" spans="1:8" ht="13">
      <c r="A503" s="32" t="s">
        <v>7791</v>
      </c>
      <c r="B503" s="32">
        <v>0</v>
      </c>
      <c r="C503" s="32" t="s">
        <v>7791</v>
      </c>
      <c r="D503" s="32">
        <v>0</v>
      </c>
      <c r="E503" s="32" t="s">
        <v>7791</v>
      </c>
      <c r="F503" s="32">
        <v>5.7799999999999997E-2</v>
      </c>
      <c r="G503" s="32" t="s">
        <v>7791</v>
      </c>
      <c r="H503" s="32">
        <v>5.4000000000000003E-3</v>
      </c>
    </row>
    <row r="504" spans="1:8" ht="13">
      <c r="A504" s="32" t="s">
        <v>7803</v>
      </c>
      <c r="B504" s="32">
        <v>0</v>
      </c>
      <c r="C504" s="32" t="s">
        <v>7803</v>
      </c>
      <c r="D504" s="32">
        <v>0</v>
      </c>
      <c r="E504" s="32" t="s">
        <v>7803</v>
      </c>
      <c r="F504" s="32">
        <v>1.2999999999999999E-3</v>
      </c>
      <c r="G504" s="32" t="s">
        <v>7803</v>
      </c>
      <c r="H504" s="32">
        <v>0</v>
      </c>
    </row>
    <row r="505" spans="1:8" ht="13">
      <c r="A505" s="32" t="s">
        <v>7915</v>
      </c>
      <c r="B505" s="32">
        <v>0</v>
      </c>
      <c r="C505" s="32" t="s">
        <v>7915</v>
      </c>
      <c r="D505" s="32">
        <v>0</v>
      </c>
      <c r="E505" s="32" t="s">
        <v>7915</v>
      </c>
      <c r="F505" s="32">
        <v>1.2999999999999999E-3</v>
      </c>
      <c r="G505" s="32" t="s">
        <v>7915</v>
      </c>
      <c r="H505" s="32">
        <v>0</v>
      </c>
    </row>
    <row r="506" spans="1:8" ht="13">
      <c r="A506" s="32" t="s">
        <v>7990</v>
      </c>
      <c r="B506" s="32">
        <v>0</v>
      </c>
      <c r="C506" s="32" t="s">
        <v>7990</v>
      </c>
      <c r="D506" s="32">
        <v>0</v>
      </c>
      <c r="E506" s="32" t="s">
        <v>7990</v>
      </c>
      <c r="F506" s="32">
        <v>0.1008</v>
      </c>
      <c r="G506" s="32" t="s">
        <v>7990</v>
      </c>
      <c r="H506" s="32">
        <v>0.1105</v>
      </c>
    </row>
    <row r="507" spans="1:8" ht="13">
      <c r="A507" s="32" t="s">
        <v>8016</v>
      </c>
      <c r="B507" s="32">
        <v>0</v>
      </c>
      <c r="C507" s="32" t="s">
        <v>8016</v>
      </c>
      <c r="D507" s="32">
        <v>0</v>
      </c>
      <c r="E507" s="32" t="s">
        <v>8016</v>
      </c>
      <c r="F507" s="32">
        <v>8.0999999999999996E-3</v>
      </c>
      <c r="G507" s="32" t="s">
        <v>8016</v>
      </c>
      <c r="H507" s="32">
        <v>0</v>
      </c>
    </row>
    <row r="508" spans="1:8" ht="13">
      <c r="A508" s="32" t="s">
        <v>27584</v>
      </c>
      <c r="B508" s="32">
        <v>0</v>
      </c>
      <c r="C508" s="32" t="s">
        <v>27584</v>
      </c>
      <c r="D508" s="32">
        <v>0</v>
      </c>
      <c r="E508" s="32" t="s">
        <v>27584</v>
      </c>
      <c r="F508" s="32">
        <v>1.2999999999999999E-3</v>
      </c>
      <c r="G508" s="32" t="s">
        <v>27584</v>
      </c>
      <c r="H508" s="32">
        <v>0</v>
      </c>
    </row>
    <row r="509" spans="1:8" ht="13">
      <c r="A509" s="32" t="s">
        <v>8076</v>
      </c>
      <c r="B509" s="32">
        <v>0</v>
      </c>
      <c r="C509" s="32" t="s">
        <v>8076</v>
      </c>
      <c r="D509" s="32">
        <v>0</v>
      </c>
      <c r="E509" s="32" t="s">
        <v>8076</v>
      </c>
      <c r="F509" s="32">
        <v>2.69E-2</v>
      </c>
      <c r="G509" s="32" t="s">
        <v>8076</v>
      </c>
      <c r="H509" s="32">
        <v>6.4999999999999997E-3</v>
      </c>
    </row>
    <row r="510" spans="1:8" ht="13">
      <c r="A510" s="32" t="s">
        <v>27585</v>
      </c>
      <c r="B510" s="32">
        <v>0</v>
      </c>
      <c r="C510" s="32" t="s">
        <v>27585</v>
      </c>
      <c r="D510" s="32">
        <v>0</v>
      </c>
      <c r="E510" s="32" t="s">
        <v>27585</v>
      </c>
      <c r="F510" s="32">
        <v>1.2999999999999999E-3</v>
      </c>
      <c r="G510" s="32" t="s">
        <v>27585</v>
      </c>
      <c r="H510" s="32">
        <v>0</v>
      </c>
    </row>
    <row r="511" spans="1:8" ht="13">
      <c r="A511" s="32" t="s">
        <v>8376</v>
      </c>
      <c r="B511" s="32">
        <v>0</v>
      </c>
      <c r="C511" s="32" t="s">
        <v>8376</v>
      </c>
      <c r="D511" s="32">
        <v>0</v>
      </c>
      <c r="E511" s="32" t="s">
        <v>8376</v>
      </c>
      <c r="F511" s="32">
        <v>1.2999999999999999E-3</v>
      </c>
      <c r="G511" s="32" t="s">
        <v>8376</v>
      </c>
      <c r="H511" s="32">
        <v>4.3299999999999998E-2</v>
      </c>
    </row>
    <row r="512" spans="1:8" ht="13">
      <c r="A512" s="32" t="s">
        <v>8206</v>
      </c>
      <c r="B512" s="32">
        <v>0</v>
      </c>
      <c r="C512" s="32" t="s">
        <v>8206</v>
      </c>
      <c r="D512" s="32">
        <v>0</v>
      </c>
      <c r="E512" s="32" t="s">
        <v>8206</v>
      </c>
      <c r="F512" s="32">
        <v>0.13980000000000001</v>
      </c>
      <c r="G512" s="32" t="s">
        <v>8206</v>
      </c>
      <c r="H512" s="32">
        <v>1.41E-2</v>
      </c>
    </row>
    <row r="513" spans="1:8" ht="13">
      <c r="A513" s="32" t="s">
        <v>8219</v>
      </c>
      <c r="B513" s="32">
        <v>0</v>
      </c>
      <c r="C513" s="32" t="s">
        <v>8219</v>
      </c>
      <c r="D513" s="32">
        <v>0</v>
      </c>
      <c r="E513" s="32" t="s">
        <v>8219</v>
      </c>
      <c r="F513" s="32">
        <v>1.61E-2</v>
      </c>
      <c r="G513" s="32" t="s">
        <v>8219</v>
      </c>
      <c r="H513" s="32">
        <v>2.2000000000000001E-3</v>
      </c>
    </row>
    <row r="514" spans="1:8" ht="13">
      <c r="A514" s="32" t="s">
        <v>8272</v>
      </c>
      <c r="B514" s="32">
        <v>0</v>
      </c>
      <c r="C514" s="32" t="s">
        <v>8272</v>
      </c>
      <c r="D514" s="32">
        <v>0</v>
      </c>
      <c r="E514" s="32" t="s">
        <v>8272</v>
      </c>
      <c r="F514" s="32">
        <v>4.0000000000000001E-3</v>
      </c>
      <c r="G514" s="32" t="s">
        <v>8272</v>
      </c>
      <c r="H514" s="32">
        <v>1.1000000000000001E-3</v>
      </c>
    </row>
    <row r="515" spans="1:8" ht="13">
      <c r="A515" s="32" t="s">
        <v>8273</v>
      </c>
      <c r="B515" s="32">
        <v>0</v>
      </c>
      <c r="C515" s="32" t="s">
        <v>8273</v>
      </c>
      <c r="D515" s="32">
        <v>0</v>
      </c>
      <c r="E515" s="32" t="s">
        <v>8273</v>
      </c>
      <c r="F515" s="32">
        <v>0</v>
      </c>
      <c r="G515" s="32" t="s">
        <v>8273</v>
      </c>
      <c r="H515" s="32">
        <v>1.1000000000000001E-3</v>
      </c>
    </row>
    <row r="516" spans="1:8" ht="13">
      <c r="A516" s="32" t="s">
        <v>7579</v>
      </c>
      <c r="B516" s="32">
        <v>0</v>
      </c>
      <c r="C516" s="32" t="s">
        <v>7579</v>
      </c>
      <c r="D516" s="32">
        <v>0</v>
      </c>
      <c r="E516" s="32" t="s">
        <v>7579</v>
      </c>
      <c r="F516" s="32">
        <v>0</v>
      </c>
      <c r="G516" s="32" t="s">
        <v>7579</v>
      </c>
      <c r="H516" s="32">
        <v>0.57140000000000002</v>
      </c>
    </row>
    <row r="517" spans="1:8" ht="13">
      <c r="A517" s="32" t="s">
        <v>7665</v>
      </c>
      <c r="B517" s="32">
        <v>0</v>
      </c>
      <c r="C517" s="32" t="s">
        <v>7665</v>
      </c>
      <c r="D517" s="32">
        <v>0</v>
      </c>
      <c r="E517" s="32" t="s">
        <v>7665</v>
      </c>
      <c r="F517" s="32">
        <v>0</v>
      </c>
      <c r="G517" s="32" t="s">
        <v>7665</v>
      </c>
      <c r="H517" s="32">
        <v>0.1429</v>
      </c>
    </row>
    <row r="518" spans="1:8" ht="13">
      <c r="A518" s="32" t="s">
        <v>8207</v>
      </c>
      <c r="B518" s="32">
        <v>0</v>
      </c>
      <c r="C518" s="32" t="s">
        <v>8207</v>
      </c>
      <c r="D518" s="32">
        <v>0</v>
      </c>
      <c r="E518" s="32" t="s">
        <v>8207</v>
      </c>
      <c r="F518" s="32">
        <v>0</v>
      </c>
      <c r="G518" s="32" t="s">
        <v>8207</v>
      </c>
      <c r="H518" s="32">
        <v>0.28570000000000001</v>
      </c>
    </row>
    <row r="519" spans="1:8" ht="13">
      <c r="A519" s="32" t="s">
        <v>27586</v>
      </c>
      <c r="B519" s="32">
        <v>0</v>
      </c>
      <c r="C519" s="32" t="s">
        <v>27586</v>
      </c>
      <c r="D519" s="32">
        <v>0</v>
      </c>
      <c r="E519" s="32" t="s">
        <v>27586</v>
      </c>
      <c r="F519" s="32">
        <v>0</v>
      </c>
      <c r="G519" s="32" t="s">
        <v>27586</v>
      </c>
      <c r="H519" s="32">
        <v>1</v>
      </c>
    </row>
    <row r="520" spans="1:8" ht="13">
      <c r="A520" s="32" t="s">
        <v>7412</v>
      </c>
      <c r="B520" s="32">
        <v>0</v>
      </c>
      <c r="C520" s="32" t="s">
        <v>7412</v>
      </c>
      <c r="D520" s="32">
        <v>0</v>
      </c>
      <c r="E520" s="32" t="s">
        <v>7412</v>
      </c>
      <c r="F520" s="32">
        <v>0</v>
      </c>
      <c r="G520" s="32" t="s">
        <v>7412</v>
      </c>
      <c r="H520" s="32">
        <v>0.33329999999999999</v>
      </c>
    </row>
    <row r="521" spans="1:8" ht="13">
      <c r="A521" s="32" t="s">
        <v>7580</v>
      </c>
      <c r="B521" s="32">
        <v>0</v>
      </c>
      <c r="C521" s="32" t="s">
        <v>7580</v>
      </c>
      <c r="D521" s="32">
        <v>0</v>
      </c>
      <c r="E521" s="32" t="s">
        <v>7580</v>
      </c>
      <c r="F521" s="32">
        <v>0</v>
      </c>
      <c r="G521" s="32" t="s">
        <v>7580</v>
      </c>
      <c r="H521" s="32">
        <v>0.16669999999999999</v>
      </c>
    </row>
    <row r="522" spans="1:8" ht="13">
      <c r="A522" s="32" t="s">
        <v>7793</v>
      </c>
      <c r="B522" s="32">
        <v>0</v>
      </c>
      <c r="C522" s="32" t="s">
        <v>7793</v>
      </c>
      <c r="D522" s="32">
        <v>0</v>
      </c>
      <c r="E522" s="32" t="s">
        <v>7793</v>
      </c>
      <c r="F522" s="32">
        <v>0</v>
      </c>
      <c r="G522" s="32" t="s">
        <v>7793</v>
      </c>
      <c r="H522" s="32">
        <v>0.16669999999999999</v>
      </c>
    </row>
    <row r="523" spans="1:8" ht="13">
      <c r="A523" s="32" t="s">
        <v>8208</v>
      </c>
      <c r="B523" s="32">
        <v>0</v>
      </c>
      <c r="C523" s="32" t="s">
        <v>8208</v>
      </c>
      <c r="D523" s="32">
        <v>0</v>
      </c>
      <c r="E523" s="32" t="s">
        <v>8208</v>
      </c>
      <c r="F523" s="32">
        <v>1</v>
      </c>
      <c r="G523" s="32" t="s">
        <v>8208</v>
      </c>
      <c r="H523" s="32">
        <v>0.33329999999999999</v>
      </c>
    </row>
    <row r="524" spans="1:8" ht="13">
      <c r="A524" s="32" t="s">
        <v>27587</v>
      </c>
      <c r="B524" s="32">
        <v>0</v>
      </c>
      <c r="C524" s="32" t="s">
        <v>27587</v>
      </c>
      <c r="D524" s="32">
        <v>0</v>
      </c>
      <c r="E524" s="32" t="s">
        <v>27587</v>
      </c>
      <c r="F524" s="32">
        <v>0</v>
      </c>
      <c r="G524" s="32" t="s">
        <v>27587</v>
      </c>
      <c r="H524" s="32">
        <v>1</v>
      </c>
    </row>
    <row r="525" spans="1:8" ht="13">
      <c r="A525" s="32" t="s">
        <v>27588</v>
      </c>
      <c r="B525" s="32">
        <v>0</v>
      </c>
      <c r="C525" s="32" t="s">
        <v>27588</v>
      </c>
      <c r="D525" s="32">
        <v>0</v>
      </c>
      <c r="E525" s="32" t="s">
        <v>27588</v>
      </c>
      <c r="F525" s="32">
        <v>0.2</v>
      </c>
      <c r="G525" s="32" t="s">
        <v>27588</v>
      </c>
      <c r="H525" s="32">
        <v>9.7799999999999998E-2</v>
      </c>
    </row>
    <row r="526" spans="1:8" ht="13">
      <c r="A526" s="32" t="s">
        <v>27589</v>
      </c>
      <c r="B526" s="32">
        <v>0</v>
      </c>
      <c r="C526" s="32" t="s">
        <v>27589</v>
      </c>
      <c r="D526" s="32">
        <v>0</v>
      </c>
      <c r="E526" s="32" t="s">
        <v>27589</v>
      </c>
      <c r="F526" s="32">
        <v>0</v>
      </c>
      <c r="G526" s="32" t="s">
        <v>27589</v>
      </c>
      <c r="H526" s="32">
        <v>1.09E-2</v>
      </c>
    </row>
    <row r="527" spans="1:8" ht="13">
      <c r="A527" s="32" t="s">
        <v>7293</v>
      </c>
      <c r="B527" s="32">
        <v>0</v>
      </c>
      <c r="C527" s="32" t="s">
        <v>7293</v>
      </c>
      <c r="D527" s="32">
        <v>0</v>
      </c>
      <c r="E527" s="32" t="s">
        <v>7293</v>
      </c>
      <c r="F527" s="32">
        <v>0.2</v>
      </c>
      <c r="G527" s="32" t="s">
        <v>7293</v>
      </c>
      <c r="H527" s="32">
        <v>0.2283</v>
      </c>
    </row>
    <row r="528" spans="1:8" ht="13">
      <c r="A528" s="32" t="s">
        <v>27590</v>
      </c>
      <c r="B528" s="32">
        <v>0</v>
      </c>
      <c r="C528" s="32" t="s">
        <v>27590</v>
      </c>
      <c r="D528" s="32">
        <v>0</v>
      </c>
      <c r="E528" s="32" t="s">
        <v>27590</v>
      </c>
      <c r="F528" s="32">
        <v>0</v>
      </c>
      <c r="G528" s="32" t="s">
        <v>27590</v>
      </c>
      <c r="H528" s="32">
        <v>0.2717</v>
      </c>
    </row>
    <row r="529" spans="1:8" ht="13">
      <c r="A529" s="32" t="s">
        <v>27591</v>
      </c>
      <c r="B529" s="32">
        <v>0</v>
      </c>
      <c r="C529" s="32" t="s">
        <v>27591</v>
      </c>
      <c r="D529" s="32">
        <v>0</v>
      </c>
      <c r="E529" s="32" t="s">
        <v>27591</v>
      </c>
      <c r="F529" s="32">
        <v>0</v>
      </c>
      <c r="G529" s="32" t="s">
        <v>27591</v>
      </c>
      <c r="H529" s="32">
        <v>6.5199999999999994E-2</v>
      </c>
    </row>
    <row r="530" spans="1:8" ht="13">
      <c r="A530" s="32" t="s">
        <v>7413</v>
      </c>
      <c r="B530" s="32">
        <v>0</v>
      </c>
      <c r="C530" s="32" t="s">
        <v>7413</v>
      </c>
      <c r="D530" s="32">
        <v>0</v>
      </c>
      <c r="E530" s="32" t="s">
        <v>7413</v>
      </c>
      <c r="F530" s="32">
        <v>0</v>
      </c>
      <c r="G530" s="32" t="s">
        <v>7413</v>
      </c>
      <c r="H530" s="32">
        <v>2.1700000000000001E-2</v>
      </c>
    </row>
    <row r="531" spans="1:8" ht="13">
      <c r="A531" s="32" t="s">
        <v>7581</v>
      </c>
      <c r="B531" s="32">
        <v>0</v>
      </c>
      <c r="C531" s="32" t="s">
        <v>7581</v>
      </c>
      <c r="D531" s="32">
        <v>0</v>
      </c>
      <c r="E531" s="32" t="s">
        <v>7581</v>
      </c>
      <c r="F531" s="32">
        <v>0</v>
      </c>
      <c r="G531" s="32" t="s">
        <v>7581</v>
      </c>
      <c r="H531" s="32">
        <v>2.1700000000000001E-2</v>
      </c>
    </row>
    <row r="532" spans="1:8" ht="13">
      <c r="A532" s="32" t="s">
        <v>7666</v>
      </c>
      <c r="B532" s="32">
        <v>0</v>
      </c>
      <c r="C532" s="32" t="s">
        <v>7666</v>
      </c>
      <c r="D532" s="32">
        <v>0</v>
      </c>
      <c r="E532" s="32" t="s">
        <v>7666</v>
      </c>
      <c r="F532" s="32">
        <v>0</v>
      </c>
      <c r="G532" s="32" t="s">
        <v>7666</v>
      </c>
      <c r="H532" s="32">
        <v>1.09E-2</v>
      </c>
    </row>
    <row r="533" spans="1:8" ht="13">
      <c r="A533" s="32" t="s">
        <v>7794</v>
      </c>
      <c r="B533" s="32">
        <v>0</v>
      </c>
      <c r="C533" s="32" t="s">
        <v>7794</v>
      </c>
      <c r="D533" s="32">
        <v>0</v>
      </c>
      <c r="E533" s="32" t="s">
        <v>7794</v>
      </c>
      <c r="F533" s="32">
        <v>0.6</v>
      </c>
      <c r="G533" s="32" t="s">
        <v>7794</v>
      </c>
      <c r="H533" s="32">
        <v>6.5199999999999994E-2</v>
      </c>
    </row>
    <row r="534" spans="1:8" ht="13">
      <c r="A534" s="32" t="s">
        <v>27592</v>
      </c>
      <c r="B534" s="32">
        <v>0</v>
      </c>
      <c r="C534" s="32" t="s">
        <v>27592</v>
      </c>
      <c r="D534" s="32">
        <v>0</v>
      </c>
      <c r="E534" s="32" t="s">
        <v>27592</v>
      </c>
      <c r="F534" s="32">
        <v>0</v>
      </c>
      <c r="G534" s="32" t="s">
        <v>27592</v>
      </c>
      <c r="H534" s="32">
        <v>4.3499999999999997E-2</v>
      </c>
    </row>
    <row r="535" spans="1:8" ht="13">
      <c r="A535" s="32" t="s">
        <v>7863</v>
      </c>
      <c r="B535" s="32">
        <v>0</v>
      </c>
      <c r="C535" s="32" t="s">
        <v>7863</v>
      </c>
      <c r="D535" s="32">
        <v>0</v>
      </c>
      <c r="E535" s="32" t="s">
        <v>7863</v>
      </c>
      <c r="F535" s="32">
        <v>0</v>
      </c>
      <c r="G535" s="32" t="s">
        <v>7863</v>
      </c>
      <c r="H535" s="32">
        <v>1.09E-2</v>
      </c>
    </row>
    <row r="536" spans="1:8" ht="13">
      <c r="A536" s="32" t="s">
        <v>7995</v>
      </c>
      <c r="B536" s="32">
        <v>0</v>
      </c>
      <c r="C536" s="32" t="s">
        <v>7995</v>
      </c>
      <c r="D536" s="32">
        <v>0</v>
      </c>
      <c r="E536" s="32" t="s">
        <v>7995</v>
      </c>
      <c r="F536" s="32">
        <v>0</v>
      </c>
      <c r="G536" s="32" t="s">
        <v>7995</v>
      </c>
      <c r="H536" s="32">
        <v>5.4300000000000001E-2</v>
      </c>
    </row>
    <row r="537" spans="1:8" ht="13">
      <c r="A537" s="32" t="s">
        <v>27593</v>
      </c>
      <c r="B537" s="32">
        <v>0</v>
      </c>
      <c r="C537" s="32" t="s">
        <v>27593</v>
      </c>
      <c r="D537" s="32">
        <v>0</v>
      </c>
      <c r="E537" s="32" t="s">
        <v>27593</v>
      </c>
      <c r="F537" s="32">
        <v>0</v>
      </c>
      <c r="G537" s="32" t="s">
        <v>27593</v>
      </c>
      <c r="H537" s="32">
        <v>4.3499999999999997E-2</v>
      </c>
    </row>
    <row r="538" spans="1:8" ht="13">
      <c r="A538" s="32" t="s">
        <v>27594</v>
      </c>
      <c r="B538" s="32">
        <v>0</v>
      </c>
      <c r="C538" s="32" t="s">
        <v>27594</v>
      </c>
      <c r="D538" s="32">
        <v>0</v>
      </c>
      <c r="E538" s="32" t="s">
        <v>27594</v>
      </c>
      <c r="F538" s="32">
        <v>0</v>
      </c>
      <c r="G538" s="32" t="s">
        <v>27594</v>
      </c>
      <c r="H538" s="32">
        <v>1.09E-2</v>
      </c>
    </row>
    <row r="539" spans="1:8" ht="13">
      <c r="A539" s="32" t="s">
        <v>8209</v>
      </c>
      <c r="B539" s="32">
        <v>0</v>
      </c>
      <c r="C539" s="32" t="s">
        <v>8209</v>
      </c>
      <c r="D539" s="32">
        <v>0</v>
      </c>
      <c r="E539" s="32" t="s">
        <v>8209</v>
      </c>
      <c r="F539" s="32">
        <v>0</v>
      </c>
      <c r="G539" s="32" t="s">
        <v>8209</v>
      </c>
      <c r="H539" s="32">
        <v>4.3499999999999997E-2</v>
      </c>
    </row>
    <row r="540" spans="1:8" ht="13">
      <c r="A540" s="32" t="s">
        <v>27595</v>
      </c>
      <c r="B540" s="32">
        <v>0</v>
      </c>
      <c r="C540" s="32" t="s">
        <v>27595</v>
      </c>
      <c r="D540" s="32">
        <v>0</v>
      </c>
      <c r="E540" s="32" t="s">
        <v>27595</v>
      </c>
      <c r="F540" s="32">
        <v>0</v>
      </c>
      <c r="G540" s="32" t="s">
        <v>27595</v>
      </c>
      <c r="H540" s="32">
        <v>9.0899999999999995E-2</v>
      </c>
    </row>
    <row r="541" spans="1:8" ht="13">
      <c r="A541" s="32" t="s">
        <v>7295</v>
      </c>
      <c r="B541" s="32">
        <v>0</v>
      </c>
      <c r="C541" s="32" t="s">
        <v>7295</v>
      </c>
      <c r="D541" s="32">
        <v>0</v>
      </c>
      <c r="E541" s="32" t="s">
        <v>7295</v>
      </c>
      <c r="F541" s="32">
        <v>0</v>
      </c>
      <c r="G541" s="32" t="s">
        <v>7295</v>
      </c>
      <c r="H541" s="32">
        <v>0.63639999999999997</v>
      </c>
    </row>
    <row r="542" spans="1:8" ht="13">
      <c r="A542" s="32" t="s">
        <v>7795</v>
      </c>
      <c r="B542" s="32">
        <v>0</v>
      </c>
      <c r="C542" s="32" t="s">
        <v>7795</v>
      </c>
      <c r="D542" s="32">
        <v>0</v>
      </c>
      <c r="E542" s="32" t="s">
        <v>7795</v>
      </c>
      <c r="F542" s="32">
        <v>0</v>
      </c>
      <c r="G542" s="32" t="s">
        <v>7795</v>
      </c>
      <c r="H542" s="32">
        <v>9.0899999999999995E-2</v>
      </c>
    </row>
    <row r="543" spans="1:8" ht="13">
      <c r="A543" s="32" t="s">
        <v>7997</v>
      </c>
      <c r="B543" s="32">
        <v>0</v>
      </c>
      <c r="C543" s="32" t="s">
        <v>7997</v>
      </c>
      <c r="D543" s="32">
        <v>0</v>
      </c>
      <c r="E543" s="32" t="s">
        <v>7997</v>
      </c>
      <c r="F543" s="32">
        <v>0</v>
      </c>
      <c r="G543" s="32" t="s">
        <v>7997</v>
      </c>
      <c r="H543" s="32">
        <v>0.18179999999999999</v>
      </c>
    </row>
    <row r="544" spans="1:8" ht="13">
      <c r="A544" s="32" t="s">
        <v>7583</v>
      </c>
      <c r="B544" s="32">
        <v>0</v>
      </c>
      <c r="C544" s="32" t="s">
        <v>7583</v>
      </c>
      <c r="D544" s="32">
        <v>0</v>
      </c>
      <c r="E544" s="32" t="s">
        <v>7583</v>
      </c>
      <c r="F544" s="32">
        <v>0</v>
      </c>
      <c r="G544" s="32" t="s">
        <v>7583</v>
      </c>
      <c r="H544" s="32">
        <v>0.33329999999999999</v>
      </c>
    </row>
    <row r="545" spans="1:8" ht="13">
      <c r="A545" s="32" t="s">
        <v>8211</v>
      </c>
      <c r="B545" s="32">
        <v>0</v>
      </c>
      <c r="C545" s="32" t="s">
        <v>8211</v>
      </c>
      <c r="D545" s="32">
        <v>0</v>
      </c>
      <c r="E545" s="32" t="s">
        <v>8211</v>
      </c>
      <c r="F545" s="32">
        <v>0</v>
      </c>
      <c r="G545" s="32" t="s">
        <v>8211</v>
      </c>
      <c r="H545" s="32">
        <v>0.66669999999999996</v>
      </c>
    </row>
    <row r="546" spans="1:8" ht="13">
      <c r="A546" s="32" t="s">
        <v>7584</v>
      </c>
      <c r="B546" s="32">
        <v>0</v>
      </c>
      <c r="C546" s="32" t="s">
        <v>7584</v>
      </c>
      <c r="D546" s="32">
        <v>0</v>
      </c>
      <c r="E546" s="32" t="s">
        <v>7584</v>
      </c>
      <c r="F546" s="32">
        <v>0</v>
      </c>
      <c r="G546" s="32" t="s">
        <v>7584</v>
      </c>
      <c r="H546" s="32">
        <v>1</v>
      </c>
    </row>
    <row r="547" spans="1:8" ht="13">
      <c r="A547" s="32" t="s">
        <v>8840</v>
      </c>
      <c r="B547" s="32">
        <v>0</v>
      </c>
      <c r="C547" s="32" t="s">
        <v>8840</v>
      </c>
      <c r="D547" s="32">
        <v>0</v>
      </c>
      <c r="E547" s="32" t="s">
        <v>8840</v>
      </c>
      <c r="F547" s="32">
        <v>0</v>
      </c>
      <c r="G547" s="32" t="s">
        <v>8840</v>
      </c>
      <c r="H547" s="32">
        <v>0.33329999999999999</v>
      </c>
    </row>
    <row r="548" spans="1:8" ht="13">
      <c r="A548" s="32" t="s">
        <v>8916</v>
      </c>
      <c r="B548" s="32">
        <v>0</v>
      </c>
      <c r="C548" s="32" t="s">
        <v>8916</v>
      </c>
      <c r="D548" s="32">
        <v>0</v>
      </c>
      <c r="E548" s="32" t="s">
        <v>8916</v>
      </c>
      <c r="F548" s="32">
        <v>0</v>
      </c>
      <c r="G548" s="32" t="s">
        <v>8916</v>
      </c>
      <c r="H548" s="32">
        <v>0.1111</v>
      </c>
    </row>
    <row r="549" spans="1:8" ht="13">
      <c r="A549" s="32" t="s">
        <v>9000</v>
      </c>
      <c r="B549" s="32">
        <v>0</v>
      </c>
      <c r="C549" s="32" t="s">
        <v>9000</v>
      </c>
      <c r="D549" s="32">
        <v>0</v>
      </c>
      <c r="E549" s="32" t="s">
        <v>9000</v>
      </c>
      <c r="F549" s="32">
        <v>0</v>
      </c>
      <c r="G549" s="32" t="s">
        <v>9000</v>
      </c>
      <c r="H549" s="32">
        <v>0.1111</v>
      </c>
    </row>
    <row r="550" spans="1:8" ht="13">
      <c r="A550" s="32" t="s">
        <v>8380</v>
      </c>
      <c r="B550" s="32">
        <v>0</v>
      </c>
      <c r="C550" s="32" t="s">
        <v>8380</v>
      </c>
      <c r="D550" s="32">
        <v>0</v>
      </c>
      <c r="E550" s="32" t="s">
        <v>8380</v>
      </c>
      <c r="F550" s="32">
        <v>0</v>
      </c>
      <c r="G550" s="32" t="s">
        <v>8380</v>
      </c>
      <c r="H550" s="32">
        <v>0.44440000000000002</v>
      </c>
    </row>
    <row r="551" spans="1:8" ht="13">
      <c r="A551" s="32" t="s">
        <v>27596</v>
      </c>
      <c r="B551" s="32">
        <v>0</v>
      </c>
      <c r="C551" s="32" t="s">
        <v>27596</v>
      </c>
      <c r="D551" s="32">
        <v>0</v>
      </c>
      <c r="E551" s="32" t="s">
        <v>27596</v>
      </c>
      <c r="F551" s="32">
        <v>0.2</v>
      </c>
      <c r="G551" s="32" t="s">
        <v>27596</v>
      </c>
      <c r="H551" s="32">
        <v>0</v>
      </c>
    </row>
    <row r="552" spans="1:8" ht="13">
      <c r="A552" s="32" t="s">
        <v>7585</v>
      </c>
      <c r="B552" s="32">
        <v>0</v>
      </c>
      <c r="C552" s="32" t="s">
        <v>7585</v>
      </c>
      <c r="D552" s="32">
        <v>0</v>
      </c>
      <c r="E552" s="32" t="s">
        <v>7585</v>
      </c>
      <c r="F552" s="32">
        <v>0</v>
      </c>
      <c r="G552" s="32" t="s">
        <v>7585</v>
      </c>
      <c r="H552" s="32">
        <v>0.1875</v>
      </c>
    </row>
    <row r="553" spans="1:8" ht="13">
      <c r="A553" s="32" t="s">
        <v>7798</v>
      </c>
      <c r="B553" s="32">
        <v>0</v>
      </c>
      <c r="C553" s="32" t="s">
        <v>7798</v>
      </c>
      <c r="D553" s="32">
        <v>0</v>
      </c>
      <c r="E553" s="32" t="s">
        <v>7798</v>
      </c>
      <c r="F553" s="32">
        <v>0.2</v>
      </c>
      <c r="G553" s="32" t="s">
        <v>7798</v>
      </c>
      <c r="H553" s="32">
        <v>0.25</v>
      </c>
    </row>
    <row r="554" spans="1:8" ht="13">
      <c r="A554" s="32" t="s">
        <v>8001</v>
      </c>
      <c r="B554" s="32">
        <v>0</v>
      </c>
      <c r="C554" s="32" t="s">
        <v>8001</v>
      </c>
      <c r="D554" s="32">
        <v>0</v>
      </c>
      <c r="E554" s="32" t="s">
        <v>8001</v>
      </c>
      <c r="F554" s="32">
        <v>0.6</v>
      </c>
      <c r="G554" s="32" t="s">
        <v>8001</v>
      </c>
      <c r="H554" s="32">
        <v>0.4375</v>
      </c>
    </row>
    <row r="555" spans="1:8" ht="13">
      <c r="A555" s="32" t="s">
        <v>27597</v>
      </c>
      <c r="B555" s="32">
        <v>0</v>
      </c>
      <c r="C555" s="32" t="s">
        <v>27597</v>
      </c>
      <c r="D555" s="32">
        <v>0</v>
      </c>
      <c r="E555" s="32" t="s">
        <v>27597</v>
      </c>
      <c r="F555" s="32">
        <v>0</v>
      </c>
      <c r="G555" s="32" t="s">
        <v>27597</v>
      </c>
      <c r="H555" s="32">
        <v>6.25E-2</v>
      </c>
    </row>
    <row r="556" spans="1:8" ht="13">
      <c r="A556" s="32" t="s">
        <v>8212</v>
      </c>
      <c r="B556" s="32">
        <v>0</v>
      </c>
      <c r="C556" s="32" t="s">
        <v>8212</v>
      </c>
      <c r="D556" s="32">
        <v>0</v>
      </c>
      <c r="E556" s="32" t="s">
        <v>8212</v>
      </c>
      <c r="F556" s="32">
        <v>0</v>
      </c>
      <c r="G556" s="32" t="s">
        <v>8212</v>
      </c>
      <c r="H556" s="32">
        <v>6.25E-2</v>
      </c>
    </row>
    <row r="557" spans="1:8" ht="13">
      <c r="A557" s="32" t="s">
        <v>27598</v>
      </c>
      <c r="B557" s="32">
        <v>0</v>
      </c>
      <c r="C557" s="32" t="s">
        <v>27598</v>
      </c>
      <c r="D557" s="32">
        <v>0</v>
      </c>
      <c r="E557" s="32" t="s">
        <v>27598</v>
      </c>
      <c r="F557" s="32">
        <v>0</v>
      </c>
      <c r="G557" s="32" t="s">
        <v>27598</v>
      </c>
      <c r="H557" s="32">
        <v>0.33329999999999999</v>
      </c>
    </row>
    <row r="558" spans="1:8" ht="13">
      <c r="A558" s="32" t="s">
        <v>8004</v>
      </c>
      <c r="B558" s="32">
        <v>0</v>
      </c>
      <c r="C558" s="32" t="s">
        <v>8004</v>
      </c>
      <c r="D558" s="32">
        <v>0</v>
      </c>
      <c r="E558" s="32" t="s">
        <v>8004</v>
      </c>
      <c r="F558" s="32">
        <v>0</v>
      </c>
      <c r="G558" s="32" t="s">
        <v>8004</v>
      </c>
      <c r="H558" s="32">
        <v>0.66669999999999996</v>
      </c>
    </row>
    <row r="559" spans="1:8" ht="13">
      <c r="A559" s="32" t="s">
        <v>8003</v>
      </c>
      <c r="B559" s="32">
        <v>0</v>
      </c>
      <c r="C559" s="32" t="s">
        <v>8003</v>
      </c>
      <c r="D559" s="32">
        <v>0</v>
      </c>
      <c r="E559" s="32" t="s">
        <v>8003</v>
      </c>
      <c r="F559" s="32">
        <v>0</v>
      </c>
      <c r="G559" s="32" t="s">
        <v>8003</v>
      </c>
      <c r="H559" s="32">
        <v>1</v>
      </c>
    </row>
    <row r="560" spans="1:8" ht="13">
      <c r="A560" s="32" t="s">
        <v>7417</v>
      </c>
      <c r="B560" s="32">
        <v>0</v>
      </c>
      <c r="C560" s="32" t="s">
        <v>7417</v>
      </c>
      <c r="D560" s="32">
        <v>0</v>
      </c>
      <c r="E560" s="32" t="s">
        <v>7417</v>
      </c>
      <c r="F560" s="32">
        <v>0</v>
      </c>
      <c r="G560" s="32" t="s">
        <v>7417</v>
      </c>
      <c r="H560" s="32">
        <v>0.16669999999999999</v>
      </c>
    </row>
    <row r="561" spans="1:8" ht="13">
      <c r="A561" s="32" t="s">
        <v>7799</v>
      </c>
      <c r="B561" s="32">
        <v>0</v>
      </c>
      <c r="C561" s="32" t="s">
        <v>7799</v>
      </c>
      <c r="D561" s="32">
        <v>0</v>
      </c>
      <c r="E561" s="32" t="s">
        <v>7799</v>
      </c>
      <c r="F561" s="32">
        <v>1</v>
      </c>
      <c r="G561" s="32" t="s">
        <v>7799</v>
      </c>
      <c r="H561" s="32">
        <v>0.5</v>
      </c>
    </row>
    <row r="562" spans="1:8" ht="13">
      <c r="A562" s="32" t="s">
        <v>8005</v>
      </c>
      <c r="B562" s="32">
        <v>0</v>
      </c>
      <c r="C562" s="32" t="s">
        <v>8005</v>
      </c>
      <c r="D562" s="32">
        <v>0</v>
      </c>
      <c r="E562" s="32" t="s">
        <v>8005</v>
      </c>
      <c r="F562" s="32">
        <v>0</v>
      </c>
      <c r="G562" s="32" t="s">
        <v>8005</v>
      </c>
      <c r="H562" s="32">
        <v>8.3299999999999999E-2</v>
      </c>
    </row>
    <row r="563" spans="1:8" ht="13">
      <c r="A563" s="32" t="s">
        <v>8213</v>
      </c>
      <c r="B563" s="32">
        <v>0</v>
      </c>
      <c r="C563" s="32" t="s">
        <v>8213</v>
      </c>
      <c r="D563" s="32">
        <v>0</v>
      </c>
      <c r="E563" s="32" t="s">
        <v>8213</v>
      </c>
      <c r="F563" s="32">
        <v>0</v>
      </c>
      <c r="G563" s="32" t="s">
        <v>8213</v>
      </c>
      <c r="H563" s="32">
        <v>0.25</v>
      </c>
    </row>
    <row r="564" spans="1:8" ht="13">
      <c r="A564" s="32" t="s">
        <v>8006</v>
      </c>
      <c r="B564" s="32">
        <v>0</v>
      </c>
      <c r="C564" s="32" t="s">
        <v>8006</v>
      </c>
      <c r="D564" s="32">
        <v>0</v>
      </c>
      <c r="E564" s="32" t="s">
        <v>8006</v>
      </c>
      <c r="F564" s="32">
        <v>0</v>
      </c>
      <c r="G564" s="32" t="s">
        <v>8006</v>
      </c>
      <c r="H564" s="32">
        <v>1</v>
      </c>
    </row>
    <row r="565" spans="1:8" ht="13">
      <c r="A565" s="32" t="s">
        <v>27599</v>
      </c>
      <c r="B565" s="32">
        <v>0</v>
      </c>
      <c r="C565" s="32" t="s">
        <v>27599</v>
      </c>
      <c r="D565" s="32">
        <v>0</v>
      </c>
      <c r="E565" s="32" t="s">
        <v>27599</v>
      </c>
      <c r="F565" s="32">
        <v>0</v>
      </c>
      <c r="G565" s="32" t="s">
        <v>27599</v>
      </c>
      <c r="H565" s="32">
        <v>1</v>
      </c>
    </row>
    <row r="566" spans="1:8" ht="13">
      <c r="A566" s="32" t="s">
        <v>7418</v>
      </c>
      <c r="B566" s="32">
        <v>0</v>
      </c>
      <c r="C566" s="32" t="s">
        <v>7418</v>
      </c>
      <c r="D566" s="32">
        <v>0</v>
      </c>
      <c r="E566" s="32" t="s">
        <v>7418</v>
      </c>
      <c r="F566" s="32">
        <v>0</v>
      </c>
      <c r="G566" s="32" t="s">
        <v>7418</v>
      </c>
      <c r="H566" s="32">
        <v>0.5</v>
      </c>
    </row>
    <row r="567" spans="1:8" ht="13">
      <c r="A567" s="32" t="s">
        <v>7800</v>
      </c>
      <c r="B567" s="32">
        <v>0</v>
      </c>
      <c r="C567" s="32" t="s">
        <v>7800</v>
      </c>
      <c r="D567" s="32">
        <v>0</v>
      </c>
      <c r="E567" s="32" t="s">
        <v>7800</v>
      </c>
      <c r="F567" s="32">
        <v>0</v>
      </c>
      <c r="G567" s="32" t="s">
        <v>7800</v>
      </c>
      <c r="H567" s="32">
        <v>0.5</v>
      </c>
    </row>
    <row r="568" spans="1:8" ht="13">
      <c r="A568" s="32" t="s">
        <v>7586</v>
      </c>
      <c r="B568" s="32">
        <v>0</v>
      </c>
      <c r="C568" s="32" t="s">
        <v>7586</v>
      </c>
      <c r="D568" s="32">
        <v>0</v>
      </c>
      <c r="E568" s="32" t="s">
        <v>7586</v>
      </c>
      <c r="F568" s="32">
        <v>0</v>
      </c>
      <c r="G568" s="32" t="s">
        <v>7586</v>
      </c>
      <c r="H568" s="32">
        <v>0.33329999999999999</v>
      </c>
    </row>
    <row r="569" spans="1:8" ht="13">
      <c r="A569" s="32" t="s">
        <v>7801</v>
      </c>
      <c r="B569" s="32">
        <v>0</v>
      </c>
      <c r="C569" s="32" t="s">
        <v>7801</v>
      </c>
      <c r="D569" s="32">
        <v>0</v>
      </c>
      <c r="E569" s="32" t="s">
        <v>7801</v>
      </c>
      <c r="F569" s="32">
        <v>0</v>
      </c>
      <c r="G569" s="32" t="s">
        <v>7801</v>
      </c>
      <c r="H569" s="32">
        <v>0.33329999999999999</v>
      </c>
    </row>
    <row r="570" spans="1:8" ht="13">
      <c r="A570" s="32" t="s">
        <v>8007</v>
      </c>
      <c r="B570" s="32">
        <v>0</v>
      </c>
      <c r="C570" s="32" t="s">
        <v>8007</v>
      </c>
      <c r="D570" s="32">
        <v>0</v>
      </c>
      <c r="E570" s="32" t="s">
        <v>8007</v>
      </c>
      <c r="F570" s="32">
        <v>0</v>
      </c>
      <c r="G570" s="32" t="s">
        <v>8007</v>
      </c>
      <c r="H570" s="32">
        <v>0.33329999999999999</v>
      </c>
    </row>
    <row r="571" spans="1:8" ht="13">
      <c r="A571" s="32" t="s">
        <v>27600</v>
      </c>
      <c r="B571" s="32">
        <v>0</v>
      </c>
      <c r="C571" s="32" t="s">
        <v>27600</v>
      </c>
      <c r="D571" s="32">
        <v>0</v>
      </c>
      <c r="E571" s="32" t="s">
        <v>27600</v>
      </c>
      <c r="F571" s="32">
        <v>0</v>
      </c>
      <c r="G571" s="32" t="s">
        <v>27600</v>
      </c>
      <c r="H571" s="32">
        <v>1</v>
      </c>
    </row>
    <row r="572" spans="1:8" ht="13">
      <c r="A572" s="32" t="s">
        <v>7587</v>
      </c>
      <c r="B572" s="32">
        <v>0</v>
      </c>
      <c r="C572" s="32" t="s">
        <v>7587</v>
      </c>
      <c r="D572" s="32">
        <v>0</v>
      </c>
      <c r="E572" s="32" t="s">
        <v>7587</v>
      </c>
      <c r="F572" s="32">
        <v>0</v>
      </c>
      <c r="G572" s="32" t="s">
        <v>7587</v>
      </c>
      <c r="H572" s="32">
        <v>0.66669999999999996</v>
      </c>
    </row>
    <row r="573" spans="1:8" ht="13">
      <c r="A573" s="32" t="s">
        <v>8010</v>
      </c>
      <c r="B573" s="32">
        <v>0</v>
      </c>
      <c r="C573" s="32" t="s">
        <v>8010</v>
      </c>
      <c r="D573" s="32">
        <v>0</v>
      </c>
      <c r="E573" s="32" t="s">
        <v>8010</v>
      </c>
      <c r="F573" s="32">
        <v>0</v>
      </c>
      <c r="G573" s="32" t="s">
        <v>8010</v>
      </c>
      <c r="H573" s="32">
        <v>0.33329999999999999</v>
      </c>
    </row>
    <row r="574" spans="1:8" ht="13">
      <c r="A574" s="32" t="s">
        <v>7419</v>
      </c>
      <c r="B574" s="32">
        <v>0</v>
      </c>
      <c r="C574" s="32" t="s">
        <v>7419</v>
      </c>
      <c r="D574" s="32">
        <v>0</v>
      </c>
      <c r="E574" s="32" t="s">
        <v>7419</v>
      </c>
      <c r="F574" s="32">
        <v>0</v>
      </c>
      <c r="G574" s="32" t="s">
        <v>7419</v>
      </c>
      <c r="H574" s="32">
        <v>0.13639999999999999</v>
      </c>
    </row>
    <row r="575" spans="1:8" ht="13">
      <c r="A575" s="32" t="s">
        <v>7589</v>
      </c>
      <c r="B575" s="32">
        <v>0</v>
      </c>
      <c r="C575" s="32" t="s">
        <v>7589</v>
      </c>
      <c r="D575" s="32">
        <v>0</v>
      </c>
      <c r="E575" s="32" t="s">
        <v>7589</v>
      </c>
      <c r="F575" s="32">
        <v>1</v>
      </c>
      <c r="G575" s="32" t="s">
        <v>7589</v>
      </c>
      <c r="H575" s="32">
        <v>0.5</v>
      </c>
    </row>
    <row r="576" spans="1:8" ht="13">
      <c r="A576" s="32" t="s">
        <v>8011</v>
      </c>
      <c r="B576" s="32">
        <v>0</v>
      </c>
      <c r="C576" s="32" t="s">
        <v>8011</v>
      </c>
      <c r="D576" s="32">
        <v>0</v>
      </c>
      <c r="E576" s="32" t="s">
        <v>8011</v>
      </c>
      <c r="F576" s="32">
        <v>0</v>
      </c>
      <c r="G576" s="32" t="s">
        <v>8011</v>
      </c>
      <c r="H576" s="32">
        <v>4.5499999999999999E-2</v>
      </c>
    </row>
    <row r="577" spans="1:8" ht="13">
      <c r="A577" s="32" t="s">
        <v>8114</v>
      </c>
      <c r="B577" s="32">
        <v>0</v>
      </c>
      <c r="C577" s="32" t="s">
        <v>8114</v>
      </c>
      <c r="D577" s="32">
        <v>0</v>
      </c>
      <c r="E577" s="32" t="s">
        <v>8114</v>
      </c>
      <c r="F577" s="32">
        <v>0</v>
      </c>
      <c r="G577" s="32" t="s">
        <v>8114</v>
      </c>
      <c r="H577" s="32">
        <v>4.5499999999999999E-2</v>
      </c>
    </row>
    <row r="578" spans="1:8" ht="13">
      <c r="A578" s="32" t="s">
        <v>8214</v>
      </c>
      <c r="B578" s="32">
        <v>0</v>
      </c>
      <c r="C578" s="32" t="s">
        <v>8214</v>
      </c>
      <c r="D578" s="32">
        <v>0</v>
      </c>
      <c r="E578" s="32" t="s">
        <v>8214</v>
      </c>
      <c r="F578" s="32">
        <v>0</v>
      </c>
      <c r="G578" s="32" t="s">
        <v>8214</v>
      </c>
      <c r="H578" s="32">
        <v>0.2727</v>
      </c>
    </row>
    <row r="579" spans="1:8" ht="13">
      <c r="A579" s="32" t="s">
        <v>7420</v>
      </c>
      <c r="B579" s="32">
        <v>0</v>
      </c>
      <c r="C579" s="32" t="s">
        <v>7420</v>
      </c>
      <c r="D579" s="32">
        <v>0</v>
      </c>
      <c r="E579" s="32" t="s">
        <v>7420</v>
      </c>
      <c r="F579" s="32">
        <v>0</v>
      </c>
      <c r="G579" s="32" t="s">
        <v>7420</v>
      </c>
      <c r="H579" s="32">
        <v>0.28570000000000001</v>
      </c>
    </row>
    <row r="580" spans="1:8" ht="13">
      <c r="A580" s="32" t="s">
        <v>7590</v>
      </c>
      <c r="B580" s="32">
        <v>0</v>
      </c>
      <c r="C580" s="32" t="s">
        <v>7590</v>
      </c>
      <c r="D580" s="32">
        <v>0</v>
      </c>
      <c r="E580" s="32" t="s">
        <v>7590</v>
      </c>
      <c r="F580" s="32">
        <v>0</v>
      </c>
      <c r="G580" s="32" t="s">
        <v>7590</v>
      </c>
      <c r="H580" s="32">
        <v>0.1429</v>
      </c>
    </row>
    <row r="581" spans="1:8" ht="13">
      <c r="A581" s="32" t="s">
        <v>8081</v>
      </c>
      <c r="B581" s="32">
        <v>0</v>
      </c>
      <c r="C581" s="32" t="s">
        <v>8081</v>
      </c>
      <c r="D581" s="32">
        <v>0</v>
      </c>
      <c r="E581" s="32" t="s">
        <v>8081</v>
      </c>
      <c r="F581" s="32">
        <v>0</v>
      </c>
      <c r="G581" s="32" t="s">
        <v>8081</v>
      </c>
      <c r="H581" s="32">
        <v>0.1429</v>
      </c>
    </row>
    <row r="582" spans="1:8" ht="13">
      <c r="A582" s="32" t="s">
        <v>8215</v>
      </c>
      <c r="B582" s="32">
        <v>0</v>
      </c>
      <c r="C582" s="32" t="s">
        <v>8215</v>
      </c>
      <c r="D582" s="32">
        <v>0</v>
      </c>
      <c r="E582" s="32" t="s">
        <v>8215</v>
      </c>
      <c r="F582" s="32">
        <v>0</v>
      </c>
      <c r="G582" s="32" t="s">
        <v>8215</v>
      </c>
      <c r="H582" s="32">
        <v>0.42859999999999998</v>
      </c>
    </row>
    <row r="583" spans="1:8" ht="13">
      <c r="A583" s="32" t="s">
        <v>8217</v>
      </c>
      <c r="B583" s="32">
        <v>0</v>
      </c>
      <c r="C583" s="32" t="s">
        <v>8217</v>
      </c>
      <c r="D583" s="32">
        <v>0</v>
      </c>
      <c r="E583" s="32" t="s">
        <v>8217</v>
      </c>
      <c r="F583" s="32">
        <v>0</v>
      </c>
      <c r="G583" s="32" t="s">
        <v>8217</v>
      </c>
      <c r="H583" s="32">
        <v>1</v>
      </c>
    </row>
    <row r="584" spans="1:8" ht="13">
      <c r="A584" s="32" t="s">
        <v>7591</v>
      </c>
      <c r="B584" s="32">
        <v>0</v>
      </c>
      <c r="C584" s="32" t="s">
        <v>7591</v>
      </c>
      <c r="D584" s="32">
        <v>0</v>
      </c>
      <c r="E584" s="32" t="s">
        <v>7591</v>
      </c>
      <c r="F584" s="32">
        <v>0</v>
      </c>
      <c r="G584" s="32" t="s">
        <v>7591</v>
      </c>
      <c r="H584" s="32">
        <v>0.4</v>
      </c>
    </row>
    <row r="585" spans="1:8" ht="13">
      <c r="A585" s="32" t="s">
        <v>8216</v>
      </c>
      <c r="B585" s="32">
        <v>0</v>
      </c>
      <c r="C585" s="32" t="s">
        <v>8216</v>
      </c>
      <c r="D585" s="32">
        <v>0</v>
      </c>
      <c r="E585" s="32" t="s">
        <v>8216</v>
      </c>
      <c r="F585" s="32">
        <v>0</v>
      </c>
      <c r="G585" s="32" t="s">
        <v>8216</v>
      </c>
      <c r="H585" s="32">
        <v>0.6</v>
      </c>
    </row>
    <row r="586" spans="1:8" ht="13">
      <c r="A586" s="32" t="s">
        <v>7592</v>
      </c>
      <c r="B586" s="32">
        <v>0</v>
      </c>
      <c r="C586" s="32" t="s">
        <v>7592</v>
      </c>
      <c r="D586" s="32">
        <v>0</v>
      </c>
      <c r="E586" s="32" t="s">
        <v>7592</v>
      </c>
      <c r="F586" s="32">
        <v>0</v>
      </c>
      <c r="G586" s="32" t="s">
        <v>7592</v>
      </c>
      <c r="H586" s="32">
        <v>0.25</v>
      </c>
    </row>
    <row r="587" spans="1:8" ht="13">
      <c r="A587" s="32" t="s">
        <v>7802</v>
      </c>
      <c r="B587" s="32">
        <v>0</v>
      </c>
      <c r="C587" s="32" t="s">
        <v>7802</v>
      </c>
      <c r="D587" s="32">
        <v>0</v>
      </c>
      <c r="E587" s="32" t="s">
        <v>7802</v>
      </c>
      <c r="F587" s="32">
        <v>0</v>
      </c>
      <c r="G587" s="32" t="s">
        <v>7802</v>
      </c>
      <c r="H587" s="32">
        <v>0.25</v>
      </c>
    </row>
    <row r="588" spans="1:8" ht="13">
      <c r="A588" s="32" t="s">
        <v>8218</v>
      </c>
      <c r="B588" s="32">
        <v>0</v>
      </c>
      <c r="C588" s="32" t="s">
        <v>8218</v>
      </c>
      <c r="D588" s="32">
        <v>0</v>
      </c>
      <c r="E588" s="32" t="s">
        <v>8218</v>
      </c>
      <c r="F588" s="32">
        <v>0</v>
      </c>
      <c r="G588" s="32" t="s">
        <v>8218</v>
      </c>
      <c r="H588" s="32">
        <v>0.5</v>
      </c>
    </row>
    <row r="589" spans="1:8" ht="13">
      <c r="A589" s="32" t="s">
        <v>27601</v>
      </c>
      <c r="B589" s="32">
        <v>0</v>
      </c>
      <c r="C589" s="32" t="s">
        <v>27601</v>
      </c>
      <c r="D589" s="32">
        <v>0</v>
      </c>
      <c r="E589" s="32" t="s">
        <v>27601</v>
      </c>
      <c r="F589" s="32">
        <v>0</v>
      </c>
      <c r="G589" s="32" t="s">
        <v>27601</v>
      </c>
      <c r="H589" s="32">
        <v>6.6699999999999995E-2</v>
      </c>
    </row>
    <row r="590" spans="1:8" ht="13">
      <c r="A590" s="32" t="s">
        <v>8842</v>
      </c>
      <c r="B590" s="32">
        <v>0</v>
      </c>
      <c r="C590" s="32" t="s">
        <v>8842</v>
      </c>
      <c r="D590" s="32">
        <v>0</v>
      </c>
      <c r="E590" s="32" t="s">
        <v>8842</v>
      </c>
      <c r="F590" s="32">
        <v>0</v>
      </c>
      <c r="G590" s="32" t="s">
        <v>8842</v>
      </c>
      <c r="H590" s="32">
        <v>0.4</v>
      </c>
    </row>
    <row r="591" spans="1:8" ht="13">
      <c r="A591" s="32" t="s">
        <v>8859</v>
      </c>
      <c r="B591" s="32">
        <v>0</v>
      </c>
      <c r="C591" s="32" t="s">
        <v>8859</v>
      </c>
      <c r="D591" s="32">
        <v>0</v>
      </c>
      <c r="E591" s="32" t="s">
        <v>8859</v>
      </c>
      <c r="F591" s="32">
        <v>0</v>
      </c>
      <c r="G591" s="32" t="s">
        <v>8859</v>
      </c>
      <c r="H591" s="32">
        <v>0.1333</v>
      </c>
    </row>
    <row r="592" spans="1:8" ht="13">
      <c r="A592" s="32" t="s">
        <v>7596</v>
      </c>
      <c r="B592" s="32">
        <v>0</v>
      </c>
      <c r="C592" s="32" t="s">
        <v>7596</v>
      </c>
      <c r="D592" s="32">
        <v>0</v>
      </c>
      <c r="E592" s="32" t="s">
        <v>7596</v>
      </c>
      <c r="F592" s="32">
        <v>0.5</v>
      </c>
      <c r="G592" s="32" t="s">
        <v>7596</v>
      </c>
      <c r="H592" s="32">
        <v>0.1333</v>
      </c>
    </row>
    <row r="593" spans="1:8" ht="13">
      <c r="A593" s="32" t="s">
        <v>8970</v>
      </c>
      <c r="B593" s="32">
        <v>0</v>
      </c>
      <c r="C593" s="32" t="s">
        <v>8970</v>
      </c>
      <c r="D593" s="32">
        <v>0</v>
      </c>
      <c r="E593" s="32" t="s">
        <v>8970</v>
      </c>
      <c r="F593" s="32">
        <v>0</v>
      </c>
      <c r="G593" s="32" t="s">
        <v>8970</v>
      </c>
      <c r="H593" s="32">
        <v>6.6699999999999995E-2</v>
      </c>
    </row>
    <row r="594" spans="1:8" ht="13">
      <c r="A594" s="32" t="s">
        <v>8381</v>
      </c>
      <c r="B594" s="32">
        <v>0</v>
      </c>
      <c r="C594" s="32" t="s">
        <v>8381</v>
      </c>
      <c r="D594" s="32">
        <v>0</v>
      </c>
      <c r="E594" s="32" t="s">
        <v>8381</v>
      </c>
      <c r="F594" s="32">
        <v>0.5</v>
      </c>
      <c r="G594" s="32" t="s">
        <v>8381</v>
      </c>
      <c r="H594" s="32">
        <v>0.2</v>
      </c>
    </row>
    <row r="595" spans="1:8" ht="13">
      <c r="A595" s="32" t="s">
        <v>7804</v>
      </c>
      <c r="B595" s="32">
        <v>0</v>
      </c>
      <c r="C595" s="32" t="s">
        <v>7804</v>
      </c>
      <c r="D595" s="32">
        <v>0</v>
      </c>
      <c r="E595" s="32" t="s">
        <v>7804</v>
      </c>
      <c r="F595" s="32">
        <v>0</v>
      </c>
      <c r="G595" s="32" t="s">
        <v>7804</v>
      </c>
      <c r="H595" s="32">
        <v>1</v>
      </c>
    </row>
    <row r="596" spans="1:8" ht="13">
      <c r="A596" s="32" t="s">
        <v>27602</v>
      </c>
      <c r="B596" s="32">
        <v>0</v>
      </c>
      <c r="C596" s="32" t="s">
        <v>27602</v>
      </c>
      <c r="D596" s="32">
        <v>0</v>
      </c>
      <c r="E596" s="32" t="s">
        <v>27602</v>
      </c>
      <c r="F596" s="32">
        <v>0</v>
      </c>
      <c r="G596" s="32" t="s">
        <v>27602</v>
      </c>
      <c r="H596" s="32">
        <v>0.16669999999999999</v>
      </c>
    </row>
    <row r="597" spans="1:8" ht="13">
      <c r="A597" s="32" t="s">
        <v>7806</v>
      </c>
      <c r="B597" s="32">
        <v>0</v>
      </c>
      <c r="C597" s="32" t="s">
        <v>7806</v>
      </c>
      <c r="D597" s="32">
        <v>0</v>
      </c>
      <c r="E597" s="32" t="s">
        <v>7806</v>
      </c>
      <c r="F597" s="32">
        <v>0</v>
      </c>
      <c r="G597" s="32" t="s">
        <v>7806</v>
      </c>
      <c r="H597" s="32">
        <v>0.33329999999999999</v>
      </c>
    </row>
    <row r="598" spans="1:8" ht="13">
      <c r="A598" s="32" t="s">
        <v>8018</v>
      </c>
      <c r="B598" s="32">
        <v>0</v>
      </c>
      <c r="C598" s="32" t="s">
        <v>8018</v>
      </c>
      <c r="D598" s="32">
        <v>0</v>
      </c>
      <c r="E598" s="32" t="s">
        <v>8018</v>
      </c>
      <c r="F598" s="32">
        <v>0</v>
      </c>
      <c r="G598" s="32" t="s">
        <v>8018</v>
      </c>
      <c r="H598" s="32">
        <v>0.16669999999999999</v>
      </c>
    </row>
    <row r="599" spans="1:8" ht="13">
      <c r="A599" s="32" t="s">
        <v>27603</v>
      </c>
      <c r="B599" s="32">
        <v>0</v>
      </c>
      <c r="C599" s="32" t="s">
        <v>27603</v>
      </c>
      <c r="D599" s="32">
        <v>0</v>
      </c>
      <c r="E599" s="32" t="s">
        <v>27603</v>
      </c>
      <c r="F599" s="32">
        <v>0</v>
      </c>
      <c r="G599" s="32" t="s">
        <v>27603</v>
      </c>
      <c r="H599" s="32">
        <v>0.16669999999999999</v>
      </c>
    </row>
    <row r="600" spans="1:8" ht="13">
      <c r="A600" s="32" t="s">
        <v>8221</v>
      </c>
      <c r="B600" s="32">
        <v>0</v>
      </c>
      <c r="C600" s="32" t="s">
        <v>8221</v>
      </c>
      <c r="D600" s="32">
        <v>0</v>
      </c>
      <c r="E600" s="32" t="s">
        <v>8221</v>
      </c>
      <c r="F600" s="32">
        <v>0</v>
      </c>
      <c r="G600" s="32" t="s">
        <v>8221</v>
      </c>
      <c r="H600" s="32">
        <v>0.16669999999999999</v>
      </c>
    </row>
    <row r="601" spans="1:8" ht="13">
      <c r="A601" s="32" t="s">
        <v>7307</v>
      </c>
      <c r="B601" s="32">
        <v>0</v>
      </c>
      <c r="C601" s="32" t="s">
        <v>7307</v>
      </c>
      <c r="D601" s="32">
        <v>0</v>
      </c>
      <c r="E601" s="32" t="s">
        <v>7307</v>
      </c>
      <c r="F601" s="32">
        <v>0</v>
      </c>
      <c r="G601" s="32" t="s">
        <v>7307</v>
      </c>
      <c r="H601" s="32">
        <v>5.2600000000000001E-2</v>
      </c>
    </row>
    <row r="602" spans="1:8" ht="13">
      <c r="A602" s="32" t="s">
        <v>7598</v>
      </c>
      <c r="B602" s="32">
        <v>0</v>
      </c>
      <c r="C602" s="32" t="s">
        <v>7598</v>
      </c>
      <c r="D602" s="32">
        <v>0</v>
      </c>
      <c r="E602" s="32" t="s">
        <v>7598</v>
      </c>
      <c r="F602" s="32">
        <v>0</v>
      </c>
      <c r="G602" s="32" t="s">
        <v>7598</v>
      </c>
      <c r="H602" s="32">
        <v>0.52629999999999999</v>
      </c>
    </row>
    <row r="603" spans="1:8" ht="13">
      <c r="A603" s="32" t="s">
        <v>7807</v>
      </c>
      <c r="B603" s="32">
        <v>0</v>
      </c>
      <c r="C603" s="32" t="s">
        <v>7807</v>
      </c>
      <c r="D603" s="32">
        <v>0</v>
      </c>
      <c r="E603" s="32" t="s">
        <v>7807</v>
      </c>
      <c r="F603" s="32">
        <v>1</v>
      </c>
      <c r="G603" s="32" t="s">
        <v>7807</v>
      </c>
      <c r="H603" s="32">
        <v>0.21049999999999999</v>
      </c>
    </row>
    <row r="604" spans="1:8" ht="13">
      <c r="A604" s="32" t="s">
        <v>8019</v>
      </c>
      <c r="B604" s="32">
        <v>0</v>
      </c>
      <c r="C604" s="32" t="s">
        <v>8019</v>
      </c>
      <c r="D604" s="32">
        <v>0</v>
      </c>
      <c r="E604" s="32" t="s">
        <v>8019</v>
      </c>
      <c r="F604" s="32">
        <v>0</v>
      </c>
      <c r="G604" s="32" t="s">
        <v>8019</v>
      </c>
      <c r="H604" s="32">
        <v>5.2600000000000001E-2</v>
      </c>
    </row>
    <row r="605" spans="1:8" ht="13">
      <c r="A605" s="32" t="s">
        <v>8222</v>
      </c>
      <c r="B605" s="32">
        <v>0</v>
      </c>
      <c r="C605" s="32" t="s">
        <v>8222</v>
      </c>
      <c r="D605" s="32">
        <v>0</v>
      </c>
      <c r="E605" s="32" t="s">
        <v>8222</v>
      </c>
      <c r="F605" s="32">
        <v>0</v>
      </c>
      <c r="G605" s="32" t="s">
        <v>8222</v>
      </c>
      <c r="H605" s="32">
        <v>0.15790000000000001</v>
      </c>
    </row>
    <row r="606" spans="1:8" ht="13">
      <c r="A606" s="32" t="s">
        <v>7424</v>
      </c>
      <c r="B606" s="32">
        <v>0</v>
      </c>
      <c r="C606" s="32" t="s">
        <v>7424</v>
      </c>
      <c r="D606" s="32">
        <v>0</v>
      </c>
      <c r="E606" s="32" t="s">
        <v>7424</v>
      </c>
      <c r="F606" s="32">
        <v>0.28570000000000001</v>
      </c>
      <c r="G606" s="32" t="s">
        <v>7424</v>
      </c>
      <c r="H606" s="32">
        <v>0.28570000000000001</v>
      </c>
    </row>
    <row r="607" spans="1:8" ht="13">
      <c r="A607" s="32" t="s">
        <v>7599</v>
      </c>
      <c r="B607" s="32">
        <v>0</v>
      </c>
      <c r="C607" s="32" t="s">
        <v>7599</v>
      </c>
      <c r="D607" s="32">
        <v>0</v>
      </c>
      <c r="E607" s="32" t="s">
        <v>7599</v>
      </c>
      <c r="F607" s="32">
        <v>0</v>
      </c>
      <c r="G607" s="32" t="s">
        <v>7599</v>
      </c>
      <c r="H607" s="32">
        <v>0.1429</v>
      </c>
    </row>
    <row r="608" spans="1:8" ht="13">
      <c r="A608" s="32" t="s">
        <v>7808</v>
      </c>
      <c r="B608" s="32">
        <v>0</v>
      </c>
      <c r="C608" s="32" t="s">
        <v>7808</v>
      </c>
      <c r="D608" s="32">
        <v>0</v>
      </c>
      <c r="E608" s="32" t="s">
        <v>7808</v>
      </c>
      <c r="F608" s="32">
        <v>0.42859999999999998</v>
      </c>
      <c r="G608" s="32" t="s">
        <v>7808</v>
      </c>
      <c r="H608" s="32">
        <v>0.42859999999999998</v>
      </c>
    </row>
    <row r="609" spans="1:8" ht="13">
      <c r="A609" s="32" t="s">
        <v>8022</v>
      </c>
      <c r="B609" s="32">
        <v>0</v>
      </c>
      <c r="C609" s="32" t="s">
        <v>8022</v>
      </c>
      <c r="D609" s="32">
        <v>0</v>
      </c>
      <c r="E609" s="32" t="s">
        <v>8022</v>
      </c>
      <c r="F609" s="32">
        <v>0.28570000000000001</v>
      </c>
      <c r="G609" s="32" t="s">
        <v>8022</v>
      </c>
      <c r="H609" s="32">
        <v>0.1429</v>
      </c>
    </row>
    <row r="610" spans="1:8" ht="13">
      <c r="A610" s="32" t="s">
        <v>7600</v>
      </c>
      <c r="B610" s="32">
        <v>0</v>
      </c>
      <c r="C610" s="32" t="s">
        <v>7600</v>
      </c>
      <c r="D610" s="32">
        <v>0</v>
      </c>
      <c r="E610" s="32" t="s">
        <v>7600</v>
      </c>
      <c r="F610" s="32">
        <v>0</v>
      </c>
      <c r="G610" s="32" t="s">
        <v>7600</v>
      </c>
      <c r="H610" s="32">
        <v>0.42859999999999998</v>
      </c>
    </row>
    <row r="611" spans="1:8" ht="13">
      <c r="A611" s="32" t="s">
        <v>7601</v>
      </c>
      <c r="B611" s="32">
        <v>0</v>
      </c>
      <c r="C611" s="32" t="s">
        <v>7601</v>
      </c>
      <c r="D611" s="32">
        <v>0</v>
      </c>
      <c r="E611" s="32" t="s">
        <v>7601</v>
      </c>
      <c r="F611" s="32">
        <v>0</v>
      </c>
      <c r="G611" s="32" t="s">
        <v>7601</v>
      </c>
      <c r="H611" s="32">
        <v>0.1429</v>
      </c>
    </row>
    <row r="612" spans="1:8" ht="13">
      <c r="A612" s="32" t="s">
        <v>27604</v>
      </c>
      <c r="B612" s="32">
        <v>0</v>
      </c>
      <c r="C612" s="32" t="s">
        <v>27604</v>
      </c>
      <c r="D612" s="32">
        <v>0</v>
      </c>
      <c r="E612" s="32" t="s">
        <v>27604</v>
      </c>
      <c r="F612" s="32">
        <v>0</v>
      </c>
      <c r="G612" s="32" t="s">
        <v>27604</v>
      </c>
      <c r="H612" s="32">
        <v>0.1429</v>
      </c>
    </row>
    <row r="613" spans="1:8" ht="13">
      <c r="A613" s="32" t="s">
        <v>27605</v>
      </c>
      <c r="B613" s="32">
        <v>0</v>
      </c>
      <c r="C613" s="32" t="s">
        <v>27605</v>
      </c>
      <c r="D613" s="32">
        <v>0</v>
      </c>
      <c r="E613" s="32" t="s">
        <v>27605</v>
      </c>
      <c r="F613" s="32">
        <v>0</v>
      </c>
      <c r="G613" s="32" t="s">
        <v>27605</v>
      </c>
      <c r="H613" s="32">
        <v>0.1429</v>
      </c>
    </row>
    <row r="614" spans="1:8" ht="13">
      <c r="A614" s="32" t="s">
        <v>8223</v>
      </c>
      <c r="B614" s="32">
        <v>0</v>
      </c>
      <c r="C614" s="32" t="s">
        <v>8223</v>
      </c>
      <c r="D614" s="32">
        <v>0</v>
      </c>
      <c r="E614" s="32" t="s">
        <v>8223</v>
      </c>
      <c r="F614" s="32">
        <v>0</v>
      </c>
      <c r="G614" s="32" t="s">
        <v>8223</v>
      </c>
      <c r="H614" s="32">
        <v>0.1429</v>
      </c>
    </row>
    <row r="615" spans="1:8" ht="13">
      <c r="A615" s="32" t="s">
        <v>8843</v>
      </c>
      <c r="B615" s="32">
        <v>0</v>
      </c>
      <c r="C615" s="32" t="s">
        <v>8843</v>
      </c>
      <c r="D615" s="32">
        <v>0</v>
      </c>
      <c r="E615" s="32" t="s">
        <v>8843</v>
      </c>
      <c r="F615" s="32">
        <v>0</v>
      </c>
      <c r="G615" s="32" t="s">
        <v>8843</v>
      </c>
      <c r="H615" s="32">
        <v>0.91669999999999996</v>
      </c>
    </row>
    <row r="616" spans="1:8" ht="13">
      <c r="A616" s="32" t="s">
        <v>8382</v>
      </c>
      <c r="B616" s="32">
        <v>0</v>
      </c>
      <c r="C616" s="32" t="s">
        <v>8382</v>
      </c>
      <c r="D616" s="32">
        <v>0</v>
      </c>
      <c r="E616" s="32" t="s">
        <v>8382</v>
      </c>
      <c r="F616" s="32">
        <v>0</v>
      </c>
      <c r="G616" s="32" t="s">
        <v>8382</v>
      </c>
      <c r="H616" s="32">
        <v>8.3299999999999999E-2</v>
      </c>
    </row>
    <row r="617" spans="1:8" ht="13">
      <c r="A617" s="32" t="s">
        <v>7602</v>
      </c>
      <c r="B617" s="32">
        <v>0</v>
      </c>
      <c r="C617" s="32" t="s">
        <v>7602</v>
      </c>
      <c r="D617" s="32">
        <v>0</v>
      </c>
      <c r="E617" s="32" t="s">
        <v>7602</v>
      </c>
      <c r="F617" s="32">
        <v>0</v>
      </c>
      <c r="G617" s="32" t="s">
        <v>7602</v>
      </c>
      <c r="H617" s="32">
        <v>0.83330000000000004</v>
      </c>
    </row>
    <row r="618" spans="1:8" ht="13">
      <c r="A618" s="32" t="s">
        <v>8224</v>
      </c>
      <c r="B618" s="32">
        <v>0</v>
      </c>
      <c r="C618" s="32" t="s">
        <v>8224</v>
      </c>
      <c r="D618" s="32">
        <v>0</v>
      </c>
      <c r="E618" s="32" t="s">
        <v>8224</v>
      </c>
      <c r="F618" s="32">
        <v>0</v>
      </c>
      <c r="G618" s="32" t="s">
        <v>8224</v>
      </c>
      <c r="H618" s="32">
        <v>0.16669999999999999</v>
      </c>
    </row>
    <row r="619" spans="1:8" ht="13">
      <c r="A619" s="32" t="s">
        <v>7603</v>
      </c>
      <c r="B619" s="32">
        <v>0</v>
      </c>
      <c r="C619" s="32" t="s">
        <v>7603</v>
      </c>
      <c r="D619" s="32">
        <v>0</v>
      </c>
      <c r="E619" s="32" t="s">
        <v>7603</v>
      </c>
      <c r="F619" s="32">
        <v>0</v>
      </c>
      <c r="G619" s="32" t="s">
        <v>7603</v>
      </c>
      <c r="H619" s="32">
        <v>1</v>
      </c>
    </row>
    <row r="620" spans="1:8" ht="13">
      <c r="A620" s="32" t="s">
        <v>27606</v>
      </c>
      <c r="B620" s="32">
        <v>0</v>
      </c>
      <c r="C620" s="32" t="s">
        <v>27606</v>
      </c>
      <c r="D620" s="32">
        <v>0</v>
      </c>
      <c r="E620" s="32" t="s">
        <v>27606</v>
      </c>
      <c r="F620" s="32">
        <v>0</v>
      </c>
      <c r="G620" s="32" t="s">
        <v>27606</v>
      </c>
      <c r="H620" s="32">
        <v>3.3599999999999998E-2</v>
      </c>
    </row>
    <row r="621" spans="1:8" ht="13">
      <c r="A621" s="32" t="s">
        <v>7306</v>
      </c>
      <c r="B621" s="32">
        <v>0</v>
      </c>
      <c r="C621" s="32" t="s">
        <v>7306</v>
      </c>
      <c r="D621" s="32">
        <v>0</v>
      </c>
      <c r="E621" s="32" t="s">
        <v>7306</v>
      </c>
      <c r="F621" s="32">
        <v>0</v>
      </c>
      <c r="G621" s="32" t="s">
        <v>7306</v>
      </c>
      <c r="H621" s="32">
        <v>2.6800000000000001E-2</v>
      </c>
    </row>
    <row r="622" spans="1:8" ht="13">
      <c r="A622" s="32" t="s">
        <v>7597</v>
      </c>
      <c r="B622" s="32">
        <v>0</v>
      </c>
      <c r="C622" s="32" t="s">
        <v>7597</v>
      </c>
      <c r="D622" s="32">
        <v>0</v>
      </c>
      <c r="E622" s="32" t="s">
        <v>7597</v>
      </c>
      <c r="F622" s="32">
        <v>0</v>
      </c>
      <c r="G622" s="32" t="s">
        <v>7597</v>
      </c>
      <c r="H622" s="32">
        <v>0.70469999999999999</v>
      </c>
    </row>
    <row r="623" spans="1:8" ht="13">
      <c r="A623" s="32" t="s">
        <v>7639</v>
      </c>
      <c r="B623" s="32">
        <v>0</v>
      </c>
      <c r="C623" s="32" t="s">
        <v>7639</v>
      </c>
      <c r="D623" s="32">
        <v>0</v>
      </c>
      <c r="E623" s="32" t="s">
        <v>7639</v>
      </c>
      <c r="F623" s="32">
        <v>0</v>
      </c>
      <c r="G623" s="32" t="s">
        <v>7639</v>
      </c>
      <c r="H623" s="32">
        <v>2.01E-2</v>
      </c>
    </row>
    <row r="624" spans="1:8" ht="13">
      <c r="A624" s="32" t="s">
        <v>27607</v>
      </c>
      <c r="B624" s="32">
        <v>0</v>
      </c>
      <c r="C624" s="32" t="s">
        <v>27607</v>
      </c>
      <c r="D624" s="32">
        <v>0</v>
      </c>
      <c r="E624" s="32" t="s">
        <v>27607</v>
      </c>
      <c r="F624" s="32">
        <v>0</v>
      </c>
      <c r="G624" s="32" t="s">
        <v>27607</v>
      </c>
      <c r="H624" s="32">
        <v>6.7000000000000002E-3</v>
      </c>
    </row>
    <row r="625" spans="1:8" ht="13">
      <c r="A625" s="32" t="s">
        <v>8017</v>
      </c>
      <c r="B625" s="32">
        <v>0</v>
      </c>
      <c r="C625" s="32" t="s">
        <v>8017</v>
      </c>
      <c r="D625" s="32">
        <v>0</v>
      </c>
      <c r="E625" s="32" t="s">
        <v>8017</v>
      </c>
      <c r="F625" s="32">
        <v>0</v>
      </c>
      <c r="G625" s="32" t="s">
        <v>8017</v>
      </c>
      <c r="H625" s="32">
        <v>0.1409</v>
      </c>
    </row>
    <row r="626" spans="1:8" ht="13">
      <c r="A626" s="32" t="s">
        <v>27608</v>
      </c>
      <c r="B626" s="32">
        <v>0</v>
      </c>
      <c r="C626" s="32" t="s">
        <v>27608</v>
      </c>
      <c r="D626" s="32">
        <v>0</v>
      </c>
      <c r="E626" s="32" t="s">
        <v>27608</v>
      </c>
      <c r="F626" s="32">
        <v>0</v>
      </c>
      <c r="G626" s="32" t="s">
        <v>27608</v>
      </c>
      <c r="H626" s="32">
        <v>6.7000000000000002E-3</v>
      </c>
    </row>
    <row r="627" spans="1:8" ht="13">
      <c r="A627" s="32" t="s">
        <v>27609</v>
      </c>
      <c r="B627" s="32">
        <v>0</v>
      </c>
      <c r="C627" s="32" t="s">
        <v>27609</v>
      </c>
      <c r="D627" s="32">
        <v>0</v>
      </c>
      <c r="E627" s="32" t="s">
        <v>27609</v>
      </c>
      <c r="F627" s="32">
        <v>0</v>
      </c>
      <c r="G627" s="32" t="s">
        <v>27609</v>
      </c>
      <c r="H627" s="32">
        <v>4.7E-2</v>
      </c>
    </row>
    <row r="628" spans="1:8" ht="13">
      <c r="A628" s="32" t="s">
        <v>8220</v>
      </c>
      <c r="B628" s="32">
        <v>0</v>
      </c>
      <c r="C628" s="32" t="s">
        <v>8220</v>
      </c>
      <c r="D628" s="32">
        <v>0</v>
      </c>
      <c r="E628" s="32" t="s">
        <v>8220</v>
      </c>
      <c r="F628" s="32">
        <v>1</v>
      </c>
      <c r="G628" s="32" t="s">
        <v>8220</v>
      </c>
      <c r="H628" s="32">
        <v>1.34E-2</v>
      </c>
    </row>
    <row r="629" spans="1:8" ht="13">
      <c r="A629" s="32" t="s">
        <v>8841</v>
      </c>
      <c r="B629" s="32">
        <v>0</v>
      </c>
      <c r="C629" s="32" t="s">
        <v>8841</v>
      </c>
      <c r="D629" s="32">
        <v>0</v>
      </c>
      <c r="E629" s="32" t="s">
        <v>8841</v>
      </c>
      <c r="F629" s="32">
        <v>0</v>
      </c>
      <c r="G629" s="32" t="s">
        <v>8841</v>
      </c>
      <c r="H629" s="32">
        <v>1</v>
      </c>
    </row>
    <row r="630" spans="1:8" ht="13">
      <c r="A630" s="32" t="s">
        <v>6989</v>
      </c>
      <c r="B630" s="32">
        <v>0</v>
      </c>
      <c r="C630" s="32" t="s">
        <v>6989</v>
      </c>
      <c r="D630" s="32">
        <v>0</v>
      </c>
      <c r="E630" s="32" t="s">
        <v>6989</v>
      </c>
      <c r="F630" s="32">
        <v>2.2000000000000001E-3</v>
      </c>
      <c r="G630" s="32" t="s">
        <v>6989</v>
      </c>
      <c r="H630" s="32">
        <v>0</v>
      </c>
    </row>
    <row r="631" spans="1:8" ht="13">
      <c r="A631" s="32" t="s">
        <v>27610</v>
      </c>
      <c r="B631" s="32">
        <v>0</v>
      </c>
      <c r="C631" s="32" t="s">
        <v>27610</v>
      </c>
      <c r="D631" s="32">
        <v>0</v>
      </c>
      <c r="E631" s="32" t="s">
        <v>27610</v>
      </c>
      <c r="F631" s="32">
        <v>2.2000000000000001E-3</v>
      </c>
      <c r="G631" s="32" t="s">
        <v>27610</v>
      </c>
      <c r="H631" s="32">
        <v>0</v>
      </c>
    </row>
    <row r="632" spans="1:8" ht="13">
      <c r="A632" s="32" t="s">
        <v>38</v>
      </c>
      <c r="B632" s="32">
        <v>0</v>
      </c>
      <c r="C632" s="32" t="s">
        <v>38</v>
      </c>
      <c r="D632" s="32">
        <v>0</v>
      </c>
      <c r="E632" s="32" t="s">
        <v>38</v>
      </c>
      <c r="F632" s="32">
        <v>8.8000000000000005E-3</v>
      </c>
      <c r="G632" s="32" t="s">
        <v>38</v>
      </c>
      <c r="H632" s="32">
        <v>2.5600000000000001E-2</v>
      </c>
    </row>
    <row r="633" spans="1:8" ht="13">
      <c r="A633" s="32" t="s">
        <v>36</v>
      </c>
      <c r="B633" s="32">
        <v>0</v>
      </c>
      <c r="C633" s="32" t="s">
        <v>36</v>
      </c>
      <c r="D633" s="32">
        <v>0</v>
      </c>
      <c r="E633" s="32" t="s">
        <v>36</v>
      </c>
      <c r="F633" s="32">
        <v>1.0999999999999999E-2</v>
      </c>
      <c r="G633" s="32" t="s">
        <v>36</v>
      </c>
      <c r="H633" s="32">
        <v>0</v>
      </c>
    </row>
    <row r="634" spans="1:8" ht="13">
      <c r="A634" s="32" t="s">
        <v>3731</v>
      </c>
      <c r="B634" s="32">
        <v>0</v>
      </c>
      <c r="C634" s="32" t="s">
        <v>3731</v>
      </c>
      <c r="D634" s="32">
        <v>0</v>
      </c>
      <c r="E634" s="32" t="s">
        <v>3731</v>
      </c>
      <c r="F634" s="32">
        <v>0</v>
      </c>
      <c r="G634" s="32" t="s">
        <v>3731</v>
      </c>
      <c r="H634" s="32">
        <v>1.2800000000000001E-2</v>
      </c>
    </row>
    <row r="635" spans="1:8" ht="13">
      <c r="A635" s="32" t="s">
        <v>35</v>
      </c>
      <c r="B635" s="32">
        <v>0</v>
      </c>
      <c r="C635" s="32" t="s">
        <v>35</v>
      </c>
      <c r="D635" s="32">
        <v>0</v>
      </c>
      <c r="E635" s="32" t="s">
        <v>35</v>
      </c>
      <c r="F635" s="32">
        <v>8.8000000000000005E-3</v>
      </c>
      <c r="G635" s="32" t="s">
        <v>35</v>
      </c>
      <c r="H635" s="32">
        <v>0</v>
      </c>
    </row>
    <row r="636" spans="1:8" ht="13">
      <c r="A636" s="32" t="s">
        <v>34</v>
      </c>
      <c r="B636" s="32">
        <v>0</v>
      </c>
      <c r="C636" s="32" t="s">
        <v>34</v>
      </c>
      <c r="D636" s="32">
        <v>0</v>
      </c>
      <c r="E636" s="32" t="s">
        <v>34</v>
      </c>
      <c r="F636" s="32">
        <v>4.4000000000000003E-3</v>
      </c>
      <c r="G636" s="32" t="s">
        <v>34</v>
      </c>
      <c r="H636" s="32">
        <v>0</v>
      </c>
    </row>
    <row r="637" spans="1:8" ht="13">
      <c r="A637" s="32" t="s">
        <v>3732</v>
      </c>
      <c r="B637" s="32">
        <v>0</v>
      </c>
      <c r="C637" s="32" t="s">
        <v>3732</v>
      </c>
      <c r="D637" s="32">
        <v>0</v>
      </c>
      <c r="E637" s="32" t="s">
        <v>3732</v>
      </c>
      <c r="F637" s="32">
        <v>2.63E-2</v>
      </c>
      <c r="G637" s="32" t="s">
        <v>3732</v>
      </c>
      <c r="H637" s="32">
        <v>5.1299999999999998E-2</v>
      </c>
    </row>
    <row r="638" spans="1:8" ht="13">
      <c r="A638" s="32" t="s">
        <v>30</v>
      </c>
      <c r="B638" s="32">
        <v>0</v>
      </c>
      <c r="C638" s="32" t="s">
        <v>30</v>
      </c>
      <c r="D638" s="32">
        <v>0</v>
      </c>
      <c r="E638" s="32" t="s">
        <v>30</v>
      </c>
      <c r="F638" s="32">
        <v>0.73460000000000003</v>
      </c>
      <c r="G638" s="32" t="s">
        <v>30</v>
      </c>
      <c r="H638" s="32">
        <v>0.1026</v>
      </c>
    </row>
    <row r="639" spans="1:8" ht="13">
      <c r="A639" s="32" t="s">
        <v>33</v>
      </c>
      <c r="B639" s="32">
        <v>0</v>
      </c>
      <c r="C639" s="32" t="s">
        <v>33</v>
      </c>
      <c r="D639" s="32">
        <v>0</v>
      </c>
      <c r="E639" s="32" t="s">
        <v>33</v>
      </c>
      <c r="F639" s="32">
        <v>2.2000000000000001E-3</v>
      </c>
      <c r="G639" s="32" t="s">
        <v>33</v>
      </c>
      <c r="H639" s="32">
        <v>0</v>
      </c>
    </row>
    <row r="640" spans="1:8" ht="13">
      <c r="A640" s="32" t="s">
        <v>4151</v>
      </c>
      <c r="B640" s="32">
        <v>0</v>
      </c>
      <c r="C640" s="32" t="s">
        <v>4151</v>
      </c>
      <c r="D640" s="32">
        <v>0</v>
      </c>
      <c r="E640" s="32" t="s">
        <v>4151</v>
      </c>
      <c r="F640" s="32">
        <v>1.0999999999999999E-2</v>
      </c>
      <c r="G640" s="32" t="s">
        <v>4151</v>
      </c>
      <c r="H640" s="32">
        <v>0</v>
      </c>
    </row>
    <row r="641" spans="1:8" ht="13">
      <c r="A641" s="32" t="s">
        <v>33</v>
      </c>
      <c r="B641" s="32">
        <v>0</v>
      </c>
      <c r="C641" s="32" t="s">
        <v>33</v>
      </c>
      <c r="D641" s="32">
        <v>0</v>
      </c>
      <c r="E641" s="32" t="s">
        <v>33</v>
      </c>
      <c r="F641" s="32">
        <v>2.2000000000000001E-3</v>
      </c>
      <c r="G641" s="32" t="s">
        <v>33</v>
      </c>
      <c r="H641" s="32">
        <v>0.1026</v>
      </c>
    </row>
    <row r="642" spans="1:8" ht="13">
      <c r="A642" s="32" t="s">
        <v>32</v>
      </c>
      <c r="B642" s="32">
        <v>0</v>
      </c>
      <c r="C642" s="32" t="s">
        <v>32</v>
      </c>
      <c r="D642" s="32">
        <v>0</v>
      </c>
      <c r="E642" s="32" t="s">
        <v>32</v>
      </c>
      <c r="F642" s="32">
        <v>5.9200000000000003E-2</v>
      </c>
      <c r="G642" s="32" t="s">
        <v>32</v>
      </c>
      <c r="H642" s="32">
        <v>5.1299999999999998E-2</v>
      </c>
    </row>
    <row r="643" spans="1:8" ht="13">
      <c r="A643" s="32" t="s">
        <v>6997</v>
      </c>
      <c r="B643" s="32">
        <v>0</v>
      </c>
      <c r="C643" s="32" t="s">
        <v>6997</v>
      </c>
      <c r="D643" s="32">
        <v>0</v>
      </c>
      <c r="E643" s="32" t="s">
        <v>6997</v>
      </c>
      <c r="F643" s="32">
        <v>4.4000000000000003E-3</v>
      </c>
      <c r="G643" s="32" t="s">
        <v>6997</v>
      </c>
      <c r="H643" s="32">
        <v>0</v>
      </c>
    </row>
    <row r="644" spans="1:8" ht="13">
      <c r="A644" s="32" t="s">
        <v>37</v>
      </c>
      <c r="B644" s="32">
        <v>0</v>
      </c>
      <c r="C644" s="32" t="s">
        <v>37</v>
      </c>
      <c r="D644" s="32">
        <v>0</v>
      </c>
      <c r="E644" s="32" t="s">
        <v>37</v>
      </c>
      <c r="F644" s="32">
        <v>4.4000000000000003E-3</v>
      </c>
      <c r="G644" s="32" t="s">
        <v>37</v>
      </c>
      <c r="H644" s="32">
        <v>2.5600000000000001E-2</v>
      </c>
    </row>
    <row r="645" spans="1:8" ht="13">
      <c r="A645" s="32" t="s">
        <v>31</v>
      </c>
      <c r="B645" s="32">
        <v>0</v>
      </c>
      <c r="C645" s="32" t="s">
        <v>31</v>
      </c>
      <c r="D645" s="32">
        <v>0</v>
      </c>
      <c r="E645" s="32" t="s">
        <v>31</v>
      </c>
      <c r="F645" s="32">
        <v>0.11840000000000001</v>
      </c>
      <c r="G645" s="32" t="s">
        <v>31</v>
      </c>
      <c r="H645" s="32">
        <v>0.56410000000000005</v>
      </c>
    </row>
    <row r="646" spans="1:8" ht="13">
      <c r="A646" s="32" t="s">
        <v>3739</v>
      </c>
      <c r="B646" s="32">
        <v>0</v>
      </c>
      <c r="C646" s="32" t="s">
        <v>3739</v>
      </c>
      <c r="D646" s="32">
        <v>0</v>
      </c>
      <c r="E646" s="32" t="s">
        <v>3739</v>
      </c>
      <c r="F646" s="32">
        <v>0</v>
      </c>
      <c r="G646" s="32" t="s">
        <v>3739</v>
      </c>
      <c r="H646" s="32">
        <v>6.4100000000000004E-2</v>
      </c>
    </row>
    <row r="647" spans="1:8" ht="13">
      <c r="A647" s="32" t="s">
        <v>8877</v>
      </c>
      <c r="B647" s="32">
        <v>0</v>
      </c>
      <c r="C647" s="32" t="s">
        <v>8877</v>
      </c>
      <c r="D647" s="32">
        <v>0</v>
      </c>
      <c r="E647" s="32" t="s">
        <v>8877</v>
      </c>
      <c r="F647" s="32">
        <v>0</v>
      </c>
      <c r="G647" s="32" t="s">
        <v>8877</v>
      </c>
      <c r="H647" s="32">
        <v>1</v>
      </c>
    </row>
    <row r="648" spans="1:8" ht="13">
      <c r="A648" s="32" t="s">
        <v>27611</v>
      </c>
      <c r="B648" s="32">
        <v>0</v>
      </c>
      <c r="C648" s="32" t="s">
        <v>27611</v>
      </c>
      <c r="D648" s="32">
        <v>0</v>
      </c>
      <c r="E648" s="32" t="s">
        <v>27611</v>
      </c>
      <c r="F648" s="32">
        <v>0</v>
      </c>
      <c r="G648" s="32" t="s">
        <v>27611</v>
      </c>
      <c r="H648" s="32">
        <v>1</v>
      </c>
    </row>
    <row r="649" spans="1:8" ht="13">
      <c r="A649" s="32" t="s">
        <v>7659</v>
      </c>
      <c r="B649" s="32">
        <v>0</v>
      </c>
      <c r="C649" s="32" t="s">
        <v>7659</v>
      </c>
      <c r="D649" s="32">
        <v>0</v>
      </c>
      <c r="E649" s="32" t="s">
        <v>7659</v>
      </c>
      <c r="F649" s="32">
        <v>0</v>
      </c>
      <c r="G649" s="32" t="s">
        <v>7659</v>
      </c>
      <c r="H649" s="32">
        <v>1.8499999999999999E-2</v>
      </c>
    </row>
    <row r="650" spans="1:8" ht="13">
      <c r="A650" s="32" t="s">
        <v>8886</v>
      </c>
      <c r="B650" s="32">
        <v>0</v>
      </c>
      <c r="C650" s="32" t="s">
        <v>8886</v>
      </c>
      <c r="D650" s="32">
        <v>0</v>
      </c>
      <c r="E650" s="32" t="s">
        <v>8886</v>
      </c>
      <c r="F650" s="32">
        <v>1</v>
      </c>
      <c r="G650" s="32" t="s">
        <v>8886</v>
      </c>
      <c r="H650" s="32">
        <v>0.59260000000000002</v>
      </c>
    </row>
    <row r="651" spans="1:8" ht="13">
      <c r="A651" s="32" t="s">
        <v>7691</v>
      </c>
      <c r="B651" s="32">
        <v>0</v>
      </c>
      <c r="C651" s="32" t="s">
        <v>7691</v>
      </c>
      <c r="D651" s="32">
        <v>0</v>
      </c>
      <c r="E651" s="32" t="s">
        <v>7691</v>
      </c>
      <c r="F651" s="32">
        <v>0</v>
      </c>
      <c r="G651" s="32" t="s">
        <v>7691</v>
      </c>
      <c r="H651" s="32">
        <v>0.37040000000000001</v>
      </c>
    </row>
    <row r="652" spans="1:8" ht="13">
      <c r="A652" s="32" t="s">
        <v>9010</v>
      </c>
      <c r="B652" s="32">
        <v>0</v>
      </c>
      <c r="C652" s="32" t="s">
        <v>9010</v>
      </c>
      <c r="D652" s="32">
        <v>0</v>
      </c>
      <c r="E652" s="32" t="s">
        <v>9010</v>
      </c>
      <c r="F652" s="32">
        <v>0</v>
      </c>
      <c r="G652" s="32" t="s">
        <v>9010</v>
      </c>
      <c r="H652" s="32">
        <v>1.8499999999999999E-2</v>
      </c>
    </row>
    <row r="653" spans="1:8" ht="13">
      <c r="A653" s="32" t="s">
        <v>8928</v>
      </c>
      <c r="B653" s="32">
        <v>0</v>
      </c>
      <c r="C653" s="32" t="s">
        <v>8928</v>
      </c>
      <c r="D653" s="32">
        <v>0</v>
      </c>
      <c r="E653" s="32" t="s">
        <v>8928</v>
      </c>
      <c r="F653" s="32">
        <v>0</v>
      </c>
      <c r="G653" s="32" t="s">
        <v>8928</v>
      </c>
      <c r="H653" s="32">
        <v>1</v>
      </c>
    </row>
    <row r="654" spans="1:8" ht="13">
      <c r="A654" s="32" t="s">
        <v>7687</v>
      </c>
      <c r="B654" s="32">
        <v>0</v>
      </c>
      <c r="C654" s="32" t="s">
        <v>7687</v>
      </c>
      <c r="D654" s="32">
        <v>0</v>
      </c>
      <c r="E654" s="32" t="s">
        <v>7687</v>
      </c>
      <c r="F654" s="32">
        <v>0</v>
      </c>
      <c r="G654" s="32" t="s">
        <v>7687</v>
      </c>
      <c r="H654" s="32">
        <v>1</v>
      </c>
    </row>
    <row r="655" spans="1:8" ht="13">
      <c r="A655" s="32" t="s">
        <v>8889</v>
      </c>
      <c r="B655" s="32">
        <v>0</v>
      </c>
      <c r="C655" s="32" t="s">
        <v>8889</v>
      </c>
      <c r="D655" s="32">
        <v>0</v>
      </c>
      <c r="E655" s="32" t="s">
        <v>8889</v>
      </c>
      <c r="F655" s="32">
        <v>1</v>
      </c>
      <c r="G655" s="32" t="s">
        <v>8889</v>
      </c>
      <c r="H655" s="32">
        <v>1</v>
      </c>
    </row>
    <row r="656" spans="1:8" ht="13">
      <c r="A656" s="32" t="s">
        <v>7721</v>
      </c>
      <c r="B656" s="32">
        <v>0</v>
      </c>
      <c r="C656" s="32" t="s">
        <v>7721</v>
      </c>
      <c r="D656" s="32">
        <v>0</v>
      </c>
      <c r="E656" s="32" t="s">
        <v>7721</v>
      </c>
      <c r="F656" s="32">
        <v>0</v>
      </c>
      <c r="G656" s="32" t="s">
        <v>7721</v>
      </c>
      <c r="H656" s="32">
        <v>1</v>
      </c>
    </row>
    <row r="657" spans="1:8" ht="13">
      <c r="A657" s="32" t="s">
        <v>8892</v>
      </c>
      <c r="B657" s="32">
        <v>0</v>
      </c>
      <c r="C657" s="32" t="s">
        <v>8892</v>
      </c>
      <c r="D657" s="32">
        <v>0</v>
      </c>
      <c r="E657" s="32" t="s">
        <v>8892</v>
      </c>
      <c r="F657" s="32">
        <v>1</v>
      </c>
      <c r="G657" s="32" t="s">
        <v>8892</v>
      </c>
      <c r="H657" s="32">
        <v>0.88890000000000002</v>
      </c>
    </row>
    <row r="658" spans="1:8" ht="13">
      <c r="A658" s="32" t="s">
        <v>9011</v>
      </c>
      <c r="B658" s="32">
        <v>0</v>
      </c>
      <c r="C658" s="32" t="s">
        <v>9011</v>
      </c>
      <c r="D658" s="32">
        <v>0</v>
      </c>
      <c r="E658" s="32" t="s">
        <v>9011</v>
      </c>
      <c r="F658" s="32">
        <v>0</v>
      </c>
      <c r="G658" s="32" t="s">
        <v>9011</v>
      </c>
      <c r="H658" s="32">
        <v>5.5599999999999997E-2</v>
      </c>
    </row>
    <row r="659" spans="1:8" ht="13">
      <c r="A659" s="32" t="s">
        <v>27612</v>
      </c>
      <c r="B659" s="32">
        <v>0</v>
      </c>
      <c r="C659" s="32" t="s">
        <v>27612</v>
      </c>
      <c r="D659" s="32">
        <v>0</v>
      </c>
      <c r="E659" s="32" t="s">
        <v>27612</v>
      </c>
      <c r="F659" s="32">
        <v>0</v>
      </c>
      <c r="G659" s="32" t="s">
        <v>27612</v>
      </c>
      <c r="H659" s="32">
        <v>5.5599999999999997E-2</v>
      </c>
    </row>
    <row r="660" spans="1:8" ht="13">
      <c r="A660" s="32" t="s">
        <v>7730</v>
      </c>
      <c r="B660" s="32">
        <v>0</v>
      </c>
      <c r="C660" s="32" t="s">
        <v>7730</v>
      </c>
      <c r="D660" s="32">
        <v>0</v>
      </c>
      <c r="E660" s="32" t="s">
        <v>7730</v>
      </c>
      <c r="F660" s="32">
        <v>0</v>
      </c>
      <c r="G660" s="32" t="s">
        <v>7730</v>
      </c>
      <c r="H660" s="32">
        <v>1</v>
      </c>
    </row>
    <row r="661" spans="1:8" ht="13">
      <c r="A661" s="32" t="s">
        <v>7729</v>
      </c>
      <c r="B661" s="32">
        <v>0</v>
      </c>
      <c r="C661" s="32" t="s">
        <v>7729</v>
      </c>
      <c r="D661" s="32">
        <v>0</v>
      </c>
      <c r="E661" s="32" t="s">
        <v>7729</v>
      </c>
      <c r="F661" s="32">
        <v>0</v>
      </c>
      <c r="G661" s="32" t="s">
        <v>7729</v>
      </c>
      <c r="H661" s="32">
        <v>1</v>
      </c>
    </row>
    <row r="662" spans="1:8" ht="13">
      <c r="A662" s="32" t="s">
        <v>8354</v>
      </c>
      <c r="B662" s="32">
        <v>0</v>
      </c>
      <c r="C662" s="32" t="s">
        <v>8354</v>
      </c>
      <c r="D662" s="32">
        <v>0</v>
      </c>
      <c r="E662" s="32" t="s">
        <v>8354</v>
      </c>
      <c r="F662" s="32">
        <v>0</v>
      </c>
      <c r="G662" s="32" t="s">
        <v>8354</v>
      </c>
      <c r="H662" s="32">
        <v>3.0300000000000001E-2</v>
      </c>
    </row>
    <row r="663" spans="1:8" ht="13">
      <c r="A663" s="32" t="s">
        <v>8893</v>
      </c>
      <c r="B663" s="32">
        <v>0</v>
      </c>
      <c r="C663" s="32" t="s">
        <v>8893</v>
      </c>
      <c r="D663" s="32">
        <v>0</v>
      </c>
      <c r="E663" s="32" t="s">
        <v>8893</v>
      </c>
      <c r="F663" s="32">
        <v>0</v>
      </c>
      <c r="G663" s="32" t="s">
        <v>8893</v>
      </c>
      <c r="H663" s="32">
        <v>0.72729999999999995</v>
      </c>
    </row>
    <row r="664" spans="1:8" ht="13">
      <c r="A664" s="32" t="s">
        <v>8922</v>
      </c>
      <c r="B664" s="32">
        <v>0</v>
      </c>
      <c r="C664" s="32" t="s">
        <v>8922</v>
      </c>
      <c r="D664" s="32">
        <v>0</v>
      </c>
      <c r="E664" s="32" t="s">
        <v>8922</v>
      </c>
      <c r="F664" s="32">
        <v>0</v>
      </c>
      <c r="G664" s="32" t="s">
        <v>8922</v>
      </c>
      <c r="H664" s="32">
        <v>6.0600000000000001E-2</v>
      </c>
    </row>
    <row r="665" spans="1:8" ht="13">
      <c r="A665" s="32" t="s">
        <v>7669</v>
      </c>
      <c r="B665" s="32">
        <v>0</v>
      </c>
      <c r="C665" s="32" t="s">
        <v>7669</v>
      </c>
      <c r="D665" s="32">
        <v>0</v>
      </c>
      <c r="E665" s="32" t="s">
        <v>7669</v>
      </c>
      <c r="F665" s="32">
        <v>0</v>
      </c>
      <c r="G665" s="32" t="s">
        <v>7669</v>
      </c>
      <c r="H665" s="32">
        <v>6.0600000000000001E-2</v>
      </c>
    </row>
    <row r="666" spans="1:8" ht="13">
      <c r="A666" s="32" t="s">
        <v>7731</v>
      </c>
      <c r="B666" s="32">
        <v>0</v>
      </c>
      <c r="C666" s="32" t="s">
        <v>7731</v>
      </c>
      <c r="D666" s="32">
        <v>0</v>
      </c>
      <c r="E666" s="32" t="s">
        <v>7731</v>
      </c>
      <c r="F666" s="32">
        <v>1</v>
      </c>
      <c r="G666" s="32" t="s">
        <v>7731</v>
      </c>
      <c r="H666" s="32">
        <v>0</v>
      </c>
    </row>
    <row r="667" spans="1:8" ht="13">
      <c r="A667" s="32" t="s">
        <v>9012</v>
      </c>
      <c r="B667" s="32">
        <v>0</v>
      </c>
      <c r="C667" s="32" t="s">
        <v>9012</v>
      </c>
      <c r="D667" s="32">
        <v>0</v>
      </c>
      <c r="E667" s="32" t="s">
        <v>9012</v>
      </c>
      <c r="F667" s="32">
        <v>0</v>
      </c>
      <c r="G667" s="32" t="s">
        <v>9012</v>
      </c>
      <c r="H667" s="32">
        <v>0.1212</v>
      </c>
    </row>
    <row r="668" spans="1:8" ht="13">
      <c r="A668" s="32" t="s">
        <v>7735</v>
      </c>
      <c r="B668" s="32">
        <v>0</v>
      </c>
      <c r="C668" s="32" t="s">
        <v>7735</v>
      </c>
      <c r="D668" s="32">
        <v>0</v>
      </c>
      <c r="E668" s="32" t="s">
        <v>7735</v>
      </c>
      <c r="F668" s="32">
        <v>1</v>
      </c>
      <c r="G668" s="32" t="s">
        <v>7735</v>
      </c>
      <c r="H668" s="32">
        <v>0.71430000000000005</v>
      </c>
    </row>
    <row r="669" spans="1:8" ht="13">
      <c r="A669" s="32" t="s">
        <v>7737</v>
      </c>
      <c r="B669" s="32">
        <v>0</v>
      </c>
      <c r="C669" s="32" t="s">
        <v>7737</v>
      </c>
      <c r="D669" s="32">
        <v>0</v>
      </c>
      <c r="E669" s="32" t="s">
        <v>7737</v>
      </c>
      <c r="F669" s="32">
        <v>0</v>
      </c>
      <c r="G669" s="32" t="s">
        <v>7737</v>
      </c>
      <c r="H669" s="32">
        <v>0.28570000000000001</v>
      </c>
    </row>
    <row r="670" spans="1:8" ht="13">
      <c r="A670" s="32" t="s">
        <v>27613</v>
      </c>
      <c r="B670" s="32">
        <v>0</v>
      </c>
      <c r="C670" s="32" t="s">
        <v>27613</v>
      </c>
      <c r="D670" s="32">
        <v>0</v>
      </c>
      <c r="E670" s="32" t="s">
        <v>27613</v>
      </c>
      <c r="F670" s="32">
        <v>0</v>
      </c>
      <c r="G670" s="32" t="s">
        <v>27613</v>
      </c>
      <c r="H670" s="32">
        <v>0.25</v>
      </c>
    </row>
    <row r="671" spans="1:8" ht="13">
      <c r="A671" s="32" t="s">
        <v>7738</v>
      </c>
      <c r="B671" s="32">
        <v>0</v>
      </c>
      <c r="C671" s="32" t="s">
        <v>7738</v>
      </c>
      <c r="D671" s="32">
        <v>0</v>
      </c>
      <c r="E671" s="32" t="s">
        <v>7738</v>
      </c>
      <c r="F671" s="32">
        <v>0</v>
      </c>
      <c r="G671" s="32" t="s">
        <v>7738</v>
      </c>
      <c r="H671" s="32">
        <v>0.75</v>
      </c>
    </row>
    <row r="672" spans="1:8" ht="13">
      <c r="A672" s="32" t="s">
        <v>8900</v>
      </c>
      <c r="B672" s="32">
        <v>0</v>
      </c>
      <c r="C672" s="32" t="s">
        <v>8900</v>
      </c>
      <c r="D672" s="32">
        <v>0</v>
      </c>
      <c r="E672" s="32" t="s">
        <v>8900</v>
      </c>
      <c r="F672" s="32">
        <v>1</v>
      </c>
      <c r="G672" s="32" t="s">
        <v>8900</v>
      </c>
      <c r="H672" s="32">
        <v>0.87880000000000003</v>
      </c>
    </row>
    <row r="673" spans="1:8" ht="13">
      <c r="A673" s="32" t="s">
        <v>7725</v>
      </c>
      <c r="B673" s="32">
        <v>0</v>
      </c>
      <c r="C673" s="32" t="s">
        <v>7725</v>
      </c>
      <c r="D673" s="32">
        <v>0</v>
      </c>
      <c r="E673" s="32" t="s">
        <v>7725</v>
      </c>
      <c r="F673" s="32">
        <v>0</v>
      </c>
      <c r="G673" s="32" t="s">
        <v>7725</v>
      </c>
      <c r="H673" s="32">
        <v>3.0300000000000001E-2</v>
      </c>
    </row>
    <row r="674" spans="1:8" ht="13">
      <c r="A674" s="32" t="s">
        <v>7750</v>
      </c>
      <c r="B674" s="32">
        <v>0</v>
      </c>
      <c r="C674" s="32" t="s">
        <v>7750</v>
      </c>
      <c r="D674" s="32">
        <v>0</v>
      </c>
      <c r="E674" s="32" t="s">
        <v>7750</v>
      </c>
      <c r="F674" s="32">
        <v>0</v>
      </c>
      <c r="G674" s="32" t="s">
        <v>7750</v>
      </c>
      <c r="H674" s="32">
        <v>3.0300000000000001E-2</v>
      </c>
    </row>
    <row r="675" spans="1:8" ht="13">
      <c r="A675" s="32" t="s">
        <v>9013</v>
      </c>
      <c r="B675" s="32">
        <v>0</v>
      </c>
      <c r="C675" s="32" t="s">
        <v>9013</v>
      </c>
      <c r="D675" s="32">
        <v>0</v>
      </c>
      <c r="E675" s="32" t="s">
        <v>9013</v>
      </c>
      <c r="F675" s="32">
        <v>0</v>
      </c>
      <c r="G675" s="32" t="s">
        <v>9013</v>
      </c>
      <c r="H675" s="32">
        <v>6.0600000000000001E-2</v>
      </c>
    </row>
    <row r="676" spans="1:8" ht="13">
      <c r="A676" s="32" t="s">
        <v>7752</v>
      </c>
      <c r="B676" s="32">
        <v>0</v>
      </c>
      <c r="C676" s="32" t="s">
        <v>7752</v>
      </c>
      <c r="D676" s="32">
        <v>0</v>
      </c>
      <c r="E676" s="32" t="s">
        <v>7752</v>
      </c>
      <c r="F676" s="32">
        <v>0</v>
      </c>
      <c r="G676" s="32" t="s">
        <v>7752</v>
      </c>
      <c r="H676" s="32">
        <v>1</v>
      </c>
    </row>
    <row r="677" spans="1:8" ht="13">
      <c r="A677" s="32" t="s">
        <v>7753</v>
      </c>
      <c r="B677" s="32">
        <v>0</v>
      </c>
      <c r="C677" s="32" t="s">
        <v>7753</v>
      </c>
      <c r="D677" s="32">
        <v>0</v>
      </c>
      <c r="E677" s="32" t="s">
        <v>7753</v>
      </c>
      <c r="F677" s="32">
        <v>0</v>
      </c>
      <c r="G677" s="32" t="s">
        <v>7753</v>
      </c>
      <c r="H677" s="32">
        <v>1</v>
      </c>
    </row>
    <row r="678" spans="1:8" ht="13">
      <c r="A678" s="32" t="s">
        <v>7500</v>
      </c>
      <c r="B678" s="32">
        <v>0</v>
      </c>
      <c r="C678" s="32" t="s">
        <v>7500</v>
      </c>
      <c r="D678" s="32">
        <v>0</v>
      </c>
      <c r="E678" s="32" t="s">
        <v>7500</v>
      </c>
      <c r="F678" s="32">
        <v>6.6699999999999995E-2</v>
      </c>
      <c r="G678" s="32" t="s">
        <v>7500</v>
      </c>
      <c r="H678" s="32">
        <v>6.9800000000000001E-2</v>
      </c>
    </row>
    <row r="679" spans="1:8" ht="13">
      <c r="A679" s="32" t="s">
        <v>8902</v>
      </c>
      <c r="B679" s="32">
        <v>0</v>
      </c>
      <c r="C679" s="32" t="s">
        <v>8902</v>
      </c>
      <c r="D679" s="32">
        <v>0</v>
      </c>
      <c r="E679" s="32" t="s">
        <v>8902</v>
      </c>
      <c r="F679" s="32">
        <v>0.1333</v>
      </c>
      <c r="G679" s="32" t="s">
        <v>8902</v>
      </c>
      <c r="H679" s="32">
        <v>0.81399999999999995</v>
      </c>
    </row>
    <row r="680" spans="1:8" ht="13">
      <c r="A680" s="32" t="s">
        <v>27614</v>
      </c>
      <c r="B680" s="32">
        <v>0</v>
      </c>
      <c r="C680" s="32" t="s">
        <v>27614</v>
      </c>
      <c r="D680" s="32">
        <v>0</v>
      </c>
      <c r="E680" s="32" t="s">
        <v>27614</v>
      </c>
      <c r="F680" s="32">
        <v>6.6699999999999995E-2</v>
      </c>
      <c r="G680" s="32" t="s">
        <v>27614</v>
      </c>
      <c r="H680" s="32">
        <v>0</v>
      </c>
    </row>
    <row r="681" spans="1:8" ht="13">
      <c r="A681" s="32" t="s">
        <v>7726</v>
      </c>
      <c r="B681" s="32">
        <v>0</v>
      </c>
      <c r="C681" s="32" t="s">
        <v>7726</v>
      </c>
      <c r="D681" s="32">
        <v>0</v>
      </c>
      <c r="E681" s="32" t="s">
        <v>7726</v>
      </c>
      <c r="F681" s="32">
        <v>0.1333</v>
      </c>
      <c r="G681" s="32" t="s">
        <v>7726</v>
      </c>
      <c r="H681" s="32">
        <v>0.1163</v>
      </c>
    </row>
    <row r="682" spans="1:8" ht="13">
      <c r="A682" s="32" t="s">
        <v>7756</v>
      </c>
      <c r="B682" s="32">
        <v>0</v>
      </c>
      <c r="C682" s="32" t="s">
        <v>7756</v>
      </c>
      <c r="D682" s="32">
        <v>0</v>
      </c>
      <c r="E682" s="32" t="s">
        <v>7756</v>
      </c>
      <c r="F682" s="32">
        <v>0.6</v>
      </c>
      <c r="G682" s="32" t="s">
        <v>7756</v>
      </c>
      <c r="H682" s="32">
        <v>0</v>
      </c>
    </row>
    <row r="683" spans="1:8" ht="13">
      <c r="A683" s="32" t="s">
        <v>7727</v>
      </c>
      <c r="B683" s="32">
        <v>0</v>
      </c>
      <c r="C683" s="32" t="s">
        <v>7727</v>
      </c>
      <c r="D683" s="32">
        <v>0</v>
      </c>
      <c r="E683" s="32" t="s">
        <v>7727</v>
      </c>
      <c r="F683" s="32">
        <v>0</v>
      </c>
      <c r="G683" s="32" t="s">
        <v>7727</v>
      </c>
      <c r="H683" s="32">
        <v>0.15790000000000001</v>
      </c>
    </row>
    <row r="684" spans="1:8" ht="13">
      <c r="A684" s="32" t="s">
        <v>7764</v>
      </c>
      <c r="B684" s="32">
        <v>0</v>
      </c>
      <c r="C684" s="32" t="s">
        <v>7764</v>
      </c>
      <c r="D684" s="32">
        <v>0</v>
      </c>
      <c r="E684" s="32" t="s">
        <v>7764</v>
      </c>
      <c r="F684" s="32">
        <v>1</v>
      </c>
      <c r="G684" s="32" t="s">
        <v>7764</v>
      </c>
      <c r="H684" s="32">
        <v>0.73680000000000001</v>
      </c>
    </row>
    <row r="685" spans="1:8" ht="13">
      <c r="A685" s="32" t="s">
        <v>7767</v>
      </c>
      <c r="B685" s="32">
        <v>0</v>
      </c>
      <c r="C685" s="32" t="s">
        <v>7767</v>
      </c>
      <c r="D685" s="32">
        <v>0</v>
      </c>
      <c r="E685" s="32" t="s">
        <v>7767</v>
      </c>
      <c r="F685" s="32">
        <v>0</v>
      </c>
      <c r="G685" s="32" t="s">
        <v>7767</v>
      </c>
      <c r="H685" s="32">
        <v>0.1053</v>
      </c>
    </row>
    <row r="686" spans="1:8" ht="13">
      <c r="A686" s="32" t="s">
        <v>7766</v>
      </c>
      <c r="B686" s="32">
        <v>0</v>
      </c>
      <c r="C686" s="32" t="s">
        <v>7766</v>
      </c>
      <c r="D686" s="32">
        <v>0</v>
      </c>
      <c r="E686" s="32" t="s">
        <v>7766</v>
      </c>
      <c r="F686" s="32">
        <v>0</v>
      </c>
      <c r="G686" s="32" t="s">
        <v>7766</v>
      </c>
      <c r="H686" s="32">
        <v>1</v>
      </c>
    </row>
    <row r="687" spans="1:8" ht="13">
      <c r="A687" s="32" t="s">
        <v>7777</v>
      </c>
      <c r="B687" s="32">
        <v>0</v>
      </c>
      <c r="C687" s="32" t="s">
        <v>7777</v>
      </c>
      <c r="D687" s="32">
        <v>0</v>
      </c>
      <c r="E687" s="32" t="s">
        <v>7777</v>
      </c>
      <c r="F687" s="32">
        <v>0</v>
      </c>
      <c r="G687" s="32" t="s">
        <v>7777</v>
      </c>
      <c r="H687" s="32">
        <v>1</v>
      </c>
    </row>
    <row r="688" spans="1:8" ht="13">
      <c r="A688" s="32" t="s">
        <v>7779</v>
      </c>
      <c r="B688" s="32">
        <v>0</v>
      </c>
      <c r="C688" s="32" t="s">
        <v>7779</v>
      </c>
      <c r="D688" s="32">
        <v>0</v>
      </c>
      <c r="E688" s="32" t="s">
        <v>7779</v>
      </c>
      <c r="F688" s="32">
        <v>0</v>
      </c>
      <c r="G688" s="32" t="s">
        <v>7779</v>
      </c>
      <c r="H688" s="32">
        <v>1</v>
      </c>
    </row>
    <row r="689" spans="1:8" ht="13">
      <c r="A689" s="32" t="s">
        <v>7728</v>
      </c>
      <c r="B689" s="32">
        <v>0</v>
      </c>
      <c r="C689" s="32" t="s">
        <v>7728</v>
      </c>
      <c r="D689" s="32">
        <v>0</v>
      </c>
      <c r="E689" s="32" t="s">
        <v>7728</v>
      </c>
      <c r="F689" s="32">
        <v>0</v>
      </c>
      <c r="G689" s="32" t="s">
        <v>7728</v>
      </c>
      <c r="H689" s="32">
        <v>0.16669999999999999</v>
      </c>
    </row>
    <row r="690" spans="1:8" ht="13">
      <c r="A690" s="32" t="s">
        <v>7769</v>
      </c>
      <c r="B690" s="32">
        <v>0</v>
      </c>
      <c r="C690" s="32" t="s">
        <v>7769</v>
      </c>
      <c r="D690" s="32">
        <v>0</v>
      </c>
      <c r="E690" s="32" t="s">
        <v>7769</v>
      </c>
      <c r="F690" s="32">
        <v>0</v>
      </c>
      <c r="G690" s="32" t="s">
        <v>7769</v>
      </c>
      <c r="H690" s="32">
        <v>0.83330000000000004</v>
      </c>
    </row>
    <row r="691" spans="1:8" ht="13">
      <c r="A691" s="32" t="s">
        <v>8911</v>
      </c>
      <c r="B691" s="32">
        <v>0</v>
      </c>
      <c r="C691" s="32" t="s">
        <v>8911</v>
      </c>
      <c r="D691" s="32">
        <v>0</v>
      </c>
      <c r="E691" s="32" t="s">
        <v>8911</v>
      </c>
      <c r="F691" s="32">
        <v>0.5</v>
      </c>
      <c r="G691" s="32" t="s">
        <v>8911</v>
      </c>
      <c r="H691" s="32">
        <v>0.77780000000000005</v>
      </c>
    </row>
    <row r="692" spans="1:8" ht="13">
      <c r="A692" s="32" t="s">
        <v>9014</v>
      </c>
      <c r="B692" s="32">
        <v>0</v>
      </c>
      <c r="C692" s="32" t="s">
        <v>9014</v>
      </c>
      <c r="D692" s="32">
        <v>0</v>
      </c>
      <c r="E692" s="32" t="s">
        <v>9014</v>
      </c>
      <c r="F692" s="32">
        <v>0.5</v>
      </c>
      <c r="G692" s="32" t="s">
        <v>9014</v>
      </c>
      <c r="H692" s="32">
        <v>0.22220000000000001</v>
      </c>
    </row>
    <row r="693" spans="1:8" ht="13">
      <c r="A693" s="32" t="s">
        <v>7786</v>
      </c>
      <c r="B693" s="32">
        <v>0</v>
      </c>
      <c r="C693" s="32" t="s">
        <v>7786</v>
      </c>
      <c r="D693" s="32">
        <v>0</v>
      </c>
      <c r="E693" s="32" t="s">
        <v>7786</v>
      </c>
      <c r="F693" s="32">
        <v>0</v>
      </c>
      <c r="G693" s="32" t="s">
        <v>7786</v>
      </c>
      <c r="H693" s="32">
        <v>0.66669999999999996</v>
      </c>
    </row>
    <row r="694" spans="1:8" ht="13">
      <c r="A694" s="32" t="s">
        <v>27615</v>
      </c>
      <c r="B694" s="32">
        <v>0</v>
      </c>
      <c r="C694" s="32" t="s">
        <v>27615</v>
      </c>
      <c r="D694" s="32">
        <v>0</v>
      </c>
      <c r="E694" s="32" t="s">
        <v>27615</v>
      </c>
      <c r="F694" s="32">
        <v>0</v>
      </c>
      <c r="G694" s="32" t="s">
        <v>27615</v>
      </c>
      <c r="H694" s="32">
        <v>0.33329999999999999</v>
      </c>
    </row>
    <row r="695" spans="1:8" ht="13">
      <c r="A695" s="32" t="s">
        <v>7785</v>
      </c>
      <c r="B695" s="32">
        <v>0</v>
      </c>
      <c r="C695" s="32" t="s">
        <v>7785</v>
      </c>
      <c r="D695" s="32">
        <v>0</v>
      </c>
      <c r="E695" s="32" t="s">
        <v>7785</v>
      </c>
      <c r="F695" s="32">
        <v>0</v>
      </c>
      <c r="G695" s="32" t="s">
        <v>7785</v>
      </c>
      <c r="H695" s="32">
        <v>1</v>
      </c>
    </row>
    <row r="696" spans="1:8" ht="13">
      <c r="A696" s="32" t="s">
        <v>8915</v>
      </c>
      <c r="B696" s="32">
        <v>0</v>
      </c>
      <c r="C696" s="32" t="s">
        <v>8915</v>
      </c>
      <c r="D696" s="32">
        <v>0</v>
      </c>
      <c r="E696" s="32" t="s">
        <v>8915</v>
      </c>
      <c r="F696" s="32">
        <v>1</v>
      </c>
      <c r="G696" s="32" t="s">
        <v>8915</v>
      </c>
      <c r="H696" s="32">
        <v>0.94740000000000002</v>
      </c>
    </row>
    <row r="697" spans="1:8" ht="13">
      <c r="A697" s="32" t="s">
        <v>7790</v>
      </c>
      <c r="B697" s="32">
        <v>0</v>
      </c>
      <c r="C697" s="32" t="s">
        <v>7790</v>
      </c>
      <c r="D697" s="32">
        <v>0</v>
      </c>
      <c r="E697" s="32" t="s">
        <v>7790</v>
      </c>
      <c r="F697" s="32">
        <v>0</v>
      </c>
      <c r="G697" s="32" t="s">
        <v>7790</v>
      </c>
      <c r="H697" s="32">
        <v>5.2600000000000001E-2</v>
      </c>
    </row>
    <row r="698" spans="1:8" ht="13">
      <c r="A698" s="32" t="s">
        <v>7796</v>
      </c>
      <c r="B698" s="32">
        <v>0</v>
      </c>
      <c r="C698" s="32" t="s">
        <v>7796</v>
      </c>
      <c r="D698" s="32">
        <v>0</v>
      </c>
      <c r="E698" s="32" t="s">
        <v>7796</v>
      </c>
      <c r="F698" s="32">
        <v>0</v>
      </c>
      <c r="G698" s="32" t="s">
        <v>7796</v>
      </c>
      <c r="H698" s="32">
        <v>1</v>
      </c>
    </row>
    <row r="699" spans="1:8" ht="13">
      <c r="A699" s="32" t="s">
        <v>7797</v>
      </c>
      <c r="B699" s="32">
        <v>0</v>
      </c>
      <c r="C699" s="32" t="s">
        <v>7797</v>
      </c>
      <c r="D699" s="32">
        <v>0</v>
      </c>
      <c r="E699" s="32" t="s">
        <v>7797</v>
      </c>
      <c r="F699" s="32">
        <v>0</v>
      </c>
      <c r="G699" s="32" t="s">
        <v>7797</v>
      </c>
      <c r="H699" s="32">
        <v>1</v>
      </c>
    </row>
    <row r="700" spans="1:8" ht="13">
      <c r="A700" s="32" t="s">
        <v>8878</v>
      </c>
      <c r="B700" s="32">
        <v>0</v>
      </c>
      <c r="C700" s="32" t="s">
        <v>8878</v>
      </c>
      <c r="D700" s="32">
        <v>0</v>
      </c>
      <c r="E700" s="32" t="s">
        <v>8878</v>
      </c>
      <c r="F700" s="32">
        <v>0.71430000000000005</v>
      </c>
      <c r="G700" s="32" t="s">
        <v>8878</v>
      </c>
      <c r="H700" s="32">
        <v>0.76190000000000002</v>
      </c>
    </row>
    <row r="701" spans="1:8" ht="13">
      <c r="A701" s="32" t="s">
        <v>8917</v>
      </c>
      <c r="B701" s="32">
        <v>0</v>
      </c>
      <c r="C701" s="32" t="s">
        <v>8917</v>
      </c>
      <c r="D701" s="32">
        <v>0</v>
      </c>
      <c r="E701" s="32" t="s">
        <v>8917</v>
      </c>
      <c r="F701" s="32">
        <v>0.28570000000000001</v>
      </c>
      <c r="G701" s="32" t="s">
        <v>8917</v>
      </c>
      <c r="H701" s="32">
        <v>0.23810000000000001</v>
      </c>
    </row>
    <row r="702" spans="1:8" ht="13">
      <c r="A702" s="32" t="s">
        <v>7675</v>
      </c>
      <c r="B702" s="32">
        <v>0</v>
      </c>
      <c r="C702" s="32" t="s">
        <v>7675</v>
      </c>
      <c r="D702" s="32">
        <v>0</v>
      </c>
      <c r="E702" s="32" t="s">
        <v>7675</v>
      </c>
      <c r="F702" s="32">
        <v>0</v>
      </c>
      <c r="G702" s="32" t="s">
        <v>7675</v>
      </c>
      <c r="H702" s="32">
        <v>0.66669999999999996</v>
      </c>
    </row>
    <row r="703" spans="1:8" ht="13">
      <c r="A703" s="32" t="s">
        <v>7823</v>
      </c>
      <c r="B703" s="32">
        <v>0</v>
      </c>
      <c r="C703" s="32" t="s">
        <v>7823</v>
      </c>
      <c r="D703" s="32">
        <v>0</v>
      </c>
      <c r="E703" s="32" t="s">
        <v>7823</v>
      </c>
      <c r="F703" s="32">
        <v>0</v>
      </c>
      <c r="G703" s="32" t="s">
        <v>7823</v>
      </c>
      <c r="H703" s="32">
        <v>0.33329999999999999</v>
      </c>
    </row>
    <row r="704" spans="1:8" ht="13">
      <c r="A704" s="32" t="s">
        <v>7492</v>
      </c>
      <c r="B704" s="32">
        <v>0</v>
      </c>
      <c r="C704" s="32" t="s">
        <v>7492</v>
      </c>
      <c r="D704" s="32">
        <v>0</v>
      </c>
      <c r="E704" s="32" t="s">
        <v>7492</v>
      </c>
      <c r="F704" s="32">
        <v>0</v>
      </c>
      <c r="G704" s="32" t="s">
        <v>7492</v>
      </c>
      <c r="H704" s="32">
        <v>1.43E-2</v>
      </c>
    </row>
    <row r="705" spans="1:8" ht="13">
      <c r="A705" s="32" t="s">
        <v>7493</v>
      </c>
      <c r="B705" s="32">
        <v>0</v>
      </c>
      <c r="C705" s="32" t="s">
        <v>7493</v>
      </c>
      <c r="D705" s="32">
        <v>0</v>
      </c>
      <c r="E705" s="32" t="s">
        <v>7493</v>
      </c>
      <c r="F705" s="32">
        <v>0</v>
      </c>
      <c r="G705" s="32" t="s">
        <v>7493</v>
      </c>
      <c r="H705" s="32">
        <v>2.86E-2</v>
      </c>
    </row>
    <row r="706" spans="1:8" ht="13">
      <c r="A706" s="32" t="s">
        <v>7511</v>
      </c>
      <c r="B706" s="32">
        <v>0</v>
      </c>
      <c r="C706" s="32" t="s">
        <v>7511</v>
      </c>
      <c r="D706" s="32">
        <v>0</v>
      </c>
      <c r="E706" s="32" t="s">
        <v>7511</v>
      </c>
      <c r="F706" s="32">
        <v>0</v>
      </c>
      <c r="G706" s="32" t="s">
        <v>7511</v>
      </c>
      <c r="H706" s="32">
        <v>1.43E-2</v>
      </c>
    </row>
    <row r="707" spans="1:8" ht="13">
      <c r="A707" s="32" t="s">
        <v>8925</v>
      </c>
      <c r="B707" s="32">
        <v>0</v>
      </c>
      <c r="C707" s="32" t="s">
        <v>8925</v>
      </c>
      <c r="D707" s="32">
        <v>0</v>
      </c>
      <c r="E707" s="32" t="s">
        <v>8925</v>
      </c>
      <c r="F707" s="32">
        <v>0.1111</v>
      </c>
      <c r="G707" s="32" t="s">
        <v>8925</v>
      </c>
      <c r="H707" s="32">
        <v>0.4143</v>
      </c>
    </row>
    <row r="708" spans="1:8" ht="13">
      <c r="A708" s="32" t="s">
        <v>7683</v>
      </c>
      <c r="B708" s="32">
        <v>0</v>
      </c>
      <c r="C708" s="32" t="s">
        <v>7683</v>
      </c>
      <c r="D708" s="32">
        <v>0</v>
      </c>
      <c r="E708" s="32" t="s">
        <v>7683</v>
      </c>
      <c r="F708" s="32">
        <v>0</v>
      </c>
      <c r="G708" s="32" t="s">
        <v>7683</v>
      </c>
      <c r="H708" s="32">
        <v>1.43E-2</v>
      </c>
    </row>
    <row r="709" spans="1:8" ht="13">
      <c r="A709" s="32" t="s">
        <v>8944</v>
      </c>
      <c r="B709" s="32">
        <v>0</v>
      </c>
      <c r="C709" s="32" t="s">
        <v>8944</v>
      </c>
      <c r="D709" s="32">
        <v>0</v>
      </c>
      <c r="E709" s="32" t="s">
        <v>8944</v>
      </c>
      <c r="F709" s="32">
        <v>5.5599999999999997E-2</v>
      </c>
      <c r="G709" s="32" t="s">
        <v>8944</v>
      </c>
      <c r="H709" s="32">
        <v>0</v>
      </c>
    </row>
    <row r="710" spans="1:8" ht="13">
      <c r="A710" s="32" t="s">
        <v>7723</v>
      </c>
      <c r="B710" s="32">
        <v>0</v>
      </c>
      <c r="C710" s="32" t="s">
        <v>7723</v>
      </c>
      <c r="D710" s="32">
        <v>0</v>
      </c>
      <c r="E710" s="32" t="s">
        <v>7723</v>
      </c>
      <c r="F710" s="32">
        <v>0.83330000000000004</v>
      </c>
      <c r="G710" s="32" t="s">
        <v>7723</v>
      </c>
      <c r="H710" s="32">
        <v>0.51429999999999998</v>
      </c>
    </row>
    <row r="711" spans="1:8" ht="13">
      <c r="A711" s="32" t="s">
        <v>27616</v>
      </c>
      <c r="B711" s="32">
        <v>0</v>
      </c>
      <c r="C711" s="32" t="s">
        <v>27616</v>
      </c>
      <c r="D711" s="32">
        <v>0</v>
      </c>
      <c r="E711" s="32" t="s">
        <v>27616</v>
      </c>
      <c r="F711" s="32">
        <v>0</v>
      </c>
      <c r="G711" s="32" t="s">
        <v>27616</v>
      </c>
      <c r="H711" s="32">
        <v>7.6899999999999996E-2</v>
      </c>
    </row>
    <row r="712" spans="1:8" ht="13">
      <c r="A712" s="32" t="s">
        <v>7724</v>
      </c>
      <c r="B712" s="32">
        <v>0</v>
      </c>
      <c r="C712" s="32" t="s">
        <v>7724</v>
      </c>
      <c r="D712" s="32">
        <v>0</v>
      </c>
      <c r="E712" s="32" t="s">
        <v>7724</v>
      </c>
      <c r="F712" s="32">
        <v>1</v>
      </c>
      <c r="G712" s="32" t="s">
        <v>7724</v>
      </c>
      <c r="H712" s="32">
        <v>0.61539999999999995</v>
      </c>
    </row>
    <row r="713" spans="1:8" ht="13">
      <c r="A713" s="32" t="s">
        <v>7831</v>
      </c>
      <c r="B713" s="32">
        <v>0</v>
      </c>
      <c r="C713" s="32" t="s">
        <v>7831</v>
      </c>
      <c r="D713" s="32">
        <v>0</v>
      </c>
      <c r="E713" s="32" t="s">
        <v>7831</v>
      </c>
      <c r="F713" s="32">
        <v>0</v>
      </c>
      <c r="G713" s="32" t="s">
        <v>7831</v>
      </c>
      <c r="H713" s="32">
        <v>0.30769999999999997</v>
      </c>
    </row>
    <row r="714" spans="1:8" ht="13">
      <c r="A714" s="32" t="s">
        <v>8929</v>
      </c>
      <c r="B714" s="32">
        <v>0</v>
      </c>
      <c r="C714" s="32" t="s">
        <v>8929</v>
      </c>
      <c r="D714" s="32">
        <v>0</v>
      </c>
      <c r="E714" s="32" t="s">
        <v>8929</v>
      </c>
      <c r="F714" s="32">
        <v>1</v>
      </c>
      <c r="G714" s="32" t="s">
        <v>8929</v>
      </c>
      <c r="H714" s="32">
        <v>1</v>
      </c>
    </row>
    <row r="715" spans="1:8" ht="13">
      <c r="A715" s="32" t="s">
        <v>7840</v>
      </c>
      <c r="B715" s="32">
        <v>0</v>
      </c>
      <c r="C715" s="32" t="s">
        <v>7840</v>
      </c>
      <c r="D715" s="32">
        <v>0</v>
      </c>
      <c r="E715" s="32" t="s">
        <v>7840</v>
      </c>
      <c r="F715" s="32">
        <v>0</v>
      </c>
      <c r="G715" s="32" t="s">
        <v>7840</v>
      </c>
      <c r="H715" s="32">
        <v>1</v>
      </c>
    </row>
    <row r="716" spans="1:8" ht="13">
      <c r="A716" s="32" t="s">
        <v>7842</v>
      </c>
      <c r="B716" s="32">
        <v>0</v>
      </c>
      <c r="C716" s="32" t="s">
        <v>7842</v>
      </c>
      <c r="D716" s="32">
        <v>0</v>
      </c>
      <c r="E716" s="32" t="s">
        <v>7842</v>
      </c>
      <c r="F716" s="32">
        <v>0</v>
      </c>
      <c r="G716" s="32" t="s">
        <v>7842</v>
      </c>
      <c r="H716" s="32">
        <v>1</v>
      </c>
    </row>
    <row r="717" spans="1:8" ht="13">
      <c r="A717" s="32" t="s">
        <v>7660</v>
      </c>
      <c r="B717" s="32">
        <v>0</v>
      </c>
      <c r="C717" s="32" t="s">
        <v>7660</v>
      </c>
      <c r="D717" s="32">
        <v>0</v>
      </c>
      <c r="E717" s="32" t="s">
        <v>7660</v>
      </c>
      <c r="F717" s="32">
        <v>0</v>
      </c>
      <c r="G717" s="32" t="s">
        <v>7660</v>
      </c>
      <c r="H717" s="32">
        <v>4.0800000000000003E-2</v>
      </c>
    </row>
    <row r="718" spans="1:8" ht="13">
      <c r="A718" s="32" t="s">
        <v>8918</v>
      </c>
      <c r="B718" s="32">
        <v>0</v>
      </c>
      <c r="C718" s="32" t="s">
        <v>8918</v>
      </c>
      <c r="D718" s="32">
        <v>0</v>
      </c>
      <c r="E718" s="32" t="s">
        <v>8918</v>
      </c>
      <c r="F718" s="32">
        <v>1</v>
      </c>
      <c r="G718" s="32" t="s">
        <v>8918</v>
      </c>
      <c r="H718" s="32">
        <v>0.36730000000000002</v>
      </c>
    </row>
    <row r="719" spans="1:8" ht="13">
      <c r="A719" s="32" t="s">
        <v>8933</v>
      </c>
      <c r="B719" s="32">
        <v>0</v>
      </c>
      <c r="C719" s="32" t="s">
        <v>8933</v>
      </c>
      <c r="D719" s="32">
        <v>0</v>
      </c>
      <c r="E719" s="32" t="s">
        <v>8933</v>
      </c>
      <c r="F719" s="32">
        <v>0</v>
      </c>
      <c r="G719" s="32" t="s">
        <v>8933</v>
      </c>
      <c r="H719" s="32">
        <v>0.24490000000000001</v>
      </c>
    </row>
    <row r="720" spans="1:8" ht="13">
      <c r="A720" s="32" t="s">
        <v>7708</v>
      </c>
      <c r="B720" s="32">
        <v>0</v>
      </c>
      <c r="C720" s="32" t="s">
        <v>7708</v>
      </c>
      <c r="D720" s="32">
        <v>0</v>
      </c>
      <c r="E720" s="32" t="s">
        <v>7708</v>
      </c>
      <c r="F720" s="32">
        <v>0</v>
      </c>
      <c r="G720" s="32" t="s">
        <v>7708</v>
      </c>
      <c r="H720" s="32">
        <v>0.26529999999999998</v>
      </c>
    </row>
    <row r="721" spans="1:8" ht="13">
      <c r="A721" s="32" t="s">
        <v>7722</v>
      </c>
      <c r="B721" s="32">
        <v>0</v>
      </c>
      <c r="C721" s="32" t="s">
        <v>7722</v>
      </c>
      <c r="D721" s="32">
        <v>0</v>
      </c>
      <c r="E721" s="32" t="s">
        <v>7722</v>
      </c>
      <c r="F721" s="32">
        <v>0</v>
      </c>
      <c r="G721" s="32" t="s">
        <v>7722</v>
      </c>
      <c r="H721" s="32">
        <v>4.0800000000000003E-2</v>
      </c>
    </row>
    <row r="722" spans="1:8" ht="13">
      <c r="A722" s="32" t="s">
        <v>27617</v>
      </c>
      <c r="B722" s="32">
        <v>0</v>
      </c>
      <c r="C722" s="32" t="s">
        <v>27617</v>
      </c>
      <c r="D722" s="32">
        <v>0</v>
      </c>
      <c r="E722" s="32" t="s">
        <v>27617</v>
      </c>
      <c r="F722" s="32">
        <v>0</v>
      </c>
      <c r="G722" s="32" t="s">
        <v>27617</v>
      </c>
      <c r="H722" s="32">
        <v>4.0800000000000003E-2</v>
      </c>
    </row>
    <row r="723" spans="1:8" ht="13">
      <c r="A723" s="32" t="s">
        <v>7814</v>
      </c>
      <c r="B723" s="32">
        <v>0</v>
      </c>
      <c r="C723" s="32" t="s">
        <v>7814</v>
      </c>
      <c r="D723" s="32">
        <v>0</v>
      </c>
      <c r="E723" s="32" t="s">
        <v>7814</v>
      </c>
      <c r="F723" s="32">
        <v>0</v>
      </c>
      <c r="G723" s="32" t="s">
        <v>7814</v>
      </c>
      <c r="H723" s="32">
        <v>0.36359999999999998</v>
      </c>
    </row>
    <row r="724" spans="1:8" ht="13">
      <c r="A724" s="32" t="s">
        <v>7850</v>
      </c>
      <c r="B724" s="32">
        <v>0</v>
      </c>
      <c r="C724" s="32" t="s">
        <v>7850</v>
      </c>
      <c r="D724" s="32">
        <v>0</v>
      </c>
      <c r="E724" s="32" t="s">
        <v>7850</v>
      </c>
      <c r="F724" s="32">
        <v>0</v>
      </c>
      <c r="G724" s="32" t="s">
        <v>7850</v>
      </c>
      <c r="H724" s="32">
        <v>0.54549999999999998</v>
      </c>
    </row>
    <row r="725" spans="1:8" ht="13">
      <c r="A725" s="32" t="s">
        <v>27618</v>
      </c>
      <c r="B725" s="32">
        <v>0</v>
      </c>
      <c r="C725" s="32" t="s">
        <v>27618</v>
      </c>
      <c r="D725" s="32">
        <v>0</v>
      </c>
      <c r="E725" s="32" t="s">
        <v>27618</v>
      </c>
      <c r="F725" s="32">
        <v>0</v>
      </c>
      <c r="G725" s="32" t="s">
        <v>27618</v>
      </c>
      <c r="H725" s="32">
        <v>9.0899999999999995E-2</v>
      </c>
    </row>
    <row r="726" spans="1:8" ht="13">
      <c r="A726" s="32" t="s">
        <v>73</v>
      </c>
      <c r="B726" s="32">
        <v>0</v>
      </c>
      <c r="C726" s="32" t="s">
        <v>73</v>
      </c>
      <c r="D726" s="32">
        <v>0</v>
      </c>
      <c r="E726" s="32" t="s">
        <v>73</v>
      </c>
      <c r="F726" s="32">
        <v>0.80430000000000001</v>
      </c>
      <c r="G726" s="32" t="s">
        <v>73</v>
      </c>
      <c r="H726" s="32">
        <v>8.6999999999999994E-3</v>
      </c>
    </row>
    <row r="727" spans="1:8" ht="13">
      <c r="A727" s="32" t="s">
        <v>3864</v>
      </c>
      <c r="B727" s="32">
        <v>0</v>
      </c>
      <c r="C727" s="32" t="s">
        <v>3864</v>
      </c>
      <c r="D727" s="32">
        <v>0</v>
      </c>
      <c r="E727" s="32" t="s">
        <v>3864</v>
      </c>
      <c r="F727" s="32">
        <v>1.8E-3</v>
      </c>
      <c r="G727" s="32" t="s">
        <v>3864</v>
      </c>
      <c r="H727" s="32">
        <v>1.7399999999999999E-2</v>
      </c>
    </row>
    <row r="728" spans="1:8" ht="13">
      <c r="A728" s="32" t="s">
        <v>74</v>
      </c>
      <c r="B728" s="32">
        <v>0</v>
      </c>
      <c r="C728" s="32" t="s">
        <v>74</v>
      </c>
      <c r="D728" s="32">
        <v>0</v>
      </c>
      <c r="E728" s="32" t="s">
        <v>74</v>
      </c>
      <c r="F728" s="32">
        <v>7.0699999999999999E-2</v>
      </c>
      <c r="G728" s="32" t="s">
        <v>74</v>
      </c>
      <c r="H728" s="32">
        <v>0</v>
      </c>
    </row>
    <row r="729" spans="1:8" ht="13">
      <c r="A729" s="32" t="s">
        <v>82</v>
      </c>
      <c r="B729" s="32">
        <v>0</v>
      </c>
      <c r="C729" s="32" t="s">
        <v>82</v>
      </c>
      <c r="D729" s="32">
        <v>0</v>
      </c>
      <c r="E729" s="32" t="s">
        <v>82</v>
      </c>
      <c r="F729" s="32">
        <v>3.5999999999999999E-3</v>
      </c>
      <c r="G729" s="32" t="s">
        <v>82</v>
      </c>
      <c r="H729" s="32">
        <v>0</v>
      </c>
    </row>
    <row r="730" spans="1:8" ht="13">
      <c r="A730" s="32" t="s">
        <v>75</v>
      </c>
      <c r="B730" s="32">
        <v>0</v>
      </c>
      <c r="C730" s="32" t="s">
        <v>75</v>
      </c>
      <c r="D730" s="32">
        <v>0</v>
      </c>
      <c r="E730" s="32" t="s">
        <v>75</v>
      </c>
      <c r="F730" s="32">
        <v>7.4300000000000005E-2</v>
      </c>
      <c r="G730" s="32" t="s">
        <v>75</v>
      </c>
      <c r="H730" s="32">
        <v>0.69569999999999999</v>
      </c>
    </row>
    <row r="731" spans="1:8" ht="13">
      <c r="A731" s="32" t="s">
        <v>77</v>
      </c>
      <c r="B731" s="32">
        <v>0</v>
      </c>
      <c r="C731" s="32" t="s">
        <v>77</v>
      </c>
      <c r="D731" s="32">
        <v>0</v>
      </c>
      <c r="E731" s="32" t="s">
        <v>77</v>
      </c>
      <c r="F731" s="32">
        <v>1.4500000000000001E-2</v>
      </c>
      <c r="G731" s="32" t="s">
        <v>77</v>
      </c>
      <c r="H731" s="32">
        <v>6.9599999999999995E-2</v>
      </c>
    </row>
    <row r="732" spans="1:8" ht="13">
      <c r="A732" s="32" t="s">
        <v>78</v>
      </c>
      <c r="B732" s="32">
        <v>0</v>
      </c>
      <c r="C732" s="32" t="s">
        <v>78</v>
      </c>
      <c r="D732" s="32">
        <v>0</v>
      </c>
      <c r="E732" s="32" t="s">
        <v>78</v>
      </c>
      <c r="F732" s="32">
        <v>5.4000000000000003E-3</v>
      </c>
      <c r="G732" s="32" t="s">
        <v>78</v>
      </c>
      <c r="H732" s="32">
        <v>8.6999999999999994E-3</v>
      </c>
    </row>
    <row r="733" spans="1:8" ht="13">
      <c r="A733" s="32" t="s">
        <v>28030</v>
      </c>
      <c r="B733" s="32">
        <v>0</v>
      </c>
      <c r="C733" s="32" t="s">
        <v>28030</v>
      </c>
      <c r="D733" s="32">
        <v>0</v>
      </c>
      <c r="E733" s="32" t="s">
        <v>28030</v>
      </c>
      <c r="F733" s="32">
        <v>1.8E-3</v>
      </c>
      <c r="G733" s="32" t="s">
        <v>28030</v>
      </c>
      <c r="H733" s="32">
        <v>0</v>
      </c>
    </row>
    <row r="734" spans="1:8" ht="13">
      <c r="A734" s="32" t="s">
        <v>79</v>
      </c>
      <c r="B734" s="32">
        <v>0</v>
      </c>
      <c r="C734" s="32" t="s">
        <v>79</v>
      </c>
      <c r="D734" s="32">
        <v>0</v>
      </c>
      <c r="E734" s="32" t="s">
        <v>79</v>
      </c>
      <c r="F734" s="32">
        <v>5.4000000000000003E-3</v>
      </c>
      <c r="G734" s="32" t="s">
        <v>79</v>
      </c>
      <c r="H734" s="32">
        <v>0</v>
      </c>
    </row>
    <row r="735" spans="1:8" ht="13">
      <c r="A735" s="32" t="s">
        <v>76</v>
      </c>
      <c r="B735" s="32">
        <v>0</v>
      </c>
      <c r="C735" s="32" t="s">
        <v>76</v>
      </c>
      <c r="D735" s="32">
        <v>0</v>
      </c>
      <c r="E735" s="32" t="s">
        <v>76</v>
      </c>
      <c r="F735" s="32">
        <v>1.2699999999999999E-2</v>
      </c>
      <c r="G735" s="32" t="s">
        <v>76</v>
      </c>
      <c r="H735" s="32">
        <v>2.6100000000000002E-2</v>
      </c>
    </row>
    <row r="736" spans="1:8" ht="13">
      <c r="A736" s="32" t="s">
        <v>81</v>
      </c>
      <c r="B736" s="32">
        <v>0</v>
      </c>
      <c r="C736" s="32" t="s">
        <v>81</v>
      </c>
      <c r="D736" s="32">
        <v>0</v>
      </c>
      <c r="E736" s="32" t="s">
        <v>81</v>
      </c>
      <c r="F736" s="32">
        <v>0</v>
      </c>
      <c r="G736" s="32" t="s">
        <v>81</v>
      </c>
      <c r="H736" s="32">
        <v>0.1043</v>
      </c>
    </row>
    <row r="737" spans="1:8" ht="13">
      <c r="A737" s="32" t="s">
        <v>80</v>
      </c>
      <c r="B737" s="32">
        <v>0</v>
      </c>
      <c r="C737" s="32" t="s">
        <v>80</v>
      </c>
      <c r="D737" s="32">
        <v>0</v>
      </c>
      <c r="E737" s="32" t="s">
        <v>80</v>
      </c>
      <c r="F737" s="32">
        <v>3.5999999999999999E-3</v>
      </c>
      <c r="G737" s="32" t="s">
        <v>80</v>
      </c>
      <c r="H737" s="32">
        <v>6.9599999999999995E-2</v>
      </c>
    </row>
    <row r="738" spans="1:8" ht="13">
      <c r="A738" s="32" t="s">
        <v>28031</v>
      </c>
      <c r="B738" s="32">
        <v>0</v>
      </c>
      <c r="C738" s="32" t="s">
        <v>28031</v>
      </c>
      <c r="D738" s="32">
        <v>0</v>
      </c>
      <c r="E738" s="32" t="s">
        <v>28031</v>
      </c>
      <c r="F738" s="32">
        <v>1.8E-3</v>
      </c>
      <c r="G738" s="32" t="s">
        <v>28031</v>
      </c>
      <c r="H738" s="32">
        <v>0</v>
      </c>
    </row>
    <row r="739" spans="1:8" ht="13">
      <c r="A739" s="32" t="s">
        <v>8287</v>
      </c>
      <c r="B739" s="32">
        <v>0</v>
      </c>
      <c r="C739" s="32" t="s">
        <v>8287</v>
      </c>
      <c r="D739" s="32">
        <v>0</v>
      </c>
      <c r="E739" s="32" t="s">
        <v>8287</v>
      </c>
      <c r="F739" s="32">
        <v>0</v>
      </c>
      <c r="G739" s="32" t="s">
        <v>8287</v>
      </c>
      <c r="H739" s="32">
        <v>1</v>
      </c>
    </row>
    <row r="740" spans="1:8" ht="13">
      <c r="A740" s="32" t="s">
        <v>28032</v>
      </c>
      <c r="B740" s="32">
        <v>0</v>
      </c>
      <c r="C740" s="32" t="s">
        <v>28032</v>
      </c>
      <c r="D740" s="32">
        <v>0</v>
      </c>
      <c r="E740" s="32" t="s">
        <v>28032</v>
      </c>
      <c r="F740" s="32">
        <v>0</v>
      </c>
      <c r="G740" s="32" t="s">
        <v>28032</v>
      </c>
      <c r="H740" s="32">
        <v>1</v>
      </c>
    </row>
    <row r="741" spans="1:8" ht="13">
      <c r="A741" s="32" t="s">
        <v>8295</v>
      </c>
      <c r="B741" s="32">
        <v>0</v>
      </c>
      <c r="C741" s="32" t="s">
        <v>8295</v>
      </c>
      <c r="D741" s="32">
        <v>0</v>
      </c>
      <c r="E741" s="32" t="s">
        <v>8295</v>
      </c>
      <c r="F741" s="32">
        <v>0</v>
      </c>
      <c r="G741" s="32" t="s">
        <v>8295</v>
      </c>
      <c r="H741" s="32">
        <v>0.59519999999999995</v>
      </c>
    </row>
    <row r="742" spans="1:8" ht="13">
      <c r="A742" s="32" t="s">
        <v>8349</v>
      </c>
      <c r="B742" s="32">
        <v>0</v>
      </c>
      <c r="C742" s="32" t="s">
        <v>8349</v>
      </c>
      <c r="D742" s="32">
        <v>0</v>
      </c>
      <c r="E742" s="32" t="s">
        <v>8349</v>
      </c>
      <c r="F742" s="32">
        <v>0</v>
      </c>
      <c r="G742" s="32" t="s">
        <v>8349</v>
      </c>
      <c r="H742" s="32">
        <v>2.3800000000000002E-2</v>
      </c>
    </row>
    <row r="743" spans="1:8" ht="13">
      <c r="A743" s="32" t="s">
        <v>7167</v>
      </c>
      <c r="B743" s="32">
        <v>0</v>
      </c>
      <c r="C743" s="32" t="s">
        <v>7167</v>
      </c>
      <c r="D743" s="32">
        <v>0</v>
      </c>
      <c r="E743" s="32" t="s">
        <v>7167</v>
      </c>
      <c r="F743" s="32">
        <v>0</v>
      </c>
      <c r="G743" s="32" t="s">
        <v>7167</v>
      </c>
      <c r="H743" s="32">
        <v>0.23810000000000001</v>
      </c>
    </row>
    <row r="744" spans="1:8" ht="13">
      <c r="A744" s="32" t="s">
        <v>7368</v>
      </c>
      <c r="B744" s="32">
        <v>0</v>
      </c>
      <c r="C744" s="32" t="s">
        <v>7368</v>
      </c>
      <c r="D744" s="32">
        <v>0</v>
      </c>
      <c r="E744" s="32" t="s">
        <v>7368</v>
      </c>
      <c r="F744" s="32">
        <v>0</v>
      </c>
      <c r="G744" s="32" t="s">
        <v>7368</v>
      </c>
      <c r="H744" s="32">
        <v>0.11899999999999999</v>
      </c>
    </row>
    <row r="745" spans="1:8" ht="13">
      <c r="A745" s="32" t="s">
        <v>8812</v>
      </c>
      <c r="B745" s="32">
        <v>0</v>
      </c>
      <c r="C745" s="32" t="s">
        <v>8812</v>
      </c>
      <c r="D745" s="32">
        <v>0</v>
      </c>
      <c r="E745" s="32" t="s">
        <v>8812</v>
      </c>
      <c r="F745" s="32">
        <v>0</v>
      </c>
      <c r="G745" s="32" t="s">
        <v>8812</v>
      </c>
      <c r="H745" s="32">
        <v>2.3800000000000002E-2</v>
      </c>
    </row>
    <row r="746" spans="1:8" ht="13">
      <c r="A746" s="32" t="s">
        <v>8344</v>
      </c>
      <c r="B746" s="32">
        <v>0</v>
      </c>
      <c r="C746" s="32" t="s">
        <v>8344</v>
      </c>
      <c r="D746" s="32">
        <v>0</v>
      </c>
      <c r="E746" s="32" t="s">
        <v>8344</v>
      </c>
      <c r="F746" s="32">
        <v>0</v>
      </c>
      <c r="G746" s="32" t="s">
        <v>8344</v>
      </c>
      <c r="H746" s="32">
        <v>1</v>
      </c>
    </row>
    <row r="747" spans="1:8" ht="13">
      <c r="A747" s="32" t="s">
        <v>7337</v>
      </c>
      <c r="B747" s="32">
        <v>0</v>
      </c>
      <c r="C747" s="32" t="s">
        <v>7337</v>
      </c>
      <c r="D747" s="32">
        <v>0</v>
      </c>
      <c r="E747" s="32" t="s">
        <v>7337</v>
      </c>
      <c r="F747" s="32">
        <v>0</v>
      </c>
      <c r="G747" s="32" t="s">
        <v>7337</v>
      </c>
      <c r="H747" s="32">
        <v>1</v>
      </c>
    </row>
    <row r="748" spans="1:8" ht="13">
      <c r="A748" s="32" t="s">
        <v>7148</v>
      </c>
      <c r="B748" s="32">
        <v>0</v>
      </c>
      <c r="C748" s="32" t="s">
        <v>7148</v>
      </c>
      <c r="D748" s="32">
        <v>0</v>
      </c>
      <c r="E748" s="32" t="s">
        <v>7148</v>
      </c>
      <c r="F748" s="32">
        <v>0</v>
      </c>
      <c r="G748" s="32" t="s">
        <v>7148</v>
      </c>
      <c r="H748" s="32">
        <v>1</v>
      </c>
    </row>
    <row r="749" spans="1:8" ht="13">
      <c r="A749" s="32" t="s">
        <v>7338</v>
      </c>
      <c r="B749" s="32">
        <v>0</v>
      </c>
      <c r="C749" s="32" t="s">
        <v>7338</v>
      </c>
      <c r="D749" s="32">
        <v>0</v>
      </c>
      <c r="E749" s="32" t="s">
        <v>7338</v>
      </c>
      <c r="F749" s="32">
        <v>0</v>
      </c>
      <c r="G749" s="32" t="s">
        <v>7338</v>
      </c>
      <c r="H749" s="32">
        <v>1</v>
      </c>
    </row>
    <row r="750" spans="1:8" ht="13">
      <c r="A750" s="32" t="s">
        <v>8298</v>
      </c>
      <c r="B750" s="32">
        <v>0</v>
      </c>
      <c r="C750" s="32" t="s">
        <v>8298</v>
      </c>
      <c r="D750" s="32">
        <v>0</v>
      </c>
      <c r="E750" s="32" t="s">
        <v>8298</v>
      </c>
      <c r="F750" s="32">
        <v>1</v>
      </c>
      <c r="G750" s="32" t="s">
        <v>8298</v>
      </c>
      <c r="H750" s="32">
        <v>1</v>
      </c>
    </row>
    <row r="751" spans="1:8" ht="13">
      <c r="A751" s="32" t="s">
        <v>8305</v>
      </c>
      <c r="B751" s="32">
        <v>0</v>
      </c>
      <c r="C751" s="32" t="s">
        <v>8305</v>
      </c>
      <c r="D751" s="32">
        <v>0</v>
      </c>
      <c r="E751" s="32" t="s">
        <v>8305</v>
      </c>
      <c r="F751" s="32">
        <v>0</v>
      </c>
      <c r="G751" s="32" t="s">
        <v>8305</v>
      </c>
      <c r="H751" s="32">
        <v>0.66669999999999996</v>
      </c>
    </row>
    <row r="752" spans="1:8" ht="13">
      <c r="A752" s="32" t="s">
        <v>28033</v>
      </c>
      <c r="B752" s="32">
        <v>0</v>
      </c>
      <c r="C752" s="32" t="s">
        <v>28033</v>
      </c>
      <c r="D752" s="32">
        <v>0</v>
      </c>
      <c r="E752" s="32" t="s">
        <v>28033</v>
      </c>
      <c r="F752" s="32">
        <v>0</v>
      </c>
      <c r="G752" s="32" t="s">
        <v>28033</v>
      </c>
      <c r="H752" s="32">
        <v>0.33329999999999999</v>
      </c>
    </row>
    <row r="753" spans="1:8" ht="13">
      <c r="A753" s="32" t="s">
        <v>8300</v>
      </c>
      <c r="B753" s="32">
        <v>0</v>
      </c>
      <c r="C753" s="32" t="s">
        <v>8300</v>
      </c>
      <c r="D753" s="32">
        <v>0</v>
      </c>
      <c r="E753" s="32" t="s">
        <v>8300</v>
      </c>
      <c r="F753" s="32">
        <v>1</v>
      </c>
      <c r="G753" s="32" t="s">
        <v>8300</v>
      </c>
      <c r="H753" s="32">
        <v>0.92859999999999998</v>
      </c>
    </row>
    <row r="754" spans="1:8" ht="13">
      <c r="A754" s="32" t="s">
        <v>8803</v>
      </c>
      <c r="B754" s="32">
        <v>0</v>
      </c>
      <c r="C754" s="32" t="s">
        <v>8803</v>
      </c>
      <c r="D754" s="32">
        <v>0</v>
      </c>
      <c r="E754" s="32" t="s">
        <v>8803</v>
      </c>
      <c r="F754" s="32">
        <v>0</v>
      </c>
      <c r="G754" s="32" t="s">
        <v>8803</v>
      </c>
      <c r="H754" s="32">
        <v>7.1400000000000005E-2</v>
      </c>
    </row>
    <row r="755" spans="1:8" ht="13">
      <c r="A755" s="32" t="s">
        <v>7162</v>
      </c>
      <c r="B755" s="32">
        <v>0</v>
      </c>
      <c r="C755" s="32" t="s">
        <v>7162</v>
      </c>
      <c r="D755" s="32">
        <v>0</v>
      </c>
      <c r="E755" s="32" t="s">
        <v>7162</v>
      </c>
      <c r="F755" s="32">
        <v>0</v>
      </c>
      <c r="G755" s="32" t="s">
        <v>7162</v>
      </c>
      <c r="H755" s="32">
        <v>1</v>
      </c>
    </row>
    <row r="756" spans="1:8" ht="13">
      <c r="A756" s="32" t="s">
        <v>7158</v>
      </c>
      <c r="B756" s="32">
        <v>0</v>
      </c>
      <c r="C756" s="32" t="s">
        <v>7158</v>
      </c>
      <c r="D756" s="32">
        <v>0</v>
      </c>
      <c r="E756" s="32" t="s">
        <v>7158</v>
      </c>
      <c r="F756" s="32">
        <v>0</v>
      </c>
      <c r="G756" s="32" t="s">
        <v>7158</v>
      </c>
      <c r="H756" s="32">
        <v>1</v>
      </c>
    </row>
    <row r="757" spans="1:8" ht="13">
      <c r="A757" s="32" t="s">
        <v>7164</v>
      </c>
      <c r="B757" s="32">
        <v>0</v>
      </c>
      <c r="C757" s="32" t="s">
        <v>7164</v>
      </c>
      <c r="D757" s="32">
        <v>0</v>
      </c>
      <c r="E757" s="32" t="s">
        <v>7164</v>
      </c>
      <c r="F757" s="32">
        <v>0</v>
      </c>
      <c r="G757" s="32" t="s">
        <v>7164</v>
      </c>
      <c r="H757" s="32">
        <v>1</v>
      </c>
    </row>
    <row r="758" spans="1:8" ht="13">
      <c r="A758" s="32" t="s">
        <v>8293</v>
      </c>
      <c r="B758" s="32">
        <v>0</v>
      </c>
      <c r="C758" s="32" t="s">
        <v>8293</v>
      </c>
      <c r="D758" s="32">
        <v>0</v>
      </c>
      <c r="E758" s="32" t="s">
        <v>8293</v>
      </c>
      <c r="F758" s="32">
        <v>0</v>
      </c>
      <c r="G758" s="32" t="s">
        <v>8293</v>
      </c>
      <c r="H758" s="32">
        <v>0.13159999999999999</v>
      </c>
    </row>
    <row r="759" spans="1:8" ht="13">
      <c r="A759" s="32" t="s">
        <v>8306</v>
      </c>
      <c r="B759" s="32">
        <v>0</v>
      </c>
      <c r="C759" s="32" t="s">
        <v>8306</v>
      </c>
      <c r="D759" s="32">
        <v>0</v>
      </c>
      <c r="E759" s="32" t="s">
        <v>8306</v>
      </c>
      <c r="F759" s="32">
        <v>0.66669999999999996</v>
      </c>
      <c r="G759" s="32" t="s">
        <v>8306</v>
      </c>
      <c r="H759" s="32">
        <v>0.78949999999999998</v>
      </c>
    </row>
    <row r="760" spans="1:8" ht="13">
      <c r="A760" s="32" t="s">
        <v>8331</v>
      </c>
      <c r="B760" s="32">
        <v>0</v>
      </c>
      <c r="C760" s="32" t="s">
        <v>8331</v>
      </c>
      <c r="D760" s="32">
        <v>0</v>
      </c>
      <c r="E760" s="32" t="s">
        <v>8331</v>
      </c>
      <c r="F760" s="32">
        <v>0</v>
      </c>
      <c r="G760" s="32" t="s">
        <v>8331</v>
      </c>
      <c r="H760" s="32">
        <v>2.63E-2</v>
      </c>
    </row>
    <row r="761" spans="1:8" ht="13">
      <c r="A761" s="32" t="s">
        <v>7385</v>
      </c>
      <c r="B761" s="32">
        <v>0</v>
      </c>
      <c r="C761" s="32" t="s">
        <v>7385</v>
      </c>
      <c r="D761" s="32">
        <v>0</v>
      </c>
      <c r="E761" s="32" t="s">
        <v>7385</v>
      </c>
      <c r="F761" s="32">
        <v>0.33329999999999999</v>
      </c>
      <c r="G761" s="32" t="s">
        <v>7385</v>
      </c>
      <c r="H761" s="32">
        <v>5.2600000000000001E-2</v>
      </c>
    </row>
    <row r="762" spans="1:8" ht="13">
      <c r="A762" s="32" t="s">
        <v>7129</v>
      </c>
      <c r="B762" s="32">
        <v>0</v>
      </c>
      <c r="C762" s="32" t="s">
        <v>7129</v>
      </c>
      <c r="D762" s="32">
        <v>0</v>
      </c>
      <c r="E762" s="32" t="s">
        <v>7129</v>
      </c>
      <c r="F762" s="32">
        <v>0</v>
      </c>
      <c r="G762" s="32" t="s">
        <v>7129</v>
      </c>
      <c r="H762" s="32">
        <v>6.25E-2</v>
      </c>
    </row>
    <row r="763" spans="1:8" ht="13">
      <c r="A763" s="32" t="s">
        <v>7203</v>
      </c>
      <c r="B763" s="32">
        <v>0</v>
      </c>
      <c r="C763" s="32" t="s">
        <v>7203</v>
      </c>
      <c r="D763" s="32">
        <v>0</v>
      </c>
      <c r="E763" s="32" t="s">
        <v>7203</v>
      </c>
      <c r="F763" s="32">
        <v>0</v>
      </c>
      <c r="G763" s="32" t="s">
        <v>7203</v>
      </c>
      <c r="H763" s="32">
        <v>0.8125</v>
      </c>
    </row>
    <row r="764" spans="1:8" ht="13">
      <c r="A764" s="32" t="s">
        <v>7387</v>
      </c>
      <c r="B764" s="32">
        <v>0</v>
      </c>
      <c r="C764" s="32" t="s">
        <v>7387</v>
      </c>
      <c r="D764" s="32">
        <v>0</v>
      </c>
      <c r="E764" s="32" t="s">
        <v>7387</v>
      </c>
      <c r="F764" s="32">
        <v>0</v>
      </c>
      <c r="G764" s="32" t="s">
        <v>7387</v>
      </c>
      <c r="H764" s="32">
        <v>0.125</v>
      </c>
    </row>
    <row r="765" spans="1:8" ht="13">
      <c r="A765" s="32" t="s">
        <v>7202</v>
      </c>
      <c r="B765" s="32">
        <v>0</v>
      </c>
      <c r="C765" s="32" t="s">
        <v>7202</v>
      </c>
      <c r="D765" s="32">
        <v>0</v>
      </c>
      <c r="E765" s="32" t="s">
        <v>7202</v>
      </c>
      <c r="F765" s="32">
        <v>0</v>
      </c>
      <c r="G765" s="32" t="s">
        <v>7202</v>
      </c>
      <c r="H765" s="32">
        <v>1</v>
      </c>
    </row>
    <row r="766" spans="1:8" ht="13">
      <c r="A766" s="32" t="s">
        <v>8308</v>
      </c>
      <c r="B766" s="32">
        <v>0</v>
      </c>
      <c r="C766" s="32" t="s">
        <v>8308</v>
      </c>
      <c r="D766" s="32">
        <v>0</v>
      </c>
      <c r="E766" s="32" t="s">
        <v>8308</v>
      </c>
      <c r="F766" s="32">
        <v>0</v>
      </c>
      <c r="G766" s="32" t="s">
        <v>8308</v>
      </c>
      <c r="H766" s="32">
        <v>0.39579999999999999</v>
      </c>
    </row>
    <row r="767" spans="1:8" ht="13">
      <c r="A767" s="32" t="s">
        <v>8350</v>
      </c>
      <c r="B767" s="32">
        <v>0</v>
      </c>
      <c r="C767" s="32" t="s">
        <v>8350</v>
      </c>
      <c r="D767" s="32">
        <v>0</v>
      </c>
      <c r="E767" s="32" t="s">
        <v>8350</v>
      </c>
      <c r="F767" s="32">
        <v>0</v>
      </c>
      <c r="G767" s="32" t="s">
        <v>8350</v>
      </c>
      <c r="H767" s="32">
        <v>2.0799999999999999E-2</v>
      </c>
    </row>
    <row r="768" spans="1:8" ht="13">
      <c r="A768" s="32" t="s">
        <v>7174</v>
      </c>
      <c r="B768" s="32">
        <v>0</v>
      </c>
      <c r="C768" s="32" t="s">
        <v>7174</v>
      </c>
      <c r="D768" s="32">
        <v>0</v>
      </c>
      <c r="E768" s="32" t="s">
        <v>7174</v>
      </c>
      <c r="F768" s="32">
        <v>0.81820000000000004</v>
      </c>
      <c r="G768" s="32" t="s">
        <v>7174</v>
      </c>
      <c r="H768" s="32">
        <v>0.5625</v>
      </c>
    </row>
    <row r="769" spans="1:8" ht="13">
      <c r="A769" s="32" t="s">
        <v>28034</v>
      </c>
      <c r="B769" s="32">
        <v>0</v>
      </c>
      <c r="C769" s="32" t="s">
        <v>28034</v>
      </c>
      <c r="D769" s="32">
        <v>0</v>
      </c>
      <c r="E769" s="32" t="s">
        <v>28034</v>
      </c>
      <c r="F769" s="32">
        <v>0.18179999999999999</v>
      </c>
      <c r="G769" s="32" t="s">
        <v>28034</v>
      </c>
      <c r="H769" s="32">
        <v>0</v>
      </c>
    </row>
    <row r="770" spans="1:8" ht="13">
      <c r="A770" s="32" t="s">
        <v>7499</v>
      </c>
      <c r="B770" s="32">
        <v>0</v>
      </c>
      <c r="C770" s="32" t="s">
        <v>7499</v>
      </c>
      <c r="D770" s="32">
        <v>0</v>
      </c>
      <c r="E770" s="32" t="s">
        <v>7499</v>
      </c>
      <c r="F770" s="32">
        <v>0</v>
      </c>
      <c r="G770" s="32" t="s">
        <v>7499</v>
      </c>
      <c r="H770" s="32">
        <v>2.0799999999999999E-2</v>
      </c>
    </row>
    <row r="771" spans="1:8" ht="13">
      <c r="A771" s="32" t="s">
        <v>7176</v>
      </c>
      <c r="B771" s="32">
        <v>0</v>
      </c>
      <c r="C771" s="32" t="s">
        <v>7176</v>
      </c>
      <c r="D771" s="32">
        <v>0</v>
      </c>
      <c r="E771" s="32" t="s">
        <v>7176</v>
      </c>
      <c r="F771" s="32">
        <v>0</v>
      </c>
      <c r="G771" s="32" t="s">
        <v>7176</v>
      </c>
      <c r="H771" s="32">
        <v>1</v>
      </c>
    </row>
    <row r="772" spans="1:8" ht="13">
      <c r="A772" s="32" t="s">
        <v>7177</v>
      </c>
      <c r="B772" s="32">
        <v>0</v>
      </c>
      <c r="C772" s="32" t="s">
        <v>7177</v>
      </c>
      <c r="D772" s="32">
        <v>0</v>
      </c>
      <c r="E772" s="32" t="s">
        <v>7177</v>
      </c>
      <c r="F772" s="32">
        <v>0</v>
      </c>
      <c r="G772" s="32" t="s">
        <v>7177</v>
      </c>
      <c r="H772" s="32">
        <v>0.63639999999999997</v>
      </c>
    </row>
    <row r="773" spans="1:8" ht="13">
      <c r="A773" s="32" t="s">
        <v>7211</v>
      </c>
      <c r="B773" s="32">
        <v>0</v>
      </c>
      <c r="C773" s="32" t="s">
        <v>7211</v>
      </c>
      <c r="D773" s="32">
        <v>0</v>
      </c>
      <c r="E773" s="32" t="s">
        <v>7211</v>
      </c>
      <c r="F773" s="32">
        <v>1</v>
      </c>
      <c r="G773" s="32" t="s">
        <v>7211</v>
      </c>
      <c r="H773" s="32">
        <v>0.36359999999999998</v>
      </c>
    </row>
    <row r="774" spans="1:8" ht="13">
      <c r="A774" s="32" t="s">
        <v>8313</v>
      </c>
      <c r="B774" s="32">
        <v>0</v>
      </c>
      <c r="C774" s="32" t="s">
        <v>8313</v>
      </c>
      <c r="D774" s="32">
        <v>0</v>
      </c>
      <c r="E774" s="32" t="s">
        <v>8313</v>
      </c>
      <c r="F774" s="32">
        <v>0.4</v>
      </c>
      <c r="G774" s="32" t="s">
        <v>8313</v>
      </c>
      <c r="H774" s="32">
        <v>0.83330000000000004</v>
      </c>
    </row>
    <row r="775" spans="1:8" ht="13">
      <c r="A775" s="32" t="s">
        <v>7179</v>
      </c>
      <c r="B775" s="32">
        <v>0</v>
      </c>
      <c r="C775" s="32" t="s">
        <v>7179</v>
      </c>
      <c r="D775" s="32">
        <v>0</v>
      </c>
      <c r="E775" s="32" t="s">
        <v>7179</v>
      </c>
      <c r="F775" s="32">
        <v>0</v>
      </c>
      <c r="G775" s="32" t="s">
        <v>7179</v>
      </c>
      <c r="H775" s="32">
        <v>0.16669999999999999</v>
      </c>
    </row>
    <row r="776" spans="1:8" ht="13">
      <c r="A776" s="32" t="s">
        <v>7236</v>
      </c>
      <c r="B776" s="32">
        <v>0</v>
      </c>
      <c r="C776" s="32" t="s">
        <v>7236</v>
      </c>
      <c r="D776" s="32">
        <v>0</v>
      </c>
      <c r="E776" s="32" t="s">
        <v>7236</v>
      </c>
      <c r="F776" s="32">
        <v>0.6</v>
      </c>
      <c r="G776" s="32" t="s">
        <v>7236</v>
      </c>
      <c r="H776" s="32">
        <v>0</v>
      </c>
    </row>
    <row r="777" spans="1:8" ht="13">
      <c r="A777" s="32" t="s">
        <v>28035</v>
      </c>
      <c r="B777" s="32">
        <v>0</v>
      </c>
      <c r="C777" s="32" t="s">
        <v>28035</v>
      </c>
      <c r="D777" s="32">
        <v>0</v>
      </c>
      <c r="E777" s="32" t="s">
        <v>28035</v>
      </c>
      <c r="F777" s="32">
        <v>0</v>
      </c>
      <c r="G777" s="32" t="s">
        <v>28035</v>
      </c>
      <c r="H777" s="32">
        <v>0.2</v>
      </c>
    </row>
    <row r="778" spans="1:8" ht="13">
      <c r="A778" s="32" t="s">
        <v>7239</v>
      </c>
      <c r="B778" s="32">
        <v>0</v>
      </c>
      <c r="C778" s="32" t="s">
        <v>7239</v>
      </c>
      <c r="D778" s="32">
        <v>0</v>
      </c>
      <c r="E778" s="32" t="s">
        <v>7239</v>
      </c>
      <c r="F778" s="32">
        <v>0</v>
      </c>
      <c r="G778" s="32" t="s">
        <v>7239</v>
      </c>
      <c r="H778" s="32">
        <v>0.8</v>
      </c>
    </row>
    <row r="779" spans="1:8" ht="13">
      <c r="A779" s="32" t="s">
        <v>7180</v>
      </c>
      <c r="B779" s="32">
        <v>0</v>
      </c>
      <c r="C779" s="32" t="s">
        <v>7180</v>
      </c>
      <c r="D779" s="32">
        <v>0</v>
      </c>
      <c r="E779" s="32" t="s">
        <v>7180</v>
      </c>
      <c r="F779" s="32">
        <v>0</v>
      </c>
      <c r="G779" s="32" t="s">
        <v>7180</v>
      </c>
      <c r="H779" s="32">
        <v>0.16669999999999999</v>
      </c>
    </row>
    <row r="780" spans="1:8" ht="13">
      <c r="A780" s="32" t="s">
        <v>7240</v>
      </c>
      <c r="B780" s="32">
        <v>0</v>
      </c>
      <c r="C780" s="32" t="s">
        <v>7240</v>
      </c>
      <c r="D780" s="32">
        <v>0</v>
      </c>
      <c r="E780" s="32" t="s">
        <v>7240</v>
      </c>
      <c r="F780" s="32">
        <v>0</v>
      </c>
      <c r="G780" s="32" t="s">
        <v>7240</v>
      </c>
      <c r="H780" s="32">
        <v>0.83330000000000004</v>
      </c>
    </row>
    <row r="781" spans="1:8" ht="13">
      <c r="A781" s="32" t="s">
        <v>8304</v>
      </c>
      <c r="B781" s="32">
        <v>0</v>
      </c>
      <c r="C781" s="32" t="s">
        <v>8304</v>
      </c>
      <c r="D781" s="32">
        <v>0</v>
      </c>
      <c r="E781" s="32" t="s">
        <v>8304</v>
      </c>
      <c r="F781" s="32">
        <v>0</v>
      </c>
      <c r="G781" s="32" t="s">
        <v>8304</v>
      </c>
      <c r="H781" s="32">
        <v>1.72E-2</v>
      </c>
    </row>
    <row r="782" spans="1:8" ht="13">
      <c r="A782" s="32" t="s">
        <v>8317</v>
      </c>
      <c r="B782" s="32">
        <v>0</v>
      </c>
      <c r="C782" s="32" t="s">
        <v>8317</v>
      </c>
      <c r="D782" s="32">
        <v>0</v>
      </c>
      <c r="E782" s="32" t="s">
        <v>8317</v>
      </c>
      <c r="F782" s="32">
        <v>0</v>
      </c>
      <c r="G782" s="32" t="s">
        <v>8317</v>
      </c>
      <c r="H782" s="32">
        <v>0.2586</v>
      </c>
    </row>
    <row r="783" spans="1:8" ht="13">
      <c r="A783" s="32" t="s">
        <v>8351</v>
      </c>
      <c r="B783" s="32">
        <v>0</v>
      </c>
      <c r="C783" s="32" t="s">
        <v>8351</v>
      </c>
      <c r="D783" s="32">
        <v>0</v>
      </c>
      <c r="E783" s="32" t="s">
        <v>8351</v>
      </c>
      <c r="F783" s="32">
        <v>0</v>
      </c>
      <c r="G783" s="32" t="s">
        <v>8351</v>
      </c>
      <c r="H783" s="32">
        <v>0.10340000000000001</v>
      </c>
    </row>
    <row r="784" spans="1:8" ht="13">
      <c r="A784" s="32" t="s">
        <v>7171</v>
      </c>
      <c r="B784" s="32">
        <v>0</v>
      </c>
      <c r="C784" s="32" t="s">
        <v>7171</v>
      </c>
      <c r="D784" s="32">
        <v>0</v>
      </c>
      <c r="E784" s="32" t="s">
        <v>7171</v>
      </c>
      <c r="F784" s="32">
        <v>0</v>
      </c>
      <c r="G784" s="32" t="s">
        <v>7171</v>
      </c>
      <c r="H784" s="32">
        <v>1.72E-2</v>
      </c>
    </row>
    <row r="785" spans="1:8" ht="13">
      <c r="A785" s="32" t="s">
        <v>7181</v>
      </c>
      <c r="B785" s="32">
        <v>0</v>
      </c>
      <c r="C785" s="32" t="s">
        <v>7181</v>
      </c>
      <c r="D785" s="32">
        <v>0</v>
      </c>
      <c r="E785" s="32" t="s">
        <v>7181</v>
      </c>
      <c r="F785" s="32">
        <v>0.64100000000000001</v>
      </c>
      <c r="G785" s="32" t="s">
        <v>7181</v>
      </c>
      <c r="H785" s="32">
        <v>0.53449999999999998</v>
      </c>
    </row>
    <row r="786" spans="1:8" ht="13">
      <c r="A786" s="32" t="s">
        <v>7250</v>
      </c>
      <c r="B786" s="32">
        <v>0</v>
      </c>
      <c r="C786" s="32" t="s">
        <v>7250</v>
      </c>
      <c r="D786" s="32">
        <v>0</v>
      </c>
      <c r="E786" s="32" t="s">
        <v>7250</v>
      </c>
      <c r="F786" s="32">
        <v>0.33329999999999999</v>
      </c>
      <c r="G786" s="32" t="s">
        <v>7250</v>
      </c>
      <c r="H786" s="32">
        <v>0</v>
      </c>
    </row>
    <row r="787" spans="1:8" ht="13">
      <c r="A787" s="32" t="s">
        <v>8810</v>
      </c>
      <c r="B787" s="32">
        <v>0</v>
      </c>
      <c r="C787" s="32" t="s">
        <v>8810</v>
      </c>
      <c r="D787" s="32">
        <v>0</v>
      </c>
      <c r="E787" s="32" t="s">
        <v>8810</v>
      </c>
      <c r="F787" s="32">
        <v>0</v>
      </c>
      <c r="G787" s="32" t="s">
        <v>8810</v>
      </c>
      <c r="H787" s="32">
        <v>1.72E-2</v>
      </c>
    </row>
    <row r="788" spans="1:8" ht="13">
      <c r="A788" s="32" t="s">
        <v>7496</v>
      </c>
      <c r="B788" s="32">
        <v>0</v>
      </c>
      <c r="C788" s="32" t="s">
        <v>7496</v>
      </c>
      <c r="D788" s="32">
        <v>0</v>
      </c>
      <c r="E788" s="32" t="s">
        <v>7496</v>
      </c>
      <c r="F788" s="32">
        <v>0</v>
      </c>
      <c r="G788" s="32" t="s">
        <v>7496</v>
      </c>
      <c r="H788" s="32">
        <v>1.72E-2</v>
      </c>
    </row>
    <row r="789" spans="1:8" ht="13">
      <c r="A789" s="32" t="s">
        <v>7501</v>
      </c>
      <c r="B789" s="32">
        <v>0</v>
      </c>
      <c r="C789" s="32" t="s">
        <v>7501</v>
      </c>
      <c r="D789" s="32">
        <v>0</v>
      </c>
      <c r="E789" s="32" t="s">
        <v>7501</v>
      </c>
      <c r="F789" s="32">
        <v>2.5600000000000001E-2</v>
      </c>
      <c r="G789" s="32" t="s">
        <v>7501</v>
      </c>
      <c r="H789" s="32">
        <v>3.4500000000000003E-2</v>
      </c>
    </row>
    <row r="790" spans="1:8" ht="13">
      <c r="A790" s="32" t="s">
        <v>7172</v>
      </c>
      <c r="B790" s="32">
        <v>0</v>
      </c>
      <c r="C790" s="32" t="s">
        <v>7172</v>
      </c>
      <c r="D790" s="32">
        <v>0</v>
      </c>
      <c r="E790" s="32" t="s">
        <v>7172</v>
      </c>
      <c r="F790" s="32">
        <v>0</v>
      </c>
      <c r="G790" s="32" t="s">
        <v>7172</v>
      </c>
      <c r="H790" s="32">
        <v>0.1111</v>
      </c>
    </row>
    <row r="791" spans="1:8" ht="13">
      <c r="A791" s="32" t="s">
        <v>7184</v>
      </c>
      <c r="B791" s="32">
        <v>0</v>
      </c>
      <c r="C791" s="32" t="s">
        <v>7184</v>
      </c>
      <c r="D791" s="32">
        <v>0</v>
      </c>
      <c r="E791" s="32" t="s">
        <v>7184</v>
      </c>
      <c r="F791" s="32">
        <v>0</v>
      </c>
      <c r="G791" s="32" t="s">
        <v>7184</v>
      </c>
      <c r="H791" s="32">
        <v>0.88890000000000002</v>
      </c>
    </row>
    <row r="792" spans="1:8" ht="13">
      <c r="A792" s="32" t="s">
        <v>8322</v>
      </c>
      <c r="B792" s="32">
        <v>0</v>
      </c>
      <c r="C792" s="32" t="s">
        <v>8322</v>
      </c>
      <c r="D792" s="32">
        <v>0</v>
      </c>
      <c r="E792" s="32" t="s">
        <v>8322</v>
      </c>
      <c r="F792" s="32">
        <v>1</v>
      </c>
      <c r="G792" s="32" t="s">
        <v>8322</v>
      </c>
      <c r="H792" s="32">
        <v>1</v>
      </c>
    </row>
    <row r="793" spans="1:8" ht="13">
      <c r="A793" s="32" t="s">
        <v>7266</v>
      </c>
      <c r="B793" s="32">
        <v>0</v>
      </c>
      <c r="C793" s="32" t="s">
        <v>7266</v>
      </c>
      <c r="D793" s="32">
        <v>0</v>
      </c>
      <c r="E793" s="32" t="s">
        <v>7266</v>
      </c>
      <c r="F793" s="32">
        <v>0</v>
      </c>
      <c r="G793" s="32" t="s">
        <v>7266</v>
      </c>
      <c r="H793" s="32">
        <v>1</v>
      </c>
    </row>
    <row r="794" spans="1:8" ht="13">
      <c r="A794" s="32" t="s">
        <v>7191</v>
      </c>
      <c r="B794" s="32">
        <v>0</v>
      </c>
      <c r="C794" s="32" t="s">
        <v>7191</v>
      </c>
      <c r="D794" s="32">
        <v>0</v>
      </c>
      <c r="E794" s="32" t="s">
        <v>7191</v>
      </c>
      <c r="F794" s="32">
        <v>1</v>
      </c>
      <c r="G794" s="32" t="s">
        <v>7191</v>
      </c>
      <c r="H794" s="32">
        <v>0.85709999999999997</v>
      </c>
    </row>
    <row r="795" spans="1:8" ht="13">
      <c r="A795" s="32" t="s">
        <v>7504</v>
      </c>
      <c r="B795" s="32">
        <v>0</v>
      </c>
      <c r="C795" s="32" t="s">
        <v>7504</v>
      </c>
      <c r="D795" s="32">
        <v>0</v>
      </c>
      <c r="E795" s="32" t="s">
        <v>7504</v>
      </c>
      <c r="F795" s="32">
        <v>0</v>
      </c>
      <c r="G795" s="32" t="s">
        <v>7504</v>
      </c>
      <c r="H795" s="32">
        <v>0.1429</v>
      </c>
    </row>
    <row r="796" spans="1:8" ht="13">
      <c r="A796" s="32" t="s">
        <v>28036</v>
      </c>
      <c r="B796" s="32">
        <v>0</v>
      </c>
      <c r="C796" s="32" t="s">
        <v>28036</v>
      </c>
      <c r="D796" s="32">
        <v>0</v>
      </c>
      <c r="E796" s="32" t="s">
        <v>28036</v>
      </c>
      <c r="F796" s="32">
        <v>0</v>
      </c>
      <c r="G796" s="32" t="s">
        <v>28036</v>
      </c>
      <c r="H796" s="32">
        <v>1</v>
      </c>
    </row>
    <row r="797" spans="1:8" ht="13">
      <c r="A797" s="32" t="s">
        <v>7186</v>
      </c>
      <c r="B797" s="32">
        <v>0</v>
      </c>
      <c r="C797" s="32" t="s">
        <v>7186</v>
      </c>
      <c r="D797" s="32">
        <v>0</v>
      </c>
      <c r="E797" s="32" t="s">
        <v>7186</v>
      </c>
      <c r="F797" s="32">
        <v>0</v>
      </c>
      <c r="G797" s="32" t="s">
        <v>7186</v>
      </c>
      <c r="H797" s="32">
        <v>7.6899999999999996E-2</v>
      </c>
    </row>
    <row r="798" spans="1:8" ht="13">
      <c r="A798" s="32" t="s">
        <v>7188</v>
      </c>
      <c r="B798" s="32">
        <v>0</v>
      </c>
      <c r="C798" s="32" t="s">
        <v>7188</v>
      </c>
      <c r="D798" s="32">
        <v>0</v>
      </c>
      <c r="E798" s="32" t="s">
        <v>7188</v>
      </c>
      <c r="F798" s="32">
        <v>0</v>
      </c>
      <c r="G798" s="32" t="s">
        <v>7188</v>
      </c>
      <c r="H798" s="32">
        <v>0.76919999999999999</v>
      </c>
    </row>
    <row r="799" spans="1:8" ht="13">
      <c r="A799" s="32" t="s">
        <v>7263</v>
      </c>
      <c r="B799" s="32">
        <v>0</v>
      </c>
      <c r="C799" s="32" t="s">
        <v>7263</v>
      </c>
      <c r="D799" s="32">
        <v>0</v>
      </c>
      <c r="E799" s="32" t="s">
        <v>7263</v>
      </c>
      <c r="F799" s="32">
        <v>0</v>
      </c>
      <c r="G799" s="32" t="s">
        <v>7263</v>
      </c>
      <c r="H799" s="32">
        <v>7.6899999999999996E-2</v>
      </c>
    </row>
    <row r="800" spans="1:8" ht="13">
      <c r="A800" s="32" t="s">
        <v>7503</v>
      </c>
      <c r="B800" s="32">
        <v>0</v>
      </c>
      <c r="C800" s="32" t="s">
        <v>7503</v>
      </c>
      <c r="D800" s="32">
        <v>0</v>
      </c>
      <c r="E800" s="32" t="s">
        <v>7503</v>
      </c>
      <c r="F800" s="32">
        <v>0</v>
      </c>
      <c r="G800" s="32" t="s">
        <v>7503</v>
      </c>
      <c r="H800" s="32">
        <v>7.6899999999999996E-2</v>
      </c>
    </row>
    <row r="801" spans="1:8" ht="13">
      <c r="A801" s="32" t="s">
        <v>8328</v>
      </c>
      <c r="B801" s="32">
        <v>0</v>
      </c>
      <c r="C801" s="32" t="s">
        <v>8328</v>
      </c>
      <c r="D801" s="32">
        <v>0</v>
      </c>
      <c r="E801" s="32" t="s">
        <v>8328</v>
      </c>
      <c r="F801" s="32">
        <v>0.66669999999999996</v>
      </c>
      <c r="G801" s="32" t="s">
        <v>8328</v>
      </c>
      <c r="H801" s="32">
        <v>0.92859999999999998</v>
      </c>
    </row>
    <row r="802" spans="1:8" ht="13">
      <c r="A802" s="32" t="s">
        <v>7280</v>
      </c>
      <c r="B802" s="32">
        <v>0</v>
      </c>
      <c r="C802" s="32" t="s">
        <v>7280</v>
      </c>
      <c r="D802" s="32">
        <v>0</v>
      </c>
      <c r="E802" s="32" t="s">
        <v>7280</v>
      </c>
      <c r="F802" s="32">
        <v>0.33329999999999999</v>
      </c>
      <c r="G802" s="32" t="s">
        <v>7280</v>
      </c>
      <c r="H802" s="32">
        <v>0</v>
      </c>
    </row>
    <row r="803" spans="1:8" ht="13">
      <c r="A803" s="32" t="s">
        <v>8834</v>
      </c>
      <c r="B803" s="32">
        <v>0</v>
      </c>
      <c r="C803" s="32" t="s">
        <v>8834</v>
      </c>
      <c r="D803" s="32">
        <v>0</v>
      </c>
      <c r="E803" s="32" t="s">
        <v>8834</v>
      </c>
      <c r="F803" s="32">
        <v>0</v>
      </c>
      <c r="G803" s="32" t="s">
        <v>8834</v>
      </c>
      <c r="H803" s="32">
        <v>7.1400000000000005E-2</v>
      </c>
    </row>
    <row r="804" spans="1:8" ht="13">
      <c r="A804" s="32" t="s">
        <v>7282</v>
      </c>
      <c r="B804" s="32">
        <v>0</v>
      </c>
      <c r="C804" s="32" t="s">
        <v>7282</v>
      </c>
      <c r="D804" s="32">
        <v>0</v>
      </c>
      <c r="E804" s="32" t="s">
        <v>7282</v>
      </c>
      <c r="F804" s="32">
        <v>0</v>
      </c>
      <c r="G804" s="32" t="s">
        <v>7282</v>
      </c>
      <c r="H804" s="32">
        <v>1</v>
      </c>
    </row>
    <row r="805" spans="1:8" ht="13">
      <c r="A805" s="32" t="s">
        <v>7281</v>
      </c>
      <c r="B805" s="32">
        <v>0</v>
      </c>
      <c r="C805" s="32" t="s">
        <v>7281</v>
      </c>
      <c r="D805" s="32">
        <v>0</v>
      </c>
      <c r="E805" s="32" t="s">
        <v>7281</v>
      </c>
      <c r="F805" s="32">
        <v>0</v>
      </c>
      <c r="G805" s="32" t="s">
        <v>7281</v>
      </c>
      <c r="H805" s="32">
        <v>1</v>
      </c>
    </row>
    <row r="806" spans="1:8" ht="13">
      <c r="A806" s="32" t="s">
        <v>8288</v>
      </c>
      <c r="B806" s="32">
        <v>0</v>
      </c>
      <c r="C806" s="32" t="s">
        <v>8288</v>
      </c>
      <c r="D806" s="32">
        <v>0</v>
      </c>
      <c r="E806" s="32" t="s">
        <v>8288</v>
      </c>
      <c r="F806" s="32">
        <v>0.81820000000000004</v>
      </c>
      <c r="G806" s="32" t="s">
        <v>8288</v>
      </c>
      <c r="H806" s="32">
        <v>0.6</v>
      </c>
    </row>
    <row r="807" spans="1:8" ht="13">
      <c r="A807" s="32" t="s">
        <v>8334</v>
      </c>
      <c r="B807" s="32">
        <v>0</v>
      </c>
      <c r="C807" s="32" t="s">
        <v>8334</v>
      </c>
      <c r="D807" s="32">
        <v>0</v>
      </c>
      <c r="E807" s="32" t="s">
        <v>8334</v>
      </c>
      <c r="F807" s="32">
        <v>0.18179999999999999</v>
      </c>
      <c r="G807" s="32" t="s">
        <v>8334</v>
      </c>
      <c r="H807" s="32">
        <v>0.37140000000000001</v>
      </c>
    </row>
    <row r="808" spans="1:8" ht="13">
      <c r="A808" s="32" t="s">
        <v>7325</v>
      </c>
      <c r="B808" s="32">
        <v>0</v>
      </c>
      <c r="C808" s="32" t="s">
        <v>7325</v>
      </c>
      <c r="D808" s="32">
        <v>0</v>
      </c>
      <c r="E808" s="32" t="s">
        <v>7325</v>
      </c>
      <c r="F808" s="32">
        <v>0</v>
      </c>
      <c r="G808" s="32" t="s">
        <v>7325</v>
      </c>
      <c r="H808" s="32">
        <v>2.86E-2</v>
      </c>
    </row>
    <row r="809" spans="1:8" ht="13">
      <c r="A809" s="32" t="s">
        <v>8338</v>
      </c>
      <c r="B809" s="32">
        <v>0</v>
      </c>
      <c r="C809" s="32" t="s">
        <v>8338</v>
      </c>
      <c r="D809" s="32">
        <v>0</v>
      </c>
      <c r="E809" s="32" t="s">
        <v>8338</v>
      </c>
      <c r="F809" s="32">
        <v>1</v>
      </c>
      <c r="G809" s="32" t="s">
        <v>8338</v>
      </c>
      <c r="H809" s="32">
        <v>0.4375</v>
      </c>
    </row>
    <row r="810" spans="1:8" ht="13">
      <c r="A810" s="32" t="s">
        <v>7121</v>
      </c>
      <c r="B810" s="32">
        <v>0</v>
      </c>
      <c r="C810" s="32" t="s">
        <v>7121</v>
      </c>
      <c r="D810" s="32">
        <v>0</v>
      </c>
      <c r="E810" s="32" t="s">
        <v>7121</v>
      </c>
      <c r="F810" s="32">
        <v>0</v>
      </c>
      <c r="G810" s="32" t="s">
        <v>7121</v>
      </c>
      <c r="H810" s="32">
        <v>0.25</v>
      </c>
    </row>
    <row r="811" spans="1:8" ht="13">
      <c r="A811" s="32" t="s">
        <v>7196</v>
      </c>
      <c r="B811" s="32">
        <v>0</v>
      </c>
      <c r="C811" s="32" t="s">
        <v>7196</v>
      </c>
      <c r="D811" s="32">
        <v>0</v>
      </c>
      <c r="E811" s="32" t="s">
        <v>7196</v>
      </c>
      <c r="F811" s="32">
        <v>0</v>
      </c>
      <c r="G811" s="32" t="s">
        <v>7196</v>
      </c>
      <c r="H811" s="32">
        <v>6.25E-2</v>
      </c>
    </row>
    <row r="812" spans="1:8" ht="13">
      <c r="A812" s="32" t="s">
        <v>7315</v>
      </c>
      <c r="B812" s="32">
        <v>0</v>
      </c>
      <c r="C812" s="32" t="s">
        <v>7315</v>
      </c>
      <c r="D812" s="32">
        <v>0</v>
      </c>
      <c r="E812" s="32" t="s">
        <v>7315</v>
      </c>
      <c r="F812" s="32">
        <v>0</v>
      </c>
      <c r="G812" s="32" t="s">
        <v>7315</v>
      </c>
      <c r="H812" s="32">
        <v>0.25</v>
      </c>
    </row>
    <row r="813" spans="1:8" ht="13">
      <c r="A813" s="32" t="s">
        <v>28037</v>
      </c>
      <c r="B813" s="32">
        <v>0</v>
      </c>
      <c r="C813" s="32" t="s">
        <v>28037</v>
      </c>
      <c r="D813" s="32">
        <v>0</v>
      </c>
      <c r="E813" s="32" t="s">
        <v>28037</v>
      </c>
      <c r="F813" s="32">
        <v>0</v>
      </c>
      <c r="G813" s="32" t="s">
        <v>28037</v>
      </c>
      <c r="H813" s="32">
        <v>1</v>
      </c>
    </row>
    <row r="814" spans="1:8" ht="13">
      <c r="A814" s="32" t="s">
        <v>8339</v>
      </c>
      <c r="B814" s="32">
        <v>0</v>
      </c>
      <c r="C814" s="32" t="s">
        <v>8339</v>
      </c>
      <c r="D814" s="32">
        <v>0</v>
      </c>
      <c r="E814" s="32" t="s">
        <v>8339</v>
      </c>
      <c r="F814" s="32">
        <v>0.77780000000000005</v>
      </c>
      <c r="G814" s="32" t="s">
        <v>8339</v>
      </c>
      <c r="H814" s="32">
        <v>0.88700000000000001</v>
      </c>
    </row>
    <row r="815" spans="1:8" ht="13">
      <c r="A815" s="32" t="s">
        <v>7170</v>
      </c>
      <c r="B815" s="32">
        <v>0</v>
      </c>
      <c r="C815" s="32" t="s">
        <v>7170</v>
      </c>
      <c r="D815" s="32">
        <v>0</v>
      </c>
      <c r="E815" s="32" t="s">
        <v>7170</v>
      </c>
      <c r="F815" s="32">
        <v>0</v>
      </c>
      <c r="G815" s="32" t="s">
        <v>7170</v>
      </c>
      <c r="H815" s="32">
        <v>8.6999999999999994E-3</v>
      </c>
    </row>
    <row r="816" spans="1:8" ht="13">
      <c r="A816" s="32" t="s">
        <v>7197</v>
      </c>
      <c r="B816" s="32">
        <v>0</v>
      </c>
      <c r="C816" s="32" t="s">
        <v>7197</v>
      </c>
      <c r="D816" s="32">
        <v>0</v>
      </c>
      <c r="E816" s="32" t="s">
        <v>7197</v>
      </c>
      <c r="F816" s="32">
        <v>0</v>
      </c>
      <c r="G816" s="32" t="s">
        <v>7197</v>
      </c>
      <c r="H816" s="32">
        <v>5.2200000000000003E-2</v>
      </c>
    </row>
    <row r="817" spans="1:8" ht="13">
      <c r="A817" s="32" t="s">
        <v>7431</v>
      </c>
      <c r="B817" s="32">
        <v>0</v>
      </c>
      <c r="C817" s="32" t="s">
        <v>7431</v>
      </c>
      <c r="D817" s="32">
        <v>0</v>
      </c>
      <c r="E817" s="32" t="s">
        <v>7431</v>
      </c>
      <c r="F817" s="32">
        <v>0.22220000000000001</v>
      </c>
      <c r="G817" s="32" t="s">
        <v>7431</v>
      </c>
      <c r="H817" s="32">
        <v>8.6999999999999994E-3</v>
      </c>
    </row>
    <row r="818" spans="1:8" ht="13">
      <c r="A818" s="32" t="s">
        <v>7494</v>
      </c>
      <c r="B818" s="32">
        <v>0</v>
      </c>
      <c r="C818" s="32" t="s">
        <v>7494</v>
      </c>
      <c r="D818" s="32">
        <v>0</v>
      </c>
      <c r="E818" s="32" t="s">
        <v>7494</v>
      </c>
      <c r="F818" s="32">
        <v>0</v>
      </c>
      <c r="G818" s="32" t="s">
        <v>7494</v>
      </c>
      <c r="H818" s="32">
        <v>4.3499999999999997E-2</v>
      </c>
    </row>
    <row r="819" spans="1:8" ht="13">
      <c r="A819" s="32" t="s">
        <v>7199</v>
      </c>
      <c r="B819" s="32">
        <v>0</v>
      </c>
      <c r="C819" s="32" t="s">
        <v>7199</v>
      </c>
      <c r="D819" s="32">
        <v>0</v>
      </c>
      <c r="E819" s="32" t="s">
        <v>7199</v>
      </c>
      <c r="F819" s="32">
        <v>1</v>
      </c>
      <c r="G819" s="32" t="s">
        <v>7199</v>
      </c>
      <c r="H819" s="32">
        <v>0.5</v>
      </c>
    </row>
    <row r="820" spans="1:8" ht="13">
      <c r="A820" s="32" t="s">
        <v>7495</v>
      </c>
      <c r="B820" s="32">
        <v>0</v>
      </c>
      <c r="C820" s="32" t="s">
        <v>7495</v>
      </c>
      <c r="D820" s="32">
        <v>0</v>
      </c>
      <c r="E820" s="32" t="s">
        <v>7495</v>
      </c>
      <c r="F820" s="32">
        <v>0</v>
      </c>
      <c r="G820" s="32" t="s">
        <v>7495</v>
      </c>
      <c r="H820" s="32">
        <v>0.5</v>
      </c>
    </row>
    <row r="821" spans="1:8" ht="13">
      <c r="A821" s="32" t="s">
        <v>7200</v>
      </c>
      <c r="B821" s="32">
        <v>0</v>
      </c>
      <c r="C821" s="32" t="s">
        <v>7200</v>
      </c>
      <c r="D821" s="32">
        <v>0</v>
      </c>
      <c r="E821" s="32" t="s">
        <v>7200</v>
      </c>
      <c r="F821" s="32">
        <v>0</v>
      </c>
      <c r="G821" s="32" t="s">
        <v>7200</v>
      </c>
      <c r="H821" s="32">
        <v>0.15</v>
      </c>
    </row>
    <row r="822" spans="1:8" ht="13">
      <c r="A822" s="32" t="s">
        <v>7335</v>
      </c>
      <c r="B822" s="32">
        <v>0</v>
      </c>
      <c r="C822" s="32" t="s">
        <v>7335</v>
      </c>
      <c r="D822" s="32">
        <v>0</v>
      </c>
      <c r="E822" s="32" t="s">
        <v>7335</v>
      </c>
      <c r="F822" s="32">
        <v>0</v>
      </c>
      <c r="G822" s="32" t="s">
        <v>7335</v>
      </c>
      <c r="H822" s="32">
        <v>0.85</v>
      </c>
    </row>
    <row r="823" spans="1:8" ht="13">
      <c r="A823" s="32" t="s">
        <v>8346</v>
      </c>
      <c r="B823" s="32">
        <v>0</v>
      </c>
      <c r="C823" s="32" t="s">
        <v>8346</v>
      </c>
      <c r="D823" s="32">
        <v>0</v>
      </c>
      <c r="E823" s="32" t="s">
        <v>8346</v>
      </c>
      <c r="F823" s="32">
        <v>1</v>
      </c>
      <c r="G823" s="32" t="s">
        <v>8346</v>
      </c>
      <c r="H823" s="32">
        <v>0.94440000000000002</v>
      </c>
    </row>
    <row r="824" spans="1:8" ht="13">
      <c r="A824" s="32" t="s">
        <v>8809</v>
      </c>
      <c r="B824" s="32">
        <v>0</v>
      </c>
      <c r="C824" s="32" t="s">
        <v>8809</v>
      </c>
      <c r="D824" s="32">
        <v>0</v>
      </c>
      <c r="E824" s="32" t="s">
        <v>8809</v>
      </c>
      <c r="F824" s="32">
        <v>0</v>
      </c>
      <c r="G824" s="32" t="s">
        <v>8809</v>
      </c>
      <c r="H824" s="32">
        <v>5.5599999999999997E-2</v>
      </c>
    </row>
    <row r="825" spans="1:8" ht="13">
      <c r="A825" s="32" t="s">
        <v>7358</v>
      </c>
      <c r="B825" s="32">
        <v>0</v>
      </c>
      <c r="C825" s="32" t="s">
        <v>7358</v>
      </c>
      <c r="D825" s="32">
        <v>0</v>
      </c>
      <c r="E825" s="32" t="s">
        <v>7358</v>
      </c>
      <c r="F825" s="32">
        <v>0</v>
      </c>
      <c r="G825" s="32" t="s">
        <v>7358</v>
      </c>
      <c r="H825" s="32">
        <v>1</v>
      </c>
    </row>
    <row r="826" spans="1:8" ht="13">
      <c r="A826" s="32" t="s">
        <v>7359</v>
      </c>
      <c r="B826" s="32">
        <v>0</v>
      </c>
      <c r="C826" s="32" t="s">
        <v>7359</v>
      </c>
      <c r="D826" s="32">
        <v>0</v>
      </c>
      <c r="E826" s="32" t="s">
        <v>7359</v>
      </c>
      <c r="F826" s="32">
        <v>0</v>
      </c>
      <c r="G826" s="32" t="s">
        <v>7359</v>
      </c>
      <c r="H826" s="32">
        <v>1</v>
      </c>
    </row>
    <row r="827" spans="1:8" ht="13">
      <c r="A827" s="32" t="s">
        <v>8335</v>
      </c>
      <c r="B827" s="32">
        <v>0</v>
      </c>
      <c r="C827" s="32" t="s">
        <v>8335</v>
      </c>
      <c r="D827" s="32">
        <v>0</v>
      </c>
      <c r="E827" s="32" t="s">
        <v>8335</v>
      </c>
      <c r="F827" s="32">
        <v>0</v>
      </c>
      <c r="G827" s="32" t="s">
        <v>8335</v>
      </c>
      <c r="H827" s="32">
        <v>5.7099999999999998E-2</v>
      </c>
    </row>
    <row r="828" spans="1:8" ht="13">
      <c r="A828" s="32" t="s">
        <v>8348</v>
      </c>
      <c r="B828" s="32">
        <v>0</v>
      </c>
      <c r="C828" s="32" t="s">
        <v>8348</v>
      </c>
      <c r="D828" s="32">
        <v>0</v>
      </c>
      <c r="E828" s="32" t="s">
        <v>8348</v>
      </c>
      <c r="F828" s="32">
        <v>0</v>
      </c>
      <c r="G828" s="32" t="s">
        <v>8348</v>
      </c>
      <c r="H828" s="32">
        <v>0.34289999999999998</v>
      </c>
    </row>
    <row r="829" spans="1:8" ht="13">
      <c r="A829" s="32" t="s">
        <v>7153</v>
      </c>
      <c r="B829" s="32">
        <v>0</v>
      </c>
      <c r="C829" s="32" t="s">
        <v>7153</v>
      </c>
      <c r="D829" s="32">
        <v>0</v>
      </c>
      <c r="E829" s="32" t="s">
        <v>7153</v>
      </c>
      <c r="F829" s="32">
        <v>0</v>
      </c>
      <c r="G829" s="32" t="s">
        <v>7153</v>
      </c>
      <c r="H829" s="32">
        <v>2.86E-2</v>
      </c>
    </row>
    <row r="830" spans="1:8" ht="13">
      <c r="A830" s="32" t="s">
        <v>8353</v>
      </c>
      <c r="B830" s="32">
        <v>0</v>
      </c>
      <c r="C830" s="32" t="s">
        <v>8353</v>
      </c>
      <c r="D830" s="32">
        <v>0</v>
      </c>
      <c r="E830" s="32" t="s">
        <v>8353</v>
      </c>
      <c r="F830" s="32">
        <v>0</v>
      </c>
      <c r="G830" s="32" t="s">
        <v>8353</v>
      </c>
      <c r="H830" s="32">
        <v>0.1143</v>
      </c>
    </row>
    <row r="831" spans="1:8" ht="13">
      <c r="A831" s="32" t="s">
        <v>7370</v>
      </c>
      <c r="B831" s="32">
        <v>0</v>
      </c>
      <c r="C831" s="32" t="s">
        <v>7370</v>
      </c>
      <c r="D831" s="32">
        <v>0</v>
      </c>
      <c r="E831" s="32" t="s">
        <v>7370</v>
      </c>
      <c r="F831" s="32">
        <v>0</v>
      </c>
      <c r="G831" s="32" t="s">
        <v>7370</v>
      </c>
      <c r="H831" s="32">
        <v>2.86E-2</v>
      </c>
    </row>
    <row r="832" spans="1:8" ht="13">
      <c r="A832" s="32" t="s">
        <v>7371</v>
      </c>
      <c r="B832" s="32">
        <v>0</v>
      </c>
      <c r="C832" s="32" t="s">
        <v>7371</v>
      </c>
      <c r="D832" s="32">
        <v>0</v>
      </c>
      <c r="E832" s="32" t="s">
        <v>7371</v>
      </c>
      <c r="F832" s="32">
        <v>0</v>
      </c>
      <c r="G832" s="32" t="s">
        <v>7371</v>
      </c>
      <c r="H832" s="32">
        <v>0.4</v>
      </c>
    </row>
    <row r="833" spans="1:8" ht="13">
      <c r="A833" s="32" t="s">
        <v>28038</v>
      </c>
      <c r="B833" s="32">
        <v>0</v>
      </c>
      <c r="C833" s="32" t="s">
        <v>28038</v>
      </c>
      <c r="D833" s="32">
        <v>0</v>
      </c>
      <c r="E833" s="32" t="s">
        <v>28038</v>
      </c>
      <c r="F833" s="32">
        <v>0</v>
      </c>
      <c r="G833" s="32" t="s">
        <v>28038</v>
      </c>
      <c r="H833" s="32">
        <v>2.86E-2</v>
      </c>
    </row>
    <row r="834" spans="1:8" ht="13">
      <c r="A834" s="32" t="s">
        <v>8301</v>
      </c>
      <c r="B834" s="32">
        <v>0</v>
      </c>
      <c r="C834" s="32" t="s">
        <v>8301</v>
      </c>
      <c r="D834" s="32">
        <v>0</v>
      </c>
      <c r="E834" s="32" t="s">
        <v>8301</v>
      </c>
      <c r="F834" s="32">
        <v>0</v>
      </c>
      <c r="G834" s="32" t="s">
        <v>8301</v>
      </c>
      <c r="H834" s="32">
        <v>0.5</v>
      </c>
    </row>
    <row r="835" spans="1:8" ht="13">
      <c r="A835" s="32" t="s">
        <v>8870</v>
      </c>
      <c r="B835" s="32">
        <v>0</v>
      </c>
      <c r="C835" s="32" t="s">
        <v>8870</v>
      </c>
      <c r="D835" s="32">
        <v>0</v>
      </c>
      <c r="E835" s="32" t="s">
        <v>8870</v>
      </c>
      <c r="F835" s="32">
        <v>0</v>
      </c>
      <c r="G835" s="32" t="s">
        <v>8870</v>
      </c>
      <c r="H835" s="32">
        <v>0.5</v>
      </c>
    </row>
    <row r="836" spans="1:8" ht="13">
      <c r="A836" s="32" t="s">
        <v>7195</v>
      </c>
      <c r="B836" s="32">
        <v>0</v>
      </c>
      <c r="C836" s="32" t="s">
        <v>7195</v>
      </c>
      <c r="D836" s="32">
        <v>0</v>
      </c>
      <c r="E836" s="32" t="s">
        <v>7195</v>
      </c>
      <c r="F836" s="32">
        <v>0</v>
      </c>
      <c r="G836" s="32" t="s">
        <v>7195</v>
      </c>
      <c r="H836" s="32">
        <v>0.33329999999999999</v>
      </c>
    </row>
    <row r="837" spans="1:8" ht="13">
      <c r="A837" s="32" t="s">
        <v>7373</v>
      </c>
      <c r="B837" s="32">
        <v>0</v>
      </c>
      <c r="C837" s="32" t="s">
        <v>7373</v>
      </c>
      <c r="D837" s="32">
        <v>0</v>
      </c>
      <c r="E837" s="32" t="s">
        <v>7373</v>
      </c>
      <c r="F837" s="32">
        <v>0</v>
      </c>
      <c r="G837" s="32" t="s">
        <v>7373</v>
      </c>
      <c r="H837" s="32">
        <v>0.66669999999999996</v>
      </c>
    </row>
    <row r="838" spans="1:8" ht="13">
      <c r="A838" s="32" t="s">
        <v>27619</v>
      </c>
      <c r="B838" s="32">
        <v>0</v>
      </c>
      <c r="C838" s="32" t="s">
        <v>27619</v>
      </c>
      <c r="D838" s="32">
        <v>0</v>
      </c>
      <c r="E838" s="32" t="s">
        <v>27619</v>
      </c>
      <c r="F838" s="32">
        <v>0.1777</v>
      </c>
      <c r="G838" s="32" t="s">
        <v>27619</v>
      </c>
      <c r="H838" s="32">
        <v>0.59089999999999998</v>
      </c>
    </row>
    <row r="839" spans="1:8" ht="13">
      <c r="A839" s="32" t="s">
        <v>27620</v>
      </c>
      <c r="B839" s="32">
        <v>0</v>
      </c>
      <c r="C839" s="32" t="s">
        <v>27620</v>
      </c>
      <c r="D839" s="32">
        <v>0</v>
      </c>
      <c r="E839" s="32" t="s">
        <v>27620</v>
      </c>
      <c r="F839" s="32">
        <v>0</v>
      </c>
      <c r="G839" s="32" t="s">
        <v>27620</v>
      </c>
      <c r="H839" s="32">
        <v>4.5499999999999999E-2</v>
      </c>
    </row>
    <row r="840" spans="1:8" ht="13">
      <c r="A840" s="32" t="s">
        <v>27621</v>
      </c>
      <c r="B840" s="32">
        <v>0</v>
      </c>
      <c r="C840" s="32" t="s">
        <v>27621</v>
      </c>
      <c r="D840" s="32">
        <v>0</v>
      </c>
      <c r="E840" s="32" t="s">
        <v>27621</v>
      </c>
      <c r="F840" s="32">
        <v>0</v>
      </c>
      <c r="G840" s="32" t="s">
        <v>27621</v>
      </c>
      <c r="H840" s="32">
        <v>0.31819999999999998</v>
      </c>
    </row>
    <row r="841" spans="1:8" ht="13">
      <c r="A841" s="32" t="s">
        <v>27622</v>
      </c>
      <c r="B841" s="32">
        <v>0</v>
      </c>
      <c r="C841" s="32" t="s">
        <v>27622</v>
      </c>
      <c r="D841" s="32">
        <v>0</v>
      </c>
      <c r="E841" s="32" t="s">
        <v>27622</v>
      </c>
      <c r="F841" s="32">
        <v>2.5399999999999999E-2</v>
      </c>
      <c r="G841" s="32" t="s">
        <v>27622</v>
      </c>
      <c r="H841" s="32">
        <v>0</v>
      </c>
    </row>
    <row r="842" spans="1:8" ht="13">
      <c r="A842" s="32" t="s">
        <v>27623</v>
      </c>
      <c r="B842" s="32">
        <v>0</v>
      </c>
      <c r="C842" s="32" t="s">
        <v>27623</v>
      </c>
      <c r="D842" s="32">
        <v>0</v>
      </c>
      <c r="E842" s="32" t="s">
        <v>27623</v>
      </c>
      <c r="F842" s="32">
        <v>7.7999999999999996E-3</v>
      </c>
      <c r="G842" s="32" t="s">
        <v>27623</v>
      </c>
      <c r="H842" s="32">
        <v>4.5499999999999999E-2</v>
      </c>
    </row>
    <row r="843" spans="1:8" ht="13">
      <c r="A843" s="32" t="s">
        <v>27624</v>
      </c>
      <c r="B843" s="32">
        <v>0</v>
      </c>
      <c r="C843" s="32" t="s">
        <v>27624</v>
      </c>
      <c r="D843" s="32">
        <v>0</v>
      </c>
      <c r="E843" s="32" t="s">
        <v>27624</v>
      </c>
      <c r="F843" s="32">
        <v>1.95E-2</v>
      </c>
      <c r="G843" s="32" t="s">
        <v>27624</v>
      </c>
      <c r="H843" s="32">
        <v>0</v>
      </c>
    </row>
    <row r="844" spans="1:8" ht="13">
      <c r="A844" s="32" t="s">
        <v>27625</v>
      </c>
      <c r="B844" s="32">
        <v>0</v>
      </c>
      <c r="C844" s="32" t="s">
        <v>27625</v>
      </c>
      <c r="D844" s="32">
        <v>0</v>
      </c>
      <c r="E844" s="32" t="s">
        <v>27625</v>
      </c>
      <c r="F844" s="32">
        <v>0.76170000000000004</v>
      </c>
      <c r="G844" s="32" t="s">
        <v>27625</v>
      </c>
      <c r="H844" s="32">
        <v>0</v>
      </c>
    </row>
    <row r="845" spans="1:8" ht="13">
      <c r="A845" s="32" t="s">
        <v>27626</v>
      </c>
      <c r="B845" s="32">
        <v>0</v>
      </c>
      <c r="C845" s="32" t="s">
        <v>27626</v>
      </c>
      <c r="D845" s="32">
        <v>0</v>
      </c>
      <c r="E845" s="32" t="s">
        <v>27626</v>
      </c>
      <c r="F845" s="32">
        <v>3.8999999999999998E-3</v>
      </c>
      <c r="G845" s="32" t="s">
        <v>27626</v>
      </c>
      <c r="H845" s="32">
        <v>0</v>
      </c>
    </row>
    <row r="846" spans="1:8" ht="13">
      <c r="A846" s="32" t="s">
        <v>27627</v>
      </c>
      <c r="B846" s="32">
        <v>0</v>
      </c>
      <c r="C846" s="32" t="s">
        <v>27627</v>
      </c>
      <c r="D846" s="32">
        <v>0</v>
      </c>
      <c r="E846" s="32" t="s">
        <v>27627</v>
      </c>
      <c r="F846" s="32">
        <v>3.8999999999999998E-3</v>
      </c>
      <c r="G846" s="32" t="s">
        <v>27627</v>
      </c>
      <c r="H846" s="32">
        <v>0</v>
      </c>
    </row>
    <row r="847" spans="1:8" ht="13">
      <c r="A847" s="32" t="s">
        <v>27628</v>
      </c>
      <c r="B847" s="32">
        <v>0</v>
      </c>
      <c r="C847" s="32" t="s">
        <v>27628</v>
      </c>
      <c r="D847" s="32">
        <v>0</v>
      </c>
      <c r="E847" s="32" t="s">
        <v>27628</v>
      </c>
      <c r="F847" s="32">
        <v>0</v>
      </c>
      <c r="G847" s="32" t="s">
        <v>27628</v>
      </c>
      <c r="H847" s="32">
        <v>4.7600000000000003E-2</v>
      </c>
    </row>
    <row r="848" spans="1:8" ht="13">
      <c r="A848" s="32" t="s">
        <v>27629</v>
      </c>
      <c r="B848" s="32">
        <v>0</v>
      </c>
      <c r="C848" s="32" t="s">
        <v>27629</v>
      </c>
      <c r="D848" s="32">
        <v>0</v>
      </c>
      <c r="E848" s="32" t="s">
        <v>27629</v>
      </c>
      <c r="F848" s="32">
        <v>1</v>
      </c>
      <c r="G848" s="32" t="s">
        <v>27629</v>
      </c>
      <c r="H848" s="32">
        <v>0.90480000000000005</v>
      </c>
    </row>
    <row r="849" spans="1:8" ht="13">
      <c r="A849" s="32" t="s">
        <v>27630</v>
      </c>
      <c r="B849" s="32">
        <v>0</v>
      </c>
      <c r="C849" s="32" t="s">
        <v>27630</v>
      </c>
      <c r="D849" s="32">
        <v>0</v>
      </c>
      <c r="E849" s="32" t="s">
        <v>27630</v>
      </c>
      <c r="F849" s="32">
        <v>0</v>
      </c>
      <c r="G849" s="32" t="s">
        <v>27630</v>
      </c>
      <c r="H849" s="32">
        <v>4.7600000000000003E-2</v>
      </c>
    </row>
    <row r="850" spans="1:8" ht="13">
      <c r="A850" s="32" t="s">
        <v>27631</v>
      </c>
      <c r="B850" s="32">
        <v>0</v>
      </c>
      <c r="C850" s="32" t="s">
        <v>27631</v>
      </c>
      <c r="D850" s="32">
        <v>0</v>
      </c>
      <c r="E850" s="32" t="s">
        <v>27631</v>
      </c>
      <c r="F850" s="32">
        <v>0</v>
      </c>
      <c r="G850" s="32" t="s">
        <v>27631</v>
      </c>
      <c r="H850" s="32">
        <v>1</v>
      </c>
    </row>
    <row r="851" spans="1:8" ht="13">
      <c r="A851" s="32" t="s">
        <v>27632</v>
      </c>
      <c r="B851" s="32">
        <v>0</v>
      </c>
      <c r="C851" s="32" t="s">
        <v>27632</v>
      </c>
      <c r="D851" s="32">
        <v>0</v>
      </c>
      <c r="E851" s="32" t="s">
        <v>27632</v>
      </c>
      <c r="F851" s="32">
        <v>0</v>
      </c>
      <c r="G851" s="32" t="s">
        <v>27632</v>
      </c>
      <c r="H851" s="32">
        <v>1</v>
      </c>
    </row>
    <row r="852" spans="1:8" ht="13">
      <c r="A852" s="32" t="s">
        <v>27633</v>
      </c>
      <c r="B852" s="32">
        <v>0</v>
      </c>
      <c r="C852" s="32" t="s">
        <v>27633</v>
      </c>
      <c r="D852" s="32">
        <v>0</v>
      </c>
      <c r="E852" s="32" t="s">
        <v>27633</v>
      </c>
      <c r="F852" s="32">
        <v>1</v>
      </c>
      <c r="G852" s="32" t="s">
        <v>27633</v>
      </c>
      <c r="H852" s="32">
        <v>0.42859999999999998</v>
      </c>
    </row>
    <row r="853" spans="1:8" ht="13">
      <c r="A853" s="32" t="s">
        <v>27634</v>
      </c>
      <c r="B853" s="32">
        <v>0</v>
      </c>
      <c r="C853" s="32" t="s">
        <v>27634</v>
      </c>
      <c r="D853" s="32">
        <v>0</v>
      </c>
      <c r="E853" s="32" t="s">
        <v>27634</v>
      </c>
      <c r="F853" s="32">
        <v>0</v>
      </c>
      <c r="G853" s="32" t="s">
        <v>27634</v>
      </c>
      <c r="H853" s="32">
        <v>0.57140000000000002</v>
      </c>
    </row>
    <row r="854" spans="1:8" ht="13">
      <c r="A854" s="32" t="s">
        <v>27635</v>
      </c>
      <c r="B854" s="32">
        <v>0</v>
      </c>
      <c r="C854" s="32" t="s">
        <v>27635</v>
      </c>
      <c r="D854" s="32">
        <v>0</v>
      </c>
      <c r="E854" s="32" t="s">
        <v>27635</v>
      </c>
      <c r="F854" s="32">
        <v>0</v>
      </c>
      <c r="G854" s="32" t="s">
        <v>27635</v>
      </c>
      <c r="H854" s="32">
        <v>1</v>
      </c>
    </row>
    <row r="855" spans="1:8" ht="13">
      <c r="A855" s="32" t="s">
        <v>27636</v>
      </c>
      <c r="B855" s="32">
        <v>0</v>
      </c>
      <c r="C855" s="32" t="s">
        <v>27636</v>
      </c>
      <c r="D855" s="32">
        <v>0</v>
      </c>
      <c r="E855" s="32" t="s">
        <v>27636</v>
      </c>
      <c r="F855" s="32">
        <v>0</v>
      </c>
      <c r="G855" s="32" t="s">
        <v>27636</v>
      </c>
      <c r="H855" s="32">
        <v>0.1429</v>
      </c>
    </row>
    <row r="856" spans="1:8" ht="13">
      <c r="A856" s="32" t="s">
        <v>27637</v>
      </c>
      <c r="B856" s="32">
        <v>0</v>
      </c>
      <c r="C856" s="32" t="s">
        <v>27637</v>
      </c>
      <c r="D856" s="32">
        <v>0</v>
      </c>
      <c r="E856" s="32" t="s">
        <v>27637</v>
      </c>
      <c r="F856" s="32">
        <v>0.125</v>
      </c>
      <c r="G856" s="32" t="s">
        <v>27637</v>
      </c>
      <c r="H856" s="32">
        <v>0</v>
      </c>
    </row>
    <row r="857" spans="1:8" ht="13">
      <c r="A857" s="32" t="s">
        <v>27638</v>
      </c>
      <c r="B857" s="32">
        <v>0</v>
      </c>
      <c r="C857" s="32" t="s">
        <v>27638</v>
      </c>
      <c r="D857" s="32">
        <v>0</v>
      </c>
      <c r="E857" s="32" t="s">
        <v>27638</v>
      </c>
      <c r="F857" s="32">
        <v>0.75</v>
      </c>
      <c r="G857" s="32" t="s">
        <v>27638</v>
      </c>
      <c r="H857" s="32">
        <v>0.78569999999999995</v>
      </c>
    </row>
    <row r="858" spans="1:8" ht="13">
      <c r="A858" s="32" t="s">
        <v>27639</v>
      </c>
      <c r="B858" s="32">
        <v>0</v>
      </c>
      <c r="C858" s="32" t="s">
        <v>27639</v>
      </c>
      <c r="D858" s="32">
        <v>0</v>
      </c>
      <c r="E858" s="32" t="s">
        <v>27639</v>
      </c>
      <c r="F858" s="32">
        <v>0.125</v>
      </c>
      <c r="G858" s="32" t="s">
        <v>27639</v>
      </c>
      <c r="H858" s="32">
        <v>7.1400000000000005E-2</v>
      </c>
    </row>
    <row r="859" spans="1:8" ht="13">
      <c r="A859" s="32" t="s">
        <v>27640</v>
      </c>
      <c r="B859" s="32">
        <v>0</v>
      </c>
      <c r="C859" s="32" t="s">
        <v>27640</v>
      </c>
      <c r="D859" s="32">
        <v>0</v>
      </c>
      <c r="E859" s="32" t="s">
        <v>27640</v>
      </c>
      <c r="F859" s="32">
        <v>0</v>
      </c>
      <c r="G859" s="32" t="s">
        <v>27640</v>
      </c>
      <c r="H859" s="32">
        <v>0.33329999999999999</v>
      </c>
    </row>
    <row r="860" spans="1:8" ht="13">
      <c r="A860" s="32" t="s">
        <v>27641</v>
      </c>
      <c r="B860" s="32">
        <v>0</v>
      </c>
      <c r="C860" s="32" t="s">
        <v>27641</v>
      </c>
      <c r="D860" s="32">
        <v>0</v>
      </c>
      <c r="E860" s="32" t="s">
        <v>27641</v>
      </c>
      <c r="F860" s="32">
        <v>0</v>
      </c>
      <c r="G860" s="32" t="s">
        <v>27641</v>
      </c>
      <c r="H860" s="32">
        <v>0.33329999999999999</v>
      </c>
    </row>
    <row r="861" spans="1:8" ht="13">
      <c r="A861" s="32" t="s">
        <v>27642</v>
      </c>
      <c r="B861" s="32">
        <v>0</v>
      </c>
      <c r="C861" s="32" t="s">
        <v>27642</v>
      </c>
      <c r="D861" s="32">
        <v>0</v>
      </c>
      <c r="E861" s="32" t="s">
        <v>27642</v>
      </c>
      <c r="F861" s="32">
        <v>0</v>
      </c>
      <c r="G861" s="32" t="s">
        <v>27642</v>
      </c>
      <c r="H861" s="32">
        <v>0.33329999999999999</v>
      </c>
    </row>
    <row r="862" spans="1:8" ht="13">
      <c r="A862" s="32" t="s">
        <v>27643</v>
      </c>
      <c r="B862" s="32">
        <v>0</v>
      </c>
      <c r="C862" s="32" t="s">
        <v>27643</v>
      </c>
      <c r="D862" s="32">
        <v>0</v>
      </c>
      <c r="E862" s="32" t="s">
        <v>27643</v>
      </c>
      <c r="F862" s="32">
        <v>1</v>
      </c>
      <c r="G862" s="32" t="s">
        <v>27643</v>
      </c>
      <c r="H862" s="32">
        <v>0</v>
      </c>
    </row>
    <row r="863" spans="1:8" ht="13">
      <c r="A863" s="32" t="s">
        <v>27644</v>
      </c>
      <c r="B863" s="32">
        <v>0</v>
      </c>
      <c r="C863" s="32" t="s">
        <v>27644</v>
      </c>
      <c r="D863" s="32">
        <v>0</v>
      </c>
      <c r="E863" s="32" t="s">
        <v>27644</v>
      </c>
      <c r="F863" s="32">
        <v>0</v>
      </c>
      <c r="G863" s="32" t="s">
        <v>27644</v>
      </c>
      <c r="H863" s="32">
        <v>1</v>
      </c>
    </row>
    <row r="864" spans="1:8" ht="13">
      <c r="A864" s="32" t="s">
        <v>27645</v>
      </c>
      <c r="B864" s="32">
        <v>0</v>
      </c>
      <c r="C864" s="32" t="s">
        <v>27645</v>
      </c>
      <c r="D864" s="32">
        <v>0</v>
      </c>
      <c r="E864" s="32" t="s">
        <v>27645</v>
      </c>
      <c r="F864" s="32">
        <v>0</v>
      </c>
      <c r="G864" s="32" t="s">
        <v>27645</v>
      </c>
      <c r="H864" s="32">
        <v>0.26669999999999999</v>
      </c>
    </row>
    <row r="865" spans="1:8" ht="13">
      <c r="A865" s="32" t="s">
        <v>27646</v>
      </c>
      <c r="B865" s="32">
        <v>0</v>
      </c>
      <c r="C865" s="32" t="s">
        <v>27646</v>
      </c>
      <c r="D865" s="32">
        <v>0</v>
      </c>
      <c r="E865" s="32" t="s">
        <v>27646</v>
      </c>
      <c r="F865" s="32">
        <v>1</v>
      </c>
      <c r="G865" s="32" t="s">
        <v>27646</v>
      </c>
      <c r="H865" s="32">
        <v>0.73329999999999995</v>
      </c>
    </row>
    <row r="866" spans="1:8" ht="13">
      <c r="A866" s="32" t="s">
        <v>27647</v>
      </c>
      <c r="B866" s="32">
        <v>0</v>
      </c>
      <c r="C866" s="32" t="s">
        <v>27647</v>
      </c>
      <c r="D866" s="32">
        <v>0</v>
      </c>
      <c r="E866" s="32" t="s">
        <v>27647</v>
      </c>
      <c r="F866" s="32">
        <v>0</v>
      </c>
      <c r="G866" s="32" t="s">
        <v>27647</v>
      </c>
      <c r="H866" s="32">
        <v>0.5</v>
      </c>
    </row>
    <row r="867" spans="1:8" ht="13">
      <c r="A867" s="32" t="s">
        <v>27648</v>
      </c>
      <c r="B867" s="32">
        <v>0</v>
      </c>
      <c r="C867" s="32" t="s">
        <v>27648</v>
      </c>
      <c r="D867" s="32">
        <v>0</v>
      </c>
      <c r="E867" s="32" t="s">
        <v>27648</v>
      </c>
      <c r="F867" s="32">
        <v>0</v>
      </c>
      <c r="G867" s="32" t="s">
        <v>27648</v>
      </c>
      <c r="H867" s="32">
        <v>0.5</v>
      </c>
    </row>
    <row r="868" spans="1:8" ht="13">
      <c r="A868" s="32" t="s">
        <v>27649</v>
      </c>
      <c r="B868" s="32">
        <v>0</v>
      </c>
      <c r="C868" s="32" t="s">
        <v>27649</v>
      </c>
      <c r="D868" s="32">
        <v>0</v>
      </c>
      <c r="E868" s="32" t="s">
        <v>27649</v>
      </c>
      <c r="F868" s="32">
        <v>0</v>
      </c>
      <c r="G868" s="32" t="s">
        <v>27649</v>
      </c>
      <c r="H868" s="32">
        <v>1</v>
      </c>
    </row>
    <row r="869" spans="1:8" ht="13">
      <c r="A869" s="32" t="s">
        <v>27650</v>
      </c>
      <c r="B869" s="32">
        <v>0</v>
      </c>
      <c r="C869" s="32" t="s">
        <v>27650</v>
      </c>
      <c r="D869" s="32">
        <v>0</v>
      </c>
      <c r="E869" s="32" t="s">
        <v>27650</v>
      </c>
      <c r="F869" s="32">
        <v>0</v>
      </c>
      <c r="G869" s="32" t="s">
        <v>27650</v>
      </c>
      <c r="H869" s="32">
        <v>3.85E-2</v>
      </c>
    </row>
    <row r="870" spans="1:8" ht="13">
      <c r="A870" s="32" t="s">
        <v>27651</v>
      </c>
      <c r="B870" s="32">
        <v>0</v>
      </c>
      <c r="C870" s="32" t="s">
        <v>27651</v>
      </c>
      <c r="D870" s="32">
        <v>0</v>
      </c>
      <c r="E870" s="32" t="s">
        <v>27651</v>
      </c>
      <c r="F870" s="32">
        <v>0.22220000000000001</v>
      </c>
      <c r="G870" s="32" t="s">
        <v>27651</v>
      </c>
      <c r="H870" s="32">
        <v>0</v>
      </c>
    </row>
    <row r="871" spans="1:8" ht="13">
      <c r="A871" s="32" t="s">
        <v>27652</v>
      </c>
      <c r="B871" s="32">
        <v>0</v>
      </c>
      <c r="C871" s="32" t="s">
        <v>27652</v>
      </c>
      <c r="D871" s="32">
        <v>0</v>
      </c>
      <c r="E871" s="32" t="s">
        <v>27652</v>
      </c>
      <c r="F871" s="32">
        <v>0.55559999999999998</v>
      </c>
      <c r="G871" s="32" t="s">
        <v>27652</v>
      </c>
      <c r="H871" s="32">
        <v>0.1154</v>
      </c>
    </row>
    <row r="872" spans="1:8" ht="13">
      <c r="A872" s="32" t="s">
        <v>27653</v>
      </c>
      <c r="B872" s="32">
        <v>0</v>
      </c>
      <c r="C872" s="32" t="s">
        <v>27653</v>
      </c>
      <c r="D872" s="32">
        <v>0</v>
      </c>
      <c r="E872" s="32" t="s">
        <v>27653</v>
      </c>
      <c r="F872" s="32">
        <v>0.22220000000000001</v>
      </c>
      <c r="G872" s="32" t="s">
        <v>27653</v>
      </c>
      <c r="H872" s="32">
        <v>0.84619999999999995</v>
      </c>
    </row>
    <row r="873" spans="1:8" ht="13">
      <c r="A873" s="32" t="s">
        <v>27654</v>
      </c>
      <c r="B873" s="32">
        <v>0</v>
      </c>
      <c r="C873" s="32" t="s">
        <v>27654</v>
      </c>
      <c r="D873" s="32">
        <v>0</v>
      </c>
      <c r="E873" s="32" t="s">
        <v>27654</v>
      </c>
      <c r="F873" s="32">
        <v>0.125</v>
      </c>
      <c r="G873" s="32" t="s">
        <v>27654</v>
      </c>
      <c r="H873" s="32">
        <v>0</v>
      </c>
    </row>
    <row r="874" spans="1:8" ht="13">
      <c r="A874" s="32" t="s">
        <v>27655</v>
      </c>
      <c r="B874" s="32">
        <v>0</v>
      </c>
      <c r="C874" s="32" t="s">
        <v>27655</v>
      </c>
      <c r="D874" s="32">
        <v>0</v>
      </c>
      <c r="E874" s="32" t="s">
        <v>27655</v>
      </c>
      <c r="F874" s="32">
        <v>0</v>
      </c>
      <c r="G874" s="32" t="s">
        <v>27655</v>
      </c>
      <c r="H874" s="32">
        <v>0.31819999999999998</v>
      </c>
    </row>
    <row r="875" spans="1:8" ht="13">
      <c r="A875" s="32" t="s">
        <v>27656</v>
      </c>
      <c r="B875" s="32">
        <v>0</v>
      </c>
      <c r="C875" s="32" t="s">
        <v>27656</v>
      </c>
      <c r="D875" s="32">
        <v>0</v>
      </c>
      <c r="E875" s="32" t="s">
        <v>27656</v>
      </c>
      <c r="F875" s="32">
        <v>0.875</v>
      </c>
      <c r="G875" s="32" t="s">
        <v>27656</v>
      </c>
      <c r="H875" s="32">
        <v>0.68179999999999996</v>
      </c>
    </row>
    <row r="876" spans="1:8" ht="13">
      <c r="A876" s="32" t="s">
        <v>27657</v>
      </c>
      <c r="B876" s="32">
        <v>0</v>
      </c>
      <c r="C876" s="32" t="s">
        <v>27657</v>
      </c>
      <c r="D876" s="32">
        <v>0</v>
      </c>
      <c r="E876" s="32" t="s">
        <v>27657</v>
      </c>
      <c r="F876" s="32">
        <v>1</v>
      </c>
      <c r="G876" s="32" t="s">
        <v>27657</v>
      </c>
      <c r="H876" s="32">
        <v>0</v>
      </c>
    </row>
    <row r="877" spans="1:8" ht="13">
      <c r="A877" s="32" t="s">
        <v>27658</v>
      </c>
      <c r="B877" s="32">
        <v>0</v>
      </c>
      <c r="C877" s="32" t="s">
        <v>27658</v>
      </c>
      <c r="D877" s="32">
        <v>0</v>
      </c>
      <c r="E877" s="32" t="s">
        <v>27658</v>
      </c>
      <c r="F877" s="32">
        <v>0</v>
      </c>
      <c r="G877" s="32" t="s">
        <v>27658</v>
      </c>
      <c r="H877" s="32">
        <v>1</v>
      </c>
    </row>
    <row r="878" spans="1:8" ht="13">
      <c r="A878" s="32" t="s">
        <v>27659</v>
      </c>
      <c r="B878" s="32">
        <v>0</v>
      </c>
      <c r="C878" s="32" t="s">
        <v>27659</v>
      </c>
      <c r="D878" s="32">
        <v>0</v>
      </c>
      <c r="E878" s="32" t="s">
        <v>27659</v>
      </c>
      <c r="F878" s="32">
        <v>0.4</v>
      </c>
      <c r="G878" s="32" t="s">
        <v>27659</v>
      </c>
      <c r="H878" s="32">
        <v>0</v>
      </c>
    </row>
    <row r="879" spans="1:8" ht="13">
      <c r="A879" s="32" t="s">
        <v>27660</v>
      </c>
      <c r="B879" s="32">
        <v>0</v>
      </c>
      <c r="C879" s="32" t="s">
        <v>27660</v>
      </c>
      <c r="D879" s="32">
        <v>0</v>
      </c>
      <c r="E879" s="32" t="s">
        <v>27660</v>
      </c>
      <c r="F879" s="32">
        <v>0</v>
      </c>
      <c r="G879" s="32" t="s">
        <v>27660</v>
      </c>
      <c r="H879" s="32">
        <v>0.45450000000000002</v>
      </c>
    </row>
    <row r="880" spans="1:8" ht="13">
      <c r="A880" s="32" t="s">
        <v>27661</v>
      </c>
      <c r="B880" s="32">
        <v>0</v>
      </c>
      <c r="C880" s="32" t="s">
        <v>27661</v>
      </c>
      <c r="D880" s="32">
        <v>0</v>
      </c>
      <c r="E880" s="32" t="s">
        <v>27661</v>
      </c>
      <c r="F880" s="32">
        <v>0.4667</v>
      </c>
      <c r="G880" s="32" t="s">
        <v>27661</v>
      </c>
      <c r="H880" s="32">
        <v>0.36359999999999998</v>
      </c>
    </row>
    <row r="881" spans="1:8" ht="13">
      <c r="A881" s="32" t="s">
        <v>27662</v>
      </c>
      <c r="B881" s="32">
        <v>0</v>
      </c>
      <c r="C881" s="32" t="s">
        <v>27662</v>
      </c>
      <c r="D881" s="32">
        <v>0</v>
      </c>
      <c r="E881" s="32" t="s">
        <v>27662</v>
      </c>
      <c r="F881" s="32">
        <v>0.1333</v>
      </c>
      <c r="G881" s="32" t="s">
        <v>27662</v>
      </c>
      <c r="H881" s="32">
        <v>0.18179999999999999</v>
      </c>
    </row>
    <row r="882" spans="1:8" ht="13">
      <c r="A882" s="32" t="s">
        <v>27663</v>
      </c>
      <c r="B882" s="32">
        <v>0</v>
      </c>
      <c r="C882" s="32" t="s">
        <v>27663</v>
      </c>
      <c r="D882" s="32">
        <v>0</v>
      </c>
      <c r="E882" s="32" t="s">
        <v>27663</v>
      </c>
      <c r="F882" s="32">
        <v>0</v>
      </c>
      <c r="G882" s="32" t="s">
        <v>27663</v>
      </c>
      <c r="H882" s="32">
        <v>1</v>
      </c>
    </row>
    <row r="883" spans="1:8" ht="13">
      <c r="A883" s="32" t="s">
        <v>27664</v>
      </c>
      <c r="B883" s="32">
        <v>0</v>
      </c>
      <c r="C883" s="32" t="s">
        <v>27664</v>
      </c>
      <c r="D883" s="32">
        <v>0</v>
      </c>
      <c r="E883" s="32" t="s">
        <v>27664</v>
      </c>
      <c r="F883" s="32">
        <v>0</v>
      </c>
      <c r="G883" s="32" t="s">
        <v>27664</v>
      </c>
      <c r="H883" s="32">
        <v>1</v>
      </c>
    </row>
    <row r="884" spans="1:8" ht="13">
      <c r="A884" s="32" t="s">
        <v>27665</v>
      </c>
      <c r="B884" s="32">
        <v>0</v>
      </c>
      <c r="C884" s="32" t="s">
        <v>27665</v>
      </c>
      <c r="D884" s="32">
        <v>0</v>
      </c>
      <c r="E884" s="32" t="s">
        <v>27665</v>
      </c>
      <c r="F884" s="32">
        <v>0</v>
      </c>
      <c r="G884" s="32" t="s">
        <v>27665</v>
      </c>
      <c r="H884" s="32">
        <v>1</v>
      </c>
    </row>
    <row r="885" spans="1:8" ht="13">
      <c r="A885" s="32" t="s">
        <v>27666</v>
      </c>
      <c r="B885" s="32">
        <v>0</v>
      </c>
      <c r="C885" s="32" t="s">
        <v>27666</v>
      </c>
      <c r="D885" s="32">
        <v>0</v>
      </c>
      <c r="E885" s="32" t="s">
        <v>27666</v>
      </c>
      <c r="F885" s="32">
        <v>0</v>
      </c>
      <c r="G885" s="32" t="s">
        <v>27666</v>
      </c>
      <c r="H885" s="32">
        <v>0.66669999999999996</v>
      </c>
    </row>
    <row r="886" spans="1:8" ht="13">
      <c r="A886" s="32" t="s">
        <v>27667</v>
      </c>
      <c r="B886" s="32">
        <v>0</v>
      </c>
      <c r="C886" s="32" t="s">
        <v>27667</v>
      </c>
      <c r="D886" s="32">
        <v>0</v>
      </c>
      <c r="E886" s="32" t="s">
        <v>27667</v>
      </c>
      <c r="F886" s="32">
        <v>0</v>
      </c>
      <c r="G886" s="32" t="s">
        <v>27667</v>
      </c>
      <c r="H886" s="32">
        <v>0.33329999999999999</v>
      </c>
    </row>
    <row r="887" spans="1:8" ht="13">
      <c r="A887" s="32" t="s">
        <v>27668</v>
      </c>
      <c r="B887" s="32">
        <v>0</v>
      </c>
      <c r="C887" s="32" t="s">
        <v>27668</v>
      </c>
      <c r="D887" s="32">
        <v>0</v>
      </c>
      <c r="E887" s="32" t="s">
        <v>27668</v>
      </c>
      <c r="F887" s="32">
        <v>1</v>
      </c>
      <c r="G887" s="32" t="s">
        <v>27668</v>
      </c>
      <c r="H887" s="32">
        <v>1</v>
      </c>
    </row>
    <row r="888" spans="1:8" ht="13">
      <c r="A888" s="32" t="s">
        <v>27669</v>
      </c>
      <c r="B888" s="32">
        <v>0</v>
      </c>
      <c r="C888" s="32" t="s">
        <v>27669</v>
      </c>
      <c r="D888" s="32">
        <v>0</v>
      </c>
      <c r="E888" s="32" t="s">
        <v>27669</v>
      </c>
      <c r="F888" s="32">
        <v>0</v>
      </c>
      <c r="G888" s="32" t="s">
        <v>27669</v>
      </c>
      <c r="H888" s="32">
        <v>1</v>
      </c>
    </row>
    <row r="889" spans="1:8" ht="13">
      <c r="A889" s="32" t="s">
        <v>27670</v>
      </c>
      <c r="B889" s="32">
        <v>0</v>
      </c>
      <c r="C889" s="32" t="s">
        <v>27670</v>
      </c>
      <c r="D889" s="32">
        <v>0</v>
      </c>
      <c r="E889" s="32" t="s">
        <v>27670</v>
      </c>
      <c r="F889" s="32">
        <v>0</v>
      </c>
      <c r="G889" s="32" t="s">
        <v>27670</v>
      </c>
      <c r="H889" s="32">
        <v>1</v>
      </c>
    </row>
    <row r="890" spans="1:8" ht="13">
      <c r="A890" s="32" t="s">
        <v>27671</v>
      </c>
      <c r="B890" s="32">
        <v>0</v>
      </c>
      <c r="C890" s="32" t="s">
        <v>27671</v>
      </c>
      <c r="D890" s="32">
        <v>0</v>
      </c>
      <c r="E890" s="32" t="s">
        <v>27671</v>
      </c>
      <c r="F890" s="32">
        <v>0</v>
      </c>
      <c r="G890" s="32" t="s">
        <v>27671</v>
      </c>
      <c r="H890" s="32">
        <v>1</v>
      </c>
    </row>
    <row r="891" spans="1:8" ht="13">
      <c r="A891" s="32" t="s">
        <v>27672</v>
      </c>
      <c r="B891" s="32">
        <v>0</v>
      </c>
      <c r="C891" s="32" t="s">
        <v>27672</v>
      </c>
      <c r="D891" s="32">
        <v>0</v>
      </c>
      <c r="E891" s="32" t="s">
        <v>27672</v>
      </c>
      <c r="F891" s="32">
        <v>0</v>
      </c>
      <c r="G891" s="32" t="s">
        <v>27672</v>
      </c>
      <c r="H891" s="32">
        <v>0.3</v>
      </c>
    </row>
    <row r="892" spans="1:8" ht="13">
      <c r="A892" s="32" t="s">
        <v>27673</v>
      </c>
      <c r="B892" s="32">
        <v>0</v>
      </c>
      <c r="C892" s="32" t="s">
        <v>27673</v>
      </c>
      <c r="D892" s="32">
        <v>0</v>
      </c>
      <c r="E892" s="32" t="s">
        <v>27673</v>
      </c>
      <c r="F892" s="32">
        <v>0</v>
      </c>
      <c r="G892" s="32" t="s">
        <v>27673</v>
      </c>
      <c r="H892" s="32">
        <v>0.1</v>
      </c>
    </row>
    <row r="893" spans="1:8" ht="13">
      <c r="A893" s="32" t="s">
        <v>27674</v>
      </c>
      <c r="B893" s="32">
        <v>0</v>
      </c>
      <c r="C893" s="32" t="s">
        <v>27674</v>
      </c>
      <c r="D893" s="32">
        <v>0</v>
      </c>
      <c r="E893" s="32" t="s">
        <v>27674</v>
      </c>
      <c r="F893" s="32">
        <v>0.08</v>
      </c>
      <c r="G893" s="32" t="s">
        <v>27674</v>
      </c>
      <c r="H893" s="32">
        <v>0</v>
      </c>
    </row>
    <row r="894" spans="1:8" ht="13">
      <c r="A894" s="32" t="s">
        <v>27675</v>
      </c>
      <c r="B894" s="32">
        <v>0</v>
      </c>
      <c r="C894" s="32" t="s">
        <v>27675</v>
      </c>
      <c r="D894" s="32">
        <v>0</v>
      </c>
      <c r="E894" s="32" t="s">
        <v>27675</v>
      </c>
      <c r="F894" s="32">
        <v>0.92</v>
      </c>
      <c r="G894" s="32" t="s">
        <v>27675</v>
      </c>
      <c r="H894" s="32">
        <v>0.5</v>
      </c>
    </row>
    <row r="895" spans="1:8" ht="13">
      <c r="A895" s="32" t="s">
        <v>27676</v>
      </c>
      <c r="B895" s="32">
        <v>0</v>
      </c>
      <c r="C895" s="32" t="s">
        <v>27676</v>
      </c>
      <c r="D895" s="32">
        <v>0</v>
      </c>
      <c r="E895" s="32" t="s">
        <v>27676</v>
      </c>
      <c r="F895" s="32">
        <v>0</v>
      </c>
      <c r="G895" s="32" t="s">
        <v>27676</v>
      </c>
      <c r="H895" s="32">
        <v>0.1</v>
      </c>
    </row>
    <row r="896" spans="1:8" ht="13">
      <c r="A896" s="32" t="s">
        <v>27677</v>
      </c>
      <c r="B896" s="32">
        <v>0</v>
      </c>
      <c r="C896" s="32" t="s">
        <v>27677</v>
      </c>
      <c r="D896" s="32">
        <v>0</v>
      </c>
      <c r="E896" s="32" t="s">
        <v>27677</v>
      </c>
      <c r="F896" s="32">
        <v>0</v>
      </c>
      <c r="G896" s="32" t="s">
        <v>27677</v>
      </c>
      <c r="H896" s="32">
        <v>1</v>
      </c>
    </row>
    <row r="897" spans="1:8" ht="13">
      <c r="A897" s="32" t="s">
        <v>27678</v>
      </c>
      <c r="B897" s="32">
        <v>0</v>
      </c>
      <c r="C897" s="32" t="s">
        <v>27678</v>
      </c>
      <c r="D897" s="32">
        <v>0</v>
      </c>
      <c r="E897" s="32" t="s">
        <v>27678</v>
      </c>
      <c r="F897" s="32">
        <v>0</v>
      </c>
      <c r="G897" s="32" t="s">
        <v>27678</v>
      </c>
      <c r="H897" s="32">
        <v>0.25</v>
      </c>
    </row>
    <row r="898" spans="1:8" ht="13">
      <c r="A898" s="32" t="s">
        <v>27679</v>
      </c>
      <c r="B898" s="32">
        <v>0</v>
      </c>
      <c r="C898" s="32" t="s">
        <v>27679</v>
      </c>
      <c r="D898" s="32">
        <v>0</v>
      </c>
      <c r="E898" s="32" t="s">
        <v>27679</v>
      </c>
      <c r="F898" s="32">
        <v>1</v>
      </c>
      <c r="G898" s="32" t="s">
        <v>27679</v>
      </c>
      <c r="H898" s="32">
        <v>0.75</v>
      </c>
    </row>
    <row r="899" spans="1:8" ht="13">
      <c r="A899" s="32" t="s">
        <v>27680</v>
      </c>
      <c r="B899" s="32">
        <v>0</v>
      </c>
      <c r="C899" s="32" t="s">
        <v>27680</v>
      </c>
      <c r="D899" s="32">
        <v>0</v>
      </c>
      <c r="E899" s="32" t="s">
        <v>27680</v>
      </c>
      <c r="F899" s="32">
        <v>0</v>
      </c>
      <c r="G899" s="32" t="s">
        <v>27680</v>
      </c>
      <c r="H899" s="32">
        <v>1</v>
      </c>
    </row>
    <row r="900" spans="1:8" ht="13">
      <c r="A900" s="32" t="s">
        <v>27681</v>
      </c>
      <c r="B900" s="32">
        <v>0</v>
      </c>
      <c r="C900" s="32" t="s">
        <v>27681</v>
      </c>
      <c r="D900" s="32">
        <v>0</v>
      </c>
      <c r="E900" s="32" t="s">
        <v>27681</v>
      </c>
      <c r="F900" s="32">
        <v>0</v>
      </c>
      <c r="G900" s="32" t="s">
        <v>27681</v>
      </c>
      <c r="H900" s="32">
        <v>0.16669999999999999</v>
      </c>
    </row>
    <row r="901" spans="1:8" ht="13">
      <c r="A901" s="32" t="s">
        <v>27682</v>
      </c>
      <c r="B901" s="32">
        <v>0</v>
      </c>
      <c r="C901" s="32" t="s">
        <v>27682</v>
      </c>
      <c r="D901" s="32">
        <v>0</v>
      </c>
      <c r="E901" s="32" t="s">
        <v>27682</v>
      </c>
      <c r="F901" s="32">
        <v>0</v>
      </c>
      <c r="G901" s="32" t="s">
        <v>27682</v>
      </c>
      <c r="H901" s="32">
        <v>0.5</v>
      </c>
    </row>
    <row r="902" spans="1:8" ht="13">
      <c r="A902" s="32" t="s">
        <v>27683</v>
      </c>
      <c r="B902" s="32">
        <v>0</v>
      </c>
      <c r="C902" s="32" t="s">
        <v>27683</v>
      </c>
      <c r="D902" s="32">
        <v>0</v>
      </c>
      <c r="E902" s="32" t="s">
        <v>27683</v>
      </c>
      <c r="F902" s="32">
        <v>0</v>
      </c>
      <c r="G902" s="32" t="s">
        <v>27683</v>
      </c>
      <c r="H902" s="32">
        <v>0.16669999999999999</v>
      </c>
    </row>
    <row r="903" spans="1:8" ht="13">
      <c r="A903" s="32" t="s">
        <v>27684</v>
      </c>
      <c r="B903" s="32">
        <v>0</v>
      </c>
      <c r="C903" s="32" t="s">
        <v>27684</v>
      </c>
      <c r="D903" s="32">
        <v>0</v>
      </c>
      <c r="E903" s="32" t="s">
        <v>27684</v>
      </c>
      <c r="F903" s="32">
        <v>0</v>
      </c>
      <c r="G903" s="32" t="s">
        <v>27684</v>
      </c>
      <c r="H903" s="32">
        <v>0.16669999999999999</v>
      </c>
    </row>
    <row r="904" spans="1:8" ht="13">
      <c r="A904" s="32" t="s">
        <v>27685</v>
      </c>
      <c r="B904" s="32">
        <v>0</v>
      </c>
      <c r="C904" s="32" t="s">
        <v>27685</v>
      </c>
      <c r="D904" s="32">
        <v>0</v>
      </c>
      <c r="E904" s="32" t="s">
        <v>27685</v>
      </c>
      <c r="F904" s="32">
        <v>0.13789999999999999</v>
      </c>
      <c r="G904" s="32" t="s">
        <v>27685</v>
      </c>
      <c r="H904" s="32">
        <v>0.23530000000000001</v>
      </c>
    </row>
    <row r="905" spans="1:8" ht="13">
      <c r="A905" s="32" t="s">
        <v>27686</v>
      </c>
      <c r="B905" s="32">
        <v>0</v>
      </c>
      <c r="C905" s="32" t="s">
        <v>27686</v>
      </c>
      <c r="D905" s="32">
        <v>0</v>
      </c>
      <c r="E905" s="32" t="s">
        <v>27686</v>
      </c>
      <c r="F905" s="32">
        <v>5.7500000000000002E-2</v>
      </c>
      <c r="G905" s="32" t="s">
        <v>27686</v>
      </c>
      <c r="H905" s="32">
        <v>0</v>
      </c>
    </row>
    <row r="906" spans="1:8" ht="13">
      <c r="A906" s="32" t="s">
        <v>27687</v>
      </c>
      <c r="B906" s="32">
        <v>0</v>
      </c>
      <c r="C906" s="32" t="s">
        <v>27687</v>
      </c>
      <c r="D906" s="32">
        <v>0</v>
      </c>
      <c r="E906" s="32" t="s">
        <v>27687</v>
      </c>
      <c r="F906" s="32">
        <v>1.15E-2</v>
      </c>
      <c r="G906" s="32" t="s">
        <v>27687</v>
      </c>
      <c r="H906" s="32">
        <v>2.9399999999999999E-2</v>
      </c>
    </row>
    <row r="907" spans="1:8" ht="13">
      <c r="A907" s="32" t="s">
        <v>27688</v>
      </c>
      <c r="B907" s="32">
        <v>0</v>
      </c>
      <c r="C907" s="32" t="s">
        <v>27688</v>
      </c>
      <c r="D907" s="32">
        <v>0</v>
      </c>
      <c r="E907" s="32" t="s">
        <v>27688</v>
      </c>
      <c r="F907" s="32">
        <v>0.79310000000000003</v>
      </c>
      <c r="G907" s="32" t="s">
        <v>27688</v>
      </c>
      <c r="H907" s="32">
        <v>0.73529999999999995</v>
      </c>
    </row>
    <row r="908" spans="1:8" ht="13">
      <c r="A908" s="32" t="s">
        <v>27689</v>
      </c>
      <c r="B908" s="32">
        <v>0</v>
      </c>
      <c r="C908" s="32" t="s">
        <v>27689</v>
      </c>
      <c r="D908" s="32">
        <v>0</v>
      </c>
      <c r="E908" s="32" t="s">
        <v>27689</v>
      </c>
      <c r="F908" s="32">
        <v>1</v>
      </c>
      <c r="G908" s="32" t="s">
        <v>27689</v>
      </c>
      <c r="H908" s="32">
        <v>0</v>
      </c>
    </row>
    <row r="909" spans="1:8" ht="13">
      <c r="A909" s="32" t="s">
        <v>27690</v>
      </c>
      <c r="B909" s="32">
        <v>0</v>
      </c>
      <c r="C909" s="32" t="s">
        <v>27690</v>
      </c>
      <c r="D909" s="32">
        <v>0</v>
      </c>
      <c r="E909" s="32" t="s">
        <v>27690</v>
      </c>
      <c r="F909" s="32">
        <v>0</v>
      </c>
      <c r="G909" s="32" t="s">
        <v>27690</v>
      </c>
      <c r="H909" s="32">
        <v>1</v>
      </c>
    </row>
    <row r="910" spans="1:8" ht="13">
      <c r="A910" s="32" t="s">
        <v>27691</v>
      </c>
      <c r="B910" s="32">
        <v>0</v>
      </c>
      <c r="C910" s="32" t="s">
        <v>27691</v>
      </c>
      <c r="D910" s="32">
        <v>0</v>
      </c>
      <c r="E910" s="32" t="s">
        <v>27691</v>
      </c>
      <c r="F910" s="32">
        <v>0</v>
      </c>
      <c r="G910" s="32" t="s">
        <v>27691</v>
      </c>
      <c r="H910" s="32">
        <v>0.1111</v>
      </c>
    </row>
    <row r="911" spans="1:8" ht="13">
      <c r="A911" s="32" t="s">
        <v>27692</v>
      </c>
      <c r="B911" s="32">
        <v>0</v>
      </c>
      <c r="C911" s="32" t="s">
        <v>27692</v>
      </c>
      <c r="D911" s="32">
        <v>0</v>
      </c>
      <c r="E911" s="32" t="s">
        <v>27692</v>
      </c>
      <c r="F911" s="32">
        <v>0</v>
      </c>
      <c r="G911" s="32" t="s">
        <v>27692</v>
      </c>
      <c r="H911" s="32">
        <v>0.1111</v>
      </c>
    </row>
    <row r="912" spans="1:8" ht="13">
      <c r="A912" s="32" t="s">
        <v>27693</v>
      </c>
      <c r="B912" s="32">
        <v>0</v>
      </c>
      <c r="C912" s="32" t="s">
        <v>27693</v>
      </c>
      <c r="D912" s="32">
        <v>0</v>
      </c>
      <c r="E912" s="32" t="s">
        <v>27693</v>
      </c>
      <c r="F912" s="32">
        <v>0</v>
      </c>
      <c r="G912" s="32" t="s">
        <v>27693</v>
      </c>
      <c r="H912" s="32">
        <v>0.77780000000000005</v>
      </c>
    </row>
    <row r="913" spans="1:8" ht="13">
      <c r="A913" s="32" t="s">
        <v>27694</v>
      </c>
      <c r="B913" s="32">
        <v>0</v>
      </c>
      <c r="C913" s="32" t="s">
        <v>27694</v>
      </c>
      <c r="D913" s="32">
        <v>0</v>
      </c>
      <c r="E913" s="32" t="s">
        <v>27694</v>
      </c>
      <c r="F913" s="32">
        <v>0</v>
      </c>
      <c r="G913" s="32" t="s">
        <v>27694</v>
      </c>
      <c r="H913" s="32">
        <v>1</v>
      </c>
    </row>
    <row r="914" spans="1:8" ht="13">
      <c r="A914" s="32" t="s">
        <v>27695</v>
      </c>
      <c r="B914" s="32">
        <v>0</v>
      </c>
      <c r="C914" s="32" t="s">
        <v>27695</v>
      </c>
      <c r="D914" s="32">
        <v>0</v>
      </c>
      <c r="E914" s="32" t="s">
        <v>27695</v>
      </c>
      <c r="F914" s="32">
        <v>1</v>
      </c>
      <c r="G914" s="32" t="s">
        <v>27695</v>
      </c>
      <c r="H914" s="32">
        <v>0</v>
      </c>
    </row>
    <row r="915" spans="1:8" ht="13">
      <c r="A915" s="32" t="s">
        <v>27696</v>
      </c>
      <c r="B915" s="32">
        <v>0</v>
      </c>
      <c r="C915" s="32" t="s">
        <v>27696</v>
      </c>
      <c r="D915" s="32">
        <v>0</v>
      </c>
      <c r="E915" s="32" t="s">
        <v>27696</v>
      </c>
      <c r="F915" s="32">
        <v>0</v>
      </c>
      <c r="G915" s="32" t="s">
        <v>27696</v>
      </c>
      <c r="H915" s="32">
        <v>1</v>
      </c>
    </row>
    <row r="916" spans="1:8" ht="13">
      <c r="A916" s="32" t="s">
        <v>27697</v>
      </c>
      <c r="B916" s="32">
        <v>0</v>
      </c>
      <c r="C916" s="32" t="s">
        <v>27697</v>
      </c>
      <c r="D916" s="32">
        <v>0</v>
      </c>
      <c r="E916" s="32" t="s">
        <v>27697</v>
      </c>
      <c r="F916" s="32">
        <v>0</v>
      </c>
      <c r="G916" s="32" t="s">
        <v>27697</v>
      </c>
      <c r="H916" s="32">
        <v>1</v>
      </c>
    </row>
    <row r="917" spans="1:8" ht="13">
      <c r="A917" s="32" t="s">
        <v>27698</v>
      </c>
      <c r="B917" s="32">
        <v>0</v>
      </c>
      <c r="C917" s="32" t="s">
        <v>27698</v>
      </c>
      <c r="D917" s="32">
        <v>0</v>
      </c>
      <c r="E917" s="32" t="s">
        <v>27698</v>
      </c>
      <c r="F917" s="32">
        <v>0</v>
      </c>
      <c r="G917" s="32" t="s">
        <v>27698</v>
      </c>
      <c r="H917" s="32">
        <v>0.33329999999999999</v>
      </c>
    </row>
    <row r="918" spans="1:8" ht="13">
      <c r="A918" s="32" t="s">
        <v>27699</v>
      </c>
      <c r="B918" s="32">
        <v>0</v>
      </c>
      <c r="C918" s="32" t="s">
        <v>27699</v>
      </c>
      <c r="D918" s="32">
        <v>0</v>
      </c>
      <c r="E918" s="32" t="s">
        <v>27699</v>
      </c>
      <c r="F918" s="32">
        <v>0</v>
      </c>
      <c r="G918" s="32" t="s">
        <v>27699</v>
      </c>
      <c r="H918" s="32">
        <v>0.66669999999999996</v>
      </c>
    </row>
    <row r="919" spans="1:8" ht="13">
      <c r="A919" s="32" t="s">
        <v>27700</v>
      </c>
      <c r="B919" s="32">
        <v>0</v>
      </c>
      <c r="C919" s="32" t="s">
        <v>27700</v>
      </c>
      <c r="D919" s="32">
        <v>0</v>
      </c>
      <c r="E919" s="32" t="s">
        <v>27700</v>
      </c>
      <c r="F919" s="32">
        <v>0</v>
      </c>
      <c r="G919" s="32" t="s">
        <v>27700</v>
      </c>
      <c r="H919" s="32">
        <v>0.5</v>
      </c>
    </row>
    <row r="920" spans="1:8" ht="13">
      <c r="A920" s="32" t="s">
        <v>27701</v>
      </c>
      <c r="B920" s="32">
        <v>0</v>
      </c>
      <c r="C920" s="32" t="s">
        <v>27701</v>
      </c>
      <c r="D920" s="32">
        <v>0</v>
      </c>
      <c r="E920" s="32" t="s">
        <v>27701</v>
      </c>
      <c r="F920" s="32">
        <v>1</v>
      </c>
      <c r="G920" s="32" t="s">
        <v>27701</v>
      </c>
      <c r="H920" s="32">
        <v>0.5</v>
      </c>
    </row>
    <row r="921" spans="1:8" ht="13">
      <c r="A921" s="32" t="s">
        <v>27702</v>
      </c>
      <c r="B921" s="32">
        <v>0</v>
      </c>
      <c r="C921" s="32" t="s">
        <v>27702</v>
      </c>
      <c r="D921" s="32">
        <v>0</v>
      </c>
      <c r="E921" s="32" t="s">
        <v>27702</v>
      </c>
      <c r="F921" s="32">
        <v>0</v>
      </c>
      <c r="G921" s="32" t="s">
        <v>27702</v>
      </c>
      <c r="H921" s="32">
        <v>1</v>
      </c>
    </row>
    <row r="922" spans="1:8" ht="13">
      <c r="A922" s="32" t="s">
        <v>27703</v>
      </c>
      <c r="B922" s="32">
        <v>0</v>
      </c>
      <c r="C922" s="32" t="s">
        <v>27703</v>
      </c>
      <c r="D922" s="32">
        <v>0</v>
      </c>
      <c r="E922" s="32" t="s">
        <v>27703</v>
      </c>
      <c r="F922" s="32">
        <v>0</v>
      </c>
      <c r="G922" s="32" t="s">
        <v>27703</v>
      </c>
      <c r="H922" s="32">
        <v>0.25</v>
      </c>
    </row>
    <row r="923" spans="1:8" ht="13">
      <c r="A923" s="32" t="s">
        <v>27704</v>
      </c>
      <c r="B923" s="32">
        <v>0</v>
      </c>
      <c r="C923" s="32" t="s">
        <v>27704</v>
      </c>
      <c r="D923" s="32">
        <v>0</v>
      </c>
      <c r="E923" s="32" t="s">
        <v>27704</v>
      </c>
      <c r="F923" s="32">
        <v>0</v>
      </c>
      <c r="G923" s="32" t="s">
        <v>27704</v>
      </c>
      <c r="H923" s="32">
        <v>0.25</v>
      </c>
    </row>
    <row r="924" spans="1:8" ht="13">
      <c r="A924" s="32" t="s">
        <v>27705</v>
      </c>
      <c r="B924" s="32">
        <v>0</v>
      </c>
      <c r="C924" s="32" t="s">
        <v>27705</v>
      </c>
      <c r="D924" s="32">
        <v>0</v>
      </c>
      <c r="E924" s="32" t="s">
        <v>27705</v>
      </c>
      <c r="F924" s="32">
        <v>0</v>
      </c>
      <c r="G924" s="32" t="s">
        <v>27705</v>
      </c>
      <c r="H924" s="32">
        <v>0.5</v>
      </c>
    </row>
    <row r="925" spans="1:8" ht="13">
      <c r="A925" s="32" t="s">
        <v>27706</v>
      </c>
      <c r="B925" s="32">
        <v>0</v>
      </c>
      <c r="C925" s="32" t="s">
        <v>27706</v>
      </c>
      <c r="D925" s="32">
        <v>0</v>
      </c>
      <c r="E925" s="32" t="s">
        <v>27706</v>
      </c>
      <c r="F925" s="32">
        <v>0</v>
      </c>
      <c r="G925" s="32" t="s">
        <v>27706</v>
      </c>
      <c r="H925" s="32">
        <v>1</v>
      </c>
    </row>
    <row r="926" spans="1:8" ht="13">
      <c r="A926" s="32" t="s">
        <v>27707</v>
      </c>
      <c r="B926" s="32">
        <v>0</v>
      </c>
      <c r="C926" s="32" t="s">
        <v>27707</v>
      </c>
      <c r="D926" s="32">
        <v>0</v>
      </c>
      <c r="E926" s="32" t="s">
        <v>27707</v>
      </c>
      <c r="F926" s="32">
        <v>0</v>
      </c>
      <c r="G926" s="32" t="s">
        <v>27707</v>
      </c>
      <c r="H926" s="32">
        <v>3.3300000000000003E-2</v>
      </c>
    </row>
    <row r="927" spans="1:8" ht="13">
      <c r="A927" s="32" t="s">
        <v>27708</v>
      </c>
      <c r="B927" s="32">
        <v>0</v>
      </c>
      <c r="C927" s="32" t="s">
        <v>27708</v>
      </c>
      <c r="D927" s="32">
        <v>0</v>
      </c>
      <c r="E927" s="32" t="s">
        <v>27708</v>
      </c>
      <c r="F927" s="32">
        <v>1</v>
      </c>
      <c r="G927" s="32" t="s">
        <v>27708</v>
      </c>
      <c r="H927" s="32">
        <v>0.9667</v>
      </c>
    </row>
    <row r="928" spans="1:8" ht="13">
      <c r="A928" s="32" t="s">
        <v>27709</v>
      </c>
      <c r="B928" s="32">
        <v>0</v>
      </c>
      <c r="C928" s="32" t="s">
        <v>27709</v>
      </c>
      <c r="D928" s="32">
        <v>0</v>
      </c>
      <c r="E928" s="32" t="s">
        <v>27709</v>
      </c>
      <c r="F928" s="32">
        <v>0</v>
      </c>
      <c r="G928" s="32" t="s">
        <v>27709</v>
      </c>
      <c r="H928" s="32">
        <v>1</v>
      </c>
    </row>
    <row r="929" spans="1:8" ht="13">
      <c r="A929" s="32" t="s">
        <v>27710</v>
      </c>
      <c r="B929" s="32">
        <v>0</v>
      </c>
      <c r="C929" s="32" t="s">
        <v>27710</v>
      </c>
      <c r="D929" s="32">
        <v>0</v>
      </c>
      <c r="E929" s="32" t="s">
        <v>27710</v>
      </c>
      <c r="F929" s="32">
        <v>0</v>
      </c>
      <c r="G929" s="32" t="s">
        <v>27710</v>
      </c>
      <c r="H929" s="32">
        <v>0.8</v>
      </c>
    </row>
    <row r="930" spans="1:8" ht="13">
      <c r="A930" s="32" t="s">
        <v>27711</v>
      </c>
      <c r="B930" s="32">
        <v>0</v>
      </c>
      <c r="C930" s="32" t="s">
        <v>27711</v>
      </c>
      <c r="D930" s="32">
        <v>0</v>
      </c>
      <c r="E930" s="32" t="s">
        <v>27711</v>
      </c>
      <c r="F930" s="32">
        <v>0</v>
      </c>
      <c r="G930" s="32" t="s">
        <v>27711</v>
      </c>
      <c r="H930" s="32">
        <v>0.2</v>
      </c>
    </row>
    <row r="931" spans="1:8" ht="13">
      <c r="A931" s="32" t="s">
        <v>27712</v>
      </c>
      <c r="B931" s="32">
        <v>0</v>
      </c>
      <c r="C931" s="32" t="s">
        <v>27712</v>
      </c>
      <c r="D931" s="32">
        <v>0</v>
      </c>
      <c r="E931" s="32" t="s">
        <v>27712</v>
      </c>
      <c r="F931" s="32">
        <v>0</v>
      </c>
      <c r="G931" s="32" t="s">
        <v>27712</v>
      </c>
      <c r="H931" s="32">
        <v>2.9399999999999999E-2</v>
      </c>
    </row>
    <row r="932" spans="1:8" ht="13">
      <c r="A932" s="32" t="s">
        <v>27713</v>
      </c>
      <c r="B932" s="32">
        <v>0</v>
      </c>
      <c r="C932" s="32" t="s">
        <v>27713</v>
      </c>
      <c r="D932" s="32">
        <v>0</v>
      </c>
      <c r="E932" s="32" t="s">
        <v>27713</v>
      </c>
      <c r="F932" s="32">
        <v>0</v>
      </c>
      <c r="G932" s="32" t="s">
        <v>27713</v>
      </c>
      <c r="H932" s="32">
        <v>8.8200000000000001E-2</v>
      </c>
    </row>
    <row r="933" spans="1:8" ht="13">
      <c r="A933" s="32" t="s">
        <v>27714</v>
      </c>
      <c r="B933" s="32">
        <v>0</v>
      </c>
      <c r="C933" s="32" t="s">
        <v>27714</v>
      </c>
      <c r="D933" s="32">
        <v>0</v>
      </c>
      <c r="E933" s="32" t="s">
        <v>27714</v>
      </c>
      <c r="F933" s="32">
        <v>0.98419999999999996</v>
      </c>
      <c r="G933" s="32" t="s">
        <v>27714</v>
      </c>
      <c r="H933" s="32">
        <v>0.73529999999999995</v>
      </c>
    </row>
    <row r="934" spans="1:8" ht="13">
      <c r="A934" s="32" t="s">
        <v>27715</v>
      </c>
      <c r="B934" s="32">
        <v>0</v>
      </c>
      <c r="C934" s="32" t="s">
        <v>27715</v>
      </c>
      <c r="D934" s="32">
        <v>0</v>
      </c>
      <c r="E934" s="32" t="s">
        <v>27715</v>
      </c>
      <c r="F934" s="32">
        <v>5.3E-3</v>
      </c>
      <c r="G934" s="32" t="s">
        <v>27715</v>
      </c>
      <c r="H934" s="32">
        <v>0</v>
      </c>
    </row>
    <row r="935" spans="1:8" ht="13">
      <c r="A935" s="32" t="s">
        <v>27716</v>
      </c>
      <c r="B935" s="32">
        <v>0</v>
      </c>
      <c r="C935" s="32" t="s">
        <v>27716</v>
      </c>
      <c r="D935" s="32">
        <v>0</v>
      </c>
      <c r="E935" s="32" t="s">
        <v>27716</v>
      </c>
      <c r="F935" s="32">
        <v>5.3E-3</v>
      </c>
      <c r="G935" s="32" t="s">
        <v>27716</v>
      </c>
      <c r="H935" s="32">
        <v>0</v>
      </c>
    </row>
    <row r="936" spans="1:8" ht="13">
      <c r="A936" s="32" t="s">
        <v>27717</v>
      </c>
      <c r="B936" s="32">
        <v>0</v>
      </c>
      <c r="C936" s="32" t="s">
        <v>27717</v>
      </c>
      <c r="D936" s="32">
        <v>0</v>
      </c>
      <c r="E936" s="32" t="s">
        <v>27717</v>
      </c>
      <c r="F936" s="32">
        <v>0</v>
      </c>
      <c r="G936" s="32" t="s">
        <v>27717</v>
      </c>
      <c r="H936" s="32">
        <v>5.8799999999999998E-2</v>
      </c>
    </row>
    <row r="937" spans="1:8" ht="13">
      <c r="A937" s="32" t="s">
        <v>27718</v>
      </c>
      <c r="B937" s="32">
        <v>0</v>
      </c>
      <c r="C937" s="32" t="s">
        <v>27718</v>
      </c>
      <c r="D937" s="32">
        <v>0</v>
      </c>
      <c r="E937" s="32" t="s">
        <v>27718</v>
      </c>
      <c r="F937" s="32">
        <v>0</v>
      </c>
      <c r="G937" s="32" t="s">
        <v>27718</v>
      </c>
      <c r="H937" s="32">
        <v>5.8799999999999998E-2</v>
      </c>
    </row>
    <row r="938" spans="1:8" ht="13">
      <c r="A938" s="32" t="s">
        <v>27719</v>
      </c>
      <c r="B938" s="32">
        <v>0</v>
      </c>
      <c r="C938" s="32" t="s">
        <v>27719</v>
      </c>
      <c r="D938" s="32">
        <v>0</v>
      </c>
      <c r="E938" s="32" t="s">
        <v>27719</v>
      </c>
      <c r="F938" s="32">
        <v>5.3E-3</v>
      </c>
      <c r="G938" s="32" t="s">
        <v>27719</v>
      </c>
      <c r="H938" s="32">
        <v>2.9399999999999999E-2</v>
      </c>
    </row>
    <row r="939" spans="1:8" ht="13">
      <c r="A939" s="32" t="s">
        <v>27720</v>
      </c>
      <c r="B939" s="32">
        <v>0</v>
      </c>
      <c r="C939" s="32" t="s">
        <v>27720</v>
      </c>
      <c r="D939" s="32">
        <v>0</v>
      </c>
      <c r="E939" s="32" t="s">
        <v>27720</v>
      </c>
      <c r="F939" s="32">
        <v>1</v>
      </c>
      <c r="G939" s="32" t="s">
        <v>27720</v>
      </c>
      <c r="H939" s="32">
        <v>1</v>
      </c>
    </row>
    <row r="940" spans="1:8" ht="13">
      <c r="A940" s="32" t="s">
        <v>27721</v>
      </c>
      <c r="B940" s="32">
        <v>0</v>
      </c>
      <c r="C940" s="32" t="s">
        <v>27721</v>
      </c>
      <c r="D940" s="32">
        <v>0</v>
      </c>
      <c r="E940" s="32" t="s">
        <v>27721</v>
      </c>
      <c r="F940" s="32">
        <v>1</v>
      </c>
      <c r="G940" s="32" t="s">
        <v>27721</v>
      </c>
      <c r="H940" s="32">
        <v>1</v>
      </c>
    </row>
    <row r="941" spans="1:8" ht="13">
      <c r="A941" s="32" t="s">
        <v>27722</v>
      </c>
      <c r="B941" s="32">
        <v>0</v>
      </c>
      <c r="C941" s="32" t="s">
        <v>27722</v>
      </c>
      <c r="D941" s="32">
        <v>0</v>
      </c>
      <c r="E941" s="32" t="s">
        <v>27722</v>
      </c>
      <c r="F941" s="32">
        <v>0.28570000000000001</v>
      </c>
      <c r="G941" s="32" t="s">
        <v>27722</v>
      </c>
      <c r="H941" s="32">
        <v>0</v>
      </c>
    </row>
    <row r="942" spans="1:8" ht="13">
      <c r="A942" s="32" t="s">
        <v>27723</v>
      </c>
      <c r="B942" s="32">
        <v>0</v>
      </c>
      <c r="C942" s="32" t="s">
        <v>27723</v>
      </c>
      <c r="D942" s="32">
        <v>0</v>
      </c>
      <c r="E942" s="32" t="s">
        <v>27723</v>
      </c>
      <c r="F942" s="32">
        <v>0.1429</v>
      </c>
      <c r="G942" s="32" t="s">
        <v>27723</v>
      </c>
      <c r="H942" s="32">
        <v>0</v>
      </c>
    </row>
    <row r="943" spans="1:8" ht="13">
      <c r="A943" s="32" t="s">
        <v>27724</v>
      </c>
      <c r="B943" s="32">
        <v>0</v>
      </c>
      <c r="C943" s="32" t="s">
        <v>27724</v>
      </c>
      <c r="D943" s="32">
        <v>0</v>
      </c>
      <c r="E943" s="32" t="s">
        <v>27724</v>
      </c>
      <c r="F943" s="32">
        <v>0.57140000000000002</v>
      </c>
      <c r="G943" s="32" t="s">
        <v>27724</v>
      </c>
      <c r="H943" s="32">
        <v>1</v>
      </c>
    </row>
    <row r="944" spans="1:8" ht="13">
      <c r="A944" s="32" t="s">
        <v>27725</v>
      </c>
      <c r="B944" s="32">
        <v>0</v>
      </c>
      <c r="C944" s="32" t="s">
        <v>27725</v>
      </c>
      <c r="D944" s="32">
        <v>0</v>
      </c>
      <c r="E944" s="32" t="s">
        <v>27725</v>
      </c>
      <c r="F944" s="32">
        <v>0</v>
      </c>
      <c r="G944" s="32" t="s">
        <v>27725</v>
      </c>
      <c r="H944" s="32">
        <v>1</v>
      </c>
    </row>
    <row r="945" spans="1:8" ht="13">
      <c r="A945" s="32" t="s">
        <v>27726</v>
      </c>
      <c r="B945" s="32">
        <v>0</v>
      </c>
      <c r="C945" s="32" t="s">
        <v>27726</v>
      </c>
      <c r="D945" s="32">
        <v>0</v>
      </c>
      <c r="E945" s="32" t="s">
        <v>27726</v>
      </c>
      <c r="F945" s="32">
        <v>0</v>
      </c>
      <c r="G945" s="32" t="s">
        <v>27726</v>
      </c>
      <c r="H945" s="32">
        <v>1</v>
      </c>
    </row>
    <row r="946" spans="1:8" ht="13">
      <c r="A946" s="32" t="s">
        <v>27727</v>
      </c>
      <c r="B946" s="32">
        <v>0</v>
      </c>
      <c r="C946" s="32" t="s">
        <v>27727</v>
      </c>
      <c r="D946" s="32">
        <v>0</v>
      </c>
      <c r="E946" s="32" t="s">
        <v>27727</v>
      </c>
      <c r="F946" s="32">
        <v>0</v>
      </c>
      <c r="G946" s="32" t="s">
        <v>27727</v>
      </c>
      <c r="H946" s="32">
        <v>1</v>
      </c>
    </row>
    <row r="947" spans="1:8" ht="13">
      <c r="A947" s="32" t="s">
        <v>27728</v>
      </c>
      <c r="B947" s="32">
        <v>0</v>
      </c>
      <c r="C947" s="32" t="s">
        <v>27728</v>
      </c>
      <c r="D947" s="32">
        <v>0</v>
      </c>
      <c r="E947" s="32" t="s">
        <v>27728</v>
      </c>
      <c r="F947" s="32">
        <v>1</v>
      </c>
      <c r="G947" s="32" t="s">
        <v>27728</v>
      </c>
      <c r="H947" s="32">
        <v>1</v>
      </c>
    </row>
    <row r="948" spans="1:8" ht="13">
      <c r="A948" s="32" t="s">
        <v>27729</v>
      </c>
      <c r="B948" s="32">
        <v>0</v>
      </c>
      <c r="C948" s="32" t="s">
        <v>27729</v>
      </c>
      <c r="D948" s="32">
        <v>0</v>
      </c>
      <c r="E948" s="32" t="s">
        <v>27729</v>
      </c>
      <c r="F948" s="32">
        <v>0</v>
      </c>
      <c r="G948" s="32" t="s">
        <v>27729</v>
      </c>
      <c r="H948" s="32">
        <v>1</v>
      </c>
    </row>
    <row r="949" spans="1:8" ht="13">
      <c r="A949" s="32" t="s">
        <v>27730</v>
      </c>
      <c r="B949" s="32">
        <v>0</v>
      </c>
      <c r="C949" s="32" t="s">
        <v>27730</v>
      </c>
      <c r="D949" s="32">
        <v>0</v>
      </c>
      <c r="E949" s="32" t="s">
        <v>27730</v>
      </c>
      <c r="F949" s="32">
        <v>0.5</v>
      </c>
      <c r="G949" s="32" t="s">
        <v>27730</v>
      </c>
      <c r="H949" s="32">
        <v>0.1053</v>
      </c>
    </row>
    <row r="950" spans="1:8" ht="13">
      <c r="A950" s="32" t="s">
        <v>27731</v>
      </c>
      <c r="B950" s="32">
        <v>0</v>
      </c>
      <c r="C950" s="32" t="s">
        <v>27731</v>
      </c>
      <c r="D950" s="32">
        <v>0</v>
      </c>
      <c r="E950" s="32" t="s">
        <v>27731</v>
      </c>
      <c r="F950" s="32">
        <v>0</v>
      </c>
      <c r="G950" s="32" t="s">
        <v>27731</v>
      </c>
      <c r="H950" s="32">
        <v>5.2600000000000001E-2</v>
      </c>
    </row>
    <row r="951" spans="1:8" ht="13">
      <c r="A951" s="32" t="s">
        <v>27732</v>
      </c>
      <c r="B951" s="32">
        <v>0</v>
      </c>
      <c r="C951" s="32" t="s">
        <v>27732</v>
      </c>
      <c r="D951" s="32">
        <v>0</v>
      </c>
      <c r="E951" s="32" t="s">
        <v>27732</v>
      </c>
      <c r="F951" s="32">
        <v>0.5</v>
      </c>
      <c r="G951" s="32" t="s">
        <v>27732</v>
      </c>
      <c r="H951" s="32">
        <v>0.84209999999999996</v>
      </c>
    </row>
    <row r="952" spans="1:8" ht="13">
      <c r="A952" s="32" t="s">
        <v>27733</v>
      </c>
      <c r="B952" s="32">
        <v>0</v>
      </c>
      <c r="C952" s="32" t="s">
        <v>27733</v>
      </c>
      <c r="D952" s="32">
        <v>0</v>
      </c>
      <c r="E952" s="32" t="s">
        <v>27733</v>
      </c>
      <c r="F952" s="32">
        <v>0</v>
      </c>
      <c r="G952" s="32" t="s">
        <v>27733</v>
      </c>
      <c r="H952" s="32">
        <v>1</v>
      </c>
    </row>
    <row r="953" spans="1:8" ht="13">
      <c r="A953" s="32" t="s">
        <v>27734</v>
      </c>
      <c r="B953" s="32">
        <v>0</v>
      </c>
      <c r="C953" s="32" t="s">
        <v>27734</v>
      </c>
      <c r="D953" s="32">
        <v>0</v>
      </c>
      <c r="E953" s="32" t="s">
        <v>27734</v>
      </c>
      <c r="F953" s="32">
        <v>0</v>
      </c>
      <c r="G953" s="32" t="s">
        <v>27734</v>
      </c>
      <c r="H953" s="32">
        <v>1</v>
      </c>
    </row>
    <row r="954" spans="1:8" ht="13">
      <c r="A954" s="32" t="s">
        <v>27735</v>
      </c>
      <c r="B954" s="32">
        <v>0</v>
      </c>
      <c r="C954" s="32" t="s">
        <v>27735</v>
      </c>
      <c r="D954" s="32">
        <v>0</v>
      </c>
      <c r="E954" s="32" t="s">
        <v>27735</v>
      </c>
      <c r="F954" s="32">
        <v>0</v>
      </c>
      <c r="G954" s="32" t="s">
        <v>27735</v>
      </c>
      <c r="H954" s="32">
        <v>1</v>
      </c>
    </row>
    <row r="955" spans="1:8" ht="13">
      <c r="A955" s="32" t="s">
        <v>27736</v>
      </c>
      <c r="B955" s="32">
        <v>0</v>
      </c>
      <c r="C955" s="32" t="s">
        <v>27736</v>
      </c>
      <c r="D955" s="32">
        <v>0</v>
      </c>
      <c r="E955" s="32" t="s">
        <v>27736</v>
      </c>
      <c r="F955" s="32">
        <v>1</v>
      </c>
      <c r="G955" s="32" t="s">
        <v>27736</v>
      </c>
      <c r="H955" s="32">
        <v>1</v>
      </c>
    </row>
    <row r="956" spans="1:8" ht="13">
      <c r="A956" s="32" t="s">
        <v>27737</v>
      </c>
      <c r="B956" s="32">
        <v>0</v>
      </c>
      <c r="C956" s="32" t="s">
        <v>27737</v>
      </c>
      <c r="D956" s="32">
        <v>0</v>
      </c>
      <c r="E956" s="32" t="s">
        <v>27737</v>
      </c>
      <c r="F956" s="32">
        <v>0</v>
      </c>
      <c r="G956" s="32" t="s">
        <v>27737</v>
      </c>
      <c r="H956" s="32">
        <v>1</v>
      </c>
    </row>
    <row r="957" spans="1:8" ht="13">
      <c r="A957" s="32" t="s">
        <v>27738</v>
      </c>
      <c r="B957" s="32">
        <v>0</v>
      </c>
      <c r="C957" s="32" t="s">
        <v>27738</v>
      </c>
      <c r="D957" s="32">
        <v>0</v>
      </c>
      <c r="E957" s="32" t="s">
        <v>27738</v>
      </c>
      <c r="F957" s="32">
        <v>0</v>
      </c>
      <c r="G957" s="32" t="s">
        <v>27738</v>
      </c>
      <c r="H957" s="32">
        <v>1</v>
      </c>
    </row>
    <row r="958" spans="1:8" ht="13">
      <c r="A958" s="32" t="s">
        <v>27739</v>
      </c>
      <c r="B958" s="32">
        <v>0</v>
      </c>
      <c r="C958" s="32" t="s">
        <v>27739</v>
      </c>
      <c r="D958" s="32">
        <v>0</v>
      </c>
      <c r="E958" s="32" t="s">
        <v>27739</v>
      </c>
      <c r="F958" s="32">
        <v>0</v>
      </c>
      <c r="G958" s="32" t="s">
        <v>27739</v>
      </c>
      <c r="H958" s="32">
        <v>1</v>
      </c>
    </row>
    <row r="959" spans="1:8" ht="13">
      <c r="A959" s="32" t="s">
        <v>27740</v>
      </c>
      <c r="B959" s="32">
        <v>0</v>
      </c>
      <c r="C959" s="32" t="s">
        <v>27740</v>
      </c>
      <c r="D959" s="32">
        <v>0</v>
      </c>
      <c r="E959" s="32" t="s">
        <v>27740</v>
      </c>
      <c r="F959" s="32">
        <v>0.5</v>
      </c>
      <c r="G959" s="32" t="s">
        <v>27740</v>
      </c>
      <c r="H959" s="32">
        <v>0</v>
      </c>
    </row>
    <row r="960" spans="1:8" ht="13">
      <c r="A960" s="32" t="s">
        <v>27741</v>
      </c>
      <c r="B960" s="32">
        <v>0</v>
      </c>
      <c r="C960" s="32" t="s">
        <v>27741</v>
      </c>
      <c r="D960" s="32">
        <v>0</v>
      </c>
      <c r="E960" s="32" t="s">
        <v>27741</v>
      </c>
      <c r="F960" s="32">
        <v>0.5</v>
      </c>
      <c r="G960" s="32" t="s">
        <v>27741</v>
      </c>
      <c r="H960" s="32">
        <v>1</v>
      </c>
    </row>
    <row r="961" spans="1:8" ht="13">
      <c r="A961" s="32" t="s">
        <v>27742</v>
      </c>
      <c r="B961" s="32">
        <v>0</v>
      </c>
      <c r="C961" s="32" t="s">
        <v>27742</v>
      </c>
      <c r="D961" s="32">
        <v>0</v>
      </c>
      <c r="E961" s="32" t="s">
        <v>27742</v>
      </c>
      <c r="F961" s="32">
        <v>0</v>
      </c>
      <c r="G961" s="32" t="s">
        <v>27742</v>
      </c>
      <c r="H961" s="32">
        <v>0.33329999999999999</v>
      </c>
    </row>
    <row r="962" spans="1:8" ht="13">
      <c r="A962" s="32" t="s">
        <v>27743</v>
      </c>
      <c r="B962" s="32">
        <v>0</v>
      </c>
      <c r="C962" s="32" t="s">
        <v>27743</v>
      </c>
      <c r="D962" s="32">
        <v>0</v>
      </c>
      <c r="E962" s="32" t="s">
        <v>27743</v>
      </c>
      <c r="F962" s="32">
        <v>0</v>
      </c>
      <c r="G962" s="32" t="s">
        <v>27743</v>
      </c>
      <c r="H962" s="32">
        <v>0.66669999999999996</v>
      </c>
    </row>
    <row r="963" spans="1:8" ht="13">
      <c r="A963" s="32" t="s">
        <v>27744</v>
      </c>
      <c r="B963" s="32">
        <v>0</v>
      </c>
      <c r="C963" s="32" t="s">
        <v>27744</v>
      </c>
      <c r="D963" s="32">
        <v>0</v>
      </c>
      <c r="E963" s="32" t="s">
        <v>27744</v>
      </c>
      <c r="F963" s="32">
        <v>1</v>
      </c>
      <c r="G963" s="32" t="s">
        <v>27744</v>
      </c>
      <c r="H963" s="32">
        <v>1</v>
      </c>
    </row>
    <row r="964" spans="1:8" ht="13">
      <c r="A964" s="32" t="s">
        <v>27745</v>
      </c>
      <c r="B964" s="32">
        <v>0</v>
      </c>
      <c r="C964" s="32" t="s">
        <v>27745</v>
      </c>
      <c r="D964" s="32">
        <v>0</v>
      </c>
      <c r="E964" s="32" t="s">
        <v>27745</v>
      </c>
      <c r="F964" s="32">
        <v>7.6899999999999996E-2</v>
      </c>
      <c r="G964" s="32" t="s">
        <v>27745</v>
      </c>
      <c r="H964" s="32">
        <v>0</v>
      </c>
    </row>
    <row r="965" spans="1:8" ht="13">
      <c r="A965" s="32" t="s">
        <v>27746</v>
      </c>
      <c r="B965" s="32">
        <v>0</v>
      </c>
      <c r="C965" s="32" t="s">
        <v>27746</v>
      </c>
      <c r="D965" s="32">
        <v>0</v>
      </c>
      <c r="E965" s="32" t="s">
        <v>27746</v>
      </c>
      <c r="F965" s="32">
        <v>0.76919999999999999</v>
      </c>
      <c r="G965" s="32" t="s">
        <v>27746</v>
      </c>
      <c r="H965" s="32">
        <v>0.88890000000000002</v>
      </c>
    </row>
    <row r="966" spans="1:8" ht="13">
      <c r="A966" s="32" t="s">
        <v>27747</v>
      </c>
      <c r="B966" s="32">
        <v>0</v>
      </c>
      <c r="C966" s="32" t="s">
        <v>27747</v>
      </c>
      <c r="D966" s="32">
        <v>0</v>
      </c>
      <c r="E966" s="32" t="s">
        <v>27747</v>
      </c>
      <c r="F966" s="32">
        <v>0.15379999999999999</v>
      </c>
      <c r="G966" s="32" t="s">
        <v>27747</v>
      </c>
      <c r="H966" s="32">
        <v>0.1111</v>
      </c>
    </row>
    <row r="967" spans="1:8" ht="13">
      <c r="A967" s="32" t="s">
        <v>27748</v>
      </c>
      <c r="B967" s="32">
        <v>0</v>
      </c>
      <c r="C967" s="32" t="s">
        <v>27748</v>
      </c>
      <c r="D967" s="32">
        <v>0</v>
      </c>
      <c r="E967" s="32" t="s">
        <v>27748</v>
      </c>
      <c r="F967" s="32">
        <v>0</v>
      </c>
      <c r="G967" s="32" t="s">
        <v>27748</v>
      </c>
      <c r="H967" s="32">
        <v>1</v>
      </c>
    </row>
    <row r="968" spans="1:8" ht="13">
      <c r="A968" s="32" t="s">
        <v>27749</v>
      </c>
      <c r="B968" s="32">
        <v>0</v>
      </c>
      <c r="C968" s="32" t="s">
        <v>27749</v>
      </c>
      <c r="D968" s="32">
        <v>0</v>
      </c>
      <c r="E968" s="32" t="s">
        <v>27749</v>
      </c>
      <c r="F968" s="32">
        <v>0</v>
      </c>
      <c r="G968" s="32" t="s">
        <v>27749</v>
      </c>
      <c r="H968" s="32">
        <v>0.83330000000000004</v>
      </c>
    </row>
    <row r="969" spans="1:8" ht="13">
      <c r="A969" s="32" t="s">
        <v>27750</v>
      </c>
      <c r="B969" s="32">
        <v>0</v>
      </c>
      <c r="C969" s="32" t="s">
        <v>27750</v>
      </c>
      <c r="D969" s="32">
        <v>0</v>
      </c>
      <c r="E969" s="32" t="s">
        <v>27750</v>
      </c>
      <c r="F969" s="32">
        <v>0</v>
      </c>
      <c r="G969" s="32" t="s">
        <v>27750</v>
      </c>
      <c r="H969" s="32">
        <v>0.16669999999999999</v>
      </c>
    </row>
    <row r="970" spans="1:8" ht="13">
      <c r="A970" s="32" t="s">
        <v>27751</v>
      </c>
      <c r="B970" s="32">
        <v>0</v>
      </c>
      <c r="C970" s="32" t="s">
        <v>27751</v>
      </c>
      <c r="D970" s="32">
        <v>0</v>
      </c>
      <c r="E970" s="32" t="s">
        <v>27751</v>
      </c>
      <c r="F970" s="32">
        <v>0</v>
      </c>
      <c r="G970" s="32" t="s">
        <v>27751</v>
      </c>
      <c r="H970" s="32">
        <v>1</v>
      </c>
    </row>
    <row r="971" spans="1:8" ht="13">
      <c r="A971" s="32" t="s">
        <v>27752</v>
      </c>
      <c r="B971" s="32">
        <v>0</v>
      </c>
      <c r="C971" s="32" t="s">
        <v>27752</v>
      </c>
      <c r="D971" s="32">
        <v>0</v>
      </c>
      <c r="E971" s="32" t="s">
        <v>27752</v>
      </c>
      <c r="F971" s="32">
        <v>0</v>
      </c>
      <c r="G971" s="32" t="s">
        <v>27752</v>
      </c>
      <c r="H971" s="32">
        <v>1</v>
      </c>
    </row>
    <row r="972" spans="1:8" ht="13">
      <c r="A972" s="32" t="s">
        <v>27753</v>
      </c>
      <c r="B972" s="32">
        <v>0</v>
      </c>
      <c r="C972" s="32" t="s">
        <v>27753</v>
      </c>
      <c r="D972" s="32">
        <v>0</v>
      </c>
      <c r="E972" s="32" t="s">
        <v>27753</v>
      </c>
      <c r="F972" s="32">
        <v>0</v>
      </c>
      <c r="G972" s="32" t="s">
        <v>27753</v>
      </c>
      <c r="H972" s="32">
        <v>1</v>
      </c>
    </row>
    <row r="973" spans="1:8" ht="13">
      <c r="A973" s="32" t="s">
        <v>27754</v>
      </c>
      <c r="B973" s="32">
        <v>0</v>
      </c>
      <c r="C973" s="32" t="s">
        <v>27754</v>
      </c>
      <c r="D973" s="32">
        <v>0</v>
      </c>
      <c r="E973" s="32" t="s">
        <v>27754</v>
      </c>
      <c r="F973" s="32">
        <v>0</v>
      </c>
      <c r="G973" s="32" t="s">
        <v>27754</v>
      </c>
      <c r="H973" s="32">
        <v>0.85709999999999997</v>
      </c>
    </row>
    <row r="974" spans="1:8" ht="13">
      <c r="A974" s="32" t="s">
        <v>27755</v>
      </c>
      <c r="B974" s="32">
        <v>0</v>
      </c>
      <c r="C974" s="32" t="s">
        <v>27755</v>
      </c>
      <c r="D974" s="32">
        <v>0</v>
      </c>
      <c r="E974" s="32" t="s">
        <v>27755</v>
      </c>
      <c r="F974" s="32">
        <v>0</v>
      </c>
      <c r="G974" s="32" t="s">
        <v>27755</v>
      </c>
      <c r="H974" s="32">
        <v>0.1429</v>
      </c>
    </row>
    <row r="975" spans="1:8" ht="13">
      <c r="A975" s="32" t="s">
        <v>27756</v>
      </c>
      <c r="B975" s="32">
        <v>0</v>
      </c>
      <c r="C975" s="32" t="s">
        <v>27756</v>
      </c>
      <c r="D975" s="32">
        <v>0</v>
      </c>
      <c r="E975" s="32" t="s">
        <v>27756</v>
      </c>
      <c r="F975" s="32">
        <v>0</v>
      </c>
      <c r="G975" s="32" t="s">
        <v>27756</v>
      </c>
      <c r="H975" s="32">
        <v>0.2</v>
      </c>
    </row>
    <row r="976" spans="1:8" ht="13">
      <c r="A976" s="32" t="s">
        <v>27757</v>
      </c>
      <c r="B976" s="32">
        <v>0</v>
      </c>
      <c r="C976" s="32" t="s">
        <v>27757</v>
      </c>
      <c r="D976" s="32">
        <v>0</v>
      </c>
      <c r="E976" s="32" t="s">
        <v>27757</v>
      </c>
      <c r="F976" s="32">
        <v>0.5</v>
      </c>
      <c r="G976" s="32" t="s">
        <v>27757</v>
      </c>
      <c r="H976" s="32">
        <v>0.2</v>
      </c>
    </row>
    <row r="977" spans="1:8" ht="13">
      <c r="A977" s="32" t="s">
        <v>27758</v>
      </c>
      <c r="B977" s="32">
        <v>0</v>
      </c>
      <c r="C977" s="32" t="s">
        <v>27758</v>
      </c>
      <c r="D977" s="32">
        <v>0</v>
      </c>
      <c r="E977" s="32" t="s">
        <v>27758</v>
      </c>
      <c r="F977" s="32">
        <v>0.5</v>
      </c>
      <c r="G977" s="32" t="s">
        <v>27758</v>
      </c>
      <c r="H977" s="32">
        <v>0.6</v>
      </c>
    </row>
    <row r="978" spans="1:8" ht="13">
      <c r="A978" s="32" t="s">
        <v>27759</v>
      </c>
      <c r="B978" s="32">
        <v>0</v>
      </c>
      <c r="C978" s="32" t="s">
        <v>27759</v>
      </c>
      <c r="D978" s="32">
        <v>0</v>
      </c>
      <c r="E978" s="32" t="s">
        <v>27759</v>
      </c>
      <c r="F978" s="32">
        <v>1</v>
      </c>
      <c r="G978" s="32" t="s">
        <v>27759</v>
      </c>
      <c r="H978" s="32">
        <v>0.5</v>
      </c>
    </row>
    <row r="979" spans="1:8" ht="13">
      <c r="A979" s="32" t="s">
        <v>27760</v>
      </c>
      <c r="B979" s="32">
        <v>0</v>
      </c>
      <c r="C979" s="32" t="s">
        <v>27760</v>
      </c>
      <c r="D979" s="32">
        <v>0</v>
      </c>
      <c r="E979" s="32" t="s">
        <v>27760</v>
      </c>
      <c r="F979" s="32">
        <v>0</v>
      </c>
      <c r="G979" s="32" t="s">
        <v>27760</v>
      </c>
      <c r="H979" s="32">
        <v>0.125</v>
      </c>
    </row>
    <row r="980" spans="1:8" ht="13">
      <c r="A980" s="32" t="s">
        <v>27761</v>
      </c>
      <c r="B980" s="32">
        <v>0</v>
      </c>
      <c r="C980" s="32" t="s">
        <v>27761</v>
      </c>
      <c r="D980" s="32">
        <v>0</v>
      </c>
      <c r="E980" s="32" t="s">
        <v>27761</v>
      </c>
      <c r="F980" s="32">
        <v>0</v>
      </c>
      <c r="G980" s="32" t="s">
        <v>27761</v>
      </c>
      <c r="H980" s="32">
        <v>0.375</v>
      </c>
    </row>
    <row r="981" spans="1:8" ht="13">
      <c r="A981" s="32" t="s">
        <v>27762</v>
      </c>
      <c r="B981" s="32">
        <v>0</v>
      </c>
      <c r="C981" s="32" t="s">
        <v>27762</v>
      </c>
      <c r="D981" s="32">
        <v>0</v>
      </c>
      <c r="E981" s="32" t="s">
        <v>27762</v>
      </c>
      <c r="F981" s="32">
        <v>0</v>
      </c>
      <c r="G981" s="32" t="s">
        <v>27762</v>
      </c>
      <c r="H981" s="32">
        <v>1</v>
      </c>
    </row>
    <row r="982" spans="1:8" ht="13">
      <c r="A982" s="32" t="s">
        <v>27763</v>
      </c>
      <c r="B982" s="32">
        <v>0</v>
      </c>
      <c r="C982" s="32" t="s">
        <v>27763</v>
      </c>
      <c r="D982" s="32">
        <v>0</v>
      </c>
      <c r="E982" s="32" t="s">
        <v>27763</v>
      </c>
      <c r="F982" s="32">
        <v>0</v>
      </c>
      <c r="G982" s="32" t="s">
        <v>27763</v>
      </c>
      <c r="H982" s="32">
        <v>1</v>
      </c>
    </row>
    <row r="983" spans="1:8" ht="13">
      <c r="A983" s="32" t="s">
        <v>27764</v>
      </c>
      <c r="B983" s="32">
        <v>0</v>
      </c>
      <c r="C983" s="32" t="s">
        <v>27764</v>
      </c>
      <c r="D983" s="32">
        <v>0</v>
      </c>
      <c r="E983" s="32" t="s">
        <v>27764</v>
      </c>
      <c r="F983" s="32">
        <v>0</v>
      </c>
      <c r="G983" s="32" t="s">
        <v>27764</v>
      </c>
      <c r="H983" s="32">
        <v>1</v>
      </c>
    </row>
    <row r="984" spans="1:8" ht="13">
      <c r="A984" s="32" t="s">
        <v>27765</v>
      </c>
      <c r="B984" s="32">
        <v>0</v>
      </c>
      <c r="C984" s="32" t="s">
        <v>27765</v>
      </c>
      <c r="D984" s="32">
        <v>0</v>
      </c>
      <c r="E984" s="32" t="s">
        <v>27765</v>
      </c>
      <c r="F984" s="32">
        <v>0</v>
      </c>
      <c r="G984" s="32" t="s">
        <v>27765</v>
      </c>
      <c r="H984" s="32">
        <v>1</v>
      </c>
    </row>
    <row r="985" spans="1:8" ht="13">
      <c r="A985" s="32" t="s">
        <v>27766</v>
      </c>
      <c r="B985" s="32">
        <v>0</v>
      </c>
      <c r="C985" s="32" t="s">
        <v>27766</v>
      </c>
      <c r="D985" s="32">
        <v>0</v>
      </c>
      <c r="E985" s="32" t="s">
        <v>27766</v>
      </c>
      <c r="F985" s="32">
        <v>0</v>
      </c>
      <c r="G985" s="32" t="s">
        <v>27766</v>
      </c>
      <c r="H985" s="32">
        <v>2.86E-2</v>
      </c>
    </row>
    <row r="986" spans="1:8" ht="13">
      <c r="A986" s="32" t="s">
        <v>27767</v>
      </c>
      <c r="B986" s="32">
        <v>0</v>
      </c>
      <c r="C986" s="32" t="s">
        <v>27767</v>
      </c>
      <c r="D986" s="32">
        <v>0</v>
      </c>
      <c r="E986" s="32" t="s">
        <v>27767</v>
      </c>
      <c r="F986" s="32">
        <v>0.125</v>
      </c>
      <c r="G986" s="32" t="s">
        <v>27767</v>
      </c>
      <c r="H986" s="32">
        <v>5.7099999999999998E-2</v>
      </c>
    </row>
    <row r="987" spans="1:8" ht="13">
      <c r="A987" s="32" t="s">
        <v>27768</v>
      </c>
      <c r="B987" s="32">
        <v>0</v>
      </c>
      <c r="C987" s="32" t="s">
        <v>27768</v>
      </c>
      <c r="D987" s="32">
        <v>0</v>
      </c>
      <c r="E987" s="32" t="s">
        <v>27768</v>
      </c>
      <c r="F987" s="32">
        <v>0</v>
      </c>
      <c r="G987" s="32" t="s">
        <v>27768</v>
      </c>
      <c r="H987" s="32">
        <v>2.86E-2</v>
      </c>
    </row>
    <row r="988" spans="1:8" ht="13">
      <c r="A988" s="32" t="s">
        <v>27769</v>
      </c>
      <c r="B988" s="32">
        <v>0</v>
      </c>
      <c r="C988" s="32" t="s">
        <v>27769</v>
      </c>
      <c r="D988" s="32">
        <v>0</v>
      </c>
      <c r="E988" s="32" t="s">
        <v>27769</v>
      </c>
      <c r="F988" s="32">
        <v>0</v>
      </c>
      <c r="G988" s="32" t="s">
        <v>27769</v>
      </c>
      <c r="H988" s="32">
        <v>2.86E-2</v>
      </c>
    </row>
    <row r="989" spans="1:8" ht="13">
      <c r="A989" s="32" t="s">
        <v>27770</v>
      </c>
      <c r="B989" s="32">
        <v>0</v>
      </c>
      <c r="C989" s="32" t="s">
        <v>27770</v>
      </c>
      <c r="D989" s="32">
        <v>0</v>
      </c>
      <c r="E989" s="32" t="s">
        <v>27770</v>
      </c>
      <c r="F989" s="32">
        <v>0.875</v>
      </c>
      <c r="G989" s="32" t="s">
        <v>27770</v>
      </c>
      <c r="H989" s="32">
        <v>0.8286</v>
      </c>
    </row>
    <row r="990" spans="1:8" ht="13">
      <c r="A990" s="32" t="s">
        <v>27771</v>
      </c>
      <c r="B990" s="32">
        <v>0</v>
      </c>
      <c r="C990" s="32" t="s">
        <v>27771</v>
      </c>
      <c r="D990" s="32">
        <v>0</v>
      </c>
      <c r="E990" s="32" t="s">
        <v>27771</v>
      </c>
      <c r="F990" s="32">
        <v>0</v>
      </c>
      <c r="G990" s="32" t="s">
        <v>27771</v>
      </c>
      <c r="H990" s="32">
        <v>2.86E-2</v>
      </c>
    </row>
    <row r="991" spans="1:8" ht="13">
      <c r="A991" s="32" t="s">
        <v>27772</v>
      </c>
      <c r="B991" s="32">
        <v>0</v>
      </c>
      <c r="C991" s="32" t="s">
        <v>27772</v>
      </c>
      <c r="D991" s="32">
        <v>0</v>
      </c>
      <c r="E991" s="32" t="s">
        <v>27772</v>
      </c>
      <c r="F991" s="32">
        <v>0</v>
      </c>
      <c r="G991" s="32" t="s">
        <v>27772</v>
      </c>
      <c r="H991" s="32">
        <v>1</v>
      </c>
    </row>
    <row r="992" spans="1:8" ht="13">
      <c r="A992" s="32" t="s">
        <v>27773</v>
      </c>
      <c r="B992" s="32">
        <v>0</v>
      </c>
      <c r="C992" s="32" t="s">
        <v>27773</v>
      </c>
      <c r="D992" s="32">
        <v>0</v>
      </c>
      <c r="E992" s="32" t="s">
        <v>27773</v>
      </c>
      <c r="F992" s="32">
        <v>1</v>
      </c>
      <c r="G992" s="32" t="s">
        <v>27773</v>
      </c>
      <c r="H992" s="32">
        <v>0</v>
      </c>
    </row>
    <row r="993" spans="1:8" ht="13">
      <c r="A993" s="32" t="s">
        <v>27774</v>
      </c>
      <c r="B993" s="32">
        <v>0</v>
      </c>
      <c r="C993" s="32" t="s">
        <v>27774</v>
      </c>
      <c r="D993" s="32">
        <v>0</v>
      </c>
      <c r="E993" s="32" t="s">
        <v>27774</v>
      </c>
      <c r="F993" s="32">
        <v>0</v>
      </c>
      <c r="G993" s="32" t="s">
        <v>27774</v>
      </c>
      <c r="H993" s="32">
        <v>1</v>
      </c>
    </row>
    <row r="994" spans="1:8" ht="13">
      <c r="A994" s="32" t="s">
        <v>27775</v>
      </c>
      <c r="B994" s="32">
        <v>0</v>
      </c>
      <c r="C994" s="32" t="s">
        <v>27775</v>
      </c>
      <c r="D994" s="32">
        <v>0</v>
      </c>
      <c r="E994" s="32" t="s">
        <v>27775</v>
      </c>
      <c r="F994" s="32">
        <v>0</v>
      </c>
      <c r="G994" s="32" t="s">
        <v>27775</v>
      </c>
      <c r="H994" s="32">
        <v>1</v>
      </c>
    </row>
    <row r="995" spans="1:8" ht="13">
      <c r="A995" s="32" t="s">
        <v>27776</v>
      </c>
      <c r="B995" s="32">
        <v>0</v>
      </c>
      <c r="C995" s="32" t="s">
        <v>27776</v>
      </c>
      <c r="D995" s="32">
        <v>0</v>
      </c>
      <c r="E995" s="32" t="s">
        <v>27776</v>
      </c>
      <c r="F995" s="32">
        <v>1</v>
      </c>
      <c r="G995" s="32" t="s">
        <v>27776</v>
      </c>
      <c r="H995" s="32">
        <v>0</v>
      </c>
    </row>
    <row r="996" spans="1:8" ht="13">
      <c r="A996" s="32" t="s">
        <v>27777</v>
      </c>
      <c r="B996" s="32">
        <v>0</v>
      </c>
      <c r="C996" s="32" t="s">
        <v>27777</v>
      </c>
      <c r="D996" s="32">
        <v>0</v>
      </c>
      <c r="E996" s="32" t="s">
        <v>27777</v>
      </c>
      <c r="F996" s="32">
        <v>0</v>
      </c>
      <c r="G996" s="32" t="s">
        <v>27777</v>
      </c>
      <c r="H996" s="32">
        <v>0.33329999999999999</v>
      </c>
    </row>
    <row r="997" spans="1:8" ht="13">
      <c r="A997" s="32" t="s">
        <v>27778</v>
      </c>
      <c r="B997" s="32">
        <v>0</v>
      </c>
      <c r="C997" s="32" t="s">
        <v>27778</v>
      </c>
      <c r="D997" s="32">
        <v>0</v>
      </c>
      <c r="E997" s="32" t="s">
        <v>27778</v>
      </c>
      <c r="F997" s="32">
        <v>0</v>
      </c>
      <c r="G997" s="32" t="s">
        <v>27778</v>
      </c>
      <c r="H997" s="32">
        <v>0.33329999999999999</v>
      </c>
    </row>
    <row r="998" spans="1:8" ht="13">
      <c r="A998" s="32" t="s">
        <v>27779</v>
      </c>
      <c r="B998" s="32">
        <v>0</v>
      </c>
      <c r="C998" s="32" t="s">
        <v>27779</v>
      </c>
      <c r="D998" s="32">
        <v>0</v>
      </c>
      <c r="E998" s="32" t="s">
        <v>27779</v>
      </c>
      <c r="F998" s="32">
        <v>1</v>
      </c>
      <c r="G998" s="32" t="s">
        <v>27779</v>
      </c>
      <c r="H998" s="32">
        <v>0</v>
      </c>
    </row>
    <row r="999" spans="1:8" ht="13">
      <c r="A999" s="32" t="s">
        <v>27780</v>
      </c>
      <c r="B999" s="32">
        <v>0</v>
      </c>
      <c r="C999" s="32" t="s">
        <v>27780</v>
      </c>
      <c r="D999" s="32">
        <v>0</v>
      </c>
      <c r="E999" s="32" t="s">
        <v>27780</v>
      </c>
      <c r="F999" s="32">
        <v>0</v>
      </c>
      <c r="G999" s="32" t="s">
        <v>27780</v>
      </c>
      <c r="H999" s="32">
        <v>0.33329999999999999</v>
      </c>
    </row>
    <row r="1000" spans="1:8" ht="13">
      <c r="A1000" s="32" t="s">
        <v>27781</v>
      </c>
      <c r="B1000" s="32">
        <v>0</v>
      </c>
      <c r="C1000" s="32" t="s">
        <v>27781</v>
      </c>
      <c r="D1000" s="32">
        <v>0</v>
      </c>
      <c r="E1000" s="32" t="s">
        <v>27781</v>
      </c>
      <c r="F1000" s="32">
        <v>0</v>
      </c>
      <c r="G1000" s="32" t="s">
        <v>27781</v>
      </c>
      <c r="H1000" s="32">
        <v>1</v>
      </c>
    </row>
    <row r="1001" spans="1:8" ht="13">
      <c r="A1001" s="32" t="s">
        <v>27782</v>
      </c>
      <c r="B1001" s="32">
        <v>0</v>
      </c>
      <c r="C1001" s="32" t="s">
        <v>27782</v>
      </c>
      <c r="D1001" s="32">
        <v>0</v>
      </c>
      <c r="E1001" s="32" t="s">
        <v>27782</v>
      </c>
      <c r="F1001" s="32">
        <v>0</v>
      </c>
      <c r="G1001" s="32" t="s">
        <v>27782</v>
      </c>
      <c r="H1001" s="32">
        <v>1</v>
      </c>
    </row>
    <row r="1002" spans="1:8" ht="13">
      <c r="A1002" s="32" t="s">
        <v>42</v>
      </c>
      <c r="B1002" s="32">
        <v>1</v>
      </c>
      <c r="C1002" s="32" t="s">
        <v>42</v>
      </c>
      <c r="D1002" s="32">
        <v>0.90739999999999998</v>
      </c>
      <c r="E1002" s="32" t="s">
        <v>42</v>
      </c>
      <c r="F1002" s="32">
        <v>0</v>
      </c>
      <c r="G1002" s="32" t="s">
        <v>42</v>
      </c>
      <c r="H1002" s="32">
        <v>0</v>
      </c>
    </row>
    <row r="1003" spans="1:8" ht="13">
      <c r="A1003" s="32" t="s">
        <v>43</v>
      </c>
      <c r="B1003" s="32">
        <v>0</v>
      </c>
      <c r="C1003" s="32" t="s">
        <v>43</v>
      </c>
      <c r="D1003" s="32">
        <v>8.6499999999999994E-2</v>
      </c>
      <c r="E1003" s="32" t="s">
        <v>43</v>
      </c>
      <c r="F1003" s="32">
        <v>0</v>
      </c>
      <c r="G1003" s="32" t="s">
        <v>43</v>
      </c>
      <c r="H1003" s="32">
        <v>0</v>
      </c>
    </row>
    <row r="1004" spans="1:8" ht="13">
      <c r="A1004" s="32" t="s">
        <v>44</v>
      </c>
      <c r="B1004" s="32">
        <v>0</v>
      </c>
      <c r="C1004" s="32" t="s">
        <v>44</v>
      </c>
      <c r="D1004" s="32">
        <v>6.0000000000000001E-3</v>
      </c>
      <c r="E1004" s="32" t="s">
        <v>44</v>
      </c>
      <c r="F1004" s="32">
        <v>0</v>
      </c>
      <c r="G1004" s="32" t="s">
        <v>44</v>
      </c>
      <c r="H1004" s="32">
        <v>0</v>
      </c>
    </row>
    <row r="1005" spans="1:8" ht="13">
      <c r="A1005" s="32" t="s">
        <v>7064</v>
      </c>
      <c r="B1005" s="32">
        <v>0</v>
      </c>
      <c r="C1005" s="32" t="s">
        <v>7064</v>
      </c>
      <c r="D1005" s="32">
        <v>5.2600000000000001E-2</v>
      </c>
      <c r="E1005" s="32" t="s">
        <v>7064</v>
      </c>
      <c r="F1005" s="32">
        <v>0</v>
      </c>
      <c r="G1005" s="32" t="s">
        <v>7064</v>
      </c>
      <c r="H1005" s="32">
        <v>0</v>
      </c>
    </row>
    <row r="1006" spans="1:8" ht="13">
      <c r="A1006" s="32" t="s">
        <v>7062</v>
      </c>
      <c r="B1006" s="32">
        <v>1</v>
      </c>
      <c r="C1006" s="32" t="s">
        <v>7062</v>
      </c>
      <c r="D1006" s="32">
        <v>0.94740000000000002</v>
      </c>
      <c r="E1006" s="32" t="s">
        <v>7062</v>
      </c>
      <c r="F1006" s="32">
        <v>0</v>
      </c>
      <c r="G1006" s="32" t="s">
        <v>7062</v>
      </c>
      <c r="H1006" s="32">
        <v>0</v>
      </c>
    </row>
    <row r="1007" spans="1:8" ht="13">
      <c r="A1007" s="32" t="s">
        <v>7065</v>
      </c>
      <c r="B1007" s="32">
        <v>0</v>
      </c>
      <c r="C1007" s="32" t="s">
        <v>7065</v>
      </c>
      <c r="D1007" s="32">
        <v>3.0300000000000001E-2</v>
      </c>
      <c r="E1007" s="32" t="s">
        <v>7065</v>
      </c>
      <c r="F1007" s="32">
        <v>0</v>
      </c>
      <c r="G1007" s="32" t="s">
        <v>7065</v>
      </c>
      <c r="H1007" s="32">
        <v>0</v>
      </c>
    </row>
    <row r="1008" spans="1:8" ht="13">
      <c r="A1008" s="32" t="s">
        <v>7063</v>
      </c>
      <c r="B1008" s="32">
        <v>1</v>
      </c>
      <c r="C1008" s="32" t="s">
        <v>7063</v>
      </c>
      <c r="D1008" s="32">
        <v>0.96970000000000001</v>
      </c>
      <c r="E1008" s="32" t="s">
        <v>7063</v>
      </c>
      <c r="F1008" s="32">
        <v>0</v>
      </c>
      <c r="G1008" s="32" t="s">
        <v>7063</v>
      </c>
      <c r="H1008" s="32">
        <v>0</v>
      </c>
    </row>
    <row r="1009" spans="1:8" ht="13">
      <c r="A1009" s="32" t="s">
        <v>20</v>
      </c>
      <c r="B1009" s="32">
        <v>0</v>
      </c>
      <c r="C1009" s="32" t="s">
        <v>20</v>
      </c>
      <c r="D1009" s="32">
        <v>0</v>
      </c>
      <c r="E1009" s="32" t="s">
        <v>20</v>
      </c>
      <c r="F1009" s="32">
        <v>0.13739999999999999</v>
      </c>
      <c r="G1009" s="32" t="s">
        <v>20</v>
      </c>
      <c r="H1009" s="32">
        <v>0</v>
      </c>
    </row>
    <row r="1010" spans="1:8" ht="13">
      <c r="A1010" s="32" t="s">
        <v>21</v>
      </c>
      <c r="B1010" s="32">
        <v>0</v>
      </c>
      <c r="C1010" s="32" t="s">
        <v>21</v>
      </c>
      <c r="D1010" s="32">
        <v>0</v>
      </c>
      <c r="E1010" s="32" t="s">
        <v>21</v>
      </c>
      <c r="F1010" s="32">
        <v>0.18479999999999999</v>
      </c>
      <c r="G1010" s="32" t="s">
        <v>21</v>
      </c>
      <c r="H1010" s="32">
        <v>0</v>
      </c>
    </row>
    <row r="1011" spans="1:8" ht="13">
      <c r="A1011" s="32" t="s">
        <v>24</v>
      </c>
      <c r="B1011" s="32">
        <v>0</v>
      </c>
      <c r="C1011" s="32" t="s">
        <v>24</v>
      </c>
      <c r="D1011" s="32">
        <v>0</v>
      </c>
      <c r="E1011" s="32" t="s">
        <v>24</v>
      </c>
      <c r="F1011" s="32">
        <v>2.3699999999999999E-2</v>
      </c>
      <c r="G1011" s="32" t="s">
        <v>24</v>
      </c>
      <c r="H1011" s="32">
        <v>0</v>
      </c>
    </row>
    <row r="1012" spans="1:8" ht="13">
      <c r="A1012" s="32" t="s">
        <v>23</v>
      </c>
      <c r="B1012" s="32">
        <v>0</v>
      </c>
      <c r="C1012" s="32" t="s">
        <v>23</v>
      </c>
      <c r="D1012" s="32">
        <v>0</v>
      </c>
      <c r="E1012" s="32" t="s">
        <v>23</v>
      </c>
      <c r="F1012" s="32">
        <v>7.5800000000000006E-2</v>
      </c>
      <c r="G1012" s="32" t="s">
        <v>23</v>
      </c>
      <c r="H1012" s="32">
        <v>1</v>
      </c>
    </row>
    <row r="1013" spans="1:8" ht="13">
      <c r="A1013" s="32" t="s">
        <v>4174</v>
      </c>
      <c r="B1013" s="32">
        <v>0</v>
      </c>
      <c r="C1013" s="32" t="s">
        <v>4174</v>
      </c>
      <c r="D1013" s="32">
        <v>0</v>
      </c>
      <c r="E1013" s="32" t="s">
        <v>4174</v>
      </c>
      <c r="F1013" s="32">
        <v>4.7000000000000002E-3</v>
      </c>
      <c r="G1013" s="32" t="s">
        <v>4174</v>
      </c>
      <c r="H1013" s="32">
        <v>0</v>
      </c>
    </row>
    <row r="1014" spans="1:8" ht="13">
      <c r="A1014" s="32" t="s">
        <v>27783</v>
      </c>
      <c r="B1014" s="32">
        <v>0</v>
      </c>
      <c r="C1014" s="32" t="s">
        <v>27783</v>
      </c>
      <c r="D1014" s="32">
        <v>0</v>
      </c>
      <c r="E1014" s="32" t="s">
        <v>27783</v>
      </c>
      <c r="F1014" s="32">
        <v>4.7000000000000002E-3</v>
      </c>
      <c r="G1014" s="32" t="s">
        <v>27783</v>
      </c>
      <c r="H1014" s="32">
        <v>0</v>
      </c>
    </row>
    <row r="1015" spans="1:8" ht="13">
      <c r="A1015" s="32" t="s">
        <v>22</v>
      </c>
      <c r="B1015" s="32">
        <v>0</v>
      </c>
      <c r="C1015" s="32" t="s">
        <v>22</v>
      </c>
      <c r="D1015" s="32">
        <v>0</v>
      </c>
      <c r="E1015" s="32" t="s">
        <v>22</v>
      </c>
      <c r="F1015" s="32">
        <v>0.54500000000000004</v>
      </c>
      <c r="G1015" s="32" t="s">
        <v>22</v>
      </c>
      <c r="H1015" s="32">
        <v>0</v>
      </c>
    </row>
    <row r="1016" spans="1:8" ht="13">
      <c r="A1016" s="32" t="s">
        <v>27784</v>
      </c>
      <c r="B1016" s="32">
        <v>0</v>
      </c>
      <c r="C1016" s="32" t="s">
        <v>27784</v>
      </c>
      <c r="D1016" s="32">
        <v>0</v>
      </c>
      <c r="E1016" s="32" t="s">
        <v>27784</v>
      </c>
      <c r="F1016" s="32">
        <v>4.7000000000000002E-3</v>
      </c>
      <c r="G1016" s="32" t="s">
        <v>27784</v>
      </c>
      <c r="H1016" s="32">
        <v>0</v>
      </c>
    </row>
    <row r="1017" spans="1:8" ht="13">
      <c r="A1017" s="32" t="s">
        <v>27785</v>
      </c>
      <c r="B1017" s="32">
        <v>0</v>
      </c>
      <c r="C1017" s="32" t="s">
        <v>27785</v>
      </c>
      <c r="D1017" s="32">
        <v>0</v>
      </c>
      <c r="E1017" s="32" t="s">
        <v>27785</v>
      </c>
      <c r="F1017" s="32">
        <v>4.7000000000000002E-3</v>
      </c>
      <c r="G1017" s="32" t="s">
        <v>27785</v>
      </c>
      <c r="H1017" s="32">
        <v>0</v>
      </c>
    </row>
    <row r="1018" spans="1:8" ht="13">
      <c r="A1018" s="32" t="s">
        <v>26</v>
      </c>
      <c r="B1018" s="32">
        <v>0</v>
      </c>
      <c r="C1018" s="32" t="s">
        <v>26</v>
      </c>
      <c r="D1018" s="32">
        <v>0</v>
      </c>
      <c r="E1018" s="32" t="s">
        <v>26</v>
      </c>
      <c r="F1018" s="32">
        <v>4.7000000000000002E-3</v>
      </c>
      <c r="G1018" s="32" t="s">
        <v>26</v>
      </c>
      <c r="H1018" s="32">
        <v>0</v>
      </c>
    </row>
    <row r="1019" spans="1:8" ht="13">
      <c r="A1019" s="32" t="s">
        <v>25</v>
      </c>
      <c r="B1019" s="32">
        <v>0</v>
      </c>
      <c r="C1019" s="32" t="s">
        <v>25</v>
      </c>
      <c r="D1019" s="32">
        <v>0</v>
      </c>
      <c r="E1019" s="32" t="s">
        <v>25</v>
      </c>
      <c r="F1019" s="32">
        <v>9.4999999999999998E-3</v>
      </c>
      <c r="G1019" s="32" t="s">
        <v>25</v>
      </c>
      <c r="H1019" s="32">
        <v>0</v>
      </c>
    </row>
    <row r="1020" spans="1:8" ht="13">
      <c r="A1020" s="32" t="s">
        <v>194</v>
      </c>
      <c r="B1020" s="32">
        <v>5.4999999999999997E-3</v>
      </c>
      <c r="C1020" s="32" t="s">
        <v>194</v>
      </c>
      <c r="D1020" s="32">
        <v>5.1000000000000004E-3</v>
      </c>
      <c r="E1020" s="32" t="s">
        <v>194</v>
      </c>
      <c r="F1020" s="32">
        <v>0</v>
      </c>
      <c r="G1020" s="32" t="s">
        <v>194</v>
      </c>
      <c r="H1020" s="32">
        <v>0</v>
      </c>
    </row>
    <row r="1021" spans="1:8" ht="13">
      <c r="A1021" s="32" t="s">
        <v>195</v>
      </c>
      <c r="B1021" s="32">
        <v>0</v>
      </c>
      <c r="C1021" s="32" t="s">
        <v>195</v>
      </c>
      <c r="D1021" s="32">
        <v>5.1000000000000004E-3</v>
      </c>
      <c r="E1021" s="32" t="s">
        <v>195</v>
      </c>
      <c r="F1021" s="32">
        <v>0</v>
      </c>
      <c r="G1021" s="32" t="s">
        <v>195</v>
      </c>
      <c r="H1021" s="32">
        <v>0</v>
      </c>
    </row>
    <row r="1022" spans="1:8" ht="13">
      <c r="A1022" s="32" t="s">
        <v>190</v>
      </c>
      <c r="B1022" s="32">
        <v>0.98909999999999998</v>
      </c>
      <c r="C1022" s="32" t="s">
        <v>190</v>
      </c>
      <c r="D1022" s="32">
        <v>0.35859999999999997</v>
      </c>
      <c r="E1022" s="32" t="s">
        <v>190</v>
      </c>
      <c r="F1022" s="32">
        <v>0</v>
      </c>
      <c r="G1022" s="32" t="s">
        <v>190</v>
      </c>
      <c r="H1022" s="32">
        <v>0</v>
      </c>
    </row>
    <row r="1023" spans="1:8" ht="13">
      <c r="A1023" s="32" t="s">
        <v>6991</v>
      </c>
      <c r="B1023" s="32">
        <v>5.4999999999999997E-3</v>
      </c>
      <c r="C1023" s="32" t="s">
        <v>6991</v>
      </c>
      <c r="D1023" s="32">
        <v>0</v>
      </c>
      <c r="E1023" s="32" t="s">
        <v>6991</v>
      </c>
      <c r="F1023" s="32">
        <v>0</v>
      </c>
      <c r="G1023" s="32" t="s">
        <v>6991</v>
      </c>
      <c r="H1023" s="32">
        <v>0</v>
      </c>
    </row>
    <row r="1024" spans="1:8" ht="13">
      <c r="A1024" s="32" t="s">
        <v>191</v>
      </c>
      <c r="B1024" s="32">
        <v>0</v>
      </c>
      <c r="C1024" s="32" t="s">
        <v>191</v>
      </c>
      <c r="D1024" s="32">
        <v>0.38890000000000002</v>
      </c>
      <c r="E1024" s="32" t="s">
        <v>191</v>
      </c>
      <c r="F1024" s="32">
        <v>0</v>
      </c>
      <c r="G1024" s="32" t="s">
        <v>191</v>
      </c>
      <c r="H1024" s="32">
        <v>0</v>
      </c>
    </row>
    <row r="1025" spans="1:8" ht="13">
      <c r="A1025" s="32" t="s">
        <v>192</v>
      </c>
      <c r="B1025" s="32">
        <v>0</v>
      </c>
      <c r="C1025" s="32" t="s">
        <v>192</v>
      </c>
      <c r="D1025" s="32">
        <v>0.16669999999999999</v>
      </c>
      <c r="E1025" s="32" t="s">
        <v>192</v>
      </c>
      <c r="F1025" s="32">
        <v>0</v>
      </c>
      <c r="G1025" s="32" t="s">
        <v>192</v>
      </c>
      <c r="H1025" s="32">
        <v>0</v>
      </c>
    </row>
    <row r="1026" spans="1:8" ht="13">
      <c r="A1026" s="32" t="s">
        <v>193</v>
      </c>
      <c r="B1026" s="32">
        <v>0</v>
      </c>
      <c r="C1026" s="32" t="s">
        <v>193</v>
      </c>
      <c r="D1026" s="32">
        <v>7.5800000000000006E-2</v>
      </c>
      <c r="E1026" s="32" t="s">
        <v>193</v>
      </c>
      <c r="F1026" s="32">
        <v>0</v>
      </c>
      <c r="G1026" s="32" t="s">
        <v>193</v>
      </c>
      <c r="H1026" s="32">
        <v>0</v>
      </c>
    </row>
    <row r="1027" spans="1:8" ht="13">
      <c r="A1027" s="32" t="s">
        <v>7334</v>
      </c>
      <c r="B1027" s="32">
        <v>0</v>
      </c>
      <c r="C1027" s="32" t="s">
        <v>7334</v>
      </c>
      <c r="D1027" s="32">
        <v>0</v>
      </c>
      <c r="E1027" s="32" t="s">
        <v>7334</v>
      </c>
      <c r="F1027" s="32">
        <v>0</v>
      </c>
      <c r="G1027" s="32" t="s">
        <v>7334</v>
      </c>
      <c r="H1027" s="32">
        <v>1</v>
      </c>
    </row>
    <row r="1028" spans="1:8" ht="13">
      <c r="A1028" s="32" t="s">
        <v>7342</v>
      </c>
      <c r="B1028" s="32">
        <v>0</v>
      </c>
      <c r="C1028" s="32" t="s">
        <v>7342</v>
      </c>
      <c r="D1028" s="32">
        <v>0</v>
      </c>
      <c r="E1028" s="32" t="s">
        <v>7342</v>
      </c>
      <c r="F1028" s="32">
        <v>0</v>
      </c>
      <c r="G1028" s="32" t="s">
        <v>7342</v>
      </c>
      <c r="H1028" s="32">
        <v>0.5</v>
      </c>
    </row>
    <row r="1029" spans="1:8" ht="13">
      <c r="A1029" s="32" t="s">
        <v>7854</v>
      </c>
      <c r="B1029" s="32">
        <v>0</v>
      </c>
      <c r="C1029" s="32" t="s">
        <v>7854</v>
      </c>
      <c r="D1029" s="32">
        <v>0</v>
      </c>
      <c r="E1029" s="32" t="s">
        <v>7854</v>
      </c>
      <c r="F1029" s="32">
        <v>1</v>
      </c>
      <c r="G1029" s="32" t="s">
        <v>7854</v>
      </c>
      <c r="H1029" s="32">
        <v>0.5</v>
      </c>
    </row>
    <row r="1030" spans="1:8" ht="13">
      <c r="A1030" s="32" t="s">
        <v>27786</v>
      </c>
      <c r="B1030" s="32">
        <v>0</v>
      </c>
      <c r="C1030" s="32" t="s">
        <v>27786</v>
      </c>
      <c r="D1030" s="32">
        <v>0</v>
      </c>
      <c r="E1030" s="32" t="s">
        <v>27786</v>
      </c>
      <c r="F1030" s="32">
        <v>0</v>
      </c>
      <c r="G1030" s="32" t="s">
        <v>27786</v>
      </c>
      <c r="H1030" s="32">
        <v>1</v>
      </c>
    </row>
    <row r="1031" spans="1:8" ht="13">
      <c r="A1031" s="32" t="s">
        <v>7882</v>
      </c>
      <c r="B1031" s="32">
        <v>0</v>
      </c>
      <c r="C1031" s="32" t="s">
        <v>7882</v>
      </c>
      <c r="D1031" s="32">
        <v>0</v>
      </c>
      <c r="E1031" s="32" t="s">
        <v>7882</v>
      </c>
      <c r="F1031" s="32">
        <v>1</v>
      </c>
      <c r="G1031" s="32" t="s">
        <v>7882</v>
      </c>
      <c r="H1031" s="32">
        <v>0</v>
      </c>
    </row>
    <row r="1032" spans="1:8" ht="13">
      <c r="A1032" s="32" t="s">
        <v>7884</v>
      </c>
      <c r="B1032" s="32">
        <v>0</v>
      </c>
      <c r="C1032" s="32" t="s">
        <v>7884</v>
      </c>
      <c r="D1032" s="32">
        <v>0</v>
      </c>
      <c r="E1032" s="32" t="s">
        <v>7884</v>
      </c>
      <c r="F1032" s="32">
        <v>0</v>
      </c>
      <c r="G1032" s="32" t="s">
        <v>7884</v>
      </c>
      <c r="H1032" s="32">
        <v>0.5</v>
      </c>
    </row>
    <row r="1033" spans="1:8" ht="13">
      <c r="A1033" s="32" t="s">
        <v>8050</v>
      </c>
      <c r="B1033" s="32">
        <v>0</v>
      </c>
      <c r="C1033" s="32" t="s">
        <v>8050</v>
      </c>
      <c r="D1033" s="32">
        <v>0</v>
      </c>
      <c r="E1033" s="32" t="s">
        <v>8050</v>
      </c>
      <c r="F1033" s="32">
        <v>0</v>
      </c>
      <c r="G1033" s="32" t="s">
        <v>8050</v>
      </c>
      <c r="H1033" s="32">
        <v>0.5</v>
      </c>
    </row>
    <row r="1034" spans="1:8" ht="13">
      <c r="A1034" s="32" t="s">
        <v>7885</v>
      </c>
      <c r="B1034" s="32">
        <v>0</v>
      </c>
      <c r="C1034" s="32" t="s">
        <v>7885</v>
      </c>
      <c r="D1034" s="32">
        <v>0</v>
      </c>
      <c r="E1034" s="32" t="s">
        <v>7885</v>
      </c>
      <c r="F1034" s="32">
        <v>1</v>
      </c>
      <c r="G1034" s="32" t="s">
        <v>7885</v>
      </c>
      <c r="H1034" s="32">
        <v>1</v>
      </c>
    </row>
    <row r="1035" spans="1:8" ht="13">
      <c r="A1035" s="32" t="s">
        <v>8951</v>
      </c>
      <c r="B1035" s="32">
        <v>0</v>
      </c>
      <c r="C1035" s="32" t="s">
        <v>8951</v>
      </c>
      <c r="D1035" s="32">
        <v>0</v>
      </c>
      <c r="E1035" s="32" t="s">
        <v>8951</v>
      </c>
      <c r="F1035" s="32">
        <v>0</v>
      </c>
      <c r="G1035" s="32" t="s">
        <v>8951</v>
      </c>
      <c r="H1035" s="32">
        <v>0.1111</v>
      </c>
    </row>
    <row r="1036" spans="1:8" ht="13">
      <c r="A1036" s="32" t="s">
        <v>7886</v>
      </c>
      <c r="B1036" s="32">
        <v>0</v>
      </c>
      <c r="C1036" s="32" t="s">
        <v>7886</v>
      </c>
      <c r="D1036" s="32">
        <v>0</v>
      </c>
      <c r="E1036" s="32" t="s">
        <v>7886</v>
      </c>
      <c r="F1036" s="32">
        <v>1</v>
      </c>
      <c r="G1036" s="32" t="s">
        <v>7886</v>
      </c>
      <c r="H1036" s="32">
        <v>0.88890000000000002</v>
      </c>
    </row>
    <row r="1037" spans="1:8" ht="13">
      <c r="A1037" s="32" t="s">
        <v>27787</v>
      </c>
      <c r="B1037" s="32">
        <v>0</v>
      </c>
      <c r="C1037" s="32" t="s">
        <v>27787</v>
      </c>
      <c r="D1037" s="32">
        <v>0</v>
      </c>
      <c r="E1037" s="32" t="s">
        <v>27787</v>
      </c>
      <c r="F1037" s="32">
        <v>0</v>
      </c>
      <c r="G1037" s="32" t="s">
        <v>27787</v>
      </c>
      <c r="H1037" s="32">
        <v>1</v>
      </c>
    </row>
    <row r="1038" spans="1:8" ht="13">
      <c r="A1038" s="32" t="s">
        <v>7214</v>
      </c>
      <c r="B1038" s="32">
        <v>0</v>
      </c>
      <c r="C1038" s="32" t="s">
        <v>7214</v>
      </c>
      <c r="D1038" s="32">
        <v>0</v>
      </c>
      <c r="E1038" s="32" t="s">
        <v>7214</v>
      </c>
      <c r="F1038" s="32">
        <v>0</v>
      </c>
      <c r="G1038" s="32" t="s">
        <v>7214</v>
      </c>
      <c r="H1038" s="32">
        <v>0.72729999999999995</v>
      </c>
    </row>
    <row r="1039" spans="1:8" ht="13">
      <c r="A1039" s="32" t="s">
        <v>7341</v>
      </c>
      <c r="B1039" s="32">
        <v>0</v>
      </c>
      <c r="C1039" s="32" t="s">
        <v>7341</v>
      </c>
      <c r="D1039" s="32">
        <v>0</v>
      </c>
      <c r="E1039" s="32" t="s">
        <v>7341</v>
      </c>
      <c r="F1039" s="32">
        <v>1</v>
      </c>
      <c r="G1039" s="32" t="s">
        <v>7341</v>
      </c>
      <c r="H1039" s="32">
        <v>0</v>
      </c>
    </row>
    <row r="1040" spans="1:8" ht="13">
      <c r="A1040" s="32" t="s">
        <v>7362</v>
      </c>
      <c r="B1040" s="32">
        <v>0</v>
      </c>
      <c r="C1040" s="32" t="s">
        <v>7362</v>
      </c>
      <c r="D1040" s="32">
        <v>0</v>
      </c>
      <c r="E1040" s="32" t="s">
        <v>7362</v>
      </c>
      <c r="F1040" s="32">
        <v>0</v>
      </c>
      <c r="G1040" s="32" t="s">
        <v>7362</v>
      </c>
      <c r="H1040" s="32">
        <v>0.18179999999999999</v>
      </c>
    </row>
    <row r="1041" spans="1:8" ht="13">
      <c r="A1041" s="32" t="s">
        <v>27788</v>
      </c>
      <c r="B1041" s="32">
        <v>0</v>
      </c>
      <c r="C1041" s="32" t="s">
        <v>27788</v>
      </c>
      <c r="D1041" s="32">
        <v>0</v>
      </c>
      <c r="E1041" s="32" t="s">
        <v>27788</v>
      </c>
      <c r="F1041" s="32">
        <v>0</v>
      </c>
      <c r="G1041" s="32" t="s">
        <v>27788</v>
      </c>
      <c r="H1041" s="32">
        <v>9.0899999999999995E-2</v>
      </c>
    </row>
    <row r="1042" spans="1:8" ht="13">
      <c r="A1042" s="32" t="s">
        <v>7216</v>
      </c>
      <c r="B1042" s="32">
        <v>0</v>
      </c>
      <c r="C1042" s="32" t="s">
        <v>7216</v>
      </c>
      <c r="D1042" s="32">
        <v>0</v>
      </c>
      <c r="E1042" s="32" t="s">
        <v>7216</v>
      </c>
      <c r="F1042" s="32">
        <v>0</v>
      </c>
      <c r="G1042" s="32" t="s">
        <v>7216</v>
      </c>
      <c r="H1042" s="32">
        <v>0.66669999999999996</v>
      </c>
    </row>
    <row r="1043" spans="1:8" ht="13">
      <c r="A1043" s="32" t="s">
        <v>8111</v>
      </c>
      <c r="B1043" s="32">
        <v>0</v>
      </c>
      <c r="C1043" s="32" t="s">
        <v>8111</v>
      </c>
      <c r="D1043" s="32">
        <v>0</v>
      </c>
      <c r="E1043" s="32" t="s">
        <v>8111</v>
      </c>
      <c r="F1043" s="32">
        <v>0</v>
      </c>
      <c r="G1043" s="32" t="s">
        <v>8111</v>
      </c>
      <c r="H1043" s="32">
        <v>0.33329999999999999</v>
      </c>
    </row>
    <row r="1044" spans="1:8" ht="13">
      <c r="A1044" s="32" t="s">
        <v>7215</v>
      </c>
      <c r="B1044" s="32">
        <v>0</v>
      </c>
      <c r="C1044" s="32" t="s">
        <v>7215</v>
      </c>
      <c r="D1044" s="32">
        <v>0</v>
      </c>
      <c r="E1044" s="32" t="s">
        <v>7215</v>
      </c>
      <c r="F1044" s="32">
        <v>0</v>
      </c>
      <c r="G1044" s="32" t="s">
        <v>7215</v>
      </c>
      <c r="H1044" s="32">
        <v>1</v>
      </c>
    </row>
    <row r="1045" spans="1:8" ht="13">
      <c r="A1045" s="32" t="s">
        <v>7207</v>
      </c>
      <c r="B1045" s="32">
        <v>0</v>
      </c>
      <c r="C1045" s="32" t="s">
        <v>7207</v>
      </c>
      <c r="D1045" s="32">
        <v>0</v>
      </c>
      <c r="E1045" s="32" t="s">
        <v>7207</v>
      </c>
      <c r="F1045" s="32">
        <v>0.75</v>
      </c>
      <c r="G1045" s="32" t="s">
        <v>7207</v>
      </c>
      <c r="H1045" s="32">
        <v>0</v>
      </c>
    </row>
    <row r="1046" spans="1:8" ht="13">
      <c r="A1046" s="32" t="s">
        <v>7219</v>
      </c>
      <c r="B1046" s="32">
        <v>0</v>
      </c>
      <c r="C1046" s="32" t="s">
        <v>7219</v>
      </c>
      <c r="D1046" s="32">
        <v>0</v>
      </c>
      <c r="E1046" s="32" t="s">
        <v>7219</v>
      </c>
      <c r="F1046" s="32">
        <v>0.1875</v>
      </c>
      <c r="G1046" s="32" t="s">
        <v>7219</v>
      </c>
      <c r="H1046" s="32">
        <v>0.72729999999999995</v>
      </c>
    </row>
    <row r="1047" spans="1:8" ht="13">
      <c r="A1047" s="32" t="s">
        <v>7347</v>
      </c>
      <c r="B1047" s="32">
        <v>0</v>
      </c>
      <c r="C1047" s="32" t="s">
        <v>7347</v>
      </c>
      <c r="D1047" s="32">
        <v>0</v>
      </c>
      <c r="E1047" s="32" t="s">
        <v>7347</v>
      </c>
      <c r="F1047" s="32">
        <v>3.1199999999999999E-2</v>
      </c>
      <c r="G1047" s="32" t="s">
        <v>7347</v>
      </c>
      <c r="H1047" s="32">
        <v>6.0600000000000001E-2</v>
      </c>
    </row>
    <row r="1048" spans="1:8" ht="13">
      <c r="A1048" s="32" t="s">
        <v>7363</v>
      </c>
      <c r="B1048" s="32">
        <v>0</v>
      </c>
      <c r="C1048" s="32" t="s">
        <v>7363</v>
      </c>
      <c r="D1048" s="32">
        <v>0</v>
      </c>
      <c r="E1048" s="32" t="s">
        <v>7363</v>
      </c>
      <c r="F1048" s="32">
        <v>0</v>
      </c>
      <c r="G1048" s="32" t="s">
        <v>7363</v>
      </c>
      <c r="H1048" s="32">
        <v>0.18179999999999999</v>
      </c>
    </row>
    <row r="1049" spans="1:8" ht="13">
      <c r="A1049" s="32" t="s">
        <v>7902</v>
      </c>
      <c r="B1049" s="32">
        <v>0</v>
      </c>
      <c r="C1049" s="32" t="s">
        <v>7902</v>
      </c>
      <c r="D1049" s="32">
        <v>0</v>
      </c>
      <c r="E1049" s="32" t="s">
        <v>7902</v>
      </c>
      <c r="F1049" s="32">
        <v>3.1199999999999999E-2</v>
      </c>
      <c r="G1049" s="32" t="s">
        <v>7902</v>
      </c>
      <c r="H1049" s="32">
        <v>3.0300000000000001E-2</v>
      </c>
    </row>
    <row r="1050" spans="1:8" ht="13">
      <c r="A1050" s="32" t="s">
        <v>7209</v>
      </c>
      <c r="B1050" s="32">
        <v>0</v>
      </c>
      <c r="C1050" s="32" t="s">
        <v>7209</v>
      </c>
      <c r="D1050" s="32">
        <v>0</v>
      </c>
      <c r="E1050" s="32" t="s">
        <v>7209</v>
      </c>
      <c r="F1050" s="32">
        <v>1</v>
      </c>
      <c r="G1050" s="32" t="s">
        <v>7209</v>
      </c>
      <c r="H1050" s="32">
        <v>0.4</v>
      </c>
    </row>
    <row r="1051" spans="1:8" ht="13">
      <c r="A1051" s="32" t="s">
        <v>7220</v>
      </c>
      <c r="B1051" s="32">
        <v>0</v>
      </c>
      <c r="C1051" s="32" t="s">
        <v>7220</v>
      </c>
      <c r="D1051" s="32">
        <v>0</v>
      </c>
      <c r="E1051" s="32" t="s">
        <v>7220</v>
      </c>
      <c r="F1051" s="32">
        <v>0</v>
      </c>
      <c r="G1051" s="32" t="s">
        <v>7220</v>
      </c>
      <c r="H1051" s="32">
        <v>0.4</v>
      </c>
    </row>
    <row r="1052" spans="1:8" ht="13">
      <c r="A1052" s="32" t="s">
        <v>27789</v>
      </c>
      <c r="B1052" s="32">
        <v>0</v>
      </c>
      <c r="C1052" s="32" t="s">
        <v>27789</v>
      </c>
      <c r="D1052" s="32">
        <v>0</v>
      </c>
      <c r="E1052" s="32" t="s">
        <v>27789</v>
      </c>
      <c r="F1052" s="32">
        <v>0</v>
      </c>
      <c r="G1052" s="32" t="s">
        <v>27789</v>
      </c>
      <c r="H1052" s="32">
        <v>0.2</v>
      </c>
    </row>
    <row r="1053" spans="1:8" ht="13">
      <c r="A1053" s="32" t="s">
        <v>8309</v>
      </c>
      <c r="B1053" s="32">
        <v>0</v>
      </c>
      <c r="C1053" s="32" t="s">
        <v>8309</v>
      </c>
      <c r="D1053" s="32">
        <v>0</v>
      </c>
      <c r="E1053" s="32" t="s">
        <v>8309</v>
      </c>
      <c r="F1053" s="32">
        <v>0</v>
      </c>
      <c r="G1053" s="32" t="s">
        <v>8309</v>
      </c>
      <c r="H1053" s="32">
        <v>0.5</v>
      </c>
    </row>
    <row r="1054" spans="1:8" ht="13">
      <c r="A1054" s="32" t="s">
        <v>7231</v>
      </c>
      <c r="B1054" s="32">
        <v>0</v>
      </c>
      <c r="C1054" s="32" t="s">
        <v>7231</v>
      </c>
      <c r="D1054" s="32">
        <v>0</v>
      </c>
      <c r="E1054" s="32" t="s">
        <v>7231</v>
      </c>
      <c r="F1054" s="32">
        <v>0</v>
      </c>
      <c r="G1054" s="32" t="s">
        <v>7231</v>
      </c>
      <c r="H1054" s="32">
        <v>0.5</v>
      </c>
    </row>
    <row r="1055" spans="1:8" ht="13">
      <c r="A1055" s="32" t="s">
        <v>7228</v>
      </c>
      <c r="B1055" s="32">
        <v>0</v>
      </c>
      <c r="C1055" s="32" t="s">
        <v>7228</v>
      </c>
      <c r="D1055" s="32">
        <v>0</v>
      </c>
      <c r="E1055" s="32" t="s">
        <v>7228</v>
      </c>
      <c r="F1055" s="32">
        <v>0</v>
      </c>
      <c r="G1055" s="32" t="s">
        <v>7228</v>
      </c>
      <c r="H1055" s="32">
        <v>1</v>
      </c>
    </row>
    <row r="1056" spans="1:8" ht="13">
      <c r="A1056" s="32" t="s">
        <v>7233</v>
      </c>
      <c r="B1056" s="32">
        <v>0</v>
      </c>
      <c r="C1056" s="32" t="s">
        <v>7233</v>
      </c>
      <c r="D1056" s="32">
        <v>0</v>
      </c>
      <c r="E1056" s="32" t="s">
        <v>7233</v>
      </c>
      <c r="F1056" s="32">
        <v>0</v>
      </c>
      <c r="G1056" s="32" t="s">
        <v>7233</v>
      </c>
      <c r="H1056" s="32">
        <v>1</v>
      </c>
    </row>
    <row r="1057" spans="1:8" ht="13">
      <c r="A1057" s="32" t="s">
        <v>7230</v>
      </c>
      <c r="B1057" s="32">
        <v>0</v>
      </c>
      <c r="C1057" s="32" t="s">
        <v>7230</v>
      </c>
      <c r="D1057" s="32">
        <v>0</v>
      </c>
      <c r="E1057" s="32" t="s">
        <v>7230</v>
      </c>
      <c r="F1057" s="32">
        <v>1</v>
      </c>
      <c r="G1057" s="32" t="s">
        <v>7230</v>
      </c>
      <c r="H1057" s="32">
        <v>0.5</v>
      </c>
    </row>
    <row r="1058" spans="1:8" ht="13">
      <c r="A1058" s="32" t="s">
        <v>7348</v>
      </c>
      <c r="B1058" s="32">
        <v>0</v>
      </c>
      <c r="C1058" s="32" t="s">
        <v>7348</v>
      </c>
      <c r="D1058" s="32">
        <v>0</v>
      </c>
      <c r="E1058" s="32" t="s">
        <v>7348</v>
      </c>
      <c r="F1058" s="32">
        <v>0</v>
      </c>
      <c r="G1058" s="32" t="s">
        <v>7348</v>
      </c>
      <c r="H1058" s="32">
        <v>0.5</v>
      </c>
    </row>
    <row r="1059" spans="1:8" ht="13">
      <c r="A1059" s="32" t="s">
        <v>7232</v>
      </c>
      <c r="B1059" s="32">
        <v>0</v>
      </c>
      <c r="C1059" s="32" t="s">
        <v>7232</v>
      </c>
      <c r="D1059" s="32">
        <v>0</v>
      </c>
      <c r="E1059" s="32" t="s">
        <v>7232</v>
      </c>
      <c r="F1059" s="32">
        <v>0</v>
      </c>
      <c r="G1059" s="32" t="s">
        <v>7232</v>
      </c>
      <c r="H1059" s="32">
        <v>1</v>
      </c>
    </row>
    <row r="1060" spans="1:8" ht="13">
      <c r="A1060" s="32" t="s">
        <v>7234</v>
      </c>
      <c r="B1060" s="32">
        <v>0</v>
      </c>
      <c r="C1060" s="32" t="s">
        <v>7234</v>
      </c>
      <c r="D1060" s="32">
        <v>0</v>
      </c>
      <c r="E1060" s="32" t="s">
        <v>7234</v>
      </c>
      <c r="F1060" s="32">
        <v>0</v>
      </c>
      <c r="G1060" s="32" t="s">
        <v>7234</v>
      </c>
      <c r="H1060" s="32">
        <v>1</v>
      </c>
    </row>
    <row r="1061" spans="1:8" ht="13">
      <c r="A1061" s="32" t="s">
        <v>7221</v>
      </c>
      <c r="B1061" s="32">
        <v>0</v>
      </c>
      <c r="C1061" s="32" t="s">
        <v>7221</v>
      </c>
      <c r="D1061" s="32">
        <v>0</v>
      </c>
      <c r="E1061" s="32" t="s">
        <v>7221</v>
      </c>
      <c r="F1061" s="32">
        <v>0</v>
      </c>
      <c r="G1061" s="32" t="s">
        <v>7221</v>
      </c>
      <c r="H1061" s="32">
        <v>1</v>
      </c>
    </row>
    <row r="1062" spans="1:8" ht="13">
      <c r="A1062" s="32" t="s">
        <v>7926</v>
      </c>
      <c r="B1062" s="32">
        <v>0</v>
      </c>
      <c r="C1062" s="32" t="s">
        <v>7926</v>
      </c>
      <c r="D1062" s="32">
        <v>0</v>
      </c>
      <c r="E1062" s="32" t="s">
        <v>7926</v>
      </c>
      <c r="F1062" s="32">
        <v>0</v>
      </c>
      <c r="G1062" s="32" t="s">
        <v>7926</v>
      </c>
      <c r="H1062" s="32">
        <v>1</v>
      </c>
    </row>
    <row r="1063" spans="1:8" ht="13">
      <c r="A1063" s="32" t="s">
        <v>27790</v>
      </c>
      <c r="B1063" s="32">
        <v>0</v>
      </c>
      <c r="C1063" s="32" t="s">
        <v>27790</v>
      </c>
      <c r="D1063" s="32">
        <v>0</v>
      </c>
      <c r="E1063" s="32" t="s">
        <v>27790</v>
      </c>
      <c r="F1063" s="32">
        <v>9.0899999999999995E-2</v>
      </c>
      <c r="G1063" s="32" t="s">
        <v>27790</v>
      </c>
      <c r="H1063" s="32">
        <v>0</v>
      </c>
    </row>
    <row r="1064" spans="1:8" ht="13">
      <c r="A1064" s="32" t="s">
        <v>7350</v>
      </c>
      <c r="B1064" s="32">
        <v>0</v>
      </c>
      <c r="C1064" s="32" t="s">
        <v>7350</v>
      </c>
      <c r="D1064" s="32">
        <v>0</v>
      </c>
      <c r="E1064" s="32" t="s">
        <v>7350</v>
      </c>
      <c r="F1064" s="32">
        <v>0.45450000000000002</v>
      </c>
      <c r="G1064" s="32" t="s">
        <v>7350</v>
      </c>
      <c r="H1064" s="32">
        <v>9.0899999999999995E-2</v>
      </c>
    </row>
    <row r="1065" spans="1:8" ht="13">
      <c r="A1065" s="32" t="s">
        <v>7364</v>
      </c>
      <c r="B1065" s="32">
        <v>0</v>
      </c>
      <c r="C1065" s="32" t="s">
        <v>7364</v>
      </c>
      <c r="D1065" s="32">
        <v>0</v>
      </c>
      <c r="E1065" s="32" t="s">
        <v>7364</v>
      </c>
      <c r="F1065" s="32">
        <v>9.0899999999999995E-2</v>
      </c>
      <c r="G1065" s="32" t="s">
        <v>7364</v>
      </c>
      <c r="H1065" s="32">
        <v>0.72729999999999995</v>
      </c>
    </row>
    <row r="1066" spans="1:8" ht="13">
      <c r="A1066" s="32" t="s">
        <v>8958</v>
      </c>
      <c r="B1066" s="32">
        <v>0</v>
      </c>
      <c r="C1066" s="32" t="s">
        <v>8958</v>
      </c>
      <c r="D1066" s="32">
        <v>0</v>
      </c>
      <c r="E1066" s="32" t="s">
        <v>8958</v>
      </c>
      <c r="F1066" s="32">
        <v>0</v>
      </c>
      <c r="G1066" s="32" t="s">
        <v>8958</v>
      </c>
      <c r="H1066" s="32">
        <v>9.0899999999999995E-2</v>
      </c>
    </row>
    <row r="1067" spans="1:8" ht="13">
      <c r="A1067" s="32" t="s">
        <v>7930</v>
      </c>
      <c r="B1067" s="32">
        <v>0</v>
      </c>
      <c r="C1067" s="32" t="s">
        <v>7930</v>
      </c>
      <c r="D1067" s="32">
        <v>0</v>
      </c>
      <c r="E1067" s="32" t="s">
        <v>7930</v>
      </c>
      <c r="F1067" s="32">
        <v>0.36359999999999998</v>
      </c>
      <c r="G1067" s="32" t="s">
        <v>7930</v>
      </c>
      <c r="H1067" s="32">
        <v>9.0899999999999995E-2</v>
      </c>
    </row>
    <row r="1068" spans="1:8" ht="13">
      <c r="A1068" s="32" t="s">
        <v>7931</v>
      </c>
      <c r="B1068" s="32">
        <v>0</v>
      </c>
      <c r="C1068" s="32" t="s">
        <v>7931</v>
      </c>
      <c r="D1068" s="32">
        <v>0</v>
      </c>
      <c r="E1068" s="32" t="s">
        <v>7931</v>
      </c>
      <c r="F1068" s="32">
        <v>0.5</v>
      </c>
      <c r="G1068" s="32" t="s">
        <v>7931</v>
      </c>
      <c r="H1068" s="32">
        <v>0</v>
      </c>
    </row>
    <row r="1069" spans="1:8" ht="13">
      <c r="A1069" s="32" t="s">
        <v>7939</v>
      </c>
      <c r="B1069" s="32">
        <v>0</v>
      </c>
      <c r="C1069" s="32" t="s">
        <v>7939</v>
      </c>
      <c r="D1069" s="32">
        <v>0</v>
      </c>
      <c r="E1069" s="32" t="s">
        <v>7939</v>
      </c>
      <c r="F1069" s="32">
        <v>0.5</v>
      </c>
      <c r="G1069" s="32" t="s">
        <v>7939</v>
      </c>
      <c r="H1069" s="32">
        <v>1</v>
      </c>
    </row>
    <row r="1070" spans="1:8" ht="13">
      <c r="A1070" s="32" t="s">
        <v>7351</v>
      </c>
      <c r="B1070" s="32">
        <v>0</v>
      </c>
      <c r="C1070" s="32" t="s">
        <v>7351</v>
      </c>
      <c r="D1070" s="32">
        <v>0</v>
      </c>
      <c r="E1070" s="32" t="s">
        <v>7351</v>
      </c>
      <c r="F1070" s="32">
        <v>0</v>
      </c>
      <c r="G1070" s="32" t="s">
        <v>7351</v>
      </c>
      <c r="H1070" s="32">
        <v>1</v>
      </c>
    </row>
    <row r="1071" spans="1:8" ht="13">
      <c r="A1071" s="32" t="s">
        <v>27791</v>
      </c>
      <c r="B1071" s="32">
        <v>0</v>
      </c>
      <c r="C1071" s="32" t="s">
        <v>27791</v>
      </c>
      <c r="D1071" s="32">
        <v>0</v>
      </c>
      <c r="E1071" s="32" t="s">
        <v>27791</v>
      </c>
      <c r="F1071" s="32">
        <v>0</v>
      </c>
      <c r="G1071" s="32" t="s">
        <v>27791</v>
      </c>
      <c r="H1071" s="32">
        <v>1</v>
      </c>
    </row>
    <row r="1072" spans="1:8" ht="13">
      <c r="A1072" s="32" t="s">
        <v>7935</v>
      </c>
      <c r="B1072" s="32">
        <v>0</v>
      </c>
      <c r="C1072" s="32" t="s">
        <v>7935</v>
      </c>
      <c r="D1072" s="32">
        <v>0</v>
      </c>
      <c r="E1072" s="32" t="s">
        <v>7935</v>
      </c>
      <c r="F1072" s="32">
        <v>0</v>
      </c>
      <c r="G1072" s="32" t="s">
        <v>7935</v>
      </c>
      <c r="H1072" s="32">
        <v>1</v>
      </c>
    </row>
    <row r="1073" spans="1:8" ht="13">
      <c r="A1073" s="32" t="s">
        <v>7941</v>
      </c>
      <c r="B1073" s="32">
        <v>0</v>
      </c>
      <c r="C1073" s="32" t="s">
        <v>7941</v>
      </c>
      <c r="D1073" s="32">
        <v>0</v>
      </c>
      <c r="E1073" s="32" t="s">
        <v>7941</v>
      </c>
      <c r="F1073" s="32">
        <v>0</v>
      </c>
      <c r="G1073" s="32" t="s">
        <v>7941</v>
      </c>
      <c r="H1073" s="32">
        <v>1</v>
      </c>
    </row>
    <row r="1074" spans="1:8" ht="13">
      <c r="A1074" s="32" t="s">
        <v>7944</v>
      </c>
      <c r="B1074" s="32">
        <v>0</v>
      </c>
      <c r="C1074" s="32" t="s">
        <v>7944</v>
      </c>
      <c r="D1074" s="32">
        <v>0</v>
      </c>
      <c r="E1074" s="32" t="s">
        <v>7944</v>
      </c>
      <c r="F1074" s="32">
        <v>0</v>
      </c>
      <c r="G1074" s="32" t="s">
        <v>7944</v>
      </c>
      <c r="H1074" s="32">
        <v>1</v>
      </c>
    </row>
    <row r="1075" spans="1:8" ht="13">
      <c r="A1075" s="32" t="s">
        <v>7353</v>
      </c>
      <c r="B1075" s="32">
        <v>0</v>
      </c>
      <c r="C1075" s="32" t="s">
        <v>7353</v>
      </c>
      <c r="D1075" s="32">
        <v>0</v>
      </c>
      <c r="E1075" s="32" t="s">
        <v>7353</v>
      </c>
      <c r="F1075" s="32">
        <v>0</v>
      </c>
      <c r="G1075" s="32" t="s">
        <v>7353</v>
      </c>
      <c r="H1075" s="32">
        <v>1</v>
      </c>
    </row>
    <row r="1076" spans="1:8" ht="13">
      <c r="A1076" s="32" t="s">
        <v>7942</v>
      </c>
      <c r="B1076" s="32">
        <v>0</v>
      </c>
      <c r="C1076" s="32" t="s">
        <v>7942</v>
      </c>
      <c r="D1076" s="32">
        <v>0</v>
      </c>
      <c r="E1076" s="32" t="s">
        <v>7942</v>
      </c>
      <c r="F1076" s="32">
        <v>0</v>
      </c>
      <c r="G1076" s="32" t="s">
        <v>7942</v>
      </c>
      <c r="H1076" s="32">
        <v>1</v>
      </c>
    </row>
    <row r="1077" spans="1:8" ht="13">
      <c r="A1077" s="32" t="s">
        <v>7985</v>
      </c>
      <c r="B1077" s="32">
        <v>0</v>
      </c>
      <c r="C1077" s="32" t="s">
        <v>7985</v>
      </c>
      <c r="D1077" s="32">
        <v>0</v>
      </c>
      <c r="E1077" s="32" t="s">
        <v>7985</v>
      </c>
      <c r="F1077" s="32">
        <v>1</v>
      </c>
      <c r="G1077" s="32" t="s">
        <v>7985</v>
      </c>
      <c r="H1077" s="32">
        <v>1</v>
      </c>
    </row>
    <row r="1078" spans="1:8" ht="13">
      <c r="A1078" s="32" t="s">
        <v>7988</v>
      </c>
      <c r="B1078" s="32">
        <v>0</v>
      </c>
      <c r="C1078" s="32" t="s">
        <v>7988</v>
      </c>
      <c r="D1078" s="32">
        <v>0</v>
      </c>
      <c r="E1078" s="32" t="s">
        <v>7988</v>
      </c>
      <c r="F1078" s="32">
        <v>0</v>
      </c>
      <c r="G1078" s="32" t="s">
        <v>7988</v>
      </c>
      <c r="H1078" s="32">
        <v>1</v>
      </c>
    </row>
    <row r="1079" spans="1:8" ht="13">
      <c r="A1079" s="32" t="s">
        <v>27792</v>
      </c>
      <c r="B1079" s="32">
        <v>0</v>
      </c>
      <c r="C1079" s="32" t="s">
        <v>27792</v>
      </c>
      <c r="D1079" s="32">
        <v>0</v>
      </c>
      <c r="E1079" s="32" t="s">
        <v>27792</v>
      </c>
      <c r="F1079" s="32">
        <v>5.1999999999999998E-3</v>
      </c>
      <c r="G1079" s="32" t="s">
        <v>27792</v>
      </c>
      <c r="H1079" s="32">
        <v>0</v>
      </c>
    </row>
    <row r="1080" spans="1:8" ht="13">
      <c r="A1080" s="32" t="s">
        <v>7291</v>
      </c>
      <c r="B1080" s="32">
        <v>0</v>
      </c>
      <c r="C1080" s="32" t="s">
        <v>7291</v>
      </c>
      <c r="D1080" s="32">
        <v>0</v>
      </c>
      <c r="E1080" s="32" t="s">
        <v>7291</v>
      </c>
      <c r="F1080" s="32">
        <v>5.7299999999999997E-2</v>
      </c>
      <c r="G1080" s="32" t="s">
        <v>7291</v>
      </c>
      <c r="H1080" s="32">
        <v>1.5900000000000001E-2</v>
      </c>
    </row>
    <row r="1081" spans="1:8" ht="13">
      <c r="A1081" s="32" t="s">
        <v>7305</v>
      </c>
      <c r="B1081" s="32">
        <v>0</v>
      </c>
      <c r="C1081" s="32" t="s">
        <v>7305</v>
      </c>
      <c r="D1081" s="32">
        <v>0</v>
      </c>
      <c r="E1081" s="32" t="s">
        <v>7305</v>
      </c>
      <c r="F1081" s="32">
        <v>5.1999999999999998E-3</v>
      </c>
      <c r="G1081" s="32" t="s">
        <v>7305</v>
      </c>
      <c r="H1081" s="32">
        <v>0</v>
      </c>
    </row>
    <row r="1082" spans="1:8" ht="13">
      <c r="A1082" s="32" t="s">
        <v>7354</v>
      </c>
      <c r="B1082" s="32">
        <v>0</v>
      </c>
      <c r="C1082" s="32" t="s">
        <v>7354</v>
      </c>
      <c r="D1082" s="32">
        <v>0</v>
      </c>
      <c r="E1082" s="32" t="s">
        <v>7354</v>
      </c>
      <c r="F1082" s="32">
        <v>0</v>
      </c>
      <c r="G1082" s="32" t="s">
        <v>7354</v>
      </c>
      <c r="H1082" s="32">
        <v>3.1699999999999999E-2</v>
      </c>
    </row>
    <row r="1083" spans="1:8" ht="13">
      <c r="A1083" s="32" t="s">
        <v>7360</v>
      </c>
      <c r="B1083" s="32">
        <v>0</v>
      </c>
      <c r="C1083" s="32" t="s">
        <v>7360</v>
      </c>
      <c r="D1083" s="32">
        <v>0</v>
      </c>
      <c r="E1083" s="32" t="s">
        <v>7360</v>
      </c>
      <c r="F1083" s="32">
        <v>0</v>
      </c>
      <c r="G1083" s="32" t="s">
        <v>7360</v>
      </c>
      <c r="H1083" s="32">
        <v>1.5900000000000001E-2</v>
      </c>
    </row>
    <row r="1084" spans="1:8" ht="13">
      <c r="A1084" s="32" t="s">
        <v>7568</v>
      </c>
      <c r="B1084" s="32">
        <v>0</v>
      </c>
      <c r="C1084" s="32" t="s">
        <v>7568</v>
      </c>
      <c r="D1084" s="32">
        <v>0</v>
      </c>
      <c r="E1084" s="32" t="s">
        <v>7568</v>
      </c>
      <c r="F1084" s="32">
        <v>5.1999999999999998E-3</v>
      </c>
      <c r="G1084" s="32" t="s">
        <v>7568</v>
      </c>
      <c r="H1084" s="32">
        <v>0</v>
      </c>
    </row>
    <row r="1085" spans="1:8" ht="13">
      <c r="A1085" s="32" t="s">
        <v>8964</v>
      </c>
      <c r="B1085" s="32">
        <v>0</v>
      </c>
      <c r="C1085" s="32" t="s">
        <v>8964</v>
      </c>
      <c r="D1085" s="32">
        <v>0</v>
      </c>
      <c r="E1085" s="32" t="s">
        <v>8964</v>
      </c>
      <c r="F1085" s="32">
        <v>4.1700000000000001E-2</v>
      </c>
      <c r="G1085" s="32" t="s">
        <v>8964</v>
      </c>
      <c r="H1085" s="32">
        <v>0.57140000000000002</v>
      </c>
    </row>
    <row r="1086" spans="1:8" ht="13">
      <c r="A1086" s="32" t="s">
        <v>7862</v>
      </c>
      <c r="B1086" s="32">
        <v>0</v>
      </c>
      <c r="C1086" s="32" t="s">
        <v>7862</v>
      </c>
      <c r="D1086" s="32">
        <v>0</v>
      </c>
      <c r="E1086" s="32" t="s">
        <v>7862</v>
      </c>
      <c r="F1086" s="32">
        <v>5.1999999999999998E-3</v>
      </c>
      <c r="G1086" s="32" t="s">
        <v>7862</v>
      </c>
      <c r="H1086" s="32">
        <v>4.7600000000000003E-2</v>
      </c>
    </row>
    <row r="1087" spans="1:8" ht="13">
      <c r="A1087" s="32" t="s">
        <v>27793</v>
      </c>
      <c r="B1087" s="32">
        <v>0</v>
      </c>
      <c r="C1087" s="32" t="s">
        <v>27793</v>
      </c>
      <c r="D1087" s="32">
        <v>0</v>
      </c>
      <c r="E1087" s="32" t="s">
        <v>27793</v>
      </c>
      <c r="F1087" s="32">
        <v>0</v>
      </c>
      <c r="G1087" s="32" t="s">
        <v>27793</v>
      </c>
      <c r="H1087" s="32">
        <v>1.5900000000000001E-2</v>
      </c>
    </row>
    <row r="1088" spans="1:8" ht="13">
      <c r="A1088" s="32" t="s">
        <v>7973</v>
      </c>
      <c r="B1088" s="32">
        <v>0</v>
      </c>
      <c r="C1088" s="32" t="s">
        <v>7973</v>
      </c>
      <c r="D1088" s="32">
        <v>0</v>
      </c>
      <c r="E1088" s="32" t="s">
        <v>7973</v>
      </c>
      <c r="F1088" s="32">
        <v>3.1199999999999999E-2</v>
      </c>
      <c r="G1088" s="32" t="s">
        <v>7973</v>
      </c>
      <c r="H1088" s="32">
        <v>7.9399999999999998E-2</v>
      </c>
    </row>
    <row r="1089" spans="1:8" ht="13">
      <c r="A1089" s="32" t="s">
        <v>7991</v>
      </c>
      <c r="B1089" s="32">
        <v>0</v>
      </c>
      <c r="C1089" s="32" t="s">
        <v>7991</v>
      </c>
      <c r="D1089" s="32">
        <v>0</v>
      </c>
      <c r="E1089" s="32" t="s">
        <v>7991</v>
      </c>
      <c r="F1089" s="32">
        <v>0.78649999999999998</v>
      </c>
      <c r="G1089" s="32" t="s">
        <v>7991</v>
      </c>
      <c r="H1089" s="32">
        <v>0.1429</v>
      </c>
    </row>
    <row r="1090" spans="1:8" ht="13">
      <c r="A1090" s="32" t="s">
        <v>8014</v>
      </c>
      <c r="B1090" s="32">
        <v>0</v>
      </c>
      <c r="C1090" s="32" t="s">
        <v>8014</v>
      </c>
      <c r="D1090" s="32">
        <v>0</v>
      </c>
      <c r="E1090" s="32" t="s">
        <v>8014</v>
      </c>
      <c r="F1090" s="32">
        <v>5.1999999999999998E-3</v>
      </c>
      <c r="G1090" s="32" t="s">
        <v>8014</v>
      </c>
      <c r="H1090" s="32">
        <v>0</v>
      </c>
    </row>
    <row r="1091" spans="1:8" ht="13">
      <c r="A1091" s="32" t="s">
        <v>8015</v>
      </c>
      <c r="B1091" s="32">
        <v>0</v>
      </c>
      <c r="C1091" s="32" t="s">
        <v>8015</v>
      </c>
      <c r="D1091" s="32">
        <v>0</v>
      </c>
      <c r="E1091" s="32" t="s">
        <v>8015</v>
      </c>
      <c r="F1091" s="32">
        <v>0</v>
      </c>
      <c r="G1091" s="32" t="s">
        <v>8015</v>
      </c>
      <c r="H1091" s="32">
        <v>1.5900000000000001E-2</v>
      </c>
    </row>
    <row r="1092" spans="1:8" ht="13">
      <c r="A1092" s="32" t="s">
        <v>8020</v>
      </c>
      <c r="B1092" s="32">
        <v>0</v>
      </c>
      <c r="C1092" s="32" t="s">
        <v>8020</v>
      </c>
      <c r="D1092" s="32">
        <v>0</v>
      </c>
      <c r="E1092" s="32" t="s">
        <v>8020</v>
      </c>
      <c r="F1092" s="32">
        <v>5.1999999999999998E-3</v>
      </c>
      <c r="G1092" s="32" t="s">
        <v>8020</v>
      </c>
      <c r="H1092" s="32">
        <v>0</v>
      </c>
    </row>
    <row r="1093" spans="1:8" ht="13">
      <c r="A1093" s="32" t="s">
        <v>8077</v>
      </c>
      <c r="B1093" s="32">
        <v>0</v>
      </c>
      <c r="C1093" s="32" t="s">
        <v>8077</v>
      </c>
      <c r="D1093" s="32">
        <v>0</v>
      </c>
      <c r="E1093" s="32" t="s">
        <v>8077</v>
      </c>
      <c r="F1093" s="32">
        <v>5.21E-2</v>
      </c>
      <c r="G1093" s="32" t="s">
        <v>8077</v>
      </c>
      <c r="H1093" s="32">
        <v>6.3500000000000001E-2</v>
      </c>
    </row>
    <row r="1094" spans="1:8" ht="13">
      <c r="A1094" s="32" t="s">
        <v>7992</v>
      </c>
      <c r="B1094" s="32">
        <v>0</v>
      </c>
      <c r="C1094" s="32" t="s">
        <v>7992</v>
      </c>
      <c r="D1094" s="32">
        <v>0</v>
      </c>
      <c r="E1094" s="32" t="s">
        <v>7992</v>
      </c>
      <c r="F1094" s="32">
        <v>0</v>
      </c>
      <c r="G1094" s="32" t="s">
        <v>7992</v>
      </c>
      <c r="H1094" s="32">
        <v>1</v>
      </c>
    </row>
    <row r="1095" spans="1:8" ht="13">
      <c r="A1095" s="32" t="s">
        <v>7994</v>
      </c>
      <c r="B1095" s="32">
        <v>0</v>
      </c>
      <c r="C1095" s="32" t="s">
        <v>7994</v>
      </c>
      <c r="D1095" s="32">
        <v>0</v>
      </c>
      <c r="E1095" s="32" t="s">
        <v>7994</v>
      </c>
      <c r="F1095" s="32">
        <v>0</v>
      </c>
      <c r="G1095" s="32" t="s">
        <v>7994</v>
      </c>
      <c r="H1095" s="32">
        <v>1</v>
      </c>
    </row>
    <row r="1096" spans="1:8" ht="13">
      <c r="A1096" s="32" t="s">
        <v>7294</v>
      </c>
      <c r="B1096" s="32">
        <v>0</v>
      </c>
      <c r="C1096" s="32" t="s">
        <v>7294</v>
      </c>
      <c r="D1096" s="32">
        <v>0</v>
      </c>
      <c r="E1096" s="32" t="s">
        <v>7294</v>
      </c>
      <c r="F1096" s="32">
        <v>0</v>
      </c>
      <c r="G1096" s="32" t="s">
        <v>7294</v>
      </c>
      <c r="H1096" s="32">
        <v>0.18920000000000001</v>
      </c>
    </row>
    <row r="1097" spans="1:8" ht="13">
      <c r="A1097" s="32" t="s">
        <v>7864</v>
      </c>
      <c r="B1097" s="32">
        <v>0</v>
      </c>
      <c r="C1097" s="32" t="s">
        <v>7864</v>
      </c>
      <c r="D1097" s="32">
        <v>0</v>
      </c>
      <c r="E1097" s="32" t="s">
        <v>7864</v>
      </c>
      <c r="F1097" s="32">
        <v>0</v>
      </c>
      <c r="G1097" s="32" t="s">
        <v>7864</v>
      </c>
      <c r="H1097" s="32">
        <v>0.32429999999999998</v>
      </c>
    </row>
    <row r="1098" spans="1:8" ht="13">
      <c r="A1098" s="32" t="s">
        <v>7996</v>
      </c>
      <c r="B1098" s="32">
        <v>0</v>
      </c>
      <c r="C1098" s="32" t="s">
        <v>7996</v>
      </c>
      <c r="D1098" s="32">
        <v>0</v>
      </c>
      <c r="E1098" s="32" t="s">
        <v>7996</v>
      </c>
      <c r="F1098" s="32">
        <v>0</v>
      </c>
      <c r="G1098" s="32" t="s">
        <v>7996</v>
      </c>
      <c r="H1098" s="32">
        <v>0.32429999999999998</v>
      </c>
    </row>
    <row r="1099" spans="1:8" ht="13">
      <c r="A1099" s="32" t="s">
        <v>7999</v>
      </c>
      <c r="B1099" s="32">
        <v>0</v>
      </c>
      <c r="C1099" s="32" t="s">
        <v>7999</v>
      </c>
      <c r="D1099" s="32">
        <v>0</v>
      </c>
      <c r="E1099" s="32" t="s">
        <v>7999</v>
      </c>
      <c r="F1099" s="32">
        <v>0</v>
      </c>
      <c r="G1099" s="32" t="s">
        <v>7999</v>
      </c>
      <c r="H1099" s="32">
        <v>0.1081</v>
      </c>
    </row>
    <row r="1100" spans="1:8" ht="13">
      <c r="A1100" s="32" t="s">
        <v>8079</v>
      </c>
      <c r="B1100" s="32">
        <v>0</v>
      </c>
      <c r="C1100" s="32" t="s">
        <v>8079</v>
      </c>
      <c r="D1100" s="32">
        <v>0</v>
      </c>
      <c r="E1100" s="32" t="s">
        <v>8079</v>
      </c>
      <c r="F1100" s="32">
        <v>0</v>
      </c>
      <c r="G1100" s="32" t="s">
        <v>8079</v>
      </c>
      <c r="H1100" s="32">
        <v>2.7E-2</v>
      </c>
    </row>
    <row r="1101" spans="1:8" ht="13">
      <c r="A1101" s="32" t="s">
        <v>27794</v>
      </c>
      <c r="B1101" s="32">
        <v>0</v>
      </c>
      <c r="C1101" s="32" t="s">
        <v>27794</v>
      </c>
      <c r="D1101" s="32">
        <v>0</v>
      </c>
      <c r="E1101" s="32" t="s">
        <v>27794</v>
      </c>
      <c r="F1101" s="32">
        <v>0</v>
      </c>
      <c r="G1101" s="32" t="s">
        <v>27794</v>
      </c>
      <c r="H1101" s="32">
        <v>2.7E-2</v>
      </c>
    </row>
    <row r="1102" spans="1:8" ht="13">
      <c r="A1102" s="32" t="s">
        <v>7296</v>
      </c>
      <c r="B1102" s="32">
        <v>0</v>
      </c>
      <c r="C1102" s="32" t="s">
        <v>7296</v>
      </c>
      <c r="D1102" s="32">
        <v>0</v>
      </c>
      <c r="E1102" s="32" t="s">
        <v>7296</v>
      </c>
      <c r="F1102" s="32">
        <v>0</v>
      </c>
      <c r="G1102" s="32" t="s">
        <v>7296</v>
      </c>
      <c r="H1102" s="32">
        <v>0.28570000000000001</v>
      </c>
    </row>
    <row r="1103" spans="1:8" ht="13">
      <c r="A1103" s="32" t="s">
        <v>27795</v>
      </c>
      <c r="B1103" s="32">
        <v>0</v>
      </c>
      <c r="C1103" s="32" t="s">
        <v>27795</v>
      </c>
      <c r="D1103" s="32">
        <v>0</v>
      </c>
      <c r="E1103" s="32" t="s">
        <v>27795</v>
      </c>
      <c r="F1103" s="32">
        <v>0</v>
      </c>
      <c r="G1103" s="32" t="s">
        <v>27795</v>
      </c>
      <c r="H1103" s="32">
        <v>0.1429</v>
      </c>
    </row>
    <row r="1104" spans="1:8" ht="13">
      <c r="A1104" s="32" t="s">
        <v>7998</v>
      </c>
      <c r="B1104" s="32">
        <v>0</v>
      </c>
      <c r="C1104" s="32" t="s">
        <v>7998</v>
      </c>
      <c r="D1104" s="32">
        <v>0</v>
      </c>
      <c r="E1104" s="32" t="s">
        <v>7998</v>
      </c>
      <c r="F1104" s="32">
        <v>0</v>
      </c>
      <c r="G1104" s="32" t="s">
        <v>7998</v>
      </c>
      <c r="H1104" s="32">
        <v>0.57140000000000002</v>
      </c>
    </row>
    <row r="1105" spans="1:8" ht="13">
      <c r="A1105" s="32" t="s">
        <v>7299</v>
      </c>
      <c r="B1105" s="32">
        <v>0</v>
      </c>
      <c r="C1105" s="32" t="s">
        <v>7299</v>
      </c>
      <c r="D1105" s="32">
        <v>0</v>
      </c>
      <c r="E1105" s="32" t="s">
        <v>7299</v>
      </c>
      <c r="F1105" s="32">
        <v>0</v>
      </c>
      <c r="G1105" s="32" t="s">
        <v>7299</v>
      </c>
      <c r="H1105" s="32">
        <v>1</v>
      </c>
    </row>
    <row r="1106" spans="1:8" ht="13">
      <c r="A1106" s="32" t="s">
        <v>27796</v>
      </c>
      <c r="B1106" s="32">
        <v>0</v>
      </c>
      <c r="C1106" s="32" t="s">
        <v>27796</v>
      </c>
      <c r="D1106" s="32">
        <v>0</v>
      </c>
      <c r="E1106" s="32" t="s">
        <v>27796</v>
      </c>
      <c r="F1106" s="32">
        <v>0</v>
      </c>
      <c r="G1106" s="32" t="s">
        <v>27796</v>
      </c>
      <c r="H1106" s="32">
        <v>1</v>
      </c>
    </row>
    <row r="1107" spans="1:8" ht="13">
      <c r="A1107" s="32" t="s">
        <v>8874</v>
      </c>
      <c r="B1107" s="32">
        <v>0</v>
      </c>
      <c r="C1107" s="32" t="s">
        <v>8874</v>
      </c>
      <c r="D1107" s="32">
        <v>0</v>
      </c>
      <c r="E1107" s="32" t="s">
        <v>8874</v>
      </c>
      <c r="F1107" s="32">
        <v>0</v>
      </c>
      <c r="G1107" s="32" t="s">
        <v>8874</v>
      </c>
      <c r="H1107" s="32">
        <v>0.33329999999999999</v>
      </c>
    </row>
    <row r="1108" spans="1:8" ht="13">
      <c r="A1108" s="32" t="s">
        <v>8966</v>
      </c>
      <c r="B1108" s="32">
        <v>0</v>
      </c>
      <c r="C1108" s="32" t="s">
        <v>8966</v>
      </c>
      <c r="D1108" s="32">
        <v>0</v>
      </c>
      <c r="E1108" s="32" t="s">
        <v>8966</v>
      </c>
      <c r="F1108" s="32">
        <v>0</v>
      </c>
      <c r="G1108" s="32" t="s">
        <v>8966</v>
      </c>
      <c r="H1108" s="32">
        <v>0.66669999999999996</v>
      </c>
    </row>
    <row r="1109" spans="1:8" ht="13">
      <c r="A1109" s="32" t="s">
        <v>27797</v>
      </c>
      <c r="B1109" s="32">
        <v>0</v>
      </c>
      <c r="C1109" s="32" t="s">
        <v>27797</v>
      </c>
      <c r="D1109" s="32">
        <v>0</v>
      </c>
      <c r="E1109" s="32" t="s">
        <v>27797</v>
      </c>
      <c r="F1109" s="32">
        <v>0</v>
      </c>
      <c r="G1109" s="32" t="s">
        <v>27797</v>
      </c>
      <c r="H1109" s="32">
        <v>1</v>
      </c>
    </row>
    <row r="1110" spans="1:8" ht="13">
      <c r="A1110" s="32" t="s">
        <v>8969</v>
      </c>
      <c r="B1110" s="32">
        <v>0</v>
      </c>
      <c r="C1110" s="32" t="s">
        <v>8969</v>
      </c>
      <c r="D1110" s="32">
        <v>0</v>
      </c>
      <c r="E1110" s="32" t="s">
        <v>8969</v>
      </c>
      <c r="F1110" s="32">
        <v>0</v>
      </c>
      <c r="G1110" s="32" t="s">
        <v>8969</v>
      </c>
      <c r="H1110" s="32">
        <v>0.125</v>
      </c>
    </row>
    <row r="1111" spans="1:8" ht="13">
      <c r="A1111" s="32" t="s">
        <v>8002</v>
      </c>
      <c r="B1111" s="32">
        <v>0</v>
      </c>
      <c r="C1111" s="32" t="s">
        <v>8002</v>
      </c>
      <c r="D1111" s="32">
        <v>0</v>
      </c>
      <c r="E1111" s="32" t="s">
        <v>8002</v>
      </c>
      <c r="F1111" s="32">
        <v>1</v>
      </c>
      <c r="G1111" s="32" t="s">
        <v>8002</v>
      </c>
      <c r="H1111" s="32">
        <v>0.875</v>
      </c>
    </row>
    <row r="1112" spans="1:8" ht="13">
      <c r="A1112" s="32" t="s">
        <v>7300</v>
      </c>
      <c r="B1112" s="32">
        <v>0</v>
      </c>
      <c r="C1112" s="32" t="s">
        <v>7300</v>
      </c>
      <c r="D1112" s="32">
        <v>0</v>
      </c>
      <c r="E1112" s="32" t="s">
        <v>7300</v>
      </c>
      <c r="F1112" s="32">
        <v>0</v>
      </c>
      <c r="G1112" s="32" t="s">
        <v>7300</v>
      </c>
      <c r="H1112" s="32">
        <v>0.125</v>
      </c>
    </row>
    <row r="1113" spans="1:8" ht="13">
      <c r="A1113" s="32" t="s">
        <v>8008</v>
      </c>
      <c r="B1113" s="32">
        <v>0</v>
      </c>
      <c r="C1113" s="32" t="s">
        <v>8008</v>
      </c>
      <c r="D1113" s="32">
        <v>0</v>
      </c>
      <c r="E1113" s="32" t="s">
        <v>8008</v>
      </c>
      <c r="F1113" s="32">
        <v>0</v>
      </c>
      <c r="G1113" s="32" t="s">
        <v>8008</v>
      </c>
      <c r="H1113" s="32">
        <v>0.875</v>
      </c>
    </row>
    <row r="1114" spans="1:8" ht="13">
      <c r="A1114" s="32" t="s">
        <v>8009</v>
      </c>
      <c r="B1114" s="32">
        <v>0</v>
      </c>
      <c r="C1114" s="32" t="s">
        <v>8009</v>
      </c>
      <c r="D1114" s="32">
        <v>0</v>
      </c>
      <c r="E1114" s="32" t="s">
        <v>8009</v>
      </c>
      <c r="F1114" s="32">
        <v>0</v>
      </c>
      <c r="G1114" s="32" t="s">
        <v>8009</v>
      </c>
      <c r="H1114" s="32">
        <v>1</v>
      </c>
    </row>
    <row r="1115" spans="1:8" ht="13">
      <c r="A1115" s="32" t="s">
        <v>7301</v>
      </c>
      <c r="B1115" s="32">
        <v>0</v>
      </c>
      <c r="C1115" s="32" t="s">
        <v>7301</v>
      </c>
      <c r="D1115" s="32">
        <v>0</v>
      </c>
      <c r="E1115" s="32" t="s">
        <v>7301</v>
      </c>
      <c r="F1115" s="32">
        <v>0</v>
      </c>
      <c r="G1115" s="32" t="s">
        <v>7301</v>
      </c>
      <c r="H1115" s="32">
        <v>1</v>
      </c>
    </row>
    <row r="1116" spans="1:8" ht="13">
      <c r="A1116" s="32" t="s">
        <v>27798</v>
      </c>
      <c r="B1116" s="32">
        <v>0</v>
      </c>
      <c r="C1116" s="32" t="s">
        <v>27798</v>
      </c>
      <c r="D1116" s="32">
        <v>0</v>
      </c>
      <c r="E1116" s="32" t="s">
        <v>27798</v>
      </c>
      <c r="F1116" s="32">
        <v>0</v>
      </c>
      <c r="G1116" s="32" t="s">
        <v>27798</v>
      </c>
      <c r="H1116" s="32">
        <v>1</v>
      </c>
    </row>
    <row r="1117" spans="1:8" ht="13">
      <c r="A1117" s="32" t="s">
        <v>7302</v>
      </c>
      <c r="B1117" s="32">
        <v>0</v>
      </c>
      <c r="C1117" s="32" t="s">
        <v>7302</v>
      </c>
      <c r="D1117" s="32">
        <v>0</v>
      </c>
      <c r="E1117" s="32" t="s">
        <v>7302</v>
      </c>
      <c r="F1117" s="32">
        <v>0</v>
      </c>
      <c r="G1117" s="32" t="s">
        <v>7302</v>
      </c>
      <c r="H1117" s="32">
        <v>5.2600000000000001E-2</v>
      </c>
    </row>
    <row r="1118" spans="1:8" ht="13">
      <c r="A1118" s="32" t="s">
        <v>8967</v>
      </c>
      <c r="B1118" s="32">
        <v>0</v>
      </c>
      <c r="C1118" s="32" t="s">
        <v>8967</v>
      </c>
      <c r="D1118" s="32">
        <v>0</v>
      </c>
      <c r="E1118" s="32" t="s">
        <v>8967</v>
      </c>
      <c r="F1118" s="32">
        <v>0</v>
      </c>
      <c r="G1118" s="32" t="s">
        <v>8967</v>
      </c>
      <c r="H1118" s="32">
        <v>0.1053</v>
      </c>
    </row>
    <row r="1119" spans="1:8" ht="13">
      <c r="A1119" s="32" t="s">
        <v>8012</v>
      </c>
      <c r="B1119" s="32">
        <v>0</v>
      </c>
      <c r="C1119" s="32" t="s">
        <v>8012</v>
      </c>
      <c r="D1119" s="32">
        <v>0</v>
      </c>
      <c r="E1119" s="32" t="s">
        <v>8012</v>
      </c>
      <c r="F1119" s="32">
        <v>1</v>
      </c>
      <c r="G1119" s="32" t="s">
        <v>8012</v>
      </c>
      <c r="H1119" s="32">
        <v>0.78949999999999998</v>
      </c>
    </row>
    <row r="1120" spans="1:8" ht="13">
      <c r="A1120" s="32" t="s">
        <v>8080</v>
      </c>
      <c r="B1120" s="32">
        <v>0</v>
      </c>
      <c r="C1120" s="32" t="s">
        <v>8080</v>
      </c>
      <c r="D1120" s="32">
        <v>0</v>
      </c>
      <c r="E1120" s="32" t="s">
        <v>8080</v>
      </c>
      <c r="F1120" s="32">
        <v>0</v>
      </c>
      <c r="G1120" s="32" t="s">
        <v>8080</v>
      </c>
      <c r="H1120" s="32">
        <v>5.2600000000000001E-2</v>
      </c>
    </row>
    <row r="1121" spans="1:8" ht="13">
      <c r="A1121" s="32" t="s">
        <v>7303</v>
      </c>
      <c r="B1121" s="32">
        <v>0</v>
      </c>
      <c r="C1121" s="32" t="s">
        <v>7303</v>
      </c>
      <c r="D1121" s="32">
        <v>0</v>
      </c>
      <c r="E1121" s="32" t="s">
        <v>7303</v>
      </c>
      <c r="F1121" s="32">
        <v>0</v>
      </c>
      <c r="G1121" s="32" t="s">
        <v>7303</v>
      </c>
      <c r="H1121" s="32">
        <v>1</v>
      </c>
    </row>
    <row r="1122" spans="1:8" ht="13">
      <c r="A1122" s="32" t="s">
        <v>8013</v>
      </c>
      <c r="B1122" s="32">
        <v>0</v>
      </c>
      <c r="C1122" s="32" t="s">
        <v>8013</v>
      </c>
      <c r="D1122" s="32">
        <v>0</v>
      </c>
      <c r="E1122" s="32" t="s">
        <v>8013</v>
      </c>
      <c r="F1122" s="32">
        <v>0</v>
      </c>
      <c r="G1122" s="32" t="s">
        <v>8013</v>
      </c>
      <c r="H1122" s="32">
        <v>1</v>
      </c>
    </row>
    <row r="1123" spans="1:8" ht="13">
      <c r="A1123" s="32" t="s">
        <v>7304</v>
      </c>
      <c r="B1123" s="32">
        <v>0</v>
      </c>
      <c r="C1123" s="32" t="s">
        <v>7304</v>
      </c>
      <c r="D1123" s="32">
        <v>0</v>
      </c>
      <c r="E1123" s="32" t="s">
        <v>7304</v>
      </c>
      <c r="F1123" s="32">
        <v>0</v>
      </c>
      <c r="G1123" s="32" t="s">
        <v>7304</v>
      </c>
      <c r="H1123" s="32">
        <v>1</v>
      </c>
    </row>
    <row r="1124" spans="1:8" ht="13">
      <c r="A1124" s="32" t="s">
        <v>27799</v>
      </c>
      <c r="B1124" s="32">
        <v>0</v>
      </c>
      <c r="C1124" s="32" t="s">
        <v>27799</v>
      </c>
      <c r="D1124" s="32">
        <v>0</v>
      </c>
      <c r="E1124" s="32" t="s">
        <v>27799</v>
      </c>
      <c r="F1124" s="32">
        <v>1</v>
      </c>
      <c r="G1124" s="32" t="s">
        <v>27799</v>
      </c>
      <c r="H1124" s="32">
        <v>0</v>
      </c>
    </row>
    <row r="1125" spans="1:8" ht="13">
      <c r="A1125" s="32" t="s">
        <v>8968</v>
      </c>
      <c r="B1125" s="32">
        <v>0</v>
      </c>
      <c r="C1125" s="32" t="s">
        <v>8968</v>
      </c>
      <c r="D1125" s="32">
        <v>0</v>
      </c>
      <c r="E1125" s="32" t="s">
        <v>8968</v>
      </c>
      <c r="F1125" s="32">
        <v>0</v>
      </c>
      <c r="G1125" s="32" t="s">
        <v>8968</v>
      </c>
      <c r="H1125" s="32">
        <v>1</v>
      </c>
    </row>
    <row r="1126" spans="1:8" ht="13">
      <c r="A1126" s="32" t="s">
        <v>8965</v>
      </c>
      <c r="B1126" s="32">
        <v>0</v>
      </c>
      <c r="C1126" s="32" t="s">
        <v>8965</v>
      </c>
      <c r="D1126" s="32">
        <v>0</v>
      </c>
      <c r="E1126" s="32" t="s">
        <v>8965</v>
      </c>
      <c r="F1126" s="32">
        <v>0.25</v>
      </c>
      <c r="G1126" s="32" t="s">
        <v>8965</v>
      </c>
      <c r="H1126" s="32">
        <v>0.2727</v>
      </c>
    </row>
    <row r="1127" spans="1:8" ht="13">
      <c r="A1127" s="32" t="s">
        <v>8971</v>
      </c>
      <c r="B1127" s="32">
        <v>0</v>
      </c>
      <c r="C1127" s="32" t="s">
        <v>8971</v>
      </c>
      <c r="D1127" s="32">
        <v>0</v>
      </c>
      <c r="E1127" s="32" t="s">
        <v>8971</v>
      </c>
      <c r="F1127" s="32">
        <v>0.75</v>
      </c>
      <c r="G1127" s="32" t="s">
        <v>8971</v>
      </c>
      <c r="H1127" s="32">
        <v>0.2727</v>
      </c>
    </row>
    <row r="1128" spans="1:8" ht="13">
      <c r="A1128" s="32" t="s">
        <v>8983</v>
      </c>
      <c r="B1128" s="32">
        <v>0</v>
      </c>
      <c r="C1128" s="32" t="s">
        <v>8983</v>
      </c>
      <c r="D1128" s="32">
        <v>0</v>
      </c>
      <c r="E1128" s="32" t="s">
        <v>8983</v>
      </c>
      <c r="F1128" s="32">
        <v>0</v>
      </c>
      <c r="G1128" s="32" t="s">
        <v>8983</v>
      </c>
      <c r="H1128" s="32">
        <v>0.18179999999999999</v>
      </c>
    </row>
    <row r="1129" spans="1:8" ht="13">
      <c r="A1129" s="32" t="s">
        <v>8999</v>
      </c>
      <c r="B1129" s="32">
        <v>0</v>
      </c>
      <c r="C1129" s="32" t="s">
        <v>8999</v>
      </c>
      <c r="D1129" s="32">
        <v>0</v>
      </c>
      <c r="E1129" s="32" t="s">
        <v>8999</v>
      </c>
      <c r="F1129" s="32">
        <v>0</v>
      </c>
      <c r="G1129" s="32" t="s">
        <v>8999</v>
      </c>
      <c r="H1129" s="32">
        <v>9.0899999999999995E-2</v>
      </c>
    </row>
    <row r="1130" spans="1:8" ht="13">
      <c r="A1130" s="32" t="s">
        <v>9001</v>
      </c>
      <c r="B1130" s="32">
        <v>0</v>
      </c>
      <c r="C1130" s="32" t="s">
        <v>9001</v>
      </c>
      <c r="D1130" s="32">
        <v>0</v>
      </c>
      <c r="E1130" s="32" t="s">
        <v>9001</v>
      </c>
      <c r="F1130" s="32">
        <v>0</v>
      </c>
      <c r="G1130" s="32" t="s">
        <v>9001</v>
      </c>
      <c r="H1130" s="32">
        <v>0.18179999999999999</v>
      </c>
    </row>
    <row r="1131" spans="1:8" ht="13">
      <c r="A1131" s="32" t="s">
        <v>7993</v>
      </c>
      <c r="B1131" s="32">
        <v>0</v>
      </c>
      <c r="C1131" s="32" t="s">
        <v>7993</v>
      </c>
      <c r="D1131" s="32">
        <v>0</v>
      </c>
      <c r="E1131" s="32" t="s">
        <v>7993</v>
      </c>
      <c r="F1131" s="32">
        <v>0</v>
      </c>
      <c r="G1131" s="32" t="s">
        <v>7993</v>
      </c>
      <c r="H1131" s="32">
        <v>1</v>
      </c>
    </row>
    <row r="1132" spans="1:8" ht="13">
      <c r="A1132" s="32" t="s">
        <v>7308</v>
      </c>
      <c r="B1132" s="32">
        <v>0</v>
      </c>
      <c r="C1132" s="32" t="s">
        <v>7308</v>
      </c>
      <c r="D1132" s="32">
        <v>0</v>
      </c>
      <c r="E1132" s="32" t="s">
        <v>7308</v>
      </c>
      <c r="F1132" s="32">
        <v>0.16669999999999999</v>
      </c>
      <c r="G1132" s="32" t="s">
        <v>7308</v>
      </c>
      <c r="H1132" s="32">
        <v>0.1429</v>
      </c>
    </row>
    <row r="1133" spans="1:8" ht="13">
      <c r="A1133" s="32" t="s">
        <v>8021</v>
      </c>
      <c r="B1133" s="32">
        <v>0</v>
      </c>
      <c r="C1133" s="32" t="s">
        <v>8021</v>
      </c>
      <c r="D1133" s="32">
        <v>0</v>
      </c>
      <c r="E1133" s="32" t="s">
        <v>8021</v>
      </c>
      <c r="F1133" s="32">
        <v>0.66669999999999996</v>
      </c>
      <c r="G1133" s="32" t="s">
        <v>8021</v>
      </c>
      <c r="H1133" s="32">
        <v>0.8095</v>
      </c>
    </row>
    <row r="1134" spans="1:8" ht="13">
      <c r="A1134" s="32" t="s">
        <v>8084</v>
      </c>
      <c r="B1134" s="32">
        <v>0</v>
      </c>
      <c r="C1134" s="32" t="s">
        <v>8084</v>
      </c>
      <c r="D1134" s="32">
        <v>0</v>
      </c>
      <c r="E1134" s="32" t="s">
        <v>8084</v>
      </c>
      <c r="F1134" s="32">
        <v>0.16669999999999999</v>
      </c>
      <c r="G1134" s="32" t="s">
        <v>8084</v>
      </c>
      <c r="H1134" s="32">
        <v>4.7600000000000003E-2</v>
      </c>
    </row>
    <row r="1135" spans="1:8" ht="13">
      <c r="A1135" s="32" t="s">
        <v>8023</v>
      </c>
      <c r="B1135" s="32">
        <v>0</v>
      </c>
      <c r="C1135" s="32" t="s">
        <v>8023</v>
      </c>
      <c r="D1135" s="32">
        <v>0</v>
      </c>
      <c r="E1135" s="32" t="s">
        <v>8023</v>
      </c>
      <c r="F1135" s="32">
        <v>1</v>
      </c>
      <c r="G1135" s="32" t="s">
        <v>8023</v>
      </c>
      <c r="H1135" s="32">
        <v>0.66669999999999996</v>
      </c>
    </row>
    <row r="1136" spans="1:8" ht="13">
      <c r="A1136" s="32" t="s">
        <v>8085</v>
      </c>
      <c r="B1136" s="32">
        <v>0</v>
      </c>
      <c r="C1136" s="32" t="s">
        <v>8085</v>
      </c>
      <c r="D1136" s="32">
        <v>0</v>
      </c>
      <c r="E1136" s="32" t="s">
        <v>8085</v>
      </c>
      <c r="F1136" s="32">
        <v>0</v>
      </c>
      <c r="G1136" s="32" t="s">
        <v>8085</v>
      </c>
      <c r="H1136" s="32">
        <v>0.33329999999999999</v>
      </c>
    </row>
    <row r="1137" spans="1:8" ht="13">
      <c r="A1137" s="32" t="s">
        <v>7309</v>
      </c>
      <c r="B1137" s="32">
        <v>0</v>
      </c>
      <c r="C1137" s="32" t="s">
        <v>7309</v>
      </c>
      <c r="D1137" s="32">
        <v>0</v>
      </c>
      <c r="E1137" s="32" t="s">
        <v>7309</v>
      </c>
      <c r="F1137" s="32">
        <v>0</v>
      </c>
      <c r="G1137" s="32" t="s">
        <v>7309</v>
      </c>
      <c r="H1137" s="32">
        <v>0.1429</v>
      </c>
    </row>
    <row r="1138" spans="1:8" ht="13">
      <c r="A1138" s="32" t="s">
        <v>8024</v>
      </c>
      <c r="B1138" s="32">
        <v>0</v>
      </c>
      <c r="C1138" s="32" t="s">
        <v>8024</v>
      </c>
      <c r="D1138" s="32">
        <v>0</v>
      </c>
      <c r="E1138" s="32" t="s">
        <v>8024</v>
      </c>
      <c r="F1138" s="32">
        <v>0</v>
      </c>
      <c r="G1138" s="32" t="s">
        <v>8024</v>
      </c>
      <c r="H1138" s="32">
        <v>0.71430000000000005</v>
      </c>
    </row>
    <row r="1139" spans="1:8" ht="13">
      <c r="A1139" s="32" t="s">
        <v>8086</v>
      </c>
      <c r="B1139" s="32">
        <v>0</v>
      </c>
      <c r="C1139" s="32" t="s">
        <v>8086</v>
      </c>
      <c r="D1139" s="32">
        <v>0</v>
      </c>
      <c r="E1139" s="32" t="s">
        <v>8086</v>
      </c>
      <c r="F1139" s="32">
        <v>0</v>
      </c>
      <c r="G1139" s="32" t="s">
        <v>8086</v>
      </c>
      <c r="H1139" s="32">
        <v>0.1429</v>
      </c>
    </row>
    <row r="1140" spans="1:8" ht="13">
      <c r="A1140" s="32" t="s">
        <v>27800</v>
      </c>
      <c r="B1140" s="32">
        <v>0</v>
      </c>
      <c r="C1140" s="32" t="s">
        <v>27800</v>
      </c>
      <c r="D1140" s="32">
        <v>0</v>
      </c>
      <c r="E1140" s="32" t="s">
        <v>27800</v>
      </c>
      <c r="F1140" s="32">
        <v>0</v>
      </c>
      <c r="G1140" s="32" t="s">
        <v>27800</v>
      </c>
      <c r="H1140" s="32">
        <v>9.0899999999999995E-2</v>
      </c>
    </row>
    <row r="1141" spans="1:8" ht="13">
      <c r="A1141" s="32" t="s">
        <v>7361</v>
      </c>
      <c r="B1141" s="32">
        <v>0</v>
      </c>
      <c r="C1141" s="32" t="s">
        <v>7361</v>
      </c>
      <c r="D1141" s="32">
        <v>0</v>
      </c>
      <c r="E1141" s="32" t="s">
        <v>7361</v>
      </c>
      <c r="F1141" s="32">
        <v>0</v>
      </c>
      <c r="G1141" s="32" t="s">
        <v>7361</v>
      </c>
      <c r="H1141" s="32">
        <v>9.0899999999999995E-2</v>
      </c>
    </row>
    <row r="1142" spans="1:8" ht="13">
      <c r="A1142" s="32" t="s">
        <v>7975</v>
      </c>
      <c r="B1142" s="32">
        <v>0</v>
      </c>
      <c r="C1142" s="32" t="s">
        <v>7975</v>
      </c>
      <c r="D1142" s="32">
        <v>0</v>
      </c>
      <c r="E1142" s="32" t="s">
        <v>7975</v>
      </c>
      <c r="F1142" s="32">
        <v>0</v>
      </c>
      <c r="G1142" s="32" t="s">
        <v>7975</v>
      </c>
      <c r="H1142" s="32">
        <v>0.36359999999999998</v>
      </c>
    </row>
    <row r="1143" spans="1:8" ht="13">
      <c r="A1143" s="32" t="s">
        <v>8000</v>
      </c>
      <c r="B1143" s="32">
        <v>0</v>
      </c>
      <c r="C1143" s="32" t="s">
        <v>8000</v>
      </c>
      <c r="D1143" s="32">
        <v>0</v>
      </c>
      <c r="E1143" s="32" t="s">
        <v>8000</v>
      </c>
      <c r="F1143" s="32">
        <v>0</v>
      </c>
      <c r="G1143" s="32" t="s">
        <v>8000</v>
      </c>
      <c r="H1143" s="32">
        <v>0.36359999999999998</v>
      </c>
    </row>
    <row r="1144" spans="1:8" ht="13">
      <c r="A1144" s="32" t="s">
        <v>8083</v>
      </c>
      <c r="B1144" s="32">
        <v>0</v>
      </c>
      <c r="C1144" s="32" t="s">
        <v>8083</v>
      </c>
      <c r="D1144" s="32">
        <v>0</v>
      </c>
      <c r="E1144" s="32" t="s">
        <v>8083</v>
      </c>
      <c r="F1144" s="32">
        <v>0</v>
      </c>
      <c r="G1144" s="32" t="s">
        <v>8083</v>
      </c>
      <c r="H1144" s="32">
        <v>9.0899999999999995E-2</v>
      </c>
    </row>
    <row r="1145" spans="1:8" ht="13">
      <c r="A1145" s="32" t="s">
        <v>8801</v>
      </c>
      <c r="B1145" s="32">
        <v>0</v>
      </c>
      <c r="C1145" s="32" t="s">
        <v>8801</v>
      </c>
      <c r="D1145" s="32">
        <v>0</v>
      </c>
      <c r="E1145" s="32" t="s">
        <v>8801</v>
      </c>
      <c r="F1145" s="32">
        <v>0.33329999999999999</v>
      </c>
      <c r="G1145" s="32" t="s">
        <v>8801</v>
      </c>
      <c r="H1145" s="32">
        <v>0.16669999999999999</v>
      </c>
    </row>
    <row r="1146" spans="1:8" ht="13">
      <c r="A1146" s="32" t="s">
        <v>27801</v>
      </c>
      <c r="B1146" s="32">
        <v>0</v>
      </c>
      <c r="C1146" s="32" t="s">
        <v>27801</v>
      </c>
      <c r="D1146" s="32">
        <v>0</v>
      </c>
      <c r="E1146" s="32" t="s">
        <v>27801</v>
      </c>
      <c r="F1146" s="32">
        <v>0.33329999999999999</v>
      </c>
      <c r="G1146" s="32" t="s">
        <v>27801</v>
      </c>
      <c r="H1146" s="32">
        <v>0</v>
      </c>
    </row>
    <row r="1147" spans="1:8" ht="13">
      <c r="A1147" s="32" t="s">
        <v>8029</v>
      </c>
      <c r="B1147" s="32">
        <v>0</v>
      </c>
      <c r="C1147" s="32" t="s">
        <v>8029</v>
      </c>
      <c r="D1147" s="32">
        <v>0</v>
      </c>
      <c r="E1147" s="32" t="s">
        <v>8029</v>
      </c>
      <c r="F1147" s="32">
        <v>0.33329999999999999</v>
      </c>
      <c r="G1147" s="32" t="s">
        <v>8029</v>
      </c>
      <c r="H1147" s="32">
        <v>0.83330000000000004</v>
      </c>
    </row>
    <row r="1148" spans="1:8" ht="13">
      <c r="A1148" s="32" t="s">
        <v>7317</v>
      </c>
      <c r="B1148" s="32">
        <v>0</v>
      </c>
      <c r="C1148" s="32" t="s">
        <v>7317</v>
      </c>
      <c r="D1148" s="32">
        <v>0</v>
      </c>
      <c r="E1148" s="32" t="s">
        <v>7317</v>
      </c>
      <c r="F1148" s="32">
        <v>0</v>
      </c>
      <c r="G1148" s="32" t="s">
        <v>7317</v>
      </c>
      <c r="H1148" s="32">
        <v>1</v>
      </c>
    </row>
    <row r="1149" spans="1:8" ht="13">
      <c r="A1149" s="32" t="s">
        <v>7663</v>
      </c>
      <c r="B1149" s="32">
        <v>0</v>
      </c>
      <c r="C1149" s="32" t="s">
        <v>7663</v>
      </c>
      <c r="D1149" s="32">
        <v>0</v>
      </c>
      <c r="E1149" s="32" t="s">
        <v>7663</v>
      </c>
      <c r="F1149" s="32">
        <v>0</v>
      </c>
      <c r="G1149" s="32" t="s">
        <v>7663</v>
      </c>
      <c r="H1149" s="32">
        <v>0.1429</v>
      </c>
    </row>
    <row r="1150" spans="1:8" ht="13">
      <c r="A1150" s="32" t="s">
        <v>8030</v>
      </c>
      <c r="B1150" s="32">
        <v>0</v>
      </c>
      <c r="C1150" s="32" t="s">
        <v>8030</v>
      </c>
      <c r="D1150" s="32">
        <v>0</v>
      </c>
      <c r="E1150" s="32" t="s">
        <v>8030</v>
      </c>
      <c r="F1150" s="32">
        <v>0</v>
      </c>
      <c r="G1150" s="32" t="s">
        <v>8030</v>
      </c>
      <c r="H1150" s="32">
        <v>0.28570000000000001</v>
      </c>
    </row>
    <row r="1151" spans="1:8" ht="13">
      <c r="A1151" s="32" t="s">
        <v>8032</v>
      </c>
      <c r="B1151" s="32">
        <v>0</v>
      </c>
      <c r="C1151" s="32" t="s">
        <v>8032</v>
      </c>
      <c r="D1151" s="32">
        <v>0</v>
      </c>
      <c r="E1151" s="32" t="s">
        <v>8032</v>
      </c>
      <c r="F1151" s="32">
        <v>0</v>
      </c>
      <c r="G1151" s="32" t="s">
        <v>8032</v>
      </c>
      <c r="H1151" s="32">
        <v>0.57140000000000002</v>
      </c>
    </row>
    <row r="1152" spans="1:8" ht="13">
      <c r="A1152" s="32" t="s">
        <v>8034</v>
      </c>
      <c r="B1152" s="32">
        <v>0</v>
      </c>
      <c r="C1152" s="32" t="s">
        <v>8034</v>
      </c>
      <c r="D1152" s="32">
        <v>0</v>
      </c>
      <c r="E1152" s="32" t="s">
        <v>8034</v>
      </c>
      <c r="F1152" s="32">
        <v>0</v>
      </c>
      <c r="G1152" s="32" t="s">
        <v>8034</v>
      </c>
      <c r="H1152" s="32">
        <v>1</v>
      </c>
    </row>
    <row r="1153" spans="1:8" ht="13">
      <c r="A1153" s="32" t="s">
        <v>7346</v>
      </c>
      <c r="B1153" s="32">
        <v>0</v>
      </c>
      <c r="C1153" s="32" t="s">
        <v>7346</v>
      </c>
      <c r="D1153" s="32">
        <v>0</v>
      </c>
      <c r="E1153" s="32" t="s">
        <v>7346</v>
      </c>
      <c r="F1153" s="32">
        <v>0</v>
      </c>
      <c r="G1153" s="32" t="s">
        <v>7346</v>
      </c>
      <c r="H1153" s="32">
        <v>0.30769999999999997</v>
      </c>
    </row>
    <row r="1154" spans="1:8" ht="13">
      <c r="A1154" s="32" t="s">
        <v>7357</v>
      </c>
      <c r="B1154" s="32">
        <v>0</v>
      </c>
      <c r="C1154" s="32" t="s">
        <v>7357</v>
      </c>
      <c r="D1154" s="32">
        <v>0</v>
      </c>
      <c r="E1154" s="32" t="s">
        <v>7357</v>
      </c>
      <c r="F1154" s="32">
        <v>0</v>
      </c>
      <c r="G1154" s="32" t="s">
        <v>7357</v>
      </c>
      <c r="H1154" s="32">
        <v>7.6899999999999996E-2</v>
      </c>
    </row>
    <row r="1155" spans="1:8" ht="13">
      <c r="A1155" s="32" t="s">
        <v>8036</v>
      </c>
      <c r="B1155" s="32">
        <v>0</v>
      </c>
      <c r="C1155" s="32" t="s">
        <v>8036</v>
      </c>
      <c r="D1155" s="32">
        <v>0</v>
      </c>
      <c r="E1155" s="32" t="s">
        <v>8036</v>
      </c>
      <c r="F1155" s="32">
        <v>0</v>
      </c>
      <c r="G1155" s="32" t="s">
        <v>8036</v>
      </c>
      <c r="H1155" s="32">
        <v>7.6899999999999996E-2</v>
      </c>
    </row>
    <row r="1156" spans="1:8" ht="13">
      <c r="A1156" s="32" t="s">
        <v>8053</v>
      </c>
      <c r="B1156" s="32">
        <v>0</v>
      </c>
      <c r="C1156" s="32" t="s">
        <v>8053</v>
      </c>
      <c r="D1156" s="32">
        <v>0</v>
      </c>
      <c r="E1156" s="32" t="s">
        <v>8053</v>
      </c>
      <c r="F1156" s="32">
        <v>1</v>
      </c>
      <c r="G1156" s="32" t="s">
        <v>8053</v>
      </c>
      <c r="H1156" s="32">
        <v>0.53849999999999998</v>
      </c>
    </row>
    <row r="1157" spans="1:8" ht="13">
      <c r="A1157" s="32" t="s">
        <v>8040</v>
      </c>
      <c r="B1157" s="32">
        <v>0</v>
      </c>
      <c r="C1157" s="32" t="s">
        <v>8040</v>
      </c>
      <c r="D1157" s="32">
        <v>0</v>
      </c>
      <c r="E1157" s="32" t="s">
        <v>8040</v>
      </c>
      <c r="F1157" s="32">
        <v>0</v>
      </c>
      <c r="G1157" s="32" t="s">
        <v>8040</v>
      </c>
      <c r="H1157" s="32">
        <v>1</v>
      </c>
    </row>
    <row r="1158" spans="1:8" ht="13">
      <c r="A1158" s="32" t="s">
        <v>8054</v>
      </c>
      <c r="B1158" s="32">
        <v>0</v>
      </c>
      <c r="C1158" s="32" t="s">
        <v>8054</v>
      </c>
      <c r="D1158" s="32">
        <v>0</v>
      </c>
      <c r="E1158" s="32" t="s">
        <v>8054</v>
      </c>
      <c r="F1158" s="32">
        <v>0</v>
      </c>
      <c r="G1158" s="32" t="s">
        <v>8054</v>
      </c>
      <c r="H1158" s="32">
        <v>1</v>
      </c>
    </row>
    <row r="1159" spans="1:8" ht="13">
      <c r="A1159" s="32" t="s">
        <v>8805</v>
      </c>
      <c r="B1159" s="32">
        <v>0</v>
      </c>
      <c r="C1159" s="32" t="s">
        <v>8805</v>
      </c>
      <c r="D1159" s="32">
        <v>0</v>
      </c>
      <c r="E1159" s="32" t="s">
        <v>8805</v>
      </c>
      <c r="F1159" s="32">
        <v>0</v>
      </c>
      <c r="G1159" s="32" t="s">
        <v>8805</v>
      </c>
      <c r="H1159" s="32">
        <v>0.45450000000000002</v>
      </c>
    </row>
    <row r="1160" spans="1:8" ht="13">
      <c r="A1160" s="32" t="s">
        <v>8808</v>
      </c>
      <c r="B1160" s="32">
        <v>0</v>
      </c>
      <c r="C1160" s="32" t="s">
        <v>8808</v>
      </c>
      <c r="D1160" s="32">
        <v>0</v>
      </c>
      <c r="E1160" s="32" t="s">
        <v>8808</v>
      </c>
      <c r="F1160" s="32">
        <v>0</v>
      </c>
      <c r="G1160" s="32" t="s">
        <v>8808</v>
      </c>
      <c r="H1160" s="32">
        <v>9.0899999999999995E-2</v>
      </c>
    </row>
    <row r="1161" spans="1:8" ht="13">
      <c r="A1161" s="32" t="s">
        <v>27802</v>
      </c>
      <c r="B1161" s="32">
        <v>0</v>
      </c>
      <c r="C1161" s="32" t="s">
        <v>27802</v>
      </c>
      <c r="D1161" s="32">
        <v>0</v>
      </c>
      <c r="E1161" s="32" t="s">
        <v>27802</v>
      </c>
      <c r="F1161" s="32">
        <v>0</v>
      </c>
      <c r="G1161" s="32" t="s">
        <v>27802</v>
      </c>
      <c r="H1161" s="32">
        <v>9.0899999999999995E-2</v>
      </c>
    </row>
    <row r="1162" spans="1:8" ht="13">
      <c r="A1162" s="32" t="s">
        <v>7365</v>
      </c>
      <c r="B1162" s="32">
        <v>0</v>
      </c>
      <c r="C1162" s="32" t="s">
        <v>7365</v>
      </c>
      <c r="D1162" s="32">
        <v>0</v>
      </c>
      <c r="E1162" s="32" t="s">
        <v>7365</v>
      </c>
      <c r="F1162" s="32">
        <v>0</v>
      </c>
      <c r="G1162" s="32" t="s">
        <v>7365</v>
      </c>
      <c r="H1162" s="32">
        <v>0.36359999999999998</v>
      </c>
    </row>
    <row r="1163" spans="1:8" ht="13">
      <c r="A1163" s="32" t="s">
        <v>7355</v>
      </c>
      <c r="B1163" s="32">
        <v>0</v>
      </c>
      <c r="C1163" s="32" t="s">
        <v>7355</v>
      </c>
      <c r="D1163" s="32">
        <v>0</v>
      </c>
      <c r="E1163" s="32" t="s">
        <v>7355</v>
      </c>
      <c r="F1163" s="32">
        <v>0</v>
      </c>
      <c r="G1163" s="32" t="s">
        <v>7355</v>
      </c>
      <c r="H1163" s="32">
        <v>1</v>
      </c>
    </row>
    <row r="1164" spans="1:8" ht="13">
      <c r="A1164" s="32" t="s">
        <v>47</v>
      </c>
      <c r="B1164" s="32">
        <v>1</v>
      </c>
      <c r="C1164" s="32" t="s">
        <v>47</v>
      </c>
      <c r="D1164" s="32">
        <v>0.93169999999999997</v>
      </c>
      <c r="E1164" s="32" t="s">
        <v>47</v>
      </c>
      <c r="F1164" s="32">
        <v>0</v>
      </c>
      <c r="G1164" s="32" t="s">
        <v>47</v>
      </c>
      <c r="H1164" s="32">
        <v>0</v>
      </c>
    </row>
    <row r="1165" spans="1:8" ht="13">
      <c r="A1165" s="32" t="s">
        <v>48</v>
      </c>
      <c r="B1165" s="32">
        <v>0</v>
      </c>
      <c r="C1165" s="32" t="s">
        <v>48</v>
      </c>
      <c r="D1165" s="32">
        <v>6.7000000000000004E-2</v>
      </c>
      <c r="E1165" s="32" t="s">
        <v>48</v>
      </c>
      <c r="F1165" s="32">
        <v>0</v>
      </c>
      <c r="G1165" s="32" t="s">
        <v>48</v>
      </c>
      <c r="H1165" s="32">
        <v>0</v>
      </c>
    </row>
    <row r="1166" spans="1:8" ht="13">
      <c r="A1166" s="32" t="s">
        <v>6992</v>
      </c>
      <c r="B1166" s="32">
        <v>0</v>
      </c>
      <c r="C1166" s="32" t="s">
        <v>6992</v>
      </c>
      <c r="D1166" s="32">
        <v>1.2999999999999999E-3</v>
      </c>
      <c r="E1166" s="32" t="s">
        <v>6992</v>
      </c>
      <c r="F1166" s="32">
        <v>0</v>
      </c>
      <c r="G1166" s="32" t="s">
        <v>6992</v>
      </c>
      <c r="H1166" s="32">
        <v>0</v>
      </c>
    </row>
    <row r="1167" spans="1:8" ht="13">
      <c r="A1167" s="32" t="s">
        <v>49</v>
      </c>
      <c r="B1167" s="32">
        <v>1</v>
      </c>
      <c r="C1167" s="32" t="s">
        <v>49</v>
      </c>
      <c r="D1167" s="32">
        <v>1</v>
      </c>
      <c r="E1167" s="32" t="s">
        <v>49</v>
      </c>
      <c r="F1167" s="32">
        <v>0</v>
      </c>
      <c r="G1167" s="32" t="s">
        <v>49</v>
      </c>
      <c r="H1167" s="32">
        <v>0</v>
      </c>
    </row>
    <row r="1168" spans="1:8" ht="13">
      <c r="A1168" s="32" t="s">
        <v>7085</v>
      </c>
      <c r="B1168" s="32">
        <v>0</v>
      </c>
      <c r="C1168" s="32" t="s">
        <v>7085</v>
      </c>
      <c r="D1168" s="32">
        <v>4.7600000000000003E-2</v>
      </c>
      <c r="E1168" s="32" t="s">
        <v>7085</v>
      </c>
      <c r="F1168" s="32">
        <v>0</v>
      </c>
      <c r="G1168" s="32" t="s">
        <v>7085</v>
      </c>
      <c r="H1168" s="32">
        <v>0</v>
      </c>
    </row>
    <row r="1169" spans="1:8" ht="13">
      <c r="A1169" s="32" t="s">
        <v>7072</v>
      </c>
      <c r="B1169" s="32">
        <v>1</v>
      </c>
      <c r="C1169" s="32" t="s">
        <v>7072</v>
      </c>
      <c r="D1169" s="32">
        <v>0.90480000000000005</v>
      </c>
      <c r="E1169" s="32" t="s">
        <v>7072</v>
      </c>
      <c r="F1169" s="32">
        <v>0</v>
      </c>
      <c r="G1169" s="32" t="s">
        <v>7072</v>
      </c>
      <c r="H1169" s="32">
        <v>0</v>
      </c>
    </row>
    <row r="1170" spans="1:8" ht="13">
      <c r="A1170" s="32" t="s">
        <v>7087</v>
      </c>
      <c r="B1170" s="32">
        <v>0</v>
      </c>
      <c r="C1170" s="32" t="s">
        <v>7087</v>
      </c>
      <c r="D1170" s="32">
        <v>4.7600000000000003E-2</v>
      </c>
      <c r="E1170" s="32" t="s">
        <v>7087</v>
      </c>
      <c r="F1170" s="32">
        <v>0</v>
      </c>
      <c r="G1170" s="32" t="s">
        <v>7087</v>
      </c>
      <c r="H1170" s="32">
        <v>0</v>
      </c>
    </row>
    <row r="1171" spans="1:8" ht="13">
      <c r="A1171" s="32" t="s">
        <v>7073</v>
      </c>
      <c r="B1171" s="32">
        <v>1</v>
      </c>
      <c r="C1171" s="32" t="s">
        <v>7073</v>
      </c>
      <c r="D1171" s="32">
        <v>1</v>
      </c>
      <c r="E1171" s="32" t="s">
        <v>7073</v>
      </c>
      <c r="F1171" s="32">
        <v>0</v>
      </c>
      <c r="G1171" s="32" t="s">
        <v>7073</v>
      </c>
      <c r="H1171" s="32">
        <v>0</v>
      </c>
    </row>
    <row r="1172" spans="1:8" ht="13">
      <c r="A1172" s="32" t="s">
        <v>59</v>
      </c>
      <c r="B1172" s="32">
        <v>0</v>
      </c>
      <c r="C1172" s="32" t="s">
        <v>59</v>
      </c>
      <c r="D1172" s="32">
        <v>0</v>
      </c>
      <c r="E1172" s="32" t="s">
        <v>59</v>
      </c>
      <c r="F1172" s="32">
        <v>0.4022</v>
      </c>
      <c r="G1172" s="32" t="s">
        <v>59</v>
      </c>
      <c r="H1172" s="32">
        <v>0.9012</v>
      </c>
    </row>
    <row r="1173" spans="1:8" ht="13">
      <c r="A1173" s="32" t="s">
        <v>68</v>
      </c>
      <c r="B1173" s="32">
        <v>0</v>
      </c>
      <c r="C1173" s="32" t="s">
        <v>68</v>
      </c>
      <c r="D1173" s="32">
        <v>0</v>
      </c>
      <c r="E1173" s="32" t="s">
        <v>68</v>
      </c>
      <c r="F1173" s="32">
        <v>0</v>
      </c>
      <c r="G1173" s="32" t="s">
        <v>68</v>
      </c>
      <c r="H1173" s="32">
        <v>5.3499999999999999E-2</v>
      </c>
    </row>
    <row r="1174" spans="1:8" ht="13">
      <c r="A1174" s="32" t="s">
        <v>27803</v>
      </c>
      <c r="B1174" s="32">
        <v>0</v>
      </c>
      <c r="C1174" s="32" t="s">
        <v>27803</v>
      </c>
      <c r="D1174" s="32">
        <v>0</v>
      </c>
      <c r="E1174" s="32" t="s">
        <v>27803</v>
      </c>
      <c r="F1174" s="32">
        <v>5.0000000000000001E-4</v>
      </c>
      <c r="G1174" s="32" t="s">
        <v>27803</v>
      </c>
      <c r="H1174" s="32">
        <v>0</v>
      </c>
    </row>
    <row r="1175" spans="1:8" ht="13">
      <c r="A1175" s="32" t="s">
        <v>4154</v>
      </c>
      <c r="B1175" s="32">
        <v>0</v>
      </c>
      <c r="C1175" s="32" t="s">
        <v>4154</v>
      </c>
      <c r="D1175" s="32">
        <v>0</v>
      </c>
      <c r="E1175" s="32" t="s">
        <v>4154</v>
      </c>
      <c r="F1175" s="32">
        <v>1.6000000000000001E-3</v>
      </c>
      <c r="G1175" s="32" t="s">
        <v>4154</v>
      </c>
      <c r="H1175" s="32">
        <v>0</v>
      </c>
    </row>
    <row r="1176" spans="1:8" ht="13">
      <c r="A1176" s="32" t="s">
        <v>61</v>
      </c>
      <c r="B1176" s="32">
        <v>0</v>
      </c>
      <c r="C1176" s="32" t="s">
        <v>61</v>
      </c>
      <c r="D1176" s="32">
        <v>0</v>
      </c>
      <c r="E1176" s="32" t="s">
        <v>61</v>
      </c>
      <c r="F1176" s="32">
        <v>0.14680000000000001</v>
      </c>
      <c r="G1176" s="32" t="s">
        <v>61</v>
      </c>
      <c r="H1176" s="32">
        <v>8.2000000000000007E-3</v>
      </c>
    </row>
    <row r="1177" spans="1:8" ht="13">
      <c r="A1177" s="32" t="s">
        <v>65</v>
      </c>
      <c r="B1177" s="32">
        <v>0</v>
      </c>
      <c r="C1177" s="32" t="s">
        <v>65</v>
      </c>
      <c r="D1177" s="32">
        <v>0</v>
      </c>
      <c r="E1177" s="32" t="s">
        <v>65</v>
      </c>
      <c r="F1177" s="32">
        <v>0</v>
      </c>
      <c r="G1177" s="32" t="s">
        <v>65</v>
      </c>
      <c r="H1177" s="32">
        <v>4.1000000000000003E-3</v>
      </c>
    </row>
    <row r="1178" spans="1:8" ht="13">
      <c r="A1178" s="32" t="s">
        <v>27804</v>
      </c>
      <c r="B1178" s="32">
        <v>0</v>
      </c>
      <c r="C1178" s="32" t="s">
        <v>27804</v>
      </c>
      <c r="D1178" s="32">
        <v>0</v>
      </c>
      <c r="E1178" s="32" t="s">
        <v>27804</v>
      </c>
      <c r="F1178" s="32">
        <v>5.0000000000000001E-4</v>
      </c>
      <c r="G1178" s="32" t="s">
        <v>27804</v>
      </c>
      <c r="H1178" s="32">
        <v>0</v>
      </c>
    </row>
    <row r="1179" spans="1:8" ht="13">
      <c r="A1179" s="32" t="s">
        <v>27805</v>
      </c>
      <c r="B1179" s="32">
        <v>0</v>
      </c>
      <c r="C1179" s="32" t="s">
        <v>27805</v>
      </c>
      <c r="D1179" s="32">
        <v>0</v>
      </c>
      <c r="E1179" s="32" t="s">
        <v>27805</v>
      </c>
      <c r="F1179" s="32">
        <v>5.0000000000000001E-4</v>
      </c>
      <c r="G1179" s="32" t="s">
        <v>27805</v>
      </c>
      <c r="H1179" s="32">
        <v>0</v>
      </c>
    </row>
    <row r="1180" spans="1:8" ht="13">
      <c r="A1180" s="32" t="s">
        <v>27806</v>
      </c>
      <c r="B1180" s="32">
        <v>0</v>
      </c>
      <c r="C1180" s="32" t="s">
        <v>27806</v>
      </c>
      <c r="D1180" s="32">
        <v>0</v>
      </c>
      <c r="E1180" s="32" t="s">
        <v>27806</v>
      </c>
      <c r="F1180" s="32">
        <v>5.0000000000000001E-4</v>
      </c>
      <c r="G1180" s="32" t="s">
        <v>27806</v>
      </c>
      <c r="H1180" s="32">
        <v>0</v>
      </c>
    </row>
    <row r="1181" spans="1:8" ht="13">
      <c r="A1181" s="32" t="s">
        <v>60</v>
      </c>
      <c r="B1181" s="32">
        <v>0</v>
      </c>
      <c r="C1181" s="32" t="s">
        <v>60</v>
      </c>
      <c r="D1181" s="32">
        <v>0</v>
      </c>
      <c r="E1181" s="32" t="s">
        <v>60</v>
      </c>
      <c r="F1181" s="32">
        <v>0.193</v>
      </c>
      <c r="G1181" s="32" t="s">
        <v>60</v>
      </c>
      <c r="H1181" s="32">
        <v>4.1000000000000003E-3</v>
      </c>
    </row>
    <row r="1182" spans="1:8" ht="13">
      <c r="A1182" s="32" t="s">
        <v>66</v>
      </c>
      <c r="B1182" s="32">
        <v>0</v>
      </c>
      <c r="C1182" s="32" t="s">
        <v>66</v>
      </c>
      <c r="D1182" s="32">
        <v>0</v>
      </c>
      <c r="E1182" s="32" t="s">
        <v>66</v>
      </c>
      <c r="F1182" s="32">
        <v>2.2000000000000001E-3</v>
      </c>
      <c r="G1182" s="32" t="s">
        <v>66</v>
      </c>
      <c r="H1182" s="32">
        <v>2.8799999999999999E-2</v>
      </c>
    </row>
    <row r="1183" spans="1:8" ht="13">
      <c r="A1183" s="32" t="s">
        <v>58</v>
      </c>
      <c r="B1183" s="32">
        <v>0</v>
      </c>
      <c r="C1183" s="32" t="s">
        <v>58</v>
      </c>
      <c r="D1183" s="32">
        <v>0</v>
      </c>
      <c r="E1183" s="32" t="s">
        <v>58</v>
      </c>
      <c r="F1183" s="32">
        <v>0.193</v>
      </c>
      <c r="G1183" s="32" t="s">
        <v>58</v>
      </c>
      <c r="H1183" s="32">
        <v>0</v>
      </c>
    </row>
    <row r="1184" spans="1:8" ht="13">
      <c r="A1184" s="32" t="s">
        <v>67</v>
      </c>
      <c r="B1184" s="32">
        <v>0</v>
      </c>
      <c r="C1184" s="32" t="s">
        <v>67</v>
      </c>
      <c r="D1184" s="32">
        <v>0</v>
      </c>
      <c r="E1184" s="32" t="s">
        <v>67</v>
      </c>
      <c r="F1184" s="32">
        <v>1.6000000000000001E-3</v>
      </c>
      <c r="G1184" s="32" t="s">
        <v>67</v>
      </c>
      <c r="H1184" s="32">
        <v>0</v>
      </c>
    </row>
    <row r="1185" spans="1:8" ht="13">
      <c r="A1185" s="32" t="s">
        <v>4156</v>
      </c>
      <c r="B1185" s="32">
        <v>0</v>
      </c>
      <c r="C1185" s="32" t="s">
        <v>4156</v>
      </c>
      <c r="D1185" s="32">
        <v>0</v>
      </c>
      <c r="E1185" s="32" t="s">
        <v>4156</v>
      </c>
      <c r="F1185" s="32">
        <v>5.0000000000000001E-4</v>
      </c>
      <c r="G1185" s="32" t="s">
        <v>4156</v>
      </c>
      <c r="H1185" s="32">
        <v>0</v>
      </c>
    </row>
    <row r="1186" spans="1:8" ht="13">
      <c r="A1186" s="32" t="s">
        <v>62</v>
      </c>
      <c r="B1186" s="32">
        <v>0</v>
      </c>
      <c r="C1186" s="32" t="s">
        <v>62</v>
      </c>
      <c r="D1186" s="32">
        <v>0</v>
      </c>
      <c r="E1186" s="32" t="s">
        <v>62</v>
      </c>
      <c r="F1186" s="32">
        <v>5.8999999999999999E-3</v>
      </c>
      <c r="G1186" s="32" t="s">
        <v>62</v>
      </c>
      <c r="H1186" s="32">
        <v>0</v>
      </c>
    </row>
    <row r="1187" spans="1:8" ht="13">
      <c r="A1187" s="32" t="s">
        <v>63</v>
      </c>
      <c r="B1187" s="32">
        <v>0</v>
      </c>
      <c r="C1187" s="32" t="s">
        <v>63</v>
      </c>
      <c r="D1187" s="32">
        <v>0</v>
      </c>
      <c r="E1187" s="32" t="s">
        <v>63</v>
      </c>
      <c r="F1187" s="32">
        <v>4.5199999999999997E-2</v>
      </c>
      <c r="G1187" s="32" t="s">
        <v>63</v>
      </c>
      <c r="H1187" s="32">
        <v>0</v>
      </c>
    </row>
    <row r="1188" spans="1:8" ht="13">
      <c r="A1188" s="32" t="s">
        <v>27807</v>
      </c>
      <c r="B1188" s="32">
        <v>0</v>
      </c>
      <c r="C1188" s="32" t="s">
        <v>27807</v>
      </c>
      <c r="D1188" s="32">
        <v>0</v>
      </c>
      <c r="E1188" s="32" t="s">
        <v>27807</v>
      </c>
      <c r="F1188" s="32">
        <v>1.6000000000000001E-3</v>
      </c>
      <c r="G1188" s="32" t="s">
        <v>27807</v>
      </c>
      <c r="H1188" s="32">
        <v>0</v>
      </c>
    </row>
    <row r="1189" spans="1:8" ht="13">
      <c r="A1189" s="32" t="s">
        <v>64</v>
      </c>
      <c r="B1189" s="32">
        <v>0</v>
      </c>
      <c r="C1189" s="32" t="s">
        <v>64</v>
      </c>
      <c r="D1189" s="32">
        <v>0</v>
      </c>
      <c r="E1189" s="32" t="s">
        <v>64</v>
      </c>
      <c r="F1189" s="32">
        <v>4.3E-3</v>
      </c>
      <c r="G1189" s="32" t="s">
        <v>64</v>
      </c>
      <c r="H1189" s="32">
        <v>0</v>
      </c>
    </row>
    <row r="1190" spans="1:8" ht="13">
      <c r="A1190" s="32" t="s">
        <v>85</v>
      </c>
      <c r="B1190" s="32">
        <v>0</v>
      </c>
      <c r="C1190" s="32" t="s">
        <v>85</v>
      </c>
      <c r="D1190" s="32">
        <v>0</v>
      </c>
      <c r="E1190" s="32" t="s">
        <v>85</v>
      </c>
      <c r="F1190" s="32">
        <v>0.18049999999999999</v>
      </c>
      <c r="G1190" s="32" t="s">
        <v>85</v>
      </c>
      <c r="H1190" s="32">
        <v>0</v>
      </c>
    </row>
    <row r="1191" spans="1:8" ht="13">
      <c r="A1191" s="32" t="s">
        <v>4155</v>
      </c>
      <c r="B1191" s="32">
        <v>0</v>
      </c>
      <c r="C1191" s="32" t="s">
        <v>4155</v>
      </c>
      <c r="D1191" s="32">
        <v>0</v>
      </c>
      <c r="E1191" s="32" t="s">
        <v>4155</v>
      </c>
      <c r="F1191" s="32">
        <v>1.1000000000000001E-3</v>
      </c>
      <c r="G1191" s="32" t="s">
        <v>4155</v>
      </c>
      <c r="H1191" s="32">
        <v>0</v>
      </c>
    </row>
    <row r="1192" spans="1:8" ht="13">
      <c r="A1192" s="32" t="s">
        <v>89</v>
      </c>
      <c r="B1192" s="32">
        <v>0</v>
      </c>
      <c r="C1192" s="32" t="s">
        <v>89</v>
      </c>
      <c r="D1192" s="32">
        <v>0</v>
      </c>
      <c r="E1192" s="32" t="s">
        <v>89</v>
      </c>
      <c r="F1192" s="32">
        <v>2.2000000000000001E-3</v>
      </c>
      <c r="G1192" s="32" t="s">
        <v>89</v>
      </c>
      <c r="H1192" s="32">
        <v>0</v>
      </c>
    </row>
    <row r="1193" spans="1:8" ht="13">
      <c r="A1193" s="32" t="s">
        <v>3508</v>
      </c>
      <c r="B1193" s="32">
        <v>0</v>
      </c>
      <c r="C1193" s="32" t="s">
        <v>3508</v>
      </c>
      <c r="D1193" s="32">
        <v>0</v>
      </c>
      <c r="E1193" s="32" t="s">
        <v>3508</v>
      </c>
      <c r="F1193" s="32">
        <v>1.1000000000000001E-3</v>
      </c>
      <c r="G1193" s="32" t="s">
        <v>3508</v>
      </c>
      <c r="H1193" s="32">
        <v>0</v>
      </c>
    </row>
    <row r="1194" spans="1:8" ht="13">
      <c r="A1194" s="32" t="s">
        <v>86</v>
      </c>
      <c r="B1194" s="32">
        <v>0</v>
      </c>
      <c r="C1194" s="32" t="s">
        <v>86</v>
      </c>
      <c r="D1194" s="32">
        <v>0</v>
      </c>
      <c r="E1194" s="32" t="s">
        <v>86</v>
      </c>
      <c r="F1194" s="32">
        <v>5.5999999999999999E-3</v>
      </c>
      <c r="G1194" s="32" t="s">
        <v>86</v>
      </c>
      <c r="H1194" s="32">
        <v>0</v>
      </c>
    </row>
    <row r="1195" spans="1:8" ht="13">
      <c r="A1195" s="32" t="s">
        <v>83</v>
      </c>
      <c r="B1195" s="32">
        <v>0</v>
      </c>
      <c r="C1195" s="32" t="s">
        <v>83</v>
      </c>
      <c r="D1195" s="32">
        <v>0</v>
      </c>
      <c r="E1195" s="32" t="s">
        <v>83</v>
      </c>
      <c r="F1195" s="32">
        <v>0.7399</v>
      </c>
      <c r="G1195" s="32" t="s">
        <v>83</v>
      </c>
      <c r="H1195" s="32">
        <v>0</v>
      </c>
    </row>
    <row r="1196" spans="1:8" ht="13">
      <c r="A1196" s="32" t="s">
        <v>27808</v>
      </c>
      <c r="B1196" s="32">
        <v>0</v>
      </c>
      <c r="C1196" s="32" t="s">
        <v>27808</v>
      </c>
      <c r="D1196" s="32">
        <v>0</v>
      </c>
      <c r="E1196" s="32" t="s">
        <v>27808</v>
      </c>
      <c r="F1196" s="32">
        <v>2.2000000000000001E-3</v>
      </c>
      <c r="G1196" s="32" t="s">
        <v>27808</v>
      </c>
      <c r="H1196" s="32">
        <v>0</v>
      </c>
    </row>
    <row r="1197" spans="1:8" ht="13">
      <c r="A1197" s="32" t="s">
        <v>84</v>
      </c>
      <c r="B1197" s="32">
        <v>0</v>
      </c>
      <c r="C1197" s="32" t="s">
        <v>84</v>
      </c>
      <c r="D1197" s="32">
        <v>0</v>
      </c>
      <c r="E1197" s="32" t="s">
        <v>84</v>
      </c>
      <c r="F1197" s="32">
        <v>5.8299999999999998E-2</v>
      </c>
      <c r="G1197" s="32" t="s">
        <v>84</v>
      </c>
      <c r="H1197" s="32">
        <v>0</v>
      </c>
    </row>
    <row r="1198" spans="1:8" ht="13">
      <c r="A1198" s="32" t="s">
        <v>4157</v>
      </c>
      <c r="B1198" s="32">
        <v>0</v>
      </c>
      <c r="C1198" s="32" t="s">
        <v>4157</v>
      </c>
      <c r="D1198" s="32">
        <v>0</v>
      </c>
      <c r="E1198" s="32" t="s">
        <v>4157</v>
      </c>
      <c r="F1198" s="32">
        <v>0</v>
      </c>
      <c r="G1198" s="32" t="s">
        <v>4157</v>
      </c>
      <c r="H1198" s="32">
        <v>1</v>
      </c>
    </row>
    <row r="1199" spans="1:8" ht="13">
      <c r="A1199" s="32" t="s">
        <v>90</v>
      </c>
      <c r="B1199" s="32">
        <v>0</v>
      </c>
      <c r="C1199" s="32" t="s">
        <v>90</v>
      </c>
      <c r="D1199" s="32">
        <v>0</v>
      </c>
      <c r="E1199" s="32" t="s">
        <v>90</v>
      </c>
      <c r="F1199" s="32">
        <v>2.2000000000000001E-3</v>
      </c>
      <c r="G1199" s="32" t="s">
        <v>90</v>
      </c>
      <c r="H1199" s="32">
        <v>0</v>
      </c>
    </row>
    <row r="1200" spans="1:8" ht="13">
      <c r="A1200" s="32" t="s">
        <v>87</v>
      </c>
      <c r="B1200" s="32">
        <v>0</v>
      </c>
      <c r="C1200" s="32" t="s">
        <v>87</v>
      </c>
      <c r="D1200" s="32">
        <v>0</v>
      </c>
      <c r="E1200" s="32" t="s">
        <v>87</v>
      </c>
      <c r="F1200" s="32">
        <v>3.3999999999999998E-3</v>
      </c>
      <c r="G1200" s="32" t="s">
        <v>87</v>
      </c>
      <c r="H1200" s="32">
        <v>0</v>
      </c>
    </row>
    <row r="1201" spans="1:8" ht="13">
      <c r="A1201" s="32" t="s">
        <v>88</v>
      </c>
      <c r="B1201" s="32">
        <v>0</v>
      </c>
      <c r="C1201" s="32" t="s">
        <v>88</v>
      </c>
      <c r="D1201" s="32">
        <v>0</v>
      </c>
      <c r="E1201" s="32" t="s">
        <v>88</v>
      </c>
      <c r="F1201" s="32">
        <v>3.3999999999999998E-3</v>
      </c>
      <c r="G1201" s="32" t="s">
        <v>88</v>
      </c>
      <c r="H1201" s="32">
        <v>0</v>
      </c>
    </row>
    <row r="1202" spans="1:8" ht="13">
      <c r="A1202" s="32" t="s">
        <v>7115</v>
      </c>
      <c r="B1202" s="32">
        <v>0</v>
      </c>
      <c r="C1202" s="32" t="s">
        <v>7115</v>
      </c>
      <c r="D1202" s="32">
        <v>0</v>
      </c>
      <c r="E1202" s="32" t="s">
        <v>7115</v>
      </c>
      <c r="F1202" s="32">
        <v>0.2273</v>
      </c>
      <c r="G1202" s="32" t="s">
        <v>7115</v>
      </c>
      <c r="H1202" s="32">
        <v>0.66669999999999996</v>
      </c>
    </row>
    <row r="1203" spans="1:8" ht="13">
      <c r="A1203" s="32" t="s">
        <v>7870</v>
      </c>
      <c r="B1203" s="32">
        <v>0</v>
      </c>
      <c r="C1203" s="32" t="s">
        <v>7870</v>
      </c>
      <c r="D1203" s="32">
        <v>0</v>
      </c>
      <c r="E1203" s="32" t="s">
        <v>7870</v>
      </c>
      <c r="F1203" s="32">
        <v>0.54549999999999998</v>
      </c>
      <c r="G1203" s="32" t="s">
        <v>7870</v>
      </c>
      <c r="H1203" s="32">
        <v>0.33329999999999999</v>
      </c>
    </row>
    <row r="1204" spans="1:8" ht="13">
      <c r="A1204" s="32" t="s">
        <v>8116</v>
      </c>
      <c r="B1204" s="32">
        <v>0</v>
      </c>
      <c r="C1204" s="32" t="s">
        <v>8116</v>
      </c>
      <c r="D1204" s="32">
        <v>0</v>
      </c>
      <c r="E1204" s="32" t="s">
        <v>8116</v>
      </c>
      <c r="F1204" s="32">
        <v>0.2273</v>
      </c>
      <c r="G1204" s="32" t="s">
        <v>8116</v>
      </c>
      <c r="H1204" s="32">
        <v>0</v>
      </c>
    </row>
    <row r="1205" spans="1:8" ht="13">
      <c r="A1205" s="32" t="s">
        <v>7438</v>
      </c>
      <c r="B1205" s="32">
        <v>0</v>
      </c>
      <c r="C1205" s="32" t="s">
        <v>7438</v>
      </c>
      <c r="D1205" s="32">
        <v>0</v>
      </c>
      <c r="E1205" s="32" t="s">
        <v>7438</v>
      </c>
      <c r="F1205" s="32">
        <v>1</v>
      </c>
      <c r="G1205" s="32" t="s">
        <v>7438</v>
      </c>
      <c r="H1205" s="32">
        <v>0.66669999999999996</v>
      </c>
    </row>
    <row r="1206" spans="1:8" ht="13">
      <c r="A1206" s="32" t="s">
        <v>7439</v>
      </c>
      <c r="B1206" s="32">
        <v>0</v>
      </c>
      <c r="C1206" s="32" t="s">
        <v>7439</v>
      </c>
      <c r="D1206" s="32">
        <v>0</v>
      </c>
      <c r="E1206" s="32" t="s">
        <v>7439</v>
      </c>
      <c r="F1206" s="32">
        <v>0</v>
      </c>
      <c r="G1206" s="32" t="s">
        <v>7439</v>
      </c>
      <c r="H1206" s="32">
        <v>0.33329999999999999</v>
      </c>
    </row>
    <row r="1207" spans="1:8" ht="13">
      <c r="A1207" s="32" t="s">
        <v>7125</v>
      </c>
      <c r="B1207" s="32">
        <v>0</v>
      </c>
      <c r="C1207" s="32" t="s">
        <v>7125</v>
      </c>
      <c r="D1207" s="32">
        <v>0</v>
      </c>
      <c r="E1207" s="32" t="s">
        <v>7125</v>
      </c>
      <c r="F1207" s="32">
        <v>0</v>
      </c>
      <c r="G1207" s="32" t="s">
        <v>7125</v>
      </c>
      <c r="H1207" s="32">
        <v>1</v>
      </c>
    </row>
    <row r="1208" spans="1:8" ht="13">
      <c r="A1208" s="32" t="s">
        <v>7624</v>
      </c>
      <c r="B1208" s="32">
        <v>0</v>
      </c>
      <c r="C1208" s="32" t="s">
        <v>7624</v>
      </c>
      <c r="D1208" s="32">
        <v>0</v>
      </c>
      <c r="E1208" s="32" t="s">
        <v>7624</v>
      </c>
      <c r="F1208" s="32">
        <v>0</v>
      </c>
      <c r="G1208" s="32" t="s">
        <v>7624</v>
      </c>
      <c r="H1208" s="32">
        <v>1</v>
      </c>
    </row>
    <row r="1209" spans="1:8" ht="13">
      <c r="A1209" s="32" t="s">
        <v>7142</v>
      </c>
      <c r="B1209" s="32">
        <v>0</v>
      </c>
      <c r="C1209" s="32" t="s">
        <v>7142</v>
      </c>
      <c r="D1209" s="32">
        <v>0</v>
      </c>
      <c r="E1209" s="32" t="s">
        <v>7142</v>
      </c>
      <c r="F1209" s="32">
        <v>0.8</v>
      </c>
      <c r="G1209" s="32" t="s">
        <v>7142</v>
      </c>
      <c r="H1209" s="32">
        <v>7.6E-3</v>
      </c>
    </row>
    <row r="1210" spans="1:8" ht="13">
      <c r="A1210" s="32" t="s">
        <v>7450</v>
      </c>
      <c r="B1210" s="32">
        <v>0</v>
      </c>
      <c r="C1210" s="32" t="s">
        <v>7450</v>
      </c>
      <c r="D1210" s="32">
        <v>0</v>
      </c>
      <c r="E1210" s="32" t="s">
        <v>7450</v>
      </c>
      <c r="F1210" s="32">
        <v>0.1333</v>
      </c>
      <c r="G1210" s="32" t="s">
        <v>7450</v>
      </c>
      <c r="H1210" s="32">
        <v>0.90910000000000002</v>
      </c>
    </row>
    <row r="1211" spans="1:8" ht="13">
      <c r="A1211" s="32" t="s">
        <v>7685</v>
      </c>
      <c r="B1211" s="32">
        <v>0</v>
      </c>
      <c r="C1211" s="32" t="s">
        <v>7685</v>
      </c>
      <c r="D1211" s="32">
        <v>0</v>
      </c>
      <c r="E1211" s="32" t="s">
        <v>7685</v>
      </c>
      <c r="F1211" s="32">
        <v>6.6699999999999995E-2</v>
      </c>
      <c r="G1211" s="32" t="s">
        <v>7685</v>
      </c>
      <c r="H1211" s="32">
        <v>6.8199999999999997E-2</v>
      </c>
    </row>
    <row r="1212" spans="1:8" ht="13">
      <c r="A1212" s="32" t="s">
        <v>7874</v>
      </c>
      <c r="B1212" s="32">
        <v>0</v>
      </c>
      <c r="C1212" s="32" t="s">
        <v>7874</v>
      </c>
      <c r="D1212" s="32">
        <v>0</v>
      </c>
      <c r="E1212" s="32" t="s">
        <v>7874</v>
      </c>
      <c r="F1212" s="32">
        <v>0</v>
      </c>
      <c r="G1212" s="32" t="s">
        <v>7874</v>
      </c>
      <c r="H1212" s="32">
        <v>1.52E-2</v>
      </c>
    </row>
    <row r="1213" spans="1:8" ht="13">
      <c r="A1213" s="32" t="s">
        <v>7168</v>
      </c>
      <c r="B1213" s="32">
        <v>0</v>
      </c>
      <c r="C1213" s="32" t="s">
        <v>7168</v>
      </c>
      <c r="D1213" s="32">
        <v>0</v>
      </c>
      <c r="E1213" s="32" t="s">
        <v>7168</v>
      </c>
      <c r="F1213" s="32">
        <v>0</v>
      </c>
      <c r="G1213" s="32" t="s">
        <v>7168</v>
      </c>
      <c r="H1213" s="32">
        <v>2.7E-2</v>
      </c>
    </row>
    <row r="1214" spans="1:8" ht="13">
      <c r="A1214" s="32" t="s">
        <v>8813</v>
      </c>
      <c r="B1214" s="32">
        <v>0</v>
      </c>
      <c r="C1214" s="32" t="s">
        <v>8813</v>
      </c>
      <c r="D1214" s="32">
        <v>0</v>
      </c>
      <c r="E1214" s="32" t="s">
        <v>8813</v>
      </c>
      <c r="F1214" s="32">
        <v>6.25E-2</v>
      </c>
      <c r="G1214" s="32" t="s">
        <v>8813</v>
      </c>
      <c r="H1214" s="32">
        <v>0</v>
      </c>
    </row>
    <row r="1215" spans="1:8" ht="13">
      <c r="A1215" s="32" t="s">
        <v>7377</v>
      </c>
      <c r="B1215" s="32">
        <v>0</v>
      </c>
      <c r="C1215" s="32" t="s">
        <v>7377</v>
      </c>
      <c r="D1215" s="32">
        <v>0</v>
      </c>
      <c r="E1215" s="32" t="s">
        <v>7377</v>
      </c>
      <c r="F1215" s="32">
        <v>0.5</v>
      </c>
      <c r="G1215" s="32" t="s">
        <v>7377</v>
      </c>
      <c r="H1215" s="32">
        <v>0.51349999999999996</v>
      </c>
    </row>
    <row r="1216" spans="1:8" ht="13">
      <c r="A1216" s="32" t="s">
        <v>7451</v>
      </c>
      <c r="B1216" s="32">
        <v>0</v>
      </c>
      <c r="C1216" s="32" t="s">
        <v>7451</v>
      </c>
      <c r="D1216" s="32">
        <v>0</v>
      </c>
      <c r="E1216" s="32" t="s">
        <v>7451</v>
      </c>
      <c r="F1216" s="32">
        <v>0.4375</v>
      </c>
      <c r="G1216" s="32" t="s">
        <v>7451</v>
      </c>
      <c r="H1216" s="32">
        <v>0.45950000000000002</v>
      </c>
    </row>
    <row r="1217" spans="1:8" ht="13">
      <c r="A1217" s="32" t="s">
        <v>7381</v>
      </c>
      <c r="B1217" s="32">
        <v>0</v>
      </c>
      <c r="C1217" s="32" t="s">
        <v>7381</v>
      </c>
      <c r="D1217" s="32">
        <v>0</v>
      </c>
      <c r="E1217" s="32" t="s">
        <v>7381</v>
      </c>
      <c r="F1217" s="32">
        <v>0</v>
      </c>
      <c r="G1217" s="32" t="s">
        <v>7381</v>
      </c>
      <c r="H1217" s="32">
        <v>1</v>
      </c>
    </row>
    <row r="1218" spans="1:8" ht="13">
      <c r="A1218" s="32" t="s">
        <v>27809</v>
      </c>
      <c r="B1218" s="32">
        <v>0</v>
      </c>
      <c r="C1218" s="32" t="s">
        <v>27809</v>
      </c>
      <c r="D1218" s="32">
        <v>0</v>
      </c>
      <c r="E1218" s="32" t="s">
        <v>27809</v>
      </c>
      <c r="F1218" s="32">
        <v>0</v>
      </c>
      <c r="G1218" s="32" t="s">
        <v>27809</v>
      </c>
      <c r="H1218" s="32">
        <v>0.33329999999999999</v>
      </c>
    </row>
    <row r="1219" spans="1:8" ht="13">
      <c r="A1219" s="32" t="s">
        <v>7455</v>
      </c>
      <c r="B1219" s="32">
        <v>0</v>
      </c>
      <c r="C1219" s="32" t="s">
        <v>7455</v>
      </c>
      <c r="D1219" s="32">
        <v>0</v>
      </c>
      <c r="E1219" s="32" t="s">
        <v>7455</v>
      </c>
      <c r="F1219" s="32">
        <v>0</v>
      </c>
      <c r="G1219" s="32" t="s">
        <v>7455</v>
      </c>
      <c r="H1219" s="32">
        <v>0.33329999999999999</v>
      </c>
    </row>
    <row r="1220" spans="1:8" ht="13">
      <c r="A1220" s="32" t="s">
        <v>7875</v>
      </c>
      <c r="B1220" s="32">
        <v>0</v>
      </c>
      <c r="C1220" s="32" t="s">
        <v>7875</v>
      </c>
      <c r="D1220" s="32">
        <v>0</v>
      </c>
      <c r="E1220" s="32" t="s">
        <v>7875</v>
      </c>
      <c r="F1220" s="32">
        <v>0</v>
      </c>
      <c r="G1220" s="32" t="s">
        <v>7875</v>
      </c>
      <c r="H1220" s="32">
        <v>0.33329999999999999</v>
      </c>
    </row>
    <row r="1221" spans="1:8" ht="13">
      <c r="A1221" s="32" t="s">
        <v>7379</v>
      </c>
      <c r="B1221" s="32">
        <v>0</v>
      </c>
      <c r="C1221" s="32" t="s">
        <v>7379</v>
      </c>
      <c r="D1221" s="32">
        <v>0</v>
      </c>
      <c r="E1221" s="32" t="s">
        <v>7379</v>
      </c>
      <c r="F1221" s="32">
        <v>0</v>
      </c>
      <c r="G1221" s="32" t="s">
        <v>7379</v>
      </c>
      <c r="H1221" s="32">
        <v>0.2</v>
      </c>
    </row>
    <row r="1222" spans="1:8" ht="13">
      <c r="A1222" s="32" t="s">
        <v>7456</v>
      </c>
      <c r="B1222" s="32">
        <v>0</v>
      </c>
      <c r="C1222" s="32" t="s">
        <v>7456</v>
      </c>
      <c r="D1222" s="32">
        <v>0</v>
      </c>
      <c r="E1222" s="32" t="s">
        <v>7456</v>
      </c>
      <c r="F1222" s="32">
        <v>0</v>
      </c>
      <c r="G1222" s="32" t="s">
        <v>7456</v>
      </c>
      <c r="H1222" s="32">
        <v>0.8</v>
      </c>
    </row>
    <row r="1223" spans="1:8" ht="13">
      <c r="A1223" s="32" t="s">
        <v>7571</v>
      </c>
      <c r="B1223" s="32">
        <v>0</v>
      </c>
      <c r="C1223" s="32" t="s">
        <v>7571</v>
      </c>
      <c r="D1223" s="32">
        <v>0</v>
      </c>
      <c r="E1223" s="32" t="s">
        <v>7571</v>
      </c>
      <c r="F1223" s="32">
        <v>0</v>
      </c>
      <c r="G1223" s="32" t="s">
        <v>7571</v>
      </c>
      <c r="H1223" s="32">
        <v>0.33329999999999999</v>
      </c>
    </row>
    <row r="1224" spans="1:8" ht="13">
      <c r="A1224" s="32" t="s">
        <v>7693</v>
      </c>
      <c r="B1224" s="32">
        <v>0</v>
      </c>
      <c r="C1224" s="32" t="s">
        <v>7693</v>
      </c>
      <c r="D1224" s="32">
        <v>0</v>
      </c>
      <c r="E1224" s="32" t="s">
        <v>7693</v>
      </c>
      <c r="F1224" s="32">
        <v>0</v>
      </c>
      <c r="G1224" s="32" t="s">
        <v>7693</v>
      </c>
      <c r="H1224" s="32">
        <v>0.16669999999999999</v>
      </c>
    </row>
    <row r="1225" spans="1:8" ht="13">
      <c r="A1225" s="32" t="s">
        <v>7715</v>
      </c>
      <c r="B1225" s="32">
        <v>0</v>
      </c>
      <c r="C1225" s="32" t="s">
        <v>7715</v>
      </c>
      <c r="D1225" s="32">
        <v>0</v>
      </c>
      <c r="E1225" s="32" t="s">
        <v>7715</v>
      </c>
      <c r="F1225" s="32">
        <v>0</v>
      </c>
      <c r="G1225" s="32" t="s">
        <v>7715</v>
      </c>
      <c r="H1225" s="32">
        <v>0.5</v>
      </c>
    </row>
    <row r="1226" spans="1:8" ht="13">
      <c r="A1226" s="32" t="s">
        <v>27810</v>
      </c>
      <c r="B1226" s="32">
        <v>0</v>
      </c>
      <c r="C1226" s="32" t="s">
        <v>27810</v>
      </c>
      <c r="D1226" s="32">
        <v>0</v>
      </c>
      <c r="E1226" s="32" t="s">
        <v>27810</v>
      </c>
      <c r="F1226" s="32">
        <v>0.33329999999999999</v>
      </c>
      <c r="G1226" s="32" t="s">
        <v>27810</v>
      </c>
      <c r="H1226" s="32">
        <v>0</v>
      </c>
    </row>
    <row r="1227" spans="1:8" ht="13">
      <c r="A1227" s="32" t="s">
        <v>7382</v>
      </c>
      <c r="B1227" s="32">
        <v>0</v>
      </c>
      <c r="C1227" s="32" t="s">
        <v>7382</v>
      </c>
      <c r="D1227" s="32">
        <v>0</v>
      </c>
      <c r="E1227" s="32" t="s">
        <v>7382</v>
      </c>
      <c r="F1227" s="32">
        <v>0.16669999999999999</v>
      </c>
      <c r="G1227" s="32" t="s">
        <v>7382</v>
      </c>
      <c r="H1227" s="32">
        <v>0.25</v>
      </c>
    </row>
    <row r="1228" spans="1:8" ht="13">
      <c r="A1228" s="32" t="s">
        <v>7483</v>
      </c>
      <c r="B1228" s="32">
        <v>0</v>
      </c>
      <c r="C1228" s="32" t="s">
        <v>7483</v>
      </c>
      <c r="D1228" s="32">
        <v>0</v>
      </c>
      <c r="E1228" s="32" t="s">
        <v>7483</v>
      </c>
      <c r="F1228" s="32">
        <v>0.5</v>
      </c>
      <c r="G1228" s="32" t="s">
        <v>7483</v>
      </c>
      <c r="H1228" s="32">
        <v>0.5</v>
      </c>
    </row>
    <row r="1229" spans="1:8" ht="13">
      <c r="A1229" s="32" t="s">
        <v>7484</v>
      </c>
      <c r="B1229" s="32">
        <v>0</v>
      </c>
      <c r="C1229" s="32" t="s">
        <v>7484</v>
      </c>
      <c r="D1229" s="32">
        <v>0</v>
      </c>
      <c r="E1229" s="32" t="s">
        <v>7484</v>
      </c>
      <c r="F1229" s="32">
        <v>0</v>
      </c>
      <c r="G1229" s="32" t="s">
        <v>7484</v>
      </c>
      <c r="H1229" s="32">
        <v>0.25</v>
      </c>
    </row>
    <row r="1230" spans="1:8" ht="13">
      <c r="A1230" s="32" t="s">
        <v>7485</v>
      </c>
      <c r="B1230" s="32">
        <v>0</v>
      </c>
      <c r="C1230" s="32" t="s">
        <v>7485</v>
      </c>
      <c r="D1230" s="32">
        <v>0</v>
      </c>
      <c r="E1230" s="32" t="s">
        <v>7485</v>
      </c>
      <c r="F1230" s="32">
        <v>0</v>
      </c>
      <c r="G1230" s="32" t="s">
        <v>7485</v>
      </c>
      <c r="H1230" s="32">
        <v>1</v>
      </c>
    </row>
    <row r="1231" spans="1:8" ht="13">
      <c r="A1231" s="32" t="s">
        <v>27811</v>
      </c>
      <c r="B1231" s="32">
        <v>0</v>
      </c>
      <c r="C1231" s="32" t="s">
        <v>27811</v>
      </c>
      <c r="D1231" s="32">
        <v>0</v>
      </c>
      <c r="E1231" s="32" t="s">
        <v>27811</v>
      </c>
      <c r="F1231" s="32">
        <v>0.33329999999999999</v>
      </c>
      <c r="G1231" s="32" t="s">
        <v>27811</v>
      </c>
      <c r="H1231" s="32">
        <v>0</v>
      </c>
    </row>
    <row r="1232" spans="1:8" ht="13">
      <c r="A1232" s="32" t="s">
        <v>27812</v>
      </c>
      <c r="B1232" s="32">
        <v>0</v>
      </c>
      <c r="C1232" s="32" t="s">
        <v>27812</v>
      </c>
      <c r="D1232" s="32">
        <v>0</v>
      </c>
      <c r="E1232" s="32" t="s">
        <v>27812</v>
      </c>
      <c r="F1232" s="32">
        <v>0.16669999999999999</v>
      </c>
      <c r="G1232" s="32" t="s">
        <v>27812</v>
      </c>
      <c r="H1232" s="32">
        <v>0</v>
      </c>
    </row>
    <row r="1233" spans="1:8" ht="13">
      <c r="A1233" s="32" t="s">
        <v>27813</v>
      </c>
      <c r="B1233" s="32">
        <v>0</v>
      </c>
      <c r="C1233" s="32" t="s">
        <v>27813</v>
      </c>
      <c r="D1233" s="32">
        <v>0</v>
      </c>
      <c r="E1233" s="32" t="s">
        <v>27813</v>
      </c>
      <c r="F1233" s="32">
        <v>0.5</v>
      </c>
      <c r="G1233" s="32" t="s">
        <v>27813</v>
      </c>
      <c r="H1233" s="32">
        <v>0</v>
      </c>
    </row>
    <row r="1234" spans="1:8" ht="13">
      <c r="A1234" s="32" t="s">
        <v>8302</v>
      </c>
      <c r="B1234" s="32">
        <v>0</v>
      </c>
      <c r="C1234" s="32" t="s">
        <v>8302</v>
      </c>
      <c r="D1234" s="32">
        <v>0</v>
      </c>
      <c r="E1234" s="32" t="s">
        <v>8302</v>
      </c>
      <c r="F1234" s="32">
        <v>1</v>
      </c>
      <c r="G1234" s="32" t="s">
        <v>8302</v>
      </c>
      <c r="H1234" s="32">
        <v>0.8125</v>
      </c>
    </row>
    <row r="1235" spans="1:8" ht="13">
      <c r="A1235" s="32" t="s">
        <v>8887</v>
      </c>
      <c r="B1235" s="32">
        <v>0</v>
      </c>
      <c r="C1235" s="32" t="s">
        <v>8887</v>
      </c>
      <c r="D1235" s="32">
        <v>0</v>
      </c>
      <c r="E1235" s="32" t="s">
        <v>8887</v>
      </c>
      <c r="F1235" s="32">
        <v>0</v>
      </c>
      <c r="G1235" s="32" t="s">
        <v>8887</v>
      </c>
      <c r="H1235" s="32">
        <v>0.125</v>
      </c>
    </row>
    <row r="1236" spans="1:8" ht="13">
      <c r="A1236" s="32" t="s">
        <v>8934</v>
      </c>
      <c r="B1236" s="32">
        <v>0</v>
      </c>
      <c r="C1236" s="32" t="s">
        <v>8934</v>
      </c>
      <c r="D1236" s="32">
        <v>0</v>
      </c>
      <c r="E1236" s="32" t="s">
        <v>8934</v>
      </c>
      <c r="F1236" s="32">
        <v>0</v>
      </c>
      <c r="G1236" s="32" t="s">
        <v>8934</v>
      </c>
      <c r="H1236" s="32">
        <v>6.25E-2</v>
      </c>
    </row>
    <row r="1237" spans="1:8" ht="13">
      <c r="A1237" s="32" t="s">
        <v>7486</v>
      </c>
      <c r="B1237" s="32">
        <v>0</v>
      </c>
      <c r="C1237" s="32" t="s">
        <v>7486</v>
      </c>
      <c r="D1237" s="32">
        <v>0</v>
      </c>
      <c r="E1237" s="32" t="s">
        <v>7486</v>
      </c>
      <c r="F1237" s="32">
        <v>0.4</v>
      </c>
      <c r="G1237" s="32" t="s">
        <v>7486</v>
      </c>
      <c r="H1237" s="32">
        <v>0.85709999999999997</v>
      </c>
    </row>
    <row r="1238" spans="1:8" ht="13">
      <c r="A1238" s="32" t="s">
        <v>7488</v>
      </c>
      <c r="B1238" s="32">
        <v>0</v>
      </c>
      <c r="C1238" s="32" t="s">
        <v>7488</v>
      </c>
      <c r="D1238" s="32">
        <v>0</v>
      </c>
      <c r="E1238" s="32" t="s">
        <v>7488</v>
      </c>
      <c r="F1238" s="32">
        <v>0.6</v>
      </c>
      <c r="G1238" s="32" t="s">
        <v>7488</v>
      </c>
      <c r="H1238" s="32">
        <v>0.1429</v>
      </c>
    </row>
    <row r="1239" spans="1:8" ht="13">
      <c r="A1239" s="32" t="s">
        <v>8815</v>
      </c>
      <c r="B1239" s="32">
        <v>0</v>
      </c>
      <c r="C1239" s="32" t="s">
        <v>8815</v>
      </c>
      <c r="D1239" s="32">
        <v>0</v>
      </c>
      <c r="E1239" s="32" t="s">
        <v>8815</v>
      </c>
      <c r="F1239" s="32">
        <v>0</v>
      </c>
      <c r="G1239" s="32" t="s">
        <v>8815</v>
      </c>
      <c r="H1239" s="32">
        <v>1</v>
      </c>
    </row>
    <row r="1240" spans="1:8" ht="13">
      <c r="A1240" s="32" t="s">
        <v>8817</v>
      </c>
      <c r="B1240" s="32">
        <v>0</v>
      </c>
      <c r="C1240" s="32" t="s">
        <v>8817</v>
      </c>
      <c r="D1240" s="32">
        <v>0</v>
      </c>
      <c r="E1240" s="32" t="s">
        <v>8817</v>
      </c>
      <c r="F1240" s="32">
        <v>1</v>
      </c>
      <c r="G1240" s="32" t="s">
        <v>8817</v>
      </c>
      <c r="H1240" s="32">
        <v>0</v>
      </c>
    </row>
    <row r="1241" spans="1:8" ht="13">
      <c r="A1241" s="32" t="s">
        <v>27814</v>
      </c>
      <c r="B1241" s="32">
        <v>0</v>
      </c>
      <c r="C1241" s="32" t="s">
        <v>27814</v>
      </c>
      <c r="D1241" s="32">
        <v>0</v>
      </c>
      <c r="E1241" s="32" t="s">
        <v>27814</v>
      </c>
      <c r="F1241" s="32">
        <v>0</v>
      </c>
      <c r="G1241" s="32" t="s">
        <v>27814</v>
      </c>
      <c r="H1241" s="32">
        <v>1</v>
      </c>
    </row>
    <row r="1242" spans="1:8" ht="13">
      <c r="A1242" s="32" t="s">
        <v>7489</v>
      </c>
      <c r="B1242" s="32">
        <v>0</v>
      </c>
      <c r="C1242" s="32" t="s">
        <v>7489</v>
      </c>
      <c r="D1242" s="32">
        <v>0</v>
      </c>
      <c r="E1242" s="32" t="s">
        <v>7489</v>
      </c>
      <c r="F1242" s="32">
        <v>0</v>
      </c>
      <c r="G1242" s="32" t="s">
        <v>7489</v>
      </c>
      <c r="H1242" s="32">
        <v>1</v>
      </c>
    </row>
    <row r="1243" spans="1:8" ht="13">
      <c r="A1243" s="32" t="s">
        <v>7487</v>
      </c>
      <c r="B1243" s="32">
        <v>0</v>
      </c>
      <c r="C1243" s="32" t="s">
        <v>7487</v>
      </c>
      <c r="D1243" s="32">
        <v>0</v>
      </c>
      <c r="E1243" s="32" t="s">
        <v>7487</v>
      </c>
      <c r="F1243" s="32">
        <v>0</v>
      </c>
      <c r="G1243" s="32" t="s">
        <v>7487</v>
      </c>
      <c r="H1243" s="32">
        <v>1</v>
      </c>
    </row>
    <row r="1244" spans="1:8" ht="13">
      <c r="A1244" s="32" t="s">
        <v>7490</v>
      </c>
      <c r="B1244" s="32">
        <v>0</v>
      </c>
      <c r="C1244" s="32" t="s">
        <v>7490</v>
      </c>
      <c r="D1244" s="32">
        <v>0</v>
      </c>
      <c r="E1244" s="32" t="s">
        <v>7490</v>
      </c>
      <c r="F1244" s="32">
        <v>0</v>
      </c>
      <c r="G1244" s="32" t="s">
        <v>7490</v>
      </c>
      <c r="H1244" s="32">
        <v>0.25</v>
      </c>
    </row>
    <row r="1245" spans="1:8" ht="13">
      <c r="A1245" s="32" t="s">
        <v>7491</v>
      </c>
      <c r="B1245" s="32">
        <v>0</v>
      </c>
      <c r="C1245" s="32" t="s">
        <v>7491</v>
      </c>
      <c r="D1245" s="32">
        <v>0</v>
      </c>
      <c r="E1245" s="32" t="s">
        <v>7491</v>
      </c>
      <c r="F1245" s="32">
        <v>0</v>
      </c>
      <c r="G1245" s="32" t="s">
        <v>7491</v>
      </c>
      <c r="H1245" s="32">
        <v>0.75</v>
      </c>
    </row>
    <row r="1246" spans="1:8" ht="13">
      <c r="A1246" s="32" t="s">
        <v>7651</v>
      </c>
      <c r="B1246" s="32">
        <v>0</v>
      </c>
      <c r="C1246" s="32" t="s">
        <v>7651</v>
      </c>
      <c r="D1246" s="32">
        <v>0</v>
      </c>
      <c r="E1246" s="32" t="s">
        <v>7651</v>
      </c>
      <c r="F1246" s="32">
        <v>1</v>
      </c>
      <c r="G1246" s="32" t="s">
        <v>7651</v>
      </c>
      <c r="H1246" s="32">
        <v>0</v>
      </c>
    </row>
    <row r="1247" spans="1:8" ht="13">
      <c r="A1247" s="32" t="s">
        <v>7118</v>
      </c>
      <c r="B1247" s="32">
        <v>0</v>
      </c>
      <c r="C1247" s="32" t="s">
        <v>7118</v>
      </c>
      <c r="D1247" s="32">
        <v>0</v>
      </c>
      <c r="E1247" s="32" t="s">
        <v>7118</v>
      </c>
      <c r="F1247" s="32">
        <v>0.35709999999999997</v>
      </c>
      <c r="G1247" s="32" t="s">
        <v>7118</v>
      </c>
      <c r="H1247" s="32">
        <v>0</v>
      </c>
    </row>
    <row r="1248" spans="1:8" ht="13">
      <c r="A1248" s="32" t="s">
        <v>7124</v>
      </c>
      <c r="B1248" s="32">
        <v>0</v>
      </c>
      <c r="C1248" s="32" t="s">
        <v>7124</v>
      </c>
      <c r="D1248" s="32">
        <v>0</v>
      </c>
      <c r="E1248" s="32" t="s">
        <v>7124</v>
      </c>
      <c r="F1248" s="32">
        <v>0</v>
      </c>
      <c r="G1248" s="32" t="s">
        <v>7124</v>
      </c>
      <c r="H1248" s="32">
        <v>0.1111</v>
      </c>
    </row>
    <row r="1249" spans="1:8" ht="13">
      <c r="A1249" s="32" t="s">
        <v>7133</v>
      </c>
      <c r="B1249" s="32">
        <v>0</v>
      </c>
      <c r="C1249" s="32" t="s">
        <v>7133</v>
      </c>
      <c r="D1249" s="32">
        <v>0</v>
      </c>
      <c r="E1249" s="32" t="s">
        <v>7133</v>
      </c>
      <c r="F1249" s="32">
        <v>7.1400000000000005E-2</v>
      </c>
      <c r="G1249" s="32" t="s">
        <v>7133</v>
      </c>
      <c r="H1249" s="32">
        <v>0.22220000000000001</v>
      </c>
    </row>
    <row r="1250" spans="1:8" ht="13">
      <c r="A1250" s="32" t="s">
        <v>7678</v>
      </c>
      <c r="B1250" s="32">
        <v>0</v>
      </c>
      <c r="C1250" s="32" t="s">
        <v>7678</v>
      </c>
      <c r="D1250" s="32">
        <v>0</v>
      </c>
      <c r="E1250" s="32" t="s">
        <v>7678</v>
      </c>
      <c r="F1250" s="32">
        <v>0</v>
      </c>
      <c r="G1250" s="32" t="s">
        <v>7678</v>
      </c>
      <c r="H1250" s="32">
        <v>0.22220000000000001</v>
      </c>
    </row>
    <row r="1251" spans="1:8" ht="13">
      <c r="A1251" s="32" t="s">
        <v>7871</v>
      </c>
      <c r="B1251" s="32">
        <v>0</v>
      </c>
      <c r="C1251" s="32" t="s">
        <v>7871</v>
      </c>
      <c r="D1251" s="32">
        <v>0</v>
      </c>
      <c r="E1251" s="32" t="s">
        <v>7871</v>
      </c>
      <c r="F1251" s="32">
        <v>0</v>
      </c>
      <c r="G1251" s="32" t="s">
        <v>7871</v>
      </c>
      <c r="H1251" s="32">
        <v>0.1111</v>
      </c>
    </row>
    <row r="1252" spans="1:8" ht="13">
      <c r="A1252" s="32" t="s">
        <v>7872</v>
      </c>
      <c r="B1252" s="32">
        <v>0</v>
      </c>
      <c r="C1252" s="32" t="s">
        <v>7872</v>
      </c>
      <c r="D1252" s="32">
        <v>0</v>
      </c>
      <c r="E1252" s="32" t="s">
        <v>7872</v>
      </c>
      <c r="F1252" s="32">
        <v>0</v>
      </c>
      <c r="G1252" s="32" t="s">
        <v>7872</v>
      </c>
      <c r="H1252" s="32">
        <v>0.22220000000000001</v>
      </c>
    </row>
    <row r="1253" spans="1:8" ht="13">
      <c r="A1253" s="32" t="s">
        <v>8119</v>
      </c>
      <c r="B1253" s="32">
        <v>0</v>
      </c>
      <c r="C1253" s="32" t="s">
        <v>8119</v>
      </c>
      <c r="D1253" s="32">
        <v>0</v>
      </c>
      <c r="E1253" s="32" t="s">
        <v>8119</v>
      </c>
      <c r="F1253" s="32">
        <v>0.57140000000000002</v>
      </c>
      <c r="G1253" s="32" t="s">
        <v>8119</v>
      </c>
      <c r="H1253" s="32">
        <v>0</v>
      </c>
    </row>
    <row r="1254" spans="1:8" ht="13">
      <c r="A1254" s="32" t="s">
        <v>8122</v>
      </c>
      <c r="B1254" s="32">
        <v>0</v>
      </c>
      <c r="C1254" s="32" t="s">
        <v>8122</v>
      </c>
      <c r="D1254" s="32">
        <v>0</v>
      </c>
      <c r="E1254" s="32" t="s">
        <v>8122</v>
      </c>
      <c r="F1254" s="32">
        <v>0</v>
      </c>
      <c r="G1254" s="32" t="s">
        <v>8122</v>
      </c>
      <c r="H1254" s="32">
        <v>0.1111</v>
      </c>
    </row>
    <row r="1255" spans="1:8" ht="13">
      <c r="A1255" s="32" t="s">
        <v>8835</v>
      </c>
      <c r="B1255" s="32">
        <v>0</v>
      </c>
      <c r="C1255" s="32" t="s">
        <v>8835</v>
      </c>
      <c r="D1255" s="32">
        <v>0</v>
      </c>
      <c r="E1255" s="32" t="s">
        <v>8835</v>
      </c>
      <c r="F1255" s="32">
        <v>0</v>
      </c>
      <c r="G1255" s="32" t="s">
        <v>8835</v>
      </c>
      <c r="H1255" s="32">
        <v>6.6699999999999995E-2</v>
      </c>
    </row>
    <row r="1256" spans="1:8" ht="13">
      <c r="A1256" s="32" t="s">
        <v>27815</v>
      </c>
      <c r="B1256" s="32">
        <v>0</v>
      </c>
      <c r="C1256" s="32" t="s">
        <v>27815</v>
      </c>
      <c r="D1256" s="32">
        <v>0</v>
      </c>
      <c r="E1256" s="32" t="s">
        <v>27815</v>
      </c>
      <c r="F1256" s="32">
        <v>9.4999999999999998E-3</v>
      </c>
      <c r="G1256" s="32" t="s">
        <v>27815</v>
      </c>
      <c r="H1256" s="32">
        <v>0</v>
      </c>
    </row>
    <row r="1257" spans="1:8" ht="13">
      <c r="A1257" s="32" t="s">
        <v>7442</v>
      </c>
      <c r="B1257" s="32">
        <v>0</v>
      </c>
      <c r="C1257" s="32" t="s">
        <v>7442</v>
      </c>
      <c r="D1257" s="32">
        <v>0</v>
      </c>
      <c r="E1257" s="32" t="s">
        <v>7442</v>
      </c>
      <c r="F1257" s="32">
        <v>0.90480000000000005</v>
      </c>
      <c r="G1257" s="32" t="s">
        <v>7442</v>
      </c>
      <c r="H1257" s="32">
        <v>6.6699999999999995E-2</v>
      </c>
    </row>
    <row r="1258" spans="1:8" ht="13">
      <c r="A1258" s="32" t="s">
        <v>7443</v>
      </c>
      <c r="B1258" s="32">
        <v>0</v>
      </c>
      <c r="C1258" s="32" t="s">
        <v>7443</v>
      </c>
      <c r="D1258" s="32">
        <v>0</v>
      </c>
      <c r="E1258" s="32" t="s">
        <v>7443</v>
      </c>
      <c r="F1258" s="32">
        <v>4.7600000000000003E-2</v>
      </c>
      <c r="G1258" s="32" t="s">
        <v>7443</v>
      </c>
      <c r="H1258" s="32">
        <v>6.6699999999999995E-2</v>
      </c>
    </row>
    <row r="1259" spans="1:8" ht="13">
      <c r="A1259" s="32" t="s">
        <v>7444</v>
      </c>
      <c r="B1259" s="32">
        <v>0</v>
      </c>
      <c r="C1259" s="32" t="s">
        <v>7444</v>
      </c>
      <c r="D1259" s="32">
        <v>0</v>
      </c>
      <c r="E1259" s="32" t="s">
        <v>7444</v>
      </c>
      <c r="F1259" s="32">
        <v>9.4999999999999998E-3</v>
      </c>
      <c r="G1259" s="32" t="s">
        <v>7444</v>
      </c>
      <c r="H1259" s="32">
        <v>0.73329999999999995</v>
      </c>
    </row>
    <row r="1260" spans="1:8" ht="13">
      <c r="A1260" s="32" t="s">
        <v>7514</v>
      </c>
      <c r="B1260" s="32">
        <v>0</v>
      </c>
      <c r="C1260" s="32" t="s">
        <v>7514</v>
      </c>
      <c r="D1260" s="32">
        <v>0</v>
      </c>
      <c r="E1260" s="32" t="s">
        <v>7514</v>
      </c>
      <c r="F1260" s="32">
        <v>0</v>
      </c>
      <c r="G1260" s="32" t="s">
        <v>7514</v>
      </c>
      <c r="H1260" s="32">
        <v>6.6699999999999995E-2</v>
      </c>
    </row>
    <row r="1261" spans="1:8" ht="13">
      <c r="A1261" s="32" t="s">
        <v>7652</v>
      </c>
      <c r="B1261" s="32">
        <v>0</v>
      </c>
      <c r="C1261" s="32" t="s">
        <v>7652</v>
      </c>
      <c r="D1261" s="32">
        <v>0</v>
      </c>
      <c r="E1261" s="32" t="s">
        <v>7652</v>
      </c>
      <c r="F1261" s="32">
        <v>2.86E-2</v>
      </c>
      <c r="G1261" s="32" t="s">
        <v>7652</v>
      </c>
      <c r="H1261" s="32">
        <v>0</v>
      </c>
    </row>
    <row r="1262" spans="1:8" ht="13">
      <c r="A1262" s="32" t="s">
        <v>27816</v>
      </c>
      <c r="B1262" s="32">
        <v>0</v>
      </c>
      <c r="C1262" s="32" t="s">
        <v>27816</v>
      </c>
      <c r="D1262" s="32">
        <v>0</v>
      </c>
      <c r="E1262" s="32" t="s">
        <v>27816</v>
      </c>
      <c r="F1262" s="32">
        <v>0</v>
      </c>
      <c r="G1262" s="32" t="s">
        <v>27816</v>
      </c>
      <c r="H1262" s="32">
        <v>0.66669999999999996</v>
      </c>
    </row>
    <row r="1263" spans="1:8" ht="13">
      <c r="A1263" s="32" t="s">
        <v>27817</v>
      </c>
      <c r="B1263" s="32">
        <v>0</v>
      </c>
      <c r="C1263" s="32" t="s">
        <v>27817</v>
      </c>
      <c r="D1263" s="32">
        <v>0</v>
      </c>
      <c r="E1263" s="32" t="s">
        <v>27817</v>
      </c>
      <c r="F1263" s="32">
        <v>1</v>
      </c>
      <c r="G1263" s="32" t="s">
        <v>27817</v>
      </c>
      <c r="H1263" s="32">
        <v>0</v>
      </c>
    </row>
    <row r="1264" spans="1:8" ht="13">
      <c r="A1264" s="32" t="s">
        <v>7873</v>
      </c>
      <c r="B1264" s="32">
        <v>0</v>
      </c>
      <c r="C1264" s="32" t="s">
        <v>7873</v>
      </c>
      <c r="D1264" s="32">
        <v>0</v>
      </c>
      <c r="E1264" s="32" t="s">
        <v>7873</v>
      </c>
      <c r="F1264" s="32">
        <v>0</v>
      </c>
      <c r="G1264" s="32" t="s">
        <v>7873</v>
      </c>
      <c r="H1264" s="32">
        <v>0.33329999999999999</v>
      </c>
    </row>
    <row r="1265" spans="1:8" ht="13">
      <c r="A1265" s="32" t="s">
        <v>7446</v>
      </c>
      <c r="B1265" s="32">
        <v>0</v>
      </c>
      <c r="C1265" s="32" t="s">
        <v>7446</v>
      </c>
      <c r="D1265" s="32">
        <v>0</v>
      </c>
      <c r="E1265" s="32" t="s">
        <v>7446</v>
      </c>
      <c r="F1265" s="32">
        <v>0</v>
      </c>
      <c r="G1265" s="32" t="s">
        <v>7446</v>
      </c>
      <c r="H1265" s="32">
        <v>7.1400000000000005E-2</v>
      </c>
    </row>
    <row r="1266" spans="1:8" ht="13">
      <c r="A1266" s="32" t="s">
        <v>7653</v>
      </c>
      <c r="B1266" s="32">
        <v>0</v>
      </c>
      <c r="C1266" s="32" t="s">
        <v>7653</v>
      </c>
      <c r="D1266" s="32">
        <v>0</v>
      </c>
      <c r="E1266" s="32" t="s">
        <v>7653</v>
      </c>
      <c r="F1266" s="32">
        <v>1</v>
      </c>
      <c r="G1266" s="32" t="s">
        <v>7653</v>
      </c>
      <c r="H1266" s="32">
        <v>0.92859999999999998</v>
      </c>
    </row>
    <row r="1267" spans="1:8" ht="13">
      <c r="A1267" s="32" t="s">
        <v>7654</v>
      </c>
      <c r="B1267" s="32">
        <v>0</v>
      </c>
      <c r="C1267" s="32" t="s">
        <v>7654</v>
      </c>
      <c r="D1267" s="32">
        <v>0</v>
      </c>
      <c r="E1267" s="32" t="s">
        <v>7654</v>
      </c>
      <c r="F1267" s="32">
        <v>1</v>
      </c>
      <c r="G1267" s="32" t="s">
        <v>7654</v>
      </c>
      <c r="H1267" s="32">
        <v>0</v>
      </c>
    </row>
    <row r="1268" spans="1:8" ht="13">
      <c r="A1268" s="32" t="s">
        <v>7658</v>
      </c>
      <c r="B1268" s="32">
        <v>0</v>
      </c>
      <c r="C1268" s="32" t="s">
        <v>7658</v>
      </c>
      <c r="D1268" s="32">
        <v>0</v>
      </c>
      <c r="E1268" s="32" t="s">
        <v>7658</v>
      </c>
      <c r="F1268" s="32">
        <v>1</v>
      </c>
      <c r="G1268" s="32" t="s">
        <v>7658</v>
      </c>
      <c r="H1268" s="32">
        <v>1</v>
      </c>
    </row>
    <row r="1269" spans="1:8" ht="13">
      <c r="A1269" s="32" t="s">
        <v>27818</v>
      </c>
      <c r="B1269" s="32">
        <v>0</v>
      </c>
      <c r="C1269" s="32" t="s">
        <v>27818</v>
      </c>
      <c r="D1269" s="32">
        <v>0</v>
      </c>
      <c r="E1269" s="32" t="s">
        <v>27818</v>
      </c>
      <c r="F1269" s="32">
        <v>1</v>
      </c>
      <c r="G1269" s="32" t="s">
        <v>27818</v>
      </c>
      <c r="H1269" s="32">
        <v>0</v>
      </c>
    </row>
    <row r="1270" spans="1:8" ht="13">
      <c r="A1270" s="32" t="s">
        <v>8127</v>
      </c>
      <c r="B1270" s="32">
        <v>0</v>
      </c>
      <c r="C1270" s="32" t="s">
        <v>8127</v>
      </c>
      <c r="D1270" s="32">
        <v>0</v>
      </c>
      <c r="E1270" s="32" t="s">
        <v>8127</v>
      </c>
      <c r="F1270" s="32">
        <v>0</v>
      </c>
      <c r="G1270" s="32" t="s">
        <v>8127</v>
      </c>
      <c r="H1270" s="32">
        <v>1</v>
      </c>
    </row>
    <row r="1271" spans="1:8" ht="13">
      <c r="A1271" s="32" t="s">
        <v>7445</v>
      </c>
      <c r="B1271" s="32">
        <v>0</v>
      </c>
      <c r="C1271" s="32" t="s">
        <v>7445</v>
      </c>
      <c r="D1271" s="32">
        <v>0</v>
      </c>
      <c r="E1271" s="32" t="s">
        <v>7445</v>
      </c>
      <c r="F1271" s="32">
        <v>0</v>
      </c>
      <c r="G1271" s="32" t="s">
        <v>7445</v>
      </c>
      <c r="H1271" s="32">
        <v>6.6699999999999995E-2</v>
      </c>
    </row>
    <row r="1272" spans="1:8" ht="13">
      <c r="A1272" s="32" t="s">
        <v>7447</v>
      </c>
      <c r="B1272" s="32">
        <v>0</v>
      </c>
      <c r="C1272" s="32" t="s">
        <v>7447</v>
      </c>
      <c r="D1272" s="32">
        <v>0</v>
      </c>
      <c r="E1272" s="32" t="s">
        <v>7447</v>
      </c>
      <c r="F1272" s="32">
        <v>1</v>
      </c>
      <c r="G1272" s="32" t="s">
        <v>7447</v>
      </c>
      <c r="H1272" s="32">
        <v>0.93330000000000002</v>
      </c>
    </row>
    <row r="1273" spans="1:8" ht="13">
      <c r="A1273" s="32" t="s">
        <v>8129</v>
      </c>
      <c r="B1273" s="32">
        <v>0</v>
      </c>
      <c r="C1273" s="32" t="s">
        <v>8129</v>
      </c>
      <c r="D1273" s="32">
        <v>0</v>
      </c>
      <c r="E1273" s="32" t="s">
        <v>8129</v>
      </c>
      <c r="F1273" s="32">
        <v>0</v>
      </c>
      <c r="G1273" s="32" t="s">
        <v>8129</v>
      </c>
      <c r="H1273" s="32">
        <v>1</v>
      </c>
    </row>
    <row r="1274" spans="1:8" ht="13">
      <c r="A1274" s="32" t="s">
        <v>7449</v>
      </c>
      <c r="B1274" s="32">
        <v>0</v>
      </c>
      <c r="C1274" s="32" t="s">
        <v>7449</v>
      </c>
      <c r="D1274" s="32">
        <v>0</v>
      </c>
      <c r="E1274" s="32" t="s">
        <v>7449</v>
      </c>
      <c r="F1274" s="32">
        <v>0</v>
      </c>
      <c r="G1274" s="32" t="s">
        <v>7449</v>
      </c>
      <c r="H1274" s="32">
        <v>1</v>
      </c>
    </row>
    <row r="1275" spans="1:8" ht="13">
      <c r="A1275" s="32" t="s">
        <v>8283</v>
      </c>
      <c r="B1275" s="32">
        <v>0</v>
      </c>
      <c r="C1275" s="32" t="s">
        <v>8283</v>
      </c>
      <c r="D1275" s="32">
        <v>0</v>
      </c>
      <c r="E1275" s="32" t="s">
        <v>8283</v>
      </c>
      <c r="F1275" s="32">
        <v>0.5</v>
      </c>
      <c r="G1275" s="32" t="s">
        <v>8283</v>
      </c>
      <c r="H1275" s="32">
        <v>0.40560000000000002</v>
      </c>
    </row>
    <row r="1276" spans="1:8" ht="13">
      <c r="A1276" s="32" t="s">
        <v>7152</v>
      </c>
      <c r="B1276" s="32">
        <v>0</v>
      </c>
      <c r="C1276" s="32" t="s">
        <v>7152</v>
      </c>
      <c r="D1276" s="32">
        <v>0</v>
      </c>
      <c r="E1276" s="32" t="s">
        <v>7152</v>
      </c>
      <c r="F1276" s="32">
        <v>0</v>
      </c>
      <c r="G1276" s="32" t="s">
        <v>7152</v>
      </c>
      <c r="H1276" s="32">
        <v>1.6999999999999999E-3</v>
      </c>
    </row>
    <row r="1277" spans="1:8" ht="13">
      <c r="A1277" s="32" t="s">
        <v>7206</v>
      </c>
      <c r="B1277" s="32">
        <v>0</v>
      </c>
      <c r="C1277" s="32" t="s">
        <v>7206</v>
      </c>
      <c r="D1277" s="32">
        <v>0</v>
      </c>
      <c r="E1277" s="32" t="s">
        <v>7206</v>
      </c>
      <c r="F1277" s="32">
        <v>0.19439999999999999</v>
      </c>
      <c r="G1277" s="32" t="s">
        <v>7206</v>
      </c>
      <c r="H1277" s="32">
        <v>0.34970000000000001</v>
      </c>
    </row>
    <row r="1278" spans="1:8" ht="13">
      <c r="A1278" s="32" t="s">
        <v>7218</v>
      </c>
      <c r="B1278" s="32">
        <v>0</v>
      </c>
      <c r="C1278" s="32" t="s">
        <v>7218</v>
      </c>
      <c r="D1278" s="32">
        <v>0</v>
      </c>
      <c r="E1278" s="32" t="s">
        <v>7218</v>
      </c>
      <c r="F1278" s="32">
        <v>0</v>
      </c>
      <c r="G1278" s="32" t="s">
        <v>7218</v>
      </c>
      <c r="H1278" s="32">
        <v>3.5000000000000001E-3</v>
      </c>
    </row>
    <row r="1279" spans="1:8" ht="13">
      <c r="A1279" s="32" t="s">
        <v>7515</v>
      </c>
      <c r="B1279" s="32">
        <v>0</v>
      </c>
      <c r="C1279" s="32" t="s">
        <v>7515</v>
      </c>
      <c r="D1279" s="32">
        <v>0</v>
      </c>
      <c r="E1279" s="32" t="s">
        <v>7515</v>
      </c>
      <c r="F1279" s="32">
        <v>2.7799999999999998E-2</v>
      </c>
      <c r="G1279" s="32" t="s">
        <v>7515</v>
      </c>
      <c r="H1279" s="32">
        <v>0.1084</v>
      </c>
    </row>
    <row r="1280" spans="1:8" ht="13">
      <c r="A1280" s="32" t="s">
        <v>7525</v>
      </c>
      <c r="B1280" s="32">
        <v>0</v>
      </c>
      <c r="C1280" s="32" t="s">
        <v>7525</v>
      </c>
      <c r="D1280" s="32">
        <v>0</v>
      </c>
      <c r="E1280" s="32" t="s">
        <v>7525</v>
      </c>
      <c r="F1280" s="32">
        <v>0</v>
      </c>
      <c r="G1280" s="32" t="s">
        <v>7525</v>
      </c>
      <c r="H1280" s="32">
        <v>5.1999999999999998E-3</v>
      </c>
    </row>
    <row r="1281" spans="1:8" ht="13">
      <c r="A1281" s="32" t="s">
        <v>8894</v>
      </c>
      <c r="B1281" s="32">
        <v>0</v>
      </c>
      <c r="C1281" s="32" t="s">
        <v>8894</v>
      </c>
      <c r="D1281" s="32">
        <v>0</v>
      </c>
      <c r="E1281" s="32" t="s">
        <v>8894</v>
      </c>
      <c r="F1281" s="32">
        <v>0</v>
      </c>
      <c r="G1281" s="32" t="s">
        <v>8894</v>
      </c>
      <c r="H1281" s="32">
        <v>1.2200000000000001E-2</v>
      </c>
    </row>
    <row r="1282" spans="1:8" ht="13">
      <c r="A1282" s="32" t="s">
        <v>7732</v>
      </c>
      <c r="B1282" s="32">
        <v>0</v>
      </c>
      <c r="C1282" s="32" t="s">
        <v>7732</v>
      </c>
      <c r="D1282" s="32">
        <v>0</v>
      </c>
      <c r="E1282" s="32" t="s">
        <v>7732</v>
      </c>
      <c r="F1282" s="32">
        <v>2.7799999999999998E-2</v>
      </c>
      <c r="G1282" s="32" t="s">
        <v>7732</v>
      </c>
      <c r="H1282" s="32">
        <v>2.6200000000000001E-2</v>
      </c>
    </row>
    <row r="1283" spans="1:8" ht="13">
      <c r="A1283" s="32" t="s">
        <v>7900</v>
      </c>
      <c r="B1283" s="32">
        <v>0</v>
      </c>
      <c r="C1283" s="32" t="s">
        <v>7900</v>
      </c>
      <c r="D1283" s="32">
        <v>0</v>
      </c>
      <c r="E1283" s="32" t="s">
        <v>7900</v>
      </c>
      <c r="F1283" s="32">
        <v>0</v>
      </c>
      <c r="G1283" s="32" t="s">
        <v>7900</v>
      </c>
      <c r="H1283" s="32">
        <v>8.6999999999999994E-3</v>
      </c>
    </row>
    <row r="1284" spans="1:8" ht="13">
      <c r="A1284" s="32" t="s">
        <v>8155</v>
      </c>
      <c r="B1284" s="32">
        <v>0</v>
      </c>
      <c r="C1284" s="32" t="s">
        <v>8155</v>
      </c>
      <c r="D1284" s="32">
        <v>0</v>
      </c>
      <c r="E1284" s="32" t="s">
        <v>8155</v>
      </c>
      <c r="F1284" s="32">
        <v>0.22220000000000001</v>
      </c>
      <c r="G1284" s="32" t="s">
        <v>8155</v>
      </c>
      <c r="H1284" s="32">
        <v>7.6899999999999996E-2</v>
      </c>
    </row>
    <row r="1285" spans="1:8" ht="13">
      <c r="A1285" s="32" t="s">
        <v>8259</v>
      </c>
      <c r="B1285" s="32">
        <v>0</v>
      </c>
      <c r="C1285" s="32" t="s">
        <v>8259</v>
      </c>
      <c r="D1285" s="32">
        <v>0</v>
      </c>
      <c r="E1285" s="32" t="s">
        <v>8259</v>
      </c>
      <c r="F1285" s="32">
        <v>2.7799999999999998E-2</v>
      </c>
      <c r="G1285" s="32" t="s">
        <v>8259</v>
      </c>
      <c r="H1285" s="32">
        <v>1.6999999999999999E-3</v>
      </c>
    </row>
    <row r="1286" spans="1:8" ht="13">
      <c r="A1286" s="32" t="s">
        <v>8819</v>
      </c>
      <c r="B1286" s="32">
        <v>0</v>
      </c>
      <c r="C1286" s="32" t="s">
        <v>8819</v>
      </c>
      <c r="D1286" s="32">
        <v>0</v>
      </c>
      <c r="E1286" s="32" t="s">
        <v>8819</v>
      </c>
      <c r="F1286" s="32">
        <v>0</v>
      </c>
      <c r="G1286" s="32" t="s">
        <v>8819</v>
      </c>
      <c r="H1286" s="32">
        <v>0.125</v>
      </c>
    </row>
    <row r="1287" spans="1:8" ht="13">
      <c r="A1287" s="32" t="s">
        <v>7389</v>
      </c>
      <c r="B1287" s="32">
        <v>0</v>
      </c>
      <c r="C1287" s="32" t="s">
        <v>7389</v>
      </c>
      <c r="D1287" s="32">
        <v>0</v>
      </c>
      <c r="E1287" s="32" t="s">
        <v>7389</v>
      </c>
      <c r="F1287" s="32">
        <v>0.1154</v>
      </c>
      <c r="G1287" s="32" t="s">
        <v>7389</v>
      </c>
      <c r="H1287" s="32">
        <v>0</v>
      </c>
    </row>
    <row r="1288" spans="1:8" ht="13">
      <c r="A1288" s="32" t="s">
        <v>7516</v>
      </c>
      <c r="B1288" s="32">
        <v>0</v>
      </c>
      <c r="C1288" s="32" t="s">
        <v>7516</v>
      </c>
      <c r="D1288" s="32">
        <v>0</v>
      </c>
      <c r="E1288" s="32" t="s">
        <v>7516</v>
      </c>
      <c r="F1288" s="32">
        <v>0.88460000000000005</v>
      </c>
      <c r="G1288" s="32" t="s">
        <v>7516</v>
      </c>
      <c r="H1288" s="32">
        <v>0.35</v>
      </c>
    </row>
    <row r="1289" spans="1:8" ht="13">
      <c r="A1289" s="32" t="s">
        <v>7526</v>
      </c>
      <c r="B1289" s="32">
        <v>0</v>
      </c>
      <c r="C1289" s="32" t="s">
        <v>7526</v>
      </c>
      <c r="D1289" s="32">
        <v>0</v>
      </c>
      <c r="E1289" s="32" t="s">
        <v>7526</v>
      </c>
      <c r="F1289" s="32">
        <v>0</v>
      </c>
      <c r="G1289" s="32" t="s">
        <v>7526</v>
      </c>
      <c r="H1289" s="32">
        <v>0.52500000000000002</v>
      </c>
    </row>
    <row r="1290" spans="1:8" ht="13">
      <c r="A1290" s="32" t="s">
        <v>7519</v>
      </c>
      <c r="B1290" s="32">
        <v>0</v>
      </c>
      <c r="C1290" s="32" t="s">
        <v>7519</v>
      </c>
      <c r="D1290" s="32">
        <v>0</v>
      </c>
      <c r="E1290" s="32" t="s">
        <v>7519</v>
      </c>
      <c r="F1290" s="32">
        <v>0</v>
      </c>
      <c r="G1290" s="32" t="s">
        <v>7519</v>
      </c>
      <c r="H1290" s="32">
        <v>1</v>
      </c>
    </row>
    <row r="1291" spans="1:8" ht="13">
      <c r="A1291" s="32" t="s">
        <v>27819</v>
      </c>
      <c r="B1291" s="32">
        <v>0</v>
      </c>
      <c r="C1291" s="32" t="s">
        <v>27819</v>
      </c>
      <c r="D1291" s="32">
        <v>0</v>
      </c>
      <c r="E1291" s="32" t="s">
        <v>27819</v>
      </c>
      <c r="F1291" s="32">
        <v>0</v>
      </c>
      <c r="G1291" s="32" t="s">
        <v>27819</v>
      </c>
      <c r="H1291" s="32">
        <v>0.51849999999999996</v>
      </c>
    </row>
    <row r="1292" spans="1:8" ht="13">
      <c r="A1292" s="32" t="s">
        <v>27820</v>
      </c>
      <c r="B1292" s="32">
        <v>0</v>
      </c>
      <c r="C1292" s="32" t="s">
        <v>27820</v>
      </c>
      <c r="D1292" s="32">
        <v>0</v>
      </c>
      <c r="E1292" s="32" t="s">
        <v>27820</v>
      </c>
      <c r="F1292" s="32">
        <v>0</v>
      </c>
      <c r="G1292" s="32" t="s">
        <v>27820</v>
      </c>
      <c r="H1292" s="32">
        <v>3.6999999999999998E-2</v>
      </c>
    </row>
    <row r="1293" spans="1:8" ht="13">
      <c r="A1293" s="32" t="s">
        <v>7208</v>
      </c>
      <c r="B1293" s="32">
        <v>0</v>
      </c>
      <c r="C1293" s="32" t="s">
        <v>7208</v>
      </c>
      <c r="D1293" s="32">
        <v>0</v>
      </c>
      <c r="E1293" s="32" t="s">
        <v>7208</v>
      </c>
      <c r="F1293" s="32">
        <v>0</v>
      </c>
      <c r="G1293" s="32" t="s">
        <v>7208</v>
      </c>
      <c r="H1293" s="32">
        <v>0.1852</v>
      </c>
    </row>
    <row r="1294" spans="1:8" ht="13">
      <c r="A1294" s="32" t="s">
        <v>27821</v>
      </c>
      <c r="B1294" s="32">
        <v>0</v>
      </c>
      <c r="C1294" s="32" t="s">
        <v>27821</v>
      </c>
      <c r="D1294" s="32">
        <v>0</v>
      </c>
      <c r="E1294" s="32" t="s">
        <v>27821</v>
      </c>
      <c r="F1294" s="32">
        <v>0</v>
      </c>
      <c r="G1294" s="32" t="s">
        <v>27821</v>
      </c>
      <c r="H1294" s="32">
        <v>0.1111</v>
      </c>
    </row>
    <row r="1295" spans="1:8" ht="13">
      <c r="A1295" s="32" t="s">
        <v>27822</v>
      </c>
      <c r="B1295" s="32">
        <v>0</v>
      </c>
      <c r="C1295" s="32" t="s">
        <v>27822</v>
      </c>
      <c r="D1295" s="32">
        <v>0</v>
      </c>
      <c r="E1295" s="32" t="s">
        <v>27822</v>
      </c>
      <c r="F1295" s="32">
        <v>0</v>
      </c>
      <c r="G1295" s="32" t="s">
        <v>27822</v>
      </c>
      <c r="H1295" s="32">
        <v>3.6999999999999998E-2</v>
      </c>
    </row>
    <row r="1296" spans="1:8" ht="13">
      <c r="A1296" s="32" t="s">
        <v>27823</v>
      </c>
      <c r="B1296" s="32">
        <v>0</v>
      </c>
      <c r="C1296" s="32" t="s">
        <v>27823</v>
      </c>
      <c r="D1296" s="32">
        <v>0</v>
      </c>
      <c r="E1296" s="32" t="s">
        <v>27823</v>
      </c>
      <c r="F1296" s="32">
        <v>0</v>
      </c>
      <c r="G1296" s="32" t="s">
        <v>27823</v>
      </c>
      <c r="H1296" s="32">
        <v>3.6999999999999998E-2</v>
      </c>
    </row>
    <row r="1297" spans="1:8" ht="13">
      <c r="A1297" s="32" t="s">
        <v>7904</v>
      </c>
      <c r="B1297" s="32">
        <v>0</v>
      </c>
      <c r="C1297" s="32" t="s">
        <v>7904</v>
      </c>
      <c r="D1297" s="32">
        <v>0</v>
      </c>
      <c r="E1297" s="32" t="s">
        <v>7904</v>
      </c>
      <c r="F1297" s="32">
        <v>0</v>
      </c>
      <c r="G1297" s="32" t="s">
        <v>7904</v>
      </c>
      <c r="H1297" s="32">
        <v>7.4099999999999999E-2</v>
      </c>
    </row>
    <row r="1298" spans="1:8" ht="13">
      <c r="A1298" s="32" t="s">
        <v>7520</v>
      </c>
      <c r="B1298" s="32">
        <v>0</v>
      </c>
      <c r="C1298" s="32" t="s">
        <v>7520</v>
      </c>
      <c r="D1298" s="32">
        <v>0</v>
      </c>
      <c r="E1298" s="32" t="s">
        <v>7520</v>
      </c>
      <c r="F1298" s="32">
        <v>0</v>
      </c>
      <c r="G1298" s="32" t="s">
        <v>7520</v>
      </c>
      <c r="H1298" s="32">
        <v>0.42859999999999998</v>
      </c>
    </row>
    <row r="1299" spans="1:8" ht="13">
      <c r="A1299" s="32" t="s">
        <v>7527</v>
      </c>
      <c r="B1299" s="32">
        <v>0</v>
      </c>
      <c r="C1299" s="32" t="s">
        <v>7527</v>
      </c>
      <c r="D1299" s="32">
        <v>0</v>
      </c>
      <c r="E1299" s="32" t="s">
        <v>7527</v>
      </c>
      <c r="F1299" s="32">
        <v>0</v>
      </c>
      <c r="G1299" s="32" t="s">
        <v>7527</v>
      </c>
      <c r="H1299" s="32">
        <v>0.57140000000000002</v>
      </c>
    </row>
    <row r="1300" spans="1:8" ht="13">
      <c r="A1300" s="32" t="s">
        <v>7522</v>
      </c>
      <c r="B1300" s="32">
        <v>0</v>
      </c>
      <c r="C1300" s="32" t="s">
        <v>7522</v>
      </c>
      <c r="D1300" s="32">
        <v>0</v>
      </c>
      <c r="E1300" s="32" t="s">
        <v>7522</v>
      </c>
      <c r="F1300" s="32">
        <v>0</v>
      </c>
      <c r="G1300" s="32" t="s">
        <v>7522</v>
      </c>
      <c r="H1300" s="32">
        <v>1</v>
      </c>
    </row>
    <row r="1301" spans="1:8" ht="13">
      <c r="A1301" s="32" t="s">
        <v>7523</v>
      </c>
      <c r="B1301" s="32">
        <v>0</v>
      </c>
      <c r="C1301" s="32" t="s">
        <v>7523</v>
      </c>
      <c r="D1301" s="32">
        <v>0</v>
      </c>
      <c r="E1301" s="32" t="s">
        <v>7523</v>
      </c>
      <c r="F1301" s="32">
        <v>0</v>
      </c>
      <c r="G1301" s="32" t="s">
        <v>7523</v>
      </c>
      <c r="H1301" s="32">
        <v>1</v>
      </c>
    </row>
    <row r="1302" spans="1:8" ht="13">
      <c r="A1302" s="32" t="s">
        <v>7524</v>
      </c>
      <c r="B1302" s="32">
        <v>0</v>
      </c>
      <c r="C1302" s="32" t="s">
        <v>7524</v>
      </c>
      <c r="D1302" s="32">
        <v>0</v>
      </c>
      <c r="E1302" s="32" t="s">
        <v>7524</v>
      </c>
      <c r="F1302" s="32">
        <v>0</v>
      </c>
      <c r="G1302" s="32" t="s">
        <v>7524</v>
      </c>
      <c r="H1302" s="32">
        <v>1</v>
      </c>
    </row>
    <row r="1303" spans="1:8" ht="13">
      <c r="A1303" s="32" t="s">
        <v>7392</v>
      </c>
      <c r="B1303" s="32">
        <v>0</v>
      </c>
      <c r="C1303" s="32" t="s">
        <v>7392</v>
      </c>
      <c r="D1303" s="32">
        <v>0</v>
      </c>
      <c r="E1303" s="32" t="s">
        <v>7392</v>
      </c>
      <c r="F1303" s="32">
        <v>0</v>
      </c>
      <c r="G1303" s="32" t="s">
        <v>7392</v>
      </c>
      <c r="H1303" s="32">
        <v>0.33329999999999999</v>
      </c>
    </row>
    <row r="1304" spans="1:8" ht="13">
      <c r="A1304" s="32" t="s">
        <v>7529</v>
      </c>
      <c r="B1304" s="32">
        <v>0</v>
      </c>
      <c r="C1304" s="32" t="s">
        <v>7529</v>
      </c>
      <c r="D1304" s="32">
        <v>0</v>
      </c>
      <c r="E1304" s="32" t="s">
        <v>7529</v>
      </c>
      <c r="F1304" s="32">
        <v>0</v>
      </c>
      <c r="G1304" s="32" t="s">
        <v>7529</v>
      </c>
      <c r="H1304" s="32">
        <v>0.66669999999999996</v>
      </c>
    </row>
    <row r="1305" spans="1:8" ht="13">
      <c r="A1305" s="32" t="s">
        <v>27824</v>
      </c>
      <c r="B1305" s="32">
        <v>0</v>
      </c>
      <c r="C1305" s="32" t="s">
        <v>27824</v>
      </c>
      <c r="D1305" s="32">
        <v>0</v>
      </c>
      <c r="E1305" s="32" t="s">
        <v>27824</v>
      </c>
      <c r="F1305" s="32">
        <v>0</v>
      </c>
      <c r="G1305" s="32" t="s">
        <v>27824</v>
      </c>
      <c r="H1305" s="32">
        <v>1</v>
      </c>
    </row>
    <row r="1306" spans="1:8" ht="13">
      <c r="A1306" s="32" t="s">
        <v>7530</v>
      </c>
      <c r="B1306" s="32">
        <v>0</v>
      </c>
      <c r="C1306" s="32" t="s">
        <v>7530</v>
      </c>
      <c r="D1306" s="32">
        <v>0</v>
      </c>
      <c r="E1306" s="32" t="s">
        <v>7530</v>
      </c>
      <c r="F1306" s="32">
        <v>1</v>
      </c>
      <c r="G1306" s="32" t="s">
        <v>7530</v>
      </c>
      <c r="H1306" s="32">
        <v>1</v>
      </c>
    </row>
    <row r="1307" spans="1:8" ht="13">
      <c r="A1307" s="32" t="s">
        <v>7532</v>
      </c>
      <c r="B1307" s="32">
        <v>0</v>
      </c>
      <c r="C1307" s="32" t="s">
        <v>7532</v>
      </c>
      <c r="D1307" s="32">
        <v>0</v>
      </c>
      <c r="E1307" s="32" t="s">
        <v>7532</v>
      </c>
      <c r="F1307" s="32">
        <v>0</v>
      </c>
      <c r="G1307" s="32" t="s">
        <v>7532</v>
      </c>
      <c r="H1307" s="32">
        <v>1</v>
      </c>
    </row>
    <row r="1308" spans="1:8" ht="13">
      <c r="A1308" s="32" t="s">
        <v>7531</v>
      </c>
      <c r="B1308" s="32">
        <v>0</v>
      </c>
      <c r="C1308" s="32" t="s">
        <v>7531</v>
      </c>
      <c r="D1308" s="32">
        <v>0</v>
      </c>
      <c r="E1308" s="32" t="s">
        <v>7531</v>
      </c>
      <c r="F1308" s="32">
        <v>0</v>
      </c>
      <c r="G1308" s="32" t="s">
        <v>7531</v>
      </c>
      <c r="H1308" s="32">
        <v>1</v>
      </c>
    </row>
    <row r="1309" spans="1:8" ht="13">
      <c r="A1309" s="32" t="s">
        <v>8820</v>
      </c>
      <c r="B1309" s="32">
        <v>0</v>
      </c>
      <c r="C1309" s="32" t="s">
        <v>8820</v>
      </c>
      <c r="D1309" s="32">
        <v>0</v>
      </c>
      <c r="E1309" s="32" t="s">
        <v>8820</v>
      </c>
      <c r="F1309" s="32">
        <v>1</v>
      </c>
      <c r="G1309" s="32" t="s">
        <v>8820</v>
      </c>
      <c r="H1309" s="32">
        <v>1</v>
      </c>
    </row>
    <row r="1310" spans="1:8" ht="13">
      <c r="A1310" s="32" t="s">
        <v>8170</v>
      </c>
      <c r="B1310" s="32">
        <v>0</v>
      </c>
      <c r="C1310" s="32" t="s">
        <v>8170</v>
      </c>
      <c r="D1310" s="32">
        <v>0</v>
      </c>
      <c r="E1310" s="32" t="s">
        <v>8170</v>
      </c>
      <c r="F1310" s="32">
        <v>0</v>
      </c>
      <c r="G1310" s="32" t="s">
        <v>8170</v>
      </c>
      <c r="H1310" s="32">
        <v>1</v>
      </c>
    </row>
    <row r="1311" spans="1:8" ht="13">
      <c r="A1311" s="32" t="s">
        <v>8821</v>
      </c>
      <c r="B1311" s="32">
        <v>0</v>
      </c>
      <c r="C1311" s="32" t="s">
        <v>8821</v>
      </c>
      <c r="D1311" s="32">
        <v>0</v>
      </c>
      <c r="E1311" s="32" t="s">
        <v>8821</v>
      </c>
      <c r="F1311" s="32">
        <v>0</v>
      </c>
      <c r="G1311" s="32" t="s">
        <v>8821</v>
      </c>
      <c r="H1311" s="32">
        <v>7.1400000000000005E-2</v>
      </c>
    </row>
    <row r="1312" spans="1:8" ht="13">
      <c r="A1312" s="32" t="s">
        <v>7393</v>
      </c>
      <c r="B1312" s="32">
        <v>0</v>
      </c>
      <c r="C1312" s="32" t="s">
        <v>7393</v>
      </c>
      <c r="D1312" s="32">
        <v>0</v>
      </c>
      <c r="E1312" s="32" t="s">
        <v>7393</v>
      </c>
      <c r="F1312" s="32">
        <v>0</v>
      </c>
      <c r="G1312" s="32" t="s">
        <v>7393</v>
      </c>
      <c r="H1312" s="32">
        <v>7.1400000000000005E-2</v>
      </c>
    </row>
    <row r="1313" spans="1:8" ht="13">
      <c r="A1313" s="32" t="s">
        <v>7521</v>
      </c>
      <c r="B1313" s="32">
        <v>0</v>
      </c>
      <c r="C1313" s="32" t="s">
        <v>7521</v>
      </c>
      <c r="D1313" s="32">
        <v>0</v>
      </c>
      <c r="E1313" s="32" t="s">
        <v>7521</v>
      </c>
      <c r="F1313" s="32">
        <v>0</v>
      </c>
      <c r="G1313" s="32" t="s">
        <v>7521</v>
      </c>
      <c r="H1313" s="32">
        <v>7.1400000000000005E-2</v>
      </c>
    </row>
    <row r="1314" spans="1:8" ht="13">
      <c r="A1314" s="32" t="s">
        <v>7535</v>
      </c>
      <c r="B1314" s="32">
        <v>0</v>
      </c>
      <c r="C1314" s="32" t="s">
        <v>7535</v>
      </c>
      <c r="D1314" s="32">
        <v>0</v>
      </c>
      <c r="E1314" s="32" t="s">
        <v>7535</v>
      </c>
      <c r="F1314" s="32">
        <v>1</v>
      </c>
      <c r="G1314" s="32" t="s">
        <v>7535</v>
      </c>
      <c r="H1314" s="32">
        <v>0.78569999999999995</v>
      </c>
    </row>
    <row r="1315" spans="1:8" ht="13">
      <c r="A1315" s="32" t="s">
        <v>7394</v>
      </c>
      <c r="B1315" s="32">
        <v>0</v>
      </c>
      <c r="C1315" s="32" t="s">
        <v>7394</v>
      </c>
      <c r="D1315" s="32">
        <v>0</v>
      </c>
      <c r="E1315" s="32" t="s">
        <v>7394</v>
      </c>
      <c r="F1315" s="32">
        <v>0</v>
      </c>
      <c r="G1315" s="32" t="s">
        <v>7394</v>
      </c>
      <c r="H1315" s="32">
        <v>1</v>
      </c>
    </row>
    <row r="1316" spans="1:8" ht="13">
      <c r="A1316" s="32" t="s">
        <v>8172</v>
      </c>
      <c r="B1316" s="32">
        <v>0</v>
      </c>
      <c r="C1316" s="32" t="s">
        <v>8172</v>
      </c>
      <c r="D1316" s="32">
        <v>0</v>
      </c>
      <c r="E1316" s="32" t="s">
        <v>8172</v>
      </c>
      <c r="F1316" s="32">
        <v>0</v>
      </c>
      <c r="G1316" s="32" t="s">
        <v>8172</v>
      </c>
      <c r="H1316" s="32">
        <v>1</v>
      </c>
    </row>
    <row r="1317" spans="1:8" ht="13">
      <c r="A1317" s="32" t="s">
        <v>7536</v>
      </c>
      <c r="B1317" s="32">
        <v>0</v>
      </c>
      <c r="C1317" s="32" t="s">
        <v>7536</v>
      </c>
      <c r="D1317" s="32">
        <v>0</v>
      </c>
      <c r="E1317" s="32" t="s">
        <v>7536</v>
      </c>
      <c r="F1317" s="32">
        <v>0</v>
      </c>
      <c r="G1317" s="32" t="s">
        <v>7536</v>
      </c>
      <c r="H1317" s="32">
        <v>1</v>
      </c>
    </row>
    <row r="1318" spans="1:8" ht="13">
      <c r="A1318" s="32" t="s">
        <v>8822</v>
      </c>
      <c r="B1318" s="32">
        <v>0</v>
      </c>
      <c r="C1318" s="32" t="s">
        <v>8822</v>
      </c>
      <c r="D1318" s="32">
        <v>0</v>
      </c>
      <c r="E1318" s="32" t="s">
        <v>8822</v>
      </c>
      <c r="F1318" s="32">
        <v>0</v>
      </c>
      <c r="G1318" s="32" t="s">
        <v>8822</v>
      </c>
      <c r="H1318" s="32">
        <v>1</v>
      </c>
    </row>
    <row r="1319" spans="1:8" ht="13">
      <c r="A1319" s="32" t="s">
        <v>7537</v>
      </c>
      <c r="B1319" s="32">
        <v>0</v>
      </c>
      <c r="C1319" s="32" t="s">
        <v>7537</v>
      </c>
      <c r="D1319" s="32">
        <v>0</v>
      </c>
      <c r="E1319" s="32" t="s">
        <v>7537</v>
      </c>
      <c r="F1319" s="32">
        <v>0</v>
      </c>
      <c r="G1319" s="32" t="s">
        <v>7537</v>
      </c>
      <c r="H1319" s="32">
        <v>1</v>
      </c>
    </row>
    <row r="1320" spans="1:8" ht="13">
      <c r="A1320" s="32" t="s">
        <v>27825</v>
      </c>
      <c r="B1320" s="32">
        <v>0</v>
      </c>
      <c r="C1320" s="32" t="s">
        <v>27825</v>
      </c>
      <c r="D1320" s="32">
        <v>0</v>
      </c>
      <c r="E1320" s="32" t="s">
        <v>27825</v>
      </c>
      <c r="F1320" s="32">
        <v>0</v>
      </c>
      <c r="G1320" s="32" t="s">
        <v>27825</v>
      </c>
      <c r="H1320" s="32">
        <v>0.47370000000000001</v>
      </c>
    </row>
    <row r="1321" spans="1:8" ht="13">
      <c r="A1321" s="32" t="s">
        <v>7227</v>
      </c>
      <c r="B1321" s="32">
        <v>0</v>
      </c>
      <c r="C1321" s="32" t="s">
        <v>7227</v>
      </c>
      <c r="D1321" s="32">
        <v>0</v>
      </c>
      <c r="E1321" s="32" t="s">
        <v>7227</v>
      </c>
      <c r="F1321" s="32">
        <v>0</v>
      </c>
      <c r="G1321" s="32" t="s">
        <v>7227</v>
      </c>
      <c r="H1321" s="32">
        <v>0.28949999999999998</v>
      </c>
    </row>
    <row r="1322" spans="1:8" ht="13">
      <c r="A1322" s="32" t="s">
        <v>7533</v>
      </c>
      <c r="B1322" s="32">
        <v>0</v>
      </c>
      <c r="C1322" s="32" t="s">
        <v>7533</v>
      </c>
      <c r="D1322" s="32">
        <v>0</v>
      </c>
      <c r="E1322" s="32" t="s">
        <v>7533</v>
      </c>
      <c r="F1322" s="32">
        <v>0</v>
      </c>
      <c r="G1322" s="32" t="s">
        <v>7533</v>
      </c>
      <c r="H1322" s="32">
        <v>0.1447</v>
      </c>
    </row>
    <row r="1323" spans="1:8" ht="13">
      <c r="A1323" s="32" t="s">
        <v>27826</v>
      </c>
      <c r="B1323" s="32">
        <v>0</v>
      </c>
      <c r="C1323" s="32" t="s">
        <v>27826</v>
      </c>
      <c r="D1323" s="32">
        <v>0</v>
      </c>
      <c r="E1323" s="32" t="s">
        <v>27826</v>
      </c>
      <c r="F1323" s="32">
        <v>0</v>
      </c>
      <c r="G1323" s="32" t="s">
        <v>27826</v>
      </c>
      <c r="H1323" s="32">
        <v>1.32E-2</v>
      </c>
    </row>
    <row r="1324" spans="1:8" ht="13">
      <c r="A1324" s="32" t="s">
        <v>7745</v>
      </c>
      <c r="B1324" s="32">
        <v>0</v>
      </c>
      <c r="C1324" s="32" t="s">
        <v>7745</v>
      </c>
      <c r="D1324" s="32">
        <v>0</v>
      </c>
      <c r="E1324" s="32" t="s">
        <v>7745</v>
      </c>
      <c r="F1324" s="32">
        <v>0</v>
      </c>
      <c r="G1324" s="32" t="s">
        <v>7745</v>
      </c>
      <c r="H1324" s="32">
        <v>5.2600000000000001E-2</v>
      </c>
    </row>
    <row r="1325" spans="1:8" ht="13">
      <c r="A1325" s="32" t="s">
        <v>7916</v>
      </c>
      <c r="B1325" s="32">
        <v>0</v>
      </c>
      <c r="C1325" s="32" t="s">
        <v>7916</v>
      </c>
      <c r="D1325" s="32">
        <v>0</v>
      </c>
      <c r="E1325" s="32" t="s">
        <v>7916</v>
      </c>
      <c r="F1325" s="32">
        <v>0</v>
      </c>
      <c r="G1325" s="32" t="s">
        <v>7916</v>
      </c>
      <c r="H1325" s="32">
        <v>1.32E-2</v>
      </c>
    </row>
    <row r="1326" spans="1:8" ht="13">
      <c r="A1326" s="32" t="s">
        <v>8260</v>
      </c>
      <c r="B1326" s="32">
        <v>0</v>
      </c>
      <c r="C1326" s="32" t="s">
        <v>8260</v>
      </c>
      <c r="D1326" s="32">
        <v>0</v>
      </c>
      <c r="E1326" s="32" t="s">
        <v>8260</v>
      </c>
      <c r="F1326" s="32">
        <v>0</v>
      </c>
      <c r="G1326" s="32" t="s">
        <v>8260</v>
      </c>
      <c r="H1326" s="32">
        <v>1.32E-2</v>
      </c>
    </row>
    <row r="1327" spans="1:8" ht="13">
      <c r="A1327" s="32" t="s">
        <v>7528</v>
      </c>
      <c r="B1327" s="32">
        <v>0</v>
      </c>
      <c r="C1327" s="32" t="s">
        <v>7528</v>
      </c>
      <c r="D1327" s="32">
        <v>0</v>
      </c>
      <c r="E1327" s="32" t="s">
        <v>7528</v>
      </c>
      <c r="F1327" s="32">
        <v>0</v>
      </c>
      <c r="G1327" s="32" t="s">
        <v>7528</v>
      </c>
      <c r="H1327" s="32">
        <v>0.81820000000000004</v>
      </c>
    </row>
    <row r="1328" spans="1:8" ht="13">
      <c r="A1328" s="32" t="s">
        <v>7534</v>
      </c>
      <c r="B1328" s="32">
        <v>0</v>
      </c>
      <c r="C1328" s="32" t="s">
        <v>7534</v>
      </c>
      <c r="D1328" s="32">
        <v>0</v>
      </c>
      <c r="E1328" s="32" t="s">
        <v>7534</v>
      </c>
      <c r="F1328" s="32">
        <v>0</v>
      </c>
      <c r="G1328" s="32" t="s">
        <v>7534</v>
      </c>
      <c r="H1328" s="32">
        <v>0.18179999999999999</v>
      </c>
    </row>
    <row r="1329" spans="1:8" ht="13">
      <c r="A1329" s="32" t="s">
        <v>8314</v>
      </c>
      <c r="B1329" s="32">
        <v>0</v>
      </c>
      <c r="C1329" s="32" t="s">
        <v>8314</v>
      </c>
      <c r="D1329" s="32">
        <v>0</v>
      </c>
      <c r="E1329" s="32" t="s">
        <v>8314</v>
      </c>
      <c r="F1329" s="32">
        <v>0</v>
      </c>
      <c r="G1329" s="32" t="s">
        <v>8314</v>
      </c>
      <c r="H1329" s="32">
        <v>1.4500000000000001E-2</v>
      </c>
    </row>
    <row r="1330" spans="1:8" ht="13">
      <c r="A1330" s="32" t="s">
        <v>7237</v>
      </c>
      <c r="B1330" s="32">
        <v>0</v>
      </c>
      <c r="C1330" s="32" t="s">
        <v>7237</v>
      </c>
      <c r="D1330" s="32">
        <v>0</v>
      </c>
      <c r="E1330" s="32" t="s">
        <v>7237</v>
      </c>
      <c r="F1330" s="32">
        <v>0</v>
      </c>
      <c r="G1330" s="32" t="s">
        <v>7237</v>
      </c>
      <c r="H1330" s="32">
        <v>7.2499999999999995E-2</v>
      </c>
    </row>
    <row r="1331" spans="1:8" ht="13">
      <c r="A1331" s="32" t="s">
        <v>7538</v>
      </c>
      <c r="B1331" s="32">
        <v>0</v>
      </c>
      <c r="C1331" s="32" t="s">
        <v>7538</v>
      </c>
      <c r="D1331" s="32">
        <v>0</v>
      </c>
      <c r="E1331" s="32" t="s">
        <v>7538</v>
      </c>
      <c r="F1331" s="32">
        <v>0</v>
      </c>
      <c r="G1331" s="32" t="s">
        <v>7538</v>
      </c>
      <c r="H1331" s="32">
        <v>0.1159</v>
      </c>
    </row>
    <row r="1332" spans="1:8" ht="13">
      <c r="A1332" s="32" t="s">
        <v>7662</v>
      </c>
      <c r="B1332" s="32">
        <v>0</v>
      </c>
      <c r="C1332" s="32" t="s">
        <v>7662</v>
      </c>
      <c r="D1332" s="32">
        <v>0</v>
      </c>
      <c r="E1332" s="32" t="s">
        <v>7662</v>
      </c>
      <c r="F1332" s="32">
        <v>0</v>
      </c>
      <c r="G1332" s="32" t="s">
        <v>7662</v>
      </c>
      <c r="H1332" s="32">
        <v>2.9000000000000001E-2</v>
      </c>
    </row>
    <row r="1333" spans="1:8" ht="13">
      <c r="A1333" s="32" t="s">
        <v>7748</v>
      </c>
      <c r="B1333" s="32">
        <v>0</v>
      </c>
      <c r="C1333" s="32" t="s">
        <v>7748</v>
      </c>
      <c r="D1333" s="32">
        <v>0</v>
      </c>
      <c r="E1333" s="32" t="s">
        <v>7748</v>
      </c>
      <c r="F1333" s="32">
        <v>0</v>
      </c>
      <c r="G1333" s="32" t="s">
        <v>7748</v>
      </c>
      <c r="H1333" s="32">
        <v>4.3499999999999997E-2</v>
      </c>
    </row>
    <row r="1334" spans="1:8" ht="13">
      <c r="A1334" s="32" t="s">
        <v>8954</v>
      </c>
      <c r="B1334" s="32">
        <v>0</v>
      </c>
      <c r="C1334" s="32" t="s">
        <v>8954</v>
      </c>
      <c r="D1334" s="32">
        <v>0</v>
      </c>
      <c r="E1334" s="32" t="s">
        <v>8954</v>
      </c>
      <c r="F1334" s="32">
        <v>0</v>
      </c>
      <c r="G1334" s="32" t="s">
        <v>8954</v>
      </c>
      <c r="H1334" s="32">
        <v>8.6999999999999994E-2</v>
      </c>
    </row>
    <row r="1335" spans="1:8" ht="13">
      <c r="A1335" s="32" t="s">
        <v>7919</v>
      </c>
      <c r="B1335" s="32">
        <v>0</v>
      </c>
      <c r="C1335" s="32" t="s">
        <v>7919</v>
      </c>
      <c r="D1335" s="32">
        <v>0</v>
      </c>
      <c r="E1335" s="32" t="s">
        <v>7919</v>
      </c>
      <c r="F1335" s="32">
        <v>0.9375</v>
      </c>
      <c r="G1335" s="32" t="s">
        <v>7919</v>
      </c>
      <c r="H1335" s="32">
        <v>0.2029</v>
      </c>
    </row>
    <row r="1336" spans="1:8" ht="13">
      <c r="A1336" s="32" t="s">
        <v>8174</v>
      </c>
      <c r="B1336" s="32">
        <v>0</v>
      </c>
      <c r="C1336" s="32" t="s">
        <v>8174</v>
      </c>
      <c r="D1336" s="32">
        <v>0</v>
      </c>
      <c r="E1336" s="32" t="s">
        <v>8174</v>
      </c>
      <c r="F1336" s="32">
        <v>6.25E-2</v>
      </c>
      <c r="G1336" s="32" t="s">
        <v>8174</v>
      </c>
      <c r="H1336" s="32">
        <v>0.40579999999999999</v>
      </c>
    </row>
    <row r="1337" spans="1:8" ht="13">
      <c r="A1337" s="32" t="s">
        <v>8182</v>
      </c>
      <c r="B1337" s="32">
        <v>0</v>
      </c>
      <c r="C1337" s="32" t="s">
        <v>8182</v>
      </c>
      <c r="D1337" s="32">
        <v>0</v>
      </c>
      <c r="E1337" s="32" t="s">
        <v>8182</v>
      </c>
      <c r="F1337" s="32">
        <v>0</v>
      </c>
      <c r="G1337" s="32" t="s">
        <v>8182</v>
      </c>
      <c r="H1337" s="32">
        <v>2.9000000000000001E-2</v>
      </c>
    </row>
    <row r="1338" spans="1:8" ht="13">
      <c r="A1338" s="32" t="s">
        <v>8823</v>
      </c>
      <c r="B1338" s="32">
        <v>0</v>
      </c>
      <c r="C1338" s="32" t="s">
        <v>8823</v>
      </c>
      <c r="D1338" s="32">
        <v>0</v>
      </c>
      <c r="E1338" s="32" t="s">
        <v>8823</v>
      </c>
      <c r="F1338" s="32">
        <v>2.3800000000000002E-2</v>
      </c>
      <c r="G1338" s="32" t="s">
        <v>8823</v>
      </c>
      <c r="H1338" s="32">
        <v>0</v>
      </c>
    </row>
    <row r="1339" spans="1:8" ht="13">
      <c r="A1339" s="32" t="s">
        <v>7539</v>
      </c>
      <c r="B1339" s="32">
        <v>0</v>
      </c>
      <c r="C1339" s="32" t="s">
        <v>7539</v>
      </c>
      <c r="D1339" s="32">
        <v>0</v>
      </c>
      <c r="E1339" s="32" t="s">
        <v>7539</v>
      </c>
      <c r="F1339" s="32">
        <v>0.97619999999999996</v>
      </c>
      <c r="G1339" s="32" t="s">
        <v>7539</v>
      </c>
      <c r="H1339" s="32">
        <v>0.85709999999999997</v>
      </c>
    </row>
    <row r="1340" spans="1:8" ht="13">
      <c r="A1340" s="32" t="s">
        <v>7541</v>
      </c>
      <c r="B1340" s="32">
        <v>0</v>
      </c>
      <c r="C1340" s="32" t="s">
        <v>7541</v>
      </c>
      <c r="D1340" s="32">
        <v>0</v>
      </c>
      <c r="E1340" s="32" t="s">
        <v>7541</v>
      </c>
      <c r="F1340" s="32">
        <v>0</v>
      </c>
      <c r="G1340" s="32" t="s">
        <v>7541</v>
      </c>
      <c r="H1340" s="32">
        <v>0.1429</v>
      </c>
    </row>
    <row r="1341" spans="1:8" ht="13">
      <c r="A1341" s="32" t="s">
        <v>27827</v>
      </c>
      <c r="B1341" s="32">
        <v>0</v>
      </c>
      <c r="C1341" s="32" t="s">
        <v>27827</v>
      </c>
      <c r="D1341" s="32">
        <v>0</v>
      </c>
      <c r="E1341" s="32" t="s">
        <v>27827</v>
      </c>
      <c r="F1341" s="32">
        <v>1</v>
      </c>
      <c r="G1341" s="32" t="s">
        <v>27827</v>
      </c>
      <c r="H1341" s="32">
        <v>0</v>
      </c>
    </row>
    <row r="1342" spans="1:8" ht="13">
      <c r="A1342" s="32" t="s">
        <v>27828</v>
      </c>
      <c r="B1342" s="32">
        <v>0</v>
      </c>
      <c r="C1342" s="32" t="s">
        <v>27828</v>
      </c>
      <c r="D1342" s="32">
        <v>0</v>
      </c>
      <c r="E1342" s="32" t="s">
        <v>27828</v>
      </c>
      <c r="F1342" s="32">
        <v>0</v>
      </c>
      <c r="G1342" s="32" t="s">
        <v>27828</v>
      </c>
      <c r="H1342" s="32">
        <v>1</v>
      </c>
    </row>
    <row r="1343" spans="1:8" ht="13">
      <c r="A1343" s="32" t="s">
        <v>8185</v>
      </c>
      <c r="B1343" s="32">
        <v>0</v>
      </c>
      <c r="C1343" s="32" t="s">
        <v>8185</v>
      </c>
      <c r="D1343" s="32">
        <v>0</v>
      </c>
      <c r="E1343" s="32" t="s">
        <v>8185</v>
      </c>
      <c r="F1343" s="32">
        <v>0</v>
      </c>
      <c r="G1343" s="32" t="s">
        <v>8185</v>
      </c>
      <c r="H1343" s="32">
        <v>1</v>
      </c>
    </row>
    <row r="1344" spans="1:8" ht="13">
      <c r="A1344" s="32" t="s">
        <v>8825</v>
      </c>
      <c r="B1344" s="32">
        <v>0</v>
      </c>
      <c r="C1344" s="32" t="s">
        <v>8825</v>
      </c>
      <c r="D1344" s="32">
        <v>0</v>
      </c>
      <c r="E1344" s="32" t="s">
        <v>8825</v>
      </c>
      <c r="F1344" s="32">
        <v>0.125</v>
      </c>
      <c r="G1344" s="32" t="s">
        <v>8825</v>
      </c>
      <c r="H1344" s="32">
        <v>0</v>
      </c>
    </row>
    <row r="1345" spans="1:8" ht="13">
      <c r="A1345" s="32" t="s">
        <v>7542</v>
      </c>
      <c r="B1345" s="32">
        <v>0</v>
      </c>
      <c r="C1345" s="32" t="s">
        <v>7542</v>
      </c>
      <c r="D1345" s="32">
        <v>0</v>
      </c>
      <c r="E1345" s="32" t="s">
        <v>7542</v>
      </c>
      <c r="F1345" s="32">
        <v>0.875</v>
      </c>
      <c r="G1345" s="32" t="s">
        <v>7542</v>
      </c>
      <c r="H1345" s="32">
        <v>0</v>
      </c>
    </row>
    <row r="1346" spans="1:8" ht="13">
      <c r="A1346" s="32" t="s">
        <v>7543</v>
      </c>
      <c r="B1346" s="32">
        <v>0</v>
      </c>
      <c r="C1346" s="32" t="s">
        <v>7543</v>
      </c>
      <c r="D1346" s="32">
        <v>0</v>
      </c>
      <c r="E1346" s="32" t="s">
        <v>7543</v>
      </c>
      <c r="F1346" s="32">
        <v>0</v>
      </c>
      <c r="G1346" s="32" t="s">
        <v>7543</v>
      </c>
      <c r="H1346" s="32">
        <v>1</v>
      </c>
    </row>
    <row r="1347" spans="1:8" ht="13">
      <c r="A1347" s="32" t="s">
        <v>27829</v>
      </c>
      <c r="B1347" s="32">
        <v>0</v>
      </c>
      <c r="C1347" s="32" t="s">
        <v>27829</v>
      </c>
      <c r="D1347" s="32">
        <v>0</v>
      </c>
      <c r="E1347" s="32" t="s">
        <v>27829</v>
      </c>
      <c r="F1347" s="32">
        <v>0</v>
      </c>
      <c r="G1347" s="32" t="s">
        <v>27829</v>
      </c>
      <c r="H1347" s="32">
        <v>1</v>
      </c>
    </row>
    <row r="1348" spans="1:8" ht="13">
      <c r="A1348" s="32" t="s">
        <v>7398</v>
      </c>
      <c r="B1348" s="32">
        <v>0</v>
      </c>
      <c r="C1348" s="32" t="s">
        <v>7398</v>
      </c>
      <c r="D1348" s="32">
        <v>0</v>
      </c>
      <c r="E1348" s="32" t="s">
        <v>7398</v>
      </c>
      <c r="F1348" s="32">
        <v>0</v>
      </c>
      <c r="G1348" s="32" t="s">
        <v>7398</v>
      </c>
      <c r="H1348" s="32">
        <v>1</v>
      </c>
    </row>
    <row r="1349" spans="1:8" ht="13">
      <c r="A1349" s="32" t="s">
        <v>7247</v>
      </c>
      <c r="B1349" s="32">
        <v>0</v>
      </c>
      <c r="C1349" s="32" t="s">
        <v>7247</v>
      </c>
      <c r="D1349" s="32">
        <v>0</v>
      </c>
      <c r="E1349" s="32" t="s">
        <v>7247</v>
      </c>
      <c r="F1349" s="32">
        <v>0</v>
      </c>
      <c r="G1349" s="32" t="s">
        <v>7247</v>
      </c>
      <c r="H1349" s="32">
        <v>0.2727</v>
      </c>
    </row>
    <row r="1350" spans="1:8" ht="13">
      <c r="A1350" s="32" t="s">
        <v>7544</v>
      </c>
      <c r="B1350" s="32">
        <v>0</v>
      </c>
      <c r="C1350" s="32" t="s">
        <v>7544</v>
      </c>
      <c r="D1350" s="32">
        <v>0</v>
      </c>
      <c r="E1350" s="32" t="s">
        <v>7544</v>
      </c>
      <c r="F1350" s="32">
        <v>0</v>
      </c>
      <c r="G1350" s="32" t="s">
        <v>7544</v>
      </c>
      <c r="H1350" s="32">
        <v>0.36359999999999998</v>
      </c>
    </row>
    <row r="1351" spans="1:8" ht="13">
      <c r="A1351" s="32" t="s">
        <v>7927</v>
      </c>
      <c r="B1351" s="32">
        <v>0</v>
      </c>
      <c r="C1351" s="32" t="s">
        <v>7927</v>
      </c>
      <c r="D1351" s="32">
        <v>0</v>
      </c>
      <c r="E1351" s="32" t="s">
        <v>7927</v>
      </c>
      <c r="F1351" s="32">
        <v>0</v>
      </c>
      <c r="G1351" s="32" t="s">
        <v>7927</v>
      </c>
      <c r="H1351" s="32">
        <v>0.36359999999999998</v>
      </c>
    </row>
    <row r="1352" spans="1:8" ht="13">
      <c r="A1352" s="32" t="s">
        <v>7182</v>
      </c>
      <c r="B1352" s="32">
        <v>0</v>
      </c>
      <c r="C1352" s="32" t="s">
        <v>7182</v>
      </c>
      <c r="D1352" s="32">
        <v>0</v>
      </c>
      <c r="E1352" s="32" t="s">
        <v>7182</v>
      </c>
      <c r="F1352" s="32">
        <v>5.7999999999999996E-3</v>
      </c>
      <c r="G1352" s="32" t="s">
        <v>7182</v>
      </c>
      <c r="H1352" s="32">
        <v>1.61E-2</v>
      </c>
    </row>
    <row r="1353" spans="1:8" ht="13">
      <c r="A1353" s="32" t="s">
        <v>7251</v>
      </c>
      <c r="B1353" s="32">
        <v>0</v>
      </c>
      <c r="C1353" s="32" t="s">
        <v>7251</v>
      </c>
      <c r="D1353" s="32">
        <v>0</v>
      </c>
      <c r="E1353" s="32" t="s">
        <v>7251</v>
      </c>
      <c r="F1353" s="32">
        <v>3.4700000000000002E-2</v>
      </c>
      <c r="G1353" s="32" t="s">
        <v>7251</v>
      </c>
      <c r="H1353" s="32">
        <v>0.13669999999999999</v>
      </c>
    </row>
    <row r="1354" spans="1:8" ht="13">
      <c r="A1354" s="32" t="s">
        <v>7399</v>
      </c>
      <c r="B1354" s="32">
        <v>0</v>
      </c>
      <c r="C1354" s="32" t="s">
        <v>7399</v>
      </c>
      <c r="D1354" s="32">
        <v>0</v>
      </c>
      <c r="E1354" s="32" t="s">
        <v>7399</v>
      </c>
      <c r="F1354" s="32">
        <v>0</v>
      </c>
      <c r="G1354" s="32" t="s">
        <v>7399</v>
      </c>
      <c r="H1354" s="32">
        <v>1.6000000000000001E-3</v>
      </c>
    </row>
    <row r="1355" spans="1:8" ht="13">
      <c r="A1355" s="32" t="s">
        <v>7497</v>
      </c>
      <c r="B1355" s="32">
        <v>0</v>
      </c>
      <c r="C1355" s="32" t="s">
        <v>7497</v>
      </c>
      <c r="D1355" s="32">
        <v>0</v>
      </c>
      <c r="E1355" s="32" t="s">
        <v>7497</v>
      </c>
      <c r="F1355" s="32">
        <v>0</v>
      </c>
      <c r="G1355" s="32" t="s">
        <v>7497</v>
      </c>
      <c r="H1355" s="32">
        <v>3.2000000000000002E-3</v>
      </c>
    </row>
    <row r="1356" spans="1:8" ht="13">
      <c r="A1356" s="32" t="s">
        <v>7545</v>
      </c>
      <c r="B1356" s="32">
        <v>0</v>
      </c>
      <c r="C1356" s="32" t="s">
        <v>7545</v>
      </c>
      <c r="D1356" s="32">
        <v>0</v>
      </c>
      <c r="E1356" s="32" t="s">
        <v>7545</v>
      </c>
      <c r="F1356" s="32">
        <v>0.24859999999999999</v>
      </c>
      <c r="G1356" s="32" t="s">
        <v>7545</v>
      </c>
      <c r="H1356" s="32">
        <v>0.1704</v>
      </c>
    </row>
    <row r="1357" spans="1:8" ht="13">
      <c r="A1357" s="32" t="s">
        <v>7567</v>
      </c>
      <c r="B1357" s="32">
        <v>0</v>
      </c>
      <c r="C1357" s="32" t="s">
        <v>7567</v>
      </c>
      <c r="D1357" s="32">
        <v>0</v>
      </c>
      <c r="E1357" s="32" t="s">
        <v>7567</v>
      </c>
      <c r="F1357" s="32">
        <v>0</v>
      </c>
      <c r="G1357" s="32" t="s">
        <v>7567</v>
      </c>
      <c r="H1357" s="32">
        <v>8.0000000000000002E-3</v>
      </c>
    </row>
    <row r="1358" spans="1:8" ht="13">
      <c r="A1358" s="32" t="s">
        <v>8903</v>
      </c>
      <c r="B1358" s="32">
        <v>0</v>
      </c>
      <c r="C1358" s="32" t="s">
        <v>8903</v>
      </c>
      <c r="D1358" s="32">
        <v>0</v>
      </c>
      <c r="E1358" s="32" t="s">
        <v>8903</v>
      </c>
      <c r="F1358" s="32">
        <v>0</v>
      </c>
      <c r="G1358" s="32" t="s">
        <v>8903</v>
      </c>
      <c r="H1358" s="32">
        <v>1.4500000000000001E-2</v>
      </c>
    </row>
    <row r="1359" spans="1:8" ht="13">
      <c r="A1359" s="32" t="s">
        <v>7670</v>
      </c>
      <c r="B1359" s="32">
        <v>0</v>
      </c>
      <c r="C1359" s="32" t="s">
        <v>7670</v>
      </c>
      <c r="D1359" s="32">
        <v>0</v>
      </c>
      <c r="E1359" s="32" t="s">
        <v>7670</v>
      </c>
      <c r="F1359" s="32">
        <v>0</v>
      </c>
      <c r="G1359" s="32" t="s">
        <v>7670</v>
      </c>
      <c r="H1359" s="32">
        <v>1.6000000000000001E-3</v>
      </c>
    </row>
    <row r="1360" spans="1:8" ht="13">
      <c r="A1360" s="32" t="s">
        <v>27830</v>
      </c>
      <c r="B1360" s="32">
        <v>0</v>
      </c>
      <c r="C1360" s="32" t="s">
        <v>27830</v>
      </c>
      <c r="D1360" s="32">
        <v>0</v>
      </c>
      <c r="E1360" s="32" t="s">
        <v>27830</v>
      </c>
      <c r="F1360" s="32">
        <v>0</v>
      </c>
      <c r="G1360" s="32" t="s">
        <v>27830</v>
      </c>
      <c r="H1360" s="32">
        <v>1.6000000000000001E-3</v>
      </c>
    </row>
    <row r="1361" spans="1:8" ht="13">
      <c r="A1361" s="32" t="s">
        <v>7757</v>
      </c>
      <c r="B1361" s="32">
        <v>0</v>
      </c>
      <c r="C1361" s="32" t="s">
        <v>7757</v>
      </c>
      <c r="D1361" s="32">
        <v>0</v>
      </c>
      <c r="E1361" s="32" t="s">
        <v>7757</v>
      </c>
      <c r="F1361" s="32">
        <v>5.7999999999999996E-3</v>
      </c>
      <c r="G1361" s="32" t="s">
        <v>7757</v>
      </c>
      <c r="H1361" s="32">
        <v>4.02E-2</v>
      </c>
    </row>
    <row r="1362" spans="1:8" ht="13">
      <c r="A1362" s="32" t="s">
        <v>7914</v>
      </c>
      <c r="B1362" s="32">
        <v>0</v>
      </c>
      <c r="C1362" s="32" t="s">
        <v>7914</v>
      </c>
      <c r="D1362" s="32">
        <v>0</v>
      </c>
      <c r="E1362" s="32" t="s">
        <v>7914</v>
      </c>
      <c r="F1362" s="32">
        <v>0</v>
      </c>
      <c r="G1362" s="32" t="s">
        <v>7914</v>
      </c>
      <c r="H1362" s="32">
        <v>1.6000000000000001E-3</v>
      </c>
    </row>
    <row r="1363" spans="1:8" ht="13">
      <c r="A1363" s="32" t="s">
        <v>7928</v>
      </c>
      <c r="B1363" s="32">
        <v>0</v>
      </c>
      <c r="C1363" s="32" t="s">
        <v>7928</v>
      </c>
      <c r="D1363" s="32">
        <v>0</v>
      </c>
      <c r="E1363" s="32" t="s">
        <v>7928</v>
      </c>
      <c r="F1363" s="32">
        <v>0.54339999999999999</v>
      </c>
      <c r="G1363" s="32" t="s">
        <v>7928</v>
      </c>
      <c r="H1363" s="32">
        <v>0.59809999999999997</v>
      </c>
    </row>
    <row r="1364" spans="1:8" ht="13">
      <c r="A1364" s="32" t="s">
        <v>8371</v>
      </c>
      <c r="B1364" s="32">
        <v>0</v>
      </c>
      <c r="C1364" s="32" t="s">
        <v>8371</v>
      </c>
      <c r="D1364" s="32">
        <v>0</v>
      </c>
      <c r="E1364" s="32" t="s">
        <v>8371</v>
      </c>
      <c r="F1364" s="32">
        <v>0</v>
      </c>
      <c r="G1364" s="32" t="s">
        <v>8371</v>
      </c>
      <c r="H1364" s="32">
        <v>1.6000000000000001E-3</v>
      </c>
    </row>
    <row r="1365" spans="1:8" ht="13">
      <c r="A1365" s="32" t="s">
        <v>8188</v>
      </c>
      <c r="B1365" s="32">
        <v>0</v>
      </c>
      <c r="C1365" s="32" t="s">
        <v>8188</v>
      </c>
      <c r="D1365" s="32">
        <v>0</v>
      </c>
      <c r="E1365" s="32" t="s">
        <v>8188</v>
      </c>
      <c r="F1365" s="32">
        <v>0.1618</v>
      </c>
      <c r="G1365" s="32" t="s">
        <v>8188</v>
      </c>
      <c r="H1365" s="32">
        <v>1.6000000000000001E-3</v>
      </c>
    </row>
    <row r="1366" spans="1:8" ht="13">
      <c r="A1366" s="32" t="s">
        <v>27831</v>
      </c>
      <c r="B1366" s="32">
        <v>0</v>
      </c>
      <c r="C1366" s="32" t="s">
        <v>27831</v>
      </c>
      <c r="D1366" s="32">
        <v>0</v>
      </c>
      <c r="E1366" s="32" t="s">
        <v>27831</v>
      </c>
      <c r="F1366" s="32">
        <v>0</v>
      </c>
      <c r="G1366" s="32" t="s">
        <v>27831</v>
      </c>
      <c r="H1366" s="32">
        <v>3.2000000000000002E-3</v>
      </c>
    </row>
    <row r="1367" spans="1:8" ht="13">
      <c r="A1367" s="32" t="s">
        <v>7183</v>
      </c>
      <c r="B1367" s="32">
        <v>0</v>
      </c>
      <c r="C1367" s="32" t="s">
        <v>7183</v>
      </c>
      <c r="D1367" s="32">
        <v>0</v>
      </c>
      <c r="E1367" s="32" t="s">
        <v>7183</v>
      </c>
      <c r="F1367" s="32">
        <v>0</v>
      </c>
      <c r="G1367" s="32" t="s">
        <v>7183</v>
      </c>
      <c r="H1367" s="32">
        <v>3.85E-2</v>
      </c>
    </row>
    <row r="1368" spans="1:8" ht="13">
      <c r="A1368" s="32" t="s">
        <v>27832</v>
      </c>
      <c r="B1368" s="32">
        <v>0</v>
      </c>
      <c r="C1368" s="32" t="s">
        <v>27832</v>
      </c>
      <c r="D1368" s="32">
        <v>0</v>
      </c>
      <c r="E1368" s="32" t="s">
        <v>27832</v>
      </c>
      <c r="F1368" s="32">
        <v>9.5999999999999992E-3</v>
      </c>
      <c r="G1368" s="32" t="s">
        <v>27832</v>
      </c>
      <c r="H1368" s="32">
        <v>0</v>
      </c>
    </row>
    <row r="1369" spans="1:8" ht="13">
      <c r="A1369" s="32" t="s">
        <v>8831</v>
      </c>
      <c r="B1369" s="32">
        <v>0</v>
      </c>
      <c r="C1369" s="32" t="s">
        <v>8831</v>
      </c>
      <c r="D1369" s="32">
        <v>0</v>
      </c>
      <c r="E1369" s="32" t="s">
        <v>8831</v>
      </c>
      <c r="F1369" s="32">
        <v>0</v>
      </c>
      <c r="G1369" s="32" t="s">
        <v>8831</v>
      </c>
      <c r="H1369" s="32">
        <v>0.15379999999999999</v>
      </c>
    </row>
    <row r="1370" spans="1:8" ht="13">
      <c r="A1370" s="32" t="s">
        <v>7400</v>
      </c>
      <c r="B1370" s="32">
        <v>0</v>
      </c>
      <c r="C1370" s="32" t="s">
        <v>7400</v>
      </c>
      <c r="D1370" s="32">
        <v>0</v>
      </c>
      <c r="E1370" s="32" t="s">
        <v>7400</v>
      </c>
      <c r="F1370" s="32">
        <v>4.7999999999999996E-3</v>
      </c>
      <c r="G1370" s="32" t="s">
        <v>7400</v>
      </c>
      <c r="H1370" s="32">
        <v>0</v>
      </c>
    </row>
    <row r="1371" spans="1:8" ht="13">
      <c r="A1371" s="32" t="s">
        <v>7546</v>
      </c>
      <c r="B1371" s="32">
        <v>0</v>
      </c>
      <c r="C1371" s="32" t="s">
        <v>7546</v>
      </c>
      <c r="D1371" s="32">
        <v>0</v>
      </c>
      <c r="E1371" s="32" t="s">
        <v>7546</v>
      </c>
      <c r="F1371" s="32">
        <v>0.98089999999999999</v>
      </c>
      <c r="G1371" s="32" t="s">
        <v>7546</v>
      </c>
      <c r="H1371" s="32">
        <v>0.80769999999999997</v>
      </c>
    </row>
    <row r="1372" spans="1:8" ht="13">
      <c r="A1372" s="32" t="s">
        <v>7557</v>
      </c>
      <c r="B1372" s="32">
        <v>0</v>
      </c>
      <c r="C1372" s="32" t="s">
        <v>7557</v>
      </c>
      <c r="D1372" s="32">
        <v>0</v>
      </c>
      <c r="E1372" s="32" t="s">
        <v>7557</v>
      </c>
      <c r="F1372" s="32">
        <v>4.7999999999999996E-3</v>
      </c>
      <c r="G1372" s="32" t="s">
        <v>7557</v>
      </c>
      <c r="H1372" s="32">
        <v>0</v>
      </c>
    </row>
    <row r="1373" spans="1:8" ht="13">
      <c r="A1373" s="32" t="s">
        <v>7547</v>
      </c>
      <c r="B1373" s="32">
        <v>0</v>
      </c>
      <c r="C1373" s="32" t="s">
        <v>7547</v>
      </c>
      <c r="D1373" s="32">
        <v>0</v>
      </c>
      <c r="E1373" s="32" t="s">
        <v>7547</v>
      </c>
      <c r="F1373" s="32">
        <v>1</v>
      </c>
      <c r="G1373" s="32" t="s">
        <v>7547</v>
      </c>
      <c r="H1373" s="32">
        <v>0</v>
      </c>
    </row>
    <row r="1374" spans="1:8" ht="13">
      <c r="A1374" s="32" t="s">
        <v>27833</v>
      </c>
      <c r="B1374" s="32">
        <v>0</v>
      </c>
      <c r="C1374" s="32" t="s">
        <v>27833</v>
      </c>
      <c r="D1374" s="32">
        <v>0</v>
      </c>
      <c r="E1374" s="32" t="s">
        <v>27833</v>
      </c>
      <c r="F1374" s="32">
        <v>0</v>
      </c>
      <c r="G1374" s="32" t="s">
        <v>27833</v>
      </c>
      <c r="H1374" s="32">
        <v>1</v>
      </c>
    </row>
    <row r="1375" spans="1:8" ht="13">
      <c r="A1375" s="32" t="s">
        <v>7550</v>
      </c>
      <c r="B1375" s="32">
        <v>0</v>
      </c>
      <c r="C1375" s="32" t="s">
        <v>7550</v>
      </c>
      <c r="D1375" s="32">
        <v>0</v>
      </c>
      <c r="E1375" s="32" t="s">
        <v>7550</v>
      </c>
      <c r="F1375" s="32">
        <v>1</v>
      </c>
      <c r="G1375" s="32" t="s">
        <v>7550</v>
      </c>
      <c r="H1375" s="32">
        <v>1</v>
      </c>
    </row>
    <row r="1376" spans="1:8" ht="13">
      <c r="A1376" s="32" t="s">
        <v>27834</v>
      </c>
      <c r="B1376" s="32">
        <v>0</v>
      </c>
      <c r="C1376" s="32" t="s">
        <v>27834</v>
      </c>
      <c r="D1376" s="32">
        <v>0</v>
      </c>
      <c r="E1376" s="32" t="s">
        <v>27834</v>
      </c>
      <c r="F1376" s="32">
        <v>0</v>
      </c>
      <c r="G1376" s="32" t="s">
        <v>27834</v>
      </c>
      <c r="H1376" s="32">
        <v>2.5600000000000001E-2</v>
      </c>
    </row>
    <row r="1377" spans="1:8" ht="13">
      <c r="A1377" s="32" t="s">
        <v>7260</v>
      </c>
      <c r="B1377" s="32">
        <v>0</v>
      </c>
      <c r="C1377" s="32" t="s">
        <v>7260</v>
      </c>
      <c r="D1377" s="32">
        <v>0</v>
      </c>
      <c r="E1377" s="32" t="s">
        <v>7260</v>
      </c>
      <c r="F1377" s="32">
        <v>0</v>
      </c>
      <c r="G1377" s="32" t="s">
        <v>7260</v>
      </c>
      <c r="H1377" s="32">
        <v>0.30769999999999997</v>
      </c>
    </row>
    <row r="1378" spans="1:8" ht="13">
      <c r="A1378" s="32" t="s">
        <v>27835</v>
      </c>
      <c r="B1378" s="32">
        <v>0</v>
      </c>
      <c r="C1378" s="32" t="s">
        <v>27835</v>
      </c>
      <c r="D1378" s="32">
        <v>0</v>
      </c>
      <c r="E1378" s="32" t="s">
        <v>27835</v>
      </c>
      <c r="F1378" s="32">
        <v>0</v>
      </c>
      <c r="G1378" s="32" t="s">
        <v>27835</v>
      </c>
      <c r="H1378" s="32">
        <v>0.23080000000000001</v>
      </c>
    </row>
    <row r="1379" spans="1:8" ht="13">
      <c r="A1379" s="32" t="s">
        <v>7551</v>
      </c>
      <c r="B1379" s="32">
        <v>0</v>
      </c>
      <c r="C1379" s="32" t="s">
        <v>7551</v>
      </c>
      <c r="D1379" s="32">
        <v>0</v>
      </c>
      <c r="E1379" s="32" t="s">
        <v>7551</v>
      </c>
      <c r="F1379" s="32">
        <v>0</v>
      </c>
      <c r="G1379" s="32" t="s">
        <v>7551</v>
      </c>
      <c r="H1379" s="32">
        <v>7.6899999999999996E-2</v>
      </c>
    </row>
    <row r="1380" spans="1:8" ht="13">
      <c r="A1380" s="32" t="s">
        <v>27836</v>
      </c>
      <c r="B1380" s="32">
        <v>0</v>
      </c>
      <c r="C1380" s="32" t="s">
        <v>27836</v>
      </c>
      <c r="D1380" s="32">
        <v>0</v>
      </c>
      <c r="E1380" s="32" t="s">
        <v>27836</v>
      </c>
      <c r="F1380" s="32">
        <v>0</v>
      </c>
      <c r="G1380" s="32" t="s">
        <v>27836</v>
      </c>
      <c r="H1380" s="32">
        <v>0.1026</v>
      </c>
    </row>
    <row r="1381" spans="1:8" ht="13">
      <c r="A1381" s="32" t="s">
        <v>27837</v>
      </c>
      <c r="B1381" s="32">
        <v>0</v>
      </c>
      <c r="C1381" s="32" t="s">
        <v>27837</v>
      </c>
      <c r="D1381" s="32">
        <v>0</v>
      </c>
      <c r="E1381" s="32" t="s">
        <v>27837</v>
      </c>
      <c r="F1381" s="32">
        <v>0</v>
      </c>
      <c r="G1381" s="32" t="s">
        <v>27837</v>
      </c>
      <c r="H1381" s="32">
        <v>0.15379999999999999</v>
      </c>
    </row>
    <row r="1382" spans="1:8" ht="13">
      <c r="A1382" s="32" t="s">
        <v>7934</v>
      </c>
      <c r="B1382" s="32">
        <v>0</v>
      </c>
      <c r="C1382" s="32" t="s">
        <v>7934</v>
      </c>
      <c r="D1382" s="32">
        <v>0</v>
      </c>
      <c r="E1382" s="32" t="s">
        <v>7934</v>
      </c>
      <c r="F1382" s="32">
        <v>0</v>
      </c>
      <c r="G1382" s="32" t="s">
        <v>7934</v>
      </c>
      <c r="H1382" s="32">
        <v>0.1026</v>
      </c>
    </row>
    <row r="1383" spans="1:8" ht="13">
      <c r="A1383" s="32" t="s">
        <v>7552</v>
      </c>
      <c r="B1383" s="32">
        <v>0</v>
      </c>
      <c r="C1383" s="32" t="s">
        <v>7552</v>
      </c>
      <c r="D1383" s="32">
        <v>0</v>
      </c>
      <c r="E1383" s="32" t="s">
        <v>7552</v>
      </c>
      <c r="F1383" s="32">
        <v>0.25</v>
      </c>
      <c r="G1383" s="32" t="s">
        <v>7552</v>
      </c>
      <c r="H1383" s="32">
        <v>0.89290000000000003</v>
      </c>
    </row>
    <row r="1384" spans="1:8" ht="13">
      <c r="A1384" s="32" t="s">
        <v>7702</v>
      </c>
      <c r="B1384" s="32">
        <v>0</v>
      </c>
      <c r="C1384" s="32" t="s">
        <v>7702</v>
      </c>
      <c r="D1384" s="32">
        <v>0</v>
      </c>
      <c r="E1384" s="32" t="s">
        <v>7702</v>
      </c>
      <c r="F1384" s="32">
        <v>0.75</v>
      </c>
      <c r="G1384" s="32" t="s">
        <v>7702</v>
      </c>
      <c r="H1384" s="32">
        <v>0.1071</v>
      </c>
    </row>
    <row r="1385" spans="1:8" ht="13">
      <c r="A1385" s="32" t="s">
        <v>7262</v>
      </c>
      <c r="B1385" s="32">
        <v>0</v>
      </c>
      <c r="C1385" s="32" t="s">
        <v>7262</v>
      </c>
      <c r="D1385" s="32">
        <v>0</v>
      </c>
      <c r="E1385" s="32" t="s">
        <v>7262</v>
      </c>
      <c r="F1385" s="32">
        <v>0</v>
      </c>
      <c r="G1385" s="32" t="s">
        <v>7262</v>
      </c>
      <c r="H1385" s="32">
        <v>0.57140000000000002</v>
      </c>
    </row>
    <row r="1386" spans="1:8" ht="13">
      <c r="A1386" s="32" t="s">
        <v>27838</v>
      </c>
      <c r="B1386" s="32">
        <v>0</v>
      </c>
      <c r="C1386" s="32" t="s">
        <v>27838</v>
      </c>
      <c r="D1386" s="32">
        <v>0</v>
      </c>
      <c r="E1386" s="32" t="s">
        <v>27838</v>
      </c>
      <c r="F1386" s="32">
        <v>0</v>
      </c>
      <c r="G1386" s="32" t="s">
        <v>27838</v>
      </c>
      <c r="H1386" s="32">
        <v>0.1429</v>
      </c>
    </row>
    <row r="1387" spans="1:8" ht="13">
      <c r="A1387" s="32" t="s">
        <v>7936</v>
      </c>
      <c r="B1387" s="32">
        <v>0</v>
      </c>
      <c r="C1387" s="32" t="s">
        <v>7936</v>
      </c>
      <c r="D1387" s="32">
        <v>0</v>
      </c>
      <c r="E1387" s="32" t="s">
        <v>7936</v>
      </c>
      <c r="F1387" s="32">
        <v>0</v>
      </c>
      <c r="G1387" s="32" t="s">
        <v>7936</v>
      </c>
      <c r="H1387" s="32">
        <v>0.28570000000000001</v>
      </c>
    </row>
    <row r="1388" spans="1:8" ht="13">
      <c r="A1388" s="32" t="s">
        <v>7554</v>
      </c>
      <c r="B1388" s="32">
        <v>0</v>
      </c>
      <c r="C1388" s="32" t="s">
        <v>7554</v>
      </c>
      <c r="D1388" s="32">
        <v>0</v>
      </c>
      <c r="E1388" s="32" t="s">
        <v>7554</v>
      </c>
      <c r="F1388" s="32">
        <v>0</v>
      </c>
      <c r="G1388" s="32" t="s">
        <v>7554</v>
      </c>
      <c r="H1388" s="32">
        <v>0.625</v>
      </c>
    </row>
    <row r="1389" spans="1:8" ht="13">
      <c r="A1389" s="32" t="s">
        <v>7704</v>
      </c>
      <c r="B1389" s="32">
        <v>0</v>
      </c>
      <c r="C1389" s="32" t="s">
        <v>7704</v>
      </c>
      <c r="D1389" s="32">
        <v>0</v>
      </c>
      <c r="E1389" s="32" t="s">
        <v>7704</v>
      </c>
      <c r="F1389" s="32">
        <v>0</v>
      </c>
      <c r="G1389" s="32" t="s">
        <v>7704</v>
      </c>
      <c r="H1389" s="32">
        <v>0.375</v>
      </c>
    </row>
    <row r="1390" spans="1:8" ht="13">
      <c r="A1390" s="32" t="s">
        <v>8323</v>
      </c>
      <c r="B1390" s="32">
        <v>0</v>
      </c>
      <c r="C1390" s="32" t="s">
        <v>8323</v>
      </c>
      <c r="D1390" s="32">
        <v>0</v>
      </c>
      <c r="E1390" s="32" t="s">
        <v>8323</v>
      </c>
      <c r="F1390" s="32">
        <v>0</v>
      </c>
      <c r="G1390" s="32" t="s">
        <v>8323</v>
      </c>
      <c r="H1390" s="32">
        <v>0.5</v>
      </c>
    </row>
    <row r="1391" spans="1:8" ht="13">
      <c r="A1391" s="32" t="s">
        <v>8829</v>
      </c>
      <c r="B1391" s="32">
        <v>0</v>
      </c>
      <c r="C1391" s="32" t="s">
        <v>8829</v>
      </c>
      <c r="D1391" s="32">
        <v>0</v>
      </c>
      <c r="E1391" s="32" t="s">
        <v>8829</v>
      </c>
      <c r="F1391" s="32">
        <v>0</v>
      </c>
      <c r="G1391" s="32" t="s">
        <v>8829</v>
      </c>
      <c r="H1391" s="32">
        <v>0.5</v>
      </c>
    </row>
    <row r="1392" spans="1:8" ht="13">
      <c r="A1392" s="32" t="s">
        <v>8830</v>
      </c>
      <c r="B1392" s="32">
        <v>0</v>
      </c>
      <c r="C1392" s="32" t="s">
        <v>8830</v>
      </c>
      <c r="D1392" s="32">
        <v>0</v>
      </c>
      <c r="E1392" s="32" t="s">
        <v>8830</v>
      </c>
      <c r="F1392" s="32">
        <v>0</v>
      </c>
      <c r="G1392" s="32" t="s">
        <v>8830</v>
      </c>
      <c r="H1392" s="32">
        <v>1</v>
      </c>
    </row>
    <row r="1393" spans="1:8" ht="13">
      <c r="A1393" s="32" t="s">
        <v>27839</v>
      </c>
      <c r="B1393" s="32">
        <v>0</v>
      </c>
      <c r="C1393" s="32" t="s">
        <v>27839</v>
      </c>
      <c r="D1393" s="32">
        <v>0</v>
      </c>
      <c r="E1393" s="32" t="s">
        <v>27839</v>
      </c>
      <c r="F1393" s="32">
        <v>0</v>
      </c>
      <c r="G1393" s="32" t="s">
        <v>27839</v>
      </c>
      <c r="H1393" s="32">
        <v>1</v>
      </c>
    </row>
    <row r="1394" spans="1:8" ht="13">
      <c r="A1394" s="32" t="s">
        <v>8198</v>
      </c>
      <c r="B1394" s="32">
        <v>0</v>
      </c>
      <c r="C1394" s="32" t="s">
        <v>8198</v>
      </c>
      <c r="D1394" s="32">
        <v>0</v>
      </c>
      <c r="E1394" s="32" t="s">
        <v>8198</v>
      </c>
      <c r="F1394" s="32">
        <v>0</v>
      </c>
      <c r="G1394" s="32" t="s">
        <v>8198</v>
      </c>
      <c r="H1394" s="32">
        <v>1</v>
      </c>
    </row>
    <row r="1395" spans="1:8" ht="13">
      <c r="A1395" s="32" t="s">
        <v>8319</v>
      </c>
      <c r="B1395" s="32">
        <v>0</v>
      </c>
      <c r="C1395" s="32" t="s">
        <v>8319</v>
      </c>
      <c r="D1395" s="32">
        <v>0</v>
      </c>
      <c r="E1395" s="32" t="s">
        <v>8319</v>
      </c>
      <c r="F1395" s="32">
        <v>0</v>
      </c>
      <c r="G1395" s="32" t="s">
        <v>8319</v>
      </c>
      <c r="H1395" s="32">
        <v>0.41249999999999998</v>
      </c>
    </row>
    <row r="1396" spans="1:8" ht="13">
      <c r="A1396" s="32" t="s">
        <v>8827</v>
      </c>
      <c r="B1396" s="32">
        <v>0</v>
      </c>
      <c r="C1396" s="32" t="s">
        <v>8827</v>
      </c>
      <c r="D1396" s="32">
        <v>0</v>
      </c>
      <c r="E1396" s="32" t="s">
        <v>8827</v>
      </c>
      <c r="F1396" s="32">
        <v>0</v>
      </c>
      <c r="G1396" s="32" t="s">
        <v>8827</v>
      </c>
      <c r="H1396" s="32">
        <v>0.52500000000000002</v>
      </c>
    </row>
    <row r="1397" spans="1:8" ht="13">
      <c r="A1397" s="32" t="s">
        <v>8832</v>
      </c>
      <c r="B1397" s="32">
        <v>0</v>
      </c>
      <c r="C1397" s="32" t="s">
        <v>8832</v>
      </c>
      <c r="D1397" s="32">
        <v>0</v>
      </c>
      <c r="E1397" s="32" t="s">
        <v>8832</v>
      </c>
      <c r="F1397" s="32">
        <v>0</v>
      </c>
      <c r="G1397" s="32" t="s">
        <v>8832</v>
      </c>
      <c r="H1397" s="32">
        <v>1.2500000000000001E-2</v>
      </c>
    </row>
    <row r="1398" spans="1:8" ht="13">
      <c r="A1398" s="32" t="s">
        <v>8857</v>
      </c>
      <c r="B1398" s="32">
        <v>0</v>
      </c>
      <c r="C1398" s="32" t="s">
        <v>8857</v>
      </c>
      <c r="D1398" s="32">
        <v>0</v>
      </c>
      <c r="E1398" s="32" t="s">
        <v>8857</v>
      </c>
      <c r="F1398" s="32">
        <v>0</v>
      </c>
      <c r="G1398" s="32" t="s">
        <v>8857</v>
      </c>
      <c r="H1398" s="32">
        <v>1.2500000000000001E-2</v>
      </c>
    </row>
    <row r="1399" spans="1:8" ht="13">
      <c r="A1399" s="32" t="s">
        <v>8906</v>
      </c>
      <c r="B1399" s="32">
        <v>0</v>
      </c>
      <c r="C1399" s="32" t="s">
        <v>8906</v>
      </c>
      <c r="D1399" s="32">
        <v>0</v>
      </c>
      <c r="E1399" s="32" t="s">
        <v>8906</v>
      </c>
      <c r="F1399" s="32">
        <v>0</v>
      </c>
      <c r="G1399" s="32" t="s">
        <v>8906</v>
      </c>
      <c r="H1399" s="32">
        <v>1.2500000000000001E-2</v>
      </c>
    </row>
    <row r="1400" spans="1:8" ht="13">
      <c r="A1400" s="32" t="s">
        <v>7946</v>
      </c>
      <c r="B1400" s="32">
        <v>0</v>
      </c>
      <c r="C1400" s="32" t="s">
        <v>7946</v>
      </c>
      <c r="D1400" s="32">
        <v>0</v>
      </c>
      <c r="E1400" s="32" t="s">
        <v>7946</v>
      </c>
      <c r="F1400" s="32">
        <v>0</v>
      </c>
      <c r="G1400" s="32" t="s">
        <v>7946</v>
      </c>
      <c r="H1400" s="32">
        <v>2.5000000000000001E-2</v>
      </c>
    </row>
    <row r="1401" spans="1:8" ht="13">
      <c r="A1401" s="32" t="s">
        <v>8828</v>
      </c>
      <c r="B1401" s="32">
        <v>0</v>
      </c>
      <c r="C1401" s="32" t="s">
        <v>8828</v>
      </c>
      <c r="D1401" s="32">
        <v>0</v>
      </c>
      <c r="E1401" s="32" t="s">
        <v>8828</v>
      </c>
      <c r="F1401" s="32">
        <v>0</v>
      </c>
      <c r="G1401" s="32" t="s">
        <v>8828</v>
      </c>
      <c r="H1401" s="32">
        <v>0.42859999999999998</v>
      </c>
    </row>
    <row r="1402" spans="1:8" ht="13">
      <c r="A1402" s="32" t="s">
        <v>8833</v>
      </c>
      <c r="B1402" s="32">
        <v>0</v>
      </c>
      <c r="C1402" s="32" t="s">
        <v>8833</v>
      </c>
      <c r="D1402" s="32">
        <v>0</v>
      </c>
      <c r="E1402" s="32" t="s">
        <v>8833</v>
      </c>
      <c r="F1402" s="32">
        <v>0</v>
      </c>
      <c r="G1402" s="32" t="s">
        <v>8833</v>
      </c>
      <c r="H1402" s="32">
        <v>0.57140000000000002</v>
      </c>
    </row>
    <row r="1403" spans="1:8" ht="13">
      <c r="A1403" s="32" t="s">
        <v>7255</v>
      </c>
      <c r="B1403" s="32">
        <v>0</v>
      </c>
      <c r="C1403" s="32" t="s">
        <v>7255</v>
      </c>
      <c r="D1403" s="32">
        <v>0</v>
      </c>
      <c r="E1403" s="32" t="s">
        <v>7255</v>
      </c>
      <c r="F1403" s="32">
        <v>0</v>
      </c>
      <c r="G1403" s="32" t="s">
        <v>7255</v>
      </c>
      <c r="H1403" s="32">
        <v>0.33329999999999999</v>
      </c>
    </row>
    <row r="1404" spans="1:8" ht="13">
      <c r="A1404" s="32" t="s">
        <v>27840</v>
      </c>
      <c r="B1404" s="32">
        <v>0</v>
      </c>
      <c r="C1404" s="32" t="s">
        <v>27840</v>
      </c>
      <c r="D1404" s="32">
        <v>0</v>
      </c>
      <c r="E1404" s="32" t="s">
        <v>27840</v>
      </c>
      <c r="F1404" s="32">
        <v>0</v>
      </c>
      <c r="G1404" s="32" t="s">
        <v>27840</v>
      </c>
      <c r="H1404" s="32">
        <v>0.66669999999999996</v>
      </c>
    </row>
    <row r="1405" spans="1:8" ht="13">
      <c r="A1405" s="32" t="s">
        <v>7190</v>
      </c>
      <c r="B1405" s="32">
        <v>0</v>
      </c>
      <c r="C1405" s="32" t="s">
        <v>7190</v>
      </c>
      <c r="D1405" s="32">
        <v>0</v>
      </c>
      <c r="E1405" s="32" t="s">
        <v>7190</v>
      </c>
      <c r="F1405" s="32">
        <v>0</v>
      </c>
      <c r="G1405" s="32" t="s">
        <v>7190</v>
      </c>
      <c r="H1405" s="32">
        <v>1</v>
      </c>
    </row>
    <row r="1406" spans="1:8" ht="13">
      <c r="A1406" s="32" t="s">
        <v>7276</v>
      </c>
      <c r="B1406" s="32">
        <v>0</v>
      </c>
      <c r="C1406" s="32" t="s">
        <v>7276</v>
      </c>
      <c r="D1406" s="32">
        <v>0</v>
      </c>
      <c r="E1406" s="32" t="s">
        <v>7276</v>
      </c>
      <c r="F1406" s="32">
        <v>0.33329999999999999</v>
      </c>
      <c r="G1406" s="32" t="s">
        <v>7276</v>
      </c>
      <c r="H1406" s="32">
        <v>0.21340000000000001</v>
      </c>
    </row>
    <row r="1407" spans="1:8" ht="13">
      <c r="A1407" s="32" t="s">
        <v>7404</v>
      </c>
      <c r="B1407" s="32">
        <v>0</v>
      </c>
      <c r="C1407" s="32" t="s">
        <v>7404</v>
      </c>
      <c r="D1407" s="32">
        <v>0</v>
      </c>
      <c r="E1407" s="32" t="s">
        <v>7404</v>
      </c>
      <c r="F1407" s="32">
        <v>0</v>
      </c>
      <c r="G1407" s="32" t="s">
        <v>7404</v>
      </c>
      <c r="H1407" s="32">
        <v>1.2200000000000001E-2</v>
      </c>
    </row>
    <row r="1408" spans="1:8" ht="13">
      <c r="A1408" s="32" t="s">
        <v>7560</v>
      </c>
      <c r="B1408" s="32">
        <v>0</v>
      </c>
      <c r="C1408" s="32" t="s">
        <v>7560</v>
      </c>
      <c r="D1408" s="32">
        <v>0</v>
      </c>
      <c r="E1408" s="32" t="s">
        <v>7560</v>
      </c>
      <c r="F1408" s="32">
        <v>0.66669999999999996</v>
      </c>
      <c r="G1408" s="32" t="s">
        <v>7560</v>
      </c>
      <c r="H1408" s="32">
        <v>0.73780000000000001</v>
      </c>
    </row>
    <row r="1409" spans="1:8" ht="13">
      <c r="A1409" s="32" t="s">
        <v>7705</v>
      </c>
      <c r="B1409" s="32">
        <v>0</v>
      </c>
      <c r="C1409" s="32" t="s">
        <v>7705</v>
      </c>
      <c r="D1409" s="32">
        <v>0</v>
      </c>
      <c r="E1409" s="32" t="s">
        <v>7705</v>
      </c>
      <c r="F1409" s="32">
        <v>0</v>
      </c>
      <c r="G1409" s="32" t="s">
        <v>7705</v>
      </c>
      <c r="H1409" s="32">
        <v>3.6600000000000001E-2</v>
      </c>
    </row>
    <row r="1410" spans="1:8" ht="13">
      <c r="A1410" s="32" t="s">
        <v>7563</v>
      </c>
      <c r="B1410" s="32">
        <v>0</v>
      </c>
      <c r="C1410" s="32" t="s">
        <v>7563</v>
      </c>
      <c r="D1410" s="32">
        <v>0</v>
      </c>
      <c r="E1410" s="32" t="s">
        <v>7563</v>
      </c>
      <c r="F1410" s="32">
        <v>0</v>
      </c>
      <c r="G1410" s="32" t="s">
        <v>7563</v>
      </c>
      <c r="H1410" s="32">
        <v>1</v>
      </c>
    </row>
    <row r="1411" spans="1:8" ht="13">
      <c r="A1411" s="32" t="s">
        <v>7405</v>
      </c>
      <c r="B1411" s="32">
        <v>0</v>
      </c>
      <c r="C1411" s="32" t="s">
        <v>7405</v>
      </c>
      <c r="D1411" s="32">
        <v>0</v>
      </c>
      <c r="E1411" s="32" t="s">
        <v>7405</v>
      </c>
      <c r="F1411" s="32">
        <v>0</v>
      </c>
      <c r="G1411" s="32" t="s">
        <v>7405</v>
      </c>
      <c r="H1411" s="32">
        <v>2.7799999999999998E-2</v>
      </c>
    </row>
    <row r="1412" spans="1:8" ht="13">
      <c r="A1412" s="32" t="s">
        <v>7561</v>
      </c>
      <c r="B1412" s="32">
        <v>0</v>
      </c>
      <c r="C1412" s="32" t="s">
        <v>7561</v>
      </c>
      <c r="D1412" s="32">
        <v>0</v>
      </c>
      <c r="E1412" s="32" t="s">
        <v>7561</v>
      </c>
      <c r="F1412" s="32">
        <v>1</v>
      </c>
      <c r="G1412" s="32" t="s">
        <v>7561</v>
      </c>
      <c r="H1412" s="32">
        <v>0.97219999999999995</v>
      </c>
    </row>
    <row r="1413" spans="1:8" ht="13">
      <c r="A1413" s="32" t="s">
        <v>7564</v>
      </c>
      <c r="B1413" s="32">
        <v>0</v>
      </c>
      <c r="C1413" s="32" t="s">
        <v>7564</v>
      </c>
      <c r="D1413" s="32">
        <v>0</v>
      </c>
      <c r="E1413" s="32" t="s">
        <v>7564</v>
      </c>
      <c r="F1413" s="32">
        <v>0</v>
      </c>
      <c r="G1413" s="32" t="s">
        <v>7564</v>
      </c>
      <c r="H1413" s="32">
        <v>1</v>
      </c>
    </row>
    <row r="1414" spans="1:8" ht="13">
      <c r="A1414" s="32" t="s">
        <v>7556</v>
      </c>
      <c r="B1414" s="32">
        <v>0</v>
      </c>
      <c r="C1414" s="32" t="s">
        <v>7556</v>
      </c>
      <c r="D1414" s="32">
        <v>0</v>
      </c>
      <c r="E1414" s="32" t="s">
        <v>7556</v>
      </c>
      <c r="F1414" s="32">
        <v>0</v>
      </c>
      <c r="G1414" s="32" t="s">
        <v>7556</v>
      </c>
      <c r="H1414" s="32">
        <v>1</v>
      </c>
    </row>
    <row r="1415" spans="1:8" ht="13">
      <c r="A1415" s="32" t="s">
        <v>27841</v>
      </c>
      <c r="B1415" s="32">
        <v>0</v>
      </c>
      <c r="C1415" s="32" t="s">
        <v>27841</v>
      </c>
      <c r="D1415" s="32">
        <v>0</v>
      </c>
      <c r="E1415" s="32" t="s">
        <v>27841</v>
      </c>
      <c r="F1415" s="32">
        <v>0</v>
      </c>
      <c r="G1415" s="32" t="s">
        <v>27841</v>
      </c>
      <c r="H1415" s="32">
        <v>0.1111</v>
      </c>
    </row>
    <row r="1416" spans="1:8" ht="13">
      <c r="A1416" s="32" t="s">
        <v>7565</v>
      </c>
      <c r="B1416" s="32">
        <v>0</v>
      </c>
      <c r="C1416" s="32" t="s">
        <v>7565</v>
      </c>
      <c r="D1416" s="32">
        <v>0</v>
      </c>
      <c r="E1416" s="32" t="s">
        <v>7565</v>
      </c>
      <c r="F1416" s="32">
        <v>0</v>
      </c>
      <c r="G1416" s="32" t="s">
        <v>7565</v>
      </c>
      <c r="H1416" s="32">
        <v>0.85189999999999999</v>
      </c>
    </row>
    <row r="1417" spans="1:8" ht="13">
      <c r="A1417" s="32" t="s">
        <v>27842</v>
      </c>
      <c r="B1417" s="32">
        <v>0</v>
      </c>
      <c r="C1417" s="32" t="s">
        <v>27842</v>
      </c>
      <c r="D1417" s="32">
        <v>0</v>
      </c>
      <c r="E1417" s="32" t="s">
        <v>27842</v>
      </c>
      <c r="F1417" s="32">
        <v>0</v>
      </c>
      <c r="G1417" s="32" t="s">
        <v>27842</v>
      </c>
      <c r="H1417" s="32">
        <v>3.6999999999999998E-2</v>
      </c>
    </row>
    <row r="1418" spans="1:8" ht="13">
      <c r="A1418" s="32" t="s">
        <v>7566</v>
      </c>
      <c r="B1418" s="32">
        <v>0</v>
      </c>
      <c r="C1418" s="32" t="s">
        <v>7566</v>
      </c>
      <c r="D1418" s="32">
        <v>0</v>
      </c>
      <c r="E1418" s="32" t="s">
        <v>7566</v>
      </c>
      <c r="F1418" s="32">
        <v>0</v>
      </c>
      <c r="G1418" s="32" t="s">
        <v>7566</v>
      </c>
      <c r="H1418" s="32">
        <v>1</v>
      </c>
    </row>
    <row r="1419" spans="1:8" ht="13">
      <c r="A1419" s="32" t="s">
        <v>7189</v>
      </c>
      <c r="B1419" s="32">
        <v>0</v>
      </c>
      <c r="C1419" s="32" t="s">
        <v>7189</v>
      </c>
      <c r="D1419" s="32">
        <v>0</v>
      </c>
      <c r="E1419" s="32" t="s">
        <v>7189</v>
      </c>
      <c r="F1419" s="32">
        <v>0</v>
      </c>
      <c r="G1419" s="32" t="s">
        <v>7189</v>
      </c>
      <c r="H1419" s="32">
        <v>2.1700000000000001E-2</v>
      </c>
    </row>
    <row r="1420" spans="1:8" ht="13">
      <c r="A1420" s="32" t="s">
        <v>7274</v>
      </c>
      <c r="B1420" s="32">
        <v>0</v>
      </c>
      <c r="C1420" s="32" t="s">
        <v>7274</v>
      </c>
      <c r="D1420" s="32">
        <v>0</v>
      </c>
      <c r="E1420" s="32" t="s">
        <v>7274</v>
      </c>
      <c r="F1420" s="32">
        <v>0</v>
      </c>
      <c r="G1420" s="32" t="s">
        <v>7274</v>
      </c>
      <c r="H1420" s="32">
        <v>0.13039999999999999</v>
      </c>
    </row>
    <row r="1421" spans="1:8" ht="13">
      <c r="A1421" s="32" t="s">
        <v>7558</v>
      </c>
      <c r="B1421" s="32">
        <v>0</v>
      </c>
      <c r="C1421" s="32" t="s">
        <v>7558</v>
      </c>
      <c r="D1421" s="32">
        <v>0</v>
      </c>
      <c r="E1421" s="32" t="s">
        <v>7558</v>
      </c>
      <c r="F1421" s="32">
        <v>0</v>
      </c>
      <c r="G1421" s="32" t="s">
        <v>7558</v>
      </c>
      <c r="H1421" s="32">
        <v>0.14130000000000001</v>
      </c>
    </row>
    <row r="1422" spans="1:8" ht="13">
      <c r="A1422" s="32" t="s">
        <v>27843</v>
      </c>
      <c r="B1422" s="32">
        <v>0</v>
      </c>
      <c r="C1422" s="32" t="s">
        <v>27843</v>
      </c>
      <c r="D1422" s="32">
        <v>0</v>
      </c>
      <c r="E1422" s="32" t="s">
        <v>27843</v>
      </c>
      <c r="F1422" s="32">
        <v>0</v>
      </c>
      <c r="G1422" s="32" t="s">
        <v>27843</v>
      </c>
      <c r="H1422" s="32">
        <v>2.1700000000000001E-2</v>
      </c>
    </row>
    <row r="1423" spans="1:8" ht="13">
      <c r="A1423" s="32" t="s">
        <v>27844</v>
      </c>
      <c r="B1423" s="32">
        <v>0</v>
      </c>
      <c r="C1423" s="32" t="s">
        <v>27844</v>
      </c>
      <c r="D1423" s="32">
        <v>0</v>
      </c>
      <c r="E1423" s="32" t="s">
        <v>27844</v>
      </c>
      <c r="F1423" s="32">
        <v>0</v>
      </c>
      <c r="G1423" s="32" t="s">
        <v>27844</v>
      </c>
      <c r="H1423" s="32">
        <v>1.09E-2</v>
      </c>
    </row>
    <row r="1424" spans="1:8" ht="13">
      <c r="A1424" s="32" t="s">
        <v>27845</v>
      </c>
      <c r="B1424" s="32">
        <v>0</v>
      </c>
      <c r="C1424" s="32" t="s">
        <v>27845</v>
      </c>
      <c r="D1424" s="32">
        <v>0</v>
      </c>
      <c r="E1424" s="32" t="s">
        <v>27845</v>
      </c>
      <c r="F1424" s="32">
        <v>0</v>
      </c>
      <c r="G1424" s="32" t="s">
        <v>27845</v>
      </c>
      <c r="H1424" s="32">
        <v>1.09E-2</v>
      </c>
    </row>
    <row r="1425" spans="1:8" ht="13">
      <c r="A1425" s="32" t="s">
        <v>7775</v>
      </c>
      <c r="B1425" s="32">
        <v>0</v>
      </c>
      <c r="C1425" s="32" t="s">
        <v>7775</v>
      </c>
      <c r="D1425" s="32">
        <v>0</v>
      </c>
      <c r="E1425" s="32" t="s">
        <v>7775</v>
      </c>
      <c r="F1425" s="32">
        <v>0</v>
      </c>
      <c r="G1425" s="32" t="s">
        <v>7775</v>
      </c>
      <c r="H1425" s="32">
        <v>5.4300000000000001E-2</v>
      </c>
    </row>
    <row r="1426" spans="1:8" ht="13">
      <c r="A1426" s="32" t="s">
        <v>7947</v>
      </c>
      <c r="B1426" s="32">
        <v>0</v>
      </c>
      <c r="C1426" s="32" t="s">
        <v>7947</v>
      </c>
      <c r="D1426" s="32">
        <v>0</v>
      </c>
      <c r="E1426" s="32" t="s">
        <v>7947</v>
      </c>
      <c r="F1426" s="32">
        <v>0</v>
      </c>
      <c r="G1426" s="32" t="s">
        <v>7947</v>
      </c>
      <c r="H1426" s="32">
        <v>0.5978</v>
      </c>
    </row>
    <row r="1427" spans="1:8" ht="13">
      <c r="A1427" s="32" t="s">
        <v>27846</v>
      </c>
      <c r="B1427" s="32">
        <v>0</v>
      </c>
      <c r="C1427" s="32" t="s">
        <v>27846</v>
      </c>
      <c r="D1427" s="32">
        <v>0</v>
      </c>
      <c r="E1427" s="32" t="s">
        <v>27846</v>
      </c>
      <c r="F1427" s="32">
        <v>0</v>
      </c>
      <c r="G1427" s="32" t="s">
        <v>27846</v>
      </c>
      <c r="H1427" s="32">
        <v>1.09E-2</v>
      </c>
    </row>
    <row r="1428" spans="1:8" ht="13">
      <c r="A1428" s="32" t="s">
        <v>8858</v>
      </c>
      <c r="B1428" s="32">
        <v>0</v>
      </c>
      <c r="C1428" s="32" t="s">
        <v>8858</v>
      </c>
      <c r="D1428" s="32">
        <v>0</v>
      </c>
      <c r="E1428" s="32" t="s">
        <v>8858</v>
      </c>
      <c r="F1428" s="32">
        <v>0</v>
      </c>
      <c r="G1428" s="32" t="s">
        <v>8858</v>
      </c>
      <c r="H1428" s="32">
        <v>0.5</v>
      </c>
    </row>
    <row r="1429" spans="1:8" ht="13">
      <c r="A1429" s="32" t="s">
        <v>7454</v>
      </c>
      <c r="B1429" s="32">
        <v>0</v>
      </c>
      <c r="C1429" s="32" t="s">
        <v>7454</v>
      </c>
      <c r="D1429" s="32">
        <v>0</v>
      </c>
      <c r="E1429" s="32" t="s">
        <v>7454</v>
      </c>
      <c r="F1429" s="32">
        <v>1</v>
      </c>
      <c r="G1429" s="32" t="s">
        <v>7454</v>
      </c>
      <c r="H1429" s="32">
        <v>0</v>
      </c>
    </row>
    <row r="1430" spans="1:8" ht="13">
      <c r="A1430" s="32" t="s">
        <v>7559</v>
      </c>
      <c r="B1430" s="32">
        <v>0</v>
      </c>
      <c r="C1430" s="32" t="s">
        <v>7559</v>
      </c>
      <c r="D1430" s="32">
        <v>0</v>
      </c>
      <c r="E1430" s="32" t="s">
        <v>7559</v>
      </c>
      <c r="F1430" s="32">
        <v>0</v>
      </c>
      <c r="G1430" s="32" t="s">
        <v>7559</v>
      </c>
      <c r="H1430" s="32">
        <v>0.5</v>
      </c>
    </row>
    <row r="1431" spans="1:8" ht="13">
      <c r="A1431" s="32" t="s">
        <v>7783</v>
      </c>
      <c r="B1431" s="32">
        <v>0</v>
      </c>
      <c r="C1431" s="32" t="s">
        <v>7783</v>
      </c>
      <c r="D1431" s="32">
        <v>0</v>
      </c>
      <c r="E1431" s="32" t="s">
        <v>7783</v>
      </c>
      <c r="F1431" s="32">
        <v>0</v>
      </c>
      <c r="G1431" s="32" t="s">
        <v>7783</v>
      </c>
      <c r="H1431" s="32">
        <v>0.21429999999999999</v>
      </c>
    </row>
    <row r="1432" spans="1:8" ht="13">
      <c r="A1432" s="32" t="s">
        <v>8962</v>
      </c>
      <c r="B1432" s="32">
        <v>0</v>
      </c>
      <c r="C1432" s="32" t="s">
        <v>8962</v>
      </c>
      <c r="D1432" s="32">
        <v>0</v>
      </c>
      <c r="E1432" s="32" t="s">
        <v>8962</v>
      </c>
      <c r="F1432" s="32">
        <v>0</v>
      </c>
      <c r="G1432" s="32" t="s">
        <v>8962</v>
      </c>
      <c r="H1432" s="32">
        <v>0.1429</v>
      </c>
    </row>
    <row r="1433" spans="1:8" ht="13">
      <c r="A1433" s="32" t="s">
        <v>7984</v>
      </c>
      <c r="B1433" s="32">
        <v>0</v>
      </c>
      <c r="C1433" s="32" t="s">
        <v>7984</v>
      </c>
      <c r="D1433" s="32">
        <v>0</v>
      </c>
      <c r="E1433" s="32" t="s">
        <v>7984</v>
      </c>
      <c r="F1433" s="32">
        <v>0.5</v>
      </c>
      <c r="G1433" s="32" t="s">
        <v>7984</v>
      </c>
      <c r="H1433" s="32">
        <v>0.28570000000000001</v>
      </c>
    </row>
    <row r="1434" spans="1:8" ht="13">
      <c r="A1434" s="32" t="s">
        <v>8049</v>
      </c>
      <c r="B1434" s="32">
        <v>0</v>
      </c>
      <c r="C1434" s="32" t="s">
        <v>8049</v>
      </c>
      <c r="D1434" s="32">
        <v>0</v>
      </c>
      <c r="E1434" s="32" t="s">
        <v>8049</v>
      </c>
      <c r="F1434" s="32">
        <v>0</v>
      </c>
      <c r="G1434" s="32" t="s">
        <v>8049</v>
      </c>
      <c r="H1434" s="32">
        <v>7.1400000000000005E-2</v>
      </c>
    </row>
    <row r="1435" spans="1:8" ht="13">
      <c r="A1435" s="32" t="s">
        <v>8202</v>
      </c>
      <c r="B1435" s="32">
        <v>0</v>
      </c>
      <c r="C1435" s="32" t="s">
        <v>8202</v>
      </c>
      <c r="D1435" s="32">
        <v>0</v>
      </c>
      <c r="E1435" s="32" t="s">
        <v>8202</v>
      </c>
      <c r="F1435" s="32">
        <v>0.5</v>
      </c>
      <c r="G1435" s="32" t="s">
        <v>8202</v>
      </c>
      <c r="H1435" s="32">
        <v>0.28570000000000001</v>
      </c>
    </row>
    <row r="1436" spans="1:8" ht="13">
      <c r="A1436" s="32" t="s">
        <v>7570</v>
      </c>
      <c r="B1436" s="32">
        <v>0</v>
      </c>
      <c r="C1436" s="32" t="s">
        <v>7570</v>
      </c>
      <c r="D1436" s="32">
        <v>0</v>
      </c>
      <c r="E1436" s="32" t="s">
        <v>7570</v>
      </c>
      <c r="F1436" s="32">
        <v>1</v>
      </c>
      <c r="G1436" s="32" t="s">
        <v>7570</v>
      </c>
      <c r="H1436" s="32">
        <v>0.81820000000000004</v>
      </c>
    </row>
    <row r="1437" spans="1:8" ht="13">
      <c r="A1437" s="32" t="s">
        <v>7572</v>
      </c>
      <c r="B1437" s="32">
        <v>0</v>
      </c>
      <c r="C1437" s="32" t="s">
        <v>7572</v>
      </c>
      <c r="D1437" s="32">
        <v>0</v>
      </c>
      <c r="E1437" s="32" t="s">
        <v>7572</v>
      </c>
      <c r="F1437" s="32">
        <v>0</v>
      </c>
      <c r="G1437" s="32" t="s">
        <v>7572</v>
      </c>
      <c r="H1437" s="32">
        <v>0.18179999999999999</v>
      </c>
    </row>
    <row r="1438" spans="1:8" ht="13">
      <c r="A1438" s="32" t="s">
        <v>7573</v>
      </c>
      <c r="B1438" s="32">
        <v>0</v>
      </c>
      <c r="C1438" s="32" t="s">
        <v>7573</v>
      </c>
      <c r="D1438" s="32">
        <v>0</v>
      </c>
      <c r="E1438" s="32" t="s">
        <v>7573</v>
      </c>
      <c r="F1438" s="32">
        <v>0</v>
      </c>
      <c r="G1438" s="32" t="s">
        <v>7573</v>
      </c>
      <c r="H1438" s="32">
        <v>1</v>
      </c>
    </row>
    <row r="1439" spans="1:8" ht="13">
      <c r="A1439" s="32" t="s">
        <v>27847</v>
      </c>
      <c r="B1439" s="32">
        <v>0</v>
      </c>
      <c r="C1439" s="32" t="s">
        <v>27847</v>
      </c>
      <c r="D1439" s="32">
        <v>0</v>
      </c>
      <c r="E1439" s="32" t="s">
        <v>27847</v>
      </c>
      <c r="F1439" s="32">
        <v>0</v>
      </c>
      <c r="G1439" s="32" t="s">
        <v>27847</v>
      </c>
      <c r="H1439" s="32">
        <v>0.5</v>
      </c>
    </row>
    <row r="1440" spans="1:8" ht="13">
      <c r="A1440" s="32" t="s">
        <v>8270</v>
      </c>
      <c r="B1440" s="32">
        <v>0</v>
      </c>
      <c r="C1440" s="32" t="s">
        <v>8270</v>
      </c>
      <c r="D1440" s="32">
        <v>0</v>
      </c>
      <c r="E1440" s="32" t="s">
        <v>8270</v>
      </c>
      <c r="F1440" s="32">
        <v>0</v>
      </c>
      <c r="G1440" s="32" t="s">
        <v>8270</v>
      </c>
      <c r="H1440" s="32">
        <v>0.5</v>
      </c>
    </row>
    <row r="1441" spans="1:8" ht="13">
      <c r="A1441" s="32" t="s">
        <v>7407</v>
      </c>
      <c r="B1441" s="32">
        <v>0</v>
      </c>
      <c r="C1441" s="32" t="s">
        <v>7407</v>
      </c>
      <c r="D1441" s="32">
        <v>0</v>
      </c>
      <c r="E1441" s="32" t="s">
        <v>7407</v>
      </c>
      <c r="F1441" s="32">
        <v>0</v>
      </c>
      <c r="G1441" s="32" t="s">
        <v>7407</v>
      </c>
      <c r="H1441" s="32">
        <v>8.3299999999999999E-2</v>
      </c>
    </row>
    <row r="1442" spans="1:8" ht="13">
      <c r="A1442" s="32" t="s">
        <v>27848</v>
      </c>
      <c r="B1442" s="32">
        <v>0</v>
      </c>
      <c r="C1442" s="32" t="s">
        <v>27848</v>
      </c>
      <c r="D1442" s="32">
        <v>0</v>
      </c>
      <c r="E1442" s="32" t="s">
        <v>27848</v>
      </c>
      <c r="F1442" s="32">
        <v>0</v>
      </c>
      <c r="G1442" s="32" t="s">
        <v>27848</v>
      </c>
      <c r="H1442" s="32">
        <v>8.3299999999999999E-2</v>
      </c>
    </row>
    <row r="1443" spans="1:8" ht="13">
      <c r="A1443" s="32" t="s">
        <v>7574</v>
      </c>
      <c r="B1443" s="32">
        <v>0</v>
      </c>
      <c r="C1443" s="32" t="s">
        <v>7574</v>
      </c>
      <c r="D1443" s="32">
        <v>0</v>
      </c>
      <c r="E1443" s="32" t="s">
        <v>7574</v>
      </c>
      <c r="F1443" s="32">
        <v>0</v>
      </c>
      <c r="G1443" s="32" t="s">
        <v>7574</v>
      </c>
      <c r="H1443" s="32">
        <v>0.83330000000000004</v>
      </c>
    </row>
    <row r="1444" spans="1:8" ht="13">
      <c r="A1444" s="32" t="s">
        <v>7575</v>
      </c>
      <c r="B1444" s="32">
        <v>0</v>
      </c>
      <c r="C1444" s="32" t="s">
        <v>7575</v>
      </c>
      <c r="D1444" s="32">
        <v>0</v>
      </c>
      <c r="E1444" s="32" t="s">
        <v>7575</v>
      </c>
      <c r="F1444" s="32">
        <v>0</v>
      </c>
      <c r="G1444" s="32" t="s">
        <v>7575</v>
      </c>
      <c r="H1444" s="32">
        <v>1</v>
      </c>
    </row>
    <row r="1445" spans="1:8" ht="13">
      <c r="A1445" s="32" t="s">
        <v>7289</v>
      </c>
      <c r="B1445" s="32">
        <v>0</v>
      </c>
      <c r="C1445" s="32" t="s">
        <v>7289</v>
      </c>
      <c r="D1445" s="32">
        <v>0</v>
      </c>
      <c r="E1445" s="32" t="s">
        <v>7289</v>
      </c>
      <c r="F1445" s="32">
        <v>0.33329999999999999</v>
      </c>
      <c r="G1445" s="32" t="s">
        <v>7289</v>
      </c>
      <c r="H1445" s="32">
        <v>0.16669999999999999</v>
      </c>
    </row>
    <row r="1446" spans="1:8" ht="13">
      <c r="A1446" s="32" t="s">
        <v>7576</v>
      </c>
      <c r="B1446" s="32">
        <v>0</v>
      </c>
      <c r="C1446" s="32" t="s">
        <v>7576</v>
      </c>
      <c r="D1446" s="32">
        <v>0</v>
      </c>
      <c r="E1446" s="32" t="s">
        <v>7576</v>
      </c>
      <c r="F1446" s="32">
        <v>0.1111</v>
      </c>
      <c r="G1446" s="32" t="s">
        <v>7576</v>
      </c>
      <c r="H1446" s="32">
        <v>0.38890000000000002</v>
      </c>
    </row>
    <row r="1447" spans="1:8" ht="13">
      <c r="A1447" s="32" t="s">
        <v>7989</v>
      </c>
      <c r="B1447" s="32">
        <v>0</v>
      </c>
      <c r="C1447" s="32" t="s">
        <v>7989</v>
      </c>
      <c r="D1447" s="32">
        <v>0</v>
      </c>
      <c r="E1447" s="32" t="s">
        <v>7989</v>
      </c>
      <c r="F1447" s="32">
        <v>0.55559999999999998</v>
      </c>
      <c r="G1447" s="32" t="s">
        <v>7989</v>
      </c>
      <c r="H1447" s="32">
        <v>0.16669999999999999</v>
      </c>
    </row>
    <row r="1448" spans="1:8" ht="13">
      <c r="A1448" s="32" t="s">
        <v>8375</v>
      </c>
      <c r="B1448" s="32">
        <v>0</v>
      </c>
      <c r="C1448" s="32" t="s">
        <v>8375</v>
      </c>
      <c r="D1448" s="32">
        <v>0</v>
      </c>
      <c r="E1448" s="32" t="s">
        <v>8375</v>
      </c>
      <c r="F1448" s="32">
        <v>0</v>
      </c>
      <c r="G1448" s="32" t="s">
        <v>8375</v>
      </c>
      <c r="H1448" s="32">
        <v>0.27779999999999999</v>
      </c>
    </row>
    <row r="1449" spans="1:8" ht="13">
      <c r="A1449" s="32" t="s">
        <v>8332</v>
      </c>
      <c r="B1449" s="32">
        <v>0</v>
      </c>
      <c r="C1449" s="32" t="s">
        <v>8332</v>
      </c>
      <c r="D1449" s="32">
        <v>0</v>
      </c>
      <c r="E1449" s="32" t="s">
        <v>8332</v>
      </c>
      <c r="F1449" s="32">
        <v>0.27910000000000001</v>
      </c>
      <c r="G1449" s="32" t="s">
        <v>8332</v>
      </c>
      <c r="H1449" s="32">
        <v>0.40849999999999997</v>
      </c>
    </row>
    <row r="1450" spans="1:8" ht="13">
      <c r="A1450" s="32" t="s">
        <v>8352</v>
      </c>
      <c r="B1450" s="32">
        <v>0</v>
      </c>
      <c r="C1450" s="32" t="s">
        <v>8352</v>
      </c>
      <c r="D1450" s="32">
        <v>0</v>
      </c>
      <c r="E1450" s="32" t="s">
        <v>8352</v>
      </c>
      <c r="F1450" s="32">
        <v>0</v>
      </c>
      <c r="G1450" s="32" t="s">
        <v>8352</v>
      </c>
      <c r="H1450" s="32">
        <v>2.8199999999999999E-2</v>
      </c>
    </row>
    <row r="1451" spans="1:8" ht="13">
      <c r="A1451" s="32" t="s">
        <v>7192</v>
      </c>
      <c r="B1451" s="32">
        <v>0</v>
      </c>
      <c r="C1451" s="32" t="s">
        <v>7192</v>
      </c>
      <c r="D1451" s="32">
        <v>0</v>
      </c>
      <c r="E1451" s="32" t="s">
        <v>7192</v>
      </c>
      <c r="F1451" s="32">
        <v>0.53490000000000004</v>
      </c>
      <c r="G1451" s="32" t="s">
        <v>7192</v>
      </c>
      <c r="H1451" s="32">
        <v>0.2394</v>
      </c>
    </row>
    <row r="1452" spans="1:8" ht="13">
      <c r="A1452" s="32" t="s">
        <v>7369</v>
      </c>
      <c r="B1452" s="32">
        <v>0</v>
      </c>
      <c r="C1452" s="32" t="s">
        <v>7369</v>
      </c>
      <c r="D1452" s="32">
        <v>0</v>
      </c>
      <c r="E1452" s="32" t="s">
        <v>7369</v>
      </c>
      <c r="F1452" s="32">
        <v>2.3300000000000001E-2</v>
      </c>
      <c r="G1452" s="32" t="s">
        <v>7369</v>
      </c>
      <c r="H1452" s="32">
        <v>1.41E-2</v>
      </c>
    </row>
    <row r="1453" spans="1:8" ht="13">
      <c r="A1453" s="32" t="s">
        <v>8836</v>
      </c>
      <c r="B1453" s="32">
        <v>0</v>
      </c>
      <c r="C1453" s="32" t="s">
        <v>8836</v>
      </c>
      <c r="D1453" s="32">
        <v>0</v>
      </c>
      <c r="E1453" s="32" t="s">
        <v>8836</v>
      </c>
      <c r="F1453" s="32">
        <v>9.2999999999999999E-2</v>
      </c>
      <c r="G1453" s="32" t="s">
        <v>8836</v>
      </c>
      <c r="H1453" s="32">
        <v>0.11269999999999999</v>
      </c>
    </row>
    <row r="1454" spans="1:8" ht="13">
      <c r="A1454" s="32" t="s">
        <v>27849</v>
      </c>
      <c r="B1454" s="32">
        <v>0</v>
      </c>
      <c r="C1454" s="32" t="s">
        <v>27849</v>
      </c>
      <c r="D1454" s="32">
        <v>0</v>
      </c>
      <c r="E1454" s="32" t="s">
        <v>27849</v>
      </c>
      <c r="F1454" s="32">
        <v>0</v>
      </c>
      <c r="G1454" s="32" t="s">
        <v>27849</v>
      </c>
      <c r="H1454" s="32">
        <v>1.41E-2</v>
      </c>
    </row>
    <row r="1455" spans="1:8" ht="13">
      <c r="A1455" s="32" t="s">
        <v>7408</v>
      </c>
      <c r="B1455" s="32">
        <v>0</v>
      </c>
      <c r="C1455" s="32" t="s">
        <v>7408</v>
      </c>
      <c r="D1455" s="32">
        <v>0</v>
      </c>
      <c r="E1455" s="32" t="s">
        <v>7408</v>
      </c>
      <c r="F1455" s="32">
        <v>2.3300000000000001E-2</v>
      </c>
      <c r="G1455" s="32" t="s">
        <v>7408</v>
      </c>
      <c r="H1455" s="32">
        <v>0.1268</v>
      </c>
    </row>
    <row r="1456" spans="1:8" ht="13">
      <c r="A1456" s="32" t="s">
        <v>7507</v>
      </c>
      <c r="B1456" s="32">
        <v>0</v>
      </c>
      <c r="C1456" s="32" t="s">
        <v>7507</v>
      </c>
      <c r="D1456" s="32">
        <v>0</v>
      </c>
      <c r="E1456" s="32" t="s">
        <v>7507</v>
      </c>
      <c r="F1456" s="32">
        <v>0</v>
      </c>
      <c r="G1456" s="32" t="s">
        <v>7507</v>
      </c>
      <c r="H1456" s="32">
        <v>1.41E-2</v>
      </c>
    </row>
    <row r="1457" spans="1:8" ht="13">
      <c r="A1457" s="32" t="s">
        <v>7577</v>
      </c>
      <c r="B1457" s="32">
        <v>0</v>
      </c>
      <c r="C1457" s="32" t="s">
        <v>7577</v>
      </c>
      <c r="D1457" s="32">
        <v>0</v>
      </c>
      <c r="E1457" s="32" t="s">
        <v>7577</v>
      </c>
      <c r="F1457" s="32">
        <v>4.65E-2</v>
      </c>
      <c r="G1457" s="32" t="s">
        <v>7577</v>
      </c>
      <c r="H1457" s="32">
        <v>0</v>
      </c>
    </row>
    <row r="1458" spans="1:8" ht="13">
      <c r="A1458" s="32" t="s">
        <v>7593</v>
      </c>
      <c r="B1458" s="32">
        <v>0</v>
      </c>
      <c r="C1458" s="32" t="s">
        <v>7593</v>
      </c>
      <c r="D1458" s="32">
        <v>0</v>
      </c>
      <c r="E1458" s="32" t="s">
        <v>7593</v>
      </c>
      <c r="F1458" s="32">
        <v>0</v>
      </c>
      <c r="G1458" s="32" t="s">
        <v>7593</v>
      </c>
      <c r="H1458" s="32">
        <v>2.8199999999999999E-2</v>
      </c>
    </row>
    <row r="1459" spans="1:8" ht="13">
      <c r="A1459" s="32" t="s">
        <v>7664</v>
      </c>
      <c r="B1459" s="32">
        <v>0</v>
      </c>
      <c r="C1459" s="32" t="s">
        <v>7664</v>
      </c>
      <c r="D1459" s="32">
        <v>0</v>
      </c>
      <c r="E1459" s="32" t="s">
        <v>7664</v>
      </c>
      <c r="F1459" s="32">
        <v>0</v>
      </c>
      <c r="G1459" s="32" t="s">
        <v>7664</v>
      </c>
      <c r="H1459" s="32">
        <v>1.41E-2</v>
      </c>
    </row>
    <row r="1460" spans="1:8" ht="13">
      <c r="A1460" s="32" t="s">
        <v>7292</v>
      </c>
      <c r="B1460" s="32">
        <v>0</v>
      </c>
      <c r="C1460" s="32" t="s">
        <v>7292</v>
      </c>
      <c r="D1460" s="32">
        <v>0</v>
      </c>
      <c r="E1460" s="32" t="s">
        <v>7292</v>
      </c>
      <c r="F1460" s="32">
        <v>0</v>
      </c>
      <c r="G1460" s="32" t="s">
        <v>7292</v>
      </c>
      <c r="H1460" s="32">
        <v>0.75</v>
      </c>
    </row>
    <row r="1461" spans="1:8" ht="13">
      <c r="A1461" s="32" t="s">
        <v>27850</v>
      </c>
      <c r="B1461" s="32">
        <v>0</v>
      </c>
      <c r="C1461" s="32" t="s">
        <v>27850</v>
      </c>
      <c r="D1461" s="32">
        <v>0</v>
      </c>
      <c r="E1461" s="32" t="s">
        <v>27850</v>
      </c>
      <c r="F1461" s="32">
        <v>0</v>
      </c>
      <c r="G1461" s="32" t="s">
        <v>27850</v>
      </c>
      <c r="H1461" s="32">
        <v>0.25</v>
      </c>
    </row>
    <row r="1462" spans="1:8" ht="13">
      <c r="A1462" s="32" t="s">
        <v>7193</v>
      </c>
      <c r="B1462" s="32">
        <v>0</v>
      </c>
      <c r="C1462" s="32" t="s">
        <v>7193</v>
      </c>
      <c r="D1462" s="32">
        <v>0</v>
      </c>
      <c r="E1462" s="32" t="s">
        <v>7193</v>
      </c>
      <c r="F1462" s="32">
        <v>0</v>
      </c>
      <c r="G1462" s="32" t="s">
        <v>7193</v>
      </c>
      <c r="H1462" s="32">
        <v>0.125</v>
      </c>
    </row>
    <row r="1463" spans="1:8" ht="13">
      <c r="A1463" s="32" t="s">
        <v>7297</v>
      </c>
      <c r="B1463" s="32">
        <v>0</v>
      </c>
      <c r="C1463" s="32" t="s">
        <v>7297</v>
      </c>
      <c r="D1463" s="32">
        <v>0</v>
      </c>
      <c r="E1463" s="32" t="s">
        <v>7297</v>
      </c>
      <c r="F1463" s="32">
        <v>0</v>
      </c>
      <c r="G1463" s="32" t="s">
        <v>7297</v>
      </c>
      <c r="H1463" s="32">
        <v>0.875</v>
      </c>
    </row>
    <row r="1464" spans="1:8" ht="13">
      <c r="A1464" s="32" t="s">
        <v>7588</v>
      </c>
      <c r="B1464" s="32">
        <v>0</v>
      </c>
      <c r="C1464" s="32" t="s">
        <v>7588</v>
      </c>
      <c r="D1464" s="32">
        <v>0</v>
      </c>
      <c r="E1464" s="32" t="s">
        <v>7588</v>
      </c>
      <c r="F1464" s="32">
        <v>0</v>
      </c>
      <c r="G1464" s="32" t="s">
        <v>7588</v>
      </c>
      <c r="H1464" s="32">
        <v>1</v>
      </c>
    </row>
    <row r="1465" spans="1:8" ht="13">
      <c r="A1465" s="32" t="s">
        <v>8333</v>
      </c>
      <c r="B1465" s="32">
        <v>0</v>
      </c>
      <c r="C1465" s="32" t="s">
        <v>8333</v>
      </c>
      <c r="D1465" s="32">
        <v>0</v>
      </c>
      <c r="E1465" s="32" t="s">
        <v>8333</v>
      </c>
      <c r="F1465" s="32">
        <v>0</v>
      </c>
      <c r="G1465" s="32" t="s">
        <v>8333</v>
      </c>
      <c r="H1465" s="32">
        <v>1</v>
      </c>
    </row>
    <row r="1466" spans="1:8" ht="13">
      <c r="A1466" s="32" t="s">
        <v>7595</v>
      </c>
      <c r="B1466" s="32">
        <v>0</v>
      </c>
      <c r="C1466" s="32" t="s">
        <v>7595</v>
      </c>
      <c r="D1466" s="32">
        <v>0</v>
      </c>
      <c r="E1466" s="32" t="s">
        <v>7595</v>
      </c>
      <c r="F1466" s="32">
        <v>0</v>
      </c>
      <c r="G1466" s="32" t="s">
        <v>7595</v>
      </c>
      <c r="H1466" s="32">
        <v>1</v>
      </c>
    </row>
    <row r="1467" spans="1:8" ht="13">
      <c r="A1467" s="32" t="s">
        <v>7194</v>
      </c>
      <c r="B1467" s="32">
        <v>0</v>
      </c>
      <c r="C1467" s="32" t="s">
        <v>7194</v>
      </c>
      <c r="D1467" s="32">
        <v>0</v>
      </c>
      <c r="E1467" s="32" t="s">
        <v>7194</v>
      </c>
      <c r="F1467" s="32">
        <v>0</v>
      </c>
      <c r="G1467" s="32" t="s">
        <v>7194</v>
      </c>
      <c r="H1467" s="32">
        <v>0.47370000000000001</v>
      </c>
    </row>
    <row r="1468" spans="1:8" ht="13">
      <c r="A1468" s="32" t="s">
        <v>7298</v>
      </c>
      <c r="B1468" s="32">
        <v>0</v>
      </c>
      <c r="C1468" s="32" t="s">
        <v>7298</v>
      </c>
      <c r="D1468" s="32">
        <v>0</v>
      </c>
      <c r="E1468" s="32" t="s">
        <v>7298</v>
      </c>
      <c r="F1468" s="32">
        <v>0</v>
      </c>
      <c r="G1468" s="32" t="s">
        <v>7298</v>
      </c>
      <c r="H1468" s="32">
        <v>0.21049999999999999</v>
      </c>
    </row>
    <row r="1469" spans="1:8" ht="13">
      <c r="A1469" s="32" t="s">
        <v>27851</v>
      </c>
      <c r="B1469" s="32">
        <v>0</v>
      </c>
      <c r="C1469" s="32" t="s">
        <v>27851</v>
      </c>
      <c r="D1469" s="32">
        <v>0</v>
      </c>
      <c r="E1469" s="32" t="s">
        <v>27851</v>
      </c>
      <c r="F1469" s="32">
        <v>0</v>
      </c>
      <c r="G1469" s="32" t="s">
        <v>27851</v>
      </c>
      <c r="H1469" s="32">
        <v>5.2600000000000001E-2</v>
      </c>
    </row>
    <row r="1470" spans="1:8" ht="13">
      <c r="A1470" s="32" t="s">
        <v>7421</v>
      </c>
      <c r="B1470" s="32">
        <v>0</v>
      </c>
      <c r="C1470" s="32" t="s">
        <v>7421</v>
      </c>
      <c r="D1470" s="32">
        <v>0</v>
      </c>
      <c r="E1470" s="32" t="s">
        <v>7421</v>
      </c>
      <c r="F1470" s="32">
        <v>0</v>
      </c>
      <c r="G1470" s="32" t="s">
        <v>7421</v>
      </c>
      <c r="H1470" s="32">
        <v>0.21049999999999999</v>
      </c>
    </row>
    <row r="1471" spans="1:8" ht="13">
      <c r="A1471" s="32" t="s">
        <v>7510</v>
      </c>
      <c r="B1471" s="32">
        <v>0</v>
      </c>
      <c r="C1471" s="32" t="s">
        <v>7510</v>
      </c>
      <c r="D1471" s="32">
        <v>0</v>
      </c>
      <c r="E1471" s="32" t="s">
        <v>7510</v>
      </c>
      <c r="F1471" s="32">
        <v>0</v>
      </c>
      <c r="G1471" s="32" t="s">
        <v>7510</v>
      </c>
      <c r="H1471" s="32">
        <v>5.2600000000000001E-2</v>
      </c>
    </row>
    <row r="1472" spans="1:8" ht="13">
      <c r="A1472" s="32" t="s">
        <v>8289</v>
      </c>
      <c r="B1472" s="32">
        <v>0</v>
      </c>
      <c r="C1472" s="32" t="s">
        <v>8289</v>
      </c>
      <c r="D1472" s="32">
        <v>0</v>
      </c>
      <c r="E1472" s="32" t="s">
        <v>8289</v>
      </c>
      <c r="F1472" s="32">
        <v>0</v>
      </c>
      <c r="G1472" s="32" t="s">
        <v>8289</v>
      </c>
      <c r="H1472" s="32">
        <v>2.2800000000000001E-2</v>
      </c>
    </row>
    <row r="1473" spans="1:8" ht="13">
      <c r="A1473" s="32" t="s">
        <v>8336</v>
      </c>
      <c r="B1473" s="32">
        <v>0</v>
      </c>
      <c r="C1473" s="32" t="s">
        <v>8336</v>
      </c>
      <c r="D1473" s="32">
        <v>0</v>
      </c>
      <c r="E1473" s="32" t="s">
        <v>8336</v>
      </c>
      <c r="F1473" s="32">
        <v>0</v>
      </c>
      <c r="G1473" s="32" t="s">
        <v>8336</v>
      </c>
      <c r="H1473" s="32">
        <v>3.8E-3</v>
      </c>
    </row>
    <row r="1474" spans="1:8" ht="13">
      <c r="A1474" s="32" t="s">
        <v>7312</v>
      </c>
      <c r="B1474" s="32">
        <v>0</v>
      </c>
      <c r="C1474" s="32" t="s">
        <v>7312</v>
      </c>
      <c r="D1474" s="32">
        <v>0</v>
      </c>
      <c r="E1474" s="32" t="s">
        <v>7312</v>
      </c>
      <c r="F1474" s="32">
        <v>0.5</v>
      </c>
      <c r="G1474" s="32" t="s">
        <v>7312</v>
      </c>
      <c r="H1474" s="32">
        <v>4.5600000000000002E-2</v>
      </c>
    </row>
    <row r="1475" spans="1:8" ht="13">
      <c r="A1475" s="32" t="s">
        <v>7326</v>
      </c>
      <c r="B1475" s="32">
        <v>0</v>
      </c>
      <c r="C1475" s="32" t="s">
        <v>7326</v>
      </c>
      <c r="D1475" s="32">
        <v>0</v>
      </c>
      <c r="E1475" s="32" t="s">
        <v>7326</v>
      </c>
      <c r="F1475" s="32">
        <v>0</v>
      </c>
      <c r="G1475" s="32" t="s">
        <v>7326</v>
      </c>
      <c r="H1475" s="32">
        <v>7.6E-3</v>
      </c>
    </row>
    <row r="1476" spans="1:8" ht="13">
      <c r="A1476" s="32" t="s">
        <v>27852</v>
      </c>
      <c r="B1476" s="32">
        <v>0</v>
      </c>
      <c r="C1476" s="32" t="s">
        <v>27852</v>
      </c>
      <c r="D1476" s="32">
        <v>0</v>
      </c>
      <c r="E1476" s="32" t="s">
        <v>27852</v>
      </c>
      <c r="F1476" s="32">
        <v>0</v>
      </c>
      <c r="G1476" s="32" t="s">
        <v>27852</v>
      </c>
      <c r="H1476" s="32">
        <v>1.14E-2</v>
      </c>
    </row>
    <row r="1477" spans="1:8" ht="13">
      <c r="A1477" s="32" t="s">
        <v>7604</v>
      </c>
      <c r="B1477" s="32">
        <v>0</v>
      </c>
      <c r="C1477" s="32" t="s">
        <v>7604</v>
      </c>
      <c r="D1477" s="32">
        <v>0</v>
      </c>
      <c r="E1477" s="32" t="s">
        <v>7604</v>
      </c>
      <c r="F1477" s="32">
        <v>0</v>
      </c>
      <c r="G1477" s="32" t="s">
        <v>7604</v>
      </c>
      <c r="H1477" s="32">
        <v>7.6E-3</v>
      </c>
    </row>
    <row r="1478" spans="1:8" ht="13">
      <c r="A1478" s="32" t="s">
        <v>7612</v>
      </c>
      <c r="B1478" s="32">
        <v>0</v>
      </c>
      <c r="C1478" s="32" t="s">
        <v>7612</v>
      </c>
      <c r="D1478" s="32">
        <v>0</v>
      </c>
      <c r="E1478" s="32" t="s">
        <v>7612</v>
      </c>
      <c r="F1478" s="32">
        <v>0</v>
      </c>
      <c r="G1478" s="32" t="s">
        <v>7612</v>
      </c>
      <c r="H1478" s="32">
        <v>0.44490000000000002</v>
      </c>
    </row>
    <row r="1479" spans="1:8" ht="13">
      <c r="A1479" s="32" t="s">
        <v>8879</v>
      </c>
      <c r="B1479" s="32">
        <v>0</v>
      </c>
      <c r="C1479" s="32" t="s">
        <v>8879</v>
      </c>
      <c r="D1479" s="32">
        <v>0</v>
      </c>
      <c r="E1479" s="32" t="s">
        <v>8879</v>
      </c>
      <c r="F1479" s="32">
        <v>0</v>
      </c>
      <c r="G1479" s="32" t="s">
        <v>8879</v>
      </c>
      <c r="H1479" s="32">
        <v>1.9E-2</v>
      </c>
    </row>
    <row r="1480" spans="1:8" ht="13">
      <c r="A1480" s="32" t="s">
        <v>7809</v>
      </c>
      <c r="B1480" s="32">
        <v>0</v>
      </c>
      <c r="C1480" s="32" t="s">
        <v>7809</v>
      </c>
      <c r="D1480" s="32">
        <v>0</v>
      </c>
      <c r="E1480" s="32" t="s">
        <v>7809</v>
      </c>
      <c r="F1480" s="32">
        <v>0.5</v>
      </c>
      <c r="G1480" s="32" t="s">
        <v>7809</v>
      </c>
      <c r="H1480" s="32">
        <v>3.7999999999999999E-2</v>
      </c>
    </row>
    <row r="1481" spans="1:8" ht="13">
      <c r="A1481" s="32" t="s">
        <v>8972</v>
      </c>
      <c r="B1481" s="32">
        <v>0</v>
      </c>
      <c r="C1481" s="32" t="s">
        <v>8972</v>
      </c>
      <c r="D1481" s="32">
        <v>0</v>
      </c>
      <c r="E1481" s="32" t="s">
        <v>8972</v>
      </c>
      <c r="F1481" s="32">
        <v>0</v>
      </c>
      <c r="G1481" s="32" t="s">
        <v>8972</v>
      </c>
      <c r="H1481" s="32">
        <v>3.8E-3</v>
      </c>
    </row>
    <row r="1482" spans="1:8" ht="13">
      <c r="A1482" s="32" t="s">
        <v>8985</v>
      </c>
      <c r="B1482" s="32">
        <v>0</v>
      </c>
      <c r="C1482" s="32" t="s">
        <v>8985</v>
      </c>
      <c r="D1482" s="32">
        <v>0</v>
      </c>
      <c r="E1482" s="32" t="s">
        <v>8985</v>
      </c>
      <c r="F1482" s="32">
        <v>0</v>
      </c>
      <c r="G1482" s="32" t="s">
        <v>8985</v>
      </c>
      <c r="H1482" s="32">
        <v>3.8E-3</v>
      </c>
    </row>
    <row r="1483" spans="1:8" ht="13">
      <c r="A1483" s="32" t="s">
        <v>8025</v>
      </c>
      <c r="B1483" s="32">
        <v>0</v>
      </c>
      <c r="C1483" s="32" t="s">
        <v>8025</v>
      </c>
      <c r="D1483" s="32">
        <v>0</v>
      </c>
      <c r="E1483" s="32" t="s">
        <v>8025</v>
      </c>
      <c r="F1483" s="32">
        <v>0</v>
      </c>
      <c r="G1483" s="32" t="s">
        <v>8025</v>
      </c>
      <c r="H1483" s="32">
        <v>7.6E-3</v>
      </c>
    </row>
    <row r="1484" spans="1:8" ht="13">
      <c r="A1484" s="32" t="s">
        <v>8087</v>
      </c>
      <c r="B1484" s="32">
        <v>0</v>
      </c>
      <c r="C1484" s="32" t="s">
        <v>8087</v>
      </c>
      <c r="D1484" s="32">
        <v>0</v>
      </c>
      <c r="E1484" s="32" t="s">
        <v>8087</v>
      </c>
      <c r="F1484" s="32">
        <v>0</v>
      </c>
      <c r="G1484" s="32" t="s">
        <v>8087</v>
      </c>
      <c r="H1484" s="32">
        <v>0.2586</v>
      </c>
    </row>
    <row r="1485" spans="1:8" ht="13">
      <c r="A1485" s="32" t="s">
        <v>8357</v>
      </c>
      <c r="B1485" s="32">
        <v>0</v>
      </c>
      <c r="C1485" s="32" t="s">
        <v>8357</v>
      </c>
      <c r="D1485" s="32">
        <v>0</v>
      </c>
      <c r="E1485" s="32" t="s">
        <v>8357</v>
      </c>
      <c r="F1485" s="32">
        <v>0</v>
      </c>
      <c r="G1485" s="32" t="s">
        <v>8357</v>
      </c>
      <c r="H1485" s="32">
        <v>3.8E-3</v>
      </c>
    </row>
    <row r="1486" spans="1:8" ht="13">
      <c r="A1486" s="32" t="s">
        <v>8225</v>
      </c>
      <c r="B1486" s="32">
        <v>0</v>
      </c>
      <c r="C1486" s="32" t="s">
        <v>8225</v>
      </c>
      <c r="D1486" s="32">
        <v>0</v>
      </c>
      <c r="E1486" s="32" t="s">
        <v>8225</v>
      </c>
      <c r="F1486" s="32">
        <v>0</v>
      </c>
      <c r="G1486" s="32" t="s">
        <v>8225</v>
      </c>
      <c r="H1486" s="32">
        <v>0.1217</v>
      </c>
    </row>
    <row r="1487" spans="1:8" ht="13">
      <c r="A1487" s="32" t="s">
        <v>27853</v>
      </c>
      <c r="B1487" s="32">
        <v>0</v>
      </c>
      <c r="C1487" s="32" t="s">
        <v>27853</v>
      </c>
      <c r="D1487" s="32">
        <v>0</v>
      </c>
      <c r="E1487" s="32" t="s">
        <v>27853</v>
      </c>
      <c r="F1487" s="32">
        <v>0.1111</v>
      </c>
      <c r="G1487" s="32" t="s">
        <v>27853</v>
      </c>
      <c r="H1487" s="32">
        <v>0</v>
      </c>
    </row>
    <row r="1488" spans="1:8" ht="13">
      <c r="A1488" s="32" t="s">
        <v>8845</v>
      </c>
      <c r="B1488" s="32">
        <v>0</v>
      </c>
      <c r="C1488" s="32" t="s">
        <v>8845</v>
      </c>
      <c r="D1488" s="32">
        <v>0</v>
      </c>
      <c r="E1488" s="32" t="s">
        <v>8845</v>
      </c>
      <c r="F1488" s="32">
        <v>0</v>
      </c>
      <c r="G1488" s="32" t="s">
        <v>8845</v>
      </c>
      <c r="H1488" s="32">
        <v>6.25E-2</v>
      </c>
    </row>
    <row r="1489" spans="1:8" ht="13">
      <c r="A1489" s="32" t="s">
        <v>7606</v>
      </c>
      <c r="B1489" s="32">
        <v>0</v>
      </c>
      <c r="C1489" s="32" t="s">
        <v>7606</v>
      </c>
      <c r="D1489" s="32">
        <v>0</v>
      </c>
      <c r="E1489" s="32" t="s">
        <v>7606</v>
      </c>
      <c r="F1489" s="32">
        <v>0.88890000000000002</v>
      </c>
      <c r="G1489" s="32" t="s">
        <v>7606</v>
      </c>
      <c r="H1489" s="32">
        <v>3.1199999999999999E-2</v>
      </c>
    </row>
    <row r="1490" spans="1:8" ht="13">
      <c r="A1490" s="32" t="s">
        <v>7613</v>
      </c>
      <c r="B1490" s="32">
        <v>0</v>
      </c>
      <c r="C1490" s="32" t="s">
        <v>7613</v>
      </c>
      <c r="D1490" s="32">
        <v>0</v>
      </c>
      <c r="E1490" s="32" t="s">
        <v>7613</v>
      </c>
      <c r="F1490" s="32">
        <v>0</v>
      </c>
      <c r="G1490" s="32" t="s">
        <v>7613</v>
      </c>
      <c r="H1490" s="32">
        <v>0.90620000000000001</v>
      </c>
    </row>
    <row r="1491" spans="1:8" ht="13">
      <c r="A1491" s="32" t="s">
        <v>8811</v>
      </c>
      <c r="B1491" s="32">
        <v>0</v>
      </c>
      <c r="C1491" s="32" t="s">
        <v>8811</v>
      </c>
      <c r="D1491" s="32">
        <v>0</v>
      </c>
      <c r="E1491" s="32" t="s">
        <v>8811</v>
      </c>
      <c r="F1491" s="32">
        <v>0</v>
      </c>
      <c r="G1491" s="32" t="s">
        <v>8811</v>
      </c>
      <c r="H1491" s="32">
        <v>0.16669999999999999</v>
      </c>
    </row>
    <row r="1492" spans="1:8" ht="13">
      <c r="A1492" s="32" t="s">
        <v>7610</v>
      </c>
      <c r="B1492" s="32">
        <v>0</v>
      </c>
      <c r="C1492" s="32" t="s">
        <v>7610</v>
      </c>
      <c r="D1492" s="32">
        <v>0</v>
      </c>
      <c r="E1492" s="32" t="s">
        <v>7610</v>
      </c>
      <c r="F1492" s="32">
        <v>1</v>
      </c>
      <c r="G1492" s="32" t="s">
        <v>7610</v>
      </c>
      <c r="H1492" s="32">
        <v>0.83330000000000004</v>
      </c>
    </row>
    <row r="1493" spans="1:8" ht="13">
      <c r="A1493" s="32" t="s">
        <v>8847</v>
      </c>
      <c r="B1493" s="32">
        <v>0</v>
      </c>
      <c r="C1493" s="32" t="s">
        <v>8847</v>
      </c>
      <c r="D1493" s="32">
        <v>0</v>
      </c>
      <c r="E1493" s="32" t="s">
        <v>8847</v>
      </c>
      <c r="F1493" s="32">
        <v>0</v>
      </c>
      <c r="G1493" s="32" t="s">
        <v>8847</v>
      </c>
      <c r="H1493" s="32">
        <v>0.5</v>
      </c>
    </row>
    <row r="1494" spans="1:8" ht="13">
      <c r="A1494" s="32" t="s">
        <v>7611</v>
      </c>
      <c r="B1494" s="32">
        <v>0</v>
      </c>
      <c r="C1494" s="32" t="s">
        <v>7611</v>
      </c>
      <c r="D1494" s="32">
        <v>0</v>
      </c>
      <c r="E1494" s="32" t="s">
        <v>7611</v>
      </c>
      <c r="F1494" s="32">
        <v>0</v>
      </c>
      <c r="G1494" s="32" t="s">
        <v>7611</v>
      </c>
      <c r="H1494" s="32">
        <v>0.5</v>
      </c>
    </row>
    <row r="1495" spans="1:8" ht="13">
      <c r="A1495" s="32" t="s">
        <v>8846</v>
      </c>
      <c r="B1495" s="32">
        <v>0</v>
      </c>
      <c r="C1495" s="32" t="s">
        <v>8846</v>
      </c>
      <c r="D1495" s="32">
        <v>0</v>
      </c>
      <c r="E1495" s="32" t="s">
        <v>8846</v>
      </c>
      <c r="F1495" s="32">
        <v>1</v>
      </c>
      <c r="G1495" s="32" t="s">
        <v>8846</v>
      </c>
      <c r="H1495" s="32">
        <v>0</v>
      </c>
    </row>
    <row r="1496" spans="1:8" ht="13">
      <c r="A1496" s="32" t="s">
        <v>27854</v>
      </c>
      <c r="B1496" s="32">
        <v>0</v>
      </c>
      <c r="C1496" s="32" t="s">
        <v>27854</v>
      </c>
      <c r="D1496" s="32">
        <v>0</v>
      </c>
      <c r="E1496" s="32" t="s">
        <v>27854</v>
      </c>
      <c r="F1496" s="32">
        <v>0</v>
      </c>
      <c r="G1496" s="32" t="s">
        <v>27854</v>
      </c>
      <c r="H1496" s="32">
        <v>1.9599999999999999E-2</v>
      </c>
    </row>
    <row r="1497" spans="1:8" ht="13">
      <c r="A1497" s="32" t="s">
        <v>27855</v>
      </c>
      <c r="B1497" s="32">
        <v>0</v>
      </c>
      <c r="C1497" s="32" t="s">
        <v>27855</v>
      </c>
      <c r="D1497" s="32">
        <v>0</v>
      </c>
      <c r="E1497" s="32" t="s">
        <v>27855</v>
      </c>
      <c r="F1497" s="32">
        <v>0</v>
      </c>
      <c r="G1497" s="32" t="s">
        <v>27855</v>
      </c>
      <c r="H1497" s="32">
        <v>1.9599999999999999E-2</v>
      </c>
    </row>
    <row r="1498" spans="1:8" ht="13">
      <c r="A1498" s="32" t="s">
        <v>7329</v>
      </c>
      <c r="B1498" s="32">
        <v>0</v>
      </c>
      <c r="C1498" s="32" t="s">
        <v>7329</v>
      </c>
      <c r="D1498" s="32">
        <v>0</v>
      </c>
      <c r="E1498" s="32" t="s">
        <v>7329</v>
      </c>
      <c r="F1498" s="32">
        <v>0</v>
      </c>
      <c r="G1498" s="32" t="s">
        <v>7329</v>
      </c>
      <c r="H1498" s="32">
        <v>3.9199999999999999E-2</v>
      </c>
    </row>
    <row r="1499" spans="1:8" ht="13">
      <c r="A1499" s="32" t="s">
        <v>27856</v>
      </c>
      <c r="B1499" s="32">
        <v>0</v>
      </c>
      <c r="C1499" s="32" t="s">
        <v>27856</v>
      </c>
      <c r="D1499" s="32">
        <v>0</v>
      </c>
      <c r="E1499" s="32" t="s">
        <v>27856</v>
      </c>
      <c r="F1499" s="32">
        <v>0</v>
      </c>
      <c r="G1499" s="32" t="s">
        <v>27856</v>
      </c>
      <c r="H1499" s="32">
        <v>1.9599999999999999E-2</v>
      </c>
    </row>
    <row r="1500" spans="1:8" ht="13">
      <c r="A1500" s="32" t="s">
        <v>7616</v>
      </c>
      <c r="B1500" s="32">
        <v>0</v>
      </c>
      <c r="C1500" s="32" t="s">
        <v>7616</v>
      </c>
      <c r="D1500" s="32">
        <v>0</v>
      </c>
      <c r="E1500" s="32" t="s">
        <v>7616</v>
      </c>
      <c r="F1500" s="32">
        <v>1</v>
      </c>
      <c r="G1500" s="32" t="s">
        <v>7616</v>
      </c>
      <c r="H1500" s="32">
        <v>0.72550000000000003</v>
      </c>
    </row>
    <row r="1501" spans="1:8" ht="13">
      <c r="A1501" s="32" t="s">
        <v>27857</v>
      </c>
      <c r="B1501" s="32">
        <v>0</v>
      </c>
      <c r="C1501" s="32" t="s">
        <v>27857</v>
      </c>
      <c r="D1501" s="32">
        <v>0</v>
      </c>
      <c r="E1501" s="32" t="s">
        <v>27857</v>
      </c>
      <c r="F1501" s="32">
        <v>0</v>
      </c>
      <c r="G1501" s="32" t="s">
        <v>27857</v>
      </c>
      <c r="H1501" s="32">
        <v>1.9599999999999999E-2</v>
      </c>
    </row>
    <row r="1502" spans="1:8" ht="13">
      <c r="A1502" s="32" t="s">
        <v>7824</v>
      </c>
      <c r="B1502" s="32">
        <v>0</v>
      </c>
      <c r="C1502" s="32" t="s">
        <v>7824</v>
      </c>
      <c r="D1502" s="32">
        <v>0</v>
      </c>
      <c r="E1502" s="32" t="s">
        <v>7824</v>
      </c>
      <c r="F1502" s="32">
        <v>0</v>
      </c>
      <c r="G1502" s="32" t="s">
        <v>7824</v>
      </c>
      <c r="H1502" s="32">
        <v>9.8000000000000004E-2</v>
      </c>
    </row>
    <row r="1503" spans="1:8" ht="13">
      <c r="A1503" s="32" t="s">
        <v>27858</v>
      </c>
      <c r="B1503" s="32">
        <v>0</v>
      </c>
      <c r="C1503" s="32" t="s">
        <v>27858</v>
      </c>
      <c r="D1503" s="32">
        <v>0</v>
      </c>
      <c r="E1503" s="32" t="s">
        <v>27858</v>
      </c>
      <c r="F1503" s="32">
        <v>0</v>
      </c>
      <c r="G1503" s="32" t="s">
        <v>27858</v>
      </c>
      <c r="H1503" s="32">
        <v>1.9599999999999999E-2</v>
      </c>
    </row>
    <row r="1504" spans="1:8" ht="13">
      <c r="A1504" s="32" t="s">
        <v>8240</v>
      </c>
      <c r="B1504" s="32">
        <v>0</v>
      </c>
      <c r="C1504" s="32" t="s">
        <v>8240</v>
      </c>
      <c r="D1504" s="32">
        <v>0</v>
      </c>
      <c r="E1504" s="32" t="s">
        <v>8240</v>
      </c>
      <c r="F1504" s="32">
        <v>0</v>
      </c>
      <c r="G1504" s="32" t="s">
        <v>8240</v>
      </c>
      <c r="H1504" s="32">
        <v>3.9199999999999999E-2</v>
      </c>
    </row>
    <row r="1505" spans="1:8" ht="13">
      <c r="A1505" s="32" t="s">
        <v>27859</v>
      </c>
      <c r="B1505" s="32">
        <v>0</v>
      </c>
      <c r="C1505" s="32" t="s">
        <v>27859</v>
      </c>
      <c r="D1505" s="32">
        <v>0</v>
      </c>
      <c r="E1505" s="32" t="s">
        <v>27859</v>
      </c>
      <c r="F1505" s="32">
        <v>0</v>
      </c>
      <c r="G1505" s="32" t="s">
        <v>27859</v>
      </c>
      <c r="H1505" s="32">
        <v>2.1299999999999999E-2</v>
      </c>
    </row>
    <row r="1506" spans="1:8" ht="13">
      <c r="A1506" s="32" t="s">
        <v>7429</v>
      </c>
      <c r="B1506" s="32">
        <v>0</v>
      </c>
      <c r="C1506" s="32" t="s">
        <v>7429</v>
      </c>
      <c r="D1506" s="32">
        <v>0</v>
      </c>
      <c r="E1506" s="32" t="s">
        <v>7429</v>
      </c>
      <c r="F1506" s="32">
        <v>0</v>
      </c>
      <c r="G1506" s="32" t="s">
        <v>7429</v>
      </c>
      <c r="H1506" s="32">
        <v>2.1299999999999999E-2</v>
      </c>
    </row>
    <row r="1507" spans="1:8" ht="13">
      <c r="A1507" s="32" t="s">
        <v>7615</v>
      </c>
      <c r="B1507" s="32">
        <v>0</v>
      </c>
      <c r="C1507" s="32" t="s">
        <v>7615</v>
      </c>
      <c r="D1507" s="32">
        <v>0</v>
      </c>
      <c r="E1507" s="32" t="s">
        <v>7615</v>
      </c>
      <c r="F1507" s="32">
        <v>0</v>
      </c>
      <c r="G1507" s="32" t="s">
        <v>7615</v>
      </c>
      <c r="H1507" s="32">
        <v>0.2979</v>
      </c>
    </row>
    <row r="1508" spans="1:8" ht="13">
      <c r="A1508" s="32" t="s">
        <v>7617</v>
      </c>
      <c r="B1508" s="32">
        <v>0</v>
      </c>
      <c r="C1508" s="32" t="s">
        <v>7617</v>
      </c>
      <c r="D1508" s="32">
        <v>0</v>
      </c>
      <c r="E1508" s="32" t="s">
        <v>7617</v>
      </c>
      <c r="F1508" s="32">
        <v>1</v>
      </c>
      <c r="G1508" s="32" t="s">
        <v>7617</v>
      </c>
      <c r="H1508" s="32">
        <v>0.65959999999999996</v>
      </c>
    </row>
    <row r="1509" spans="1:8" ht="13">
      <c r="A1509" s="32" t="s">
        <v>7619</v>
      </c>
      <c r="B1509" s="32">
        <v>0</v>
      </c>
      <c r="C1509" s="32" t="s">
        <v>7619</v>
      </c>
      <c r="D1509" s="32">
        <v>0</v>
      </c>
      <c r="E1509" s="32" t="s">
        <v>7619</v>
      </c>
      <c r="F1509" s="32">
        <v>0</v>
      </c>
      <c r="G1509" s="32" t="s">
        <v>7619</v>
      </c>
      <c r="H1509" s="32">
        <v>0.33329999999999999</v>
      </c>
    </row>
    <row r="1510" spans="1:8" ht="13">
      <c r="A1510" s="32" t="s">
        <v>7826</v>
      </c>
      <c r="B1510" s="32">
        <v>0</v>
      </c>
      <c r="C1510" s="32" t="s">
        <v>7826</v>
      </c>
      <c r="D1510" s="32">
        <v>0</v>
      </c>
      <c r="E1510" s="32" t="s">
        <v>7826</v>
      </c>
      <c r="F1510" s="32">
        <v>0</v>
      </c>
      <c r="G1510" s="32" t="s">
        <v>7826</v>
      </c>
      <c r="H1510" s="32">
        <v>0.66669999999999996</v>
      </c>
    </row>
    <row r="1511" spans="1:8" ht="13">
      <c r="A1511" s="32" t="s">
        <v>27860</v>
      </c>
      <c r="B1511" s="32">
        <v>0</v>
      </c>
      <c r="C1511" s="32" t="s">
        <v>27860</v>
      </c>
      <c r="D1511" s="32">
        <v>0</v>
      </c>
      <c r="E1511" s="32" t="s">
        <v>27860</v>
      </c>
      <c r="F1511" s="32">
        <v>0</v>
      </c>
      <c r="G1511" s="32" t="s">
        <v>27860</v>
      </c>
      <c r="H1511" s="32">
        <v>0.1429</v>
      </c>
    </row>
    <row r="1512" spans="1:8" ht="13">
      <c r="A1512" s="32" t="s">
        <v>7620</v>
      </c>
      <c r="B1512" s="32">
        <v>0</v>
      </c>
      <c r="C1512" s="32" t="s">
        <v>7620</v>
      </c>
      <c r="D1512" s="32">
        <v>0</v>
      </c>
      <c r="E1512" s="32" t="s">
        <v>7620</v>
      </c>
      <c r="F1512" s="32">
        <v>0</v>
      </c>
      <c r="G1512" s="32" t="s">
        <v>7620</v>
      </c>
      <c r="H1512" s="32">
        <v>0.85709999999999997</v>
      </c>
    </row>
    <row r="1513" spans="1:8" ht="13">
      <c r="A1513" s="32" t="s">
        <v>8340</v>
      </c>
      <c r="B1513" s="32">
        <v>0</v>
      </c>
      <c r="C1513" s="32" t="s">
        <v>8340</v>
      </c>
      <c r="D1513" s="32">
        <v>0</v>
      </c>
      <c r="E1513" s="32" t="s">
        <v>8340</v>
      </c>
      <c r="F1513" s="32">
        <v>0.75</v>
      </c>
      <c r="G1513" s="32" t="s">
        <v>8340</v>
      </c>
      <c r="H1513" s="32">
        <v>0.2959</v>
      </c>
    </row>
    <row r="1514" spans="1:8" ht="13">
      <c r="A1514" s="32" t="s">
        <v>7198</v>
      </c>
      <c r="B1514" s="32">
        <v>0</v>
      </c>
      <c r="C1514" s="32" t="s">
        <v>7198</v>
      </c>
      <c r="D1514" s="32">
        <v>0</v>
      </c>
      <c r="E1514" s="32" t="s">
        <v>7198</v>
      </c>
      <c r="F1514" s="32">
        <v>0</v>
      </c>
      <c r="G1514" s="32" t="s">
        <v>7198</v>
      </c>
      <c r="H1514" s="32">
        <v>1.0200000000000001E-2</v>
      </c>
    </row>
    <row r="1515" spans="1:8" ht="13">
      <c r="A1515" s="32" t="s">
        <v>27861</v>
      </c>
      <c r="B1515" s="32">
        <v>0</v>
      </c>
      <c r="C1515" s="32" t="s">
        <v>27861</v>
      </c>
      <c r="D1515" s="32">
        <v>0</v>
      </c>
      <c r="E1515" s="32" t="s">
        <v>27861</v>
      </c>
      <c r="F1515" s="32">
        <v>6.25E-2</v>
      </c>
      <c r="G1515" s="32" t="s">
        <v>27861</v>
      </c>
      <c r="H1515" s="32">
        <v>0</v>
      </c>
    </row>
    <row r="1516" spans="1:8" ht="13">
      <c r="A1516" s="32" t="s">
        <v>8850</v>
      </c>
      <c r="B1516" s="32">
        <v>0</v>
      </c>
      <c r="C1516" s="32" t="s">
        <v>8850</v>
      </c>
      <c r="D1516" s="32">
        <v>0</v>
      </c>
      <c r="E1516" s="32" t="s">
        <v>8850</v>
      </c>
      <c r="F1516" s="32">
        <v>0</v>
      </c>
      <c r="G1516" s="32" t="s">
        <v>8850</v>
      </c>
      <c r="H1516" s="32">
        <v>2.0400000000000001E-2</v>
      </c>
    </row>
    <row r="1517" spans="1:8" ht="13">
      <c r="A1517" s="32" t="s">
        <v>7621</v>
      </c>
      <c r="B1517" s="32">
        <v>0</v>
      </c>
      <c r="C1517" s="32" t="s">
        <v>7621</v>
      </c>
      <c r="D1517" s="32">
        <v>0</v>
      </c>
      <c r="E1517" s="32" t="s">
        <v>7621</v>
      </c>
      <c r="F1517" s="32">
        <v>0.125</v>
      </c>
      <c r="G1517" s="32" t="s">
        <v>7621</v>
      </c>
      <c r="H1517" s="32">
        <v>0.38779999999999998</v>
      </c>
    </row>
    <row r="1518" spans="1:8" ht="13">
      <c r="A1518" s="32" t="s">
        <v>27862</v>
      </c>
      <c r="B1518" s="32">
        <v>0</v>
      </c>
      <c r="C1518" s="32" t="s">
        <v>27862</v>
      </c>
      <c r="D1518" s="32">
        <v>0</v>
      </c>
      <c r="E1518" s="32" t="s">
        <v>27862</v>
      </c>
      <c r="F1518" s="32">
        <v>6.25E-2</v>
      </c>
      <c r="G1518" s="32" t="s">
        <v>27862</v>
      </c>
      <c r="H1518" s="32">
        <v>2.0400000000000001E-2</v>
      </c>
    </row>
    <row r="1519" spans="1:8" ht="13">
      <c r="A1519" s="32" t="s">
        <v>7828</v>
      </c>
      <c r="B1519" s="32">
        <v>0</v>
      </c>
      <c r="C1519" s="32" t="s">
        <v>7828</v>
      </c>
      <c r="D1519" s="32">
        <v>0</v>
      </c>
      <c r="E1519" s="32" t="s">
        <v>7828</v>
      </c>
      <c r="F1519" s="32">
        <v>0</v>
      </c>
      <c r="G1519" s="32" t="s">
        <v>7828</v>
      </c>
      <c r="H1519" s="32">
        <v>8.1600000000000006E-2</v>
      </c>
    </row>
    <row r="1520" spans="1:8" ht="13">
      <c r="A1520" s="32" t="s">
        <v>8978</v>
      </c>
      <c r="B1520" s="32">
        <v>0</v>
      </c>
      <c r="C1520" s="32" t="s">
        <v>8978</v>
      </c>
      <c r="D1520" s="32">
        <v>0</v>
      </c>
      <c r="E1520" s="32" t="s">
        <v>8978</v>
      </c>
      <c r="F1520" s="32">
        <v>0</v>
      </c>
      <c r="G1520" s="32" t="s">
        <v>8978</v>
      </c>
      <c r="H1520" s="32">
        <v>1.0200000000000001E-2</v>
      </c>
    </row>
    <row r="1521" spans="1:8" ht="13">
      <c r="A1521" s="32" t="s">
        <v>8035</v>
      </c>
      <c r="B1521" s="32">
        <v>0</v>
      </c>
      <c r="C1521" s="32" t="s">
        <v>8035</v>
      </c>
      <c r="D1521" s="32">
        <v>0</v>
      </c>
      <c r="E1521" s="32" t="s">
        <v>8035</v>
      </c>
      <c r="F1521" s="32">
        <v>0</v>
      </c>
      <c r="G1521" s="32" t="s">
        <v>8035</v>
      </c>
      <c r="H1521" s="32">
        <v>9.1800000000000007E-2</v>
      </c>
    </row>
    <row r="1522" spans="1:8" ht="13">
      <c r="A1522" s="32" t="s">
        <v>8042</v>
      </c>
      <c r="B1522" s="32">
        <v>0</v>
      </c>
      <c r="C1522" s="32" t="s">
        <v>8042</v>
      </c>
      <c r="D1522" s="32">
        <v>0</v>
      </c>
      <c r="E1522" s="32" t="s">
        <v>8042</v>
      </c>
      <c r="F1522" s="32">
        <v>0</v>
      </c>
      <c r="G1522" s="32" t="s">
        <v>8042</v>
      </c>
      <c r="H1522" s="32">
        <v>2.0400000000000001E-2</v>
      </c>
    </row>
    <row r="1523" spans="1:8" ht="13">
      <c r="A1523" s="32" t="s">
        <v>8387</v>
      </c>
      <c r="B1523" s="32">
        <v>0</v>
      </c>
      <c r="C1523" s="32" t="s">
        <v>8387</v>
      </c>
      <c r="D1523" s="32">
        <v>0</v>
      </c>
      <c r="E1523" s="32" t="s">
        <v>8387</v>
      </c>
      <c r="F1523" s="32">
        <v>0</v>
      </c>
      <c r="G1523" s="32" t="s">
        <v>8387</v>
      </c>
      <c r="H1523" s="32">
        <v>1.0200000000000001E-2</v>
      </c>
    </row>
    <row r="1524" spans="1:8" ht="13">
      <c r="A1524" s="32" t="s">
        <v>8152</v>
      </c>
      <c r="B1524" s="32">
        <v>0</v>
      </c>
      <c r="C1524" s="32" t="s">
        <v>8152</v>
      </c>
      <c r="D1524" s="32">
        <v>0</v>
      </c>
      <c r="E1524" s="32" t="s">
        <v>8152</v>
      </c>
      <c r="F1524" s="32">
        <v>0</v>
      </c>
      <c r="G1524" s="32" t="s">
        <v>8152</v>
      </c>
      <c r="H1524" s="32">
        <v>2.0400000000000001E-2</v>
      </c>
    </row>
    <row r="1525" spans="1:8" ht="13">
      <c r="A1525" s="32" t="s">
        <v>8242</v>
      </c>
      <c r="B1525" s="32">
        <v>0</v>
      </c>
      <c r="C1525" s="32" t="s">
        <v>8242</v>
      </c>
      <c r="D1525" s="32">
        <v>0</v>
      </c>
      <c r="E1525" s="32" t="s">
        <v>8242</v>
      </c>
      <c r="F1525" s="32">
        <v>0</v>
      </c>
      <c r="G1525" s="32" t="s">
        <v>8242</v>
      </c>
      <c r="H1525" s="32">
        <v>3.0599999999999999E-2</v>
      </c>
    </row>
    <row r="1526" spans="1:8" ht="13">
      <c r="A1526" s="32" t="s">
        <v>7625</v>
      </c>
      <c r="B1526" s="32">
        <v>0</v>
      </c>
      <c r="C1526" s="32" t="s">
        <v>7625</v>
      </c>
      <c r="D1526" s="32">
        <v>0</v>
      </c>
      <c r="E1526" s="32" t="s">
        <v>7625</v>
      </c>
      <c r="F1526" s="32">
        <v>0</v>
      </c>
      <c r="G1526" s="32" t="s">
        <v>7625</v>
      </c>
      <c r="H1526" s="32">
        <v>0.5</v>
      </c>
    </row>
    <row r="1527" spans="1:8" ht="13">
      <c r="A1527" s="32" t="s">
        <v>8038</v>
      </c>
      <c r="B1527" s="32">
        <v>0</v>
      </c>
      <c r="C1527" s="32" t="s">
        <v>8038</v>
      </c>
      <c r="D1527" s="32">
        <v>0</v>
      </c>
      <c r="E1527" s="32" t="s">
        <v>8038</v>
      </c>
      <c r="F1527" s="32">
        <v>0</v>
      </c>
      <c r="G1527" s="32" t="s">
        <v>8038</v>
      </c>
      <c r="H1527" s="32">
        <v>0.5</v>
      </c>
    </row>
    <row r="1528" spans="1:8" ht="13">
      <c r="A1528" s="32" t="s">
        <v>8848</v>
      </c>
      <c r="B1528" s="32">
        <v>0</v>
      </c>
      <c r="C1528" s="32" t="s">
        <v>8848</v>
      </c>
      <c r="D1528" s="32">
        <v>0</v>
      </c>
      <c r="E1528" s="32" t="s">
        <v>8848</v>
      </c>
      <c r="F1528" s="32">
        <v>0.1429</v>
      </c>
      <c r="G1528" s="32" t="s">
        <v>8848</v>
      </c>
      <c r="H1528" s="32">
        <v>2.5000000000000001E-2</v>
      </c>
    </row>
    <row r="1529" spans="1:8" ht="13">
      <c r="A1529" s="32" t="s">
        <v>8851</v>
      </c>
      <c r="B1529" s="32">
        <v>0</v>
      </c>
      <c r="C1529" s="32" t="s">
        <v>8851</v>
      </c>
      <c r="D1529" s="32">
        <v>0</v>
      </c>
      <c r="E1529" s="32" t="s">
        <v>8851</v>
      </c>
      <c r="F1529" s="32">
        <v>0</v>
      </c>
      <c r="G1529" s="32" t="s">
        <v>8851</v>
      </c>
      <c r="H1529" s="32">
        <v>0.2</v>
      </c>
    </row>
    <row r="1530" spans="1:8" ht="13">
      <c r="A1530" s="32" t="s">
        <v>27863</v>
      </c>
      <c r="B1530" s="32">
        <v>0</v>
      </c>
      <c r="C1530" s="32" t="s">
        <v>27863</v>
      </c>
      <c r="D1530" s="32">
        <v>0</v>
      </c>
      <c r="E1530" s="32" t="s">
        <v>27863</v>
      </c>
      <c r="F1530" s="32">
        <v>7.1400000000000005E-2</v>
      </c>
      <c r="G1530" s="32" t="s">
        <v>27863</v>
      </c>
      <c r="H1530" s="32">
        <v>0</v>
      </c>
    </row>
    <row r="1531" spans="1:8" ht="13">
      <c r="A1531" s="32" t="s">
        <v>7432</v>
      </c>
      <c r="B1531" s="32">
        <v>0</v>
      </c>
      <c r="C1531" s="32" t="s">
        <v>7432</v>
      </c>
      <c r="D1531" s="32">
        <v>0</v>
      </c>
      <c r="E1531" s="32" t="s">
        <v>7432</v>
      </c>
      <c r="F1531" s="32">
        <v>0.1429</v>
      </c>
      <c r="G1531" s="32" t="s">
        <v>7432</v>
      </c>
      <c r="H1531" s="32">
        <v>0.05</v>
      </c>
    </row>
    <row r="1532" spans="1:8" ht="13">
      <c r="A1532" s="32" t="s">
        <v>7440</v>
      </c>
      <c r="B1532" s="32">
        <v>0</v>
      </c>
      <c r="C1532" s="32" t="s">
        <v>7440</v>
      </c>
      <c r="D1532" s="32">
        <v>0</v>
      </c>
      <c r="E1532" s="32" t="s">
        <v>7440</v>
      </c>
      <c r="F1532" s="32">
        <v>0</v>
      </c>
      <c r="G1532" s="32" t="s">
        <v>7440</v>
      </c>
      <c r="H1532" s="32">
        <v>2.5000000000000001E-2</v>
      </c>
    </row>
    <row r="1533" spans="1:8" ht="13">
      <c r="A1533" s="32" t="s">
        <v>7622</v>
      </c>
      <c r="B1533" s="32">
        <v>0</v>
      </c>
      <c r="C1533" s="32" t="s">
        <v>7622</v>
      </c>
      <c r="D1533" s="32">
        <v>0</v>
      </c>
      <c r="E1533" s="32" t="s">
        <v>7622</v>
      </c>
      <c r="F1533" s="32">
        <v>0.57140000000000002</v>
      </c>
      <c r="G1533" s="32" t="s">
        <v>7622</v>
      </c>
      <c r="H1533" s="32">
        <v>0.67500000000000004</v>
      </c>
    </row>
    <row r="1534" spans="1:8" ht="13">
      <c r="A1534" s="32" t="s">
        <v>7631</v>
      </c>
      <c r="B1534" s="32">
        <v>0</v>
      </c>
      <c r="C1534" s="32" t="s">
        <v>7631</v>
      </c>
      <c r="D1534" s="32">
        <v>0</v>
      </c>
      <c r="E1534" s="32" t="s">
        <v>7631</v>
      </c>
      <c r="F1534" s="32">
        <v>7.1400000000000005E-2</v>
      </c>
      <c r="G1534" s="32" t="s">
        <v>7631</v>
      </c>
      <c r="H1534" s="32">
        <v>2.5000000000000001E-2</v>
      </c>
    </row>
    <row r="1535" spans="1:8" ht="13">
      <c r="A1535" s="32" t="s">
        <v>7434</v>
      </c>
      <c r="B1535" s="32">
        <v>0</v>
      </c>
      <c r="C1535" s="32" t="s">
        <v>7434</v>
      </c>
      <c r="D1535" s="32">
        <v>0</v>
      </c>
      <c r="E1535" s="32" t="s">
        <v>7434</v>
      </c>
      <c r="F1535" s="32">
        <v>0</v>
      </c>
      <c r="G1535" s="32" t="s">
        <v>7434</v>
      </c>
      <c r="H1535" s="32">
        <v>0.5</v>
      </c>
    </row>
    <row r="1536" spans="1:8" ht="13">
      <c r="A1536" s="32" t="s">
        <v>7626</v>
      </c>
      <c r="B1536" s="32">
        <v>0</v>
      </c>
      <c r="C1536" s="32" t="s">
        <v>7626</v>
      </c>
      <c r="D1536" s="32">
        <v>0</v>
      </c>
      <c r="E1536" s="32" t="s">
        <v>7626</v>
      </c>
      <c r="F1536" s="32">
        <v>0</v>
      </c>
      <c r="G1536" s="32" t="s">
        <v>7626</v>
      </c>
      <c r="H1536" s="32">
        <v>0.5</v>
      </c>
    </row>
    <row r="1537" spans="1:8" ht="13">
      <c r="A1537" s="32" t="s">
        <v>27864</v>
      </c>
      <c r="B1537" s="32">
        <v>0</v>
      </c>
      <c r="C1537" s="32" t="s">
        <v>27864</v>
      </c>
      <c r="D1537" s="32">
        <v>0</v>
      </c>
      <c r="E1537" s="32" t="s">
        <v>27864</v>
      </c>
      <c r="F1537" s="32">
        <v>0</v>
      </c>
      <c r="G1537" s="32" t="s">
        <v>27864</v>
      </c>
      <c r="H1537" s="32">
        <v>0.1739</v>
      </c>
    </row>
    <row r="1538" spans="1:8" ht="13">
      <c r="A1538" s="32" t="s">
        <v>7628</v>
      </c>
      <c r="B1538" s="32">
        <v>0</v>
      </c>
      <c r="C1538" s="32" t="s">
        <v>7628</v>
      </c>
      <c r="D1538" s="32">
        <v>0</v>
      </c>
      <c r="E1538" s="32" t="s">
        <v>7628</v>
      </c>
      <c r="F1538" s="32">
        <v>0</v>
      </c>
      <c r="G1538" s="32" t="s">
        <v>7628</v>
      </c>
      <c r="H1538" s="32">
        <v>0.21740000000000001</v>
      </c>
    </row>
    <row r="1539" spans="1:8" ht="13">
      <c r="A1539" s="32" t="s">
        <v>27865</v>
      </c>
      <c r="B1539" s="32">
        <v>0</v>
      </c>
      <c r="C1539" s="32" t="s">
        <v>27865</v>
      </c>
      <c r="D1539" s="32">
        <v>0</v>
      </c>
      <c r="E1539" s="32" t="s">
        <v>27865</v>
      </c>
      <c r="F1539" s="32">
        <v>0</v>
      </c>
      <c r="G1539" s="32" t="s">
        <v>27865</v>
      </c>
      <c r="H1539" s="32">
        <v>4.3499999999999997E-2</v>
      </c>
    </row>
    <row r="1540" spans="1:8" ht="13">
      <c r="A1540" s="32" t="s">
        <v>27866</v>
      </c>
      <c r="B1540" s="32">
        <v>0</v>
      </c>
      <c r="C1540" s="32" t="s">
        <v>27866</v>
      </c>
      <c r="D1540" s="32">
        <v>0</v>
      </c>
      <c r="E1540" s="32" t="s">
        <v>27866</v>
      </c>
      <c r="F1540" s="32">
        <v>0</v>
      </c>
      <c r="G1540" s="32" t="s">
        <v>27866</v>
      </c>
      <c r="H1540" s="32">
        <v>4.3499999999999997E-2</v>
      </c>
    </row>
    <row r="1541" spans="1:8" ht="13">
      <c r="A1541" s="32" t="s">
        <v>7834</v>
      </c>
      <c r="B1541" s="32">
        <v>0</v>
      </c>
      <c r="C1541" s="32" t="s">
        <v>7834</v>
      </c>
      <c r="D1541" s="32">
        <v>0</v>
      </c>
      <c r="E1541" s="32" t="s">
        <v>7834</v>
      </c>
      <c r="F1541" s="32">
        <v>0</v>
      </c>
      <c r="G1541" s="32" t="s">
        <v>7834</v>
      </c>
      <c r="H1541" s="32">
        <v>0.1739</v>
      </c>
    </row>
    <row r="1542" spans="1:8" ht="13">
      <c r="A1542" s="32" t="s">
        <v>27867</v>
      </c>
      <c r="B1542" s="32">
        <v>0</v>
      </c>
      <c r="C1542" s="32" t="s">
        <v>27867</v>
      </c>
      <c r="D1542" s="32">
        <v>0</v>
      </c>
      <c r="E1542" s="32" t="s">
        <v>27867</v>
      </c>
      <c r="F1542" s="32">
        <v>0</v>
      </c>
      <c r="G1542" s="32" t="s">
        <v>27867</v>
      </c>
      <c r="H1542" s="32">
        <v>0.21740000000000001</v>
      </c>
    </row>
    <row r="1543" spans="1:8" ht="13">
      <c r="A1543" s="32" t="s">
        <v>27868</v>
      </c>
      <c r="B1543" s="32">
        <v>0</v>
      </c>
      <c r="C1543" s="32" t="s">
        <v>27868</v>
      </c>
      <c r="D1543" s="32">
        <v>0</v>
      </c>
      <c r="E1543" s="32" t="s">
        <v>27868</v>
      </c>
      <c r="F1543" s="32">
        <v>0</v>
      </c>
      <c r="G1543" s="32" t="s">
        <v>27868</v>
      </c>
      <c r="H1543" s="32">
        <v>4.3499999999999997E-2</v>
      </c>
    </row>
    <row r="1544" spans="1:8" ht="13">
      <c r="A1544" s="32" t="s">
        <v>8248</v>
      </c>
      <c r="B1544" s="32">
        <v>0</v>
      </c>
      <c r="C1544" s="32" t="s">
        <v>8248</v>
      </c>
      <c r="D1544" s="32">
        <v>0</v>
      </c>
      <c r="E1544" s="32" t="s">
        <v>8248</v>
      </c>
      <c r="F1544" s="32">
        <v>0</v>
      </c>
      <c r="G1544" s="32" t="s">
        <v>8248</v>
      </c>
      <c r="H1544" s="32">
        <v>8.6999999999999994E-2</v>
      </c>
    </row>
    <row r="1545" spans="1:8" ht="13">
      <c r="A1545" s="32" t="s">
        <v>27869</v>
      </c>
      <c r="B1545" s="32">
        <v>0</v>
      </c>
      <c r="C1545" s="32" t="s">
        <v>27869</v>
      </c>
      <c r="D1545" s="32">
        <v>0</v>
      </c>
      <c r="E1545" s="32" t="s">
        <v>27869</v>
      </c>
      <c r="F1545" s="32">
        <v>0</v>
      </c>
      <c r="G1545" s="32" t="s">
        <v>27869</v>
      </c>
      <c r="H1545" s="32">
        <v>7.6899999999999996E-2</v>
      </c>
    </row>
    <row r="1546" spans="1:8" ht="13">
      <c r="A1546" s="32" t="s">
        <v>7441</v>
      </c>
      <c r="B1546" s="32">
        <v>0</v>
      </c>
      <c r="C1546" s="32" t="s">
        <v>7441</v>
      </c>
      <c r="D1546" s="32">
        <v>0</v>
      </c>
      <c r="E1546" s="32" t="s">
        <v>7441</v>
      </c>
      <c r="F1546" s="32">
        <v>0</v>
      </c>
      <c r="G1546" s="32" t="s">
        <v>7441</v>
      </c>
      <c r="H1546" s="32">
        <v>7.6899999999999996E-2</v>
      </c>
    </row>
    <row r="1547" spans="1:8" ht="13">
      <c r="A1547" s="32" t="s">
        <v>7629</v>
      </c>
      <c r="B1547" s="32">
        <v>0</v>
      </c>
      <c r="C1547" s="32" t="s">
        <v>7629</v>
      </c>
      <c r="D1547" s="32">
        <v>0</v>
      </c>
      <c r="E1547" s="32" t="s">
        <v>7629</v>
      </c>
      <c r="F1547" s="32">
        <v>0</v>
      </c>
      <c r="G1547" s="32" t="s">
        <v>7629</v>
      </c>
      <c r="H1547" s="32">
        <v>0.76919999999999999</v>
      </c>
    </row>
    <row r="1548" spans="1:8" ht="13">
      <c r="A1548" s="32" t="s">
        <v>7632</v>
      </c>
      <c r="B1548" s="32">
        <v>0</v>
      </c>
      <c r="C1548" s="32" t="s">
        <v>7632</v>
      </c>
      <c r="D1548" s="32">
        <v>0</v>
      </c>
      <c r="E1548" s="32" t="s">
        <v>7632</v>
      </c>
      <c r="F1548" s="32">
        <v>0</v>
      </c>
      <c r="G1548" s="32" t="s">
        <v>7632</v>
      </c>
      <c r="H1548" s="32">
        <v>7.6899999999999996E-2</v>
      </c>
    </row>
    <row r="1549" spans="1:8" ht="13">
      <c r="A1549" s="32" t="s">
        <v>27870</v>
      </c>
      <c r="B1549" s="32">
        <v>0</v>
      </c>
      <c r="C1549" s="32" t="s">
        <v>27870</v>
      </c>
      <c r="D1549" s="32">
        <v>0</v>
      </c>
      <c r="E1549" s="32" t="s">
        <v>27870</v>
      </c>
      <c r="F1549" s="32">
        <v>0</v>
      </c>
      <c r="G1549" s="32" t="s">
        <v>27870</v>
      </c>
      <c r="H1549" s="32">
        <v>1</v>
      </c>
    </row>
    <row r="1550" spans="1:8" ht="13">
      <c r="A1550" s="32" t="s">
        <v>8930</v>
      </c>
      <c r="B1550" s="32">
        <v>0</v>
      </c>
      <c r="C1550" s="32" t="s">
        <v>8930</v>
      </c>
      <c r="D1550" s="32">
        <v>0</v>
      </c>
      <c r="E1550" s="32" t="s">
        <v>8930</v>
      </c>
      <c r="F1550" s="32">
        <v>0</v>
      </c>
      <c r="G1550" s="32" t="s">
        <v>8930</v>
      </c>
      <c r="H1550" s="32">
        <v>1</v>
      </c>
    </row>
    <row r="1551" spans="1:8" ht="13">
      <c r="A1551" s="32" t="s">
        <v>27871</v>
      </c>
      <c r="B1551" s="32">
        <v>0</v>
      </c>
      <c r="C1551" s="32" t="s">
        <v>27871</v>
      </c>
      <c r="D1551" s="32">
        <v>0</v>
      </c>
      <c r="E1551" s="32" t="s">
        <v>27871</v>
      </c>
      <c r="F1551" s="32">
        <v>1</v>
      </c>
      <c r="G1551" s="32" t="s">
        <v>27871</v>
      </c>
      <c r="H1551" s="32">
        <v>0</v>
      </c>
    </row>
    <row r="1552" spans="1:8" ht="13">
      <c r="A1552" s="32" t="s">
        <v>8852</v>
      </c>
      <c r="B1552" s="32">
        <v>0</v>
      </c>
      <c r="C1552" s="32" t="s">
        <v>8852</v>
      </c>
      <c r="D1552" s="32">
        <v>0</v>
      </c>
      <c r="E1552" s="32" t="s">
        <v>8852</v>
      </c>
      <c r="F1552" s="32">
        <v>1</v>
      </c>
      <c r="G1552" s="32" t="s">
        <v>8852</v>
      </c>
      <c r="H1552" s="32">
        <v>0</v>
      </c>
    </row>
    <row r="1553" spans="1:8" ht="13">
      <c r="A1553" s="32" t="s">
        <v>7642</v>
      </c>
      <c r="B1553" s="32">
        <v>0</v>
      </c>
      <c r="C1553" s="32" t="s">
        <v>7642</v>
      </c>
      <c r="D1553" s="32">
        <v>0</v>
      </c>
      <c r="E1553" s="32" t="s">
        <v>7642</v>
      </c>
      <c r="F1553" s="32">
        <v>0</v>
      </c>
      <c r="G1553" s="32" t="s">
        <v>7642</v>
      </c>
      <c r="H1553" s="32">
        <v>1</v>
      </c>
    </row>
    <row r="1554" spans="1:8" ht="13">
      <c r="A1554" s="32" t="s">
        <v>7313</v>
      </c>
      <c r="B1554" s="32">
        <v>0</v>
      </c>
      <c r="C1554" s="32" t="s">
        <v>7313</v>
      </c>
      <c r="D1554" s="32">
        <v>0</v>
      </c>
      <c r="E1554" s="32" t="s">
        <v>7313</v>
      </c>
      <c r="F1554" s="32">
        <v>0</v>
      </c>
      <c r="G1554" s="32" t="s">
        <v>7313</v>
      </c>
      <c r="H1554" s="32">
        <v>0.12659999999999999</v>
      </c>
    </row>
    <row r="1555" spans="1:8" ht="13">
      <c r="A1555" s="32" t="s">
        <v>8804</v>
      </c>
      <c r="B1555" s="32">
        <v>0</v>
      </c>
      <c r="C1555" s="32" t="s">
        <v>8804</v>
      </c>
      <c r="D1555" s="32">
        <v>0</v>
      </c>
      <c r="E1555" s="32" t="s">
        <v>8804</v>
      </c>
      <c r="F1555" s="32">
        <v>0</v>
      </c>
      <c r="G1555" s="32" t="s">
        <v>8804</v>
      </c>
      <c r="H1555" s="32">
        <v>1.2699999999999999E-2</v>
      </c>
    </row>
    <row r="1556" spans="1:8" ht="13">
      <c r="A1556" s="32" t="s">
        <v>7605</v>
      </c>
      <c r="B1556" s="32">
        <v>0</v>
      </c>
      <c r="C1556" s="32" t="s">
        <v>7605</v>
      </c>
      <c r="D1556" s="32">
        <v>0</v>
      </c>
      <c r="E1556" s="32" t="s">
        <v>7605</v>
      </c>
      <c r="F1556" s="32">
        <v>0</v>
      </c>
      <c r="G1556" s="32" t="s">
        <v>7605</v>
      </c>
      <c r="H1556" s="32">
        <v>0.86080000000000001</v>
      </c>
    </row>
    <row r="1557" spans="1:8" ht="13">
      <c r="A1557" s="32" t="s">
        <v>7372</v>
      </c>
      <c r="B1557" s="32">
        <v>0</v>
      </c>
      <c r="C1557" s="32" t="s">
        <v>7372</v>
      </c>
      <c r="D1557" s="32">
        <v>0</v>
      </c>
      <c r="E1557" s="32" t="s">
        <v>7372</v>
      </c>
      <c r="F1557" s="32">
        <v>0</v>
      </c>
      <c r="G1557" s="32" t="s">
        <v>7372</v>
      </c>
      <c r="H1557" s="32">
        <v>0.33329999999999999</v>
      </c>
    </row>
    <row r="1558" spans="1:8" ht="13">
      <c r="A1558" s="32" t="s">
        <v>27872</v>
      </c>
      <c r="B1558" s="32">
        <v>0</v>
      </c>
      <c r="C1558" s="32" t="s">
        <v>27872</v>
      </c>
      <c r="D1558" s="32">
        <v>0</v>
      </c>
      <c r="E1558" s="32" t="s">
        <v>27872</v>
      </c>
      <c r="F1558" s="32">
        <v>1</v>
      </c>
      <c r="G1558" s="32" t="s">
        <v>27872</v>
      </c>
      <c r="H1558" s="32">
        <v>0</v>
      </c>
    </row>
    <row r="1559" spans="1:8" ht="13">
      <c r="A1559" s="32" t="s">
        <v>27873</v>
      </c>
      <c r="B1559" s="32">
        <v>0</v>
      </c>
      <c r="C1559" s="32" t="s">
        <v>27873</v>
      </c>
      <c r="D1559" s="32">
        <v>0</v>
      </c>
      <c r="E1559" s="32" t="s">
        <v>27873</v>
      </c>
      <c r="F1559" s="32">
        <v>0</v>
      </c>
      <c r="G1559" s="32" t="s">
        <v>27873</v>
      </c>
      <c r="H1559" s="32">
        <v>0.66669999999999996</v>
      </c>
    </row>
    <row r="1560" spans="1:8" ht="13">
      <c r="A1560" s="32" t="s">
        <v>91</v>
      </c>
      <c r="B1560" s="32">
        <v>0.93049999999999999</v>
      </c>
      <c r="C1560" s="32" t="s">
        <v>91</v>
      </c>
      <c r="D1560" s="32">
        <v>0.63919999999999999</v>
      </c>
      <c r="E1560" s="32" t="s">
        <v>91</v>
      </c>
      <c r="F1560" s="32">
        <v>0</v>
      </c>
      <c r="G1560" s="32" t="s">
        <v>91</v>
      </c>
      <c r="H1560" s="32">
        <v>0</v>
      </c>
    </row>
    <row r="1561" spans="1:8" ht="13">
      <c r="A1561" s="32" t="s">
        <v>93</v>
      </c>
      <c r="B1561" s="32">
        <v>0</v>
      </c>
      <c r="C1561" s="32" t="s">
        <v>93</v>
      </c>
      <c r="D1561" s="32">
        <v>0.22520000000000001</v>
      </c>
      <c r="E1561" s="32" t="s">
        <v>93</v>
      </c>
      <c r="F1561" s="32">
        <v>0</v>
      </c>
      <c r="G1561" s="32" t="s">
        <v>93</v>
      </c>
      <c r="H1561" s="32">
        <v>0</v>
      </c>
    </row>
    <row r="1562" spans="1:8" ht="13">
      <c r="A1562" s="32" t="s">
        <v>4173</v>
      </c>
      <c r="B1562" s="32">
        <v>0</v>
      </c>
      <c r="C1562" s="32" t="s">
        <v>4173</v>
      </c>
      <c r="D1562" s="32">
        <v>2.3999999999999998E-3</v>
      </c>
      <c r="E1562" s="32" t="s">
        <v>4173</v>
      </c>
      <c r="F1562" s="32">
        <v>0</v>
      </c>
      <c r="G1562" s="32" t="s">
        <v>4173</v>
      </c>
      <c r="H1562" s="32">
        <v>0</v>
      </c>
    </row>
    <row r="1563" spans="1:8" ht="13">
      <c r="A1563" s="32" t="s">
        <v>94</v>
      </c>
      <c r="B1563" s="32">
        <v>0</v>
      </c>
      <c r="C1563" s="32" t="s">
        <v>94</v>
      </c>
      <c r="D1563" s="32">
        <v>9.7000000000000003E-3</v>
      </c>
      <c r="E1563" s="32" t="s">
        <v>94</v>
      </c>
      <c r="F1563" s="32">
        <v>0</v>
      </c>
      <c r="G1563" s="32" t="s">
        <v>94</v>
      </c>
      <c r="H1563" s="32">
        <v>0</v>
      </c>
    </row>
    <row r="1564" spans="1:8" ht="13">
      <c r="A1564" s="32" t="s">
        <v>92</v>
      </c>
      <c r="B1564" s="32">
        <v>6.9500000000000006E-2</v>
      </c>
      <c r="C1564" s="32" t="s">
        <v>92</v>
      </c>
      <c r="D1564" s="32">
        <v>0.1211</v>
      </c>
      <c r="E1564" s="32" t="s">
        <v>92</v>
      </c>
      <c r="F1564" s="32">
        <v>0</v>
      </c>
      <c r="G1564" s="32" t="s">
        <v>92</v>
      </c>
      <c r="H1564" s="32">
        <v>0</v>
      </c>
    </row>
    <row r="1565" spans="1:8" ht="13">
      <c r="A1565" s="32" t="s">
        <v>95</v>
      </c>
      <c r="B1565" s="32">
        <v>0</v>
      </c>
      <c r="C1565" s="32" t="s">
        <v>95</v>
      </c>
      <c r="D1565" s="32">
        <v>2.3999999999999998E-3</v>
      </c>
      <c r="E1565" s="32" t="s">
        <v>95</v>
      </c>
      <c r="F1565" s="32">
        <v>0</v>
      </c>
      <c r="G1565" s="32" t="s">
        <v>95</v>
      </c>
      <c r="H1565" s="32">
        <v>0</v>
      </c>
    </row>
    <row r="1566" spans="1:8" ht="13">
      <c r="A1566" s="32" t="s">
        <v>7074</v>
      </c>
      <c r="B1566" s="32">
        <v>1</v>
      </c>
      <c r="C1566" s="32" t="s">
        <v>7074</v>
      </c>
      <c r="D1566" s="32">
        <v>0</v>
      </c>
      <c r="E1566" s="32" t="s">
        <v>7074</v>
      </c>
      <c r="F1566" s="32">
        <v>0</v>
      </c>
      <c r="G1566" s="32" t="s">
        <v>7074</v>
      </c>
      <c r="H1566" s="32">
        <v>0</v>
      </c>
    </row>
    <row r="1567" spans="1:8" ht="13">
      <c r="A1567" s="32" t="s">
        <v>7088</v>
      </c>
      <c r="B1567" s="32">
        <v>0</v>
      </c>
      <c r="C1567" s="32" t="s">
        <v>7088</v>
      </c>
      <c r="D1567" s="32">
        <v>5.8799999999999998E-2</v>
      </c>
      <c r="E1567" s="32" t="s">
        <v>7088</v>
      </c>
      <c r="F1567" s="32">
        <v>0</v>
      </c>
      <c r="G1567" s="32" t="s">
        <v>7088</v>
      </c>
      <c r="H1567" s="32">
        <v>0</v>
      </c>
    </row>
    <row r="1568" spans="1:8" ht="13">
      <c r="A1568" s="32" t="s">
        <v>7076</v>
      </c>
      <c r="B1568" s="32">
        <v>1</v>
      </c>
      <c r="C1568" s="32" t="s">
        <v>7076</v>
      </c>
      <c r="D1568" s="32">
        <v>0.94120000000000004</v>
      </c>
      <c r="E1568" s="32" t="s">
        <v>7076</v>
      </c>
      <c r="F1568" s="32">
        <v>0</v>
      </c>
      <c r="G1568" s="32" t="s">
        <v>7076</v>
      </c>
      <c r="H1568" s="32">
        <v>0</v>
      </c>
    </row>
    <row r="1569" spans="1:8" ht="13">
      <c r="A1569" s="32" t="s">
        <v>7089</v>
      </c>
      <c r="B1569" s="32">
        <v>0</v>
      </c>
      <c r="C1569" s="32" t="s">
        <v>7089</v>
      </c>
      <c r="D1569" s="32">
        <v>8.8200000000000001E-2</v>
      </c>
      <c r="E1569" s="32" t="s">
        <v>7089</v>
      </c>
      <c r="F1569" s="32">
        <v>0</v>
      </c>
      <c r="G1569" s="32" t="s">
        <v>7089</v>
      </c>
      <c r="H1569" s="32">
        <v>0</v>
      </c>
    </row>
    <row r="1570" spans="1:8" ht="13">
      <c r="A1570" s="32" t="s">
        <v>7078</v>
      </c>
      <c r="B1570" s="32">
        <v>0.98950000000000005</v>
      </c>
      <c r="C1570" s="32" t="s">
        <v>7078</v>
      </c>
      <c r="D1570" s="32">
        <v>0.85289999999999999</v>
      </c>
      <c r="E1570" s="32" t="s">
        <v>7078</v>
      </c>
      <c r="F1570" s="32">
        <v>0</v>
      </c>
      <c r="G1570" s="32" t="s">
        <v>7078</v>
      </c>
      <c r="H1570" s="32">
        <v>0</v>
      </c>
    </row>
    <row r="1571" spans="1:8" ht="13">
      <c r="A1571" s="32" t="s">
        <v>7091</v>
      </c>
      <c r="B1571" s="32">
        <v>1.0500000000000001E-2</v>
      </c>
      <c r="C1571" s="32" t="s">
        <v>7091</v>
      </c>
      <c r="D1571" s="32">
        <v>5.8799999999999998E-2</v>
      </c>
      <c r="E1571" s="32" t="s">
        <v>7091</v>
      </c>
      <c r="F1571" s="32">
        <v>0</v>
      </c>
      <c r="G1571" s="32" t="s">
        <v>7091</v>
      </c>
      <c r="H1571" s="32">
        <v>0</v>
      </c>
    </row>
    <row r="1572" spans="1:8" ht="13">
      <c r="A1572" s="32" t="s">
        <v>96</v>
      </c>
      <c r="B1572" s="32">
        <v>0.89610000000000001</v>
      </c>
      <c r="C1572" s="32" t="s">
        <v>96</v>
      </c>
      <c r="D1572" s="32">
        <v>0.81530000000000002</v>
      </c>
      <c r="E1572" s="32" t="s">
        <v>96</v>
      </c>
      <c r="F1572" s="32">
        <v>0</v>
      </c>
      <c r="G1572" s="32" t="s">
        <v>96</v>
      </c>
      <c r="H1572" s="32">
        <v>0</v>
      </c>
    </row>
    <row r="1573" spans="1:8" ht="13">
      <c r="A1573" s="32" t="s">
        <v>97</v>
      </c>
      <c r="B1573" s="32">
        <v>0</v>
      </c>
      <c r="C1573" s="32" t="s">
        <v>97</v>
      </c>
      <c r="D1573" s="32">
        <v>0.1638</v>
      </c>
      <c r="E1573" s="32" t="s">
        <v>97</v>
      </c>
      <c r="F1573" s="32">
        <v>0</v>
      </c>
      <c r="G1573" s="32" t="s">
        <v>97</v>
      </c>
      <c r="H1573" s="32">
        <v>0</v>
      </c>
    </row>
    <row r="1574" spans="1:8" ht="13">
      <c r="A1574" s="32" t="s">
        <v>98</v>
      </c>
      <c r="B1574" s="32">
        <v>2.5999999999999999E-2</v>
      </c>
      <c r="C1574" s="32" t="s">
        <v>98</v>
      </c>
      <c r="D1574" s="32">
        <v>3.5000000000000001E-3</v>
      </c>
      <c r="E1574" s="32" t="s">
        <v>98</v>
      </c>
      <c r="F1574" s="32">
        <v>0</v>
      </c>
      <c r="G1574" s="32" t="s">
        <v>98</v>
      </c>
      <c r="H1574" s="32">
        <v>0</v>
      </c>
    </row>
    <row r="1575" spans="1:8" ht="13">
      <c r="A1575" s="32" t="s">
        <v>3507</v>
      </c>
      <c r="B1575" s="32">
        <v>7.7899999999999997E-2</v>
      </c>
      <c r="C1575" s="32" t="s">
        <v>3507</v>
      </c>
      <c r="D1575" s="32">
        <v>1.7399999999999999E-2</v>
      </c>
      <c r="E1575" s="32" t="s">
        <v>3507</v>
      </c>
      <c r="F1575" s="32">
        <v>0</v>
      </c>
      <c r="G1575" s="32" t="s">
        <v>3507</v>
      </c>
      <c r="H1575" s="32">
        <v>0</v>
      </c>
    </row>
    <row r="1576" spans="1:8" ht="13">
      <c r="A1576" s="32" t="s">
        <v>53</v>
      </c>
      <c r="B1576" s="32">
        <v>0</v>
      </c>
      <c r="C1576" s="32" t="s">
        <v>53</v>
      </c>
      <c r="D1576" s="32">
        <v>9.3899999999999997E-2</v>
      </c>
      <c r="E1576" s="32" t="s">
        <v>53</v>
      </c>
      <c r="F1576" s="32">
        <v>0</v>
      </c>
      <c r="G1576" s="32" t="s">
        <v>53</v>
      </c>
      <c r="H1576" s="32">
        <v>0</v>
      </c>
    </row>
    <row r="1577" spans="1:8" ht="13">
      <c r="A1577" s="32" t="s">
        <v>52</v>
      </c>
      <c r="B1577" s="32">
        <v>0</v>
      </c>
      <c r="C1577" s="32" t="s">
        <v>52</v>
      </c>
      <c r="D1577" s="32">
        <v>3.61E-2</v>
      </c>
      <c r="E1577" s="32" t="s">
        <v>52</v>
      </c>
      <c r="F1577" s="32">
        <v>0</v>
      </c>
      <c r="G1577" s="32" t="s">
        <v>52</v>
      </c>
      <c r="H1577" s="32">
        <v>0</v>
      </c>
    </row>
    <row r="1578" spans="1:8" ht="13">
      <c r="A1578" s="32" t="s">
        <v>57</v>
      </c>
      <c r="B1578" s="32">
        <v>0</v>
      </c>
      <c r="C1578" s="32" t="s">
        <v>57</v>
      </c>
      <c r="D1578" s="32">
        <v>7.1999999999999998E-3</v>
      </c>
      <c r="E1578" s="32" t="s">
        <v>57</v>
      </c>
      <c r="F1578" s="32">
        <v>0</v>
      </c>
      <c r="G1578" s="32" t="s">
        <v>57</v>
      </c>
      <c r="H1578" s="32">
        <v>0</v>
      </c>
    </row>
    <row r="1579" spans="1:8" ht="13">
      <c r="A1579" s="32" t="s">
        <v>54</v>
      </c>
      <c r="B1579" s="32">
        <v>0</v>
      </c>
      <c r="C1579" s="32" t="s">
        <v>54</v>
      </c>
      <c r="D1579" s="32">
        <v>1.44E-2</v>
      </c>
      <c r="E1579" s="32" t="s">
        <v>54</v>
      </c>
      <c r="F1579" s="32">
        <v>0</v>
      </c>
      <c r="G1579" s="32" t="s">
        <v>54</v>
      </c>
      <c r="H1579" s="32">
        <v>0</v>
      </c>
    </row>
    <row r="1580" spans="1:8" ht="13">
      <c r="A1580" s="32" t="s">
        <v>50</v>
      </c>
      <c r="B1580" s="32">
        <v>0.23649999999999999</v>
      </c>
      <c r="C1580" s="32" t="s">
        <v>50</v>
      </c>
      <c r="D1580" s="32">
        <v>0.63539999999999996</v>
      </c>
      <c r="E1580" s="32" t="s">
        <v>50</v>
      </c>
      <c r="F1580" s="32">
        <v>0</v>
      </c>
      <c r="G1580" s="32" t="s">
        <v>50</v>
      </c>
      <c r="H1580" s="32">
        <v>0</v>
      </c>
    </row>
    <row r="1581" spans="1:8" ht="13">
      <c r="A1581" s="32" t="s">
        <v>56</v>
      </c>
      <c r="B1581" s="32">
        <v>0</v>
      </c>
      <c r="C1581" s="32" t="s">
        <v>56</v>
      </c>
      <c r="D1581" s="32">
        <v>3.2500000000000001E-2</v>
      </c>
      <c r="E1581" s="32" t="s">
        <v>56</v>
      </c>
      <c r="F1581" s="32">
        <v>0</v>
      </c>
      <c r="G1581" s="32" t="s">
        <v>56</v>
      </c>
      <c r="H1581" s="32">
        <v>0</v>
      </c>
    </row>
    <row r="1582" spans="1:8" ht="13">
      <c r="A1582" s="32" t="s">
        <v>55</v>
      </c>
      <c r="B1582" s="32">
        <v>0</v>
      </c>
      <c r="C1582" s="32" t="s">
        <v>55</v>
      </c>
      <c r="D1582" s="32">
        <v>2.1700000000000001E-2</v>
      </c>
      <c r="E1582" s="32" t="s">
        <v>55</v>
      </c>
      <c r="F1582" s="32">
        <v>0</v>
      </c>
      <c r="G1582" s="32" t="s">
        <v>55</v>
      </c>
      <c r="H1582" s="32">
        <v>0</v>
      </c>
    </row>
    <row r="1583" spans="1:8" ht="13">
      <c r="A1583" s="32" t="s">
        <v>51</v>
      </c>
      <c r="B1583" s="32">
        <v>0.76349999999999996</v>
      </c>
      <c r="C1583" s="32" t="s">
        <v>51</v>
      </c>
      <c r="D1583" s="32">
        <v>0.1588</v>
      </c>
      <c r="E1583" s="32" t="s">
        <v>51</v>
      </c>
      <c r="F1583" s="32">
        <v>0</v>
      </c>
      <c r="G1583" s="32" t="s">
        <v>51</v>
      </c>
      <c r="H1583" s="32">
        <v>0</v>
      </c>
    </row>
    <row r="1584" spans="1:8" ht="13">
      <c r="A1584" s="32" t="s">
        <v>7093</v>
      </c>
      <c r="B1584" s="32">
        <v>0</v>
      </c>
      <c r="C1584" s="32" t="s">
        <v>7093</v>
      </c>
      <c r="D1584" s="32">
        <v>0.2273</v>
      </c>
      <c r="E1584" s="32" t="s">
        <v>7093</v>
      </c>
      <c r="F1584" s="32">
        <v>0</v>
      </c>
      <c r="G1584" s="32" t="s">
        <v>7093</v>
      </c>
      <c r="H1584" s="32">
        <v>0</v>
      </c>
    </row>
    <row r="1585" spans="1:8" ht="13">
      <c r="A1585" s="32" t="s">
        <v>7081</v>
      </c>
      <c r="B1585" s="32">
        <v>1</v>
      </c>
      <c r="C1585" s="32" t="s">
        <v>7081</v>
      </c>
      <c r="D1585" s="32">
        <v>0.77270000000000005</v>
      </c>
      <c r="E1585" s="32" t="s">
        <v>7081</v>
      </c>
      <c r="F1585" s="32">
        <v>0</v>
      </c>
      <c r="G1585" s="32" t="s">
        <v>7081</v>
      </c>
      <c r="H1585" s="32">
        <v>0</v>
      </c>
    </row>
    <row r="1586" spans="1:8" ht="13">
      <c r="A1586" s="32" t="s">
        <v>7094</v>
      </c>
      <c r="B1586" s="32">
        <v>0</v>
      </c>
      <c r="C1586" s="32" t="s">
        <v>7094</v>
      </c>
      <c r="D1586" s="32">
        <v>5.7700000000000001E-2</v>
      </c>
      <c r="E1586" s="32" t="s">
        <v>7094</v>
      </c>
      <c r="F1586" s="32">
        <v>0</v>
      </c>
      <c r="G1586" s="32" t="s">
        <v>7094</v>
      </c>
      <c r="H1586" s="32">
        <v>0</v>
      </c>
    </row>
    <row r="1587" spans="1:8" ht="13">
      <c r="A1587" s="32" t="s">
        <v>7082</v>
      </c>
      <c r="B1587" s="32">
        <v>1</v>
      </c>
      <c r="C1587" s="32" t="s">
        <v>7082</v>
      </c>
      <c r="D1587" s="32">
        <v>0.94230000000000003</v>
      </c>
      <c r="E1587" s="32" t="s">
        <v>7082</v>
      </c>
      <c r="F1587" s="32">
        <v>0</v>
      </c>
      <c r="G1587" s="32" t="s">
        <v>7082</v>
      </c>
      <c r="H1587" s="32">
        <v>0</v>
      </c>
    </row>
    <row r="1588" spans="1:8" ht="13">
      <c r="A1588" s="32" t="s">
        <v>7083</v>
      </c>
      <c r="B1588" s="32">
        <v>0.75</v>
      </c>
      <c r="C1588" s="32" t="s">
        <v>7083</v>
      </c>
      <c r="D1588" s="32">
        <v>1</v>
      </c>
      <c r="E1588" s="32" t="s">
        <v>7083</v>
      </c>
      <c r="F1588" s="32">
        <v>0</v>
      </c>
      <c r="G1588" s="32" t="s">
        <v>7083</v>
      </c>
      <c r="H1588" s="32">
        <v>0</v>
      </c>
    </row>
    <row r="1589" spans="1:8" ht="13">
      <c r="A1589" s="32" t="s">
        <v>7084</v>
      </c>
      <c r="B1589" s="32">
        <v>0.25</v>
      </c>
      <c r="C1589" s="32" t="s">
        <v>7084</v>
      </c>
      <c r="D1589" s="32">
        <v>0</v>
      </c>
      <c r="E1589" s="32" t="s">
        <v>7084</v>
      </c>
      <c r="F1589" s="32">
        <v>0</v>
      </c>
      <c r="G1589" s="32" t="s">
        <v>7084</v>
      </c>
      <c r="H1589" s="32">
        <v>0</v>
      </c>
    </row>
    <row r="1590" spans="1:8" ht="13">
      <c r="A1590" s="32" t="s">
        <v>99</v>
      </c>
      <c r="B1590" s="32">
        <v>0.9829</v>
      </c>
      <c r="C1590" s="32" t="s">
        <v>99</v>
      </c>
      <c r="D1590" s="32">
        <v>1</v>
      </c>
      <c r="E1590" s="32" t="s">
        <v>99</v>
      </c>
      <c r="F1590" s="32">
        <v>0</v>
      </c>
      <c r="G1590" s="32" t="s">
        <v>99</v>
      </c>
      <c r="H1590" s="32">
        <v>0</v>
      </c>
    </row>
    <row r="1591" spans="1:8" ht="13">
      <c r="A1591" s="32" t="s">
        <v>27874</v>
      </c>
      <c r="B1591" s="32">
        <v>3.8E-3</v>
      </c>
      <c r="C1591" s="32" t="s">
        <v>27874</v>
      </c>
      <c r="D1591" s="32">
        <v>0</v>
      </c>
      <c r="E1591" s="32" t="s">
        <v>27874</v>
      </c>
      <c r="F1591" s="32">
        <v>0</v>
      </c>
      <c r="G1591" s="32" t="s">
        <v>27874</v>
      </c>
      <c r="H1591" s="32">
        <v>0</v>
      </c>
    </row>
    <row r="1592" spans="1:8" ht="13">
      <c r="A1592" s="32" t="s">
        <v>100</v>
      </c>
      <c r="B1592" s="32">
        <v>1.3299999999999999E-2</v>
      </c>
      <c r="C1592" s="32" t="s">
        <v>100</v>
      </c>
      <c r="D1592" s="32">
        <v>0</v>
      </c>
      <c r="E1592" s="32" t="s">
        <v>100</v>
      </c>
      <c r="F1592" s="32">
        <v>0</v>
      </c>
      <c r="G1592" s="32" t="s">
        <v>100</v>
      </c>
      <c r="H1592" s="32">
        <v>0</v>
      </c>
    </row>
    <row r="1593" spans="1:8" ht="13">
      <c r="A1593" s="32" t="s">
        <v>27875</v>
      </c>
      <c r="B1593" s="32">
        <v>1</v>
      </c>
      <c r="C1593" s="32" t="s">
        <v>27875</v>
      </c>
      <c r="D1593" s="32">
        <v>0</v>
      </c>
      <c r="E1593" s="32" t="s">
        <v>27875</v>
      </c>
      <c r="F1593" s="32">
        <v>0</v>
      </c>
      <c r="G1593" s="32" t="s">
        <v>27875</v>
      </c>
      <c r="H1593" s="32">
        <v>0</v>
      </c>
    </row>
    <row r="1594" spans="1:8" ht="13">
      <c r="A1594" s="32" t="s">
        <v>27876</v>
      </c>
      <c r="B1594" s="32">
        <v>0</v>
      </c>
      <c r="C1594" s="32" t="s">
        <v>27876</v>
      </c>
      <c r="D1594" s="32">
        <v>0</v>
      </c>
      <c r="E1594" s="32" t="s">
        <v>27876</v>
      </c>
      <c r="F1594" s="32">
        <v>1E-3</v>
      </c>
      <c r="G1594" s="32" t="s">
        <v>27876</v>
      </c>
      <c r="H1594" s="32">
        <v>0</v>
      </c>
    </row>
    <row r="1595" spans="1:8" ht="13">
      <c r="A1595" s="32" t="s">
        <v>4167</v>
      </c>
      <c r="B1595" s="32">
        <v>0</v>
      </c>
      <c r="C1595" s="32" t="s">
        <v>4167</v>
      </c>
      <c r="D1595" s="32">
        <v>0</v>
      </c>
      <c r="E1595" s="32" t="s">
        <v>4167</v>
      </c>
      <c r="F1595" s="32">
        <v>1E-3</v>
      </c>
      <c r="G1595" s="32" t="s">
        <v>4167</v>
      </c>
      <c r="H1595" s="32">
        <v>8.9999999999999998E-4</v>
      </c>
    </row>
    <row r="1596" spans="1:8" ht="13">
      <c r="A1596" s="32" t="s">
        <v>4169</v>
      </c>
      <c r="B1596" s="32">
        <v>0</v>
      </c>
      <c r="C1596" s="32" t="s">
        <v>4169</v>
      </c>
      <c r="D1596" s="32">
        <v>0</v>
      </c>
      <c r="E1596" s="32" t="s">
        <v>4169</v>
      </c>
      <c r="F1596" s="32">
        <v>0</v>
      </c>
      <c r="G1596" s="32" t="s">
        <v>4169</v>
      </c>
      <c r="H1596" s="32">
        <v>2.7000000000000001E-3</v>
      </c>
    </row>
    <row r="1597" spans="1:8" ht="13">
      <c r="A1597" s="32" t="s">
        <v>4158</v>
      </c>
      <c r="B1597" s="32">
        <v>0</v>
      </c>
      <c r="C1597" s="32" t="s">
        <v>4158</v>
      </c>
      <c r="D1597" s="32">
        <v>0</v>
      </c>
      <c r="E1597" s="32" t="s">
        <v>4158</v>
      </c>
      <c r="F1597" s="32">
        <v>0.40210000000000001</v>
      </c>
      <c r="G1597" s="32" t="s">
        <v>4158</v>
      </c>
      <c r="H1597" s="32">
        <v>2.5499999999999998E-2</v>
      </c>
    </row>
    <row r="1598" spans="1:8" ht="13">
      <c r="A1598" s="32" t="s">
        <v>4159</v>
      </c>
      <c r="B1598" s="32">
        <v>0</v>
      </c>
      <c r="C1598" s="32" t="s">
        <v>4159</v>
      </c>
      <c r="D1598" s="32">
        <v>0</v>
      </c>
      <c r="E1598" s="32" t="s">
        <v>4159</v>
      </c>
      <c r="F1598" s="32">
        <v>0.15440000000000001</v>
      </c>
      <c r="G1598" s="32" t="s">
        <v>4159</v>
      </c>
      <c r="H1598" s="32">
        <v>7.3000000000000001E-3</v>
      </c>
    </row>
    <row r="1599" spans="1:8" ht="13">
      <c r="A1599" s="32" t="s">
        <v>4161</v>
      </c>
      <c r="B1599" s="32">
        <v>0</v>
      </c>
      <c r="C1599" s="32" t="s">
        <v>4161</v>
      </c>
      <c r="D1599" s="32">
        <v>0</v>
      </c>
      <c r="E1599" s="32" t="s">
        <v>4161</v>
      </c>
      <c r="F1599" s="32">
        <v>8.1900000000000001E-2</v>
      </c>
      <c r="G1599" s="32" t="s">
        <v>4161</v>
      </c>
      <c r="H1599" s="32">
        <v>3.73E-2</v>
      </c>
    </row>
    <row r="1600" spans="1:8" ht="13">
      <c r="A1600" s="32" t="s">
        <v>4163</v>
      </c>
      <c r="B1600" s="32">
        <v>0</v>
      </c>
      <c r="C1600" s="32" t="s">
        <v>4163</v>
      </c>
      <c r="D1600" s="32">
        <v>0</v>
      </c>
      <c r="E1600" s="32" t="s">
        <v>4163</v>
      </c>
      <c r="F1600" s="32">
        <v>9.2999999999999992E-3</v>
      </c>
      <c r="G1600" s="32" t="s">
        <v>4163</v>
      </c>
      <c r="H1600" s="32">
        <v>0</v>
      </c>
    </row>
    <row r="1601" spans="1:8" ht="13">
      <c r="A1601" s="32" t="s">
        <v>4170</v>
      </c>
      <c r="B1601" s="32">
        <v>0</v>
      </c>
      <c r="C1601" s="32" t="s">
        <v>4170</v>
      </c>
      <c r="D1601" s="32">
        <v>0</v>
      </c>
      <c r="E1601" s="32" t="s">
        <v>4170</v>
      </c>
      <c r="F1601" s="32">
        <v>1E-3</v>
      </c>
      <c r="G1601" s="32" t="s">
        <v>4170</v>
      </c>
      <c r="H1601" s="32">
        <v>0</v>
      </c>
    </row>
    <row r="1602" spans="1:8" ht="13">
      <c r="A1602" s="32" t="s">
        <v>4171</v>
      </c>
      <c r="B1602" s="32">
        <v>0</v>
      </c>
      <c r="C1602" s="32" t="s">
        <v>4171</v>
      </c>
      <c r="D1602" s="32">
        <v>0</v>
      </c>
      <c r="E1602" s="32" t="s">
        <v>4171</v>
      </c>
      <c r="F1602" s="32">
        <v>9.2999999999999992E-3</v>
      </c>
      <c r="G1602" s="32" t="s">
        <v>4171</v>
      </c>
      <c r="H1602" s="32">
        <v>4.0899999999999999E-2</v>
      </c>
    </row>
    <row r="1603" spans="1:8" ht="13">
      <c r="A1603" s="32" t="s">
        <v>4160</v>
      </c>
      <c r="B1603" s="32">
        <v>0</v>
      </c>
      <c r="C1603" s="32" t="s">
        <v>4160</v>
      </c>
      <c r="D1603" s="32">
        <v>0</v>
      </c>
      <c r="E1603" s="32" t="s">
        <v>4160</v>
      </c>
      <c r="F1603" s="32">
        <v>0.27460000000000001</v>
      </c>
      <c r="G1603" s="32" t="s">
        <v>4160</v>
      </c>
      <c r="H1603" s="32">
        <v>3.1800000000000002E-2</v>
      </c>
    </row>
    <row r="1604" spans="1:8" ht="13">
      <c r="A1604" s="32" t="s">
        <v>4162</v>
      </c>
      <c r="B1604" s="32">
        <v>0</v>
      </c>
      <c r="C1604" s="32" t="s">
        <v>4162</v>
      </c>
      <c r="D1604" s="32">
        <v>0</v>
      </c>
      <c r="E1604" s="32" t="s">
        <v>4162</v>
      </c>
      <c r="F1604" s="32">
        <v>1.04E-2</v>
      </c>
      <c r="G1604" s="32" t="s">
        <v>4162</v>
      </c>
      <c r="H1604" s="32">
        <v>4.9099999999999998E-2</v>
      </c>
    </row>
    <row r="1605" spans="1:8" ht="13">
      <c r="A1605" s="32" t="s">
        <v>4164</v>
      </c>
      <c r="B1605" s="32">
        <v>0</v>
      </c>
      <c r="C1605" s="32" t="s">
        <v>4164</v>
      </c>
      <c r="D1605" s="32">
        <v>0</v>
      </c>
      <c r="E1605" s="32" t="s">
        <v>4164</v>
      </c>
      <c r="F1605" s="32">
        <v>0</v>
      </c>
      <c r="G1605" s="32" t="s">
        <v>4164</v>
      </c>
      <c r="H1605" s="32">
        <v>1.8E-3</v>
      </c>
    </row>
    <row r="1606" spans="1:8" ht="13">
      <c r="A1606" s="32" t="s">
        <v>4172</v>
      </c>
      <c r="B1606" s="32">
        <v>0</v>
      </c>
      <c r="C1606" s="32" t="s">
        <v>4172</v>
      </c>
      <c r="D1606" s="32">
        <v>0</v>
      </c>
      <c r="E1606" s="32" t="s">
        <v>4172</v>
      </c>
      <c r="F1606" s="32">
        <v>4.1000000000000003E-3</v>
      </c>
      <c r="G1606" s="32" t="s">
        <v>4172</v>
      </c>
      <c r="H1606" s="32">
        <v>0</v>
      </c>
    </row>
    <row r="1607" spans="1:8" ht="13">
      <c r="A1607" s="32" t="s">
        <v>4165</v>
      </c>
      <c r="B1607" s="32">
        <v>0</v>
      </c>
      <c r="C1607" s="32" t="s">
        <v>4165</v>
      </c>
      <c r="D1607" s="32">
        <v>0</v>
      </c>
      <c r="E1607" s="32" t="s">
        <v>4165</v>
      </c>
      <c r="F1607" s="32">
        <v>5.0799999999999998E-2</v>
      </c>
      <c r="G1607" s="32" t="s">
        <v>4165</v>
      </c>
      <c r="H1607" s="32">
        <v>0.80249999999999999</v>
      </c>
    </row>
    <row r="1608" spans="1:8" ht="13">
      <c r="A1608" s="32" t="s">
        <v>7375</v>
      </c>
      <c r="B1608" s="32">
        <v>0</v>
      </c>
      <c r="C1608" s="32" t="s">
        <v>7375</v>
      </c>
      <c r="D1608" s="32">
        <v>0</v>
      </c>
      <c r="E1608" s="32" t="s">
        <v>7375</v>
      </c>
      <c r="F1608" s="32">
        <v>1</v>
      </c>
      <c r="G1608" s="32" t="s">
        <v>7375</v>
      </c>
      <c r="H1608" s="32">
        <v>0.64290000000000003</v>
      </c>
    </row>
    <row r="1609" spans="1:8" ht="13">
      <c r="A1609" s="32" t="s">
        <v>7457</v>
      </c>
      <c r="B1609" s="32">
        <v>0</v>
      </c>
      <c r="C1609" s="32" t="s">
        <v>7457</v>
      </c>
      <c r="D1609" s="32">
        <v>0</v>
      </c>
      <c r="E1609" s="32" t="s">
        <v>7457</v>
      </c>
      <c r="F1609" s="32">
        <v>0</v>
      </c>
      <c r="G1609" s="32" t="s">
        <v>7457</v>
      </c>
      <c r="H1609" s="32">
        <v>0.28570000000000001</v>
      </c>
    </row>
    <row r="1610" spans="1:8" ht="13">
      <c r="A1610" s="32" t="s">
        <v>8884</v>
      </c>
      <c r="B1610" s="32">
        <v>0</v>
      </c>
      <c r="C1610" s="32" t="s">
        <v>8884</v>
      </c>
      <c r="D1610" s="32">
        <v>0</v>
      </c>
      <c r="E1610" s="32" t="s">
        <v>8884</v>
      </c>
      <c r="F1610" s="32">
        <v>0</v>
      </c>
      <c r="G1610" s="32" t="s">
        <v>8884</v>
      </c>
      <c r="H1610" s="32">
        <v>7.1400000000000005E-2</v>
      </c>
    </row>
    <row r="1611" spans="1:8" ht="13">
      <c r="A1611" s="32" t="s">
        <v>7376</v>
      </c>
      <c r="B1611" s="32">
        <v>0</v>
      </c>
      <c r="C1611" s="32" t="s">
        <v>7376</v>
      </c>
      <c r="D1611" s="32">
        <v>0</v>
      </c>
      <c r="E1611" s="32" t="s">
        <v>7376</v>
      </c>
      <c r="F1611" s="32">
        <v>0</v>
      </c>
      <c r="G1611" s="32" t="s">
        <v>7376</v>
      </c>
      <c r="H1611" s="32">
        <v>1</v>
      </c>
    </row>
    <row r="1612" spans="1:8" ht="13">
      <c r="A1612" s="32" t="s">
        <v>8814</v>
      </c>
      <c r="B1612" s="32">
        <v>0</v>
      </c>
      <c r="C1612" s="32" t="s">
        <v>8814</v>
      </c>
      <c r="D1612" s="32">
        <v>0</v>
      </c>
      <c r="E1612" s="32" t="s">
        <v>8814</v>
      </c>
      <c r="F1612" s="32">
        <v>0</v>
      </c>
      <c r="G1612" s="32" t="s">
        <v>8814</v>
      </c>
      <c r="H1612" s="32">
        <v>2.63E-2</v>
      </c>
    </row>
    <row r="1613" spans="1:8" ht="13">
      <c r="A1613" s="32" t="s">
        <v>7378</v>
      </c>
      <c r="B1613" s="32">
        <v>0</v>
      </c>
      <c r="C1613" s="32" t="s">
        <v>7378</v>
      </c>
      <c r="D1613" s="32">
        <v>0</v>
      </c>
      <c r="E1613" s="32" t="s">
        <v>7378</v>
      </c>
      <c r="F1613" s="32">
        <v>0</v>
      </c>
      <c r="G1613" s="32" t="s">
        <v>7378</v>
      </c>
      <c r="H1613" s="32">
        <v>0.15790000000000001</v>
      </c>
    </row>
    <row r="1614" spans="1:8" ht="13">
      <c r="A1614" s="32" t="s">
        <v>7458</v>
      </c>
      <c r="B1614" s="32">
        <v>0</v>
      </c>
      <c r="C1614" s="32" t="s">
        <v>7458</v>
      </c>
      <c r="D1614" s="32">
        <v>0</v>
      </c>
      <c r="E1614" s="32" t="s">
        <v>7458</v>
      </c>
      <c r="F1614" s="32">
        <v>1</v>
      </c>
      <c r="G1614" s="32" t="s">
        <v>7458</v>
      </c>
      <c r="H1614" s="32">
        <v>0.63160000000000005</v>
      </c>
    </row>
    <row r="1615" spans="1:8" ht="13">
      <c r="A1615" s="32" t="s">
        <v>27877</v>
      </c>
      <c r="B1615" s="32">
        <v>0</v>
      </c>
      <c r="C1615" s="32" t="s">
        <v>27877</v>
      </c>
      <c r="D1615" s="32">
        <v>0</v>
      </c>
      <c r="E1615" s="32" t="s">
        <v>27877</v>
      </c>
      <c r="F1615" s="32">
        <v>0</v>
      </c>
      <c r="G1615" s="32" t="s">
        <v>27877</v>
      </c>
      <c r="H1615" s="32">
        <v>2.63E-2</v>
      </c>
    </row>
    <row r="1616" spans="1:8" ht="13">
      <c r="A1616" s="32" t="s">
        <v>7692</v>
      </c>
      <c r="B1616" s="32">
        <v>0</v>
      </c>
      <c r="C1616" s="32" t="s">
        <v>7692</v>
      </c>
      <c r="D1616" s="32">
        <v>0</v>
      </c>
      <c r="E1616" s="32" t="s">
        <v>7692</v>
      </c>
      <c r="F1616" s="32">
        <v>0</v>
      </c>
      <c r="G1616" s="32" t="s">
        <v>7692</v>
      </c>
      <c r="H1616" s="32">
        <v>0.15790000000000001</v>
      </c>
    </row>
    <row r="1617" spans="1:8" ht="13">
      <c r="A1617" s="32" t="s">
        <v>8862</v>
      </c>
      <c r="B1617" s="32">
        <v>0</v>
      </c>
      <c r="C1617" s="32" t="s">
        <v>8862</v>
      </c>
      <c r="D1617" s="32">
        <v>0</v>
      </c>
      <c r="E1617" s="32" t="s">
        <v>8862</v>
      </c>
      <c r="F1617" s="32">
        <v>0</v>
      </c>
      <c r="G1617" s="32" t="s">
        <v>8862</v>
      </c>
      <c r="H1617" s="32">
        <v>0.5</v>
      </c>
    </row>
    <row r="1618" spans="1:8" ht="13">
      <c r="A1618" s="32" t="s">
        <v>8867</v>
      </c>
      <c r="B1618" s="32">
        <v>0</v>
      </c>
      <c r="C1618" s="32" t="s">
        <v>8867</v>
      </c>
      <c r="D1618" s="32">
        <v>0</v>
      </c>
      <c r="E1618" s="32" t="s">
        <v>8867</v>
      </c>
      <c r="F1618" s="32">
        <v>0</v>
      </c>
      <c r="G1618" s="32" t="s">
        <v>8867</v>
      </c>
      <c r="H1618" s="32">
        <v>0.5</v>
      </c>
    </row>
    <row r="1619" spans="1:8" ht="13">
      <c r="A1619" s="32" t="s">
        <v>7380</v>
      </c>
      <c r="B1619" s="32">
        <v>0</v>
      </c>
      <c r="C1619" s="32" t="s">
        <v>7380</v>
      </c>
      <c r="D1619" s="32">
        <v>0</v>
      </c>
      <c r="E1619" s="32" t="s">
        <v>7380</v>
      </c>
      <c r="F1619" s="32">
        <v>0</v>
      </c>
      <c r="G1619" s="32" t="s">
        <v>7380</v>
      </c>
      <c r="H1619" s="32">
        <v>0.375</v>
      </c>
    </row>
    <row r="1620" spans="1:8" ht="13">
      <c r="A1620" s="32" t="s">
        <v>7459</v>
      </c>
      <c r="B1620" s="32">
        <v>0</v>
      </c>
      <c r="C1620" s="32" t="s">
        <v>7459</v>
      </c>
      <c r="D1620" s="32">
        <v>0</v>
      </c>
      <c r="E1620" s="32" t="s">
        <v>7459</v>
      </c>
      <c r="F1620" s="32">
        <v>0</v>
      </c>
      <c r="G1620" s="32" t="s">
        <v>7459</v>
      </c>
      <c r="H1620" s="32">
        <v>0.625</v>
      </c>
    </row>
    <row r="1621" spans="1:8" ht="13">
      <c r="A1621" s="32" t="s">
        <v>7383</v>
      </c>
      <c r="B1621" s="32">
        <v>0</v>
      </c>
      <c r="C1621" s="32" t="s">
        <v>7383</v>
      </c>
      <c r="D1621" s="32">
        <v>0</v>
      </c>
      <c r="E1621" s="32" t="s">
        <v>7383</v>
      </c>
      <c r="F1621" s="32">
        <v>0</v>
      </c>
      <c r="G1621" s="32" t="s">
        <v>7383</v>
      </c>
      <c r="H1621" s="32">
        <v>0.25</v>
      </c>
    </row>
    <row r="1622" spans="1:8" ht="13">
      <c r="A1622" s="32" t="s">
        <v>7460</v>
      </c>
      <c r="B1622" s="32">
        <v>0</v>
      </c>
      <c r="C1622" s="32" t="s">
        <v>7460</v>
      </c>
      <c r="D1622" s="32">
        <v>0</v>
      </c>
      <c r="E1622" s="32" t="s">
        <v>7460</v>
      </c>
      <c r="F1622" s="32">
        <v>0</v>
      </c>
      <c r="G1622" s="32" t="s">
        <v>7460</v>
      </c>
      <c r="H1622" s="32">
        <v>0.16669999999999999</v>
      </c>
    </row>
    <row r="1623" spans="1:8" ht="13">
      <c r="A1623" s="32" t="s">
        <v>7694</v>
      </c>
      <c r="B1623" s="32">
        <v>0</v>
      </c>
      <c r="C1623" s="32" t="s">
        <v>7694</v>
      </c>
      <c r="D1623" s="32">
        <v>0</v>
      </c>
      <c r="E1623" s="32" t="s">
        <v>7694</v>
      </c>
      <c r="F1623" s="32">
        <v>1</v>
      </c>
      <c r="G1623" s="32" t="s">
        <v>7694</v>
      </c>
      <c r="H1623" s="32">
        <v>0.58330000000000004</v>
      </c>
    </row>
    <row r="1624" spans="1:8" ht="13">
      <c r="A1624" s="32" t="s">
        <v>7696</v>
      </c>
      <c r="B1624" s="32">
        <v>0</v>
      </c>
      <c r="C1624" s="32" t="s">
        <v>7696</v>
      </c>
      <c r="D1624" s="32">
        <v>0</v>
      </c>
      <c r="E1624" s="32" t="s">
        <v>7696</v>
      </c>
      <c r="F1624" s="32">
        <v>0</v>
      </c>
      <c r="G1624" s="32" t="s">
        <v>7696</v>
      </c>
      <c r="H1624" s="32">
        <v>1</v>
      </c>
    </row>
    <row r="1625" spans="1:8" ht="13">
      <c r="A1625" s="32" t="s">
        <v>8856</v>
      </c>
      <c r="B1625" s="32">
        <v>0</v>
      </c>
      <c r="C1625" s="32" t="s">
        <v>8856</v>
      </c>
      <c r="D1625" s="32">
        <v>0</v>
      </c>
      <c r="E1625" s="32" t="s">
        <v>8856</v>
      </c>
      <c r="F1625" s="32">
        <v>0</v>
      </c>
      <c r="G1625" s="32" t="s">
        <v>8856</v>
      </c>
      <c r="H1625" s="32">
        <v>0.5</v>
      </c>
    </row>
    <row r="1626" spans="1:8" ht="13">
      <c r="A1626" s="32" t="s">
        <v>8891</v>
      </c>
      <c r="B1626" s="32">
        <v>0</v>
      </c>
      <c r="C1626" s="32" t="s">
        <v>8891</v>
      </c>
      <c r="D1626" s="32">
        <v>0</v>
      </c>
      <c r="E1626" s="32" t="s">
        <v>8891</v>
      </c>
      <c r="F1626" s="32">
        <v>0</v>
      </c>
      <c r="G1626" s="32" t="s">
        <v>8891</v>
      </c>
      <c r="H1626" s="32">
        <v>0.25</v>
      </c>
    </row>
    <row r="1627" spans="1:8" ht="13">
      <c r="A1627" s="32" t="s">
        <v>7697</v>
      </c>
      <c r="B1627" s="32">
        <v>0</v>
      </c>
      <c r="C1627" s="32" t="s">
        <v>7697</v>
      </c>
      <c r="D1627" s="32">
        <v>0</v>
      </c>
      <c r="E1627" s="32" t="s">
        <v>7697</v>
      </c>
      <c r="F1627" s="32">
        <v>0</v>
      </c>
      <c r="G1627" s="32" t="s">
        <v>7697</v>
      </c>
      <c r="H1627" s="32">
        <v>0.25</v>
      </c>
    </row>
    <row r="1628" spans="1:8" ht="13">
      <c r="A1628" s="32" t="s">
        <v>8937</v>
      </c>
      <c r="B1628" s="32">
        <v>0</v>
      </c>
      <c r="C1628" s="32" t="s">
        <v>8937</v>
      </c>
      <c r="D1628" s="32">
        <v>0</v>
      </c>
      <c r="E1628" s="32" t="s">
        <v>8937</v>
      </c>
      <c r="F1628" s="32">
        <v>0</v>
      </c>
      <c r="G1628" s="32" t="s">
        <v>8937</v>
      </c>
      <c r="H1628" s="32">
        <v>1</v>
      </c>
    </row>
    <row r="1629" spans="1:8" ht="13">
      <c r="A1629" s="32" t="s">
        <v>7384</v>
      </c>
      <c r="B1629" s="32">
        <v>0</v>
      </c>
      <c r="C1629" s="32" t="s">
        <v>7384</v>
      </c>
      <c r="D1629" s="32">
        <v>0</v>
      </c>
      <c r="E1629" s="32" t="s">
        <v>7384</v>
      </c>
      <c r="F1629" s="32">
        <v>0</v>
      </c>
      <c r="G1629" s="32" t="s">
        <v>7384</v>
      </c>
      <c r="H1629" s="32">
        <v>1</v>
      </c>
    </row>
    <row r="1630" spans="1:8" ht="13">
      <c r="A1630" s="32" t="s">
        <v>7386</v>
      </c>
      <c r="B1630" s="32">
        <v>0</v>
      </c>
      <c r="C1630" s="32" t="s">
        <v>7386</v>
      </c>
      <c r="D1630" s="32">
        <v>0</v>
      </c>
      <c r="E1630" s="32" t="s">
        <v>7386</v>
      </c>
      <c r="F1630" s="32">
        <v>0.33329999999999999</v>
      </c>
      <c r="G1630" s="32" t="s">
        <v>7386</v>
      </c>
      <c r="H1630" s="32">
        <v>0.38890000000000002</v>
      </c>
    </row>
    <row r="1631" spans="1:8" ht="13">
      <c r="A1631" s="32" t="s">
        <v>7461</v>
      </c>
      <c r="B1631" s="32">
        <v>0</v>
      </c>
      <c r="C1631" s="32" t="s">
        <v>7461</v>
      </c>
      <c r="D1631" s="32">
        <v>0</v>
      </c>
      <c r="E1631" s="32" t="s">
        <v>7461</v>
      </c>
      <c r="F1631" s="32">
        <v>0.66669999999999996</v>
      </c>
      <c r="G1631" s="32" t="s">
        <v>7461</v>
      </c>
      <c r="H1631" s="32">
        <v>0.33329999999999999</v>
      </c>
    </row>
    <row r="1632" spans="1:8" ht="13">
      <c r="A1632" s="32" t="s">
        <v>7498</v>
      </c>
      <c r="B1632" s="32">
        <v>0</v>
      </c>
      <c r="C1632" s="32" t="s">
        <v>7498</v>
      </c>
      <c r="D1632" s="32">
        <v>0</v>
      </c>
      <c r="E1632" s="32" t="s">
        <v>7498</v>
      </c>
      <c r="F1632" s="32">
        <v>0</v>
      </c>
      <c r="G1632" s="32" t="s">
        <v>7498</v>
      </c>
      <c r="H1632" s="32">
        <v>2.7799999999999998E-2</v>
      </c>
    </row>
    <row r="1633" spans="1:8" ht="13">
      <c r="A1633" s="32" t="s">
        <v>8914</v>
      </c>
      <c r="B1633" s="32">
        <v>0</v>
      </c>
      <c r="C1633" s="32" t="s">
        <v>8914</v>
      </c>
      <c r="D1633" s="32">
        <v>0</v>
      </c>
      <c r="E1633" s="32" t="s">
        <v>8914</v>
      </c>
      <c r="F1633" s="32">
        <v>0</v>
      </c>
      <c r="G1633" s="32" t="s">
        <v>8914</v>
      </c>
      <c r="H1633" s="32">
        <v>0.19439999999999999</v>
      </c>
    </row>
    <row r="1634" spans="1:8" ht="13">
      <c r="A1634" s="32" t="s">
        <v>7673</v>
      </c>
      <c r="B1634" s="32">
        <v>0</v>
      </c>
      <c r="C1634" s="32" t="s">
        <v>7673</v>
      </c>
      <c r="D1634" s="32">
        <v>0</v>
      </c>
      <c r="E1634" s="32" t="s">
        <v>7673</v>
      </c>
      <c r="F1634" s="32">
        <v>0</v>
      </c>
      <c r="G1634" s="32" t="s">
        <v>7673</v>
      </c>
      <c r="H1634" s="32">
        <v>2.7799999999999998E-2</v>
      </c>
    </row>
    <row r="1635" spans="1:8" ht="13">
      <c r="A1635" s="32" t="s">
        <v>7698</v>
      </c>
      <c r="B1635" s="32">
        <v>0</v>
      </c>
      <c r="C1635" s="32" t="s">
        <v>7698</v>
      </c>
      <c r="D1635" s="32">
        <v>0</v>
      </c>
      <c r="E1635" s="32" t="s">
        <v>7698</v>
      </c>
      <c r="F1635" s="32">
        <v>0</v>
      </c>
      <c r="G1635" s="32" t="s">
        <v>7698</v>
      </c>
      <c r="H1635" s="32">
        <v>2.7799999999999998E-2</v>
      </c>
    </row>
    <row r="1636" spans="1:8" ht="13">
      <c r="A1636" s="32" t="s">
        <v>7388</v>
      </c>
      <c r="B1636" s="32">
        <v>0</v>
      </c>
      <c r="C1636" s="32" t="s">
        <v>7388</v>
      </c>
      <c r="D1636" s="32">
        <v>0</v>
      </c>
      <c r="E1636" s="32" t="s">
        <v>7388</v>
      </c>
      <c r="F1636" s="32">
        <v>0</v>
      </c>
      <c r="G1636" s="32" t="s">
        <v>7388</v>
      </c>
      <c r="H1636" s="32">
        <v>0.4</v>
      </c>
    </row>
    <row r="1637" spans="1:8" ht="13">
      <c r="A1637" s="32" t="s">
        <v>7462</v>
      </c>
      <c r="B1637" s="32">
        <v>0</v>
      </c>
      <c r="C1637" s="32" t="s">
        <v>7462</v>
      </c>
      <c r="D1637" s="32">
        <v>0</v>
      </c>
      <c r="E1637" s="32" t="s">
        <v>7462</v>
      </c>
      <c r="F1637" s="32">
        <v>0</v>
      </c>
      <c r="G1637" s="32" t="s">
        <v>7462</v>
      </c>
      <c r="H1637" s="32">
        <v>0.4</v>
      </c>
    </row>
    <row r="1638" spans="1:8" ht="13">
      <c r="A1638" s="32" t="s">
        <v>27878</v>
      </c>
      <c r="B1638" s="32">
        <v>0</v>
      </c>
      <c r="C1638" s="32" t="s">
        <v>27878</v>
      </c>
      <c r="D1638" s="32">
        <v>0</v>
      </c>
      <c r="E1638" s="32" t="s">
        <v>27878</v>
      </c>
      <c r="F1638" s="32">
        <v>0</v>
      </c>
      <c r="G1638" s="32" t="s">
        <v>27878</v>
      </c>
      <c r="H1638" s="32">
        <v>0.2</v>
      </c>
    </row>
    <row r="1639" spans="1:8" ht="13">
      <c r="A1639" s="32" t="s">
        <v>27879</v>
      </c>
      <c r="B1639" s="32">
        <v>0</v>
      </c>
      <c r="C1639" s="32" t="s">
        <v>27879</v>
      </c>
      <c r="D1639" s="32">
        <v>0</v>
      </c>
      <c r="E1639" s="32" t="s">
        <v>27879</v>
      </c>
      <c r="F1639" s="32">
        <v>0</v>
      </c>
      <c r="G1639" s="32" t="s">
        <v>27879</v>
      </c>
      <c r="H1639" s="32">
        <v>1</v>
      </c>
    </row>
    <row r="1640" spans="1:8" ht="13">
      <c r="A1640" s="32" t="s">
        <v>7390</v>
      </c>
      <c r="B1640" s="32">
        <v>0</v>
      </c>
      <c r="C1640" s="32" t="s">
        <v>7390</v>
      </c>
      <c r="D1640" s="32">
        <v>0</v>
      </c>
      <c r="E1640" s="32" t="s">
        <v>7390</v>
      </c>
      <c r="F1640" s="32">
        <v>0.33329999999999999</v>
      </c>
      <c r="G1640" s="32" t="s">
        <v>7390</v>
      </c>
      <c r="H1640" s="32">
        <v>0.4839</v>
      </c>
    </row>
    <row r="1641" spans="1:8" ht="13">
      <c r="A1641" s="32" t="s">
        <v>27880</v>
      </c>
      <c r="B1641" s="32">
        <v>0</v>
      </c>
      <c r="C1641" s="32" t="s">
        <v>27880</v>
      </c>
      <c r="D1641" s="32">
        <v>0</v>
      </c>
      <c r="E1641" s="32" t="s">
        <v>27880</v>
      </c>
      <c r="F1641" s="32">
        <v>0</v>
      </c>
      <c r="G1641" s="32" t="s">
        <v>27880</v>
      </c>
      <c r="H1641" s="32">
        <v>3.2300000000000002E-2</v>
      </c>
    </row>
    <row r="1642" spans="1:8" ht="13">
      <c r="A1642" s="32" t="s">
        <v>7463</v>
      </c>
      <c r="B1642" s="32">
        <v>0</v>
      </c>
      <c r="C1642" s="32" t="s">
        <v>7463</v>
      </c>
      <c r="D1642" s="32">
        <v>0</v>
      </c>
      <c r="E1642" s="32" t="s">
        <v>7463</v>
      </c>
      <c r="F1642" s="32">
        <v>0.33329999999999999</v>
      </c>
      <c r="G1642" s="32" t="s">
        <v>7463</v>
      </c>
      <c r="H1642" s="32">
        <v>0.3871</v>
      </c>
    </row>
    <row r="1643" spans="1:8" ht="13">
      <c r="A1643" s="32" t="s">
        <v>27881</v>
      </c>
      <c r="B1643" s="32">
        <v>0</v>
      </c>
      <c r="C1643" s="32" t="s">
        <v>27881</v>
      </c>
      <c r="D1643" s="32">
        <v>0</v>
      </c>
      <c r="E1643" s="32" t="s">
        <v>27881</v>
      </c>
      <c r="F1643" s="32">
        <v>0.16669999999999999</v>
      </c>
      <c r="G1643" s="32" t="s">
        <v>27881</v>
      </c>
      <c r="H1643" s="32">
        <v>0</v>
      </c>
    </row>
    <row r="1644" spans="1:8" ht="13">
      <c r="A1644" s="32" t="s">
        <v>8895</v>
      </c>
      <c r="B1644" s="32">
        <v>0</v>
      </c>
      <c r="C1644" s="32" t="s">
        <v>8895</v>
      </c>
      <c r="D1644" s="32">
        <v>0</v>
      </c>
      <c r="E1644" s="32" t="s">
        <v>8895</v>
      </c>
      <c r="F1644" s="32">
        <v>0</v>
      </c>
      <c r="G1644" s="32" t="s">
        <v>8895</v>
      </c>
      <c r="H1644" s="32">
        <v>3.2300000000000002E-2</v>
      </c>
    </row>
    <row r="1645" spans="1:8" ht="13">
      <c r="A1645" s="32" t="s">
        <v>8898</v>
      </c>
      <c r="B1645" s="32">
        <v>0</v>
      </c>
      <c r="C1645" s="32" t="s">
        <v>8898</v>
      </c>
      <c r="D1645" s="32">
        <v>0</v>
      </c>
      <c r="E1645" s="32" t="s">
        <v>8898</v>
      </c>
      <c r="F1645" s="32">
        <v>0</v>
      </c>
      <c r="G1645" s="32" t="s">
        <v>8898</v>
      </c>
      <c r="H1645" s="32">
        <v>6.4500000000000002E-2</v>
      </c>
    </row>
    <row r="1646" spans="1:8" ht="13">
      <c r="A1646" s="32" t="s">
        <v>7733</v>
      </c>
      <c r="B1646" s="32">
        <v>0</v>
      </c>
      <c r="C1646" s="32" t="s">
        <v>7733</v>
      </c>
      <c r="D1646" s="32">
        <v>0</v>
      </c>
      <c r="E1646" s="32" t="s">
        <v>7733</v>
      </c>
      <c r="F1646" s="32">
        <v>0.16669999999999999</v>
      </c>
      <c r="G1646" s="32" t="s">
        <v>7733</v>
      </c>
      <c r="H1646" s="32">
        <v>0</v>
      </c>
    </row>
    <row r="1647" spans="1:8" ht="13">
      <c r="A1647" s="32" t="s">
        <v>7391</v>
      </c>
      <c r="B1647" s="32">
        <v>0</v>
      </c>
      <c r="C1647" s="32" t="s">
        <v>7391</v>
      </c>
      <c r="D1647" s="32">
        <v>0</v>
      </c>
      <c r="E1647" s="32" t="s">
        <v>7391</v>
      </c>
      <c r="F1647" s="32">
        <v>0</v>
      </c>
      <c r="G1647" s="32" t="s">
        <v>7391</v>
      </c>
      <c r="H1647" s="32">
        <v>0.36359999999999998</v>
      </c>
    </row>
    <row r="1648" spans="1:8" ht="13">
      <c r="A1648" s="32" t="s">
        <v>7699</v>
      </c>
      <c r="B1648" s="32">
        <v>0</v>
      </c>
      <c r="C1648" s="32" t="s">
        <v>7699</v>
      </c>
      <c r="D1648" s="32">
        <v>0</v>
      </c>
      <c r="E1648" s="32" t="s">
        <v>7699</v>
      </c>
      <c r="F1648" s="32">
        <v>0</v>
      </c>
      <c r="G1648" s="32" t="s">
        <v>7699</v>
      </c>
      <c r="H1648" s="32">
        <v>0.63639999999999997</v>
      </c>
    </row>
    <row r="1649" spans="1:8" ht="13">
      <c r="A1649" s="32" t="s">
        <v>7700</v>
      </c>
      <c r="B1649" s="32">
        <v>0</v>
      </c>
      <c r="C1649" s="32" t="s">
        <v>7700</v>
      </c>
      <c r="D1649" s="32">
        <v>0</v>
      </c>
      <c r="E1649" s="32" t="s">
        <v>7700</v>
      </c>
      <c r="F1649" s="32">
        <v>0</v>
      </c>
      <c r="G1649" s="32" t="s">
        <v>7700</v>
      </c>
      <c r="H1649" s="32">
        <v>1</v>
      </c>
    </row>
    <row r="1650" spans="1:8" ht="13">
      <c r="A1650" s="32" t="s">
        <v>27882</v>
      </c>
      <c r="B1650" s="32">
        <v>0</v>
      </c>
      <c r="C1650" s="32" t="s">
        <v>27882</v>
      </c>
      <c r="D1650" s="32">
        <v>0</v>
      </c>
      <c r="E1650" s="32" t="s">
        <v>27882</v>
      </c>
      <c r="F1650" s="32">
        <v>0</v>
      </c>
      <c r="G1650" s="32" t="s">
        <v>27882</v>
      </c>
      <c r="H1650" s="32">
        <v>0.5</v>
      </c>
    </row>
    <row r="1651" spans="1:8" ht="13">
      <c r="A1651" s="32" t="s">
        <v>7464</v>
      </c>
      <c r="B1651" s="32">
        <v>0</v>
      </c>
      <c r="C1651" s="32" t="s">
        <v>7464</v>
      </c>
      <c r="D1651" s="32">
        <v>0</v>
      </c>
      <c r="E1651" s="32" t="s">
        <v>7464</v>
      </c>
      <c r="F1651" s="32">
        <v>0</v>
      </c>
      <c r="G1651" s="32" t="s">
        <v>7464</v>
      </c>
      <c r="H1651" s="32">
        <v>0.5</v>
      </c>
    </row>
    <row r="1652" spans="1:8" ht="13">
      <c r="A1652" s="32" t="s">
        <v>8824</v>
      </c>
      <c r="B1652" s="32">
        <v>0</v>
      </c>
      <c r="C1652" s="32" t="s">
        <v>8824</v>
      </c>
      <c r="D1652" s="32">
        <v>0</v>
      </c>
      <c r="E1652" s="32" t="s">
        <v>8824</v>
      </c>
      <c r="F1652" s="32">
        <v>0.5</v>
      </c>
      <c r="G1652" s="32" t="s">
        <v>8824</v>
      </c>
      <c r="H1652" s="32">
        <v>0.21049999999999999</v>
      </c>
    </row>
    <row r="1653" spans="1:8" ht="13">
      <c r="A1653" s="32" t="s">
        <v>7395</v>
      </c>
      <c r="B1653" s="32">
        <v>0</v>
      </c>
      <c r="C1653" s="32" t="s">
        <v>7395</v>
      </c>
      <c r="D1653" s="32">
        <v>0</v>
      </c>
      <c r="E1653" s="32" t="s">
        <v>7395</v>
      </c>
      <c r="F1653" s="32">
        <v>0.5</v>
      </c>
      <c r="G1653" s="32" t="s">
        <v>7395</v>
      </c>
      <c r="H1653" s="32">
        <v>0.63160000000000005</v>
      </c>
    </row>
    <row r="1654" spans="1:8" ht="13">
      <c r="A1654" s="32" t="s">
        <v>7465</v>
      </c>
      <c r="B1654" s="32">
        <v>0</v>
      </c>
      <c r="C1654" s="32" t="s">
        <v>7465</v>
      </c>
      <c r="D1654" s="32">
        <v>0</v>
      </c>
      <c r="E1654" s="32" t="s">
        <v>7465</v>
      </c>
      <c r="F1654" s="32">
        <v>0</v>
      </c>
      <c r="G1654" s="32" t="s">
        <v>7465</v>
      </c>
      <c r="H1654" s="32">
        <v>0.15790000000000001</v>
      </c>
    </row>
    <row r="1655" spans="1:8" ht="13">
      <c r="A1655" s="32" t="s">
        <v>7396</v>
      </c>
      <c r="B1655" s="32">
        <v>0</v>
      </c>
      <c r="C1655" s="32" t="s">
        <v>7396</v>
      </c>
      <c r="D1655" s="32">
        <v>0</v>
      </c>
      <c r="E1655" s="32" t="s">
        <v>7396</v>
      </c>
      <c r="F1655" s="32">
        <v>0</v>
      </c>
      <c r="G1655" s="32" t="s">
        <v>7396</v>
      </c>
      <c r="H1655" s="32">
        <v>0.66669999999999996</v>
      </c>
    </row>
    <row r="1656" spans="1:8" ht="13">
      <c r="A1656" s="32" t="s">
        <v>7466</v>
      </c>
      <c r="B1656" s="32">
        <v>0</v>
      </c>
      <c r="C1656" s="32" t="s">
        <v>7466</v>
      </c>
      <c r="D1656" s="32">
        <v>0</v>
      </c>
      <c r="E1656" s="32" t="s">
        <v>7466</v>
      </c>
      <c r="F1656" s="32">
        <v>0</v>
      </c>
      <c r="G1656" s="32" t="s">
        <v>7466</v>
      </c>
      <c r="H1656" s="32">
        <v>0.33329999999999999</v>
      </c>
    </row>
    <row r="1657" spans="1:8" ht="13">
      <c r="A1657" s="32" t="s">
        <v>7397</v>
      </c>
      <c r="B1657" s="32">
        <v>0</v>
      </c>
      <c r="C1657" s="32" t="s">
        <v>7397</v>
      </c>
      <c r="D1657" s="32">
        <v>0</v>
      </c>
      <c r="E1657" s="32" t="s">
        <v>7397</v>
      </c>
      <c r="F1657" s="32">
        <v>0</v>
      </c>
      <c r="G1657" s="32" t="s">
        <v>7397</v>
      </c>
      <c r="H1657" s="32">
        <v>0.75</v>
      </c>
    </row>
    <row r="1658" spans="1:8" ht="13">
      <c r="A1658" s="32" t="s">
        <v>7467</v>
      </c>
      <c r="B1658" s="32">
        <v>0</v>
      </c>
      <c r="C1658" s="32" t="s">
        <v>7467</v>
      </c>
      <c r="D1658" s="32">
        <v>0</v>
      </c>
      <c r="E1658" s="32" t="s">
        <v>7467</v>
      </c>
      <c r="F1658" s="32">
        <v>0</v>
      </c>
      <c r="G1658" s="32" t="s">
        <v>7467</v>
      </c>
      <c r="H1658" s="32">
        <v>0.25</v>
      </c>
    </row>
    <row r="1659" spans="1:8" ht="13">
      <c r="A1659" s="32" t="s">
        <v>8826</v>
      </c>
      <c r="B1659" s="32">
        <v>0</v>
      </c>
      <c r="C1659" s="32" t="s">
        <v>8826</v>
      </c>
      <c r="D1659" s="32">
        <v>0</v>
      </c>
      <c r="E1659" s="32" t="s">
        <v>8826</v>
      </c>
      <c r="F1659" s="32">
        <v>0</v>
      </c>
      <c r="G1659" s="32" t="s">
        <v>8826</v>
      </c>
      <c r="H1659" s="32">
        <v>8.6199999999999999E-2</v>
      </c>
    </row>
    <row r="1660" spans="1:8" ht="13">
      <c r="A1660" s="32" t="s">
        <v>7401</v>
      </c>
      <c r="B1660" s="32">
        <v>0</v>
      </c>
      <c r="C1660" s="32" t="s">
        <v>7401</v>
      </c>
      <c r="D1660" s="32">
        <v>0</v>
      </c>
      <c r="E1660" s="32" t="s">
        <v>7401</v>
      </c>
      <c r="F1660" s="32">
        <v>0.6</v>
      </c>
      <c r="G1660" s="32" t="s">
        <v>7401</v>
      </c>
      <c r="H1660" s="32">
        <v>0.1552</v>
      </c>
    </row>
    <row r="1661" spans="1:8" ht="13">
      <c r="A1661" s="32" t="s">
        <v>7468</v>
      </c>
      <c r="B1661" s="32">
        <v>0</v>
      </c>
      <c r="C1661" s="32" t="s">
        <v>7468</v>
      </c>
      <c r="D1661" s="32">
        <v>0</v>
      </c>
      <c r="E1661" s="32" t="s">
        <v>7468</v>
      </c>
      <c r="F1661" s="32">
        <v>0.2</v>
      </c>
      <c r="G1661" s="32" t="s">
        <v>7468</v>
      </c>
      <c r="H1661" s="32">
        <v>0.3276</v>
      </c>
    </row>
    <row r="1662" spans="1:8" ht="13">
      <c r="A1662" s="32" t="s">
        <v>8871</v>
      </c>
      <c r="B1662" s="32">
        <v>0</v>
      </c>
      <c r="C1662" s="32" t="s">
        <v>8871</v>
      </c>
      <c r="D1662" s="32">
        <v>0</v>
      </c>
      <c r="E1662" s="32" t="s">
        <v>8871</v>
      </c>
      <c r="F1662" s="32">
        <v>0</v>
      </c>
      <c r="G1662" s="32" t="s">
        <v>8871</v>
      </c>
      <c r="H1662" s="32">
        <v>1.72E-2</v>
      </c>
    </row>
    <row r="1663" spans="1:8" ht="13">
      <c r="A1663" s="32" t="s">
        <v>7502</v>
      </c>
      <c r="B1663" s="32">
        <v>0</v>
      </c>
      <c r="C1663" s="32" t="s">
        <v>7502</v>
      </c>
      <c r="D1663" s="32">
        <v>0</v>
      </c>
      <c r="E1663" s="32" t="s">
        <v>7502</v>
      </c>
      <c r="F1663" s="32">
        <v>0</v>
      </c>
      <c r="G1663" s="32" t="s">
        <v>7502</v>
      </c>
      <c r="H1663" s="32">
        <v>3.4500000000000003E-2</v>
      </c>
    </row>
    <row r="1664" spans="1:8" ht="13">
      <c r="A1664" s="32" t="s">
        <v>8904</v>
      </c>
      <c r="B1664" s="32">
        <v>0</v>
      </c>
      <c r="C1664" s="32" t="s">
        <v>8904</v>
      </c>
      <c r="D1664" s="32">
        <v>0</v>
      </c>
      <c r="E1664" s="32" t="s">
        <v>8904</v>
      </c>
      <c r="F1664" s="32">
        <v>0.2</v>
      </c>
      <c r="G1664" s="32" t="s">
        <v>8904</v>
      </c>
      <c r="H1664" s="32">
        <v>0.3448</v>
      </c>
    </row>
    <row r="1665" spans="1:8" ht="13">
      <c r="A1665" s="32" t="s">
        <v>8938</v>
      </c>
      <c r="B1665" s="32">
        <v>0</v>
      </c>
      <c r="C1665" s="32" t="s">
        <v>8938</v>
      </c>
      <c r="D1665" s="32">
        <v>0</v>
      </c>
      <c r="E1665" s="32" t="s">
        <v>8938</v>
      </c>
      <c r="F1665" s="32">
        <v>0</v>
      </c>
      <c r="G1665" s="32" t="s">
        <v>8938</v>
      </c>
      <c r="H1665" s="32">
        <v>1.72E-2</v>
      </c>
    </row>
    <row r="1666" spans="1:8" ht="13">
      <c r="A1666" s="32" t="s">
        <v>7701</v>
      </c>
      <c r="B1666" s="32">
        <v>0</v>
      </c>
      <c r="C1666" s="32" t="s">
        <v>7701</v>
      </c>
      <c r="D1666" s="32">
        <v>0</v>
      </c>
      <c r="E1666" s="32" t="s">
        <v>7701</v>
      </c>
      <c r="F1666" s="32">
        <v>0</v>
      </c>
      <c r="G1666" s="32" t="s">
        <v>7701</v>
      </c>
      <c r="H1666" s="32">
        <v>1.72E-2</v>
      </c>
    </row>
    <row r="1667" spans="1:8" ht="13">
      <c r="A1667" s="32" t="s">
        <v>7402</v>
      </c>
      <c r="B1667" s="32">
        <v>0</v>
      </c>
      <c r="C1667" s="32" t="s">
        <v>7402</v>
      </c>
      <c r="D1667" s="32">
        <v>0</v>
      </c>
      <c r="E1667" s="32" t="s">
        <v>7402</v>
      </c>
      <c r="F1667" s="32">
        <v>0</v>
      </c>
      <c r="G1667" s="32" t="s">
        <v>7402</v>
      </c>
      <c r="H1667" s="32">
        <v>0.5</v>
      </c>
    </row>
    <row r="1668" spans="1:8" ht="13">
      <c r="A1668" s="32" t="s">
        <v>7703</v>
      </c>
      <c r="B1668" s="32">
        <v>0</v>
      </c>
      <c r="C1668" s="32" t="s">
        <v>7703</v>
      </c>
      <c r="D1668" s="32">
        <v>0</v>
      </c>
      <c r="E1668" s="32" t="s">
        <v>7703</v>
      </c>
      <c r="F1668" s="32">
        <v>0</v>
      </c>
      <c r="G1668" s="32" t="s">
        <v>7703</v>
      </c>
      <c r="H1668" s="32">
        <v>0.5</v>
      </c>
    </row>
    <row r="1669" spans="1:8" ht="13">
      <c r="A1669" s="32" t="s">
        <v>7403</v>
      </c>
      <c r="B1669" s="32">
        <v>0</v>
      </c>
      <c r="C1669" s="32" t="s">
        <v>7403</v>
      </c>
      <c r="D1669" s="32">
        <v>0</v>
      </c>
      <c r="E1669" s="32" t="s">
        <v>7403</v>
      </c>
      <c r="F1669" s="32">
        <v>0</v>
      </c>
      <c r="G1669" s="32" t="s">
        <v>7403</v>
      </c>
      <c r="H1669" s="32">
        <v>0.33329999999999999</v>
      </c>
    </row>
    <row r="1670" spans="1:8" ht="13">
      <c r="A1670" s="32" t="s">
        <v>7470</v>
      </c>
      <c r="B1670" s="32">
        <v>0</v>
      </c>
      <c r="C1670" s="32" t="s">
        <v>7470</v>
      </c>
      <c r="D1670" s="32">
        <v>0</v>
      </c>
      <c r="E1670" s="32" t="s">
        <v>7470</v>
      </c>
      <c r="F1670" s="32">
        <v>0</v>
      </c>
      <c r="G1670" s="32" t="s">
        <v>7470</v>
      </c>
      <c r="H1670" s="32">
        <v>0.33329999999999999</v>
      </c>
    </row>
    <row r="1671" spans="1:8" ht="13">
      <c r="A1671" s="32" t="s">
        <v>27883</v>
      </c>
      <c r="B1671" s="32">
        <v>0</v>
      </c>
      <c r="C1671" s="32" t="s">
        <v>27883</v>
      </c>
      <c r="D1671" s="32">
        <v>0</v>
      </c>
      <c r="E1671" s="32" t="s">
        <v>27883</v>
      </c>
      <c r="F1671" s="32">
        <v>0</v>
      </c>
      <c r="G1671" s="32" t="s">
        <v>27883</v>
      </c>
      <c r="H1671" s="32">
        <v>8.3299999999999999E-2</v>
      </c>
    </row>
    <row r="1672" spans="1:8" ht="13">
      <c r="A1672" s="32" t="s">
        <v>27884</v>
      </c>
      <c r="B1672" s="32">
        <v>0</v>
      </c>
      <c r="C1672" s="32" t="s">
        <v>27884</v>
      </c>
      <c r="D1672" s="32">
        <v>0</v>
      </c>
      <c r="E1672" s="32" t="s">
        <v>27884</v>
      </c>
      <c r="F1672" s="32">
        <v>0</v>
      </c>
      <c r="G1672" s="32" t="s">
        <v>27884</v>
      </c>
      <c r="H1672" s="32">
        <v>0.25</v>
      </c>
    </row>
    <row r="1673" spans="1:8" ht="13">
      <c r="A1673" s="32" t="s">
        <v>7406</v>
      </c>
      <c r="B1673" s="32">
        <v>0</v>
      </c>
      <c r="C1673" s="32" t="s">
        <v>7406</v>
      </c>
      <c r="D1673" s="32">
        <v>0</v>
      </c>
      <c r="E1673" s="32" t="s">
        <v>7406</v>
      </c>
      <c r="F1673" s="32">
        <v>0.33329999999999999</v>
      </c>
      <c r="G1673" s="32" t="s">
        <v>7406</v>
      </c>
      <c r="H1673" s="32">
        <v>0.21049999999999999</v>
      </c>
    </row>
    <row r="1674" spans="1:8" ht="13">
      <c r="A1674" s="32" t="s">
        <v>7471</v>
      </c>
      <c r="B1674" s="32">
        <v>0</v>
      </c>
      <c r="C1674" s="32" t="s">
        <v>7471</v>
      </c>
      <c r="D1674" s="32">
        <v>0</v>
      </c>
      <c r="E1674" s="32" t="s">
        <v>7471</v>
      </c>
      <c r="F1674" s="32">
        <v>0.66669999999999996</v>
      </c>
      <c r="G1674" s="32" t="s">
        <v>7471</v>
      </c>
      <c r="H1674" s="32">
        <v>0.78949999999999998</v>
      </c>
    </row>
    <row r="1675" spans="1:8" ht="13">
      <c r="A1675" s="32" t="s">
        <v>7472</v>
      </c>
      <c r="B1675" s="32">
        <v>0</v>
      </c>
      <c r="C1675" s="32" t="s">
        <v>7472</v>
      </c>
      <c r="D1675" s="32">
        <v>0</v>
      </c>
      <c r="E1675" s="32" t="s">
        <v>7472</v>
      </c>
      <c r="F1675" s="32">
        <v>0</v>
      </c>
      <c r="G1675" s="32" t="s">
        <v>7472</v>
      </c>
      <c r="H1675" s="32">
        <v>1</v>
      </c>
    </row>
    <row r="1676" spans="1:8" ht="13">
      <c r="A1676" s="32" t="s">
        <v>8838</v>
      </c>
      <c r="B1676" s="32">
        <v>0</v>
      </c>
      <c r="C1676" s="32" t="s">
        <v>8838</v>
      </c>
      <c r="D1676" s="32">
        <v>0</v>
      </c>
      <c r="E1676" s="32" t="s">
        <v>8838</v>
      </c>
      <c r="F1676" s="32">
        <v>0</v>
      </c>
      <c r="G1676" s="32" t="s">
        <v>8838</v>
      </c>
      <c r="H1676" s="32">
        <v>0.16669999999999999</v>
      </c>
    </row>
    <row r="1677" spans="1:8" ht="13">
      <c r="A1677" s="32" t="s">
        <v>27885</v>
      </c>
      <c r="B1677" s="32">
        <v>0</v>
      </c>
      <c r="C1677" s="32" t="s">
        <v>27885</v>
      </c>
      <c r="D1677" s="32">
        <v>0</v>
      </c>
      <c r="E1677" s="32" t="s">
        <v>27885</v>
      </c>
      <c r="F1677" s="32">
        <v>0</v>
      </c>
      <c r="G1677" s="32" t="s">
        <v>27885</v>
      </c>
      <c r="H1677" s="32">
        <v>0.16669999999999999</v>
      </c>
    </row>
    <row r="1678" spans="1:8" ht="13">
      <c r="A1678" s="32" t="s">
        <v>7410</v>
      </c>
      <c r="B1678" s="32">
        <v>0</v>
      </c>
      <c r="C1678" s="32" t="s">
        <v>7410</v>
      </c>
      <c r="D1678" s="32">
        <v>0</v>
      </c>
      <c r="E1678" s="32" t="s">
        <v>7410</v>
      </c>
      <c r="F1678" s="32">
        <v>1</v>
      </c>
      <c r="G1678" s="32" t="s">
        <v>7410</v>
      </c>
      <c r="H1678" s="32">
        <v>0.5</v>
      </c>
    </row>
    <row r="1679" spans="1:8" ht="13">
      <c r="A1679" s="32" t="s">
        <v>7473</v>
      </c>
      <c r="B1679" s="32">
        <v>0</v>
      </c>
      <c r="C1679" s="32" t="s">
        <v>7473</v>
      </c>
      <c r="D1679" s="32">
        <v>0</v>
      </c>
      <c r="E1679" s="32" t="s">
        <v>7473</v>
      </c>
      <c r="F1679" s="32">
        <v>0</v>
      </c>
      <c r="G1679" s="32" t="s">
        <v>7473</v>
      </c>
      <c r="H1679" s="32">
        <v>0.16669999999999999</v>
      </c>
    </row>
    <row r="1680" spans="1:8" ht="13">
      <c r="A1680" s="32" t="s">
        <v>7415</v>
      </c>
      <c r="B1680" s="32">
        <v>0</v>
      </c>
      <c r="C1680" s="32" t="s">
        <v>7415</v>
      </c>
      <c r="D1680" s="32">
        <v>0</v>
      </c>
      <c r="E1680" s="32" t="s">
        <v>7415</v>
      </c>
      <c r="F1680" s="32">
        <v>0</v>
      </c>
      <c r="G1680" s="32" t="s">
        <v>7415</v>
      </c>
      <c r="H1680" s="32">
        <v>1</v>
      </c>
    </row>
    <row r="1681" spans="1:8" ht="13">
      <c r="A1681" s="32" t="s">
        <v>7422</v>
      </c>
      <c r="B1681" s="32">
        <v>0</v>
      </c>
      <c r="C1681" s="32" t="s">
        <v>7422</v>
      </c>
      <c r="D1681" s="32">
        <v>0</v>
      </c>
      <c r="E1681" s="32" t="s">
        <v>7422</v>
      </c>
      <c r="F1681" s="32">
        <v>0</v>
      </c>
      <c r="G1681" s="32" t="s">
        <v>7422</v>
      </c>
      <c r="H1681" s="32">
        <v>1</v>
      </c>
    </row>
    <row r="1682" spans="1:8" ht="13">
      <c r="A1682" s="32" t="s">
        <v>8855</v>
      </c>
      <c r="B1682" s="32">
        <v>0</v>
      </c>
      <c r="C1682" s="32" t="s">
        <v>8855</v>
      </c>
      <c r="D1682" s="32">
        <v>0</v>
      </c>
      <c r="E1682" s="32" t="s">
        <v>8855</v>
      </c>
      <c r="F1682" s="32">
        <v>0.25</v>
      </c>
      <c r="G1682" s="32" t="s">
        <v>8855</v>
      </c>
      <c r="H1682" s="32">
        <v>6.25E-2</v>
      </c>
    </row>
    <row r="1683" spans="1:8" ht="13">
      <c r="A1683" s="32" t="s">
        <v>8860</v>
      </c>
      <c r="B1683" s="32">
        <v>0</v>
      </c>
      <c r="C1683" s="32" t="s">
        <v>8860</v>
      </c>
      <c r="D1683" s="32">
        <v>0</v>
      </c>
      <c r="E1683" s="32" t="s">
        <v>8860</v>
      </c>
      <c r="F1683" s="32">
        <v>0</v>
      </c>
      <c r="G1683" s="32" t="s">
        <v>8860</v>
      </c>
      <c r="H1683" s="32">
        <v>0.375</v>
      </c>
    </row>
    <row r="1684" spans="1:8" ht="13">
      <c r="A1684" s="32" t="s">
        <v>8864</v>
      </c>
      <c r="B1684" s="32">
        <v>0</v>
      </c>
      <c r="C1684" s="32" t="s">
        <v>8864</v>
      </c>
      <c r="D1684" s="32">
        <v>0</v>
      </c>
      <c r="E1684" s="32" t="s">
        <v>8864</v>
      </c>
      <c r="F1684" s="32">
        <v>0</v>
      </c>
      <c r="G1684" s="32" t="s">
        <v>8864</v>
      </c>
      <c r="H1684" s="32">
        <v>0.125</v>
      </c>
    </row>
    <row r="1685" spans="1:8" ht="13">
      <c r="A1685" s="32" t="s">
        <v>8865</v>
      </c>
      <c r="B1685" s="32">
        <v>0</v>
      </c>
      <c r="C1685" s="32" t="s">
        <v>8865</v>
      </c>
      <c r="D1685" s="32">
        <v>0</v>
      </c>
      <c r="E1685" s="32" t="s">
        <v>8865</v>
      </c>
      <c r="F1685" s="32">
        <v>0</v>
      </c>
      <c r="G1685" s="32" t="s">
        <v>8865</v>
      </c>
      <c r="H1685" s="32">
        <v>0.125</v>
      </c>
    </row>
    <row r="1686" spans="1:8" ht="13">
      <c r="A1686" s="32" t="s">
        <v>8880</v>
      </c>
      <c r="B1686" s="32">
        <v>0</v>
      </c>
      <c r="C1686" s="32" t="s">
        <v>8880</v>
      </c>
      <c r="D1686" s="32">
        <v>0</v>
      </c>
      <c r="E1686" s="32" t="s">
        <v>8880</v>
      </c>
      <c r="F1686" s="32">
        <v>0.75</v>
      </c>
      <c r="G1686" s="32" t="s">
        <v>8880</v>
      </c>
      <c r="H1686" s="32">
        <v>6.25E-2</v>
      </c>
    </row>
    <row r="1687" spans="1:8" ht="13">
      <c r="A1687" s="32" t="s">
        <v>8936</v>
      </c>
      <c r="B1687" s="32">
        <v>0</v>
      </c>
      <c r="C1687" s="32" t="s">
        <v>8936</v>
      </c>
      <c r="D1687" s="32">
        <v>0</v>
      </c>
      <c r="E1687" s="32" t="s">
        <v>8936</v>
      </c>
      <c r="F1687" s="32">
        <v>0</v>
      </c>
      <c r="G1687" s="32" t="s">
        <v>8936</v>
      </c>
      <c r="H1687" s="32">
        <v>0.25</v>
      </c>
    </row>
    <row r="1688" spans="1:8" ht="13">
      <c r="A1688" s="32" t="s">
        <v>7428</v>
      </c>
      <c r="B1688" s="32">
        <v>0</v>
      </c>
      <c r="C1688" s="32" t="s">
        <v>7428</v>
      </c>
      <c r="D1688" s="32">
        <v>0</v>
      </c>
      <c r="E1688" s="32" t="s">
        <v>7428</v>
      </c>
      <c r="F1688" s="32">
        <v>0</v>
      </c>
      <c r="G1688" s="32" t="s">
        <v>7428</v>
      </c>
      <c r="H1688" s="32">
        <v>0.33329999999999999</v>
      </c>
    </row>
    <row r="1689" spans="1:8" ht="13">
      <c r="A1689" s="32" t="s">
        <v>8883</v>
      </c>
      <c r="B1689" s="32">
        <v>0</v>
      </c>
      <c r="C1689" s="32" t="s">
        <v>8883</v>
      </c>
      <c r="D1689" s="32">
        <v>0</v>
      </c>
      <c r="E1689" s="32" t="s">
        <v>8883</v>
      </c>
      <c r="F1689" s="32">
        <v>0</v>
      </c>
      <c r="G1689" s="32" t="s">
        <v>8883</v>
      </c>
      <c r="H1689" s="32">
        <v>0.66669999999999996</v>
      </c>
    </row>
    <row r="1690" spans="1:8" ht="13">
      <c r="A1690" s="32" t="s">
        <v>7426</v>
      </c>
      <c r="B1690" s="32">
        <v>0</v>
      </c>
      <c r="C1690" s="32" t="s">
        <v>7426</v>
      </c>
      <c r="D1690" s="32">
        <v>0</v>
      </c>
      <c r="E1690" s="32" t="s">
        <v>7426</v>
      </c>
      <c r="F1690" s="32">
        <v>0</v>
      </c>
      <c r="G1690" s="32" t="s">
        <v>7426</v>
      </c>
      <c r="H1690" s="32">
        <v>0.36359999999999998</v>
      </c>
    </row>
    <row r="1691" spans="1:8" ht="13">
      <c r="A1691" s="32" t="s">
        <v>7430</v>
      </c>
      <c r="B1691" s="32">
        <v>0</v>
      </c>
      <c r="C1691" s="32" t="s">
        <v>7430</v>
      </c>
      <c r="D1691" s="32">
        <v>0</v>
      </c>
      <c r="E1691" s="32" t="s">
        <v>7430</v>
      </c>
      <c r="F1691" s="32">
        <v>0</v>
      </c>
      <c r="G1691" s="32" t="s">
        <v>7430</v>
      </c>
      <c r="H1691" s="32">
        <v>0.45450000000000002</v>
      </c>
    </row>
    <row r="1692" spans="1:8" ht="13">
      <c r="A1692" s="32" t="s">
        <v>7478</v>
      </c>
      <c r="B1692" s="32">
        <v>0</v>
      </c>
      <c r="C1692" s="32" t="s">
        <v>7478</v>
      </c>
      <c r="D1692" s="32">
        <v>0</v>
      </c>
      <c r="E1692" s="32" t="s">
        <v>7478</v>
      </c>
      <c r="F1692" s="32">
        <v>0</v>
      </c>
      <c r="G1692" s="32" t="s">
        <v>7478</v>
      </c>
      <c r="H1692" s="32">
        <v>9.0899999999999995E-2</v>
      </c>
    </row>
    <row r="1693" spans="1:8" ht="13">
      <c r="A1693" s="32" t="s">
        <v>7710</v>
      </c>
      <c r="B1693" s="32">
        <v>0</v>
      </c>
      <c r="C1693" s="32" t="s">
        <v>7710</v>
      </c>
      <c r="D1693" s="32">
        <v>0</v>
      </c>
      <c r="E1693" s="32" t="s">
        <v>7710</v>
      </c>
      <c r="F1693" s="32">
        <v>0</v>
      </c>
      <c r="G1693" s="32" t="s">
        <v>7710</v>
      </c>
      <c r="H1693" s="32">
        <v>9.0899999999999995E-2</v>
      </c>
    </row>
    <row r="1694" spans="1:8" ht="13">
      <c r="A1694" s="32" t="s">
        <v>27886</v>
      </c>
      <c r="B1694" s="32">
        <v>0</v>
      </c>
      <c r="C1694" s="32" t="s">
        <v>27886</v>
      </c>
      <c r="D1694" s="32">
        <v>0</v>
      </c>
      <c r="E1694" s="32" t="s">
        <v>27886</v>
      </c>
      <c r="F1694" s="32">
        <v>0</v>
      </c>
      <c r="G1694" s="32" t="s">
        <v>27886</v>
      </c>
      <c r="H1694" s="32">
        <v>0.5</v>
      </c>
    </row>
    <row r="1695" spans="1:8" ht="13">
      <c r="A1695" s="32" t="s">
        <v>7711</v>
      </c>
      <c r="B1695" s="32">
        <v>0</v>
      </c>
      <c r="C1695" s="32" t="s">
        <v>7711</v>
      </c>
      <c r="D1695" s="32">
        <v>0</v>
      </c>
      <c r="E1695" s="32" t="s">
        <v>7711</v>
      </c>
      <c r="F1695" s="32">
        <v>0</v>
      </c>
      <c r="G1695" s="32" t="s">
        <v>7711</v>
      </c>
      <c r="H1695" s="32">
        <v>0.5</v>
      </c>
    </row>
    <row r="1696" spans="1:8" ht="13">
      <c r="A1696" s="32" t="s">
        <v>8849</v>
      </c>
      <c r="B1696" s="32">
        <v>0</v>
      </c>
      <c r="C1696" s="32" t="s">
        <v>8849</v>
      </c>
      <c r="D1696" s="32">
        <v>0</v>
      </c>
      <c r="E1696" s="32" t="s">
        <v>8849</v>
      </c>
      <c r="F1696" s="32">
        <v>0.1111</v>
      </c>
      <c r="G1696" s="32" t="s">
        <v>8849</v>
      </c>
      <c r="H1696" s="32">
        <v>0.1739</v>
      </c>
    </row>
    <row r="1697" spans="1:8" ht="13">
      <c r="A1697" s="32" t="s">
        <v>7433</v>
      </c>
      <c r="B1697" s="32">
        <v>0</v>
      </c>
      <c r="C1697" s="32" t="s">
        <v>7433</v>
      </c>
      <c r="D1697" s="32">
        <v>0</v>
      </c>
      <c r="E1697" s="32" t="s">
        <v>7433</v>
      </c>
      <c r="F1697" s="32">
        <v>0.55559999999999998</v>
      </c>
      <c r="G1697" s="32" t="s">
        <v>7433</v>
      </c>
      <c r="H1697" s="32">
        <v>0.43480000000000002</v>
      </c>
    </row>
    <row r="1698" spans="1:8" ht="13">
      <c r="A1698" s="32" t="s">
        <v>7479</v>
      </c>
      <c r="B1698" s="32">
        <v>0</v>
      </c>
      <c r="C1698" s="32" t="s">
        <v>7479</v>
      </c>
      <c r="D1698" s="32">
        <v>0</v>
      </c>
      <c r="E1698" s="32" t="s">
        <v>7479</v>
      </c>
      <c r="F1698" s="32">
        <v>0.22220000000000001</v>
      </c>
      <c r="G1698" s="32" t="s">
        <v>7479</v>
      </c>
      <c r="H1698" s="32">
        <v>0.30430000000000001</v>
      </c>
    </row>
    <row r="1699" spans="1:8" ht="13">
      <c r="A1699" s="32" t="s">
        <v>7505</v>
      </c>
      <c r="B1699" s="32">
        <v>0</v>
      </c>
      <c r="C1699" s="32" t="s">
        <v>7505</v>
      </c>
      <c r="D1699" s="32">
        <v>0</v>
      </c>
      <c r="E1699" s="32" t="s">
        <v>7505</v>
      </c>
      <c r="F1699" s="32">
        <v>0</v>
      </c>
      <c r="G1699" s="32" t="s">
        <v>7505</v>
      </c>
      <c r="H1699" s="32">
        <v>4.3499999999999997E-2</v>
      </c>
    </row>
    <row r="1700" spans="1:8" ht="13">
      <c r="A1700" s="32" t="s">
        <v>8926</v>
      </c>
      <c r="B1700" s="32">
        <v>0</v>
      </c>
      <c r="C1700" s="32" t="s">
        <v>8926</v>
      </c>
      <c r="D1700" s="32">
        <v>0</v>
      </c>
      <c r="E1700" s="32" t="s">
        <v>8926</v>
      </c>
      <c r="F1700" s="32">
        <v>0</v>
      </c>
      <c r="G1700" s="32" t="s">
        <v>8926</v>
      </c>
      <c r="H1700" s="32">
        <v>4.3499999999999997E-2</v>
      </c>
    </row>
    <row r="1701" spans="1:8" ht="13">
      <c r="A1701" s="32" t="s">
        <v>7847</v>
      </c>
      <c r="B1701" s="32">
        <v>0</v>
      </c>
      <c r="C1701" s="32" t="s">
        <v>7847</v>
      </c>
      <c r="D1701" s="32">
        <v>0</v>
      </c>
      <c r="E1701" s="32" t="s">
        <v>7847</v>
      </c>
      <c r="F1701" s="32">
        <v>0.1111</v>
      </c>
      <c r="G1701" s="32" t="s">
        <v>7847</v>
      </c>
      <c r="H1701" s="32">
        <v>0</v>
      </c>
    </row>
    <row r="1702" spans="1:8" ht="13">
      <c r="A1702" s="32" t="s">
        <v>7435</v>
      </c>
      <c r="B1702" s="32">
        <v>0</v>
      </c>
      <c r="C1702" s="32" t="s">
        <v>7435</v>
      </c>
      <c r="D1702" s="32">
        <v>0</v>
      </c>
      <c r="E1702" s="32" t="s">
        <v>7435</v>
      </c>
      <c r="F1702" s="32">
        <v>0</v>
      </c>
      <c r="G1702" s="32" t="s">
        <v>7435</v>
      </c>
      <c r="H1702" s="32">
        <v>0.8</v>
      </c>
    </row>
    <row r="1703" spans="1:8" ht="13">
      <c r="A1703" s="32" t="s">
        <v>7480</v>
      </c>
      <c r="B1703" s="32">
        <v>0</v>
      </c>
      <c r="C1703" s="32" t="s">
        <v>7480</v>
      </c>
      <c r="D1703" s="32">
        <v>0</v>
      </c>
      <c r="E1703" s="32" t="s">
        <v>7480</v>
      </c>
      <c r="F1703" s="32">
        <v>0</v>
      </c>
      <c r="G1703" s="32" t="s">
        <v>7480</v>
      </c>
      <c r="H1703" s="32">
        <v>0.2</v>
      </c>
    </row>
    <row r="1704" spans="1:8" ht="13">
      <c r="A1704" s="32" t="s">
        <v>7436</v>
      </c>
      <c r="B1704" s="32">
        <v>0</v>
      </c>
      <c r="C1704" s="32" t="s">
        <v>7436</v>
      </c>
      <c r="D1704" s="32">
        <v>0</v>
      </c>
      <c r="E1704" s="32" t="s">
        <v>7436</v>
      </c>
      <c r="F1704" s="32">
        <v>0</v>
      </c>
      <c r="G1704" s="32" t="s">
        <v>7436</v>
      </c>
      <c r="H1704" s="32">
        <v>0.44440000000000002</v>
      </c>
    </row>
    <row r="1705" spans="1:8" ht="13">
      <c r="A1705" s="32" t="s">
        <v>7481</v>
      </c>
      <c r="B1705" s="32">
        <v>0</v>
      </c>
      <c r="C1705" s="32" t="s">
        <v>7481</v>
      </c>
      <c r="D1705" s="32">
        <v>0</v>
      </c>
      <c r="E1705" s="32" t="s">
        <v>7481</v>
      </c>
      <c r="F1705" s="32">
        <v>0</v>
      </c>
      <c r="G1705" s="32" t="s">
        <v>7481</v>
      </c>
      <c r="H1705" s="32">
        <v>0.33329999999999999</v>
      </c>
    </row>
    <row r="1706" spans="1:8" ht="13">
      <c r="A1706" s="32" t="s">
        <v>7506</v>
      </c>
      <c r="B1706" s="32">
        <v>0</v>
      </c>
      <c r="C1706" s="32" t="s">
        <v>7506</v>
      </c>
      <c r="D1706" s="32">
        <v>0</v>
      </c>
      <c r="E1706" s="32" t="s">
        <v>7506</v>
      </c>
      <c r="F1706" s="32">
        <v>0</v>
      </c>
      <c r="G1706" s="32" t="s">
        <v>7506</v>
      </c>
      <c r="H1706" s="32">
        <v>0.22220000000000001</v>
      </c>
    </row>
    <row r="1707" spans="1:8" ht="13">
      <c r="A1707" s="32" t="s">
        <v>8853</v>
      </c>
      <c r="B1707" s="32">
        <v>0</v>
      </c>
      <c r="C1707" s="32" t="s">
        <v>8853</v>
      </c>
      <c r="D1707" s="32">
        <v>0</v>
      </c>
      <c r="E1707" s="32" t="s">
        <v>8853</v>
      </c>
      <c r="F1707" s="32">
        <v>0.5</v>
      </c>
      <c r="G1707" s="32" t="s">
        <v>8853</v>
      </c>
      <c r="H1707" s="32">
        <v>0.1053</v>
      </c>
    </row>
    <row r="1708" spans="1:8" ht="13">
      <c r="A1708" s="32" t="s">
        <v>8863</v>
      </c>
      <c r="B1708" s="32">
        <v>0</v>
      </c>
      <c r="C1708" s="32" t="s">
        <v>8863</v>
      </c>
      <c r="D1708" s="32">
        <v>0</v>
      </c>
      <c r="E1708" s="32" t="s">
        <v>8863</v>
      </c>
      <c r="F1708" s="32">
        <v>0</v>
      </c>
      <c r="G1708" s="32" t="s">
        <v>8863</v>
      </c>
      <c r="H1708" s="32">
        <v>0.21049999999999999</v>
      </c>
    </row>
    <row r="1709" spans="1:8" ht="13">
      <c r="A1709" s="32" t="s">
        <v>8868</v>
      </c>
      <c r="B1709" s="32">
        <v>0</v>
      </c>
      <c r="C1709" s="32" t="s">
        <v>8868</v>
      </c>
      <c r="D1709" s="32">
        <v>0</v>
      </c>
      <c r="E1709" s="32" t="s">
        <v>8868</v>
      </c>
      <c r="F1709" s="32">
        <v>0.25</v>
      </c>
      <c r="G1709" s="32" t="s">
        <v>8868</v>
      </c>
      <c r="H1709" s="32">
        <v>0.1053</v>
      </c>
    </row>
    <row r="1710" spans="1:8" ht="13">
      <c r="A1710" s="32" t="s">
        <v>8872</v>
      </c>
      <c r="B1710" s="32">
        <v>0</v>
      </c>
      <c r="C1710" s="32" t="s">
        <v>8872</v>
      </c>
      <c r="D1710" s="32">
        <v>0</v>
      </c>
      <c r="E1710" s="32" t="s">
        <v>8872</v>
      </c>
      <c r="F1710" s="32">
        <v>0</v>
      </c>
      <c r="G1710" s="32" t="s">
        <v>8872</v>
      </c>
      <c r="H1710" s="32">
        <v>0.21049999999999999</v>
      </c>
    </row>
    <row r="1711" spans="1:8" ht="13">
      <c r="A1711" s="32" t="s">
        <v>8931</v>
      </c>
      <c r="B1711" s="32">
        <v>0</v>
      </c>
      <c r="C1711" s="32" t="s">
        <v>8931</v>
      </c>
      <c r="D1711" s="32">
        <v>0</v>
      </c>
      <c r="E1711" s="32" t="s">
        <v>8931</v>
      </c>
      <c r="F1711" s="32">
        <v>0</v>
      </c>
      <c r="G1711" s="32" t="s">
        <v>8931</v>
      </c>
      <c r="H1711" s="32">
        <v>5.2600000000000001E-2</v>
      </c>
    </row>
    <row r="1712" spans="1:8" ht="13">
      <c r="A1712" s="32" t="s">
        <v>8941</v>
      </c>
      <c r="B1712" s="32">
        <v>0</v>
      </c>
      <c r="C1712" s="32" t="s">
        <v>8941</v>
      </c>
      <c r="D1712" s="32">
        <v>0</v>
      </c>
      <c r="E1712" s="32" t="s">
        <v>8941</v>
      </c>
      <c r="F1712" s="32">
        <v>0.25</v>
      </c>
      <c r="G1712" s="32" t="s">
        <v>8941</v>
      </c>
      <c r="H1712" s="32">
        <v>0.31580000000000003</v>
      </c>
    </row>
    <row r="1713" spans="1:8" ht="13">
      <c r="A1713" s="32" t="s">
        <v>7513</v>
      </c>
      <c r="B1713" s="32">
        <v>0</v>
      </c>
      <c r="C1713" s="32" t="s">
        <v>7513</v>
      </c>
      <c r="D1713" s="32">
        <v>0</v>
      </c>
      <c r="E1713" s="32" t="s">
        <v>7513</v>
      </c>
      <c r="F1713" s="32">
        <v>0</v>
      </c>
      <c r="G1713" s="32" t="s">
        <v>7513</v>
      </c>
      <c r="H1713" s="32">
        <v>0.42859999999999998</v>
      </c>
    </row>
    <row r="1714" spans="1:8" ht="13">
      <c r="A1714" s="32" t="s">
        <v>7712</v>
      </c>
      <c r="B1714" s="32">
        <v>0</v>
      </c>
      <c r="C1714" s="32" t="s">
        <v>7712</v>
      </c>
      <c r="D1714" s="32">
        <v>0</v>
      </c>
      <c r="E1714" s="32" t="s">
        <v>7712</v>
      </c>
      <c r="F1714" s="32">
        <v>0</v>
      </c>
      <c r="G1714" s="32" t="s">
        <v>7712</v>
      </c>
      <c r="H1714" s="32">
        <v>0.57140000000000002</v>
      </c>
    </row>
    <row r="1715" spans="1:8" ht="13">
      <c r="A1715" s="32" t="s">
        <v>7437</v>
      </c>
      <c r="B1715" s="32">
        <v>0</v>
      </c>
      <c r="C1715" s="32" t="s">
        <v>7437</v>
      </c>
      <c r="D1715" s="32">
        <v>0</v>
      </c>
      <c r="E1715" s="32" t="s">
        <v>7437</v>
      </c>
      <c r="F1715" s="32">
        <v>0</v>
      </c>
      <c r="G1715" s="32" t="s">
        <v>7437</v>
      </c>
      <c r="H1715" s="32">
        <v>0.33329999999999999</v>
      </c>
    </row>
    <row r="1716" spans="1:8" ht="13">
      <c r="A1716" s="32" t="s">
        <v>7713</v>
      </c>
      <c r="B1716" s="32">
        <v>0</v>
      </c>
      <c r="C1716" s="32" t="s">
        <v>7713</v>
      </c>
      <c r="D1716" s="32">
        <v>0</v>
      </c>
      <c r="E1716" s="32" t="s">
        <v>7713</v>
      </c>
      <c r="F1716" s="32">
        <v>0</v>
      </c>
      <c r="G1716" s="32" t="s">
        <v>7713</v>
      </c>
      <c r="H1716" s="32">
        <v>0.66669999999999996</v>
      </c>
    </row>
    <row r="1717" spans="1:8" ht="13">
      <c r="A1717" s="32" t="s">
        <v>8844</v>
      </c>
      <c r="B1717" s="32">
        <v>0</v>
      </c>
      <c r="C1717" s="32" t="s">
        <v>8844</v>
      </c>
      <c r="D1717" s="32">
        <v>0</v>
      </c>
      <c r="E1717" s="32" t="s">
        <v>8844</v>
      </c>
      <c r="F1717" s="32">
        <v>0</v>
      </c>
      <c r="G1717" s="32" t="s">
        <v>8844</v>
      </c>
      <c r="H1717" s="32">
        <v>4.0399999999999998E-2</v>
      </c>
    </row>
    <row r="1718" spans="1:8" ht="13">
      <c r="A1718" s="32" t="s">
        <v>8854</v>
      </c>
      <c r="B1718" s="32">
        <v>0</v>
      </c>
      <c r="C1718" s="32" t="s">
        <v>8854</v>
      </c>
      <c r="D1718" s="32">
        <v>0</v>
      </c>
      <c r="E1718" s="32" t="s">
        <v>8854</v>
      </c>
      <c r="F1718" s="32">
        <v>0</v>
      </c>
      <c r="G1718" s="32" t="s">
        <v>8854</v>
      </c>
      <c r="H1718" s="32">
        <v>1.01E-2</v>
      </c>
    </row>
    <row r="1719" spans="1:8" ht="13">
      <c r="A1719" s="32" t="s">
        <v>8861</v>
      </c>
      <c r="B1719" s="32">
        <v>0</v>
      </c>
      <c r="C1719" s="32" t="s">
        <v>8861</v>
      </c>
      <c r="D1719" s="32">
        <v>0</v>
      </c>
      <c r="E1719" s="32" t="s">
        <v>8861</v>
      </c>
      <c r="F1719" s="32">
        <v>0.33329999999999999</v>
      </c>
      <c r="G1719" s="32" t="s">
        <v>8861</v>
      </c>
      <c r="H1719" s="32">
        <v>5.0500000000000003E-2</v>
      </c>
    </row>
    <row r="1720" spans="1:8" ht="13">
      <c r="A1720" s="32" t="s">
        <v>7425</v>
      </c>
      <c r="B1720" s="32">
        <v>0</v>
      </c>
      <c r="C1720" s="32" t="s">
        <v>7425</v>
      </c>
      <c r="D1720" s="32">
        <v>0</v>
      </c>
      <c r="E1720" s="32" t="s">
        <v>7425</v>
      </c>
      <c r="F1720" s="32">
        <v>0</v>
      </c>
      <c r="G1720" s="32" t="s">
        <v>7425</v>
      </c>
      <c r="H1720" s="32">
        <v>3.0300000000000001E-2</v>
      </c>
    </row>
    <row r="1721" spans="1:8" ht="13">
      <c r="A1721" s="32" t="s">
        <v>8866</v>
      </c>
      <c r="B1721" s="32">
        <v>0</v>
      </c>
      <c r="C1721" s="32" t="s">
        <v>8866</v>
      </c>
      <c r="D1721" s="32">
        <v>0</v>
      </c>
      <c r="E1721" s="32" t="s">
        <v>8866</v>
      </c>
      <c r="F1721" s="32">
        <v>0.66669999999999996</v>
      </c>
      <c r="G1721" s="32" t="s">
        <v>8866</v>
      </c>
      <c r="H1721" s="32">
        <v>1.01E-2</v>
      </c>
    </row>
    <row r="1722" spans="1:8" ht="13">
      <c r="A1722" s="32" t="s">
        <v>8869</v>
      </c>
      <c r="B1722" s="32">
        <v>0</v>
      </c>
      <c r="C1722" s="32" t="s">
        <v>8869</v>
      </c>
      <c r="D1722" s="32">
        <v>0</v>
      </c>
      <c r="E1722" s="32" t="s">
        <v>8869</v>
      </c>
      <c r="F1722" s="32">
        <v>0</v>
      </c>
      <c r="G1722" s="32" t="s">
        <v>8869</v>
      </c>
      <c r="H1722" s="32">
        <v>6.0600000000000001E-2</v>
      </c>
    </row>
    <row r="1723" spans="1:8" ht="13">
      <c r="A1723" s="32" t="s">
        <v>7477</v>
      </c>
      <c r="B1723" s="32">
        <v>0</v>
      </c>
      <c r="C1723" s="32" t="s">
        <v>7477</v>
      </c>
      <c r="D1723" s="32">
        <v>0</v>
      </c>
      <c r="E1723" s="32" t="s">
        <v>7477</v>
      </c>
      <c r="F1723" s="32">
        <v>0</v>
      </c>
      <c r="G1723" s="32" t="s">
        <v>7477</v>
      </c>
      <c r="H1723" s="32">
        <v>9.0899999999999995E-2</v>
      </c>
    </row>
    <row r="1724" spans="1:8" ht="13">
      <c r="A1724" s="32" t="s">
        <v>7482</v>
      </c>
      <c r="B1724" s="32">
        <v>0</v>
      </c>
      <c r="C1724" s="32" t="s">
        <v>7482</v>
      </c>
      <c r="D1724" s="32">
        <v>0</v>
      </c>
      <c r="E1724" s="32" t="s">
        <v>7482</v>
      </c>
      <c r="F1724" s="32">
        <v>0</v>
      </c>
      <c r="G1724" s="32" t="s">
        <v>7482</v>
      </c>
      <c r="H1724" s="32">
        <v>2.0199999999999999E-2</v>
      </c>
    </row>
    <row r="1725" spans="1:8" ht="13">
      <c r="A1725" s="32" t="s">
        <v>8873</v>
      </c>
      <c r="B1725" s="32">
        <v>0</v>
      </c>
      <c r="C1725" s="32" t="s">
        <v>8873</v>
      </c>
      <c r="D1725" s="32">
        <v>0</v>
      </c>
      <c r="E1725" s="32" t="s">
        <v>8873</v>
      </c>
      <c r="F1725" s="32">
        <v>0</v>
      </c>
      <c r="G1725" s="32" t="s">
        <v>8873</v>
      </c>
      <c r="H1725" s="32">
        <v>1.01E-2</v>
      </c>
    </row>
    <row r="1726" spans="1:8" ht="13">
      <c r="A1726" s="32" t="s">
        <v>7607</v>
      </c>
      <c r="B1726" s="32">
        <v>0</v>
      </c>
      <c r="C1726" s="32" t="s">
        <v>7607</v>
      </c>
      <c r="D1726" s="32">
        <v>0</v>
      </c>
      <c r="E1726" s="32" t="s">
        <v>7607</v>
      </c>
      <c r="F1726" s="32">
        <v>0</v>
      </c>
      <c r="G1726" s="32" t="s">
        <v>7607</v>
      </c>
      <c r="H1726" s="32">
        <v>3.0300000000000001E-2</v>
      </c>
    </row>
    <row r="1727" spans="1:8" ht="13">
      <c r="A1727" s="32" t="s">
        <v>7661</v>
      </c>
      <c r="B1727" s="32">
        <v>0</v>
      </c>
      <c r="C1727" s="32" t="s">
        <v>7661</v>
      </c>
      <c r="D1727" s="32">
        <v>0</v>
      </c>
      <c r="E1727" s="32" t="s">
        <v>7661</v>
      </c>
      <c r="F1727" s="32">
        <v>0</v>
      </c>
      <c r="G1727" s="32" t="s">
        <v>7661</v>
      </c>
      <c r="H1727" s="32">
        <v>4.0399999999999998E-2</v>
      </c>
    </row>
    <row r="1728" spans="1:8" ht="13">
      <c r="A1728" s="32" t="s">
        <v>27887</v>
      </c>
      <c r="B1728" s="32">
        <v>0</v>
      </c>
      <c r="C1728" s="32" t="s">
        <v>27887</v>
      </c>
      <c r="D1728" s="32">
        <v>0</v>
      </c>
      <c r="E1728" s="32" t="s">
        <v>27887</v>
      </c>
      <c r="F1728" s="32">
        <v>0</v>
      </c>
      <c r="G1728" s="32" t="s">
        <v>27887</v>
      </c>
      <c r="H1728" s="32">
        <v>2.0199999999999999E-2</v>
      </c>
    </row>
    <row r="1729" spans="1:8" ht="13">
      <c r="A1729" s="32" t="s">
        <v>8943</v>
      </c>
      <c r="B1729" s="32">
        <v>0</v>
      </c>
      <c r="C1729" s="32" t="s">
        <v>8943</v>
      </c>
      <c r="D1729" s="32">
        <v>0</v>
      </c>
      <c r="E1729" s="32" t="s">
        <v>8943</v>
      </c>
      <c r="F1729" s="32">
        <v>0</v>
      </c>
      <c r="G1729" s="32" t="s">
        <v>8943</v>
      </c>
      <c r="H1729" s="32">
        <v>1.01E-2</v>
      </c>
    </row>
    <row r="1730" spans="1:8" ht="13">
      <c r="A1730" s="32" t="s">
        <v>7709</v>
      </c>
      <c r="B1730" s="32">
        <v>0</v>
      </c>
      <c r="C1730" s="32" t="s">
        <v>7709</v>
      </c>
      <c r="D1730" s="32">
        <v>0</v>
      </c>
      <c r="E1730" s="32" t="s">
        <v>7709</v>
      </c>
      <c r="F1730" s="32">
        <v>0</v>
      </c>
      <c r="G1730" s="32" t="s">
        <v>7709</v>
      </c>
      <c r="H1730" s="32">
        <v>0.55559999999999998</v>
      </c>
    </row>
    <row r="1731" spans="1:8" ht="13">
      <c r="A1731" s="32" t="s">
        <v>7810</v>
      </c>
      <c r="B1731" s="32">
        <v>0</v>
      </c>
      <c r="C1731" s="32" t="s">
        <v>7810</v>
      </c>
      <c r="D1731" s="32">
        <v>0</v>
      </c>
      <c r="E1731" s="32" t="s">
        <v>7810</v>
      </c>
      <c r="F1731" s="32">
        <v>0</v>
      </c>
      <c r="G1731" s="32" t="s">
        <v>7810</v>
      </c>
      <c r="H1731" s="32">
        <v>2.0199999999999999E-2</v>
      </c>
    </row>
    <row r="1732" spans="1:8" ht="13">
      <c r="A1732" s="32" t="s">
        <v>7427</v>
      </c>
      <c r="B1732" s="32">
        <v>0</v>
      </c>
      <c r="C1732" s="32" t="s">
        <v>7427</v>
      </c>
      <c r="D1732" s="32">
        <v>0</v>
      </c>
      <c r="E1732" s="32" t="s">
        <v>7427</v>
      </c>
      <c r="F1732" s="32">
        <v>0</v>
      </c>
      <c r="G1732" s="32" t="s">
        <v>7427</v>
      </c>
      <c r="H1732" s="32">
        <v>1</v>
      </c>
    </row>
    <row r="1733" spans="1:8" ht="13">
      <c r="A1733" s="32" t="s">
        <v>107</v>
      </c>
      <c r="B1733" s="32">
        <v>0</v>
      </c>
      <c r="C1733" s="32" t="s">
        <v>107</v>
      </c>
      <c r="D1733" s="32">
        <v>0.61539999999999995</v>
      </c>
      <c r="E1733" s="32" t="s">
        <v>107</v>
      </c>
      <c r="F1733" s="32">
        <v>0</v>
      </c>
      <c r="G1733" s="32" t="s">
        <v>107</v>
      </c>
      <c r="H1733" s="32">
        <v>0</v>
      </c>
    </row>
    <row r="1734" spans="1:8" ht="13">
      <c r="A1734" s="32" t="s">
        <v>109</v>
      </c>
      <c r="B1734" s="32">
        <v>0</v>
      </c>
      <c r="C1734" s="32" t="s">
        <v>109</v>
      </c>
      <c r="D1734" s="32">
        <v>2.5600000000000001E-2</v>
      </c>
      <c r="E1734" s="32" t="s">
        <v>109</v>
      </c>
      <c r="F1734" s="32">
        <v>0</v>
      </c>
      <c r="G1734" s="32" t="s">
        <v>109</v>
      </c>
      <c r="H1734" s="32">
        <v>0</v>
      </c>
    </row>
    <row r="1735" spans="1:8" ht="13">
      <c r="A1735" s="32" t="s">
        <v>3735</v>
      </c>
      <c r="B1735" s="32">
        <v>0</v>
      </c>
      <c r="C1735" s="32" t="s">
        <v>3735</v>
      </c>
      <c r="D1735" s="32">
        <v>2.5600000000000001E-2</v>
      </c>
      <c r="E1735" s="32" t="s">
        <v>3735</v>
      </c>
      <c r="F1735" s="32">
        <v>0</v>
      </c>
      <c r="G1735" s="32" t="s">
        <v>3735</v>
      </c>
      <c r="H1735" s="32">
        <v>0</v>
      </c>
    </row>
    <row r="1736" spans="1:8" ht="13">
      <c r="A1736" s="32" t="s">
        <v>110</v>
      </c>
      <c r="B1736" s="32">
        <v>0</v>
      </c>
      <c r="C1736" s="32" t="s">
        <v>110</v>
      </c>
      <c r="D1736" s="32">
        <v>2.5600000000000001E-2</v>
      </c>
      <c r="E1736" s="32" t="s">
        <v>110</v>
      </c>
      <c r="F1736" s="32">
        <v>0</v>
      </c>
      <c r="G1736" s="32" t="s">
        <v>110</v>
      </c>
      <c r="H1736" s="32">
        <v>0</v>
      </c>
    </row>
    <row r="1737" spans="1:8" ht="13">
      <c r="A1737" s="32" t="s">
        <v>108</v>
      </c>
      <c r="B1737" s="32">
        <v>1</v>
      </c>
      <c r="C1737" s="32" t="s">
        <v>108</v>
      </c>
      <c r="D1737" s="32">
        <v>0.30769999999999997</v>
      </c>
      <c r="E1737" s="32" t="s">
        <v>108</v>
      </c>
      <c r="F1737" s="32">
        <v>0</v>
      </c>
      <c r="G1737" s="32" t="s">
        <v>108</v>
      </c>
      <c r="H1737" s="32">
        <v>0</v>
      </c>
    </row>
    <row r="1738" spans="1:8" ht="13">
      <c r="A1738" s="32" t="s">
        <v>8377</v>
      </c>
      <c r="B1738" s="32">
        <v>0</v>
      </c>
      <c r="C1738" s="32" t="s">
        <v>8377</v>
      </c>
      <c r="D1738" s="32">
        <v>0</v>
      </c>
      <c r="E1738" s="32" t="s">
        <v>8377</v>
      </c>
      <c r="F1738" s="32">
        <v>0</v>
      </c>
      <c r="G1738" s="32" t="s">
        <v>8377</v>
      </c>
      <c r="H1738" s="32">
        <v>1</v>
      </c>
    </row>
    <row r="1739" spans="1:8" ht="13">
      <c r="A1739" s="32" t="s">
        <v>27888</v>
      </c>
      <c r="B1739" s="32">
        <v>0</v>
      </c>
      <c r="C1739" s="32" t="s">
        <v>27888</v>
      </c>
      <c r="D1739" s="32">
        <v>0</v>
      </c>
      <c r="E1739" s="32" t="s">
        <v>27888</v>
      </c>
      <c r="F1739" s="32">
        <v>1</v>
      </c>
      <c r="G1739" s="32" t="s">
        <v>27888</v>
      </c>
      <c r="H1739" s="32">
        <v>0</v>
      </c>
    </row>
    <row r="1740" spans="1:8" ht="13">
      <c r="A1740" s="32" t="s">
        <v>27889</v>
      </c>
      <c r="B1740" s="32">
        <v>0</v>
      </c>
      <c r="C1740" s="32" t="s">
        <v>27889</v>
      </c>
      <c r="D1740" s="32">
        <v>0</v>
      </c>
      <c r="E1740" s="32" t="s">
        <v>27889</v>
      </c>
      <c r="F1740" s="32">
        <v>0</v>
      </c>
      <c r="G1740" s="32" t="s">
        <v>27889</v>
      </c>
      <c r="H1740" s="32">
        <v>1</v>
      </c>
    </row>
    <row r="1741" spans="1:8" ht="13">
      <c r="A1741" s="32" t="s">
        <v>27890</v>
      </c>
      <c r="B1741" s="32">
        <v>0</v>
      </c>
      <c r="C1741" s="32" t="s">
        <v>27890</v>
      </c>
      <c r="D1741" s="32">
        <v>0</v>
      </c>
      <c r="E1741" s="32" t="s">
        <v>27890</v>
      </c>
      <c r="F1741" s="32">
        <v>0</v>
      </c>
      <c r="G1741" s="32" t="s">
        <v>27890</v>
      </c>
      <c r="H1741" s="32">
        <v>1</v>
      </c>
    </row>
    <row r="1742" spans="1:8" ht="13">
      <c r="A1742" s="32" t="s">
        <v>27891</v>
      </c>
      <c r="B1742" s="32">
        <v>0</v>
      </c>
      <c r="C1742" s="32" t="s">
        <v>27891</v>
      </c>
      <c r="D1742" s="32">
        <v>0</v>
      </c>
      <c r="E1742" s="32" t="s">
        <v>27891</v>
      </c>
      <c r="F1742" s="32">
        <v>0.96299999999999997</v>
      </c>
      <c r="G1742" s="32" t="s">
        <v>27891</v>
      </c>
      <c r="H1742" s="32">
        <v>0</v>
      </c>
    </row>
    <row r="1743" spans="1:8" ht="13">
      <c r="A1743" s="32" t="s">
        <v>27892</v>
      </c>
      <c r="B1743" s="32">
        <v>0</v>
      </c>
      <c r="C1743" s="32" t="s">
        <v>27892</v>
      </c>
      <c r="D1743" s="32">
        <v>0</v>
      </c>
      <c r="E1743" s="32" t="s">
        <v>27892</v>
      </c>
      <c r="F1743" s="32">
        <v>3.6999999999999998E-2</v>
      </c>
      <c r="G1743" s="32" t="s">
        <v>27892</v>
      </c>
      <c r="H1743" s="32">
        <v>0</v>
      </c>
    </row>
    <row r="1744" spans="1:8" ht="13">
      <c r="A1744" s="32" t="s">
        <v>116</v>
      </c>
      <c r="B1744" s="32">
        <v>0</v>
      </c>
      <c r="C1744" s="32" t="s">
        <v>116</v>
      </c>
      <c r="D1744" s="32">
        <v>0</v>
      </c>
      <c r="E1744" s="32" t="s">
        <v>116</v>
      </c>
      <c r="F1744" s="32">
        <v>2.6499999999999999E-2</v>
      </c>
      <c r="G1744" s="32" t="s">
        <v>116</v>
      </c>
      <c r="H1744" s="32">
        <v>0</v>
      </c>
    </row>
    <row r="1745" spans="1:8" ht="13">
      <c r="A1745" s="32" t="s">
        <v>113</v>
      </c>
      <c r="B1745" s="32">
        <v>0</v>
      </c>
      <c r="C1745" s="32" t="s">
        <v>113</v>
      </c>
      <c r="D1745" s="32">
        <v>0</v>
      </c>
      <c r="E1745" s="32" t="s">
        <v>113</v>
      </c>
      <c r="F1745" s="32">
        <v>3.9699999999999999E-2</v>
      </c>
      <c r="G1745" s="32" t="s">
        <v>113</v>
      </c>
      <c r="H1745" s="32">
        <v>0</v>
      </c>
    </row>
    <row r="1746" spans="1:8" ht="13">
      <c r="A1746" s="32" t="s">
        <v>3741</v>
      </c>
      <c r="B1746" s="32">
        <v>0</v>
      </c>
      <c r="C1746" s="32" t="s">
        <v>3741</v>
      </c>
      <c r="D1746" s="32">
        <v>0</v>
      </c>
      <c r="E1746" s="32" t="s">
        <v>3741</v>
      </c>
      <c r="F1746" s="32">
        <v>0</v>
      </c>
      <c r="G1746" s="32" t="s">
        <v>3741</v>
      </c>
      <c r="H1746" s="32">
        <v>4.7600000000000003E-2</v>
      </c>
    </row>
    <row r="1747" spans="1:8" ht="13">
      <c r="A1747" s="32" t="s">
        <v>112</v>
      </c>
      <c r="B1747" s="32">
        <v>0</v>
      </c>
      <c r="C1747" s="32" t="s">
        <v>112</v>
      </c>
      <c r="D1747" s="32">
        <v>0</v>
      </c>
      <c r="E1747" s="32" t="s">
        <v>112</v>
      </c>
      <c r="F1747" s="32">
        <v>6.6E-3</v>
      </c>
      <c r="G1747" s="32" t="s">
        <v>112</v>
      </c>
      <c r="H1747" s="32">
        <v>0.28570000000000001</v>
      </c>
    </row>
    <row r="1748" spans="1:8" ht="13">
      <c r="A1748" s="32" t="s">
        <v>4166</v>
      </c>
      <c r="B1748" s="32">
        <v>0</v>
      </c>
      <c r="C1748" s="32" t="s">
        <v>4166</v>
      </c>
      <c r="D1748" s="32">
        <v>0</v>
      </c>
      <c r="E1748" s="32" t="s">
        <v>4166</v>
      </c>
      <c r="F1748" s="32">
        <v>0</v>
      </c>
      <c r="G1748" s="32" t="s">
        <v>4166</v>
      </c>
      <c r="H1748" s="32">
        <v>4.7600000000000003E-2</v>
      </c>
    </row>
    <row r="1749" spans="1:8" ht="13">
      <c r="A1749" s="32" t="s">
        <v>4168</v>
      </c>
      <c r="B1749" s="32">
        <v>0</v>
      </c>
      <c r="C1749" s="32" t="s">
        <v>4168</v>
      </c>
      <c r="D1749" s="32">
        <v>0</v>
      </c>
      <c r="E1749" s="32" t="s">
        <v>4168</v>
      </c>
      <c r="F1749" s="32">
        <v>2.6499999999999999E-2</v>
      </c>
      <c r="G1749" s="32" t="s">
        <v>4168</v>
      </c>
      <c r="H1749" s="32">
        <v>0</v>
      </c>
    </row>
    <row r="1750" spans="1:8" ht="13">
      <c r="A1750" s="32" t="s">
        <v>27893</v>
      </c>
      <c r="B1750" s="32">
        <v>0</v>
      </c>
      <c r="C1750" s="32" t="s">
        <v>27893</v>
      </c>
      <c r="D1750" s="32">
        <v>0</v>
      </c>
      <c r="E1750" s="32" t="s">
        <v>27893</v>
      </c>
      <c r="F1750" s="32">
        <v>6.6E-3</v>
      </c>
      <c r="G1750" s="32" t="s">
        <v>27893</v>
      </c>
      <c r="H1750" s="32">
        <v>0</v>
      </c>
    </row>
    <row r="1751" spans="1:8" ht="13">
      <c r="A1751" s="32" t="s">
        <v>111</v>
      </c>
      <c r="B1751" s="32">
        <v>0</v>
      </c>
      <c r="C1751" s="32" t="s">
        <v>111</v>
      </c>
      <c r="D1751" s="32">
        <v>0</v>
      </c>
      <c r="E1751" s="32" t="s">
        <v>111</v>
      </c>
      <c r="F1751" s="32">
        <v>0.88080000000000003</v>
      </c>
      <c r="G1751" s="32" t="s">
        <v>111</v>
      </c>
      <c r="H1751" s="32">
        <v>4.7600000000000003E-2</v>
      </c>
    </row>
    <row r="1752" spans="1:8" ht="13">
      <c r="A1752" s="32" t="s">
        <v>27894</v>
      </c>
      <c r="B1752" s="32">
        <v>0</v>
      </c>
      <c r="C1752" s="32" t="s">
        <v>27894</v>
      </c>
      <c r="D1752" s="32">
        <v>0</v>
      </c>
      <c r="E1752" s="32" t="s">
        <v>27894</v>
      </c>
      <c r="F1752" s="32">
        <v>6.6E-3</v>
      </c>
      <c r="G1752" s="32" t="s">
        <v>27894</v>
      </c>
      <c r="H1752" s="32">
        <v>0</v>
      </c>
    </row>
    <row r="1753" spans="1:8" ht="13">
      <c r="A1753" s="32" t="s">
        <v>114</v>
      </c>
      <c r="B1753" s="32">
        <v>0</v>
      </c>
      <c r="C1753" s="32" t="s">
        <v>114</v>
      </c>
      <c r="D1753" s="32">
        <v>0</v>
      </c>
      <c r="E1753" s="32" t="s">
        <v>114</v>
      </c>
      <c r="F1753" s="32">
        <v>0</v>
      </c>
      <c r="G1753" s="32" t="s">
        <v>114</v>
      </c>
      <c r="H1753" s="32">
        <v>0.47620000000000001</v>
      </c>
    </row>
    <row r="1754" spans="1:8" ht="13">
      <c r="A1754" s="32" t="s">
        <v>6999</v>
      </c>
      <c r="B1754" s="32">
        <v>0</v>
      </c>
      <c r="C1754" s="32" t="s">
        <v>6999</v>
      </c>
      <c r="D1754" s="32">
        <v>0</v>
      </c>
      <c r="E1754" s="32" t="s">
        <v>6999</v>
      </c>
      <c r="F1754" s="32">
        <v>0</v>
      </c>
      <c r="G1754" s="32" t="s">
        <v>6999</v>
      </c>
      <c r="H1754" s="32">
        <v>4.7600000000000003E-2</v>
      </c>
    </row>
    <row r="1755" spans="1:8" ht="13">
      <c r="A1755" s="32" t="s">
        <v>115</v>
      </c>
      <c r="B1755" s="32">
        <v>0</v>
      </c>
      <c r="C1755" s="32" t="s">
        <v>115</v>
      </c>
      <c r="D1755" s="32">
        <v>0</v>
      </c>
      <c r="E1755" s="32" t="s">
        <v>115</v>
      </c>
      <c r="F1755" s="32">
        <v>6.6E-3</v>
      </c>
      <c r="G1755" s="32" t="s">
        <v>115</v>
      </c>
      <c r="H1755" s="32">
        <v>0</v>
      </c>
    </row>
    <row r="1756" spans="1:8" ht="13">
      <c r="A1756" s="32" t="s">
        <v>117</v>
      </c>
      <c r="B1756" s="32">
        <v>0</v>
      </c>
      <c r="C1756" s="32" t="s">
        <v>117</v>
      </c>
      <c r="D1756" s="32">
        <v>0</v>
      </c>
      <c r="E1756" s="32" t="s">
        <v>117</v>
      </c>
      <c r="F1756" s="32">
        <v>0</v>
      </c>
      <c r="G1756" s="32" t="s">
        <v>117</v>
      </c>
      <c r="H1756" s="32">
        <v>4.7600000000000003E-2</v>
      </c>
    </row>
    <row r="1757" spans="1:8" ht="13">
      <c r="A1757" s="32" t="s">
        <v>27895</v>
      </c>
      <c r="B1757" s="32">
        <v>0</v>
      </c>
      <c r="C1757" s="32" t="s">
        <v>27895</v>
      </c>
      <c r="D1757" s="32">
        <v>0</v>
      </c>
      <c r="E1757" s="32" t="s">
        <v>27895</v>
      </c>
      <c r="F1757" s="32">
        <v>0.21049999999999999</v>
      </c>
      <c r="G1757" s="32" t="s">
        <v>27895</v>
      </c>
      <c r="H1757" s="32">
        <v>0</v>
      </c>
    </row>
    <row r="1758" spans="1:8" ht="13">
      <c r="A1758" s="32" t="s">
        <v>3510</v>
      </c>
      <c r="B1758" s="32">
        <v>0</v>
      </c>
      <c r="C1758" s="32" t="s">
        <v>3510</v>
      </c>
      <c r="D1758" s="32">
        <v>0</v>
      </c>
      <c r="E1758" s="32" t="s">
        <v>3510</v>
      </c>
      <c r="F1758" s="32">
        <v>0.78949999999999998</v>
      </c>
      <c r="G1758" s="32" t="s">
        <v>3510</v>
      </c>
      <c r="H1758" s="32">
        <v>0</v>
      </c>
    </row>
    <row r="1759" spans="1:8" ht="13">
      <c r="A1759" s="32" t="s">
        <v>8355</v>
      </c>
      <c r="B1759" s="32">
        <v>0</v>
      </c>
      <c r="C1759" s="32" t="s">
        <v>8355</v>
      </c>
      <c r="D1759" s="32">
        <v>0</v>
      </c>
      <c r="E1759" s="32" t="s">
        <v>8355</v>
      </c>
      <c r="F1759" s="32">
        <v>0</v>
      </c>
      <c r="G1759" s="32" t="s">
        <v>8355</v>
      </c>
      <c r="H1759" s="32">
        <v>1</v>
      </c>
    </row>
    <row r="1760" spans="1:8" ht="13">
      <c r="A1760" s="32" t="s">
        <v>7633</v>
      </c>
      <c r="B1760" s="32">
        <v>0</v>
      </c>
      <c r="C1760" s="32" t="s">
        <v>7633</v>
      </c>
      <c r="D1760" s="32">
        <v>0</v>
      </c>
      <c r="E1760" s="32" t="s">
        <v>7633</v>
      </c>
      <c r="F1760" s="32">
        <v>0</v>
      </c>
      <c r="G1760" s="32" t="s">
        <v>7633</v>
      </c>
      <c r="H1760" s="32">
        <v>0.33329999999999999</v>
      </c>
    </row>
    <row r="1761" spans="1:8" ht="13">
      <c r="A1761" s="32" t="s">
        <v>8135</v>
      </c>
      <c r="B1761" s="32">
        <v>0</v>
      </c>
      <c r="C1761" s="32" t="s">
        <v>8135</v>
      </c>
      <c r="D1761" s="32">
        <v>0</v>
      </c>
      <c r="E1761" s="32" t="s">
        <v>8135</v>
      </c>
      <c r="F1761" s="32">
        <v>0</v>
      </c>
      <c r="G1761" s="32" t="s">
        <v>8135</v>
      </c>
      <c r="H1761" s="32">
        <v>0.66669999999999996</v>
      </c>
    </row>
    <row r="1762" spans="1:8" ht="13">
      <c r="A1762" s="32" t="s">
        <v>8362</v>
      </c>
      <c r="B1762" s="32">
        <v>0</v>
      </c>
      <c r="C1762" s="32" t="s">
        <v>8362</v>
      </c>
      <c r="D1762" s="32">
        <v>0</v>
      </c>
      <c r="E1762" s="32" t="s">
        <v>8362</v>
      </c>
      <c r="F1762" s="32">
        <v>0</v>
      </c>
      <c r="G1762" s="32" t="s">
        <v>8362</v>
      </c>
      <c r="H1762" s="32">
        <v>1</v>
      </c>
    </row>
    <row r="1763" spans="1:8" ht="13">
      <c r="A1763" s="32" t="s">
        <v>8363</v>
      </c>
      <c r="B1763" s="32">
        <v>0</v>
      </c>
      <c r="C1763" s="32" t="s">
        <v>8363</v>
      </c>
      <c r="D1763" s="32">
        <v>0</v>
      </c>
      <c r="E1763" s="32" t="s">
        <v>8363</v>
      </c>
      <c r="F1763" s="32">
        <v>0</v>
      </c>
      <c r="G1763" s="32" t="s">
        <v>8363</v>
      </c>
      <c r="H1763" s="32">
        <v>1</v>
      </c>
    </row>
    <row r="1764" spans="1:8" ht="13">
      <c r="A1764" s="32" t="s">
        <v>8365</v>
      </c>
      <c r="B1764" s="32">
        <v>0</v>
      </c>
      <c r="C1764" s="32" t="s">
        <v>8365</v>
      </c>
      <c r="D1764" s="32">
        <v>0</v>
      </c>
      <c r="E1764" s="32" t="s">
        <v>8365</v>
      </c>
      <c r="F1764" s="32">
        <v>0</v>
      </c>
      <c r="G1764" s="32" t="s">
        <v>8365</v>
      </c>
      <c r="H1764" s="32">
        <v>0.57140000000000002</v>
      </c>
    </row>
    <row r="1765" spans="1:8" ht="13">
      <c r="A1765" s="32" t="s">
        <v>8137</v>
      </c>
      <c r="B1765" s="32">
        <v>0</v>
      </c>
      <c r="C1765" s="32" t="s">
        <v>8137</v>
      </c>
      <c r="D1765" s="32">
        <v>0</v>
      </c>
      <c r="E1765" s="32" t="s">
        <v>8137</v>
      </c>
      <c r="F1765" s="32">
        <v>0</v>
      </c>
      <c r="G1765" s="32" t="s">
        <v>8137</v>
      </c>
      <c r="H1765" s="32">
        <v>0.42859999999999998</v>
      </c>
    </row>
    <row r="1766" spans="1:8" ht="13">
      <c r="A1766" s="32" t="s">
        <v>27896</v>
      </c>
      <c r="B1766" s="32">
        <v>0</v>
      </c>
      <c r="C1766" s="32" t="s">
        <v>27896</v>
      </c>
      <c r="D1766" s="32">
        <v>0</v>
      </c>
      <c r="E1766" s="32" t="s">
        <v>27896</v>
      </c>
      <c r="F1766" s="32">
        <v>1</v>
      </c>
      <c r="G1766" s="32" t="s">
        <v>27896</v>
      </c>
      <c r="H1766" s="32">
        <v>0</v>
      </c>
    </row>
    <row r="1767" spans="1:8" ht="13">
      <c r="A1767" s="32" t="s">
        <v>8139</v>
      </c>
      <c r="B1767" s="32">
        <v>0</v>
      </c>
      <c r="C1767" s="32" t="s">
        <v>8139</v>
      </c>
      <c r="D1767" s="32">
        <v>0</v>
      </c>
      <c r="E1767" s="32" t="s">
        <v>8139</v>
      </c>
      <c r="F1767" s="32">
        <v>0</v>
      </c>
      <c r="G1767" s="32" t="s">
        <v>8139</v>
      </c>
      <c r="H1767" s="32">
        <v>1</v>
      </c>
    </row>
    <row r="1768" spans="1:8" ht="13">
      <c r="A1768" s="32" t="s">
        <v>8369</v>
      </c>
      <c r="B1768" s="32">
        <v>0</v>
      </c>
      <c r="C1768" s="32" t="s">
        <v>8369</v>
      </c>
      <c r="D1768" s="32">
        <v>0</v>
      </c>
      <c r="E1768" s="32" t="s">
        <v>8369</v>
      </c>
      <c r="F1768" s="32">
        <v>0</v>
      </c>
      <c r="G1768" s="32" t="s">
        <v>8369</v>
      </c>
      <c r="H1768" s="32">
        <v>0.66669999999999996</v>
      </c>
    </row>
    <row r="1769" spans="1:8" ht="13">
      <c r="A1769" s="32" t="s">
        <v>8253</v>
      </c>
      <c r="B1769" s="32">
        <v>0</v>
      </c>
      <c r="C1769" s="32" t="s">
        <v>8253</v>
      </c>
      <c r="D1769" s="32">
        <v>0</v>
      </c>
      <c r="E1769" s="32" t="s">
        <v>8253</v>
      </c>
      <c r="F1769" s="32">
        <v>0</v>
      </c>
      <c r="G1769" s="32" t="s">
        <v>8253</v>
      </c>
      <c r="H1769" s="32">
        <v>0.33329999999999999</v>
      </c>
    </row>
    <row r="1770" spans="1:8" ht="13">
      <c r="A1770" s="32" t="s">
        <v>8372</v>
      </c>
      <c r="B1770" s="32">
        <v>0</v>
      </c>
      <c r="C1770" s="32" t="s">
        <v>8372</v>
      </c>
      <c r="D1770" s="32">
        <v>0</v>
      </c>
      <c r="E1770" s="32" t="s">
        <v>8372</v>
      </c>
      <c r="F1770" s="32">
        <v>0</v>
      </c>
      <c r="G1770" s="32" t="s">
        <v>8372</v>
      </c>
      <c r="H1770" s="32">
        <v>1</v>
      </c>
    </row>
    <row r="1771" spans="1:8" ht="13">
      <c r="A1771" s="32" t="s">
        <v>8378</v>
      </c>
      <c r="B1771" s="32">
        <v>0</v>
      </c>
      <c r="C1771" s="32" t="s">
        <v>8378</v>
      </c>
      <c r="D1771" s="32">
        <v>0</v>
      </c>
      <c r="E1771" s="32" t="s">
        <v>8378</v>
      </c>
      <c r="F1771" s="32">
        <v>1</v>
      </c>
      <c r="G1771" s="32" t="s">
        <v>8378</v>
      </c>
      <c r="H1771" s="32">
        <v>1</v>
      </c>
    </row>
    <row r="1772" spans="1:8" ht="13">
      <c r="A1772" s="32" t="s">
        <v>8210</v>
      </c>
      <c r="B1772" s="32">
        <v>0</v>
      </c>
      <c r="C1772" s="32" t="s">
        <v>8210</v>
      </c>
      <c r="D1772" s="32">
        <v>0</v>
      </c>
      <c r="E1772" s="32" t="s">
        <v>8210</v>
      </c>
      <c r="F1772" s="32">
        <v>0</v>
      </c>
      <c r="G1772" s="32" t="s">
        <v>8210</v>
      </c>
      <c r="H1772" s="32">
        <v>1</v>
      </c>
    </row>
    <row r="1773" spans="1:8" ht="13">
      <c r="A1773" s="32" t="s">
        <v>8383</v>
      </c>
      <c r="B1773" s="32">
        <v>0</v>
      </c>
      <c r="C1773" s="32" t="s">
        <v>8383</v>
      </c>
      <c r="D1773" s="32">
        <v>0</v>
      </c>
      <c r="E1773" s="32" t="s">
        <v>8383</v>
      </c>
      <c r="F1773" s="32">
        <v>1</v>
      </c>
      <c r="G1773" s="32" t="s">
        <v>8383</v>
      </c>
      <c r="H1773" s="32">
        <v>1</v>
      </c>
    </row>
    <row r="1774" spans="1:8" ht="13">
      <c r="A1774" s="32" t="s">
        <v>8388</v>
      </c>
      <c r="B1774" s="32">
        <v>0</v>
      </c>
      <c r="C1774" s="32" t="s">
        <v>8388</v>
      </c>
      <c r="D1774" s="32">
        <v>0</v>
      </c>
      <c r="E1774" s="32" t="s">
        <v>8388</v>
      </c>
      <c r="F1774" s="32">
        <v>1</v>
      </c>
      <c r="G1774" s="32" t="s">
        <v>8388</v>
      </c>
      <c r="H1774" s="32">
        <v>0.875</v>
      </c>
    </row>
    <row r="1775" spans="1:8" ht="13">
      <c r="A1775" s="32" t="s">
        <v>8390</v>
      </c>
      <c r="B1775" s="32">
        <v>0</v>
      </c>
      <c r="C1775" s="32" t="s">
        <v>8390</v>
      </c>
      <c r="D1775" s="32">
        <v>0</v>
      </c>
      <c r="E1775" s="32" t="s">
        <v>8390</v>
      </c>
      <c r="F1775" s="32">
        <v>0</v>
      </c>
      <c r="G1775" s="32" t="s">
        <v>8390</v>
      </c>
      <c r="H1775" s="32">
        <v>0.125</v>
      </c>
    </row>
    <row r="1776" spans="1:8" ht="13">
      <c r="A1776" s="32" t="s">
        <v>8384</v>
      </c>
      <c r="B1776" s="32">
        <v>0</v>
      </c>
      <c r="C1776" s="32" t="s">
        <v>8384</v>
      </c>
      <c r="D1776" s="32">
        <v>0</v>
      </c>
      <c r="E1776" s="32" t="s">
        <v>8384</v>
      </c>
      <c r="F1776" s="32">
        <v>1</v>
      </c>
      <c r="G1776" s="32" t="s">
        <v>8384</v>
      </c>
      <c r="H1776" s="32">
        <v>0.85709999999999997</v>
      </c>
    </row>
    <row r="1777" spans="1:8" ht="13">
      <c r="A1777" s="32" t="s">
        <v>8140</v>
      </c>
      <c r="B1777" s="32">
        <v>0</v>
      </c>
      <c r="C1777" s="32" t="s">
        <v>8140</v>
      </c>
      <c r="D1777" s="32">
        <v>0</v>
      </c>
      <c r="E1777" s="32" t="s">
        <v>8140</v>
      </c>
      <c r="F1777" s="32">
        <v>0</v>
      </c>
      <c r="G1777" s="32" t="s">
        <v>8140</v>
      </c>
      <c r="H1777" s="32">
        <v>0.1429</v>
      </c>
    </row>
    <row r="1778" spans="1:8" ht="13">
      <c r="A1778" s="32" t="s">
        <v>8227</v>
      </c>
      <c r="B1778" s="32">
        <v>0</v>
      </c>
      <c r="C1778" s="32" t="s">
        <v>8227</v>
      </c>
      <c r="D1778" s="32">
        <v>0</v>
      </c>
      <c r="E1778" s="32" t="s">
        <v>8227</v>
      </c>
      <c r="F1778" s="32">
        <v>1</v>
      </c>
      <c r="G1778" s="32" t="s">
        <v>8227</v>
      </c>
      <c r="H1778" s="32">
        <v>0</v>
      </c>
    </row>
    <row r="1779" spans="1:8" ht="13">
      <c r="A1779" s="32" t="s">
        <v>8231</v>
      </c>
      <c r="B1779" s="32">
        <v>0</v>
      </c>
      <c r="C1779" s="32" t="s">
        <v>8231</v>
      </c>
      <c r="D1779" s="32">
        <v>0</v>
      </c>
      <c r="E1779" s="32" t="s">
        <v>8231</v>
      </c>
      <c r="F1779" s="32">
        <v>0</v>
      </c>
      <c r="G1779" s="32" t="s">
        <v>8231</v>
      </c>
      <c r="H1779" s="32">
        <v>1</v>
      </c>
    </row>
    <row r="1780" spans="1:8" ht="13">
      <c r="A1780" s="32" t="s">
        <v>118</v>
      </c>
      <c r="B1780" s="32">
        <v>0.85780000000000001</v>
      </c>
      <c r="C1780" s="32" t="s">
        <v>118</v>
      </c>
      <c r="D1780" s="32">
        <v>0.49590000000000001</v>
      </c>
      <c r="E1780" s="32" t="s">
        <v>118</v>
      </c>
      <c r="F1780" s="32">
        <v>0</v>
      </c>
      <c r="G1780" s="32" t="s">
        <v>118</v>
      </c>
      <c r="H1780" s="32">
        <v>0</v>
      </c>
    </row>
    <row r="1781" spans="1:8" ht="13">
      <c r="A1781" s="32" t="s">
        <v>122</v>
      </c>
      <c r="B1781" s="32">
        <v>0</v>
      </c>
      <c r="C1781" s="32" t="s">
        <v>122</v>
      </c>
      <c r="D1781" s="32">
        <v>5.0700000000000002E-2</v>
      </c>
      <c r="E1781" s="32" t="s">
        <v>122</v>
      </c>
      <c r="F1781" s="32">
        <v>0</v>
      </c>
      <c r="G1781" s="32" t="s">
        <v>122</v>
      </c>
      <c r="H1781" s="32">
        <v>0</v>
      </c>
    </row>
    <row r="1782" spans="1:8" ht="13">
      <c r="A1782" s="32" t="s">
        <v>126</v>
      </c>
      <c r="B1782" s="32">
        <v>0</v>
      </c>
      <c r="C1782" s="32" t="s">
        <v>126</v>
      </c>
      <c r="D1782" s="32">
        <v>1.4E-3</v>
      </c>
      <c r="E1782" s="32" t="s">
        <v>126</v>
      </c>
      <c r="F1782" s="32">
        <v>0</v>
      </c>
      <c r="G1782" s="32" t="s">
        <v>126</v>
      </c>
      <c r="H1782" s="32">
        <v>0</v>
      </c>
    </row>
    <row r="1783" spans="1:8" ht="13">
      <c r="A1783" s="32" t="s">
        <v>121</v>
      </c>
      <c r="B1783" s="32">
        <v>1.8599999999999998E-2</v>
      </c>
      <c r="C1783" s="32" t="s">
        <v>121</v>
      </c>
      <c r="D1783" s="32">
        <v>4.1099999999999998E-2</v>
      </c>
      <c r="E1783" s="32" t="s">
        <v>121</v>
      </c>
      <c r="F1783" s="32">
        <v>0</v>
      </c>
      <c r="G1783" s="32" t="s">
        <v>121</v>
      </c>
      <c r="H1783" s="32">
        <v>0</v>
      </c>
    </row>
    <row r="1784" spans="1:8" ht="13">
      <c r="A1784" s="32" t="s">
        <v>120</v>
      </c>
      <c r="B1784" s="32">
        <v>0</v>
      </c>
      <c r="C1784" s="32" t="s">
        <v>120</v>
      </c>
      <c r="D1784" s="32">
        <v>0.17399999999999999</v>
      </c>
      <c r="E1784" s="32" t="s">
        <v>120</v>
      </c>
      <c r="F1784" s="32">
        <v>0</v>
      </c>
      <c r="G1784" s="32" t="s">
        <v>120</v>
      </c>
      <c r="H1784" s="32">
        <v>0</v>
      </c>
    </row>
    <row r="1785" spans="1:8" ht="13">
      <c r="A1785" s="32" t="s">
        <v>119</v>
      </c>
      <c r="B1785" s="32">
        <v>0.1177</v>
      </c>
      <c r="C1785" s="32" t="s">
        <v>119</v>
      </c>
      <c r="D1785" s="32">
        <v>0.2137</v>
      </c>
      <c r="E1785" s="32" t="s">
        <v>119</v>
      </c>
      <c r="F1785" s="32">
        <v>0</v>
      </c>
      <c r="G1785" s="32" t="s">
        <v>119</v>
      </c>
      <c r="H1785" s="32">
        <v>0</v>
      </c>
    </row>
    <row r="1786" spans="1:8" ht="13">
      <c r="A1786" s="32" t="s">
        <v>125</v>
      </c>
      <c r="B1786" s="32">
        <v>2.3E-3</v>
      </c>
      <c r="C1786" s="32" t="s">
        <v>125</v>
      </c>
      <c r="D1786" s="32">
        <v>0</v>
      </c>
      <c r="E1786" s="32" t="s">
        <v>125</v>
      </c>
      <c r="F1786" s="32">
        <v>0</v>
      </c>
      <c r="G1786" s="32" t="s">
        <v>125</v>
      </c>
      <c r="H1786" s="32">
        <v>0</v>
      </c>
    </row>
    <row r="1787" spans="1:8" ht="13">
      <c r="A1787" s="32" t="s">
        <v>3865</v>
      </c>
      <c r="B1787" s="32">
        <v>0</v>
      </c>
      <c r="C1787" s="32" t="s">
        <v>3865</v>
      </c>
      <c r="D1787" s="32">
        <v>1.4E-3</v>
      </c>
      <c r="E1787" s="32" t="s">
        <v>3865</v>
      </c>
      <c r="F1787" s="32">
        <v>0</v>
      </c>
      <c r="G1787" s="32" t="s">
        <v>3865</v>
      </c>
      <c r="H1787" s="32">
        <v>0</v>
      </c>
    </row>
    <row r="1788" spans="1:8" ht="13">
      <c r="A1788" s="32" t="s">
        <v>124</v>
      </c>
      <c r="B1788" s="32">
        <v>0</v>
      </c>
      <c r="C1788" s="32" t="s">
        <v>124</v>
      </c>
      <c r="D1788" s="32">
        <v>9.5999999999999992E-3</v>
      </c>
      <c r="E1788" s="32" t="s">
        <v>124</v>
      </c>
      <c r="F1788" s="32">
        <v>0</v>
      </c>
      <c r="G1788" s="32" t="s">
        <v>124</v>
      </c>
      <c r="H1788" s="32">
        <v>0</v>
      </c>
    </row>
    <row r="1789" spans="1:8" ht="13">
      <c r="A1789" s="32" t="s">
        <v>123</v>
      </c>
      <c r="B1789" s="32">
        <v>3.5000000000000001E-3</v>
      </c>
      <c r="C1789" s="32" t="s">
        <v>123</v>
      </c>
      <c r="D1789" s="32">
        <v>1.23E-2</v>
      </c>
      <c r="E1789" s="32" t="s">
        <v>123</v>
      </c>
      <c r="F1789" s="32">
        <v>0</v>
      </c>
      <c r="G1789" s="32" t="s">
        <v>123</v>
      </c>
      <c r="H1789" s="32">
        <v>0</v>
      </c>
    </row>
    <row r="1790" spans="1:8" ht="13">
      <c r="A1790" s="32" t="s">
        <v>27897</v>
      </c>
      <c r="B1790" s="32">
        <v>0</v>
      </c>
      <c r="C1790" s="32" t="s">
        <v>27897</v>
      </c>
      <c r="D1790" s="32">
        <v>1</v>
      </c>
      <c r="E1790" s="32" t="s">
        <v>27897</v>
      </c>
      <c r="F1790" s="32">
        <v>0</v>
      </c>
      <c r="G1790" s="32" t="s">
        <v>27897</v>
      </c>
      <c r="H1790" s="32">
        <v>0</v>
      </c>
    </row>
    <row r="1791" spans="1:8" ht="13">
      <c r="A1791" s="32" t="s">
        <v>7066</v>
      </c>
      <c r="B1791" s="32">
        <v>1.6500000000000001E-2</v>
      </c>
      <c r="C1791" s="32" t="s">
        <v>7066</v>
      </c>
      <c r="D1791" s="32">
        <v>2.0400000000000001E-2</v>
      </c>
      <c r="E1791" s="32" t="s">
        <v>7066</v>
      </c>
      <c r="F1791" s="32">
        <v>0</v>
      </c>
      <c r="G1791" s="32" t="s">
        <v>7066</v>
      </c>
      <c r="H1791" s="32">
        <v>0</v>
      </c>
    </row>
    <row r="1792" spans="1:8" ht="13">
      <c r="A1792" s="32" t="s">
        <v>7075</v>
      </c>
      <c r="B1792" s="32">
        <v>0</v>
      </c>
      <c r="C1792" s="32" t="s">
        <v>7075</v>
      </c>
      <c r="D1792" s="32">
        <v>0.22450000000000001</v>
      </c>
      <c r="E1792" s="32" t="s">
        <v>7075</v>
      </c>
      <c r="F1792" s="32">
        <v>0</v>
      </c>
      <c r="G1792" s="32" t="s">
        <v>7075</v>
      </c>
      <c r="H1792" s="32">
        <v>0</v>
      </c>
    </row>
    <row r="1793" spans="1:8" ht="13">
      <c r="A1793" s="32" t="s">
        <v>7069</v>
      </c>
      <c r="B1793" s="32">
        <v>0.97519999999999996</v>
      </c>
      <c r="C1793" s="32" t="s">
        <v>7069</v>
      </c>
      <c r="D1793" s="32">
        <v>0.48980000000000001</v>
      </c>
      <c r="E1793" s="32" t="s">
        <v>7069</v>
      </c>
      <c r="F1793" s="32">
        <v>0</v>
      </c>
      <c r="G1793" s="32" t="s">
        <v>7069</v>
      </c>
      <c r="H1793" s="32">
        <v>0</v>
      </c>
    </row>
    <row r="1794" spans="1:8" ht="13">
      <c r="A1794" s="32" t="s">
        <v>7086</v>
      </c>
      <c r="B1794" s="32">
        <v>8.3000000000000001E-3</v>
      </c>
      <c r="C1794" s="32" t="s">
        <v>7086</v>
      </c>
      <c r="D1794" s="32">
        <v>0.26529999999999998</v>
      </c>
      <c r="E1794" s="32" t="s">
        <v>7086</v>
      </c>
      <c r="F1794" s="32">
        <v>0</v>
      </c>
      <c r="G1794" s="32" t="s">
        <v>7086</v>
      </c>
      <c r="H1794" s="32">
        <v>0</v>
      </c>
    </row>
    <row r="1795" spans="1:8" ht="13">
      <c r="A1795" s="32" t="s">
        <v>7068</v>
      </c>
      <c r="B1795" s="32">
        <v>8.2799999999999999E-2</v>
      </c>
      <c r="C1795" s="32" t="s">
        <v>7068</v>
      </c>
      <c r="D1795" s="32">
        <v>2.3800000000000002E-2</v>
      </c>
      <c r="E1795" s="32" t="s">
        <v>7068</v>
      </c>
      <c r="F1795" s="32">
        <v>0</v>
      </c>
      <c r="G1795" s="32" t="s">
        <v>7068</v>
      </c>
      <c r="H1795" s="32">
        <v>0</v>
      </c>
    </row>
    <row r="1796" spans="1:8" ht="13">
      <c r="A1796" s="32" t="s">
        <v>7077</v>
      </c>
      <c r="B1796" s="32">
        <v>0</v>
      </c>
      <c r="C1796" s="32" t="s">
        <v>7077</v>
      </c>
      <c r="D1796" s="32">
        <v>2.3800000000000002E-2</v>
      </c>
      <c r="E1796" s="32" t="s">
        <v>7077</v>
      </c>
      <c r="F1796" s="32">
        <v>0</v>
      </c>
      <c r="G1796" s="32" t="s">
        <v>7077</v>
      </c>
      <c r="H1796" s="32">
        <v>0</v>
      </c>
    </row>
    <row r="1797" spans="1:8" ht="13">
      <c r="A1797" s="32" t="s">
        <v>7070</v>
      </c>
      <c r="B1797" s="32">
        <v>0.91720000000000002</v>
      </c>
      <c r="C1797" s="32" t="s">
        <v>7070</v>
      </c>
      <c r="D1797" s="32">
        <v>0.92859999999999998</v>
      </c>
      <c r="E1797" s="32" t="s">
        <v>7070</v>
      </c>
      <c r="F1797" s="32">
        <v>0</v>
      </c>
      <c r="G1797" s="32" t="s">
        <v>7070</v>
      </c>
      <c r="H1797" s="32">
        <v>0</v>
      </c>
    </row>
    <row r="1798" spans="1:8" ht="13">
      <c r="A1798" s="32" t="s">
        <v>7105</v>
      </c>
      <c r="B1798" s="32">
        <v>0</v>
      </c>
      <c r="C1798" s="32" t="s">
        <v>7105</v>
      </c>
      <c r="D1798" s="32">
        <v>2.3800000000000002E-2</v>
      </c>
      <c r="E1798" s="32" t="s">
        <v>7105</v>
      </c>
      <c r="F1798" s="32">
        <v>0</v>
      </c>
      <c r="G1798" s="32" t="s">
        <v>7105</v>
      </c>
      <c r="H1798" s="32">
        <v>0</v>
      </c>
    </row>
    <row r="1799" spans="1:8" ht="13">
      <c r="A1799" s="32" t="s">
        <v>7067</v>
      </c>
      <c r="B1799" s="32">
        <v>1.8499999999999999E-2</v>
      </c>
      <c r="C1799" s="32" t="s">
        <v>7067</v>
      </c>
      <c r="D1799" s="32">
        <v>0</v>
      </c>
      <c r="E1799" s="32" t="s">
        <v>7067</v>
      </c>
      <c r="F1799" s="32">
        <v>0</v>
      </c>
      <c r="G1799" s="32" t="s">
        <v>7067</v>
      </c>
      <c r="H1799" s="32">
        <v>0</v>
      </c>
    </row>
    <row r="1800" spans="1:8" ht="13">
      <c r="A1800" s="32" t="s">
        <v>7079</v>
      </c>
      <c r="B1800" s="32">
        <v>0</v>
      </c>
      <c r="C1800" s="32" t="s">
        <v>7079</v>
      </c>
      <c r="D1800" s="32">
        <v>3.85E-2</v>
      </c>
      <c r="E1800" s="32" t="s">
        <v>7079</v>
      </c>
      <c r="F1800" s="32">
        <v>0</v>
      </c>
      <c r="G1800" s="32" t="s">
        <v>7079</v>
      </c>
      <c r="H1800" s="32">
        <v>0</v>
      </c>
    </row>
    <row r="1801" spans="1:8" ht="13">
      <c r="A1801" s="32" t="s">
        <v>7080</v>
      </c>
      <c r="B1801" s="32">
        <v>0</v>
      </c>
      <c r="C1801" s="32" t="s">
        <v>7080</v>
      </c>
      <c r="D1801" s="32">
        <v>0.1154</v>
      </c>
      <c r="E1801" s="32" t="s">
        <v>7080</v>
      </c>
      <c r="F1801" s="32">
        <v>0</v>
      </c>
      <c r="G1801" s="32" t="s">
        <v>7080</v>
      </c>
      <c r="H1801" s="32">
        <v>0</v>
      </c>
    </row>
    <row r="1802" spans="1:8" ht="13">
      <c r="A1802" s="32" t="s">
        <v>7071</v>
      </c>
      <c r="B1802" s="32">
        <v>1.8499999999999999E-2</v>
      </c>
      <c r="C1802" s="32" t="s">
        <v>7071</v>
      </c>
      <c r="D1802" s="32">
        <v>0</v>
      </c>
      <c r="E1802" s="32" t="s">
        <v>7071</v>
      </c>
      <c r="F1802" s="32">
        <v>0</v>
      </c>
      <c r="G1802" s="32" t="s">
        <v>7071</v>
      </c>
      <c r="H1802" s="32">
        <v>0</v>
      </c>
    </row>
    <row r="1803" spans="1:8" ht="13">
      <c r="A1803" s="32" t="s">
        <v>7107</v>
      </c>
      <c r="B1803" s="32">
        <v>0</v>
      </c>
      <c r="C1803" s="32" t="s">
        <v>7107</v>
      </c>
      <c r="D1803" s="32">
        <v>3.85E-2</v>
      </c>
      <c r="E1803" s="32" t="s">
        <v>7107</v>
      </c>
      <c r="F1803" s="32">
        <v>0</v>
      </c>
      <c r="G1803" s="32" t="s">
        <v>7107</v>
      </c>
      <c r="H1803" s="32">
        <v>0</v>
      </c>
    </row>
    <row r="1804" spans="1:8" ht="13">
      <c r="A1804" s="32" t="s">
        <v>7096</v>
      </c>
      <c r="B1804" s="32">
        <v>0.96299999999999997</v>
      </c>
      <c r="C1804" s="32" t="s">
        <v>7096</v>
      </c>
      <c r="D1804" s="32">
        <v>0.80769999999999997</v>
      </c>
      <c r="E1804" s="32" t="s">
        <v>7096</v>
      </c>
      <c r="F1804" s="32">
        <v>0</v>
      </c>
      <c r="G1804" s="32" t="s">
        <v>7096</v>
      </c>
      <c r="H1804" s="32">
        <v>0</v>
      </c>
    </row>
    <row r="1805" spans="1:8" ht="13">
      <c r="A1805" s="32" t="s">
        <v>127</v>
      </c>
      <c r="B1805" s="32">
        <v>1</v>
      </c>
      <c r="C1805" s="32" t="s">
        <v>127</v>
      </c>
      <c r="D1805" s="32">
        <v>0.76049999999999995</v>
      </c>
      <c r="E1805" s="32" t="s">
        <v>127</v>
      </c>
      <c r="F1805" s="32">
        <v>0</v>
      </c>
      <c r="G1805" s="32" t="s">
        <v>127</v>
      </c>
      <c r="H1805" s="32">
        <v>0</v>
      </c>
    </row>
    <row r="1806" spans="1:8" ht="13">
      <c r="A1806" s="32" t="s">
        <v>128</v>
      </c>
      <c r="B1806" s="32">
        <v>0</v>
      </c>
      <c r="C1806" s="32" t="s">
        <v>128</v>
      </c>
      <c r="D1806" s="32">
        <v>0.23760000000000001</v>
      </c>
      <c r="E1806" s="32" t="s">
        <v>128</v>
      </c>
      <c r="F1806" s="32">
        <v>0</v>
      </c>
      <c r="G1806" s="32" t="s">
        <v>128</v>
      </c>
      <c r="H1806" s="32">
        <v>0</v>
      </c>
    </row>
    <row r="1807" spans="1:8" ht="13">
      <c r="A1807" s="32" t="s">
        <v>129</v>
      </c>
      <c r="B1807" s="32">
        <v>0</v>
      </c>
      <c r="C1807" s="32" t="s">
        <v>129</v>
      </c>
      <c r="D1807" s="32">
        <v>1.9E-3</v>
      </c>
      <c r="E1807" s="32" t="s">
        <v>129</v>
      </c>
      <c r="F1807" s="32">
        <v>0</v>
      </c>
      <c r="G1807" s="32" t="s">
        <v>129</v>
      </c>
      <c r="H1807" s="32">
        <v>0</v>
      </c>
    </row>
    <row r="1808" spans="1:8" ht="13">
      <c r="A1808" s="32" t="s">
        <v>133</v>
      </c>
      <c r="B1808" s="32">
        <v>0</v>
      </c>
      <c r="C1808" s="32" t="s">
        <v>133</v>
      </c>
      <c r="D1808" s="32">
        <v>2.8E-3</v>
      </c>
      <c r="E1808" s="32" t="s">
        <v>133</v>
      </c>
      <c r="F1808" s="32">
        <v>0</v>
      </c>
      <c r="G1808" s="32" t="s">
        <v>133</v>
      </c>
      <c r="H1808" s="32">
        <v>0</v>
      </c>
    </row>
    <row r="1809" spans="1:8" ht="13">
      <c r="A1809" s="32" t="s">
        <v>130</v>
      </c>
      <c r="B1809" s="32">
        <v>1</v>
      </c>
      <c r="C1809" s="32" t="s">
        <v>130</v>
      </c>
      <c r="D1809" s="32">
        <v>0.86970000000000003</v>
      </c>
      <c r="E1809" s="32" t="s">
        <v>130</v>
      </c>
      <c r="F1809" s="32">
        <v>0</v>
      </c>
      <c r="G1809" s="32" t="s">
        <v>130</v>
      </c>
      <c r="H1809" s="32">
        <v>0</v>
      </c>
    </row>
    <row r="1810" spans="1:8" ht="13">
      <c r="A1810" s="32" t="s">
        <v>132</v>
      </c>
      <c r="B1810" s="32">
        <v>0</v>
      </c>
      <c r="C1810" s="32" t="s">
        <v>132</v>
      </c>
      <c r="D1810" s="32">
        <v>8.3999999999999995E-3</v>
      </c>
      <c r="E1810" s="32" t="s">
        <v>132</v>
      </c>
      <c r="F1810" s="32">
        <v>0</v>
      </c>
      <c r="G1810" s="32" t="s">
        <v>132</v>
      </c>
      <c r="H1810" s="32">
        <v>0</v>
      </c>
    </row>
    <row r="1811" spans="1:8" ht="13">
      <c r="A1811" s="32" t="s">
        <v>131</v>
      </c>
      <c r="B1811" s="32">
        <v>0</v>
      </c>
      <c r="C1811" s="32" t="s">
        <v>131</v>
      </c>
      <c r="D1811" s="32">
        <v>0.1176</v>
      </c>
      <c r="E1811" s="32" t="s">
        <v>131</v>
      </c>
      <c r="F1811" s="32">
        <v>0</v>
      </c>
      <c r="G1811" s="32" t="s">
        <v>131</v>
      </c>
      <c r="H1811" s="32">
        <v>0</v>
      </c>
    </row>
    <row r="1812" spans="1:8" ht="13">
      <c r="A1812" s="32" t="s">
        <v>134</v>
      </c>
      <c r="B1812" s="32">
        <v>0</v>
      </c>
      <c r="C1812" s="32" t="s">
        <v>134</v>
      </c>
      <c r="D1812" s="32">
        <v>1.4E-3</v>
      </c>
      <c r="E1812" s="32" t="s">
        <v>134</v>
      </c>
      <c r="F1812" s="32">
        <v>0</v>
      </c>
      <c r="G1812" s="32" t="s">
        <v>134</v>
      </c>
      <c r="H1812" s="32">
        <v>0</v>
      </c>
    </row>
    <row r="1813" spans="1:8" ht="13">
      <c r="A1813" s="32" t="s">
        <v>27898</v>
      </c>
      <c r="B1813" s="32">
        <v>0</v>
      </c>
      <c r="C1813" s="32" t="s">
        <v>27898</v>
      </c>
      <c r="D1813" s="32">
        <v>1</v>
      </c>
      <c r="E1813" s="32" t="s">
        <v>27898</v>
      </c>
      <c r="F1813" s="32">
        <v>0</v>
      </c>
      <c r="G1813" s="32" t="s">
        <v>27898</v>
      </c>
      <c r="H1813" s="32">
        <v>0</v>
      </c>
    </row>
    <row r="1814" spans="1:8" ht="13">
      <c r="A1814" s="32" t="s">
        <v>138</v>
      </c>
      <c r="B1814" s="32">
        <v>1.0800000000000001E-2</v>
      </c>
      <c r="C1814" s="32" t="s">
        <v>138</v>
      </c>
      <c r="D1814" s="32">
        <v>4.1999999999999997E-3</v>
      </c>
      <c r="E1814" s="32" t="s">
        <v>138</v>
      </c>
      <c r="F1814" s="32">
        <v>0</v>
      </c>
      <c r="G1814" s="32" t="s">
        <v>138</v>
      </c>
      <c r="H1814" s="32">
        <v>0</v>
      </c>
    </row>
    <row r="1815" spans="1:8" ht="13">
      <c r="A1815" s="32" t="s">
        <v>137</v>
      </c>
      <c r="B1815" s="32">
        <v>0.11550000000000001</v>
      </c>
      <c r="C1815" s="32" t="s">
        <v>137</v>
      </c>
      <c r="D1815" s="32">
        <v>2.0999999999999999E-3</v>
      </c>
      <c r="E1815" s="32" t="s">
        <v>137</v>
      </c>
      <c r="F1815" s="32">
        <v>0</v>
      </c>
      <c r="G1815" s="32" t="s">
        <v>137</v>
      </c>
      <c r="H1815" s="32">
        <v>0</v>
      </c>
    </row>
    <row r="1816" spans="1:8" ht="13">
      <c r="A1816" s="32" t="s">
        <v>140</v>
      </c>
      <c r="B1816" s="32">
        <v>3.5999999999999999E-3</v>
      </c>
      <c r="C1816" s="32" t="s">
        <v>140</v>
      </c>
      <c r="D1816" s="32">
        <v>0</v>
      </c>
      <c r="E1816" s="32" t="s">
        <v>140</v>
      </c>
      <c r="F1816" s="32">
        <v>0</v>
      </c>
      <c r="G1816" s="32" t="s">
        <v>140</v>
      </c>
      <c r="H1816" s="32">
        <v>0</v>
      </c>
    </row>
    <row r="1817" spans="1:8" ht="13">
      <c r="A1817" s="32" t="s">
        <v>135</v>
      </c>
      <c r="B1817" s="32">
        <v>0.86280000000000001</v>
      </c>
      <c r="C1817" s="32" t="s">
        <v>135</v>
      </c>
      <c r="D1817" s="32">
        <v>0.88139999999999996</v>
      </c>
      <c r="E1817" s="32" t="s">
        <v>135</v>
      </c>
      <c r="F1817" s="32">
        <v>0</v>
      </c>
      <c r="G1817" s="32" t="s">
        <v>135</v>
      </c>
      <c r="H1817" s="32">
        <v>0</v>
      </c>
    </row>
    <row r="1818" spans="1:8" ht="13">
      <c r="A1818" s="32" t="s">
        <v>136</v>
      </c>
      <c r="B1818" s="32">
        <v>0</v>
      </c>
      <c r="C1818" s="32" t="s">
        <v>136</v>
      </c>
      <c r="D1818" s="32">
        <v>0.1123</v>
      </c>
      <c r="E1818" s="32" t="s">
        <v>136</v>
      </c>
      <c r="F1818" s="32">
        <v>0</v>
      </c>
      <c r="G1818" s="32" t="s">
        <v>136</v>
      </c>
      <c r="H1818" s="32">
        <v>0</v>
      </c>
    </row>
    <row r="1819" spans="1:8" ht="13">
      <c r="A1819" s="32" t="s">
        <v>139</v>
      </c>
      <c r="B1819" s="32">
        <v>7.1999999999999998E-3</v>
      </c>
      <c r="C1819" s="32" t="s">
        <v>139</v>
      </c>
      <c r="D1819" s="32">
        <v>0</v>
      </c>
      <c r="E1819" s="32" t="s">
        <v>139</v>
      </c>
      <c r="F1819" s="32">
        <v>0</v>
      </c>
      <c r="G1819" s="32" t="s">
        <v>139</v>
      </c>
      <c r="H1819" s="32">
        <v>0</v>
      </c>
    </row>
    <row r="1820" spans="1:8" ht="13">
      <c r="A1820" s="32" t="s">
        <v>141</v>
      </c>
      <c r="B1820" s="32">
        <v>0</v>
      </c>
      <c r="C1820" s="32" t="s">
        <v>141</v>
      </c>
      <c r="D1820" s="32">
        <v>0.1154</v>
      </c>
      <c r="E1820" s="32" t="s">
        <v>141</v>
      </c>
      <c r="F1820" s="32">
        <v>0</v>
      </c>
      <c r="G1820" s="32" t="s">
        <v>141</v>
      </c>
      <c r="H1820" s="32">
        <v>0</v>
      </c>
    </row>
    <row r="1821" spans="1:8" ht="13">
      <c r="A1821" s="32" t="s">
        <v>6996</v>
      </c>
      <c r="B1821" s="32">
        <v>0</v>
      </c>
      <c r="C1821" s="32" t="s">
        <v>6996</v>
      </c>
      <c r="D1821" s="32">
        <v>0.1154</v>
      </c>
      <c r="E1821" s="32" t="s">
        <v>6996</v>
      </c>
      <c r="F1821" s="32">
        <v>0</v>
      </c>
      <c r="G1821" s="32" t="s">
        <v>6996</v>
      </c>
      <c r="H1821" s="32">
        <v>0</v>
      </c>
    </row>
    <row r="1822" spans="1:8" ht="13">
      <c r="A1822" s="32" t="s">
        <v>7128</v>
      </c>
      <c r="B1822" s="32">
        <v>0</v>
      </c>
      <c r="C1822" s="32" t="s">
        <v>7128</v>
      </c>
      <c r="D1822" s="32">
        <v>0.69230000000000003</v>
      </c>
      <c r="E1822" s="32" t="s">
        <v>7128</v>
      </c>
      <c r="F1822" s="32">
        <v>0</v>
      </c>
      <c r="G1822" s="32" t="s">
        <v>7128</v>
      </c>
      <c r="H1822" s="32">
        <v>0</v>
      </c>
    </row>
    <row r="1823" spans="1:8" ht="13">
      <c r="A1823" s="32" t="s">
        <v>27899</v>
      </c>
      <c r="B1823" s="32">
        <v>0</v>
      </c>
      <c r="C1823" s="32" t="s">
        <v>27899</v>
      </c>
      <c r="D1823" s="32">
        <v>7.6899999999999996E-2</v>
      </c>
      <c r="E1823" s="32" t="s">
        <v>27899</v>
      </c>
      <c r="F1823" s="32">
        <v>0</v>
      </c>
      <c r="G1823" s="32" t="s">
        <v>27899</v>
      </c>
      <c r="H1823" s="32">
        <v>0</v>
      </c>
    </row>
    <row r="1824" spans="1:8" ht="13">
      <c r="A1824" s="32" t="s">
        <v>7090</v>
      </c>
      <c r="B1824" s="32">
        <v>1</v>
      </c>
      <c r="C1824" s="32" t="s">
        <v>7090</v>
      </c>
      <c r="D1824" s="32">
        <v>0</v>
      </c>
      <c r="E1824" s="32" t="s">
        <v>7090</v>
      </c>
      <c r="F1824" s="32">
        <v>0</v>
      </c>
      <c r="G1824" s="32" t="s">
        <v>7090</v>
      </c>
      <c r="H1824" s="32">
        <v>0</v>
      </c>
    </row>
    <row r="1825" spans="1:8" ht="13">
      <c r="A1825" s="32" t="s">
        <v>153</v>
      </c>
      <c r="B1825" s="32">
        <v>0</v>
      </c>
      <c r="C1825" s="32" t="s">
        <v>153</v>
      </c>
      <c r="D1825" s="32">
        <v>0</v>
      </c>
      <c r="E1825" s="32" t="s">
        <v>153</v>
      </c>
      <c r="F1825" s="32">
        <v>0</v>
      </c>
      <c r="G1825" s="32" t="s">
        <v>153</v>
      </c>
      <c r="H1825" s="32">
        <v>4.4000000000000003E-3</v>
      </c>
    </row>
    <row r="1826" spans="1:8" ht="13">
      <c r="A1826" s="32" t="s">
        <v>150</v>
      </c>
      <c r="B1826" s="32">
        <v>0</v>
      </c>
      <c r="C1826" s="32" t="s">
        <v>150</v>
      </c>
      <c r="D1826" s="32">
        <v>0</v>
      </c>
      <c r="E1826" s="32" t="s">
        <v>150</v>
      </c>
      <c r="F1826" s="32">
        <v>2.3999999999999998E-3</v>
      </c>
      <c r="G1826" s="32" t="s">
        <v>150</v>
      </c>
      <c r="H1826" s="32">
        <v>0</v>
      </c>
    </row>
    <row r="1827" spans="1:8" ht="13">
      <c r="A1827" s="32" t="s">
        <v>3866</v>
      </c>
      <c r="B1827" s="32">
        <v>0</v>
      </c>
      <c r="C1827" s="32" t="s">
        <v>3866</v>
      </c>
      <c r="D1827" s="32">
        <v>0</v>
      </c>
      <c r="E1827" s="32" t="s">
        <v>3866</v>
      </c>
      <c r="F1827" s="32">
        <v>0</v>
      </c>
      <c r="G1827" s="32" t="s">
        <v>3866</v>
      </c>
      <c r="H1827" s="32">
        <v>4.4000000000000003E-3</v>
      </c>
    </row>
    <row r="1828" spans="1:8" ht="13">
      <c r="A1828" s="32" t="s">
        <v>148</v>
      </c>
      <c r="B1828" s="32">
        <v>0</v>
      </c>
      <c r="C1828" s="32" t="s">
        <v>148</v>
      </c>
      <c r="D1828" s="32">
        <v>0</v>
      </c>
      <c r="E1828" s="32" t="s">
        <v>148</v>
      </c>
      <c r="F1828" s="32">
        <v>0</v>
      </c>
      <c r="G1828" s="32" t="s">
        <v>148</v>
      </c>
      <c r="H1828" s="32">
        <v>1.78E-2</v>
      </c>
    </row>
    <row r="1829" spans="1:8" ht="13">
      <c r="A1829" s="32" t="s">
        <v>3867</v>
      </c>
      <c r="B1829" s="32">
        <v>0</v>
      </c>
      <c r="C1829" s="32" t="s">
        <v>3867</v>
      </c>
      <c r="D1829" s="32">
        <v>0</v>
      </c>
      <c r="E1829" s="32" t="s">
        <v>3867</v>
      </c>
      <c r="F1829" s="32">
        <v>0</v>
      </c>
      <c r="G1829" s="32" t="s">
        <v>3867</v>
      </c>
      <c r="H1829" s="32">
        <v>4.4000000000000003E-3</v>
      </c>
    </row>
    <row r="1830" spans="1:8" ht="13">
      <c r="A1830" s="32" t="s">
        <v>151</v>
      </c>
      <c r="B1830" s="32">
        <v>0</v>
      </c>
      <c r="C1830" s="32" t="s">
        <v>151</v>
      </c>
      <c r="D1830" s="32">
        <v>0</v>
      </c>
      <c r="E1830" s="32" t="s">
        <v>151</v>
      </c>
      <c r="F1830" s="32">
        <v>2.3999999999999998E-3</v>
      </c>
      <c r="G1830" s="32" t="s">
        <v>151</v>
      </c>
      <c r="H1830" s="32">
        <v>4.4000000000000003E-3</v>
      </c>
    </row>
    <row r="1831" spans="1:8" ht="13">
      <c r="A1831" s="32" t="s">
        <v>142</v>
      </c>
      <c r="B1831" s="32">
        <v>0</v>
      </c>
      <c r="C1831" s="32" t="s">
        <v>142</v>
      </c>
      <c r="D1831" s="32">
        <v>0</v>
      </c>
      <c r="E1831" s="32" t="s">
        <v>142</v>
      </c>
      <c r="F1831" s="32">
        <v>0.84240000000000004</v>
      </c>
      <c r="G1831" s="32" t="s">
        <v>142</v>
      </c>
      <c r="H1831" s="32">
        <v>0.64439999999999997</v>
      </c>
    </row>
    <row r="1832" spans="1:8" ht="13">
      <c r="A1832" s="32" t="s">
        <v>143</v>
      </c>
      <c r="B1832" s="32">
        <v>0</v>
      </c>
      <c r="C1832" s="32" t="s">
        <v>143</v>
      </c>
      <c r="D1832" s="32">
        <v>0</v>
      </c>
      <c r="E1832" s="32" t="s">
        <v>143</v>
      </c>
      <c r="F1832" s="32">
        <v>4.9399999999999999E-2</v>
      </c>
      <c r="G1832" s="32" t="s">
        <v>143</v>
      </c>
      <c r="H1832" s="32">
        <v>8.8999999999999999E-3</v>
      </c>
    </row>
    <row r="1833" spans="1:8" ht="13">
      <c r="A1833" s="32" t="s">
        <v>145</v>
      </c>
      <c r="B1833" s="32">
        <v>0</v>
      </c>
      <c r="C1833" s="32" t="s">
        <v>145</v>
      </c>
      <c r="D1833" s="32">
        <v>0</v>
      </c>
      <c r="E1833" s="32" t="s">
        <v>145</v>
      </c>
      <c r="F1833" s="32">
        <v>2.3999999999999998E-3</v>
      </c>
      <c r="G1833" s="32" t="s">
        <v>145</v>
      </c>
      <c r="H1833" s="32">
        <v>5.33E-2</v>
      </c>
    </row>
    <row r="1834" spans="1:8" ht="13">
      <c r="A1834" s="32" t="s">
        <v>149</v>
      </c>
      <c r="B1834" s="32">
        <v>0</v>
      </c>
      <c r="C1834" s="32" t="s">
        <v>149</v>
      </c>
      <c r="D1834" s="32">
        <v>0</v>
      </c>
      <c r="E1834" s="32" t="s">
        <v>149</v>
      </c>
      <c r="F1834" s="32">
        <v>2.3999999999999998E-3</v>
      </c>
      <c r="G1834" s="32" t="s">
        <v>149</v>
      </c>
      <c r="H1834" s="32">
        <v>4.4000000000000003E-3</v>
      </c>
    </row>
    <row r="1835" spans="1:8" ht="13">
      <c r="A1835" s="32" t="s">
        <v>146</v>
      </c>
      <c r="B1835" s="32">
        <v>0</v>
      </c>
      <c r="C1835" s="32" t="s">
        <v>146</v>
      </c>
      <c r="D1835" s="32">
        <v>0</v>
      </c>
      <c r="E1835" s="32" t="s">
        <v>146</v>
      </c>
      <c r="F1835" s="32">
        <v>2.3999999999999998E-3</v>
      </c>
      <c r="G1835" s="32" t="s">
        <v>146</v>
      </c>
      <c r="H1835" s="32">
        <v>0</v>
      </c>
    </row>
    <row r="1836" spans="1:8" ht="13">
      <c r="A1836" s="32" t="s">
        <v>152</v>
      </c>
      <c r="B1836" s="32">
        <v>0</v>
      </c>
      <c r="C1836" s="32" t="s">
        <v>152</v>
      </c>
      <c r="D1836" s="32">
        <v>0</v>
      </c>
      <c r="E1836" s="32" t="s">
        <v>152</v>
      </c>
      <c r="F1836" s="32">
        <v>0</v>
      </c>
      <c r="G1836" s="32" t="s">
        <v>152</v>
      </c>
      <c r="H1836" s="32">
        <v>4.4000000000000003E-3</v>
      </c>
    </row>
    <row r="1837" spans="1:8" ht="13">
      <c r="A1837" s="32" t="s">
        <v>3513</v>
      </c>
      <c r="B1837" s="32">
        <v>0</v>
      </c>
      <c r="C1837" s="32" t="s">
        <v>3513</v>
      </c>
      <c r="D1837" s="32">
        <v>0</v>
      </c>
      <c r="E1837" s="32" t="s">
        <v>3513</v>
      </c>
      <c r="F1837" s="32">
        <v>0</v>
      </c>
      <c r="G1837" s="32" t="s">
        <v>3513</v>
      </c>
      <c r="H1837" s="32">
        <v>4.4000000000000003E-3</v>
      </c>
    </row>
    <row r="1838" spans="1:8" ht="13">
      <c r="A1838" s="32" t="s">
        <v>147</v>
      </c>
      <c r="B1838" s="32">
        <v>0</v>
      </c>
      <c r="C1838" s="32" t="s">
        <v>147</v>
      </c>
      <c r="D1838" s="32">
        <v>0</v>
      </c>
      <c r="E1838" s="32" t="s">
        <v>147</v>
      </c>
      <c r="F1838" s="32">
        <v>7.1000000000000004E-3</v>
      </c>
      <c r="G1838" s="32" t="s">
        <v>147</v>
      </c>
      <c r="H1838" s="32">
        <v>2.6700000000000002E-2</v>
      </c>
    </row>
    <row r="1839" spans="1:8" ht="13">
      <c r="A1839" s="32" t="s">
        <v>144</v>
      </c>
      <c r="B1839" s="32">
        <v>0</v>
      </c>
      <c r="C1839" s="32" t="s">
        <v>144</v>
      </c>
      <c r="D1839" s="32">
        <v>0</v>
      </c>
      <c r="E1839" s="32" t="s">
        <v>144</v>
      </c>
      <c r="F1839" s="32">
        <v>8.9399999999999993E-2</v>
      </c>
      <c r="G1839" s="32" t="s">
        <v>144</v>
      </c>
      <c r="H1839" s="32">
        <v>0.21329999999999999</v>
      </c>
    </row>
    <row r="1840" spans="1:8" ht="13">
      <c r="A1840" s="32" t="s">
        <v>3733</v>
      </c>
      <c r="B1840" s="32">
        <v>0</v>
      </c>
      <c r="C1840" s="32" t="s">
        <v>3733</v>
      </c>
      <c r="D1840" s="32">
        <v>0</v>
      </c>
      <c r="E1840" s="32" t="s">
        <v>3733</v>
      </c>
      <c r="F1840" s="32">
        <v>0</v>
      </c>
      <c r="G1840" s="32" t="s">
        <v>3733</v>
      </c>
      <c r="H1840" s="32">
        <v>4.4000000000000003E-3</v>
      </c>
    </row>
    <row r="1841" spans="1:8" ht="13">
      <c r="A1841" s="32" t="s">
        <v>6990</v>
      </c>
      <c r="B1841" s="32">
        <v>0</v>
      </c>
      <c r="C1841" s="32" t="s">
        <v>6990</v>
      </c>
      <c r="D1841" s="32">
        <v>0</v>
      </c>
      <c r="E1841" s="32" t="s">
        <v>6990</v>
      </c>
      <c r="F1841" s="32">
        <v>0</v>
      </c>
      <c r="G1841" s="32" t="s">
        <v>6990</v>
      </c>
      <c r="H1841" s="32">
        <v>0.04</v>
      </c>
    </row>
    <row r="1842" spans="1:8" ht="13">
      <c r="A1842" s="32" t="s">
        <v>3738</v>
      </c>
      <c r="B1842" s="32">
        <v>0</v>
      </c>
      <c r="C1842" s="32" t="s">
        <v>3738</v>
      </c>
      <c r="D1842" s="32">
        <v>0</v>
      </c>
      <c r="E1842" s="32" t="s">
        <v>3738</v>
      </c>
      <c r="F1842" s="32">
        <v>2.5600000000000001E-2</v>
      </c>
      <c r="G1842" s="32" t="s">
        <v>3738</v>
      </c>
      <c r="H1842" s="32">
        <v>0</v>
      </c>
    </row>
    <row r="1843" spans="1:8" ht="13">
      <c r="A1843" s="32" t="s">
        <v>4152</v>
      </c>
      <c r="B1843" s="32">
        <v>0</v>
      </c>
      <c r="C1843" s="32" t="s">
        <v>4152</v>
      </c>
      <c r="D1843" s="32">
        <v>0</v>
      </c>
      <c r="E1843" s="32" t="s">
        <v>4152</v>
      </c>
      <c r="F1843" s="32">
        <v>2.5600000000000001E-2</v>
      </c>
      <c r="G1843" s="32" t="s">
        <v>4152</v>
      </c>
      <c r="H1843" s="32">
        <v>0</v>
      </c>
    </row>
    <row r="1844" spans="1:8" ht="13">
      <c r="A1844" s="32" t="s">
        <v>4153</v>
      </c>
      <c r="B1844" s="32">
        <v>0</v>
      </c>
      <c r="C1844" s="32" t="s">
        <v>4153</v>
      </c>
      <c r="D1844" s="32">
        <v>0</v>
      </c>
      <c r="E1844" s="32" t="s">
        <v>4153</v>
      </c>
      <c r="F1844" s="32">
        <v>0.1026</v>
      </c>
      <c r="G1844" s="32" t="s">
        <v>4153</v>
      </c>
      <c r="H1844" s="32">
        <v>0</v>
      </c>
    </row>
    <row r="1845" spans="1:8" ht="13">
      <c r="A1845" s="32" t="s">
        <v>39</v>
      </c>
      <c r="B1845" s="32">
        <v>0</v>
      </c>
      <c r="C1845" s="32" t="s">
        <v>39</v>
      </c>
      <c r="D1845" s="32">
        <v>0</v>
      </c>
      <c r="E1845" s="32" t="s">
        <v>39</v>
      </c>
      <c r="F1845" s="32">
        <v>0.25640000000000002</v>
      </c>
      <c r="G1845" s="32" t="s">
        <v>39</v>
      </c>
      <c r="H1845" s="32">
        <v>0.04</v>
      </c>
    </row>
    <row r="1846" spans="1:8" ht="13">
      <c r="A1846" s="32" t="s">
        <v>41</v>
      </c>
      <c r="B1846" s="32">
        <v>0</v>
      </c>
      <c r="C1846" s="32" t="s">
        <v>41</v>
      </c>
      <c r="D1846" s="32">
        <v>0</v>
      </c>
      <c r="E1846" s="32" t="s">
        <v>41</v>
      </c>
      <c r="F1846" s="32">
        <v>0</v>
      </c>
      <c r="G1846" s="32" t="s">
        <v>41</v>
      </c>
      <c r="H1846" s="32">
        <v>0.08</v>
      </c>
    </row>
    <row r="1847" spans="1:8" ht="13">
      <c r="A1847" s="32" t="s">
        <v>40</v>
      </c>
      <c r="B1847" s="32">
        <v>0</v>
      </c>
      <c r="C1847" s="32" t="s">
        <v>40</v>
      </c>
      <c r="D1847" s="32">
        <v>0</v>
      </c>
      <c r="E1847" s="32" t="s">
        <v>40</v>
      </c>
      <c r="F1847" s="32">
        <v>0.5897</v>
      </c>
      <c r="G1847" s="32" t="s">
        <v>40</v>
      </c>
      <c r="H1847" s="32">
        <v>0.84</v>
      </c>
    </row>
    <row r="1848" spans="1:8" ht="13">
      <c r="A1848" s="32" t="s">
        <v>8945</v>
      </c>
      <c r="B1848" s="32">
        <v>0</v>
      </c>
      <c r="C1848" s="32" t="s">
        <v>8945</v>
      </c>
      <c r="D1848" s="32">
        <v>0</v>
      </c>
      <c r="E1848" s="32" t="s">
        <v>8945</v>
      </c>
      <c r="F1848" s="32">
        <v>0</v>
      </c>
      <c r="G1848" s="32" t="s">
        <v>8945</v>
      </c>
      <c r="H1848" s="32">
        <v>1</v>
      </c>
    </row>
    <row r="1849" spans="1:8" ht="13">
      <c r="A1849" s="32" t="s">
        <v>7852</v>
      </c>
      <c r="B1849" s="32">
        <v>0</v>
      </c>
      <c r="C1849" s="32" t="s">
        <v>7852</v>
      </c>
      <c r="D1849" s="32">
        <v>0</v>
      </c>
      <c r="E1849" s="32" t="s">
        <v>7852</v>
      </c>
      <c r="F1849" s="32">
        <v>0</v>
      </c>
      <c r="G1849" s="32" t="s">
        <v>7852</v>
      </c>
      <c r="H1849" s="32">
        <v>0.875</v>
      </c>
    </row>
    <row r="1850" spans="1:8" ht="13">
      <c r="A1850" s="32" t="s">
        <v>7953</v>
      </c>
      <c r="B1850" s="32">
        <v>0</v>
      </c>
      <c r="C1850" s="32" t="s">
        <v>7953</v>
      </c>
      <c r="D1850" s="32">
        <v>0</v>
      </c>
      <c r="E1850" s="32" t="s">
        <v>7953</v>
      </c>
      <c r="F1850" s="32">
        <v>0</v>
      </c>
      <c r="G1850" s="32" t="s">
        <v>7953</v>
      </c>
      <c r="H1850" s="32">
        <v>0.125</v>
      </c>
    </row>
    <row r="1851" spans="1:8" ht="13">
      <c r="A1851" s="32" t="s">
        <v>8045</v>
      </c>
      <c r="B1851" s="32">
        <v>0</v>
      </c>
      <c r="C1851" s="32" t="s">
        <v>8045</v>
      </c>
      <c r="D1851" s="32">
        <v>0</v>
      </c>
      <c r="E1851" s="32" t="s">
        <v>8045</v>
      </c>
      <c r="F1851" s="32">
        <v>0</v>
      </c>
      <c r="G1851" s="32" t="s">
        <v>8045</v>
      </c>
      <c r="H1851" s="32">
        <v>1</v>
      </c>
    </row>
    <row r="1852" spans="1:8" ht="13">
      <c r="A1852" s="32" t="s">
        <v>27900</v>
      </c>
      <c r="B1852" s="32">
        <v>0</v>
      </c>
      <c r="C1852" s="32" t="s">
        <v>27900</v>
      </c>
      <c r="D1852" s="32">
        <v>0</v>
      </c>
      <c r="E1852" s="32" t="s">
        <v>27900</v>
      </c>
      <c r="F1852" s="32">
        <v>0</v>
      </c>
      <c r="G1852" s="32" t="s">
        <v>27900</v>
      </c>
      <c r="H1852" s="32">
        <v>1</v>
      </c>
    </row>
    <row r="1853" spans="1:8" ht="13">
      <c r="A1853" s="32" t="s">
        <v>8948</v>
      </c>
      <c r="B1853" s="32">
        <v>0</v>
      </c>
      <c r="C1853" s="32" t="s">
        <v>8948</v>
      </c>
      <c r="D1853" s="32">
        <v>0</v>
      </c>
      <c r="E1853" s="32" t="s">
        <v>8948</v>
      </c>
      <c r="F1853" s="32">
        <v>0</v>
      </c>
      <c r="G1853" s="32" t="s">
        <v>8948</v>
      </c>
      <c r="H1853" s="32">
        <v>0.4</v>
      </c>
    </row>
    <row r="1854" spans="1:8" ht="13">
      <c r="A1854" s="32" t="s">
        <v>7853</v>
      </c>
      <c r="B1854" s="32">
        <v>0</v>
      </c>
      <c r="C1854" s="32" t="s">
        <v>7853</v>
      </c>
      <c r="D1854" s="32">
        <v>0</v>
      </c>
      <c r="E1854" s="32" t="s">
        <v>7853</v>
      </c>
      <c r="F1854" s="32">
        <v>0</v>
      </c>
      <c r="G1854" s="32" t="s">
        <v>7853</v>
      </c>
      <c r="H1854" s="32">
        <v>0.3</v>
      </c>
    </row>
    <row r="1855" spans="1:8" ht="13">
      <c r="A1855" s="32" t="s">
        <v>7876</v>
      </c>
      <c r="B1855" s="32">
        <v>0</v>
      </c>
      <c r="C1855" s="32" t="s">
        <v>7876</v>
      </c>
      <c r="D1855" s="32">
        <v>0</v>
      </c>
      <c r="E1855" s="32" t="s">
        <v>7876</v>
      </c>
      <c r="F1855" s="32">
        <v>0</v>
      </c>
      <c r="G1855" s="32" t="s">
        <v>7876</v>
      </c>
      <c r="H1855" s="32">
        <v>0.05</v>
      </c>
    </row>
    <row r="1856" spans="1:8" ht="13">
      <c r="A1856" s="32" t="s">
        <v>8100</v>
      </c>
      <c r="B1856" s="32">
        <v>0</v>
      </c>
      <c r="C1856" s="32" t="s">
        <v>8100</v>
      </c>
      <c r="D1856" s="32">
        <v>0</v>
      </c>
      <c r="E1856" s="32" t="s">
        <v>8100</v>
      </c>
      <c r="F1856" s="32">
        <v>0</v>
      </c>
      <c r="G1856" s="32" t="s">
        <v>8100</v>
      </c>
      <c r="H1856" s="32">
        <v>0.25</v>
      </c>
    </row>
    <row r="1857" spans="1:8" ht="13">
      <c r="A1857" s="32" t="s">
        <v>8977</v>
      </c>
      <c r="B1857" s="32">
        <v>0</v>
      </c>
      <c r="C1857" s="32" t="s">
        <v>8977</v>
      </c>
      <c r="D1857" s="32">
        <v>0</v>
      </c>
      <c r="E1857" s="32" t="s">
        <v>8977</v>
      </c>
      <c r="F1857" s="32">
        <v>0</v>
      </c>
      <c r="G1857" s="32" t="s">
        <v>8977</v>
      </c>
      <c r="H1857" s="32">
        <v>0.5</v>
      </c>
    </row>
    <row r="1858" spans="1:8" ht="13">
      <c r="A1858" s="32" t="s">
        <v>27901</v>
      </c>
      <c r="B1858" s="32">
        <v>0</v>
      </c>
      <c r="C1858" s="32" t="s">
        <v>27901</v>
      </c>
      <c r="D1858" s="32">
        <v>0</v>
      </c>
      <c r="E1858" s="32" t="s">
        <v>27901</v>
      </c>
      <c r="F1858" s="32">
        <v>0</v>
      </c>
      <c r="G1858" s="32" t="s">
        <v>27901</v>
      </c>
      <c r="H1858" s="32">
        <v>0.5</v>
      </c>
    </row>
    <row r="1859" spans="1:8" ht="13">
      <c r="A1859" s="32" t="s">
        <v>8048</v>
      </c>
      <c r="B1859" s="32">
        <v>0</v>
      </c>
      <c r="C1859" s="32" t="s">
        <v>8048</v>
      </c>
      <c r="D1859" s="32">
        <v>0</v>
      </c>
      <c r="E1859" s="32" t="s">
        <v>8048</v>
      </c>
      <c r="F1859" s="32">
        <v>1</v>
      </c>
      <c r="G1859" s="32" t="s">
        <v>8048</v>
      </c>
      <c r="H1859" s="32">
        <v>0.71430000000000005</v>
      </c>
    </row>
    <row r="1860" spans="1:8" ht="13">
      <c r="A1860" s="32" t="s">
        <v>8098</v>
      </c>
      <c r="B1860" s="32">
        <v>0</v>
      </c>
      <c r="C1860" s="32" t="s">
        <v>8098</v>
      </c>
      <c r="D1860" s="32">
        <v>0</v>
      </c>
      <c r="E1860" s="32" t="s">
        <v>8098</v>
      </c>
      <c r="F1860" s="32">
        <v>0</v>
      </c>
      <c r="G1860" s="32" t="s">
        <v>8098</v>
      </c>
      <c r="H1860" s="32">
        <v>0.1429</v>
      </c>
    </row>
    <row r="1861" spans="1:8" ht="13">
      <c r="A1861" s="32" t="s">
        <v>8099</v>
      </c>
      <c r="B1861" s="32">
        <v>0</v>
      </c>
      <c r="C1861" s="32" t="s">
        <v>8099</v>
      </c>
      <c r="D1861" s="32">
        <v>0</v>
      </c>
      <c r="E1861" s="32" t="s">
        <v>8099</v>
      </c>
      <c r="F1861" s="32">
        <v>0</v>
      </c>
      <c r="G1861" s="32" t="s">
        <v>8099</v>
      </c>
      <c r="H1861" s="32">
        <v>0.1429</v>
      </c>
    </row>
    <row r="1862" spans="1:8" ht="13">
      <c r="A1862" s="32" t="s">
        <v>27902</v>
      </c>
      <c r="B1862" s="32">
        <v>0</v>
      </c>
      <c r="C1862" s="32" t="s">
        <v>27902</v>
      </c>
      <c r="D1862" s="32">
        <v>0</v>
      </c>
      <c r="E1862" s="32" t="s">
        <v>27902</v>
      </c>
      <c r="F1862" s="32">
        <v>0</v>
      </c>
      <c r="G1862" s="32" t="s">
        <v>27902</v>
      </c>
      <c r="H1862" s="32">
        <v>0.66669999999999996</v>
      </c>
    </row>
    <row r="1863" spans="1:8" ht="13">
      <c r="A1863" s="32" t="s">
        <v>27903</v>
      </c>
      <c r="B1863" s="32">
        <v>0</v>
      </c>
      <c r="C1863" s="32" t="s">
        <v>27903</v>
      </c>
      <c r="D1863" s="32">
        <v>0</v>
      </c>
      <c r="E1863" s="32" t="s">
        <v>27903</v>
      </c>
      <c r="F1863" s="32">
        <v>0</v>
      </c>
      <c r="G1863" s="32" t="s">
        <v>27903</v>
      </c>
      <c r="H1863" s="32">
        <v>0.33329999999999999</v>
      </c>
    </row>
    <row r="1864" spans="1:8" ht="13">
      <c r="A1864" s="32" t="s">
        <v>8041</v>
      </c>
      <c r="B1864" s="32">
        <v>0</v>
      </c>
      <c r="C1864" s="32" t="s">
        <v>8041</v>
      </c>
      <c r="D1864" s="32">
        <v>0</v>
      </c>
      <c r="E1864" s="32" t="s">
        <v>8041</v>
      </c>
      <c r="F1864" s="32">
        <v>1</v>
      </c>
      <c r="G1864" s="32" t="s">
        <v>8041</v>
      </c>
      <c r="H1864" s="32">
        <v>1</v>
      </c>
    </row>
    <row r="1865" spans="1:8" ht="13">
      <c r="A1865" s="32" t="s">
        <v>27904</v>
      </c>
      <c r="B1865" s="32">
        <v>0</v>
      </c>
      <c r="C1865" s="32" t="s">
        <v>27904</v>
      </c>
      <c r="D1865" s="32">
        <v>0</v>
      </c>
      <c r="E1865" s="32" t="s">
        <v>27904</v>
      </c>
      <c r="F1865" s="32">
        <v>0</v>
      </c>
      <c r="G1865" s="32" t="s">
        <v>27904</v>
      </c>
      <c r="H1865" s="32">
        <v>0.5</v>
      </c>
    </row>
    <row r="1866" spans="1:8" ht="13">
      <c r="A1866" s="32" t="s">
        <v>27905</v>
      </c>
      <c r="B1866" s="32">
        <v>0</v>
      </c>
      <c r="C1866" s="32" t="s">
        <v>27905</v>
      </c>
      <c r="D1866" s="32">
        <v>0</v>
      </c>
      <c r="E1866" s="32" t="s">
        <v>27905</v>
      </c>
      <c r="F1866" s="32">
        <v>0</v>
      </c>
      <c r="G1866" s="32" t="s">
        <v>27905</v>
      </c>
      <c r="H1866" s="32">
        <v>0.5</v>
      </c>
    </row>
    <row r="1867" spans="1:8" ht="13">
      <c r="A1867" s="32" t="s">
        <v>8092</v>
      </c>
      <c r="B1867" s="32">
        <v>0</v>
      </c>
      <c r="C1867" s="32" t="s">
        <v>8092</v>
      </c>
      <c r="D1867" s="32">
        <v>0</v>
      </c>
      <c r="E1867" s="32" t="s">
        <v>8092</v>
      </c>
      <c r="F1867" s="32">
        <v>0</v>
      </c>
      <c r="G1867" s="32" t="s">
        <v>8092</v>
      </c>
      <c r="H1867" s="32">
        <v>1</v>
      </c>
    </row>
    <row r="1868" spans="1:8" ht="13">
      <c r="A1868" s="32" t="s">
        <v>7855</v>
      </c>
      <c r="B1868" s="32">
        <v>0</v>
      </c>
      <c r="C1868" s="32" t="s">
        <v>7855</v>
      </c>
      <c r="D1868" s="32">
        <v>0</v>
      </c>
      <c r="E1868" s="32" t="s">
        <v>7855</v>
      </c>
      <c r="F1868" s="32">
        <v>0</v>
      </c>
      <c r="G1868" s="32" t="s">
        <v>7855</v>
      </c>
      <c r="H1868" s="32">
        <v>1</v>
      </c>
    </row>
    <row r="1869" spans="1:8" ht="13">
      <c r="A1869" s="32" t="s">
        <v>8950</v>
      </c>
      <c r="B1869" s="32">
        <v>0</v>
      </c>
      <c r="C1869" s="32" t="s">
        <v>8950</v>
      </c>
      <c r="D1869" s="32">
        <v>0</v>
      </c>
      <c r="E1869" s="32" t="s">
        <v>8950</v>
      </c>
      <c r="F1869" s="32">
        <v>0</v>
      </c>
      <c r="G1869" s="32" t="s">
        <v>8950</v>
      </c>
      <c r="H1869" s="32">
        <v>1</v>
      </c>
    </row>
    <row r="1870" spans="1:8" ht="13">
      <c r="A1870" s="32" t="s">
        <v>8993</v>
      </c>
      <c r="B1870" s="32">
        <v>0</v>
      </c>
      <c r="C1870" s="32" t="s">
        <v>8993</v>
      </c>
      <c r="D1870" s="32">
        <v>0</v>
      </c>
      <c r="E1870" s="32" t="s">
        <v>8993</v>
      </c>
      <c r="F1870" s="32">
        <v>0</v>
      </c>
      <c r="G1870" s="32" t="s">
        <v>8993</v>
      </c>
      <c r="H1870" s="32">
        <v>1</v>
      </c>
    </row>
    <row r="1871" spans="1:8" ht="13">
      <c r="A1871" s="32" t="s">
        <v>7887</v>
      </c>
      <c r="B1871" s="32">
        <v>0</v>
      </c>
      <c r="C1871" s="32" t="s">
        <v>7887</v>
      </c>
      <c r="D1871" s="32">
        <v>0</v>
      </c>
      <c r="E1871" s="32" t="s">
        <v>7887</v>
      </c>
      <c r="F1871" s="32">
        <v>0</v>
      </c>
      <c r="G1871" s="32" t="s">
        <v>7887</v>
      </c>
      <c r="H1871" s="32">
        <v>1</v>
      </c>
    </row>
    <row r="1872" spans="1:8" ht="13">
      <c r="A1872" s="32" t="s">
        <v>8952</v>
      </c>
      <c r="B1872" s="32">
        <v>0</v>
      </c>
      <c r="C1872" s="32" t="s">
        <v>8952</v>
      </c>
      <c r="D1872" s="32">
        <v>0</v>
      </c>
      <c r="E1872" s="32" t="s">
        <v>8952</v>
      </c>
      <c r="F1872" s="32">
        <v>1</v>
      </c>
      <c r="G1872" s="32" t="s">
        <v>8952</v>
      </c>
      <c r="H1872" s="32">
        <v>0.7</v>
      </c>
    </row>
    <row r="1873" spans="1:8" ht="13">
      <c r="A1873" s="32" t="s">
        <v>7856</v>
      </c>
      <c r="B1873" s="32">
        <v>0</v>
      </c>
      <c r="C1873" s="32" t="s">
        <v>7856</v>
      </c>
      <c r="D1873" s="32">
        <v>0</v>
      </c>
      <c r="E1873" s="32" t="s">
        <v>7856</v>
      </c>
      <c r="F1873" s="32">
        <v>0</v>
      </c>
      <c r="G1873" s="32" t="s">
        <v>7856</v>
      </c>
      <c r="H1873" s="32">
        <v>0.2</v>
      </c>
    </row>
    <row r="1874" spans="1:8" ht="13">
      <c r="A1874" s="32" t="s">
        <v>7910</v>
      </c>
      <c r="B1874" s="32">
        <v>0</v>
      </c>
      <c r="C1874" s="32" t="s">
        <v>7910</v>
      </c>
      <c r="D1874" s="32">
        <v>0</v>
      </c>
      <c r="E1874" s="32" t="s">
        <v>7910</v>
      </c>
      <c r="F1874" s="32">
        <v>0</v>
      </c>
      <c r="G1874" s="32" t="s">
        <v>7910</v>
      </c>
      <c r="H1874" s="32">
        <v>0.1</v>
      </c>
    </row>
    <row r="1875" spans="1:8" ht="13">
      <c r="A1875" s="32" t="s">
        <v>7869</v>
      </c>
      <c r="B1875" s="32">
        <v>0</v>
      </c>
      <c r="C1875" s="32" t="s">
        <v>7869</v>
      </c>
      <c r="D1875" s="32">
        <v>0</v>
      </c>
      <c r="E1875" s="32" t="s">
        <v>7869</v>
      </c>
      <c r="F1875" s="32">
        <v>0</v>
      </c>
      <c r="G1875" s="32" t="s">
        <v>7869</v>
      </c>
      <c r="H1875" s="32">
        <v>0.25</v>
      </c>
    </row>
    <row r="1876" spans="1:8" ht="13">
      <c r="A1876" s="32" t="s">
        <v>7899</v>
      </c>
      <c r="B1876" s="32">
        <v>0</v>
      </c>
      <c r="C1876" s="32" t="s">
        <v>7899</v>
      </c>
      <c r="D1876" s="32">
        <v>0</v>
      </c>
      <c r="E1876" s="32" t="s">
        <v>7899</v>
      </c>
      <c r="F1876" s="32">
        <v>0</v>
      </c>
      <c r="G1876" s="32" t="s">
        <v>7899</v>
      </c>
      <c r="H1876" s="32">
        <v>0.5</v>
      </c>
    </row>
    <row r="1877" spans="1:8" ht="13">
      <c r="A1877" s="32" t="s">
        <v>7911</v>
      </c>
      <c r="B1877" s="32">
        <v>0</v>
      </c>
      <c r="C1877" s="32" t="s">
        <v>7911</v>
      </c>
      <c r="D1877" s="32">
        <v>0</v>
      </c>
      <c r="E1877" s="32" t="s">
        <v>7911</v>
      </c>
      <c r="F1877" s="32">
        <v>0</v>
      </c>
      <c r="G1877" s="32" t="s">
        <v>7911</v>
      </c>
      <c r="H1877" s="32">
        <v>0.25</v>
      </c>
    </row>
    <row r="1878" spans="1:8" ht="13">
      <c r="A1878" s="32" t="s">
        <v>27906</v>
      </c>
      <c r="B1878" s="32">
        <v>0</v>
      </c>
      <c r="C1878" s="32" t="s">
        <v>27906</v>
      </c>
      <c r="D1878" s="32">
        <v>0</v>
      </c>
      <c r="E1878" s="32" t="s">
        <v>27906</v>
      </c>
      <c r="F1878" s="32">
        <v>0</v>
      </c>
      <c r="G1878" s="32" t="s">
        <v>27906</v>
      </c>
      <c r="H1878" s="32">
        <v>1</v>
      </c>
    </row>
    <row r="1879" spans="1:8" ht="13">
      <c r="A1879" s="32" t="s">
        <v>7569</v>
      </c>
      <c r="B1879" s="32">
        <v>0</v>
      </c>
      <c r="C1879" s="32" t="s">
        <v>7569</v>
      </c>
      <c r="D1879" s="32">
        <v>0</v>
      </c>
      <c r="E1879" s="32" t="s">
        <v>7569</v>
      </c>
      <c r="F1879" s="32">
        <v>0</v>
      </c>
      <c r="G1879" s="32" t="s">
        <v>7569</v>
      </c>
      <c r="H1879" s="32">
        <v>2.4400000000000002E-2</v>
      </c>
    </row>
    <row r="1880" spans="1:8" ht="13">
      <c r="A1880" s="32" t="s">
        <v>8953</v>
      </c>
      <c r="B1880" s="32">
        <v>0</v>
      </c>
      <c r="C1880" s="32" t="s">
        <v>8953</v>
      </c>
      <c r="D1880" s="32">
        <v>0</v>
      </c>
      <c r="E1880" s="32" t="s">
        <v>8953</v>
      </c>
      <c r="F1880" s="32">
        <v>5.8799999999999998E-2</v>
      </c>
      <c r="G1880" s="32" t="s">
        <v>8953</v>
      </c>
      <c r="H1880" s="32">
        <v>0.439</v>
      </c>
    </row>
    <row r="1881" spans="1:8" ht="13">
      <c r="A1881" s="32" t="s">
        <v>7857</v>
      </c>
      <c r="B1881" s="32">
        <v>0</v>
      </c>
      <c r="C1881" s="32" t="s">
        <v>7857</v>
      </c>
      <c r="D1881" s="32">
        <v>0</v>
      </c>
      <c r="E1881" s="32" t="s">
        <v>7857</v>
      </c>
      <c r="F1881" s="32">
        <v>0</v>
      </c>
      <c r="G1881" s="32" t="s">
        <v>7857</v>
      </c>
      <c r="H1881" s="32">
        <v>0.122</v>
      </c>
    </row>
    <row r="1882" spans="1:8" ht="13">
      <c r="A1882" s="32" t="s">
        <v>27907</v>
      </c>
      <c r="B1882" s="32">
        <v>0</v>
      </c>
      <c r="C1882" s="32" t="s">
        <v>27907</v>
      </c>
      <c r="D1882" s="32">
        <v>0</v>
      </c>
      <c r="E1882" s="32" t="s">
        <v>27907</v>
      </c>
      <c r="F1882" s="32">
        <v>0</v>
      </c>
      <c r="G1882" s="32" t="s">
        <v>27907</v>
      </c>
      <c r="H1882" s="32">
        <v>2.4400000000000002E-2</v>
      </c>
    </row>
    <row r="1883" spans="1:8" ht="13">
      <c r="A1883" s="32" t="s">
        <v>7901</v>
      </c>
      <c r="B1883" s="32">
        <v>0</v>
      </c>
      <c r="C1883" s="32" t="s">
        <v>7901</v>
      </c>
      <c r="D1883" s="32">
        <v>0</v>
      </c>
      <c r="E1883" s="32" t="s">
        <v>7901</v>
      </c>
      <c r="F1883" s="32">
        <v>0.70589999999999997</v>
      </c>
      <c r="G1883" s="32" t="s">
        <v>7901</v>
      </c>
      <c r="H1883" s="32">
        <v>7.3200000000000001E-2</v>
      </c>
    </row>
    <row r="1884" spans="1:8" ht="13">
      <c r="A1884" s="32" t="s">
        <v>7912</v>
      </c>
      <c r="B1884" s="32">
        <v>0</v>
      </c>
      <c r="C1884" s="32" t="s">
        <v>7912</v>
      </c>
      <c r="D1884" s="32">
        <v>0</v>
      </c>
      <c r="E1884" s="32" t="s">
        <v>7912</v>
      </c>
      <c r="F1884" s="32">
        <v>0</v>
      </c>
      <c r="G1884" s="32" t="s">
        <v>7912</v>
      </c>
      <c r="H1884" s="32">
        <v>0.24390000000000001</v>
      </c>
    </row>
    <row r="1885" spans="1:8" ht="13">
      <c r="A1885" s="32" t="s">
        <v>8056</v>
      </c>
      <c r="B1885" s="32">
        <v>0</v>
      </c>
      <c r="C1885" s="32" t="s">
        <v>8056</v>
      </c>
      <c r="D1885" s="32">
        <v>0</v>
      </c>
      <c r="E1885" s="32" t="s">
        <v>8056</v>
      </c>
      <c r="F1885" s="32">
        <v>0.23530000000000001</v>
      </c>
      <c r="G1885" s="32" t="s">
        <v>8056</v>
      </c>
      <c r="H1885" s="32">
        <v>2.4400000000000002E-2</v>
      </c>
    </row>
    <row r="1886" spans="1:8" ht="13">
      <c r="A1886" s="32" t="s">
        <v>8102</v>
      </c>
      <c r="B1886" s="32">
        <v>0</v>
      </c>
      <c r="C1886" s="32" t="s">
        <v>8102</v>
      </c>
      <c r="D1886" s="32">
        <v>0</v>
      </c>
      <c r="E1886" s="32" t="s">
        <v>8102</v>
      </c>
      <c r="F1886" s="32">
        <v>0</v>
      </c>
      <c r="G1886" s="32" t="s">
        <v>8102</v>
      </c>
      <c r="H1886" s="32">
        <v>4.8800000000000003E-2</v>
      </c>
    </row>
    <row r="1887" spans="1:8" ht="13">
      <c r="A1887" s="32" t="s">
        <v>8055</v>
      </c>
      <c r="B1887" s="32">
        <v>0</v>
      </c>
      <c r="C1887" s="32" t="s">
        <v>8055</v>
      </c>
      <c r="D1887" s="32">
        <v>0</v>
      </c>
      <c r="E1887" s="32" t="s">
        <v>8055</v>
      </c>
      <c r="F1887" s="32">
        <v>0</v>
      </c>
      <c r="G1887" s="32" t="s">
        <v>8055</v>
      </c>
      <c r="H1887" s="32">
        <v>0.125</v>
      </c>
    </row>
    <row r="1888" spans="1:8" ht="13">
      <c r="A1888" s="32" t="s">
        <v>8101</v>
      </c>
      <c r="B1888" s="32">
        <v>0</v>
      </c>
      <c r="C1888" s="32" t="s">
        <v>8101</v>
      </c>
      <c r="D1888" s="32">
        <v>0</v>
      </c>
      <c r="E1888" s="32" t="s">
        <v>8101</v>
      </c>
      <c r="F1888" s="32">
        <v>0</v>
      </c>
      <c r="G1888" s="32" t="s">
        <v>8101</v>
      </c>
      <c r="H1888" s="32">
        <v>0.875</v>
      </c>
    </row>
    <row r="1889" spans="1:8" ht="13">
      <c r="A1889" s="32" t="s">
        <v>7905</v>
      </c>
      <c r="B1889" s="32">
        <v>0</v>
      </c>
      <c r="C1889" s="32" t="s">
        <v>7905</v>
      </c>
      <c r="D1889" s="32">
        <v>0</v>
      </c>
      <c r="E1889" s="32" t="s">
        <v>7905</v>
      </c>
      <c r="F1889" s="32">
        <v>1</v>
      </c>
      <c r="G1889" s="32" t="s">
        <v>7905</v>
      </c>
      <c r="H1889" s="32">
        <v>0.82350000000000001</v>
      </c>
    </row>
    <row r="1890" spans="1:8" ht="13">
      <c r="A1890" s="32" t="s">
        <v>27908</v>
      </c>
      <c r="B1890" s="32">
        <v>0</v>
      </c>
      <c r="C1890" s="32" t="s">
        <v>27908</v>
      </c>
      <c r="D1890" s="32">
        <v>0</v>
      </c>
      <c r="E1890" s="32" t="s">
        <v>27908</v>
      </c>
      <c r="F1890" s="32">
        <v>0</v>
      </c>
      <c r="G1890" s="32" t="s">
        <v>27908</v>
      </c>
      <c r="H1890" s="32">
        <v>0.1176</v>
      </c>
    </row>
    <row r="1891" spans="1:8" ht="13">
      <c r="A1891" s="32" t="s">
        <v>8058</v>
      </c>
      <c r="B1891" s="32">
        <v>0</v>
      </c>
      <c r="C1891" s="32" t="s">
        <v>8058</v>
      </c>
      <c r="D1891" s="32">
        <v>0</v>
      </c>
      <c r="E1891" s="32" t="s">
        <v>8058</v>
      </c>
      <c r="F1891" s="32">
        <v>0</v>
      </c>
      <c r="G1891" s="32" t="s">
        <v>8058</v>
      </c>
      <c r="H1891" s="32">
        <v>5.8799999999999998E-2</v>
      </c>
    </row>
    <row r="1892" spans="1:8" ht="13">
      <c r="A1892" s="32" t="s">
        <v>7907</v>
      </c>
      <c r="B1892" s="32">
        <v>0</v>
      </c>
      <c r="C1892" s="32" t="s">
        <v>7907</v>
      </c>
      <c r="D1892" s="32">
        <v>0</v>
      </c>
      <c r="E1892" s="32" t="s">
        <v>7907</v>
      </c>
      <c r="F1892" s="32">
        <v>0</v>
      </c>
      <c r="G1892" s="32" t="s">
        <v>7907</v>
      </c>
      <c r="H1892" s="32">
        <v>1</v>
      </c>
    </row>
    <row r="1893" spans="1:8" ht="13">
      <c r="A1893" s="32" t="s">
        <v>7913</v>
      </c>
      <c r="B1893" s="32">
        <v>0</v>
      </c>
      <c r="C1893" s="32" t="s">
        <v>7913</v>
      </c>
      <c r="D1893" s="32">
        <v>0</v>
      </c>
      <c r="E1893" s="32" t="s">
        <v>7913</v>
      </c>
      <c r="F1893" s="32">
        <v>0</v>
      </c>
      <c r="G1893" s="32" t="s">
        <v>7913</v>
      </c>
      <c r="H1893" s="32">
        <v>1</v>
      </c>
    </row>
    <row r="1894" spans="1:8" ht="13">
      <c r="A1894" s="32" t="s">
        <v>7917</v>
      </c>
      <c r="B1894" s="32">
        <v>0</v>
      </c>
      <c r="C1894" s="32" t="s">
        <v>7917</v>
      </c>
      <c r="D1894" s="32">
        <v>0</v>
      </c>
      <c r="E1894" s="32" t="s">
        <v>7917</v>
      </c>
      <c r="F1894" s="32">
        <v>0</v>
      </c>
      <c r="G1894" s="32" t="s">
        <v>7917</v>
      </c>
      <c r="H1894" s="32">
        <v>1</v>
      </c>
    </row>
    <row r="1895" spans="1:8" ht="13">
      <c r="A1895" s="32" t="s">
        <v>7858</v>
      </c>
      <c r="B1895" s="32">
        <v>0</v>
      </c>
      <c r="C1895" s="32" t="s">
        <v>7858</v>
      </c>
      <c r="D1895" s="32">
        <v>0</v>
      </c>
      <c r="E1895" s="32" t="s">
        <v>7858</v>
      </c>
      <c r="F1895" s="32">
        <v>0</v>
      </c>
      <c r="G1895" s="32" t="s">
        <v>7858</v>
      </c>
      <c r="H1895" s="32">
        <v>0.16669999999999999</v>
      </c>
    </row>
    <row r="1896" spans="1:8" ht="13">
      <c r="A1896" s="32" t="s">
        <v>7908</v>
      </c>
      <c r="B1896" s="32">
        <v>0</v>
      </c>
      <c r="C1896" s="32" t="s">
        <v>7908</v>
      </c>
      <c r="D1896" s="32">
        <v>0</v>
      </c>
      <c r="E1896" s="32" t="s">
        <v>7908</v>
      </c>
      <c r="F1896" s="32">
        <v>0</v>
      </c>
      <c r="G1896" s="32" t="s">
        <v>7908</v>
      </c>
      <c r="H1896" s="32">
        <v>0.33329999999999999</v>
      </c>
    </row>
    <row r="1897" spans="1:8" ht="13">
      <c r="A1897" s="32" t="s">
        <v>27909</v>
      </c>
      <c r="B1897" s="32">
        <v>0</v>
      </c>
      <c r="C1897" s="32" t="s">
        <v>27909</v>
      </c>
      <c r="D1897" s="32">
        <v>0</v>
      </c>
      <c r="E1897" s="32" t="s">
        <v>27909</v>
      </c>
      <c r="F1897" s="32">
        <v>0</v>
      </c>
      <c r="G1897" s="32" t="s">
        <v>27909</v>
      </c>
      <c r="H1897" s="32">
        <v>0.16669999999999999</v>
      </c>
    </row>
    <row r="1898" spans="1:8" ht="13">
      <c r="A1898" s="32" t="s">
        <v>27910</v>
      </c>
      <c r="B1898" s="32">
        <v>0</v>
      </c>
      <c r="C1898" s="32" t="s">
        <v>27910</v>
      </c>
      <c r="D1898" s="32">
        <v>0</v>
      </c>
      <c r="E1898" s="32" t="s">
        <v>27910</v>
      </c>
      <c r="F1898" s="32">
        <v>0</v>
      </c>
      <c r="G1898" s="32" t="s">
        <v>27910</v>
      </c>
      <c r="H1898" s="32">
        <v>0.16669999999999999</v>
      </c>
    </row>
    <row r="1899" spans="1:8" ht="13">
      <c r="A1899" s="32" t="s">
        <v>8060</v>
      </c>
      <c r="B1899" s="32">
        <v>0</v>
      </c>
      <c r="C1899" s="32" t="s">
        <v>8060</v>
      </c>
      <c r="D1899" s="32">
        <v>0</v>
      </c>
      <c r="E1899" s="32" t="s">
        <v>8060</v>
      </c>
      <c r="F1899" s="32">
        <v>0</v>
      </c>
      <c r="G1899" s="32" t="s">
        <v>8060</v>
      </c>
      <c r="H1899" s="32">
        <v>0.16669999999999999</v>
      </c>
    </row>
    <row r="1900" spans="1:8" ht="13">
      <c r="A1900" s="32" t="s">
        <v>27911</v>
      </c>
      <c r="B1900" s="32">
        <v>0</v>
      </c>
      <c r="C1900" s="32" t="s">
        <v>27911</v>
      </c>
      <c r="D1900" s="32">
        <v>0</v>
      </c>
      <c r="E1900" s="32" t="s">
        <v>27911</v>
      </c>
      <c r="F1900" s="32">
        <v>0</v>
      </c>
      <c r="G1900" s="32" t="s">
        <v>27911</v>
      </c>
      <c r="H1900" s="32">
        <v>1</v>
      </c>
    </row>
    <row r="1901" spans="1:8" ht="13">
      <c r="A1901" s="32" t="s">
        <v>8955</v>
      </c>
      <c r="B1901" s="32">
        <v>0</v>
      </c>
      <c r="C1901" s="32" t="s">
        <v>8955</v>
      </c>
      <c r="D1901" s="32">
        <v>0</v>
      </c>
      <c r="E1901" s="32" t="s">
        <v>8955</v>
      </c>
      <c r="F1901" s="32">
        <v>1</v>
      </c>
      <c r="G1901" s="32" t="s">
        <v>8955</v>
      </c>
      <c r="H1901" s="32">
        <v>0.61539999999999995</v>
      </c>
    </row>
    <row r="1902" spans="1:8" ht="13">
      <c r="A1902" s="32" t="s">
        <v>7859</v>
      </c>
      <c r="B1902" s="32">
        <v>0</v>
      </c>
      <c r="C1902" s="32" t="s">
        <v>7859</v>
      </c>
      <c r="D1902" s="32">
        <v>0</v>
      </c>
      <c r="E1902" s="32" t="s">
        <v>7859</v>
      </c>
      <c r="F1902" s="32">
        <v>0</v>
      </c>
      <c r="G1902" s="32" t="s">
        <v>7859</v>
      </c>
      <c r="H1902" s="32">
        <v>0.15379999999999999</v>
      </c>
    </row>
    <row r="1903" spans="1:8" ht="13">
      <c r="A1903" s="32" t="s">
        <v>7877</v>
      </c>
      <c r="B1903" s="32">
        <v>0</v>
      </c>
      <c r="C1903" s="32" t="s">
        <v>7877</v>
      </c>
      <c r="D1903" s="32">
        <v>0</v>
      </c>
      <c r="E1903" s="32" t="s">
        <v>7877</v>
      </c>
      <c r="F1903" s="32">
        <v>0</v>
      </c>
      <c r="G1903" s="32" t="s">
        <v>7877</v>
      </c>
      <c r="H1903" s="32">
        <v>7.6899999999999996E-2</v>
      </c>
    </row>
    <row r="1904" spans="1:8" ht="13">
      <c r="A1904" s="32" t="s">
        <v>7922</v>
      </c>
      <c r="B1904" s="32">
        <v>0</v>
      </c>
      <c r="C1904" s="32" t="s">
        <v>7922</v>
      </c>
      <c r="D1904" s="32">
        <v>0</v>
      </c>
      <c r="E1904" s="32" t="s">
        <v>7922</v>
      </c>
      <c r="F1904" s="32">
        <v>0</v>
      </c>
      <c r="G1904" s="32" t="s">
        <v>7922</v>
      </c>
      <c r="H1904" s="32">
        <v>0.15379999999999999</v>
      </c>
    </row>
    <row r="1905" spans="1:8" ht="13">
      <c r="A1905" s="32" t="s">
        <v>7878</v>
      </c>
      <c r="B1905" s="32">
        <v>0</v>
      </c>
      <c r="C1905" s="32" t="s">
        <v>7878</v>
      </c>
      <c r="D1905" s="32">
        <v>0</v>
      </c>
      <c r="E1905" s="32" t="s">
        <v>7878</v>
      </c>
      <c r="F1905" s="32">
        <v>0</v>
      </c>
      <c r="G1905" s="32" t="s">
        <v>7878</v>
      </c>
      <c r="H1905" s="32">
        <v>0.5</v>
      </c>
    </row>
    <row r="1906" spans="1:8" ht="13">
      <c r="A1906" s="32" t="s">
        <v>7924</v>
      </c>
      <c r="B1906" s="32">
        <v>0</v>
      </c>
      <c r="C1906" s="32" t="s">
        <v>7924</v>
      </c>
      <c r="D1906" s="32">
        <v>0</v>
      </c>
      <c r="E1906" s="32" t="s">
        <v>7924</v>
      </c>
      <c r="F1906" s="32">
        <v>0</v>
      </c>
      <c r="G1906" s="32" t="s">
        <v>7924</v>
      </c>
      <c r="H1906" s="32">
        <v>0.5</v>
      </c>
    </row>
    <row r="1907" spans="1:8" ht="13">
      <c r="A1907" s="32" t="s">
        <v>7647</v>
      </c>
      <c r="B1907" s="32">
        <v>0</v>
      </c>
      <c r="C1907" s="32" t="s">
        <v>7647</v>
      </c>
      <c r="D1907" s="32">
        <v>0</v>
      </c>
      <c r="E1907" s="32" t="s">
        <v>7647</v>
      </c>
      <c r="F1907" s="32">
        <v>0</v>
      </c>
      <c r="G1907" s="32" t="s">
        <v>7647</v>
      </c>
      <c r="H1907" s="32">
        <v>2.2200000000000001E-2</v>
      </c>
    </row>
    <row r="1908" spans="1:8" ht="13">
      <c r="A1908" s="32" t="s">
        <v>8949</v>
      </c>
      <c r="B1908" s="32">
        <v>0</v>
      </c>
      <c r="C1908" s="32" t="s">
        <v>8949</v>
      </c>
      <c r="D1908" s="32">
        <v>0</v>
      </c>
      <c r="E1908" s="32" t="s">
        <v>8949</v>
      </c>
      <c r="F1908" s="32">
        <v>0</v>
      </c>
      <c r="G1908" s="32" t="s">
        <v>8949</v>
      </c>
      <c r="H1908" s="32">
        <v>2.2200000000000001E-2</v>
      </c>
    </row>
    <row r="1909" spans="1:8" ht="13">
      <c r="A1909" s="32" t="s">
        <v>8957</v>
      </c>
      <c r="B1909" s="32">
        <v>0</v>
      </c>
      <c r="C1909" s="32" t="s">
        <v>8957</v>
      </c>
      <c r="D1909" s="32">
        <v>0</v>
      </c>
      <c r="E1909" s="32" t="s">
        <v>8957</v>
      </c>
      <c r="F1909" s="32">
        <v>0.75</v>
      </c>
      <c r="G1909" s="32" t="s">
        <v>8957</v>
      </c>
      <c r="H1909" s="32">
        <v>0.57779999999999998</v>
      </c>
    </row>
    <row r="1910" spans="1:8" ht="13">
      <c r="A1910" s="32" t="s">
        <v>7860</v>
      </c>
      <c r="B1910" s="32">
        <v>0</v>
      </c>
      <c r="C1910" s="32" t="s">
        <v>7860</v>
      </c>
      <c r="D1910" s="32">
        <v>0</v>
      </c>
      <c r="E1910" s="32" t="s">
        <v>7860</v>
      </c>
      <c r="F1910" s="32">
        <v>0</v>
      </c>
      <c r="G1910" s="32" t="s">
        <v>7860</v>
      </c>
      <c r="H1910" s="32">
        <v>0.1111</v>
      </c>
    </row>
    <row r="1911" spans="1:8" ht="13">
      <c r="A1911" s="32" t="s">
        <v>7929</v>
      </c>
      <c r="B1911" s="32">
        <v>0</v>
      </c>
      <c r="C1911" s="32" t="s">
        <v>7929</v>
      </c>
      <c r="D1911" s="32">
        <v>0</v>
      </c>
      <c r="E1911" s="32" t="s">
        <v>7929</v>
      </c>
      <c r="F1911" s="32">
        <v>0.25</v>
      </c>
      <c r="G1911" s="32" t="s">
        <v>7929</v>
      </c>
      <c r="H1911" s="32">
        <v>6.6699999999999995E-2</v>
      </c>
    </row>
    <row r="1912" spans="1:8" ht="13">
      <c r="A1912" s="32" t="s">
        <v>8104</v>
      </c>
      <c r="B1912" s="32">
        <v>0</v>
      </c>
      <c r="C1912" s="32" t="s">
        <v>8104</v>
      </c>
      <c r="D1912" s="32">
        <v>0</v>
      </c>
      <c r="E1912" s="32" t="s">
        <v>8104</v>
      </c>
      <c r="F1912" s="32">
        <v>0</v>
      </c>
      <c r="G1912" s="32" t="s">
        <v>8104</v>
      </c>
      <c r="H1912" s="32">
        <v>0.2</v>
      </c>
    </row>
    <row r="1913" spans="1:8" ht="13">
      <c r="A1913" s="32" t="s">
        <v>8061</v>
      </c>
      <c r="B1913" s="32">
        <v>0</v>
      </c>
      <c r="C1913" s="32" t="s">
        <v>8061</v>
      </c>
      <c r="D1913" s="32">
        <v>0</v>
      </c>
      <c r="E1913" s="32" t="s">
        <v>8061</v>
      </c>
      <c r="F1913" s="32">
        <v>0.86839999999999995</v>
      </c>
      <c r="G1913" s="32" t="s">
        <v>8061</v>
      </c>
      <c r="H1913" s="32">
        <v>5.2600000000000001E-2</v>
      </c>
    </row>
    <row r="1914" spans="1:8" ht="13">
      <c r="A1914" s="32" t="s">
        <v>8103</v>
      </c>
      <c r="B1914" s="32">
        <v>0</v>
      </c>
      <c r="C1914" s="32" t="s">
        <v>8103</v>
      </c>
      <c r="D1914" s="32">
        <v>0</v>
      </c>
      <c r="E1914" s="32" t="s">
        <v>8103</v>
      </c>
      <c r="F1914" s="32">
        <v>0.13159999999999999</v>
      </c>
      <c r="G1914" s="32" t="s">
        <v>8103</v>
      </c>
      <c r="H1914" s="32">
        <v>0.94740000000000002</v>
      </c>
    </row>
    <row r="1915" spans="1:8" ht="13">
      <c r="A1915" s="32" t="s">
        <v>7937</v>
      </c>
      <c r="B1915" s="32">
        <v>0</v>
      </c>
      <c r="C1915" s="32" t="s">
        <v>7937</v>
      </c>
      <c r="D1915" s="32">
        <v>0</v>
      </c>
      <c r="E1915" s="32" t="s">
        <v>7937</v>
      </c>
      <c r="F1915" s="32">
        <v>0</v>
      </c>
      <c r="G1915" s="32" t="s">
        <v>7937</v>
      </c>
      <c r="H1915" s="32">
        <v>0.66669999999999996</v>
      </c>
    </row>
    <row r="1916" spans="1:8" ht="13">
      <c r="A1916" s="32" t="s">
        <v>27912</v>
      </c>
      <c r="B1916" s="32">
        <v>0</v>
      </c>
      <c r="C1916" s="32" t="s">
        <v>27912</v>
      </c>
      <c r="D1916" s="32">
        <v>0</v>
      </c>
      <c r="E1916" s="32" t="s">
        <v>27912</v>
      </c>
      <c r="F1916" s="32">
        <v>0</v>
      </c>
      <c r="G1916" s="32" t="s">
        <v>27912</v>
      </c>
      <c r="H1916" s="32">
        <v>0.33329999999999999</v>
      </c>
    </row>
    <row r="1917" spans="1:8" ht="13">
      <c r="A1917" s="32" t="s">
        <v>8066</v>
      </c>
      <c r="B1917" s="32">
        <v>0</v>
      </c>
      <c r="C1917" s="32" t="s">
        <v>8066</v>
      </c>
      <c r="D1917" s="32">
        <v>0</v>
      </c>
      <c r="E1917" s="32" t="s">
        <v>8066</v>
      </c>
      <c r="F1917" s="32">
        <v>1</v>
      </c>
      <c r="G1917" s="32" t="s">
        <v>8066</v>
      </c>
      <c r="H1917" s="32">
        <v>0.95</v>
      </c>
    </row>
    <row r="1918" spans="1:8" ht="13">
      <c r="A1918" s="32" t="s">
        <v>27913</v>
      </c>
      <c r="B1918" s="32">
        <v>0</v>
      </c>
      <c r="C1918" s="32" t="s">
        <v>27913</v>
      </c>
      <c r="D1918" s="32">
        <v>0</v>
      </c>
      <c r="E1918" s="32" t="s">
        <v>27913</v>
      </c>
      <c r="F1918" s="32">
        <v>0</v>
      </c>
      <c r="G1918" s="32" t="s">
        <v>27913</v>
      </c>
      <c r="H1918" s="32">
        <v>0.05</v>
      </c>
    </row>
    <row r="1919" spans="1:8" ht="13">
      <c r="A1919" s="32" t="s">
        <v>8068</v>
      </c>
      <c r="B1919" s="32">
        <v>0</v>
      </c>
      <c r="C1919" s="32" t="s">
        <v>8068</v>
      </c>
      <c r="D1919" s="32">
        <v>0</v>
      </c>
      <c r="E1919" s="32" t="s">
        <v>8068</v>
      </c>
      <c r="F1919" s="32">
        <v>0</v>
      </c>
      <c r="G1919" s="32" t="s">
        <v>8068</v>
      </c>
      <c r="H1919" s="32">
        <v>1</v>
      </c>
    </row>
    <row r="1920" spans="1:8" ht="13">
      <c r="A1920" s="32" t="s">
        <v>8996</v>
      </c>
      <c r="B1920" s="32">
        <v>0</v>
      </c>
      <c r="C1920" s="32" t="s">
        <v>8996</v>
      </c>
      <c r="D1920" s="32">
        <v>0</v>
      </c>
      <c r="E1920" s="32" t="s">
        <v>8996</v>
      </c>
      <c r="F1920" s="32">
        <v>0</v>
      </c>
      <c r="G1920" s="32" t="s">
        <v>8996</v>
      </c>
      <c r="H1920" s="32">
        <v>1</v>
      </c>
    </row>
    <row r="1921" spans="1:8" ht="13">
      <c r="A1921" s="32" t="s">
        <v>8995</v>
      </c>
      <c r="B1921" s="32">
        <v>0</v>
      </c>
      <c r="C1921" s="32" t="s">
        <v>8995</v>
      </c>
      <c r="D1921" s="32">
        <v>0</v>
      </c>
      <c r="E1921" s="32" t="s">
        <v>8995</v>
      </c>
      <c r="F1921" s="32">
        <v>1</v>
      </c>
      <c r="G1921" s="32" t="s">
        <v>8995</v>
      </c>
      <c r="H1921" s="32">
        <v>1</v>
      </c>
    </row>
    <row r="1922" spans="1:8" ht="13">
      <c r="A1922" s="32" t="s">
        <v>8065</v>
      </c>
      <c r="B1922" s="32">
        <v>0</v>
      </c>
      <c r="C1922" s="32" t="s">
        <v>8065</v>
      </c>
      <c r="D1922" s="32">
        <v>0</v>
      </c>
      <c r="E1922" s="32" t="s">
        <v>8065</v>
      </c>
      <c r="F1922" s="32">
        <v>0</v>
      </c>
      <c r="G1922" s="32" t="s">
        <v>8065</v>
      </c>
      <c r="H1922" s="32">
        <v>1</v>
      </c>
    </row>
    <row r="1923" spans="1:8" ht="13">
      <c r="A1923" s="32" t="s">
        <v>8072</v>
      </c>
      <c r="B1923" s="32">
        <v>0</v>
      </c>
      <c r="C1923" s="32" t="s">
        <v>8072</v>
      </c>
      <c r="D1923" s="32">
        <v>0</v>
      </c>
      <c r="E1923" s="32" t="s">
        <v>8072</v>
      </c>
      <c r="F1923" s="32">
        <v>1</v>
      </c>
      <c r="G1923" s="32" t="s">
        <v>8072</v>
      </c>
      <c r="H1923" s="32">
        <v>1</v>
      </c>
    </row>
    <row r="1924" spans="1:8" ht="13">
      <c r="A1924" s="32" t="s">
        <v>8073</v>
      </c>
      <c r="B1924" s="32">
        <v>0</v>
      </c>
      <c r="C1924" s="32" t="s">
        <v>8073</v>
      </c>
      <c r="D1924" s="32">
        <v>0</v>
      </c>
      <c r="E1924" s="32" t="s">
        <v>8073</v>
      </c>
      <c r="F1924" s="32">
        <v>0</v>
      </c>
      <c r="G1924" s="32" t="s">
        <v>8073</v>
      </c>
      <c r="H1924" s="32">
        <v>1</v>
      </c>
    </row>
    <row r="1925" spans="1:8" ht="13">
      <c r="A1925" s="32" t="s">
        <v>27914</v>
      </c>
      <c r="B1925" s="32">
        <v>0</v>
      </c>
      <c r="C1925" s="32" t="s">
        <v>27914</v>
      </c>
      <c r="D1925" s="32">
        <v>0</v>
      </c>
      <c r="E1925" s="32" t="s">
        <v>27914</v>
      </c>
      <c r="F1925" s="32">
        <v>0</v>
      </c>
      <c r="G1925" s="32" t="s">
        <v>27914</v>
      </c>
      <c r="H1925" s="32">
        <v>0.1429</v>
      </c>
    </row>
    <row r="1926" spans="1:8" ht="13">
      <c r="A1926" s="32" t="s">
        <v>7938</v>
      </c>
      <c r="B1926" s="32">
        <v>0</v>
      </c>
      <c r="C1926" s="32" t="s">
        <v>7938</v>
      </c>
      <c r="D1926" s="32">
        <v>0</v>
      </c>
      <c r="E1926" s="32" t="s">
        <v>7938</v>
      </c>
      <c r="F1926" s="32">
        <v>0</v>
      </c>
      <c r="G1926" s="32" t="s">
        <v>7938</v>
      </c>
      <c r="H1926" s="32">
        <v>0.71430000000000005</v>
      </c>
    </row>
    <row r="1927" spans="1:8" ht="13">
      <c r="A1927" s="32" t="s">
        <v>8106</v>
      </c>
      <c r="B1927" s="32">
        <v>0</v>
      </c>
      <c r="C1927" s="32" t="s">
        <v>8106</v>
      </c>
      <c r="D1927" s="32">
        <v>0</v>
      </c>
      <c r="E1927" s="32" t="s">
        <v>8106</v>
      </c>
      <c r="F1927" s="32">
        <v>0</v>
      </c>
      <c r="G1927" s="32" t="s">
        <v>8106</v>
      </c>
      <c r="H1927" s="32">
        <v>0.1429</v>
      </c>
    </row>
    <row r="1928" spans="1:8" ht="13">
      <c r="A1928" s="32" t="s">
        <v>8069</v>
      </c>
      <c r="B1928" s="32">
        <v>0</v>
      </c>
      <c r="C1928" s="32" t="s">
        <v>8069</v>
      </c>
      <c r="D1928" s="32">
        <v>0</v>
      </c>
      <c r="E1928" s="32" t="s">
        <v>8069</v>
      </c>
      <c r="F1928" s="32">
        <v>0</v>
      </c>
      <c r="G1928" s="32" t="s">
        <v>8069</v>
      </c>
      <c r="H1928" s="32">
        <v>0.33329999999999999</v>
      </c>
    </row>
    <row r="1929" spans="1:8" ht="13">
      <c r="A1929" s="32" t="s">
        <v>8105</v>
      </c>
      <c r="B1929" s="32">
        <v>0</v>
      </c>
      <c r="C1929" s="32" t="s">
        <v>8105</v>
      </c>
      <c r="D1929" s="32">
        <v>0</v>
      </c>
      <c r="E1929" s="32" t="s">
        <v>8105</v>
      </c>
      <c r="F1929" s="32">
        <v>0</v>
      </c>
      <c r="G1929" s="32" t="s">
        <v>8105</v>
      </c>
      <c r="H1929" s="32">
        <v>0.66669999999999996</v>
      </c>
    </row>
    <row r="1930" spans="1:8" ht="13">
      <c r="A1930" s="32" t="s">
        <v>8963</v>
      </c>
      <c r="B1930" s="32">
        <v>0</v>
      </c>
      <c r="C1930" s="32" t="s">
        <v>8963</v>
      </c>
      <c r="D1930" s="32">
        <v>0</v>
      </c>
      <c r="E1930" s="32" t="s">
        <v>8963</v>
      </c>
      <c r="F1930" s="32">
        <v>1</v>
      </c>
      <c r="G1930" s="32" t="s">
        <v>8963</v>
      </c>
      <c r="H1930" s="32">
        <v>0.9</v>
      </c>
    </row>
    <row r="1931" spans="1:8" ht="13">
      <c r="A1931" s="32" t="s">
        <v>7861</v>
      </c>
      <c r="B1931" s="32">
        <v>0</v>
      </c>
      <c r="C1931" s="32" t="s">
        <v>7861</v>
      </c>
      <c r="D1931" s="32">
        <v>0</v>
      </c>
      <c r="E1931" s="32" t="s">
        <v>7861</v>
      </c>
      <c r="F1931" s="32">
        <v>0</v>
      </c>
      <c r="G1931" s="32" t="s">
        <v>7861</v>
      </c>
      <c r="H1931" s="32">
        <v>0.05</v>
      </c>
    </row>
    <row r="1932" spans="1:8" ht="13">
      <c r="A1932" s="32" t="s">
        <v>8997</v>
      </c>
      <c r="B1932" s="32">
        <v>0</v>
      </c>
      <c r="C1932" s="32" t="s">
        <v>8997</v>
      </c>
      <c r="D1932" s="32">
        <v>0</v>
      </c>
      <c r="E1932" s="32" t="s">
        <v>8997</v>
      </c>
      <c r="F1932" s="32">
        <v>0</v>
      </c>
      <c r="G1932" s="32" t="s">
        <v>8997</v>
      </c>
      <c r="H1932" s="32">
        <v>0.05</v>
      </c>
    </row>
    <row r="1933" spans="1:8" ht="13">
      <c r="A1933" s="32" t="s">
        <v>7987</v>
      </c>
      <c r="B1933" s="32">
        <v>0</v>
      </c>
      <c r="C1933" s="32" t="s">
        <v>7987</v>
      </c>
      <c r="D1933" s="32">
        <v>0</v>
      </c>
      <c r="E1933" s="32" t="s">
        <v>7987</v>
      </c>
      <c r="F1933" s="32">
        <v>0</v>
      </c>
      <c r="G1933" s="32" t="s">
        <v>7987</v>
      </c>
      <c r="H1933" s="32">
        <v>1</v>
      </c>
    </row>
    <row r="1934" spans="1:8" ht="13">
      <c r="A1934" s="32" t="s">
        <v>7986</v>
      </c>
      <c r="B1934" s="32">
        <v>0</v>
      </c>
      <c r="C1934" s="32" t="s">
        <v>7986</v>
      </c>
      <c r="D1934" s="32">
        <v>0</v>
      </c>
      <c r="E1934" s="32" t="s">
        <v>7986</v>
      </c>
      <c r="F1934" s="32">
        <v>0</v>
      </c>
      <c r="G1934" s="32" t="s">
        <v>7986</v>
      </c>
      <c r="H1934" s="32">
        <v>1</v>
      </c>
    </row>
    <row r="1935" spans="1:8" ht="13">
      <c r="A1935" s="32" t="s">
        <v>7667</v>
      </c>
      <c r="B1935" s="32">
        <v>0</v>
      </c>
      <c r="C1935" s="32" t="s">
        <v>7667</v>
      </c>
      <c r="D1935" s="32">
        <v>0</v>
      </c>
      <c r="E1935" s="32" t="s">
        <v>7667</v>
      </c>
      <c r="F1935" s="32">
        <v>0</v>
      </c>
      <c r="G1935" s="32" t="s">
        <v>7667</v>
      </c>
      <c r="H1935" s="32">
        <v>0.2</v>
      </c>
    </row>
    <row r="1936" spans="1:8" ht="13">
      <c r="A1936" s="32" t="s">
        <v>8075</v>
      </c>
      <c r="B1936" s="32">
        <v>0</v>
      </c>
      <c r="C1936" s="32" t="s">
        <v>8075</v>
      </c>
      <c r="D1936" s="32">
        <v>0</v>
      </c>
      <c r="E1936" s="32" t="s">
        <v>8075</v>
      </c>
      <c r="F1936" s="32">
        <v>0</v>
      </c>
      <c r="G1936" s="32" t="s">
        <v>8075</v>
      </c>
      <c r="H1936" s="32">
        <v>0.8</v>
      </c>
    </row>
    <row r="1937" spans="1:8" ht="13">
      <c r="A1937" s="32" t="s">
        <v>7668</v>
      </c>
      <c r="B1937" s="32">
        <v>0</v>
      </c>
      <c r="C1937" s="32" t="s">
        <v>7668</v>
      </c>
      <c r="D1937" s="32">
        <v>0</v>
      </c>
      <c r="E1937" s="32" t="s">
        <v>7668</v>
      </c>
      <c r="F1937" s="32">
        <v>0</v>
      </c>
      <c r="G1937" s="32" t="s">
        <v>7668</v>
      </c>
      <c r="H1937" s="32">
        <v>0.5</v>
      </c>
    </row>
    <row r="1938" spans="1:8" ht="13">
      <c r="A1938" s="32" t="s">
        <v>8082</v>
      </c>
      <c r="B1938" s="32">
        <v>0</v>
      </c>
      <c r="C1938" s="32" t="s">
        <v>8082</v>
      </c>
      <c r="D1938" s="32">
        <v>0</v>
      </c>
      <c r="E1938" s="32" t="s">
        <v>8082</v>
      </c>
      <c r="F1938" s="32">
        <v>0</v>
      </c>
      <c r="G1938" s="32" t="s">
        <v>8082</v>
      </c>
      <c r="H1938" s="32">
        <v>0.5</v>
      </c>
    </row>
    <row r="1939" spans="1:8" ht="13">
      <c r="A1939" s="32" t="s">
        <v>8973</v>
      </c>
      <c r="B1939" s="32">
        <v>0</v>
      </c>
      <c r="C1939" s="32" t="s">
        <v>8973</v>
      </c>
      <c r="D1939" s="32">
        <v>0</v>
      </c>
      <c r="E1939" s="32" t="s">
        <v>8973</v>
      </c>
      <c r="F1939" s="32">
        <v>1</v>
      </c>
      <c r="G1939" s="32" t="s">
        <v>8973</v>
      </c>
      <c r="H1939" s="32">
        <v>0.6</v>
      </c>
    </row>
    <row r="1940" spans="1:8" ht="13">
      <c r="A1940" s="32" t="s">
        <v>27915</v>
      </c>
      <c r="B1940" s="32">
        <v>0</v>
      </c>
      <c r="C1940" s="32" t="s">
        <v>27915</v>
      </c>
      <c r="D1940" s="32">
        <v>0</v>
      </c>
      <c r="E1940" s="32" t="s">
        <v>27915</v>
      </c>
      <c r="F1940" s="32">
        <v>0</v>
      </c>
      <c r="G1940" s="32" t="s">
        <v>27915</v>
      </c>
      <c r="H1940" s="32">
        <v>0.2</v>
      </c>
    </row>
    <row r="1941" spans="1:8" ht="13">
      <c r="A1941" s="32" t="s">
        <v>8028</v>
      </c>
      <c r="B1941" s="32">
        <v>0</v>
      </c>
      <c r="C1941" s="32" t="s">
        <v>8028</v>
      </c>
      <c r="D1941" s="32">
        <v>0</v>
      </c>
      <c r="E1941" s="32" t="s">
        <v>8028</v>
      </c>
      <c r="F1941" s="32">
        <v>0</v>
      </c>
      <c r="G1941" s="32" t="s">
        <v>8028</v>
      </c>
      <c r="H1941" s="32">
        <v>0.2</v>
      </c>
    </row>
    <row r="1942" spans="1:8" ht="13">
      <c r="A1942" s="32" t="s">
        <v>8802</v>
      </c>
      <c r="B1942" s="32">
        <v>0</v>
      </c>
      <c r="C1942" s="32" t="s">
        <v>8802</v>
      </c>
      <c r="D1942" s="32">
        <v>0</v>
      </c>
      <c r="E1942" s="32" t="s">
        <v>8802</v>
      </c>
      <c r="F1942" s="32">
        <v>0</v>
      </c>
      <c r="G1942" s="32" t="s">
        <v>8802</v>
      </c>
      <c r="H1942" s="32">
        <v>0.5</v>
      </c>
    </row>
    <row r="1943" spans="1:8" ht="13">
      <c r="A1943" s="32" t="s">
        <v>8946</v>
      </c>
      <c r="B1943" s="32">
        <v>0</v>
      </c>
      <c r="C1943" s="32" t="s">
        <v>8946</v>
      </c>
      <c r="D1943" s="32">
        <v>0</v>
      </c>
      <c r="E1943" s="32" t="s">
        <v>8946</v>
      </c>
      <c r="F1943" s="32">
        <v>1</v>
      </c>
      <c r="G1943" s="32" t="s">
        <v>8946</v>
      </c>
      <c r="H1943" s="32">
        <v>0</v>
      </c>
    </row>
    <row r="1944" spans="1:8" ht="13">
      <c r="A1944" s="32" t="s">
        <v>8947</v>
      </c>
      <c r="B1944" s="32">
        <v>0</v>
      </c>
      <c r="C1944" s="32" t="s">
        <v>8947</v>
      </c>
      <c r="D1944" s="32">
        <v>0</v>
      </c>
      <c r="E1944" s="32" t="s">
        <v>8947</v>
      </c>
      <c r="F1944" s="32">
        <v>0</v>
      </c>
      <c r="G1944" s="32" t="s">
        <v>8947</v>
      </c>
      <c r="H1944" s="32">
        <v>0.5</v>
      </c>
    </row>
    <row r="1945" spans="1:8" ht="13">
      <c r="A1945" s="32" t="s">
        <v>9002</v>
      </c>
      <c r="B1945" s="32">
        <v>0</v>
      </c>
      <c r="C1945" s="32" t="s">
        <v>9002</v>
      </c>
      <c r="D1945" s="32">
        <v>0</v>
      </c>
      <c r="E1945" s="32" t="s">
        <v>9002</v>
      </c>
      <c r="F1945" s="32">
        <v>1</v>
      </c>
      <c r="G1945" s="32" t="s">
        <v>9002</v>
      </c>
      <c r="H1945" s="32">
        <v>1</v>
      </c>
    </row>
    <row r="1946" spans="1:8" ht="13">
      <c r="A1946" s="32" t="s">
        <v>7865</v>
      </c>
      <c r="B1946" s="32">
        <v>0</v>
      </c>
      <c r="C1946" s="32" t="s">
        <v>7865</v>
      </c>
      <c r="D1946" s="32">
        <v>0</v>
      </c>
      <c r="E1946" s="32" t="s">
        <v>7865</v>
      </c>
      <c r="F1946" s="32">
        <v>0</v>
      </c>
      <c r="G1946" s="32" t="s">
        <v>7865</v>
      </c>
      <c r="H1946" s="32">
        <v>0.44440000000000002</v>
      </c>
    </row>
    <row r="1947" spans="1:8" ht="13">
      <c r="A1947" s="32" t="s">
        <v>8031</v>
      </c>
      <c r="B1947" s="32">
        <v>0</v>
      </c>
      <c r="C1947" s="32" t="s">
        <v>8031</v>
      </c>
      <c r="D1947" s="32">
        <v>0</v>
      </c>
      <c r="E1947" s="32" t="s">
        <v>8031</v>
      </c>
      <c r="F1947" s="32">
        <v>1</v>
      </c>
      <c r="G1947" s="32" t="s">
        <v>8031</v>
      </c>
      <c r="H1947" s="32">
        <v>0.55559999999999998</v>
      </c>
    </row>
    <row r="1948" spans="1:8" ht="13">
      <c r="A1948" s="32" t="s">
        <v>8088</v>
      </c>
      <c r="B1948" s="32">
        <v>0</v>
      </c>
      <c r="C1948" s="32" t="s">
        <v>8088</v>
      </c>
      <c r="D1948" s="32">
        <v>0</v>
      </c>
      <c r="E1948" s="32" t="s">
        <v>8088</v>
      </c>
      <c r="F1948" s="32">
        <v>0</v>
      </c>
      <c r="G1948" s="32" t="s">
        <v>8088</v>
      </c>
      <c r="H1948" s="32">
        <v>1</v>
      </c>
    </row>
    <row r="1949" spans="1:8" ht="13">
      <c r="A1949" s="32" t="s">
        <v>8033</v>
      </c>
      <c r="B1949" s="32">
        <v>0</v>
      </c>
      <c r="C1949" s="32" t="s">
        <v>8033</v>
      </c>
      <c r="D1949" s="32">
        <v>0</v>
      </c>
      <c r="E1949" s="32" t="s">
        <v>8033</v>
      </c>
      <c r="F1949" s="32">
        <v>0</v>
      </c>
      <c r="G1949" s="32" t="s">
        <v>8033</v>
      </c>
      <c r="H1949" s="32">
        <v>1</v>
      </c>
    </row>
    <row r="1950" spans="1:8" ht="13">
      <c r="A1950" s="32" t="s">
        <v>8976</v>
      </c>
      <c r="B1950" s="32">
        <v>0</v>
      </c>
      <c r="C1950" s="32" t="s">
        <v>8976</v>
      </c>
      <c r="D1950" s="32">
        <v>0</v>
      </c>
      <c r="E1950" s="32" t="s">
        <v>8976</v>
      </c>
      <c r="F1950" s="32">
        <v>0.5</v>
      </c>
      <c r="G1950" s="32" t="s">
        <v>8976</v>
      </c>
      <c r="H1950" s="32">
        <v>0.36</v>
      </c>
    </row>
    <row r="1951" spans="1:8" ht="13">
      <c r="A1951" s="32" t="s">
        <v>7866</v>
      </c>
      <c r="B1951" s="32">
        <v>0</v>
      </c>
      <c r="C1951" s="32" t="s">
        <v>7866</v>
      </c>
      <c r="D1951" s="32">
        <v>0</v>
      </c>
      <c r="E1951" s="32" t="s">
        <v>7866</v>
      </c>
      <c r="F1951" s="32">
        <v>0.5</v>
      </c>
      <c r="G1951" s="32" t="s">
        <v>7866</v>
      </c>
      <c r="H1951" s="32">
        <v>0.64</v>
      </c>
    </row>
    <row r="1952" spans="1:8" ht="13">
      <c r="A1952" s="32" t="s">
        <v>7867</v>
      </c>
      <c r="B1952" s="32">
        <v>0</v>
      </c>
      <c r="C1952" s="32" t="s">
        <v>7867</v>
      </c>
      <c r="D1952" s="32">
        <v>0</v>
      </c>
      <c r="E1952" s="32" t="s">
        <v>7867</v>
      </c>
      <c r="F1952" s="32">
        <v>0</v>
      </c>
      <c r="G1952" s="32" t="s">
        <v>7867</v>
      </c>
      <c r="H1952" s="32">
        <v>0.4</v>
      </c>
    </row>
    <row r="1953" spans="1:8" ht="13">
      <c r="A1953" s="32" t="s">
        <v>8039</v>
      </c>
      <c r="B1953" s="32">
        <v>0</v>
      </c>
      <c r="C1953" s="32" t="s">
        <v>8039</v>
      </c>
      <c r="D1953" s="32">
        <v>0</v>
      </c>
      <c r="E1953" s="32" t="s">
        <v>8039</v>
      </c>
      <c r="F1953" s="32">
        <v>0</v>
      </c>
      <c r="G1953" s="32" t="s">
        <v>8039</v>
      </c>
      <c r="H1953" s="32">
        <v>0.4</v>
      </c>
    </row>
    <row r="1954" spans="1:8" ht="13">
      <c r="A1954" s="32" t="s">
        <v>8110</v>
      </c>
      <c r="B1954" s="32">
        <v>0</v>
      </c>
      <c r="C1954" s="32" t="s">
        <v>8110</v>
      </c>
      <c r="D1954" s="32">
        <v>0</v>
      </c>
      <c r="E1954" s="32" t="s">
        <v>8110</v>
      </c>
      <c r="F1954" s="32">
        <v>0</v>
      </c>
      <c r="G1954" s="32" t="s">
        <v>8110</v>
      </c>
      <c r="H1954" s="32">
        <v>0.2</v>
      </c>
    </row>
    <row r="1955" spans="1:8" ht="13">
      <c r="A1955" s="32" t="s">
        <v>7356</v>
      </c>
      <c r="B1955" s="32">
        <v>0</v>
      </c>
      <c r="C1955" s="32" t="s">
        <v>7356</v>
      </c>
      <c r="D1955" s="32">
        <v>0</v>
      </c>
      <c r="E1955" s="32" t="s">
        <v>7356</v>
      </c>
      <c r="F1955" s="32">
        <v>0</v>
      </c>
      <c r="G1955" s="32" t="s">
        <v>7356</v>
      </c>
      <c r="H1955" s="32">
        <v>3.1199999999999999E-2</v>
      </c>
    </row>
    <row r="1956" spans="1:8" ht="13">
      <c r="A1956" s="32" t="s">
        <v>9004</v>
      </c>
      <c r="B1956" s="32">
        <v>0</v>
      </c>
      <c r="C1956" s="32" t="s">
        <v>9004</v>
      </c>
      <c r="D1956" s="32">
        <v>0</v>
      </c>
      <c r="E1956" s="32" t="s">
        <v>9004</v>
      </c>
      <c r="F1956" s="32">
        <v>0</v>
      </c>
      <c r="G1956" s="32" t="s">
        <v>9004</v>
      </c>
      <c r="H1956" s="32">
        <v>3.1199999999999999E-2</v>
      </c>
    </row>
    <row r="1957" spans="1:8" ht="13">
      <c r="A1957" s="32" t="s">
        <v>8043</v>
      </c>
      <c r="B1957" s="32">
        <v>0</v>
      </c>
      <c r="C1957" s="32" t="s">
        <v>8043</v>
      </c>
      <c r="D1957" s="32">
        <v>0</v>
      </c>
      <c r="E1957" s="32" t="s">
        <v>8043</v>
      </c>
      <c r="F1957" s="32">
        <v>0</v>
      </c>
      <c r="G1957" s="32" t="s">
        <v>8043</v>
      </c>
      <c r="H1957" s="32">
        <v>3.1199999999999999E-2</v>
      </c>
    </row>
    <row r="1958" spans="1:8" ht="13">
      <c r="A1958" s="32" t="s">
        <v>8052</v>
      </c>
      <c r="B1958" s="32">
        <v>0</v>
      </c>
      <c r="C1958" s="32" t="s">
        <v>8052</v>
      </c>
      <c r="D1958" s="32">
        <v>0</v>
      </c>
      <c r="E1958" s="32" t="s">
        <v>8052</v>
      </c>
      <c r="F1958" s="32">
        <v>0</v>
      </c>
      <c r="G1958" s="32" t="s">
        <v>8052</v>
      </c>
      <c r="H1958" s="32">
        <v>3.1199999999999999E-2</v>
      </c>
    </row>
    <row r="1959" spans="1:8" ht="13">
      <c r="A1959" s="32" t="s">
        <v>8089</v>
      </c>
      <c r="B1959" s="32">
        <v>0</v>
      </c>
      <c r="C1959" s="32" t="s">
        <v>8089</v>
      </c>
      <c r="D1959" s="32">
        <v>0</v>
      </c>
      <c r="E1959" s="32" t="s">
        <v>8089</v>
      </c>
      <c r="F1959" s="32">
        <v>1</v>
      </c>
      <c r="G1959" s="32" t="s">
        <v>8089</v>
      </c>
      <c r="H1959" s="32">
        <v>0.875</v>
      </c>
    </row>
    <row r="1960" spans="1:8" ht="13">
      <c r="A1960" s="32" t="s">
        <v>8090</v>
      </c>
      <c r="B1960" s="32">
        <v>0</v>
      </c>
      <c r="C1960" s="32" t="s">
        <v>8090</v>
      </c>
      <c r="D1960" s="32">
        <v>0</v>
      </c>
      <c r="E1960" s="32" t="s">
        <v>8090</v>
      </c>
      <c r="F1960" s="32">
        <v>1</v>
      </c>
      <c r="G1960" s="32" t="s">
        <v>8090</v>
      </c>
      <c r="H1960" s="32">
        <v>1</v>
      </c>
    </row>
    <row r="1961" spans="1:8" ht="13">
      <c r="A1961" s="32" t="s">
        <v>7868</v>
      </c>
      <c r="B1961" s="32">
        <v>0</v>
      </c>
      <c r="C1961" s="32" t="s">
        <v>7868</v>
      </c>
      <c r="D1961" s="32">
        <v>0</v>
      </c>
      <c r="E1961" s="32" t="s">
        <v>7868</v>
      </c>
      <c r="F1961" s="32">
        <v>0</v>
      </c>
      <c r="G1961" s="32" t="s">
        <v>7868</v>
      </c>
      <c r="H1961" s="32">
        <v>0.66669999999999996</v>
      </c>
    </row>
    <row r="1962" spans="1:8" ht="13">
      <c r="A1962" s="32" t="s">
        <v>8037</v>
      </c>
      <c r="B1962" s="32">
        <v>0</v>
      </c>
      <c r="C1962" s="32" t="s">
        <v>8037</v>
      </c>
      <c r="D1962" s="32">
        <v>0</v>
      </c>
      <c r="E1962" s="32" t="s">
        <v>8037</v>
      </c>
      <c r="F1962" s="32">
        <v>0</v>
      </c>
      <c r="G1962" s="32" t="s">
        <v>8037</v>
      </c>
      <c r="H1962" s="32">
        <v>0.33329999999999999</v>
      </c>
    </row>
    <row r="1963" spans="1:8" ht="13">
      <c r="A1963" s="32" t="s">
        <v>8044</v>
      </c>
      <c r="B1963" s="32">
        <v>0</v>
      </c>
      <c r="C1963" s="32" t="s">
        <v>8044</v>
      </c>
      <c r="D1963" s="32">
        <v>0</v>
      </c>
      <c r="E1963" s="32" t="s">
        <v>8044</v>
      </c>
      <c r="F1963" s="32">
        <v>0</v>
      </c>
      <c r="G1963" s="32" t="s">
        <v>8044</v>
      </c>
      <c r="H1963" s="32">
        <v>0.25</v>
      </c>
    </row>
    <row r="1964" spans="1:8" ht="13">
      <c r="A1964" s="32" t="s">
        <v>8093</v>
      </c>
      <c r="B1964" s="32">
        <v>0</v>
      </c>
      <c r="C1964" s="32" t="s">
        <v>8093</v>
      </c>
      <c r="D1964" s="32">
        <v>0</v>
      </c>
      <c r="E1964" s="32" t="s">
        <v>8093</v>
      </c>
      <c r="F1964" s="32">
        <v>0</v>
      </c>
      <c r="G1964" s="32" t="s">
        <v>8093</v>
      </c>
      <c r="H1964" s="32">
        <v>0.75</v>
      </c>
    </row>
    <row r="1965" spans="1:8" ht="13">
      <c r="A1965" s="32" t="s">
        <v>8807</v>
      </c>
      <c r="B1965" s="32">
        <v>0</v>
      </c>
      <c r="C1965" s="32" t="s">
        <v>8807</v>
      </c>
      <c r="D1965" s="32">
        <v>0</v>
      </c>
      <c r="E1965" s="32" t="s">
        <v>8807</v>
      </c>
      <c r="F1965" s="32">
        <v>0</v>
      </c>
      <c r="G1965" s="32" t="s">
        <v>8807</v>
      </c>
      <c r="H1965" s="32">
        <v>0.1</v>
      </c>
    </row>
    <row r="1966" spans="1:8" ht="13">
      <c r="A1966" s="32" t="s">
        <v>8979</v>
      </c>
      <c r="B1966" s="32">
        <v>0</v>
      </c>
      <c r="C1966" s="32" t="s">
        <v>8979</v>
      </c>
      <c r="D1966" s="32">
        <v>0</v>
      </c>
      <c r="E1966" s="32" t="s">
        <v>8979</v>
      </c>
      <c r="F1966" s="32">
        <v>0</v>
      </c>
      <c r="G1966" s="32" t="s">
        <v>8979</v>
      </c>
      <c r="H1966" s="32">
        <v>0.9</v>
      </c>
    </row>
    <row r="1967" spans="1:8" ht="13">
      <c r="A1967" s="32" t="s">
        <v>8974</v>
      </c>
      <c r="B1967" s="32">
        <v>0</v>
      </c>
      <c r="C1967" s="32" t="s">
        <v>8974</v>
      </c>
      <c r="D1967" s="32">
        <v>0</v>
      </c>
      <c r="E1967" s="32" t="s">
        <v>8974</v>
      </c>
      <c r="F1967" s="32">
        <v>1</v>
      </c>
      <c r="G1967" s="32" t="s">
        <v>8974</v>
      </c>
      <c r="H1967" s="32">
        <v>0.35139999999999999</v>
      </c>
    </row>
    <row r="1968" spans="1:8" ht="13">
      <c r="A1968" s="32" t="s">
        <v>8982</v>
      </c>
      <c r="B1968" s="32">
        <v>0</v>
      </c>
      <c r="C1968" s="32" t="s">
        <v>8982</v>
      </c>
      <c r="D1968" s="32">
        <v>0</v>
      </c>
      <c r="E1968" s="32" t="s">
        <v>8982</v>
      </c>
      <c r="F1968" s="32">
        <v>0</v>
      </c>
      <c r="G1968" s="32" t="s">
        <v>8982</v>
      </c>
      <c r="H1968" s="32">
        <v>8.1100000000000005E-2</v>
      </c>
    </row>
    <row r="1969" spans="1:8" ht="13">
      <c r="A1969" s="32" t="s">
        <v>7879</v>
      </c>
      <c r="B1969" s="32">
        <v>0</v>
      </c>
      <c r="C1969" s="32" t="s">
        <v>7879</v>
      </c>
      <c r="D1969" s="32">
        <v>0</v>
      </c>
      <c r="E1969" s="32" t="s">
        <v>7879</v>
      </c>
      <c r="F1969" s="32">
        <v>0</v>
      </c>
      <c r="G1969" s="32" t="s">
        <v>7879</v>
      </c>
      <c r="H1969" s="32">
        <v>0.2432</v>
      </c>
    </row>
    <row r="1970" spans="1:8" ht="13">
      <c r="A1970" s="32" t="s">
        <v>8026</v>
      </c>
      <c r="B1970" s="32">
        <v>0</v>
      </c>
      <c r="C1970" s="32" t="s">
        <v>8026</v>
      </c>
      <c r="D1970" s="32">
        <v>0</v>
      </c>
      <c r="E1970" s="32" t="s">
        <v>8026</v>
      </c>
      <c r="F1970" s="32">
        <v>0</v>
      </c>
      <c r="G1970" s="32" t="s">
        <v>8026</v>
      </c>
      <c r="H1970" s="32">
        <v>5.4100000000000002E-2</v>
      </c>
    </row>
    <row r="1971" spans="1:8" ht="13">
      <c r="A1971" s="32" t="s">
        <v>27916</v>
      </c>
      <c r="B1971" s="32">
        <v>0</v>
      </c>
      <c r="C1971" s="32" t="s">
        <v>27916</v>
      </c>
      <c r="D1971" s="32">
        <v>0</v>
      </c>
      <c r="E1971" s="32" t="s">
        <v>27916</v>
      </c>
      <c r="F1971" s="32">
        <v>0</v>
      </c>
      <c r="G1971" s="32" t="s">
        <v>27916</v>
      </c>
      <c r="H1971" s="32">
        <v>2.7E-2</v>
      </c>
    </row>
    <row r="1972" spans="1:8" ht="13">
      <c r="A1972" s="32" t="s">
        <v>8108</v>
      </c>
      <c r="B1972" s="32">
        <v>0</v>
      </c>
      <c r="C1972" s="32" t="s">
        <v>8108</v>
      </c>
      <c r="D1972" s="32">
        <v>0</v>
      </c>
      <c r="E1972" s="32" t="s">
        <v>8108</v>
      </c>
      <c r="F1972" s="32">
        <v>0</v>
      </c>
      <c r="G1972" s="32" t="s">
        <v>8108</v>
      </c>
      <c r="H1972" s="32">
        <v>0.2432</v>
      </c>
    </row>
    <row r="1973" spans="1:8" ht="13">
      <c r="A1973" s="32" t="s">
        <v>9003</v>
      </c>
      <c r="B1973" s="32">
        <v>0</v>
      </c>
      <c r="C1973" s="32" t="s">
        <v>9003</v>
      </c>
      <c r="D1973" s="32">
        <v>0</v>
      </c>
      <c r="E1973" s="32" t="s">
        <v>9003</v>
      </c>
      <c r="F1973" s="32">
        <v>0</v>
      </c>
      <c r="G1973" s="32" t="s">
        <v>9003</v>
      </c>
      <c r="H1973" s="32">
        <v>0.33329999999999999</v>
      </c>
    </row>
    <row r="1974" spans="1:8" ht="13">
      <c r="A1974" s="32" t="s">
        <v>9006</v>
      </c>
      <c r="B1974" s="32">
        <v>0</v>
      </c>
      <c r="C1974" s="32" t="s">
        <v>9006</v>
      </c>
      <c r="D1974" s="32">
        <v>0</v>
      </c>
      <c r="E1974" s="32" t="s">
        <v>9006</v>
      </c>
      <c r="F1974" s="32">
        <v>0</v>
      </c>
      <c r="G1974" s="32" t="s">
        <v>9006</v>
      </c>
      <c r="H1974" s="32">
        <v>0.16669999999999999</v>
      </c>
    </row>
    <row r="1975" spans="1:8" ht="13">
      <c r="A1975" s="32" t="s">
        <v>8107</v>
      </c>
      <c r="B1975" s="32">
        <v>0</v>
      </c>
      <c r="C1975" s="32" t="s">
        <v>8107</v>
      </c>
      <c r="D1975" s="32">
        <v>0</v>
      </c>
      <c r="E1975" s="32" t="s">
        <v>8107</v>
      </c>
      <c r="F1975" s="32">
        <v>0</v>
      </c>
      <c r="G1975" s="32" t="s">
        <v>8107</v>
      </c>
      <c r="H1975" s="32">
        <v>0.5</v>
      </c>
    </row>
    <row r="1976" spans="1:8" ht="13">
      <c r="A1976" s="32" t="s">
        <v>8027</v>
      </c>
      <c r="B1976" s="32">
        <v>0</v>
      </c>
      <c r="C1976" s="32" t="s">
        <v>8027</v>
      </c>
      <c r="D1976" s="32">
        <v>0</v>
      </c>
      <c r="E1976" s="32" t="s">
        <v>8027</v>
      </c>
      <c r="F1976" s="32">
        <v>0</v>
      </c>
      <c r="G1976" s="32" t="s">
        <v>8027</v>
      </c>
      <c r="H1976" s="32">
        <v>1</v>
      </c>
    </row>
    <row r="1977" spans="1:8" ht="13">
      <c r="A1977" s="32" t="s">
        <v>8109</v>
      </c>
      <c r="B1977" s="32">
        <v>0</v>
      </c>
      <c r="C1977" s="32" t="s">
        <v>8109</v>
      </c>
      <c r="D1977" s="32">
        <v>0</v>
      </c>
      <c r="E1977" s="32" t="s">
        <v>8109</v>
      </c>
      <c r="F1977" s="32">
        <v>0</v>
      </c>
      <c r="G1977" s="32" t="s">
        <v>8109</v>
      </c>
      <c r="H1977" s="32">
        <v>1</v>
      </c>
    </row>
    <row r="1978" spans="1:8" ht="13">
      <c r="A1978" s="32" t="s">
        <v>156</v>
      </c>
      <c r="B1978" s="32">
        <v>0</v>
      </c>
      <c r="C1978" s="32" t="s">
        <v>156</v>
      </c>
      <c r="D1978" s="32">
        <v>1.9E-3</v>
      </c>
      <c r="E1978" s="32" t="s">
        <v>156</v>
      </c>
      <c r="F1978" s="32">
        <v>0</v>
      </c>
      <c r="G1978" s="32" t="s">
        <v>156</v>
      </c>
      <c r="H1978" s="32">
        <v>0</v>
      </c>
    </row>
    <row r="1979" spans="1:8" ht="13">
      <c r="A1979" s="32" t="s">
        <v>154</v>
      </c>
      <c r="B1979" s="32">
        <v>1</v>
      </c>
      <c r="C1979" s="32" t="s">
        <v>154</v>
      </c>
      <c r="D1979" s="32">
        <v>0.77710000000000001</v>
      </c>
      <c r="E1979" s="32" t="s">
        <v>154</v>
      </c>
      <c r="F1979" s="32">
        <v>0</v>
      </c>
      <c r="G1979" s="32" t="s">
        <v>154</v>
      </c>
      <c r="H1979" s="32">
        <v>0</v>
      </c>
    </row>
    <row r="1980" spans="1:8" ht="13">
      <c r="A1980" s="32" t="s">
        <v>155</v>
      </c>
      <c r="B1980" s="32">
        <v>0</v>
      </c>
      <c r="C1980" s="32" t="s">
        <v>155</v>
      </c>
      <c r="D1980" s="32">
        <v>0.221</v>
      </c>
      <c r="E1980" s="32" t="s">
        <v>155</v>
      </c>
      <c r="F1980" s="32">
        <v>0</v>
      </c>
      <c r="G1980" s="32" t="s">
        <v>155</v>
      </c>
      <c r="H1980" s="32">
        <v>0</v>
      </c>
    </row>
    <row r="1981" spans="1:8" ht="13">
      <c r="A1981" s="32" t="s">
        <v>7092</v>
      </c>
      <c r="B1981" s="32">
        <v>1</v>
      </c>
      <c r="C1981" s="32" t="s">
        <v>7092</v>
      </c>
      <c r="D1981" s="32">
        <v>0.88639999999999997</v>
      </c>
      <c r="E1981" s="32" t="s">
        <v>7092</v>
      </c>
      <c r="F1981" s="32">
        <v>0</v>
      </c>
      <c r="G1981" s="32" t="s">
        <v>7092</v>
      </c>
      <c r="H1981" s="32">
        <v>0</v>
      </c>
    </row>
    <row r="1982" spans="1:8" ht="13">
      <c r="A1982" s="32" t="s">
        <v>7144</v>
      </c>
      <c r="B1982" s="32">
        <v>0</v>
      </c>
      <c r="C1982" s="32" t="s">
        <v>7144</v>
      </c>
      <c r="D1982" s="32">
        <v>0.11360000000000001</v>
      </c>
      <c r="E1982" s="32" t="s">
        <v>7144</v>
      </c>
      <c r="F1982" s="32">
        <v>0</v>
      </c>
      <c r="G1982" s="32" t="s">
        <v>7144</v>
      </c>
      <c r="H1982" s="32">
        <v>0</v>
      </c>
    </row>
    <row r="1983" spans="1:8" ht="13">
      <c r="A1983" s="32" t="s">
        <v>7146</v>
      </c>
      <c r="B1983" s="32">
        <v>0</v>
      </c>
      <c r="C1983" s="32" t="s">
        <v>7146</v>
      </c>
      <c r="D1983" s="32">
        <v>0.23810000000000001</v>
      </c>
      <c r="E1983" s="32" t="s">
        <v>7146</v>
      </c>
      <c r="F1983" s="32">
        <v>0</v>
      </c>
      <c r="G1983" s="32" t="s">
        <v>7146</v>
      </c>
      <c r="H1983" s="32">
        <v>0</v>
      </c>
    </row>
    <row r="1984" spans="1:8" ht="13">
      <c r="A1984" s="32" t="s">
        <v>7095</v>
      </c>
      <c r="B1984" s="32">
        <v>1</v>
      </c>
      <c r="C1984" s="32" t="s">
        <v>7095</v>
      </c>
      <c r="D1984" s="32">
        <v>0.746</v>
      </c>
      <c r="E1984" s="32" t="s">
        <v>7095</v>
      </c>
      <c r="F1984" s="32">
        <v>0</v>
      </c>
      <c r="G1984" s="32" t="s">
        <v>7095</v>
      </c>
      <c r="H1984" s="32">
        <v>0</v>
      </c>
    </row>
    <row r="1985" spans="1:8" ht="13">
      <c r="A1985" s="32" t="s">
        <v>7151</v>
      </c>
      <c r="B1985" s="32">
        <v>0</v>
      </c>
      <c r="C1985" s="32" t="s">
        <v>7151</v>
      </c>
      <c r="D1985" s="32">
        <v>1.5900000000000001E-2</v>
      </c>
      <c r="E1985" s="32" t="s">
        <v>7151</v>
      </c>
      <c r="F1985" s="32">
        <v>0</v>
      </c>
      <c r="G1985" s="32" t="s">
        <v>7151</v>
      </c>
      <c r="H1985" s="32">
        <v>0</v>
      </c>
    </row>
    <row r="1986" spans="1:8" ht="13">
      <c r="A1986" s="32" t="s">
        <v>27917</v>
      </c>
      <c r="B1986" s="32">
        <v>1</v>
      </c>
      <c r="C1986" s="32" t="s">
        <v>27917</v>
      </c>
      <c r="D1986" s="32">
        <v>0</v>
      </c>
      <c r="E1986" s="32" t="s">
        <v>27917</v>
      </c>
      <c r="F1986" s="32">
        <v>0</v>
      </c>
      <c r="G1986" s="32" t="s">
        <v>27917</v>
      </c>
      <c r="H1986" s="32">
        <v>0</v>
      </c>
    </row>
    <row r="1987" spans="1:8" ht="13">
      <c r="A1987" s="32" t="s">
        <v>157</v>
      </c>
      <c r="B1987" s="32">
        <v>0.94410000000000005</v>
      </c>
      <c r="C1987" s="32" t="s">
        <v>157</v>
      </c>
      <c r="D1987" s="32">
        <v>0.77300000000000002</v>
      </c>
      <c r="E1987" s="32" t="s">
        <v>157</v>
      </c>
      <c r="F1987" s="32">
        <v>0</v>
      </c>
      <c r="G1987" s="32" t="s">
        <v>157</v>
      </c>
      <c r="H1987" s="32">
        <v>0</v>
      </c>
    </row>
    <row r="1988" spans="1:8" ht="13">
      <c r="A1988" s="32" t="s">
        <v>160</v>
      </c>
      <c r="B1988" s="32">
        <v>9.7000000000000003E-3</v>
      </c>
      <c r="C1988" s="32" t="s">
        <v>160</v>
      </c>
      <c r="D1988" s="32">
        <v>0</v>
      </c>
      <c r="E1988" s="32" t="s">
        <v>160</v>
      </c>
      <c r="F1988" s="32">
        <v>0</v>
      </c>
      <c r="G1988" s="32" t="s">
        <v>160</v>
      </c>
      <c r="H1988" s="32">
        <v>0</v>
      </c>
    </row>
    <row r="1989" spans="1:8" ht="13">
      <c r="A1989" s="32" t="s">
        <v>158</v>
      </c>
      <c r="B1989" s="32">
        <v>0</v>
      </c>
      <c r="C1989" s="32" t="s">
        <v>158</v>
      </c>
      <c r="D1989" s="32">
        <v>0.20979999999999999</v>
      </c>
      <c r="E1989" s="32" t="s">
        <v>158</v>
      </c>
      <c r="F1989" s="32">
        <v>0</v>
      </c>
      <c r="G1989" s="32" t="s">
        <v>158</v>
      </c>
      <c r="H1989" s="32">
        <v>0</v>
      </c>
    </row>
    <row r="1990" spans="1:8" ht="13">
      <c r="A1990" s="32" t="s">
        <v>4176</v>
      </c>
      <c r="B1990" s="32">
        <v>0</v>
      </c>
      <c r="C1990" s="32" t="s">
        <v>4176</v>
      </c>
      <c r="D1990" s="32">
        <v>7.1999999999999998E-3</v>
      </c>
      <c r="E1990" s="32" t="s">
        <v>4176</v>
      </c>
      <c r="F1990" s="32">
        <v>0</v>
      </c>
      <c r="G1990" s="32" t="s">
        <v>4176</v>
      </c>
      <c r="H1990" s="32">
        <v>0</v>
      </c>
    </row>
    <row r="1991" spans="1:8" ht="13">
      <c r="A1991" s="32" t="s">
        <v>159</v>
      </c>
      <c r="B1991" s="32">
        <v>4.6199999999999998E-2</v>
      </c>
      <c r="C1991" s="32" t="s">
        <v>159</v>
      </c>
      <c r="D1991" s="32">
        <v>1.01E-2</v>
      </c>
      <c r="E1991" s="32" t="s">
        <v>159</v>
      </c>
      <c r="F1991" s="32">
        <v>0</v>
      </c>
      <c r="G1991" s="32" t="s">
        <v>159</v>
      </c>
      <c r="H1991" s="32">
        <v>0</v>
      </c>
    </row>
    <row r="1992" spans="1:8" ht="13">
      <c r="A1992" s="32" t="s">
        <v>162</v>
      </c>
      <c r="B1992" s="32">
        <v>9.3899999999999997E-2</v>
      </c>
      <c r="C1992" s="32" t="s">
        <v>162</v>
      </c>
      <c r="D1992" s="32">
        <v>0.36220000000000002</v>
      </c>
      <c r="E1992" s="32" t="s">
        <v>162</v>
      </c>
      <c r="F1992" s="32">
        <v>0</v>
      </c>
      <c r="G1992" s="32" t="s">
        <v>162</v>
      </c>
      <c r="H1992" s="32">
        <v>0</v>
      </c>
    </row>
    <row r="1993" spans="1:8" ht="13">
      <c r="A1993" s="32" t="s">
        <v>166</v>
      </c>
      <c r="B1993" s="32">
        <v>2.0899999999999998E-2</v>
      </c>
      <c r="C1993" s="32" t="s">
        <v>166</v>
      </c>
      <c r="D1993" s="32">
        <v>0</v>
      </c>
      <c r="E1993" s="32" t="s">
        <v>166</v>
      </c>
      <c r="F1993" s="32">
        <v>0</v>
      </c>
      <c r="G1993" s="32" t="s">
        <v>166</v>
      </c>
      <c r="H1993" s="32">
        <v>0</v>
      </c>
    </row>
    <row r="1994" spans="1:8" ht="13">
      <c r="A1994" s="32" t="s">
        <v>161</v>
      </c>
      <c r="B1994" s="32">
        <v>0.86309999999999998</v>
      </c>
      <c r="C1994" s="32" t="s">
        <v>161</v>
      </c>
      <c r="D1994" s="32">
        <v>0.38990000000000002</v>
      </c>
      <c r="E1994" s="32" t="s">
        <v>161</v>
      </c>
      <c r="F1994" s="32">
        <v>0</v>
      </c>
      <c r="G1994" s="32" t="s">
        <v>161</v>
      </c>
      <c r="H1994" s="32">
        <v>0</v>
      </c>
    </row>
    <row r="1995" spans="1:8" ht="13">
      <c r="A1995" s="32" t="s">
        <v>164</v>
      </c>
      <c r="B1995" s="32">
        <v>1.83E-2</v>
      </c>
      <c r="C1995" s="32" t="s">
        <v>164</v>
      </c>
      <c r="D1995" s="32">
        <v>2.0500000000000001E-2</v>
      </c>
      <c r="E1995" s="32" t="s">
        <v>164</v>
      </c>
      <c r="F1995" s="32">
        <v>0</v>
      </c>
      <c r="G1995" s="32" t="s">
        <v>164</v>
      </c>
      <c r="H1995" s="32">
        <v>0</v>
      </c>
    </row>
    <row r="1996" spans="1:8" ht="13">
      <c r="A1996" s="32" t="s">
        <v>163</v>
      </c>
      <c r="B1996" s="32">
        <v>0</v>
      </c>
      <c r="C1996" s="32" t="s">
        <v>163</v>
      </c>
      <c r="D1996" s="32">
        <v>0.19009999999999999</v>
      </c>
      <c r="E1996" s="32" t="s">
        <v>163</v>
      </c>
      <c r="F1996" s="32">
        <v>0</v>
      </c>
      <c r="G1996" s="32" t="s">
        <v>163</v>
      </c>
      <c r="H1996" s="32">
        <v>0</v>
      </c>
    </row>
    <row r="1997" spans="1:8" ht="13">
      <c r="A1997" s="32" t="s">
        <v>165</v>
      </c>
      <c r="B1997" s="32">
        <v>0</v>
      </c>
      <c r="C1997" s="32" t="s">
        <v>165</v>
      </c>
      <c r="D1997" s="32">
        <v>1.9300000000000001E-2</v>
      </c>
      <c r="E1997" s="32" t="s">
        <v>165</v>
      </c>
      <c r="F1997" s="32">
        <v>0</v>
      </c>
      <c r="G1997" s="32" t="s">
        <v>165</v>
      </c>
      <c r="H1997" s="32">
        <v>0</v>
      </c>
    </row>
    <row r="1998" spans="1:8" ht="13">
      <c r="A1998" s="32" t="s">
        <v>168</v>
      </c>
      <c r="B1998" s="32">
        <v>2.5999999999999999E-3</v>
      </c>
      <c r="C1998" s="32" t="s">
        <v>168</v>
      </c>
      <c r="D1998" s="32">
        <v>4.7999999999999996E-3</v>
      </c>
      <c r="E1998" s="32" t="s">
        <v>168</v>
      </c>
      <c r="F1998" s="32">
        <v>0</v>
      </c>
      <c r="G1998" s="32" t="s">
        <v>168</v>
      </c>
      <c r="H1998" s="32">
        <v>0</v>
      </c>
    </row>
    <row r="1999" spans="1:8" ht="13">
      <c r="A1999" s="32" t="s">
        <v>169</v>
      </c>
      <c r="B1999" s="32">
        <v>1.2999999999999999E-3</v>
      </c>
      <c r="C1999" s="32" t="s">
        <v>169</v>
      </c>
      <c r="D1999" s="32">
        <v>0</v>
      </c>
      <c r="E1999" s="32" t="s">
        <v>169</v>
      </c>
      <c r="F1999" s="32">
        <v>0</v>
      </c>
      <c r="G1999" s="32" t="s">
        <v>169</v>
      </c>
      <c r="H1999" s="32">
        <v>0</v>
      </c>
    </row>
    <row r="2000" spans="1:8" ht="13">
      <c r="A2000" s="32" t="s">
        <v>3736</v>
      </c>
      <c r="B2000" s="32">
        <v>0</v>
      </c>
      <c r="C2000" s="32" t="s">
        <v>3736</v>
      </c>
      <c r="D2000" s="32">
        <v>2.3999999999999998E-3</v>
      </c>
      <c r="E2000" s="32" t="s">
        <v>3736</v>
      </c>
      <c r="F2000" s="32">
        <v>0</v>
      </c>
      <c r="G2000" s="32" t="s">
        <v>3736</v>
      </c>
      <c r="H2000" s="32">
        <v>0</v>
      </c>
    </row>
    <row r="2001" spans="1:8" ht="13">
      <c r="A2001" s="32" t="s">
        <v>167</v>
      </c>
      <c r="B2001" s="32">
        <v>0</v>
      </c>
      <c r="C2001" s="32" t="s">
        <v>167</v>
      </c>
      <c r="D2001" s="32">
        <v>1.0800000000000001E-2</v>
      </c>
      <c r="E2001" s="32" t="s">
        <v>167</v>
      </c>
      <c r="F2001" s="32">
        <v>0</v>
      </c>
      <c r="G2001" s="32" t="s">
        <v>167</v>
      </c>
      <c r="H2001" s="32">
        <v>0</v>
      </c>
    </row>
    <row r="2002" spans="1:8" ht="13">
      <c r="A2002" s="32" t="s">
        <v>175</v>
      </c>
      <c r="B2002" s="32">
        <v>0</v>
      </c>
      <c r="C2002" s="32" t="s">
        <v>175</v>
      </c>
      <c r="D2002" s="32">
        <v>3.4299999999999997E-2</v>
      </c>
      <c r="E2002" s="32" t="s">
        <v>175</v>
      </c>
      <c r="F2002" s="32">
        <v>0</v>
      </c>
      <c r="G2002" s="32" t="s">
        <v>175</v>
      </c>
      <c r="H2002" s="32">
        <v>0</v>
      </c>
    </row>
    <row r="2003" spans="1:8" ht="13">
      <c r="A2003" s="32" t="s">
        <v>176</v>
      </c>
      <c r="B2003" s="32">
        <v>8.5999999999999993E-2</v>
      </c>
      <c r="C2003" s="32" t="s">
        <v>176</v>
      </c>
      <c r="D2003" s="32">
        <v>2.0199999999999999E-2</v>
      </c>
      <c r="E2003" s="32" t="s">
        <v>176</v>
      </c>
      <c r="F2003" s="32">
        <v>0</v>
      </c>
      <c r="G2003" s="32" t="s">
        <v>176</v>
      </c>
      <c r="H2003" s="32">
        <v>0</v>
      </c>
    </row>
    <row r="2004" spans="1:8" ht="13">
      <c r="A2004" s="32" t="s">
        <v>183</v>
      </c>
      <c r="B2004" s="32">
        <v>0</v>
      </c>
      <c r="C2004" s="32" t="s">
        <v>183</v>
      </c>
      <c r="D2004" s="32">
        <v>2E-3</v>
      </c>
      <c r="E2004" s="32" t="s">
        <v>183</v>
      </c>
      <c r="F2004" s="32">
        <v>0</v>
      </c>
      <c r="G2004" s="32" t="s">
        <v>183</v>
      </c>
      <c r="H2004" s="32">
        <v>0</v>
      </c>
    </row>
    <row r="2005" spans="1:8" ht="13">
      <c r="A2005" s="32" t="s">
        <v>172</v>
      </c>
      <c r="B2005" s="32">
        <v>0</v>
      </c>
      <c r="C2005" s="32" t="s">
        <v>172</v>
      </c>
      <c r="D2005" s="32">
        <v>6.25E-2</v>
      </c>
      <c r="E2005" s="32" t="s">
        <v>172</v>
      </c>
      <c r="F2005" s="32">
        <v>0</v>
      </c>
      <c r="G2005" s="32" t="s">
        <v>172</v>
      </c>
      <c r="H2005" s="32">
        <v>0</v>
      </c>
    </row>
    <row r="2006" spans="1:8" ht="13">
      <c r="A2006" s="32" t="s">
        <v>178</v>
      </c>
      <c r="B2006" s="32">
        <v>2.69E-2</v>
      </c>
      <c r="C2006" s="32" t="s">
        <v>178</v>
      </c>
      <c r="D2006" s="32">
        <v>6.0000000000000001E-3</v>
      </c>
      <c r="E2006" s="32" t="s">
        <v>178</v>
      </c>
      <c r="F2006" s="32">
        <v>0</v>
      </c>
      <c r="G2006" s="32" t="s">
        <v>178</v>
      </c>
      <c r="H2006" s="32">
        <v>0</v>
      </c>
    </row>
    <row r="2007" spans="1:8" ht="13">
      <c r="A2007" s="32" t="s">
        <v>180</v>
      </c>
      <c r="B2007" s="32">
        <v>0</v>
      </c>
      <c r="C2007" s="32" t="s">
        <v>180</v>
      </c>
      <c r="D2007" s="32">
        <v>4.0000000000000001E-3</v>
      </c>
      <c r="E2007" s="32" t="s">
        <v>180</v>
      </c>
      <c r="F2007" s="32">
        <v>0</v>
      </c>
      <c r="G2007" s="32" t="s">
        <v>180</v>
      </c>
      <c r="H2007" s="32">
        <v>0</v>
      </c>
    </row>
    <row r="2008" spans="1:8" ht="13">
      <c r="A2008" s="32" t="s">
        <v>182</v>
      </c>
      <c r="B2008" s="32">
        <v>5.4000000000000003E-3</v>
      </c>
      <c r="C2008" s="32" t="s">
        <v>182</v>
      </c>
      <c r="D2008" s="32">
        <v>6.0000000000000001E-3</v>
      </c>
      <c r="E2008" s="32" t="s">
        <v>182</v>
      </c>
      <c r="F2008" s="32">
        <v>0</v>
      </c>
      <c r="G2008" s="32" t="s">
        <v>182</v>
      </c>
      <c r="H2008" s="32">
        <v>0</v>
      </c>
    </row>
    <row r="2009" spans="1:8" ht="13">
      <c r="A2009" s="32" t="s">
        <v>181</v>
      </c>
      <c r="B2009" s="32">
        <v>0</v>
      </c>
      <c r="C2009" s="32" t="s">
        <v>181</v>
      </c>
      <c r="D2009" s="32">
        <v>1.01E-2</v>
      </c>
      <c r="E2009" s="32" t="s">
        <v>181</v>
      </c>
      <c r="F2009" s="32">
        <v>0</v>
      </c>
      <c r="G2009" s="32" t="s">
        <v>181</v>
      </c>
      <c r="H2009" s="32">
        <v>0</v>
      </c>
    </row>
    <row r="2010" spans="1:8" ht="13">
      <c r="A2010" s="32" t="s">
        <v>171</v>
      </c>
      <c r="B2010" s="32">
        <v>0.87629999999999997</v>
      </c>
      <c r="C2010" s="32" t="s">
        <v>171</v>
      </c>
      <c r="D2010" s="32">
        <v>0.1754</v>
      </c>
      <c r="E2010" s="32" t="s">
        <v>171</v>
      </c>
      <c r="F2010" s="32">
        <v>0</v>
      </c>
      <c r="G2010" s="32" t="s">
        <v>171</v>
      </c>
      <c r="H2010" s="32">
        <v>0</v>
      </c>
    </row>
    <row r="2011" spans="1:8" ht="13">
      <c r="A2011" s="32" t="s">
        <v>27918</v>
      </c>
      <c r="B2011" s="32">
        <v>5.4000000000000003E-3</v>
      </c>
      <c r="C2011" s="32" t="s">
        <v>27918</v>
      </c>
      <c r="D2011" s="32">
        <v>0</v>
      </c>
      <c r="E2011" s="32" t="s">
        <v>27918</v>
      </c>
      <c r="F2011" s="32">
        <v>0</v>
      </c>
      <c r="G2011" s="32" t="s">
        <v>27918</v>
      </c>
      <c r="H2011" s="32">
        <v>0</v>
      </c>
    </row>
    <row r="2012" spans="1:8" ht="13">
      <c r="A2012" s="32" t="s">
        <v>3512</v>
      </c>
      <c r="B2012" s="32">
        <v>0</v>
      </c>
      <c r="C2012" s="32" t="s">
        <v>3512</v>
      </c>
      <c r="D2012" s="32">
        <v>4.0000000000000001E-3</v>
      </c>
      <c r="E2012" s="32" t="s">
        <v>3512</v>
      </c>
      <c r="F2012" s="32">
        <v>0</v>
      </c>
      <c r="G2012" s="32" t="s">
        <v>3512</v>
      </c>
      <c r="H2012" s="32">
        <v>0</v>
      </c>
    </row>
    <row r="2013" spans="1:8" ht="13">
      <c r="A2013" s="32" t="s">
        <v>174</v>
      </c>
      <c r="B2013" s="32">
        <v>0</v>
      </c>
      <c r="C2013" s="32" t="s">
        <v>174</v>
      </c>
      <c r="D2013" s="32">
        <v>1.8100000000000002E-2</v>
      </c>
      <c r="E2013" s="32" t="s">
        <v>174</v>
      </c>
      <c r="F2013" s="32">
        <v>0</v>
      </c>
      <c r="G2013" s="32" t="s">
        <v>174</v>
      </c>
      <c r="H2013" s="32">
        <v>0</v>
      </c>
    </row>
    <row r="2014" spans="1:8" ht="13">
      <c r="A2014" s="32" t="s">
        <v>179</v>
      </c>
      <c r="B2014" s="32">
        <v>0</v>
      </c>
      <c r="C2014" s="32" t="s">
        <v>179</v>
      </c>
      <c r="D2014" s="32">
        <v>1.61E-2</v>
      </c>
      <c r="E2014" s="32" t="s">
        <v>179</v>
      </c>
      <c r="F2014" s="32">
        <v>0</v>
      </c>
      <c r="G2014" s="32" t="s">
        <v>179</v>
      </c>
      <c r="H2014" s="32">
        <v>0</v>
      </c>
    </row>
    <row r="2015" spans="1:8" ht="13">
      <c r="A2015" s="32" t="s">
        <v>173</v>
      </c>
      <c r="B2015" s="32">
        <v>0</v>
      </c>
      <c r="C2015" s="32" t="s">
        <v>173</v>
      </c>
      <c r="D2015" s="32">
        <v>5.2400000000000002E-2</v>
      </c>
      <c r="E2015" s="32" t="s">
        <v>173</v>
      </c>
      <c r="F2015" s="32">
        <v>0</v>
      </c>
      <c r="G2015" s="32" t="s">
        <v>173</v>
      </c>
      <c r="H2015" s="32">
        <v>0</v>
      </c>
    </row>
    <row r="2016" spans="1:8" ht="13">
      <c r="A2016" s="32" t="s">
        <v>177</v>
      </c>
      <c r="B2016" s="32">
        <v>0</v>
      </c>
      <c r="C2016" s="32" t="s">
        <v>177</v>
      </c>
      <c r="D2016" s="32">
        <v>2.8199999999999999E-2</v>
      </c>
      <c r="E2016" s="32" t="s">
        <v>177</v>
      </c>
      <c r="F2016" s="32">
        <v>0</v>
      </c>
      <c r="G2016" s="32" t="s">
        <v>177</v>
      </c>
      <c r="H2016" s="32">
        <v>0</v>
      </c>
    </row>
    <row r="2017" spans="1:8" ht="13">
      <c r="A2017" s="32" t="s">
        <v>170</v>
      </c>
      <c r="B2017" s="32">
        <v>0</v>
      </c>
      <c r="C2017" s="32" t="s">
        <v>170</v>
      </c>
      <c r="D2017" s="32">
        <v>0.5585</v>
      </c>
      <c r="E2017" s="32" t="s">
        <v>170</v>
      </c>
      <c r="F2017" s="32">
        <v>0</v>
      </c>
      <c r="G2017" s="32" t="s">
        <v>170</v>
      </c>
      <c r="H2017" s="32">
        <v>0</v>
      </c>
    </row>
    <row r="2018" spans="1:8" ht="13">
      <c r="A2018" s="32" t="s">
        <v>27919</v>
      </c>
      <c r="B2018" s="32">
        <v>0</v>
      </c>
      <c r="C2018" s="32" t="s">
        <v>27919</v>
      </c>
      <c r="D2018" s="32">
        <v>2E-3</v>
      </c>
      <c r="E2018" s="32" t="s">
        <v>27919</v>
      </c>
      <c r="F2018" s="32">
        <v>0</v>
      </c>
      <c r="G2018" s="32" t="s">
        <v>27919</v>
      </c>
      <c r="H2018" s="32">
        <v>0</v>
      </c>
    </row>
    <row r="2019" spans="1:8" ht="13">
      <c r="A2019" s="32" t="s">
        <v>7163</v>
      </c>
      <c r="B2019" s="32">
        <v>0</v>
      </c>
      <c r="C2019" s="32" t="s">
        <v>7163</v>
      </c>
      <c r="D2019" s="32">
        <v>0.625</v>
      </c>
      <c r="E2019" s="32" t="s">
        <v>7163</v>
      </c>
      <c r="F2019" s="32">
        <v>0</v>
      </c>
      <c r="G2019" s="32" t="s">
        <v>7163</v>
      </c>
      <c r="H2019" s="32">
        <v>0</v>
      </c>
    </row>
    <row r="2020" spans="1:8" ht="13">
      <c r="A2020" s="32" t="s">
        <v>7113</v>
      </c>
      <c r="B2020" s="32">
        <v>1</v>
      </c>
      <c r="C2020" s="32" t="s">
        <v>7113</v>
      </c>
      <c r="D2020" s="32">
        <v>0.25</v>
      </c>
      <c r="E2020" s="32" t="s">
        <v>7113</v>
      </c>
      <c r="F2020" s="32">
        <v>0</v>
      </c>
      <c r="G2020" s="32" t="s">
        <v>7113</v>
      </c>
      <c r="H2020" s="32">
        <v>0</v>
      </c>
    </row>
    <row r="2021" spans="1:8" ht="13">
      <c r="A2021" s="32" t="s">
        <v>7175</v>
      </c>
      <c r="B2021" s="32">
        <v>0</v>
      </c>
      <c r="C2021" s="32" t="s">
        <v>7175</v>
      </c>
      <c r="D2021" s="32">
        <v>0.125</v>
      </c>
      <c r="E2021" s="32" t="s">
        <v>7175</v>
      </c>
      <c r="F2021" s="32">
        <v>0</v>
      </c>
      <c r="G2021" s="32" t="s">
        <v>7175</v>
      </c>
      <c r="H2021" s="32">
        <v>0</v>
      </c>
    </row>
    <row r="2022" spans="1:8" ht="13">
      <c r="A2022" s="32" t="s">
        <v>7165</v>
      </c>
      <c r="B2022" s="32">
        <v>0</v>
      </c>
      <c r="C2022" s="32" t="s">
        <v>7165</v>
      </c>
      <c r="D2022" s="32">
        <v>1</v>
      </c>
      <c r="E2022" s="32" t="s">
        <v>7165</v>
      </c>
      <c r="F2022" s="32">
        <v>0</v>
      </c>
      <c r="G2022" s="32" t="s">
        <v>7165</v>
      </c>
      <c r="H2022" s="32">
        <v>0</v>
      </c>
    </row>
    <row r="2023" spans="1:8" ht="13">
      <c r="A2023" s="32" t="s">
        <v>7097</v>
      </c>
      <c r="B2023" s="32">
        <v>0.50980000000000003</v>
      </c>
      <c r="C2023" s="32" t="s">
        <v>7097</v>
      </c>
      <c r="D2023" s="32">
        <v>0.62960000000000005</v>
      </c>
      <c r="E2023" s="32" t="s">
        <v>7097</v>
      </c>
      <c r="F2023" s="32">
        <v>0</v>
      </c>
      <c r="G2023" s="32" t="s">
        <v>7097</v>
      </c>
      <c r="H2023" s="32">
        <v>0</v>
      </c>
    </row>
    <row r="2024" spans="1:8" ht="13">
      <c r="A2024" s="32" t="s">
        <v>7098</v>
      </c>
      <c r="B2024" s="32">
        <v>0.18629999999999999</v>
      </c>
      <c r="C2024" s="32" t="s">
        <v>7098</v>
      </c>
      <c r="D2024" s="32">
        <v>7.4099999999999999E-2</v>
      </c>
      <c r="E2024" s="32" t="s">
        <v>7098</v>
      </c>
      <c r="F2024" s="32">
        <v>0</v>
      </c>
      <c r="G2024" s="32" t="s">
        <v>7098</v>
      </c>
      <c r="H2024" s="32">
        <v>0</v>
      </c>
    </row>
    <row r="2025" spans="1:8" ht="13">
      <c r="A2025" s="32" t="s">
        <v>7108</v>
      </c>
      <c r="B2025" s="32">
        <v>0.3039</v>
      </c>
      <c r="C2025" s="32" t="s">
        <v>7108</v>
      </c>
      <c r="D2025" s="32">
        <v>0.27779999999999999</v>
      </c>
      <c r="E2025" s="32" t="s">
        <v>7108</v>
      </c>
      <c r="F2025" s="32">
        <v>0</v>
      </c>
      <c r="G2025" s="32" t="s">
        <v>7108</v>
      </c>
      <c r="H2025" s="32">
        <v>0</v>
      </c>
    </row>
    <row r="2026" spans="1:8" ht="13">
      <c r="A2026" s="32" t="s">
        <v>7169</v>
      </c>
      <c r="B2026" s="32">
        <v>0</v>
      </c>
      <c r="C2026" s="32" t="s">
        <v>7169</v>
      </c>
      <c r="D2026" s="32">
        <v>1.8499999999999999E-2</v>
      </c>
      <c r="E2026" s="32" t="s">
        <v>7169</v>
      </c>
      <c r="F2026" s="32">
        <v>0</v>
      </c>
      <c r="G2026" s="32" t="s">
        <v>7169</v>
      </c>
      <c r="H2026" s="32">
        <v>0</v>
      </c>
    </row>
    <row r="2027" spans="1:8" ht="13">
      <c r="A2027" s="32" t="s">
        <v>27920</v>
      </c>
      <c r="B2027" s="32">
        <v>0</v>
      </c>
      <c r="C2027" s="32" t="s">
        <v>27920</v>
      </c>
      <c r="D2027" s="32">
        <v>7.6899999999999996E-2</v>
      </c>
      <c r="E2027" s="32" t="s">
        <v>27920</v>
      </c>
      <c r="F2027" s="32">
        <v>0</v>
      </c>
      <c r="G2027" s="32" t="s">
        <v>27920</v>
      </c>
      <c r="H2027" s="32">
        <v>0</v>
      </c>
    </row>
    <row r="2028" spans="1:8" ht="13">
      <c r="A2028" s="32" t="s">
        <v>7103</v>
      </c>
      <c r="B2028" s="32">
        <v>1</v>
      </c>
      <c r="C2028" s="32" t="s">
        <v>7103</v>
      </c>
      <c r="D2028" s="32">
        <v>0.76919999999999999</v>
      </c>
      <c r="E2028" s="32" t="s">
        <v>7103</v>
      </c>
      <c r="F2028" s="32">
        <v>0</v>
      </c>
      <c r="G2028" s="32" t="s">
        <v>7103</v>
      </c>
      <c r="H2028" s="32">
        <v>0</v>
      </c>
    </row>
    <row r="2029" spans="1:8" ht="13">
      <c r="A2029" s="32" t="s">
        <v>7173</v>
      </c>
      <c r="B2029" s="32">
        <v>0</v>
      </c>
      <c r="C2029" s="32" t="s">
        <v>7173</v>
      </c>
      <c r="D2029" s="32">
        <v>7.6899999999999996E-2</v>
      </c>
      <c r="E2029" s="32" t="s">
        <v>7173</v>
      </c>
      <c r="F2029" s="32">
        <v>0</v>
      </c>
      <c r="G2029" s="32" t="s">
        <v>7173</v>
      </c>
      <c r="H2029" s="32">
        <v>0</v>
      </c>
    </row>
    <row r="2030" spans="1:8" ht="13">
      <c r="A2030" s="32" t="s">
        <v>7225</v>
      </c>
      <c r="B2030" s="32">
        <v>0</v>
      </c>
      <c r="C2030" s="32" t="s">
        <v>7225</v>
      </c>
      <c r="D2030" s="32">
        <v>7.6899999999999996E-2</v>
      </c>
      <c r="E2030" s="32" t="s">
        <v>7225</v>
      </c>
      <c r="F2030" s="32">
        <v>0</v>
      </c>
      <c r="G2030" s="32" t="s">
        <v>7225</v>
      </c>
      <c r="H2030" s="32">
        <v>0</v>
      </c>
    </row>
    <row r="2031" spans="1:8" ht="13">
      <c r="A2031" s="32" t="s">
        <v>7120</v>
      </c>
      <c r="B2031" s="32">
        <v>1</v>
      </c>
      <c r="C2031" s="32" t="s">
        <v>7120</v>
      </c>
      <c r="D2031" s="32">
        <v>1</v>
      </c>
      <c r="E2031" s="32" t="s">
        <v>7120</v>
      </c>
      <c r="F2031" s="32">
        <v>0</v>
      </c>
      <c r="G2031" s="32" t="s">
        <v>7120</v>
      </c>
      <c r="H2031" s="32">
        <v>0</v>
      </c>
    </row>
    <row r="2032" spans="1:8" ht="13">
      <c r="A2032" s="32" t="s">
        <v>7109</v>
      </c>
      <c r="B2032" s="32">
        <v>1</v>
      </c>
      <c r="C2032" s="32" t="s">
        <v>7109</v>
      </c>
      <c r="D2032" s="32">
        <v>0.8</v>
      </c>
      <c r="E2032" s="32" t="s">
        <v>7109</v>
      </c>
      <c r="F2032" s="32">
        <v>0</v>
      </c>
      <c r="G2032" s="32" t="s">
        <v>7109</v>
      </c>
      <c r="H2032" s="32">
        <v>0</v>
      </c>
    </row>
    <row r="2033" spans="1:8" ht="13">
      <c r="A2033" s="32" t="s">
        <v>7187</v>
      </c>
      <c r="B2033" s="32">
        <v>0</v>
      </c>
      <c r="C2033" s="32" t="s">
        <v>7187</v>
      </c>
      <c r="D2033" s="32">
        <v>0.2</v>
      </c>
      <c r="E2033" s="32" t="s">
        <v>7187</v>
      </c>
      <c r="F2033" s="32">
        <v>0</v>
      </c>
      <c r="G2033" s="32" t="s">
        <v>7187</v>
      </c>
      <c r="H2033" s="32">
        <v>0</v>
      </c>
    </row>
    <row r="2034" spans="1:8" ht="13">
      <c r="A2034" s="32" t="s">
        <v>7099</v>
      </c>
      <c r="B2034" s="32">
        <v>0.5</v>
      </c>
      <c r="C2034" s="32" t="s">
        <v>7099</v>
      </c>
      <c r="D2034" s="32">
        <v>0</v>
      </c>
      <c r="E2034" s="32" t="s">
        <v>7099</v>
      </c>
      <c r="F2034" s="32">
        <v>0</v>
      </c>
      <c r="G2034" s="32" t="s">
        <v>7099</v>
      </c>
      <c r="H2034" s="32">
        <v>0</v>
      </c>
    </row>
    <row r="2035" spans="1:8" ht="13">
      <c r="A2035" s="32" t="s">
        <v>7104</v>
      </c>
      <c r="B2035" s="32">
        <v>0.5</v>
      </c>
      <c r="C2035" s="32" t="s">
        <v>7104</v>
      </c>
      <c r="D2035" s="32">
        <v>0</v>
      </c>
      <c r="E2035" s="32" t="s">
        <v>7104</v>
      </c>
      <c r="F2035" s="32">
        <v>0</v>
      </c>
      <c r="G2035" s="32" t="s">
        <v>7104</v>
      </c>
      <c r="H2035" s="32">
        <v>0</v>
      </c>
    </row>
    <row r="2036" spans="1:8" ht="13">
      <c r="A2036" s="32" t="s">
        <v>7110</v>
      </c>
      <c r="B2036" s="32">
        <v>1</v>
      </c>
      <c r="C2036" s="32" t="s">
        <v>7110</v>
      </c>
      <c r="D2036" s="32">
        <v>0.4667</v>
      </c>
      <c r="E2036" s="32" t="s">
        <v>7110</v>
      </c>
      <c r="F2036" s="32">
        <v>0</v>
      </c>
      <c r="G2036" s="32" t="s">
        <v>7110</v>
      </c>
      <c r="H2036" s="32">
        <v>0</v>
      </c>
    </row>
    <row r="2037" spans="1:8" ht="13">
      <c r="A2037" s="32" t="s">
        <v>7178</v>
      </c>
      <c r="B2037" s="32">
        <v>0</v>
      </c>
      <c r="C2037" s="32" t="s">
        <v>7178</v>
      </c>
      <c r="D2037" s="32">
        <v>0.4</v>
      </c>
      <c r="E2037" s="32" t="s">
        <v>7178</v>
      </c>
      <c r="F2037" s="32">
        <v>0</v>
      </c>
      <c r="G2037" s="32" t="s">
        <v>7178</v>
      </c>
      <c r="H2037" s="32">
        <v>0</v>
      </c>
    </row>
    <row r="2038" spans="1:8" ht="13">
      <c r="A2038" s="32" t="s">
        <v>7185</v>
      </c>
      <c r="B2038" s="32">
        <v>0</v>
      </c>
      <c r="C2038" s="32" t="s">
        <v>7185</v>
      </c>
      <c r="D2038" s="32">
        <v>6.6699999999999995E-2</v>
      </c>
      <c r="E2038" s="32" t="s">
        <v>7185</v>
      </c>
      <c r="F2038" s="32">
        <v>0</v>
      </c>
      <c r="G2038" s="32" t="s">
        <v>7185</v>
      </c>
      <c r="H2038" s="32">
        <v>0</v>
      </c>
    </row>
    <row r="2039" spans="1:8" ht="13">
      <c r="A2039" s="32" t="s">
        <v>27921</v>
      </c>
      <c r="B2039" s="32">
        <v>0</v>
      </c>
      <c r="C2039" s="32" t="s">
        <v>27921</v>
      </c>
      <c r="D2039" s="32">
        <v>6.6699999999999995E-2</v>
      </c>
      <c r="E2039" s="32" t="s">
        <v>27921</v>
      </c>
      <c r="F2039" s="32">
        <v>0</v>
      </c>
      <c r="G2039" s="32" t="s">
        <v>27921</v>
      </c>
      <c r="H2039" s="32">
        <v>0</v>
      </c>
    </row>
    <row r="2040" spans="1:8" ht="13">
      <c r="A2040" s="32" t="s">
        <v>7100</v>
      </c>
      <c r="B2040" s="32">
        <v>1</v>
      </c>
      <c r="C2040" s="32" t="s">
        <v>7100</v>
      </c>
      <c r="D2040" s="32">
        <v>0</v>
      </c>
      <c r="E2040" s="32" t="s">
        <v>7100</v>
      </c>
      <c r="F2040" s="32">
        <v>0</v>
      </c>
      <c r="G2040" s="32" t="s">
        <v>7100</v>
      </c>
      <c r="H2040" s="32">
        <v>0</v>
      </c>
    </row>
    <row r="2041" spans="1:8" ht="13">
      <c r="A2041" s="32" t="s">
        <v>7111</v>
      </c>
      <c r="B2041" s="32">
        <v>1</v>
      </c>
      <c r="C2041" s="32" t="s">
        <v>7111</v>
      </c>
      <c r="D2041" s="32">
        <v>0.6</v>
      </c>
      <c r="E2041" s="32" t="s">
        <v>7111</v>
      </c>
      <c r="F2041" s="32">
        <v>0</v>
      </c>
      <c r="G2041" s="32" t="s">
        <v>7111</v>
      </c>
      <c r="H2041" s="32">
        <v>0</v>
      </c>
    </row>
    <row r="2042" spans="1:8" ht="13">
      <c r="A2042" s="32" t="s">
        <v>27922</v>
      </c>
      <c r="B2042" s="32">
        <v>0</v>
      </c>
      <c r="C2042" s="32" t="s">
        <v>27922</v>
      </c>
      <c r="D2042" s="32">
        <v>0.2</v>
      </c>
      <c r="E2042" s="32" t="s">
        <v>27922</v>
      </c>
      <c r="F2042" s="32">
        <v>0</v>
      </c>
      <c r="G2042" s="32" t="s">
        <v>27922</v>
      </c>
      <c r="H2042" s="32">
        <v>0</v>
      </c>
    </row>
    <row r="2043" spans="1:8" ht="20" customHeight="1">
      <c r="A2043" s="32" t="s">
        <v>27923</v>
      </c>
      <c r="B2043" s="32">
        <v>0</v>
      </c>
      <c r="C2043" s="32" t="s">
        <v>27923</v>
      </c>
      <c r="D2043" s="32">
        <v>0.2</v>
      </c>
      <c r="E2043" s="32" t="s">
        <v>27923</v>
      </c>
      <c r="F2043" s="32">
        <v>0</v>
      </c>
      <c r="G2043" s="32" t="s">
        <v>27923</v>
      </c>
      <c r="H2043" s="32">
        <v>0</v>
      </c>
    </row>
    <row r="2044" spans="1:8" ht="13">
      <c r="A2044" s="32" t="s">
        <v>7101</v>
      </c>
      <c r="B2044" s="32">
        <v>1</v>
      </c>
      <c r="C2044" s="32" t="s">
        <v>7101</v>
      </c>
      <c r="D2044" s="32">
        <v>0</v>
      </c>
      <c r="E2044" s="32" t="s">
        <v>7101</v>
      </c>
      <c r="F2044" s="32">
        <v>0</v>
      </c>
      <c r="G2044" s="32" t="s">
        <v>7101</v>
      </c>
      <c r="H2044" s="32">
        <v>0</v>
      </c>
    </row>
    <row r="2045" spans="1:8" ht="13">
      <c r="A2045" s="32" t="s">
        <v>7112</v>
      </c>
      <c r="B2045" s="32">
        <v>1</v>
      </c>
      <c r="C2045" s="32" t="s">
        <v>7112</v>
      </c>
      <c r="D2045" s="32">
        <v>0.98650000000000004</v>
      </c>
      <c r="E2045" s="32" t="s">
        <v>7112</v>
      </c>
      <c r="F2045" s="32">
        <v>0</v>
      </c>
      <c r="G2045" s="32" t="s">
        <v>7112</v>
      </c>
      <c r="H2045" s="32">
        <v>0</v>
      </c>
    </row>
    <row r="2046" spans="1:8" ht="13">
      <c r="A2046" s="32" t="s">
        <v>27924</v>
      </c>
      <c r="B2046" s="32">
        <v>0</v>
      </c>
      <c r="C2046" s="32" t="s">
        <v>27924</v>
      </c>
      <c r="D2046" s="32">
        <v>1.35E-2</v>
      </c>
      <c r="E2046" s="32" t="s">
        <v>27924</v>
      </c>
      <c r="F2046" s="32">
        <v>0</v>
      </c>
      <c r="G2046" s="32" t="s">
        <v>27924</v>
      </c>
      <c r="H2046" s="32">
        <v>0</v>
      </c>
    </row>
    <row r="2047" spans="1:8" ht="13">
      <c r="A2047" s="32" t="s">
        <v>7116</v>
      </c>
      <c r="B2047" s="32">
        <v>1</v>
      </c>
      <c r="C2047" s="32" t="s">
        <v>7116</v>
      </c>
      <c r="D2047" s="32">
        <v>1</v>
      </c>
      <c r="E2047" s="32" t="s">
        <v>7116</v>
      </c>
      <c r="F2047" s="32">
        <v>0</v>
      </c>
      <c r="G2047" s="32" t="s">
        <v>7116</v>
      </c>
      <c r="H2047" s="32">
        <v>0</v>
      </c>
    </row>
    <row r="2048" spans="1:8" ht="13">
      <c r="A2048" s="32" t="s">
        <v>7119</v>
      </c>
      <c r="B2048" s="32">
        <v>1</v>
      </c>
      <c r="C2048" s="32" t="s">
        <v>7119</v>
      </c>
      <c r="D2048" s="32">
        <v>1</v>
      </c>
      <c r="E2048" s="32" t="s">
        <v>7119</v>
      </c>
      <c r="F2048" s="32">
        <v>0</v>
      </c>
      <c r="G2048" s="32" t="s">
        <v>7119</v>
      </c>
      <c r="H2048" s="32">
        <v>0</v>
      </c>
    </row>
    <row r="2049" spans="1:8" ht="13">
      <c r="A2049" s="32" t="s">
        <v>7106</v>
      </c>
      <c r="B2049" s="32">
        <v>1</v>
      </c>
      <c r="C2049" s="32" t="s">
        <v>7106</v>
      </c>
      <c r="D2049" s="32">
        <v>1</v>
      </c>
      <c r="E2049" s="32" t="s">
        <v>7106</v>
      </c>
      <c r="F2049" s="32">
        <v>0</v>
      </c>
      <c r="G2049" s="32" t="s">
        <v>7106</v>
      </c>
      <c r="H2049" s="32">
        <v>0</v>
      </c>
    </row>
    <row r="2050" spans="1:8" ht="13">
      <c r="A2050" s="32" t="s">
        <v>7122</v>
      </c>
      <c r="B2050" s="32">
        <v>1</v>
      </c>
      <c r="C2050" s="32" t="s">
        <v>7122</v>
      </c>
      <c r="D2050" s="32">
        <v>0.99670000000000003</v>
      </c>
      <c r="E2050" s="32" t="s">
        <v>7122</v>
      </c>
      <c r="F2050" s="32">
        <v>0</v>
      </c>
      <c r="G2050" s="32" t="s">
        <v>7122</v>
      </c>
      <c r="H2050" s="32">
        <v>0</v>
      </c>
    </row>
    <row r="2051" spans="1:8" ht="13">
      <c r="A2051" s="32" t="s">
        <v>27925</v>
      </c>
      <c r="B2051" s="32">
        <v>0</v>
      </c>
      <c r="C2051" s="32" t="s">
        <v>27925</v>
      </c>
      <c r="D2051" s="32">
        <v>3.3E-3</v>
      </c>
      <c r="E2051" s="32" t="s">
        <v>27925</v>
      </c>
      <c r="F2051" s="32">
        <v>0</v>
      </c>
      <c r="G2051" s="32" t="s">
        <v>27925</v>
      </c>
      <c r="H2051" s="32">
        <v>0</v>
      </c>
    </row>
    <row r="2052" spans="1:8" ht="13">
      <c r="A2052" s="32" t="s">
        <v>7126</v>
      </c>
      <c r="B2052" s="32">
        <v>1</v>
      </c>
      <c r="C2052" s="32" t="s">
        <v>7126</v>
      </c>
      <c r="D2052" s="32">
        <v>1</v>
      </c>
      <c r="E2052" s="32" t="s">
        <v>7126</v>
      </c>
      <c r="F2052" s="32">
        <v>0</v>
      </c>
      <c r="G2052" s="32" t="s">
        <v>7126</v>
      </c>
      <c r="H2052" s="32">
        <v>0</v>
      </c>
    </row>
    <row r="2053" spans="1:8" ht="13">
      <c r="A2053" s="32" t="s">
        <v>7130</v>
      </c>
      <c r="B2053" s="32">
        <v>1</v>
      </c>
      <c r="C2053" s="32" t="s">
        <v>7130</v>
      </c>
      <c r="D2053" s="32">
        <v>0</v>
      </c>
      <c r="E2053" s="32" t="s">
        <v>7130</v>
      </c>
      <c r="F2053" s="32">
        <v>0</v>
      </c>
      <c r="G2053" s="32" t="s">
        <v>7130</v>
      </c>
      <c r="H2053" s="32">
        <v>0</v>
      </c>
    </row>
    <row r="2054" spans="1:8" ht="13">
      <c r="A2054" s="32" t="s">
        <v>7127</v>
      </c>
      <c r="B2054" s="32">
        <v>5.0799999999999998E-2</v>
      </c>
      <c r="C2054" s="32" t="s">
        <v>7127</v>
      </c>
      <c r="D2054" s="32">
        <v>0</v>
      </c>
      <c r="E2054" s="32" t="s">
        <v>7127</v>
      </c>
      <c r="F2054" s="32">
        <v>0</v>
      </c>
      <c r="G2054" s="32" t="s">
        <v>7127</v>
      </c>
      <c r="H2054" s="32">
        <v>0</v>
      </c>
    </row>
    <row r="2055" spans="1:8" ht="13">
      <c r="A2055" s="32" t="s">
        <v>7131</v>
      </c>
      <c r="B2055" s="32">
        <v>0.94920000000000004</v>
      </c>
      <c r="C2055" s="32" t="s">
        <v>7131</v>
      </c>
      <c r="D2055" s="32">
        <v>0</v>
      </c>
      <c r="E2055" s="32" t="s">
        <v>7131</v>
      </c>
      <c r="F2055" s="32">
        <v>0</v>
      </c>
      <c r="G2055" s="32" t="s">
        <v>7131</v>
      </c>
      <c r="H2055" s="32">
        <v>0</v>
      </c>
    </row>
    <row r="2056" spans="1:8" ht="13">
      <c r="A2056" s="32" t="s">
        <v>7102</v>
      </c>
      <c r="B2056" s="32">
        <v>1</v>
      </c>
      <c r="C2056" s="32" t="s">
        <v>7102</v>
      </c>
      <c r="D2056" s="32">
        <v>0</v>
      </c>
      <c r="E2056" s="32" t="s">
        <v>7102</v>
      </c>
      <c r="F2056" s="32">
        <v>0</v>
      </c>
      <c r="G2056" s="32" t="s">
        <v>7102</v>
      </c>
      <c r="H2056" s="32">
        <v>0</v>
      </c>
    </row>
    <row r="2057" spans="1:8" ht="13">
      <c r="A2057" s="32" t="s">
        <v>185</v>
      </c>
      <c r="B2057" s="32">
        <v>0</v>
      </c>
      <c r="C2057" s="32" t="s">
        <v>185</v>
      </c>
      <c r="D2057" s="32">
        <v>2E-3</v>
      </c>
      <c r="E2057" s="32" t="s">
        <v>185</v>
      </c>
      <c r="F2057" s="32">
        <v>0</v>
      </c>
      <c r="G2057" s="32" t="s">
        <v>185</v>
      </c>
      <c r="H2057" s="32">
        <v>0</v>
      </c>
    </row>
    <row r="2058" spans="1:8" ht="13">
      <c r="A2058" s="32" t="s">
        <v>187</v>
      </c>
      <c r="B2058" s="32">
        <v>0</v>
      </c>
      <c r="C2058" s="32" t="s">
        <v>187</v>
      </c>
      <c r="D2058" s="32">
        <v>6.9999999999999999E-4</v>
      </c>
      <c r="E2058" s="32" t="s">
        <v>187</v>
      </c>
      <c r="F2058" s="32">
        <v>0</v>
      </c>
      <c r="G2058" s="32" t="s">
        <v>187</v>
      </c>
      <c r="H2058" s="32">
        <v>0</v>
      </c>
    </row>
    <row r="2059" spans="1:8" ht="13">
      <c r="A2059" s="32" t="s">
        <v>186</v>
      </c>
      <c r="B2059" s="32">
        <v>2.3E-3</v>
      </c>
      <c r="C2059" s="32" t="s">
        <v>186</v>
      </c>
      <c r="D2059" s="32">
        <v>0</v>
      </c>
      <c r="E2059" s="32" t="s">
        <v>186</v>
      </c>
      <c r="F2059" s="32">
        <v>0</v>
      </c>
      <c r="G2059" s="32" t="s">
        <v>186</v>
      </c>
      <c r="H2059" s="32">
        <v>0</v>
      </c>
    </row>
    <row r="2060" spans="1:8" ht="13">
      <c r="A2060" s="32" t="s">
        <v>184</v>
      </c>
      <c r="B2060" s="32">
        <v>0.98839999999999995</v>
      </c>
      <c r="C2060" s="32" t="s">
        <v>184</v>
      </c>
      <c r="D2060" s="32">
        <v>0.87180000000000002</v>
      </c>
      <c r="E2060" s="32" t="s">
        <v>184</v>
      </c>
      <c r="F2060" s="32">
        <v>0</v>
      </c>
      <c r="G2060" s="32" t="s">
        <v>184</v>
      </c>
      <c r="H2060" s="32">
        <v>0</v>
      </c>
    </row>
    <row r="2061" spans="1:8" ht="13">
      <c r="A2061" s="32" t="s">
        <v>188</v>
      </c>
      <c r="B2061" s="32">
        <v>9.2999999999999992E-3</v>
      </c>
      <c r="C2061" s="32" t="s">
        <v>188</v>
      </c>
      <c r="D2061" s="32">
        <v>1.2999999999999999E-3</v>
      </c>
      <c r="E2061" s="32" t="s">
        <v>188</v>
      </c>
      <c r="F2061" s="32">
        <v>0</v>
      </c>
      <c r="G2061" s="32" t="s">
        <v>188</v>
      </c>
      <c r="H2061" s="32">
        <v>0</v>
      </c>
    </row>
    <row r="2062" spans="1:8" ht="13">
      <c r="A2062" s="32" t="s">
        <v>189</v>
      </c>
      <c r="B2062" s="32">
        <v>0</v>
      </c>
      <c r="C2062" s="32" t="s">
        <v>189</v>
      </c>
      <c r="D2062" s="32">
        <v>0.1242</v>
      </c>
      <c r="E2062" s="32" t="s">
        <v>189</v>
      </c>
      <c r="F2062" s="32">
        <v>0</v>
      </c>
      <c r="G2062" s="32" t="s">
        <v>189</v>
      </c>
      <c r="H2062" s="32">
        <v>0</v>
      </c>
    </row>
    <row r="2063" spans="1:8" ht="13">
      <c r="A2063" s="32" t="s">
        <v>227</v>
      </c>
      <c r="B2063" s="32">
        <v>1</v>
      </c>
      <c r="C2063" s="32" t="s">
        <v>227</v>
      </c>
      <c r="D2063" s="32">
        <v>0.98440000000000005</v>
      </c>
      <c r="E2063" s="32" t="s">
        <v>227</v>
      </c>
      <c r="F2063" s="32">
        <v>0</v>
      </c>
      <c r="G2063" s="32" t="s">
        <v>227</v>
      </c>
      <c r="H2063" s="32">
        <v>0</v>
      </c>
    </row>
    <row r="2064" spans="1:8" ht="13">
      <c r="A2064" s="32" t="s">
        <v>4177</v>
      </c>
      <c r="B2064" s="32">
        <v>0</v>
      </c>
      <c r="C2064" s="32" t="s">
        <v>4177</v>
      </c>
      <c r="D2064" s="32">
        <v>1.5599999999999999E-2</v>
      </c>
      <c r="E2064" s="32" t="s">
        <v>4177</v>
      </c>
      <c r="F2064" s="32">
        <v>0</v>
      </c>
      <c r="G2064" s="32" t="s">
        <v>4177</v>
      </c>
      <c r="H2064" s="32">
        <v>0</v>
      </c>
    </row>
    <row r="2065" spans="1:8" ht="13">
      <c r="A2065" s="32" t="s">
        <v>7139</v>
      </c>
      <c r="B2065" s="32">
        <v>1</v>
      </c>
      <c r="C2065" s="32" t="s">
        <v>7139</v>
      </c>
      <c r="D2065" s="32">
        <v>0.91669999999999996</v>
      </c>
      <c r="E2065" s="32" t="s">
        <v>7139</v>
      </c>
      <c r="F2065" s="32">
        <v>0</v>
      </c>
      <c r="G2065" s="32" t="s">
        <v>7139</v>
      </c>
      <c r="H2065" s="32">
        <v>0</v>
      </c>
    </row>
    <row r="2066" spans="1:8" ht="13">
      <c r="A2066" s="32" t="s">
        <v>7210</v>
      </c>
      <c r="B2066" s="32">
        <v>0</v>
      </c>
      <c r="C2066" s="32" t="s">
        <v>7210</v>
      </c>
      <c r="D2066" s="32">
        <v>8.3299999999999999E-2</v>
      </c>
      <c r="E2066" s="32" t="s">
        <v>7210</v>
      </c>
      <c r="F2066" s="32">
        <v>0</v>
      </c>
      <c r="G2066" s="32" t="s">
        <v>7210</v>
      </c>
      <c r="H2066" s="32">
        <v>0</v>
      </c>
    </row>
    <row r="2067" spans="1:8" ht="13">
      <c r="A2067" s="32" t="s">
        <v>7135</v>
      </c>
      <c r="B2067" s="32">
        <v>1</v>
      </c>
      <c r="C2067" s="32" t="s">
        <v>7135</v>
      </c>
      <c r="D2067" s="32">
        <v>1</v>
      </c>
      <c r="E2067" s="32" t="s">
        <v>7135</v>
      </c>
      <c r="F2067" s="32">
        <v>0</v>
      </c>
      <c r="G2067" s="32" t="s">
        <v>7135</v>
      </c>
      <c r="H2067" s="32">
        <v>0</v>
      </c>
    </row>
    <row r="2068" spans="1:8" ht="13">
      <c r="A2068" s="32" t="s">
        <v>7204</v>
      </c>
      <c r="B2068" s="32">
        <v>0</v>
      </c>
      <c r="C2068" s="32" t="s">
        <v>7204</v>
      </c>
      <c r="D2068" s="32">
        <v>0.1429</v>
      </c>
      <c r="E2068" s="32" t="s">
        <v>7204</v>
      </c>
      <c r="F2068" s="32">
        <v>0</v>
      </c>
      <c r="G2068" s="32" t="s">
        <v>7204</v>
      </c>
      <c r="H2068" s="32">
        <v>0</v>
      </c>
    </row>
    <row r="2069" spans="1:8" ht="13">
      <c r="A2069" s="32" t="s">
        <v>7143</v>
      </c>
      <c r="B2069" s="32">
        <v>1</v>
      </c>
      <c r="C2069" s="32" t="s">
        <v>7143</v>
      </c>
      <c r="D2069" s="32">
        <v>0.71430000000000005</v>
      </c>
      <c r="E2069" s="32" t="s">
        <v>7143</v>
      </c>
      <c r="F2069" s="32">
        <v>0</v>
      </c>
      <c r="G2069" s="32" t="s">
        <v>7143</v>
      </c>
      <c r="H2069" s="32">
        <v>0</v>
      </c>
    </row>
    <row r="2070" spans="1:8" ht="13">
      <c r="A2070" s="32" t="s">
        <v>7213</v>
      </c>
      <c r="B2070" s="32">
        <v>0</v>
      </c>
      <c r="C2070" s="32" t="s">
        <v>7213</v>
      </c>
      <c r="D2070" s="32">
        <v>0.1429</v>
      </c>
      <c r="E2070" s="32" t="s">
        <v>7213</v>
      </c>
      <c r="F2070" s="32">
        <v>0</v>
      </c>
      <c r="G2070" s="32" t="s">
        <v>7213</v>
      </c>
      <c r="H2070" s="32">
        <v>0</v>
      </c>
    </row>
    <row r="2071" spans="1:8" ht="13">
      <c r="A2071" s="32" t="s">
        <v>7137</v>
      </c>
      <c r="B2071" s="32">
        <v>1</v>
      </c>
      <c r="C2071" s="32" t="s">
        <v>7137</v>
      </c>
      <c r="D2071" s="32">
        <v>0</v>
      </c>
      <c r="E2071" s="32" t="s">
        <v>7137</v>
      </c>
      <c r="F2071" s="32">
        <v>0</v>
      </c>
      <c r="G2071" s="32" t="s">
        <v>7137</v>
      </c>
      <c r="H2071" s="32">
        <v>0</v>
      </c>
    </row>
    <row r="2072" spans="1:8" ht="13">
      <c r="A2072" s="32" t="s">
        <v>203</v>
      </c>
      <c r="B2072" s="32">
        <v>0</v>
      </c>
      <c r="C2072" s="32" t="s">
        <v>203</v>
      </c>
      <c r="D2072" s="32">
        <v>0</v>
      </c>
      <c r="E2072" s="32" t="s">
        <v>203</v>
      </c>
      <c r="F2072" s="32">
        <v>1.41E-2</v>
      </c>
      <c r="G2072" s="32" t="s">
        <v>203</v>
      </c>
      <c r="H2072" s="32">
        <v>0</v>
      </c>
    </row>
    <row r="2073" spans="1:8" ht="13">
      <c r="A2073" s="32" t="s">
        <v>200</v>
      </c>
      <c r="B2073" s="32">
        <v>0</v>
      </c>
      <c r="C2073" s="32" t="s">
        <v>200</v>
      </c>
      <c r="D2073" s="32">
        <v>0</v>
      </c>
      <c r="E2073" s="32" t="s">
        <v>200</v>
      </c>
      <c r="F2073" s="32">
        <v>8.1299999999999997E-2</v>
      </c>
      <c r="G2073" s="32" t="s">
        <v>200</v>
      </c>
      <c r="H2073" s="32">
        <v>0.27910000000000001</v>
      </c>
    </row>
    <row r="2074" spans="1:8" ht="13">
      <c r="A2074" s="32" t="s">
        <v>208</v>
      </c>
      <c r="B2074" s="32">
        <v>0</v>
      </c>
      <c r="C2074" s="32" t="s">
        <v>208</v>
      </c>
      <c r="D2074" s="32">
        <v>0</v>
      </c>
      <c r="E2074" s="32" t="s">
        <v>208</v>
      </c>
      <c r="F2074" s="32">
        <v>3.5000000000000001E-3</v>
      </c>
      <c r="G2074" s="32" t="s">
        <v>208</v>
      </c>
      <c r="H2074" s="32">
        <v>0</v>
      </c>
    </row>
    <row r="2075" spans="1:8" ht="13">
      <c r="A2075" s="32" t="s">
        <v>207</v>
      </c>
      <c r="B2075" s="32">
        <v>0</v>
      </c>
      <c r="C2075" s="32" t="s">
        <v>207</v>
      </c>
      <c r="D2075" s="32">
        <v>0</v>
      </c>
      <c r="E2075" s="32" t="s">
        <v>207</v>
      </c>
      <c r="F2075" s="32">
        <v>0</v>
      </c>
      <c r="G2075" s="32" t="s">
        <v>207</v>
      </c>
      <c r="H2075" s="32">
        <v>1.1599999999999999E-2</v>
      </c>
    </row>
    <row r="2076" spans="1:8" ht="13">
      <c r="A2076" s="32" t="s">
        <v>198</v>
      </c>
      <c r="B2076" s="32">
        <v>0</v>
      </c>
      <c r="C2076" s="32" t="s">
        <v>198</v>
      </c>
      <c r="D2076" s="32">
        <v>0</v>
      </c>
      <c r="E2076" s="32" t="s">
        <v>198</v>
      </c>
      <c r="F2076" s="32">
        <v>5.2999999999999999E-2</v>
      </c>
      <c r="G2076" s="32" t="s">
        <v>198</v>
      </c>
      <c r="H2076" s="32">
        <v>0.1163</v>
      </c>
    </row>
    <row r="2077" spans="1:8" ht="13">
      <c r="A2077" s="32" t="s">
        <v>204</v>
      </c>
      <c r="B2077" s="32">
        <v>0</v>
      </c>
      <c r="C2077" s="32" t="s">
        <v>204</v>
      </c>
      <c r="D2077" s="32">
        <v>0</v>
      </c>
      <c r="E2077" s="32" t="s">
        <v>204</v>
      </c>
      <c r="F2077" s="32">
        <v>1.41E-2</v>
      </c>
      <c r="G2077" s="32" t="s">
        <v>204</v>
      </c>
      <c r="H2077" s="32">
        <v>3.49E-2</v>
      </c>
    </row>
    <row r="2078" spans="1:8" ht="13">
      <c r="A2078" s="32" t="s">
        <v>196</v>
      </c>
      <c r="B2078" s="32">
        <v>0</v>
      </c>
      <c r="C2078" s="32" t="s">
        <v>196</v>
      </c>
      <c r="D2078" s="32">
        <v>0</v>
      </c>
      <c r="E2078" s="32" t="s">
        <v>196</v>
      </c>
      <c r="F2078" s="32">
        <v>0.1943</v>
      </c>
      <c r="G2078" s="32" t="s">
        <v>196</v>
      </c>
      <c r="H2078" s="32">
        <v>0.2326</v>
      </c>
    </row>
    <row r="2079" spans="1:8" ht="13">
      <c r="A2079" s="32" t="s">
        <v>3734</v>
      </c>
      <c r="B2079" s="32">
        <v>0</v>
      </c>
      <c r="C2079" s="32" t="s">
        <v>3734</v>
      </c>
      <c r="D2079" s="32">
        <v>0</v>
      </c>
      <c r="E2079" s="32" t="s">
        <v>3734</v>
      </c>
      <c r="F2079" s="32">
        <v>0</v>
      </c>
      <c r="G2079" s="32" t="s">
        <v>3734</v>
      </c>
      <c r="H2079" s="32">
        <v>2.3300000000000001E-2</v>
      </c>
    </row>
    <row r="2080" spans="1:8" ht="13">
      <c r="A2080" s="32" t="s">
        <v>199</v>
      </c>
      <c r="B2080" s="32">
        <v>0</v>
      </c>
      <c r="C2080" s="32" t="s">
        <v>199</v>
      </c>
      <c r="D2080" s="32">
        <v>0</v>
      </c>
      <c r="E2080" s="32" t="s">
        <v>199</v>
      </c>
      <c r="F2080" s="32">
        <v>6.0100000000000001E-2</v>
      </c>
      <c r="G2080" s="32" t="s">
        <v>199</v>
      </c>
      <c r="H2080" s="32">
        <v>2.3300000000000001E-2</v>
      </c>
    </row>
    <row r="2081" spans="1:8" ht="13">
      <c r="A2081" s="32" t="s">
        <v>205</v>
      </c>
      <c r="B2081" s="32">
        <v>0</v>
      </c>
      <c r="C2081" s="32" t="s">
        <v>205</v>
      </c>
      <c r="D2081" s="32">
        <v>0</v>
      </c>
      <c r="E2081" s="32" t="s">
        <v>205</v>
      </c>
      <c r="F2081" s="32">
        <v>3.5000000000000001E-3</v>
      </c>
      <c r="G2081" s="32" t="s">
        <v>205</v>
      </c>
      <c r="H2081" s="32">
        <v>2.3300000000000001E-2</v>
      </c>
    </row>
    <row r="2082" spans="1:8" ht="13">
      <c r="A2082" s="32" t="s">
        <v>206</v>
      </c>
      <c r="B2082" s="32">
        <v>0</v>
      </c>
      <c r="C2082" s="32" t="s">
        <v>206</v>
      </c>
      <c r="D2082" s="32">
        <v>0</v>
      </c>
      <c r="E2082" s="32" t="s">
        <v>206</v>
      </c>
      <c r="F2082" s="32">
        <v>0</v>
      </c>
      <c r="G2082" s="32" t="s">
        <v>206</v>
      </c>
      <c r="H2082" s="32">
        <v>1.1599999999999999E-2</v>
      </c>
    </row>
    <row r="2083" spans="1:8" ht="13">
      <c r="A2083" s="32" t="s">
        <v>209</v>
      </c>
      <c r="B2083" s="32">
        <v>0</v>
      </c>
      <c r="C2083" s="32" t="s">
        <v>209</v>
      </c>
      <c r="D2083" s="32">
        <v>0</v>
      </c>
      <c r="E2083" s="32" t="s">
        <v>209</v>
      </c>
      <c r="F2083" s="32">
        <v>0</v>
      </c>
      <c r="G2083" s="32" t="s">
        <v>209</v>
      </c>
      <c r="H2083" s="32">
        <v>1.1599999999999999E-2</v>
      </c>
    </row>
    <row r="2084" spans="1:8" ht="13">
      <c r="A2084" s="32" t="s">
        <v>197</v>
      </c>
      <c r="B2084" s="32">
        <v>0</v>
      </c>
      <c r="C2084" s="32" t="s">
        <v>197</v>
      </c>
      <c r="D2084" s="32">
        <v>0</v>
      </c>
      <c r="E2084" s="32" t="s">
        <v>197</v>
      </c>
      <c r="F2084" s="32">
        <v>0.54059999999999997</v>
      </c>
      <c r="G2084" s="32" t="s">
        <v>197</v>
      </c>
      <c r="H2084" s="32">
        <v>4.65E-2</v>
      </c>
    </row>
    <row r="2085" spans="1:8" ht="13">
      <c r="A2085" s="32" t="s">
        <v>201</v>
      </c>
      <c r="B2085" s="32">
        <v>0</v>
      </c>
      <c r="C2085" s="32" t="s">
        <v>201</v>
      </c>
      <c r="D2085" s="32">
        <v>0</v>
      </c>
      <c r="E2085" s="32" t="s">
        <v>201</v>
      </c>
      <c r="F2085" s="32">
        <v>1.41E-2</v>
      </c>
      <c r="G2085" s="32" t="s">
        <v>201</v>
      </c>
      <c r="H2085" s="32">
        <v>0.1744</v>
      </c>
    </row>
    <row r="2086" spans="1:8" ht="13">
      <c r="A2086" s="32" t="s">
        <v>202</v>
      </c>
      <c r="B2086" s="32">
        <v>0</v>
      </c>
      <c r="C2086" s="32" t="s">
        <v>202</v>
      </c>
      <c r="D2086" s="32">
        <v>0</v>
      </c>
      <c r="E2086" s="32" t="s">
        <v>202</v>
      </c>
      <c r="F2086" s="32">
        <v>2.12E-2</v>
      </c>
      <c r="G2086" s="32" t="s">
        <v>202</v>
      </c>
      <c r="H2086" s="32">
        <v>0</v>
      </c>
    </row>
    <row r="2087" spans="1:8" ht="13">
      <c r="A2087" s="32" t="s">
        <v>4178</v>
      </c>
      <c r="B2087" s="32">
        <v>0</v>
      </c>
      <c r="C2087" s="32" t="s">
        <v>4178</v>
      </c>
      <c r="D2087" s="32">
        <v>0</v>
      </c>
      <c r="E2087" s="32" t="s">
        <v>4178</v>
      </c>
      <c r="F2087" s="32">
        <v>0</v>
      </c>
      <c r="G2087" s="32" t="s">
        <v>4178</v>
      </c>
      <c r="H2087" s="32">
        <v>1.1599999999999999E-2</v>
      </c>
    </row>
    <row r="2088" spans="1:8" ht="13">
      <c r="A2088" s="32" t="s">
        <v>213</v>
      </c>
      <c r="B2088" s="32">
        <v>0</v>
      </c>
      <c r="C2088" s="32" t="s">
        <v>213</v>
      </c>
      <c r="D2088" s="32">
        <v>0</v>
      </c>
      <c r="E2088" s="32" t="s">
        <v>213</v>
      </c>
      <c r="F2088" s="32">
        <v>5.8799999999999998E-2</v>
      </c>
      <c r="G2088" s="32" t="s">
        <v>213</v>
      </c>
      <c r="H2088" s="32">
        <v>0</v>
      </c>
    </row>
    <row r="2089" spans="1:8" ht="13">
      <c r="A2089" s="32" t="s">
        <v>211</v>
      </c>
      <c r="B2089" s="32">
        <v>0</v>
      </c>
      <c r="C2089" s="32" t="s">
        <v>211</v>
      </c>
      <c r="D2089" s="32">
        <v>0</v>
      </c>
      <c r="E2089" s="32" t="s">
        <v>211</v>
      </c>
      <c r="F2089" s="32">
        <v>0.39710000000000001</v>
      </c>
      <c r="G2089" s="32" t="s">
        <v>211</v>
      </c>
      <c r="H2089" s="32">
        <v>0</v>
      </c>
    </row>
    <row r="2090" spans="1:8" ht="13">
      <c r="A2090" s="32" t="s">
        <v>212</v>
      </c>
      <c r="B2090" s="32">
        <v>0</v>
      </c>
      <c r="C2090" s="32" t="s">
        <v>212</v>
      </c>
      <c r="D2090" s="32">
        <v>0</v>
      </c>
      <c r="E2090" s="32" t="s">
        <v>212</v>
      </c>
      <c r="F2090" s="32">
        <v>0.10290000000000001</v>
      </c>
      <c r="G2090" s="32" t="s">
        <v>212</v>
      </c>
      <c r="H2090" s="32">
        <v>0</v>
      </c>
    </row>
    <row r="2091" spans="1:8" ht="13">
      <c r="A2091" s="32" t="s">
        <v>3516</v>
      </c>
      <c r="B2091" s="32">
        <v>0</v>
      </c>
      <c r="C2091" s="32" t="s">
        <v>3516</v>
      </c>
      <c r="D2091" s="32">
        <v>0</v>
      </c>
      <c r="E2091" s="32" t="s">
        <v>3516</v>
      </c>
      <c r="F2091" s="32">
        <v>0</v>
      </c>
      <c r="G2091" s="32" t="s">
        <v>3516</v>
      </c>
      <c r="H2091" s="32">
        <v>1</v>
      </c>
    </row>
    <row r="2092" spans="1:8" ht="13">
      <c r="A2092" s="32" t="s">
        <v>210</v>
      </c>
      <c r="B2092" s="32">
        <v>0</v>
      </c>
      <c r="C2092" s="32" t="s">
        <v>210</v>
      </c>
      <c r="D2092" s="32">
        <v>0</v>
      </c>
      <c r="E2092" s="32" t="s">
        <v>210</v>
      </c>
      <c r="F2092" s="32">
        <v>0.42649999999999999</v>
      </c>
      <c r="G2092" s="32" t="s">
        <v>210</v>
      </c>
      <c r="H2092" s="32">
        <v>0</v>
      </c>
    </row>
    <row r="2093" spans="1:8" ht="13">
      <c r="A2093" s="32" t="s">
        <v>3517</v>
      </c>
      <c r="B2093" s="32">
        <v>0</v>
      </c>
      <c r="C2093" s="32" t="s">
        <v>3517</v>
      </c>
      <c r="D2093" s="32">
        <v>0</v>
      </c>
      <c r="E2093" s="32" t="s">
        <v>3517</v>
      </c>
      <c r="F2093" s="32">
        <v>1.47E-2</v>
      </c>
      <c r="G2093" s="32" t="s">
        <v>3517</v>
      </c>
      <c r="H2093" s="32">
        <v>0</v>
      </c>
    </row>
    <row r="2094" spans="1:8" ht="13">
      <c r="A2094" s="32" t="s">
        <v>7952</v>
      </c>
      <c r="B2094" s="32">
        <v>0</v>
      </c>
      <c r="C2094" s="32" t="s">
        <v>7952</v>
      </c>
      <c r="D2094" s="32">
        <v>0</v>
      </c>
      <c r="E2094" s="32" t="s">
        <v>7952</v>
      </c>
      <c r="F2094" s="32">
        <v>0</v>
      </c>
      <c r="G2094" s="32" t="s">
        <v>7952</v>
      </c>
      <c r="H2094" s="32">
        <v>0.33329999999999999</v>
      </c>
    </row>
    <row r="2095" spans="1:8" ht="13">
      <c r="A2095" s="32" t="s">
        <v>8356</v>
      </c>
      <c r="B2095" s="32">
        <v>0</v>
      </c>
      <c r="C2095" s="32" t="s">
        <v>8356</v>
      </c>
      <c r="D2095" s="32">
        <v>0</v>
      </c>
      <c r="E2095" s="32" t="s">
        <v>8356</v>
      </c>
      <c r="F2095" s="32">
        <v>0</v>
      </c>
      <c r="G2095" s="32" t="s">
        <v>8356</v>
      </c>
      <c r="H2095" s="32">
        <v>0.66669999999999996</v>
      </c>
    </row>
    <row r="2096" spans="1:8" ht="13">
      <c r="A2096" s="32" t="s">
        <v>27926</v>
      </c>
      <c r="B2096" s="32">
        <v>0</v>
      </c>
      <c r="C2096" s="32" t="s">
        <v>27926</v>
      </c>
      <c r="D2096" s="32">
        <v>0</v>
      </c>
      <c r="E2096" s="32" t="s">
        <v>27926</v>
      </c>
      <c r="F2096" s="32">
        <v>0</v>
      </c>
      <c r="G2096" s="32" t="s">
        <v>27926</v>
      </c>
      <c r="H2096" s="32">
        <v>0.5</v>
      </c>
    </row>
    <row r="2097" spans="1:8" ht="13">
      <c r="A2097" s="32" t="s">
        <v>8118</v>
      </c>
      <c r="B2097" s="32">
        <v>0</v>
      </c>
      <c r="C2097" s="32" t="s">
        <v>8118</v>
      </c>
      <c r="D2097" s="32">
        <v>0</v>
      </c>
      <c r="E2097" s="32" t="s">
        <v>8118</v>
      </c>
      <c r="F2097" s="32">
        <v>0</v>
      </c>
      <c r="G2097" s="32" t="s">
        <v>8118</v>
      </c>
      <c r="H2097" s="32">
        <v>0.5</v>
      </c>
    </row>
    <row r="2098" spans="1:8" ht="13">
      <c r="A2098" s="32" t="s">
        <v>7954</v>
      </c>
      <c r="B2098" s="32">
        <v>0</v>
      </c>
      <c r="C2098" s="32" t="s">
        <v>7954</v>
      </c>
      <c r="D2098" s="32">
        <v>0</v>
      </c>
      <c r="E2098" s="32" t="s">
        <v>7954</v>
      </c>
      <c r="F2098" s="32">
        <v>0</v>
      </c>
      <c r="G2098" s="32" t="s">
        <v>7954</v>
      </c>
      <c r="H2098" s="32">
        <v>1</v>
      </c>
    </row>
    <row r="2099" spans="1:8" ht="13">
      <c r="A2099" s="32" t="s">
        <v>8245</v>
      </c>
      <c r="B2099" s="32">
        <v>0</v>
      </c>
      <c r="C2099" s="32" t="s">
        <v>8245</v>
      </c>
      <c r="D2099" s="32">
        <v>0</v>
      </c>
      <c r="E2099" s="32" t="s">
        <v>8245</v>
      </c>
      <c r="F2099" s="32">
        <v>0</v>
      </c>
      <c r="G2099" s="32" t="s">
        <v>8245</v>
      </c>
      <c r="H2099" s="32">
        <v>1</v>
      </c>
    </row>
    <row r="2100" spans="1:8" ht="13">
      <c r="A2100" s="32" t="s">
        <v>7643</v>
      </c>
      <c r="B2100" s="32">
        <v>0</v>
      </c>
      <c r="C2100" s="32" t="s">
        <v>7643</v>
      </c>
      <c r="D2100" s="32">
        <v>0</v>
      </c>
      <c r="E2100" s="32" t="s">
        <v>7643</v>
      </c>
      <c r="F2100" s="32">
        <v>0</v>
      </c>
      <c r="G2100" s="32" t="s">
        <v>7643</v>
      </c>
      <c r="H2100" s="32">
        <v>9.0899999999999995E-2</v>
      </c>
    </row>
    <row r="2101" spans="1:8" ht="13">
      <c r="A2101" s="32" t="s">
        <v>7644</v>
      </c>
      <c r="B2101" s="32">
        <v>0</v>
      </c>
      <c r="C2101" s="32" t="s">
        <v>7644</v>
      </c>
      <c r="D2101" s="32">
        <v>0</v>
      </c>
      <c r="E2101" s="32" t="s">
        <v>7644</v>
      </c>
      <c r="F2101" s="32">
        <v>0</v>
      </c>
      <c r="G2101" s="32" t="s">
        <v>7644</v>
      </c>
      <c r="H2101" s="32">
        <v>0.13639999999999999</v>
      </c>
    </row>
    <row r="2102" spans="1:8" ht="13">
      <c r="A2102" s="32" t="s">
        <v>7955</v>
      </c>
      <c r="B2102" s="32">
        <v>0</v>
      </c>
      <c r="C2102" s="32" t="s">
        <v>7955</v>
      </c>
      <c r="D2102" s="32">
        <v>0</v>
      </c>
      <c r="E2102" s="32" t="s">
        <v>7955</v>
      </c>
      <c r="F2102" s="32">
        <v>0</v>
      </c>
      <c r="G2102" s="32" t="s">
        <v>7955</v>
      </c>
      <c r="H2102" s="32">
        <v>0.18179999999999999</v>
      </c>
    </row>
    <row r="2103" spans="1:8" ht="13">
      <c r="A2103" s="32" t="s">
        <v>8359</v>
      </c>
      <c r="B2103" s="32">
        <v>0</v>
      </c>
      <c r="C2103" s="32" t="s">
        <v>8359</v>
      </c>
      <c r="D2103" s="32">
        <v>0</v>
      </c>
      <c r="E2103" s="32" t="s">
        <v>8359</v>
      </c>
      <c r="F2103" s="32">
        <v>0</v>
      </c>
      <c r="G2103" s="32" t="s">
        <v>8359</v>
      </c>
      <c r="H2103" s="32">
        <v>0.45450000000000002</v>
      </c>
    </row>
    <row r="2104" spans="1:8" ht="13">
      <c r="A2104" s="32" t="s">
        <v>8136</v>
      </c>
      <c r="B2104" s="32">
        <v>0</v>
      </c>
      <c r="C2104" s="32" t="s">
        <v>8136</v>
      </c>
      <c r="D2104" s="32">
        <v>0</v>
      </c>
      <c r="E2104" s="32" t="s">
        <v>8136</v>
      </c>
      <c r="F2104" s="32">
        <v>0</v>
      </c>
      <c r="G2104" s="32" t="s">
        <v>8136</v>
      </c>
      <c r="H2104" s="32">
        <v>0.13639999999999999</v>
      </c>
    </row>
    <row r="2105" spans="1:8" ht="13">
      <c r="A2105" s="32" t="s">
        <v>8990</v>
      </c>
      <c r="B2105" s="32">
        <v>0</v>
      </c>
      <c r="C2105" s="32" t="s">
        <v>8990</v>
      </c>
      <c r="D2105" s="32">
        <v>0</v>
      </c>
      <c r="E2105" s="32" t="s">
        <v>8990</v>
      </c>
      <c r="F2105" s="32">
        <v>0</v>
      </c>
      <c r="G2105" s="32" t="s">
        <v>8990</v>
      </c>
      <c r="H2105" s="32">
        <v>0.5</v>
      </c>
    </row>
    <row r="2106" spans="1:8" ht="13">
      <c r="A2106" s="32" t="s">
        <v>7980</v>
      </c>
      <c r="B2106" s="32">
        <v>0</v>
      </c>
      <c r="C2106" s="32" t="s">
        <v>7980</v>
      </c>
      <c r="D2106" s="32">
        <v>0</v>
      </c>
      <c r="E2106" s="32" t="s">
        <v>7980</v>
      </c>
      <c r="F2106" s="32">
        <v>1</v>
      </c>
      <c r="G2106" s="32" t="s">
        <v>7980</v>
      </c>
      <c r="H2106" s="32">
        <v>0.5</v>
      </c>
    </row>
    <row r="2107" spans="1:8" ht="13">
      <c r="A2107" s="32" t="s">
        <v>7956</v>
      </c>
      <c r="B2107" s="32">
        <v>0</v>
      </c>
      <c r="C2107" s="32" t="s">
        <v>7956</v>
      </c>
      <c r="D2107" s="32">
        <v>0</v>
      </c>
      <c r="E2107" s="32" t="s">
        <v>7956</v>
      </c>
      <c r="F2107" s="32">
        <v>1</v>
      </c>
      <c r="G2107" s="32" t="s">
        <v>7956</v>
      </c>
      <c r="H2107" s="32">
        <v>0.8125</v>
      </c>
    </row>
    <row r="2108" spans="1:8" ht="13">
      <c r="A2108" s="32" t="s">
        <v>8059</v>
      </c>
      <c r="B2108" s="32">
        <v>0</v>
      </c>
      <c r="C2108" s="32" t="s">
        <v>8059</v>
      </c>
      <c r="D2108" s="32">
        <v>0</v>
      </c>
      <c r="E2108" s="32" t="s">
        <v>8059</v>
      </c>
      <c r="F2108" s="32">
        <v>0</v>
      </c>
      <c r="G2108" s="32" t="s">
        <v>8059</v>
      </c>
      <c r="H2108" s="32">
        <v>0.1875</v>
      </c>
    </row>
    <row r="2109" spans="1:8" ht="13">
      <c r="A2109" s="32" t="s">
        <v>8132</v>
      </c>
      <c r="B2109" s="32">
        <v>0</v>
      </c>
      <c r="C2109" s="32" t="s">
        <v>8132</v>
      </c>
      <c r="D2109" s="32">
        <v>0</v>
      </c>
      <c r="E2109" s="32" t="s">
        <v>8132</v>
      </c>
      <c r="F2109" s="32">
        <v>0</v>
      </c>
      <c r="G2109" s="32" t="s">
        <v>8132</v>
      </c>
      <c r="H2109" s="32">
        <v>1</v>
      </c>
    </row>
    <row r="2110" spans="1:8" ht="13">
      <c r="A2110" s="32" t="s">
        <v>7958</v>
      </c>
      <c r="B2110" s="32">
        <v>0</v>
      </c>
      <c r="C2110" s="32" t="s">
        <v>7958</v>
      </c>
      <c r="D2110" s="32">
        <v>0</v>
      </c>
      <c r="E2110" s="32" t="s">
        <v>7958</v>
      </c>
      <c r="F2110" s="32">
        <v>0</v>
      </c>
      <c r="G2110" s="32" t="s">
        <v>7958</v>
      </c>
      <c r="H2110" s="32">
        <v>1</v>
      </c>
    </row>
    <row r="2111" spans="1:8" ht="13">
      <c r="A2111" s="32" t="s">
        <v>7959</v>
      </c>
      <c r="B2111" s="32">
        <v>0</v>
      </c>
      <c r="C2111" s="32" t="s">
        <v>7959</v>
      </c>
      <c r="D2111" s="32">
        <v>0</v>
      </c>
      <c r="E2111" s="32" t="s">
        <v>7959</v>
      </c>
      <c r="F2111" s="32">
        <v>1</v>
      </c>
      <c r="G2111" s="32" t="s">
        <v>7959</v>
      </c>
      <c r="H2111" s="32">
        <v>1</v>
      </c>
    </row>
    <row r="2112" spans="1:8" ht="13">
      <c r="A2112" s="32" t="s">
        <v>7960</v>
      </c>
      <c r="B2112" s="32">
        <v>0</v>
      </c>
      <c r="C2112" s="32" t="s">
        <v>7960</v>
      </c>
      <c r="D2112" s="32">
        <v>0</v>
      </c>
      <c r="E2112" s="32" t="s">
        <v>7960</v>
      </c>
      <c r="F2112" s="32">
        <v>0</v>
      </c>
      <c r="G2112" s="32" t="s">
        <v>7960</v>
      </c>
      <c r="H2112" s="32">
        <v>1</v>
      </c>
    </row>
    <row r="2113" spans="1:8" ht="13">
      <c r="A2113" s="32" t="s">
        <v>27927</v>
      </c>
      <c r="B2113" s="32">
        <v>0</v>
      </c>
      <c r="C2113" s="32" t="s">
        <v>27927</v>
      </c>
      <c r="D2113" s="32">
        <v>0</v>
      </c>
      <c r="E2113" s="32" t="s">
        <v>27927</v>
      </c>
      <c r="F2113" s="32">
        <v>0</v>
      </c>
      <c r="G2113" s="32" t="s">
        <v>27927</v>
      </c>
      <c r="H2113" s="32">
        <v>1</v>
      </c>
    </row>
    <row r="2114" spans="1:8" ht="13">
      <c r="A2114" s="32" t="s">
        <v>7961</v>
      </c>
      <c r="B2114" s="32">
        <v>0</v>
      </c>
      <c r="C2114" s="32" t="s">
        <v>7961</v>
      </c>
      <c r="D2114" s="32">
        <v>0</v>
      </c>
      <c r="E2114" s="32" t="s">
        <v>7961</v>
      </c>
      <c r="F2114" s="32">
        <v>0</v>
      </c>
      <c r="G2114" s="32" t="s">
        <v>7961</v>
      </c>
      <c r="H2114" s="32">
        <v>0.2</v>
      </c>
    </row>
    <row r="2115" spans="1:8" ht="13">
      <c r="A2115" s="32" t="s">
        <v>8364</v>
      </c>
      <c r="B2115" s="32">
        <v>0</v>
      </c>
      <c r="C2115" s="32" t="s">
        <v>8364</v>
      </c>
      <c r="D2115" s="32">
        <v>0</v>
      </c>
      <c r="E2115" s="32" t="s">
        <v>8364</v>
      </c>
      <c r="F2115" s="32">
        <v>1</v>
      </c>
      <c r="G2115" s="32" t="s">
        <v>8364</v>
      </c>
      <c r="H2115" s="32">
        <v>0.8</v>
      </c>
    </row>
    <row r="2116" spans="1:8" ht="13">
      <c r="A2116" s="32" t="s">
        <v>7962</v>
      </c>
      <c r="B2116" s="32">
        <v>0</v>
      </c>
      <c r="C2116" s="32" t="s">
        <v>7962</v>
      </c>
      <c r="D2116" s="32">
        <v>0</v>
      </c>
      <c r="E2116" s="32" t="s">
        <v>7962</v>
      </c>
      <c r="F2116" s="32">
        <v>1</v>
      </c>
      <c r="G2116" s="32" t="s">
        <v>7962</v>
      </c>
      <c r="H2116" s="32">
        <v>1</v>
      </c>
    </row>
    <row r="2117" spans="1:8" ht="13">
      <c r="A2117" s="32" t="s">
        <v>7964</v>
      </c>
      <c r="B2117" s="32">
        <v>0</v>
      </c>
      <c r="C2117" s="32" t="s">
        <v>7964</v>
      </c>
      <c r="D2117" s="32">
        <v>0</v>
      </c>
      <c r="E2117" s="32" t="s">
        <v>7964</v>
      </c>
      <c r="F2117" s="32">
        <v>0</v>
      </c>
      <c r="G2117" s="32" t="s">
        <v>7964</v>
      </c>
      <c r="H2117" s="32">
        <v>1</v>
      </c>
    </row>
    <row r="2118" spans="1:8" ht="13">
      <c r="A2118" s="32" t="s">
        <v>7963</v>
      </c>
      <c r="B2118" s="32">
        <v>0</v>
      </c>
      <c r="C2118" s="32" t="s">
        <v>7963</v>
      </c>
      <c r="D2118" s="32">
        <v>0</v>
      </c>
      <c r="E2118" s="32" t="s">
        <v>7963</v>
      </c>
      <c r="F2118" s="32">
        <v>0</v>
      </c>
      <c r="G2118" s="32" t="s">
        <v>7963</v>
      </c>
      <c r="H2118" s="32">
        <v>1</v>
      </c>
    </row>
    <row r="2119" spans="1:8" ht="13">
      <c r="A2119" s="32" t="s">
        <v>7645</v>
      </c>
      <c r="B2119" s="32">
        <v>0</v>
      </c>
      <c r="C2119" s="32" t="s">
        <v>7645</v>
      </c>
      <c r="D2119" s="32">
        <v>0</v>
      </c>
      <c r="E2119" s="32" t="s">
        <v>7645</v>
      </c>
      <c r="F2119" s="32">
        <v>8.3299999999999999E-2</v>
      </c>
      <c r="G2119" s="32" t="s">
        <v>7645</v>
      </c>
      <c r="H2119" s="32">
        <v>5.2600000000000001E-2</v>
      </c>
    </row>
    <row r="2120" spans="1:8" ht="13">
      <c r="A2120" s="32" t="s">
        <v>7965</v>
      </c>
      <c r="B2120" s="32">
        <v>0</v>
      </c>
      <c r="C2120" s="32" t="s">
        <v>7965</v>
      </c>
      <c r="D2120" s="32">
        <v>0</v>
      </c>
      <c r="E2120" s="32" t="s">
        <v>7965</v>
      </c>
      <c r="F2120" s="32">
        <v>0.83330000000000004</v>
      </c>
      <c r="G2120" s="32" t="s">
        <v>7965</v>
      </c>
      <c r="H2120" s="32">
        <v>0.52629999999999999</v>
      </c>
    </row>
    <row r="2121" spans="1:8" ht="13">
      <c r="A2121" s="32" t="s">
        <v>8057</v>
      </c>
      <c r="B2121" s="32">
        <v>0</v>
      </c>
      <c r="C2121" s="32" t="s">
        <v>8057</v>
      </c>
      <c r="D2121" s="32">
        <v>0</v>
      </c>
      <c r="E2121" s="32" t="s">
        <v>8057</v>
      </c>
      <c r="F2121" s="32">
        <v>0</v>
      </c>
      <c r="G2121" s="32" t="s">
        <v>8057</v>
      </c>
      <c r="H2121" s="32">
        <v>5.2600000000000001E-2</v>
      </c>
    </row>
    <row r="2122" spans="1:8" ht="13">
      <c r="A2122" s="32" t="s">
        <v>8366</v>
      </c>
      <c r="B2122" s="32">
        <v>0</v>
      </c>
      <c r="C2122" s="32" t="s">
        <v>8366</v>
      </c>
      <c r="D2122" s="32">
        <v>0</v>
      </c>
      <c r="E2122" s="32" t="s">
        <v>8366</v>
      </c>
      <c r="F2122" s="32">
        <v>0</v>
      </c>
      <c r="G2122" s="32" t="s">
        <v>8366</v>
      </c>
      <c r="H2122" s="32">
        <v>0.21049999999999999</v>
      </c>
    </row>
    <row r="2123" spans="1:8" ht="13">
      <c r="A2123" s="32" t="s">
        <v>8115</v>
      </c>
      <c r="B2123" s="32">
        <v>0</v>
      </c>
      <c r="C2123" s="32" t="s">
        <v>8115</v>
      </c>
      <c r="D2123" s="32">
        <v>0</v>
      </c>
      <c r="E2123" s="32" t="s">
        <v>8115</v>
      </c>
      <c r="F2123" s="32">
        <v>0</v>
      </c>
      <c r="G2123" s="32" t="s">
        <v>8115</v>
      </c>
      <c r="H2123" s="32">
        <v>5.2600000000000001E-2</v>
      </c>
    </row>
    <row r="2124" spans="1:8" ht="13">
      <c r="A2124" s="32" t="s">
        <v>8138</v>
      </c>
      <c r="B2124" s="32">
        <v>0</v>
      </c>
      <c r="C2124" s="32" t="s">
        <v>8138</v>
      </c>
      <c r="D2124" s="32">
        <v>0</v>
      </c>
      <c r="E2124" s="32" t="s">
        <v>8138</v>
      </c>
      <c r="F2124" s="32">
        <v>0</v>
      </c>
      <c r="G2124" s="32" t="s">
        <v>8138</v>
      </c>
      <c r="H2124" s="32">
        <v>0.1053</v>
      </c>
    </row>
    <row r="2125" spans="1:8" ht="13">
      <c r="A2125" s="32" t="s">
        <v>27928</v>
      </c>
      <c r="B2125" s="32">
        <v>0</v>
      </c>
      <c r="C2125" s="32" t="s">
        <v>27928</v>
      </c>
      <c r="D2125" s="32">
        <v>0</v>
      </c>
      <c r="E2125" s="32" t="s">
        <v>27928</v>
      </c>
      <c r="F2125" s="32">
        <v>8.3299999999999999E-2</v>
      </c>
      <c r="G2125" s="32" t="s">
        <v>27928</v>
      </c>
      <c r="H2125" s="32">
        <v>0</v>
      </c>
    </row>
    <row r="2126" spans="1:8" ht="13">
      <c r="A2126" s="32" t="s">
        <v>7903</v>
      </c>
      <c r="B2126" s="32">
        <v>0</v>
      </c>
      <c r="C2126" s="32" t="s">
        <v>7903</v>
      </c>
      <c r="D2126" s="32">
        <v>0</v>
      </c>
      <c r="E2126" s="32" t="s">
        <v>7903</v>
      </c>
      <c r="F2126" s="32">
        <v>9.0899999999999995E-2</v>
      </c>
      <c r="G2126" s="32" t="s">
        <v>7903</v>
      </c>
      <c r="H2126" s="32">
        <v>0</v>
      </c>
    </row>
    <row r="2127" spans="1:8" ht="13">
      <c r="A2127" s="32" t="s">
        <v>7966</v>
      </c>
      <c r="B2127" s="32">
        <v>0</v>
      </c>
      <c r="C2127" s="32" t="s">
        <v>7966</v>
      </c>
      <c r="D2127" s="32">
        <v>0</v>
      </c>
      <c r="E2127" s="32" t="s">
        <v>7966</v>
      </c>
      <c r="F2127" s="32">
        <v>0.18179999999999999</v>
      </c>
      <c r="G2127" s="32" t="s">
        <v>7966</v>
      </c>
      <c r="H2127" s="32">
        <v>8.3299999999999999E-2</v>
      </c>
    </row>
    <row r="2128" spans="1:8" ht="13">
      <c r="A2128" s="32" t="s">
        <v>8156</v>
      </c>
      <c r="B2128" s="32">
        <v>0</v>
      </c>
      <c r="C2128" s="32" t="s">
        <v>8156</v>
      </c>
      <c r="D2128" s="32">
        <v>0</v>
      </c>
      <c r="E2128" s="32" t="s">
        <v>8156</v>
      </c>
      <c r="F2128" s="32">
        <v>0.18179999999999999</v>
      </c>
      <c r="G2128" s="32" t="s">
        <v>8156</v>
      </c>
      <c r="H2128" s="32">
        <v>0.66669999999999996</v>
      </c>
    </row>
    <row r="2129" spans="1:8" ht="13">
      <c r="A2129" s="32" t="s">
        <v>8164</v>
      </c>
      <c r="B2129" s="32">
        <v>0</v>
      </c>
      <c r="C2129" s="32" t="s">
        <v>8164</v>
      </c>
      <c r="D2129" s="32">
        <v>0</v>
      </c>
      <c r="E2129" s="32" t="s">
        <v>8164</v>
      </c>
      <c r="F2129" s="32">
        <v>0.54549999999999998</v>
      </c>
      <c r="G2129" s="32" t="s">
        <v>8164</v>
      </c>
      <c r="H2129" s="32">
        <v>0.25</v>
      </c>
    </row>
    <row r="2130" spans="1:8" ht="13">
      <c r="A2130" s="32" t="s">
        <v>7646</v>
      </c>
      <c r="B2130" s="32">
        <v>0</v>
      </c>
      <c r="C2130" s="32" t="s">
        <v>7646</v>
      </c>
      <c r="D2130" s="32">
        <v>0</v>
      </c>
      <c r="E2130" s="32" t="s">
        <v>7646</v>
      </c>
      <c r="F2130" s="32">
        <v>0</v>
      </c>
      <c r="G2130" s="32" t="s">
        <v>7646</v>
      </c>
      <c r="H2130" s="32">
        <v>0.25</v>
      </c>
    </row>
    <row r="2131" spans="1:8" ht="13">
      <c r="A2131" s="32" t="s">
        <v>27929</v>
      </c>
      <c r="B2131" s="32">
        <v>0</v>
      </c>
      <c r="C2131" s="32" t="s">
        <v>27929</v>
      </c>
      <c r="D2131" s="32">
        <v>0</v>
      </c>
      <c r="E2131" s="32" t="s">
        <v>27929</v>
      </c>
      <c r="F2131" s="32">
        <v>0</v>
      </c>
      <c r="G2131" s="32" t="s">
        <v>27929</v>
      </c>
      <c r="H2131" s="32">
        <v>0.25</v>
      </c>
    </row>
    <row r="2132" spans="1:8" ht="13">
      <c r="A2132" s="32" t="s">
        <v>8160</v>
      </c>
      <c r="B2132" s="32">
        <v>0</v>
      </c>
      <c r="C2132" s="32" t="s">
        <v>8160</v>
      </c>
      <c r="D2132" s="32">
        <v>0</v>
      </c>
      <c r="E2132" s="32" t="s">
        <v>8160</v>
      </c>
      <c r="F2132" s="32">
        <v>0</v>
      </c>
      <c r="G2132" s="32" t="s">
        <v>8160</v>
      </c>
      <c r="H2132" s="32">
        <v>0.5</v>
      </c>
    </row>
    <row r="2133" spans="1:8" ht="13">
      <c r="A2133" s="32" t="s">
        <v>27930</v>
      </c>
      <c r="B2133" s="32">
        <v>0</v>
      </c>
      <c r="C2133" s="32" t="s">
        <v>27930</v>
      </c>
      <c r="D2133" s="32">
        <v>0</v>
      </c>
      <c r="E2133" s="32" t="s">
        <v>27930</v>
      </c>
      <c r="F2133" s="32">
        <v>0</v>
      </c>
      <c r="G2133" s="32" t="s">
        <v>27930</v>
      </c>
      <c r="H2133" s="32">
        <v>0.5</v>
      </c>
    </row>
    <row r="2134" spans="1:8" ht="13">
      <c r="A2134" s="32" t="s">
        <v>8166</v>
      </c>
      <c r="B2134" s="32">
        <v>0</v>
      </c>
      <c r="C2134" s="32" t="s">
        <v>8166</v>
      </c>
      <c r="D2134" s="32">
        <v>0</v>
      </c>
      <c r="E2134" s="32" t="s">
        <v>8166</v>
      </c>
      <c r="F2134" s="32">
        <v>0</v>
      </c>
      <c r="G2134" s="32" t="s">
        <v>8166</v>
      </c>
      <c r="H2134" s="32">
        <v>0.5</v>
      </c>
    </row>
    <row r="2135" spans="1:8" ht="13">
      <c r="A2135" s="32" t="s">
        <v>7909</v>
      </c>
      <c r="B2135" s="32">
        <v>0</v>
      </c>
      <c r="C2135" s="32" t="s">
        <v>7909</v>
      </c>
      <c r="D2135" s="32">
        <v>0</v>
      </c>
      <c r="E2135" s="32" t="s">
        <v>7909</v>
      </c>
      <c r="F2135" s="32">
        <v>0</v>
      </c>
      <c r="G2135" s="32" t="s">
        <v>7909</v>
      </c>
      <c r="H2135" s="32">
        <v>1</v>
      </c>
    </row>
    <row r="2136" spans="1:8" ht="13">
      <c r="A2136" s="32" t="s">
        <v>27931</v>
      </c>
      <c r="B2136" s="32">
        <v>0</v>
      </c>
      <c r="C2136" s="32" t="s">
        <v>27931</v>
      </c>
      <c r="D2136" s="32">
        <v>0</v>
      </c>
      <c r="E2136" s="32" t="s">
        <v>27931</v>
      </c>
      <c r="F2136" s="32">
        <v>0</v>
      </c>
      <c r="G2136" s="32" t="s">
        <v>27931</v>
      </c>
      <c r="H2136" s="32">
        <v>1</v>
      </c>
    </row>
    <row r="2137" spans="1:8" ht="13">
      <c r="A2137" s="32" t="s">
        <v>7918</v>
      </c>
      <c r="B2137" s="32">
        <v>0</v>
      </c>
      <c r="C2137" s="32" t="s">
        <v>7918</v>
      </c>
      <c r="D2137" s="32">
        <v>0</v>
      </c>
      <c r="E2137" s="32" t="s">
        <v>7918</v>
      </c>
      <c r="F2137" s="32">
        <v>0</v>
      </c>
      <c r="G2137" s="32" t="s">
        <v>7918</v>
      </c>
      <c r="H2137" s="32">
        <v>1</v>
      </c>
    </row>
    <row r="2138" spans="1:8" ht="13">
      <c r="A2138" s="32" t="s">
        <v>27932</v>
      </c>
      <c r="B2138" s="32">
        <v>0</v>
      </c>
      <c r="C2138" s="32" t="s">
        <v>27932</v>
      </c>
      <c r="D2138" s="32">
        <v>0</v>
      </c>
      <c r="E2138" s="32" t="s">
        <v>27932</v>
      </c>
      <c r="F2138" s="32">
        <v>0</v>
      </c>
      <c r="G2138" s="32" t="s">
        <v>27932</v>
      </c>
      <c r="H2138" s="32">
        <v>0.2</v>
      </c>
    </row>
    <row r="2139" spans="1:8" ht="13">
      <c r="A2139" s="32" t="s">
        <v>27933</v>
      </c>
      <c r="B2139" s="32">
        <v>0</v>
      </c>
      <c r="C2139" s="32" t="s">
        <v>27933</v>
      </c>
      <c r="D2139" s="32">
        <v>0</v>
      </c>
      <c r="E2139" s="32" t="s">
        <v>27933</v>
      </c>
      <c r="F2139" s="32">
        <v>0</v>
      </c>
      <c r="G2139" s="32" t="s">
        <v>27933</v>
      </c>
      <c r="H2139" s="32">
        <v>0.6</v>
      </c>
    </row>
    <row r="2140" spans="1:8" ht="13">
      <c r="A2140" s="32" t="s">
        <v>8161</v>
      </c>
      <c r="B2140" s="32">
        <v>0</v>
      </c>
      <c r="C2140" s="32" t="s">
        <v>8161</v>
      </c>
      <c r="D2140" s="32">
        <v>0</v>
      </c>
      <c r="E2140" s="32" t="s">
        <v>8161</v>
      </c>
      <c r="F2140" s="32">
        <v>0</v>
      </c>
      <c r="G2140" s="32" t="s">
        <v>8161</v>
      </c>
      <c r="H2140" s="32">
        <v>0.2</v>
      </c>
    </row>
    <row r="2141" spans="1:8" ht="13">
      <c r="A2141" s="32" t="s">
        <v>8167</v>
      </c>
      <c r="B2141" s="32">
        <v>0</v>
      </c>
      <c r="C2141" s="32" t="s">
        <v>8167</v>
      </c>
      <c r="D2141" s="32">
        <v>0</v>
      </c>
      <c r="E2141" s="32" t="s">
        <v>8167</v>
      </c>
      <c r="F2141" s="32">
        <v>0</v>
      </c>
      <c r="G2141" s="32" t="s">
        <v>8167</v>
      </c>
      <c r="H2141" s="32">
        <v>1</v>
      </c>
    </row>
    <row r="2142" spans="1:8" ht="13">
      <c r="A2142" s="32" t="s">
        <v>7635</v>
      </c>
      <c r="B2142" s="32">
        <v>0</v>
      </c>
      <c r="C2142" s="32" t="s">
        <v>7635</v>
      </c>
      <c r="D2142" s="32">
        <v>0</v>
      </c>
      <c r="E2142" s="32" t="s">
        <v>7635</v>
      </c>
      <c r="F2142" s="32">
        <v>0</v>
      </c>
      <c r="G2142" s="32" t="s">
        <v>7635</v>
      </c>
      <c r="H2142" s="32">
        <v>3.4500000000000003E-2</v>
      </c>
    </row>
    <row r="2143" spans="1:8" ht="13">
      <c r="A2143" s="32" t="s">
        <v>7920</v>
      </c>
      <c r="B2143" s="32">
        <v>0</v>
      </c>
      <c r="C2143" s="32" t="s">
        <v>7920</v>
      </c>
      <c r="D2143" s="32">
        <v>0</v>
      </c>
      <c r="E2143" s="32" t="s">
        <v>7920</v>
      </c>
      <c r="F2143" s="32">
        <v>0</v>
      </c>
      <c r="G2143" s="32" t="s">
        <v>7920</v>
      </c>
      <c r="H2143" s="32">
        <v>3.4500000000000003E-2</v>
      </c>
    </row>
    <row r="2144" spans="1:8" ht="13">
      <c r="A2144" s="32" t="s">
        <v>7923</v>
      </c>
      <c r="B2144" s="32">
        <v>0</v>
      </c>
      <c r="C2144" s="32" t="s">
        <v>7923</v>
      </c>
      <c r="D2144" s="32">
        <v>0</v>
      </c>
      <c r="E2144" s="32" t="s">
        <v>7923</v>
      </c>
      <c r="F2144" s="32">
        <v>0</v>
      </c>
      <c r="G2144" s="32" t="s">
        <v>7923</v>
      </c>
      <c r="H2144" s="32">
        <v>6.9000000000000006E-2</v>
      </c>
    </row>
    <row r="2145" spans="1:8" ht="13">
      <c r="A2145" s="32" t="s">
        <v>7967</v>
      </c>
      <c r="B2145" s="32">
        <v>0</v>
      </c>
      <c r="C2145" s="32" t="s">
        <v>7967</v>
      </c>
      <c r="D2145" s="32">
        <v>0</v>
      </c>
      <c r="E2145" s="32" t="s">
        <v>7967</v>
      </c>
      <c r="F2145" s="32">
        <v>1</v>
      </c>
      <c r="G2145" s="32" t="s">
        <v>7967</v>
      </c>
      <c r="H2145" s="32">
        <v>0.6552</v>
      </c>
    </row>
    <row r="2146" spans="1:8" ht="13">
      <c r="A2146" s="32" t="s">
        <v>8370</v>
      </c>
      <c r="B2146" s="32">
        <v>0</v>
      </c>
      <c r="C2146" s="32" t="s">
        <v>8370</v>
      </c>
      <c r="D2146" s="32">
        <v>0</v>
      </c>
      <c r="E2146" s="32" t="s">
        <v>8370</v>
      </c>
      <c r="F2146" s="32">
        <v>0</v>
      </c>
      <c r="G2146" s="32" t="s">
        <v>8370</v>
      </c>
      <c r="H2146" s="32">
        <v>0.2069</v>
      </c>
    </row>
    <row r="2147" spans="1:8" ht="13">
      <c r="A2147" s="32" t="s">
        <v>27934</v>
      </c>
      <c r="B2147" s="32">
        <v>0</v>
      </c>
      <c r="C2147" s="32" t="s">
        <v>27934</v>
      </c>
      <c r="D2147" s="32">
        <v>0</v>
      </c>
      <c r="E2147" s="32" t="s">
        <v>27934</v>
      </c>
      <c r="F2147" s="32">
        <v>0</v>
      </c>
      <c r="G2147" s="32" t="s">
        <v>27934</v>
      </c>
      <c r="H2147" s="32">
        <v>0.33329999999999999</v>
      </c>
    </row>
    <row r="2148" spans="1:8" ht="13">
      <c r="A2148" s="32" t="s">
        <v>8178</v>
      </c>
      <c r="B2148" s="32">
        <v>0</v>
      </c>
      <c r="C2148" s="32" t="s">
        <v>8178</v>
      </c>
      <c r="D2148" s="32">
        <v>0</v>
      </c>
      <c r="E2148" s="32" t="s">
        <v>8178</v>
      </c>
      <c r="F2148" s="32">
        <v>0</v>
      </c>
      <c r="G2148" s="32" t="s">
        <v>8178</v>
      </c>
      <c r="H2148" s="32">
        <v>0.66669999999999996</v>
      </c>
    </row>
    <row r="2149" spans="1:8" ht="13">
      <c r="A2149" s="32" t="s">
        <v>7968</v>
      </c>
      <c r="B2149" s="32">
        <v>0</v>
      </c>
      <c r="C2149" s="32" t="s">
        <v>7968</v>
      </c>
      <c r="D2149" s="32">
        <v>0</v>
      </c>
      <c r="E2149" s="32" t="s">
        <v>7968</v>
      </c>
      <c r="F2149" s="32">
        <v>0</v>
      </c>
      <c r="G2149" s="32" t="s">
        <v>7968</v>
      </c>
      <c r="H2149" s="32">
        <v>0.5</v>
      </c>
    </row>
    <row r="2150" spans="1:8" ht="13">
      <c r="A2150" s="32" t="s">
        <v>8179</v>
      </c>
      <c r="B2150" s="32">
        <v>0</v>
      </c>
      <c r="C2150" s="32" t="s">
        <v>8179</v>
      </c>
      <c r="D2150" s="32">
        <v>0</v>
      </c>
      <c r="E2150" s="32" t="s">
        <v>8179</v>
      </c>
      <c r="F2150" s="32">
        <v>0</v>
      </c>
      <c r="G2150" s="32" t="s">
        <v>8179</v>
      </c>
      <c r="H2150" s="32">
        <v>0.5</v>
      </c>
    </row>
    <row r="2151" spans="1:8" ht="13">
      <c r="A2151" s="32" t="s">
        <v>7648</v>
      </c>
      <c r="B2151" s="32">
        <v>0</v>
      </c>
      <c r="C2151" s="32" t="s">
        <v>7648</v>
      </c>
      <c r="D2151" s="32">
        <v>0</v>
      </c>
      <c r="E2151" s="32" t="s">
        <v>7648</v>
      </c>
      <c r="F2151" s="32">
        <v>0</v>
      </c>
      <c r="G2151" s="32" t="s">
        <v>7648</v>
      </c>
      <c r="H2151" s="32">
        <v>3.2300000000000002E-2</v>
      </c>
    </row>
    <row r="2152" spans="1:8" ht="13">
      <c r="A2152" s="32" t="s">
        <v>7969</v>
      </c>
      <c r="B2152" s="32">
        <v>0</v>
      </c>
      <c r="C2152" s="32" t="s">
        <v>7969</v>
      </c>
      <c r="D2152" s="32">
        <v>0</v>
      </c>
      <c r="E2152" s="32" t="s">
        <v>7969</v>
      </c>
      <c r="F2152" s="32">
        <v>0.8</v>
      </c>
      <c r="G2152" s="32" t="s">
        <v>7969</v>
      </c>
      <c r="H2152" s="32">
        <v>0.80649999999999999</v>
      </c>
    </row>
    <row r="2153" spans="1:8" ht="13">
      <c r="A2153" s="32" t="s">
        <v>8062</v>
      </c>
      <c r="B2153" s="32">
        <v>0</v>
      </c>
      <c r="C2153" s="32" t="s">
        <v>8062</v>
      </c>
      <c r="D2153" s="32">
        <v>0</v>
      </c>
      <c r="E2153" s="32" t="s">
        <v>8062</v>
      </c>
      <c r="F2153" s="32">
        <v>0.2</v>
      </c>
      <c r="G2153" s="32" t="s">
        <v>8062</v>
      </c>
      <c r="H2153" s="32">
        <v>0</v>
      </c>
    </row>
    <row r="2154" spans="1:8" ht="13">
      <c r="A2154" s="32" t="s">
        <v>8373</v>
      </c>
      <c r="B2154" s="32">
        <v>0</v>
      </c>
      <c r="C2154" s="32" t="s">
        <v>8373</v>
      </c>
      <c r="D2154" s="32">
        <v>0</v>
      </c>
      <c r="E2154" s="32" t="s">
        <v>8373</v>
      </c>
      <c r="F2154" s="32">
        <v>0</v>
      </c>
      <c r="G2154" s="32" t="s">
        <v>8373</v>
      </c>
      <c r="H2154" s="32">
        <v>0.1613</v>
      </c>
    </row>
    <row r="2155" spans="1:8" ht="13">
      <c r="A2155" s="32" t="s">
        <v>8067</v>
      </c>
      <c r="B2155" s="32">
        <v>0</v>
      </c>
      <c r="C2155" s="32" t="s">
        <v>8067</v>
      </c>
      <c r="D2155" s="32">
        <v>0</v>
      </c>
      <c r="E2155" s="32" t="s">
        <v>8067</v>
      </c>
      <c r="F2155" s="32">
        <v>0</v>
      </c>
      <c r="G2155" s="32" t="s">
        <v>8067</v>
      </c>
      <c r="H2155" s="32">
        <v>0.5</v>
      </c>
    </row>
    <row r="2156" spans="1:8" ht="13">
      <c r="A2156" s="32" t="s">
        <v>27935</v>
      </c>
      <c r="B2156" s="32">
        <v>0</v>
      </c>
      <c r="C2156" s="32" t="s">
        <v>27935</v>
      </c>
      <c r="D2156" s="32">
        <v>0</v>
      </c>
      <c r="E2156" s="32" t="s">
        <v>27935</v>
      </c>
      <c r="F2156" s="32">
        <v>0</v>
      </c>
      <c r="G2156" s="32" t="s">
        <v>27935</v>
      </c>
      <c r="H2156" s="32">
        <v>0.5</v>
      </c>
    </row>
    <row r="2157" spans="1:8" ht="13">
      <c r="A2157" s="32" t="s">
        <v>8194</v>
      </c>
      <c r="B2157" s="32">
        <v>0</v>
      </c>
      <c r="C2157" s="32" t="s">
        <v>8194</v>
      </c>
      <c r="D2157" s="32">
        <v>0</v>
      </c>
      <c r="E2157" s="32" t="s">
        <v>8194</v>
      </c>
      <c r="F2157" s="32">
        <v>0</v>
      </c>
      <c r="G2157" s="32" t="s">
        <v>8194</v>
      </c>
      <c r="H2157" s="32">
        <v>1</v>
      </c>
    </row>
    <row r="2158" spans="1:8" ht="13">
      <c r="A2158" s="32" t="s">
        <v>8070</v>
      </c>
      <c r="B2158" s="32">
        <v>0</v>
      </c>
      <c r="C2158" s="32" t="s">
        <v>8070</v>
      </c>
      <c r="D2158" s="32">
        <v>0</v>
      </c>
      <c r="E2158" s="32" t="s">
        <v>8070</v>
      </c>
      <c r="F2158" s="32">
        <v>0</v>
      </c>
      <c r="G2158" s="32" t="s">
        <v>8070</v>
      </c>
      <c r="H2158" s="32">
        <v>1</v>
      </c>
    </row>
    <row r="2159" spans="1:8" ht="13">
      <c r="A2159" s="32" t="s">
        <v>7970</v>
      </c>
      <c r="B2159" s="32">
        <v>0</v>
      </c>
      <c r="C2159" s="32" t="s">
        <v>7970</v>
      </c>
      <c r="D2159" s="32">
        <v>0</v>
      </c>
      <c r="E2159" s="32" t="s">
        <v>7970</v>
      </c>
      <c r="F2159" s="32">
        <v>0</v>
      </c>
      <c r="G2159" s="32" t="s">
        <v>7970</v>
      </c>
      <c r="H2159" s="32">
        <v>0.5</v>
      </c>
    </row>
    <row r="2160" spans="1:8" ht="13">
      <c r="A2160" s="32" t="s">
        <v>27936</v>
      </c>
      <c r="B2160" s="32">
        <v>0</v>
      </c>
      <c r="C2160" s="32" t="s">
        <v>27936</v>
      </c>
      <c r="D2160" s="32">
        <v>0</v>
      </c>
      <c r="E2160" s="32" t="s">
        <v>27936</v>
      </c>
      <c r="F2160" s="32">
        <v>0</v>
      </c>
      <c r="G2160" s="32" t="s">
        <v>27936</v>
      </c>
      <c r="H2160" s="32">
        <v>0.5</v>
      </c>
    </row>
    <row r="2161" spans="1:8" ht="13">
      <c r="A2161" s="32" t="s">
        <v>7971</v>
      </c>
      <c r="B2161" s="32">
        <v>0</v>
      </c>
      <c r="C2161" s="32" t="s">
        <v>7971</v>
      </c>
      <c r="D2161" s="32">
        <v>0</v>
      </c>
      <c r="E2161" s="32" t="s">
        <v>7971</v>
      </c>
      <c r="F2161" s="32">
        <v>0</v>
      </c>
      <c r="G2161" s="32" t="s">
        <v>7971</v>
      </c>
      <c r="H2161" s="32">
        <v>0.7</v>
      </c>
    </row>
    <row r="2162" spans="1:8" ht="13">
      <c r="A2162" s="32" t="s">
        <v>8998</v>
      </c>
      <c r="B2162" s="32">
        <v>0</v>
      </c>
      <c r="C2162" s="32" t="s">
        <v>8998</v>
      </c>
      <c r="D2162" s="32">
        <v>0</v>
      </c>
      <c r="E2162" s="32" t="s">
        <v>8998</v>
      </c>
      <c r="F2162" s="32">
        <v>0</v>
      </c>
      <c r="G2162" s="32" t="s">
        <v>8998</v>
      </c>
      <c r="H2162" s="32">
        <v>0.15</v>
      </c>
    </row>
    <row r="2163" spans="1:8" ht="13">
      <c r="A2163" s="32" t="s">
        <v>8074</v>
      </c>
      <c r="B2163" s="32">
        <v>0</v>
      </c>
      <c r="C2163" s="32" t="s">
        <v>8074</v>
      </c>
      <c r="D2163" s="32">
        <v>0</v>
      </c>
      <c r="E2163" s="32" t="s">
        <v>8074</v>
      </c>
      <c r="F2163" s="32">
        <v>0</v>
      </c>
      <c r="G2163" s="32" t="s">
        <v>8074</v>
      </c>
      <c r="H2163" s="32">
        <v>0.15</v>
      </c>
    </row>
    <row r="2164" spans="1:8" ht="13">
      <c r="A2164" s="32" t="s">
        <v>7972</v>
      </c>
      <c r="B2164" s="32">
        <v>0</v>
      </c>
      <c r="C2164" s="32" t="s">
        <v>7972</v>
      </c>
      <c r="D2164" s="32">
        <v>0</v>
      </c>
      <c r="E2164" s="32" t="s">
        <v>7972</v>
      </c>
      <c r="F2164" s="32">
        <v>0</v>
      </c>
      <c r="G2164" s="32" t="s">
        <v>7972</v>
      </c>
      <c r="H2164" s="32">
        <v>0.75</v>
      </c>
    </row>
    <row r="2165" spans="1:8" ht="13">
      <c r="A2165" s="32" t="s">
        <v>27937</v>
      </c>
      <c r="B2165" s="32">
        <v>0</v>
      </c>
      <c r="C2165" s="32" t="s">
        <v>27937</v>
      </c>
      <c r="D2165" s="32">
        <v>0</v>
      </c>
      <c r="E2165" s="32" t="s">
        <v>27937</v>
      </c>
      <c r="F2165" s="32">
        <v>0</v>
      </c>
      <c r="G2165" s="32" t="s">
        <v>27937</v>
      </c>
      <c r="H2165" s="32">
        <v>0.25</v>
      </c>
    </row>
    <row r="2166" spans="1:8" ht="13">
      <c r="A2166" s="32" t="s">
        <v>7637</v>
      </c>
      <c r="B2166" s="32">
        <v>0</v>
      </c>
      <c r="C2166" s="32" t="s">
        <v>7637</v>
      </c>
      <c r="D2166" s="32">
        <v>0</v>
      </c>
      <c r="E2166" s="32" t="s">
        <v>7637</v>
      </c>
      <c r="F2166" s="32">
        <v>0</v>
      </c>
      <c r="G2166" s="32" t="s">
        <v>7637</v>
      </c>
      <c r="H2166" s="32">
        <v>0.5</v>
      </c>
    </row>
    <row r="2167" spans="1:8" ht="13">
      <c r="A2167" s="32" t="s">
        <v>7974</v>
      </c>
      <c r="B2167" s="32">
        <v>0</v>
      </c>
      <c r="C2167" s="32" t="s">
        <v>7974</v>
      </c>
      <c r="D2167" s="32">
        <v>0</v>
      </c>
      <c r="E2167" s="32" t="s">
        <v>7974</v>
      </c>
      <c r="F2167" s="32">
        <v>0</v>
      </c>
      <c r="G2167" s="32" t="s">
        <v>7974</v>
      </c>
      <c r="H2167" s="32">
        <v>0.5</v>
      </c>
    </row>
    <row r="2168" spans="1:8" ht="13">
      <c r="A2168" s="32" t="s">
        <v>7638</v>
      </c>
      <c r="B2168" s="32">
        <v>0</v>
      </c>
      <c r="C2168" s="32" t="s">
        <v>7638</v>
      </c>
      <c r="D2168" s="32">
        <v>0</v>
      </c>
      <c r="E2168" s="32" t="s">
        <v>7638</v>
      </c>
      <c r="F2168" s="32">
        <v>0</v>
      </c>
      <c r="G2168" s="32" t="s">
        <v>7638</v>
      </c>
      <c r="H2168" s="32">
        <v>7.6899999999999996E-2</v>
      </c>
    </row>
    <row r="2169" spans="1:8" ht="13">
      <c r="A2169" s="32" t="s">
        <v>8078</v>
      </c>
      <c r="B2169" s="32">
        <v>0</v>
      </c>
      <c r="C2169" s="32" t="s">
        <v>8078</v>
      </c>
      <c r="D2169" s="32">
        <v>0</v>
      </c>
      <c r="E2169" s="32" t="s">
        <v>8078</v>
      </c>
      <c r="F2169" s="32">
        <v>0.66669999999999996</v>
      </c>
      <c r="G2169" s="32" t="s">
        <v>8078</v>
      </c>
      <c r="H2169" s="32">
        <v>0.15379999999999999</v>
      </c>
    </row>
    <row r="2170" spans="1:8" ht="13">
      <c r="A2170" s="32" t="s">
        <v>8379</v>
      </c>
      <c r="B2170" s="32">
        <v>0</v>
      </c>
      <c r="C2170" s="32" t="s">
        <v>8379</v>
      </c>
      <c r="D2170" s="32">
        <v>0</v>
      </c>
      <c r="E2170" s="32" t="s">
        <v>8379</v>
      </c>
      <c r="F2170" s="32">
        <v>0.33329999999999999</v>
      </c>
      <c r="G2170" s="32" t="s">
        <v>8379</v>
      </c>
      <c r="H2170" s="32">
        <v>0.76919999999999999</v>
      </c>
    </row>
    <row r="2171" spans="1:8" ht="13">
      <c r="A2171" s="32" t="s">
        <v>8875</v>
      </c>
      <c r="B2171" s="32">
        <v>0</v>
      </c>
      <c r="C2171" s="32" t="s">
        <v>8875</v>
      </c>
      <c r="D2171" s="32">
        <v>0</v>
      </c>
      <c r="E2171" s="32" t="s">
        <v>8875</v>
      </c>
      <c r="F2171" s="32">
        <v>0</v>
      </c>
      <c r="G2171" s="32" t="s">
        <v>8875</v>
      </c>
      <c r="H2171" s="32">
        <v>4.7600000000000003E-2</v>
      </c>
    </row>
    <row r="2172" spans="1:8" ht="13">
      <c r="A2172" s="32" t="s">
        <v>7640</v>
      </c>
      <c r="B2172" s="32">
        <v>0</v>
      </c>
      <c r="C2172" s="32" t="s">
        <v>7640</v>
      </c>
      <c r="D2172" s="32">
        <v>0</v>
      </c>
      <c r="E2172" s="32" t="s">
        <v>7640</v>
      </c>
      <c r="F2172" s="32">
        <v>0</v>
      </c>
      <c r="G2172" s="32" t="s">
        <v>7640</v>
      </c>
      <c r="H2172" s="32">
        <v>4.7600000000000003E-2</v>
      </c>
    </row>
    <row r="2173" spans="1:8" ht="13">
      <c r="A2173" s="32" t="s">
        <v>8988</v>
      </c>
      <c r="B2173" s="32">
        <v>0</v>
      </c>
      <c r="C2173" s="32" t="s">
        <v>8988</v>
      </c>
      <c r="D2173" s="32">
        <v>0</v>
      </c>
      <c r="E2173" s="32" t="s">
        <v>8988</v>
      </c>
      <c r="F2173" s="32">
        <v>0</v>
      </c>
      <c r="G2173" s="32" t="s">
        <v>8988</v>
      </c>
      <c r="H2173" s="32">
        <v>0.23810000000000001</v>
      </c>
    </row>
    <row r="2174" spans="1:8" ht="13">
      <c r="A2174" s="32" t="s">
        <v>8358</v>
      </c>
      <c r="B2174" s="32">
        <v>0</v>
      </c>
      <c r="C2174" s="32" t="s">
        <v>8358</v>
      </c>
      <c r="D2174" s="32">
        <v>0</v>
      </c>
      <c r="E2174" s="32" t="s">
        <v>8358</v>
      </c>
      <c r="F2174" s="32">
        <v>0</v>
      </c>
      <c r="G2174" s="32" t="s">
        <v>8358</v>
      </c>
      <c r="H2174" s="32">
        <v>0.42859999999999998</v>
      </c>
    </row>
    <row r="2175" spans="1:8" ht="13">
      <c r="A2175" s="32" t="s">
        <v>8385</v>
      </c>
      <c r="B2175" s="32">
        <v>0</v>
      </c>
      <c r="C2175" s="32" t="s">
        <v>8385</v>
      </c>
      <c r="D2175" s="32">
        <v>0</v>
      </c>
      <c r="E2175" s="32" t="s">
        <v>8385</v>
      </c>
      <c r="F2175" s="32">
        <v>0</v>
      </c>
      <c r="G2175" s="32" t="s">
        <v>8385</v>
      </c>
      <c r="H2175" s="32">
        <v>0.1429</v>
      </c>
    </row>
    <row r="2176" spans="1:8" ht="13">
      <c r="A2176" s="32" t="s">
        <v>9008</v>
      </c>
      <c r="B2176" s="32">
        <v>0</v>
      </c>
      <c r="C2176" s="32" t="s">
        <v>9008</v>
      </c>
      <c r="D2176" s="32">
        <v>0</v>
      </c>
      <c r="E2176" s="32" t="s">
        <v>9008</v>
      </c>
      <c r="F2176" s="32">
        <v>0</v>
      </c>
      <c r="G2176" s="32" t="s">
        <v>9008</v>
      </c>
      <c r="H2176" s="32">
        <v>9.5200000000000007E-2</v>
      </c>
    </row>
    <row r="2177" spans="1:8" ht="13">
      <c r="A2177" s="32" t="s">
        <v>7976</v>
      </c>
      <c r="B2177" s="32">
        <v>0</v>
      </c>
      <c r="C2177" s="32" t="s">
        <v>7976</v>
      </c>
      <c r="D2177" s="32">
        <v>0</v>
      </c>
      <c r="E2177" s="32" t="s">
        <v>7976</v>
      </c>
      <c r="F2177" s="32">
        <v>0</v>
      </c>
      <c r="G2177" s="32" t="s">
        <v>7976</v>
      </c>
      <c r="H2177" s="32">
        <v>1</v>
      </c>
    </row>
    <row r="2178" spans="1:8" ht="13">
      <c r="A2178" s="32" t="s">
        <v>8228</v>
      </c>
      <c r="B2178" s="32">
        <v>0</v>
      </c>
      <c r="C2178" s="32" t="s">
        <v>8228</v>
      </c>
      <c r="D2178" s="32">
        <v>0</v>
      </c>
      <c r="E2178" s="32" t="s">
        <v>8228</v>
      </c>
      <c r="F2178" s="32">
        <v>0</v>
      </c>
      <c r="G2178" s="32" t="s">
        <v>8228</v>
      </c>
      <c r="H2178" s="32">
        <v>1</v>
      </c>
    </row>
    <row r="2179" spans="1:8" ht="13">
      <c r="A2179" s="32" t="s">
        <v>8232</v>
      </c>
      <c r="B2179" s="32">
        <v>0</v>
      </c>
      <c r="C2179" s="32" t="s">
        <v>8232</v>
      </c>
      <c r="D2179" s="32">
        <v>0</v>
      </c>
      <c r="E2179" s="32" t="s">
        <v>8232</v>
      </c>
      <c r="F2179" s="32">
        <v>0</v>
      </c>
      <c r="G2179" s="32" t="s">
        <v>8232</v>
      </c>
      <c r="H2179" s="32">
        <v>1</v>
      </c>
    </row>
    <row r="2180" spans="1:8" ht="13">
      <c r="A2180" s="32" t="s">
        <v>7977</v>
      </c>
      <c r="B2180" s="32">
        <v>0</v>
      </c>
      <c r="C2180" s="32" t="s">
        <v>7977</v>
      </c>
      <c r="D2180" s="32">
        <v>0</v>
      </c>
      <c r="E2180" s="32" t="s">
        <v>7977</v>
      </c>
      <c r="F2180" s="32">
        <v>0</v>
      </c>
      <c r="G2180" s="32" t="s">
        <v>7977</v>
      </c>
      <c r="H2180" s="32">
        <v>0.33329999999999999</v>
      </c>
    </row>
    <row r="2181" spans="1:8" ht="13">
      <c r="A2181" s="32" t="s">
        <v>8121</v>
      </c>
      <c r="B2181" s="32">
        <v>0</v>
      </c>
      <c r="C2181" s="32" t="s">
        <v>8121</v>
      </c>
      <c r="D2181" s="32">
        <v>0</v>
      </c>
      <c r="E2181" s="32" t="s">
        <v>8121</v>
      </c>
      <c r="F2181" s="32">
        <v>0</v>
      </c>
      <c r="G2181" s="32" t="s">
        <v>8121</v>
      </c>
      <c r="H2181" s="32">
        <v>0.66669999999999996</v>
      </c>
    </row>
    <row r="2182" spans="1:8" ht="13">
      <c r="A2182" s="32" t="s">
        <v>8234</v>
      </c>
      <c r="B2182" s="32">
        <v>0</v>
      </c>
      <c r="C2182" s="32" t="s">
        <v>8234</v>
      </c>
      <c r="D2182" s="32">
        <v>0</v>
      </c>
      <c r="E2182" s="32" t="s">
        <v>8234</v>
      </c>
      <c r="F2182" s="32">
        <v>0</v>
      </c>
      <c r="G2182" s="32" t="s">
        <v>8234</v>
      </c>
      <c r="H2182" s="32">
        <v>1</v>
      </c>
    </row>
    <row r="2183" spans="1:8" ht="13">
      <c r="A2183" s="32" t="s">
        <v>7650</v>
      </c>
      <c r="B2183" s="32">
        <v>0</v>
      </c>
      <c r="C2183" s="32" t="s">
        <v>7650</v>
      </c>
      <c r="D2183" s="32">
        <v>0</v>
      </c>
      <c r="E2183" s="32" t="s">
        <v>7650</v>
      </c>
      <c r="F2183" s="32">
        <v>0</v>
      </c>
      <c r="G2183" s="32" t="s">
        <v>7650</v>
      </c>
      <c r="H2183" s="32">
        <v>3.0300000000000001E-2</v>
      </c>
    </row>
    <row r="2184" spans="1:8" ht="13">
      <c r="A2184" s="32" t="s">
        <v>7978</v>
      </c>
      <c r="B2184" s="32">
        <v>0</v>
      </c>
      <c r="C2184" s="32" t="s">
        <v>7978</v>
      </c>
      <c r="D2184" s="32">
        <v>0</v>
      </c>
      <c r="E2184" s="32" t="s">
        <v>7978</v>
      </c>
      <c r="F2184" s="32">
        <v>0.33329999999999999</v>
      </c>
      <c r="G2184" s="32" t="s">
        <v>7978</v>
      </c>
      <c r="H2184" s="32">
        <v>0.2727</v>
      </c>
    </row>
    <row r="2185" spans="1:8" ht="13">
      <c r="A2185" s="32" t="s">
        <v>9005</v>
      </c>
      <c r="B2185" s="32">
        <v>0</v>
      </c>
      <c r="C2185" s="32" t="s">
        <v>9005</v>
      </c>
      <c r="D2185" s="32">
        <v>0</v>
      </c>
      <c r="E2185" s="32" t="s">
        <v>9005</v>
      </c>
      <c r="F2185" s="32">
        <v>0</v>
      </c>
      <c r="G2185" s="32" t="s">
        <v>9005</v>
      </c>
      <c r="H2185" s="32">
        <v>3.0300000000000001E-2</v>
      </c>
    </row>
    <row r="2186" spans="1:8" ht="13">
      <c r="A2186" s="32" t="s">
        <v>8389</v>
      </c>
      <c r="B2186" s="32">
        <v>0</v>
      </c>
      <c r="C2186" s="32" t="s">
        <v>8389</v>
      </c>
      <c r="D2186" s="32">
        <v>0</v>
      </c>
      <c r="E2186" s="32" t="s">
        <v>8389</v>
      </c>
      <c r="F2186" s="32">
        <v>0.33329999999999999</v>
      </c>
      <c r="G2186" s="32" t="s">
        <v>8389</v>
      </c>
      <c r="H2186" s="32">
        <v>0.36359999999999998</v>
      </c>
    </row>
    <row r="2187" spans="1:8" ht="13">
      <c r="A2187" s="32" t="s">
        <v>8153</v>
      </c>
      <c r="B2187" s="32">
        <v>0</v>
      </c>
      <c r="C2187" s="32" t="s">
        <v>8153</v>
      </c>
      <c r="D2187" s="32">
        <v>0</v>
      </c>
      <c r="E2187" s="32" t="s">
        <v>8153</v>
      </c>
      <c r="F2187" s="32">
        <v>0.33329999999999999</v>
      </c>
      <c r="G2187" s="32" t="s">
        <v>8153</v>
      </c>
      <c r="H2187" s="32">
        <v>0.30299999999999999</v>
      </c>
    </row>
    <row r="2188" spans="1:8" ht="13">
      <c r="A2188" s="32" t="s">
        <v>7641</v>
      </c>
      <c r="B2188" s="32">
        <v>0</v>
      </c>
      <c r="C2188" s="32" t="s">
        <v>7641</v>
      </c>
      <c r="D2188" s="32">
        <v>0</v>
      </c>
      <c r="E2188" s="32" t="s">
        <v>7641</v>
      </c>
      <c r="F2188" s="32">
        <v>0</v>
      </c>
      <c r="G2188" s="32" t="s">
        <v>7641</v>
      </c>
      <c r="H2188" s="32">
        <v>0.1429</v>
      </c>
    </row>
    <row r="2189" spans="1:8" ht="13">
      <c r="A2189" s="32" t="s">
        <v>7981</v>
      </c>
      <c r="B2189" s="32">
        <v>0</v>
      </c>
      <c r="C2189" s="32" t="s">
        <v>7981</v>
      </c>
      <c r="D2189" s="32">
        <v>0</v>
      </c>
      <c r="E2189" s="32" t="s">
        <v>7981</v>
      </c>
      <c r="F2189" s="32">
        <v>0.57140000000000002</v>
      </c>
      <c r="G2189" s="32" t="s">
        <v>7981</v>
      </c>
      <c r="H2189" s="32">
        <v>0.42859999999999998</v>
      </c>
    </row>
    <row r="2190" spans="1:8" ht="13">
      <c r="A2190" s="32" t="s">
        <v>8091</v>
      </c>
      <c r="B2190" s="32">
        <v>0</v>
      </c>
      <c r="C2190" s="32" t="s">
        <v>8091</v>
      </c>
      <c r="D2190" s="32">
        <v>0</v>
      </c>
      <c r="E2190" s="32" t="s">
        <v>8091</v>
      </c>
      <c r="F2190" s="32">
        <v>0</v>
      </c>
      <c r="G2190" s="32" t="s">
        <v>8091</v>
      </c>
      <c r="H2190" s="32">
        <v>0.1429</v>
      </c>
    </row>
    <row r="2191" spans="1:8" ht="13">
      <c r="A2191" s="32" t="s">
        <v>8247</v>
      </c>
      <c r="B2191" s="32">
        <v>0</v>
      </c>
      <c r="C2191" s="32" t="s">
        <v>8247</v>
      </c>
      <c r="D2191" s="32">
        <v>0</v>
      </c>
      <c r="E2191" s="32" t="s">
        <v>8247</v>
      </c>
      <c r="F2191" s="32">
        <v>0.42859999999999998</v>
      </c>
      <c r="G2191" s="32" t="s">
        <v>8247</v>
      </c>
      <c r="H2191" s="32">
        <v>0.28570000000000001</v>
      </c>
    </row>
    <row r="2192" spans="1:8" ht="13">
      <c r="A2192" s="32" t="s">
        <v>7979</v>
      </c>
      <c r="B2192" s="32">
        <v>0</v>
      </c>
      <c r="C2192" s="32" t="s">
        <v>7979</v>
      </c>
      <c r="D2192" s="32">
        <v>0</v>
      </c>
      <c r="E2192" s="32" t="s">
        <v>7979</v>
      </c>
      <c r="F2192" s="32">
        <v>1</v>
      </c>
      <c r="G2192" s="32" t="s">
        <v>7979</v>
      </c>
      <c r="H2192" s="32">
        <v>0.6</v>
      </c>
    </row>
    <row r="2193" spans="1:8" ht="13">
      <c r="A2193" s="32" t="s">
        <v>8243</v>
      </c>
      <c r="B2193" s="32">
        <v>0</v>
      </c>
      <c r="C2193" s="32" t="s">
        <v>8243</v>
      </c>
      <c r="D2193" s="32">
        <v>0</v>
      </c>
      <c r="E2193" s="32" t="s">
        <v>8243</v>
      </c>
      <c r="F2193" s="32">
        <v>0</v>
      </c>
      <c r="G2193" s="32" t="s">
        <v>8243</v>
      </c>
      <c r="H2193" s="32">
        <v>0.4</v>
      </c>
    </row>
    <row r="2194" spans="1:8" ht="13">
      <c r="A2194" s="32" t="s">
        <v>7982</v>
      </c>
      <c r="B2194" s="32">
        <v>0</v>
      </c>
      <c r="C2194" s="32" t="s">
        <v>7982</v>
      </c>
      <c r="D2194" s="32">
        <v>0</v>
      </c>
      <c r="E2194" s="32" t="s">
        <v>7982</v>
      </c>
      <c r="F2194" s="32">
        <v>0</v>
      </c>
      <c r="G2194" s="32" t="s">
        <v>7982</v>
      </c>
      <c r="H2194" s="32">
        <v>0.8</v>
      </c>
    </row>
    <row r="2195" spans="1:8" ht="13">
      <c r="A2195" s="32" t="s">
        <v>8154</v>
      </c>
      <c r="B2195" s="32">
        <v>0</v>
      </c>
      <c r="C2195" s="32" t="s">
        <v>8154</v>
      </c>
      <c r="D2195" s="32">
        <v>0</v>
      </c>
      <c r="E2195" s="32" t="s">
        <v>8154</v>
      </c>
      <c r="F2195" s="32">
        <v>0</v>
      </c>
      <c r="G2195" s="32" t="s">
        <v>8154</v>
      </c>
      <c r="H2195" s="32">
        <v>0.2</v>
      </c>
    </row>
    <row r="2196" spans="1:8" ht="13">
      <c r="A2196" s="32" t="s">
        <v>7983</v>
      </c>
      <c r="B2196" s="32">
        <v>0</v>
      </c>
      <c r="C2196" s="32" t="s">
        <v>7983</v>
      </c>
      <c r="D2196" s="32">
        <v>0</v>
      </c>
      <c r="E2196" s="32" t="s">
        <v>7983</v>
      </c>
      <c r="F2196" s="32">
        <v>0</v>
      </c>
      <c r="G2196" s="32" t="s">
        <v>7983</v>
      </c>
      <c r="H2196" s="32">
        <v>0.5</v>
      </c>
    </row>
    <row r="2197" spans="1:8" ht="13">
      <c r="A2197" s="32" t="s">
        <v>8249</v>
      </c>
      <c r="B2197" s="32">
        <v>0</v>
      </c>
      <c r="C2197" s="32" t="s">
        <v>8249</v>
      </c>
      <c r="D2197" s="32">
        <v>0</v>
      </c>
      <c r="E2197" s="32" t="s">
        <v>8249</v>
      </c>
      <c r="F2197" s="32">
        <v>0</v>
      </c>
      <c r="G2197" s="32" t="s">
        <v>8249</v>
      </c>
      <c r="H2197" s="32">
        <v>0.5</v>
      </c>
    </row>
    <row r="2198" spans="1:8" ht="13">
      <c r="A2198" s="32" t="s">
        <v>8980</v>
      </c>
      <c r="B2198" s="32">
        <v>0</v>
      </c>
      <c r="C2198" s="32" t="s">
        <v>8980</v>
      </c>
      <c r="D2198" s="32">
        <v>0</v>
      </c>
      <c r="E2198" s="32" t="s">
        <v>8980</v>
      </c>
      <c r="F2198" s="32">
        <v>1</v>
      </c>
      <c r="G2198" s="32" t="s">
        <v>8980</v>
      </c>
      <c r="H2198" s="32">
        <v>0.85709999999999997</v>
      </c>
    </row>
    <row r="2199" spans="1:8" ht="13">
      <c r="A2199" s="32" t="s">
        <v>8991</v>
      </c>
      <c r="B2199" s="32">
        <v>0</v>
      </c>
      <c r="C2199" s="32" t="s">
        <v>8991</v>
      </c>
      <c r="D2199" s="32">
        <v>0</v>
      </c>
      <c r="E2199" s="32" t="s">
        <v>8991</v>
      </c>
      <c r="F2199" s="32">
        <v>0</v>
      </c>
      <c r="G2199" s="32" t="s">
        <v>8991</v>
      </c>
      <c r="H2199" s="32">
        <v>0.1429</v>
      </c>
    </row>
    <row r="2200" spans="1:8" ht="13">
      <c r="A2200" s="32" t="s">
        <v>8094</v>
      </c>
      <c r="B2200" s="32">
        <v>0</v>
      </c>
      <c r="C2200" s="32" t="s">
        <v>8094</v>
      </c>
      <c r="D2200" s="32">
        <v>0</v>
      </c>
      <c r="E2200" s="32" t="s">
        <v>8094</v>
      </c>
      <c r="F2200" s="32">
        <v>0</v>
      </c>
      <c r="G2200" s="32" t="s">
        <v>8094</v>
      </c>
      <c r="H2200" s="32">
        <v>1</v>
      </c>
    </row>
    <row r="2201" spans="1:8" ht="13">
      <c r="A2201" s="32" t="s">
        <v>8096</v>
      </c>
      <c r="B2201" s="32">
        <v>0</v>
      </c>
      <c r="C2201" s="32" t="s">
        <v>8096</v>
      </c>
      <c r="D2201" s="32">
        <v>0</v>
      </c>
      <c r="E2201" s="32" t="s">
        <v>8096</v>
      </c>
      <c r="F2201" s="32">
        <v>0</v>
      </c>
      <c r="G2201" s="32" t="s">
        <v>8096</v>
      </c>
      <c r="H2201" s="32">
        <v>1</v>
      </c>
    </row>
    <row r="2202" spans="1:8" ht="13">
      <c r="A2202" s="32" t="s">
        <v>8876</v>
      </c>
      <c r="B2202" s="32">
        <v>0</v>
      </c>
      <c r="C2202" s="32" t="s">
        <v>8876</v>
      </c>
      <c r="D2202" s="32">
        <v>0</v>
      </c>
      <c r="E2202" s="32" t="s">
        <v>8876</v>
      </c>
      <c r="F2202" s="32">
        <v>0</v>
      </c>
      <c r="G2202" s="32" t="s">
        <v>8876</v>
      </c>
      <c r="H2202" s="32">
        <v>4.7600000000000003E-2</v>
      </c>
    </row>
    <row r="2203" spans="1:8" ht="13">
      <c r="A2203" s="32" t="s">
        <v>7649</v>
      </c>
      <c r="B2203" s="32">
        <v>0</v>
      </c>
      <c r="C2203" s="32" t="s">
        <v>7649</v>
      </c>
      <c r="D2203" s="32">
        <v>0</v>
      </c>
      <c r="E2203" s="32" t="s">
        <v>7649</v>
      </c>
      <c r="F2203" s="32">
        <v>0.75</v>
      </c>
      <c r="G2203" s="32" t="s">
        <v>7649</v>
      </c>
      <c r="H2203" s="32">
        <v>0.28570000000000001</v>
      </c>
    </row>
    <row r="2204" spans="1:8" ht="13">
      <c r="A2204" s="32" t="s">
        <v>8975</v>
      </c>
      <c r="B2204" s="32">
        <v>0</v>
      </c>
      <c r="C2204" s="32" t="s">
        <v>8975</v>
      </c>
      <c r="D2204" s="32">
        <v>0</v>
      </c>
      <c r="E2204" s="32" t="s">
        <v>8975</v>
      </c>
      <c r="F2204" s="32">
        <v>0</v>
      </c>
      <c r="G2204" s="32" t="s">
        <v>8975</v>
      </c>
      <c r="H2204" s="32">
        <v>9.5200000000000007E-2</v>
      </c>
    </row>
    <row r="2205" spans="1:8" ht="13">
      <c r="A2205" s="32" t="s">
        <v>7880</v>
      </c>
      <c r="B2205" s="32">
        <v>0</v>
      </c>
      <c r="C2205" s="32" t="s">
        <v>7880</v>
      </c>
      <c r="D2205" s="32">
        <v>0</v>
      </c>
      <c r="E2205" s="32" t="s">
        <v>7880</v>
      </c>
      <c r="F2205" s="32">
        <v>0</v>
      </c>
      <c r="G2205" s="32" t="s">
        <v>7880</v>
      </c>
      <c r="H2205" s="32">
        <v>4.7600000000000003E-2</v>
      </c>
    </row>
    <row r="2206" spans="1:8" ht="13">
      <c r="A2206" s="32" t="s">
        <v>8989</v>
      </c>
      <c r="B2206" s="32">
        <v>0</v>
      </c>
      <c r="C2206" s="32" t="s">
        <v>8989</v>
      </c>
      <c r="D2206" s="32">
        <v>0</v>
      </c>
      <c r="E2206" s="32" t="s">
        <v>8989</v>
      </c>
      <c r="F2206" s="32">
        <v>0</v>
      </c>
      <c r="G2206" s="32" t="s">
        <v>8989</v>
      </c>
      <c r="H2206" s="32">
        <v>4.7600000000000003E-2</v>
      </c>
    </row>
    <row r="2207" spans="1:8" ht="13">
      <c r="A2207" s="32" t="s">
        <v>8992</v>
      </c>
      <c r="B2207" s="32">
        <v>0</v>
      </c>
      <c r="C2207" s="32" t="s">
        <v>8992</v>
      </c>
      <c r="D2207" s="32">
        <v>0</v>
      </c>
      <c r="E2207" s="32" t="s">
        <v>8992</v>
      </c>
      <c r="F2207" s="32">
        <v>0</v>
      </c>
      <c r="G2207" s="32" t="s">
        <v>8992</v>
      </c>
      <c r="H2207" s="32">
        <v>0.1429</v>
      </c>
    </row>
    <row r="2208" spans="1:8" ht="13">
      <c r="A2208" s="32" t="s">
        <v>27938</v>
      </c>
      <c r="B2208" s="32">
        <v>0</v>
      </c>
      <c r="C2208" s="32" t="s">
        <v>27938</v>
      </c>
      <c r="D2208" s="32">
        <v>0</v>
      </c>
      <c r="E2208" s="32" t="s">
        <v>27938</v>
      </c>
      <c r="F2208" s="32">
        <v>0</v>
      </c>
      <c r="G2208" s="32" t="s">
        <v>27938</v>
      </c>
      <c r="H2208" s="32">
        <v>4.7600000000000003E-2</v>
      </c>
    </row>
    <row r="2209" spans="1:8" ht="13">
      <c r="A2209" s="32" t="s">
        <v>8386</v>
      </c>
      <c r="B2209" s="32">
        <v>0</v>
      </c>
      <c r="C2209" s="32" t="s">
        <v>8386</v>
      </c>
      <c r="D2209" s="32">
        <v>0</v>
      </c>
      <c r="E2209" s="32" t="s">
        <v>8386</v>
      </c>
      <c r="F2209" s="32">
        <v>0</v>
      </c>
      <c r="G2209" s="32" t="s">
        <v>8386</v>
      </c>
      <c r="H2209" s="32">
        <v>4.7600000000000003E-2</v>
      </c>
    </row>
    <row r="2210" spans="1:8" ht="13">
      <c r="A2210" s="32" t="s">
        <v>8141</v>
      </c>
      <c r="B2210" s="32">
        <v>0</v>
      </c>
      <c r="C2210" s="32" t="s">
        <v>8141</v>
      </c>
      <c r="D2210" s="32">
        <v>0</v>
      </c>
      <c r="E2210" s="32" t="s">
        <v>8141</v>
      </c>
      <c r="F2210" s="32">
        <v>0.25</v>
      </c>
      <c r="G2210" s="32" t="s">
        <v>8141</v>
      </c>
      <c r="H2210" s="32">
        <v>0.1429</v>
      </c>
    </row>
    <row r="2211" spans="1:8" ht="13">
      <c r="A2211" s="32" t="s">
        <v>9009</v>
      </c>
      <c r="B2211" s="32">
        <v>0</v>
      </c>
      <c r="C2211" s="32" t="s">
        <v>9009</v>
      </c>
      <c r="D2211" s="32">
        <v>0</v>
      </c>
      <c r="E2211" s="32" t="s">
        <v>9009</v>
      </c>
      <c r="F2211" s="32">
        <v>0</v>
      </c>
      <c r="G2211" s="32" t="s">
        <v>9009</v>
      </c>
      <c r="H2211" s="32">
        <v>9.5200000000000007E-2</v>
      </c>
    </row>
    <row r="2212" spans="1:8" ht="13">
      <c r="A2212" s="32" t="s">
        <v>8994</v>
      </c>
      <c r="B2212" s="32">
        <v>0</v>
      </c>
      <c r="C2212" s="32" t="s">
        <v>8994</v>
      </c>
      <c r="D2212" s="32">
        <v>0</v>
      </c>
      <c r="E2212" s="32" t="s">
        <v>8994</v>
      </c>
      <c r="F2212" s="32">
        <v>0</v>
      </c>
      <c r="G2212" s="32" t="s">
        <v>8994</v>
      </c>
      <c r="H2212" s="32">
        <v>1</v>
      </c>
    </row>
    <row r="2213" spans="1:8" ht="13">
      <c r="A2213" s="32" t="s">
        <v>27939</v>
      </c>
      <c r="B2213" s="32">
        <v>0</v>
      </c>
      <c r="C2213" s="32" t="s">
        <v>27939</v>
      </c>
      <c r="D2213" s="32">
        <v>2.0999999999999999E-3</v>
      </c>
      <c r="E2213" s="32" t="s">
        <v>27939</v>
      </c>
      <c r="F2213" s="32">
        <v>0</v>
      </c>
      <c r="G2213" s="32" t="s">
        <v>27939</v>
      </c>
      <c r="H2213" s="32">
        <v>0</v>
      </c>
    </row>
    <row r="2214" spans="1:8" ht="13">
      <c r="A2214" s="32" t="s">
        <v>214</v>
      </c>
      <c r="B2214" s="32">
        <v>1</v>
      </c>
      <c r="C2214" s="32" t="s">
        <v>214</v>
      </c>
      <c r="D2214" s="32">
        <v>0.99360000000000004</v>
      </c>
      <c r="E2214" s="32" t="s">
        <v>214</v>
      </c>
      <c r="F2214" s="32">
        <v>0</v>
      </c>
      <c r="G2214" s="32" t="s">
        <v>214</v>
      </c>
      <c r="H2214" s="32">
        <v>0</v>
      </c>
    </row>
    <row r="2215" spans="1:8" ht="13">
      <c r="A2215" s="32" t="s">
        <v>3737</v>
      </c>
      <c r="B2215" s="32">
        <v>0</v>
      </c>
      <c r="C2215" s="32" t="s">
        <v>3737</v>
      </c>
      <c r="D2215" s="32">
        <v>4.3E-3</v>
      </c>
      <c r="E2215" s="32" t="s">
        <v>3737</v>
      </c>
      <c r="F2215" s="32">
        <v>0</v>
      </c>
      <c r="G2215" s="32" t="s">
        <v>3737</v>
      </c>
      <c r="H2215" s="32">
        <v>0</v>
      </c>
    </row>
    <row r="2216" spans="1:8" ht="13">
      <c r="A2216" s="32" t="s">
        <v>7150</v>
      </c>
      <c r="B2216" s="32">
        <v>1</v>
      </c>
      <c r="C2216" s="32" t="s">
        <v>7150</v>
      </c>
      <c r="D2216" s="32">
        <v>1</v>
      </c>
      <c r="E2216" s="32" t="s">
        <v>7150</v>
      </c>
      <c r="F2216" s="32">
        <v>0</v>
      </c>
      <c r="G2216" s="32" t="s">
        <v>7150</v>
      </c>
      <c r="H2216" s="32">
        <v>0</v>
      </c>
    </row>
    <row r="2217" spans="1:8" ht="13">
      <c r="A2217" s="32" t="s">
        <v>6993</v>
      </c>
      <c r="B2217" s="32">
        <v>2.3999999999999998E-3</v>
      </c>
      <c r="C2217" s="32" t="s">
        <v>6993</v>
      </c>
      <c r="D2217" s="32">
        <v>7.7999999999999996E-3</v>
      </c>
      <c r="E2217" s="32" t="s">
        <v>6993</v>
      </c>
      <c r="F2217" s="32">
        <v>0</v>
      </c>
      <c r="G2217" s="32" t="s">
        <v>6993</v>
      </c>
      <c r="H2217" s="32">
        <v>0</v>
      </c>
    </row>
    <row r="2218" spans="1:8" ht="13">
      <c r="A2218" s="32" t="s">
        <v>3515</v>
      </c>
      <c r="B2218" s="32">
        <v>7.1999999999999998E-3</v>
      </c>
      <c r="C2218" s="32" t="s">
        <v>3515</v>
      </c>
      <c r="D2218" s="32">
        <v>4.65E-2</v>
      </c>
      <c r="E2218" s="32" t="s">
        <v>3515</v>
      </c>
      <c r="F2218" s="32">
        <v>0</v>
      </c>
      <c r="G2218" s="32" t="s">
        <v>3515</v>
      </c>
      <c r="H2218" s="32">
        <v>0</v>
      </c>
    </row>
    <row r="2219" spans="1:8" ht="13">
      <c r="A2219" s="32" t="s">
        <v>6995</v>
      </c>
      <c r="B2219" s="32">
        <v>2.3999999999999998E-3</v>
      </c>
      <c r="C2219" s="32" t="s">
        <v>6995</v>
      </c>
      <c r="D2219" s="32">
        <v>0</v>
      </c>
      <c r="E2219" s="32" t="s">
        <v>6995</v>
      </c>
      <c r="F2219" s="32">
        <v>0</v>
      </c>
      <c r="G2219" s="32" t="s">
        <v>6995</v>
      </c>
      <c r="H2219" s="32">
        <v>0</v>
      </c>
    </row>
    <row r="2220" spans="1:8" ht="13">
      <c r="A2220" s="32" t="s">
        <v>217</v>
      </c>
      <c r="B2220" s="32">
        <v>0</v>
      </c>
      <c r="C2220" s="32" t="s">
        <v>217</v>
      </c>
      <c r="D2220" s="32">
        <v>3.1E-2</v>
      </c>
      <c r="E2220" s="32" t="s">
        <v>217</v>
      </c>
      <c r="F2220" s="32">
        <v>0</v>
      </c>
      <c r="G2220" s="32" t="s">
        <v>217</v>
      </c>
      <c r="H2220" s="32">
        <v>0</v>
      </c>
    </row>
    <row r="2221" spans="1:8" ht="13">
      <c r="A2221" s="32" t="s">
        <v>216</v>
      </c>
      <c r="B2221" s="32">
        <v>0.82969999999999999</v>
      </c>
      <c r="C2221" s="32" t="s">
        <v>216</v>
      </c>
      <c r="D2221" s="32">
        <v>0.79069999999999996</v>
      </c>
      <c r="E2221" s="32" t="s">
        <v>216</v>
      </c>
      <c r="F2221" s="32">
        <v>0</v>
      </c>
      <c r="G2221" s="32" t="s">
        <v>216</v>
      </c>
      <c r="H2221" s="32">
        <v>0</v>
      </c>
    </row>
    <row r="2222" spans="1:8" ht="13">
      <c r="A2222" s="32" t="s">
        <v>215</v>
      </c>
      <c r="B2222" s="32">
        <v>0.1583</v>
      </c>
      <c r="C2222" s="32" t="s">
        <v>215</v>
      </c>
      <c r="D2222" s="32">
        <v>0.124</v>
      </c>
      <c r="E2222" s="32" t="s">
        <v>215</v>
      </c>
      <c r="F2222" s="32">
        <v>0</v>
      </c>
      <c r="G2222" s="32" t="s">
        <v>215</v>
      </c>
      <c r="H2222" s="32">
        <v>0</v>
      </c>
    </row>
    <row r="2223" spans="1:8" ht="13">
      <c r="A2223" s="32" t="s">
        <v>3942</v>
      </c>
      <c r="B2223" s="32">
        <v>3.4500000000000003E-2</v>
      </c>
      <c r="C2223" s="32" t="s">
        <v>3942</v>
      </c>
      <c r="D2223" s="32">
        <v>0</v>
      </c>
      <c r="E2223" s="32" t="s">
        <v>3942</v>
      </c>
      <c r="F2223" s="32">
        <v>0</v>
      </c>
      <c r="G2223" s="32" t="s">
        <v>3942</v>
      </c>
      <c r="H2223" s="32">
        <v>0</v>
      </c>
    </row>
    <row r="2224" spans="1:8" ht="13">
      <c r="A2224" s="32" t="s">
        <v>223</v>
      </c>
      <c r="B2224" s="32">
        <v>3.4500000000000003E-2</v>
      </c>
      <c r="C2224" s="32" t="s">
        <v>223</v>
      </c>
      <c r="D2224" s="32">
        <v>0</v>
      </c>
      <c r="E2224" s="32" t="s">
        <v>223</v>
      </c>
      <c r="F2224" s="32">
        <v>0</v>
      </c>
      <c r="G2224" s="32" t="s">
        <v>223</v>
      </c>
      <c r="H2224" s="32">
        <v>0</v>
      </c>
    </row>
    <row r="2225" spans="1:8" ht="13">
      <c r="A2225" s="32" t="s">
        <v>218</v>
      </c>
      <c r="B2225" s="32">
        <v>0</v>
      </c>
      <c r="C2225" s="32" t="s">
        <v>218</v>
      </c>
      <c r="D2225" s="32">
        <v>0.76619999999999999</v>
      </c>
      <c r="E2225" s="32" t="s">
        <v>218</v>
      </c>
      <c r="F2225" s="32">
        <v>0</v>
      </c>
      <c r="G2225" s="32" t="s">
        <v>218</v>
      </c>
      <c r="H2225" s="32">
        <v>0</v>
      </c>
    </row>
    <row r="2226" spans="1:8" ht="13">
      <c r="A2226" s="32" t="s">
        <v>222</v>
      </c>
      <c r="B2226" s="32">
        <v>0</v>
      </c>
      <c r="C2226" s="32" t="s">
        <v>222</v>
      </c>
      <c r="D2226" s="32">
        <v>2.7699999999999999E-2</v>
      </c>
      <c r="E2226" s="32" t="s">
        <v>222</v>
      </c>
      <c r="F2226" s="32">
        <v>0</v>
      </c>
      <c r="G2226" s="32" t="s">
        <v>222</v>
      </c>
      <c r="H2226" s="32">
        <v>0</v>
      </c>
    </row>
    <row r="2227" spans="1:8" ht="13">
      <c r="A2227" s="32" t="s">
        <v>224</v>
      </c>
      <c r="B2227" s="32">
        <v>3.4500000000000003E-2</v>
      </c>
      <c r="C2227" s="32" t="s">
        <v>224</v>
      </c>
      <c r="D2227" s="32">
        <v>0</v>
      </c>
      <c r="E2227" s="32" t="s">
        <v>224</v>
      </c>
      <c r="F2227" s="32">
        <v>0</v>
      </c>
      <c r="G2227" s="32" t="s">
        <v>224</v>
      </c>
      <c r="H2227" s="32">
        <v>0</v>
      </c>
    </row>
    <row r="2228" spans="1:8" ht="13">
      <c r="A2228" s="32" t="s">
        <v>3943</v>
      </c>
      <c r="B2228" s="32">
        <v>3.4500000000000003E-2</v>
      </c>
      <c r="C2228" s="32" t="s">
        <v>3943</v>
      </c>
      <c r="D2228" s="32">
        <v>0</v>
      </c>
      <c r="E2228" s="32" t="s">
        <v>3943</v>
      </c>
      <c r="F2228" s="32">
        <v>0</v>
      </c>
      <c r="G2228" s="32" t="s">
        <v>3943</v>
      </c>
      <c r="H2228" s="32">
        <v>0</v>
      </c>
    </row>
    <row r="2229" spans="1:8" ht="13">
      <c r="A2229" s="32" t="s">
        <v>220</v>
      </c>
      <c r="B2229" s="32">
        <v>3.4500000000000003E-2</v>
      </c>
      <c r="C2229" s="32" t="s">
        <v>220</v>
      </c>
      <c r="D2229" s="32">
        <v>3.0999999999999999E-3</v>
      </c>
      <c r="E2229" s="32" t="s">
        <v>220</v>
      </c>
      <c r="F2229" s="32">
        <v>0</v>
      </c>
      <c r="G2229" s="32" t="s">
        <v>220</v>
      </c>
      <c r="H2229" s="32">
        <v>0</v>
      </c>
    </row>
    <row r="2230" spans="1:8" ht="13">
      <c r="A2230" s="32" t="s">
        <v>219</v>
      </c>
      <c r="B2230" s="32">
        <v>0.8276</v>
      </c>
      <c r="C2230" s="32" t="s">
        <v>219</v>
      </c>
      <c r="D2230" s="32">
        <v>0.15079999999999999</v>
      </c>
      <c r="E2230" s="32" t="s">
        <v>219</v>
      </c>
      <c r="F2230" s="32">
        <v>0</v>
      </c>
      <c r="G2230" s="32" t="s">
        <v>219</v>
      </c>
      <c r="H2230" s="32">
        <v>0</v>
      </c>
    </row>
    <row r="2231" spans="1:8" ht="13">
      <c r="A2231" s="32" t="s">
        <v>221</v>
      </c>
      <c r="B2231" s="32">
        <v>0</v>
      </c>
      <c r="C2231" s="32" t="s">
        <v>221</v>
      </c>
      <c r="D2231" s="32">
        <v>5.2299999999999999E-2</v>
      </c>
      <c r="E2231" s="32" t="s">
        <v>221</v>
      </c>
      <c r="F2231" s="32">
        <v>0</v>
      </c>
      <c r="G2231" s="32" t="s">
        <v>221</v>
      </c>
      <c r="H2231" s="32">
        <v>0</v>
      </c>
    </row>
    <row r="2232" spans="1:8" ht="13">
      <c r="A2232" s="32" t="s">
        <v>6994</v>
      </c>
      <c r="B2232" s="32">
        <v>0</v>
      </c>
      <c r="C2232" s="32" t="s">
        <v>6994</v>
      </c>
      <c r="D2232" s="32">
        <v>2.5000000000000001E-2</v>
      </c>
      <c r="E2232" s="32" t="s">
        <v>6994</v>
      </c>
      <c r="F2232" s="32">
        <v>0</v>
      </c>
      <c r="G2232" s="32" t="s">
        <v>6994</v>
      </c>
      <c r="H2232" s="32">
        <v>0</v>
      </c>
    </row>
    <row r="2233" spans="1:8" ht="13">
      <c r="A2233" s="32" t="s">
        <v>226</v>
      </c>
      <c r="B2233" s="32">
        <v>0</v>
      </c>
      <c r="C2233" s="32" t="s">
        <v>226</v>
      </c>
      <c r="D2233" s="32">
        <v>0.45</v>
      </c>
      <c r="E2233" s="32" t="s">
        <v>226</v>
      </c>
      <c r="F2233" s="32">
        <v>0</v>
      </c>
      <c r="G2233" s="32" t="s">
        <v>226</v>
      </c>
      <c r="H2233" s="32">
        <v>0</v>
      </c>
    </row>
    <row r="2234" spans="1:8" ht="13">
      <c r="A2234" s="32" t="s">
        <v>225</v>
      </c>
      <c r="B2234" s="32">
        <v>0</v>
      </c>
      <c r="C2234" s="32" t="s">
        <v>225</v>
      </c>
      <c r="D2234" s="32">
        <v>0.47499999999999998</v>
      </c>
      <c r="E2234" s="32" t="s">
        <v>225</v>
      </c>
      <c r="F2234" s="32">
        <v>0</v>
      </c>
      <c r="G2234" s="32" t="s">
        <v>225</v>
      </c>
      <c r="H2234" s="32">
        <v>0</v>
      </c>
    </row>
    <row r="2235" spans="1:8" ht="13">
      <c r="A2235" s="32" t="s">
        <v>27940</v>
      </c>
      <c r="B2235" s="32">
        <v>0</v>
      </c>
      <c r="C2235" s="32" t="s">
        <v>27940</v>
      </c>
      <c r="D2235" s="32">
        <v>2.5000000000000001E-2</v>
      </c>
      <c r="E2235" s="32" t="s">
        <v>27940</v>
      </c>
      <c r="F2235" s="32">
        <v>0</v>
      </c>
      <c r="G2235" s="32" t="s">
        <v>27940</v>
      </c>
      <c r="H2235" s="32">
        <v>0</v>
      </c>
    </row>
    <row r="2236" spans="1:8" ht="13">
      <c r="A2236" s="32" t="s">
        <v>6998</v>
      </c>
      <c r="B2236" s="32">
        <v>0</v>
      </c>
      <c r="C2236" s="32" t="s">
        <v>6998</v>
      </c>
      <c r="D2236" s="32">
        <v>2.5000000000000001E-2</v>
      </c>
      <c r="E2236" s="32" t="s">
        <v>6998</v>
      </c>
      <c r="F2236" s="32">
        <v>0</v>
      </c>
      <c r="G2236" s="32" t="s">
        <v>6998</v>
      </c>
      <c r="H2236" s="32">
        <v>0</v>
      </c>
    </row>
    <row r="2237" spans="1:8" ht="13">
      <c r="A2237" s="32"/>
      <c r="B2237" s="32"/>
      <c r="C2237" s="32"/>
      <c r="D2237" s="32"/>
      <c r="E2237" s="32"/>
      <c r="F2237" s="32"/>
      <c r="G2237" s="32"/>
      <c r="H2237" s="32"/>
    </row>
    <row r="2238" spans="1:8" ht="13">
      <c r="A2238" s="32" t="s">
        <v>27</v>
      </c>
      <c r="B2238" s="32">
        <v>0</v>
      </c>
      <c r="C2238" s="32" t="s">
        <v>27</v>
      </c>
      <c r="D2238" s="32">
        <v>0</v>
      </c>
      <c r="E2238" s="32" t="s">
        <v>27</v>
      </c>
      <c r="F2238" s="32">
        <v>0.31780000000000003</v>
      </c>
      <c r="G2238" s="32" t="s">
        <v>27</v>
      </c>
      <c r="H2238" s="32">
        <v>4.3E-3</v>
      </c>
    </row>
    <row r="2239" spans="1:8" ht="13">
      <c r="A2239" s="32" t="s">
        <v>28</v>
      </c>
      <c r="B2239" s="32">
        <v>0</v>
      </c>
      <c r="C2239" s="32" t="s">
        <v>28</v>
      </c>
      <c r="D2239" s="32">
        <v>0</v>
      </c>
      <c r="E2239" s="32" t="s">
        <v>28</v>
      </c>
      <c r="F2239" s="32">
        <v>1.6899999999999998E-2</v>
      </c>
      <c r="G2239" s="32" t="s">
        <v>28</v>
      </c>
      <c r="H2239" s="32">
        <v>0</v>
      </c>
    </row>
    <row r="2240" spans="1:8" ht="13">
      <c r="A2240" s="32" t="s">
        <v>27524</v>
      </c>
      <c r="B2240" s="32">
        <v>0</v>
      </c>
      <c r="C2240" s="32" t="s">
        <v>27524</v>
      </c>
      <c r="D2240" s="32">
        <v>0</v>
      </c>
      <c r="E2240" s="32" t="s">
        <v>27524</v>
      </c>
      <c r="F2240" s="32">
        <v>4.5999999999999999E-3</v>
      </c>
      <c r="G2240" s="32" t="s">
        <v>27524</v>
      </c>
      <c r="H2240" s="32">
        <v>0</v>
      </c>
    </row>
    <row r="2241" spans="1:8" ht="13">
      <c r="A2241" s="32" t="s">
        <v>29</v>
      </c>
      <c r="B2241" s="32">
        <v>0</v>
      </c>
      <c r="C2241" s="32" t="s">
        <v>29</v>
      </c>
      <c r="D2241" s="32">
        <v>0</v>
      </c>
      <c r="E2241" s="32" t="s">
        <v>29</v>
      </c>
      <c r="F2241" s="32">
        <v>0</v>
      </c>
      <c r="G2241" s="32" t="s">
        <v>29</v>
      </c>
      <c r="H2241" s="32">
        <v>1</v>
      </c>
    </row>
    <row r="2242" spans="1:8" ht="13">
      <c r="A2242" s="32" t="s">
        <v>7114</v>
      </c>
      <c r="B2242" s="32">
        <v>0</v>
      </c>
      <c r="C2242" s="32" t="s">
        <v>7114</v>
      </c>
      <c r="D2242" s="32">
        <v>0</v>
      </c>
      <c r="E2242" s="32" t="s">
        <v>7114</v>
      </c>
      <c r="F2242" s="32">
        <v>0.61539999999999995</v>
      </c>
      <c r="G2242" s="32" t="s">
        <v>7114</v>
      </c>
      <c r="H2242" s="32">
        <v>0.88239999999999996</v>
      </c>
    </row>
    <row r="2243" spans="1:8" ht="13">
      <c r="A2243" s="32" t="s">
        <v>27525</v>
      </c>
      <c r="B2243" s="32">
        <v>0</v>
      </c>
      <c r="C2243" s="32" t="s">
        <v>27525</v>
      </c>
      <c r="D2243" s="32">
        <v>0</v>
      </c>
      <c r="E2243" s="32" t="s">
        <v>27525</v>
      </c>
      <c r="F2243" s="32">
        <v>0</v>
      </c>
      <c r="G2243" s="32" t="s">
        <v>27525</v>
      </c>
      <c r="H2243" s="32">
        <v>1</v>
      </c>
    </row>
    <row r="2244" spans="1:8" ht="13">
      <c r="A2244" s="32" t="s">
        <v>27526</v>
      </c>
      <c r="B2244" s="32">
        <v>0</v>
      </c>
      <c r="C2244" s="32" t="s">
        <v>27526</v>
      </c>
      <c r="D2244" s="32">
        <v>0</v>
      </c>
      <c r="E2244" s="32" t="s">
        <v>27526</v>
      </c>
      <c r="F2244" s="32">
        <v>0</v>
      </c>
      <c r="G2244" s="32" t="s">
        <v>27526</v>
      </c>
      <c r="H2244" s="32">
        <v>1</v>
      </c>
    </row>
    <row r="2245" spans="1:8" ht="13">
      <c r="A2245" s="32" t="s">
        <v>8292</v>
      </c>
      <c r="B2245" s="32">
        <v>0</v>
      </c>
      <c r="C2245" s="32" t="s">
        <v>8292</v>
      </c>
      <c r="D2245" s="32">
        <v>0</v>
      </c>
      <c r="E2245" s="32" t="s">
        <v>8292</v>
      </c>
      <c r="F2245" s="32">
        <v>1</v>
      </c>
      <c r="G2245" s="32" t="s">
        <v>8292</v>
      </c>
      <c r="H2245" s="32">
        <v>0</v>
      </c>
    </row>
    <row r="2246" spans="1:8" ht="13">
      <c r="A2246" s="32" t="s">
        <v>7123</v>
      </c>
      <c r="B2246" s="32">
        <v>0</v>
      </c>
      <c r="C2246" s="32" t="s">
        <v>7123</v>
      </c>
      <c r="D2246" s="32">
        <v>0</v>
      </c>
      <c r="E2246" s="32" t="s">
        <v>7123</v>
      </c>
      <c r="F2246" s="32">
        <v>0</v>
      </c>
      <c r="G2246" s="32" t="s">
        <v>7123</v>
      </c>
      <c r="H2246" s="32">
        <v>0.33329999999999999</v>
      </c>
    </row>
    <row r="2247" spans="1:8" ht="13">
      <c r="A2247" s="32" t="s">
        <v>7333</v>
      </c>
      <c r="B2247" s="32">
        <v>0</v>
      </c>
      <c r="C2247" s="32" t="s">
        <v>7333</v>
      </c>
      <c r="D2247" s="32">
        <v>0</v>
      </c>
      <c r="E2247" s="32" t="s">
        <v>7333</v>
      </c>
      <c r="F2247" s="32">
        <v>0.66669999999999996</v>
      </c>
      <c r="G2247" s="32" t="s">
        <v>7333</v>
      </c>
      <c r="H2247" s="32">
        <v>0.75</v>
      </c>
    </row>
    <row r="2248" spans="1:8" ht="13">
      <c r="A2248" s="32" t="s">
        <v>27527</v>
      </c>
      <c r="B2248" s="32">
        <v>0</v>
      </c>
      <c r="C2248" s="32" t="s">
        <v>27527</v>
      </c>
      <c r="D2248" s="32">
        <v>0</v>
      </c>
      <c r="E2248" s="32" t="s">
        <v>27527</v>
      </c>
      <c r="F2248" s="32">
        <v>0</v>
      </c>
      <c r="G2248" s="32" t="s">
        <v>27527</v>
      </c>
      <c r="H2248" s="32">
        <v>1</v>
      </c>
    </row>
    <row r="2249" spans="1:8" ht="13">
      <c r="A2249" s="32" t="s">
        <v>27528</v>
      </c>
      <c r="B2249" s="32">
        <v>0</v>
      </c>
      <c r="C2249" s="32" t="s">
        <v>27528</v>
      </c>
      <c r="D2249" s="32">
        <v>0</v>
      </c>
      <c r="E2249" s="32" t="s">
        <v>27528</v>
      </c>
      <c r="F2249" s="32">
        <v>0</v>
      </c>
      <c r="G2249" s="32" t="s">
        <v>27528</v>
      </c>
      <c r="H2249" s="32">
        <v>0.5</v>
      </c>
    </row>
    <row r="2250" spans="1:8" ht="13">
      <c r="A2250" s="32" t="s">
        <v>8294</v>
      </c>
      <c r="B2250" s="32">
        <v>0</v>
      </c>
      <c r="C2250" s="32" t="s">
        <v>8294</v>
      </c>
      <c r="D2250" s="32">
        <v>0</v>
      </c>
      <c r="E2250" s="32" t="s">
        <v>8294</v>
      </c>
      <c r="F2250" s="32">
        <v>0</v>
      </c>
      <c r="G2250" s="32" t="s">
        <v>8294</v>
      </c>
      <c r="H2250" s="32">
        <v>3.85E-2</v>
      </c>
    </row>
    <row r="2251" spans="1:8" ht="13">
      <c r="A2251" s="32" t="s">
        <v>7141</v>
      </c>
      <c r="B2251" s="32">
        <v>0</v>
      </c>
      <c r="C2251" s="32" t="s">
        <v>7141</v>
      </c>
      <c r="D2251" s="32">
        <v>0</v>
      </c>
      <c r="E2251" s="32" t="s">
        <v>7141</v>
      </c>
      <c r="F2251" s="32">
        <v>0.66669999999999996</v>
      </c>
      <c r="G2251" s="32" t="s">
        <v>7141</v>
      </c>
      <c r="H2251" s="32">
        <v>0.85709999999999997</v>
      </c>
    </row>
    <row r="2252" spans="1:8" ht="13">
      <c r="A2252" s="32" t="s">
        <v>7145</v>
      </c>
      <c r="B2252" s="32">
        <v>0</v>
      </c>
      <c r="C2252" s="32" t="s">
        <v>7145</v>
      </c>
      <c r="D2252" s="32">
        <v>0</v>
      </c>
      <c r="E2252" s="32" t="s">
        <v>7145</v>
      </c>
      <c r="F2252" s="32">
        <v>0</v>
      </c>
      <c r="G2252" s="32" t="s">
        <v>7145</v>
      </c>
      <c r="H2252" s="32">
        <v>1</v>
      </c>
    </row>
    <row r="2253" spans="1:8" ht="13">
      <c r="A2253" s="32" t="s">
        <v>7166</v>
      </c>
      <c r="B2253" s="32">
        <v>0</v>
      </c>
      <c r="C2253" s="32" t="s">
        <v>7166</v>
      </c>
      <c r="D2253" s="32">
        <v>0</v>
      </c>
      <c r="E2253" s="32" t="s">
        <v>7166</v>
      </c>
      <c r="F2253" s="32">
        <v>0</v>
      </c>
      <c r="G2253" s="32" t="s">
        <v>7166</v>
      </c>
      <c r="H2253" s="32">
        <v>8.3299999999999999E-2</v>
      </c>
    </row>
    <row r="2254" spans="1:8" ht="13">
      <c r="A2254" s="32" t="s">
        <v>27529</v>
      </c>
      <c r="B2254" s="32">
        <v>0</v>
      </c>
      <c r="C2254" s="32" t="s">
        <v>27529</v>
      </c>
      <c r="D2254" s="32">
        <v>0</v>
      </c>
      <c r="E2254" s="32" t="s">
        <v>27529</v>
      </c>
      <c r="F2254" s="32">
        <v>0</v>
      </c>
      <c r="G2254" s="32" t="s">
        <v>27529</v>
      </c>
      <c r="H2254" s="32">
        <v>1</v>
      </c>
    </row>
    <row r="2255" spans="1:8" ht="13">
      <c r="A2255" s="32" t="s">
        <v>7147</v>
      </c>
      <c r="B2255" s="32">
        <v>0</v>
      </c>
      <c r="C2255" s="32" t="s">
        <v>7147</v>
      </c>
      <c r="D2255" s="32">
        <v>0</v>
      </c>
      <c r="E2255" s="32" t="s">
        <v>7147</v>
      </c>
      <c r="F2255" s="32">
        <v>0</v>
      </c>
      <c r="G2255" s="32" t="s">
        <v>7147</v>
      </c>
      <c r="H2255" s="32">
        <v>0.25</v>
      </c>
    </row>
    <row r="2256" spans="1:8" ht="13">
      <c r="A2256" s="32" t="s">
        <v>7149</v>
      </c>
      <c r="B2256" s="32">
        <v>0</v>
      </c>
      <c r="C2256" s="32" t="s">
        <v>7149</v>
      </c>
      <c r="D2256" s="32">
        <v>0</v>
      </c>
      <c r="E2256" s="32" t="s">
        <v>7149</v>
      </c>
      <c r="F2256" s="32">
        <v>0</v>
      </c>
      <c r="G2256" s="32" t="s">
        <v>7149</v>
      </c>
      <c r="H2256" s="32">
        <v>0.66669999999999996</v>
      </c>
    </row>
    <row r="2257" spans="1:8" ht="13">
      <c r="A2257" s="32" t="s">
        <v>27530</v>
      </c>
      <c r="B2257" s="32">
        <v>0</v>
      </c>
      <c r="C2257" s="32" t="s">
        <v>27530</v>
      </c>
      <c r="D2257" s="32">
        <v>0</v>
      </c>
      <c r="E2257" s="32" t="s">
        <v>27530</v>
      </c>
      <c r="F2257" s="32">
        <v>0</v>
      </c>
      <c r="G2257" s="32" t="s">
        <v>27530</v>
      </c>
      <c r="H2257" s="32">
        <v>0.5</v>
      </c>
    </row>
    <row r="2258" spans="1:8" ht="13">
      <c r="A2258" s="32" t="s">
        <v>8297</v>
      </c>
      <c r="B2258" s="32">
        <v>0</v>
      </c>
      <c r="C2258" s="32" t="s">
        <v>8297</v>
      </c>
      <c r="D2258" s="32">
        <v>0</v>
      </c>
      <c r="E2258" s="32" t="s">
        <v>8297</v>
      </c>
      <c r="F2258" s="32">
        <v>0</v>
      </c>
      <c r="G2258" s="32" t="s">
        <v>8297</v>
      </c>
      <c r="H2258" s="32">
        <v>0.2</v>
      </c>
    </row>
    <row r="2259" spans="1:8" ht="13">
      <c r="A2259" s="32" t="s">
        <v>8299</v>
      </c>
      <c r="B2259" s="32">
        <v>0</v>
      </c>
      <c r="C2259" s="32" t="s">
        <v>8299</v>
      </c>
      <c r="D2259" s="32">
        <v>0</v>
      </c>
      <c r="E2259" s="32" t="s">
        <v>8299</v>
      </c>
      <c r="F2259" s="32">
        <v>0</v>
      </c>
      <c r="G2259" s="32" t="s">
        <v>8299</v>
      </c>
      <c r="H2259" s="32">
        <v>1</v>
      </c>
    </row>
    <row r="2260" spans="1:8" ht="13">
      <c r="A2260" s="32" t="s">
        <v>7154</v>
      </c>
      <c r="B2260" s="32">
        <v>0</v>
      </c>
      <c r="C2260" s="32" t="s">
        <v>7154</v>
      </c>
      <c r="D2260" s="32">
        <v>0</v>
      </c>
      <c r="E2260" s="32" t="s">
        <v>7154</v>
      </c>
      <c r="F2260" s="32">
        <v>1</v>
      </c>
      <c r="G2260" s="32" t="s">
        <v>7154</v>
      </c>
      <c r="H2260" s="32">
        <v>0</v>
      </c>
    </row>
    <row r="2261" spans="1:8" ht="13">
      <c r="A2261" s="32" t="s">
        <v>7155</v>
      </c>
      <c r="B2261" s="32">
        <v>0</v>
      </c>
      <c r="C2261" s="32" t="s">
        <v>7155</v>
      </c>
      <c r="D2261" s="32">
        <v>0</v>
      </c>
      <c r="E2261" s="32" t="s">
        <v>7155</v>
      </c>
      <c r="F2261" s="32">
        <v>0</v>
      </c>
      <c r="G2261" s="32" t="s">
        <v>7155</v>
      </c>
      <c r="H2261" s="32">
        <v>1</v>
      </c>
    </row>
    <row r="2262" spans="1:8" ht="13">
      <c r="A2262" s="32" t="s">
        <v>7212</v>
      </c>
      <c r="B2262" s="32">
        <v>0</v>
      </c>
      <c r="C2262" s="32" t="s">
        <v>7212</v>
      </c>
      <c r="D2262" s="32">
        <v>0</v>
      </c>
      <c r="E2262" s="32" t="s">
        <v>7212</v>
      </c>
      <c r="F2262" s="32">
        <v>1</v>
      </c>
      <c r="G2262" s="32" t="s">
        <v>7212</v>
      </c>
      <c r="H2262" s="32">
        <v>1</v>
      </c>
    </row>
    <row r="2263" spans="1:8" ht="13">
      <c r="A2263" s="32" t="s">
        <v>7283</v>
      </c>
      <c r="B2263" s="32">
        <v>0</v>
      </c>
      <c r="C2263" s="32" t="s">
        <v>7283</v>
      </c>
      <c r="D2263" s="32">
        <v>0</v>
      </c>
      <c r="E2263" s="32" t="s">
        <v>7283</v>
      </c>
      <c r="F2263" s="32">
        <v>1</v>
      </c>
      <c r="G2263" s="32" t="s">
        <v>7283</v>
      </c>
      <c r="H2263" s="32">
        <v>1</v>
      </c>
    </row>
    <row r="2264" spans="1:8" ht="13">
      <c r="A2264" s="32" t="s">
        <v>7343</v>
      </c>
      <c r="B2264" s="32">
        <v>0</v>
      </c>
      <c r="C2264" s="32" t="s">
        <v>7343</v>
      </c>
      <c r="D2264" s="32">
        <v>0</v>
      </c>
      <c r="E2264" s="32" t="s">
        <v>7343</v>
      </c>
      <c r="F2264" s="32">
        <v>0.16669999999999999</v>
      </c>
      <c r="G2264" s="32" t="s">
        <v>7343</v>
      </c>
      <c r="H2264" s="32">
        <v>1</v>
      </c>
    </row>
    <row r="2265" spans="1:8" ht="13">
      <c r="A2265" s="32" t="s">
        <v>27531</v>
      </c>
      <c r="B2265" s="32">
        <v>0</v>
      </c>
      <c r="C2265" s="32" t="s">
        <v>27531</v>
      </c>
      <c r="D2265" s="32">
        <v>0</v>
      </c>
      <c r="E2265" s="32" t="s">
        <v>27531</v>
      </c>
      <c r="F2265" s="32">
        <v>0</v>
      </c>
      <c r="G2265" s="32" t="s">
        <v>27531</v>
      </c>
      <c r="H2265" s="32">
        <v>1</v>
      </c>
    </row>
    <row r="2266" spans="1:8" ht="13">
      <c r="A2266" s="32" t="s">
        <v>7344</v>
      </c>
      <c r="B2266" s="32">
        <v>0</v>
      </c>
      <c r="C2266" s="32" t="s">
        <v>7344</v>
      </c>
      <c r="D2266" s="32">
        <v>0</v>
      </c>
      <c r="E2266" s="32" t="s">
        <v>7344</v>
      </c>
      <c r="F2266" s="32">
        <v>0</v>
      </c>
      <c r="G2266" s="32" t="s">
        <v>7344</v>
      </c>
      <c r="H2266" s="32">
        <v>1</v>
      </c>
    </row>
    <row r="2267" spans="1:8" ht="13">
      <c r="A2267" s="32" t="s">
        <v>7156</v>
      </c>
      <c r="B2267" s="32">
        <v>0</v>
      </c>
      <c r="C2267" s="32" t="s">
        <v>7156</v>
      </c>
      <c r="D2267" s="32">
        <v>0</v>
      </c>
      <c r="E2267" s="32" t="s">
        <v>7156</v>
      </c>
      <c r="F2267" s="32">
        <v>0</v>
      </c>
      <c r="G2267" s="32" t="s">
        <v>7156</v>
      </c>
      <c r="H2267" s="32">
        <v>1</v>
      </c>
    </row>
    <row r="2268" spans="1:8" ht="13">
      <c r="A2268" s="32" t="s">
        <v>7284</v>
      </c>
      <c r="B2268" s="32">
        <v>0</v>
      </c>
      <c r="C2268" s="32" t="s">
        <v>7284</v>
      </c>
      <c r="D2268" s="32">
        <v>0</v>
      </c>
      <c r="E2268" s="32" t="s">
        <v>7284</v>
      </c>
      <c r="F2268" s="32">
        <v>0</v>
      </c>
      <c r="G2268" s="32" t="s">
        <v>7284</v>
      </c>
      <c r="H2268" s="32">
        <v>1</v>
      </c>
    </row>
    <row r="2269" spans="1:8" ht="13">
      <c r="A2269" s="32" t="s">
        <v>27532</v>
      </c>
      <c r="B2269" s="32">
        <v>0</v>
      </c>
      <c r="C2269" s="32" t="s">
        <v>27532</v>
      </c>
      <c r="D2269" s="32">
        <v>0</v>
      </c>
      <c r="E2269" s="32" t="s">
        <v>27532</v>
      </c>
      <c r="F2269" s="32">
        <v>0</v>
      </c>
      <c r="G2269" s="32" t="s">
        <v>27532</v>
      </c>
      <c r="H2269" s="32">
        <v>1</v>
      </c>
    </row>
    <row r="2270" spans="1:8" ht="13">
      <c r="A2270" s="32" t="s">
        <v>7345</v>
      </c>
      <c r="B2270" s="32">
        <v>0</v>
      </c>
      <c r="C2270" s="32" t="s">
        <v>7345</v>
      </c>
      <c r="D2270" s="32">
        <v>0</v>
      </c>
      <c r="E2270" s="32" t="s">
        <v>7345</v>
      </c>
      <c r="F2270" s="32">
        <v>0</v>
      </c>
      <c r="G2270" s="32" t="s">
        <v>7345</v>
      </c>
      <c r="H2270" s="32">
        <v>0.2</v>
      </c>
    </row>
    <row r="2271" spans="1:8" ht="13">
      <c r="A2271" s="32" t="s">
        <v>7157</v>
      </c>
      <c r="B2271" s="32">
        <v>0</v>
      </c>
      <c r="C2271" s="32" t="s">
        <v>7157</v>
      </c>
      <c r="D2271" s="32">
        <v>0</v>
      </c>
      <c r="E2271" s="32" t="s">
        <v>7157</v>
      </c>
      <c r="F2271" s="32">
        <v>0.81820000000000004</v>
      </c>
      <c r="G2271" s="32" t="s">
        <v>7157</v>
      </c>
      <c r="H2271" s="32">
        <v>1</v>
      </c>
    </row>
    <row r="2272" spans="1:8" ht="13">
      <c r="A2272" s="32" t="s">
        <v>8296</v>
      </c>
      <c r="B2272" s="32">
        <v>0</v>
      </c>
      <c r="C2272" s="32" t="s">
        <v>8296</v>
      </c>
      <c r="D2272" s="32">
        <v>0</v>
      </c>
      <c r="E2272" s="32" t="s">
        <v>8296</v>
      </c>
      <c r="F2272" s="32">
        <v>0</v>
      </c>
      <c r="G2272" s="32" t="s">
        <v>8296</v>
      </c>
      <c r="H2272" s="32">
        <v>1</v>
      </c>
    </row>
    <row r="2273" spans="1:8" ht="13">
      <c r="A2273" s="32" t="s">
        <v>7160</v>
      </c>
      <c r="B2273" s="32">
        <v>0</v>
      </c>
      <c r="C2273" s="32" t="s">
        <v>7160</v>
      </c>
      <c r="D2273" s="32">
        <v>0</v>
      </c>
      <c r="E2273" s="32" t="s">
        <v>7160</v>
      </c>
      <c r="F2273" s="32">
        <v>0</v>
      </c>
      <c r="G2273" s="32" t="s">
        <v>7160</v>
      </c>
      <c r="H2273" s="32">
        <v>1</v>
      </c>
    </row>
    <row r="2274" spans="1:8" ht="13">
      <c r="A2274" s="32" t="s">
        <v>7161</v>
      </c>
      <c r="B2274" s="32">
        <v>0</v>
      </c>
      <c r="C2274" s="32" t="s">
        <v>7161</v>
      </c>
      <c r="D2274" s="32">
        <v>0</v>
      </c>
      <c r="E2274" s="32" t="s">
        <v>7161</v>
      </c>
      <c r="F2274" s="32">
        <v>0</v>
      </c>
      <c r="G2274" s="32" t="s">
        <v>7161</v>
      </c>
      <c r="H2274" s="32">
        <v>1</v>
      </c>
    </row>
    <row r="2275" spans="1:8" ht="13">
      <c r="A2275" s="32" t="s">
        <v>8330</v>
      </c>
      <c r="B2275" s="32">
        <v>0</v>
      </c>
      <c r="C2275" s="32" t="s">
        <v>8330</v>
      </c>
      <c r="D2275" s="32">
        <v>0</v>
      </c>
      <c r="E2275" s="32" t="s">
        <v>8330</v>
      </c>
      <c r="F2275" s="32">
        <v>0</v>
      </c>
      <c r="G2275" s="32" t="s">
        <v>8330</v>
      </c>
      <c r="H2275" s="32">
        <v>0.5</v>
      </c>
    </row>
    <row r="2276" spans="1:8" ht="13">
      <c r="A2276" s="32" t="s">
        <v>7117</v>
      </c>
      <c r="B2276" s="32">
        <v>0</v>
      </c>
      <c r="C2276" s="32" t="s">
        <v>7117</v>
      </c>
      <c r="D2276" s="32">
        <v>0</v>
      </c>
      <c r="E2276" s="32" t="s">
        <v>7117</v>
      </c>
      <c r="F2276" s="32">
        <v>0.8841</v>
      </c>
      <c r="G2276" s="32" t="s">
        <v>7117</v>
      </c>
      <c r="H2276" s="32">
        <v>1</v>
      </c>
    </row>
    <row r="2277" spans="1:8" ht="13">
      <c r="A2277" s="32" t="s">
        <v>7132</v>
      </c>
      <c r="B2277" s="32">
        <v>0</v>
      </c>
      <c r="C2277" s="32" t="s">
        <v>7132</v>
      </c>
      <c r="D2277" s="32">
        <v>0</v>
      </c>
      <c r="E2277" s="32" t="s">
        <v>7132</v>
      </c>
      <c r="F2277" s="32">
        <v>0.93330000000000002</v>
      </c>
      <c r="G2277" s="32" t="s">
        <v>7132</v>
      </c>
      <c r="H2277" s="32">
        <v>0.94589999999999996</v>
      </c>
    </row>
    <row r="2278" spans="1:8" ht="13">
      <c r="A2278" s="32" t="s">
        <v>7201</v>
      </c>
      <c r="B2278" s="32">
        <v>0</v>
      </c>
      <c r="C2278" s="32" t="s">
        <v>7201</v>
      </c>
      <c r="D2278" s="32">
        <v>0</v>
      </c>
      <c r="E2278" s="32" t="s">
        <v>7201</v>
      </c>
      <c r="F2278" s="32">
        <v>0</v>
      </c>
      <c r="G2278" s="32" t="s">
        <v>7201</v>
      </c>
      <c r="H2278" s="32">
        <v>1</v>
      </c>
    </row>
    <row r="2279" spans="1:8" ht="13">
      <c r="A2279" s="32" t="s">
        <v>8347</v>
      </c>
      <c r="B2279" s="32">
        <v>0</v>
      </c>
      <c r="C2279" s="32" t="s">
        <v>8347</v>
      </c>
      <c r="D2279" s="32">
        <v>0</v>
      </c>
      <c r="E2279" s="32" t="s">
        <v>8347</v>
      </c>
      <c r="F2279" s="32">
        <v>0</v>
      </c>
      <c r="G2279" s="32" t="s">
        <v>8347</v>
      </c>
      <c r="H2279" s="32">
        <v>1</v>
      </c>
    </row>
    <row r="2280" spans="1:8" ht="13">
      <c r="A2280" s="32" t="s">
        <v>7136</v>
      </c>
      <c r="B2280" s="32">
        <v>0</v>
      </c>
      <c r="C2280" s="32" t="s">
        <v>7136</v>
      </c>
      <c r="D2280" s="32">
        <v>0</v>
      </c>
      <c r="E2280" s="32" t="s">
        <v>7136</v>
      </c>
      <c r="F2280" s="32">
        <v>0</v>
      </c>
      <c r="G2280" s="32" t="s">
        <v>7136</v>
      </c>
      <c r="H2280" s="32">
        <v>0.77780000000000005</v>
      </c>
    </row>
    <row r="2281" spans="1:8" ht="13">
      <c r="A2281" s="32" t="s">
        <v>7366</v>
      </c>
      <c r="B2281" s="32">
        <v>0</v>
      </c>
      <c r="C2281" s="32" t="s">
        <v>7366</v>
      </c>
      <c r="D2281" s="32">
        <v>0</v>
      </c>
      <c r="E2281" s="32" t="s">
        <v>7366</v>
      </c>
      <c r="F2281" s="32">
        <v>0.90910000000000002</v>
      </c>
      <c r="G2281" s="32" t="s">
        <v>7366</v>
      </c>
      <c r="H2281" s="32">
        <v>1</v>
      </c>
    </row>
    <row r="2282" spans="1:8" ht="13">
      <c r="A2282" s="32" t="s">
        <v>7367</v>
      </c>
      <c r="B2282" s="32">
        <v>0</v>
      </c>
      <c r="C2282" s="32" t="s">
        <v>7367</v>
      </c>
      <c r="D2282" s="32">
        <v>0</v>
      </c>
      <c r="E2282" s="32" t="s">
        <v>7367</v>
      </c>
      <c r="F2282" s="32">
        <v>0</v>
      </c>
      <c r="G2282" s="32" t="s">
        <v>7367</v>
      </c>
      <c r="H2282" s="32">
        <v>1</v>
      </c>
    </row>
    <row r="2283" spans="1:8" ht="13">
      <c r="A2283" s="32" t="s">
        <v>7134</v>
      </c>
      <c r="B2283" s="32">
        <v>0</v>
      </c>
      <c r="C2283" s="32" t="s">
        <v>7134</v>
      </c>
      <c r="D2283" s="32">
        <v>0</v>
      </c>
      <c r="E2283" s="32" t="s">
        <v>7134</v>
      </c>
      <c r="F2283" s="32">
        <v>0</v>
      </c>
      <c r="G2283" s="32" t="s">
        <v>7134</v>
      </c>
      <c r="H2283" s="32">
        <v>1</v>
      </c>
    </row>
    <row r="2284" spans="1:8" ht="13">
      <c r="A2284" s="32" t="s">
        <v>7138</v>
      </c>
      <c r="B2284" s="32">
        <v>0</v>
      </c>
      <c r="C2284" s="32" t="s">
        <v>7138</v>
      </c>
      <c r="D2284" s="32">
        <v>0</v>
      </c>
      <c r="E2284" s="32" t="s">
        <v>7138</v>
      </c>
      <c r="F2284" s="32">
        <v>1</v>
      </c>
      <c r="G2284" s="32" t="s">
        <v>7138</v>
      </c>
      <c r="H2284" s="32">
        <v>1</v>
      </c>
    </row>
    <row r="2285" spans="1:8" ht="13">
      <c r="A2285" s="32" t="s">
        <v>7140</v>
      </c>
      <c r="B2285" s="32">
        <v>0</v>
      </c>
      <c r="C2285" s="32" t="s">
        <v>7140</v>
      </c>
      <c r="D2285" s="32">
        <v>0</v>
      </c>
      <c r="E2285" s="32" t="s">
        <v>7140</v>
      </c>
      <c r="F2285" s="32">
        <v>0</v>
      </c>
      <c r="G2285" s="32" t="s">
        <v>7140</v>
      </c>
      <c r="H2285" s="32">
        <v>1</v>
      </c>
    </row>
    <row r="2286" spans="1:8" ht="13">
      <c r="A2286" s="32" t="s">
        <v>8307</v>
      </c>
      <c r="B2286" s="32">
        <v>0</v>
      </c>
      <c r="C2286" s="32" t="s">
        <v>8307</v>
      </c>
      <c r="D2286" s="32">
        <v>0</v>
      </c>
      <c r="E2286" s="32" t="s">
        <v>8307</v>
      </c>
      <c r="F2286" s="32">
        <v>0</v>
      </c>
      <c r="G2286" s="32" t="s">
        <v>8307</v>
      </c>
      <c r="H2286" s="32">
        <v>0.05</v>
      </c>
    </row>
    <row r="2287" spans="1:8" ht="13">
      <c r="A2287" s="32" t="s">
        <v>7205</v>
      </c>
      <c r="B2287" s="32">
        <v>0</v>
      </c>
      <c r="C2287" s="32" t="s">
        <v>7205</v>
      </c>
      <c r="D2287" s="32">
        <v>0</v>
      </c>
      <c r="E2287" s="32" t="s">
        <v>7205</v>
      </c>
      <c r="F2287" s="32">
        <v>0.48680000000000001</v>
      </c>
      <c r="G2287" s="32" t="s">
        <v>7205</v>
      </c>
      <c r="H2287" s="32">
        <v>3.85E-2</v>
      </c>
    </row>
    <row r="2288" spans="1:8" ht="13">
      <c r="A2288" s="32" t="s">
        <v>7217</v>
      </c>
      <c r="B2288" s="32">
        <v>0</v>
      </c>
      <c r="C2288" s="32" t="s">
        <v>7217</v>
      </c>
      <c r="D2288" s="32">
        <v>0</v>
      </c>
      <c r="E2288" s="32" t="s">
        <v>7217</v>
      </c>
      <c r="F2288" s="32">
        <v>0.1429</v>
      </c>
      <c r="G2288" s="32" t="s">
        <v>7217</v>
      </c>
      <c r="H2288" s="32">
        <v>3.1199999999999999E-2</v>
      </c>
    </row>
    <row r="2289" spans="1:8" ht="13">
      <c r="A2289" s="32" t="s">
        <v>7223</v>
      </c>
      <c r="B2289" s="32">
        <v>0</v>
      </c>
      <c r="C2289" s="32" t="s">
        <v>7223</v>
      </c>
      <c r="D2289" s="32">
        <v>0</v>
      </c>
      <c r="E2289" s="32" t="s">
        <v>7223</v>
      </c>
      <c r="F2289" s="32">
        <v>0</v>
      </c>
      <c r="G2289" s="32" t="s">
        <v>7223</v>
      </c>
      <c r="H2289" s="32">
        <v>1</v>
      </c>
    </row>
    <row r="2290" spans="1:8" ht="13">
      <c r="A2290" s="32" t="s">
        <v>7222</v>
      </c>
      <c r="B2290" s="32">
        <v>0</v>
      </c>
      <c r="C2290" s="32" t="s">
        <v>7222</v>
      </c>
      <c r="D2290" s="32">
        <v>0</v>
      </c>
      <c r="E2290" s="32" t="s">
        <v>7222</v>
      </c>
      <c r="F2290" s="32">
        <v>0</v>
      </c>
      <c r="G2290" s="32" t="s">
        <v>7222</v>
      </c>
      <c r="H2290" s="32">
        <v>1</v>
      </c>
    </row>
    <row r="2291" spans="1:8" ht="13">
      <c r="A2291" s="32" t="s">
        <v>7224</v>
      </c>
      <c r="B2291" s="32">
        <v>0</v>
      </c>
      <c r="C2291" s="32" t="s">
        <v>7224</v>
      </c>
      <c r="D2291" s="32">
        <v>0</v>
      </c>
      <c r="E2291" s="32" t="s">
        <v>7224</v>
      </c>
      <c r="F2291" s="32">
        <v>0</v>
      </c>
      <c r="G2291" s="32" t="s">
        <v>7224</v>
      </c>
      <c r="H2291" s="32">
        <v>1</v>
      </c>
    </row>
    <row r="2292" spans="1:8" ht="13">
      <c r="A2292" s="32" t="s">
        <v>7229</v>
      </c>
      <c r="B2292" s="32">
        <v>0</v>
      </c>
      <c r="C2292" s="32" t="s">
        <v>7229</v>
      </c>
      <c r="D2292" s="32">
        <v>0</v>
      </c>
      <c r="E2292" s="32" t="s">
        <v>7229</v>
      </c>
      <c r="F2292" s="32">
        <v>0</v>
      </c>
      <c r="G2292" s="32" t="s">
        <v>7229</v>
      </c>
      <c r="H2292" s="32">
        <v>0.16669999999999999</v>
      </c>
    </row>
    <row r="2293" spans="1:8" ht="13">
      <c r="A2293" s="32" t="s">
        <v>8310</v>
      </c>
      <c r="B2293" s="32">
        <v>0</v>
      </c>
      <c r="C2293" s="32" t="s">
        <v>8310</v>
      </c>
      <c r="D2293" s="32">
        <v>0</v>
      </c>
      <c r="E2293" s="32" t="s">
        <v>8310</v>
      </c>
      <c r="F2293" s="32">
        <v>0</v>
      </c>
      <c r="G2293" s="32" t="s">
        <v>8310</v>
      </c>
      <c r="H2293" s="32">
        <v>0.25</v>
      </c>
    </row>
    <row r="2294" spans="1:8" ht="13">
      <c r="A2294" s="32" t="s">
        <v>7226</v>
      </c>
      <c r="B2294" s="32">
        <v>0</v>
      </c>
      <c r="C2294" s="32" t="s">
        <v>7226</v>
      </c>
      <c r="D2294" s="32">
        <v>0</v>
      </c>
      <c r="E2294" s="32" t="s">
        <v>7226</v>
      </c>
      <c r="F2294" s="32">
        <v>0</v>
      </c>
      <c r="G2294" s="32" t="s">
        <v>7226</v>
      </c>
      <c r="H2294" s="32">
        <v>4.3499999999999997E-2</v>
      </c>
    </row>
    <row r="2295" spans="1:8" ht="13">
      <c r="A2295" s="32" t="s">
        <v>8312</v>
      </c>
      <c r="B2295" s="32">
        <v>0</v>
      </c>
      <c r="C2295" s="32" t="s">
        <v>8312</v>
      </c>
      <c r="D2295" s="32">
        <v>0</v>
      </c>
      <c r="E2295" s="32" t="s">
        <v>8312</v>
      </c>
      <c r="F2295" s="32">
        <v>0.5</v>
      </c>
      <c r="G2295" s="32" t="s">
        <v>8312</v>
      </c>
      <c r="H2295" s="32">
        <v>5.8799999999999998E-2</v>
      </c>
    </row>
    <row r="2296" spans="1:8" ht="13">
      <c r="A2296" s="32" t="s">
        <v>8315</v>
      </c>
      <c r="B2296" s="32">
        <v>0</v>
      </c>
      <c r="C2296" s="32" t="s">
        <v>8315</v>
      </c>
      <c r="D2296" s="32">
        <v>0</v>
      </c>
      <c r="E2296" s="32" t="s">
        <v>8315</v>
      </c>
      <c r="F2296" s="32">
        <v>0</v>
      </c>
      <c r="G2296" s="32" t="s">
        <v>8315</v>
      </c>
      <c r="H2296" s="32">
        <v>1</v>
      </c>
    </row>
    <row r="2297" spans="1:8" ht="13">
      <c r="A2297" s="32" t="s">
        <v>27533</v>
      </c>
      <c r="B2297" s="32">
        <v>0</v>
      </c>
      <c r="C2297" s="32" t="s">
        <v>27533</v>
      </c>
      <c r="D2297" s="32">
        <v>0</v>
      </c>
      <c r="E2297" s="32" t="s">
        <v>27533</v>
      </c>
      <c r="F2297" s="32">
        <v>0</v>
      </c>
      <c r="G2297" s="32" t="s">
        <v>27533</v>
      </c>
      <c r="H2297" s="32">
        <v>1</v>
      </c>
    </row>
    <row r="2298" spans="1:8" ht="13">
      <c r="A2298" s="32" t="s">
        <v>7235</v>
      </c>
      <c r="B2298" s="32">
        <v>0</v>
      </c>
      <c r="C2298" s="32" t="s">
        <v>7235</v>
      </c>
      <c r="D2298" s="32">
        <v>0</v>
      </c>
      <c r="E2298" s="32" t="s">
        <v>7235</v>
      </c>
      <c r="F2298" s="32">
        <v>0.93879999999999997</v>
      </c>
      <c r="G2298" s="32" t="s">
        <v>7235</v>
      </c>
      <c r="H2298" s="32">
        <v>0.82350000000000001</v>
      </c>
    </row>
    <row r="2299" spans="1:8" ht="13">
      <c r="A2299" s="32" t="s">
        <v>7238</v>
      </c>
      <c r="B2299" s="32">
        <v>0</v>
      </c>
      <c r="C2299" s="32" t="s">
        <v>7238</v>
      </c>
      <c r="D2299" s="32">
        <v>0</v>
      </c>
      <c r="E2299" s="32" t="s">
        <v>7238</v>
      </c>
      <c r="F2299" s="32">
        <v>0</v>
      </c>
      <c r="G2299" s="32" t="s">
        <v>7238</v>
      </c>
      <c r="H2299" s="32">
        <v>1</v>
      </c>
    </row>
    <row r="2300" spans="1:8" ht="13">
      <c r="A2300" s="32" t="s">
        <v>7242</v>
      </c>
      <c r="B2300" s="32">
        <v>0</v>
      </c>
      <c r="C2300" s="32" t="s">
        <v>7242</v>
      </c>
      <c r="D2300" s="32">
        <v>0</v>
      </c>
      <c r="E2300" s="32" t="s">
        <v>7242</v>
      </c>
      <c r="F2300" s="32">
        <v>0</v>
      </c>
      <c r="G2300" s="32" t="s">
        <v>7242</v>
      </c>
      <c r="H2300" s="32">
        <v>1</v>
      </c>
    </row>
    <row r="2301" spans="1:8" ht="13">
      <c r="A2301" s="32" t="s">
        <v>7241</v>
      </c>
      <c r="B2301" s="32">
        <v>0</v>
      </c>
      <c r="C2301" s="32" t="s">
        <v>7241</v>
      </c>
      <c r="D2301" s="32">
        <v>0</v>
      </c>
      <c r="E2301" s="32" t="s">
        <v>7241</v>
      </c>
      <c r="F2301" s="32">
        <v>0</v>
      </c>
      <c r="G2301" s="32" t="s">
        <v>7241</v>
      </c>
      <c r="H2301" s="32">
        <v>1</v>
      </c>
    </row>
    <row r="2302" spans="1:8" ht="13">
      <c r="A2302" s="32" t="s">
        <v>7243</v>
      </c>
      <c r="B2302" s="32">
        <v>0</v>
      </c>
      <c r="C2302" s="32" t="s">
        <v>7243</v>
      </c>
      <c r="D2302" s="32">
        <v>0</v>
      </c>
      <c r="E2302" s="32" t="s">
        <v>7243</v>
      </c>
      <c r="F2302" s="32">
        <v>0</v>
      </c>
      <c r="G2302" s="32" t="s">
        <v>7243</v>
      </c>
      <c r="H2302" s="32">
        <v>1</v>
      </c>
    </row>
    <row r="2303" spans="1:8" ht="13">
      <c r="A2303" s="32" t="s">
        <v>7244</v>
      </c>
      <c r="B2303" s="32">
        <v>0</v>
      </c>
      <c r="C2303" s="32" t="s">
        <v>7244</v>
      </c>
      <c r="D2303" s="32">
        <v>0</v>
      </c>
      <c r="E2303" s="32" t="s">
        <v>7244</v>
      </c>
      <c r="F2303" s="32">
        <v>1</v>
      </c>
      <c r="G2303" s="32" t="s">
        <v>7244</v>
      </c>
      <c r="H2303" s="32">
        <v>0.91669999999999996</v>
      </c>
    </row>
    <row r="2304" spans="1:8" ht="13">
      <c r="A2304" s="32" t="s">
        <v>7245</v>
      </c>
      <c r="B2304" s="32">
        <v>0</v>
      </c>
      <c r="C2304" s="32" t="s">
        <v>7245</v>
      </c>
      <c r="D2304" s="32">
        <v>0</v>
      </c>
      <c r="E2304" s="32" t="s">
        <v>7245</v>
      </c>
      <c r="F2304" s="32">
        <v>0</v>
      </c>
      <c r="G2304" s="32" t="s">
        <v>7245</v>
      </c>
      <c r="H2304" s="32">
        <v>1</v>
      </c>
    </row>
    <row r="2305" spans="1:8" ht="13">
      <c r="A2305" s="32" t="s">
        <v>7246</v>
      </c>
      <c r="B2305" s="32">
        <v>0</v>
      </c>
      <c r="C2305" s="32" t="s">
        <v>7246</v>
      </c>
      <c r="D2305" s="32">
        <v>0</v>
      </c>
      <c r="E2305" s="32" t="s">
        <v>7246</v>
      </c>
      <c r="F2305" s="32">
        <v>0</v>
      </c>
      <c r="G2305" s="32" t="s">
        <v>7246</v>
      </c>
      <c r="H2305" s="32">
        <v>0.4</v>
      </c>
    </row>
    <row r="2306" spans="1:8" ht="13">
      <c r="A2306" s="32" t="s">
        <v>8316</v>
      </c>
      <c r="B2306" s="32">
        <v>0</v>
      </c>
      <c r="C2306" s="32" t="s">
        <v>8316</v>
      </c>
      <c r="D2306" s="32">
        <v>0</v>
      </c>
      <c r="E2306" s="32" t="s">
        <v>8316</v>
      </c>
      <c r="F2306" s="32">
        <v>0</v>
      </c>
      <c r="G2306" s="32" t="s">
        <v>8316</v>
      </c>
      <c r="H2306" s="32">
        <v>6.25E-2</v>
      </c>
    </row>
    <row r="2307" spans="1:8" ht="13">
      <c r="A2307" s="32" t="s">
        <v>8326</v>
      </c>
      <c r="B2307" s="32">
        <v>0</v>
      </c>
      <c r="C2307" s="32" t="s">
        <v>8326</v>
      </c>
      <c r="D2307" s="32">
        <v>0</v>
      </c>
      <c r="E2307" s="32" t="s">
        <v>8326</v>
      </c>
      <c r="F2307" s="32">
        <v>0</v>
      </c>
      <c r="G2307" s="32" t="s">
        <v>8326</v>
      </c>
      <c r="H2307" s="32">
        <v>1</v>
      </c>
    </row>
    <row r="2308" spans="1:8" ht="13">
      <c r="A2308" s="32" t="s">
        <v>7248</v>
      </c>
      <c r="B2308" s="32">
        <v>0</v>
      </c>
      <c r="C2308" s="32" t="s">
        <v>7248</v>
      </c>
      <c r="D2308" s="32">
        <v>0</v>
      </c>
      <c r="E2308" s="32" t="s">
        <v>7248</v>
      </c>
      <c r="F2308" s="32">
        <v>0.70250000000000001</v>
      </c>
      <c r="G2308" s="32" t="s">
        <v>7248</v>
      </c>
      <c r="H2308" s="32">
        <v>0.35170000000000001</v>
      </c>
    </row>
    <row r="2309" spans="1:8" ht="13">
      <c r="A2309" s="32" t="s">
        <v>7271</v>
      </c>
      <c r="B2309" s="32">
        <v>0</v>
      </c>
      <c r="C2309" s="32" t="s">
        <v>7271</v>
      </c>
      <c r="D2309" s="32">
        <v>0</v>
      </c>
      <c r="E2309" s="32" t="s">
        <v>7271</v>
      </c>
      <c r="F2309" s="32">
        <v>0</v>
      </c>
      <c r="G2309" s="32" t="s">
        <v>7271</v>
      </c>
      <c r="H2309" s="32">
        <v>1</v>
      </c>
    </row>
    <row r="2310" spans="1:8" ht="13">
      <c r="A2310" s="32" t="s">
        <v>7349</v>
      </c>
      <c r="B2310" s="32">
        <v>0</v>
      </c>
      <c r="C2310" s="32" t="s">
        <v>7349</v>
      </c>
      <c r="D2310" s="32">
        <v>0</v>
      </c>
      <c r="E2310" s="32" t="s">
        <v>7349</v>
      </c>
      <c r="F2310" s="32">
        <v>0.16669999999999999</v>
      </c>
      <c r="G2310" s="32" t="s">
        <v>7349</v>
      </c>
      <c r="H2310" s="32">
        <v>0</v>
      </c>
    </row>
    <row r="2311" spans="1:8" ht="13">
      <c r="A2311" s="32" t="s">
        <v>8325</v>
      </c>
      <c r="B2311" s="32">
        <v>0</v>
      </c>
      <c r="C2311" s="32" t="s">
        <v>8325</v>
      </c>
      <c r="D2311" s="32">
        <v>0</v>
      </c>
      <c r="E2311" s="32" t="s">
        <v>8325</v>
      </c>
      <c r="F2311" s="32">
        <v>0</v>
      </c>
      <c r="G2311" s="32" t="s">
        <v>8325</v>
      </c>
      <c r="H2311" s="32">
        <v>1</v>
      </c>
    </row>
    <row r="2312" spans="1:8" ht="13">
      <c r="A2312" s="32" t="s">
        <v>7249</v>
      </c>
      <c r="B2312" s="32">
        <v>0</v>
      </c>
      <c r="C2312" s="32" t="s">
        <v>7249</v>
      </c>
      <c r="D2312" s="32">
        <v>0</v>
      </c>
      <c r="E2312" s="32" t="s">
        <v>7249</v>
      </c>
      <c r="F2312" s="32">
        <v>0.1653</v>
      </c>
      <c r="G2312" s="32" t="s">
        <v>7249</v>
      </c>
      <c r="H2312" s="32">
        <v>0</v>
      </c>
    </row>
    <row r="2313" spans="1:8" ht="13">
      <c r="A2313" s="32" t="s">
        <v>7259</v>
      </c>
      <c r="B2313" s="32">
        <v>0</v>
      </c>
      <c r="C2313" s="32" t="s">
        <v>7259</v>
      </c>
      <c r="D2313" s="32">
        <v>0</v>
      </c>
      <c r="E2313" s="32" t="s">
        <v>7259</v>
      </c>
      <c r="F2313" s="32">
        <v>4.1700000000000001E-2</v>
      </c>
      <c r="G2313" s="32" t="s">
        <v>7259</v>
      </c>
      <c r="H2313" s="32">
        <v>0</v>
      </c>
    </row>
    <row r="2314" spans="1:8" ht="13">
      <c r="A2314" s="32" t="s">
        <v>7264</v>
      </c>
      <c r="B2314" s="32">
        <v>0</v>
      </c>
      <c r="C2314" s="32" t="s">
        <v>7264</v>
      </c>
      <c r="D2314" s="32">
        <v>0</v>
      </c>
      <c r="E2314" s="32" t="s">
        <v>7264</v>
      </c>
      <c r="F2314" s="32">
        <v>1</v>
      </c>
      <c r="G2314" s="32" t="s">
        <v>7264</v>
      </c>
      <c r="H2314" s="32">
        <v>1</v>
      </c>
    </row>
    <row r="2315" spans="1:8" ht="13">
      <c r="A2315" s="32" t="s">
        <v>8909</v>
      </c>
      <c r="B2315" s="32">
        <v>0</v>
      </c>
      <c r="C2315" s="32" t="s">
        <v>8909</v>
      </c>
      <c r="D2315" s="32">
        <v>0</v>
      </c>
      <c r="E2315" s="32" t="s">
        <v>8909</v>
      </c>
      <c r="F2315" s="32">
        <v>0</v>
      </c>
      <c r="G2315" s="32" t="s">
        <v>8909</v>
      </c>
      <c r="H2315" s="32">
        <v>1</v>
      </c>
    </row>
    <row r="2316" spans="1:8" ht="13">
      <c r="A2316" s="32" t="s">
        <v>8320</v>
      </c>
      <c r="B2316" s="32">
        <v>0</v>
      </c>
      <c r="C2316" s="32" t="s">
        <v>8320</v>
      </c>
      <c r="D2316" s="32">
        <v>0</v>
      </c>
      <c r="E2316" s="32" t="s">
        <v>8320</v>
      </c>
      <c r="F2316" s="32">
        <v>0</v>
      </c>
      <c r="G2316" s="32" t="s">
        <v>8320</v>
      </c>
      <c r="H2316" s="32">
        <v>1</v>
      </c>
    </row>
    <row r="2317" spans="1:8" ht="13">
      <c r="A2317" s="32" t="s">
        <v>7256</v>
      </c>
      <c r="B2317" s="32">
        <v>0</v>
      </c>
      <c r="C2317" s="32" t="s">
        <v>7256</v>
      </c>
      <c r="D2317" s="32">
        <v>0</v>
      </c>
      <c r="E2317" s="32" t="s">
        <v>7256</v>
      </c>
      <c r="F2317" s="32">
        <v>0</v>
      </c>
      <c r="G2317" s="32" t="s">
        <v>7256</v>
      </c>
      <c r="H2317" s="32">
        <v>1</v>
      </c>
    </row>
    <row r="2318" spans="1:8" ht="13">
      <c r="A2318" s="32" t="s">
        <v>7258</v>
      </c>
      <c r="B2318" s="32">
        <v>0</v>
      </c>
      <c r="C2318" s="32" t="s">
        <v>7258</v>
      </c>
      <c r="D2318" s="32">
        <v>0</v>
      </c>
      <c r="E2318" s="32" t="s">
        <v>7258</v>
      </c>
      <c r="F2318" s="32">
        <v>0.95830000000000004</v>
      </c>
      <c r="G2318" s="32" t="s">
        <v>7258</v>
      </c>
      <c r="H2318" s="32">
        <v>0.61760000000000004</v>
      </c>
    </row>
    <row r="2319" spans="1:8" ht="13">
      <c r="A2319" s="32" t="s">
        <v>7272</v>
      </c>
      <c r="B2319" s="32">
        <v>0</v>
      </c>
      <c r="C2319" s="32" t="s">
        <v>7272</v>
      </c>
      <c r="D2319" s="32">
        <v>0</v>
      </c>
      <c r="E2319" s="32" t="s">
        <v>7272</v>
      </c>
      <c r="F2319" s="32">
        <v>0</v>
      </c>
      <c r="G2319" s="32" t="s">
        <v>7272</v>
      </c>
      <c r="H2319" s="32">
        <v>1</v>
      </c>
    </row>
    <row r="2320" spans="1:8" ht="13">
      <c r="A2320" s="32" t="s">
        <v>7265</v>
      </c>
      <c r="B2320" s="32">
        <v>0</v>
      </c>
      <c r="C2320" s="32" t="s">
        <v>7265</v>
      </c>
      <c r="D2320" s="32">
        <v>0</v>
      </c>
      <c r="E2320" s="32" t="s">
        <v>7265</v>
      </c>
      <c r="F2320" s="32">
        <v>0</v>
      </c>
      <c r="G2320" s="32" t="s">
        <v>7265</v>
      </c>
      <c r="H2320" s="32">
        <v>0.33329999999999999</v>
      </c>
    </row>
    <row r="2321" spans="1:8" ht="13">
      <c r="A2321" s="32" t="s">
        <v>7261</v>
      </c>
      <c r="B2321" s="32">
        <v>0</v>
      </c>
      <c r="C2321" s="32" t="s">
        <v>7261</v>
      </c>
      <c r="D2321" s="32">
        <v>0</v>
      </c>
      <c r="E2321" s="32" t="s">
        <v>7261</v>
      </c>
      <c r="F2321" s="32">
        <v>0</v>
      </c>
      <c r="G2321" s="32" t="s">
        <v>7261</v>
      </c>
      <c r="H2321" s="32">
        <v>0.63639999999999997</v>
      </c>
    </row>
    <row r="2322" spans="1:8" ht="13">
      <c r="A2322" s="32" t="s">
        <v>8321</v>
      </c>
      <c r="B2322" s="32">
        <v>0</v>
      </c>
      <c r="C2322" s="32" t="s">
        <v>8321</v>
      </c>
      <c r="D2322" s="32">
        <v>0</v>
      </c>
      <c r="E2322" s="32" t="s">
        <v>8321</v>
      </c>
      <c r="F2322" s="32">
        <v>0</v>
      </c>
      <c r="G2322" s="32" t="s">
        <v>8321</v>
      </c>
      <c r="H2322" s="32">
        <v>0.125</v>
      </c>
    </row>
    <row r="2323" spans="1:8" ht="13">
      <c r="A2323" s="32" t="s">
        <v>7253</v>
      </c>
      <c r="B2323" s="32">
        <v>0</v>
      </c>
      <c r="C2323" s="32" t="s">
        <v>7253</v>
      </c>
      <c r="D2323" s="32">
        <v>0</v>
      </c>
      <c r="E2323" s="32" t="s">
        <v>7253</v>
      </c>
      <c r="F2323" s="32">
        <v>1</v>
      </c>
      <c r="G2323" s="32" t="s">
        <v>7253</v>
      </c>
      <c r="H2323" s="32">
        <v>0</v>
      </c>
    </row>
    <row r="2324" spans="1:8" ht="13">
      <c r="A2324" s="32" t="s">
        <v>7269</v>
      </c>
      <c r="B2324" s="32">
        <v>0</v>
      </c>
      <c r="C2324" s="32" t="s">
        <v>7269</v>
      </c>
      <c r="D2324" s="32">
        <v>0</v>
      </c>
      <c r="E2324" s="32" t="s">
        <v>7269</v>
      </c>
      <c r="F2324" s="32">
        <v>1</v>
      </c>
      <c r="G2324" s="32" t="s">
        <v>7269</v>
      </c>
      <c r="H2324" s="32">
        <v>1</v>
      </c>
    </row>
    <row r="2325" spans="1:8" ht="13">
      <c r="A2325" s="32" t="s">
        <v>7257</v>
      </c>
      <c r="B2325" s="32">
        <v>0</v>
      </c>
      <c r="C2325" s="32" t="s">
        <v>7257</v>
      </c>
      <c r="D2325" s="32">
        <v>0</v>
      </c>
      <c r="E2325" s="32" t="s">
        <v>7257</v>
      </c>
      <c r="F2325" s="32">
        <v>0</v>
      </c>
      <c r="G2325" s="32" t="s">
        <v>7257</v>
      </c>
      <c r="H2325" s="32">
        <v>1</v>
      </c>
    </row>
    <row r="2326" spans="1:8" ht="13">
      <c r="A2326" s="32" t="s">
        <v>7270</v>
      </c>
      <c r="B2326" s="32">
        <v>0</v>
      </c>
      <c r="C2326" s="32" t="s">
        <v>7270</v>
      </c>
      <c r="D2326" s="32">
        <v>0</v>
      </c>
      <c r="E2326" s="32" t="s">
        <v>7270</v>
      </c>
      <c r="F2326" s="32">
        <v>1</v>
      </c>
      <c r="G2326" s="32" t="s">
        <v>7270</v>
      </c>
      <c r="H2326" s="32">
        <v>1</v>
      </c>
    </row>
    <row r="2327" spans="1:8" ht="13">
      <c r="A2327" s="32" t="s">
        <v>7278</v>
      </c>
      <c r="B2327" s="32">
        <v>0</v>
      </c>
      <c r="C2327" s="32" t="s">
        <v>7278</v>
      </c>
      <c r="D2327" s="32">
        <v>0</v>
      </c>
      <c r="E2327" s="32" t="s">
        <v>7278</v>
      </c>
      <c r="F2327" s="32">
        <v>0</v>
      </c>
      <c r="G2327" s="32" t="s">
        <v>7278</v>
      </c>
      <c r="H2327" s="32">
        <v>1</v>
      </c>
    </row>
    <row r="2328" spans="1:8" ht="13">
      <c r="A2328" s="32" t="s">
        <v>27534</v>
      </c>
      <c r="B2328" s="32">
        <v>0</v>
      </c>
      <c r="C2328" s="32" t="s">
        <v>27534</v>
      </c>
      <c r="D2328" s="32">
        <v>0</v>
      </c>
      <c r="E2328" s="32" t="s">
        <v>27534</v>
      </c>
      <c r="F2328" s="32">
        <v>1</v>
      </c>
      <c r="G2328" s="32" t="s">
        <v>27534</v>
      </c>
      <c r="H2328" s="32">
        <v>0</v>
      </c>
    </row>
    <row r="2329" spans="1:8" ht="13">
      <c r="A2329" s="32" t="s">
        <v>27535</v>
      </c>
      <c r="B2329" s="32">
        <v>0</v>
      </c>
      <c r="C2329" s="32" t="s">
        <v>27535</v>
      </c>
      <c r="D2329" s="32">
        <v>0</v>
      </c>
      <c r="E2329" s="32" t="s">
        <v>27535</v>
      </c>
      <c r="F2329" s="32">
        <v>0</v>
      </c>
      <c r="G2329" s="32" t="s">
        <v>27535</v>
      </c>
      <c r="H2329" s="32">
        <v>1</v>
      </c>
    </row>
    <row r="2330" spans="1:8" ht="13">
      <c r="A2330" s="32" t="s">
        <v>8318</v>
      </c>
      <c r="B2330" s="32">
        <v>0</v>
      </c>
      <c r="C2330" s="32" t="s">
        <v>8318</v>
      </c>
      <c r="D2330" s="32">
        <v>0</v>
      </c>
      <c r="E2330" s="32" t="s">
        <v>8318</v>
      </c>
      <c r="F2330" s="32">
        <v>1</v>
      </c>
      <c r="G2330" s="32" t="s">
        <v>8318</v>
      </c>
      <c r="H2330" s="32">
        <v>0.28260000000000002</v>
      </c>
    </row>
    <row r="2331" spans="1:8" ht="13">
      <c r="A2331" s="32" t="s">
        <v>8327</v>
      </c>
      <c r="B2331" s="32">
        <v>0</v>
      </c>
      <c r="C2331" s="32" t="s">
        <v>8327</v>
      </c>
      <c r="D2331" s="32">
        <v>0</v>
      </c>
      <c r="E2331" s="32" t="s">
        <v>8327</v>
      </c>
      <c r="F2331" s="32">
        <v>0</v>
      </c>
      <c r="G2331" s="32" t="s">
        <v>8327</v>
      </c>
      <c r="H2331" s="32">
        <v>1</v>
      </c>
    </row>
    <row r="2332" spans="1:8" ht="13">
      <c r="A2332" s="32" t="s">
        <v>7254</v>
      </c>
      <c r="B2332" s="32">
        <v>0</v>
      </c>
      <c r="C2332" s="32" t="s">
        <v>7254</v>
      </c>
      <c r="D2332" s="32">
        <v>0</v>
      </c>
      <c r="E2332" s="32" t="s">
        <v>7254</v>
      </c>
      <c r="F2332" s="32">
        <v>0</v>
      </c>
      <c r="G2332" s="32" t="s">
        <v>7254</v>
      </c>
      <c r="H2332" s="32">
        <v>0.75</v>
      </c>
    </row>
    <row r="2333" spans="1:8" ht="13">
      <c r="A2333" s="32" t="s">
        <v>7268</v>
      </c>
      <c r="B2333" s="32">
        <v>0</v>
      </c>
      <c r="C2333" s="32" t="s">
        <v>7268</v>
      </c>
      <c r="D2333" s="32">
        <v>0</v>
      </c>
      <c r="E2333" s="32" t="s">
        <v>7268</v>
      </c>
      <c r="F2333" s="32">
        <v>0</v>
      </c>
      <c r="G2333" s="32" t="s">
        <v>7268</v>
      </c>
      <c r="H2333" s="32">
        <v>1</v>
      </c>
    </row>
    <row r="2334" spans="1:8" ht="13">
      <c r="A2334" s="32" t="s">
        <v>27536</v>
      </c>
      <c r="B2334" s="32">
        <v>0</v>
      </c>
      <c r="C2334" s="32" t="s">
        <v>27536</v>
      </c>
      <c r="D2334" s="32">
        <v>0</v>
      </c>
      <c r="E2334" s="32" t="s">
        <v>27536</v>
      </c>
      <c r="F2334" s="32">
        <v>0</v>
      </c>
      <c r="G2334" s="32" t="s">
        <v>27536</v>
      </c>
      <c r="H2334" s="32">
        <v>1</v>
      </c>
    </row>
    <row r="2335" spans="1:8" ht="13">
      <c r="A2335" s="32" t="s">
        <v>7275</v>
      </c>
      <c r="B2335" s="32">
        <v>0</v>
      </c>
      <c r="C2335" s="32" t="s">
        <v>7275</v>
      </c>
      <c r="D2335" s="32">
        <v>0</v>
      </c>
      <c r="E2335" s="32" t="s">
        <v>7275</v>
      </c>
      <c r="F2335" s="32">
        <v>0.4</v>
      </c>
      <c r="G2335" s="32" t="s">
        <v>7275</v>
      </c>
      <c r="H2335" s="32">
        <v>0.25490000000000002</v>
      </c>
    </row>
    <row r="2336" spans="1:8" ht="13">
      <c r="A2336" s="32" t="s">
        <v>7352</v>
      </c>
      <c r="B2336" s="32">
        <v>0</v>
      </c>
      <c r="C2336" s="32" t="s">
        <v>7352</v>
      </c>
      <c r="D2336" s="32">
        <v>0</v>
      </c>
      <c r="E2336" s="32" t="s">
        <v>7352</v>
      </c>
      <c r="F2336" s="32">
        <v>0</v>
      </c>
      <c r="G2336" s="32" t="s">
        <v>7352</v>
      </c>
      <c r="H2336" s="32">
        <v>0.1429</v>
      </c>
    </row>
    <row r="2337" spans="1:8" ht="13">
      <c r="A2337" s="32" t="s">
        <v>7277</v>
      </c>
      <c r="B2337" s="32">
        <v>0</v>
      </c>
      <c r="C2337" s="32" t="s">
        <v>7277</v>
      </c>
      <c r="D2337" s="32">
        <v>0</v>
      </c>
      <c r="E2337" s="32" t="s">
        <v>7277</v>
      </c>
      <c r="F2337" s="32">
        <v>0</v>
      </c>
      <c r="G2337" s="32" t="s">
        <v>7277</v>
      </c>
      <c r="H2337" s="32">
        <v>0.5</v>
      </c>
    </row>
    <row r="2338" spans="1:8" ht="13">
      <c r="A2338" s="32" t="s">
        <v>7273</v>
      </c>
      <c r="B2338" s="32">
        <v>0</v>
      </c>
      <c r="C2338" s="32" t="s">
        <v>7273</v>
      </c>
      <c r="D2338" s="32">
        <v>0</v>
      </c>
      <c r="E2338" s="32" t="s">
        <v>7273</v>
      </c>
      <c r="F2338" s="32">
        <v>1</v>
      </c>
      <c r="G2338" s="32" t="s">
        <v>7273</v>
      </c>
      <c r="H2338" s="32">
        <v>0.22220000000000001</v>
      </c>
    </row>
    <row r="2339" spans="1:8" ht="13">
      <c r="A2339" s="32" t="s">
        <v>7267</v>
      </c>
      <c r="B2339" s="32">
        <v>0</v>
      </c>
      <c r="C2339" s="32" t="s">
        <v>7267</v>
      </c>
      <c r="D2339" s="32">
        <v>0</v>
      </c>
      <c r="E2339" s="32" t="s">
        <v>7267</v>
      </c>
      <c r="F2339" s="32">
        <v>0</v>
      </c>
      <c r="G2339" s="32" t="s">
        <v>7267</v>
      </c>
      <c r="H2339" s="32">
        <v>1</v>
      </c>
    </row>
    <row r="2340" spans="1:8" ht="13">
      <c r="A2340" s="32" t="s">
        <v>7279</v>
      </c>
      <c r="B2340" s="32">
        <v>0</v>
      </c>
      <c r="C2340" s="32" t="s">
        <v>7279</v>
      </c>
      <c r="D2340" s="32">
        <v>0</v>
      </c>
      <c r="E2340" s="32" t="s">
        <v>7279</v>
      </c>
      <c r="F2340" s="32">
        <v>0.9</v>
      </c>
      <c r="G2340" s="32" t="s">
        <v>7279</v>
      </c>
      <c r="H2340" s="32">
        <v>0.96430000000000005</v>
      </c>
    </row>
    <row r="2341" spans="1:8" ht="13">
      <c r="A2341" s="32" t="s">
        <v>8329</v>
      </c>
      <c r="B2341" s="32">
        <v>0</v>
      </c>
      <c r="C2341" s="32" t="s">
        <v>8329</v>
      </c>
      <c r="D2341" s="32">
        <v>0</v>
      </c>
      <c r="E2341" s="32" t="s">
        <v>8329</v>
      </c>
      <c r="F2341" s="32">
        <v>0</v>
      </c>
      <c r="G2341" s="32" t="s">
        <v>8329</v>
      </c>
      <c r="H2341" s="32">
        <v>1</v>
      </c>
    </row>
    <row r="2342" spans="1:8" ht="13">
      <c r="A2342" s="32" t="s">
        <v>7286</v>
      </c>
      <c r="B2342" s="32">
        <v>0</v>
      </c>
      <c r="C2342" s="32" t="s">
        <v>7286</v>
      </c>
      <c r="D2342" s="32">
        <v>0</v>
      </c>
      <c r="E2342" s="32" t="s">
        <v>7286</v>
      </c>
      <c r="F2342" s="32">
        <v>0</v>
      </c>
      <c r="G2342" s="32" t="s">
        <v>7286</v>
      </c>
      <c r="H2342" s="32">
        <v>1</v>
      </c>
    </row>
    <row r="2343" spans="1:8" ht="13">
      <c r="A2343" s="32" t="s">
        <v>7287</v>
      </c>
      <c r="B2343" s="32">
        <v>0</v>
      </c>
      <c r="C2343" s="32" t="s">
        <v>7287</v>
      </c>
      <c r="D2343" s="32">
        <v>0</v>
      </c>
      <c r="E2343" s="32" t="s">
        <v>7287</v>
      </c>
      <c r="F2343" s="32">
        <v>0</v>
      </c>
      <c r="G2343" s="32" t="s">
        <v>7287</v>
      </c>
      <c r="H2343" s="32">
        <v>1</v>
      </c>
    </row>
    <row r="2344" spans="1:8" ht="13">
      <c r="A2344" s="32" t="s">
        <v>7285</v>
      </c>
      <c r="B2344" s="32">
        <v>0</v>
      </c>
      <c r="C2344" s="32" t="s">
        <v>7285</v>
      </c>
      <c r="D2344" s="32">
        <v>0</v>
      </c>
      <c r="E2344" s="32" t="s">
        <v>7285</v>
      </c>
      <c r="F2344" s="32">
        <v>0</v>
      </c>
      <c r="G2344" s="32" t="s">
        <v>7285</v>
      </c>
      <c r="H2344" s="32">
        <v>1</v>
      </c>
    </row>
    <row r="2345" spans="1:8" ht="13">
      <c r="A2345" s="32" t="s">
        <v>7288</v>
      </c>
      <c r="B2345" s="32">
        <v>0</v>
      </c>
      <c r="C2345" s="32" t="s">
        <v>7288</v>
      </c>
      <c r="D2345" s="32">
        <v>0</v>
      </c>
      <c r="E2345" s="32" t="s">
        <v>7288</v>
      </c>
      <c r="F2345" s="32">
        <v>0</v>
      </c>
      <c r="G2345" s="32" t="s">
        <v>7288</v>
      </c>
      <c r="H2345" s="32">
        <v>1</v>
      </c>
    </row>
    <row r="2346" spans="1:8" ht="13">
      <c r="A2346" s="32" t="s">
        <v>7310</v>
      </c>
      <c r="B2346" s="32">
        <v>0</v>
      </c>
      <c r="C2346" s="32" t="s">
        <v>7310</v>
      </c>
      <c r="D2346" s="32">
        <v>0</v>
      </c>
      <c r="E2346" s="32" t="s">
        <v>7310</v>
      </c>
      <c r="F2346" s="32">
        <v>0.3</v>
      </c>
      <c r="G2346" s="32" t="s">
        <v>7310</v>
      </c>
      <c r="H2346" s="32">
        <v>0.1</v>
      </c>
    </row>
    <row r="2347" spans="1:8" ht="13">
      <c r="A2347" s="32" t="s">
        <v>7324</v>
      </c>
      <c r="B2347" s="32">
        <v>0</v>
      </c>
      <c r="C2347" s="32" t="s">
        <v>7324</v>
      </c>
      <c r="D2347" s="32">
        <v>0</v>
      </c>
      <c r="E2347" s="32" t="s">
        <v>7324</v>
      </c>
      <c r="F2347" s="32">
        <v>1</v>
      </c>
      <c r="G2347" s="32" t="s">
        <v>7324</v>
      </c>
      <c r="H2347" s="32">
        <v>0.83330000000000004</v>
      </c>
    </row>
    <row r="2348" spans="1:8" ht="13">
      <c r="A2348" s="32" t="s">
        <v>8291</v>
      </c>
      <c r="B2348" s="32">
        <v>0</v>
      </c>
      <c r="C2348" s="32" t="s">
        <v>8291</v>
      </c>
      <c r="D2348" s="32">
        <v>0</v>
      </c>
      <c r="E2348" s="32" t="s">
        <v>8291</v>
      </c>
      <c r="F2348" s="32">
        <v>0</v>
      </c>
      <c r="G2348" s="32" t="s">
        <v>8291</v>
      </c>
      <c r="H2348" s="32">
        <v>0.44440000000000002</v>
      </c>
    </row>
    <row r="2349" spans="1:8" ht="13">
      <c r="A2349" s="32" t="s">
        <v>7316</v>
      </c>
      <c r="B2349" s="32">
        <v>0</v>
      </c>
      <c r="C2349" s="32" t="s">
        <v>7316</v>
      </c>
      <c r="D2349" s="32">
        <v>0</v>
      </c>
      <c r="E2349" s="32" t="s">
        <v>7316</v>
      </c>
      <c r="F2349" s="32">
        <v>0.6</v>
      </c>
      <c r="G2349" s="32" t="s">
        <v>7316</v>
      </c>
      <c r="H2349" s="32">
        <v>0.81479999999999997</v>
      </c>
    </row>
    <row r="2350" spans="1:8" ht="13">
      <c r="A2350" s="32" t="s">
        <v>7319</v>
      </c>
      <c r="B2350" s="32">
        <v>0</v>
      </c>
      <c r="C2350" s="32" t="s">
        <v>7319</v>
      </c>
      <c r="D2350" s="32">
        <v>0</v>
      </c>
      <c r="E2350" s="32" t="s">
        <v>7319</v>
      </c>
      <c r="F2350" s="32">
        <v>0</v>
      </c>
      <c r="G2350" s="32" t="s">
        <v>7319</v>
      </c>
      <c r="H2350" s="32">
        <v>1</v>
      </c>
    </row>
    <row r="2351" spans="1:8" ht="13">
      <c r="A2351" s="32" t="s">
        <v>7321</v>
      </c>
      <c r="B2351" s="32">
        <v>0</v>
      </c>
      <c r="C2351" s="32" t="s">
        <v>7321</v>
      </c>
      <c r="D2351" s="32">
        <v>0</v>
      </c>
      <c r="E2351" s="32" t="s">
        <v>7321</v>
      </c>
      <c r="F2351" s="32">
        <v>0</v>
      </c>
      <c r="G2351" s="32" t="s">
        <v>7321</v>
      </c>
      <c r="H2351" s="32">
        <v>1</v>
      </c>
    </row>
    <row r="2352" spans="1:8" ht="13">
      <c r="A2352" s="32" t="s">
        <v>7320</v>
      </c>
      <c r="B2352" s="32">
        <v>0</v>
      </c>
      <c r="C2352" s="32" t="s">
        <v>7320</v>
      </c>
      <c r="D2352" s="32">
        <v>0</v>
      </c>
      <c r="E2352" s="32" t="s">
        <v>7320</v>
      </c>
      <c r="F2352" s="32">
        <v>0</v>
      </c>
      <c r="G2352" s="32" t="s">
        <v>7320</v>
      </c>
      <c r="H2352" s="32">
        <v>1</v>
      </c>
    </row>
    <row r="2353" spans="1:8" ht="13">
      <c r="A2353" s="32" t="s">
        <v>7323</v>
      </c>
      <c r="B2353" s="32">
        <v>0</v>
      </c>
      <c r="C2353" s="32" t="s">
        <v>7323</v>
      </c>
      <c r="D2353" s="32">
        <v>0</v>
      </c>
      <c r="E2353" s="32" t="s">
        <v>7323</v>
      </c>
      <c r="F2353" s="32">
        <v>0</v>
      </c>
      <c r="G2353" s="32" t="s">
        <v>7323</v>
      </c>
      <c r="H2353" s="32">
        <v>0.8</v>
      </c>
    </row>
    <row r="2354" spans="1:8" ht="13">
      <c r="A2354" s="32" t="s">
        <v>27537</v>
      </c>
      <c r="B2354" s="32">
        <v>0</v>
      </c>
      <c r="C2354" s="32" t="s">
        <v>27537</v>
      </c>
      <c r="D2354" s="32">
        <v>0</v>
      </c>
      <c r="E2354" s="32" t="s">
        <v>27537</v>
      </c>
      <c r="F2354" s="32">
        <v>0</v>
      </c>
      <c r="G2354" s="32" t="s">
        <v>27537</v>
      </c>
      <c r="H2354" s="32">
        <v>1</v>
      </c>
    </row>
    <row r="2355" spans="1:8" ht="13">
      <c r="A2355" s="32" t="s">
        <v>8337</v>
      </c>
      <c r="B2355" s="32">
        <v>0</v>
      </c>
      <c r="C2355" s="32" t="s">
        <v>8337</v>
      </c>
      <c r="D2355" s="32">
        <v>0</v>
      </c>
      <c r="E2355" s="32" t="s">
        <v>8337</v>
      </c>
      <c r="F2355" s="32">
        <v>0</v>
      </c>
      <c r="G2355" s="32" t="s">
        <v>8337</v>
      </c>
      <c r="H2355" s="32">
        <v>0.125</v>
      </c>
    </row>
    <row r="2356" spans="1:8" ht="13">
      <c r="A2356" s="32" t="s">
        <v>7327</v>
      </c>
      <c r="B2356" s="32">
        <v>0</v>
      </c>
      <c r="C2356" s="32" t="s">
        <v>7327</v>
      </c>
      <c r="D2356" s="32">
        <v>0</v>
      </c>
      <c r="E2356" s="32" t="s">
        <v>7327</v>
      </c>
      <c r="F2356" s="32">
        <v>0</v>
      </c>
      <c r="G2356" s="32" t="s">
        <v>7327</v>
      </c>
      <c r="H2356" s="32">
        <v>1</v>
      </c>
    </row>
    <row r="2357" spans="1:8" ht="13">
      <c r="A2357" s="32" t="s">
        <v>7328</v>
      </c>
      <c r="B2357" s="32">
        <v>0</v>
      </c>
      <c r="C2357" s="32" t="s">
        <v>7328</v>
      </c>
      <c r="D2357" s="32">
        <v>0</v>
      </c>
      <c r="E2357" s="32" t="s">
        <v>7328</v>
      </c>
      <c r="F2357" s="32">
        <v>1</v>
      </c>
      <c r="G2357" s="32" t="s">
        <v>7328</v>
      </c>
      <c r="H2357" s="32">
        <v>0.81820000000000004</v>
      </c>
    </row>
    <row r="2358" spans="1:8" ht="13">
      <c r="A2358" s="32" t="s">
        <v>7318</v>
      </c>
      <c r="B2358" s="32">
        <v>0</v>
      </c>
      <c r="C2358" s="32" t="s">
        <v>7318</v>
      </c>
      <c r="D2358" s="32">
        <v>0</v>
      </c>
      <c r="E2358" s="32" t="s">
        <v>7318</v>
      </c>
      <c r="F2358" s="32">
        <v>0</v>
      </c>
      <c r="G2358" s="32" t="s">
        <v>7318</v>
      </c>
      <c r="H2358" s="32">
        <v>0.75</v>
      </c>
    </row>
    <row r="2359" spans="1:8" ht="13">
      <c r="A2359" s="32" t="s">
        <v>7330</v>
      </c>
      <c r="B2359" s="32">
        <v>0</v>
      </c>
      <c r="C2359" s="32" t="s">
        <v>7330</v>
      </c>
      <c r="D2359" s="32">
        <v>0</v>
      </c>
      <c r="E2359" s="32" t="s">
        <v>7330</v>
      </c>
      <c r="F2359" s="32">
        <v>0</v>
      </c>
      <c r="G2359" s="32" t="s">
        <v>7330</v>
      </c>
      <c r="H2359" s="32">
        <v>1</v>
      </c>
    </row>
    <row r="2360" spans="1:8" ht="13">
      <c r="A2360" s="32" t="s">
        <v>7331</v>
      </c>
      <c r="B2360" s="32">
        <v>0</v>
      </c>
      <c r="C2360" s="32" t="s">
        <v>7331</v>
      </c>
      <c r="D2360" s="32">
        <v>0</v>
      </c>
      <c r="E2360" s="32" t="s">
        <v>7331</v>
      </c>
      <c r="F2360" s="32">
        <v>0.82350000000000001</v>
      </c>
      <c r="G2360" s="32" t="s">
        <v>7331</v>
      </c>
      <c r="H2360" s="32">
        <v>0.871</v>
      </c>
    </row>
    <row r="2361" spans="1:8" ht="13">
      <c r="A2361" s="32" t="s">
        <v>7340</v>
      </c>
      <c r="B2361" s="32">
        <v>0</v>
      </c>
      <c r="C2361" s="32" t="s">
        <v>7340</v>
      </c>
      <c r="D2361" s="32">
        <v>0</v>
      </c>
      <c r="E2361" s="32" t="s">
        <v>7340</v>
      </c>
      <c r="F2361" s="32">
        <v>1</v>
      </c>
      <c r="G2361" s="32" t="s">
        <v>7340</v>
      </c>
      <c r="H2361" s="32">
        <v>0.5</v>
      </c>
    </row>
    <row r="2362" spans="1:8" ht="13">
      <c r="A2362" s="32" t="s">
        <v>8343</v>
      </c>
      <c r="B2362" s="32">
        <v>0</v>
      </c>
      <c r="C2362" s="32" t="s">
        <v>8343</v>
      </c>
      <c r="D2362" s="32">
        <v>0</v>
      </c>
      <c r="E2362" s="32" t="s">
        <v>8343</v>
      </c>
      <c r="F2362" s="32">
        <v>1</v>
      </c>
      <c r="G2362" s="32" t="s">
        <v>8343</v>
      </c>
      <c r="H2362" s="32">
        <v>0</v>
      </c>
    </row>
    <row r="2363" spans="1:8" ht="13">
      <c r="A2363" s="32" t="s">
        <v>7336</v>
      </c>
      <c r="B2363" s="32">
        <v>0</v>
      </c>
      <c r="C2363" s="32" t="s">
        <v>7336</v>
      </c>
      <c r="D2363" s="32">
        <v>0</v>
      </c>
      <c r="E2363" s="32" t="s">
        <v>7336</v>
      </c>
      <c r="F2363" s="32">
        <v>1</v>
      </c>
      <c r="G2363" s="32" t="s">
        <v>7336</v>
      </c>
      <c r="H2363" s="32">
        <v>0.85709999999999997</v>
      </c>
    </row>
    <row r="2364" spans="1:8" ht="13">
      <c r="A2364" s="32" t="s">
        <v>7339</v>
      </c>
      <c r="B2364" s="32">
        <v>0</v>
      </c>
      <c r="C2364" s="32" t="s">
        <v>7339</v>
      </c>
      <c r="D2364" s="32">
        <v>0</v>
      </c>
      <c r="E2364" s="32" t="s">
        <v>7339</v>
      </c>
      <c r="F2364" s="32">
        <v>0</v>
      </c>
      <c r="G2364" s="32" t="s">
        <v>7339</v>
      </c>
      <c r="H2364" s="32">
        <v>1</v>
      </c>
    </row>
    <row r="2365" spans="1:8" ht="13">
      <c r="A2365" s="32" t="s">
        <v>27538</v>
      </c>
      <c r="B2365" s="32">
        <v>0</v>
      </c>
      <c r="C2365" s="32" t="s">
        <v>27538</v>
      </c>
      <c r="D2365" s="32">
        <v>0</v>
      </c>
      <c r="E2365" s="32" t="s">
        <v>27538</v>
      </c>
      <c r="F2365" s="32">
        <v>0</v>
      </c>
      <c r="G2365" s="32" t="s">
        <v>27538</v>
      </c>
      <c r="H2365" s="32">
        <v>0.5</v>
      </c>
    </row>
    <row r="2366" spans="1:8" ht="13">
      <c r="A2366" s="32" t="s">
        <v>8311</v>
      </c>
      <c r="B2366" s="32">
        <v>0</v>
      </c>
      <c r="C2366" s="32" t="s">
        <v>8311</v>
      </c>
      <c r="D2366" s="32">
        <v>0</v>
      </c>
      <c r="E2366" s="32" t="s">
        <v>8311</v>
      </c>
      <c r="F2366" s="32">
        <v>0</v>
      </c>
      <c r="G2366" s="32" t="s">
        <v>8311</v>
      </c>
      <c r="H2366" s="32">
        <v>0.75</v>
      </c>
    </row>
    <row r="2367" spans="1:8" ht="13">
      <c r="A2367" s="32" t="s">
        <v>8345</v>
      </c>
      <c r="B2367" s="32">
        <v>0</v>
      </c>
      <c r="C2367" s="32" t="s">
        <v>8345</v>
      </c>
      <c r="D2367" s="32">
        <v>0</v>
      </c>
      <c r="E2367" s="32" t="s">
        <v>8345</v>
      </c>
      <c r="F2367" s="32">
        <v>0.5</v>
      </c>
      <c r="G2367" s="32" t="s">
        <v>8345</v>
      </c>
      <c r="H2367" s="32">
        <v>5.2600000000000001E-2</v>
      </c>
    </row>
    <row r="2368" spans="1:8" ht="13">
      <c r="A2368" s="32" t="s">
        <v>7311</v>
      </c>
      <c r="B2368" s="32">
        <v>0</v>
      </c>
      <c r="C2368" s="32" t="s">
        <v>7311</v>
      </c>
      <c r="D2368" s="32">
        <v>0</v>
      </c>
      <c r="E2368" s="32" t="s">
        <v>7311</v>
      </c>
      <c r="F2368" s="32">
        <v>0.5</v>
      </c>
      <c r="G2368" s="32" t="s">
        <v>7311</v>
      </c>
      <c r="H2368" s="32">
        <v>0.1</v>
      </c>
    </row>
    <row r="2369" spans="1:8" ht="13">
      <c r="A2369" s="32" t="s">
        <v>7374</v>
      </c>
      <c r="B2369" s="32">
        <v>0</v>
      </c>
      <c r="C2369" s="32" t="s">
        <v>7374</v>
      </c>
      <c r="D2369" s="32">
        <v>0</v>
      </c>
      <c r="E2369" s="32" t="s">
        <v>7374</v>
      </c>
      <c r="F2369" s="32">
        <v>0</v>
      </c>
      <c r="G2369" s="32" t="s">
        <v>7374</v>
      </c>
      <c r="H2369" s="32">
        <v>1</v>
      </c>
    </row>
    <row r="2370" spans="1:8" ht="13">
      <c r="A2370" s="32" t="s">
        <v>27539</v>
      </c>
      <c r="B2370" s="32">
        <v>0</v>
      </c>
      <c r="C2370" s="32" t="s">
        <v>27539</v>
      </c>
      <c r="D2370" s="32">
        <v>0</v>
      </c>
      <c r="E2370" s="32" t="s">
        <v>27539</v>
      </c>
      <c r="F2370" s="32">
        <v>0.1</v>
      </c>
      <c r="G2370" s="32" t="s">
        <v>27539</v>
      </c>
      <c r="H2370" s="32">
        <v>0</v>
      </c>
    </row>
    <row r="2371" spans="1:8" ht="13">
      <c r="A2371" s="32" t="s">
        <v>7322</v>
      </c>
      <c r="B2371" s="32">
        <v>0</v>
      </c>
      <c r="C2371" s="32" t="s">
        <v>7322</v>
      </c>
      <c r="D2371" s="32">
        <v>0</v>
      </c>
      <c r="E2371" s="32" t="s">
        <v>7322</v>
      </c>
      <c r="F2371" s="32">
        <v>0</v>
      </c>
      <c r="G2371" s="32" t="s">
        <v>7322</v>
      </c>
      <c r="H2371" s="32">
        <v>1</v>
      </c>
    </row>
    <row r="2372" spans="1:8" ht="13">
      <c r="A2372" s="32" t="s">
        <v>3514</v>
      </c>
      <c r="B2372" s="32">
        <v>0</v>
      </c>
      <c r="C2372" s="32" t="s">
        <v>3514</v>
      </c>
      <c r="D2372" s="32">
        <v>0</v>
      </c>
      <c r="E2372" s="32" t="s">
        <v>3514</v>
      </c>
      <c r="F2372" s="32">
        <v>5.0000000000000001E-4</v>
      </c>
      <c r="G2372" s="32" t="s">
        <v>3514</v>
      </c>
      <c r="H2372" s="32">
        <v>0</v>
      </c>
    </row>
    <row r="2373" spans="1:8" ht="13">
      <c r="A2373" s="32" t="s">
        <v>69</v>
      </c>
      <c r="B2373" s="32">
        <v>0</v>
      </c>
      <c r="C2373" s="32" t="s">
        <v>69</v>
      </c>
      <c r="D2373" s="32">
        <v>0</v>
      </c>
      <c r="E2373" s="32" t="s">
        <v>69</v>
      </c>
      <c r="F2373" s="32">
        <v>4.9399999999999999E-2</v>
      </c>
      <c r="G2373" s="32" t="s">
        <v>69</v>
      </c>
      <c r="H2373" s="32">
        <v>0</v>
      </c>
    </row>
    <row r="2374" spans="1:8" ht="13">
      <c r="A2374" s="32" t="s">
        <v>72</v>
      </c>
      <c r="B2374" s="32">
        <v>0</v>
      </c>
      <c r="C2374" s="32" t="s">
        <v>72</v>
      </c>
      <c r="D2374" s="32">
        <v>0</v>
      </c>
      <c r="E2374" s="32" t="s">
        <v>72</v>
      </c>
      <c r="F2374" s="32">
        <v>1.18E-2</v>
      </c>
      <c r="G2374" s="32" t="s">
        <v>72</v>
      </c>
      <c r="H2374" s="32">
        <v>0</v>
      </c>
    </row>
    <row r="2375" spans="1:8" ht="13">
      <c r="A2375" s="32" t="s">
        <v>70</v>
      </c>
      <c r="B2375" s="32">
        <v>0</v>
      </c>
      <c r="C2375" s="32" t="s">
        <v>70</v>
      </c>
      <c r="D2375" s="32">
        <v>0</v>
      </c>
      <c r="E2375" s="32" t="s">
        <v>70</v>
      </c>
      <c r="F2375" s="32">
        <v>0.2162</v>
      </c>
      <c r="G2375" s="32" t="s">
        <v>70</v>
      </c>
      <c r="H2375" s="32">
        <v>0</v>
      </c>
    </row>
    <row r="2376" spans="1:8" ht="13">
      <c r="A2376" s="32" t="s">
        <v>71</v>
      </c>
      <c r="B2376" s="32">
        <v>0</v>
      </c>
      <c r="C2376" s="32" t="s">
        <v>71</v>
      </c>
      <c r="D2376" s="32">
        <v>0</v>
      </c>
      <c r="E2376" s="32" t="s">
        <v>71</v>
      </c>
      <c r="F2376" s="32">
        <v>0.3584</v>
      </c>
      <c r="G2376" s="32" t="s">
        <v>71</v>
      </c>
      <c r="H2376" s="32">
        <v>0</v>
      </c>
    </row>
    <row r="2377" spans="1:8" ht="13">
      <c r="A2377" s="32" t="s">
        <v>3511</v>
      </c>
      <c r="B2377" s="32">
        <v>0</v>
      </c>
      <c r="C2377" s="32" t="s">
        <v>3511</v>
      </c>
      <c r="D2377" s="32">
        <v>0</v>
      </c>
      <c r="E2377" s="32" t="s">
        <v>3511</v>
      </c>
      <c r="F2377" s="32">
        <v>0</v>
      </c>
      <c r="G2377" s="32" t="s">
        <v>3511</v>
      </c>
      <c r="H2377" s="32">
        <v>1</v>
      </c>
    </row>
    <row r="2378" spans="1:8" ht="13">
      <c r="A2378" s="32" t="s">
        <v>27540</v>
      </c>
      <c r="B2378" s="32">
        <v>0</v>
      </c>
      <c r="C2378" s="32" t="s">
        <v>27540</v>
      </c>
      <c r="D2378" s="32">
        <v>0</v>
      </c>
      <c r="E2378" s="32" t="s">
        <v>27540</v>
      </c>
      <c r="F2378" s="32">
        <v>4.1700000000000001E-2</v>
      </c>
      <c r="G2378" s="32" t="s">
        <v>27540</v>
      </c>
      <c r="H2378" s="32">
        <v>0</v>
      </c>
    </row>
    <row r="2379" spans="1:8" ht="13">
      <c r="A2379" s="32" t="s">
        <v>8117</v>
      </c>
      <c r="B2379" s="32">
        <v>0</v>
      </c>
      <c r="C2379" s="32" t="s">
        <v>8117</v>
      </c>
      <c r="D2379" s="32">
        <v>0</v>
      </c>
      <c r="E2379" s="32" t="s">
        <v>8117</v>
      </c>
      <c r="F2379" s="32">
        <v>0.64290000000000003</v>
      </c>
      <c r="G2379" s="32" t="s">
        <v>8117</v>
      </c>
      <c r="H2379" s="32">
        <v>1</v>
      </c>
    </row>
    <row r="2380" spans="1:8" ht="13">
      <c r="A2380" s="32" t="s">
        <v>27541</v>
      </c>
      <c r="B2380" s="32">
        <v>0</v>
      </c>
      <c r="C2380" s="32" t="s">
        <v>27541</v>
      </c>
      <c r="D2380" s="32">
        <v>0</v>
      </c>
      <c r="E2380" s="32" t="s">
        <v>27541</v>
      </c>
      <c r="F2380" s="32">
        <v>0</v>
      </c>
      <c r="G2380" s="32" t="s">
        <v>27541</v>
      </c>
      <c r="H2380" s="32">
        <v>1</v>
      </c>
    </row>
    <row r="2381" spans="1:8" ht="13">
      <c r="A2381" s="32" t="s">
        <v>8046</v>
      </c>
      <c r="B2381" s="32">
        <v>0</v>
      </c>
      <c r="C2381" s="32" t="s">
        <v>8046</v>
      </c>
      <c r="D2381" s="32">
        <v>0</v>
      </c>
      <c r="E2381" s="32" t="s">
        <v>8046</v>
      </c>
      <c r="F2381" s="32">
        <v>1</v>
      </c>
      <c r="G2381" s="32" t="s">
        <v>8046</v>
      </c>
      <c r="H2381" s="32">
        <v>0.125</v>
      </c>
    </row>
    <row r="2382" spans="1:8" ht="13">
      <c r="A2382" s="32" t="s">
        <v>8123</v>
      </c>
      <c r="B2382" s="32">
        <v>0</v>
      </c>
      <c r="C2382" s="32" t="s">
        <v>8123</v>
      </c>
      <c r="D2382" s="32">
        <v>0</v>
      </c>
      <c r="E2382" s="32" t="s">
        <v>8123</v>
      </c>
      <c r="F2382" s="32">
        <v>0</v>
      </c>
      <c r="G2382" s="32" t="s">
        <v>8123</v>
      </c>
      <c r="H2382" s="32">
        <v>0.66669999999999996</v>
      </c>
    </row>
    <row r="2383" spans="1:8" ht="13">
      <c r="A2383" s="32" t="s">
        <v>8246</v>
      </c>
      <c r="B2383" s="32">
        <v>0</v>
      </c>
      <c r="C2383" s="32" t="s">
        <v>8246</v>
      </c>
      <c r="D2383" s="32">
        <v>0</v>
      </c>
      <c r="E2383" s="32" t="s">
        <v>8246</v>
      </c>
      <c r="F2383" s="32">
        <v>0</v>
      </c>
      <c r="G2383" s="32" t="s">
        <v>8246</v>
      </c>
      <c r="H2383" s="32">
        <v>0.8</v>
      </c>
    </row>
    <row r="2384" spans="1:8" ht="13">
      <c r="A2384" s="32" t="s">
        <v>8047</v>
      </c>
      <c r="B2384" s="32">
        <v>0</v>
      </c>
      <c r="C2384" s="32" t="s">
        <v>8047</v>
      </c>
      <c r="D2384" s="32">
        <v>0</v>
      </c>
      <c r="E2384" s="32" t="s">
        <v>8047</v>
      </c>
      <c r="F2384" s="32">
        <v>0</v>
      </c>
      <c r="G2384" s="32" t="s">
        <v>8047</v>
      </c>
      <c r="H2384" s="32">
        <v>1</v>
      </c>
    </row>
    <row r="2385" spans="1:8" ht="13">
      <c r="A2385" s="32" t="s">
        <v>7957</v>
      </c>
      <c r="B2385" s="32">
        <v>0</v>
      </c>
      <c r="C2385" s="32" t="s">
        <v>7957</v>
      </c>
      <c r="D2385" s="32">
        <v>0</v>
      </c>
      <c r="E2385" s="32" t="s">
        <v>7957</v>
      </c>
      <c r="F2385" s="32">
        <v>0.125</v>
      </c>
      <c r="G2385" s="32" t="s">
        <v>7957</v>
      </c>
      <c r="H2385" s="32">
        <v>0.1053</v>
      </c>
    </row>
    <row r="2386" spans="1:8" ht="13">
      <c r="A2386" s="32" t="s">
        <v>8130</v>
      </c>
      <c r="B2386" s="32">
        <v>0</v>
      </c>
      <c r="C2386" s="32" t="s">
        <v>8130</v>
      </c>
      <c r="D2386" s="32">
        <v>0</v>
      </c>
      <c r="E2386" s="32" t="s">
        <v>8130</v>
      </c>
      <c r="F2386" s="32">
        <v>1</v>
      </c>
      <c r="G2386" s="32" t="s">
        <v>8130</v>
      </c>
      <c r="H2386" s="32">
        <v>1</v>
      </c>
    </row>
    <row r="2387" spans="1:8" ht="13">
      <c r="A2387" s="32" t="s">
        <v>8134</v>
      </c>
      <c r="B2387" s="32">
        <v>0</v>
      </c>
      <c r="C2387" s="32" t="s">
        <v>8134</v>
      </c>
      <c r="D2387" s="32">
        <v>0</v>
      </c>
      <c r="E2387" s="32" t="s">
        <v>8134</v>
      </c>
      <c r="F2387" s="32">
        <v>0</v>
      </c>
      <c r="G2387" s="32" t="s">
        <v>8134</v>
      </c>
      <c r="H2387" s="32">
        <v>1</v>
      </c>
    </row>
    <row r="2388" spans="1:8" ht="13">
      <c r="A2388" s="32" t="s">
        <v>8051</v>
      </c>
      <c r="B2388" s="32">
        <v>0</v>
      </c>
      <c r="C2388" s="32" t="s">
        <v>8051</v>
      </c>
      <c r="D2388" s="32">
        <v>0</v>
      </c>
      <c r="E2388" s="32" t="s">
        <v>8051</v>
      </c>
      <c r="F2388" s="32">
        <v>0</v>
      </c>
      <c r="G2388" s="32" t="s">
        <v>8051</v>
      </c>
      <c r="H2388" s="32">
        <v>0.23530000000000001</v>
      </c>
    </row>
    <row r="2389" spans="1:8" ht="13">
      <c r="A2389" s="32" t="s">
        <v>8361</v>
      </c>
      <c r="B2389" s="32">
        <v>0</v>
      </c>
      <c r="C2389" s="32" t="s">
        <v>8361</v>
      </c>
      <c r="D2389" s="32">
        <v>0</v>
      </c>
      <c r="E2389" s="32" t="s">
        <v>8361</v>
      </c>
      <c r="F2389" s="32">
        <v>1</v>
      </c>
      <c r="G2389" s="32" t="s">
        <v>8361</v>
      </c>
      <c r="H2389" s="32">
        <v>0</v>
      </c>
    </row>
    <row r="2390" spans="1:8" ht="13">
      <c r="A2390" s="32" t="s">
        <v>8142</v>
      </c>
      <c r="B2390" s="32">
        <v>0</v>
      </c>
      <c r="C2390" s="32" t="s">
        <v>8142</v>
      </c>
      <c r="D2390" s="32">
        <v>0</v>
      </c>
      <c r="E2390" s="32" t="s">
        <v>8142</v>
      </c>
      <c r="F2390" s="32">
        <v>0</v>
      </c>
      <c r="G2390" s="32" t="s">
        <v>8142</v>
      </c>
      <c r="H2390" s="32">
        <v>1</v>
      </c>
    </row>
    <row r="2391" spans="1:8" ht="13">
      <c r="A2391" s="32" t="s">
        <v>8144</v>
      </c>
      <c r="B2391" s="32">
        <v>0</v>
      </c>
      <c r="C2391" s="32" t="s">
        <v>8144</v>
      </c>
      <c r="D2391" s="32">
        <v>0</v>
      </c>
      <c r="E2391" s="32" t="s">
        <v>8144</v>
      </c>
      <c r="F2391" s="32">
        <v>0</v>
      </c>
      <c r="G2391" s="32" t="s">
        <v>8144</v>
      </c>
      <c r="H2391" s="32">
        <v>1</v>
      </c>
    </row>
    <row r="2392" spans="1:8" ht="13">
      <c r="A2392" s="32" t="s">
        <v>8143</v>
      </c>
      <c r="B2392" s="32">
        <v>0</v>
      </c>
      <c r="C2392" s="32" t="s">
        <v>8143</v>
      </c>
      <c r="D2392" s="32">
        <v>0</v>
      </c>
      <c r="E2392" s="32" t="s">
        <v>8143</v>
      </c>
      <c r="F2392" s="32">
        <v>0</v>
      </c>
      <c r="G2392" s="32" t="s">
        <v>8143</v>
      </c>
      <c r="H2392" s="32">
        <v>1</v>
      </c>
    </row>
    <row r="2393" spans="1:8" ht="13">
      <c r="A2393" s="32" t="s">
        <v>8145</v>
      </c>
      <c r="B2393" s="32">
        <v>0</v>
      </c>
      <c r="C2393" s="32" t="s">
        <v>8145</v>
      </c>
      <c r="D2393" s="32">
        <v>0</v>
      </c>
      <c r="E2393" s="32" t="s">
        <v>8145</v>
      </c>
      <c r="F2393" s="32">
        <v>1</v>
      </c>
      <c r="G2393" s="32" t="s">
        <v>8145</v>
      </c>
      <c r="H2393" s="32">
        <v>1</v>
      </c>
    </row>
    <row r="2394" spans="1:8" ht="13">
      <c r="A2394" s="32" t="s">
        <v>8147</v>
      </c>
      <c r="B2394" s="32">
        <v>0</v>
      </c>
      <c r="C2394" s="32" t="s">
        <v>8147</v>
      </c>
      <c r="D2394" s="32">
        <v>0</v>
      </c>
      <c r="E2394" s="32" t="s">
        <v>8147</v>
      </c>
      <c r="F2394" s="32">
        <v>0</v>
      </c>
      <c r="G2394" s="32" t="s">
        <v>8147</v>
      </c>
      <c r="H2394" s="32">
        <v>0.5</v>
      </c>
    </row>
    <row r="2395" spans="1:8" ht="13">
      <c r="A2395" s="32" t="s">
        <v>8360</v>
      </c>
      <c r="B2395" s="32">
        <v>0</v>
      </c>
      <c r="C2395" s="32" t="s">
        <v>8360</v>
      </c>
      <c r="D2395" s="32">
        <v>0</v>
      </c>
      <c r="E2395" s="32" t="s">
        <v>8360</v>
      </c>
      <c r="F2395" s="32">
        <v>1</v>
      </c>
      <c r="G2395" s="32" t="s">
        <v>8360</v>
      </c>
      <c r="H2395" s="32">
        <v>1</v>
      </c>
    </row>
    <row r="2396" spans="1:8" ht="13">
      <c r="A2396" s="32" t="s">
        <v>8133</v>
      </c>
      <c r="B2396" s="32">
        <v>0</v>
      </c>
      <c r="C2396" s="32" t="s">
        <v>8133</v>
      </c>
      <c r="D2396" s="32">
        <v>0</v>
      </c>
      <c r="E2396" s="32" t="s">
        <v>8133</v>
      </c>
      <c r="F2396" s="32">
        <v>1</v>
      </c>
      <c r="G2396" s="32" t="s">
        <v>8133</v>
      </c>
      <c r="H2396" s="32">
        <v>0</v>
      </c>
    </row>
    <row r="2397" spans="1:8" ht="13">
      <c r="A2397" s="32" t="s">
        <v>8146</v>
      </c>
      <c r="B2397" s="32">
        <v>0</v>
      </c>
      <c r="C2397" s="32" t="s">
        <v>8146</v>
      </c>
      <c r="D2397" s="32">
        <v>0</v>
      </c>
      <c r="E2397" s="32" t="s">
        <v>8146</v>
      </c>
      <c r="F2397" s="32">
        <v>0</v>
      </c>
      <c r="G2397" s="32" t="s">
        <v>8146</v>
      </c>
      <c r="H2397" s="32">
        <v>1</v>
      </c>
    </row>
    <row r="2398" spans="1:8" ht="13">
      <c r="A2398" s="32" t="s">
        <v>27542</v>
      </c>
      <c r="B2398" s="32">
        <v>0</v>
      </c>
      <c r="C2398" s="32" t="s">
        <v>27542</v>
      </c>
      <c r="D2398" s="32">
        <v>0</v>
      </c>
      <c r="E2398" s="32" t="s">
        <v>27542</v>
      </c>
      <c r="F2398" s="32">
        <v>0</v>
      </c>
      <c r="G2398" s="32" t="s">
        <v>27542</v>
      </c>
      <c r="H2398" s="32">
        <v>1</v>
      </c>
    </row>
    <row r="2399" spans="1:8" ht="13">
      <c r="A2399" s="32" t="s">
        <v>8148</v>
      </c>
      <c r="B2399" s="32">
        <v>0</v>
      </c>
      <c r="C2399" s="32" t="s">
        <v>8148</v>
      </c>
      <c r="D2399" s="32">
        <v>0</v>
      </c>
      <c r="E2399" s="32" t="s">
        <v>8148</v>
      </c>
      <c r="F2399" s="32">
        <v>0</v>
      </c>
      <c r="G2399" s="32" t="s">
        <v>8148</v>
      </c>
      <c r="H2399" s="32">
        <v>1</v>
      </c>
    </row>
    <row r="2400" spans="1:8" ht="13">
      <c r="A2400" s="32" t="s">
        <v>8254</v>
      </c>
      <c r="B2400" s="32">
        <v>0</v>
      </c>
      <c r="C2400" s="32" t="s">
        <v>8254</v>
      </c>
      <c r="D2400" s="32">
        <v>0</v>
      </c>
      <c r="E2400" s="32" t="s">
        <v>8254</v>
      </c>
      <c r="F2400" s="32">
        <v>0.5</v>
      </c>
      <c r="G2400" s="32" t="s">
        <v>8254</v>
      </c>
      <c r="H2400" s="32">
        <v>0</v>
      </c>
    </row>
    <row r="2401" spans="1:8" ht="13">
      <c r="A2401" s="32" t="s">
        <v>8120</v>
      </c>
      <c r="B2401" s="32">
        <v>0</v>
      </c>
      <c r="C2401" s="32" t="s">
        <v>8120</v>
      </c>
      <c r="D2401" s="32">
        <v>0</v>
      </c>
      <c r="E2401" s="32" t="s">
        <v>8120</v>
      </c>
      <c r="F2401" s="32">
        <v>0.70369999999999999</v>
      </c>
      <c r="G2401" s="32" t="s">
        <v>8120</v>
      </c>
      <c r="H2401" s="32">
        <v>0</v>
      </c>
    </row>
    <row r="2402" spans="1:8" ht="13">
      <c r="A2402" s="32" t="s">
        <v>8124</v>
      </c>
      <c r="B2402" s="32">
        <v>0</v>
      </c>
      <c r="C2402" s="32" t="s">
        <v>8124</v>
      </c>
      <c r="D2402" s="32">
        <v>0</v>
      </c>
      <c r="E2402" s="32" t="s">
        <v>8124</v>
      </c>
      <c r="F2402" s="32">
        <v>0</v>
      </c>
      <c r="G2402" s="32" t="s">
        <v>8124</v>
      </c>
      <c r="H2402" s="32">
        <v>1</v>
      </c>
    </row>
    <row r="2403" spans="1:8" ht="13">
      <c r="A2403" s="32" t="s">
        <v>8126</v>
      </c>
      <c r="B2403" s="32">
        <v>0</v>
      </c>
      <c r="C2403" s="32" t="s">
        <v>8126</v>
      </c>
      <c r="D2403" s="32">
        <v>0</v>
      </c>
      <c r="E2403" s="32" t="s">
        <v>8126</v>
      </c>
      <c r="F2403" s="32">
        <v>0</v>
      </c>
      <c r="G2403" s="32" t="s">
        <v>8126</v>
      </c>
      <c r="H2403" s="32">
        <v>1</v>
      </c>
    </row>
    <row r="2404" spans="1:8" ht="13">
      <c r="A2404" s="32" t="s">
        <v>8255</v>
      </c>
      <c r="B2404" s="32">
        <v>0</v>
      </c>
      <c r="C2404" s="32" t="s">
        <v>8255</v>
      </c>
      <c r="D2404" s="32">
        <v>0</v>
      </c>
      <c r="E2404" s="32" t="s">
        <v>8255</v>
      </c>
      <c r="F2404" s="32">
        <v>0.5</v>
      </c>
      <c r="G2404" s="32" t="s">
        <v>8255</v>
      </c>
      <c r="H2404" s="32">
        <v>1</v>
      </c>
    </row>
    <row r="2405" spans="1:8" ht="13">
      <c r="A2405" s="32" t="s">
        <v>8125</v>
      </c>
      <c r="B2405" s="32">
        <v>0</v>
      </c>
      <c r="C2405" s="32" t="s">
        <v>8125</v>
      </c>
      <c r="D2405" s="32">
        <v>0</v>
      </c>
      <c r="E2405" s="32" t="s">
        <v>8125</v>
      </c>
      <c r="F2405" s="32">
        <v>0</v>
      </c>
      <c r="G2405" s="32" t="s">
        <v>8125</v>
      </c>
      <c r="H2405" s="32">
        <v>1</v>
      </c>
    </row>
    <row r="2406" spans="1:8" ht="13">
      <c r="A2406" s="32" t="s">
        <v>8128</v>
      </c>
      <c r="B2406" s="32">
        <v>0</v>
      </c>
      <c r="C2406" s="32" t="s">
        <v>8128</v>
      </c>
      <c r="D2406" s="32">
        <v>0</v>
      </c>
      <c r="E2406" s="32" t="s">
        <v>8128</v>
      </c>
      <c r="F2406" s="32">
        <v>0</v>
      </c>
      <c r="G2406" s="32" t="s">
        <v>8128</v>
      </c>
      <c r="H2406" s="32">
        <v>0.83330000000000004</v>
      </c>
    </row>
    <row r="2407" spans="1:8" ht="13">
      <c r="A2407" s="32" t="s">
        <v>8157</v>
      </c>
      <c r="B2407" s="32">
        <v>0</v>
      </c>
      <c r="C2407" s="32" t="s">
        <v>8157</v>
      </c>
      <c r="D2407" s="32">
        <v>0</v>
      </c>
      <c r="E2407" s="32" t="s">
        <v>8157</v>
      </c>
      <c r="F2407" s="32">
        <v>0.56669999999999998</v>
      </c>
      <c r="G2407" s="32" t="s">
        <v>8157</v>
      </c>
      <c r="H2407" s="32">
        <v>0</v>
      </c>
    </row>
    <row r="2408" spans="1:8" ht="13">
      <c r="A2408" s="32" t="s">
        <v>8165</v>
      </c>
      <c r="B2408" s="32">
        <v>0</v>
      </c>
      <c r="C2408" s="32" t="s">
        <v>8165</v>
      </c>
      <c r="D2408" s="32">
        <v>0</v>
      </c>
      <c r="E2408" s="32" t="s">
        <v>8165</v>
      </c>
      <c r="F2408" s="32">
        <v>0.1429</v>
      </c>
      <c r="G2408" s="32" t="s">
        <v>8165</v>
      </c>
      <c r="H2408" s="32">
        <v>0.72729999999999995</v>
      </c>
    </row>
    <row r="2409" spans="1:8" ht="13">
      <c r="A2409" s="32" t="s">
        <v>8158</v>
      </c>
      <c r="B2409" s="32">
        <v>0</v>
      </c>
      <c r="C2409" s="32" t="s">
        <v>8158</v>
      </c>
      <c r="D2409" s="32">
        <v>0</v>
      </c>
      <c r="E2409" s="32" t="s">
        <v>8158</v>
      </c>
      <c r="F2409" s="32">
        <v>0</v>
      </c>
      <c r="G2409" s="32" t="s">
        <v>8158</v>
      </c>
      <c r="H2409" s="32">
        <v>1</v>
      </c>
    </row>
    <row r="2410" spans="1:8" ht="13">
      <c r="A2410" s="32" t="s">
        <v>8159</v>
      </c>
      <c r="B2410" s="32">
        <v>0</v>
      </c>
      <c r="C2410" s="32" t="s">
        <v>8159</v>
      </c>
      <c r="D2410" s="32">
        <v>0</v>
      </c>
      <c r="E2410" s="32" t="s">
        <v>8159</v>
      </c>
      <c r="F2410" s="32">
        <v>0</v>
      </c>
      <c r="G2410" s="32" t="s">
        <v>8159</v>
      </c>
      <c r="H2410" s="32">
        <v>1</v>
      </c>
    </row>
    <row r="2411" spans="1:8" ht="13">
      <c r="A2411" s="32" t="s">
        <v>8162</v>
      </c>
      <c r="B2411" s="32">
        <v>0</v>
      </c>
      <c r="C2411" s="32" t="s">
        <v>8162</v>
      </c>
      <c r="D2411" s="32">
        <v>0</v>
      </c>
      <c r="E2411" s="32" t="s">
        <v>8162</v>
      </c>
      <c r="F2411" s="32">
        <v>0</v>
      </c>
      <c r="G2411" s="32" t="s">
        <v>8162</v>
      </c>
      <c r="H2411" s="32">
        <v>1</v>
      </c>
    </row>
    <row r="2412" spans="1:8" ht="13">
      <c r="A2412" s="32" t="s">
        <v>8367</v>
      </c>
      <c r="B2412" s="32">
        <v>0</v>
      </c>
      <c r="C2412" s="32" t="s">
        <v>8367</v>
      </c>
      <c r="D2412" s="32">
        <v>0</v>
      </c>
      <c r="E2412" s="32" t="s">
        <v>8367</v>
      </c>
      <c r="F2412" s="32">
        <v>0</v>
      </c>
      <c r="G2412" s="32" t="s">
        <v>8367</v>
      </c>
      <c r="H2412" s="32">
        <v>1</v>
      </c>
    </row>
    <row r="2413" spans="1:8" ht="13">
      <c r="A2413" s="32" t="s">
        <v>8163</v>
      </c>
      <c r="B2413" s="32">
        <v>0</v>
      </c>
      <c r="C2413" s="32" t="s">
        <v>8163</v>
      </c>
      <c r="D2413" s="32">
        <v>0</v>
      </c>
      <c r="E2413" s="32" t="s">
        <v>8163</v>
      </c>
      <c r="F2413" s="32">
        <v>0</v>
      </c>
      <c r="G2413" s="32" t="s">
        <v>8163</v>
      </c>
      <c r="H2413" s="32">
        <v>1</v>
      </c>
    </row>
    <row r="2414" spans="1:8" ht="13">
      <c r="A2414" s="32" t="s">
        <v>8168</v>
      </c>
      <c r="B2414" s="32">
        <v>0</v>
      </c>
      <c r="C2414" s="32" t="s">
        <v>8168</v>
      </c>
      <c r="D2414" s="32">
        <v>0</v>
      </c>
      <c r="E2414" s="32" t="s">
        <v>8168</v>
      </c>
      <c r="F2414" s="32">
        <v>1</v>
      </c>
      <c r="G2414" s="32" t="s">
        <v>8168</v>
      </c>
      <c r="H2414" s="32">
        <v>1</v>
      </c>
    </row>
    <row r="2415" spans="1:8" ht="13">
      <c r="A2415" s="32" t="s">
        <v>8169</v>
      </c>
      <c r="B2415" s="32">
        <v>0</v>
      </c>
      <c r="C2415" s="32" t="s">
        <v>8169</v>
      </c>
      <c r="D2415" s="32">
        <v>0</v>
      </c>
      <c r="E2415" s="32" t="s">
        <v>8169</v>
      </c>
      <c r="F2415" s="32">
        <v>0</v>
      </c>
      <c r="G2415" s="32" t="s">
        <v>8169</v>
      </c>
      <c r="H2415" s="32">
        <v>1</v>
      </c>
    </row>
    <row r="2416" spans="1:8" ht="13">
      <c r="A2416" s="32" t="s">
        <v>8368</v>
      </c>
      <c r="B2416" s="32">
        <v>0</v>
      </c>
      <c r="C2416" s="32" t="s">
        <v>8368</v>
      </c>
      <c r="D2416" s="32">
        <v>0</v>
      </c>
      <c r="E2416" s="32" t="s">
        <v>8368</v>
      </c>
      <c r="F2416" s="32">
        <v>0</v>
      </c>
      <c r="G2416" s="32" t="s">
        <v>8368</v>
      </c>
      <c r="H2416" s="32">
        <v>1</v>
      </c>
    </row>
    <row r="2417" spans="1:8" ht="13">
      <c r="A2417" s="32" t="s">
        <v>8171</v>
      </c>
      <c r="B2417" s="32">
        <v>0</v>
      </c>
      <c r="C2417" s="32" t="s">
        <v>8171</v>
      </c>
      <c r="D2417" s="32">
        <v>0</v>
      </c>
      <c r="E2417" s="32" t="s">
        <v>8171</v>
      </c>
      <c r="F2417" s="32">
        <v>0</v>
      </c>
      <c r="G2417" s="32" t="s">
        <v>8171</v>
      </c>
      <c r="H2417" s="32">
        <v>0.57140000000000002</v>
      </c>
    </row>
    <row r="2418" spans="1:8" ht="13">
      <c r="A2418" s="32" t="s">
        <v>8173</v>
      </c>
      <c r="B2418" s="32">
        <v>0</v>
      </c>
      <c r="C2418" s="32" t="s">
        <v>8173</v>
      </c>
      <c r="D2418" s="32">
        <v>0</v>
      </c>
      <c r="E2418" s="32" t="s">
        <v>8173</v>
      </c>
      <c r="F2418" s="32">
        <v>0</v>
      </c>
      <c r="G2418" s="32" t="s">
        <v>8173</v>
      </c>
      <c r="H2418" s="32">
        <v>0.33329999999999999</v>
      </c>
    </row>
    <row r="2419" spans="1:8" ht="13">
      <c r="A2419" s="32" t="s">
        <v>8956</v>
      </c>
      <c r="B2419" s="32">
        <v>0</v>
      </c>
      <c r="C2419" s="32" t="s">
        <v>8956</v>
      </c>
      <c r="D2419" s="32">
        <v>0</v>
      </c>
      <c r="E2419" s="32" t="s">
        <v>8956</v>
      </c>
      <c r="F2419" s="32">
        <v>0.59089999999999998</v>
      </c>
      <c r="G2419" s="32" t="s">
        <v>8956</v>
      </c>
      <c r="H2419" s="32">
        <v>0.26319999999999999</v>
      </c>
    </row>
    <row r="2420" spans="1:8" ht="13">
      <c r="A2420" s="32" t="s">
        <v>7921</v>
      </c>
      <c r="B2420" s="32">
        <v>0</v>
      </c>
      <c r="C2420" s="32" t="s">
        <v>7921</v>
      </c>
      <c r="D2420" s="32">
        <v>0</v>
      </c>
      <c r="E2420" s="32" t="s">
        <v>7921</v>
      </c>
      <c r="F2420" s="32">
        <v>0.1452</v>
      </c>
      <c r="G2420" s="32" t="s">
        <v>7921</v>
      </c>
      <c r="H2420" s="32">
        <v>4.7600000000000003E-2</v>
      </c>
    </row>
    <row r="2421" spans="1:8" ht="13">
      <c r="A2421" s="32" t="s">
        <v>8175</v>
      </c>
      <c r="B2421" s="32">
        <v>0</v>
      </c>
      <c r="C2421" s="32" t="s">
        <v>8175</v>
      </c>
      <c r="D2421" s="32">
        <v>0</v>
      </c>
      <c r="E2421" s="32" t="s">
        <v>8175</v>
      </c>
      <c r="F2421" s="32">
        <v>0.95350000000000001</v>
      </c>
      <c r="G2421" s="32" t="s">
        <v>8175</v>
      </c>
      <c r="H2421" s="32">
        <v>0.36359999999999998</v>
      </c>
    </row>
    <row r="2422" spans="1:8" ht="13">
      <c r="A2422" s="32" t="s">
        <v>8176</v>
      </c>
      <c r="B2422" s="32">
        <v>0</v>
      </c>
      <c r="C2422" s="32" t="s">
        <v>8176</v>
      </c>
      <c r="D2422" s="32">
        <v>0</v>
      </c>
      <c r="E2422" s="32" t="s">
        <v>8176</v>
      </c>
      <c r="F2422" s="32">
        <v>0</v>
      </c>
      <c r="G2422" s="32" t="s">
        <v>8176</v>
      </c>
      <c r="H2422" s="32">
        <v>1</v>
      </c>
    </row>
    <row r="2423" spans="1:8" ht="13">
      <c r="A2423" s="32" t="s">
        <v>8180</v>
      </c>
      <c r="B2423" s="32">
        <v>0</v>
      </c>
      <c r="C2423" s="32" t="s">
        <v>8180</v>
      </c>
      <c r="D2423" s="32">
        <v>0</v>
      </c>
      <c r="E2423" s="32" t="s">
        <v>8180</v>
      </c>
      <c r="F2423" s="32">
        <v>0</v>
      </c>
      <c r="G2423" s="32" t="s">
        <v>8180</v>
      </c>
      <c r="H2423" s="32">
        <v>1</v>
      </c>
    </row>
    <row r="2424" spans="1:8" ht="13">
      <c r="A2424" s="32" t="s">
        <v>8181</v>
      </c>
      <c r="B2424" s="32">
        <v>0</v>
      </c>
      <c r="C2424" s="32" t="s">
        <v>8181</v>
      </c>
      <c r="D2424" s="32">
        <v>0</v>
      </c>
      <c r="E2424" s="32" t="s">
        <v>8181</v>
      </c>
      <c r="F2424" s="32">
        <v>0</v>
      </c>
      <c r="G2424" s="32" t="s">
        <v>8181</v>
      </c>
      <c r="H2424" s="32">
        <v>1</v>
      </c>
    </row>
    <row r="2425" spans="1:8" ht="13">
      <c r="A2425" s="32" t="s">
        <v>8186</v>
      </c>
      <c r="B2425" s="32">
        <v>0</v>
      </c>
      <c r="C2425" s="32" t="s">
        <v>8186</v>
      </c>
      <c r="D2425" s="32">
        <v>0</v>
      </c>
      <c r="E2425" s="32" t="s">
        <v>8186</v>
      </c>
      <c r="F2425" s="32">
        <v>0</v>
      </c>
      <c r="G2425" s="32" t="s">
        <v>8186</v>
      </c>
      <c r="H2425" s="32">
        <v>0.5</v>
      </c>
    </row>
    <row r="2426" spans="1:8" ht="13">
      <c r="A2426" s="32" t="s">
        <v>8183</v>
      </c>
      <c r="B2426" s="32">
        <v>0</v>
      </c>
      <c r="C2426" s="32" t="s">
        <v>8183</v>
      </c>
      <c r="D2426" s="32">
        <v>0</v>
      </c>
      <c r="E2426" s="32" t="s">
        <v>8183</v>
      </c>
      <c r="F2426" s="32">
        <v>1</v>
      </c>
      <c r="G2426" s="32" t="s">
        <v>8183</v>
      </c>
      <c r="H2426" s="32">
        <v>1</v>
      </c>
    </row>
    <row r="2427" spans="1:8" ht="13">
      <c r="A2427" s="32" t="s">
        <v>8187</v>
      </c>
      <c r="B2427" s="32">
        <v>0</v>
      </c>
      <c r="C2427" s="32" t="s">
        <v>8187</v>
      </c>
      <c r="D2427" s="32">
        <v>0</v>
      </c>
      <c r="E2427" s="32" t="s">
        <v>8187</v>
      </c>
      <c r="F2427" s="32">
        <v>0</v>
      </c>
      <c r="G2427" s="32" t="s">
        <v>8187</v>
      </c>
      <c r="H2427" s="32">
        <v>1</v>
      </c>
    </row>
    <row r="2428" spans="1:8" ht="13">
      <c r="A2428" s="32" t="s">
        <v>8184</v>
      </c>
      <c r="B2428" s="32">
        <v>0</v>
      </c>
      <c r="C2428" s="32" t="s">
        <v>8184</v>
      </c>
      <c r="D2428" s="32">
        <v>0</v>
      </c>
      <c r="E2428" s="32" t="s">
        <v>8184</v>
      </c>
      <c r="F2428" s="32">
        <v>0</v>
      </c>
      <c r="G2428" s="32" t="s">
        <v>8184</v>
      </c>
      <c r="H2428" s="32">
        <v>1</v>
      </c>
    </row>
    <row r="2429" spans="1:8" ht="13">
      <c r="A2429" s="32" t="s">
        <v>7925</v>
      </c>
      <c r="B2429" s="32">
        <v>0</v>
      </c>
      <c r="C2429" s="32" t="s">
        <v>7925</v>
      </c>
      <c r="D2429" s="32">
        <v>0</v>
      </c>
      <c r="E2429" s="32" t="s">
        <v>7925</v>
      </c>
      <c r="F2429" s="32">
        <v>0</v>
      </c>
      <c r="G2429" s="32" t="s">
        <v>7925</v>
      </c>
      <c r="H2429" s="32">
        <v>0.66669999999999996</v>
      </c>
    </row>
    <row r="2430" spans="1:8" ht="13">
      <c r="A2430" s="32" t="s">
        <v>8177</v>
      </c>
      <c r="B2430" s="32">
        <v>0</v>
      </c>
      <c r="C2430" s="32" t="s">
        <v>8177</v>
      </c>
      <c r="D2430" s="32">
        <v>0</v>
      </c>
      <c r="E2430" s="32" t="s">
        <v>8177</v>
      </c>
      <c r="F2430" s="32">
        <v>0</v>
      </c>
      <c r="G2430" s="32" t="s">
        <v>8177</v>
      </c>
      <c r="H2430" s="32">
        <v>1</v>
      </c>
    </row>
    <row r="2431" spans="1:8" ht="13">
      <c r="A2431" s="32" t="s">
        <v>27543</v>
      </c>
      <c r="B2431" s="32">
        <v>0</v>
      </c>
      <c r="C2431" s="32" t="s">
        <v>27543</v>
      </c>
      <c r="D2431" s="32">
        <v>0</v>
      </c>
      <c r="E2431" s="32" t="s">
        <v>27543</v>
      </c>
      <c r="F2431" s="32">
        <v>0</v>
      </c>
      <c r="G2431" s="32" t="s">
        <v>27543</v>
      </c>
      <c r="H2431" s="32">
        <v>1</v>
      </c>
    </row>
    <row r="2432" spans="1:8" ht="13">
      <c r="A2432" s="32" t="s">
        <v>8284</v>
      </c>
      <c r="B2432" s="32">
        <v>0</v>
      </c>
      <c r="C2432" s="32" t="s">
        <v>8284</v>
      </c>
      <c r="D2432" s="32">
        <v>0</v>
      </c>
      <c r="E2432" s="32" t="s">
        <v>8284</v>
      </c>
      <c r="F2432" s="32">
        <v>0</v>
      </c>
      <c r="G2432" s="32" t="s">
        <v>8284</v>
      </c>
      <c r="H2432" s="32">
        <v>1</v>
      </c>
    </row>
    <row r="2433" spans="1:8" ht="13">
      <c r="A2433" s="32" t="s">
        <v>8959</v>
      </c>
      <c r="B2433" s="32">
        <v>0</v>
      </c>
      <c r="C2433" s="32" t="s">
        <v>8959</v>
      </c>
      <c r="D2433" s="32">
        <v>0</v>
      </c>
      <c r="E2433" s="32" t="s">
        <v>8959</v>
      </c>
      <c r="F2433" s="32">
        <v>0</v>
      </c>
      <c r="G2433" s="32" t="s">
        <v>8959</v>
      </c>
      <c r="H2433" s="32">
        <v>6.9000000000000006E-2</v>
      </c>
    </row>
    <row r="2434" spans="1:8" ht="13">
      <c r="A2434" s="32" t="s">
        <v>7932</v>
      </c>
      <c r="B2434" s="32">
        <v>0</v>
      </c>
      <c r="C2434" s="32" t="s">
        <v>7932</v>
      </c>
      <c r="D2434" s="32">
        <v>0</v>
      </c>
      <c r="E2434" s="32" t="s">
        <v>7932</v>
      </c>
      <c r="F2434" s="32">
        <v>4.7899999999999998E-2</v>
      </c>
      <c r="G2434" s="32" t="s">
        <v>7932</v>
      </c>
      <c r="H2434" s="32">
        <v>1.23E-2</v>
      </c>
    </row>
    <row r="2435" spans="1:8" ht="13">
      <c r="A2435" s="32" t="s">
        <v>8063</v>
      </c>
      <c r="B2435" s="32">
        <v>0</v>
      </c>
      <c r="C2435" s="32" t="s">
        <v>8063</v>
      </c>
      <c r="D2435" s="32">
        <v>0</v>
      </c>
      <c r="E2435" s="32" t="s">
        <v>8063</v>
      </c>
      <c r="F2435" s="32">
        <v>7.6899999999999996E-2</v>
      </c>
      <c r="G2435" s="32" t="s">
        <v>8063</v>
      </c>
      <c r="H2435" s="32">
        <v>0</v>
      </c>
    </row>
    <row r="2436" spans="1:8" ht="13">
      <c r="A2436" s="32" t="s">
        <v>8189</v>
      </c>
      <c r="B2436" s="32">
        <v>0</v>
      </c>
      <c r="C2436" s="32" t="s">
        <v>8189</v>
      </c>
      <c r="D2436" s="32">
        <v>0</v>
      </c>
      <c r="E2436" s="32" t="s">
        <v>8189</v>
      </c>
      <c r="F2436" s="32">
        <v>0.73429999999999995</v>
      </c>
      <c r="G2436" s="32" t="s">
        <v>8189</v>
      </c>
      <c r="H2436" s="32">
        <v>0.92859999999999998</v>
      </c>
    </row>
    <row r="2437" spans="1:8" ht="13">
      <c r="A2437" s="32" t="s">
        <v>8961</v>
      </c>
      <c r="B2437" s="32">
        <v>0</v>
      </c>
      <c r="C2437" s="32" t="s">
        <v>8961</v>
      </c>
      <c r="D2437" s="32">
        <v>0</v>
      </c>
      <c r="E2437" s="32" t="s">
        <v>8961</v>
      </c>
      <c r="F2437" s="32">
        <v>0</v>
      </c>
      <c r="G2437" s="32" t="s">
        <v>8961</v>
      </c>
      <c r="H2437" s="32">
        <v>1</v>
      </c>
    </row>
    <row r="2438" spans="1:8" ht="13">
      <c r="A2438" s="32" t="s">
        <v>7933</v>
      </c>
      <c r="B2438" s="32">
        <v>0</v>
      </c>
      <c r="C2438" s="32" t="s">
        <v>7933</v>
      </c>
      <c r="D2438" s="32">
        <v>0</v>
      </c>
      <c r="E2438" s="32" t="s">
        <v>7933</v>
      </c>
      <c r="F2438" s="32">
        <v>1.06E-2</v>
      </c>
      <c r="G2438" s="32" t="s">
        <v>7933</v>
      </c>
      <c r="H2438" s="32">
        <v>0</v>
      </c>
    </row>
    <row r="2439" spans="1:8" ht="13">
      <c r="A2439" s="32" t="s">
        <v>7940</v>
      </c>
      <c r="B2439" s="32">
        <v>0</v>
      </c>
      <c r="C2439" s="32" t="s">
        <v>7940</v>
      </c>
      <c r="D2439" s="32">
        <v>0</v>
      </c>
      <c r="E2439" s="32" t="s">
        <v>7940</v>
      </c>
      <c r="F2439" s="32">
        <v>0</v>
      </c>
      <c r="G2439" s="32" t="s">
        <v>7940</v>
      </c>
      <c r="H2439" s="32">
        <v>0.1053</v>
      </c>
    </row>
    <row r="2440" spans="1:8" ht="13">
      <c r="A2440" s="32" t="s">
        <v>8064</v>
      </c>
      <c r="B2440" s="32">
        <v>0</v>
      </c>
      <c r="C2440" s="32" t="s">
        <v>8064</v>
      </c>
      <c r="D2440" s="32">
        <v>0</v>
      </c>
      <c r="E2440" s="32" t="s">
        <v>8064</v>
      </c>
      <c r="F2440" s="32">
        <v>5.1299999999999998E-2</v>
      </c>
      <c r="G2440" s="32" t="s">
        <v>8064</v>
      </c>
      <c r="H2440" s="32">
        <v>0</v>
      </c>
    </row>
    <row r="2441" spans="1:8" ht="13">
      <c r="A2441" s="32" t="s">
        <v>8071</v>
      </c>
      <c r="B2441" s="32">
        <v>0</v>
      </c>
      <c r="C2441" s="32" t="s">
        <v>8071</v>
      </c>
      <c r="D2441" s="32">
        <v>0</v>
      </c>
      <c r="E2441" s="32" t="s">
        <v>8071</v>
      </c>
      <c r="F2441" s="32">
        <v>1</v>
      </c>
      <c r="G2441" s="32" t="s">
        <v>8071</v>
      </c>
      <c r="H2441" s="32">
        <v>1</v>
      </c>
    </row>
    <row r="2442" spans="1:8" ht="13">
      <c r="A2442" s="32" t="s">
        <v>8190</v>
      </c>
      <c r="B2442" s="32">
        <v>0</v>
      </c>
      <c r="C2442" s="32" t="s">
        <v>8190</v>
      </c>
      <c r="D2442" s="32">
        <v>0</v>
      </c>
      <c r="E2442" s="32" t="s">
        <v>8190</v>
      </c>
      <c r="F2442" s="32">
        <v>6.9900000000000004E-2</v>
      </c>
      <c r="G2442" s="32" t="s">
        <v>8190</v>
      </c>
      <c r="H2442" s="32">
        <v>0</v>
      </c>
    </row>
    <row r="2443" spans="1:8" ht="13">
      <c r="A2443" s="32" t="s">
        <v>8197</v>
      </c>
      <c r="B2443" s="32">
        <v>0</v>
      </c>
      <c r="C2443" s="32" t="s">
        <v>8197</v>
      </c>
      <c r="D2443" s="32">
        <v>0</v>
      </c>
      <c r="E2443" s="32" t="s">
        <v>8197</v>
      </c>
      <c r="F2443" s="32">
        <v>0</v>
      </c>
      <c r="G2443" s="32" t="s">
        <v>8197</v>
      </c>
      <c r="H2443" s="32">
        <v>1</v>
      </c>
    </row>
    <row r="2444" spans="1:8" ht="13">
      <c r="A2444" s="32" t="s">
        <v>8192</v>
      </c>
      <c r="B2444" s="32">
        <v>0</v>
      </c>
      <c r="C2444" s="32" t="s">
        <v>8192</v>
      </c>
      <c r="D2444" s="32">
        <v>0</v>
      </c>
      <c r="E2444" s="32" t="s">
        <v>8192</v>
      </c>
      <c r="F2444" s="32">
        <v>1</v>
      </c>
      <c r="G2444" s="32" t="s">
        <v>8192</v>
      </c>
      <c r="H2444" s="32">
        <v>1</v>
      </c>
    </row>
    <row r="2445" spans="1:8" ht="13">
      <c r="A2445" s="32" t="s">
        <v>8193</v>
      </c>
      <c r="B2445" s="32">
        <v>0</v>
      </c>
      <c r="C2445" s="32" t="s">
        <v>8193</v>
      </c>
      <c r="D2445" s="32">
        <v>0</v>
      </c>
      <c r="E2445" s="32" t="s">
        <v>8193</v>
      </c>
      <c r="F2445" s="32">
        <v>0</v>
      </c>
      <c r="G2445" s="32" t="s">
        <v>8193</v>
      </c>
      <c r="H2445" s="32">
        <v>1</v>
      </c>
    </row>
    <row r="2446" spans="1:8" ht="13">
      <c r="A2446" s="32" t="s">
        <v>8195</v>
      </c>
      <c r="B2446" s="32">
        <v>0</v>
      </c>
      <c r="C2446" s="32" t="s">
        <v>8195</v>
      </c>
      <c r="D2446" s="32">
        <v>0</v>
      </c>
      <c r="E2446" s="32" t="s">
        <v>8195</v>
      </c>
      <c r="F2446" s="32">
        <v>0</v>
      </c>
      <c r="G2446" s="32" t="s">
        <v>8195</v>
      </c>
      <c r="H2446" s="32">
        <v>0.5</v>
      </c>
    </row>
    <row r="2447" spans="1:8" ht="13">
      <c r="A2447" s="32" t="s">
        <v>27544</v>
      </c>
      <c r="B2447" s="32">
        <v>0</v>
      </c>
      <c r="C2447" s="32" t="s">
        <v>27544</v>
      </c>
      <c r="D2447" s="32">
        <v>0</v>
      </c>
      <c r="E2447" s="32" t="s">
        <v>27544</v>
      </c>
      <c r="F2447" s="32">
        <v>0</v>
      </c>
      <c r="G2447" s="32" t="s">
        <v>27544</v>
      </c>
      <c r="H2447" s="32">
        <v>1</v>
      </c>
    </row>
    <row r="2448" spans="1:8" ht="13">
      <c r="A2448" s="32" t="s">
        <v>8196</v>
      </c>
      <c r="B2448" s="32">
        <v>0</v>
      </c>
      <c r="C2448" s="32" t="s">
        <v>8196</v>
      </c>
      <c r="D2448" s="32">
        <v>0</v>
      </c>
      <c r="E2448" s="32" t="s">
        <v>8196</v>
      </c>
      <c r="F2448" s="32">
        <v>0</v>
      </c>
      <c r="G2448" s="32" t="s">
        <v>8196</v>
      </c>
      <c r="H2448" s="32">
        <v>1</v>
      </c>
    </row>
    <row r="2449" spans="1:8" ht="13">
      <c r="A2449" s="32" t="s">
        <v>8960</v>
      </c>
      <c r="B2449" s="32">
        <v>0</v>
      </c>
      <c r="C2449" s="32" t="s">
        <v>8960</v>
      </c>
      <c r="D2449" s="32">
        <v>0</v>
      </c>
      <c r="E2449" s="32" t="s">
        <v>8960</v>
      </c>
      <c r="F2449" s="32">
        <v>0</v>
      </c>
      <c r="G2449" s="32" t="s">
        <v>8960</v>
      </c>
      <c r="H2449" s="32">
        <v>1</v>
      </c>
    </row>
    <row r="2450" spans="1:8" ht="13">
      <c r="A2450" s="32" t="s">
        <v>8374</v>
      </c>
      <c r="B2450" s="32">
        <v>0</v>
      </c>
      <c r="C2450" s="32" t="s">
        <v>8374</v>
      </c>
      <c r="D2450" s="32">
        <v>0</v>
      </c>
      <c r="E2450" s="32" t="s">
        <v>8374</v>
      </c>
      <c r="F2450" s="32">
        <v>0</v>
      </c>
      <c r="G2450" s="32" t="s">
        <v>8374</v>
      </c>
      <c r="H2450" s="32">
        <v>1</v>
      </c>
    </row>
    <row r="2451" spans="1:8" ht="13">
      <c r="A2451" s="32" t="s">
        <v>7945</v>
      </c>
      <c r="B2451" s="32">
        <v>0</v>
      </c>
      <c r="C2451" s="32" t="s">
        <v>7945</v>
      </c>
      <c r="D2451" s="32">
        <v>0</v>
      </c>
      <c r="E2451" s="32" t="s">
        <v>7945</v>
      </c>
      <c r="F2451" s="32">
        <v>0</v>
      </c>
      <c r="G2451" s="32" t="s">
        <v>7945</v>
      </c>
      <c r="H2451" s="32">
        <v>0.33329999999999999</v>
      </c>
    </row>
    <row r="2452" spans="1:8" ht="13">
      <c r="A2452" s="32" t="s">
        <v>8191</v>
      </c>
      <c r="B2452" s="32">
        <v>0</v>
      </c>
      <c r="C2452" s="32" t="s">
        <v>8191</v>
      </c>
      <c r="D2452" s="32">
        <v>0</v>
      </c>
      <c r="E2452" s="32" t="s">
        <v>8191</v>
      </c>
      <c r="F2452" s="32">
        <v>1</v>
      </c>
      <c r="G2452" s="32" t="s">
        <v>8191</v>
      </c>
      <c r="H2452" s="32">
        <v>0</v>
      </c>
    </row>
    <row r="2453" spans="1:8" ht="13">
      <c r="A2453" s="32" t="s">
        <v>8199</v>
      </c>
      <c r="B2453" s="32">
        <v>0</v>
      </c>
      <c r="C2453" s="32" t="s">
        <v>8199</v>
      </c>
      <c r="D2453" s="32">
        <v>0</v>
      </c>
      <c r="E2453" s="32" t="s">
        <v>8199</v>
      </c>
      <c r="F2453" s="32">
        <v>1</v>
      </c>
      <c r="G2453" s="32" t="s">
        <v>8199</v>
      </c>
      <c r="H2453" s="32">
        <v>0.9375</v>
      </c>
    </row>
    <row r="2454" spans="1:8" ht="13">
      <c r="A2454" s="32" t="s">
        <v>27545</v>
      </c>
      <c r="B2454" s="32">
        <v>0</v>
      </c>
      <c r="C2454" s="32" t="s">
        <v>27545</v>
      </c>
      <c r="D2454" s="32">
        <v>0</v>
      </c>
      <c r="E2454" s="32" t="s">
        <v>27545</v>
      </c>
      <c r="F2454" s="32">
        <v>0</v>
      </c>
      <c r="G2454" s="32" t="s">
        <v>27545</v>
      </c>
      <c r="H2454" s="32">
        <v>1</v>
      </c>
    </row>
    <row r="2455" spans="1:8" ht="13">
      <c r="A2455" s="32" t="s">
        <v>8285</v>
      </c>
      <c r="B2455" s="32">
        <v>0</v>
      </c>
      <c r="C2455" s="32" t="s">
        <v>8285</v>
      </c>
      <c r="D2455" s="32">
        <v>0</v>
      </c>
      <c r="E2455" s="32" t="s">
        <v>8285</v>
      </c>
      <c r="F2455" s="32">
        <v>0</v>
      </c>
      <c r="G2455" s="32" t="s">
        <v>8285</v>
      </c>
      <c r="H2455" s="32">
        <v>1</v>
      </c>
    </row>
    <row r="2456" spans="1:8" ht="13">
      <c r="A2456" s="32" t="s">
        <v>7943</v>
      </c>
      <c r="B2456" s="32">
        <v>0</v>
      </c>
      <c r="C2456" s="32" t="s">
        <v>7943</v>
      </c>
      <c r="D2456" s="32">
        <v>0</v>
      </c>
      <c r="E2456" s="32" t="s">
        <v>7943</v>
      </c>
      <c r="F2456" s="32">
        <v>0</v>
      </c>
      <c r="G2456" s="32" t="s">
        <v>7943</v>
      </c>
      <c r="H2456" s="32">
        <v>1</v>
      </c>
    </row>
    <row r="2457" spans="1:8" ht="13">
      <c r="A2457" s="32" t="s">
        <v>7949</v>
      </c>
      <c r="B2457" s="32">
        <v>0</v>
      </c>
      <c r="C2457" s="32" t="s">
        <v>7949</v>
      </c>
      <c r="D2457" s="32">
        <v>0</v>
      </c>
      <c r="E2457" s="32" t="s">
        <v>7949</v>
      </c>
      <c r="F2457" s="32">
        <v>0</v>
      </c>
      <c r="G2457" s="32" t="s">
        <v>7949</v>
      </c>
      <c r="H2457" s="32">
        <v>0.4</v>
      </c>
    </row>
    <row r="2458" spans="1:8" ht="13">
      <c r="A2458" s="32" t="s">
        <v>8201</v>
      </c>
      <c r="B2458" s="32">
        <v>0</v>
      </c>
      <c r="C2458" s="32" t="s">
        <v>8201</v>
      </c>
      <c r="D2458" s="32">
        <v>0</v>
      </c>
      <c r="E2458" s="32" t="s">
        <v>8201</v>
      </c>
      <c r="F2458" s="32">
        <v>0</v>
      </c>
      <c r="G2458" s="32" t="s">
        <v>8201</v>
      </c>
      <c r="H2458" s="32">
        <v>1</v>
      </c>
    </row>
    <row r="2459" spans="1:8" ht="13">
      <c r="A2459" s="32" t="s">
        <v>7950</v>
      </c>
      <c r="B2459" s="32">
        <v>0</v>
      </c>
      <c r="C2459" s="32" t="s">
        <v>7950</v>
      </c>
      <c r="D2459" s="32">
        <v>0</v>
      </c>
      <c r="E2459" s="32" t="s">
        <v>7950</v>
      </c>
      <c r="F2459" s="32">
        <v>1</v>
      </c>
      <c r="G2459" s="32" t="s">
        <v>7950</v>
      </c>
      <c r="H2459" s="32">
        <v>1</v>
      </c>
    </row>
    <row r="2460" spans="1:8" ht="13">
      <c r="A2460" s="32" t="s">
        <v>27546</v>
      </c>
      <c r="B2460" s="32">
        <v>0</v>
      </c>
      <c r="C2460" s="32" t="s">
        <v>27546</v>
      </c>
      <c r="D2460" s="32">
        <v>0</v>
      </c>
      <c r="E2460" s="32" t="s">
        <v>27546</v>
      </c>
      <c r="F2460" s="32">
        <v>0</v>
      </c>
      <c r="G2460" s="32" t="s">
        <v>27546</v>
      </c>
      <c r="H2460" s="32">
        <v>1</v>
      </c>
    </row>
    <row r="2461" spans="1:8" ht="13">
      <c r="A2461" s="32" t="s">
        <v>7951</v>
      </c>
      <c r="B2461" s="32">
        <v>0</v>
      </c>
      <c r="C2461" s="32" t="s">
        <v>7951</v>
      </c>
      <c r="D2461" s="32">
        <v>0</v>
      </c>
      <c r="E2461" s="32" t="s">
        <v>7951</v>
      </c>
      <c r="F2461" s="32">
        <v>0</v>
      </c>
      <c r="G2461" s="32" t="s">
        <v>7951</v>
      </c>
      <c r="H2461" s="32">
        <v>1</v>
      </c>
    </row>
    <row r="2462" spans="1:8" ht="13">
      <c r="A2462" s="32" t="s">
        <v>27547</v>
      </c>
      <c r="B2462" s="32">
        <v>0</v>
      </c>
      <c r="C2462" s="32" t="s">
        <v>27547</v>
      </c>
      <c r="D2462" s="32">
        <v>0</v>
      </c>
      <c r="E2462" s="32" t="s">
        <v>27547</v>
      </c>
      <c r="F2462" s="32">
        <v>0</v>
      </c>
      <c r="G2462" s="32" t="s">
        <v>27547</v>
      </c>
      <c r="H2462" s="32">
        <v>1</v>
      </c>
    </row>
    <row r="2463" spans="1:8" ht="13">
      <c r="A2463" s="32" t="s">
        <v>7948</v>
      </c>
      <c r="B2463" s="32">
        <v>0</v>
      </c>
      <c r="C2463" s="32" t="s">
        <v>7948</v>
      </c>
      <c r="D2463" s="32">
        <v>0</v>
      </c>
      <c r="E2463" s="32" t="s">
        <v>7948</v>
      </c>
      <c r="F2463" s="32">
        <v>0</v>
      </c>
      <c r="G2463" s="32" t="s">
        <v>7948</v>
      </c>
      <c r="H2463" s="32">
        <v>3.2800000000000003E-2</v>
      </c>
    </row>
    <row r="2464" spans="1:8" ht="13">
      <c r="A2464" s="32" t="s">
        <v>8200</v>
      </c>
      <c r="B2464" s="32">
        <v>0</v>
      </c>
      <c r="C2464" s="32" t="s">
        <v>8200</v>
      </c>
      <c r="D2464" s="32">
        <v>0</v>
      </c>
      <c r="E2464" s="32" t="s">
        <v>8200</v>
      </c>
      <c r="F2464" s="32">
        <v>0</v>
      </c>
      <c r="G2464" s="32" t="s">
        <v>8200</v>
      </c>
      <c r="H2464" s="32">
        <v>0.75</v>
      </c>
    </row>
    <row r="2465" spans="1:8" ht="13">
      <c r="A2465" s="32" t="s">
        <v>27548</v>
      </c>
      <c r="B2465" s="32">
        <v>0</v>
      </c>
      <c r="C2465" s="32" t="s">
        <v>27548</v>
      </c>
      <c r="D2465" s="32">
        <v>0</v>
      </c>
      <c r="E2465" s="32" t="s">
        <v>27548</v>
      </c>
      <c r="F2465" s="32">
        <v>0</v>
      </c>
      <c r="G2465" s="32" t="s">
        <v>27548</v>
      </c>
      <c r="H2465" s="32">
        <v>1</v>
      </c>
    </row>
    <row r="2466" spans="1:8" ht="13">
      <c r="A2466" s="32" t="s">
        <v>8203</v>
      </c>
      <c r="B2466" s="32">
        <v>0</v>
      </c>
      <c r="C2466" s="32" t="s">
        <v>8203</v>
      </c>
      <c r="D2466" s="32">
        <v>0</v>
      </c>
      <c r="E2466" s="32" t="s">
        <v>8203</v>
      </c>
      <c r="F2466" s="32">
        <v>0.94740000000000002</v>
      </c>
      <c r="G2466" s="32" t="s">
        <v>8203</v>
      </c>
      <c r="H2466" s="32">
        <v>0.82609999999999995</v>
      </c>
    </row>
    <row r="2467" spans="1:8" ht="13">
      <c r="A2467" s="32" t="s">
        <v>8204</v>
      </c>
      <c r="B2467" s="32">
        <v>0</v>
      </c>
      <c r="C2467" s="32" t="s">
        <v>8204</v>
      </c>
      <c r="D2467" s="32">
        <v>0</v>
      </c>
      <c r="E2467" s="32" t="s">
        <v>8204</v>
      </c>
      <c r="F2467" s="32">
        <v>0</v>
      </c>
      <c r="G2467" s="32" t="s">
        <v>8204</v>
      </c>
      <c r="H2467" s="32">
        <v>1</v>
      </c>
    </row>
    <row r="2468" spans="1:8" ht="13">
      <c r="A2468" s="32" t="s">
        <v>8205</v>
      </c>
      <c r="B2468" s="32">
        <v>0</v>
      </c>
      <c r="C2468" s="32" t="s">
        <v>8205</v>
      </c>
      <c r="D2468" s="32">
        <v>0</v>
      </c>
      <c r="E2468" s="32" t="s">
        <v>8205</v>
      </c>
      <c r="F2468" s="32">
        <v>0</v>
      </c>
      <c r="G2468" s="32" t="s">
        <v>8205</v>
      </c>
      <c r="H2468" s="32">
        <v>1</v>
      </c>
    </row>
    <row r="2469" spans="1:8" ht="13">
      <c r="A2469" s="32" t="s">
        <v>8229</v>
      </c>
      <c r="B2469" s="32">
        <v>0</v>
      </c>
      <c r="C2469" s="32" t="s">
        <v>8229</v>
      </c>
      <c r="D2469" s="32">
        <v>0</v>
      </c>
      <c r="E2469" s="32" t="s">
        <v>8229</v>
      </c>
      <c r="F2469" s="32">
        <v>0</v>
      </c>
      <c r="G2469" s="32" t="s">
        <v>8229</v>
      </c>
      <c r="H2469" s="32">
        <v>0.122</v>
      </c>
    </row>
    <row r="2470" spans="1:8" ht="13">
      <c r="A2470" s="32" t="s">
        <v>8239</v>
      </c>
      <c r="B2470" s="32">
        <v>0</v>
      </c>
      <c r="C2470" s="32" t="s">
        <v>8239</v>
      </c>
      <c r="D2470" s="32">
        <v>0</v>
      </c>
      <c r="E2470" s="32" t="s">
        <v>8239</v>
      </c>
      <c r="F2470" s="32">
        <v>0</v>
      </c>
      <c r="G2470" s="32" t="s">
        <v>8239</v>
      </c>
      <c r="H2470" s="32">
        <v>1</v>
      </c>
    </row>
    <row r="2471" spans="1:8" ht="13">
      <c r="A2471" s="32" t="s">
        <v>8233</v>
      </c>
      <c r="B2471" s="32">
        <v>0</v>
      </c>
      <c r="C2471" s="32" t="s">
        <v>8233</v>
      </c>
      <c r="D2471" s="32">
        <v>0</v>
      </c>
      <c r="E2471" s="32" t="s">
        <v>8233</v>
      </c>
      <c r="F2471" s="32">
        <v>0</v>
      </c>
      <c r="G2471" s="32" t="s">
        <v>8233</v>
      </c>
      <c r="H2471" s="32">
        <v>0.66669999999999996</v>
      </c>
    </row>
    <row r="2472" spans="1:8" ht="13">
      <c r="A2472" s="32" t="s">
        <v>8237</v>
      </c>
      <c r="B2472" s="32">
        <v>0</v>
      </c>
      <c r="C2472" s="32" t="s">
        <v>8237</v>
      </c>
      <c r="D2472" s="32">
        <v>0</v>
      </c>
      <c r="E2472" s="32" t="s">
        <v>8237</v>
      </c>
      <c r="F2472" s="32">
        <v>0</v>
      </c>
      <c r="G2472" s="32" t="s">
        <v>8237</v>
      </c>
      <c r="H2472" s="32">
        <v>1</v>
      </c>
    </row>
    <row r="2473" spans="1:8" ht="13">
      <c r="A2473" s="32" t="s">
        <v>8238</v>
      </c>
      <c r="B2473" s="32">
        <v>0</v>
      </c>
      <c r="C2473" s="32" t="s">
        <v>8238</v>
      </c>
      <c r="D2473" s="32">
        <v>0</v>
      </c>
      <c r="E2473" s="32" t="s">
        <v>8238</v>
      </c>
      <c r="F2473" s="32">
        <v>0</v>
      </c>
      <c r="G2473" s="32" t="s">
        <v>8238</v>
      </c>
      <c r="H2473" s="32">
        <v>1</v>
      </c>
    </row>
    <row r="2474" spans="1:8" ht="13">
      <c r="A2474" s="32" t="s">
        <v>27549</v>
      </c>
      <c r="B2474" s="32">
        <v>0</v>
      </c>
      <c r="C2474" s="32" t="s">
        <v>27549</v>
      </c>
      <c r="D2474" s="32">
        <v>0</v>
      </c>
      <c r="E2474" s="32" t="s">
        <v>27549</v>
      </c>
      <c r="F2474" s="32">
        <v>0</v>
      </c>
      <c r="G2474" s="32" t="s">
        <v>27549</v>
      </c>
      <c r="H2474" s="32">
        <v>1</v>
      </c>
    </row>
    <row r="2475" spans="1:8" ht="13">
      <c r="A2475" s="32" t="s">
        <v>8241</v>
      </c>
      <c r="B2475" s="32">
        <v>0</v>
      </c>
      <c r="C2475" s="32" t="s">
        <v>8241</v>
      </c>
      <c r="D2475" s="32">
        <v>0</v>
      </c>
      <c r="E2475" s="32" t="s">
        <v>8241</v>
      </c>
      <c r="F2475" s="32">
        <v>0</v>
      </c>
      <c r="G2475" s="32" t="s">
        <v>8241</v>
      </c>
      <c r="H2475" s="32">
        <v>0.875</v>
      </c>
    </row>
    <row r="2476" spans="1:8" ht="13">
      <c r="A2476" s="32" t="s">
        <v>8235</v>
      </c>
      <c r="B2476" s="32">
        <v>0</v>
      </c>
      <c r="C2476" s="32" t="s">
        <v>8235</v>
      </c>
      <c r="D2476" s="32">
        <v>0</v>
      </c>
      <c r="E2476" s="32" t="s">
        <v>8235</v>
      </c>
      <c r="F2476" s="32">
        <v>0</v>
      </c>
      <c r="G2476" s="32" t="s">
        <v>8235</v>
      </c>
      <c r="H2476" s="32">
        <v>0.75</v>
      </c>
    </row>
    <row r="2477" spans="1:8" ht="13">
      <c r="A2477" s="32" t="s">
        <v>27550</v>
      </c>
      <c r="B2477" s="32">
        <v>0</v>
      </c>
      <c r="C2477" s="32" t="s">
        <v>27550</v>
      </c>
      <c r="D2477" s="32">
        <v>0</v>
      </c>
      <c r="E2477" s="32" t="s">
        <v>27550</v>
      </c>
      <c r="F2477" s="32">
        <v>0</v>
      </c>
      <c r="G2477" s="32" t="s">
        <v>27550</v>
      </c>
      <c r="H2477" s="32">
        <v>1</v>
      </c>
    </row>
    <row r="2478" spans="1:8" ht="13">
      <c r="A2478" s="32" t="s">
        <v>7332</v>
      </c>
      <c r="B2478" s="32">
        <v>0</v>
      </c>
      <c r="C2478" s="32" t="s">
        <v>7332</v>
      </c>
      <c r="D2478" s="32">
        <v>0</v>
      </c>
      <c r="E2478" s="32" t="s">
        <v>7332</v>
      </c>
      <c r="F2478" s="32">
        <v>5.8799999999999998E-2</v>
      </c>
      <c r="G2478" s="32" t="s">
        <v>7332</v>
      </c>
      <c r="H2478" s="32">
        <v>6.4500000000000002E-2</v>
      </c>
    </row>
    <row r="2479" spans="1:8" ht="13">
      <c r="A2479" s="32" t="s">
        <v>8244</v>
      </c>
      <c r="B2479" s="32">
        <v>0</v>
      </c>
      <c r="C2479" s="32" t="s">
        <v>8244</v>
      </c>
      <c r="D2479" s="32">
        <v>0</v>
      </c>
      <c r="E2479" s="32" t="s">
        <v>8244</v>
      </c>
      <c r="F2479" s="32">
        <v>1</v>
      </c>
      <c r="G2479" s="32" t="s">
        <v>8244</v>
      </c>
      <c r="H2479" s="32">
        <v>0.72729999999999995</v>
      </c>
    </row>
    <row r="2480" spans="1:8" ht="13">
      <c r="A2480" s="32" t="s">
        <v>8251</v>
      </c>
      <c r="B2480" s="32">
        <v>0</v>
      </c>
      <c r="C2480" s="32" t="s">
        <v>8251</v>
      </c>
      <c r="D2480" s="32">
        <v>0</v>
      </c>
      <c r="E2480" s="32" t="s">
        <v>8251</v>
      </c>
      <c r="F2480" s="32">
        <v>0</v>
      </c>
      <c r="G2480" s="32" t="s">
        <v>8251</v>
      </c>
      <c r="H2480" s="32">
        <v>1</v>
      </c>
    </row>
    <row r="2481" spans="1:8" ht="13">
      <c r="A2481" s="32" t="s">
        <v>8250</v>
      </c>
      <c r="B2481" s="32">
        <v>0</v>
      </c>
      <c r="C2481" s="32" t="s">
        <v>8250</v>
      </c>
      <c r="D2481" s="32">
        <v>0</v>
      </c>
      <c r="E2481" s="32" t="s">
        <v>8250</v>
      </c>
      <c r="F2481" s="32">
        <v>0</v>
      </c>
      <c r="G2481" s="32" t="s">
        <v>8250</v>
      </c>
      <c r="H2481" s="32">
        <v>0.57140000000000002</v>
      </c>
    </row>
    <row r="2482" spans="1:8" ht="13">
      <c r="A2482" s="32" t="s">
        <v>8252</v>
      </c>
      <c r="B2482" s="32">
        <v>0</v>
      </c>
      <c r="C2482" s="32" t="s">
        <v>8252</v>
      </c>
      <c r="D2482" s="32">
        <v>0</v>
      </c>
      <c r="E2482" s="32" t="s">
        <v>8252</v>
      </c>
      <c r="F2482" s="32">
        <v>0</v>
      </c>
      <c r="G2482" s="32" t="s">
        <v>8252</v>
      </c>
      <c r="H2482" s="32">
        <v>1</v>
      </c>
    </row>
    <row r="2483" spans="1:8" ht="13">
      <c r="A2483" s="32" t="s">
        <v>8981</v>
      </c>
      <c r="B2483" s="32">
        <v>0</v>
      </c>
      <c r="C2483" s="32" t="s">
        <v>8981</v>
      </c>
      <c r="D2483" s="32">
        <v>0</v>
      </c>
      <c r="E2483" s="32" t="s">
        <v>8981</v>
      </c>
      <c r="F2483" s="32">
        <v>0.3</v>
      </c>
      <c r="G2483" s="32" t="s">
        <v>8981</v>
      </c>
      <c r="H2483" s="32">
        <v>0.25</v>
      </c>
    </row>
    <row r="2484" spans="1:8" ht="13">
      <c r="A2484" s="32" t="s">
        <v>7883</v>
      </c>
      <c r="B2484" s="32">
        <v>0</v>
      </c>
      <c r="C2484" s="32" t="s">
        <v>7883</v>
      </c>
      <c r="D2484" s="32">
        <v>0</v>
      </c>
      <c r="E2484" s="32" t="s">
        <v>7883</v>
      </c>
      <c r="F2484" s="32">
        <v>0</v>
      </c>
      <c r="G2484" s="32" t="s">
        <v>7883</v>
      </c>
      <c r="H2484" s="32">
        <v>1</v>
      </c>
    </row>
    <row r="2485" spans="1:8" ht="13">
      <c r="A2485" s="32" t="s">
        <v>8095</v>
      </c>
      <c r="B2485" s="32">
        <v>0</v>
      </c>
      <c r="C2485" s="32" t="s">
        <v>8095</v>
      </c>
      <c r="D2485" s="32">
        <v>0</v>
      </c>
      <c r="E2485" s="32" t="s">
        <v>8095</v>
      </c>
      <c r="F2485" s="32">
        <v>0</v>
      </c>
      <c r="G2485" s="32" t="s">
        <v>8095</v>
      </c>
      <c r="H2485" s="32">
        <v>0.5</v>
      </c>
    </row>
    <row r="2486" spans="1:8" ht="13">
      <c r="A2486" s="32" t="s">
        <v>8097</v>
      </c>
      <c r="B2486" s="32">
        <v>0</v>
      </c>
      <c r="C2486" s="32" t="s">
        <v>8097</v>
      </c>
      <c r="D2486" s="32">
        <v>0</v>
      </c>
      <c r="E2486" s="32" t="s">
        <v>8097</v>
      </c>
      <c r="F2486" s="32">
        <v>0</v>
      </c>
      <c r="G2486" s="32" t="s">
        <v>8097</v>
      </c>
      <c r="H2486" s="32">
        <v>0.5</v>
      </c>
    </row>
    <row r="2487" spans="1:8" ht="13">
      <c r="A2487" s="32" t="s">
        <v>7314</v>
      </c>
      <c r="B2487" s="32">
        <v>0</v>
      </c>
      <c r="C2487" s="32" t="s">
        <v>7314</v>
      </c>
      <c r="D2487" s="32">
        <v>0</v>
      </c>
      <c r="E2487" s="32" t="s">
        <v>7314</v>
      </c>
      <c r="F2487" s="32">
        <v>0</v>
      </c>
      <c r="G2487" s="32" t="s">
        <v>7314</v>
      </c>
      <c r="H2487" s="32">
        <v>3.3300000000000003E-2</v>
      </c>
    </row>
    <row r="2488" spans="1:8" ht="13">
      <c r="A2488" s="32" t="s">
        <v>8806</v>
      </c>
      <c r="B2488" s="32">
        <v>0</v>
      </c>
      <c r="C2488" s="32" t="s">
        <v>8806</v>
      </c>
      <c r="D2488" s="32">
        <v>0</v>
      </c>
      <c r="E2488" s="32" t="s">
        <v>8806</v>
      </c>
      <c r="F2488" s="32">
        <v>0</v>
      </c>
      <c r="G2488" s="32" t="s">
        <v>8806</v>
      </c>
      <c r="H2488" s="32">
        <v>0.125</v>
      </c>
    </row>
    <row r="2489" spans="1:8" ht="13">
      <c r="A2489" s="32" t="s">
        <v>7881</v>
      </c>
      <c r="B2489" s="32">
        <v>0</v>
      </c>
      <c r="C2489" s="32" t="s">
        <v>7881</v>
      </c>
      <c r="D2489" s="32">
        <v>0</v>
      </c>
      <c r="E2489" s="32" t="s">
        <v>7881</v>
      </c>
      <c r="F2489" s="32">
        <v>0</v>
      </c>
      <c r="G2489" s="32" t="s">
        <v>7881</v>
      </c>
      <c r="H2489" s="32">
        <v>9.0899999999999995E-2</v>
      </c>
    </row>
    <row r="2490" spans="1:8" ht="13">
      <c r="A2490" s="32" t="s">
        <v>8230</v>
      </c>
      <c r="B2490" s="32">
        <v>0</v>
      </c>
      <c r="C2490" s="32" t="s">
        <v>8230</v>
      </c>
      <c r="D2490" s="32">
        <v>0</v>
      </c>
      <c r="E2490" s="32" t="s">
        <v>8230</v>
      </c>
      <c r="F2490" s="32">
        <v>0.5</v>
      </c>
      <c r="G2490" s="32" t="s">
        <v>8230</v>
      </c>
      <c r="H2490" s="32">
        <v>0</v>
      </c>
    </row>
    <row r="2491" spans="1:8" ht="13">
      <c r="A2491" s="32" t="s">
        <v>8256</v>
      </c>
      <c r="B2491" s="32">
        <v>0</v>
      </c>
      <c r="C2491" s="32" t="s">
        <v>8256</v>
      </c>
      <c r="D2491" s="32">
        <v>0</v>
      </c>
      <c r="E2491" s="32" t="s">
        <v>8256</v>
      </c>
      <c r="F2491" s="32">
        <v>0</v>
      </c>
      <c r="G2491" s="32" t="s">
        <v>8256</v>
      </c>
      <c r="H2491" s="32">
        <v>1</v>
      </c>
    </row>
    <row r="2492" spans="1:8" ht="13">
      <c r="A2492" s="32" t="s">
        <v>8257</v>
      </c>
      <c r="B2492" s="32">
        <v>0</v>
      </c>
      <c r="C2492" s="32" t="s">
        <v>8257</v>
      </c>
      <c r="D2492" s="32">
        <v>0</v>
      </c>
      <c r="E2492" s="32" t="s">
        <v>8257</v>
      </c>
      <c r="F2492" s="32">
        <v>0</v>
      </c>
      <c r="G2492" s="32" t="s">
        <v>8257</v>
      </c>
      <c r="H2492" s="32">
        <v>1</v>
      </c>
    </row>
    <row r="2493" spans="1:8" ht="13">
      <c r="A2493" s="32" t="s">
        <v>27551</v>
      </c>
      <c r="B2493" s="32">
        <v>0</v>
      </c>
      <c r="C2493" s="32" t="s">
        <v>27551</v>
      </c>
      <c r="D2493" s="32">
        <v>0</v>
      </c>
      <c r="E2493" s="32" t="s">
        <v>27551</v>
      </c>
      <c r="F2493" s="32">
        <v>3.2000000000000002E-3</v>
      </c>
      <c r="G2493" s="32" t="s">
        <v>27551</v>
      </c>
      <c r="H2493" s="32">
        <v>0</v>
      </c>
    </row>
    <row r="2494" spans="1:8" ht="13">
      <c r="A2494" s="32" t="s">
        <v>104</v>
      </c>
      <c r="B2494" s="32">
        <v>0</v>
      </c>
      <c r="C2494" s="32" t="s">
        <v>104</v>
      </c>
      <c r="D2494" s="32">
        <v>0</v>
      </c>
      <c r="E2494" s="32" t="s">
        <v>104</v>
      </c>
      <c r="F2494" s="32">
        <v>0.2492</v>
      </c>
      <c r="G2494" s="32" t="s">
        <v>104</v>
      </c>
      <c r="H2494" s="32">
        <v>0</v>
      </c>
    </row>
    <row r="2495" spans="1:8" ht="13">
      <c r="A2495" s="32" t="s">
        <v>106</v>
      </c>
      <c r="B2495" s="32">
        <v>0</v>
      </c>
      <c r="C2495" s="32" t="s">
        <v>106</v>
      </c>
      <c r="D2495" s="32">
        <v>0</v>
      </c>
      <c r="E2495" s="32" t="s">
        <v>106</v>
      </c>
      <c r="F2495" s="32">
        <v>6.3899999999999998E-2</v>
      </c>
      <c r="G2495" s="32" t="s">
        <v>106</v>
      </c>
      <c r="H2495" s="32">
        <v>0</v>
      </c>
    </row>
    <row r="2496" spans="1:8" ht="13">
      <c r="A2496" s="32" t="s">
        <v>103</v>
      </c>
      <c r="B2496" s="32">
        <v>0</v>
      </c>
      <c r="C2496" s="32" t="s">
        <v>103</v>
      </c>
      <c r="D2496" s="32">
        <v>0</v>
      </c>
      <c r="E2496" s="32" t="s">
        <v>103</v>
      </c>
      <c r="F2496" s="32">
        <v>4.7600000000000003E-2</v>
      </c>
      <c r="G2496" s="32" t="s">
        <v>103</v>
      </c>
      <c r="H2496" s="32">
        <v>0</v>
      </c>
    </row>
    <row r="2497" spans="1:8" ht="13">
      <c r="A2497" s="32" t="s">
        <v>3509</v>
      </c>
      <c r="B2497" s="32">
        <v>0</v>
      </c>
      <c r="C2497" s="32" t="s">
        <v>3509</v>
      </c>
      <c r="D2497" s="32">
        <v>0</v>
      </c>
      <c r="E2497" s="32" t="s">
        <v>3509</v>
      </c>
      <c r="F2497" s="32">
        <v>0.33329999999999999</v>
      </c>
      <c r="G2497" s="32" t="s">
        <v>3509</v>
      </c>
      <c r="H2497" s="32">
        <v>0</v>
      </c>
    </row>
    <row r="2498" spans="1:8" ht="13">
      <c r="A2498" s="32" t="s">
        <v>27552</v>
      </c>
      <c r="B2498" s="32">
        <v>0</v>
      </c>
      <c r="C2498" s="32" t="s">
        <v>27552</v>
      </c>
      <c r="D2498" s="32">
        <v>0</v>
      </c>
      <c r="E2498" s="32" t="s">
        <v>27552</v>
      </c>
      <c r="F2498" s="32">
        <v>0.8</v>
      </c>
      <c r="G2498" s="32" t="s">
        <v>27552</v>
      </c>
      <c r="H2498" s="32">
        <v>0</v>
      </c>
    </row>
    <row r="2499" spans="1:8" ht="13">
      <c r="A2499" s="32" t="s">
        <v>101</v>
      </c>
      <c r="B2499" s="32">
        <v>0</v>
      </c>
      <c r="C2499" s="32" t="s">
        <v>101</v>
      </c>
      <c r="D2499" s="32">
        <v>0</v>
      </c>
      <c r="E2499" s="32" t="s">
        <v>101</v>
      </c>
      <c r="F2499" s="32">
        <v>0.51859999999999995</v>
      </c>
      <c r="G2499" s="32" t="s">
        <v>101</v>
      </c>
      <c r="H2499" s="32">
        <v>0</v>
      </c>
    </row>
    <row r="2500" spans="1:8" ht="13">
      <c r="A2500" s="32" t="s">
        <v>27553</v>
      </c>
      <c r="B2500" s="32">
        <v>0</v>
      </c>
      <c r="C2500" s="32" t="s">
        <v>27553</v>
      </c>
      <c r="D2500" s="32">
        <v>0</v>
      </c>
      <c r="E2500" s="32" t="s">
        <v>27553</v>
      </c>
      <c r="F2500" s="32">
        <v>0.1</v>
      </c>
      <c r="G2500" s="32" t="s">
        <v>27553</v>
      </c>
      <c r="H2500" s="32">
        <v>0</v>
      </c>
    </row>
    <row r="2501" spans="1:8" ht="13">
      <c r="A2501" s="32" t="s">
        <v>3740</v>
      </c>
      <c r="B2501" s="32">
        <v>0</v>
      </c>
      <c r="C2501" s="32" t="s">
        <v>3740</v>
      </c>
      <c r="D2501" s="32">
        <v>0</v>
      </c>
      <c r="E2501" s="32" t="s">
        <v>3740</v>
      </c>
      <c r="F2501" s="32">
        <v>8.0000000000000004E-4</v>
      </c>
      <c r="G2501" s="32" t="s">
        <v>3740</v>
      </c>
      <c r="H2501" s="32">
        <v>0</v>
      </c>
    </row>
    <row r="2502" spans="1:8" ht="13">
      <c r="A2502" s="32" t="s">
        <v>105</v>
      </c>
      <c r="B2502" s="32">
        <v>0</v>
      </c>
      <c r="C2502" s="32" t="s">
        <v>105</v>
      </c>
      <c r="D2502" s="32">
        <v>0</v>
      </c>
      <c r="E2502" s="32" t="s">
        <v>105</v>
      </c>
      <c r="F2502" s="32">
        <v>1.4E-3</v>
      </c>
      <c r="G2502" s="32" t="s">
        <v>105</v>
      </c>
      <c r="H2502" s="32">
        <v>0</v>
      </c>
    </row>
    <row r="2503" spans="1:8" ht="13">
      <c r="A2503" s="32" t="s">
        <v>102</v>
      </c>
      <c r="B2503" s="32">
        <v>0</v>
      </c>
      <c r="C2503" s="32" t="s">
        <v>102</v>
      </c>
      <c r="D2503" s="32">
        <v>0</v>
      </c>
      <c r="E2503" s="32" t="s">
        <v>102</v>
      </c>
      <c r="F2503" s="32">
        <v>0.23449999999999999</v>
      </c>
      <c r="G2503" s="32" t="s">
        <v>102</v>
      </c>
      <c r="H2503" s="32">
        <v>0</v>
      </c>
    </row>
    <row r="2504" spans="1:8" ht="13">
      <c r="A2504" s="32" t="s">
        <v>27554</v>
      </c>
      <c r="B2504" s="32">
        <v>0</v>
      </c>
      <c r="C2504" s="32" t="s">
        <v>27554</v>
      </c>
      <c r="D2504" s="32">
        <v>0</v>
      </c>
      <c r="E2504" s="32" t="s">
        <v>27554</v>
      </c>
      <c r="F2504" s="32">
        <v>1</v>
      </c>
      <c r="G2504" s="32" t="s">
        <v>27554</v>
      </c>
      <c r="H2504" s="32">
        <v>0</v>
      </c>
    </row>
    <row r="2505" spans="1:8" ht="13">
      <c r="A2505" s="32" t="s">
        <v>7671</v>
      </c>
      <c r="B2505" s="32">
        <v>0</v>
      </c>
      <c r="C2505" s="32" t="s">
        <v>7671</v>
      </c>
      <c r="D2505" s="32">
        <v>0</v>
      </c>
      <c r="E2505" s="32" t="s">
        <v>7671</v>
      </c>
      <c r="F2505" s="32">
        <v>1</v>
      </c>
      <c r="G2505" s="32" t="s">
        <v>7671</v>
      </c>
      <c r="H2505" s="32">
        <v>1</v>
      </c>
    </row>
    <row r="2506" spans="1:8" ht="13">
      <c r="A2506" s="32" t="s">
        <v>7672</v>
      </c>
      <c r="B2506" s="32">
        <v>0</v>
      </c>
      <c r="C2506" s="32" t="s">
        <v>7672</v>
      </c>
      <c r="D2506" s="32">
        <v>0</v>
      </c>
      <c r="E2506" s="32" t="s">
        <v>7672</v>
      </c>
      <c r="F2506" s="32">
        <v>0</v>
      </c>
      <c r="G2506" s="32" t="s">
        <v>7672</v>
      </c>
      <c r="H2506" s="32">
        <v>1</v>
      </c>
    </row>
    <row r="2507" spans="1:8" ht="13">
      <c r="A2507" s="32" t="s">
        <v>7677</v>
      </c>
      <c r="B2507" s="32">
        <v>0</v>
      </c>
      <c r="C2507" s="32" t="s">
        <v>7677</v>
      </c>
      <c r="D2507" s="32">
        <v>0</v>
      </c>
      <c r="E2507" s="32" t="s">
        <v>7677</v>
      </c>
      <c r="F2507" s="32">
        <v>1</v>
      </c>
      <c r="G2507" s="32" t="s">
        <v>7677</v>
      </c>
      <c r="H2507" s="32">
        <v>1</v>
      </c>
    </row>
    <row r="2508" spans="1:8" ht="13">
      <c r="A2508" s="32" t="s">
        <v>7830</v>
      </c>
      <c r="B2508" s="32">
        <v>0</v>
      </c>
      <c r="C2508" s="32" t="s">
        <v>7830</v>
      </c>
      <c r="D2508" s="32">
        <v>0</v>
      </c>
      <c r="E2508" s="32" t="s">
        <v>7830</v>
      </c>
      <c r="F2508" s="32">
        <v>1</v>
      </c>
      <c r="G2508" s="32" t="s">
        <v>7830</v>
      </c>
      <c r="H2508" s="32">
        <v>1</v>
      </c>
    </row>
    <row r="2509" spans="1:8" ht="13">
      <c r="A2509" s="32" t="s">
        <v>27555</v>
      </c>
      <c r="B2509" s="32">
        <v>0</v>
      </c>
      <c r="C2509" s="32" t="s">
        <v>27555</v>
      </c>
      <c r="D2509" s="32">
        <v>0</v>
      </c>
      <c r="E2509" s="32" t="s">
        <v>27555</v>
      </c>
      <c r="F2509" s="32">
        <v>0</v>
      </c>
      <c r="G2509" s="32" t="s">
        <v>27555</v>
      </c>
      <c r="H2509" s="32">
        <v>1</v>
      </c>
    </row>
    <row r="2510" spans="1:8" ht="13">
      <c r="A2510" s="32" t="s">
        <v>7452</v>
      </c>
      <c r="B2510" s="32">
        <v>0</v>
      </c>
      <c r="C2510" s="32" t="s">
        <v>7452</v>
      </c>
      <c r="D2510" s="32">
        <v>0</v>
      </c>
      <c r="E2510" s="32" t="s">
        <v>7452</v>
      </c>
      <c r="F2510" s="32">
        <v>0</v>
      </c>
      <c r="G2510" s="32" t="s">
        <v>7452</v>
      </c>
      <c r="H2510" s="32">
        <v>0.54790000000000005</v>
      </c>
    </row>
    <row r="2511" spans="1:8" ht="13">
      <c r="A2511" s="32" t="s">
        <v>7686</v>
      </c>
      <c r="B2511" s="32">
        <v>0</v>
      </c>
      <c r="C2511" s="32" t="s">
        <v>7686</v>
      </c>
      <c r="D2511" s="32">
        <v>0</v>
      </c>
      <c r="E2511" s="32" t="s">
        <v>7686</v>
      </c>
      <c r="F2511" s="32">
        <v>0.9</v>
      </c>
      <c r="G2511" s="32" t="s">
        <v>7686</v>
      </c>
      <c r="H2511" s="32">
        <v>0.69699999999999995</v>
      </c>
    </row>
    <row r="2512" spans="1:8" ht="13">
      <c r="A2512" s="32" t="s">
        <v>8258</v>
      </c>
      <c r="B2512" s="32">
        <v>0</v>
      </c>
      <c r="C2512" s="32" t="s">
        <v>8258</v>
      </c>
      <c r="D2512" s="32">
        <v>0</v>
      </c>
      <c r="E2512" s="32" t="s">
        <v>8258</v>
      </c>
      <c r="F2512" s="32">
        <v>1</v>
      </c>
      <c r="G2512" s="32" t="s">
        <v>8258</v>
      </c>
      <c r="H2512" s="32">
        <v>0</v>
      </c>
    </row>
    <row r="2513" spans="1:8" ht="13">
      <c r="A2513" s="32" t="s">
        <v>7832</v>
      </c>
      <c r="B2513" s="32">
        <v>0</v>
      </c>
      <c r="C2513" s="32" t="s">
        <v>7832</v>
      </c>
      <c r="D2513" s="32">
        <v>0</v>
      </c>
      <c r="E2513" s="32" t="s">
        <v>7832</v>
      </c>
      <c r="F2513" s="32">
        <v>0.33329999999999999</v>
      </c>
      <c r="G2513" s="32" t="s">
        <v>7832</v>
      </c>
      <c r="H2513" s="32">
        <v>0</v>
      </c>
    </row>
    <row r="2514" spans="1:8" ht="13">
      <c r="A2514" s="32" t="s">
        <v>27556</v>
      </c>
      <c r="B2514" s="32">
        <v>0</v>
      </c>
      <c r="C2514" s="32" t="s">
        <v>27556</v>
      </c>
      <c r="D2514" s="32">
        <v>0</v>
      </c>
      <c r="E2514" s="32" t="s">
        <v>27556</v>
      </c>
      <c r="F2514" s="32">
        <v>1</v>
      </c>
      <c r="G2514" s="32" t="s">
        <v>27556</v>
      </c>
      <c r="H2514" s="32">
        <v>0</v>
      </c>
    </row>
    <row r="2515" spans="1:8" ht="13">
      <c r="A2515" s="32" t="s">
        <v>9294</v>
      </c>
      <c r="B2515" s="32">
        <v>0</v>
      </c>
      <c r="C2515" s="32" t="s">
        <v>9294</v>
      </c>
      <c r="D2515" s="32">
        <v>0</v>
      </c>
      <c r="E2515" s="32" t="s">
        <v>9294</v>
      </c>
      <c r="F2515" s="32">
        <v>0</v>
      </c>
      <c r="G2515" s="32" t="s">
        <v>9294</v>
      </c>
      <c r="H2515" s="32">
        <v>1</v>
      </c>
    </row>
    <row r="2516" spans="1:8" ht="13">
      <c r="A2516" s="32" t="s">
        <v>9295</v>
      </c>
      <c r="B2516" s="32">
        <v>0</v>
      </c>
      <c r="C2516" s="32" t="s">
        <v>9295</v>
      </c>
      <c r="D2516" s="32">
        <v>0</v>
      </c>
      <c r="E2516" s="32" t="s">
        <v>9295</v>
      </c>
      <c r="F2516" s="32">
        <v>0</v>
      </c>
      <c r="G2516" s="32" t="s">
        <v>9295</v>
      </c>
      <c r="H2516" s="32">
        <v>1</v>
      </c>
    </row>
    <row r="2517" spans="1:8" ht="13">
      <c r="A2517" s="32" t="s">
        <v>7689</v>
      </c>
      <c r="B2517" s="32">
        <v>0</v>
      </c>
      <c r="C2517" s="32" t="s">
        <v>7689</v>
      </c>
      <c r="D2517" s="32">
        <v>0</v>
      </c>
      <c r="E2517" s="32" t="s">
        <v>7689</v>
      </c>
      <c r="F2517" s="32">
        <v>0</v>
      </c>
      <c r="G2517" s="32" t="s">
        <v>7689</v>
      </c>
      <c r="H2517" s="32">
        <v>1</v>
      </c>
    </row>
    <row r="2518" spans="1:8" ht="13">
      <c r="A2518" s="32" t="s">
        <v>7690</v>
      </c>
      <c r="B2518" s="32">
        <v>0</v>
      </c>
      <c r="C2518" s="32" t="s">
        <v>7690</v>
      </c>
      <c r="D2518" s="32">
        <v>0</v>
      </c>
      <c r="E2518" s="32" t="s">
        <v>7690</v>
      </c>
      <c r="F2518" s="32">
        <v>0</v>
      </c>
      <c r="G2518" s="32" t="s">
        <v>7690</v>
      </c>
      <c r="H2518" s="32">
        <v>1</v>
      </c>
    </row>
    <row r="2519" spans="1:8" ht="13">
      <c r="A2519" s="32" t="s">
        <v>7688</v>
      </c>
      <c r="B2519" s="32">
        <v>0</v>
      </c>
      <c r="C2519" s="32" t="s">
        <v>7688</v>
      </c>
      <c r="D2519" s="32">
        <v>0</v>
      </c>
      <c r="E2519" s="32" t="s">
        <v>7688</v>
      </c>
      <c r="F2519" s="32">
        <v>0</v>
      </c>
      <c r="G2519" s="32" t="s">
        <v>7688</v>
      </c>
      <c r="H2519" s="32">
        <v>1</v>
      </c>
    </row>
    <row r="2520" spans="1:8" ht="13">
      <c r="A2520" s="32" t="s">
        <v>8890</v>
      </c>
      <c r="B2520" s="32">
        <v>0</v>
      </c>
      <c r="C2520" s="32" t="s">
        <v>8890</v>
      </c>
      <c r="D2520" s="32">
        <v>0</v>
      </c>
      <c r="E2520" s="32" t="s">
        <v>8890</v>
      </c>
      <c r="F2520" s="32">
        <v>1</v>
      </c>
      <c r="G2520" s="32" t="s">
        <v>8890</v>
      </c>
      <c r="H2520" s="32">
        <v>0</v>
      </c>
    </row>
    <row r="2521" spans="1:8" ht="13">
      <c r="A2521" s="32" t="s">
        <v>7695</v>
      </c>
      <c r="B2521" s="32">
        <v>0</v>
      </c>
      <c r="C2521" s="32" t="s">
        <v>7695</v>
      </c>
      <c r="D2521" s="32">
        <v>0</v>
      </c>
      <c r="E2521" s="32" t="s">
        <v>7695</v>
      </c>
      <c r="F2521" s="32">
        <v>0</v>
      </c>
      <c r="G2521" s="32" t="s">
        <v>7695</v>
      </c>
      <c r="H2521" s="32">
        <v>0.1111</v>
      </c>
    </row>
    <row r="2522" spans="1:8" ht="13">
      <c r="A2522" s="32" t="s">
        <v>7714</v>
      </c>
      <c r="B2522" s="32">
        <v>0</v>
      </c>
      <c r="C2522" s="32" t="s">
        <v>7714</v>
      </c>
      <c r="D2522" s="32">
        <v>0</v>
      </c>
      <c r="E2522" s="32" t="s">
        <v>7714</v>
      </c>
      <c r="F2522" s="32">
        <v>1</v>
      </c>
      <c r="G2522" s="32" t="s">
        <v>7714</v>
      </c>
      <c r="H2522" s="32">
        <v>1</v>
      </c>
    </row>
    <row r="2523" spans="1:8" ht="13">
      <c r="A2523" s="32" t="s">
        <v>7716</v>
      </c>
      <c r="B2523" s="32">
        <v>0</v>
      </c>
      <c r="C2523" s="32" t="s">
        <v>7716</v>
      </c>
      <c r="D2523" s="32">
        <v>0</v>
      </c>
      <c r="E2523" s="32" t="s">
        <v>7716</v>
      </c>
      <c r="F2523" s="32">
        <v>0</v>
      </c>
      <c r="G2523" s="32" t="s">
        <v>7716</v>
      </c>
      <c r="H2523" s="32">
        <v>0.625</v>
      </c>
    </row>
    <row r="2524" spans="1:8" ht="13">
      <c r="A2524" s="32" t="s">
        <v>8269</v>
      </c>
      <c r="B2524" s="32">
        <v>0</v>
      </c>
      <c r="C2524" s="32" t="s">
        <v>8269</v>
      </c>
      <c r="D2524" s="32">
        <v>0</v>
      </c>
      <c r="E2524" s="32" t="s">
        <v>8269</v>
      </c>
      <c r="F2524" s="32">
        <v>0</v>
      </c>
      <c r="G2524" s="32" t="s">
        <v>8269</v>
      </c>
      <c r="H2524" s="32">
        <v>1</v>
      </c>
    </row>
    <row r="2525" spans="1:8" ht="13">
      <c r="A2525" s="32" t="s">
        <v>7717</v>
      </c>
      <c r="B2525" s="32">
        <v>0</v>
      </c>
      <c r="C2525" s="32" t="s">
        <v>7717</v>
      </c>
      <c r="D2525" s="32">
        <v>0</v>
      </c>
      <c r="E2525" s="32" t="s">
        <v>7717</v>
      </c>
      <c r="F2525" s="32">
        <v>0</v>
      </c>
      <c r="G2525" s="32" t="s">
        <v>7717</v>
      </c>
      <c r="H2525" s="32">
        <v>1</v>
      </c>
    </row>
    <row r="2526" spans="1:8" ht="13">
      <c r="A2526" s="32" t="s">
        <v>7718</v>
      </c>
      <c r="B2526" s="32">
        <v>0</v>
      </c>
      <c r="C2526" s="32" t="s">
        <v>7718</v>
      </c>
      <c r="D2526" s="32">
        <v>0</v>
      </c>
      <c r="E2526" s="32" t="s">
        <v>7718</v>
      </c>
      <c r="F2526" s="32">
        <v>0</v>
      </c>
      <c r="G2526" s="32" t="s">
        <v>7718</v>
      </c>
      <c r="H2526" s="32">
        <v>1</v>
      </c>
    </row>
    <row r="2527" spans="1:8" ht="13">
      <c r="A2527" s="32" t="s">
        <v>7719</v>
      </c>
      <c r="B2527" s="32">
        <v>0</v>
      </c>
      <c r="C2527" s="32" t="s">
        <v>7719</v>
      </c>
      <c r="D2527" s="32">
        <v>0</v>
      </c>
      <c r="E2527" s="32" t="s">
        <v>7719</v>
      </c>
      <c r="F2527" s="32">
        <v>0</v>
      </c>
      <c r="G2527" s="32" t="s">
        <v>7719</v>
      </c>
      <c r="H2527" s="32">
        <v>1</v>
      </c>
    </row>
    <row r="2528" spans="1:8" ht="13">
      <c r="A2528" s="32" t="s">
        <v>7720</v>
      </c>
      <c r="B2528" s="32">
        <v>0</v>
      </c>
      <c r="C2528" s="32" t="s">
        <v>7720</v>
      </c>
      <c r="D2528" s="32">
        <v>0</v>
      </c>
      <c r="E2528" s="32" t="s">
        <v>7720</v>
      </c>
      <c r="F2528" s="32">
        <v>0.94440000000000002</v>
      </c>
      <c r="G2528" s="32" t="s">
        <v>7720</v>
      </c>
      <c r="H2528" s="32">
        <v>1</v>
      </c>
    </row>
    <row r="2529" spans="1:8" ht="13">
      <c r="A2529" s="32" t="s">
        <v>8303</v>
      </c>
      <c r="B2529" s="32">
        <v>0</v>
      </c>
      <c r="C2529" s="32" t="s">
        <v>8303</v>
      </c>
      <c r="D2529" s="32">
        <v>0</v>
      </c>
      <c r="E2529" s="32" t="s">
        <v>8303</v>
      </c>
      <c r="F2529" s="32">
        <v>0.5</v>
      </c>
      <c r="G2529" s="32" t="s">
        <v>8303</v>
      </c>
      <c r="H2529" s="32">
        <v>0.51429999999999998</v>
      </c>
    </row>
    <row r="2530" spans="1:8" ht="13">
      <c r="A2530" s="32" t="s">
        <v>8816</v>
      </c>
      <c r="B2530" s="32">
        <v>0</v>
      </c>
      <c r="C2530" s="32" t="s">
        <v>8816</v>
      </c>
      <c r="D2530" s="32">
        <v>0</v>
      </c>
      <c r="E2530" s="32" t="s">
        <v>8816</v>
      </c>
      <c r="F2530" s="32">
        <v>0</v>
      </c>
      <c r="G2530" s="32" t="s">
        <v>8816</v>
      </c>
      <c r="H2530" s="32">
        <v>0.28570000000000001</v>
      </c>
    </row>
    <row r="2531" spans="1:8" ht="13">
      <c r="A2531" s="32" t="s">
        <v>8818</v>
      </c>
      <c r="B2531" s="32">
        <v>0</v>
      </c>
      <c r="C2531" s="32" t="s">
        <v>8818</v>
      </c>
      <c r="D2531" s="32">
        <v>0</v>
      </c>
      <c r="E2531" s="32" t="s">
        <v>8818</v>
      </c>
      <c r="F2531" s="32">
        <v>0</v>
      </c>
      <c r="G2531" s="32" t="s">
        <v>8818</v>
      </c>
      <c r="H2531" s="32">
        <v>1</v>
      </c>
    </row>
    <row r="2532" spans="1:8" ht="13">
      <c r="A2532" s="32" t="s">
        <v>8888</v>
      </c>
      <c r="B2532" s="32">
        <v>0</v>
      </c>
      <c r="C2532" s="32" t="s">
        <v>8888</v>
      </c>
      <c r="D2532" s="32">
        <v>0</v>
      </c>
      <c r="E2532" s="32" t="s">
        <v>8888</v>
      </c>
      <c r="F2532" s="32">
        <v>0</v>
      </c>
      <c r="G2532" s="32" t="s">
        <v>8888</v>
      </c>
      <c r="H2532" s="32">
        <v>0.66669999999999996</v>
      </c>
    </row>
    <row r="2533" spans="1:8" ht="13">
      <c r="A2533" s="32" t="s">
        <v>8935</v>
      </c>
      <c r="B2533" s="32">
        <v>0</v>
      </c>
      <c r="C2533" s="32" t="s">
        <v>8935</v>
      </c>
      <c r="D2533" s="32">
        <v>0</v>
      </c>
      <c r="E2533" s="32" t="s">
        <v>8935</v>
      </c>
      <c r="F2533" s="32">
        <v>0</v>
      </c>
      <c r="G2533" s="32" t="s">
        <v>8935</v>
      </c>
      <c r="H2533" s="32">
        <v>0.75</v>
      </c>
    </row>
    <row r="2534" spans="1:8" ht="13">
      <c r="A2534" s="32" t="s">
        <v>27557</v>
      </c>
      <c r="B2534" s="32">
        <v>0</v>
      </c>
      <c r="C2534" s="32" t="s">
        <v>27557</v>
      </c>
      <c r="D2534" s="32">
        <v>0</v>
      </c>
      <c r="E2534" s="32" t="s">
        <v>27557</v>
      </c>
      <c r="F2534" s="32">
        <v>0</v>
      </c>
      <c r="G2534" s="32" t="s">
        <v>27557</v>
      </c>
      <c r="H2534" s="32">
        <v>1</v>
      </c>
    </row>
    <row r="2535" spans="1:8" ht="13">
      <c r="A2535" s="32" t="s">
        <v>7159</v>
      </c>
      <c r="B2535" s="32">
        <v>0</v>
      </c>
      <c r="C2535" s="32" t="s">
        <v>7159</v>
      </c>
      <c r="D2535" s="32">
        <v>0</v>
      </c>
      <c r="E2535" s="32" t="s">
        <v>7159</v>
      </c>
      <c r="F2535" s="32">
        <v>0</v>
      </c>
      <c r="G2535" s="32" t="s">
        <v>7159</v>
      </c>
      <c r="H2535" s="32">
        <v>0.4</v>
      </c>
    </row>
    <row r="2536" spans="1:8" ht="13">
      <c r="A2536" s="32" t="s">
        <v>7655</v>
      </c>
      <c r="B2536" s="32">
        <v>0</v>
      </c>
      <c r="C2536" s="32" t="s">
        <v>7655</v>
      </c>
      <c r="D2536" s="32">
        <v>0</v>
      </c>
      <c r="E2536" s="32" t="s">
        <v>7655</v>
      </c>
      <c r="F2536" s="32">
        <v>0.1694</v>
      </c>
      <c r="G2536" s="32" t="s">
        <v>7655</v>
      </c>
      <c r="H2536" s="32">
        <v>0</v>
      </c>
    </row>
    <row r="2537" spans="1:8" ht="13">
      <c r="A2537" s="32" t="s">
        <v>27558</v>
      </c>
      <c r="B2537" s="32">
        <v>0</v>
      </c>
      <c r="C2537" s="32" t="s">
        <v>27558</v>
      </c>
      <c r="D2537" s="32">
        <v>0</v>
      </c>
      <c r="E2537" s="32" t="s">
        <v>27558</v>
      </c>
      <c r="F2537" s="32">
        <v>0</v>
      </c>
      <c r="G2537" s="32" t="s">
        <v>27558</v>
      </c>
      <c r="H2537" s="32">
        <v>1</v>
      </c>
    </row>
    <row r="2538" spans="1:8" ht="13">
      <c r="A2538" s="32" t="s">
        <v>27559</v>
      </c>
      <c r="B2538" s="32">
        <v>0</v>
      </c>
      <c r="C2538" s="32" t="s">
        <v>27559</v>
      </c>
      <c r="D2538" s="32">
        <v>0</v>
      </c>
      <c r="E2538" s="32" t="s">
        <v>27559</v>
      </c>
      <c r="F2538" s="32">
        <v>4.3499999999999997E-2</v>
      </c>
      <c r="G2538" s="32" t="s">
        <v>27559</v>
      </c>
      <c r="H2538" s="32">
        <v>0</v>
      </c>
    </row>
    <row r="2539" spans="1:8" ht="13">
      <c r="A2539" s="32" t="s">
        <v>27560</v>
      </c>
      <c r="B2539" s="32">
        <v>0</v>
      </c>
      <c r="C2539" s="32" t="s">
        <v>27560</v>
      </c>
      <c r="D2539" s="32">
        <v>0</v>
      </c>
      <c r="E2539" s="32" t="s">
        <v>27560</v>
      </c>
      <c r="F2539" s="32">
        <v>1.04E-2</v>
      </c>
      <c r="G2539" s="32" t="s">
        <v>27560</v>
      </c>
      <c r="H2539" s="32">
        <v>0.5</v>
      </c>
    </row>
    <row r="2540" spans="1:8" ht="13">
      <c r="A2540" s="32" t="s">
        <v>7656</v>
      </c>
      <c r="B2540" s="32">
        <v>0</v>
      </c>
      <c r="C2540" s="32" t="s">
        <v>7656</v>
      </c>
      <c r="D2540" s="32">
        <v>0</v>
      </c>
      <c r="E2540" s="32" t="s">
        <v>7656</v>
      </c>
      <c r="F2540" s="32">
        <v>5.6500000000000002E-2</v>
      </c>
      <c r="G2540" s="32" t="s">
        <v>7656</v>
      </c>
      <c r="H2540" s="32">
        <v>0</v>
      </c>
    </row>
    <row r="2541" spans="1:8" ht="13">
      <c r="A2541" s="32" t="s">
        <v>8885</v>
      </c>
      <c r="B2541" s="32">
        <v>0</v>
      </c>
      <c r="C2541" s="32" t="s">
        <v>8885</v>
      </c>
      <c r="D2541" s="32">
        <v>0</v>
      </c>
      <c r="E2541" s="32" t="s">
        <v>8885</v>
      </c>
      <c r="F2541" s="32">
        <v>1</v>
      </c>
      <c r="G2541" s="32" t="s">
        <v>8885</v>
      </c>
      <c r="H2541" s="32">
        <v>0</v>
      </c>
    </row>
    <row r="2542" spans="1:8" ht="13">
      <c r="A2542" s="32" t="s">
        <v>7674</v>
      </c>
      <c r="B2542" s="32">
        <v>0</v>
      </c>
      <c r="C2542" s="32" t="s">
        <v>7674</v>
      </c>
      <c r="D2542" s="32">
        <v>0</v>
      </c>
      <c r="E2542" s="32" t="s">
        <v>7674</v>
      </c>
      <c r="F2542" s="32">
        <v>1</v>
      </c>
      <c r="G2542" s="32" t="s">
        <v>7674</v>
      </c>
      <c r="H2542" s="32">
        <v>0.99050000000000005</v>
      </c>
    </row>
    <row r="2543" spans="1:8" ht="13">
      <c r="A2543" s="32" t="s">
        <v>7679</v>
      </c>
      <c r="B2543" s="32">
        <v>0</v>
      </c>
      <c r="C2543" s="32" t="s">
        <v>7679</v>
      </c>
      <c r="D2543" s="32">
        <v>0</v>
      </c>
      <c r="E2543" s="32" t="s">
        <v>7679</v>
      </c>
      <c r="F2543" s="32">
        <v>1</v>
      </c>
      <c r="G2543" s="32" t="s">
        <v>7679</v>
      </c>
      <c r="H2543" s="32">
        <v>0.93940000000000001</v>
      </c>
    </row>
    <row r="2544" spans="1:8" ht="13">
      <c r="A2544" s="32" t="s">
        <v>7657</v>
      </c>
      <c r="B2544" s="32">
        <v>0</v>
      </c>
      <c r="C2544" s="32" t="s">
        <v>7657</v>
      </c>
      <c r="D2544" s="32">
        <v>0</v>
      </c>
      <c r="E2544" s="32" t="s">
        <v>7657</v>
      </c>
      <c r="F2544" s="32">
        <v>0.4194</v>
      </c>
      <c r="G2544" s="32" t="s">
        <v>7657</v>
      </c>
      <c r="H2544" s="32">
        <v>0</v>
      </c>
    </row>
    <row r="2545" spans="1:8" ht="13">
      <c r="A2545" s="32" t="s">
        <v>7681</v>
      </c>
      <c r="B2545" s="32">
        <v>0</v>
      </c>
      <c r="C2545" s="32" t="s">
        <v>7681</v>
      </c>
      <c r="D2545" s="32">
        <v>0</v>
      </c>
      <c r="E2545" s="32" t="s">
        <v>7681</v>
      </c>
      <c r="F2545" s="32">
        <v>0</v>
      </c>
      <c r="G2545" s="32" t="s">
        <v>7681</v>
      </c>
      <c r="H2545" s="32">
        <v>1</v>
      </c>
    </row>
    <row r="2546" spans="1:8" ht="13">
      <c r="A2546" s="32" t="s">
        <v>7682</v>
      </c>
      <c r="B2546" s="32">
        <v>0</v>
      </c>
      <c r="C2546" s="32" t="s">
        <v>7682</v>
      </c>
      <c r="D2546" s="32">
        <v>0</v>
      </c>
      <c r="E2546" s="32" t="s">
        <v>7682</v>
      </c>
      <c r="F2546" s="32">
        <v>0</v>
      </c>
      <c r="G2546" s="32" t="s">
        <v>7682</v>
      </c>
      <c r="H2546" s="32">
        <v>1</v>
      </c>
    </row>
    <row r="2547" spans="1:8" ht="13">
      <c r="A2547" s="32" t="s">
        <v>7844</v>
      </c>
      <c r="B2547" s="32">
        <v>0</v>
      </c>
      <c r="C2547" s="32" t="s">
        <v>7844</v>
      </c>
      <c r="D2547" s="32">
        <v>0</v>
      </c>
      <c r="E2547" s="32" t="s">
        <v>7844</v>
      </c>
      <c r="F2547" s="32">
        <v>1</v>
      </c>
      <c r="G2547" s="32" t="s">
        <v>7844</v>
      </c>
      <c r="H2547" s="32">
        <v>1</v>
      </c>
    </row>
    <row r="2548" spans="1:8" ht="13">
      <c r="A2548" s="32" t="s">
        <v>27561</v>
      </c>
      <c r="B2548" s="32">
        <v>0</v>
      </c>
      <c r="C2548" s="32" t="s">
        <v>27561</v>
      </c>
      <c r="D2548" s="32">
        <v>0</v>
      </c>
      <c r="E2548" s="32" t="s">
        <v>27561</v>
      </c>
      <c r="F2548" s="32">
        <v>1</v>
      </c>
      <c r="G2548" s="32" t="s">
        <v>27561</v>
      </c>
      <c r="H2548" s="32">
        <v>0</v>
      </c>
    </row>
    <row r="2549" spans="1:8" ht="13">
      <c r="A2549" s="32" t="s">
        <v>27562</v>
      </c>
      <c r="B2549" s="32">
        <v>0</v>
      </c>
      <c r="C2549" s="32" t="s">
        <v>27562</v>
      </c>
      <c r="D2549" s="32">
        <v>0</v>
      </c>
      <c r="E2549" s="32" t="s">
        <v>27562</v>
      </c>
      <c r="F2549" s="32">
        <v>1</v>
      </c>
      <c r="G2549" s="32" t="s">
        <v>27562</v>
      </c>
      <c r="H2549" s="32">
        <v>0</v>
      </c>
    </row>
    <row r="2550" spans="1:8" ht="13">
      <c r="A2550" s="32" t="s">
        <v>7845</v>
      </c>
      <c r="B2550" s="32">
        <v>0</v>
      </c>
      <c r="C2550" s="32" t="s">
        <v>7845</v>
      </c>
      <c r="D2550" s="32">
        <v>0</v>
      </c>
      <c r="E2550" s="32" t="s">
        <v>7845</v>
      </c>
      <c r="F2550" s="32">
        <v>0</v>
      </c>
      <c r="G2550" s="32" t="s">
        <v>7845</v>
      </c>
      <c r="H2550" s="32">
        <v>1</v>
      </c>
    </row>
    <row r="2551" spans="1:8" ht="13">
      <c r="A2551" s="32" t="s">
        <v>7846</v>
      </c>
      <c r="B2551" s="32">
        <v>0</v>
      </c>
      <c r="C2551" s="32" t="s">
        <v>7846</v>
      </c>
      <c r="D2551" s="32">
        <v>0</v>
      </c>
      <c r="E2551" s="32" t="s">
        <v>7846</v>
      </c>
      <c r="F2551" s="32">
        <v>0</v>
      </c>
      <c r="G2551" s="32" t="s">
        <v>7846</v>
      </c>
      <c r="H2551" s="32">
        <v>1</v>
      </c>
    </row>
    <row r="2552" spans="1:8" ht="13">
      <c r="A2552" s="32" t="s">
        <v>7448</v>
      </c>
      <c r="B2552" s="32">
        <v>0</v>
      </c>
      <c r="C2552" s="32" t="s">
        <v>7448</v>
      </c>
      <c r="D2552" s="32">
        <v>0</v>
      </c>
      <c r="E2552" s="32" t="s">
        <v>7448</v>
      </c>
      <c r="F2552" s="32">
        <v>0</v>
      </c>
      <c r="G2552" s="32" t="s">
        <v>7448</v>
      </c>
      <c r="H2552" s="32">
        <v>2.3300000000000001E-2</v>
      </c>
    </row>
    <row r="2553" spans="1:8" ht="15" customHeight="1">
      <c r="A2553" s="32" t="s">
        <v>7680</v>
      </c>
      <c r="B2553" s="32">
        <v>0</v>
      </c>
      <c r="C2553" s="32" t="s">
        <v>7680</v>
      </c>
      <c r="D2553" s="32">
        <v>0</v>
      </c>
      <c r="E2553" s="32" t="s">
        <v>7680</v>
      </c>
      <c r="F2553" s="32">
        <v>0</v>
      </c>
      <c r="G2553" s="32" t="s">
        <v>7680</v>
      </c>
      <c r="H2553" s="32">
        <v>1</v>
      </c>
    </row>
    <row r="2554" spans="1:8" ht="15" customHeight="1">
      <c r="A2554" s="32" t="s">
        <v>7684</v>
      </c>
      <c r="B2554" s="32">
        <v>0</v>
      </c>
      <c r="C2554" s="32" t="s">
        <v>7684</v>
      </c>
      <c r="D2554" s="32">
        <v>0</v>
      </c>
      <c r="E2554" s="32" t="s">
        <v>7684</v>
      </c>
      <c r="F2554" s="32">
        <v>1</v>
      </c>
      <c r="G2554" s="32" t="s">
        <v>7684</v>
      </c>
      <c r="H2554" s="32">
        <v>0.91669999999999996</v>
      </c>
    </row>
    <row r="2555" spans="1:8" ht="15" customHeight="1">
      <c r="A2555" s="32" t="s">
        <v>27563</v>
      </c>
      <c r="B2555" s="32">
        <v>0</v>
      </c>
      <c r="C2555" s="32" t="s">
        <v>27563</v>
      </c>
      <c r="D2555" s="32">
        <v>0</v>
      </c>
      <c r="E2555" s="32" t="s">
        <v>27563</v>
      </c>
      <c r="F2555" s="32">
        <v>0</v>
      </c>
      <c r="G2555" s="32" t="s">
        <v>27563</v>
      </c>
      <c r="H2555" s="32">
        <v>6.6699999999999995E-2</v>
      </c>
    </row>
    <row r="2556" spans="1:8" ht="15" customHeight="1">
      <c r="A2556" s="32" t="s">
        <v>8896</v>
      </c>
      <c r="B2556" s="32">
        <v>0</v>
      </c>
      <c r="C2556" s="32" t="s">
        <v>8896</v>
      </c>
      <c r="D2556" s="32">
        <v>0</v>
      </c>
      <c r="E2556" s="32" t="s">
        <v>8896</v>
      </c>
      <c r="F2556" s="32">
        <v>0</v>
      </c>
      <c r="G2556" s="32" t="s">
        <v>8896</v>
      </c>
      <c r="H2556" s="32">
        <v>3.0300000000000001E-2</v>
      </c>
    </row>
    <row r="2557" spans="1:8" ht="15" customHeight="1">
      <c r="A2557" s="32" t="s">
        <v>8899</v>
      </c>
      <c r="B2557" s="32">
        <v>0</v>
      </c>
      <c r="C2557" s="32" t="s">
        <v>8899</v>
      </c>
      <c r="D2557" s="32">
        <v>0</v>
      </c>
      <c r="E2557" s="32" t="s">
        <v>8899</v>
      </c>
      <c r="F2557" s="32">
        <v>0</v>
      </c>
      <c r="G2557" s="32" t="s">
        <v>8899</v>
      </c>
      <c r="H2557" s="32">
        <v>0.33329999999999999</v>
      </c>
    </row>
    <row r="2558" spans="1:8" ht="15" customHeight="1">
      <c r="A2558" s="32" t="s">
        <v>7734</v>
      </c>
      <c r="B2558" s="32">
        <v>0</v>
      </c>
      <c r="C2558" s="32" t="s">
        <v>7734</v>
      </c>
      <c r="D2558" s="32">
        <v>0</v>
      </c>
      <c r="E2558" s="32" t="s">
        <v>7734</v>
      </c>
      <c r="F2558" s="32">
        <v>0.86960000000000004</v>
      </c>
      <c r="G2558" s="32" t="s">
        <v>7734</v>
      </c>
      <c r="H2558" s="32">
        <v>0.31819999999999998</v>
      </c>
    </row>
    <row r="2559" spans="1:8" ht="15" customHeight="1">
      <c r="A2559" s="32" t="s">
        <v>7740</v>
      </c>
      <c r="B2559" s="32">
        <v>0</v>
      </c>
      <c r="C2559" s="32" t="s">
        <v>7740</v>
      </c>
      <c r="D2559" s="32">
        <v>0</v>
      </c>
      <c r="E2559" s="32" t="s">
        <v>7740</v>
      </c>
      <c r="F2559" s="32">
        <v>1</v>
      </c>
      <c r="G2559" s="32" t="s">
        <v>7740</v>
      </c>
      <c r="H2559" s="32">
        <v>1</v>
      </c>
    </row>
    <row r="2560" spans="1:8" ht="15" customHeight="1">
      <c r="A2560" s="32" t="s">
        <v>8149</v>
      </c>
      <c r="B2560" s="32">
        <v>0</v>
      </c>
      <c r="C2560" s="32" t="s">
        <v>8149</v>
      </c>
      <c r="D2560" s="32">
        <v>0</v>
      </c>
      <c r="E2560" s="32" t="s">
        <v>8149</v>
      </c>
      <c r="F2560" s="32">
        <v>1</v>
      </c>
      <c r="G2560" s="32" t="s">
        <v>8149</v>
      </c>
      <c r="H2560" s="32">
        <v>0</v>
      </c>
    </row>
    <row r="2561" spans="1:8" ht="15" customHeight="1">
      <c r="A2561" s="32" t="s">
        <v>27564</v>
      </c>
      <c r="B2561" s="32">
        <v>0</v>
      </c>
      <c r="C2561" s="32" t="s">
        <v>27564</v>
      </c>
      <c r="D2561" s="32">
        <v>0</v>
      </c>
      <c r="E2561" s="32" t="s">
        <v>27564</v>
      </c>
      <c r="F2561" s="32">
        <v>0.5</v>
      </c>
      <c r="G2561" s="32" t="s">
        <v>27564</v>
      </c>
      <c r="H2561" s="32">
        <v>0</v>
      </c>
    </row>
    <row r="2562" spans="1:8" ht="15" customHeight="1">
      <c r="A2562" s="32" t="s">
        <v>7741</v>
      </c>
      <c r="B2562" s="32">
        <v>0</v>
      </c>
      <c r="C2562" s="32" t="s">
        <v>7741</v>
      </c>
      <c r="D2562" s="32">
        <v>0</v>
      </c>
      <c r="E2562" s="32" t="s">
        <v>7741</v>
      </c>
      <c r="F2562" s="32">
        <v>0</v>
      </c>
      <c r="G2562" s="32" t="s">
        <v>7741</v>
      </c>
      <c r="H2562" s="32">
        <v>1</v>
      </c>
    </row>
    <row r="2563" spans="1:8" ht="15" customHeight="1">
      <c r="A2563" s="32" t="s">
        <v>8150</v>
      </c>
      <c r="B2563" s="32">
        <v>0</v>
      </c>
      <c r="C2563" s="32" t="s">
        <v>8150</v>
      </c>
      <c r="D2563" s="32">
        <v>0</v>
      </c>
      <c r="E2563" s="32" t="s">
        <v>8150</v>
      </c>
      <c r="F2563" s="32">
        <v>0</v>
      </c>
      <c r="G2563" s="32" t="s">
        <v>8150</v>
      </c>
      <c r="H2563" s="32">
        <v>1</v>
      </c>
    </row>
    <row r="2564" spans="1:8" ht="15" customHeight="1">
      <c r="A2564" s="32" t="s">
        <v>27565</v>
      </c>
      <c r="B2564" s="32">
        <v>0</v>
      </c>
      <c r="C2564" s="32" t="s">
        <v>27565</v>
      </c>
      <c r="D2564" s="32">
        <v>0</v>
      </c>
      <c r="E2564" s="32" t="s">
        <v>27565</v>
      </c>
      <c r="F2564" s="32">
        <v>0</v>
      </c>
      <c r="G2564" s="32" t="s">
        <v>27565</v>
      </c>
      <c r="H2564" s="32">
        <v>1</v>
      </c>
    </row>
    <row r="2565" spans="1:8" ht="15" customHeight="1">
      <c r="A2565" s="32" t="s">
        <v>8897</v>
      </c>
      <c r="B2565" s="32">
        <v>0</v>
      </c>
      <c r="C2565" s="32" t="s">
        <v>8897</v>
      </c>
      <c r="D2565" s="32">
        <v>0</v>
      </c>
      <c r="E2565" s="32" t="s">
        <v>8897</v>
      </c>
      <c r="F2565" s="32">
        <v>0</v>
      </c>
      <c r="G2565" s="32" t="s">
        <v>8897</v>
      </c>
      <c r="H2565" s="32">
        <v>1</v>
      </c>
    </row>
    <row r="2566" spans="1:8" ht="15" customHeight="1">
      <c r="A2566" s="32" t="s">
        <v>7739</v>
      </c>
      <c r="B2566" s="32">
        <v>0</v>
      </c>
      <c r="C2566" s="32" t="s">
        <v>7739</v>
      </c>
      <c r="D2566" s="32">
        <v>0</v>
      </c>
      <c r="E2566" s="32" t="s">
        <v>7739</v>
      </c>
      <c r="F2566" s="32">
        <v>1</v>
      </c>
      <c r="G2566" s="32" t="s">
        <v>7739</v>
      </c>
      <c r="H2566" s="32">
        <v>1</v>
      </c>
    </row>
    <row r="2567" spans="1:8" ht="15" customHeight="1">
      <c r="A2567" s="32" t="s">
        <v>7743</v>
      </c>
      <c r="B2567" s="32">
        <v>0</v>
      </c>
      <c r="C2567" s="32" t="s">
        <v>7743</v>
      </c>
      <c r="D2567" s="32">
        <v>0</v>
      </c>
      <c r="E2567" s="32" t="s">
        <v>7743</v>
      </c>
      <c r="F2567" s="32">
        <v>0</v>
      </c>
      <c r="G2567" s="32" t="s">
        <v>7743</v>
      </c>
      <c r="H2567" s="32">
        <v>1</v>
      </c>
    </row>
    <row r="2568" spans="1:8" ht="15" customHeight="1">
      <c r="A2568" s="32" t="s">
        <v>7744</v>
      </c>
      <c r="B2568" s="32">
        <v>0</v>
      </c>
      <c r="C2568" s="32" t="s">
        <v>7744</v>
      </c>
      <c r="D2568" s="32">
        <v>0</v>
      </c>
      <c r="E2568" s="32" t="s">
        <v>7744</v>
      </c>
      <c r="F2568" s="32">
        <v>0</v>
      </c>
      <c r="G2568" s="32" t="s">
        <v>7744</v>
      </c>
      <c r="H2568" s="32">
        <v>1</v>
      </c>
    </row>
    <row r="2569" spans="1:8" ht="15" customHeight="1">
      <c r="A2569" s="32" t="s">
        <v>7746</v>
      </c>
      <c r="B2569" s="32">
        <v>0</v>
      </c>
      <c r="C2569" s="32" t="s">
        <v>7746</v>
      </c>
      <c r="D2569" s="32">
        <v>0</v>
      </c>
      <c r="E2569" s="32" t="s">
        <v>7746</v>
      </c>
      <c r="F2569" s="32">
        <v>0</v>
      </c>
      <c r="G2569" s="32" t="s">
        <v>7746</v>
      </c>
      <c r="H2569" s="32">
        <v>1</v>
      </c>
    </row>
    <row r="2570" spans="1:8" ht="15" customHeight="1">
      <c r="A2570" s="32" t="s">
        <v>8151</v>
      </c>
      <c r="B2570" s="32">
        <v>0</v>
      </c>
      <c r="C2570" s="32" t="s">
        <v>8151</v>
      </c>
      <c r="D2570" s="32">
        <v>0</v>
      </c>
      <c r="E2570" s="32" t="s">
        <v>8151</v>
      </c>
      <c r="F2570" s="32">
        <v>0</v>
      </c>
      <c r="G2570" s="32" t="s">
        <v>8151</v>
      </c>
      <c r="H2570" s="32">
        <v>1</v>
      </c>
    </row>
    <row r="2571" spans="1:8" ht="15" customHeight="1">
      <c r="A2571" s="32" t="s">
        <v>7747</v>
      </c>
      <c r="B2571" s="32">
        <v>0</v>
      </c>
      <c r="C2571" s="32" t="s">
        <v>7747</v>
      </c>
      <c r="D2571" s="32">
        <v>0</v>
      </c>
      <c r="E2571" s="32" t="s">
        <v>7747</v>
      </c>
      <c r="F2571" s="32">
        <v>0</v>
      </c>
      <c r="G2571" s="32" t="s">
        <v>7747</v>
      </c>
      <c r="H2571" s="32">
        <v>1</v>
      </c>
    </row>
    <row r="2572" spans="1:8" ht="15" customHeight="1">
      <c r="A2572" s="32" t="s">
        <v>7742</v>
      </c>
      <c r="B2572" s="32">
        <v>0</v>
      </c>
      <c r="C2572" s="32" t="s">
        <v>7742</v>
      </c>
      <c r="D2572" s="32">
        <v>0</v>
      </c>
      <c r="E2572" s="32" t="s">
        <v>7742</v>
      </c>
      <c r="F2572" s="32">
        <v>0</v>
      </c>
      <c r="G2572" s="32" t="s">
        <v>7742</v>
      </c>
      <c r="H2572" s="32">
        <v>1</v>
      </c>
    </row>
    <row r="2573" spans="1:8" ht="15" customHeight="1">
      <c r="A2573" s="32" t="s">
        <v>7540</v>
      </c>
      <c r="B2573" s="32">
        <v>0</v>
      </c>
      <c r="C2573" s="32" t="s">
        <v>7540</v>
      </c>
      <c r="D2573" s="32">
        <v>0</v>
      </c>
      <c r="E2573" s="32" t="s">
        <v>7540</v>
      </c>
      <c r="F2573" s="32">
        <v>0.1961</v>
      </c>
      <c r="G2573" s="32" t="s">
        <v>7540</v>
      </c>
      <c r="H2573" s="32">
        <v>0</v>
      </c>
    </row>
    <row r="2574" spans="1:8" ht="15" customHeight="1">
      <c r="A2574" s="32" t="s">
        <v>7749</v>
      </c>
      <c r="B2574" s="32">
        <v>0</v>
      </c>
      <c r="C2574" s="32" t="s">
        <v>7749</v>
      </c>
      <c r="D2574" s="32">
        <v>0</v>
      </c>
      <c r="E2574" s="32" t="s">
        <v>7749</v>
      </c>
      <c r="F2574" s="32">
        <v>1</v>
      </c>
      <c r="G2574" s="32" t="s">
        <v>7749</v>
      </c>
      <c r="H2574" s="32">
        <v>0.84209999999999996</v>
      </c>
    </row>
    <row r="2575" spans="1:8" ht="15" customHeight="1">
      <c r="A2575" s="32" t="s">
        <v>7751</v>
      </c>
      <c r="B2575" s="32">
        <v>0</v>
      </c>
      <c r="C2575" s="32" t="s">
        <v>7751</v>
      </c>
      <c r="D2575" s="32">
        <v>0</v>
      </c>
      <c r="E2575" s="32" t="s">
        <v>7751</v>
      </c>
      <c r="F2575" s="32">
        <v>0</v>
      </c>
      <c r="G2575" s="32" t="s">
        <v>7751</v>
      </c>
      <c r="H2575" s="32">
        <v>0.5</v>
      </c>
    </row>
    <row r="2576" spans="1:8" ht="15" customHeight="1">
      <c r="A2576" s="32" t="s">
        <v>8261</v>
      </c>
      <c r="B2576" s="32">
        <v>0</v>
      </c>
      <c r="C2576" s="32" t="s">
        <v>8261</v>
      </c>
      <c r="D2576" s="32">
        <v>0</v>
      </c>
      <c r="E2576" s="32" t="s">
        <v>8261</v>
      </c>
      <c r="F2576" s="32">
        <v>1</v>
      </c>
      <c r="G2576" s="32" t="s">
        <v>8261</v>
      </c>
      <c r="H2576" s="32">
        <v>1</v>
      </c>
    </row>
    <row r="2577" spans="1:8" ht="15" customHeight="1">
      <c r="A2577" s="32" t="s">
        <v>8262</v>
      </c>
      <c r="B2577" s="32">
        <v>0</v>
      </c>
      <c r="C2577" s="32" t="s">
        <v>8262</v>
      </c>
      <c r="D2577" s="32">
        <v>0</v>
      </c>
      <c r="E2577" s="32" t="s">
        <v>8262</v>
      </c>
      <c r="F2577" s="32">
        <v>0</v>
      </c>
      <c r="G2577" s="32" t="s">
        <v>8262</v>
      </c>
      <c r="H2577" s="32">
        <v>1</v>
      </c>
    </row>
    <row r="2578" spans="1:8" ht="15" customHeight="1">
      <c r="A2578" s="32" t="s">
        <v>8263</v>
      </c>
      <c r="B2578" s="32">
        <v>0</v>
      </c>
      <c r="C2578" s="32" t="s">
        <v>8263</v>
      </c>
      <c r="D2578" s="32">
        <v>0</v>
      </c>
      <c r="E2578" s="32" t="s">
        <v>8263</v>
      </c>
      <c r="F2578" s="32">
        <v>0</v>
      </c>
      <c r="G2578" s="32" t="s">
        <v>8263</v>
      </c>
      <c r="H2578" s="32">
        <v>1</v>
      </c>
    </row>
    <row r="2579" spans="1:8" ht="15" customHeight="1">
      <c r="A2579" s="32" t="s">
        <v>7754</v>
      </c>
      <c r="B2579" s="32">
        <v>0</v>
      </c>
      <c r="C2579" s="32" t="s">
        <v>7754</v>
      </c>
      <c r="D2579" s="32">
        <v>0</v>
      </c>
      <c r="E2579" s="32" t="s">
        <v>7754</v>
      </c>
      <c r="F2579" s="32">
        <v>1</v>
      </c>
      <c r="G2579" s="32" t="s">
        <v>7754</v>
      </c>
      <c r="H2579" s="32">
        <v>1</v>
      </c>
    </row>
    <row r="2580" spans="1:8" ht="15" customHeight="1">
      <c r="A2580" s="32" t="s">
        <v>27566</v>
      </c>
      <c r="B2580" s="32">
        <v>0</v>
      </c>
      <c r="C2580" s="32" t="s">
        <v>27566</v>
      </c>
      <c r="D2580" s="32">
        <v>0</v>
      </c>
      <c r="E2580" s="32" t="s">
        <v>27566</v>
      </c>
      <c r="F2580" s="32">
        <v>1</v>
      </c>
      <c r="G2580" s="32" t="s">
        <v>27566</v>
      </c>
      <c r="H2580" s="32">
        <v>0</v>
      </c>
    </row>
    <row r="2581" spans="1:8" ht="15" customHeight="1">
      <c r="A2581" s="32" t="s">
        <v>8901</v>
      </c>
      <c r="B2581" s="32">
        <v>0</v>
      </c>
      <c r="C2581" s="32" t="s">
        <v>8901</v>
      </c>
      <c r="D2581" s="32">
        <v>0</v>
      </c>
      <c r="E2581" s="32" t="s">
        <v>8901</v>
      </c>
      <c r="F2581" s="32">
        <v>0</v>
      </c>
      <c r="G2581" s="32" t="s">
        <v>8901</v>
      </c>
      <c r="H2581" s="32">
        <v>1</v>
      </c>
    </row>
    <row r="2582" spans="1:8" ht="15" customHeight="1">
      <c r="A2582" s="32" t="s">
        <v>7755</v>
      </c>
      <c r="B2582" s="32">
        <v>0</v>
      </c>
      <c r="C2582" s="32" t="s">
        <v>7755</v>
      </c>
      <c r="D2582" s="32">
        <v>0</v>
      </c>
      <c r="E2582" s="32" t="s">
        <v>7755</v>
      </c>
      <c r="F2582" s="32">
        <v>0</v>
      </c>
      <c r="G2582" s="32" t="s">
        <v>7755</v>
      </c>
      <c r="H2582" s="32">
        <v>1</v>
      </c>
    </row>
    <row r="2583" spans="1:8" ht="15" customHeight="1">
      <c r="A2583" s="32" t="s">
        <v>7252</v>
      </c>
      <c r="B2583" s="32">
        <v>0</v>
      </c>
      <c r="C2583" s="32" t="s">
        <v>7252</v>
      </c>
      <c r="D2583" s="32">
        <v>0</v>
      </c>
      <c r="E2583" s="32" t="s">
        <v>7252</v>
      </c>
      <c r="F2583" s="32">
        <v>0</v>
      </c>
      <c r="G2583" s="32" t="s">
        <v>7252</v>
      </c>
      <c r="H2583" s="32">
        <v>6.8999999999999999E-3</v>
      </c>
    </row>
    <row r="2584" spans="1:8" ht="15" customHeight="1">
      <c r="A2584" s="32" t="s">
        <v>7469</v>
      </c>
      <c r="B2584" s="32">
        <v>0</v>
      </c>
      <c r="C2584" s="32" t="s">
        <v>7469</v>
      </c>
      <c r="D2584" s="32">
        <v>0</v>
      </c>
      <c r="E2584" s="32" t="s">
        <v>7469</v>
      </c>
      <c r="F2584" s="32">
        <v>0</v>
      </c>
      <c r="G2584" s="32" t="s">
        <v>7469</v>
      </c>
      <c r="H2584" s="32">
        <v>0.05</v>
      </c>
    </row>
    <row r="2585" spans="1:8" ht="15" customHeight="1">
      <c r="A2585" s="32" t="s">
        <v>7548</v>
      </c>
      <c r="B2585" s="32">
        <v>0</v>
      </c>
      <c r="C2585" s="32" t="s">
        <v>7548</v>
      </c>
      <c r="D2585" s="32">
        <v>0</v>
      </c>
      <c r="E2585" s="32" t="s">
        <v>7548</v>
      </c>
      <c r="F2585" s="32">
        <v>5.5100000000000003E-2</v>
      </c>
      <c r="G2585" s="32" t="s">
        <v>7548</v>
      </c>
      <c r="H2585" s="32">
        <v>3.0499999999999999E-2</v>
      </c>
    </row>
    <row r="2586" spans="1:8" ht="15" customHeight="1">
      <c r="A2586" s="32" t="s">
        <v>8905</v>
      </c>
      <c r="B2586" s="32">
        <v>0</v>
      </c>
      <c r="C2586" s="32" t="s">
        <v>8905</v>
      </c>
      <c r="D2586" s="32">
        <v>0</v>
      </c>
      <c r="E2586" s="32" t="s">
        <v>8905</v>
      </c>
      <c r="F2586" s="32">
        <v>0</v>
      </c>
      <c r="G2586" s="32" t="s">
        <v>8905</v>
      </c>
      <c r="H2586" s="32">
        <v>0.1351</v>
      </c>
    </row>
    <row r="2587" spans="1:8" ht="15" customHeight="1">
      <c r="A2587" s="32" t="s">
        <v>7758</v>
      </c>
      <c r="B2587" s="32">
        <v>0</v>
      </c>
      <c r="C2587" s="32" t="s">
        <v>7758</v>
      </c>
      <c r="D2587" s="32">
        <v>0</v>
      </c>
      <c r="E2587" s="32" t="s">
        <v>7758</v>
      </c>
      <c r="F2587" s="32">
        <v>0.83150000000000002</v>
      </c>
      <c r="G2587" s="32" t="s">
        <v>7758</v>
      </c>
      <c r="H2587" s="32">
        <v>0.67110000000000003</v>
      </c>
    </row>
    <row r="2588" spans="1:8" ht="15" customHeight="1">
      <c r="A2588" s="32" t="s">
        <v>7774</v>
      </c>
      <c r="B2588" s="32">
        <v>0</v>
      </c>
      <c r="C2588" s="32" t="s">
        <v>7774</v>
      </c>
      <c r="D2588" s="32">
        <v>0</v>
      </c>
      <c r="E2588" s="32" t="s">
        <v>7774</v>
      </c>
      <c r="F2588" s="32">
        <v>0</v>
      </c>
      <c r="G2588" s="32" t="s">
        <v>7774</v>
      </c>
      <c r="H2588" s="32">
        <v>1</v>
      </c>
    </row>
    <row r="2589" spans="1:8" ht="15" customHeight="1">
      <c r="A2589" s="32" t="s">
        <v>8264</v>
      </c>
      <c r="B2589" s="32">
        <v>0</v>
      </c>
      <c r="C2589" s="32" t="s">
        <v>8264</v>
      </c>
      <c r="D2589" s="32">
        <v>0</v>
      </c>
      <c r="E2589" s="32" t="s">
        <v>8264</v>
      </c>
      <c r="F2589" s="32">
        <v>0.5</v>
      </c>
      <c r="G2589" s="32" t="s">
        <v>8264</v>
      </c>
      <c r="H2589" s="32">
        <v>0.6</v>
      </c>
    </row>
    <row r="2590" spans="1:8" ht="15" customHeight="1">
      <c r="A2590" s="32" t="s">
        <v>27567</v>
      </c>
      <c r="B2590" s="32">
        <v>0</v>
      </c>
      <c r="C2590" s="32" t="s">
        <v>27567</v>
      </c>
      <c r="D2590" s="32">
        <v>0</v>
      </c>
      <c r="E2590" s="32" t="s">
        <v>27567</v>
      </c>
      <c r="F2590" s="32">
        <v>0</v>
      </c>
      <c r="G2590" s="32" t="s">
        <v>27567</v>
      </c>
      <c r="H2590" s="32">
        <v>1</v>
      </c>
    </row>
    <row r="2591" spans="1:8" ht="15" customHeight="1">
      <c r="A2591" s="32" t="s">
        <v>7549</v>
      </c>
      <c r="B2591" s="32">
        <v>0</v>
      </c>
      <c r="C2591" s="32" t="s">
        <v>7549</v>
      </c>
      <c r="D2591" s="32">
        <v>0</v>
      </c>
      <c r="E2591" s="32" t="s">
        <v>7549</v>
      </c>
      <c r="F2591" s="32">
        <v>7.4000000000000003E-3</v>
      </c>
      <c r="G2591" s="32" t="s">
        <v>7549</v>
      </c>
      <c r="H2591" s="32">
        <v>0</v>
      </c>
    </row>
    <row r="2592" spans="1:8" ht="15" customHeight="1">
      <c r="A2592" s="32" t="s">
        <v>7555</v>
      </c>
      <c r="B2592" s="32">
        <v>0</v>
      </c>
      <c r="C2592" s="32" t="s">
        <v>7555</v>
      </c>
      <c r="D2592" s="32">
        <v>0</v>
      </c>
      <c r="E2592" s="32" t="s">
        <v>7555</v>
      </c>
      <c r="F2592" s="32">
        <v>1</v>
      </c>
      <c r="G2592" s="32" t="s">
        <v>7555</v>
      </c>
      <c r="H2592" s="32">
        <v>0</v>
      </c>
    </row>
    <row r="2593" spans="1:8" ht="15" customHeight="1">
      <c r="A2593" s="32" t="s">
        <v>7759</v>
      </c>
      <c r="B2593" s="32">
        <v>0</v>
      </c>
      <c r="C2593" s="32" t="s">
        <v>7759</v>
      </c>
      <c r="D2593" s="32">
        <v>0</v>
      </c>
      <c r="E2593" s="32" t="s">
        <v>7759</v>
      </c>
      <c r="F2593" s="32">
        <v>0.13189999999999999</v>
      </c>
      <c r="G2593" s="32" t="s">
        <v>7759</v>
      </c>
      <c r="H2593" s="32">
        <v>0</v>
      </c>
    </row>
    <row r="2594" spans="1:8" ht="15" customHeight="1">
      <c r="A2594" s="32" t="s">
        <v>7770</v>
      </c>
      <c r="B2594" s="32">
        <v>0</v>
      </c>
      <c r="C2594" s="32" t="s">
        <v>7770</v>
      </c>
      <c r="D2594" s="32">
        <v>0</v>
      </c>
      <c r="E2594" s="32" t="s">
        <v>7770</v>
      </c>
      <c r="F2594" s="32">
        <v>1</v>
      </c>
      <c r="G2594" s="32" t="s">
        <v>7770</v>
      </c>
      <c r="H2594" s="32">
        <v>1</v>
      </c>
    </row>
    <row r="2595" spans="1:8" ht="15" customHeight="1">
      <c r="A2595" s="32" t="s">
        <v>27568</v>
      </c>
      <c r="B2595" s="32">
        <v>0</v>
      </c>
      <c r="C2595" s="32" t="s">
        <v>27568</v>
      </c>
      <c r="D2595" s="32">
        <v>0</v>
      </c>
      <c r="E2595" s="32" t="s">
        <v>27568</v>
      </c>
      <c r="F2595" s="32">
        <v>0</v>
      </c>
      <c r="G2595" s="32" t="s">
        <v>27568</v>
      </c>
      <c r="H2595" s="32">
        <v>1</v>
      </c>
    </row>
    <row r="2596" spans="1:8" ht="15" customHeight="1">
      <c r="A2596" s="32" t="s">
        <v>8265</v>
      </c>
      <c r="B2596" s="32">
        <v>0</v>
      </c>
      <c r="C2596" s="32" t="s">
        <v>8265</v>
      </c>
      <c r="D2596" s="32">
        <v>0</v>
      </c>
      <c r="E2596" s="32" t="s">
        <v>8265</v>
      </c>
      <c r="F2596" s="32">
        <v>0.5</v>
      </c>
      <c r="G2596" s="32" t="s">
        <v>8265</v>
      </c>
      <c r="H2596" s="32">
        <v>0</v>
      </c>
    </row>
    <row r="2597" spans="1:8" ht="15" customHeight="1">
      <c r="A2597" s="32" t="s">
        <v>7762</v>
      </c>
      <c r="B2597" s="32">
        <v>0</v>
      </c>
      <c r="C2597" s="32" t="s">
        <v>7762</v>
      </c>
      <c r="D2597" s="32">
        <v>0</v>
      </c>
      <c r="E2597" s="32" t="s">
        <v>7762</v>
      </c>
      <c r="F2597" s="32">
        <v>1</v>
      </c>
      <c r="G2597" s="32" t="s">
        <v>7762</v>
      </c>
      <c r="H2597" s="32">
        <v>1</v>
      </c>
    </row>
    <row r="2598" spans="1:8" ht="15" customHeight="1">
      <c r="A2598" s="32" t="s">
        <v>8267</v>
      </c>
      <c r="B2598" s="32">
        <v>0</v>
      </c>
      <c r="C2598" s="32" t="s">
        <v>8267</v>
      </c>
      <c r="D2598" s="32">
        <v>0</v>
      </c>
      <c r="E2598" s="32" t="s">
        <v>8267</v>
      </c>
      <c r="F2598" s="32">
        <v>0</v>
      </c>
      <c r="G2598" s="32" t="s">
        <v>8267</v>
      </c>
      <c r="H2598" s="32">
        <v>1</v>
      </c>
    </row>
    <row r="2599" spans="1:8" ht="15" customHeight="1">
      <c r="A2599" s="32" t="s">
        <v>7553</v>
      </c>
      <c r="B2599" s="32">
        <v>0</v>
      </c>
      <c r="C2599" s="32" t="s">
        <v>7553</v>
      </c>
      <c r="D2599" s="32">
        <v>0</v>
      </c>
      <c r="E2599" s="32" t="s">
        <v>7553</v>
      </c>
      <c r="F2599" s="32">
        <v>0</v>
      </c>
      <c r="G2599" s="32" t="s">
        <v>7553</v>
      </c>
      <c r="H2599" s="32">
        <v>3.4500000000000003E-2</v>
      </c>
    </row>
    <row r="2600" spans="1:8" ht="15" customHeight="1">
      <c r="A2600" s="32" t="s">
        <v>7765</v>
      </c>
      <c r="B2600" s="32">
        <v>0</v>
      </c>
      <c r="C2600" s="32" t="s">
        <v>7765</v>
      </c>
      <c r="D2600" s="32">
        <v>0</v>
      </c>
      <c r="E2600" s="32" t="s">
        <v>7765</v>
      </c>
      <c r="F2600" s="32">
        <v>0.25</v>
      </c>
      <c r="G2600" s="32" t="s">
        <v>7765</v>
      </c>
      <c r="H2600" s="32">
        <v>6.6699999999999995E-2</v>
      </c>
    </row>
    <row r="2601" spans="1:8" ht="15" customHeight="1">
      <c r="A2601" s="32" t="s">
        <v>7768</v>
      </c>
      <c r="B2601" s="32">
        <v>0</v>
      </c>
      <c r="C2601" s="32" t="s">
        <v>7768</v>
      </c>
      <c r="D2601" s="32">
        <v>0</v>
      </c>
      <c r="E2601" s="32" t="s">
        <v>7768</v>
      </c>
      <c r="F2601" s="32">
        <v>0</v>
      </c>
      <c r="G2601" s="32" t="s">
        <v>7768</v>
      </c>
      <c r="H2601" s="32">
        <v>0.5</v>
      </c>
    </row>
    <row r="2602" spans="1:8" ht="15" customHeight="1">
      <c r="A2602" s="32" t="s">
        <v>27569</v>
      </c>
      <c r="B2602" s="32">
        <v>0</v>
      </c>
      <c r="C2602" s="32" t="s">
        <v>27569</v>
      </c>
      <c r="D2602" s="32">
        <v>0</v>
      </c>
      <c r="E2602" s="32" t="s">
        <v>27569</v>
      </c>
      <c r="F2602" s="32">
        <v>0</v>
      </c>
      <c r="G2602" s="32" t="s">
        <v>27569</v>
      </c>
      <c r="H2602" s="32">
        <v>1</v>
      </c>
    </row>
    <row r="2603" spans="1:8" ht="15" customHeight="1">
      <c r="A2603" s="32" t="s">
        <v>27570</v>
      </c>
      <c r="B2603" s="32">
        <v>0</v>
      </c>
      <c r="C2603" s="32" t="s">
        <v>27570</v>
      </c>
      <c r="D2603" s="32">
        <v>0</v>
      </c>
      <c r="E2603" s="32" t="s">
        <v>27570</v>
      </c>
      <c r="F2603" s="32">
        <v>0</v>
      </c>
      <c r="G2603" s="32" t="s">
        <v>27570</v>
      </c>
      <c r="H2603" s="32">
        <v>0.16669999999999999</v>
      </c>
    </row>
    <row r="2604" spans="1:8" ht="15" customHeight="1">
      <c r="A2604" s="32" t="s">
        <v>8324</v>
      </c>
      <c r="B2604" s="32">
        <v>0</v>
      </c>
      <c r="C2604" s="32" t="s">
        <v>8324</v>
      </c>
      <c r="D2604" s="32">
        <v>0</v>
      </c>
      <c r="E2604" s="32" t="s">
        <v>8324</v>
      </c>
      <c r="F2604" s="32">
        <v>0</v>
      </c>
      <c r="G2604" s="32" t="s">
        <v>8324</v>
      </c>
      <c r="H2604" s="32">
        <v>0.125</v>
      </c>
    </row>
    <row r="2605" spans="1:8" ht="15" customHeight="1">
      <c r="A2605" s="32" t="s">
        <v>8908</v>
      </c>
      <c r="B2605" s="32">
        <v>0</v>
      </c>
      <c r="C2605" s="32" t="s">
        <v>8908</v>
      </c>
      <c r="D2605" s="32">
        <v>0</v>
      </c>
      <c r="E2605" s="32" t="s">
        <v>8908</v>
      </c>
      <c r="F2605" s="32">
        <v>0</v>
      </c>
      <c r="G2605" s="32" t="s">
        <v>8908</v>
      </c>
      <c r="H2605" s="32">
        <v>1</v>
      </c>
    </row>
    <row r="2606" spans="1:8" ht="15" customHeight="1">
      <c r="A2606" s="32" t="s">
        <v>7760</v>
      </c>
      <c r="B2606" s="32">
        <v>0</v>
      </c>
      <c r="C2606" s="32" t="s">
        <v>7760</v>
      </c>
      <c r="D2606" s="32">
        <v>0</v>
      </c>
      <c r="E2606" s="32" t="s">
        <v>7760</v>
      </c>
      <c r="F2606" s="32">
        <v>0</v>
      </c>
      <c r="G2606" s="32" t="s">
        <v>7760</v>
      </c>
      <c r="H2606" s="32">
        <v>1</v>
      </c>
    </row>
    <row r="2607" spans="1:8" ht="15" customHeight="1">
      <c r="A2607" s="32" t="s">
        <v>7772</v>
      </c>
      <c r="B2607" s="32">
        <v>0</v>
      </c>
      <c r="C2607" s="32" t="s">
        <v>7772</v>
      </c>
      <c r="D2607" s="32">
        <v>0</v>
      </c>
      <c r="E2607" s="32" t="s">
        <v>7772</v>
      </c>
      <c r="F2607" s="32">
        <v>0</v>
      </c>
      <c r="G2607" s="32" t="s">
        <v>7772</v>
      </c>
      <c r="H2607" s="32">
        <v>1</v>
      </c>
    </row>
    <row r="2608" spans="1:8" ht="15" customHeight="1">
      <c r="A2608" s="32" t="s">
        <v>8266</v>
      </c>
      <c r="B2608" s="32">
        <v>0</v>
      </c>
      <c r="C2608" s="32" t="s">
        <v>8266</v>
      </c>
      <c r="D2608" s="32">
        <v>0</v>
      </c>
      <c r="E2608" s="32" t="s">
        <v>8266</v>
      </c>
      <c r="F2608" s="32">
        <v>0</v>
      </c>
      <c r="G2608" s="32" t="s">
        <v>8266</v>
      </c>
      <c r="H2608" s="32">
        <v>1</v>
      </c>
    </row>
    <row r="2609" spans="1:8" ht="15" customHeight="1">
      <c r="A2609" s="32" t="s">
        <v>7773</v>
      </c>
      <c r="B2609" s="32">
        <v>0</v>
      </c>
      <c r="C2609" s="32" t="s">
        <v>7773</v>
      </c>
      <c r="D2609" s="32">
        <v>0</v>
      </c>
      <c r="E2609" s="32" t="s">
        <v>7773</v>
      </c>
      <c r="F2609" s="32">
        <v>0</v>
      </c>
      <c r="G2609" s="32" t="s">
        <v>7773</v>
      </c>
      <c r="H2609" s="32">
        <v>1</v>
      </c>
    </row>
    <row r="2610" spans="1:8" ht="15" customHeight="1">
      <c r="A2610" s="32" t="s">
        <v>7782</v>
      </c>
      <c r="B2610" s="32">
        <v>0</v>
      </c>
      <c r="C2610" s="32" t="s">
        <v>7782</v>
      </c>
      <c r="D2610" s="32">
        <v>0</v>
      </c>
      <c r="E2610" s="32" t="s">
        <v>7782</v>
      </c>
      <c r="F2610" s="32">
        <v>0</v>
      </c>
      <c r="G2610" s="32" t="s">
        <v>7782</v>
      </c>
      <c r="H2610" s="32">
        <v>1</v>
      </c>
    </row>
    <row r="2611" spans="1:8" ht="15" customHeight="1">
      <c r="A2611" s="32" t="s">
        <v>7763</v>
      </c>
      <c r="B2611" s="32">
        <v>0</v>
      </c>
      <c r="C2611" s="32" t="s">
        <v>7763</v>
      </c>
      <c r="D2611" s="32">
        <v>0</v>
      </c>
      <c r="E2611" s="32" t="s">
        <v>7763</v>
      </c>
      <c r="F2611" s="32">
        <v>0</v>
      </c>
      <c r="G2611" s="32" t="s">
        <v>7763</v>
      </c>
      <c r="H2611" s="32">
        <v>1</v>
      </c>
    </row>
    <row r="2612" spans="1:8" ht="15" customHeight="1">
      <c r="A2612" s="32" t="s">
        <v>27571</v>
      </c>
      <c r="B2612" s="32">
        <v>0</v>
      </c>
      <c r="C2612" s="32" t="s">
        <v>27571</v>
      </c>
      <c r="D2612" s="32">
        <v>0</v>
      </c>
      <c r="E2612" s="32" t="s">
        <v>27571</v>
      </c>
      <c r="F2612" s="32">
        <v>0</v>
      </c>
      <c r="G2612" s="32" t="s">
        <v>27571</v>
      </c>
      <c r="H2612" s="32">
        <v>1</v>
      </c>
    </row>
    <row r="2613" spans="1:8" ht="15" customHeight="1">
      <c r="A2613" s="32" t="s">
        <v>27572</v>
      </c>
      <c r="B2613" s="32">
        <v>0</v>
      </c>
      <c r="C2613" s="32" t="s">
        <v>27572</v>
      </c>
      <c r="D2613" s="32">
        <v>0</v>
      </c>
      <c r="E2613" s="32" t="s">
        <v>27572</v>
      </c>
      <c r="F2613" s="32">
        <v>0</v>
      </c>
      <c r="G2613" s="32" t="s">
        <v>27572</v>
      </c>
      <c r="H2613" s="32">
        <v>1</v>
      </c>
    </row>
    <row r="2614" spans="1:8" ht="15" customHeight="1">
      <c r="A2614" s="32" t="s">
        <v>8907</v>
      </c>
      <c r="B2614" s="32">
        <v>0</v>
      </c>
      <c r="C2614" s="32" t="s">
        <v>8907</v>
      </c>
      <c r="D2614" s="32">
        <v>0</v>
      </c>
      <c r="E2614" s="32" t="s">
        <v>8907</v>
      </c>
      <c r="F2614" s="32">
        <v>1</v>
      </c>
      <c r="G2614" s="32" t="s">
        <v>8907</v>
      </c>
      <c r="H2614" s="32">
        <v>0.83330000000000004</v>
      </c>
    </row>
    <row r="2615" spans="1:8" ht="15" customHeight="1">
      <c r="A2615" s="32" t="s">
        <v>8910</v>
      </c>
      <c r="B2615" s="32">
        <v>0</v>
      </c>
      <c r="C2615" s="32" t="s">
        <v>8910</v>
      </c>
      <c r="D2615" s="32">
        <v>0</v>
      </c>
      <c r="E2615" s="32" t="s">
        <v>8910</v>
      </c>
      <c r="F2615" s="32">
        <v>0</v>
      </c>
      <c r="G2615" s="32" t="s">
        <v>8910</v>
      </c>
      <c r="H2615" s="32">
        <v>0.5</v>
      </c>
    </row>
    <row r="2616" spans="1:8" ht="15" customHeight="1">
      <c r="A2616" s="32" t="s">
        <v>7761</v>
      </c>
      <c r="B2616" s="32">
        <v>0</v>
      </c>
      <c r="C2616" s="32" t="s">
        <v>7761</v>
      </c>
      <c r="D2616" s="32">
        <v>0</v>
      </c>
      <c r="E2616" s="32" t="s">
        <v>7761</v>
      </c>
      <c r="F2616" s="32">
        <v>0</v>
      </c>
      <c r="G2616" s="32" t="s">
        <v>7761</v>
      </c>
      <c r="H2616" s="32">
        <v>1</v>
      </c>
    </row>
    <row r="2617" spans="1:8" ht="15" customHeight="1">
      <c r="A2617" s="32" t="s">
        <v>7562</v>
      </c>
      <c r="B2617" s="32">
        <v>0</v>
      </c>
      <c r="C2617" s="32" t="s">
        <v>7562</v>
      </c>
      <c r="D2617" s="32">
        <v>0</v>
      </c>
      <c r="E2617" s="32" t="s">
        <v>7562</v>
      </c>
      <c r="F2617" s="32">
        <v>0</v>
      </c>
      <c r="G2617" s="32" t="s">
        <v>7562</v>
      </c>
      <c r="H2617" s="32">
        <v>6.4000000000000003E-3</v>
      </c>
    </row>
    <row r="2618" spans="1:8" ht="15" customHeight="1">
      <c r="A2618" s="32" t="s">
        <v>7778</v>
      </c>
      <c r="B2618" s="32">
        <v>0</v>
      </c>
      <c r="C2618" s="32" t="s">
        <v>7778</v>
      </c>
      <c r="D2618" s="32">
        <v>0</v>
      </c>
      <c r="E2618" s="32" t="s">
        <v>7778</v>
      </c>
      <c r="F2618" s="32">
        <v>0</v>
      </c>
      <c r="G2618" s="32" t="s">
        <v>7778</v>
      </c>
      <c r="H2618" s="32">
        <v>0.9375</v>
      </c>
    </row>
    <row r="2619" spans="1:8" ht="15" customHeight="1">
      <c r="A2619" s="32" t="s">
        <v>7780</v>
      </c>
      <c r="B2619" s="32">
        <v>0</v>
      </c>
      <c r="C2619" s="32" t="s">
        <v>7780</v>
      </c>
      <c r="D2619" s="32">
        <v>0</v>
      </c>
      <c r="E2619" s="32" t="s">
        <v>7780</v>
      </c>
      <c r="F2619" s="32">
        <v>0</v>
      </c>
      <c r="G2619" s="32" t="s">
        <v>7780</v>
      </c>
      <c r="H2619" s="32">
        <v>0.66669999999999996</v>
      </c>
    </row>
    <row r="2620" spans="1:8" ht="15" customHeight="1">
      <c r="A2620" s="32" t="s">
        <v>7781</v>
      </c>
      <c r="B2620" s="32">
        <v>0</v>
      </c>
      <c r="C2620" s="32" t="s">
        <v>7781</v>
      </c>
      <c r="D2620" s="32">
        <v>0</v>
      </c>
      <c r="E2620" s="32" t="s">
        <v>7781</v>
      </c>
      <c r="F2620" s="32">
        <v>0</v>
      </c>
      <c r="G2620" s="32" t="s">
        <v>7781</v>
      </c>
      <c r="H2620" s="32">
        <v>1</v>
      </c>
    </row>
    <row r="2621" spans="1:8" ht="15" customHeight="1">
      <c r="A2621" s="32" t="s">
        <v>27573</v>
      </c>
      <c r="B2621" s="32">
        <v>0</v>
      </c>
      <c r="C2621" s="32" t="s">
        <v>27573</v>
      </c>
      <c r="D2621" s="32">
        <v>0</v>
      </c>
      <c r="E2621" s="32" t="s">
        <v>27573</v>
      </c>
      <c r="F2621" s="32">
        <v>0</v>
      </c>
      <c r="G2621" s="32" t="s">
        <v>27573</v>
      </c>
      <c r="H2621" s="32">
        <v>5.5599999999999997E-2</v>
      </c>
    </row>
    <row r="2622" spans="1:8" ht="15" customHeight="1">
      <c r="A2622" s="32" t="s">
        <v>7776</v>
      </c>
      <c r="B2622" s="32">
        <v>0</v>
      </c>
      <c r="C2622" s="32" t="s">
        <v>7776</v>
      </c>
      <c r="D2622" s="32">
        <v>0</v>
      </c>
      <c r="E2622" s="32" t="s">
        <v>7776</v>
      </c>
      <c r="F2622" s="32">
        <v>0</v>
      </c>
      <c r="G2622" s="32" t="s">
        <v>7776</v>
      </c>
      <c r="H2622" s="32">
        <v>0.61539999999999995</v>
      </c>
    </row>
    <row r="2623" spans="1:8" ht="15" customHeight="1">
      <c r="A2623" s="32" t="s">
        <v>7771</v>
      </c>
      <c r="B2623" s="32">
        <v>0</v>
      </c>
      <c r="C2623" s="32" t="s">
        <v>7771</v>
      </c>
      <c r="D2623" s="32">
        <v>0</v>
      </c>
      <c r="E2623" s="32" t="s">
        <v>7771</v>
      </c>
      <c r="F2623" s="32">
        <v>0</v>
      </c>
      <c r="G2623" s="32" t="s">
        <v>7771</v>
      </c>
      <c r="H2623" s="32">
        <v>1</v>
      </c>
    </row>
    <row r="2624" spans="1:8" ht="15" customHeight="1">
      <c r="A2624" s="32" t="s">
        <v>8912</v>
      </c>
      <c r="B2624" s="32">
        <v>0</v>
      </c>
      <c r="C2624" s="32" t="s">
        <v>8912</v>
      </c>
      <c r="D2624" s="32">
        <v>0</v>
      </c>
      <c r="E2624" s="32" t="s">
        <v>8912</v>
      </c>
      <c r="F2624" s="32">
        <v>1</v>
      </c>
      <c r="G2624" s="32" t="s">
        <v>8912</v>
      </c>
      <c r="H2624" s="32">
        <v>0</v>
      </c>
    </row>
    <row r="2625" spans="1:8" ht="15" customHeight="1">
      <c r="A2625" s="32" t="s">
        <v>7784</v>
      </c>
      <c r="B2625" s="32">
        <v>0</v>
      </c>
      <c r="C2625" s="32" t="s">
        <v>7784</v>
      </c>
      <c r="D2625" s="32">
        <v>0</v>
      </c>
      <c r="E2625" s="32" t="s">
        <v>7784</v>
      </c>
      <c r="F2625" s="32">
        <v>1</v>
      </c>
      <c r="G2625" s="32" t="s">
        <v>7784</v>
      </c>
      <c r="H2625" s="32">
        <v>0.92859999999999998</v>
      </c>
    </row>
    <row r="2626" spans="1:8" ht="15" customHeight="1">
      <c r="A2626" s="32" t="s">
        <v>8268</v>
      </c>
      <c r="B2626" s="32">
        <v>0</v>
      </c>
      <c r="C2626" s="32" t="s">
        <v>8268</v>
      </c>
      <c r="D2626" s="32">
        <v>0</v>
      </c>
      <c r="E2626" s="32" t="s">
        <v>8268</v>
      </c>
      <c r="F2626" s="32">
        <v>1</v>
      </c>
      <c r="G2626" s="32" t="s">
        <v>8268</v>
      </c>
      <c r="H2626" s="32">
        <v>1</v>
      </c>
    </row>
    <row r="2627" spans="1:8" ht="15" customHeight="1">
      <c r="A2627" s="32" t="s">
        <v>8913</v>
      </c>
      <c r="B2627" s="32">
        <v>0</v>
      </c>
      <c r="C2627" s="32" t="s">
        <v>8913</v>
      </c>
      <c r="D2627" s="32">
        <v>0</v>
      </c>
      <c r="E2627" s="32" t="s">
        <v>8913</v>
      </c>
      <c r="F2627" s="32">
        <v>0</v>
      </c>
      <c r="G2627" s="32" t="s">
        <v>8913</v>
      </c>
      <c r="H2627" s="32">
        <v>1</v>
      </c>
    </row>
    <row r="2628" spans="1:8" ht="15" customHeight="1">
      <c r="A2628" s="32" t="s">
        <v>7788</v>
      </c>
      <c r="B2628" s="32">
        <v>0</v>
      </c>
      <c r="C2628" s="32" t="s">
        <v>7788</v>
      </c>
      <c r="D2628" s="32">
        <v>0</v>
      </c>
      <c r="E2628" s="32" t="s">
        <v>7788</v>
      </c>
      <c r="F2628" s="32">
        <v>0</v>
      </c>
      <c r="G2628" s="32" t="s">
        <v>7788</v>
      </c>
      <c r="H2628" s="32">
        <v>1</v>
      </c>
    </row>
    <row r="2629" spans="1:8" ht="15" customHeight="1">
      <c r="A2629" s="32" t="s">
        <v>7787</v>
      </c>
      <c r="B2629" s="32">
        <v>0</v>
      </c>
      <c r="C2629" s="32" t="s">
        <v>7787</v>
      </c>
      <c r="D2629" s="32">
        <v>0</v>
      </c>
      <c r="E2629" s="32" t="s">
        <v>7787</v>
      </c>
      <c r="F2629" s="32">
        <v>0</v>
      </c>
      <c r="G2629" s="32" t="s">
        <v>7787</v>
      </c>
      <c r="H2629" s="32">
        <v>1</v>
      </c>
    </row>
    <row r="2630" spans="1:8" ht="15" customHeight="1">
      <c r="A2630" s="32" t="s">
        <v>7789</v>
      </c>
      <c r="B2630" s="32">
        <v>0</v>
      </c>
      <c r="C2630" s="32" t="s">
        <v>7789</v>
      </c>
      <c r="D2630" s="32">
        <v>0</v>
      </c>
      <c r="E2630" s="32" t="s">
        <v>7789</v>
      </c>
      <c r="F2630" s="32">
        <v>0</v>
      </c>
      <c r="G2630" s="32" t="s">
        <v>7789</v>
      </c>
      <c r="H2630" s="32">
        <v>1</v>
      </c>
    </row>
    <row r="2631" spans="1:8" ht="15" customHeight="1">
      <c r="A2631" s="32" t="s">
        <v>8271</v>
      </c>
      <c r="B2631" s="32">
        <v>0</v>
      </c>
      <c r="C2631" s="32" t="s">
        <v>8271</v>
      </c>
      <c r="D2631" s="32">
        <v>0</v>
      </c>
      <c r="E2631" s="32" t="s">
        <v>8271</v>
      </c>
      <c r="F2631" s="32">
        <v>0</v>
      </c>
      <c r="G2631" s="32" t="s">
        <v>8271</v>
      </c>
      <c r="H2631" s="32">
        <v>0.66669999999999996</v>
      </c>
    </row>
    <row r="2632" spans="1:8" ht="15" customHeight="1">
      <c r="A2632" s="32" t="s">
        <v>9067</v>
      </c>
      <c r="B2632" s="32">
        <v>0</v>
      </c>
      <c r="C2632" s="32" t="s">
        <v>9067</v>
      </c>
      <c r="D2632" s="32">
        <v>0</v>
      </c>
      <c r="E2632" s="32" t="s">
        <v>9067</v>
      </c>
      <c r="F2632" s="32">
        <v>0.42859999999999998</v>
      </c>
      <c r="G2632" s="32" t="s">
        <v>9067</v>
      </c>
      <c r="H2632" s="32">
        <v>0.47370000000000001</v>
      </c>
    </row>
    <row r="2633" spans="1:8" ht="15" customHeight="1">
      <c r="A2633" s="32" t="s">
        <v>9074</v>
      </c>
      <c r="B2633" s="32">
        <v>0</v>
      </c>
      <c r="C2633" s="32" t="s">
        <v>9074</v>
      </c>
      <c r="D2633" s="32">
        <v>0</v>
      </c>
      <c r="E2633" s="32" t="s">
        <v>9074</v>
      </c>
      <c r="F2633" s="32">
        <v>0.5</v>
      </c>
      <c r="G2633" s="32" t="s">
        <v>9074</v>
      </c>
      <c r="H2633" s="32">
        <v>0.57140000000000002</v>
      </c>
    </row>
    <row r="2634" spans="1:8" ht="15" customHeight="1">
      <c r="A2634" s="32" t="s">
        <v>9076</v>
      </c>
      <c r="B2634" s="32">
        <v>0</v>
      </c>
      <c r="C2634" s="32" t="s">
        <v>9076</v>
      </c>
      <c r="D2634" s="32">
        <v>0</v>
      </c>
      <c r="E2634" s="32" t="s">
        <v>9076</v>
      </c>
      <c r="F2634" s="32">
        <v>1</v>
      </c>
      <c r="G2634" s="32" t="s">
        <v>9076</v>
      </c>
      <c r="H2634" s="32">
        <v>0.94440000000000002</v>
      </c>
    </row>
    <row r="2635" spans="1:8" ht="15" customHeight="1">
      <c r="A2635" s="32" t="s">
        <v>9078</v>
      </c>
      <c r="B2635" s="32">
        <v>0</v>
      </c>
      <c r="C2635" s="32" t="s">
        <v>9078</v>
      </c>
      <c r="D2635" s="32">
        <v>0</v>
      </c>
      <c r="E2635" s="32" t="s">
        <v>9078</v>
      </c>
      <c r="F2635" s="32">
        <v>1</v>
      </c>
      <c r="G2635" s="32" t="s">
        <v>9078</v>
      </c>
      <c r="H2635" s="32">
        <v>0</v>
      </c>
    </row>
    <row r="2636" spans="1:8" ht="15" customHeight="1">
      <c r="A2636" s="32" t="s">
        <v>9201</v>
      </c>
      <c r="B2636" s="32">
        <v>0</v>
      </c>
      <c r="C2636" s="32" t="s">
        <v>9201</v>
      </c>
      <c r="D2636" s="32">
        <v>0</v>
      </c>
      <c r="E2636" s="32" t="s">
        <v>9201</v>
      </c>
      <c r="F2636" s="32">
        <v>0</v>
      </c>
      <c r="G2636" s="32" t="s">
        <v>9201</v>
      </c>
      <c r="H2636" s="32">
        <v>1</v>
      </c>
    </row>
    <row r="2637" spans="1:8" ht="15" customHeight="1">
      <c r="A2637" s="32" t="s">
        <v>9203</v>
      </c>
      <c r="B2637" s="32">
        <v>0</v>
      </c>
      <c r="C2637" s="32" t="s">
        <v>9203</v>
      </c>
      <c r="D2637" s="32">
        <v>0</v>
      </c>
      <c r="E2637" s="32" t="s">
        <v>9203</v>
      </c>
      <c r="F2637" s="32">
        <v>0</v>
      </c>
      <c r="G2637" s="32" t="s">
        <v>9203</v>
      </c>
      <c r="H2637" s="32">
        <v>1</v>
      </c>
    </row>
    <row r="2638" spans="1:8" ht="15" customHeight="1">
      <c r="A2638" s="32" t="s">
        <v>9102</v>
      </c>
      <c r="B2638" s="32">
        <v>0</v>
      </c>
      <c r="C2638" s="32" t="s">
        <v>9102</v>
      </c>
      <c r="D2638" s="32">
        <v>0</v>
      </c>
      <c r="E2638" s="32" t="s">
        <v>9102</v>
      </c>
      <c r="F2638" s="32">
        <v>0</v>
      </c>
      <c r="G2638" s="32" t="s">
        <v>9102</v>
      </c>
      <c r="H2638" s="32">
        <v>0.1111</v>
      </c>
    </row>
    <row r="2639" spans="1:8" ht="15" customHeight="1">
      <c r="A2639" s="32" t="s">
        <v>9142</v>
      </c>
      <c r="B2639" s="32">
        <v>0</v>
      </c>
      <c r="C2639" s="32" t="s">
        <v>9142</v>
      </c>
      <c r="D2639" s="32">
        <v>0</v>
      </c>
      <c r="E2639" s="32" t="s">
        <v>9142</v>
      </c>
      <c r="F2639" s="32">
        <v>0</v>
      </c>
      <c r="G2639" s="32" t="s">
        <v>9142</v>
      </c>
      <c r="H2639" s="32">
        <v>0.33329999999999999</v>
      </c>
    </row>
    <row r="2640" spans="1:8" ht="15" customHeight="1">
      <c r="A2640" s="32" t="s">
        <v>9144</v>
      </c>
      <c r="B2640" s="32">
        <v>0</v>
      </c>
      <c r="C2640" s="32" t="s">
        <v>9144</v>
      </c>
      <c r="D2640" s="32">
        <v>0</v>
      </c>
      <c r="E2640" s="32" t="s">
        <v>9144</v>
      </c>
      <c r="F2640" s="32">
        <v>0</v>
      </c>
      <c r="G2640" s="32" t="s">
        <v>9144</v>
      </c>
      <c r="H2640" s="32">
        <v>0.8</v>
      </c>
    </row>
    <row r="2641" spans="1:8" ht="15" customHeight="1">
      <c r="A2641" s="32" t="s">
        <v>9158</v>
      </c>
      <c r="B2641" s="32">
        <v>0</v>
      </c>
      <c r="C2641" s="32" t="s">
        <v>9158</v>
      </c>
      <c r="D2641" s="32">
        <v>0</v>
      </c>
      <c r="E2641" s="32" t="s">
        <v>9158</v>
      </c>
      <c r="F2641" s="32">
        <v>0</v>
      </c>
      <c r="G2641" s="32" t="s">
        <v>9158</v>
      </c>
      <c r="H2641" s="32">
        <v>1</v>
      </c>
    </row>
    <row r="2642" spans="1:8" ht="15" customHeight="1">
      <c r="A2642" s="32" t="s">
        <v>9161</v>
      </c>
      <c r="B2642" s="32">
        <v>0</v>
      </c>
      <c r="C2642" s="32" t="s">
        <v>9161</v>
      </c>
      <c r="D2642" s="32">
        <v>0</v>
      </c>
      <c r="E2642" s="32" t="s">
        <v>9161</v>
      </c>
      <c r="F2642" s="32">
        <v>0</v>
      </c>
      <c r="G2642" s="32" t="s">
        <v>9161</v>
      </c>
      <c r="H2642" s="32">
        <v>1</v>
      </c>
    </row>
    <row r="2643" spans="1:8" ht="15" customHeight="1">
      <c r="A2643" s="32" t="s">
        <v>9202</v>
      </c>
      <c r="B2643" s="32">
        <v>0</v>
      </c>
      <c r="C2643" s="32" t="s">
        <v>9202</v>
      </c>
      <c r="D2643" s="32">
        <v>0</v>
      </c>
      <c r="E2643" s="32" t="s">
        <v>9202</v>
      </c>
      <c r="F2643" s="32">
        <v>0</v>
      </c>
      <c r="G2643" s="32" t="s">
        <v>9202</v>
      </c>
      <c r="H2643" s="32">
        <v>1</v>
      </c>
    </row>
    <row r="2644" spans="1:8" ht="15" customHeight="1">
      <c r="A2644" s="32" t="s">
        <v>9214</v>
      </c>
      <c r="B2644" s="32">
        <v>0</v>
      </c>
      <c r="C2644" s="32" t="s">
        <v>9214</v>
      </c>
      <c r="D2644" s="32">
        <v>0</v>
      </c>
      <c r="E2644" s="32" t="s">
        <v>9214</v>
      </c>
      <c r="F2644" s="32">
        <v>0</v>
      </c>
      <c r="G2644" s="32" t="s">
        <v>9214</v>
      </c>
      <c r="H2644" s="32">
        <v>0.5</v>
      </c>
    </row>
    <row r="2645" spans="1:8" ht="15" customHeight="1">
      <c r="A2645" s="32" t="s">
        <v>9152</v>
      </c>
      <c r="B2645" s="32">
        <v>0</v>
      </c>
      <c r="C2645" s="32" t="s">
        <v>9152</v>
      </c>
      <c r="D2645" s="32">
        <v>0</v>
      </c>
      <c r="E2645" s="32" t="s">
        <v>9152</v>
      </c>
      <c r="F2645" s="32">
        <v>0</v>
      </c>
      <c r="G2645" s="32" t="s">
        <v>9152</v>
      </c>
      <c r="H2645" s="32">
        <v>0.5</v>
      </c>
    </row>
    <row r="2646" spans="1:8" ht="15" customHeight="1">
      <c r="A2646" s="32" t="s">
        <v>9159</v>
      </c>
      <c r="B2646" s="32">
        <v>0</v>
      </c>
      <c r="C2646" s="32" t="s">
        <v>9159</v>
      </c>
      <c r="D2646" s="32">
        <v>0</v>
      </c>
      <c r="E2646" s="32" t="s">
        <v>9159</v>
      </c>
      <c r="F2646" s="32">
        <v>0</v>
      </c>
      <c r="G2646" s="32" t="s">
        <v>9159</v>
      </c>
      <c r="H2646" s="32">
        <v>1</v>
      </c>
    </row>
    <row r="2647" spans="1:8" ht="15" customHeight="1">
      <c r="A2647" s="32" t="s">
        <v>9168</v>
      </c>
      <c r="B2647" s="32">
        <v>0</v>
      </c>
      <c r="C2647" s="32" t="s">
        <v>9168</v>
      </c>
      <c r="D2647" s="32">
        <v>0</v>
      </c>
      <c r="E2647" s="32" t="s">
        <v>9168</v>
      </c>
      <c r="F2647" s="32">
        <v>0</v>
      </c>
      <c r="G2647" s="32" t="s">
        <v>9168</v>
      </c>
      <c r="H2647" s="32">
        <v>1</v>
      </c>
    </row>
    <row r="2648" spans="1:8" ht="15" customHeight="1">
      <c r="A2648" s="32" t="s">
        <v>9204</v>
      </c>
      <c r="B2648" s="32">
        <v>0</v>
      </c>
      <c r="C2648" s="32" t="s">
        <v>9204</v>
      </c>
      <c r="D2648" s="32">
        <v>0</v>
      </c>
      <c r="E2648" s="32" t="s">
        <v>9204</v>
      </c>
      <c r="F2648" s="32">
        <v>0</v>
      </c>
      <c r="G2648" s="32" t="s">
        <v>9204</v>
      </c>
      <c r="H2648" s="32">
        <v>1</v>
      </c>
    </row>
    <row r="2649" spans="1:8" ht="15" customHeight="1">
      <c r="A2649" s="32" t="s">
        <v>8290</v>
      </c>
      <c r="B2649" s="32">
        <v>0</v>
      </c>
      <c r="C2649" s="32" t="s">
        <v>8290</v>
      </c>
      <c r="D2649" s="32">
        <v>0</v>
      </c>
      <c r="E2649" s="32" t="s">
        <v>8290</v>
      </c>
      <c r="F2649" s="32">
        <v>0</v>
      </c>
      <c r="G2649" s="32" t="s">
        <v>8290</v>
      </c>
      <c r="H2649" s="32">
        <v>0.1</v>
      </c>
    </row>
    <row r="2650" spans="1:8" ht="15" customHeight="1">
      <c r="A2650" s="32" t="s">
        <v>7608</v>
      </c>
      <c r="B2650" s="32">
        <v>0</v>
      </c>
      <c r="C2650" s="32" t="s">
        <v>7608</v>
      </c>
      <c r="D2650" s="32">
        <v>0</v>
      </c>
      <c r="E2650" s="32" t="s">
        <v>7608</v>
      </c>
      <c r="F2650" s="32">
        <v>0.1</v>
      </c>
      <c r="G2650" s="32" t="s">
        <v>7608</v>
      </c>
      <c r="H2650" s="32">
        <v>2.1600000000000001E-2</v>
      </c>
    </row>
    <row r="2651" spans="1:8" ht="15" customHeight="1">
      <c r="A2651" s="32" t="s">
        <v>7614</v>
      </c>
      <c r="B2651" s="32">
        <v>0</v>
      </c>
      <c r="C2651" s="32" t="s">
        <v>7614</v>
      </c>
      <c r="D2651" s="32">
        <v>0</v>
      </c>
      <c r="E2651" s="32" t="s">
        <v>7614</v>
      </c>
      <c r="F2651" s="32">
        <v>0</v>
      </c>
      <c r="G2651" s="32" t="s">
        <v>7614</v>
      </c>
      <c r="H2651" s="32">
        <v>7.0099999999999996E-2</v>
      </c>
    </row>
    <row r="2652" spans="1:8" ht="15" customHeight="1">
      <c r="A2652" s="32" t="s">
        <v>8881</v>
      </c>
      <c r="B2652" s="32">
        <v>0</v>
      </c>
      <c r="C2652" s="32" t="s">
        <v>8881</v>
      </c>
      <c r="D2652" s="32">
        <v>0</v>
      </c>
      <c r="E2652" s="32" t="s">
        <v>8881</v>
      </c>
      <c r="F2652" s="32">
        <v>0.1111</v>
      </c>
      <c r="G2652" s="32" t="s">
        <v>8881</v>
      </c>
      <c r="H2652" s="32">
        <v>0.30299999999999999</v>
      </c>
    </row>
    <row r="2653" spans="1:8" ht="15" customHeight="1">
      <c r="A2653" s="32" t="s">
        <v>8919</v>
      </c>
      <c r="B2653" s="32">
        <v>0</v>
      </c>
      <c r="C2653" s="32" t="s">
        <v>8919</v>
      </c>
      <c r="D2653" s="32">
        <v>0</v>
      </c>
      <c r="E2653" s="32" t="s">
        <v>8919</v>
      </c>
      <c r="F2653" s="32">
        <v>0.2</v>
      </c>
      <c r="G2653" s="32" t="s">
        <v>8919</v>
      </c>
      <c r="H2653" s="32">
        <v>0.1071</v>
      </c>
    </row>
    <row r="2654" spans="1:8" ht="15" customHeight="1">
      <c r="A2654" s="32" t="s">
        <v>8921</v>
      </c>
      <c r="B2654" s="32">
        <v>0</v>
      </c>
      <c r="C2654" s="32" t="s">
        <v>8921</v>
      </c>
      <c r="D2654" s="32">
        <v>0</v>
      </c>
      <c r="E2654" s="32" t="s">
        <v>8921</v>
      </c>
      <c r="F2654" s="32">
        <v>0</v>
      </c>
      <c r="G2654" s="32" t="s">
        <v>8921</v>
      </c>
      <c r="H2654" s="32">
        <v>1</v>
      </c>
    </row>
    <row r="2655" spans="1:8" ht="15" customHeight="1">
      <c r="A2655" s="32" t="s">
        <v>8924</v>
      </c>
      <c r="B2655" s="32">
        <v>0</v>
      </c>
      <c r="C2655" s="32" t="s">
        <v>8924</v>
      </c>
      <c r="D2655" s="32">
        <v>0</v>
      </c>
      <c r="E2655" s="32" t="s">
        <v>8924</v>
      </c>
      <c r="F2655" s="32">
        <v>1</v>
      </c>
      <c r="G2655" s="32" t="s">
        <v>8924</v>
      </c>
      <c r="H2655" s="32">
        <v>0</v>
      </c>
    </row>
    <row r="2656" spans="1:8" ht="15" customHeight="1">
      <c r="A2656" s="32" t="s">
        <v>7811</v>
      </c>
      <c r="B2656" s="32">
        <v>0</v>
      </c>
      <c r="C2656" s="32" t="s">
        <v>7811</v>
      </c>
      <c r="D2656" s="32">
        <v>0</v>
      </c>
      <c r="E2656" s="32" t="s">
        <v>7811</v>
      </c>
      <c r="F2656" s="32">
        <v>0.875</v>
      </c>
      <c r="G2656" s="32" t="s">
        <v>7811</v>
      </c>
      <c r="H2656" s="32">
        <v>0.59519999999999995</v>
      </c>
    </row>
    <row r="2657" spans="1:8" ht="15" customHeight="1">
      <c r="A2657" s="32" t="s">
        <v>7821</v>
      </c>
      <c r="B2657" s="32">
        <v>0</v>
      </c>
      <c r="C2657" s="32" t="s">
        <v>7821</v>
      </c>
      <c r="D2657" s="32">
        <v>0</v>
      </c>
      <c r="E2657" s="32" t="s">
        <v>7821</v>
      </c>
      <c r="F2657" s="32">
        <v>0</v>
      </c>
      <c r="G2657" s="32" t="s">
        <v>7821</v>
      </c>
      <c r="H2657" s="32">
        <v>1</v>
      </c>
    </row>
    <row r="2658" spans="1:8" ht="15" customHeight="1">
      <c r="A2658" s="32" t="s">
        <v>8226</v>
      </c>
      <c r="B2658" s="32">
        <v>0</v>
      </c>
      <c r="C2658" s="32" t="s">
        <v>8226</v>
      </c>
      <c r="D2658" s="32">
        <v>0</v>
      </c>
      <c r="E2658" s="32" t="s">
        <v>8226</v>
      </c>
      <c r="F2658" s="32">
        <v>0</v>
      </c>
      <c r="G2658" s="32" t="s">
        <v>8226</v>
      </c>
      <c r="H2658" s="32">
        <v>2.4400000000000002E-2</v>
      </c>
    </row>
    <row r="2659" spans="1:8" ht="15" customHeight="1">
      <c r="A2659" s="32" t="s">
        <v>8274</v>
      </c>
      <c r="B2659" s="32">
        <v>0</v>
      </c>
      <c r="C2659" s="32" t="s">
        <v>8274</v>
      </c>
      <c r="D2659" s="32">
        <v>0</v>
      </c>
      <c r="E2659" s="32" t="s">
        <v>8274</v>
      </c>
      <c r="F2659" s="32">
        <v>0</v>
      </c>
      <c r="G2659" s="32" t="s">
        <v>8274</v>
      </c>
      <c r="H2659" s="32">
        <v>1</v>
      </c>
    </row>
    <row r="2660" spans="1:8" ht="15" customHeight="1">
      <c r="A2660" s="32" t="s">
        <v>8882</v>
      </c>
      <c r="B2660" s="32">
        <v>0</v>
      </c>
      <c r="C2660" s="32" t="s">
        <v>8882</v>
      </c>
      <c r="D2660" s="32">
        <v>0</v>
      </c>
      <c r="E2660" s="32" t="s">
        <v>8882</v>
      </c>
      <c r="F2660" s="32">
        <v>0</v>
      </c>
      <c r="G2660" s="32" t="s">
        <v>8882</v>
      </c>
      <c r="H2660" s="32">
        <v>3.0300000000000001E-2</v>
      </c>
    </row>
    <row r="2661" spans="1:8" ht="15" customHeight="1">
      <c r="A2661" s="32" t="s">
        <v>7815</v>
      </c>
      <c r="B2661" s="32">
        <v>0</v>
      </c>
      <c r="C2661" s="32" t="s">
        <v>7815</v>
      </c>
      <c r="D2661" s="32">
        <v>0</v>
      </c>
      <c r="E2661" s="32" t="s">
        <v>7815</v>
      </c>
      <c r="F2661" s="32">
        <v>1</v>
      </c>
      <c r="G2661" s="32" t="s">
        <v>7815</v>
      </c>
      <c r="H2661" s="32">
        <v>1</v>
      </c>
    </row>
    <row r="2662" spans="1:8" ht="15" customHeight="1">
      <c r="A2662" s="32" t="s">
        <v>8923</v>
      </c>
      <c r="B2662" s="32">
        <v>0</v>
      </c>
      <c r="C2662" s="32" t="s">
        <v>8923</v>
      </c>
      <c r="D2662" s="32">
        <v>0</v>
      </c>
      <c r="E2662" s="32" t="s">
        <v>8923</v>
      </c>
      <c r="F2662" s="32">
        <v>0</v>
      </c>
      <c r="G2662" s="32" t="s">
        <v>8923</v>
      </c>
      <c r="H2662" s="32">
        <v>1</v>
      </c>
    </row>
    <row r="2663" spans="1:8" ht="15" customHeight="1">
      <c r="A2663" s="32" t="s">
        <v>7813</v>
      </c>
      <c r="B2663" s="32">
        <v>0</v>
      </c>
      <c r="C2663" s="32" t="s">
        <v>7813</v>
      </c>
      <c r="D2663" s="32">
        <v>0</v>
      </c>
      <c r="E2663" s="32" t="s">
        <v>7813</v>
      </c>
      <c r="F2663" s="32">
        <v>0</v>
      </c>
      <c r="G2663" s="32" t="s">
        <v>7813</v>
      </c>
      <c r="H2663" s="32">
        <v>1</v>
      </c>
    </row>
    <row r="2664" spans="1:8" ht="15" customHeight="1">
      <c r="A2664" s="32" t="s">
        <v>7817</v>
      </c>
      <c r="B2664" s="32">
        <v>0</v>
      </c>
      <c r="C2664" s="32" t="s">
        <v>7817</v>
      </c>
      <c r="D2664" s="32">
        <v>0</v>
      </c>
      <c r="E2664" s="32" t="s">
        <v>7817</v>
      </c>
      <c r="F2664" s="32">
        <v>0</v>
      </c>
      <c r="G2664" s="32" t="s">
        <v>7817</v>
      </c>
      <c r="H2664" s="32">
        <v>1</v>
      </c>
    </row>
    <row r="2665" spans="1:8" ht="15" customHeight="1">
      <c r="A2665" s="32" t="s">
        <v>7818</v>
      </c>
      <c r="B2665" s="32">
        <v>0</v>
      </c>
      <c r="C2665" s="32" t="s">
        <v>7818</v>
      </c>
      <c r="D2665" s="32">
        <v>0</v>
      </c>
      <c r="E2665" s="32" t="s">
        <v>7818</v>
      </c>
      <c r="F2665" s="32">
        <v>0</v>
      </c>
      <c r="G2665" s="32" t="s">
        <v>7818</v>
      </c>
      <c r="H2665" s="32">
        <v>1</v>
      </c>
    </row>
    <row r="2666" spans="1:8" ht="15" customHeight="1">
      <c r="A2666" s="32" t="s">
        <v>27574</v>
      </c>
      <c r="B2666" s="32">
        <v>0</v>
      </c>
      <c r="C2666" s="32" t="s">
        <v>27574</v>
      </c>
      <c r="D2666" s="32">
        <v>0</v>
      </c>
      <c r="E2666" s="32" t="s">
        <v>27574</v>
      </c>
      <c r="F2666" s="32">
        <v>0</v>
      </c>
      <c r="G2666" s="32" t="s">
        <v>27574</v>
      </c>
      <c r="H2666" s="32">
        <v>1</v>
      </c>
    </row>
    <row r="2667" spans="1:8" ht="15" customHeight="1">
      <c r="A2667" s="32" t="s">
        <v>7820</v>
      </c>
      <c r="B2667" s="32">
        <v>0</v>
      </c>
      <c r="C2667" s="32" t="s">
        <v>7820</v>
      </c>
      <c r="D2667" s="32">
        <v>0</v>
      </c>
      <c r="E2667" s="32" t="s">
        <v>7820</v>
      </c>
      <c r="F2667" s="32">
        <v>0</v>
      </c>
      <c r="G2667" s="32" t="s">
        <v>7820</v>
      </c>
      <c r="H2667" s="32">
        <v>1</v>
      </c>
    </row>
    <row r="2668" spans="1:8" ht="15" customHeight="1">
      <c r="A2668" s="32" t="s">
        <v>7618</v>
      </c>
      <c r="B2668" s="32">
        <v>0</v>
      </c>
      <c r="C2668" s="32" t="s">
        <v>7618</v>
      </c>
      <c r="D2668" s="32">
        <v>0</v>
      </c>
      <c r="E2668" s="32" t="s">
        <v>7618</v>
      </c>
      <c r="F2668" s="32">
        <v>0</v>
      </c>
      <c r="G2668" s="32" t="s">
        <v>7618</v>
      </c>
      <c r="H2668" s="32">
        <v>8.1100000000000005E-2</v>
      </c>
    </row>
    <row r="2669" spans="1:8" ht="15" customHeight="1">
      <c r="A2669" s="32" t="s">
        <v>7676</v>
      </c>
      <c r="B2669" s="32">
        <v>0</v>
      </c>
      <c r="C2669" s="32" t="s">
        <v>7676</v>
      </c>
      <c r="D2669" s="32">
        <v>0</v>
      </c>
      <c r="E2669" s="32" t="s">
        <v>7676</v>
      </c>
      <c r="F2669" s="32">
        <v>0</v>
      </c>
      <c r="G2669" s="32" t="s">
        <v>7676</v>
      </c>
      <c r="H2669" s="32">
        <v>0.33329999999999999</v>
      </c>
    </row>
    <row r="2670" spans="1:8" ht="15" customHeight="1">
      <c r="A2670" s="32" t="s">
        <v>7822</v>
      </c>
      <c r="B2670" s="32">
        <v>0</v>
      </c>
      <c r="C2670" s="32" t="s">
        <v>7822</v>
      </c>
      <c r="D2670" s="32">
        <v>0</v>
      </c>
      <c r="E2670" s="32" t="s">
        <v>7822</v>
      </c>
      <c r="F2670" s="32">
        <v>0</v>
      </c>
      <c r="G2670" s="32" t="s">
        <v>7822</v>
      </c>
      <c r="H2670" s="32">
        <v>1</v>
      </c>
    </row>
    <row r="2671" spans="1:8" ht="15" customHeight="1">
      <c r="A2671" s="32" t="s">
        <v>7825</v>
      </c>
      <c r="B2671" s="32">
        <v>0</v>
      </c>
      <c r="C2671" s="32" t="s">
        <v>7825</v>
      </c>
      <c r="D2671" s="32">
        <v>0</v>
      </c>
      <c r="E2671" s="32" t="s">
        <v>7825</v>
      </c>
      <c r="F2671" s="32">
        <v>1</v>
      </c>
      <c r="G2671" s="32" t="s">
        <v>7825</v>
      </c>
      <c r="H2671" s="32">
        <v>0.82350000000000001</v>
      </c>
    </row>
    <row r="2672" spans="1:8" ht="15" customHeight="1">
      <c r="A2672" s="32" t="s">
        <v>27575</v>
      </c>
      <c r="B2672" s="32">
        <v>0</v>
      </c>
      <c r="C2672" s="32" t="s">
        <v>27575</v>
      </c>
      <c r="D2672" s="32">
        <v>0</v>
      </c>
      <c r="E2672" s="32" t="s">
        <v>27575</v>
      </c>
      <c r="F2672" s="32">
        <v>0</v>
      </c>
      <c r="G2672" s="32" t="s">
        <v>27575</v>
      </c>
      <c r="H2672" s="32">
        <v>0.1</v>
      </c>
    </row>
    <row r="2673" spans="1:8" ht="15" customHeight="1">
      <c r="A2673" s="32" t="s">
        <v>8275</v>
      </c>
      <c r="B2673" s="32">
        <v>0</v>
      </c>
      <c r="C2673" s="32" t="s">
        <v>8275</v>
      </c>
      <c r="D2673" s="32">
        <v>0</v>
      </c>
      <c r="E2673" s="32" t="s">
        <v>8275</v>
      </c>
      <c r="F2673" s="32">
        <v>0</v>
      </c>
      <c r="G2673" s="32" t="s">
        <v>8275</v>
      </c>
      <c r="H2673" s="32">
        <v>1</v>
      </c>
    </row>
    <row r="2674" spans="1:8" ht="15" customHeight="1">
      <c r="A2674" s="32" t="s">
        <v>7816</v>
      </c>
      <c r="B2674" s="32">
        <v>0</v>
      </c>
      <c r="C2674" s="32" t="s">
        <v>7816</v>
      </c>
      <c r="D2674" s="32">
        <v>0</v>
      </c>
      <c r="E2674" s="32" t="s">
        <v>7816</v>
      </c>
      <c r="F2674" s="32">
        <v>0</v>
      </c>
      <c r="G2674" s="32" t="s">
        <v>7816</v>
      </c>
      <c r="H2674" s="32">
        <v>1</v>
      </c>
    </row>
    <row r="2675" spans="1:8" ht="15" customHeight="1">
      <c r="A2675" s="32" t="s">
        <v>7827</v>
      </c>
      <c r="B2675" s="32">
        <v>0</v>
      </c>
      <c r="C2675" s="32" t="s">
        <v>7827</v>
      </c>
      <c r="D2675" s="32">
        <v>0</v>
      </c>
      <c r="E2675" s="32" t="s">
        <v>7827</v>
      </c>
      <c r="F2675" s="32">
        <v>0</v>
      </c>
      <c r="G2675" s="32" t="s">
        <v>7827</v>
      </c>
      <c r="H2675" s="32">
        <v>0.81820000000000004</v>
      </c>
    </row>
    <row r="2676" spans="1:8" ht="15" customHeight="1">
      <c r="A2676" s="32" t="s">
        <v>8342</v>
      </c>
      <c r="B2676" s="32">
        <v>0</v>
      </c>
      <c r="C2676" s="32" t="s">
        <v>8342</v>
      </c>
      <c r="D2676" s="32">
        <v>0</v>
      </c>
      <c r="E2676" s="32" t="s">
        <v>8342</v>
      </c>
      <c r="F2676" s="32">
        <v>0</v>
      </c>
      <c r="G2676" s="32" t="s">
        <v>8342</v>
      </c>
      <c r="H2676" s="32">
        <v>5.0700000000000002E-2</v>
      </c>
    </row>
    <row r="2677" spans="1:8" ht="15" customHeight="1">
      <c r="A2677" s="32" t="s">
        <v>7512</v>
      </c>
      <c r="B2677" s="32">
        <v>0</v>
      </c>
      <c r="C2677" s="32" t="s">
        <v>7512</v>
      </c>
      <c r="D2677" s="32">
        <v>0</v>
      </c>
      <c r="E2677" s="32" t="s">
        <v>7512</v>
      </c>
      <c r="F2677" s="32">
        <v>0</v>
      </c>
      <c r="G2677" s="32" t="s">
        <v>7512</v>
      </c>
      <c r="H2677" s="32">
        <v>0.5</v>
      </c>
    </row>
    <row r="2678" spans="1:8" ht="15" customHeight="1">
      <c r="A2678" s="32" t="s">
        <v>7623</v>
      </c>
      <c r="B2678" s="32">
        <v>0</v>
      </c>
      <c r="C2678" s="32" t="s">
        <v>7623</v>
      </c>
      <c r="D2678" s="32">
        <v>0</v>
      </c>
      <c r="E2678" s="32" t="s">
        <v>7623</v>
      </c>
      <c r="F2678" s="32">
        <v>0.28570000000000001</v>
      </c>
      <c r="G2678" s="32" t="s">
        <v>7623</v>
      </c>
      <c r="H2678" s="32">
        <v>0.26669999999999999</v>
      </c>
    </row>
    <row r="2679" spans="1:8" ht="15" customHeight="1">
      <c r="A2679" s="32" t="s">
        <v>8927</v>
      </c>
      <c r="B2679" s="32">
        <v>0</v>
      </c>
      <c r="C2679" s="32" t="s">
        <v>8927</v>
      </c>
      <c r="D2679" s="32">
        <v>0</v>
      </c>
      <c r="E2679" s="32" t="s">
        <v>8927</v>
      </c>
      <c r="F2679" s="32">
        <v>0.25</v>
      </c>
      <c r="G2679" s="32" t="s">
        <v>8927</v>
      </c>
      <c r="H2679" s="32">
        <v>0.1081</v>
      </c>
    </row>
    <row r="2680" spans="1:8" ht="15" customHeight="1">
      <c r="A2680" s="32" t="s">
        <v>7829</v>
      </c>
      <c r="B2680" s="32">
        <v>0</v>
      </c>
      <c r="C2680" s="32" t="s">
        <v>7829</v>
      </c>
      <c r="D2680" s="32">
        <v>0</v>
      </c>
      <c r="E2680" s="32" t="s">
        <v>7829</v>
      </c>
      <c r="F2680" s="32">
        <v>1</v>
      </c>
      <c r="G2680" s="32" t="s">
        <v>7829</v>
      </c>
      <c r="H2680" s="32">
        <v>0.86209999999999998</v>
      </c>
    </row>
    <row r="2681" spans="1:8" ht="15" customHeight="1">
      <c r="A2681" s="32" t="s">
        <v>7837</v>
      </c>
      <c r="B2681" s="32">
        <v>0</v>
      </c>
      <c r="C2681" s="32" t="s">
        <v>7837</v>
      </c>
      <c r="D2681" s="32">
        <v>0</v>
      </c>
      <c r="E2681" s="32" t="s">
        <v>7837</v>
      </c>
      <c r="F2681" s="32">
        <v>0</v>
      </c>
      <c r="G2681" s="32" t="s">
        <v>7837</v>
      </c>
      <c r="H2681" s="32">
        <v>1</v>
      </c>
    </row>
    <row r="2682" spans="1:8" ht="15" customHeight="1">
      <c r="A2682" s="32" t="s">
        <v>7627</v>
      </c>
      <c r="B2682" s="32">
        <v>0</v>
      </c>
      <c r="C2682" s="32" t="s">
        <v>7627</v>
      </c>
      <c r="D2682" s="32">
        <v>0</v>
      </c>
      <c r="E2682" s="32" t="s">
        <v>7627</v>
      </c>
      <c r="F2682" s="32">
        <v>0</v>
      </c>
      <c r="G2682" s="32" t="s">
        <v>7627</v>
      </c>
      <c r="H2682" s="32">
        <v>0.4</v>
      </c>
    </row>
    <row r="2683" spans="1:8" ht="15" customHeight="1">
      <c r="A2683" s="32" t="s">
        <v>7833</v>
      </c>
      <c r="B2683" s="32">
        <v>0</v>
      </c>
      <c r="C2683" s="32" t="s">
        <v>7833</v>
      </c>
      <c r="D2683" s="32">
        <v>0</v>
      </c>
      <c r="E2683" s="32" t="s">
        <v>7833</v>
      </c>
      <c r="F2683" s="32">
        <v>0.66669999999999996</v>
      </c>
      <c r="G2683" s="32" t="s">
        <v>7833</v>
      </c>
      <c r="H2683" s="32">
        <v>1</v>
      </c>
    </row>
    <row r="2684" spans="1:8" ht="15" customHeight="1">
      <c r="A2684" s="32" t="s">
        <v>7053</v>
      </c>
      <c r="B2684" s="32">
        <v>0</v>
      </c>
      <c r="C2684" s="32" t="s">
        <v>7053</v>
      </c>
      <c r="D2684" s="32">
        <v>0</v>
      </c>
      <c r="E2684" s="32" t="s">
        <v>7053</v>
      </c>
      <c r="F2684" s="32">
        <v>0</v>
      </c>
      <c r="G2684" s="32" t="s">
        <v>7053</v>
      </c>
      <c r="H2684" s="32">
        <v>1</v>
      </c>
    </row>
    <row r="2685" spans="1:8" ht="15" customHeight="1">
      <c r="A2685" s="32" t="s">
        <v>7630</v>
      </c>
      <c r="B2685" s="32">
        <v>0</v>
      </c>
      <c r="C2685" s="32" t="s">
        <v>7630</v>
      </c>
      <c r="D2685" s="32">
        <v>0</v>
      </c>
      <c r="E2685" s="32" t="s">
        <v>7630</v>
      </c>
      <c r="F2685" s="32">
        <v>0</v>
      </c>
      <c r="G2685" s="32" t="s">
        <v>7630</v>
      </c>
      <c r="H2685" s="32">
        <v>0.25</v>
      </c>
    </row>
    <row r="2686" spans="1:8" ht="15" customHeight="1">
      <c r="A2686" s="32" t="s">
        <v>27576</v>
      </c>
      <c r="B2686" s="32">
        <v>0</v>
      </c>
      <c r="C2686" s="32" t="s">
        <v>27576</v>
      </c>
      <c r="D2686" s="32">
        <v>0</v>
      </c>
      <c r="E2686" s="32" t="s">
        <v>27576</v>
      </c>
      <c r="F2686" s="32">
        <v>0</v>
      </c>
      <c r="G2686" s="32" t="s">
        <v>27576</v>
      </c>
      <c r="H2686" s="32">
        <v>0.2</v>
      </c>
    </row>
    <row r="2687" spans="1:8" ht="15" customHeight="1">
      <c r="A2687" s="32" t="s">
        <v>7836</v>
      </c>
      <c r="B2687" s="32">
        <v>0</v>
      </c>
      <c r="C2687" s="32" t="s">
        <v>7836</v>
      </c>
      <c r="D2687" s="32">
        <v>0</v>
      </c>
      <c r="E2687" s="32" t="s">
        <v>7836</v>
      </c>
      <c r="F2687" s="32">
        <v>0</v>
      </c>
      <c r="G2687" s="32" t="s">
        <v>7836</v>
      </c>
      <c r="H2687" s="32">
        <v>0.8</v>
      </c>
    </row>
    <row r="2688" spans="1:8" ht="15" customHeight="1">
      <c r="A2688" s="32" t="s">
        <v>7838</v>
      </c>
      <c r="B2688" s="32">
        <v>0</v>
      </c>
      <c r="C2688" s="32" t="s">
        <v>7838</v>
      </c>
      <c r="D2688" s="32">
        <v>0</v>
      </c>
      <c r="E2688" s="32" t="s">
        <v>7838</v>
      </c>
      <c r="F2688" s="32">
        <v>1</v>
      </c>
      <c r="G2688" s="32" t="s">
        <v>7838</v>
      </c>
      <c r="H2688" s="32">
        <v>1</v>
      </c>
    </row>
    <row r="2689" spans="1:8" ht="15" customHeight="1">
      <c r="A2689" s="32" t="s">
        <v>7848</v>
      </c>
      <c r="B2689" s="32">
        <v>0</v>
      </c>
      <c r="C2689" s="32" t="s">
        <v>7848</v>
      </c>
      <c r="D2689" s="32">
        <v>0</v>
      </c>
      <c r="E2689" s="32" t="s">
        <v>7848</v>
      </c>
      <c r="F2689" s="32">
        <v>0.5</v>
      </c>
      <c r="G2689" s="32" t="s">
        <v>7848</v>
      </c>
      <c r="H2689" s="32">
        <v>0</v>
      </c>
    </row>
    <row r="2690" spans="1:8" ht="15" customHeight="1">
      <c r="A2690" s="32" t="s">
        <v>7839</v>
      </c>
      <c r="B2690" s="32">
        <v>0</v>
      </c>
      <c r="C2690" s="32" t="s">
        <v>7839</v>
      </c>
      <c r="D2690" s="32">
        <v>0</v>
      </c>
      <c r="E2690" s="32" t="s">
        <v>7839</v>
      </c>
      <c r="F2690" s="32">
        <v>0</v>
      </c>
      <c r="G2690" s="32" t="s">
        <v>7839</v>
      </c>
      <c r="H2690" s="32">
        <v>1</v>
      </c>
    </row>
    <row r="2691" spans="1:8" ht="15" customHeight="1">
      <c r="A2691" s="32" t="s">
        <v>27577</v>
      </c>
      <c r="B2691" s="32">
        <v>0</v>
      </c>
      <c r="C2691" s="32" t="s">
        <v>27577</v>
      </c>
      <c r="D2691" s="32">
        <v>0</v>
      </c>
      <c r="E2691" s="32" t="s">
        <v>27577</v>
      </c>
      <c r="F2691" s="32">
        <v>1</v>
      </c>
      <c r="G2691" s="32" t="s">
        <v>27577</v>
      </c>
      <c r="H2691" s="32">
        <v>0</v>
      </c>
    </row>
    <row r="2692" spans="1:8" ht="15" customHeight="1">
      <c r="A2692" s="32" t="s">
        <v>8932</v>
      </c>
      <c r="B2692" s="32">
        <v>0</v>
      </c>
      <c r="C2692" s="32" t="s">
        <v>8932</v>
      </c>
      <c r="D2692" s="32">
        <v>0</v>
      </c>
      <c r="E2692" s="32" t="s">
        <v>8932</v>
      </c>
      <c r="F2692" s="32">
        <v>0.5</v>
      </c>
      <c r="G2692" s="32" t="s">
        <v>8932</v>
      </c>
      <c r="H2692" s="32">
        <v>0.78080000000000005</v>
      </c>
    </row>
    <row r="2693" spans="1:8" ht="15" customHeight="1">
      <c r="A2693" s="32" t="s">
        <v>8942</v>
      </c>
      <c r="B2693" s="32">
        <v>0</v>
      </c>
      <c r="C2693" s="32" t="s">
        <v>8942</v>
      </c>
      <c r="D2693" s="32">
        <v>0</v>
      </c>
      <c r="E2693" s="32" t="s">
        <v>8942</v>
      </c>
      <c r="F2693" s="32">
        <v>0</v>
      </c>
      <c r="G2693" s="32" t="s">
        <v>8942</v>
      </c>
      <c r="H2693" s="32">
        <v>0.1429</v>
      </c>
    </row>
    <row r="2694" spans="1:8" ht="15" customHeight="1">
      <c r="A2694" s="32" t="s">
        <v>7841</v>
      </c>
      <c r="B2694" s="32">
        <v>0</v>
      </c>
      <c r="C2694" s="32" t="s">
        <v>7841</v>
      </c>
      <c r="D2694" s="32">
        <v>0</v>
      </c>
      <c r="E2694" s="32" t="s">
        <v>7841</v>
      </c>
      <c r="F2694" s="32">
        <v>0</v>
      </c>
      <c r="G2694" s="32" t="s">
        <v>7841</v>
      </c>
      <c r="H2694" s="32">
        <v>0.33329999999999999</v>
      </c>
    </row>
    <row r="2695" spans="1:8" ht="15" customHeight="1">
      <c r="A2695" s="32" t="s">
        <v>7843</v>
      </c>
      <c r="B2695" s="32">
        <v>0</v>
      </c>
      <c r="C2695" s="32" t="s">
        <v>7843</v>
      </c>
      <c r="D2695" s="32">
        <v>0</v>
      </c>
      <c r="E2695" s="32" t="s">
        <v>7843</v>
      </c>
      <c r="F2695" s="32">
        <v>0</v>
      </c>
      <c r="G2695" s="32" t="s">
        <v>7843</v>
      </c>
      <c r="H2695" s="32">
        <v>0.54549999999999998</v>
      </c>
    </row>
    <row r="2696" spans="1:8" ht="15" customHeight="1">
      <c r="A2696" s="32" t="s">
        <v>7609</v>
      </c>
      <c r="B2696" s="32">
        <v>0</v>
      </c>
      <c r="C2696" s="32" t="s">
        <v>7609</v>
      </c>
      <c r="D2696" s="32">
        <v>0</v>
      </c>
      <c r="E2696" s="32" t="s">
        <v>7609</v>
      </c>
      <c r="F2696" s="32">
        <v>0</v>
      </c>
      <c r="G2696" s="32" t="s">
        <v>7609</v>
      </c>
      <c r="H2696" s="32">
        <v>0.57840000000000003</v>
      </c>
    </row>
    <row r="2697" spans="1:8" ht="15" customHeight="1">
      <c r="A2697" s="32" t="s">
        <v>8920</v>
      </c>
      <c r="B2697" s="32">
        <v>0</v>
      </c>
      <c r="C2697" s="32" t="s">
        <v>8920</v>
      </c>
      <c r="D2697" s="32">
        <v>0</v>
      </c>
      <c r="E2697" s="32" t="s">
        <v>8920</v>
      </c>
      <c r="F2697" s="32">
        <v>0.2</v>
      </c>
      <c r="G2697" s="32" t="s">
        <v>8920</v>
      </c>
      <c r="H2697" s="32">
        <v>0</v>
      </c>
    </row>
    <row r="2698" spans="1:8" ht="15" customHeight="1">
      <c r="A2698" s="32" t="s">
        <v>7812</v>
      </c>
      <c r="B2698" s="32">
        <v>0</v>
      </c>
      <c r="C2698" s="32" t="s">
        <v>7812</v>
      </c>
      <c r="D2698" s="32">
        <v>0</v>
      </c>
      <c r="E2698" s="32" t="s">
        <v>7812</v>
      </c>
      <c r="F2698" s="32">
        <v>8.3299999999999999E-2</v>
      </c>
      <c r="G2698" s="32" t="s">
        <v>7812</v>
      </c>
      <c r="H2698" s="32">
        <v>7.1400000000000005E-2</v>
      </c>
    </row>
    <row r="2699" spans="1:8" ht="15" customHeight="1">
      <c r="A2699" s="32" t="s">
        <v>7849</v>
      </c>
      <c r="B2699" s="32">
        <v>0</v>
      </c>
      <c r="C2699" s="32" t="s">
        <v>7849</v>
      </c>
      <c r="D2699" s="32">
        <v>0</v>
      </c>
      <c r="E2699" s="32" t="s">
        <v>7849</v>
      </c>
      <c r="F2699" s="32">
        <v>0</v>
      </c>
      <c r="G2699" s="32" t="s">
        <v>7849</v>
      </c>
      <c r="H2699" s="32">
        <v>1</v>
      </c>
    </row>
    <row r="2700" spans="1:8" ht="15" customHeight="1">
      <c r="A2700" s="32" t="s">
        <v>7851</v>
      </c>
      <c r="B2700" s="32">
        <v>0</v>
      </c>
      <c r="C2700" s="32" t="s">
        <v>7851</v>
      </c>
      <c r="D2700" s="32">
        <v>0</v>
      </c>
      <c r="E2700" s="32" t="s">
        <v>7851</v>
      </c>
      <c r="F2700" s="32">
        <v>1</v>
      </c>
      <c r="G2700" s="32" t="s">
        <v>7851</v>
      </c>
      <c r="H2700" s="32">
        <v>1</v>
      </c>
    </row>
    <row r="2701" spans="1:8" ht="15" customHeight="1">
      <c r="A2701" s="32" t="s">
        <v>27578</v>
      </c>
      <c r="B2701" s="32">
        <v>0</v>
      </c>
      <c r="C2701" s="32" t="s">
        <v>27578</v>
      </c>
      <c r="D2701" s="32">
        <v>0</v>
      </c>
      <c r="E2701" s="32" t="s">
        <v>27578</v>
      </c>
      <c r="F2701" s="32">
        <v>0</v>
      </c>
      <c r="G2701" s="32" t="s">
        <v>27578</v>
      </c>
      <c r="H2701" s="32">
        <v>2.4400000000000002E-2</v>
      </c>
    </row>
    <row r="2702" spans="1:8" ht="15" customHeight="1">
      <c r="A2702" s="32" t="s">
        <v>8236</v>
      </c>
      <c r="B2702" s="32">
        <v>0</v>
      </c>
      <c r="C2702" s="32" t="s">
        <v>8236</v>
      </c>
      <c r="D2702" s="32">
        <v>0</v>
      </c>
      <c r="E2702" s="32" t="s">
        <v>8236</v>
      </c>
      <c r="F2702" s="32">
        <v>1</v>
      </c>
      <c r="G2702" s="32" t="s">
        <v>8236</v>
      </c>
      <c r="H2702" s="32">
        <v>0</v>
      </c>
    </row>
    <row r="2703" spans="1:8" ht="15" customHeight="1">
      <c r="A2703" s="32" t="s">
        <v>7819</v>
      </c>
      <c r="B2703" s="32">
        <v>0</v>
      </c>
      <c r="C2703" s="32" t="s">
        <v>7819</v>
      </c>
      <c r="D2703" s="32">
        <v>0</v>
      </c>
      <c r="E2703" s="32" t="s">
        <v>7819</v>
      </c>
      <c r="F2703" s="32">
        <v>0</v>
      </c>
      <c r="G2703" s="32" t="s">
        <v>7819</v>
      </c>
      <c r="H2703" s="32">
        <v>1</v>
      </c>
    </row>
    <row r="2704" spans="1:8" ht="15" customHeight="1">
      <c r="A2704" s="32" t="s">
        <v>4175</v>
      </c>
      <c r="B2704" s="32">
        <v>0</v>
      </c>
      <c r="C2704" s="32" t="s">
        <v>4175</v>
      </c>
      <c r="D2704" s="32">
        <v>0</v>
      </c>
      <c r="E2704" s="32" t="s">
        <v>4175</v>
      </c>
      <c r="F2704" s="32">
        <v>1</v>
      </c>
      <c r="G2704" s="32" t="s">
        <v>4175</v>
      </c>
      <c r="H2704" s="32">
        <v>0</v>
      </c>
    </row>
    <row r="2705" spans="1:8" ht="15" customHeight="1">
      <c r="A2705" s="32" t="s">
        <v>45</v>
      </c>
      <c r="B2705" s="32">
        <v>0</v>
      </c>
      <c r="C2705" s="32" t="s">
        <v>45</v>
      </c>
      <c r="D2705" s="32">
        <v>0</v>
      </c>
      <c r="E2705" s="32" t="s">
        <v>45</v>
      </c>
      <c r="F2705" s="32">
        <v>0.86960000000000004</v>
      </c>
      <c r="G2705" s="32" t="s">
        <v>45</v>
      </c>
      <c r="H2705" s="32">
        <v>1</v>
      </c>
    </row>
    <row r="2706" spans="1:8" ht="15" customHeight="1">
      <c r="A2706" s="32" t="s">
        <v>46</v>
      </c>
      <c r="B2706" s="32">
        <v>0</v>
      </c>
      <c r="C2706" s="32" t="s">
        <v>46</v>
      </c>
      <c r="D2706" s="32">
        <v>0</v>
      </c>
      <c r="E2706" s="32" t="s">
        <v>46</v>
      </c>
      <c r="F2706" s="32">
        <v>0.92589999999999995</v>
      </c>
      <c r="G2706" s="32" t="s">
        <v>46</v>
      </c>
      <c r="H2706" s="32">
        <v>1</v>
      </c>
    </row>
    <row r="2707" spans="1:8" ht="15" customHeight="1">
      <c r="A2707" s="32" t="s">
        <v>7634</v>
      </c>
      <c r="B2707" s="32">
        <v>0</v>
      </c>
      <c r="C2707" s="32" t="s">
        <v>7634</v>
      </c>
      <c r="D2707" s="32">
        <v>0</v>
      </c>
      <c r="E2707" s="32" t="s">
        <v>7634</v>
      </c>
      <c r="F2707" s="32">
        <v>0</v>
      </c>
      <c r="G2707" s="32" t="s">
        <v>7634</v>
      </c>
      <c r="H2707" s="32">
        <v>0.5</v>
      </c>
    </row>
    <row r="2708" spans="1:8" ht="15" customHeight="1">
      <c r="A2708" s="32" t="s">
        <v>7888</v>
      </c>
      <c r="B2708" s="32">
        <v>0</v>
      </c>
      <c r="C2708" s="32" t="s">
        <v>7888</v>
      </c>
      <c r="D2708" s="32">
        <v>0</v>
      </c>
      <c r="E2708" s="32" t="s">
        <v>7888</v>
      </c>
      <c r="F2708" s="32">
        <v>0</v>
      </c>
      <c r="G2708" s="32" t="s">
        <v>7888</v>
      </c>
      <c r="H2708" s="32">
        <v>1</v>
      </c>
    </row>
    <row r="2709" spans="1:8" ht="15" customHeight="1">
      <c r="A2709" s="32" t="s">
        <v>8112</v>
      </c>
      <c r="B2709" s="32">
        <v>0</v>
      </c>
      <c r="C2709" s="32" t="s">
        <v>8112</v>
      </c>
      <c r="D2709" s="32">
        <v>0</v>
      </c>
      <c r="E2709" s="32" t="s">
        <v>8112</v>
      </c>
      <c r="F2709" s="32">
        <v>0</v>
      </c>
      <c r="G2709" s="32" t="s">
        <v>8112</v>
      </c>
      <c r="H2709" s="32">
        <v>1</v>
      </c>
    </row>
    <row r="2710" spans="1:8" ht="15" customHeight="1">
      <c r="A2710" s="32" t="s">
        <v>7889</v>
      </c>
      <c r="B2710" s="32">
        <v>0</v>
      </c>
      <c r="C2710" s="32" t="s">
        <v>7889</v>
      </c>
      <c r="D2710" s="32">
        <v>0</v>
      </c>
      <c r="E2710" s="32" t="s">
        <v>7889</v>
      </c>
      <c r="F2710" s="32">
        <v>0</v>
      </c>
      <c r="G2710" s="32" t="s">
        <v>7889</v>
      </c>
      <c r="H2710" s="32">
        <v>1</v>
      </c>
    </row>
    <row r="2711" spans="1:8" ht="15" customHeight="1">
      <c r="A2711" s="32" t="s">
        <v>9007</v>
      </c>
      <c r="B2711" s="32">
        <v>0</v>
      </c>
      <c r="C2711" s="32" t="s">
        <v>9007</v>
      </c>
      <c r="D2711" s="32">
        <v>0</v>
      </c>
      <c r="E2711" s="32" t="s">
        <v>9007</v>
      </c>
      <c r="F2711" s="32">
        <v>0</v>
      </c>
      <c r="G2711" s="32" t="s">
        <v>9007</v>
      </c>
      <c r="H2711" s="32">
        <v>1</v>
      </c>
    </row>
    <row r="2712" spans="1:8" ht="15" customHeight="1">
      <c r="A2712" s="32" t="s">
        <v>7890</v>
      </c>
      <c r="B2712" s="32">
        <v>0</v>
      </c>
      <c r="C2712" s="32" t="s">
        <v>7890</v>
      </c>
      <c r="D2712" s="32">
        <v>0</v>
      </c>
      <c r="E2712" s="32" t="s">
        <v>7890</v>
      </c>
      <c r="F2712" s="32">
        <v>0</v>
      </c>
      <c r="G2712" s="32" t="s">
        <v>7890</v>
      </c>
      <c r="H2712" s="32">
        <v>1</v>
      </c>
    </row>
    <row r="2713" spans="1:8" ht="15" customHeight="1">
      <c r="A2713" s="32" t="s">
        <v>7891</v>
      </c>
      <c r="B2713" s="32">
        <v>0</v>
      </c>
      <c r="C2713" s="32" t="s">
        <v>7891</v>
      </c>
      <c r="D2713" s="32">
        <v>0</v>
      </c>
      <c r="E2713" s="32" t="s">
        <v>7891</v>
      </c>
      <c r="F2713" s="32">
        <v>0</v>
      </c>
      <c r="G2713" s="32" t="s">
        <v>7891</v>
      </c>
      <c r="H2713" s="32">
        <v>1</v>
      </c>
    </row>
    <row r="2714" spans="1:8" ht="15" customHeight="1">
      <c r="A2714" s="32" t="s">
        <v>7892</v>
      </c>
      <c r="B2714" s="32">
        <v>0</v>
      </c>
      <c r="C2714" s="32" t="s">
        <v>7892</v>
      </c>
      <c r="D2714" s="32">
        <v>0</v>
      </c>
      <c r="E2714" s="32" t="s">
        <v>7892</v>
      </c>
      <c r="F2714" s="32">
        <v>1</v>
      </c>
      <c r="G2714" s="32" t="s">
        <v>7892</v>
      </c>
      <c r="H2714" s="32">
        <v>1</v>
      </c>
    </row>
    <row r="2715" spans="1:8" ht="15" customHeight="1">
      <c r="A2715" s="32" t="s">
        <v>7893</v>
      </c>
      <c r="B2715" s="32">
        <v>0</v>
      </c>
      <c r="C2715" s="32" t="s">
        <v>7893</v>
      </c>
      <c r="D2715" s="32">
        <v>0</v>
      </c>
      <c r="E2715" s="32" t="s">
        <v>7893</v>
      </c>
      <c r="F2715" s="32">
        <v>0</v>
      </c>
      <c r="G2715" s="32" t="s">
        <v>7893</v>
      </c>
      <c r="H2715" s="32">
        <v>1</v>
      </c>
    </row>
    <row r="2716" spans="1:8" ht="15" customHeight="1">
      <c r="A2716" s="32" t="s">
        <v>7894</v>
      </c>
      <c r="B2716" s="32">
        <v>0</v>
      </c>
      <c r="C2716" s="32" t="s">
        <v>7894</v>
      </c>
      <c r="D2716" s="32">
        <v>0</v>
      </c>
      <c r="E2716" s="32" t="s">
        <v>7894</v>
      </c>
      <c r="F2716" s="32">
        <v>0</v>
      </c>
      <c r="G2716" s="32" t="s">
        <v>7894</v>
      </c>
      <c r="H2716" s="32">
        <v>1</v>
      </c>
    </row>
    <row r="2717" spans="1:8" ht="15" customHeight="1">
      <c r="A2717" s="32" t="s">
        <v>7895</v>
      </c>
      <c r="B2717" s="32">
        <v>0</v>
      </c>
      <c r="C2717" s="32" t="s">
        <v>7895</v>
      </c>
      <c r="D2717" s="32">
        <v>0</v>
      </c>
      <c r="E2717" s="32" t="s">
        <v>7895</v>
      </c>
      <c r="F2717" s="32">
        <v>1</v>
      </c>
      <c r="G2717" s="32" t="s">
        <v>7895</v>
      </c>
      <c r="H2717" s="32">
        <v>1</v>
      </c>
    </row>
    <row r="2718" spans="1:8" ht="15" customHeight="1">
      <c r="A2718" s="32" t="s">
        <v>7896</v>
      </c>
      <c r="B2718" s="32">
        <v>0</v>
      </c>
      <c r="C2718" s="32" t="s">
        <v>7896</v>
      </c>
      <c r="D2718" s="32">
        <v>0</v>
      </c>
      <c r="E2718" s="32" t="s">
        <v>7896</v>
      </c>
      <c r="F2718" s="32">
        <v>0</v>
      </c>
      <c r="G2718" s="32" t="s">
        <v>7896</v>
      </c>
      <c r="H2718" s="32">
        <v>1</v>
      </c>
    </row>
    <row r="2719" spans="1:8" ht="15" customHeight="1">
      <c r="A2719" s="32" t="s">
        <v>27579</v>
      </c>
      <c r="B2719" s="32">
        <v>0</v>
      </c>
      <c r="C2719" s="32" t="s">
        <v>27579</v>
      </c>
      <c r="D2719" s="32">
        <v>0</v>
      </c>
      <c r="E2719" s="32" t="s">
        <v>27579</v>
      </c>
      <c r="F2719" s="32">
        <v>0</v>
      </c>
      <c r="G2719" s="32" t="s">
        <v>27579</v>
      </c>
      <c r="H2719" s="32">
        <v>1</v>
      </c>
    </row>
    <row r="2720" spans="1:8" ht="15" customHeight="1">
      <c r="A2720" s="32" t="s">
        <v>8984</v>
      </c>
      <c r="B2720" s="32">
        <v>0</v>
      </c>
      <c r="C2720" s="32" t="s">
        <v>8984</v>
      </c>
      <c r="D2720" s="32">
        <v>0</v>
      </c>
      <c r="E2720" s="32" t="s">
        <v>8984</v>
      </c>
      <c r="F2720" s="32">
        <v>0</v>
      </c>
      <c r="G2720" s="32" t="s">
        <v>8984</v>
      </c>
      <c r="H2720" s="32">
        <v>1</v>
      </c>
    </row>
    <row r="2721" spans="1:8" ht="15" customHeight="1">
      <c r="A2721" s="32" t="s">
        <v>7897</v>
      </c>
      <c r="B2721" s="32">
        <v>0</v>
      </c>
      <c r="C2721" s="32" t="s">
        <v>7897</v>
      </c>
      <c r="D2721" s="32">
        <v>0</v>
      </c>
      <c r="E2721" s="32" t="s">
        <v>7897</v>
      </c>
      <c r="F2721" s="32">
        <v>1</v>
      </c>
      <c r="G2721" s="32" t="s">
        <v>7897</v>
      </c>
      <c r="H2721" s="32">
        <v>0</v>
      </c>
    </row>
    <row r="2722" spans="1:8" ht="15" customHeight="1">
      <c r="A2722" s="32" t="s">
        <v>27580</v>
      </c>
      <c r="B2722" s="32">
        <v>0</v>
      </c>
      <c r="C2722" s="32" t="s">
        <v>27580</v>
      </c>
      <c r="D2722" s="32">
        <v>0</v>
      </c>
      <c r="E2722" s="32" t="s">
        <v>27580</v>
      </c>
      <c r="F2722" s="32">
        <v>0</v>
      </c>
      <c r="G2722" s="32" t="s">
        <v>27580</v>
      </c>
      <c r="H2722" s="32">
        <v>1</v>
      </c>
    </row>
    <row r="2723" spans="1:8" ht="15" customHeight="1">
      <c r="A2723" s="32" t="s">
        <v>8987</v>
      </c>
      <c r="B2723" s="32">
        <v>0</v>
      </c>
      <c r="C2723" s="32" t="s">
        <v>8987</v>
      </c>
      <c r="D2723" s="32">
        <v>0</v>
      </c>
      <c r="E2723" s="32" t="s">
        <v>8987</v>
      </c>
      <c r="F2723" s="32">
        <v>1</v>
      </c>
      <c r="G2723" s="32" t="s">
        <v>8987</v>
      </c>
      <c r="H2723" s="32">
        <v>0</v>
      </c>
    </row>
    <row r="2724" spans="1:8" ht="15" customHeight="1">
      <c r="A2724" s="32" t="s">
        <v>7898</v>
      </c>
      <c r="B2724" s="32">
        <v>0</v>
      </c>
      <c r="C2724" s="32" t="s">
        <v>7898</v>
      </c>
      <c r="D2724" s="32">
        <v>0</v>
      </c>
      <c r="E2724" s="32" t="s">
        <v>7898</v>
      </c>
      <c r="F2724" s="32">
        <v>0</v>
      </c>
      <c r="G2724" s="32" t="s">
        <v>7898</v>
      </c>
      <c r="H2724" s="32">
        <v>1</v>
      </c>
    </row>
    <row r="2725" spans="1:8" ht="15" customHeight="1">
      <c r="A2725" s="32" t="s">
        <v>27581</v>
      </c>
      <c r="B2725" s="32">
        <v>0</v>
      </c>
      <c r="C2725" s="32" t="s">
        <v>27581</v>
      </c>
      <c r="D2725" s="32">
        <v>0</v>
      </c>
      <c r="E2725" s="32" t="s">
        <v>27581</v>
      </c>
      <c r="F2725" s="32">
        <v>0</v>
      </c>
      <c r="G2725" s="32" t="s">
        <v>27581</v>
      </c>
      <c r="H2725" s="32">
        <v>1</v>
      </c>
    </row>
    <row r="2726" spans="1:8" ht="15" customHeight="1">
      <c r="A2726" s="32" t="s">
        <v>8986</v>
      </c>
      <c r="B2726" s="32">
        <v>0</v>
      </c>
      <c r="C2726" s="32" t="s">
        <v>8986</v>
      </c>
      <c r="D2726" s="32">
        <v>0</v>
      </c>
      <c r="E2726" s="32" t="s">
        <v>8986</v>
      </c>
      <c r="F2726" s="32">
        <v>0</v>
      </c>
      <c r="G2726" s="32" t="s">
        <v>8986</v>
      </c>
      <c r="H2726" s="32">
        <v>0.75</v>
      </c>
    </row>
    <row r="2727" spans="1:8" ht="15" customHeight="1">
      <c r="A2727" s="32" t="s">
        <v>8113</v>
      </c>
      <c r="B2727" s="32">
        <v>0</v>
      </c>
      <c r="C2727" s="32" t="s">
        <v>8113</v>
      </c>
      <c r="D2727" s="32">
        <v>0</v>
      </c>
      <c r="E2727" s="32" t="s">
        <v>8113</v>
      </c>
      <c r="F2727" s="32">
        <v>0</v>
      </c>
      <c r="G2727" s="32" t="s">
        <v>8113</v>
      </c>
      <c r="H2727" s="32">
        <v>1</v>
      </c>
    </row>
    <row r="2728" spans="1:8" ht="15" customHeight="1">
      <c r="A2728" s="32" t="s">
        <v>9027</v>
      </c>
      <c r="B2728" s="32">
        <v>0</v>
      </c>
      <c r="C2728" s="32" t="s">
        <v>9027</v>
      </c>
      <c r="D2728" s="32">
        <v>0</v>
      </c>
      <c r="E2728" s="32" t="s">
        <v>9027</v>
      </c>
      <c r="F2728" s="32">
        <v>1</v>
      </c>
      <c r="G2728" s="32" t="s">
        <v>9027</v>
      </c>
      <c r="H2728" s="32">
        <v>1</v>
      </c>
    </row>
    <row r="2729" spans="1:8" ht="15" customHeight="1">
      <c r="A2729" s="32" t="s">
        <v>9048</v>
      </c>
      <c r="B2729" s="32">
        <v>0</v>
      </c>
      <c r="C2729" s="32" t="s">
        <v>9048</v>
      </c>
      <c r="D2729" s="32">
        <v>0</v>
      </c>
      <c r="E2729" s="32" t="s">
        <v>9048</v>
      </c>
      <c r="F2729" s="32">
        <v>0.12609999999999999</v>
      </c>
      <c r="G2729" s="32" t="s">
        <v>9048</v>
      </c>
      <c r="H2729" s="32">
        <v>0.60270000000000001</v>
      </c>
    </row>
    <row r="2730" spans="1:8" ht="15" customHeight="1">
      <c r="A2730" s="32" t="s">
        <v>27941</v>
      </c>
      <c r="B2730" s="32">
        <v>0</v>
      </c>
      <c r="C2730" s="32" t="s">
        <v>27941</v>
      </c>
      <c r="D2730" s="32">
        <v>0</v>
      </c>
      <c r="E2730" s="32" t="s">
        <v>27941</v>
      </c>
      <c r="F2730" s="32">
        <v>1</v>
      </c>
      <c r="G2730" s="32" t="s">
        <v>27941</v>
      </c>
      <c r="H2730" s="32">
        <v>0</v>
      </c>
    </row>
    <row r="2731" spans="1:8" ht="15" customHeight="1">
      <c r="A2731" s="32" t="s">
        <v>9127</v>
      </c>
      <c r="B2731" s="32">
        <v>0</v>
      </c>
      <c r="C2731" s="32" t="s">
        <v>9127</v>
      </c>
      <c r="D2731" s="32">
        <v>0</v>
      </c>
      <c r="E2731" s="32" t="s">
        <v>9127</v>
      </c>
      <c r="F2731" s="32">
        <v>0</v>
      </c>
      <c r="G2731" s="32" t="s">
        <v>9127</v>
      </c>
      <c r="H2731" s="32">
        <v>5.2600000000000001E-2</v>
      </c>
    </row>
    <row r="2732" spans="1:8" ht="15" customHeight="1">
      <c r="A2732" s="32" t="s">
        <v>9070</v>
      </c>
      <c r="B2732" s="32">
        <v>0</v>
      </c>
      <c r="C2732" s="32" t="s">
        <v>9070</v>
      </c>
      <c r="D2732" s="32">
        <v>0</v>
      </c>
      <c r="E2732" s="32" t="s">
        <v>9070</v>
      </c>
      <c r="F2732" s="32">
        <v>0.39290000000000003</v>
      </c>
      <c r="G2732" s="32" t="s">
        <v>9070</v>
      </c>
      <c r="H2732" s="32">
        <v>0</v>
      </c>
    </row>
    <row r="2733" spans="1:8" ht="15" customHeight="1">
      <c r="A2733" s="32" t="s">
        <v>9083</v>
      </c>
      <c r="B2733" s="32">
        <v>0</v>
      </c>
      <c r="C2733" s="32" t="s">
        <v>9083</v>
      </c>
      <c r="D2733" s="32">
        <v>0</v>
      </c>
      <c r="E2733" s="32" t="s">
        <v>9083</v>
      </c>
      <c r="F2733" s="32">
        <v>0.99060000000000004</v>
      </c>
      <c r="G2733" s="32" t="s">
        <v>9083</v>
      </c>
      <c r="H2733" s="32">
        <v>0.98970000000000002</v>
      </c>
    </row>
    <row r="2734" spans="1:8" ht="15" customHeight="1">
      <c r="A2734" s="32" t="s">
        <v>9181</v>
      </c>
      <c r="B2734" s="32">
        <v>0</v>
      </c>
      <c r="C2734" s="32" t="s">
        <v>9181</v>
      </c>
      <c r="D2734" s="32">
        <v>0</v>
      </c>
      <c r="E2734" s="32" t="s">
        <v>9181</v>
      </c>
      <c r="F2734" s="32">
        <v>1</v>
      </c>
      <c r="G2734" s="32" t="s">
        <v>9181</v>
      </c>
      <c r="H2734" s="32">
        <v>0.33329999999999999</v>
      </c>
    </row>
    <row r="2735" spans="1:8" ht="15" customHeight="1">
      <c r="A2735" s="32" t="s">
        <v>9191</v>
      </c>
      <c r="B2735" s="32">
        <v>0</v>
      </c>
      <c r="C2735" s="32" t="s">
        <v>9191</v>
      </c>
      <c r="D2735" s="32">
        <v>0</v>
      </c>
      <c r="E2735" s="32" t="s">
        <v>9191</v>
      </c>
      <c r="F2735" s="32">
        <v>1</v>
      </c>
      <c r="G2735" s="32" t="s">
        <v>9191</v>
      </c>
      <c r="H2735" s="32">
        <v>0.8</v>
      </c>
    </row>
    <row r="2736" spans="1:8" ht="15" customHeight="1">
      <c r="A2736" s="32" t="s">
        <v>27942</v>
      </c>
      <c r="B2736" s="32">
        <v>0</v>
      </c>
      <c r="C2736" s="32" t="s">
        <v>27942</v>
      </c>
      <c r="D2736" s="32">
        <v>0</v>
      </c>
      <c r="E2736" s="32" t="s">
        <v>27942</v>
      </c>
      <c r="F2736" s="32">
        <v>1</v>
      </c>
      <c r="G2736" s="32" t="s">
        <v>27942</v>
      </c>
      <c r="H2736" s="32">
        <v>0</v>
      </c>
    </row>
    <row r="2737" spans="1:8" ht="15" customHeight="1">
      <c r="A2737" s="32" t="s">
        <v>9101</v>
      </c>
      <c r="B2737" s="32">
        <v>0</v>
      </c>
      <c r="C2737" s="32" t="s">
        <v>9101</v>
      </c>
      <c r="D2737" s="32">
        <v>0</v>
      </c>
      <c r="E2737" s="32" t="s">
        <v>9101</v>
      </c>
      <c r="F2737" s="32">
        <v>1</v>
      </c>
      <c r="G2737" s="32" t="s">
        <v>9101</v>
      </c>
      <c r="H2737" s="32">
        <v>0.55559999999999998</v>
      </c>
    </row>
    <row r="2738" spans="1:8" ht="15" customHeight="1">
      <c r="A2738" s="32" t="s">
        <v>9107</v>
      </c>
      <c r="B2738" s="32">
        <v>0</v>
      </c>
      <c r="C2738" s="32" t="s">
        <v>9107</v>
      </c>
      <c r="D2738" s="32">
        <v>0</v>
      </c>
      <c r="E2738" s="32" t="s">
        <v>9107</v>
      </c>
      <c r="F2738" s="32">
        <v>1</v>
      </c>
      <c r="G2738" s="32" t="s">
        <v>9107</v>
      </c>
      <c r="H2738" s="32">
        <v>0</v>
      </c>
    </row>
    <row r="2739" spans="1:8" ht="15" customHeight="1">
      <c r="A2739" s="32" t="s">
        <v>9024</v>
      </c>
      <c r="B2739" s="32">
        <v>0</v>
      </c>
      <c r="C2739" s="32" t="s">
        <v>9024</v>
      </c>
      <c r="D2739" s="32">
        <v>0</v>
      </c>
      <c r="E2739" s="32" t="s">
        <v>9024</v>
      </c>
      <c r="F2739" s="32">
        <v>1</v>
      </c>
      <c r="G2739" s="32" t="s">
        <v>9024</v>
      </c>
      <c r="H2739" s="32">
        <v>0</v>
      </c>
    </row>
    <row r="2740" spans="1:8" ht="15" customHeight="1">
      <c r="A2740" s="32" t="s">
        <v>9118</v>
      </c>
      <c r="B2740" s="32">
        <v>0</v>
      </c>
      <c r="C2740" s="32" t="s">
        <v>9118</v>
      </c>
      <c r="D2740" s="32">
        <v>0</v>
      </c>
      <c r="E2740" s="32" t="s">
        <v>9118</v>
      </c>
      <c r="F2740" s="32">
        <v>0.32469999999999999</v>
      </c>
      <c r="G2740" s="32" t="s">
        <v>9118</v>
      </c>
      <c r="H2740" s="32">
        <v>0.89470000000000005</v>
      </c>
    </row>
    <row r="2741" spans="1:8" ht="15" customHeight="1">
      <c r="A2741" s="32" t="s">
        <v>9124</v>
      </c>
      <c r="B2741" s="32">
        <v>0</v>
      </c>
      <c r="C2741" s="32" t="s">
        <v>9124</v>
      </c>
      <c r="D2741" s="32">
        <v>0</v>
      </c>
      <c r="E2741" s="32" t="s">
        <v>9124</v>
      </c>
      <c r="F2741" s="32">
        <v>1</v>
      </c>
      <c r="G2741" s="32" t="s">
        <v>9124</v>
      </c>
      <c r="H2741" s="32">
        <v>0</v>
      </c>
    </row>
    <row r="2742" spans="1:8" ht="15" customHeight="1">
      <c r="A2742" s="32" t="s">
        <v>27943</v>
      </c>
      <c r="B2742" s="32">
        <v>0</v>
      </c>
      <c r="C2742" s="32" t="s">
        <v>27943</v>
      </c>
      <c r="D2742" s="32">
        <v>0</v>
      </c>
      <c r="E2742" s="32" t="s">
        <v>27943</v>
      </c>
      <c r="F2742" s="32">
        <v>1</v>
      </c>
      <c r="G2742" s="32" t="s">
        <v>27943</v>
      </c>
      <c r="H2742" s="32">
        <v>0</v>
      </c>
    </row>
    <row r="2743" spans="1:8" ht="15" customHeight="1">
      <c r="A2743" s="32" t="s">
        <v>9133</v>
      </c>
      <c r="B2743" s="32">
        <v>0</v>
      </c>
      <c r="C2743" s="32" t="s">
        <v>9133</v>
      </c>
      <c r="D2743" s="32">
        <v>0</v>
      </c>
      <c r="E2743" s="32" t="s">
        <v>9133</v>
      </c>
      <c r="F2743" s="32">
        <v>0.60609999999999997</v>
      </c>
      <c r="G2743" s="32" t="s">
        <v>9133</v>
      </c>
      <c r="H2743" s="32">
        <v>0.35289999999999999</v>
      </c>
    </row>
    <row r="2744" spans="1:8" ht="15" customHeight="1">
      <c r="A2744" s="32" t="s">
        <v>27944</v>
      </c>
      <c r="B2744" s="32">
        <v>0</v>
      </c>
      <c r="C2744" s="32" t="s">
        <v>27944</v>
      </c>
      <c r="D2744" s="32">
        <v>0</v>
      </c>
      <c r="E2744" s="32" t="s">
        <v>27944</v>
      </c>
      <c r="F2744" s="32">
        <v>1</v>
      </c>
      <c r="G2744" s="32" t="s">
        <v>27944</v>
      </c>
      <c r="H2744" s="32">
        <v>0</v>
      </c>
    </row>
    <row r="2745" spans="1:8" ht="15" customHeight="1">
      <c r="A2745" s="32" t="s">
        <v>9268</v>
      </c>
      <c r="B2745" s="32">
        <v>0</v>
      </c>
      <c r="C2745" s="32" t="s">
        <v>9268</v>
      </c>
      <c r="D2745" s="32">
        <v>0</v>
      </c>
      <c r="E2745" s="32" t="s">
        <v>9268</v>
      </c>
      <c r="F2745" s="32">
        <v>0.33329999999999999</v>
      </c>
      <c r="G2745" s="32" t="s">
        <v>9268</v>
      </c>
      <c r="H2745" s="32">
        <v>0.6452</v>
      </c>
    </row>
    <row r="2746" spans="1:8" ht="15" customHeight="1">
      <c r="A2746" s="32" t="s">
        <v>9149</v>
      </c>
      <c r="B2746" s="32">
        <v>0</v>
      </c>
      <c r="C2746" s="32" t="s">
        <v>9149</v>
      </c>
      <c r="D2746" s="32">
        <v>0</v>
      </c>
      <c r="E2746" s="32" t="s">
        <v>9149</v>
      </c>
      <c r="F2746" s="32">
        <v>0.96299999999999997</v>
      </c>
      <c r="G2746" s="32" t="s">
        <v>9149</v>
      </c>
      <c r="H2746" s="32">
        <v>1</v>
      </c>
    </row>
    <row r="2747" spans="1:8" ht="15" customHeight="1">
      <c r="A2747" s="32" t="s">
        <v>9154</v>
      </c>
      <c r="B2747" s="32">
        <v>0</v>
      </c>
      <c r="C2747" s="32" t="s">
        <v>9154</v>
      </c>
      <c r="D2747" s="32">
        <v>0</v>
      </c>
      <c r="E2747" s="32" t="s">
        <v>9154</v>
      </c>
      <c r="F2747" s="32">
        <v>1</v>
      </c>
      <c r="G2747" s="32" t="s">
        <v>9154</v>
      </c>
      <c r="H2747" s="32">
        <v>1</v>
      </c>
    </row>
    <row r="2748" spans="1:8" ht="15" customHeight="1">
      <c r="A2748" s="32" t="s">
        <v>9156</v>
      </c>
      <c r="B2748" s="32">
        <v>0</v>
      </c>
      <c r="C2748" s="32" t="s">
        <v>9156</v>
      </c>
      <c r="D2748" s="32">
        <v>0</v>
      </c>
      <c r="E2748" s="32" t="s">
        <v>9156</v>
      </c>
      <c r="F2748" s="32">
        <v>1</v>
      </c>
      <c r="G2748" s="32" t="s">
        <v>9156</v>
      </c>
      <c r="H2748" s="32">
        <v>1</v>
      </c>
    </row>
    <row r="2749" spans="1:8" ht="15" customHeight="1">
      <c r="A2749" s="32" t="s">
        <v>9292</v>
      </c>
      <c r="B2749" s="32">
        <v>0</v>
      </c>
      <c r="C2749" s="32" t="s">
        <v>9292</v>
      </c>
      <c r="D2749" s="32">
        <v>0</v>
      </c>
      <c r="E2749" s="32" t="s">
        <v>9292</v>
      </c>
      <c r="F2749" s="32">
        <v>0</v>
      </c>
      <c r="G2749" s="32" t="s">
        <v>9292</v>
      </c>
      <c r="H2749" s="32">
        <v>1</v>
      </c>
    </row>
    <row r="2750" spans="1:8" ht="15" customHeight="1">
      <c r="A2750" s="32" t="s">
        <v>9164</v>
      </c>
      <c r="B2750" s="32">
        <v>0</v>
      </c>
      <c r="C2750" s="32" t="s">
        <v>9164</v>
      </c>
      <c r="D2750" s="32">
        <v>0</v>
      </c>
      <c r="E2750" s="32" t="s">
        <v>9164</v>
      </c>
      <c r="F2750" s="32">
        <v>0</v>
      </c>
      <c r="G2750" s="32" t="s">
        <v>9164</v>
      </c>
      <c r="H2750" s="32">
        <v>1</v>
      </c>
    </row>
    <row r="2751" spans="1:8" ht="15" customHeight="1">
      <c r="A2751" s="32" t="s">
        <v>9196</v>
      </c>
      <c r="B2751" s="32">
        <v>0</v>
      </c>
      <c r="C2751" s="32" t="s">
        <v>9196</v>
      </c>
      <c r="D2751" s="32">
        <v>0</v>
      </c>
      <c r="E2751" s="32" t="s">
        <v>9196</v>
      </c>
      <c r="F2751" s="32">
        <v>0</v>
      </c>
      <c r="G2751" s="32" t="s">
        <v>9196</v>
      </c>
      <c r="H2751" s="32">
        <v>1</v>
      </c>
    </row>
    <row r="2752" spans="1:8" ht="15" customHeight="1">
      <c r="A2752" s="32" t="s">
        <v>9272</v>
      </c>
      <c r="B2752" s="32">
        <v>0</v>
      </c>
      <c r="C2752" s="32" t="s">
        <v>9272</v>
      </c>
      <c r="D2752" s="32">
        <v>0</v>
      </c>
      <c r="E2752" s="32" t="s">
        <v>9272</v>
      </c>
      <c r="F2752" s="32">
        <v>0</v>
      </c>
      <c r="G2752" s="32" t="s">
        <v>9272</v>
      </c>
      <c r="H2752" s="32">
        <v>1</v>
      </c>
    </row>
    <row r="2753" spans="1:8" ht="15" customHeight="1">
      <c r="A2753" s="32" t="s">
        <v>27945</v>
      </c>
      <c r="B2753" s="32">
        <v>0</v>
      </c>
      <c r="C2753" s="32" t="s">
        <v>27945</v>
      </c>
      <c r="D2753" s="32">
        <v>0</v>
      </c>
      <c r="E2753" s="32" t="s">
        <v>27945</v>
      </c>
      <c r="F2753" s="32">
        <v>0</v>
      </c>
      <c r="G2753" s="32" t="s">
        <v>27945</v>
      </c>
      <c r="H2753" s="32">
        <v>1</v>
      </c>
    </row>
    <row r="2754" spans="1:8" ht="15" customHeight="1">
      <c r="A2754" s="32" t="s">
        <v>9140</v>
      </c>
      <c r="B2754" s="32">
        <v>0</v>
      </c>
      <c r="C2754" s="32" t="s">
        <v>9140</v>
      </c>
      <c r="D2754" s="32">
        <v>0</v>
      </c>
      <c r="E2754" s="32" t="s">
        <v>9140</v>
      </c>
      <c r="F2754" s="32">
        <v>0</v>
      </c>
      <c r="G2754" s="32" t="s">
        <v>9140</v>
      </c>
      <c r="H2754" s="32">
        <v>1</v>
      </c>
    </row>
    <row r="2755" spans="1:8" ht="15" customHeight="1">
      <c r="A2755" s="32" t="s">
        <v>9165</v>
      </c>
      <c r="B2755" s="32">
        <v>0</v>
      </c>
      <c r="C2755" s="32" t="s">
        <v>9165</v>
      </c>
      <c r="D2755" s="32">
        <v>0</v>
      </c>
      <c r="E2755" s="32" t="s">
        <v>9165</v>
      </c>
      <c r="F2755" s="32">
        <v>0</v>
      </c>
      <c r="G2755" s="32" t="s">
        <v>9165</v>
      </c>
      <c r="H2755" s="32">
        <v>1</v>
      </c>
    </row>
    <row r="2756" spans="1:8" ht="15" customHeight="1">
      <c r="A2756" s="32" t="s">
        <v>9206</v>
      </c>
      <c r="B2756" s="32">
        <v>0</v>
      </c>
      <c r="C2756" s="32" t="s">
        <v>9206</v>
      </c>
      <c r="D2756" s="32">
        <v>0</v>
      </c>
      <c r="E2756" s="32" t="s">
        <v>9206</v>
      </c>
      <c r="F2756" s="32">
        <v>0</v>
      </c>
      <c r="G2756" s="32" t="s">
        <v>9206</v>
      </c>
      <c r="H2756" s="32">
        <v>1</v>
      </c>
    </row>
    <row r="2757" spans="1:8" ht="15" customHeight="1">
      <c r="A2757" s="32" t="s">
        <v>9153</v>
      </c>
      <c r="B2757" s="32">
        <v>0</v>
      </c>
      <c r="C2757" s="32" t="s">
        <v>9153</v>
      </c>
      <c r="D2757" s="32">
        <v>0</v>
      </c>
      <c r="E2757" s="32" t="s">
        <v>9153</v>
      </c>
      <c r="F2757" s="32">
        <v>1</v>
      </c>
      <c r="G2757" s="32" t="s">
        <v>9153</v>
      </c>
      <c r="H2757" s="32">
        <v>1</v>
      </c>
    </row>
    <row r="2758" spans="1:8" ht="15" customHeight="1">
      <c r="A2758" s="32" t="s">
        <v>27946</v>
      </c>
      <c r="B2758" s="32">
        <v>0</v>
      </c>
      <c r="C2758" s="32" t="s">
        <v>27946</v>
      </c>
      <c r="D2758" s="32">
        <v>0</v>
      </c>
      <c r="E2758" s="32" t="s">
        <v>27946</v>
      </c>
      <c r="F2758" s="32">
        <v>0</v>
      </c>
      <c r="G2758" s="32" t="s">
        <v>27946</v>
      </c>
      <c r="H2758" s="32">
        <v>1</v>
      </c>
    </row>
    <row r="2759" spans="1:8" ht="15" customHeight="1">
      <c r="A2759" s="32" t="s">
        <v>27947</v>
      </c>
      <c r="B2759" s="32">
        <v>0</v>
      </c>
      <c r="C2759" s="32" t="s">
        <v>27947</v>
      </c>
      <c r="D2759" s="32">
        <v>0</v>
      </c>
      <c r="E2759" s="32" t="s">
        <v>27947</v>
      </c>
      <c r="F2759" s="32">
        <v>1</v>
      </c>
      <c r="G2759" s="32" t="s">
        <v>27947</v>
      </c>
      <c r="H2759" s="32">
        <v>1</v>
      </c>
    </row>
    <row r="2760" spans="1:8" ht="15" customHeight="1">
      <c r="A2760" s="32" t="s">
        <v>27948</v>
      </c>
      <c r="B2760" s="32">
        <v>0</v>
      </c>
      <c r="C2760" s="32" t="s">
        <v>27948</v>
      </c>
      <c r="D2760" s="32">
        <v>0</v>
      </c>
      <c r="E2760" s="32" t="s">
        <v>27948</v>
      </c>
      <c r="F2760" s="32">
        <v>0</v>
      </c>
      <c r="G2760" s="32" t="s">
        <v>27948</v>
      </c>
      <c r="H2760" s="32">
        <v>1</v>
      </c>
    </row>
    <row r="2761" spans="1:8" ht="15" customHeight="1">
      <c r="A2761" s="32" t="s">
        <v>9086</v>
      </c>
      <c r="B2761" s="32">
        <v>0</v>
      </c>
      <c r="C2761" s="32" t="s">
        <v>9086</v>
      </c>
      <c r="D2761" s="32">
        <v>0</v>
      </c>
      <c r="E2761" s="32" t="s">
        <v>9086</v>
      </c>
      <c r="F2761" s="32">
        <v>0.2</v>
      </c>
      <c r="G2761" s="32" t="s">
        <v>9086</v>
      </c>
      <c r="H2761" s="32">
        <v>0.38890000000000002</v>
      </c>
    </row>
    <row r="2762" spans="1:8" ht="15" customHeight="1">
      <c r="A2762" s="32" t="s">
        <v>27949</v>
      </c>
      <c r="B2762" s="32">
        <v>0</v>
      </c>
      <c r="C2762" s="32" t="s">
        <v>27949</v>
      </c>
      <c r="D2762" s="32">
        <v>0</v>
      </c>
      <c r="E2762" s="32" t="s">
        <v>27949</v>
      </c>
      <c r="F2762" s="32">
        <v>0</v>
      </c>
      <c r="G2762" s="32" t="s">
        <v>27949</v>
      </c>
      <c r="H2762" s="32">
        <v>0.96150000000000002</v>
      </c>
    </row>
    <row r="2763" spans="1:8" ht="15" customHeight="1">
      <c r="A2763" s="32" t="s">
        <v>27950</v>
      </c>
      <c r="B2763" s="32">
        <v>0</v>
      </c>
      <c r="C2763" s="32" t="s">
        <v>27950</v>
      </c>
      <c r="D2763" s="32">
        <v>0</v>
      </c>
      <c r="E2763" s="32" t="s">
        <v>27950</v>
      </c>
      <c r="F2763" s="32">
        <v>0</v>
      </c>
      <c r="G2763" s="32" t="s">
        <v>27950</v>
      </c>
      <c r="H2763" s="32">
        <v>1</v>
      </c>
    </row>
    <row r="2764" spans="1:8" ht="15" customHeight="1">
      <c r="A2764" s="32" t="s">
        <v>9141</v>
      </c>
      <c r="B2764" s="32">
        <v>0</v>
      </c>
      <c r="C2764" s="32" t="s">
        <v>9141</v>
      </c>
      <c r="D2764" s="32">
        <v>0</v>
      </c>
      <c r="E2764" s="32" t="s">
        <v>9141</v>
      </c>
      <c r="F2764" s="32">
        <v>0</v>
      </c>
      <c r="G2764" s="32" t="s">
        <v>9141</v>
      </c>
      <c r="H2764" s="32">
        <v>0.66669999999999996</v>
      </c>
    </row>
    <row r="2765" spans="1:8" ht="15" customHeight="1">
      <c r="A2765" s="32" t="s">
        <v>9166</v>
      </c>
      <c r="B2765" s="32">
        <v>0</v>
      </c>
      <c r="C2765" s="32" t="s">
        <v>9166</v>
      </c>
      <c r="D2765" s="32">
        <v>0</v>
      </c>
      <c r="E2765" s="32" t="s">
        <v>9166</v>
      </c>
      <c r="F2765" s="32">
        <v>0</v>
      </c>
      <c r="G2765" s="32" t="s">
        <v>9166</v>
      </c>
      <c r="H2765" s="32">
        <v>1</v>
      </c>
    </row>
    <row r="2766" spans="1:8" ht="15" customHeight="1">
      <c r="A2766" s="32" t="s">
        <v>9197</v>
      </c>
      <c r="B2766" s="32">
        <v>0</v>
      </c>
      <c r="C2766" s="32" t="s">
        <v>9197</v>
      </c>
      <c r="D2766" s="32">
        <v>0</v>
      </c>
      <c r="E2766" s="32" t="s">
        <v>9197</v>
      </c>
      <c r="F2766" s="32">
        <v>0</v>
      </c>
      <c r="G2766" s="32" t="s">
        <v>9197</v>
      </c>
      <c r="H2766" s="32">
        <v>1</v>
      </c>
    </row>
    <row r="2767" spans="1:8" ht="15" customHeight="1">
      <c r="A2767" s="32" t="s">
        <v>9103</v>
      </c>
      <c r="B2767" s="32">
        <v>0</v>
      </c>
      <c r="C2767" s="32" t="s">
        <v>9103</v>
      </c>
      <c r="D2767" s="32">
        <v>0</v>
      </c>
      <c r="E2767" s="32" t="s">
        <v>9103</v>
      </c>
      <c r="F2767" s="32">
        <v>1</v>
      </c>
      <c r="G2767" s="32" t="s">
        <v>9103</v>
      </c>
      <c r="H2767" s="32">
        <v>1</v>
      </c>
    </row>
    <row r="2768" spans="1:8" ht="15" customHeight="1">
      <c r="A2768" s="32" t="s">
        <v>27951</v>
      </c>
      <c r="B2768" s="32">
        <v>0</v>
      </c>
      <c r="C2768" s="32" t="s">
        <v>27951</v>
      </c>
      <c r="D2768" s="32">
        <v>0</v>
      </c>
      <c r="E2768" s="32" t="s">
        <v>27951</v>
      </c>
      <c r="F2768" s="32">
        <v>0</v>
      </c>
      <c r="G2768" s="32" t="s">
        <v>27951</v>
      </c>
      <c r="H2768" s="32">
        <v>1</v>
      </c>
    </row>
    <row r="2769" spans="1:8" ht="15" customHeight="1">
      <c r="A2769" s="32" t="s">
        <v>9223</v>
      </c>
      <c r="B2769" s="32">
        <v>0</v>
      </c>
      <c r="C2769" s="32" t="s">
        <v>9223</v>
      </c>
      <c r="D2769" s="32">
        <v>0</v>
      </c>
      <c r="E2769" s="32" t="s">
        <v>9223</v>
      </c>
      <c r="F2769" s="32">
        <v>0</v>
      </c>
      <c r="G2769" s="32" t="s">
        <v>9223</v>
      </c>
      <c r="H2769" s="32">
        <v>7.6899999999999996E-2</v>
      </c>
    </row>
    <row r="2770" spans="1:8" ht="15" customHeight="1">
      <c r="A2770" s="32" t="s">
        <v>9230</v>
      </c>
      <c r="B2770" s="32">
        <v>0</v>
      </c>
      <c r="C2770" s="32" t="s">
        <v>9230</v>
      </c>
      <c r="D2770" s="32">
        <v>0</v>
      </c>
      <c r="E2770" s="32" t="s">
        <v>9230</v>
      </c>
      <c r="F2770" s="32">
        <v>0</v>
      </c>
      <c r="G2770" s="32" t="s">
        <v>9230</v>
      </c>
      <c r="H2770" s="32">
        <v>0.29409999999999997</v>
      </c>
    </row>
    <row r="2771" spans="1:8" ht="15" customHeight="1">
      <c r="A2771" s="32" t="s">
        <v>27952</v>
      </c>
      <c r="B2771" s="32">
        <v>0</v>
      </c>
      <c r="C2771" s="32" t="s">
        <v>27952</v>
      </c>
      <c r="D2771" s="32">
        <v>0</v>
      </c>
      <c r="E2771" s="32" t="s">
        <v>27952</v>
      </c>
      <c r="F2771" s="32">
        <v>0</v>
      </c>
      <c r="G2771" s="32" t="s">
        <v>27952</v>
      </c>
      <c r="H2771" s="32">
        <v>0.8</v>
      </c>
    </row>
    <row r="2772" spans="1:8" ht="15" customHeight="1">
      <c r="A2772" s="32" t="s">
        <v>27953</v>
      </c>
      <c r="B2772" s="32">
        <v>0</v>
      </c>
      <c r="C2772" s="32" t="s">
        <v>27953</v>
      </c>
      <c r="D2772" s="32">
        <v>0</v>
      </c>
      <c r="E2772" s="32" t="s">
        <v>27953</v>
      </c>
      <c r="F2772" s="32">
        <v>0</v>
      </c>
      <c r="G2772" s="32" t="s">
        <v>27953</v>
      </c>
      <c r="H2772" s="32">
        <v>1</v>
      </c>
    </row>
    <row r="2773" spans="1:8" ht="15" customHeight="1">
      <c r="A2773" s="32" t="s">
        <v>9273</v>
      </c>
      <c r="B2773" s="32">
        <v>0</v>
      </c>
      <c r="C2773" s="32" t="s">
        <v>9273</v>
      </c>
      <c r="D2773" s="32">
        <v>0</v>
      </c>
      <c r="E2773" s="32" t="s">
        <v>9273</v>
      </c>
      <c r="F2773" s="32">
        <v>0</v>
      </c>
      <c r="G2773" s="32" t="s">
        <v>9273</v>
      </c>
      <c r="H2773" s="32">
        <v>1</v>
      </c>
    </row>
    <row r="2774" spans="1:8" ht="15" customHeight="1">
      <c r="A2774" s="32" t="s">
        <v>27954</v>
      </c>
      <c r="B2774" s="32">
        <v>0</v>
      </c>
      <c r="C2774" s="32" t="s">
        <v>27954</v>
      </c>
      <c r="D2774" s="32">
        <v>0</v>
      </c>
      <c r="E2774" s="32" t="s">
        <v>27954</v>
      </c>
      <c r="F2774" s="32">
        <v>0</v>
      </c>
      <c r="G2774" s="32" t="s">
        <v>27954</v>
      </c>
      <c r="H2774" s="32">
        <v>1</v>
      </c>
    </row>
    <row r="2775" spans="1:8" ht="15" customHeight="1">
      <c r="A2775" s="32" t="s">
        <v>9088</v>
      </c>
      <c r="B2775" s="32">
        <v>0</v>
      </c>
      <c r="C2775" s="32" t="s">
        <v>9088</v>
      </c>
      <c r="D2775" s="32">
        <v>0</v>
      </c>
      <c r="E2775" s="32" t="s">
        <v>9088</v>
      </c>
      <c r="F2775" s="32">
        <v>0</v>
      </c>
      <c r="G2775" s="32" t="s">
        <v>9088</v>
      </c>
      <c r="H2775" s="32">
        <v>0.53849999999999998</v>
      </c>
    </row>
    <row r="2776" spans="1:8" ht="15" customHeight="1">
      <c r="A2776" s="32" t="s">
        <v>9207</v>
      </c>
      <c r="B2776" s="32">
        <v>0</v>
      </c>
      <c r="C2776" s="32" t="s">
        <v>9207</v>
      </c>
      <c r="D2776" s="32">
        <v>0</v>
      </c>
      <c r="E2776" s="32" t="s">
        <v>9207</v>
      </c>
      <c r="F2776" s="32">
        <v>0</v>
      </c>
      <c r="G2776" s="32" t="s">
        <v>9207</v>
      </c>
      <c r="H2776" s="32">
        <v>1</v>
      </c>
    </row>
    <row r="2777" spans="1:8" ht="15" customHeight="1">
      <c r="A2777" s="32" t="s">
        <v>9232</v>
      </c>
      <c r="B2777" s="32">
        <v>0</v>
      </c>
      <c r="C2777" s="32" t="s">
        <v>9232</v>
      </c>
      <c r="D2777" s="32">
        <v>0</v>
      </c>
      <c r="E2777" s="32" t="s">
        <v>9232</v>
      </c>
      <c r="F2777" s="32">
        <v>0</v>
      </c>
      <c r="G2777" s="32" t="s">
        <v>9232</v>
      </c>
      <c r="H2777" s="32">
        <v>0.33329999999999999</v>
      </c>
    </row>
    <row r="2778" spans="1:8" ht="15" customHeight="1">
      <c r="A2778" s="32" t="s">
        <v>9169</v>
      </c>
      <c r="B2778" s="32">
        <v>0</v>
      </c>
      <c r="C2778" s="32" t="s">
        <v>9169</v>
      </c>
      <c r="D2778" s="32">
        <v>0</v>
      </c>
      <c r="E2778" s="32" t="s">
        <v>9169</v>
      </c>
      <c r="F2778" s="32">
        <v>0</v>
      </c>
      <c r="G2778" s="32" t="s">
        <v>9169</v>
      </c>
      <c r="H2778" s="32">
        <v>1</v>
      </c>
    </row>
    <row r="2779" spans="1:8" ht="15" customHeight="1">
      <c r="A2779" s="32" t="s">
        <v>9279</v>
      </c>
      <c r="B2779" s="32">
        <v>0</v>
      </c>
      <c r="C2779" s="32" t="s">
        <v>9279</v>
      </c>
      <c r="D2779" s="32">
        <v>0</v>
      </c>
      <c r="E2779" s="32" t="s">
        <v>9279</v>
      </c>
      <c r="F2779" s="32">
        <v>0</v>
      </c>
      <c r="G2779" s="32" t="s">
        <v>9279</v>
      </c>
      <c r="H2779" s="32">
        <v>1</v>
      </c>
    </row>
    <row r="2780" spans="1:8" ht="15" customHeight="1">
      <c r="A2780" s="32" t="s">
        <v>9170</v>
      </c>
      <c r="B2780" s="32">
        <v>0</v>
      </c>
      <c r="C2780" s="32" t="s">
        <v>9170</v>
      </c>
      <c r="D2780" s="32">
        <v>0</v>
      </c>
      <c r="E2780" s="32" t="s">
        <v>9170</v>
      </c>
      <c r="F2780" s="32">
        <v>0</v>
      </c>
      <c r="G2780" s="32" t="s">
        <v>9170</v>
      </c>
      <c r="H2780" s="32">
        <v>1</v>
      </c>
    </row>
    <row r="2781" spans="1:8" ht="15" customHeight="1">
      <c r="A2781" s="32" t="s">
        <v>9129</v>
      </c>
      <c r="B2781" s="32">
        <v>0</v>
      </c>
      <c r="C2781" s="32" t="s">
        <v>9129</v>
      </c>
      <c r="D2781" s="32">
        <v>0</v>
      </c>
      <c r="E2781" s="32" t="s">
        <v>9129</v>
      </c>
      <c r="F2781" s="32">
        <v>0</v>
      </c>
      <c r="G2781" s="32" t="s">
        <v>9129</v>
      </c>
      <c r="H2781" s="32">
        <v>0.75</v>
      </c>
    </row>
    <row r="2782" spans="1:8" ht="15" customHeight="1">
      <c r="A2782" s="32" t="s">
        <v>9200</v>
      </c>
      <c r="B2782" s="32">
        <v>0</v>
      </c>
      <c r="C2782" s="32" t="s">
        <v>9200</v>
      </c>
      <c r="D2782" s="32">
        <v>0</v>
      </c>
      <c r="E2782" s="32" t="s">
        <v>9200</v>
      </c>
      <c r="F2782" s="32">
        <v>0</v>
      </c>
      <c r="G2782" s="32" t="s">
        <v>9200</v>
      </c>
      <c r="H2782" s="32">
        <v>1</v>
      </c>
    </row>
    <row r="2783" spans="1:8" ht="15" customHeight="1">
      <c r="A2783" s="32" t="s">
        <v>9255</v>
      </c>
      <c r="B2783" s="32">
        <v>0</v>
      </c>
      <c r="C2783" s="32" t="s">
        <v>9255</v>
      </c>
      <c r="D2783" s="32">
        <v>0</v>
      </c>
      <c r="E2783" s="32" t="s">
        <v>9255</v>
      </c>
      <c r="F2783" s="32">
        <v>0</v>
      </c>
      <c r="G2783" s="32" t="s">
        <v>9255</v>
      </c>
      <c r="H2783" s="32">
        <v>1</v>
      </c>
    </row>
    <row r="2784" spans="1:8" ht="15" customHeight="1">
      <c r="A2784" s="32" t="s">
        <v>9270</v>
      </c>
      <c r="B2784" s="32">
        <v>0</v>
      </c>
      <c r="C2784" s="32" t="s">
        <v>9270</v>
      </c>
      <c r="D2784" s="32">
        <v>0</v>
      </c>
      <c r="E2784" s="32" t="s">
        <v>9270</v>
      </c>
      <c r="F2784" s="32">
        <v>0</v>
      </c>
      <c r="G2784" s="32" t="s">
        <v>9270</v>
      </c>
      <c r="H2784" s="32">
        <v>1</v>
      </c>
    </row>
    <row r="2785" spans="1:8" ht="15" customHeight="1">
      <c r="A2785" s="32" t="s">
        <v>27955</v>
      </c>
      <c r="B2785" s="32">
        <v>0</v>
      </c>
      <c r="C2785" s="32" t="s">
        <v>27955</v>
      </c>
      <c r="D2785" s="32">
        <v>0</v>
      </c>
      <c r="E2785" s="32" t="s">
        <v>27955</v>
      </c>
      <c r="F2785" s="32">
        <v>1</v>
      </c>
      <c r="G2785" s="32" t="s">
        <v>27955</v>
      </c>
      <c r="H2785" s="32">
        <v>0</v>
      </c>
    </row>
    <row r="2786" spans="1:8" ht="15" customHeight="1">
      <c r="A2786" s="32" t="s">
        <v>9171</v>
      </c>
      <c r="B2786" s="32">
        <v>0</v>
      </c>
      <c r="C2786" s="32" t="s">
        <v>9171</v>
      </c>
      <c r="D2786" s="32">
        <v>0</v>
      </c>
      <c r="E2786" s="32" t="s">
        <v>9171</v>
      </c>
      <c r="F2786" s="32">
        <v>0</v>
      </c>
      <c r="G2786" s="32" t="s">
        <v>9171</v>
      </c>
      <c r="H2786" s="32">
        <v>1</v>
      </c>
    </row>
    <row r="2787" spans="1:8" ht="15" customHeight="1">
      <c r="A2787" s="32" t="s">
        <v>9105</v>
      </c>
      <c r="B2787" s="32">
        <v>0</v>
      </c>
      <c r="C2787" s="32" t="s">
        <v>9105</v>
      </c>
      <c r="D2787" s="32">
        <v>0</v>
      </c>
      <c r="E2787" s="32" t="s">
        <v>9105</v>
      </c>
      <c r="F2787" s="32">
        <v>1</v>
      </c>
      <c r="G2787" s="32" t="s">
        <v>9105</v>
      </c>
      <c r="H2787" s="32">
        <v>1</v>
      </c>
    </row>
    <row r="2788" spans="1:8" ht="15" customHeight="1">
      <c r="A2788" s="32" t="s">
        <v>9120</v>
      </c>
      <c r="B2788" s="32">
        <v>0</v>
      </c>
      <c r="C2788" s="32" t="s">
        <v>9120</v>
      </c>
      <c r="D2788" s="32">
        <v>0</v>
      </c>
      <c r="E2788" s="32" t="s">
        <v>9120</v>
      </c>
      <c r="F2788" s="32">
        <v>0.75</v>
      </c>
      <c r="G2788" s="32" t="s">
        <v>9120</v>
      </c>
      <c r="H2788" s="32">
        <v>0.5</v>
      </c>
    </row>
    <row r="2789" spans="1:8" ht="15" customHeight="1">
      <c r="A2789" s="32" t="s">
        <v>27956</v>
      </c>
      <c r="B2789" s="32">
        <v>0</v>
      </c>
      <c r="C2789" s="32" t="s">
        <v>27956</v>
      </c>
      <c r="D2789" s="32">
        <v>0</v>
      </c>
      <c r="E2789" s="32" t="s">
        <v>27956</v>
      </c>
      <c r="F2789" s="32">
        <v>0</v>
      </c>
      <c r="G2789" s="32" t="s">
        <v>27956</v>
      </c>
      <c r="H2789" s="32">
        <v>1</v>
      </c>
    </row>
    <row r="2790" spans="1:8" ht="15" customHeight="1">
      <c r="A2790" s="32" t="s">
        <v>9280</v>
      </c>
      <c r="B2790" s="32">
        <v>0</v>
      </c>
      <c r="C2790" s="32" t="s">
        <v>9280</v>
      </c>
      <c r="D2790" s="32">
        <v>0</v>
      </c>
      <c r="E2790" s="32" t="s">
        <v>9280</v>
      </c>
      <c r="F2790" s="32">
        <v>0</v>
      </c>
      <c r="G2790" s="32" t="s">
        <v>9280</v>
      </c>
      <c r="H2790" s="32">
        <v>1</v>
      </c>
    </row>
    <row r="2791" spans="1:8" ht="15" customHeight="1">
      <c r="A2791" s="32" t="s">
        <v>27957</v>
      </c>
      <c r="B2791" s="32">
        <v>0</v>
      </c>
      <c r="C2791" s="32" t="s">
        <v>27957</v>
      </c>
      <c r="D2791" s="32">
        <v>0</v>
      </c>
      <c r="E2791" s="32" t="s">
        <v>27957</v>
      </c>
      <c r="F2791" s="32">
        <v>0</v>
      </c>
      <c r="G2791" s="32" t="s">
        <v>27957</v>
      </c>
      <c r="H2791" s="32">
        <v>1</v>
      </c>
    </row>
    <row r="2792" spans="1:8" ht="15" customHeight="1">
      <c r="A2792" s="32" t="s">
        <v>9238</v>
      </c>
      <c r="B2792" s="32">
        <v>0</v>
      </c>
      <c r="C2792" s="32" t="s">
        <v>9238</v>
      </c>
      <c r="D2792" s="32">
        <v>0</v>
      </c>
      <c r="E2792" s="32" t="s">
        <v>9238</v>
      </c>
      <c r="F2792" s="32">
        <v>0</v>
      </c>
      <c r="G2792" s="32" t="s">
        <v>9238</v>
      </c>
      <c r="H2792" s="32">
        <v>1</v>
      </c>
    </row>
    <row r="2793" spans="1:8" ht="15" customHeight="1">
      <c r="A2793" s="32" t="s">
        <v>9237</v>
      </c>
      <c r="B2793" s="32">
        <v>0</v>
      </c>
      <c r="C2793" s="32" t="s">
        <v>9237</v>
      </c>
      <c r="D2793" s="32">
        <v>0</v>
      </c>
      <c r="E2793" s="32" t="s">
        <v>9237</v>
      </c>
      <c r="F2793" s="32">
        <v>0</v>
      </c>
      <c r="G2793" s="32" t="s">
        <v>9237</v>
      </c>
      <c r="H2793" s="32">
        <v>1</v>
      </c>
    </row>
    <row r="2794" spans="1:8" ht="15" customHeight="1">
      <c r="A2794" s="32" t="s">
        <v>9145</v>
      </c>
      <c r="B2794" s="32">
        <v>0</v>
      </c>
      <c r="C2794" s="32" t="s">
        <v>9145</v>
      </c>
      <c r="D2794" s="32">
        <v>0</v>
      </c>
      <c r="E2794" s="32" t="s">
        <v>9145</v>
      </c>
      <c r="F2794" s="32">
        <v>0</v>
      </c>
      <c r="G2794" s="32" t="s">
        <v>9145</v>
      </c>
      <c r="H2794" s="32">
        <v>1</v>
      </c>
    </row>
    <row r="2795" spans="1:8" ht="15" customHeight="1">
      <c r="A2795" s="32" t="s">
        <v>9106</v>
      </c>
      <c r="B2795" s="32">
        <v>0</v>
      </c>
      <c r="C2795" s="32" t="s">
        <v>9106</v>
      </c>
      <c r="D2795" s="32">
        <v>0</v>
      </c>
      <c r="E2795" s="32" t="s">
        <v>9106</v>
      </c>
      <c r="F2795" s="32">
        <v>1</v>
      </c>
      <c r="G2795" s="32" t="s">
        <v>9106</v>
      </c>
      <c r="H2795" s="32">
        <v>1</v>
      </c>
    </row>
    <row r="2796" spans="1:8" ht="15" customHeight="1">
      <c r="A2796" s="32" t="s">
        <v>9239</v>
      </c>
      <c r="B2796" s="32">
        <v>0</v>
      </c>
      <c r="C2796" s="32" t="s">
        <v>9239</v>
      </c>
      <c r="D2796" s="32">
        <v>0</v>
      </c>
      <c r="E2796" s="32" t="s">
        <v>9239</v>
      </c>
      <c r="F2796" s="32">
        <v>0</v>
      </c>
      <c r="G2796" s="32" t="s">
        <v>9239</v>
      </c>
      <c r="H2796" s="32">
        <v>1</v>
      </c>
    </row>
    <row r="2797" spans="1:8" ht="15" customHeight="1">
      <c r="A2797" s="32" t="s">
        <v>9281</v>
      </c>
      <c r="B2797" s="32">
        <v>0</v>
      </c>
      <c r="C2797" s="32" t="s">
        <v>9281</v>
      </c>
      <c r="D2797" s="32">
        <v>0</v>
      </c>
      <c r="E2797" s="32" t="s">
        <v>9281</v>
      </c>
      <c r="F2797" s="32">
        <v>0</v>
      </c>
      <c r="G2797" s="32" t="s">
        <v>9281</v>
      </c>
      <c r="H2797" s="32">
        <v>1</v>
      </c>
    </row>
    <row r="2798" spans="1:8" ht="15" customHeight="1">
      <c r="A2798" s="32" t="s">
        <v>9240</v>
      </c>
      <c r="B2798" s="32">
        <v>0</v>
      </c>
      <c r="C2798" s="32" t="s">
        <v>9240</v>
      </c>
      <c r="D2798" s="32">
        <v>0</v>
      </c>
      <c r="E2798" s="32" t="s">
        <v>9240</v>
      </c>
      <c r="F2798" s="32">
        <v>0</v>
      </c>
      <c r="G2798" s="32" t="s">
        <v>9240</v>
      </c>
      <c r="H2798" s="32">
        <v>1</v>
      </c>
    </row>
    <row r="2799" spans="1:8" ht="15" customHeight="1">
      <c r="A2799" s="32" t="s">
        <v>27958</v>
      </c>
      <c r="B2799" s="32">
        <v>0</v>
      </c>
      <c r="C2799" s="32" t="s">
        <v>27958</v>
      </c>
      <c r="D2799" s="32">
        <v>0</v>
      </c>
      <c r="E2799" s="32" t="s">
        <v>27958</v>
      </c>
      <c r="F2799" s="32">
        <v>0</v>
      </c>
      <c r="G2799" s="32" t="s">
        <v>27958</v>
      </c>
      <c r="H2799" s="32">
        <v>1</v>
      </c>
    </row>
    <row r="2800" spans="1:8" ht="15" customHeight="1">
      <c r="A2800" s="32" t="s">
        <v>9146</v>
      </c>
      <c r="B2800" s="32">
        <v>0</v>
      </c>
      <c r="C2800" s="32" t="s">
        <v>9146</v>
      </c>
      <c r="D2800" s="32">
        <v>0</v>
      </c>
      <c r="E2800" s="32" t="s">
        <v>9146</v>
      </c>
      <c r="F2800" s="32">
        <v>0</v>
      </c>
      <c r="G2800" s="32" t="s">
        <v>9146</v>
      </c>
      <c r="H2800" s="32">
        <v>1</v>
      </c>
    </row>
    <row r="2801" spans="1:8" ht="15" customHeight="1">
      <c r="A2801" s="32" t="s">
        <v>9210</v>
      </c>
      <c r="B2801" s="32">
        <v>0</v>
      </c>
      <c r="C2801" s="32" t="s">
        <v>9210</v>
      </c>
      <c r="D2801" s="32">
        <v>0</v>
      </c>
      <c r="E2801" s="32" t="s">
        <v>9210</v>
      </c>
      <c r="F2801" s="32">
        <v>0</v>
      </c>
      <c r="G2801" s="32" t="s">
        <v>9210</v>
      </c>
      <c r="H2801" s="32">
        <v>1</v>
      </c>
    </row>
    <row r="2802" spans="1:8" ht="15" customHeight="1">
      <c r="A2802" s="32" t="s">
        <v>9173</v>
      </c>
      <c r="B2802" s="32">
        <v>0</v>
      </c>
      <c r="C2802" s="32" t="s">
        <v>9173</v>
      </c>
      <c r="D2802" s="32">
        <v>0</v>
      </c>
      <c r="E2802" s="32" t="s">
        <v>9173</v>
      </c>
      <c r="F2802" s="32">
        <v>0</v>
      </c>
      <c r="G2802" s="32" t="s">
        <v>9173</v>
      </c>
      <c r="H2802" s="32">
        <v>1</v>
      </c>
    </row>
    <row r="2803" spans="1:8" ht="15" customHeight="1">
      <c r="A2803" s="32" t="s">
        <v>9211</v>
      </c>
      <c r="B2803" s="32">
        <v>0</v>
      </c>
      <c r="C2803" s="32" t="s">
        <v>9211</v>
      </c>
      <c r="D2803" s="32">
        <v>0</v>
      </c>
      <c r="E2803" s="32" t="s">
        <v>9211</v>
      </c>
      <c r="F2803" s="32">
        <v>0</v>
      </c>
      <c r="G2803" s="32" t="s">
        <v>9211</v>
      </c>
      <c r="H2803" s="32">
        <v>1</v>
      </c>
    </row>
    <row r="2804" spans="1:8" ht="15" customHeight="1">
      <c r="A2804" s="32" t="s">
        <v>9241</v>
      </c>
      <c r="B2804" s="32">
        <v>0</v>
      </c>
      <c r="C2804" s="32" t="s">
        <v>9241</v>
      </c>
      <c r="D2804" s="32">
        <v>0</v>
      </c>
      <c r="E2804" s="32" t="s">
        <v>9241</v>
      </c>
      <c r="F2804" s="32">
        <v>0</v>
      </c>
      <c r="G2804" s="32" t="s">
        <v>9241</v>
      </c>
      <c r="H2804" s="32">
        <v>0.22220000000000001</v>
      </c>
    </row>
    <row r="2805" spans="1:8" ht="15" customHeight="1">
      <c r="A2805" s="32" t="s">
        <v>27959</v>
      </c>
      <c r="B2805" s="32">
        <v>0</v>
      </c>
      <c r="C2805" s="32" t="s">
        <v>27959</v>
      </c>
      <c r="D2805" s="32">
        <v>0</v>
      </c>
      <c r="E2805" s="32" t="s">
        <v>27959</v>
      </c>
      <c r="F2805" s="32">
        <v>0</v>
      </c>
      <c r="G2805" s="32" t="s">
        <v>27959</v>
      </c>
      <c r="H2805" s="32">
        <v>1</v>
      </c>
    </row>
    <row r="2806" spans="1:8" ht="15" customHeight="1">
      <c r="A2806" s="32" t="s">
        <v>9174</v>
      </c>
      <c r="B2806" s="32">
        <v>0</v>
      </c>
      <c r="C2806" s="32" t="s">
        <v>9174</v>
      </c>
      <c r="D2806" s="32">
        <v>0</v>
      </c>
      <c r="E2806" s="32" t="s">
        <v>9174</v>
      </c>
      <c r="F2806" s="32">
        <v>0</v>
      </c>
      <c r="G2806" s="32" t="s">
        <v>9174</v>
      </c>
      <c r="H2806" s="32">
        <v>1</v>
      </c>
    </row>
    <row r="2807" spans="1:8" ht="15" customHeight="1">
      <c r="A2807" s="32" t="s">
        <v>9244</v>
      </c>
      <c r="B2807" s="32">
        <v>0</v>
      </c>
      <c r="C2807" s="32" t="s">
        <v>9244</v>
      </c>
      <c r="D2807" s="32">
        <v>0</v>
      </c>
      <c r="E2807" s="32" t="s">
        <v>9244</v>
      </c>
      <c r="F2807" s="32">
        <v>0</v>
      </c>
      <c r="G2807" s="32" t="s">
        <v>9244</v>
      </c>
      <c r="H2807" s="32">
        <v>0.33329999999999999</v>
      </c>
    </row>
    <row r="2808" spans="1:8" ht="15" customHeight="1">
      <c r="A2808" s="32" t="s">
        <v>9147</v>
      </c>
      <c r="B2808" s="32">
        <v>0</v>
      </c>
      <c r="C2808" s="32" t="s">
        <v>9147</v>
      </c>
      <c r="D2808" s="32">
        <v>0</v>
      </c>
      <c r="E2808" s="32" t="s">
        <v>9147</v>
      </c>
      <c r="F2808" s="32">
        <v>0</v>
      </c>
      <c r="G2808" s="32" t="s">
        <v>9147</v>
      </c>
      <c r="H2808" s="32">
        <v>1</v>
      </c>
    </row>
    <row r="2809" spans="1:8" ht="15" customHeight="1">
      <c r="A2809" s="32" t="s">
        <v>9176</v>
      </c>
      <c r="B2809" s="32">
        <v>0</v>
      </c>
      <c r="C2809" s="32" t="s">
        <v>9176</v>
      </c>
      <c r="D2809" s="32">
        <v>0</v>
      </c>
      <c r="E2809" s="32" t="s">
        <v>9176</v>
      </c>
      <c r="F2809" s="32">
        <v>1</v>
      </c>
      <c r="G2809" s="32" t="s">
        <v>9176</v>
      </c>
      <c r="H2809" s="32">
        <v>0.91669999999999996</v>
      </c>
    </row>
    <row r="2810" spans="1:8" ht="15" customHeight="1">
      <c r="A2810" s="32" t="s">
        <v>9245</v>
      </c>
      <c r="B2810" s="32">
        <v>0</v>
      </c>
      <c r="C2810" s="32" t="s">
        <v>9245</v>
      </c>
      <c r="D2810" s="32">
        <v>0</v>
      </c>
      <c r="E2810" s="32" t="s">
        <v>9245</v>
      </c>
      <c r="F2810" s="32">
        <v>0</v>
      </c>
      <c r="G2810" s="32" t="s">
        <v>9245</v>
      </c>
      <c r="H2810" s="32">
        <v>6.25E-2</v>
      </c>
    </row>
    <row r="2811" spans="1:8" ht="15" customHeight="1">
      <c r="A2811" s="32" t="s">
        <v>9266</v>
      </c>
      <c r="B2811" s="32">
        <v>0</v>
      </c>
      <c r="C2811" s="32" t="s">
        <v>9266</v>
      </c>
      <c r="D2811" s="32">
        <v>0</v>
      </c>
      <c r="E2811" s="32" t="s">
        <v>9266</v>
      </c>
      <c r="F2811" s="32">
        <v>0</v>
      </c>
      <c r="G2811" s="32" t="s">
        <v>9266</v>
      </c>
      <c r="H2811" s="32">
        <v>1</v>
      </c>
    </row>
    <row r="2812" spans="1:8" ht="15" customHeight="1">
      <c r="A2812" s="32" t="s">
        <v>9282</v>
      </c>
      <c r="B2812" s="32">
        <v>0</v>
      </c>
      <c r="C2812" s="32" t="s">
        <v>9282</v>
      </c>
      <c r="D2812" s="32">
        <v>0</v>
      </c>
      <c r="E2812" s="32" t="s">
        <v>9282</v>
      </c>
      <c r="F2812" s="32">
        <v>0</v>
      </c>
      <c r="G2812" s="32" t="s">
        <v>9282</v>
      </c>
      <c r="H2812" s="32">
        <v>1</v>
      </c>
    </row>
    <row r="2813" spans="1:8" ht="15" customHeight="1">
      <c r="A2813" s="32" t="s">
        <v>9148</v>
      </c>
      <c r="B2813" s="32">
        <v>0</v>
      </c>
      <c r="C2813" s="32" t="s">
        <v>9148</v>
      </c>
      <c r="D2813" s="32">
        <v>0</v>
      </c>
      <c r="E2813" s="32" t="s">
        <v>9148</v>
      </c>
      <c r="F2813" s="32">
        <v>0</v>
      </c>
      <c r="G2813" s="32" t="s">
        <v>9148</v>
      </c>
      <c r="H2813" s="32">
        <v>1</v>
      </c>
    </row>
    <row r="2814" spans="1:8" ht="15" customHeight="1">
      <c r="A2814" s="32" t="s">
        <v>9177</v>
      </c>
      <c r="B2814" s="32">
        <v>0</v>
      </c>
      <c r="C2814" s="32" t="s">
        <v>9177</v>
      </c>
      <c r="D2814" s="32">
        <v>0</v>
      </c>
      <c r="E2814" s="32" t="s">
        <v>9177</v>
      </c>
      <c r="F2814" s="32">
        <v>0</v>
      </c>
      <c r="G2814" s="32" t="s">
        <v>9177</v>
      </c>
      <c r="H2814" s="32">
        <v>1</v>
      </c>
    </row>
    <row r="2815" spans="1:8" ht="15" customHeight="1">
      <c r="A2815" s="32" t="s">
        <v>9260</v>
      </c>
      <c r="B2815" s="32">
        <v>0</v>
      </c>
      <c r="C2815" s="32" t="s">
        <v>9260</v>
      </c>
      <c r="D2815" s="32">
        <v>0</v>
      </c>
      <c r="E2815" s="32" t="s">
        <v>9260</v>
      </c>
      <c r="F2815" s="32">
        <v>0</v>
      </c>
      <c r="G2815" s="32" t="s">
        <v>9260</v>
      </c>
      <c r="H2815" s="32">
        <v>1</v>
      </c>
    </row>
    <row r="2816" spans="1:8" ht="15" customHeight="1">
      <c r="A2816" s="32" t="s">
        <v>9283</v>
      </c>
      <c r="B2816" s="32">
        <v>0</v>
      </c>
      <c r="C2816" s="32" t="s">
        <v>9283</v>
      </c>
      <c r="D2816" s="32">
        <v>0</v>
      </c>
      <c r="E2816" s="32" t="s">
        <v>9283</v>
      </c>
      <c r="F2816" s="32">
        <v>0</v>
      </c>
      <c r="G2816" s="32" t="s">
        <v>9283</v>
      </c>
      <c r="H2816" s="32">
        <v>1</v>
      </c>
    </row>
    <row r="2817" spans="1:8" ht="15" customHeight="1">
      <c r="A2817" s="32" t="s">
        <v>9285</v>
      </c>
      <c r="B2817" s="32">
        <v>0</v>
      </c>
      <c r="C2817" s="32" t="s">
        <v>9285</v>
      </c>
      <c r="D2817" s="32">
        <v>0</v>
      </c>
      <c r="E2817" s="32" t="s">
        <v>9285</v>
      </c>
      <c r="F2817" s="32">
        <v>0</v>
      </c>
      <c r="G2817" s="32" t="s">
        <v>9285</v>
      </c>
      <c r="H2817" s="32">
        <v>1</v>
      </c>
    </row>
    <row r="2818" spans="1:8" ht="15" customHeight="1">
      <c r="A2818" s="32" t="s">
        <v>9178</v>
      </c>
      <c r="B2818" s="32">
        <v>0</v>
      </c>
      <c r="C2818" s="32" t="s">
        <v>9178</v>
      </c>
      <c r="D2818" s="32">
        <v>0</v>
      </c>
      <c r="E2818" s="32" t="s">
        <v>9178</v>
      </c>
      <c r="F2818" s="32">
        <v>0</v>
      </c>
      <c r="G2818" s="32" t="s">
        <v>9178</v>
      </c>
      <c r="H2818" s="32">
        <v>1</v>
      </c>
    </row>
    <row r="2819" spans="1:8" ht="15" customHeight="1">
      <c r="A2819" s="32" t="s">
        <v>9284</v>
      </c>
      <c r="B2819" s="32">
        <v>0</v>
      </c>
      <c r="C2819" s="32" t="s">
        <v>9284</v>
      </c>
      <c r="D2819" s="32">
        <v>0</v>
      </c>
      <c r="E2819" s="32" t="s">
        <v>9284</v>
      </c>
      <c r="F2819" s="32">
        <v>0</v>
      </c>
      <c r="G2819" s="32" t="s">
        <v>9284</v>
      </c>
      <c r="H2819" s="32">
        <v>1</v>
      </c>
    </row>
    <row r="2820" spans="1:8" ht="15" customHeight="1">
      <c r="A2820" s="32" t="s">
        <v>9179</v>
      </c>
      <c r="B2820" s="32">
        <v>0</v>
      </c>
      <c r="C2820" s="32" t="s">
        <v>9179</v>
      </c>
      <c r="D2820" s="32">
        <v>0</v>
      </c>
      <c r="E2820" s="32" t="s">
        <v>9179</v>
      </c>
      <c r="F2820" s="32">
        <v>0</v>
      </c>
      <c r="G2820" s="32" t="s">
        <v>9179</v>
      </c>
      <c r="H2820" s="32">
        <v>1</v>
      </c>
    </row>
    <row r="2821" spans="1:8" ht="15" customHeight="1">
      <c r="A2821" s="32" t="s">
        <v>9212</v>
      </c>
      <c r="B2821" s="32">
        <v>0</v>
      </c>
      <c r="C2821" s="32" t="s">
        <v>9212</v>
      </c>
      <c r="D2821" s="32">
        <v>0</v>
      </c>
      <c r="E2821" s="32" t="s">
        <v>9212</v>
      </c>
      <c r="F2821" s="32">
        <v>0</v>
      </c>
      <c r="G2821" s="32" t="s">
        <v>9212</v>
      </c>
      <c r="H2821" s="32">
        <v>1</v>
      </c>
    </row>
    <row r="2822" spans="1:8" ht="15" customHeight="1">
      <c r="A2822" s="32" t="s">
        <v>9286</v>
      </c>
      <c r="B2822" s="32">
        <v>0</v>
      </c>
      <c r="C2822" s="32" t="s">
        <v>9286</v>
      </c>
      <c r="D2822" s="32">
        <v>0</v>
      </c>
      <c r="E2822" s="32" t="s">
        <v>9286</v>
      </c>
      <c r="F2822" s="32">
        <v>0</v>
      </c>
      <c r="G2822" s="32" t="s">
        <v>9286</v>
      </c>
      <c r="H2822" s="32">
        <v>1</v>
      </c>
    </row>
    <row r="2823" spans="1:8" ht="15" customHeight="1">
      <c r="A2823" s="32" t="s">
        <v>27960</v>
      </c>
      <c r="B2823" s="32">
        <v>0</v>
      </c>
      <c r="C2823" s="32" t="s">
        <v>27960</v>
      </c>
      <c r="D2823" s="32">
        <v>0</v>
      </c>
      <c r="E2823" s="32" t="s">
        <v>27960</v>
      </c>
      <c r="F2823" s="32">
        <v>0</v>
      </c>
      <c r="G2823" s="32" t="s">
        <v>27960</v>
      </c>
      <c r="H2823" s="32">
        <v>1</v>
      </c>
    </row>
    <row r="2824" spans="1:8" ht="15" customHeight="1">
      <c r="A2824" s="32" t="s">
        <v>9131</v>
      </c>
      <c r="B2824" s="32">
        <v>0</v>
      </c>
      <c r="C2824" s="32" t="s">
        <v>9131</v>
      </c>
      <c r="D2824" s="32">
        <v>0</v>
      </c>
      <c r="E2824" s="32" t="s">
        <v>9131</v>
      </c>
      <c r="F2824" s="32">
        <v>0</v>
      </c>
      <c r="G2824" s="32" t="s">
        <v>9131</v>
      </c>
      <c r="H2824" s="32">
        <v>1</v>
      </c>
    </row>
    <row r="2825" spans="1:8" ht="15" customHeight="1">
      <c r="A2825" s="32" t="s">
        <v>9136</v>
      </c>
      <c r="B2825" s="32">
        <v>0</v>
      </c>
      <c r="C2825" s="32" t="s">
        <v>9136</v>
      </c>
      <c r="D2825" s="32">
        <v>0</v>
      </c>
      <c r="E2825" s="32" t="s">
        <v>9136</v>
      </c>
      <c r="F2825" s="32">
        <v>0</v>
      </c>
      <c r="G2825" s="32" t="s">
        <v>9136</v>
      </c>
      <c r="H2825" s="32">
        <v>1</v>
      </c>
    </row>
    <row r="2826" spans="1:8" ht="15" customHeight="1">
      <c r="A2826" s="32" t="s">
        <v>9183</v>
      </c>
      <c r="B2826" s="32">
        <v>0</v>
      </c>
      <c r="C2826" s="32" t="s">
        <v>9183</v>
      </c>
      <c r="D2826" s="32">
        <v>0</v>
      </c>
      <c r="E2826" s="32" t="s">
        <v>9183</v>
      </c>
      <c r="F2826" s="32">
        <v>1</v>
      </c>
      <c r="G2826" s="32" t="s">
        <v>9183</v>
      </c>
      <c r="H2826" s="32">
        <v>1.83E-2</v>
      </c>
    </row>
    <row r="2827" spans="1:8" ht="15" customHeight="1">
      <c r="A2827" s="32" t="s">
        <v>9220</v>
      </c>
      <c r="B2827" s="32">
        <v>0</v>
      </c>
      <c r="C2827" s="32" t="s">
        <v>9220</v>
      </c>
      <c r="D2827" s="32">
        <v>0</v>
      </c>
      <c r="E2827" s="32" t="s">
        <v>9220</v>
      </c>
      <c r="F2827" s="32">
        <v>0</v>
      </c>
      <c r="G2827" s="32" t="s">
        <v>9220</v>
      </c>
      <c r="H2827" s="32">
        <v>0.25</v>
      </c>
    </row>
    <row r="2828" spans="1:8" ht="15" customHeight="1">
      <c r="A2828" s="32" t="s">
        <v>9139</v>
      </c>
      <c r="B2828" s="32">
        <v>0</v>
      </c>
      <c r="C2828" s="32" t="s">
        <v>9139</v>
      </c>
      <c r="D2828" s="32">
        <v>0</v>
      </c>
      <c r="E2828" s="32" t="s">
        <v>9139</v>
      </c>
      <c r="F2828" s="32">
        <v>1</v>
      </c>
      <c r="G2828" s="32" t="s">
        <v>9139</v>
      </c>
      <c r="H2828" s="32">
        <v>0.2727</v>
      </c>
    </row>
    <row r="2829" spans="1:8" ht="15" customHeight="1">
      <c r="A2829" s="32" t="s">
        <v>9213</v>
      </c>
      <c r="B2829" s="32">
        <v>0</v>
      </c>
      <c r="C2829" s="32" t="s">
        <v>9213</v>
      </c>
      <c r="D2829" s="32">
        <v>0</v>
      </c>
      <c r="E2829" s="32" t="s">
        <v>9213</v>
      </c>
      <c r="F2829" s="32">
        <v>0</v>
      </c>
      <c r="G2829" s="32" t="s">
        <v>9213</v>
      </c>
      <c r="H2829" s="32">
        <v>0.5</v>
      </c>
    </row>
    <row r="2830" spans="1:8" ht="15" customHeight="1">
      <c r="A2830" s="32" t="s">
        <v>27961</v>
      </c>
      <c r="B2830" s="32">
        <v>0</v>
      </c>
      <c r="C2830" s="32" t="s">
        <v>27961</v>
      </c>
      <c r="D2830" s="32">
        <v>0</v>
      </c>
      <c r="E2830" s="32" t="s">
        <v>27961</v>
      </c>
      <c r="F2830" s="32">
        <v>0</v>
      </c>
      <c r="G2830" s="32" t="s">
        <v>27961</v>
      </c>
      <c r="H2830" s="32">
        <v>1</v>
      </c>
    </row>
    <row r="2831" spans="1:8" ht="15" customHeight="1">
      <c r="A2831" s="32" t="s">
        <v>9215</v>
      </c>
      <c r="B2831" s="32">
        <v>0</v>
      </c>
      <c r="C2831" s="32" t="s">
        <v>9215</v>
      </c>
      <c r="D2831" s="32">
        <v>0</v>
      </c>
      <c r="E2831" s="32" t="s">
        <v>9215</v>
      </c>
      <c r="F2831" s="32">
        <v>0</v>
      </c>
      <c r="G2831" s="32" t="s">
        <v>9215</v>
      </c>
      <c r="H2831" s="32">
        <v>1</v>
      </c>
    </row>
    <row r="2832" spans="1:8" ht="15" customHeight="1">
      <c r="A2832" s="32" t="s">
        <v>9249</v>
      </c>
      <c r="B2832" s="32">
        <v>0</v>
      </c>
      <c r="C2832" s="32" t="s">
        <v>9249</v>
      </c>
      <c r="D2832" s="32">
        <v>0</v>
      </c>
      <c r="E2832" s="32" t="s">
        <v>9249</v>
      </c>
      <c r="F2832" s="32">
        <v>0</v>
      </c>
      <c r="G2832" s="32" t="s">
        <v>9249</v>
      </c>
      <c r="H2832" s="32">
        <v>1</v>
      </c>
    </row>
    <row r="2833" spans="1:8" ht="15" customHeight="1">
      <c r="A2833" s="32" t="s">
        <v>27962</v>
      </c>
      <c r="B2833" s="32">
        <v>0</v>
      </c>
      <c r="C2833" s="32" t="s">
        <v>27962</v>
      </c>
      <c r="D2833" s="32">
        <v>0</v>
      </c>
      <c r="E2833" s="32" t="s">
        <v>27962</v>
      </c>
      <c r="F2833" s="32">
        <v>0</v>
      </c>
      <c r="G2833" s="32" t="s">
        <v>27962</v>
      </c>
      <c r="H2833" s="32">
        <v>1</v>
      </c>
    </row>
    <row r="2834" spans="1:8" ht="15" customHeight="1">
      <c r="A2834" s="32" t="s">
        <v>9288</v>
      </c>
      <c r="B2834" s="32">
        <v>0</v>
      </c>
      <c r="C2834" s="32" t="s">
        <v>9288</v>
      </c>
      <c r="D2834" s="32">
        <v>0</v>
      </c>
      <c r="E2834" s="32" t="s">
        <v>9288</v>
      </c>
      <c r="F2834" s="32">
        <v>0</v>
      </c>
      <c r="G2834" s="32" t="s">
        <v>9288</v>
      </c>
      <c r="H2834" s="32">
        <v>1</v>
      </c>
    </row>
    <row r="2835" spans="1:8" ht="15" customHeight="1">
      <c r="A2835" s="32" t="s">
        <v>9100</v>
      </c>
      <c r="B2835" s="32">
        <v>0</v>
      </c>
      <c r="C2835" s="32" t="s">
        <v>9100</v>
      </c>
      <c r="D2835" s="32">
        <v>0</v>
      </c>
      <c r="E2835" s="32" t="s">
        <v>9100</v>
      </c>
      <c r="F2835" s="32">
        <v>0</v>
      </c>
      <c r="G2835" s="32" t="s">
        <v>9100</v>
      </c>
      <c r="H2835" s="32">
        <v>9.5200000000000007E-2</v>
      </c>
    </row>
    <row r="2836" spans="1:8" ht="15" customHeight="1">
      <c r="A2836" s="32" t="s">
        <v>9185</v>
      </c>
      <c r="B2836" s="32">
        <v>0</v>
      </c>
      <c r="C2836" s="32" t="s">
        <v>9185</v>
      </c>
      <c r="D2836" s="32">
        <v>0</v>
      </c>
      <c r="E2836" s="32" t="s">
        <v>9185</v>
      </c>
      <c r="F2836" s="32">
        <v>0</v>
      </c>
      <c r="G2836" s="32" t="s">
        <v>9185</v>
      </c>
      <c r="H2836" s="32">
        <v>1</v>
      </c>
    </row>
    <row r="2837" spans="1:8" ht="15" customHeight="1">
      <c r="A2837" s="32" t="s">
        <v>9108</v>
      </c>
      <c r="B2837" s="32">
        <v>0</v>
      </c>
      <c r="C2837" s="32" t="s">
        <v>9108</v>
      </c>
      <c r="D2837" s="32">
        <v>0</v>
      </c>
      <c r="E2837" s="32" t="s">
        <v>9108</v>
      </c>
      <c r="F2837" s="32">
        <v>1</v>
      </c>
      <c r="G2837" s="32" t="s">
        <v>9108</v>
      </c>
      <c r="H2837" s="32">
        <v>1</v>
      </c>
    </row>
    <row r="2838" spans="1:8" ht="15" customHeight="1">
      <c r="A2838" s="32" t="s">
        <v>9250</v>
      </c>
      <c r="B2838" s="32">
        <v>0</v>
      </c>
      <c r="C2838" s="32" t="s">
        <v>9250</v>
      </c>
      <c r="D2838" s="32">
        <v>0</v>
      </c>
      <c r="E2838" s="32" t="s">
        <v>9250</v>
      </c>
      <c r="F2838" s="32">
        <v>0</v>
      </c>
      <c r="G2838" s="32" t="s">
        <v>9250</v>
      </c>
      <c r="H2838" s="32">
        <v>0.1053</v>
      </c>
    </row>
    <row r="2839" spans="1:8" ht="15" customHeight="1">
      <c r="A2839" s="32" t="s">
        <v>9289</v>
      </c>
      <c r="B2839" s="32">
        <v>0</v>
      </c>
      <c r="C2839" s="32" t="s">
        <v>9289</v>
      </c>
      <c r="D2839" s="32">
        <v>0</v>
      </c>
      <c r="E2839" s="32" t="s">
        <v>9289</v>
      </c>
      <c r="F2839" s="32">
        <v>0</v>
      </c>
      <c r="G2839" s="32" t="s">
        <v>9289</v>
      </c>
      <c r="H2839" s="32">
        <v>1</v>
      </c>
    </row>
    <row r="2840" spans="1:8" ht="15" customHeight="1">
      <c r="A2840" s="32" t="s">
        <v>9075</v>
      </c>
      <c r="B2840" s="32">
        <v>0</v>
      </c>
      <c r="C2840" s="32" t="s">
        <v>9075</v>
      </c>
      <c r="D2840" s="32">
        <v>0</v>
      </c>
      <c r="E2840" s="32" t="s">
        <v>9075</v>
      </c>
      <c r="F2840" s="32">
        <v>1</v>
      </c>
      <c r="G2840" s="32" t="s">
        <v>9075</v>
      </c>
      <c r="H2840" s="32">
        <v>0.66669999999999996</v>
      </c>
    </row>
    <row r="2841" spans="1:8" ht="15" customHeight="1">
      <c r="A2841" s="32" t="s">
        <v>9186</v>
      </c>
      <c r="B2841" s="32">
        <v>0</v>
      </c>
      <c r="C2841" s="32" t="s">
        <v>9186</v>
      </c>
      <c r="D2841" s="32">
        <v>0</v>
      </c>
      <c r="E2841" s="32" t="s">
        <v>9186</v>
      </c>
      <c r="F2841" s="32">
        <v>0</v>
      </c>
      <c r="G2841" s="32" t="s">
        <v>9186</v>
      </c>
      <c r="H2841" s="32">
        <v>1</v>
      </c>
    </row>
    <row r="2842" spans="1:8" ht="15" customHeight="1">
      <c r="A2842" s="32" t="s">
        <v>9109</v>
      </c>
      <c r="B2842" s="32">
        <v>0</v>
      </c>
      <c r="C2842" s="32" t="s">
        <v>9109</v>
      </c>
      <c r="D2842" s="32">
        <v>0</v>
      </c>
      <c r="E2842" s="32" t="s">
        <v>9109</v>
      </c>
      <c r="F2842" s="32">
        <v>1</v>
      </c>
      <c r="G2842" s="32" t="s">
        <v>9109</v>
      </c>
      <c r="H2842" s="32">
        <v>1</v>
      </c>
    </row>
    <row r="2843" spans="1:8" ht="15" customHeight="1">
      <c r="A2843" s="32" t="s">
        <v>9251</v>
      </c>
      <c r="B2843" s="32">
        <v>0</v>
      </c>
      <c r="C2843" s="32" t="s">
        <v>9251</v>
      </c>
      <c r="D2843" s="32">
        <v>0</v>
      </c>
      <c r="E2843" s="32" t="s">
        <v>9251</v>
      </c>
      <c r="F2843" s="32">
        <v>0.66669999999999996</v>
      </c>
      <c r="G2843" s="32" t="s">
        <v>9251</v>
      </c>
      <c r="H2843" s="32">
        <v>0.33329999999999999</v>
      </c>
    </row>
    <row r="2844" spans="1:8" ht="15" customHeight="1">
      <c r="A2844" s="32" t="s">
        <v>9187</v>
      </c>
      <c r="B2844" s="32">
        <v>0</v>
      </c>
      <c r="C2844" s="32" t="s">
        <v>9187</v>
      </c>
      <c r="D2844" s="32">
        <v>0</v>
      </c>
      <c r="E2844" s="32" t="s">
        <v>9187</v>
      </c>
      <c r="F2844" s="32">
        <v>0</v>
      </c>
      <c r="G2844" s="32" t="s">
        <v>9187</v>
      </c>
      <c r="H2844" s="32">
        <v>1</v>
      </c>
    </row>
    <row r="2845" spans="1:8" ht="15" customHeight="1">
      <c r="A2845" s="32" t="s">
        <v>9188</v>
      </c>
      <c r="B2845" s="32">
        <v>0</v>
      </c>
      <c r="C2845" s="32" t="s">
        <v>9188</v>
      </c>
      <c r="D2845" s="32">
        <v>0</v>
      </c>
      <c r="E2845" s="32" t="s">
        <v>9188</v>
      </c>
      <c r="F2845" s="32">
        <v>0</v>
      </c>
      <c r="G2845" s="32" t="s">
        <v>9188</v>
      </c>
      <c r="H2845" s="32">
        <v>1</v>
      </c>
    </row>
    <row r="2846" spans="1:8" ht="15" customHeight="1">
      <c r="A2846" s="32" t="s">
        <v>27963</v>
      </c>
      <c r="B2846" s="32">
        <v>0</v>
      </c>
      <c r="C2846" s="32" t="s">
        <v>27963</v>
      </c>
      <c r="D2846" s="32">
        <v>0</v>
      </c>
      <c r="E2846" s="32" t="s">
        <v>27963</v>
      </c>
      <c r="F2846" s="32">
        <v>0</v>
      </c>
      <c r="G2846" s="32" t="s">
        <v>27963</v>
      </c>
      <c r="H2846" s="32">
        <v>1</v>
      </c>
    </row>
    <row r="2847" spans="1:8" ht="15" customHeight="1">
      <c r="A2847" s="32" t="s">
        <v>27964</v>
      </c>
      <c r="B2847" s="32">
        <v>0</v>
      </c>
      <c r="C2847" s="32" t="s">
        <v>27964</v>
      </c>
      <c r="D2847" s="32">
        <v>0</v>
      </c>
      <c r="E2847" s="32" t="s">
        <v>27964</v>
      </c>
      <c r="F2847" s="32">
        <v>0</v>
      </c>
      <c r="G2847" s="32" t="s">
        <v>27964</v>
      </c>
      <c r="H2847" s="32">
        <v>0.16669999999999999</v>
      </c>
    </row>
    <row r="2848" spans="1:8" ht="15" customHeight="1">
      <c r="A2848" s="32" t="s">
        <v>9290</v>
      </c>
      <c r="B2848" s="32">
        <v>0</v>
      </c>
      <c r="C2848" s="32" t="s">
        <v>9290</v>
      </c>
      <c r="D2848" s="32">
        <v>0</v>
      </c>
      <c r="E2848" s="32" t="s">
        <v>9290</v>
      </c>
      <c r="F2848" s="32">
        <v>0</v>
      </c>
      <c r="G2848" s="32" t="s">
        <v>9290</v>
      </c>
      <c r="H2848" s="32">
        <v>1</v>
      </c>
    </row>
    <row r="2849" spans="1:8" ht="15" customHeight="1">
      <c r="A2849" s="32" t="s">
        <v>9132</v>
      </c>
      <c r="B2849" s="32">
        <v>0</v>
      </c>
      <c r="C2849" s="32" t="s">
        <v>9132</v>
      </c>
      <c r="D2849" s="32">
        <v>0</v>
      </c>
      <c r="E2849" s="32" t="s">
        <v>9132</v>
      </c>
      <c r="F2849" s="32">
        <v>0</v>
      </c>
      <c r="G2849" s="32" t="s">
        <v>9132</v>
      </c>
      <c r="H2849" s="32">
        <v>1</v>
      </c>
    </row>
    <row r="2850" spans="1:8" ht="15" customHeight="1">
      <c r="A2850" s="32" t="s">
        <v>9271</v>
      </c>
      <c r="B2850" s="32">
        <v>0</v>
      </c>
      <c r="C2850" s="32" t="s">
        <v>9271</v>
      </c>
      <c r="D2850" s="32">
        <v>0</v>
      </c>
      <c r="E2850" s="32" t="s">
        <v>9271</v>
      </c>
      <c r="F2850" s="32">
        <v>0</v>
      </c>
      <c r="G2850" s="32" t="s">
        <v>9271</v>
      </c>
      <c r="H2850" s="32">
        <v>1</v>
      </c>
    </row>
    <row r="2851" spans="1:8" ht="15" customHeight="1">
      <c r="A2851" s="32" t="s">
        <v>9189</v>
      </c>
      <c r="B2851" s="32">
        <v>0</v>
      </c>
      <c r="C2851" s="32" t="s">
        <v>9189</v>
      </c>
      <c r="D2851" s="32">
        <v>0</v>
      </c>
      <c r="E2851" s="32" t="s">
        <v>9189</v>
      </c>
      <c r="F2851" s="32">
        <v>0</v>
      </c>
      <c r="G2851" s="32" t="s">
        <v>9189</v>
      </c>
      <c r="H2851" s="32">
        <v>1</v>
      </c>
    </row>
    <row r="2852" spans="1:8" ht="15" customHeight="1">
      <c r="A2852" s="32" t="s">
        <v>9291</v>
      </c>
      <c r="B2852" s="32">
        <v>0</v>
      </c>
      <c r="C2852" s="32" t="s">
        <v>9291</v>
      </c>
      <c r="D2852" s="32">
        <v>0</v>
      </c>
      <c r="E2852" s="32" t="s">
        <v>9291</v>
      </c>
      <c r="F2852" s="32">
        <v>0</v>
      </c>
      <c r="G2852" s="32" t="s">
        <v>9291</v>
      </c>
      <c r="H2852" s="32">
        <v>1</v>
      </c>
    </row>
    <row r="2853" spans="1:8" ht="15" customHeight="1">
      <c r="A2853" s="32" t="s">
        <v>9190</v>
      </c>
      <c r="B2853" s="32">
        <v>0</v>
      </c>
      <c r="C2853" s="32" t="s">
        <v>9190</v>
      </c>
      <c r="D2853" s="32">
        <v>0</v>
      </c>
      <c r="E2853" s="32" t="s">
        <v>9190</v>
      </c>
      <c r="F2853" s="32">
        <v>0</v>
      </c>
      <c r="G2853" s="32" t="s">
        <v>9190</v>
      </c>
      <c r="H2853" s="32">
        <v>1</v>
      </c>
    </row>
    <row r="2854" spans="1:8" ht="15" customHeight="1">
      <c r="A2854" s="32" t="s">
        <v>27965</v>
      </c>
      <c r="B2854" s="32">
        <v>0</v>
      </c>
      <c r="C2854" s="32" t="s">
        <v>27965</v>
      </c>
      <c r="D2854" s="32">
        <v>0</v>
      </c>
      <c r="E2854" s="32" t="s">
        <v>27965</v>
      </c>
      <c r="F2854" s="32">
        <v>0</v>
      </c>
      <c r="G2854" s="32" t="s">
        <v>27965</v>
      </c>
      <c r="H2854" s="32">
        <v>1</v>
      </c>
    </row>
    <row r="2855" spans="1:8" ht="15" customHeight="1">
      <c r="A2855" s="32" t="s">
        <v>9099</v>
      </c>
      <c r="B2855" s="32">
        <v>0</v>
      </c>
      <c r="C2855" s="32" t="s">
        <v>9099</v>
      </c>
      <c r="D2855" s="32">
        <v>0</v>
      </c>
      <c r="E2855" s="32" t="s">
        <v>9099</v>
      </c>
      <c r="F2855" s="32">
        <v>0</v>
      </c>
      <c r="G2855" s="32" t="s">
        <v>9099</v>
      </c>
      <c r="H2855" s="32">
        <v>0.36359999999999998</v>
      </c>
    </row>
    <row r="2856" spans="1:8" ht="15" customHeight="1">
      <c r="A2856" s="32" t="s">
        <v>9184</v>
      </c>
      <c r="B2856" s="32">
        <v>0</v>
      </c>
      <c r="C2856" s="32" t="s">
        <v>9184</v>
      </c>
      <c r="D2856" s="32">
        <v>0</v>
      </c>
      <c r="E2856" s="32" t="s">
        <v>9184</v>
      </c>
      <c r="F2856" s="32">
        <v>0</v>
      </c>
      <c r="G2856" s="32" t="s">
        <v>9184</v>
      </c>
      <c r="H2856" s="32">
        <v>0.96330000000000005</v>
      </c>
    </row>
    <row r="2857" spans="1:8" ht="15" customHeight="1">
      <c r="A2857" s="32" t="s">
        <v>9194</v>
      </c>
      <c r="B2857" s="32">
        <v>0</v>
      </c>
      <c r="C2857" s="32" t="s">
        <v>9194</v>
      </c>
      <c r="D2857" s="32">
        <v>0</v>
      </c>
      <c r="E2857" s="32" t="s">
        <v>9194</v>
      </c>
      <c r="F2857" s="32">
        <v>0</v>
      </c>
      <c r="G2857" s="32" t="s">
        <v>9194</v>
      </c>
      <c r="H2857" s="32">
        <v>1</v>
      </c>
    </row>
    <row r="2858" spans="1:8" ht="15" customHeight="1">
      <c r="A2858" s="32" t="s">
        <v>27966</v>
      </c>
      <c r="B2858" s="32">
        <v>0</v>
      </c>
      <c r="C2858" s="32" t="s">
        <v>27966</v>
      </c>
      <c r="D2858" s="32">
        <v>0</v>
      </c>
      <c r="E2858" s="32" t="s">
        <v>27966</v>
      </c>
      <c r="F2858" s="32">
        <v>0</v>
      </c>
      <c r="G2858" s="32" t="s">
        <v>27966</v>
      </c>
      <c r="H2858" s="32">
        <v>1</v>
      </c>
    </row>
    <row r="2859" spans="1:8" ht="15" customHeight="1">
      <c r="A2859" s="32" t="s">
        <v>9248</v>
      </c>
      <c r="B2859" s="32">
        <v>0</v>
      </c>
      <c r="C2859" s="32" t="s">
        <v>9248</v>
      </c>
      <c r="D2859" s="32">
        <v>0</v>
      </c>
      <c r="E2859" s="32" t="s">
        <v>9248</v>
      </c>
      <c r="F2859" s="32">
        <v>0</v>
      </c>
      <c r="G2859" s="32" t="s">
        <v>9248</v>
      </c>
      <c r="H2859" s="32">
        <v>1</v>
      </c>
    </row>
    <row r="2860" spans="1:8" ht="15" customHeight="1">
      <c r="A2860" s="32" t="s">
        <v>27967</v>
      </c>
      <c r="B2860" s="32">
        <v>0</v>
      </c>
      <c r="C2860" s="32" t="s">
        <v>27967</v>
      </c>
      <c r="D2860" s="32">
        <v>0</v>
      </c>
      <c r="E2860" s="32" t="s">
        <v>27967</v>
      </c>
      <c r="F2860" s="32">
        <v>0</v>
      </c>
      <c r="G2860" s="32" t="s">
        <v>27967</v>
      </c>
      <c r="H2860" s="32">
        <v>0.25</v>
      </c>
    </row>
    <row r="2861" spans="1:8" ht="15" customHeight="1">
      <c r="A2861" s="32" t="s">
        <v>27968</v>
      </c>
      <c r="B2861" s="32">
        <v>0</v>
      </c>
      <c r="C2861" s="32" t="s">
        <v>27968</v>
      </c>
      <c r="D2861" s="32">
        <v>0</v>
      </c>
      <c r="E2861" s="32" t="s">
        <v>27968</v>
      </c>
      <c r="F2861" s="32">
        <v>0</v>
      </c>
      <c r="G2861" s="32" t="s">
        <v>27968</v>
      </c>
      <c r="H2861" s="32">
        <v>0.63639999999999997</v>
      </c>
    </row>
    <row r="2862" spans="1:8" ht="15" customHeight="1">
      <c r="A2862" s="32" t="s">
        <v>9155</v>
      </c>
      <c r="B2862" s="32">
        <v>0</v>
      </c>
      <c r="C2862" s="32" t="s">
        <v>9155</v>
      </c>
      <c r="D2862" s="32">
        <v>0</v>
      </c>
      <c r="E2862" s="32" t="s">
        <v>9155</v>
      </c>
      <c r="F2862" s="32">
        <v>1</v>
      </c>
      <c r="G2862" s="32" t="s">
        <v>9155</v>
      </c>
      <c r="H2862" s="32">
        <v>1</v>
      </c>
    </row>
    <row r="2863" spans="1:8" ht="15" customHeight="1">
      <c r="A2863" s="32" t="s">
        <v>9130</v>
      </c>
      <c r="B2863" s="32">
        <v>0</v>
      </c>
      <c r="C2863" s="32" t="s">
        <v>9130</v>
      </c>
      <c r="D2863" s="32">
        <v>0</v>
      </c>
      <c r="E2863" s="32" t="s">
        <v>9130</v>
      </c>
      <c r="F2863" s="32">
        <v>0</v>
      </c>
      <c r="G2863" s="32" t="s">
        <v>9130</v>
      </c>
      <c r="H2863" s="32">
        <v>0.25</v>
      </c>
    </row>
    <row r="2864" spans="1:8" ht="15" customHeight="1">
      <c r="A2864" s="32" t="s">
        <v>6989</v>
      </c>
      <c r="B2864" s="32">
        <v>0</v>
      </c>
      <c r="C2864" s="32" t="s">
        <v>6989</v>
      </c>
      <c r="D2864" s="32">
        <v>0</v>
      </c>
      <c r="E2864" s="32" t="s">
        <v>6989</v>
      </c>
      <c r="F2864" s="32">
        <v>5.0000000000000001E-4</v>
      </c>
      <c r="G2864" s="32" t="s">
        <v>6989</v>
      </c>
      <c r="H2864" s="32">
        <v>0</v>
      </c>
    </row>
    <row r="2865" spans="1:8" ht="15" customHeight="1">
      <c r="A2865" s="32" t="s">
        <v>27610</v>
      </c>
      <c r="B2865" s="32">
        <v>0</v>
      </c>
      <c r="C2865" s="32" t="s">
        <v>27610</v>
      </c>
      <c r="D2865" s="32">
        <v>0</v>
      </c>
      <c r="E2865" s="32" t="s">
        <v>27610</v>
      </c>
      <c r="F2865" s="32">
        <v>0.2</v>
      </c>
      <c r="G2865" s="32" t="s">
        <v>27610</v>
      </c>
      <c r="H2865" s="32">
        <v>0</v>
      </c>
    </row>
    <row r="2866" spans="1:8" ht="15" customHeight="1">
      <c r="A2866" s="32" t="s">
        <v>38</v>
      </c>
      <c r="B2866" s="32">
        <v>0</v>
      </c>
      <c r="C2866" s="32" t="s">
        <v>38</v>
      </c>
      <c r="D2866" s="32">
        <v>0</v>
      </c>
      <c r="E2866" s="32" t="s">
        <v>38</v>
      </c>
      <c r="F2866" s="32">
        <v>8.1600000000000006E-2</v>
      </c>
      <c r="G2866" s="32" t="s">
        <v>38</v>
      </c>
      <c r="H2866" s="32">
        <v>1</v>
      </c>
    </row>
    <row r="2867" spans="1:8" ht="15" customHeight="1">
      <c r="A2867" s="32" t="s">
        <v>36</v>
      </c>
      <c r="B2867" s="32">
        <v>0</v>
      </c>
      <c r="C2867" s="32" t="s">
        <v>36</v>
      </c>
      <c r="D2867" s="32">
        <v>0</v>
      </c>
      <c r="E2867" s="32" t="s">
        <v>36</v>
      </c>
      <c r="F2867" s="32">
        <v>0.1087</v>
      </c>
      <c r="G2867" s="32" t="s">
        <v>36</v>
      </c>
      <c r="H2867" s="32">
        <v>0</v>
      </c>
    </row>
    <row r="2868" spans="1:8" ht="15" customHeight="1">
      <c r="A2868" s="32" t="s">
        <v>3731</v>
      </c>
      <c r="B2868" s="32">
        <v>0</v>
      </c>
      <c r="C2868" s="32" t="s">
        <v>3731</v>
      </c>
      <c r="D2868" s="32">
        <v>0</v>
      </c>
      <c r="E2868" s="32" t="s">
        <v>3731</v>
      </c>
      <c r="F2868" s="32">
        <v>0</v>
      </c>
      <c r="G2868" s="32" t="s">
        <v>3731</v>
      </c>
      <c r="H2868" s="32">
        <v>1</v>
      </c>
    </row>
    <row r="2869" spans="1:8" ht="15" customHeight="1">
      <c r="A2869" s="32" t="s">
        <v>35</v>
      </c>
      <c r="B2869" s="32">
        <v>0</v>
      </c>
      <c r="C2869" s="32" t="s">
        <v>35</v>
      </c>
      <c r="D2869" s="32">
        <v>0</v>
      </c>
      <c r="E2869" s="32" t="s">
        <v>35</v>
      </c>
      <c r="F2869" s="32">
        <v>0.22220000000000001</v>
      </c>
      <c r="G2869" s="32" t="s">
        <v>35</v>
      </c>
      <c r="H2869" s="32">
        <v>0</v>
      </c>
    </row>
    <row r="2870" spans="1:8" ht="15" customHeight="1">
      <c r="A2870" s="32" t="s">
        <v>34</v>
      </c>
      <c r="B2870" s="32">
        <v>0</v>
      </c>
      <c r="C2870" s="32" t="s">
        <v>34</v>
      </c>
      <c r="D2870" s="32">
        <v>0</v>
      </c>
      <c r="E2870" s="32" t="s">
        <v>34</v>
      </c>
      <c r="F2870" s="32">
        <v>0.15379999999999999</v>
      </c>
      <c r="G2870" s="32" t="s">
        <v>34</v>
      </c>
      <c r="H2870" s="32">
        <v>0</v>
      </c>
    </row>
    <row r="2871" spans="1:8" ht="15" customHeight="1">
      <c r="A2871" s="32" t="s">
        <v>3732</v>
      </c>
      <c r="B2871" s="32">
        <v>0</v>
      </c>
      <c r="C2871" s="32" t="s">
        <v>3732</v>
      </c>
      <c r="D2871" s="32">
        <v>0</v>
      </c>
      <c r="E2871" s="32" t="s">
        <v>3732</v>
      </c>
      <c r="F2871" s="32">
        <v>1</v>
      </c>
      <c r="G2871" s="32" t="s">
        <v>3732</v>
      </c>
      <c r="H2871" s="32">
        <v>1</v>
      </c>
    </row>
    <row r="2872" spans="1:8" ht="15" customHeight="1">
      <c r="A2872" s="32" t="s">
        <v>30</v>
      </c>
      <c r="B2872" s="32">
        <v>0</v>
      </c>
      <c r="C2872" s="32" t="s">
        <v>30</v>
      </c>
      <c r="D2872" s="32">
        <v>0</v>
      </c>
      <c r="E2872" s="32" t="s">
        <v>30</v>
      </c>
      <c r="F2872" s="32">
        <v>0.16819999999999999</v>
      </c>
      <c r="G2872" s="32" t="s">
        <v>30</v>
      </c>
      <c r="H2872" s="32">
        <v>0.18179999999999999</v>
      </c>
    </row>
    <row r="2873" spans="1:8" ht="15" customHeight="1">
      <c r="A2873" s="32" t="s">
        <v>33</v>
      </c>
      <c r="B2873" s="32">
        <v>0</v>
      </c>
      <c r="C2873" s="32" t="s">
        <v>33</v>
      </c>
      <c r="D2873" s="32">
        <v>0</v>
      </c>
      <c r="E2873" s="32" t="s">
        <v>33</v>
      </c>
      <c r="F2873" s="32">
        <v>1</v>
      </c>
      <c r="G2873" s="32" t="s">
        <v>33</v>
      </c>
      <c r="H2873" s="32">
        <v>0</v>
      </c>
    </row>
    <row r="2874" spans="1:8" ht="15" customHeight="1">
      <c r="A2874" s="32" t="s">
        <v>4151</v>
      </c>
      <c r="B2874" s="32">
        <v>0</v>
      </c>
      <c r="C2874" s="32" t="s">
        <v>4151</v>
      </c>
      <c r="D2874" s="32">
        <v>0</v>
      </c>
      <c r="E2874" s="32" t="s">
        <v>4151</v>
      </c>
      <c r="F2874" s="32">
        <v>0.5</v>
      </c>
      <c r="G2874" s="32" t="s">
        <v>4151</v>
      </c>
      <c r="H2874" s="32">
        <v>0</v>
      </c>
    </row>
    <row r="2875" spans="1:8" ht="15" customHeight="1">
      <c r="A2875" s="32" t="s">
        <v>33</v>
      </c>
      <c r="B2875" s="32">
        <v>0</v>
      </c>
      <c r="C2875" s="32" t="s">
        <v>33</v>
      </c>
      <c r="D2875" s="32">
        <v>0</v>
      </c>
      <c r="E2875" s="32" t="s">
        <v>33</v>
      </c>
      <c r="F2875" s="32">
        <v>9.0899999999999995E-2</v>
      </c>
      <c r="G2875" s="32" t="s">
        <v>33</v>
      </c>
      <c r="H2875" s="32">
        <v>0.129</v>
      </c>
    </row>
    <row r="2876" spans="1:8" ht="15" customHeight="1">
      <c r="A2876" s="32" t="s">
        <v>32</v>
      </c>
      <c r="B2876" s="32">
        <v>0</v>
      </c>
      <c r="C2876" s="32" t="s">
        <v>32</v>
      </c>
      <c r="D2876" s="32">
        <v>0</v>
      </c>
      <c r="E2876" s="32" t="s">
        <v>32</v>
      </c>
      <c r="F2876" s="32">
        <v>1</v>
      </c>
      <c r="G2876" s="32" t="s">
        <v>32</v>
      </c>
      <c r="H2876" s="32">
        <v>1</v>
      </c>
    </row>
    <row r="2877" spans="1:8" ht="15" customHeight="1">
      <c r="A2877" s="32" t="s">
        <v>6997</v>
      </c>
      <c r="B2877" s="32">
        <v>0</v>
      </c>
      <c r="C2877" s="32" t="s">
        <v>6997</v>
      </c>
      <c r="D2877" s="32">
        <v>0</v>
      </c>
      <c r="E2877" s="32" t="s">
        <v>6997</v>
      </c>
      <c r="F2877" s="32">
        <v>7.4099999999999999E-2</v>
      </c>
      <c r="G2877" s="32" t="s">
        <v>6997</v>
      </c>
      <c r="H2877" s="32">
        <v>0</v>
      </c>
    </row>
    <row r="2878" spans="1:8" ht="15" customHeight="1">
      <c r="A2878" s="32" t="s">
        <v>37</v>
      </c>
      <c r="B2878" s="32">
        <v>0</v>
      </c>
      <c r="C2878" s="32" t="s">
        <v>37</v>
      </c>
      <c r="D2878" s="32">
        <v>0</v>
      </c>
      <c r="E2878" s="32" t="s">
        <v>37</v>
      </c>
      <c r="F2878" s="32">
        <v>1</v>
      </c>
      <c r="G2878" s="32" t="s">
        <v>37</v>
      </c>
      <c r="H2878" s="32">
        <v>1</v>
      </c>
    </row>
    <row r="2879" spans="1:8" ht="15" customHeight="1">
      <c r="A2879" s="32" t="s">
        <v>31</v>
      </c>
      <c r="B2879" s="32">
        <v>0</v>
      </c>
      <c r="C2879" s="32" t="s">
        <v>31</v>
      </c>
      <c r="D2879" s="32">
        <v>0</v>
      </c>
      <c r="E2879" s="32" t="s">
        <v>31</v>
      </c>
      <c r="F2879" s="32">
        <v>0.37240000000000001</v>
      </c>
      <c r="G2879" s="32" t="s">
        <v>31</v>
      </c>
      <c r="H2879" s="32">
        <v>4.7500000000000001E-2</v>
      </c>
    </row>
    <row r="2880" spans="1:8" ht="15" customHeight="1">
      <c r="A2880" s="32" t="s">
        <v>3739</v>
      </c>
      <c r="B2880" s="32">
        <v>0</v>
      </c>
      <c r="C2880" s="32" t="s">
        <v>3739</v>
      </c>
      <c r="D2880" s="32">
        <v>0</v>
      </c>
      <c r="E2880" s="32" t="s">
        <v>3739</v>
      </c>
      <c r="F2880" s="32">
        <v>0</v>
      </c>
      <c r="G2880" s="32" t="s">
        <v>3739</v>
      </c>
      <c r="H2880" s="32">
        <v>1</v>
      </c>
    </row>
    <row r="2881" spans="1:8" ht="15" customHeight="1">
      <c r="A2881" s="32" t="s">
        <v>8877</v>
      </c>
      <c r="B2881" s="32">
        <v>0</v>
      </c>
      <c r="C2881" s="32" t="s">
        <v>8877</v>
      </c>
      <c r="D2881" s="32">
        <v>0</v>
      </c>
      <c r="E2881" s="32" t="s">
        <v>8877</v>
      </c>
      <c r="F2881" s="32">
        <v>0</v>
      </c>
      <c r="G2881" s="32" t="s">
        <v>8877</v>
      </c>
      <c r="H2881" s="32">
        <v>1</v>
      </c>
    </row>
    <row r="2882" spans="1:8" ht="15" customHeight="1">
      <c r="A2882" s="32" t="s">
        <v>27611</v>
      </c>
      <c r="B2882" s="32">
        <v>0</v>
      </c>
      <c r="C2882" s="32" t="s">
        <v>27611</v>
      </c>
      <c r="D2882" s="32">
        <v>0</v>
      </c>
      <c r="E2882" s="32" t="s">
        <v>27611</v>
      </c>
      <c r="F2882" s="32">
        <v>0</v>
      </c>
      <c r="G2882" s="32" t="s">
        <v>27611</v>
      </c>
      <c r="H2882" s="32">
        <v>1</v>
      </c>
    </row>
    <row r="2883" spans="1:8" ht="15" customHeight="1">
      <c r="A2883" s="32" t="s">
        <v>7659</v>
      </c>
      <c r="B2883" s="32">
        <v>0</v>
      </c>
      <c r="C2883" s="32" t="s">
        <v>7659</v>
      </c>
      <c r="D2883" s="32">
        <v>0</v>
      </c>
      <c r="E2883" s="32" t="s">
        <v>7659</v>
      </c>
      <c r="F2883" s="32">
        <v>0</v>
      </c>
      <c r="G2883" s="32" t="s">
        <v>7659</v>
      </c>
      <c r="H2883" s="32">
        <v>1</v>
      </c>
    </row>
    <row r="2884" spans="1:8" ht="15" customHeight="1">
      <c r="A2884" s="32" t="s">
        <v>8886</v>
      </c>
      <c r="B2884" s="32">
        <v>0</v>
      </c>
      <c r="C2884" s="32" t="s">
        <v>8886</v>
      </c>
      <c r="D2884" s="32">
        <v>0</v>
      </c>
      <c r="E2884" s="32" t="s">
        <v>8886</v>
      </c>
      <c r="F2884" s="32">
        <v>1</v>
      </c>
      <c r="G2884" s="32" t="s">
        <v>8886</v>
      </c>
      <c r="H2884" s="32">
        <v>1</v>
      </c>
    </row>
    <row r="2885" spans="1:8" ht="15" customHeight="1">
      <c r="A2885" s="32" t="s">
        <v>7691</v>
      </c>
      <c r="B2885" s="32">
        <v>0</v>
      </c>
      <c r="C2885" s="32" t="s">
        <v>7691</v>
      </c>
      <c r="D2885" s="32">
        <v>0</v>
      </c>
      <c r="E2885" s="32" t="s">
        <v>7691</v>
      </c>
      <c r="F2885" s="32">
        <v>0</v>
      </c>
      <c r="G2885" s="32" t="s">
        <v>7691</v>
      </c>
      <c r="H2885" s="32">
        <v>0.76919999999999999</v>
      </c>
    </row>
    <row r="2886" spans="1:8" ht="15" customHeight="1">
      <c r="A2886" s="32" t="s">
        <v>9010</v>
      </c>
      <c r="B2886" s="32">
        <v>0</v>
      </c>
      <c r="C2886" s="32" t="s">
        <v>9010</v>
      </c>
      <c r="D2886" s="32">
        <v>0</v>
      </c>
      <c r="E2886" s="32" t="s">
        <v>9010</v>
      </c>
      <c r="F2886" s="32">
        <v>0</v>
      </c>
      <c r="G2886" s="32" t="s">
        <v>9010</v>
      </c>
      <c r="H2886" s="32">
        <v>1</v>
      </c>
    </row>
    <row r="2887" spans="1:8" ht="15" customHeight="1">
      <c r="A2887" s="32" t="s">
        <v>8928</v>
      </c>
      <c r="B2887" s="32">
        <v>0</v>
      </c>
      <c r="C2887" s="32" t="s">
        <v>8928</v>
      </c>
      <c r="D2887" s="32">
        <v>0</v>
      </c>
      <c r="E2887" s="32" t="s">
        <v>8928</v>
      </c>
      <c r="F2887" s="32">
        <v>0</v>
      </c>
      <c r="G2887" s="32" t="s">
        <v>8928</v>
      </c>
      <c r="H2887" s="32">
        <v>1</v>
      </c>
    </row>
    <row r="2888" spans="1:8" ht="15" customHeight="1">
      <c r="A2888" s="32" t="s">
        <v>7687</v>
      </c>
      <c r="B2888" s="32">
        <v>0</v>
      </c>
      <c r="C2888" s="32" t="s">
        <v>7687</v>
      </c>
      <c r="D2888" s="32">
        <v>0</v>
      </c>
      <c r="E2888" s="32" t="s">
        <v>7687</v>
      </c>
      <c r="F2888" s="32">
        <v>0</v>
      </c>
      <c r="G2888" s="32" t="s">
        <v>7687</v>
      </c>
      <c r="H2888" s="32">
        <v>1</v>
      </c>
    </row>
    <row r="2889" spans="1:8" ht="15" customHeight="1">
      <c r="A2889" s="32" t="s">
        <v>8889</v>
      </c>
      <c r="B2889" s="32">
        <v>0</v>
      </c>
      <c r="C2889" s="32" t="s">
        <v>8889</v>
      </c>
      <c r="D2889" s="32">
        <v>0</v>
      </c>
      <c r="E2889" s="32" t="s">
        <v>8889</v>
      </c>
      <c r="F2889" s="32">
        <v>1</v>
      </c>
      <c r="G2889" s="32" t="s">
        <v>8889</v>
      </c>
      <c r="H2889" s="32">
        <v>1</v>
      </c>
    </row>
    <row r="2890" spans="1:8" ht="15" customHeight="1">
      <c r="A2890" s="32" t="s">
        <v>7721</v>
      </c>
      <c r="B2890" s="32">
        <v>0</v>
      </c>
      <c r="C2890" s="32" t="s">
        <v>7721</v>
      </c>
      <c r="D2890" s="32">
        <v>0</v>
      </c>
      <c r="E2890" s="32" t="s">
        <v>7721</v>
      </c>
      <c r="F2890" s="32">
        <v>0</v>
      </c>
      <c r="G2890" s="32" t="s">
        <v>7721</v>
      </c>
      <c r="H2890" s="32">
        <v>1</v>
      </c>
    </row>
    <row r="2891" spans="1:8" ht="15" customHeight="1">
      <c r="A2891" s="32" t="s">
        <v>8892</v>
      </c>
      <c r="B2891" s="32">
        <v>0</v>
      </c>
      <c r="C2891" s="32" t="s">
        <v>8892</v>
      </c>
      <c r="D2891" s="32">
        <v>0</v>
      </c>
      <c r="E2891" s="32" t="s">
        <v>8892</v>
      </c>
      <c r="F2891" s="32">
        <v>1</v>
      </c>
      <c r="G2891" s="32" t="s">
        <v>8892</v>
      </c>
      <c r="H2891" s="32">
        <v>1</v>
      </c>
    </row>
    <row r="2892" spans="1:8" ht="15" customHeight="1">
      <c r="A2892" s="32" t="s">
        <v>9011</v>
      </c>
      <c r="B2892" s="32">
        <v>0</v>
      </c>
      <c r="C2892" s="32" t="s">
        <v>9011</v>
      </c>
      <c r="D2892" s="32">
        <v>0</v>
      </c>
      <c r="E2892" s="32" t="s">
        <v>9011</v>
      </c>
      <c r="F2892" s="32">
        <v>0</v>
      </c>
      <c r="G2892" s="32" t="s">
        <v>9011</v>
      </c>
      <c r="H2892" s="32">
        <v>1</v>
      </c>
    </row>
    <row r="2893" spans="1:8" ht="15" customHeight="1">
      <c r="A2893" s="32" t="s">
        <v>27612</v>
      </c>
      <c r="B2893" s="32">
        <v>0</v>
      </c>
      <c r="C2893" s="32" t="s">
        <v>27612</v>
      </c>
      <c r="D2893" s="32">
        <v>0</v>
      </c>
      <c r="E2893" s="32" t="s">
        <v>27612</v>
      </c>
      <c r="F2893" s="32">
        <v>0</v>
      </c>
      <c r="G2893" s="32" t="s">
        <v>27612</v>
      </c>
      <c r="H2893" s="32">
        <v>1</v>
      </c>
    </row>
    <row r="2894" spans="1:8" ht="15" customHeight="1">
      <c r="A2894" s="32" t="s">
        <v>7730</v>
      </c>
      <c r="B2894" s="32">
        <v>0</v>
      </c>
      <c r="C2894" s="32" t="s">
        <v>7730</v>
      </c>
      <c r="D2894" s="32">
        <v>0</v>
      </c>
      <c r="E2894" s="32" t="s">
        <v>7730</v>
      </c>
      <c r="F2894" s="32">
        <v>0</v>
      </c>
      <c r="G2894" s="32" t="s">
        <v>7730</v>
      </c>
      <c r="H2894" s="32">
        <v>1</v>
      </c>
    </row>
    <row r="2895" spans="1:8" ht="15" customHeight="1">
      <c r="A2895" s="32" t="s">
        <v>7729</v>
      </c>
      <c r="B2895" s="32">
        <v>0</v>
      </c>
      <c r="C2895" s="32" t="s">
        <v>7729</v>
      </c>
      <c r="D2895" s="32">
        <v>0</v>
      </c>
      <c r="E2895" s="32" t="s">
        <v>7729</v>
      </c>
      <c r="F2895" s="32">
        <v>0</v>
      </c>
      <c r="G2895" s="32" t="s">
        <v>7729</v>
      </c>
      <c r="H2895" s="32">
        <v>1</v>
      </c>
    </row>
    <row r="2896" spans="1:8" ht="15" customHeight="1">
      <c r="A2896" s="32" t="s">
        <v>8354</v>
      </c>
      <c r="B2896" s="32">
        <v>0</v>
      </c>
      <c r="C2896" s="32" t="s">
        <v>8354</v>
      </c>
      <c r="D2896" s="32">
        <v>0</v>
      </c>
      <c r="E2896" s="32" t="s">
        <v>8354</v>
      </c>
      <c r="F2896" s="32">
        <v>0</v>
      </c>
      <c r="G2896" s="32" t="s">
        <v>8354</v>
      </c>
      <c r="H2896" s="32">
        <v>1</v>
      </c>
    </row>
    <row r="2897" spans="1:8" ht="15" customHeight="1">
      <c r="A2897" s="32" t="s">
        <v>8893</v>
      </c>
      <c r="B2897" s="32">
        <v>0</v>
      </c>
      <c r="C2897" s="32" t="s">
        <v>8893</v>
      </c>
      <c r="D2897" s="32">
        <v>0</v>
      </c>
      <c r="E2897" s="32" t="s">
        <v>8893</v>
      </c>
      <c r="F2897" s="32">
        <v>0</v>
      </c>
      <c r="G2897" s="32" t="s">
        <v>8893</v>
      </c>
      <c r="H2897" s="32">
        <v>0.72729999999999995</v>
      </c>
    </row>
    <row r="2898" spans="1:8" ht="15" customHeight="1">
      <c r="A2898" s="32" t="s">
        <v>8922</v>
      </c>
      <c r="B2898" s="32">
        <v>0</v>
      </c>
      <c r="C2898" s="32" t="s">
        <v>8922</v>
      </c>
      <c r="D2898" s="32">
        <v>0</v>
      </c>
      <c r="E2898" s="32" t="s">
        <v>8922</v>
      </c>
      <c r="F2898" s="32">
        <v>0</v>
      </c>
      <c r="G2898" s="32" t="s">
        <v>8922</v>
      </c>
      <c r="H2898" s="32">
        <v>1</v>
      </c>
    </row>
    <row r="2899" spans="1:8" ht="15" customHeight="1">
      <c r="A2899" s="32" t="s">
        <v>7669</v>
      </c>
      <c r="B2899" s="32">
        <v>0</v>
      </c>
      <c r="C2899" s="32" t="s">
        <v>7669</v>
      </c>
      <c r="D2899" s="32">
        <v>0</v>
      </c>
      <c r="E2899" s="32" t="s">
        <v>7669</v>
      </c>
      <c r="F2899" s="32">
        <v>0</v>
      </c>
      <c r="G2899" s="32" t="s">
        <v>7669</v>
      </c>
      <c r="H2899" s="32">
        <v>1</v>
      </c>
    </row>
    <row r="2900" spans="1:8" ht="15" customHeight="1">
      <c r="A2900" s="32" t="s">
        <v>7731</v>
      </c>
      <c r="B2900" s="32">
        <v>0</v>
      </c>
      <c r="C2900" s="32" t="s">
        <v>7731</v>
      </c>
      <c r="D2900" s="32">
        <v>0</v>
      </c>
      <c r="E2900" s="32" t="s">
        <v>7731</v>
      </c>
      <c r="F2900" s="32">
        <v>4.3499999999999997E-2</v>
      </c>
      <c r="G2900" s="32" t="s">
        <v>7731</v>
      </c>
      <c r="H2900" s="32">
        <v>0</v>
      </c>
    </row>
    <row r="2901" spans="1:8" ht="15" customHeight="1">
      <c r="A2901" s="32" t="s">
        <v>9012</v>
      </c>
      <c r="B2901" s="32">
        <v>0</v>
      </c>
      <c r="C2901" s="32" t="s">
        <v>9012</v>
      </c>
      <c r="D2901" s="32">
        <v>0</v>
      </c>
      <c r="E2901" s="32" t="s">
        <v>9012</v>
      </c>
      <c r="F2901" s="32">
        <v>0</v>
      </c>
      <c r="G2901" s="32" t="s">
        <v>9012</v>
      </c>
      <c r="H2901" s="32">
        <v>1</v>
      </c>
    </row>
    <row r="2902" spans="1:8" ht="15" customHeight="1">
      <c r="A2902" s="32" t="s">
        <v>7735</v>
      </c>
      <c r="B2902" s="32">
        <v>0</v>
      </c>
      <c r="C2902" s="32" t="s">
        <v>7735</v>
      </c>
      <c r="D2902" s="32">
        <v>0</v>
      </c>
      <c r="E2902" s="32" t="s">
        <v>7735</v>
      </c>
      <c r="F2902" s="32">
        <v>1</v>
      </c>
      <c r="G2902" s="32" t="s">
        <v>7735</v>
      </c>
      <c r="H2902" s="32">
        <v>1</v>
      </c>
    </row>
    <row r="2903" spans="1:8" ht="15" customHeight="1">
      <c r="A2903" s="32" t="s">
        <v>7737</v>
      </c>
      <c r="B2903" s="32">
        <v>0</v>
      </c>
      <c r="C2903" s="32" t="s">
        <v>7737</v>
      </c>
      <c r="D2903" s="32">
        <v>0</v>
      </c>
      <c r="E2903" s="32" t="s">
        <v>7737</v>
      </c>
      <c r="F2903" s="32">
        <v>0</v>
      </c>
      <c r="G2903" s="32" t="s">
        <v>7737</v>
      </c>
      <c r="H2903" s="32">
        <v>1</v>
      </c>
    </row>
    <row r="2904" spans="1:8" ht="15" customHeight="1">
      <c r="A2904" s="32" t="s">
        <v>27613</v>
      </c>
      <c r="B2904" s="32">
        <v>0</v>
      </c>
      <c r="C2904" s="32" t="s">
        <v>27613</v>
      </c>
      <c r="D2904" s="32">
        <v>0</v>
      </c>
      <c r="E2904" s="32" t="s">
        <v>27613</v>
      </c>
      <c r="F2904" s="32">
        <v>0</v>
      </c>
      <c r="G2904" s="32" t="s">
        <v>27613</v>
      </c>
      <c r="H2904" s="32">
        <v>1</v>
      </c>
    </row>
    <row r="2905" spans="1:8" ht="15" customHeight="1">
      <c r="A2905" s="32" t="s">
        <v>7738</v>
      </c>
      <c r="B2905" s="32">
        <v>0</v>
      </c>
      <c r="C2905" s="32" t="s">
        <v>7738</v>
      </c>
      <c r="D2905" s="32">
        <v>0</v>
      </c>
      <c r="E2905" s="32" t="s">
        <v>7738</v>
      </c>
      <c r="F2905" s="32">
        <v>0</v>
      </c>
      <c r="G2905" s="32" t="s">
        <v>7738</v>
      </c>
      <c r="H2905" s="32">
        <v>1</v>
      </c>
    </row>
    <row r="2906" spans="1:8" ht="15" customHeight="1">
      <c r="A2906" s="32" t="s">
        <v>8900</v>
      </c>
      <c r="B2906" s="32">
        <v>0</v>
      </c>
      <c r="C2906" s="32" t="s">
        <v>8900</v>
      </c>
      <c r="D2906" s="32">
        <v>0</v>
      </c>
      <c r="E2906" s="32" t="s">
        <v>8900</v>
      </c>
      <c r="F2906" s="32">
        <v>1</v>
      </c>
      <c r="G2906" s="32" t="s">
        <v>8900</v>
      </c>
      <c r="H2906" s="32">
        <v>1</v>
      </c>
    </row>
    <row r="2907" spans="1:8" ht="15" customHeight="1">
      <c r="A2907" s="32" t="s">
        <v>7725</v>
      </c>
      <c r="B2907" s="32">
        <v>0</v>
      </c>
      <c r="C2907" s="32" t="s">
        <v>7725</v>
      </c>
      <c r="D2907" s="32">
        <v>0</v>
      </c>
      <c r="E2907" s="32" t="s">
        <v>7725</v>
      </c>
      <c r="F2907" s="32">
        <v>0</v>
      </c>
      <c r="G2907" s="32" t="s">
        <v>7725</v>
      </c>
      <c r="H2907" s="32">
        <v>1</v>
      </c>
    </row>
    <row r="2908" spans="1:8" ht="15" customHeight="1">
      <c r="A2908" s="32" t="s">
        <v>7750</v>
      </c>
      <c r="B2908" s="32">
        <v>0</v>
      </c>
      <c r="C2908" s="32" t="s">
        <v>7750</v>
      </c>
      <c r="D2908" s="32">
        <v>0</v>
      </c>
      <c r="E2908" s="32" t="s">
        <v>7750</v>
      </c>
      <c r="F2908" s="32">
        <v>0</v>
      </c>
      <c r="G2908" s="32" t="s">
        <v>7750</v>
      </c>
      <c r="H2908" s="32">
        <v>0.5</v>
      </c>
    </row>
    <row r="2909" spans="1:8" ht="15" customHeight="1">
      <c r="A2909" s="32" t="s">
        <v>9013</v>
      </c>
      <c r="B2909" s="32">
        <v>0</v>
      </c>
      <c r="C2909" s="32" t="s">
        <v>9013</v>
      </c>
      <c r="D2909" s="32">
        <v>0</v>
      </c>
      <c r="E2909" s="32" t="s">
        <v>9013</v>
      </c>
      <c r="F2909" s="32">
        <v>0</v>
      </c>
      <c r="G2909" s="32" t="s">
        <v>9013</v>
      </c>
      <c r="H2909" s="32">
        <v>1</v>
      </c>
    </row>
    <row r="2910" spans="1:8" ht="15" customHeight="1">
      <c r="A2910" s="32" t="s">
        <v>7752</v>
      </c>
      <c r="B2910" s="32">
        <v>0</v>
      </c>
      <c r="C2910" s="32" t="s">
        <v>7752</v>
      </c>
      <c r="D2910" s="32">
        <v>0</v>
      </c>
      <c r="E2910" s="32" t="s">
        <v>7752</v>
      </c>
      <c r="F2910" s="32">
        <v>0</v>
      </c>
      <c r="G2910" s="32" t="s">
        <v>7752</v>
      </c>
      <c r="H2910" s="32">
        <v>1</v>
      </c>
    </row>
    <row r="2911" spans="1:8" ht="15" customHeight="1">
      <c r="A2911" s="32" t="s">
        <v>7753</v>
      </c>
      <c r="B2911" s="32">
        <v>0</v>
      </c>
      <c r="C2911" s="32" t="s">
        <v>7753</v>
      </c>
      <c r="D2911" s="32">
        <v>0</v>
      </c>
      <c r="E2911" s="32" t="s">
        <v>7753</v>
      </c>
      <c r="F2911" s="32">
        <v>0</v>
      </c>
      <c r="G2911" s="32" t="s">
        <v>7753</v>
      </c>
      <c r="H2911" s="32">
        <v>1</v>
      </c>
    </row>
    <row r="2912" spans="1:8" ht="15" customHeight="1">
      <c r="A2912" s="32" t="s">
        <v>7500</v>
      </c>
      <c r="B2912" s="32">
        <v>0</v>
      </c>
      <c r="C2912" s="32" t="s">
        <v>7500</v>
      </c>
      <c r="D2912" s="32">
        <v>0</v>
      </c>
      <c r="E2912" s="32" t="s">
        <v>7500</v>
      </c>
      <c r="F2912" s="32">
        <v>0.5</v>
      </c>
      <c r="G2912" s="32" t="s">
        <v>7500</v>
      </c>
      <c r="H2912" s="32">
        <v>0.42859999999999998</v>
      </c>
    </row>
    <row r="2913" spans="1:8" ht="15" customHeight="1">
      <c r="A2913" s="32" t="s">
        <v>8902</v>
      </c>
      <c r="B2913" s="32">
        <v>0</v>
      </c>
      <c r="C2913" s="32" t="s">
        <v>8902</v>
      </c>
      <c r="D2913" s="32">
        <v>0</v>
      </c>
      <c r="E2913" s="32" t="s">
        <v>8902</v>
      </c>
      <c r="F2913" s="32">
        <v>0.66669999999999996</v>
      </c>
      <c r="G2913" s="32" t="s">
        <v>8902</v>
      </c>
      <c r="H2913" s="32">
        <v>0.47299999999999998</v>
      </c>
    </row>
    <row r="2914" spans="1:8" ht="15" customHeight="1">
      <c r="A2914" s="32" t="s">
        <v>27614</v>
      </c>
      <c r="B2914" s="32">
        <v>0</v>
      </c>
      <c r="C2914" s="32" t="s">
        <v>27614</v>
      </c>
      <c r="D2914" s="32">
        <v>0</v>
      </c>
      <c r="E2914" s="32" t="s">
        <v>27614</v>
      </c>
      <c r="F2914" s="32">
        <v>1</v>
      </c>
      <c r="G2914" s="32" t="s">
        <v>27614</v>
      </c>
      <c r="H2914" s="32">
        <v>0</v>
      </c>
    </row>
    <row r="2915" spans="1:8" ht="15" customHeight="1">
      <c r="A2915" s="32" t="s">
        <v>7726</v>
      </c>
      <c r="B2915" s="32">
        <v>0</v>
      </c>
      <c r="C2915" s="32" t="s">
        <v>7726</v>
      </c>
      <c r="D2915" s="32">
        <v>0</v>
      </c>
      <c r="E2915" s="32" t="s">
        <v>7726</v>
      </c>
      <c r="F2915" s="32">
        <v>1</v>
      </c>
      <c r="G2915" s="32" t="s">
        <v>7726</v>
      </c>
      <c r="H2915" s="32">
        <v>0.83330000000000004</v>
      </c>
    </row>
    <row r="2916" spans="1:8" ht="15" customHeight="1">
      <c r="A2916" s="32" t="s">
        <v>7756</v>
      </c>
      <c r="B2916" s="32">
        <v>0</v>
      </c>
      <c r="C2916" s="32" t="s">
        <v>7756</v>
      </c>
      <c r="D2916" s="32">
        <v>0</v>
      </c>
      <c r="E2916" s="32" t="s">
        <v>7756</v>
      </c>
      <c r="F2916" s="32">
        <v>3.3000000000000002E-2</v>
      </c>
      <c r="G2916" s="32" t="s">
        <v>7756</v>
      </c>
      <c r="H2916" s="32">
        <v>0</v>
      </c>
    </row>
    <row r="2917" spans="1:8" ht="15" customHeight="1">
      <c r="A2917" s="32" t="s">
        <v>7727</v>
      </c>
      <c r="B2917" s="32">
        <v>0</v>
      </c>
      <c r="C2917" s="32" t="s">
        <v>7727</v>
      </c>
      <c r="D2917" s="32">
        <v>0</v>
      </c>
      <c r="E2917" s="32" t="s">
        <v>7727</v>
      </c>
      <c r="F2917" s="32">
        <v>0</v>
      </c>
      <c r="G2917" s="32" t="s">
        <v>7727</v>
      </c>
      <c r="H2917" s="32">
        <v>1</v>
      </c>
    </row>
    <row r="2918" spans="1:8" ht="15" customHeight="1">
      <c r="A2918" s="32" t="s">
        <v>7764</v>
      </c>
      <c r="B2918" s="32">
        <v>0</v>
      </c>
      <c r="C2918" s="32" t="s">
        <v>7764</v>
      </c>
      <c r="D2918" s="32">
        <v>0</v>
      </c>
      <c r="E2918" s="32" t="s">
        <v>7764</v>
      </c>
      <c r="F2918" s="32">
        <v>0.75</v>
      </c>
      <c r="G2918" s="32" t="s">
        <v>7764</v>
      </c>
      <c r="H2918" s="32">
        <v>0.93330000000000002</v>
      </c>
    </row>
    <row r="2919" spans="1:8" ht="15" customHeight="1">
      <c r="A2919" s="32" t="s">
        <v>7767</v>
      </c>
      <c r="B2919" s="32">
        <v>0</v>
      </c>
      <c r="C2919" s="32" t="s">
        <v>7767</v>
      </c>
      <c r="D2919" s="32">
        <v>0</v>
      </c>
      <c r="E2919" s="32" t="s">
        <v>7767</v>
      </c>
      <c r="F2919" s="32">
        <v>0</v>
      </c>
      <c r="G2919" s="32" t="s">
        <v>7767</v>
      </c>
      <c r="H2919" s="32">
        <v>0.5</v>
      </c>
    </row>
    <row r="2920" spans="1:8" ht="15" customHeight="1">
      <c r="A2920" s="32" t="s">
        <v>7766</v>
      </c>
      <c r="B2920" s="32">
        <v>0</v>
      </c>
      <c r="C2920" s="32" t="s">
        <v>7766</v>
      </c>
      <c r="D2920" s="32">
        <v>0</v>
      </c>
      <c r="E2920" s="32" t="s">
        <v>7766</v>
      </c>
      <c r="F2920" s="32">
        <v>0</v>
      </c>
      <c r="G2920" s="32" t="s">
        <v>7766</v>
      </c>
      <c r="H2920" s="32">
        <v>0.83330000000000004</v>
      </c>
    </row>
    <row r="2921" spans="1:8" ht="15" customHeight="1">
      <c r="A2921" s="32" t="s">
        <v>7777</v>
      </c>
      <c r="B2921" s="32">
        <v>0</v>
      </c>
      <c r="C2921" s="32" t="s">
        <v>7777</v>
      </c>
      <c r="D2921" s="32">
        <v>0</v>
      </c>
      <c r="E2921" s="32" t="s">
        <v>7777</v>
      </c>
      <c r="F2921" s="32">
        <v>0</v>
      </c>
      <c r="G2921" s="32" t="s">
        <v>7777</v>
      </c>
      <c r="H2921" s="32">
        <v>6.25E-2</v>
      </c>
    </row>
    <row r="2922" spans="1:8" ht="15" customHeight="1">
      <c r="A2922" s="32" t="s">
        <v>7779</v>
      </c>
      <c r="B2922" s="32">
        <v>0</v>
      </c>
      <c r="C2922" s="32" t="s">
        <v>7779</v>
      </c>
      <c r="D2922" s="32">
        <v>0</v>
      </c>
      <c r="E2922" s="32" t="s">
        <v>7779</v>
      </c>
      <c r="F2922" s="32">
        <v>0</v>
      </c>
      <c r="G2922" s="32" t="s">
        <v>7779</v>
      </c>
      <c r="H2922" s="32">
        <v>0.33329999999999999</v>
      </c>
    </row>
    <row r="2923" spans="1:8" ht="15" customHeight="1">
      <c r="A2923" s="32" t="s">
        <v>7728</v>
      </c>
      <c r="B2923" s="32">
        <v>0</v>
      </c>
      <c r="C2923" s="32" t="s">
        <v>7728</v>
      </c>
      <c r="D2923" s="32">
        <v>0</v>
      </c>
      <c r="E2923" s="32" t="s">
        <v>7728</v>
      </c>
      <c r="F2923" s="32">
        <v>0</v>
      </c>
      <c r="G2923" s="32" t="s">
        <v>7728</v>
      </c>
      <c r="H2923" s="32">
        <v>1</v>
      </c>
    </row>
    <row r="2924" spans="1:8" ht="15" customHeight="1">
      <c r="A2924" s="32" t="s">
        <v>7769</v>
      </c>
      <c r="B2924" s="32">
        <v>0</v>
      </c>
      <c r="C2924" s="32" t="s">
        <v>7769</v>
      </c>
      <c r="D2924" s="32">
        <v>0</v>
      </c>
      <c r="E2924" s="32" t="s">
        <v>7769</v>
      </c>
      <c r="F2924" s="32">
        <v>0</v>
      </c>
      <c r="G2924" s="32" t="s">
        <v>7769</v>
      </c>
      <c r="H2924" s="32">
        <v>0.625</v>
      </c>
    </row>
    <row r="2925" spans="1:8" ht="15" customHeight="1">
      <c r="A2925" s="32" t="s">
        <v>8911</v>
      </c>
      <c r="B2925" s="32">
        <v>0</v>
      </c>
      <c r="C2925" s="32" t="s">
        <v>8911</v>
      </c>
      <c r="D2925" s="32">
        <v>0</v>
      </c>
      <c r="E2925" s="32" t="s">
        <v>8911</v>
      </c>
      <c r="F2925" s="32">
        <v>1</v>
      </c>
      <c r="G2925" s="32" t="s">
        <v>8911</v>
      </c>
      <c r="H2925" s="32">
        <v>1</v>
      </c>
    </row>
    <row r="2926" spans="1:8" ht="15" customHeight="1">
      <c r="A2926" s="32" t="s">
        <v>9014</v>
      </c>
      <c r="B2926" s="32">
        <v>0</v>
      </c>
      <c r="C2926" s="32" t="s">
        <v>9014</v>
      </c>
      <c r="D2926" s="32">
        <v>0</v>
      </c>
      <c r="E2926" s="32" t="s">
        <v>9014</v>
      </c>
      <c r="F2926" s="32">
        <v>1</v>
      </c>
      <c r="G2926" s="32" t="s">
        <v>9014</v>
      </c>
      <c r="H2926" s="32">
        <v>1</v>
      </c>
    </row>
    <row r="2927" spans="1:8" ht="15" customHeight="1">
      <c r="A2927" s="32" t="s">
        <v>7786</v>
      </c>
      <c r="B2927" s="32">
        <v>0</v>
      </c>
      <c r="C2927" s="32" t="s">
        <v>7786</v>
      </c>
      <c r="D2927" s="32">
        <v>0</v>
      </c>
      <c r="E2927" s="32" t="s">
        <v>7786</v>
      </c>
      <c r="F2927" s="32">
        <v>0</v>
      </c>
      <c r="G2927" s="32" t="s">
        <v>7786</v>
      </c>
      <c r="H2927" s="32">
        <v>1</v>
      </c>
    </row>
    <row r="2928" spans="1:8" ht="15" customHeight="1">
      <c r="A2928" s="32" t="s">
        <v>27615</v>
      </c>
      <c r="B2928" s="32">
        <v>0</v>
      </c>
      <c r="C2928" s="32" t="s">
        <v>27615</v>
      </c>
      <c r="D2928" s="32">
        <v>0</v>
      </c>
      <c r="E2928" s="32" t="s">
        <v>27615</v>
      </c>
      <c r="F2928" s="32">
        <v>0</v>
      </c>
      <c r="G2928" s="32" t="s">
        <v>27615</v>
      </c>
      <c r="H2928" s="32">
        <v>1</v>
      </c>
    </row>
    <row r="2929" spans="1:8" ht="15" customHeight="1">
      <c r="A2929" s="32" t="s">
        <v>7785</v>
      </c>
      <c r="B2929" s="32">
        <v>0</v>
      </c>
      <c r="C2929" s="32" t="s">
        <v>7785</v>
      </c>
      <c r="D2929" s="32">
        <v>0</v>
      </c>
      <c r="E2929" s="32" t="s">
        <v>7785</v>
      </c>
      <c r="F2929" s="32">
        <v>0</v>
      </c>
      <c r="G2929" s="32" t="s">
        <v>7785</v>
      </c>
      <c r="H2929" s="32">
        <v>1</v>
      </c>
    </row>
    <row r="2930" spans="1:8" ht="15" customHeight="1">
      <c r="A2930" s="32" t="s">
        <v>9084</v>
      </c>
      <c r="B2930" s="32">
        <v>0</v>
      </c>
      <c r="C2930" s="32" t="s">
        <v>9084</v>
      </c>
      <c r="D2930" s="32">
        <v>0</v>
      </c>
      <c r="E2930" s="32" t="s">
        <v>9084</v>
      </c>
      <c r="F2930" s="32">
        <v>1</v>
      </c>
      <c r="G2930" s="32" t="s">
        <v>9084</v>
      </c>
      <c r="H2930" s="32">
        <v>0.9</v>
      </c>
    </row>
    <row r="2931" spans="1:8" ht="15" customHeight="1">
      <c r="A2931" s="32" t="s">
        <v>9205</v>
      </c>
      <c r="B2931" s="32">
        <v>0</v>
      </c>
      <c r="C2931" s="32" t="s">
        <v>9205</v>
      </c>
      <c r="D2931" s="32">
        <v>0</v>
      </c>
      <c r="E2931" s="32" t="s">
        <v>9205</v>
      </c>
      <c r="F2931" s="32">
        <v>0</v>
      </c>
      <c r="G2931" s="32" t="s">
        <v>9205</v>
      </c>
      <c r="H2931" s="32">
        <v>0.1111</v>
      </c>
    </row>
    <row r="2932" spans="1:8" ht="15" customHeight="1">
      <c r="A2932" s="32" t="s">
        <v>9208</v>
      </c>
      <c r="B2932" s="32">
        <v>0</v>
      </c>
      <c r="C2932" s="32" t="s">
        <v>9208</v>
      </c>
      <c r="D2932" s="32">
        <v>0</v>
      </c>
      <c r="E2932" s="32" t="s">
        <v>9208</v>
      </c>
      <c r="F2932" s="32">
        <v>0</v>
      </c>
      <c r="G2932" s="32" t="s">
        <v>9208</v>
      </c>
      <c r="H2932" s="32">
        <v>1</v>
      </c>
    </row>
    <row r="2933" spans="1:8" ht="15" customHeight="1">
      <c r="A2933" s="32" t="s">
        <v>9209</v>
      </c>
      <c r="B2933" s="32">
        <v>0</v>
      </c>
      <c r="C2933" s="32" t="s">
        <v>9209</v>
      </c>
      <c r="D2933" s="32">
        <v>0</v>
      </c>
      <c r="E2933" s="32" t="s">
        <v>9209</v>
      </c>
      <c r="F2933" s="32">
        <v>0</v>
      </c>
      <c r="G2933" s="32" t="s">
        <v>9209</v>
      </c>
      <c r="H2933" s="32">
        <v>1</v>
      </c>
    </row>
    <row r="2934" spans="1:8" ht="15" customHeight="1">
      <c r="A2934" s="32" t="s">
        <v>8878</v>
      </c>
      <c r="B2934" s="32">
        <v>0</v>
      </c>
      <c r="C2934" s="32" t="s">
        <v>8878</v>
      </c>
      <c r="D2934" s="32">
        <v>0</v>
      </c>
      <c r="E2934" s="32" t="s">
        <v>8878</v>
      </c>
      <c r="F2934" s="32">
        <v>0.55559999999999998</v>
      </c>
      <c r="G2934" s="32" t="s">
        <v>8878</v>
      </c>
      <c r="H2934" s="32">
        <v>0.48480000000000001</v>
      </c>
    </row>
    <row r="2935" spans="1:8" ht="15" customHeight="1">
      <c r="A2935" s="32" t="s">
        <v>8917</v>
      </c>
      <c r="B2935" s="32">
        <v>0</v>
      </c>
      <c r="C2935" s="32" t="s">
        <v>8917</v>
      </c>
      <c r="D2935" s="32">
        <v>0</v>
      </c>
      <c r="E2935" s="32" t="s">
        <v>8917</v>
      </c>
      <c r="F2935" s="32">
        <v>0.4</v>
      </c>
      <c r="G2935" s="32" t="s">
        <v>8917</v>
      </c>
      <c r="H2935" s="32">
        <v>0.17860000000000001</v>
      </c>
    </row>
    <row r="2936" spans="1:8" ht="15" customHeight="1">
      <c r="A2936" s="32" t="s">
        <v>7675</v>
      </c>
      <c r="B2936" s="32">
        <v>0</v>
      </c>
      <c r="C2936" s="32" t="s">
        <v>7675</v>
      </c>
      <c r="D2936" s="32">
        <v>0</v>
      </c>
      <c r="E2936" s="32" t="s">
        <v>7675</v>
      </c>
      <c r="F2936" s="32">
        <v>0</v>
      </c>
      <c r="G2936" s="32" t="s">
        <v>7675</v>
      </c>
      <c r="H2936" s="32">
        <v>0.66669999999999996</v>
      </c>
    </row>
    <row r="2937" spans="1:8" ht="15" customHeight="1">
      <c r="A2937" s="32" t="s">
        <v>7823</v>
      </c>
      <c r="B2937" s="32">
        <v>0</v>
      </c>
      <c r="C2937" s="32" t="s">
        <v>7823</v>
      </c>
      <c r="D2937" s="32">
        <v>0</v>
      </c>
      <c r="E2937" s="32" t="s">
        <v>7823</v>
      </c>
      <c r="F2937" s="32">
        <v>0</v>
      </c>
      <c r="G2937" s="32" t="s">
        <v>7823</v>
      </c>
      <c r="H2937" s="32">
        <v>2.9399999999999999E-2</v>
      </c>
    </row>
    <row r="2938" spans="1:8" ht="15" customHeight="1">
      <c r="A2938" s="32" t="s">
        <v>7492</v>
      </c>
      <c r="B2938" s="32">
        <v>0</v>
      </c>
      <c r="C2938" s="32" t="s">
        <v>7492</v>
      </c>
      <c r="D2938" s="32">
        <v>0</v>
      </c>
      <c r="E2938" s="32" t="s">
        <v>7492</v>
      </c>
      <c r="F2938" s="32">
        <v>0</v>
      </c>
      <c r="G2938" s="32" t="s">
        <v>7492</v>
      </c>
      <c r="H2938" s="32">
        <v>1</v>
      </c>
    </row>
    <row r="2939" spans="1:8" ht="15" customHeight="1">
      <c r="A2939" s="32" t="s">
        <v>7493</v>
      </c>
      <c r="B2939" s="32">
        <v>0</v>
      </c>
      <c r="C2939" s="32" t="s">
        <v>7493</v>
      </c>
      <c r="D2939" s="32">
        <v>0</v>
      </c>
      <c r="E2939" s="32" t="s">
        <v>7493</v>
      </c>
      <c r="F2939" s="32">
        <v>0</v>
      </c>
      <c r="G2939" s="32" t="s">
        <v>7493</v>
      </c>
      <c r="H2939" s="32">
        <v>0.28570000000000001</v>
      </c>
    </row>
    <row r="2940" spans="1:8" ht="15" customHeight="1">
      <c r="A2940" s="32" t="s">
        <v>7511</v>
      </c>
      <c r="B2940" s="32">
        <v>0</v>
      </c>
      <c r="C2940" s="32" t="s">
        <v>7511</v>
      </c>
      <c r="D2940" s="32">
        <v>0</v>
      </c>
      <c r="E2940" s="32" t="s">
        <v>7511</v>
      </c>
      <c r="F2940" s="32">
        <v>0</v>
      </c>
      <c r="G2940" s="32" t="s">
        <v>7511</v>
      </c>
      <c r="H2940" s="32">
        <v>0.5</v>
      </c>
    </row>
    <row r="2941" spans="1:8" ht="15" customHeight="1">
      <c r="A2941" s="32" t="s">
        <v>8925</v>
      </c>
      <c r="B2941" s="32">
        <v>0</v>
      </c>
      <c r="C2941" s="32" t="s">
        <v>8925</v>
      </c>
      <c r="D2941" s="32">
        <v>0</v>
      </c>
      <c r="E2941" s="32" t="s">
        <v>8925</v>
      </c>
      <c r="F2941" s="32">
        <v>0.5</v>
      </c>
      <c r="G2941" s="32" t="s">
        <v>8925</v>
      </c>
      <c r="H2941" s="32">
        <v>0.78380000000000005</v>
      </c>
    </row>
    <row r="2942" spans="1:8" ht="15" customHeight="1">
      <c r="A2942" s="32" t="s">
        <v>7683</v>
      </c>
      <c r="B2942" s="32">
        <v>0</v>
      </c>
      <c r="C2942" s="32" t="s">
        <v>7683</v>
      </c>
      <c r="D2942" s="32">
        <v>0</v>
      </c>
      <c r="E2942" s="32" t="s">
        <v>7683</v>
      </c>
      <c r="F2942" s="32">
        <v>0</v>
      </c>
      <c r="G2942" s="32" t="s">
        <v>7683</v>
      </c>
      <c r="H2942" s="32">
        <v>8.3299999999999999E-2</v>
      </c>
    </row>
    <row r="2943" spans="1:8" ht="15" customHeight="1">
      <c r="A2943" s="32" t="s">
        <v>8944</v>
      </c>
      <c r="B2943" s="32">
        <v>0</v>
      </c>
      <c r="C2943" s="32" t="s">
        <v>8944</v>
      </c>
      <c r="D2943" s="32">
        <v>0</v>
      </c>
      <c r="E2943" s="32" t="s">
        <v>8944</v>
      </c>
      <c r="F2943" s="32">
        <v>1</v>
      </c>
      <c r="G2943" s="32" t="s">
        <v>8944</v>
      </c>
      <c r="H2943" s="32">
        <v>0</v>
      </c>
    </row>
    <row r="2944" spans="1:8" ht="15" customHeight="1">
      <c r="A2944" s="32" t="s">
        <v>7723</v>
      </c>
      <c r="B2944" s="32">
        <v>0</v>
      </c>
      <c r="C2944" s="32" t="s">
        <v>7723</v>
      </c>
      <c r="D2944" s="32">
        <v>0</v>
      </c>
      <c r="E2944" s="32" t="s">
        <v>7723</v>
      </c>
      <c r="F2944" s="32">
        <v>1</v>
      </c>
      <c r="G2944" s="32" t="s">
        <v>7723</v>
      </c>
      <c r="H2944" s="32">
        <v>1</v>
      </c>
    </row>
    <row r="2945" spans="1:8" ht="15" customHeight="1">
      <c r="A2945" s="32" t="s">
        <v>27616</v>
      </c>
      <c r="B2945" s="32">
        <v>0</v>
      </c>
      <c r="C2945" s="32" t="s">
        <v>27616</v>
      </c>
      <c r="D2945" s="32">
        <v>0</v>
      </c>
      <c r="E2945" s="32" t="s">
        <v>27616</v>
      </c>
      <c r="F2945" s="32">
        <v>0</v>
      </c>
      <c r="G2945" s="32" t="s">
        <v>27616</v>
      </c>
      <c r="H2945" s="32">
        <v>1</v>
      </c>
    </row>
    <row r="2946" spans="1:8" ht="15" customHeight="1">
      <c r="A2946" s="32" t="s">
        <v>7724</v>
      </c>
      <c r="B2946" s="32">
        <v>0</v>
      </c>
      <c r="C2946" s="32" t="s">
        <v>7724</v>
      </c>
      <c r="D2946" s="32">
        <v>0</v>
      </c>
      <c r="E2946" s="32" t="s">
        <v>7724</v>
      </c>
      <c r="F2946" s="32">
        <v>1</v>
      </c>
      <c r="G2946" s="32" t="s">
        <v>7724</v>
      </c>
      <c r="H2946" s="32">
        <v>1</v>
      </c>
    </row>
    <row r="2947" spans="1:8" ht="15" customHeight="1">
      <c r="A2947" s="32" t="s">
        <v>7831</v>
      </c>
      <c r="B2947" s="32">
        <v>0</v>
      </c>
      <c r="C2947" s="32" t="s">
        <v>7831</v>
      </c>
      <c r="D2947" s="32">
        <v>0</v>
      </c>
      <c r="E2947" s="32" t="s">
        <v>7831</v>
      </c>
      <c r="F2947" s="32">
        <v>0</v>
      </c>
      <c r="G2947" s="32" t="s">
        <v>7831</v>
      </c>
      <c r="H2947" s="32">
        <v>0.8</v>
      </c>
    </row>
    <row r="2948" spans="1:8" ht="15" customHeight="1">
      <c r="A2948" s="32" t="s">
        <v>8929</v>
      </c>
      <c r="B2948" s="32">
        <v>0</v>
      </c>
      <c r="C2948" s="32" t="s">
        <v>8929</v>
      </c>
      <c r="D2948" s="32">
        <v>0</v>
      </c>
      <c r="E2948" s="32" t="s">
        <v>8929</v>
      </c>
      <c r="F2948" s="32">
        <v>0.5</v>
      </c>
      <c r="G2948" s="32" t="s">
        <v>8929</v>
      </c>
      <c r="H2948" s="32">
        <v>0.1918</v>
      </c>
    </row>
    <row r="2949" spans="1:8" ht="15" customHeight="1">
      <c r="A2949" s="32" t="s">
        <v>7840</v>
      </c>
      <c r="B2949" s="32">
        <v>0</v>
      </c>
      <c r="C2949" s="32" t="s">
        <v>7840</v>
      </c>
      <c r="D2949" s="32">
        <v>0</v>
      </c>
      <c r="E2949" s="32" t="s">
        <v>7840</v>
      </c>
      <c r="F2949" s="32">
        <v>0</v>
      </c>
      <c r="G2949" s="32" t="s">
        <v>7840</v>
      </c>
      <c r="H2949" s="32">
        <v>0.66669999999999996</v>
      </c>
    </row>
    <row r="2950" spans="1:8" ht="15" customHeight="1">
      <c r="A2950" s="32" t="s">
        <v>7842</v>
      </c>
      <c r="B2950" s="32">
        <v>0</v>
      </c>
      <c r="C2950" s="32" t="s">
        <v>7842</v>
      </c>
      <c r="D2950" s="32">
        <v>0</v>
      </c>
      <c r="E2950" s="32" t="s">
        <v>7842</v>
      </c>
      <c r="F2950" s="32">
        <v>0</v>
      </c>
      <c r="G2950" s="32" t="s">
        <v>7842</v>
      </c>
      <c r="H2950" s="32">
        <v>0.45450000000000002</v>
      </c>
    </row>
    <row r="2951" spans="1:8" ht="15" customHeight="1">
      <c r="A2951" s="32" t="s">
        <v>7660</v>
      </c>
      <c r="B2951" s="32">
        <v>0</v>
      </c>
      <c r="C2951" s="32" t="s">
        <v>7660</v>
      </c>
      <c r="D2951" s="32">
        <v>0</v>
      </c>
      <c r="E2951" s="32" t="s">
        <v>7660</v>
      </c>
      <c r="F2951" s="32">
        <v>0</v>
      </c>
      <c r="G2951" s="32" t="s">
        <v>7660</v>
      </c>
      <c r="H2951" s="32">
        <v>1</v>
      </c>
    </row>
    <row r="2952" spans="1:8" ht="15" customHeight="1">
      <c r="A2952" s="32" t="s">
        <v>8918</v>
      </c>
      <c r="B2952" s="32">
        <v>0</v>
      </c>
      <c r="C2952" s="32" t="s">
        <v>8918</v>
      </c>
      <c r="D2952" s="32">
        <v>0</v>
      </c>
      <c r="E2952" s="32" t="s">
        <v>8918</v>
      </c>
      <c r="F2952" s="32">
        <v>0.2</v>
      </c>
      <c r="G2952" s="32" t="s">
        <v>8918</v>
      </c>
      <c r="H2952" s="32">
        <v>0.64290000000000003</v>
      </c>
    </row>
    <row r="2953" spans="1:8" ht="15" customHeight="1">
      <c r="A2953" s="32" t="s">
        <v>8933</v>
      </c>
      <c r="B2953" s="32">
        <v>0</v>
      </c>
      <c r="C2953" s="32" t="s">
        <v>8933</v>
      </c>
      <c r="D2953" s="32">
        <v>0</v>
      </c>
      <c r="E2953" s="32" t="s">
        <v>8933</v>
      </c>
      <c r="F2953" s="32">
        <v>0</v>
      </c>
      <c r="G2953" s="32" t="s">
        <v>8933</v>
      </c>
      <c r="H2953" s="32">
        <v>1</v>
      </c>
    </row>
    <row r="2954" spans="1:8" ht="15" customHeight="1">
      <c r="A2954" s="32" t="s">
        <v>7708</v>
      </c>
      <c r="B2954" s="32">
        <v>0</v>
      </c>
      <c r="C2954" s="32" t="s">
        <v>7708</v>
      </c>
      <c r="D2954" s="32">
        <v>0</v>
      </c>
      <c r="E2954" s="32" t="s">
        <v>7708</v>
      </c>
      <c r="F2954" s="32">
        <v>0</v>
      </c>
      <c r="G2954" s="32" t="s">
        <v>7708</v>
      </c>
      <c r="H2954" s="32">
        <v>0.19120000000000001</v>
      </c>
    </row>
    <row r="2955" spans="1:8" ht="15" customHeight="1">
      <c r="A2955" s="32" t="s">
        <v>7722</v>
      </c>
      <c r="B2955" s="32">
        <v>0</v>
      </c>
      <c r="C2955" s="32" t="s">
        <v>7722</v>
      </c>
      <c r="D2955" s="32">
        <v>0</v>
      </c>
      <c r="E2955" s="32" t="s">
        <v>7722</v>
      </c>
      <c r="F2955" s="32">
        <v>0</v>
      </c>
      <c r="G2955" s="32" t="s">
        <v>7722</v>
      </c>
      <c r="H2955" s="32">
        <v>1</v>
      </c>
    </row>
    <row r="2956" spans="1:8" ht="15" customHeight="1">
      <c r="A2956" s="32" t="s">
        <v>27617</v>
      </c>
      <c r="B2956" s="32">
        <v>0</v>
      </c>
      <c r="C2956" s="32" t="s">
        <v>27617</v>
      </c>
      <c r="D2956" s="32">
        <v>0</v>
      </c>
      <c r="E2956" s="32" t="s">
        <v>27617</v>
      </c>
      <c r="F2956" s="32">
        <v>0</v>
      </c>
      <c r="G2956" s="32" t="s">
        <v>27617</v>
      </c>
      <c r="H2956" s="32">
        <v>1</v>
      </c>
    </row>
    <row r="2957" spans="1:8" ht="15" customHeight="1">
      <c r="A2957" s="32" t="s">
        <v>7814</v>
      </c>
      <c r="B2957" s="32">
        <v>0</v>
      </c>
      <c r="C2957" s="32" t="s">
        <v>7814</v>
      </c>
      <c r="D2957" s="32">
        <v>0</v>
      </c>
      <c r="E2957" s="32" t="s">
        <v>7814</v>
      </c>
      <c r="F2957" s="32">
        <v>0</v>
      </c>
      <c r="G2957" s="32" t="s">
        <v>7814</v>
      </c>
      <c r="H2957" s="32">
        <v>1</v>
      </c>
    </row>
    <row r="2958" spans="1:8" ht="15" customHeight="1">
      <c r="A2958" s="32" t="s">
        <v>7850</v>
      </c>
      <c r="B2958" s="32">
        <v>0</v>
      </c>
      <c r="C2958" s="32" t="s">
        <v>7850</v>
      </c>
      <c r="D2958" s="32">
        <v>0</v>
      </c>
      <c r="E2958" s="32" t="s">
        <v>7850</v>
      </c>
      <c r="F2958" s="32">
        <v>0</v>
      </c>
      <c r="G2958" s="32" t="s">
        <v>7850</v>
      </c>
      <c r="H2958" s="32">
        <v>1</v>
      </c>
    </row>
    <row r="2959" spans="1:8" ht="15" customHeight="1">
      <c r="A2959" s="32" t="s">
        <v>27618</v>
      </c>
      <c r="B2959" s="32">
        <v>0</v>
      </c>
      <c r="C2959" s="32" t="s">
        <v>27618</v>
      </c>
      <c r="D2959" s="32">
        <v>0</v>
      </c>
      <c r="E2959" s="32" t="s">
        <v>27618</v>
      </c>
      <c r="F2959" s="32">
        <v>0</v>
      </c>
      <c r="G2959" s="32" t="s">
        <v>27618</v>
      </c>
      <c r="H2959" s="32">
        <v>1</v>
      </c>
    </row>
    <row r="2960" spans="1:8" ht="15" customHeight="1">
      <c r="A2960" s="32" t="s">
        <v>73</v>
      </c>
      <c r="B2960" s="32">
        <v>0</v>
      </c>
      <c r="C2960" s="32" t="s">
        <v>73</v>
      </c>
      <c r="D2960" s="32">
        <v>0</v>
      </c>
      <c r="E2960" s="32" t="s">
        <v>73</v>
      </c>
      <c r="F2960" s="32">
        <v>0.20419999999999999</v>
      </c>
      <c r="G2960" s="32" t="s">
        <v>73</v>
      </c>
      <c r="H2960" s="32">
        <v>4.3E-3</v>
      </c>
    </row>
    <row r="2961" spans="1:8" ht="15" customHeight="1">
      <c r="A2961" s="32" t="s">
        <v>3864</v>
      </c>
      <c r="B2961" s="32">
        <v>0</v>
      </c>
      <c r="C2961" s="32" t="s">
        <v>3864</v>
      </c>
      <c r="D2961" s="32">
        <v>0</v>
      </c>
      <c r="E2961" s="32" t="s">
        <v>3864</v>
      </c>
      <c r="F2961" s="32">
        <v>0.2</v>
      </c>
      <c r="G2961" s="32" t="s">
        <v>3864</v>
      </c>
      <c r="H2961" s="32">
        <v>0.66669999999999996</v>
      </c>
    </row>
    <row r="2962" spans="1:8" ht="15" customHeight="1">
      <c r="A2962" s="32" t="s">
        <v>74</v>
      </c>
      <c r="B2962" s="32">
        <v>0</v>
      </c>
      <c r="C2962" s="32" t="s">
        <v>74</v>
      </c>
      <c r="D2962" s="32">
        <v>0</v>
      </c>
      <c r="E2962" s="32" t="s">
        <v>74</v>
      </c>
      <c r="F2962" s="32">
        <v>0.79590000000000005</v>
      </c>
      <c r="G2962" s="32" t="s">
        <v>74</v>
      </c>
      <c r="H2962" s="32">
        <v>0</v>
      </c>
    </row>
    <row r="2963" spans="1:8" ht="15" customHeight="1">
      <c r="A2963" s="32" t="s">
        <v>82</v>
      </c>
      <c r="B2963" s="32">
        <v>0</v>
      </c>
      <c r="C2963" s="32" t="s">
        <v>82</v>
      </c>
      <c r="D2963" s="32">
        <v>0</v>
      </c>
      <c r="E2963" s="32" t="s">
        <v>82</v>
      </c>
      <c r="F2963" s="32">
        <v>1</v>
      </c>
      <c r="G2963" s="32" t="s">
        <v>82</v>
      </c>
      <c r="H2963" s="32">
        <v>0</v>
      </c>
    </row>
    <row r="2964" spans="1:8" ht="15" customHeight="1">
      <c r="A2964" s="32" t="s">
        <v>75</v>
      </c>
      <c r="B2964" s="32">
        <v>0</v>
      </c>
      <c r="C2964" s="32" t="s">
        <v>75</v>
      </c>
      <c r="D2964" s="32">
        <v>0</v>
      </c>
      <c r="E2964" s="32" t="s">
        <v>75</v>
      </c>
      <c r="F2964" s="32">
        <v>0.89129999999999998</v>
      </c>
      <c r="G2964" s="32" t="s">
        <v>75</v>
      </c>
      <c r="H2964" s="32">
        <v>0.96389999999999998</v>
      </c>
    </row>
    <row r="2965" spans="1:8" ht="15" customHeight="1">
      <c r="A2965" s="32" t="s">
        <v>77</v>
      </c>
      <c r="B2965" s="32">
        <v>0</v>
      </c>
      <c r="C2965" s="32" t="s">
        <v>77</v>
      </c>
      <c r="D2965" s="32">
        <v>0</v>
      </c>
      <c r="E2965" s="32" t="s">
        <v>77</v>
      </c>
      <c r="F2965" s="32">
        <v>4.4999999999999997E-3</v>
      </c>
      <c r="G2965" s="32" t="s">
        <v>77</v>
      </c>
      <c r="H2965" s="32">
        <v>0.21049999999999999</v>
      </c>
    </row>
    <row r="2966" spans="1:8" ht="15" customHeight="1">
      <c r="A2966" s="32" t="s">
        <v>78</v>
      </c>
      <c r="B2966" s="32">
        <v>0</v>
      </c>
      <c r="C2966" s="32" t="s">
        <v>78</v>
      </c>
      <c r="D2966" s="32">
        <v>0</v>
      </c>
      <c r="E2966" s="32" t="s">
        <v>78</v>
      </c>
      <c r="F2966" s="32">
        <v>1.37E-2</v>
      </c>
      <c r="G2966" s="32" t="s">
        <v>78</v>
      </c>
      <c r="H2966" s="32">
        <v>0.1</v>
      </c>
    </row>
    <row r="2967" spans="1:8" ht="15" customHeight="1">
      <c r="A2967" s="32" t="s">
        <v>28030</v>
      </c>
      <c r="B2967" s="32">
        <v>0</v>
      </c>
      <c r="C2967" s="32" t="s">
        <v>28030</v>
      </c>
      <c r="D2967" s="32">
        <v>0</v>
      </c>
      <c r="E2967" s="32" t="s">
        <v>28030</v>
      </c>
      <c r="F2967" s="32">
        <v>1.1900000000000001E-2</v>
      </c>
      <c r="G2967" s="32" t="s">
        <v>28030</v>
      </c>
      <c r="H2967" s="32">
        <v>0</v>
      </c>
    </row>
    <row r="2968" spans="1:8" ht="15" customHeight="1">
      <c r="A2968" s="32" t="s">
        <v>79</v>
      </c>
      <c r="B2968" s="32">
        <v>0</v>
      </c>
      <c r="C2968" s="32" t="s">
        <v>79</v>
      </c>
      <c r="D2968" s="32">
        <v>0</v>
      </c>
      <c r="E2968" s="32" t="s">
        <v>79</v>
      </c>
      <c r="F2968" s="32">
        <v>0.16669999999999999</v>
      </c>
      <c r="G2968" s="32" t="s">
        <v>79</v>
      </c>
      <c r="H2968" s="32">
        <v>0</v>
      </c>
    </row>
    <row r="2969" spans="1:8" ht="15" customHeight="1">
      <c r="A2969" s="32" t="s">
        <v>76</v>
      </c>
      <c r="B2969" s="32">
        <v>0</v>
      </c>
      <c r="C2969" s="32" t="s">
        <v>76</v>
      </c>
      <c r="D2969" s="32">
        <v>0</v>
      </c>
      <c r="E2969" s="32" t="s">
        <v>76</v>
      </c>
      <c r="F2969" s="32">
        <v>1</v>
      </c>
      <c r="G2969" s="32" t="s">
        <v>76</v>
      </c>
      <c r="H2969" s="32">
        <v>1</v>
      </c>
    </row>
    <row r="2970" spans="1:8" ht="15" customHeight="1">
      <c r="A2970" s="32" t="s">
        <v>81</v>
      </c>
      <c r="B2970" s="32">
        <v>0</v>
      </c>
      <c r="C2970" s="32" t="s">
        <v>81</v>
      </c>
      <c r="D2970" s="32">
        <v>0</v>
      </c>
      <c r="E2970" s="32" t="s">
        <v>81</v>
      </c>
      <c r="F2970" s="32">
        <v>0</v>
      </c>
      <c r="G2970" s="32" t="s">
        <v>81</v>
      </c>
      <c r="H2970" s="32">
        <v>0.1143</v>
      </c>
    </row>
    <row r="2971" spans="1:8" ht="15" customHeight="1">
      <c r="A2971" s="32" t="s">
        <v>80</v>
      </c>
      <c r="B2971" s="32">
        <v>0</v>
      </c>
      <c r="C2971" s="32" t="s">
        <v>80</v>
      </c>
      <c r="D2971" s="32">
        <v>0</v>
      </c>
      <c r="E2971" s="32" t="s">
        <v>80</v>
      </c>
      <c r="F2971" s="32">
        <v>0.15379999999999999</v>
      </c>
      <c r="G2971" s="32" t="s">
        <v>80</v>
      </c>
      <c r="H2971" s="32">
        <v>0.15090000000000001</v>
      </c>
    </row>
    <row r="2972" spans="1:8" ht="15" customHeight="1">
      <c r="A2972" s="32" t="s">
        <v>28031</v>
      </c>
      <c r="B2972" s="32">
        <v>0</v>
      </c>
      <c r="C2972" s="32" t="s">
        <v>28031</v>
      </c>
      <c r="D2972" s="32">
        <v>0</v>
      </c>
      <c r="E2972" s="32" t="s">
        <v>28031</v>
      </c>
      <c r="F2972" s="32">
        <v>1</v>
      </c>
      <c r="G2972" s="32" t="s">
        <v>28031</v>
      </c>
      <c r="H2972" s="32">
        <v>0</v>
      </c>
    </row>
    <row r="2973" spans="1:8" ht="15" customHeight="1">
      <c r="A2973" s="32" t="s">
        <v>8287</v>
      </c>
      <c r="B2973" s="32">
        <v>0</v>
      </c>
      <c r="C2973" s="32" t="s">
        <v>8287</v>
      </c>
      <c r="D2973" s="32">
        <v>0</v>
      </c>
      <c r="E2973" s="32" t="s">
        <v>8287</v>
      </c>
      <c r="F2973" s="32">
        <v>0</v>
      </c>
      <c r="G2973" s="32" t="s">
        <v>8287</v>
      </c>
      <c r="H2973" s="32">
        <v>1</v>
      </c>
    </row>
    <row r="2974" spans="1:8" ht="15" customHeight="1">
      <c r="A2974" s="32" t="s">
        <v>28032</v>
      </c>
      <c r="B2974" s="32">
        <v>0</v>
      </c>
      <c r="C2974" s="32" t="s">
        <v>28032</v>
      </c>
      <c r="D2974" s="32">
        <v>0</v>
      </c>
      <c r="E2974" s="32" t="s">
        <v>28032</v>
      </c>
      <c r="F2974" s="32">
        <v>0</v>
      </c>
      <c r="G2974" s="32" t="s">
        <v>28032</v>
      </c>
      <c r="H2974" s="32">
        <v>1</v>
      </c>
    </row>
    <row r="2975" spans="1:8" ht="15" customHeight="1">
      <c r="A2975" s="32" t="s">
        <v>8295</v>
      </c>
      <c r="B2975" s="32">
        <v>0</v>
      </c>
      <c r="C2975" s="32" t="s">
        <v>8295</v>
      </c>
      <c r="D2975" s="32">
        <v>0</v>
      </c>
      <c r="E2975" s="32" t="s">
        <v>8295</v>
      </c>
      <c r="F2975" s="32">
        <v>0</v>
      </c>
      <c r="G2975" s="32" t="s">
        <v>8295</v>
      </c>
      <c r="H2975" s="32">
        <v>0.96150000000000002</v>
      </c>
    </row>
    <row r="2976" spans="1:8" ht="15" customHeight="1">
      <c r="A2976" s="32" t="s">
        <v>8349</v>
      </c>
      <c r="B2976" s="32">
        <v>0</v>
      </c>
      <c r="C2976" s="32" t="s">
        <v>8349</v>
      </c>
      <c r="D2976" s="32">
        <v>0</v>
      </c>
      <c r="E2976" s="32" t="s">
        <v>8349</v>
      </c>
      <c r="F2976" s="32">
        <v>0</v>
      </c>
      <c r="G2976" s="32" t="s">
        <v>8349</v>
      </c>
      <c r="H2976" s="32">
        <v>1</v>
      </c>
    </row>
    <row r="2977" spans="1:8" ht="15" customHeight="1">
      <c r="A2977" s="32" t="s">
        <v>7167</v>
      </c>
      <c r="B2977" s="32">
        <v>0</v>
      </c>
      <c r="C2977" s="32" t="s">
        <v>7167</v>
      </c>
      <c r="D2977" s="32">
        <v>0</v>
      </c>
      <c r="E2977" s="32" t="s">
        <v>7167</v>
      </c>
      <c r="F2977" s="32">
        <v>0</v>
      </c>
      <c r="G2977" s="32" t="s">
        <v>7167</v>
      </c>
      <c r="H2977" s="32">
        <v>0.83330000000000004</v>
      </c>
    </row>
    <row r="2978" spans="1:8" ht="15" customHeight="1">
      <c r="A2978" s="32" t="s">
        <v>7368</v>
      </c>
      <c r="B2978" s="32">
        <v>0</v>
      </c>
      <c r="C2978" s="32" t="s">
        <v>7368</v>
      </c>
      <c r="D2978" s="32">
        <v>0</v>
      </c>
      <c r="E2978" s="32" t="s">
        <v>7368</v>
      </c>
      <c r="F2978" s="32">
        <v>0</v>
      </c>
      <c r="G2978" s="32" t="s">
        <v>7368</v>
      </c>
      <c r="H2978" s="32">
        <v>1</v>
      </c>
    </row>
    <row r="2979" spans="1:8" ht="15" customHeight="1">
      <c r="A2979" s="32" t="s">
        <v>8812</v>
      </c>
      <c r="B2979" s="32">
        <v>0</v>
      </c>
      <c r="C2979" s="32" t="s">
        <v>8812</v>
      </c>
      <c r="D2979" s="32">
        <v>0</v>
      </c>
      <c r="E2979" s="32" t="s">
        <v>8812</v>
      </c>
      <c r="F2979" s="32">
        <v>0</v>
      </c>
      <c r="G2979" s="32" t="s">
        <v>8812</v>
      </c>
      <c r="H2979" s="32">
        <v>0.5</v>
      </c>
    </row>
    <row r="2980" spans="1:8" ht="15" customHeight="1">
      <c r="A2980" s="32" t="s">
        <v>8344</v>
      </c>
      <c r="B2980" s="32">
        <v>0</v>
      </c>
      <c r="C2980" s="32" t="s">
        <v>8344</v>
      </c>
      <c r="D2980" s="32">
        <v>0</v>
      </c>
      <c r="E2980" s="32" t="s">
        <v>8344</v>
      </c>
      <c r="F2980" s="32">
        <v>0</v>
      </c>
      <c r="G2980" s="32" t="s">
        <v>8344</v>
      </c>
      <c r="H2980" s="32">
        <v>1</v>
      </c>
    </row>
    <row r="2981" spans="1:8" ht="15" customHeight="1">
      <c r="A2981" s="32" t="s">
        <v>7337</v>
      </c>
      <c r="B2981" s="32">
        <v>0</v>
      </c>
      <c r="C2981" s="32" t="s">
        <v>7337</v>
      </c>
      <c r="D2981" s="32">
        <v>0</v>
      </c>
      <c r="E2981" s="32" t="s">
        <v>7337</v>
      </c>
      <c r="F2981" s="32">
        <v>0</v>
      </c>
      <c r="G2981" s="32" t="s">
        <v>7337</v>
      </c>
      <c r="H2981" s="32">
        <v>1</v>
      </c>
    </row>
    <row r="2982" spans="1:8" ht="15" customHeight="1">
      <c r="A2982" s="32" t="s">
        <v>7148</v>
      </c>
      <c r="B2982" s="32">
        <v>0</v>
      </c>
      <c r="C2982" s="32" t="s">
        <v>7148</v>
      </c>
      <c r="D2982" s="32">
        <v>0</v>
      </c>
      <c r="E2982" s="32" t="s">
        <v>7148</v>
      </c>
      <c r="F2982" s="32">
        <v>0</v>
      </c>
      <c r="G2982" s="32" t="s">
        <v>7148</v>
      </c>
      <c r="H2982" s="32">
        <v>0.75</v>
      </c>
    </row>
    <row r="2983" spans="1:8" ht="15" customHeight="1">
      <c r="A2983" s="32" t="s">
        <v>7338</v>
      </c>
      <c r="B2983" s="32">
        <v>0</v>
      </c>
      <c r="C2983" s="32" t="s">
        <v>7338</v>
      </c>
      <c r="D2983" s="32">
        <v>0</v>
      </c>
      <c r="E2983" s="32" t="s">
        <v>7338</v>
      </c>
      <c r="F2983" s="32">
        <v>0</v>
      </c>
      <c r="G2983" s="32" t="s">
        <v>7338</v>
      </c>
      <c r="H2983" s="32">
        <v>1</v>
      </c>
    </row>
    <row r="2984" spans="1:8" ht="15" customHeight="1">
      <c r="A2984" s="32" t="s">
        <v>8298</v>
      </c>
      <c r="B2984" s="32">
        <v>0</v>
      </c>
      <c r="C2984" s="32" t="s">
        <v>8298</v>
      </c>
      <c r="D2984" s="32">
        <v>0</v>
      </c>
      <c r="E2984" s="32" t="s">
        <v>8298</v>
      </c>
      <c r="F2984" s="32">
        <v>1</v>
      </c>
      <c r="G2984" s="32" t="s">
        <v>8298</v>
      </c>
      <c r="H2984" s="32">
        <v>0.8</v>
      </c>
    </row>
    <row r="2985" spans="1:8" ht="15" customHeight="1">
      <c r="A2985" s="32" t="s">
        <v>8305</v>
      </c>
      <c r="B2985" s="32">
        <v>0</v>
      </c>
      <c r="C2985" s="32" t="s">
        <v>8305</v>
      </c>
      <c r="D2985" s="32">
        <v>0</v>
      </c>
      <c r="E2985" s="32" t="s">
        <v>8305</v>
      </c>
      <c r="F2985" s="32">
        <v>0</v>
      </c>
      <c r="G2985" s="32" t="s">
        <v>8305</v>
      </c>
      <c r="H2985" s="32">
        <v>1</v>
      </c>
    </row>
    <row r="2986" spans="1:8" ht="15" customHeight="1">
      <c r="A2986" s="32" t="s">
        <v>28033</v>
      </c>
      <c r="B2986" s="32">
        <v>0</v>
      </c>
      <c r="C2986" s="32" t="s">
        <v>28033</v>
      </c>
      <c r="D2986" s="32">
        <v>0</v>
      </c>
      <c r="E2986" s="32" t="s">
        <v>28033</v>
      </c>
      <c r="F2986" s="32">
        <v>0</v>
      </c>
      <c r="G2986" s="32" t="s">
        <v>28033</v>
      </c>
      <c r="H2986" s="32">
        <v>1</v>
      </c>
    </row>
    <row r="2987" spans="1:8" ht="15" customHeight="1">
      <c r="A2987" s="32" t="s">
        <v>8300</v>
      </c>
      <c r="B2987" s="32">
        <v>0</v>
      </c>
      <c r="C2987" s="32" t="s">
        <v>8300</v>
      </c>
      <c r="D2987" s="32">
        <v>0</v>
      </c>
      <c r="E2987" s="32" t="s">
        <v>8300</v>
      </c>
      <c r="F2987" s="32">
        <v>0.25</v>
      </c>
      <c r="G2987" s="32" t="s">
        <v>8300</v>
      </c>
      <c r="H2987" s="32">
        <v>0.1857</v>
      </c>
    </row>
    <row r="2988" spans="1:8" ht="15" customHeight="1">
      <c r="A2988" s="32" t="s">
        <v>8803</v>
      </c>
      <c r="B2988" s="32">
        <v>0</v>
      </c>
      <c r="C2988" s="32" t="s">
        <v>8803</v>
      </c>
      <c r="D2988" s="32">
        <v>0</v>
      </c>
      <c r="E2988" s="32" t="s">
        <v>8803</v>
      </c>
      <c r="F2988" s="32">
        <v>0</v>
      </c>
      <c r="G2988" s="32" t="s">
        <v>8803</v>
      </c>
      <c r="H2988" s="32">
        <v>1</v>
      </c>
    </row>
    <row r="2989" spans="1:8" ht="15" customHeight="1">
      <c r="A2989" s="32" t="s">
        <v>7162</v>
      </c>
      <c r="B2989" s="32">
        <v>0</v>
      </c>
      <c r="C2989" s="32" t="s">
        <v>7162</v>
      </c>
      <c r="D2989" s="32">
        <v>0</v>
      </c>
      <c r="E2989" s="32" t="s">
        <v>7162</v>
      </c>
      <c r="F2989" s="32">
        <v>0</v>
      </c>
      <c r="G2989" s="32" t="s">
        <v>7162</v>
      </c>
      <c r="H2989" s="32">
        <v>1</v>
      </c>
    </row>
    <row r="2990" spans="1:8" ht="15" customHeight="1">
      <c r="A2990" s="32" t="s">
        <v>7158</v>
      </c>
      <c r="B2990" s="32">
        <v>0</v>
      </c>
      <c r="C2990" s="32" t="s">
        <v>7158</v>
      </c>
      <c r="D2990" s="32">
        <v>0</v>
      </c>
      <c r="E2990" s="32" t="s">
        <v>7158</v>
      </c>
      <c r="F2990" s="32">
        <v>0</v>
      </c>
      <c r="G2990" s="32" t="s">
        <v>7158</v>
      </c>
      <c r="H2990" s="32">
        <v>0.6</v>
      </c>
    </row>
    <row r="2991" spans="1:8" ht="15" customHeight="1">
      <c r="A2991" s="32" t="s">
        <v>7164</v>
      </c>
      <c r="B2991" s="32">
        <v>0</v>
      </c>
      <c r="C2991" s="32" t="s">
        <v>7164</v>
      </c>
      <c r="D2991" s="32">
        <v>0</v>
      </c>
      <c r="E2991" s="32" t="s">
        <v>7164</v>
      </c>
      <c r="F2991" s="32">
        <v>0</v>
      </c>
      <c r="G2991" s="32" t="s">
        <v>7164</v>
      </c>
      <c r="H2991" s="32">
        <v>1</v>
      </c>
    </row>
    <row r="2992" spans="1:8" ht="15" customHeight="1">
      <c r="A2992" s="32" t="s">
        <v>8293</v>
      </c>
      <c r="B2992" s="32">
        <v>0</v>
      </c>
      <c r="C2992" s="32" t="s">
        <v>8293</v>
      </c>
      <c r="D2992" s="32">
        <v>0</v>
      </c>
      <c r="E2992" s="32" t="s">
        <v>8293</v>
      </c>
      <c r="F2992" s="32">
        <v>0</v>
      </c>
      <c r="G2992" s="32" t="s">
        <v>8293</v>
      </c>
      <c r="H2992" s="32">
        <v>0.55559999999999998</v>
      </c>
    </row>
    <row r="2993" spans="1:8" ht="15" customHeight="1">
      <c r="A2993" s="32" t="s">
        <v>8306</v>
      </c>
      <c r="B2993" s="32">
        <v>0</v>
      </c>
      <c r="C2993" s="32" t="s">
        <v>8306</v>
      </c>
      <c r="D2993" s="32">
        <v>0</v>
      </c>
      <c r="E2993" s="32" t="s">
        <v>8306</v>
      </c>
      <c r="F2993" s="32">
        <v>1</v>
      </c>
      <c r="G2993" s="32" t="s">
        <v>8306</v>
      </c>
      <c r="H2993" s="32">
        <v>1</v>
      </c>
    </row>
    <row r="2994" spans="1:8" ht="15" customHeight="1">
      <c r="A2994" s="32" t="s">
        <v>8331</v>
      </c>
      <c r="B2994" s="32">
        <v>0</v>
      </c>
      <c r="C2994" s="32" t="s">
        <v>8331</v>
      </c>
      <c r="D2994" s="32">
        <v>0</v>
      </c>
      <c r="E2994" s="32" t="s">
        <v>8331</v>
      </c>
      <c r="F2994" s="32">
        <v>0</v>
      </c>
      <c r="G2994" s="32" t="s">
        <v>8331</v>
      </c>
      <c r="H2994" s="32">
        <v>0.5</v>
      </c>
    </row>
    <row r="2995" spans="1:8" ht="15" customHeight="1">
      <c r="A2995" s="32" t="s">
        <v>7385</v>
      </c>
      <c r="B2995" s="32">
        <v>0</v>
      </c>
      <c r="C2995" s="32" t="s">
        <v>7385</v>
      </c>
      <c r="D2995" s="32">
        <v>0</v>
      </c>
      <c r="E2995" s="32" t="s">
        <v>7385</v>
      </c>
      <c r="F2995" s="32">
        <v>0.5</v>
      </c>
      <c r="G2995" s="32" t="s">
        <v>7385</v>
      </c>
      <c r="H2995" s="32">
        <v>0.125</v>
      </c>
    </row>
    <row r="2996" spans="1:8" ht="15" customHeight="1">
      <c r="A2996" s="32" t="s">
        <v>7129</v>
      </c>
      <c r="B2996" s="32">
        <v>0</v>
      </c>
      <c r="C2996" s="32" t="s">
        <v>7129</v>
      </c>
      <c r="D2996" s="32">
        <v>0</v>
      </c>
      <c r="E2996" s="32" t="s">
        <v>7129</v>
      </c>
      <c r="F2996" s="32">
        <v>0</v>
      </c>
      <c r="G2996" s="32" t="s">
        <v>7129</v>
      </c>
      <c r="H2996" s="32">
        <v>1</v>
      </c>
    </row>
    <row r="2997" spans="1:8" ht="15" customHeight="1">
      <c r="A2997" s="32" t="s">
        <v>7203</v>
      </c>
      <c r="B2997" s="32">
        <v>0</v>
      </c>
      <c r="C2997" s="32" t="s">
        <v>7203</v>
      </c>
      <c r="D2997" s="32">
        <v>0</v>
      </c>
      <c r="E2997" s="32" t="s">
        <v>7203</v>
      </c>
      <c r="F2997" s="32">
        <v>0</v>
      </c>
      <c r="G2997" s="32" t="s">
        <v>7203</v>
      </c>
      <c r="H2997" s="32">
        <v>1</v>
      </c>
    </row>
    <row r="2998" spans="1:8" ht="15" customHeight="1">
      <c r="A2998" s="32" t="s">
        <v>7387</v>
      </c>
      <c r="B2998" s="32">
        <v>0</v>
      </c>
      <c r="C2998" s="32" t="s">
        <v>7387</v>
      </c>
      <c r="D2998" s="32">
        <v>0</v>
      </c>
      <c r="E2998" s="32" t="s">
        <v>7387</v>
      </c>
      <c r="F2998" s="32">
        <v>0</v>
      </c>
      <c r="G2998" s="32" t="s">
        <v>7387</v>
      </c>
      <c r="H2998" s="32">
        <v>0.5</v>
      </c>
    </row>
    <row r="2999" spans="1:8" ht="15" customHeight="1">
      <c r="A2999" s="32" t="s">
        <v>7202</v>
      </c>
      <c r="B2999" s="32">
        <v>0</v>
      </c>
      <c r="C2999" s="32" t="s">
        <v>7202</v>
      </c>
      <c r="D2999" s="32">
        <v>0</v>
      </c>
      <c r="E2999" s="32" t="s">
        <v>7202</v>
      </c>
      <c r="F2999" s="32">
        <v>0</v>
      </c>
      <c r="G2999" s="32" t="s">
        <v>7202</v>
      </c>
      <c r="H2999" s="32">
        <v>1</v>
      </c>
    </row>
    <row r="3000" spans="1:8" ht="15" customHeight="1">
      <c r="A3000" s="32" t="s">
        <v>8308</v>
      </c>
      <c r="B3000" s="32">
        <v>0</v>
      </c>
      <c r="C3000" s="32" t="s">
        <v>8308</v>
      </c>
      <c r="D3000" s="32">
        <v>0</v>
      </c>
      <c r="E3000" s="32" t="s">
        <v>8308</v>
      </c>
      <c r="F3000" s="32">
        <v>0</v>
      </c>
      <c r="G3000" s="32" t="s">
        <v>8308</v>
      </c>
      <c r="H3000" s="32">
        <v>0.95</v>
      </c>
    </row>
    <row r="3001" spans="1:8" ht="15" customHeight="1">
      <c r="A3001" s="32" t="s">
        <v>8350</v>
      </c>
      <c r="B3001" s="32">
        <v>0</v>
      </c>
      <c r="C3001" s="32" t="s">
        <v>8350</v>
      </c>
      <c r="D3001" s="32">
        <v>0</v>
      </c>
      <c r="E3001" s="32" t="s">
        <v>8350</v>
      </c>
      <c r="F3001" s="32">
        <v>0</v>
      </c>
      <c r="G3001" s="32" t="s">
        <v>8350</v>
      </c>
      <c r="H3001" s="32">
        <v>1</v>
      </c>
    </row>
    <row r="3002" spans="1:8" ht="15" customHeight="1">
      <c r="A3002" s="32" t="s">
        <v>7174</v>
      </c>
      <c r="B3002" s="32">
        <v>0</v>
      </c>
      <c r="C3002" s="32" t="s">
        <v>7174</v>
      </c>
      <c r="D3002" s="32">
        <v>0</v>
      </c>
      <c r="E3002" s="32" t="s">
        <v>7174</v>
      </c>
      <c r="F3002" s="32">
        <v>1</v>
      </c>
      <c r="G3002" s="32" t="s">
        <v>7174</v>
      </c>
      <c r="H3002" s="32">
        <v>1</v>
      </c>
    </row>
    <row r="3003" spans="1:8" ht="15" customHeight="1">
      <c r="A3003" s="32" t="s">
        <v>28034</v>
      </c>
      <c r="B3003" s="32">
        <v>0</v>
      </c>
      <c r="C3003" s="32" t="s">
        <v>28034</v>
      </c>
      <c r="D3003" s="32">
        <v>0</v>
      </c>
      <c r="E3003" s="32" t="s">
        <v>28034</v>
      </c>
      <c r="F3003" s="32">
        <v>2.63E-2</v>
      </c>
      <c r="G3003" s="32" t="s">
        <v>28034</v>
      </c>
      <c r="H3003" s="32">
        <v>0</v>
      </c>
    </row>
    <row r="3004" spans="1:8" ht="15" customHeight="1">
      <c r="A3004" s="32" t="s">
        <v>7499</v>
      </c>
      <c r="B3004" s="32">
        <v>0</v>
      </c>
      <c r="C3004" s="32" t="s">
        <v>7499</v>
      </c>
      <c r="D3004" s="32">
        <v>0</v>
      </c>
      <c r="E3004" s="32" t="s">
        <v>7499</v>
      </c>
      <c r="F3004" s="32">
        <v>0</v>
      </c>
      <c r="G3004" s="32" t="s">
        <v>7499</v>
      </c>
      <c r="H3004" s="32">
        <v>1</v>
      </c>
    </row>
    <row r="3005" spans="1:8" ht="15" customHeight="1">
      <c r="A3005" s="32" t="s">
        <v>7176</v>
      </c>
      <c r="B3005" s="32">
        <v>0</v>
      </c>
      <c r="C3005" s="32" t="s">
        <v>7176</v>
      </c>
      <c r="D3005" s="32">
        <v>0</v>
      </c>
      <c r="E3005" s="32" t="s">
        <v>7176</v>
      </c>
      <c r="F3005" s="32">
        <v>0</v>
      </c>
      <c r="G3005" s="32" t="s">
        <v>7176</v>
      </c>
      <c r="H3005" s="32">
        <v>1</v>
      </c>
    </row>
    <row r="3006" spans="1:8" ht="15" customHeight="1">
      <c r="A3006" s="32" t="s">
        <v>7177</v>
      </c>
      <c r="B3006" s="32">
        <v>0</v>
      </c>
      <c r="C3006" s="32" t="s">
        <v>7177</v>
      </c>
      <c r="D3006" s="32">
        <v>0</v>
      </c>
      <c r="E3006" s="32" t="s">
        <v>7177</v>
      </c>
      <c r="F3006" s="32">
        <v>0</v>
      </c>
      <c r="G3006" s="32" t="s">
        <v>7177</v>
      </c>
      <c r="H3006" s="32">
        <v>1</v>
      </c>
    </row>
    <row r="3007" spans="1:8" ht="15" customHeight="1">
      <c r="A3007" s="32" t="s">
        <v>7211</v>
      </c>
      <c r="B3007" s="32">
        <v>0</v>
      </c>
      <c r="C3007" s="32" t="s">
        <v>7211</v>
      </c>
      <c r="D3007" s="32">
        <v>0</v>
      </c>
      <c r="E3007" s="32" t="s">
        <v>7211</v>
      </c>
      <c r="F3007" s="32">
        <v>1</v>
      </c>
      <c r="G3007" s="32" t="s">
        <v>7211</v>
      </c>
      <c r="H3007" s="32">
        <v>1</v>
      </c>
    </row>
    <row r="3008" spans="1:8" ht="15" customHeight="1">
      <c r="A3008" s="32" t="s">
        <v>8313</v>
      </c>
      <c r="B3008" s="32">
        <v>0</v>
      </c>
      <c r="C3008" s="32" t="s">
        <v>8313</v>
      </c>
      <c r="D3008" s="32">
        <v>0</v>
      </c>
      <c r="E3008" s="32" t="s">
        <v>8313</v>
      </c>
      <c r="F3008" s="32">
        <v>0.5</v>
      </c>
      <c r="G3008" s="32" t="s">
        <v>8313</v>
      </c>
      <c r="H3008" s="32">
        <v>0.88239999999999996</v>
      </c>
    </row>
    <row r="3009" spans="1:8" ht="15" customHeight="1">
      <c r="A3009" s="32" t="s">
        <v>7179</v>
      </c>
      <c r="B3009" s="32">
        <v>0</v>
      </c>
      <c r="C3009" s="32" t="s">
        <v>7179</v>
      </c>
      <c r="D3009" s="32">
        <v>0</v>
      </c>
      <c r="E3009" s="32" t="s">
        <v>7179</v>
      </c>
      <c r="F3009" s="32">
        <v>0</v>
      </c>
      <c r="G3009" s="32" t="s">
        <v>7179</v>
      </c>
      <c r="H3009" s="32">
        <v>1</v>
      </c>
    </row>
    <row r="3010" spans="1:8" ht="15" customHeight="1">
      <c r="A3010" s="32" t="s">
        <v>7236</v>
      </c>
      <c r="B3010" s="32">
        <v>0</v>
      </c>
      <c r="C3010" s="32" t="s">
        <v>7236</v>
      </c>
      <c r="D3010" s="32">
        <v>0</v>
      </c>
      <c r="E3010" s="32" t="s">
        <v>7236</v>
      </c>
      <c r="F3010" s="32">
        <v>6.1199999999999997E-2</v>
      </c>
      <c r="G3010" s="32" t="s">
        <v>7236</v>
      </c>
      <c r="H3010" s="32">
        <v>0</v>
      </c>
    </row>
    <row r="3011" spans="1:8" ht="15" customHeight="1">
      <c r="A3011" s="32" t="s">
        <v>28035</v>
      </c>
      <c r="B3011" s="32">
        <v>0</v>
      </c>
      <c r="C3011" s="32" t="s">
        <v>28035</v>
      </c>
      <c r="D3011" s="32">
        <v>0</v>
      </c>
      <c r="E3011" s="32" t="s">
        <v>28035</v>
      </c>
      <c r="F3011" s="32">
        <v>0</v>
      </c>
      <c r="G3011" s="32" t="s">
        <v>28035</v>
      </c>
      <c r="H3011" s="32">
        <v>1</v>
      </c>
    </row>
    <row r="3012" spans="1:8" ht="15" customHeight="1">
      <c r="A3012" s="32" t="s">
        <v>7239</v>
      </c>
      <c r="B3012" s="32">
        <v>0</v>
      </c>
      <c r="C3012" s="32" t="s">
        <v>7239</v>
      </c>
      <c r="D3012" s="32">
        <v>0</v>
      </c>
      <c r="E3012" s="32" t="s">
        <v>7239</v>
      </c>
      <c r="F3012" s="32">
        <v>0</v>
      </c>
      <c r="G3012" s="32" t="s">
        <v>7239</v>
      </c>
      <c r="H3012" s="32">
        <v>1</v>
      </c>
    </row>
    <row r="3013" spans="1:8" ht="15" customHeight="1">
      <c r="A3013" s="32" t="s">
        <v>7180</v>
      </c>
      <c r="B3013" s="32">
        <v>0</v>
      </c>
      <c r="C3013" s="32" t="s">
        <v>7180</v>
      </c>
      <c r="D3013" s="32">
        <v>0</v>
      </c>
      <c r="E3013" s="32" t="s">
        <v>7180</v>
      </c>
      <c r="F3013" s="32">
        <v>0</v>
      </c>
      <c r="G3013" s="32" t="s">
        <v>7180</v>
      </c>
      <c r="H3013" s="32">
        <v>1</v>
      </c>
    </row>
    <row r="3014" spans="1:8" ht="15" customHeight="1">
      <c r="A3014" s="32" t="s">
        <v>7240</v>
      </c>
      <c r="B3014" s="32">
        <v>0</v>
      </c>
      <c r="C3014" s="32" t="s">
        <v>7240</v>
      </c>
      <c r="D3014" s="32">
        <v>0</v>
      </c>
      <c r="E3014" s="32" t="s">
        <v>7240</v>
      </c>
      <c r="F3014" s="32">
        <v>0</v>
      </c>
      <c r="G3014" s="32" t="s">
        <v>7240</v>
      </c>
      <c r="H3014" s="32">
        <v>1</v>
      </c>
    </row>
    <row r="3015" spans="1:8" ht="15" customHeight="1">
      <c r="A3015" s="32" t="s">
        <v>8304</v>
      </c>
      <c r="B3015" s="32">
        <v>0</v>
      </c>
      <c r="C3015" s="32" t="s">
        <v>8304</v>
      </c>
      <c r="D3015" s="32">
        <v>0</v>
      </c>
      <c r="E3015" s="32" t="s">
        <v>8304</v>
      </c>
      <c r="F3015" s="32">
        <v>0</v>
      </c>
      <c r="G3015" s="32" t="s">
        <v>8304</v>
      </c>
      <c r="H3015" s="32">
        <v>1</v>
      </c>
    </row>
    <row r="3016" spans="1:8" ht="15" customHeight="1">
      <c r="A3016" s="32" t="s">
        <v>8317</v>
      </c>
      <c r="B3016" s="32">
        <v>0</v>
      </c>
      <c r="C3016" s="32" t="s">
        <v>8317</v>
      </c>
      <c r="D3016" s="32">
        <v>0</v>
      </c>
      <c r="E3016" s="32" t="s">
        <v>8317</v>
      </c>
      <c r="F3016" s="32">
        <v>0</v>
      </c>
      <c r="G3016" s="32" t="s">
        <v>8317</v>
      </c>
      <c r="H3016" s="32">
        <v>0.9375</v>
      </c>
    </row>
    <row r="3017" spans="1:8" ht="15" customHeight="1">
      <c r="A3017" s="32" t="s">
        <v>8351</v>
      </c>
      <c r="B3017" s="32">
        <v>0</v>
      </c>
      <c r="C3017" s="32" t="s">
        <v>8351</v>
      </c>
      <c r="D3017" s="32">
        <v>0</v>
      </c>
      <c r="E3017" s="32" t="s">
        <v>8351</v>
      </c>
      <c r="F3017" s="32">
        <v>0</v>
      </c>
      <c r="G3017" s="32" t="s">
        <v>8351</v>
      </c>
      <c r="H3017" s="32">
        <v>1</v>
      </c>
    </row>
    <row r="3018" spans="1:8" ht="15" customHeight="1">
      <c r="A3018" s="32" t="s">
        <v>7171</v>
      </c>
      <c r="B3018" s="32">
        <v>0</v>
      </c>
      <c r="C3018" s="32" t="s">
        <v>7171</v>
      </c>
      <c r="D3018" s="32">
        <v>0</v>
      </c>
      <c r="E3018" s="32" t="s">
        <v>7171</v>
      </c>
      <c r="F3018" s="32">
        <v>0</v>
      </c>
      <c r="G3018" s="32" t="s">
        <v>7171</v>
      </c>
      <c r="H3018" s="32">
        <v>1</v>
      </c>
    </row>
    <row r="3019" spans="1:8" ht="15" customHeight="1">
      <c r="A3019" s="32" t="s">
        <v>7181</v>
      </c>
      <c r="B3019" s="32">
        <v>0</v>
      </c>
      <c r="C3019" s="32" t="s">
        <v>7181</v>
      </c>
      <c r="D3019" s="32">
        <v>0</v>
      </c>
      <c r="E3019" s="32" t="s">
        <v>7181</v>
      </c>
      <c r="F3019" s="32">
        <v>0.96150000000000002</v>
      </c>
      <c r="G3019" s="32" t="s">
        <v>7181</v>
      </c>
      <c r="H3019" s="32">
        <v>0.73809999999999998</v>
      </c>
    </row>
    <row r="3020" spans="1:8" ht="15" customHeight="1">
      <c r="A3020" s="32" t="s">
        <v>7250</v>
      </c>
      <c r="B3020" s="32">
        <v>0</v>
      </c>
      <c r="C3020" s="32" t="s">
        <v>7250</v>
      </c>
      <c r="D3020" s="32">
        <v>0</v>
      </c>
      <c r="E3020" s="32" t="s">
        <v>7250</v>
      </c>
      <c r="F3020" s="32">
        <v>5.3699999999999998E-2</v>
      </c>
      <c r="G3020" s="32" t="s">
        <v>7250</v>
      </c>
      <c r="H3020" s="32">
        <v>0</v>
      </c>
    </row>
    <row r="3021" spans="1:8" ht="15" customHeight="1">
      <c r="A3021" s="32" t="s">
        <v>8810</v>
      </c>
      <c r="B3021" s="32">
        <v>0</v>
      </c>
      <c r="C3021" s="32" t="s">
        <v>8810</v>
      </c>
      <c r="D3021" s="32">
        <v>0</v>
      </c>
      <c r="E3021" s="32" t="s">
        <v>8810</v>
      </c>
      <c r="F3021" s="32">
        <v>0</v>
      </c>
      <c r="G3021" s="32" t="s">
        <v>8810</v>
      </c>
      <c r="H3021" s="32">
        <v>1</v>
      </c>
    </row>
    <row r="3022" spans="1:8" ht="15" customHeight="1">
      <c r="A3022" s="32" t="s">
        <v>7496</v>
      </c>
      <c r="B3022" s="32">
        <v>0</v>
      </c>
      <c r="C3022" s="32" t="s">
        <v>7496</v>
      </c>
      <c r="D3022" s="32">
        <v>0</v>
      </c>
      <c r="E3022" s="32" t="s">
        <v>7496</v>
      </c>
      <c r="F3022" s="32">
        <v>0</v>
      </c>
      <c r="G3022" s="32" t="s">
        <v>7496</v>
      </c>
      <c r="H3022" s="32">
        <v>0.33329999999999999</v>
      </c>
    </row>
    <row r="3023" spans="1:8" ht="15" customHeight="1">
      <c r="A3023" s="32" t="s">
        <v>7501</v>
      </c>
      <c r="B3023" s="32">
        <v>0</v>
      </c>
      <c r="C3023" s="32" t="s">
        <v>7501</v>
      </c>
      <c r="D3023" s="32">
        <v>0</v>
      </c>
      <c r="E3023" s="32" t="s">
        <v>7501</v>
      </c>
      <c r="F3023" s="32">
        <v>0.5</v>
      </c>
      <c r="G3023" s="32" t="s">
        <v>7501</v>
      </c>
      <c r="H3023" s="32">
        <v>0.28570000000000001</v>
      </c>
    </row>
    <row r="3024" spans="1:8" ht="15" customHeight="1">
      <c r="A3024" s="32" t="s">
        <v>7172</v>
      </c>
      <c r="B3024" s="32">
        <v>0</v>
      </c>
      <c r="C3024" s="32" t="s">
        <v>7172</v>
      </c>
      <c r="D3024" s="32">
        <v>0</v>
      </c>
      <c r="E3024" s="32" t="s">
        <v>7172</v>
      </c>
      <c r="F3024" s="32">
        <v>0</v>
      </c>
      <c r="G3024" s="32" t="s">
        <v>7172</v>
      </c>
      <c r="H3024" s="32">
        <v>1</v>
      </c>
    </row>
    <row r="3025" spans="1:8" ht="15" customHeight="1">
      <c r="A3025" s="32" t="s">
        <v>7184</v>
      </c>
      <c r="B3025" s="32">
        <v>0</v>
      </c>
      <c r="C3025" s="32" t="s">
        <v>7184</v>
      </c>
      <c r="D3025" s="32">
        <v>0</v>
      </c>
      <c r="E3025" s="32" t="s">
        <v>7184</v>
      </c>
      <c r="F3025" s="32">
        <v>0</v>
      </c>
      <c r="G3025" s="32" t="s">
        <v>7184</v>
      </c>
      <c r="H3025" s="32">
        <v>1</v>
      </c>
    </row>
    <row r="3026" spans="1:8" ht="15" customHeight="1">
      <c r="A3026" s="32" t="s">
        <v>8322</v>
      </c>
      <c r="B3026" s="32">
        <v>0</v>
      </c>
      <c r="C3026" s="32" t="s">
        <v>8322</v>
      </c>
      <c r="D3026" s="32">
        <v>0</v>
      </c>
      <c r="E3026" s="32" t="s">
        <v>8322</v>
      </c>
      <c r="F3026" s="32">
        <v>1</v>
      </c>
      <c r="G3026" s="32" t="s">
        <v>8322</v>
      </c>
      <c r="H3026" s="32">
        <v>0.625</v>
      </c>
    </row>
    <row r="3027" spans="1:8" ht="15" customHeight="1">
      <c r="A3027" s="32" t="s">
        <v>7266</v>
      </c>
      <c r="B3027" s="32">
        <v>0</v>
      </c>
      <c r="C3027" s="32" t="s">
        <v>7266</v>
      </c>
      <c r="D3027" s="32">
        <v>0</v>
      </c>
      <c r="E3027" s="32" t="s">
        <v>7266</v>
      </c>
      <c r="F3027" s="32">
        <v>0</v>
      </c>
      <c r="G3027" s="32" t="s">
        <v>7266</v>
      </c>
      <c r="H3027" s="32">
        <v>0.66669999999999996</v>
      </c>
    </row>
    <row r="3028" spans="1:8" ht="15" customHeight="1">
      <c r="A3028" s="32" t="s">
        <v>7191</v>
      </c>
      <c r="B3028" s="32">
        <v>0</v>
      </c>
      <c r="C3028" s="32" t="s">
        <v>7191</v>
      </c>
      <c r="D3028" s="32">
        <v>0</v>
      </c>
      <c r="E3028" s="32" t="s">
        <v>7191</v>
      </c>
      <c r="F3028" s="32">
        <v>1</v>
      </c>
      <c r="G3028" s="32" t="s">
        <v>7191</v>
      </c>
      <c r="H3028" s="32">
        <v>1</v>
      </c>
    </row>
    <row r="3029" spans="1:8" ht="15" customHeight="1">
      <c r="A3029" s="32" t="s">
        <v>7504</v>
      </c>
      <c r="B3029" s="32">
        <v>0</v>
      </c>
      <c r="C3029" s="32" t="s">
        <v>7504</v>
      </c>
      <c r="D3029" s="32">
        <v>0</v>
      </c>
      <c r="E3029" s="32" t="s">
        <v>7504</v>
      </c>
      <c r="F3029" s="32">
        <v>0</v>
      </c>
      <c r="G3029" s="32" t="s">
        <v>7504</v>
      </c>
      <c r="H3029" s="32">
        <v>1</v>
      </c>
    </row>
    <row r="3030" spans="1:8" ht="15" customHeight="1">
      <c r="A3030" s="32" t="s">
        <v>28036</v>
      </c>
      <c r="B3030" s="32">
        <v>0</v>
      </c>
      <c r="C3030" s="32" t="s">
        <v>28036</v>
      </c>
      <c r="D3030" s="32">
        <v>0</v>
      </c>
      <c r="E3030" s="32" t="s">
        <v>28036</v>
      </c>
      <c r="F3030" s="32">
        <v>0</v>
      </c>
      <c r="G3030" s="32" t="s">
        <v>28036</v>
      </c>
      <c r="H3030" s="32">
        <v>1</v>
      </c>
    </row>
    <row r="3031" spans="1:8" ht="15" customHeight="1">
      <c r="A3031" s="32" t="s">
        <v>7186</v>
      </c>
      <c r="B3031" s="32">
        <v>0</v>
      </c>
      <c r="C3031" s="32" t="s">
        <v>7186</v>
      </c>
      <c r="D3031" s="32">
        <v>0</v>
      </c>
      <c r="E3031" s="32" t="s">
        <v>7186</v>
      </c>
      <c r="F3031" s="32">
        <v>0</v>
      </c>
      <c r="G3031" s="32" t="s">
        <v>7186</v>
      </c>
      <c r="H3031" s="32">
        <v>1</v>
      </c>
    </row>
    <row r="3032" spans="1:8" ht="15" customHeight="1">
      <c r="A3032" s="32" t="s">
        <v>7188</v>
      </c>
      <c r="B3032" s="32">
        <v>0</v>
      </c>
      <c r="C3032" s="32" t="s">
        <v>7188</v>
      </c>
      <c r="D3032" s="32">
        <v>0</v>
      </c>
      <c r="E3032" s="32" t="s">
        <v>7188</v>
      </c>
      <c r="F3032" s="32">
        <v>0</v>
      </c>
      <c r="G3032" s="32" t="s">
        <v>7188</v>
      </c>
      <c r="H3032" s="32">
        <v>0.83330000000000004</v>
      </c>
    </row>
    <row r="3033" spans="1:8" ht="15" customHeight="1">
      <c r="A3033" s="32" t="s">
        <v>7263</v>
      </c>
      <c r="B3033" s="32">
        <v>0</v>
      </c>
      <c r="C3033" s="32" t="s">
        <v>7263</v>
      </c>
      <c r="D3033" s="32">
        <v>0</v>
      </c>
      <c r="E3033" s="32" t="s">
        <v>7263</v>
      </c>
      <c r="F3033" s="32">
        <v>0</v>
      </c>
      <c r="G3033" s="32" t="s">
        <v>7263</v>
      </c>
      <c r="H3033" s="32">
        <v>1</v>
      </c>
    </row>
    <row r="3034" spans="1:8" ht="15" customHeight="1">
      <c r="A3034" s="32" t="s">
        <v>7503</v>
      </c>
      <c r="B3034" s="32">
        <v>0</v>
      </c>
      <c r="C3034" s="32" t="s">
        <v>7503</v>
      </c>
      <c r="D3034" s="32">
        <v>0</v>
      </c>
      <c r="E3034" s="32" t="s">
        <v>7503</v>
      </c>
      <c r="F3034" s="32">
        <v>0</v>
      </c>
      <c r="G3034" s="32" t="s">
        <v>7503</v>
      </c>
      <c r="H3034" s="32">
        <v>1</v>
      </c>
    </row>
    <row r="3035" spans="1:8" ht="15" customHeight="1">
      <c r="A3035" s="32" t="s">
        <v>8328</v>
      </c>
      <c r="B3035" s="32">
        <v>0</v>
      </c>
      <c r="C3035" s="32" t="s">
        <v>8328</v>
      </c>
      <c r="D3035" s="32">
        <v>0</v>
      </c>
      <c r="E3035" s="32" t="s">
        <v>8328</v>
      </c>
      <c r="F3035" s="32">
        <v>1</v>
      </c>
      <c r="G3035" s="32" t="s">
        <v>8328</v>
      </c>
      <c r="H3035" s="32">
        <v>1</v>
      </c>
    </row>
    <row r="3036" spans="1:8" ht="15" customHeight="1">
      <c r="A3036" s="32" t="s">
        <v>7280</v>
      </c>
      <c r="B3036" s="32">
        <v>0</v>
      </c>
      <c r="C3036" s="32" t="s">
        <v>7280</v>
      </c>
      <c r="D3036" s="32">
        <v>0</v>
      </c>
      <c r="E3036" s="32" t="s">
        <v>7280</v>
      </c>
      <c r="F3036" s="32">
        <v>0.1</v>
      </c>
      <c r="G3036" s="32" t="s">
        <v>7280</v>
      </c>
      <c r="H3036" s="32">
        <v>0</v>
      </c>
    </row>
    <row r="3037" spans="1:8" ht="15" customHeight="1">
      <c r="A3037" s="32" t="s">
        <v>8834</v>
      </c>
      <c r="B3037" s="32">
        <v>0</v>
      </c>
      <c r="C3037" s="32" t="s">
        <v>8834</v>
      </c>
      <c r="D3037" s="32">
        <v>0</v>
      </c>
      <c r="E3037" s="32" t="s">
        <v>8834</v>
      </c>
      <c r="F3037" s="32">
        <v>0</v>
      </c>
      <c r="G3037" s="32" t="s">
        <v>8834</v>
      </c>
      <c r="H3037" s="32">
        <v>1</v>
      </c>
    </row>
    <row r="3038" spans="1:8" ht="15" customHeight="1">
      <c r="A3038" s="32" t="s">
        <v>7282</v>
      </c>
      <c r="B3038" s="32">
        <v>0</v>
      </c>
      <c r="C3038" s="32" t="s">
        <v>7282</v>
      </c>
      <c r="D3038" s="32">
        <v>0</v>
      </c>
      <c r="E3038" s="32" t="s">
        <v>7282</v>
      </c>
      <c r="F3038" s="32">
        <v>0</v>
      </c>
      <c r="G3038" s="32" t="s">
        <v>7282</v>
      </c>
      <c r="H3038" s="32">
        <v>1</v>
      </c>
    </row>
    <row r="3039" spans="1:8" ht="15" customHeight="1">
      <c r="A3039" s="32" t="s">
        <v>7281</v>
      </c>
      <c r="B3039" s="32">
        <v>0</v>
      </c>
      <c r="C3039" s="32" t="s">
        <v>7281</v>
      </c>
      <c r="D3039" s="32">
        <v>0</v>
      </c>
      <c r="E3039" s="32" t="s">
        <v>7281</v>
      </c>
      <c r="F3039" s="32">
        <v>0</v>
      </c>
      <c r="G3039" s="32" t="s">
        <v>7281</v>
      </c>
      <c r="H3039" s="32">
        <v>1</v>
      </c>
    </row>
    <row r="3040" spans="1:8" ht="15" customHeight="1">
      <c r="A3040" s="32" t="s">
        <v>8288</v>
      </c>
      <c r="B3040" s="32">
        <v>0</v>
      </c>
      <c r="C3040" s="32" t="s">
        <v>8288</v>
      </c>
      <c r="D3040" s="32">
        <v>0</v>
      </c>
      <c r="E3040" s="32" t="s">
        <v>8288</v>
      </c>
      <c r="F3040" s="32">
        <v>1</v>
      </c>
      <c r="G3040" s="32" t="s">
        <v>8288</v>
      </c>
      <c r="H3040" s="32">
        <v>0.7</v>
      </c>
    </row>
    <row r="3041" spans="1:8" ht="15" customHeight="1">
      <c r="A3041" s="32" t="s">
        <v>8334</v>
      </c>
      <c r="B3041" s="32">
        <v>0</v>
      </c>
      <c r="C3041" s="32" t="s">
        <v>8334</v>
      </c>
      <c r="D3041" s="32">
        <v>0</v>
      </c>
      <c r="E3041" s="32" t="s">
        <v>8334</v>
      </c>
      <c r="F3041" s="32">
        <v>1</v>
      </c>
      <c r="G3041" s="32" t="s">
        <v>8334</v>
      </c>
      <c r="H3041" s="32">
        <v>0.76470000000000005</v>
      </c>
    </row>
    <row r="3042" spans="1:8" ht="15" customHeight="1">
      <c r="A3042" s="32" t="s">
        <v>7325</v>
      </c>
      <c r="B3042" s="32">
        <v>0</v>
      </c>
      <c r="C3042" s="32" t="s">
        <v>7325</v>
      </c>
      <c r="D3042" s="32">
        <v>0</v>
      </c>
      <c r="E3042" s="32" t="s">
        <v>7325</v>
      </c>
      <c r="F3042" s="32">
        <v>0</v>
      </c>
      <c r="G3042" s="32" t="s">
        <v>7325</v>
      </c>
      <c r="H3042" s="32">
        <v>5.5599999999999997E-2</v>
      </c>
    </row>
    <row r="3043" spans="1:8" ht="15" customHeight="1">
      <c r="A3043" s="32" t="s">
        <v>8338</v>
      </c>
      <c r="B3043" s="32">
        <v>0</v>
      </c>
      <c r="C3043" s="32" t="s">
        <v>8338</v>
      </c>
      <c r="D3043" s="32">
        <v>0</v>
      </c>
      <c r="E3043" s="32" t="s">
        <v>8338</v>
      </c>
      <c r="F3043" s="32">
        <v>1</v>
      </c>
      <c r="G3043" s="32" t="s">
        <v>8338</v>
      </c>
      <c r="H3043" s="32">
        <v>0.875</v>
      </c>
    </row>
    <row r="3044" spans="1:8" ht="15" customHeight="1">
      <c r="A3044" s="32" t="s">
        <v>7121</v>
      </c>
      <c r="B3044" s="32">
        <v>0</v>
      </c>
      <c r="C3044" s="32" t="s">
        <v>7121</v>
      </c>
      <c r="D3044" s="32">
        <v>0</v>
      </c>
      <c r="E3044" s="32" t="s">
        <v>7121</v>
      </c>
      <c r="F3044" s="32">
        <v>0</v>
      </c>
      <c r="G3044" s="32" t="s">
        <v>7121</v>
      </c>
      <c r="H3044" s="32">
        <v>1</v>
      </c>
    </row>
    <row r="3045" spans="1:8" ht="15" customHeight="1">
      <c r="A3045" s="32" t="s">
        <v>7196</v>
      </c>
      <c r="B3045" s="32">
        <v>0</v>
      </c>
      <c r="C3045" s="32" t="s">
        <v>7196</v>
      </c>
      <c r="D3045" s="32">
        <v>0</v>
      </c>
      <c r="E3045" s="32" t="s">
        <v>7196</v>
      </c>
      <c r="F3045" s="32">
        <v>0</v>
      </c>
      <c r="G3045" s="32" t="s">
        <v>7196</v>
      </c>
      <c r="H3045" s="32">
        <v>1</v>
      </c>
    </row>
    <row r="3046" spans="1:8" ht="15" customHeight="1">
      <c r="A3046" s="32" t="s">
        <v>7315</v>
      </c>
      <c r="B3046" s="32">
        <v>0</v>
      </c>
      <c r="C3046" s="32" t="s">
        <v>7315</v>
      </c>
      <c r="D3046" s="32">
        <v>0</v>
      </c>
      <c r="E3046" s="32" t="s">
        <v>7315</v>
      </c>
      <c r="F3046" s="32">
        <v>0</v>
      </c>
      <c r="G3046" s="32" t="s">
        <v>7315</v>
      </c>
      <c r="H3046" s="32">
        <v>1</v>
      </c>
    </row>
    <row r="3047" spans="1:8" ht="15" customHeight="1">
      <c r="A3047" s="32" t="s">
        <v>28037</v>
      </c>
      <c r="B3047" s="32">
        <v>0</v>
      </c>
      <c r="C3047" s="32" t="s">
        <v>28037</v>
      </c>
      <c r="D3047" s="32">
        <v>0</v>
      </c>
      <c r="E3047" s="32" t="s">
        <v>28037</v>
      </c>
      <c r="F3047" s="32">
        <v>0</v>
      </c>
      <c r="G3047" s="32" t="s">
        <v>28037</v>
      </c>
      <c r="H3047" s="32">
        <v>1</v>
      </c>
    </row>
    <row r="3048" spans="1:8" ht="15" customHeight="1">
      <c r="A3048" s="32" t="s">
        <v>8339</v>
      </c>
      <c r="B3048" s="32">
        <v>0</v>
      </c>
      <c r="C3048" s="32" t="s">
        <v>8339</v>
      </c>
      <c r="D3048" s="32">
        <v>0</v>
      </c>
      <c r="E3048" s="32" t="s">
        <v>8339</v>
      </c>
      <c r="F3048" s="32">
        <v>0.36840000000000001</v>
      </c>
      <c r="G3048" s="32" t="s">
        <v>8339</v>
      </c>
      <c r="H3048" s="32">
        <v>0.73909999999999998</v>
      </c>
    </row>
    <row r="3049" spans="1:8" ht="15" customHeight="1">
      <c r="A3049" s="32" t="s">
        <v>7170</v>
      </c>
      <c r="B3049" s="32">
        <v>0</v>
      </c>
      <c r="C3049" s="32" t="s">
        <v>7170</v>
      </c>
      <c r="D3049" s="32">
        <v>0</v>
      </c>
      <c r="E3049" s="32" t="s">
        <v>7170</v>
      </c>
      <c r="F3049" s="32">
        <v>0</v>
      </c>
      <c r="G3049" s="32" t="s">
        <v>7170</v>
      </c>
      <c r="H3049" s="32">
        <v>1</v>
      </c>
    </row>
    <row r="3050" spans="1:8" ht="15" customHeight="1">
      <c r="A3050" s="32" t="s">
        <v>7197</v>
      </c>
      <c r="B3050" s="32">
        <v>0</v>
      </c>
      <c r="C3050" s="32" t="s">
        <v>7197</v>
      </c>
      <c r="D3050" s="32">
        <v>0</v>
      </c>
      <c r="E3050" s="32" t="s">
        <v>7197</v>
      </c>
      <c r="F3050" s="32">
        <v>0</v>
      </c>
      <c r="G3050" s="32" t="s">
        <v>7197</v>
      </c>
      <c r="H3050" s="32">
        <v>0.85709999999999997</v>
      </c>
    </row>
    <row r="3051" spans="1:8" ht="15" customHeight="1">
      <c r="A3051" s="32" t="s">
        <v>7431</v>
      </c>
      <c r="B3051" s="32">
        <v>0</v>
      </c>
      <c r="C3051" s="32" t="s">
        <v>7431</v>
      </c>
      <c r="D3051" s="32">
        <v>0</v>
      </c>
      <c r="E3051" s="32" t="s">
        <v>7431</v>
      </c>
      <c r="F3051" s="32">
        <v>0.22220000000000001</v>
      </c>
      <c r="G3051" s="32" t="s">
        <v>7431</v>
      </c>
      <c r="H3051" s="32">
        <v>4.3499999999999997E-2</v>
      </c>
    </row>
    <row r="3052" spans="1:8" ht="15" customHeight="1">
      <c r="A3052" s="32" t="s">
        <v>7494</v>
      </c>
      <c r="B3052" s="32">
        <v>0</v>
      </c>
      <c r="C3052" s="32" t="s">
        <v>7494</v>
      </c>
      <c r="D3052" s="32">
        <v>0</v>
      </c>
      <c r="E3052" s="32" t="s">
        <v>7494</v>
      </c>
      <c r="F3052" s="32">
        <v>0</v>
      </c>
      <c r="G3052" s="32" t="s">
        <v>7494</v>
      </c>
      <c r="H3052" s="32">
        <v>0.71430000000000005</v>
      </c>
    </row>
    <row r="3053" spans="1:8" ht="15" customHeight="1">
      <c r="A3053" s="32" t="s">
        <v>7199</v>
      </c>
      <c r="B3053" s="32">
        <v>0</v>
      </c>
      <c r="C3053" s="32" t="s">
        <v>7199</v>
      </c>
      <c r="D3053" s="32">
        <v>0</v>
      </c>
      <c r="E3053" s="32" t="s">
        <v>7199</v>
      </c>
      <c r="F3053" s="32">
        <v>1</v>
      </c>
      <c r="G3053" s="32" t="s">
        <v>7199</v>
      </c>
      <c r="H3053" s="32">
        <v>1</v>
      </c>
    </row>
    <row r="3054" spans="1:8" ht="15" customHeight="1">
      <c r="A3054" s="32" t="s">
        <v>7495</v>
      </c>
      <c r="B3054" s="32">
        <v>0</v>
      </c>
      <c r="C3054" s="32" t="s">
        <v>7495</v>
      </c>
      <c r="D3054" s="32">
        <v>0</v>
      </c>
      <c r="E3054" s="32" t="s">
        <v>7495</v>
      </c>
      <c r="F3054" s="32">
        <v>0</v>
      </c>
      <c r="G3054" s="32" t="s">
        <v>7495</v>
      </c>
      <c r="H3054" s="32">
        <v>1</v>
      </c>
    </row>
    <row r="3055" spans="1:8" ht="15" customHeight="1">
      <c r="A3055" s="32" t="s">
        <v>7200</v>
      </c>
      <c r="B3055" s="32">
        <v>0</v>
      </c>
      <c r="C3055" s="32" t="s">
        <v>7200</v>
      </c>
      <c r="D3055" s="32">
        <v>0</v>
      </c>
      <c r="E3055" s="32" t="s">
        <v>7200</v>
      </c>
      <c r="F3055" s="32">
        <v>0</v>
      </c>
      <c r="G3055" s="32" t="s">
        <v>7200</v>
      </c>
      <c r="H3055" s="32">
        <v>1</v>
      </c>
    </row>
    <row r="3056" spans="1:8" ht="15" customHeight="1">
      <c r="A3056" s="32" t="s">
        <v>7335</v>
      </c>
      <c r="B3056" s="32">
        <v>0</v>
      </c>
      <c r="C3056" s="32" t="s">
        <v>7335</v>
      </c>
      <c r="D3056" s="32">
        <v>0</v>
      </c>
      <c r="E3056" s="32" t="s">
        <v>7335</v>
      </c>
      <c r="F3056" s="32">
        <v>0</v>
      </c>
      <c r="G3056" s="32" t="s">
        <v>7335</v>
      </c>
      <c r="H3056" s="32">
        <v>1</v>
      </c>
    </row>
    <row r="3057" spans="1:8" ht="15" customHeight="1">
      <c r="A3057" s="32" t="s">
        <v>8346</v>
      </c>
      <c r="B3057" s="32">
        <v>0</v>
      </c>
      <c r="C3057" s="32" t="s">
        <v>8346</v>
      </c>
      <c r="D3057" s="32">
        <v>0</v>
      </c>
      <c r="E3057" s="32" t="s">
        <v>8346</v>
      </c>
      <c r="F3057" s="32">
        <v>0.5</v>
      </c>
      <c r="G3057" s="32" t="s">
        <v>8346</v>
      </c>
      <c r="H3057" s="32">
        <v>0.89470000000000005</v>
      </c>
    </row>
    <row r="3058" spans="1:8" ht="15" customHeight="1">
      <c r="A3058" s="32" t="s">
        <v>8809</v>
      </c>
      <c r="B3058" s="32">
        <v>0</v>
      </c>
      <c r="C3058" s="32" t="s">
        <v>8809</v>
      </c>
      <c r="D3058" s="32">
        <v>0</v>
      </c>
      <c r="E3058" s="32" t="s">
        <v>8809</v>
      </c>
      <c r="F3058" s="32">
        <v>0</v>
      </c>
      <c r="G3058" s="32" t="s">
        <v>8809</v>
      </c>
      <c r="H3058" s="32">
        <v>1</v>
      </c>
    </row>
    <row r="3059" spans="1:8" ht="15" customHeight="1">
      <c r="A3059" s="32" t="s">
        <v>7358</v>
      </c>
      <c r="B3059" s="32">
        <v>0</v>
      </c>
      <c r="C3059" s="32" t="s">
        <v>7358</v>
      </c>
      <c r="D3059" s="32">
        <v>0</v>
      </c>
      <c r="E3059" s="32" t="s">
        <v>7358</v>
      </c>
      <c r="F3059" s="32">
        <v>0</v>
      </c>
      <c r="G3059" s="32" t="s">
        <v>7358</v>
      </c>
      <c r="H3059" s="32">
        <v>1</v>
      </c>
    </row>
    <row r="3060" spans="1:8" ht="15" customHeight="1">
      <c r="A3060" s="32" t="s">
        <v>7359</v>
      </c>
      <c r="B3060" s="32">
        <v>0</v>
      </c>
      <c r="C3060" s="32" t="s">
        <v>7359</v>
      </c>
      <c r="D3060" s="32">
        <v>0</v>
      </c>
      <c r="E3060" s="32" t="s">
        <v>7359</v>
      </c>
      <c r="F3060" s="32">
        <v>0</v>
      </c>
      <c r="G3060" s="32" t="s">
        <v>7359</v>
      </c>
      <c r="H3060" s="32">
        <v>1</v>
      </c>
    </row>
    <row r="3061" spans="1:8" ht="15" customHeight="1">
      <c r="A3061" s="32" t="s">
        <v>8335</v>
      </c>
      <c r="B3061" s="32">
        <v>0</v>
      </c>
      <c r="C3061" s="32" t="s">
        <v>8335</v>
      </c>
      <c r="D3061" s="32">
        <v>0</v>
      </c>
      <c r="E3061" s="32" t="s">
        <v>8335</v>
      </c>
      <c r="F3061" s="32">
        <v>0</v>
      </c>
      <c r="G3061" s="32" t="s">
        <v>8335</v>
      </c>
      <c r="H3061" s="32">
        <v>0.1176</v>
      </c>
    </row>
    <row r="3062" spans="1:8" ht="15" customHeight="1">
      <c r="A3062" s="32" t="s">
        <v>8348</v>
      </c>
      <c r="B3062" s="32">
        <v>0</v>
      </c>
      <c r="C3062" s="32" t="s">
        <v>8348</v>
      </c>
      <c r="D3062" s="32">
        <v>0</v>
      </c>
      <c r="E3062" s="32" t="s">
        <v>8348</v>
      </c>
      <c r="F3062" s="32">
        <v>0</v>
      </c>
      <c r="G3062" s="32" t="s">
        <v>8348</v>
      </c>
      <c r="H3062" s="32">
        <v>1</v>
      </c>
    </row>
    <row r="3063" spans="1:8" ht="15" customHeight="1">
      <c r="A3063" s="32" t="s">
        <v>7153</v>
      </c>
      <c r="B3063" s="32">
        <v>0</v>
      </c>
      <c r="C3063" s="32" t="s">
        <v>7153</v>
      </c>
      <c r="D3063" s="32">
        <v>0</v>
      </c>
      <c r="E3063" s="32" t="s">
        <v>7153</v>
      </c>
      <c r="F3063" s="32">
        <v>0</v>
      </c>
      <c r="G3063" s="32" t="s">
        <v>7153</v>
      </c>
      <c r="H3063" s="32">
        <v>1</v>
      </c>
    </row>
    <row r="3064" spans="1:8" ht="15" customHeight="1">
      <c r="A3064" s="32" t="s">
        <v>8353</v>
      </c>
      <c r="B3064" s="32">
        <v>0</v>
      </c>
      <c r="C3064" s="32" t="s">
        <v>8353</v>
      </c>
      <c r="D3064" s="32">
        <v>0</v>
      </c>
      <c r="E3064" s="32" t="s">
        <v>8353</v>
      </c>
      <c r="F3064" s="32">
        <v>0</v>
      </c>
      <c r="G3064" s="32" t="s">
        <v>8353</v>
      </c>
      <c r="H3064" s="32">
        <v>1</v>
      </c>
    </row>
    <row r="3065" spans="1:8" ht="15" customHeight="1">
      <c r="A3065" s="32" t="s">
        <v>7370</v>
      </c>
      <c r="B3065" s="32">
        <v>0</v>
      </c>
      <c r="C3065" s="32" t="s">
        <v>7370</v>
      </c>
      <c r="D3065" s="32">
        <v>0</v>
      </c>
      <c r="E3065" s="32" t="s">
        <v>7370</v>
      </c>
      <c r="F3065" s="32">
        <v>0</v>
      </c>
      <c r="G3065" s="32" t="s">
        <v>7370</v>
      </c>
      <c r="H3065" s="32">
        <v>1</v>
      </c>
    </row>
    <row r="3066" spans="1:8" ht="15" customHeight="1">
      <c r="A3066" s="32" t="s">
        <v>7371</v>
      </c>
      <c r="B3066" s="32">
        <v>0</v>
      </c>
      <c r="C3066" s="32" t="s">
        <v>7371</v>
      </c>
      <c r="D3066" s="32">
        <v>0</v>
      </c>
      <c r="E3066" s="32" t="s">
        <v>7371</v>
      </c>
      <c r="F3066" s="32">
        <v>0</v>
      </c>
      <c r="G3066" s="32" t="s">
        <v>7371</v>
      </c>
      <c r="H3066" s="32">
        <v>0.93330000000000002</v>
      </c>
    </row>
    <row r="3067" spans="1:8" ht="15" customHeight="1">
      <c r="A3067" s="32" t="s">
        <v>28038</v>
      </c>
      <c r="B3067" s="32">
        <v>0</v>
      </c>
      <c r="C3067" s="32" t="s">
        <v>28038</v>
      </c>
      <c r="D3067" s="32">
        <v>0</v>
      </c>
      <c r="E3067" s="32" t="s">
        <v>28038</v>
      </c>
      <c r="F3067" s="32">
        <v>0</v>
      </c>
      <c r="G3067" s="32" t="s">
        <v>28038</v>
      </c>
      <c r="H3067" s="32">
        <v>1</v>
      </c>
    </row>
    <row r="3068" spans="1:8" ht="15" customHeight="1">
      <c r="A3068" s="32" t="s">
        <v>8301</v>
      </c>
      <c r="B3068" s="32">
        <v>0</v>
      </c>
      <c r="C3068" s="32" t="s">
        <v>8301</v>
      </c>
      <c r="D3068" s="32">
        <v>0</v>
      </c>
      <c r="E3068" s="32" t="s">
        <v>8301</v>
      </c>
      <c r="F3068" s="32">
        <v>0</v>
      </c>
      <c r="G3068" s="32" t="s">
        <v>8301</v>
      </c>
      <c r="H3068" s="32">
        <v>1.43E-2</v>
      </c>
    </row>
    <row r="3069" spans="1:8" ht="15" customHeight="1">
      <c r="A3069" s="32" t="s">
        <v>8870</v>
      </c>
      <c r="B3069" s="32">
        <v>0</v>
      </c>
      <c r="C3069" s="32" t="s">
        <v>8870</v>
      </c>
      <c r="D3069" s="32">
        <v>0</v>
      </c>
      <c r="E3069" s="32" t="s">
        <v>8870</v>
      </c>
      <c r="F3069" s="32">
        <v>0</v>
      </c>
      <c r="G3069" s="32" t="s">
        <v>8870</v>
      </c>
      <c r="H3069" s="32">
        <v>1</v>
      </c>
    </row>
    <row r="3070" spans="1:8" ht="15" customHeight="1">
      <c r="A3070" s="32" t="s">
        <v>7195</v>
      </c>
      <c r="B3070" s="32">
        <v>0</v>
      </c>
      <c r="C3070" s="32" t="s">
        <v>7195</v>
      </c>
      <c r="D3070" s="32">
        <v>0</v>
      </c>
      <c r="E3070" s="32" t="s">
        <v>7195</v>
      </c>
      <c r="F3070" s="32">
        <v>0</v>
      </c>
      <c r="G3070" s="32" t="s">
        <v>7195</v>
      </c>
      <c r="H3070" s="32">
        <v>1</v>
      </c>
    </row>
    <row r="3071" spans="1:8" ht="15" customHeight="1">
      <c r="A3071" s="32" t="s">
        <v>7373</v>
      </c>
      <c r="B3071" s="32">
        <v>0</v>
      </c>
      <c r="C3071" s="32" t="s">
        <v>7373</v>
      </c>
      <c r="D3071" s="32">
        <v>0</v>
      </c>
      <c r="E3071" s="32" t="s">
        <v>7373</v>
      </c>
      <c r="F3071" s="32">
        <v>0</v>
      </c>
      <c r="G3071" s="32" t="s">
        <v>7373</v>
      </c>
      <c r="H3071" s="32">
        <v>1</v>
      </c>
    </row>
    <row r="3072" spans="1:8" ht="15" customHeight="1">
      <c r="A3072" s="32" t="s">
        <v>27619</v>
      </c>
      <c r="B3072" s="32">
        <v>0</v>
      </c>
      <c r="C3072" s="32" t="s">
        <v>27619</v>
      </c>
      <c r="D3072" s="32">
        <v>0</v>
      </c>
      <c r="E3072" s="32" t="s">
        <v>27619</v>
      </c>
      <c r="F3072" s="32">
        <v>4.19E-2</v>
      </c>
      <c r="G3072" s="32" t="s">
        <v>27619</v>
      </c>
      <c r="H3072" s="32">
        <v>5.5599999999999997E-2</v>
      </c>
    </row>
    <row r="3073" spans="1:8" ht="15" customHeight="1">
      <c r="A3073" s="32" t="s">
        <v>27620</v>
      </c>
      <c r="B3073" s="32">
        <v>0</v>
      </c>
      <c r="C3073" s="32" t="s">
        <v>27620</v>
      </c>
      <c r="D3073" s="32">
        <v>0</v>
      </c>
      <c r="E3073" s="32" t="s">
        <v>27620</v>
      </c>
      <c r="F3073" s="32">
        <v>0</v>
      </c>
      <c r="G3073" s="32" t="s">
        <v>27620</v>
      </c>
      <c r="H3073" s="32">
        <v>1</v>
      </c>
    </row>
    <row r="3074" spans="1:8" ht="15" customHeight="1">
      <c r="A3074" s="32" t="s">
        <v>27621</v>
      </c>
      <c r="B3074" s="32">
        <v>0</v>
      </c>
      <c r="C3074" s="32" t="s">
        <v>27621</v>
      </c>
      <c r="D3074" s="32">
        <v>0</v>
      </c>
      <c r="E3074" s="32" t="s">
        <v>27621</v>
      </c>
      <c r="F3074" s="32">
        <v>0</v>
      </c>
      <c r="G3074" s="32" t="s">
        <v>27621</v>
      </c>
      <c r="H3074" s="32">
        <v>0.35</v>
      </c>
    </row>
    <row r="3075" spans="1:8" ht="15" customHeight="1">
      <c r="A3075" s="32" t="s">
        <v>27622</v>
      </c>
      <c r="B3075" s="32">
        <v>0</v>
      </c>
      <c r="C3075" s="32" t="s">
        <v>27622</v>
      </c>
      <c r="D3075" s="32">
        <v>0</v>
      </c>
      <c r="E3075" s="32" t="s">
        <v>27622</v>
      </c>
      <c r="F3075" s="32">
        <v>0.2203</v>
      </c>
      <c r="G3075" s="32" t="s">
        <v>27622</v>
      </c>
      <c r="H3075" s="32">
        <v>0</v>
      </c>
    </row>
    <row r="3076" spans="1:8" ht="15" customHeight="1">
      <c r="A3076" s="32" t="s">
        <v>27623</v>
      </c>
      <c r="B3076" s="32">
        <v>0</v>
      </c>
      <c r="C3076" s="32" t="s">
        <v>27623</v>
      </c>
      <c r="D3076" s="32">
        <v>0</v>
      </c>
      <c r="E3076" s="32" t="s">
        <v>27623</v>
      </c>
      <c r="F3076" s="32">
        <v>0.2</v>
      </c>
      <c r="G3076" s="32" t="s">
        <v>27623</v>
      </c>
      <c r="H3076" s="32">
        <v>3.4500000000000003E-2</v>
      </c>
    </row>
    <row r="3077" spans="1:8" ht="15" customHeight="1">
      <c r="A3077" s="32" t="s">
        <v>27624</v>
      </c>
      <c r="B3077" s="32">
        <v>0</v>
      </c>
      <c r="C3077" s="32" t="s">
        <v>27624</v>
      </c>
      <c r="D3077" s="32">
        <v>0</v>
      </c>
      <c r="E3077" s="32" t="s">
        <v>27624</v>
      </c>
      <c r="F3077" s="32">
        <v>0.76919999999999999</v>
      </c>
      <c r="G3077" s="32" t="s">
        <v>27624</v>
      </c>
      <c r="H3077" s="32">
        <v>0</v>
      </c>
    </row>
    <row r="3078" spans="1:8" ht="15" customHeight="1">
      <c r="A3078" s="32" t="s">
        <v>27625</v>
      </c>
      <c r="B3078" s="32">
        <v>0</v>
      </c>
      <c r="C3078" s="32" t="s">
        <v>27625</v>
      </c>
      <c r="D3078" s="32">
        <v>0</v>
      </c>
      <c r="E3078" s="32" t="s">
        <v>27625</v>
      </c>
      <c r="F3078" s="32">
        <v>0.29659999999999997</v>
      </c>
      <c r="G3078" s="32" t="s">
        <v>27625</v>
      </c>
      <c r="H3078" s="32">
        <v>0</v>
      </c>
    </row>
    <row r="3079" spans="1:8" ht="15" customHeight="1">
      <c r="A3079" s="32" t="s">
        <v>27626</v>
      </c>
      <c r="B3079" s="32">
        <v>0</v>
      </c>
      <c r="C3079" s="32" t="s">
        <v>27626</v>
      </c>
      <c r="D3079" s="32">
        <v>0</v>
      </c>
      <c r="E3079" s="32" t="s">
        <v>27626</v>
      </c>
      <c r="F3079" s="32">
        <v>0.66669999999999996</v>
      </c>
      <c r="G3079" s="32" t="s">
        <v>27626</v>
      </c>
      <c r="H3079" s="32">
        <v>0</v>
      </c>
    </row>
    <row r="3080" spans="1:8" ht="15" customHeight="1">
      <c r="A3080" s="32" t="s">
        <v>27627</v>
      </c>
      <c r="B3080" s="32">
        <v>0</v>
      </c>
      <c r="C3080" s="32" t="s">
        <v>27627</v>
      </c>
      <c r="D3080" s="32">
        <v>0</v>
      </c>
      <c r="E3080" s="32" t="s">
        <v>27627</v>
      </c>
      <c r="F3080" s="32">
        <v>2.3300000000000001E-2</v>
      </c>
      <c r="G3080" s="32" t="s">
        <v>27627</v>
      </c>
      <c r="H3080" s="32">
        <v>0</v>
      </c>
    </row>
    <row r="3081" spans="1:8" ht="15" customHeight="1">
      <c r="A3081" s="32" t="s">
        <v>27628</v>
      </c>
      <c r="B3081" s="32">
        <v>0</v>
      </c>
      <c r="C3081" s="32" t="s">
        <v>27628</v>
      </c>
      <c r="D3081" s="32">
        <v>0</v>
      </c>
      <c r="E3081" s="32" t="s">
        <v>27628</v>
      </c>
      <c r="F3081" s="32">
        <v>0</v>
      </c>
      <c r="G3081" s="32" t="s">
        <v>27628</v>
      </c>
      <c r="H3081" s="32">
        <v>1</v>
      </c>
    </row>
    <row r="3082" spans="1:8" ht="15" customHeight="1">
      <c r="A3082" s="32" t="s">
        <v>27629</v>
      </c>
      <c r="B3082" s="32">
        <v>0</v>
      </c>
      <c r="C3082" s="32" t="s">
        <v>27629</v>
      </c>
      <c r="D3082" s="32">
        <v>0</v>
      </c>
      <c r="E3082" s="32" t="s">
        <v>27629</v>
      </c>
      <c r="F3082" s="32">
        <v>0.45829999999999999</v>
      </c>
      <c r="G3082" s="32" t="s">
        <v>27629</v>
      </c>
      <c r="H3082" s="32">
        <v>0.95</v>
      </c>
    </row>
    <row r="3083" spans="1:8" ht="15" customHeight="1">
      <c r="A3083" s="32" t="s">
        <v>27630</v>
      </c>
      <c r="B3083" s="32">
        <v>0</v>
      </c>
      <c r="C3083" s="32" t="s">
        <v>27630</v>
      </c>
      <c r="D3083" s="32">
        <v>0</v>
      </c>
      <c r="E3083" s="32" t="s">
        <v>27630</v>
      </c>
      <c r="F3083" s="32">
        <v>0</v>
      </c>
      <c r="G3083" s="32" t="s">
        <v>27630</v>
      </c>
      <c r="H3083" s="32">
        <v>1</v>
      </c>
    </row>
    <row r="3084" spans="1:8" ht="15" customHeight="1">
      <c r="A3084" s="32" t="s">
        <v>27631</v>
      </c>
      <c r="B3084" s="32">
        <v>0</v>
      </c>
      <c r="C3084" s="32" t="s">
        <v>27631</v>
      </c>
      <c r="D3084" s="32">
        <v>0</v>
      </c>
      <c r="E3084" s="32" t="s">
        <v>27631</v>
      </c>
      <c r="F3084" s="32">
        <v>0</v>
      </c>
      <c r="G3084" s="32" t="s">
        <v>27631</v>
      </c>
      <c r="H3084" s="32">
        <v>1</v>
      </c>
    </row>
    <row r="3085" spans="1:8" ht="15" customHeight="1">
      <c r="A3085" s="32" t="s">
        <v>27632</v>
      </c>
      <c r="B3085" s="32">
        <v>0</v>
      </c>
      <c r="C3085" s="32" t="s">
        <v>27632</v>
      </c>
      <c r="D3085" s="32">
        <v>0</v>
      </c>
      <c r="E3085" s="32" t="s">
        <v>27632</v>
      </c>
      <c r="F3085" s="32">
        <v>0</v>
      </c>
      <c r="G3085" s="32" t="s">
        <v>27632</v>
      </c>
      <c r="H3085" s="32">
        <v>1</v>
      </c>
    </row>
    <row r="3086" spans="1:8" ht="15" customHeight="1">
      <c r="A3086" s="32" t="s">
        <v>27633</v>
      </c>
      <c r="B3086" s="32">
        <v>0</v>
      </c>
      <c r="C3086" s="32" t="s">
        <v>27633</v>
      </c>
      <c r="D3086" s="32">
        <v>0</v>
      </c>
      <c r="E3086" s="32" t="s">
        <v>27633</v>
      </c>
      <c r="F3086" s="32">
        <v>0.33329999999999999</v>
      </c>
      <c r="G3086" s="32" t="s">
        <v>27633</v>
      </c>
      <c r="H3086" s="32">
        <v>0.25</v>
      </c>
    </row>
    <row r="3087" spans="1:8" ht="15" customHeight="1">
      <c r="A3087" s="32" t="s">
        <v>27634</v>
      </c>
      <c r="B3087" s="32">
        <v>0</v>
      </c>
      <c r="C3087" s="32" t="s">
        <v>27634</v>
      </c>
      <c r="D3087" s="32">
        <v>0</v>
      </c>
      <c r="E3087" s="32" t="s">
        <v>27634</v>
      </c>
      <c r="F3087" s="32">
        <v>0</v>
      </c>
      <c r="G3087" s="32" t="s">
        <v>27634</v>
      </c>
      <c r="H3087" s="32">
        <v>1</v>
      </c>
    </row>
    <row r="3088" spans="1:8" ht="15" customHeight="1">
      <c r="A3088" s="32" t="s">
        <v>27635</v>
      </c>
      <c r="B3088" s="32">
        <v>0</v>
      </c>
      <c r="C3088" s="32" t="s">
        <v>27635</v>
      </c>
      <c r="D3088" s="32">
        <v>0</v>
      </c>
      <c r="E3088" s="32" t="s">
        <v>27635</v>
      </c>
      <c r="F3088" s="32">
        <v>0</v>
      </c>
      <c r="G3088" s="32" t="s">
        <v>27635</v>
      </c>
      <c r="H3088" s="32">
        <v>0.25</v>
      </c>
    </row>
    <row r="3089" spans="1:8" ht="15" customHeight="1">
      <c r="A3089" s="32" t="s">
        <v>27636</v>
      </c>
      <c r="B3089" s="32">
        <v>0</v>
      </c>
      <c r="C3089" s="32" t="s">
        <v>27636</v>
      </c>
      <c r="D3089" s="32">
        <v>0</v>
      </c>
      <c r="E3089" s="32" t="s">
        <v>27636</v>
      </c>
      <c r="F3089" s="32">
        <v>0</v>
      </c>
      <c r="G3089" s="32" t="s">
        <v>27636</v>
      </c>
      <c r="H3089" s="32">
        <v>9.5200000000000007E-2</v>
      </c>
    </row>
    <row r="3090" spans="1:8" ht="15" customHeight="1">
      <c r="A3090" s="32" t="s">
        <v>27637</v>
      </c>
      <c r="B3090" s="32">
        <v>0</v>
      </c>
      <c r="C3090" s="32" t="s">
        <v>27637</v>
      </c>
      <c r="D3090" s="32">
        <v>0</v>
      </c>
      <c r="E3090" s="32" t="s">
        <v>27637</v>
      </c>
      <c r="F3090" s="32">
        <v>1</v>
      </c>
      <c r="G3090" s="32" t="s">
        <v>27637</v>
      </c>
      <c r="H3090" s="32">
        <v>0</v>
      </c>
    </row>
    <row r="3091" spans="1:8" ht="15" customHeight="1">
      <c r="A3091" s="32" t="s">
        <v>27638</v>
      </c>
      <c r="B3091" s="32">
        <v>0</v>
      </c>
      <c r="C3091" s="32" t="s">
        <v>27638</v>
      </c>
      <c r="D3091" s="32">
        <v>0</v>
      </c>
      <c r="E3091" s="32" t="s">
        <v>27638</v>
      </c>
      <c r="F3091" s="32">
        <v>1</v>
      </c>
      <c r="G3091" s="32" t="s">
        <v>27638</v>
      </c>
      <c r="H3091" s="32">
        <v>0.84619999999999995</v>
      </c>
    </row>
    <row r="3092" spans="1:8" ht="15" customHeight="1">
      <c r="A3092" s="32" t="s">
        <v>27639</v>
      </c>
      <c r="B3092" s="32">
        <v>0</v>
      </c>
      <c r="C3092" s="32" t="s">
        <v>27639</v>
      </c>
      <c r="D3092" s="32">
        <v>0</v>
      </c>
      <c r="E3092" s="32" t="s">
        <v>27639</v>
      </c>
      <c r="F3092" s="32">
        <v>1</v>
      </c>
      <c r="G3092" s="32" t="s">
        <v>27639</v>
      </c>
      <c r="H3092" s="32">
        <v>1</v>
      </c>
    </row>
    <row r="3093" spans="1:8" ht="15" customHeight="1">
      <c r="A3093" s="32" t="s">
        <v>27640</v>
      </c>
      <c r="B3093" s="32">
        <v>0</v>
      </c>
      <c r="C3093" s="32" t="s">
        <v>27640</v>
      </c>
      <c r="D3093" s="32">
        <v>0</v>
      </c>
      <c r="E3093" s="32" t="s">
        <v>27640</v>
      </c>
      <c r="F3093" s="32">
        <v>0</v>
      </c>
      <c r="G3093" s="32" t="s">
        <v>27640</v>
      </c>
      <c r="H3093" s="32">
        <v>1</v>
      </c>
    </row>
    <row r="3094" spans="1:8" ht="15" customHeight="1">
      <c r="A3094" s="32" t="s">
        <v>27641</v>
      </c>
      <c r="B3094" s="32">
        <v>0</v>
      </c>
      <c r="C3094" s="32" t="s">
        <v>27641</v>
      </c>
      <c r="D3094" s="32">
        <v>0</v>
      </c>
      <c r="E3094" s="32" t="s">
        <v>27641</v>
      </c>
      <c r="F3094" s="32">
        <v>0</v>
      </c>
      <c r="G3094" s="32" t="s">
        <v>27641</v>
      </c>
      <c r="H3094" s="32">
        <v>1</v>
      </c>
    </row>
    <row r="3095" spans="1:8" ht="15" customHeight="1">
      <c r="A3095" s="32" t="s">
        <v>27642</v>
      </c>
      <c r="B3095" s="32">
        <v>0</v>
      </c>
      <c r="C3095" s="32" t="s">
        <v>27642</v>
      </c>
      <c r="D3095" s="32">
        <v>0</v>
      </c>
      <c r="E3095" s="32" t="s">
        <v>27642</v>
      </c>
      <c r="F3095" s="32">
        <v>0</v>
      </c>
      <c r="G3095" s="32" t="s">
        <v>27642</v>
      </c>
      <c r="H3095" s="32">
        <v>0.5</v>
      </c>
    </row>
    <row r="3096" spans="1:8" ht="15" customHeight="1">
      <c r="A3096" s="32" t="s">
        <v>27643</v>
      </c>
      <c r="B3096" s="32">
        <v>0</v>
      </c>
      <c r="C3096" s="32" t="s">
        <v>27643</v>
      </c>
      <c r="D3096" s="32">
        <v>0</v>
      </c>
      <c r="E3096" s="32" t="s">
        <v>27643</v>
      </c>
      <c r="F3096" s="32">
        <v>1</v>
      </c>
      <c r="G3096" s="32" t="s">
        <v>27643</v>
      </c>
      <c r="H3096" s="32">
        <v>0</v>
      </c>
    </row>
    <row r="3097" spans="1:8" ht="15" customHeight="1">
      <c r="A3097" s="32" t="s">
        <v>27644</v>
      </c>
      <c r="B3097" s="32">
        <v>0</v>
      </c>
      <c r="C3097" s="32" t="s">
        <v>27644</v>
      </c>
      <c r="D3097" s="32">
        <v>0</v>
      </c>
      <c r="E3097" s="32" t="s">
        <v>27644</v>
      </c>
      <c r="F3097" s="32">
        <v>0</v>
      </c>
      <c r="G3097" s="32" t="s">
        <v>27644</v>
      </c>
      <c r="H3097" s="32">
        <v>0.25</v>
      </c>
    </row>
    <row r="3098" spans="1:8" ht="15" customHeight="1">
      <c r="A3098" s="32" t="s">
        <v>27645</v>
      </c>
      <c r="B3098" s="32">
        <v>0</v>
      </c>
      <c r="C3098" s="32" t="s">
        <v>27645</v>
      </c>
      <c r="D3098" s="32">
        <v>0</v>
      </c>
      <c r="E3098" s="32" t="s">
        <v>27645</v>
      </c>
      <c r="F3098" s="32">
        <v>0</v>
      </c>
      <c r="G3098" s="32" t="s">
        <v>27645</v>
      </c>
      <c r="H3098" s="32">
        <v>0.57140000000000002</v>
      </c>
    </row>
    <row r="3099" spans="1:8" ht="15" customHeight="1">
      <c r="A3099" s="32" t="s">
        <v>27646</v>
      </c>
      <c r="B3099" s="32">
        <v>0</v>
      </c>
      <c r="C3099" s="32" t="s">
        <v>27646</v>
      </c>
      <c r="D3099" s="32">
        <v>0</v>
      </c>
      <c r="E3099" s="32" t="s">
        <v>27646</v>
      </c>
      <c r="F3099" s="32">
        <v>0.33329999999999999</v>
      </c>
      <c r="G3099" s="32" t="s">
        <v>27646</v>
      </c>
      <c r="H3099" s="32">
        <v>0.57889999999999997</v>
      </c>
    </row>
    <row r="3100" spans="1:8" ht="15" customHeight="1">
      <c r="A3100" s="32" t="s">
        <v>27647</v>
      </c>
      <c r="B3100" s="32">
        <v>0</v>
      </c>
      <c r="C3100" s="32" t="s">
        <v>27647</v>
      </c>
      <c r="D3100" s="32">
        <v>0</v>
      </c>
      <c r="E3100" s="32" t="s">
        <v>27647</v>
      </c>
      <c r="F3100" s="32">
        <v>0</v>
      </c>
      <c r="G3100" s="32" t="s">
        <v>27647</v>
      </c>
      <c r="H3100" s="32">
        <v>2.86E-2</v>
      </c>
    </row>
    <row r="3101" spans="1:8" ht="15" customHeight="1">
      <c r="A3101" s="32" t="s">
        <v>27648</v>
      </c>
      <c r="B3101" s="32">
        <v>0</v>
      </c>
      <c r="C3101" s="32" t="s">
        <v>27648</v>
      </c>
      <c r="D3101" s="32">
        <v>0</v>
      </c>
      <c r="E3101" s="32" t="s">
        <v>27648</v>
      </c>
      <c r="F3101" s="32">
        <v>0</v>
      </c>
      <c r="G3101" s="32" t="s">
        <v>27648</v>
      </c>
      <c r="H3101" s="32">
        <v>1</v>
      </c>
    </row>
    <row r="3102" spans="1:8" ht="15" customHeight="1">
      <c r="A3102" s="32" t="s">
        <v>27649</v>
      </c>
      <c r="B3102" s="32">
        <v>0</v>
      </c>
      <c r="C3102" s="32" t="s">
        <v>27649</v>
      </c>
      <c r="D3102" s="32">
        <v>0</v>
      </c>
      <c r="E3102" s="32" t="s">
        <v>27649</v>
      </c>
      <c r="F3102" s="32">
        <v>0</v>
      </c>
      <c r="G3102" s="32" t="s">
        <v>27649</v>
      </c>
      <c r="H3102" s="32">
        <v>0.5</v>
      </c>
    </row>
    <row r="3103" spans="1:8" ht="15" customHeight="1">
      <c r="A3103" s="32" t="s">
        <v>27650</v>
      </c>
      <c r="B3103" s="32">
        <v>0</v>
      </c>
      <c r="C3103" s="32" t="s">
        <v>27650</v>
      </c>
      <c r="D3103" s="32">
        <v>0</v>
      </c>
      <c r="E3103" s="32" t="s">
        <v>27650</v>
      </c>
      <c r="F3103" s="32">
        <v>0</v>
      </c>
      <c r="G3103" s="32" t="s">
        <v>27650</v>
      </c>
      <c r="H3103" s="32">
        <v>0.1111</v>
      </c>
    </row>
    <row r="3104" spans="1:8" ht="15" customHeight="1">
      <c r="A3104" s="32" t="s">
        <v>27651</v>
      </c>
      <c r="B3104" s="32">
        <v>0</v>
      </c>
      <c r="C3104" s="32" t="s">
        <v>27651</v>
      </c>
      <c r="D3104" s="32">
        <v>0</v>
      </c>
      <c r="E3104" s="32" t="s">
        <v>27651</v>
      </c>
      <c r="F3104" s="32">
        <v>0.5</v>
      </c>
      <c r="G3104" s="32" t="s">
        <v>27651</v>
      </c>
      <c r="H3104" s="32">
        <v>0</v>
      </c>
    </row>
    <row r="3105" spans="1:8" ht="15" customHeight="1">
      <c r="A3105" s="32" t="s">
        <v>27652</v>
      </c>
      <c r="B3105" s="32">
        <v>0</v>
      </c>
      <c r="C3105" s="32" t="s">
        <v>27652</v>
      </c>
      <c r="D3105" s="32">
        <v>0</v>
      </c>
      <c r="E3105" s="32" t="s">
        <v>27652</v>
      </c>
      <c r="F3105" s="32">
        <v>1</v>
      </c>
      <c r="G3105" s="32" t="s">
        <v>27652</v>
      </c>
      <c r="H3105" s="32">
        <v>0.75</v>
      </c>
    </row>
    <row r="3106" spans="1:8" ht="15" customHeight="1">
      <c r="A3106" s="32" t="s">
        <v>27653</v>
      </c>
      <c r="B3106" s="32">
        <v>0</v>
      </c>
      <c r="C3106" s="32" t="s">
        <v>27653</v>
      </c>
      <c r="D3106" s="32">
        <v>0</v>
      </c>
      <c r="E3106" s="32" t="s">
        <v>27653</v>
      </c>
      <c r="F3106" s="32">
        <v>1</v>
      </c>
      <c r="G3106" s="32" t="s">
        <v>27653</v>
      </c>
      <c r="H3106" s="32">
        <v>0.88</v>
      </c>
    </row>
    <row r="3107" spans="1:8" ht="15" customHeight="1">
      <c r="A3107" s="32" t="s">
        <v>27654</v>
      </c>
      <c r="B3107" s="32">
        <v>0</v>
      </c>
      <c r="C3107" s="32" t="s">
        <v>27654</v>
      </c>
      <c r="D3107" s="32">
        <v>0</v>
      </c>
      <c r="E3107" s="32" t="s">
        <v>27654</v>
      </c>
      <c r="F3107" s="32">
        <v>1</v>
      </c>
      <c r="G3107" s="32" t="s">
        <v>27654</v>
      </c>
      <c r="H3107" s="32">
        <v>0</v>
      </c>
    </row>
    <row r="3108" spans="1:8" ht="15" customHeight="1">
      <c r="A3108" s="32" t="s">
        <v>27655</v>
      </c>
      <c r="B3108" s="32">
        <v>0</v>
      </c>
      <c r="C3108" s="32" t="s">
        <v>27655</v>
      </c>
      <c r="D3108" s="32">
        <v>0</v>
      </c>
      <c r="E3108" s="32" t="s">
        <v>27655</v>
      </c>
      <c r="F3108" s="32">
        <v>0</v>
      </c>
      <c r="G3108" s="32" t="s">
        <v>27655</v>
      </c>
      <c r="H3108" s="32">
        <v>0.875</v>
      </c>
    </row>
    <row r="3109" spans="1:8" ht="15" customHeight="1">
      <c r="A3109" s="32" t="s">
        <v>27656</v>
      </c>
      <c r="B3109" s="32">
        <v>0</v>
      </c>
      <c r="C3109" s="32" t="s">
        <v>27656</v>
      </c>
      <c r="D3109" s="32">
        <v>0</v>
      </c>
      <c r="E3109" s="32" t="s">
        <v>27656</v>
      </c>
      <c r="F3109" s="32">
        <v>1</v>
      </c>
      <c r="G3109" s="32" t="s">
        <v>27656</v>
      </c>
      <c r="H3109" s="32">
        <v>0.9375</v>
      </c>
    </row>
    <row r="3110" spans="1:8" ht="15" customHeight="1">
      <c r="A3110" s="32" t="s">
        <v>27657</v>
      </c>
      <c r="B3110" s="32">
        <v>0</v>
      </c>
      <c r="C3110" s="32" t="s">
        <v>27657</v>
      </c>
      <c r="D3110" s="32">
        <v>0</v>
      </c>
      <c r="E3110" s="32" t="s">
        <v>27657</v>
      </c>
      <c r="F3110" s="32">
        <v>1</v>
      </c>
      <c r="G3110" s="32" t="s">
        <v>27657</v>
      </c>
      <c r="H3110" s="32">
        <v>0</v>
      </c>
    </row>
    <row r="3111" spans="1:8" ht="15" customHeight="1">
      <c r="A3111" s="32" t="s">
        <v>27658</v>
      </c>
      <c r="B3111" s="32">
        <v>0</v>
      </c>
      <c r="C3111" s="32" t="s">
        <v>27658</v>
      </c>
      <c r="D3111" s="32">
        <v>0</v>
      </c>
      <c r="E3111" s="32" t="s">
        <v>27658</v>
      </c>
      <c r="F3111" s="32">
        <v>0</v>
      </c>
      <c r="G3111" s="32" t="s">
        <v>27658</v>
      </c>
      <c r="H3111" s="32">
        <v>1</v>
      </c>
    </row>
    <row r="3112" spans="1:8" ht="15" customHeight="1">
      <c r="A3112" s="32" t="s">
        <v>27659</v>
      </c>
      <c r="B3112" s="32">
        <v>0</v>
      </c>
      <c r="C3112" s="32" t="s">
        <v>27659</v>
      </c>
      <c r="D3112" s="32">
        <v>0</v>
      </c>
      <c r="E3112" s="32" t="s">
        <v>27659</v>
      </c>
      <c r="F3112" s="32">
        <v>7.8899999999999998E-2</v>
      </c>
      <c r="G3112" s="32" t="s">
        <v>27659</v>
      </c>
      <c r="H3112" s="32">
        <v>0</v>
      </c>
    </row>
    <row r="3113" spans="1:8" ht="15" customHeight="1">
      <c r="A3113" s="32" t="s">
        <v>27660</v>
      </c>
      <c r="B3113" s="32">
        <v>0</v>
      </c>
      <c r="C3113" s="32" t="s">
        <v>27660</v>
      </c>
      <c r="D3113" s="32">
        <v>0</v>
      </c>
      <c r="E3113" s="32" t="s">
        <v>27660</v>
      </c>
      <c r="F3113" s="32">
        <v>0</v>
      </c>
      <c r="G3113" s="32" t="s">
        <v>27660</v>
      </c>
      <c r="H3113" s="32">
        <v>0.15620000000000001</v>
      </c>
    </row>
    <row r="3114" spans="1:8" ht="15" customHeight="1">
      <c r="A3114" s="32" t="s">
        <v>27661</v>
      </c>
      <c r="B3114" s="32">
        <v>0</v>
      </c>
      <c r="C3114" s="32" t="s">
        <v>27661</v>
      </c>
      <c r="D3114" s="32">
        <v>0</v>
      </c>
      <c r="E3114" s="32" t="s">
        <v>27661</v>
      </c>
      <c r="F3114" s="32">
        <v>0.33329999999999999</v>
      </c>
      <c r="G3114" s="32" t="s">
        <v>27661</v>
      </c>
      <c r="H3114" s="32">
        <v>0.30769999999999997</v>
      </c>
    </row>
    <row r="3115" spans="1:8" ht="15" customHeight="1">
      <c r="A3115" s="32" t="s">
        <v>27662</v>
      </c>
      <c r="B3115" s="32">
        <v>0</v>
      </c>
      <c r="C3115" s="32" t="s">
        <v>27662</v>
      </c>
      <c r="D3115" s="32">
        <v>0</v>
      </c>
      <c r="E3115" s="32" t="s">
        <v>27662</v>
      </c>
      <c r="F3115" s="32">
        <v>1</v>
      </c>
      <c r="G3115" s="32" t="s">
        <v>27662</v>
      </c>
      <c r="H3115" s="32">
        <v>0.16669999999999999</v>
      </c>
    </row>
    <row r="3116" spans="1:8" ht="15" customHeight="1">
      <c r="A3116" s="32" t="s">
        <v>27663</v>
      </c>
      <c r="B3116" s="32">
        <v>0</v>
      </c>
      <c r="C3116" s="32" t="s">
        <v>27663</v>
      </c>
      <c r="D3116" s="32">
        <v>0</v>
      </c>
      <c r="E3116" s="32" t="s">
        <v>27663</v>
      </c>
      <c r="F3116" s="32">
        <v>0</v>
      </c>
      <c r="G3116" s="32" t="s">
        <v>27663</v>
      </c>
      <c r="H3116" s="32">
        <v>0.33329999999999999</v>
      </c>
    </row>
    <row r="3117" spans="1:8" ht="15" customHeight="1">
      <c r="A3117" s="32" t="s">
        <v>27664</v>
      </c>
      <c r="B3117" s="32">
        <v>0</v>
      </c>
      <c r="C3117" s="32" t="s">
        <v>27664</v>
      </c>
      <c r="D3117" s="32">
        <v>0</v>
      </c>
      <c r="E3117" s="32" t="s">
        <v>27664</v>
      </c>
      <c r="F3117" s="32">
        <v>0</v>
      </c>
      <c r="G3117" s="32" t="s">
        <v>27664</v>
      </c>
      <c r="H3117" s="32">
        <v>0.57140000000000002</v>
      </c>
    </row>
    <row r="3118" spans="1:8" ht="15" customHeight="1">
      <c r="A3118" s="32" t="s">
        <v>27665</v>
      </c>
      <c r="B3118" s="32">
        <v>0</v>
      </c>
      <c r="C3118" s="32" t="s">
        <v>27665</v>
      </c>
      <c r="D3118" s="32">
        <v>0</v>
      </c>
      <c r="E3118" s="32" t="s">
        <v>27665</v>
      </c>
      <c r="F3118" s="32">
        <v>0</v>
      </c>
      <c r="G3118" s="32" t="s">
        <v>27665</v>
      </c>
      <c r="H3118" s="32">
        <v>0.5</v>
      </c>
    </row>
    <row r="3119" spans="1:8" ht="15" customHeight="1">
      <c r="A3119" s="32" t="s">
        <v>27666</v>
      </c>
      <c r="B3119" s="32">
        <v>0</v>
      </c>
      <c r="C3119" s="32" t="s">
        <v>27666</v>
      </c>
      <c r="D3119" s="32">
        <v>0</v>
      </c>
      <c r="E3119" s="32" t="s">
        <v>27666</v>
      </c>
      <c r="F3119" s="32">
        <v>0</v>
      </c>
      <c r="G3119" s="32" t="s">
        <v>27666</v>
      </c>
      <c r="H3119" s="32">
        <v>0.33329999999999999</v>
      </c>
    </row>
    <row r="3120" spans="1:8" ht="15" customHeight="1">
      <c r="A3120" s="32" t="s">
        <v>27667</v>
      </c>
      <c r="B3120" s="32">
        <v>0</v>
      </c>
      <c r="C3120" s="32" t="s">
        <v>27667</v>
      </c>
      <c r="D3120" s="32">
        <v>0</v>
      </c>
      <c r="E3120" s="32" t="s">
        <v>27667</v>
      </c>
      <c r="F3120" s="32">
        <v>0</v>
      </c>
      <c r="G3120" s="32" t="s">
        <v>27667</v>
      </c>
      <c r="H3120" s="32">
        <v>0.25</v>
      </c>
    </row>
    <row r="3121" spans="1:8" ht="15" customHeight="1">
      <c r="A3121" s="32" t="s">
        <v>27668</v>
      </c>
      <c r="B3121" s="32">
        <v>0</v>
      </c>
      <c r="C3121" s="32" t="s">
        <v>27668</v>
      </c>
      <c r="D3121" s="32">
        <v>0</v>
      </c>
      <c r="E3121" s="32" t="s">
        <v>27668</v>
      </c>
      <c r="F3121" s="32">
        <v>1</v>
      </c>
      <c r="G3121" s="32" t="s">
        <v>27668</v>
      </c>
      <c r="H3121" s="32">
        <v>1</v>
      </c>
    </row>
    <row r="3122" spans="1:8" ht="15" customHeight="1">
      <c r="A3122" s="32" t="s">
        <v>27669</v>
      </c>
      <c r="B3122" s="32">
        <v>0</v>
      </c>
      <c r="C3122" s="32" t="s">
        <v>27669</v>
      </c>
      <c r="D3122" s="32">
        <v>0</v>
      </c>
      <c r="E3122" s="32" t="s">
        <v>27669</v>
      </c>
      <c r="F3122" s="32">
        <v>0</v>
      </c>
      <c r="G3122" s="32" t="s">
        <v>27669</v>
      </c>
      <c r="H3122" s="32">
        <v>1</v>
      </c>
    </row>
    <row r="3123" spans="1:8" ht="15" customHeight="1">
      <c r="A3123" s="32" t="s">
        <v>27670</v>
      </c>
      <c r="B3123" s="32">
        <v>0</v>
      </c>
      <c r="C3123" s="32" t="s">
        <v>27670</v>
      </c>
      <c r="D3123" s="32">
        <v>0</v>
      </c>
      <c r="E3123" s="32" t="s">
        <v>27670</v>
      </c>
      <c r="F3123" s="32">
        <v>0</v>
      </c>
      <c r="G3123" s="32" t="s">
        <v>27670</v>
      </c>
      <c r="H3123" s="32">
        <v>0.5</v>
      </c>
    </row>
    <row r="3124" spans="1:8" ht="15" customHeight="1">
      <c r="A3124" s="32" t="s">
        <v>27671</v>
      </c>
      <c r="B3124" s="32">
        <v>0</v>
      </c>
      <c r="C3124" s="32" t="s">
        <v>27671</v>
      </c>
      <c r="D3124" s="32">
        <v>0</v>
      </c>
      <c r="E3124" s="32" t="s">
        <v>27671</v>
      </c>
      <c r="F3124" s="32">
        <v>0</v>
      </c>
      <c r="G3124" s="32" t="s">
        <v>27671</v>
      </c>
      <c r="H3124" s="32">
        <v>0.5</v>
      </c>
    </row>
    <row r="3125" spans="1:8" ht="15" customHeight="1">
      <c r="A3125" s="32" t="s">
        <v>27672</v>
      </c>
      <c r="B3125" s="32">
        <v>0</v>
      </c>
      <c r="C3125" s="32" t="s">
        <v>27672</v>
      </c>
      <c r="D3125" s="32">
        <v>0</v>
      </c>
      <c r="E3125" s="32" t="s">
        <v>27672</v>
      </c>
      <c r="F3125" s="32">
        <v>0</v>
      </c>
      <c r="G3125" s="32" t="s">
        <v>27672</v>
      </c>
      <c r="H3125" s="32">
        <v>0.42859999999999998</v>
      </c>
    </row>
    <row r="3126" spans="1:8" ht="15" customHeight="1">
      <c r="A3126" s="32" t="s">
        <v>27673</v>
      </c>
      <c r="B3126" s="32">
        <v>0</v>
      </c>
      <c r="C3126" s="32" t="s">
        <v>27673</v>
      </c>
      <c r="D3126" s="32">
        <v>0</v>
      </c>
      <c r="E3126" s="32" t="s">
        <v>27673</v>
      </c>
      <c r="F3126" s="32">
        <v>0</v>
      </c>
      <c r="G3126" s="32" t="s">
        <v>27673</v>
      </c>
      <c r="H3126" s="32">
        <v>2.9399999999999999E-2</v>
      </c>
    </row>
    <row r="3127" spans="1:8" ht="15" customHeight="1">
      <c r="A3127" s="32" t="s">
        <v>27674</v>
      </c>
      <c r="B3127" s="32">
        <v>0</v>
      </c>
      <c r="C3127" s="32" t="s">
        <v>27674</v>
      </c>
      <c r="D3127" s="32">
        <v>0</v>
      </c>
      <c r="E3127" s="32" t="s">
        <v>27674</v>
      </c>
      <c r="F3127" s="32">
        <v>9.0899999999999995E-2</v>
      </c>
      <c r="G3127" s="32" t="s">
        <v>27674</v>
      </c>
      <c r="H3127" s="32">
        <v>0</v>
      </c>
    </row>
    <row r="3128" spans="1:8" ht="15" customHeight="1">
      <c r="A3128" s="32" t="s">
        <v>27675</v>
      </c>
      <c r="B3128" s="32">
        <v>0</v>
      </c>
      <c r="C3128" s="32" t="s">
        <v>27675</v>
      </c>
      <c r="D3128" s="32">
        <v>0</v>
      </c>
      <c r="E3128" s="32" t="s">
        <v>27675</v>
      </c>
      <c r="F3128" s="32">
        <v>0.371</v>
      </c>
      <c r="G3128" s="32" t="s">
        <v>27675</v>
      </c>
      <c r="H3128" s="32">
        <v>0.23810000000000001</v>
      </c>
    </row>
    <row r="3129" spans="1:8" ht="15" customHeight="1">
      <c r="A3129" s="32" t="s">
        <v>27676</v>
      </c>
      <c r="B3129" s="32">
        <v>0</v>
      </c>
      <c r="C3129" s="32" t="s">
        <v>27676</v>
      </c>
      <c r="D3129" s="32">
        <v>0</v>
      </c>
      <c r="E3129" s="32" t="s">
        <v>27676</v>
      </c>
      <c r="F3129" s="32">
        <v>0</v>
      </c>
      <c r="G3129" s="32" t="s">
        <v>27676</v>
      </c>
      <c r="H3129" s="32">
        <v>0.2</v>
      </c>
    </row>
    <row r="3130" spans="1:8" ht="15" customHeight="1">
      <c r="A3130" s="32" t="s">
        <v>27677</v>
      </c>
      <c r="B3130" s="32">
        <v>0</v>
      </c>
      <c r="C3130" s="32" t="s">
        <v>27677</v>
      </c>
      <c r="D3130" s="32">
        <v>0</v>
      </c>
      <c r="E3130" s="32" t="s">
        <v>27677</v>
      </c>
      <c r="F3130" s="32">
        <v>0</v>
      </c>
      <c r="G3130" s="32" t="s">
        <v>27677</v>
      </c>
      <c r="H3130" s="32">
        <v>1</v>
      </c>
    </row>
    <row r="3131" spans="1:8" ht="15" customHeight="1">
      <c r="A3131" s="32" t="s">
        <v>27678</v>
      </c>
      <c r="B3131" s="32">
        <v>0</v>
      </c>
      <c r="C3131" s="32" t="s">
        <v>27678</v>
      </c>
      <c r="D3131" s="32">
        <v>0</v>
      </c>
      <c r="E3131" s="32" t="s">
        <v>27678</v>
      </c>
      <c r="F3131" s="32">
        <v>0</v>
      </c>
      <c r="G3131" s="32" t="s">
        <v>27678</v>
      </c>
      <c r="H3131" s="32">
        <v>8.3299999999999999E-2</v>
      </c>
    </row>
    <row r="3132" spans="1:8" ht="15" customHeight="1">
      <c r="A3132" s="32" t="s">
        <v>27679</v>
      </c>
      <c r="B3132" s="32">
        <v>0</v>
      </c>
      <c r="C3132" s="32" t="s">
        <v>27679</v>
      </c>
      <c r="D3132" s="32">
        <v>0</v>
      </c>
      <c r="E3132" s="32" t="s">
        <v>27679</v>
      </c>
      <c r="F3132" s="32">
        <v>1</v>
      </c>
      <c r="G3132" s="32" t="s">
        <v>27679</v>
      </c>
      <c r="H3132" s="32">
        <v>0.75</v>
      </c>
    </row>
    <row r="3133" spans="1:8" ht="15" customHeight="1">
      <c r="A3133" s="32" t="s">
        <v>27680</v>
      </c>
      <c r="B3133" s="32">
        <v>0</v>
      </c>
      <c r="C3133" s="32" t="s">
        <v>27680</v>
      </c>
      <c r="D3133" s="32">
        <v>0</v>
      </c>
      <c r="E3133" s="32" t="s">
        <v>27680</v>
      </c>
      <c r="F3133" s="32">
        <v>0</v>
      </c>
      <c r="G3133" s="32" t="s">
        <v>27680</v>
      </c>
      <c r="H3133" s="32">
        <v>1</v>
      </c>
    </row>
    <row r="3134" spans="1:8" ht="15" customHeight="1">
      <c r="A3134" s="32" t="s">
        <v>27681</v>
      </c>
      <c r="B3134" s="32">
        <v>0</v>
      </c>
      <c r="C3134" s="32" t="s">
        <v>27681</v>
      </c>
      <c r="D3134" s="32">
        <v>0</v>
      </c>
      <c r="E3134" s="32" t="s">
        <v>27681</v>
      </c>
      <c r="F3134" s="32">
        <v>0</v>
      </c>
      <c r="G3134" s="32" t="s">
        <v>27681</v>
      </c>
      <c r="H3134" s="32">
        <v>1</v>
      </c>
    </row>
    <row r="3135" spans="1:8" ht="15" customHeight="1">
      <c r="A3135" s="32" t="s">
        <v>27682</v>
      </c>
      <c r="B3135" s="32">
        <v>0</v>
      </c>
      <c r="C3135" s="32" t="s">
        <v>27682</v>
      </c>
      <c r="D3135" s="32">
        <v>0</v>
      </c>
      <c r="E3135" s="32" t="s">
        <v>27682</v>
      </c>
      <c r="F3135" s="32">
        <v>0</v>
      </c>
      <c r="G3135" s="32" t="s">
        <v>27682</v>
      </c>
      <c r="H3135" s="32">
        <v>0.5</v>
      </c>
    </row>
    <row r="3136" spans="1:8" ht="15" customHeight="1">
      <c r="A3136" s="32" t="s">
        <v>27683</v>
      </c>
      <c r="B3136" s="32">
        <v>0</v>
      </c>
      <c r="C3136" s="32" t="s">
        <v>27683</v>
      </c>
      <c r="D3136" s="32">
        <v>0</v>
      </c>
      <c r="E3136" s="32" t="s">
        <v>27683</v>
      </c>
      <c r="F3136" s="32">
        <v>0</v>
      </c>
      <c r="G3136" s="32" t="s">
        <v>27683</v>
      </c>
      <c r="H3136" s="32">
        <v>1</v>
      </c>
    </row>
    <row r="3137" spans="1:8" ht="15" customHeight="1">
      <c r="A3137" s="32" t="s">
        <v>27684</v>
      </c>
      <c r="B3137" s="32">
        <v>0</v>
      </c>
      <c r="C3137" s="32" t="s">
        <v>27684</v>
      </c>
      <c r="D3137" s="32">
        <v>0</v>
      </c>
      <c r="E3137" s="32" t="s">
        <v>27684</v>
      </c>
      <c r="F3137" s="32">
        <v>0</v>
      </c>
      <c r="G3137" s="32" t="s">
        <v>27684</v>
      </c>
      <c r="H3137" s="32">
        <v>0.2</v>
      </c>
    </row>
    <row r="3138" spans="1:8" ht="15" customHeight="1">
      <c r="A3138" s="32" t="s">
        <v>27685</v>
      </c>
      <c r="B3138" s="32">
        <v>0</v>
      </c>
      <c r="C3138" s="32" t="s">
        <v>27685</v>
      </c>
      <c r="D3138" s="32">
        <v>0</v>
      </c>
      <c r="E3138" s="32" t="s">
        <v>27685</v>
      </c>
      <c r="F3138" s="32">
        <v>4.9599999999999998E-2</v>
      </c>
      <c r="G3138" s="32" t="s">
        <v>27685</v>
      </c>
      <c r="H3138" s="32">
        <v>5.5199999999999999E-2</v>
      </c>
    </row>
    <row r="3139" spans="1:8" ht="15" customHeight="1">
      <c r="A3139" s="32" t="s">
        <v>27686</v>
      </c>
      <c r="B3139" s="32">
        <v>0</v>
      </c>
      <c r="C3139" s="32" t="s">
        <v>27686</v>
      </c>
      <c r="D3139" s="32">
        <v>0</v>
      </c>
      <c r="E3139" s="32" t="s">
        <v>27686</v>
      </c>
      <c r="F3139" s="32">
        <v>1.84E-2</v>
      </c>
      <c r="G3139" s="32" t="s">
        <v>27686</v>
      </c>
      <c r="H3139" s="32">
        <v>0</v>
      </c>
    </row>
    <row r="3140" spans="1:8" ht="15" customHeight="1">
      <c r="A3140" s="32" t="s">
        <v>27687</v>
      </c>
      <c r="B3140" s="32">
        <v>0</v>
      </c>
      <c r="C3140" s="32" t="s">
        <v>27687</v>
      </c>
      <c r="D3140" s="32">
        <v>0</v>
      </c>
      <c r="E3140" s="32" t="s">
        <v>27687</v>
      </c>
      <c r="F3140" s="32">
        <v>1</v>
      </c>
      <c r="G3140" s="32" t="s">
        <v>27687</v>
      </c>
      <c r="H3140" s="32">
        <v>1</v>
      </c>
    </row>
    <row r="3141" spans="1:8" ht="15" customHeight="1">
      <c r="A3141" s="32" t="s">
        <v>27688</v>
      </c>
      <c r="B3141" s="32">
        <v>0</v>
      </c>
      <c r="C3141" s="32" t="s">
        <v>27688</v>
      </c>
      <c r="D3141" s="32">
        <v>0</v>
      </c>
      <c r="E3141" s="32" t="s">
        <v>27688</v>
      </c>
      <c r="F3141" s="32">
        <v>0.36699999999999999</v>
      </c>
      <c r="G3141" s="32" t="s">
        <v>27688</v>
      </c>
      <c r="H3141" s="32">
        <v>6.1600000000000002E-2</v>
      </c>
    </row>
    <row r="3142" spans="1:8" ht="15" customHeight="1">
      <c r="A3142" s="32" t="s">
        <v>27689</v>
      </c>
      <c r="B3142" s="32">
        <v>0</v>
      </c>
      <c r="C3142" s="32" t="s">
        <v>27689</v>
      </c>
      <c r="D3142" s="32">
        <v>0</v>
      </c>
      <c r="E3142" s="32" t="s">
        <v>27689</v>
      </c>
      <c r="F3142" s="32">
        <v>1.6E-2</v>
      </c>
      <c r="G3142" s="32" t="s">
        <v>27689</v>
      </c>
      <c r="H3142" s="32">
        <v>0</v>
      </c>
    </row>
    <row r="3143" spans="1:8" ht="15" customHeight="1">
      <c r="A3143" s="32" t="s">
        <v>27690</v>
      </c>
      <c r="B3143" s="32">
        <v>0</v>
      </c>
      <c r="C3143" s="32" t="s">
        <v>27690</v>
      </c>
      <c r="D3143" s="32">
        <v>0</v>
      </c>
      <c r="E3143" s="32" t="s">
        <v>27690</v>
      </c>
      <c r="F3143" s="32">
        <v>0</v>
      </c>
      <c r="G3143" s="32" t="s">
        <v>27690</v>
      </c>
      <c r="H3143" s="32">
        <v>0.1053</v>
      </c>
    </row>
    <row r="3144" spans="1:8" ht="15" customHeight="1">
      <c r="A3144" s="32" t="s">
        <v>27691</v>
      </c>
      <c r="B3144" s="32">
        <v>0</v>
      </c>
      <c r="C3144" s="32" t="s">
        <v>27691</v>
      </c>
      <c r="D3144" s="32">
        <v>0</v>
      </c>
      <c r="E3144" s="32" t="s">
        <v>27691</v>
      </c>
      <c r="F3144" s="32">
        <v>0</v>
      </c>
      <c r="G3144" s="32" t="s">
        <v>27691</v>
      </c>
      <c r="H3144" s="32">
        <v>2.9399999999999999E-2</v>
      </c>
    </row>
    <row r="3145" spans="1:8" ht="15" customHeight="1">
      <c r="A3145" s="32" t="s">
        <v>27692</v>
      </c>
      <c r="B3145" s="32">
        <v>0</v>
      </c>
      <c r="C3145" s="32" t="s">
        <v>27692</v>
      </c>
      <c r="D3145" s="32">
        <v>0</v>
      </c>
      <c r="E3145" s="32" t="s">
        <v>27692</v>
      </c>
      <c r="F3145" s="32">
        <v>0</v>
      </c>
      <c r="G3145" s="32" t="s">
        <v>27692</v>
      </c>
      <c r="H3145" s="32">
        <v>0.1429</v>
      </c>
    </row>
    <row r="3146" spans="1:8" ht="15" customHeight="1">
      <c r="A3146" s="32" t="s">
        <v>27693</v>
      </c>
      <c r="B3146" s="32">
        <v>0</v>
      </c>
      <c r="C3146" s="32" t="s">
        <v>27693</v>
      </c>
      <c r="D3146" s="32">
        <v>0</v>
      </c>
      <c r="E3146" s="32" t="s">
        <v>27693</v>
      </c>
      <c r="F3146" s="32">
        <v>0</v>
      </c>
      <c r="G3146" s="32" t="s">
        <v>27693</v>
      </c>
      <c r="H3146" s="32">
        <v>0.53849999999999998</v>
      </c>
    </row>
    <row r="3147" spans="1:8" ht="15" customHeight="1">
      <c r="A3147" s="32" t="s">
        <v>27694</v>
      </c>
      <c r="B3147" s="32">
        <v>0</v>
      </c>
      <c r="C3147" s="32" t="s">
        <v>27694</v>
      </c>
      <c r="D3147" s="32">
        <v>0</v>
      </c>
      <c r="E3147" s="32" t="s">
        <v>27694</v>
      </c>
      <c r="F3147" s="32">
        <v>0</v>
      </c>
      <c r="G3147" s="32" t="s">
        <v>27694</v>
      </c>
      <c r="H3147" s="32">
        <v>0.33329999999999999</v>
      </c>
    </row>
    <row r="3148" spans="1:8" ht="15" customHeight="1">
      <c r="A3148" s="32" t="s">
        <v>27695</v>
      </c>
      <c r="B3148" s="32">
        <v>0</v>
      </c>
      <c r="C3148" s="32" t="s">
        <v>27695</v>
      </c>
      <c r="D3148" s="32">
        <v>0</v>
      </c>
      <c r="E3148" s="32" t="s">
        <v>27695</v>
      </c>
      <c r="F3148" s="32">
        <v>1</v>
      </c>
      <c r="G3148" s="32" t="s">
        <v>27695</v>
      </c>
      <c r="H3148" s="32">
        <v>0</v>
      </c>
    </row>
    <row r="3149" spans="1:8" ht="15" customHeight="1">
      <c r="A3149" s="33" t="s">
        <v>27696</v>
      </c>
      <c r="B3149" s="32">
        <v>0</v>
      </c>
      <c r="C3149" s="33" t="s">
        <v>27696</v>
      </c>
      <c r="D3149" s="32">
        <v>0</v>
      </c>
      <c r="E3149" s="33" t="s">
        <v>27696</v>
      </c>
      <c r="F3149" s="32">
        <v>0</v>
      </c>
      <c r="G3149" s="33" t="s">
        <v>27696</v>
      </c>
      <c r="H3149" s="32">
        <v>0.33329999999999999</v>
      </c>
    </row>
    <row r="3150" spans="1:8" ht="15" customHeight="1">
      <c r="A3150" s="32" t="s">
        <v>27697</v>
      </c>
      <c r="B3150" s="32">
        <v>0</v>
      </c>
      <c r="C3150" s="32" t="s">
        <v>27697</v>
      </c>
      <c r="D3150" s="32">
        <v>0</v>
      </c>
      <c r="E3150" s="32" t="s">
        <v>27697</v>
      </c>
      <c r="F3150" s="32">
        <v>0</v>
      </c>
      <c r="G3150" s="32" t="s">
        <v>27697</v>
      </c>
      <c r="H3150" s="32">
        <v>1</v>
      </c>
    </row>
    <row r="3151" spans="1:8" ht="15" customHeight="1">
      <c r="A3151" s="32" t="s">
        <v>27698</v>
      </c>
      <c r="B3151" s="32">
        <v>0</v>
      </c>
      <c r="C3151" s="32" t="s">
        <v>27698</v>
      </c>
      <c r="D3151" s="32">
        <v>0</v>
      </c>
      <c r="E3151" s="32" t="s">
        <v>27698</v>
      </c>
      <c r="F3151" s="32">
        <v>0</v>
      </c>
      <c r="G3151" s="32" t="s">
        <v>27698</v>
      </c>
      <c r="H3151" s="32">
        <v>1</v>
      </c>
    </row>
    <row r="3152" spans="1:8" ht="15" customHeight="1">
      <c r="A3152" s="32" t="s">
        <v>27699</v>
      </c>
      <c r="B3152" s="32">
        <v>0</v>
      </c>
      <c r="C3152" s="32" t="s">
        <v>27699</v>
      </c>
      <c r="D3152" s="32">
        <v>0</v>
      </c>
      <c r="E3152" s="32" t="s">
        <v>27699</v>
      </c>
      <c r="F3152" s="32">
        <v>0</v>
      </c>
      <c r="G3152" s="32" t="s">
        <v>27699</v>
      </c>
      <c r="H3152" s="32">
        <v>1</v>
      </c>
    </row>
    <row r="3153" spans="1:8" ht="15" customHeight="1">
      <c r="A3153" s="32" t="s">
        <v>27700</v>
      </c>
      <c r="B3153" s="32">
        <v>0</v>
      </c>
      <c r="C3153" s="32" t="s">
        <v>27700</v>
      </c>
      <c r="D3153" s="32">
        <v>0</v>
      </c>
      <c r="E3153" s="32" t="s">
        <v>27700</v>
      </c>
      <c r="F3153" s="32">
        <v>0</v>
      </c>
      <c r="G3153" s="32" t="s">
        <v>27700</v>
      </c>
      <c r="H3153" s="32">
        <v>5.8799999999999998E-2</v>
      </c>
    </row>
    <row r="3154" spans="1:8" ht="15" customHeight="1">
      <c r="A3154" s="32" t="s">
        <v>27701</v>
      </c>
      <c r="B3154" s="32">
        <v>0</v>
      </c>
      <c r="C3154" s="32" t="s">
        <v>27701</v>
      </c>
      <c r="D3154" s="32">
        <v>0</v>
      </c>
      <c r="E3154" s="32" t="s">
        <v>27701</v>
      </c>
      <c r="F3154" s="32">
        <v>1</v>
      </c>
      <c r="G3154" s="32" t="s">
        <v>27701</v>
      </c>
      <c r="H3154" s="32">
        <v>0.6</v>
      </c>
    </row>
    <row r="3155" spans="1:8" ht="15" customHeight="1">
      <c r="A3155" s="32" t="s">
        <v>27702</v>
      </c>
      <c r="B3155" s="32">
        <v>0</v>
      </c>
      <c r="C3155" s="32" t="s">
        <v>27702</v>
      </c>
      <c r="D3155" s="32">
        <v>0</v>
      </c>
      <c r="E3155" s="32" t="s">
        <v>27702</v>
      </c>
      <c r="F3155" s="32">
        <v>0</v>
      </c>
      <c r="G3155" s="32" t="s">
        <v>27702</v>
      </c>
      <c r="H3155" s="32">
        <v>0.2</v>
      </c>
    </row>
    <row r="3156" spans="1:8" ht="15" customHeight="1">
      <c r="A3156" s="32" t="s">
        <v>27703</v>
      </c>
      <c r="B3156" s="32">
        <v>0</v>
      </c>
      <c r="C3156" s="32" t="s">
        <v>27703</v>
      </c>
      <c r="D3156" s="32">
        <v>0</v>
      </c>
      <c r="E3156" s="32" t="s">
        <v>27703</v>
      </c>
      <c r="F3156" s="32">
        <v>0</v>
      </c>
      <c r="G3156" s="32" t="s">
        <v>27703</v>
      </c>
      <c r="H3156" s="32">
        <v>5.5599999999999997E-2</v>
      </c>
    </row>
    <row r="3157" spans="1:8" ht="15" customHeight="1">
      <c r="A3157" s="32" t="s">
        <v>27704</v>
      </c>
      <c r="B3157" s="32">
        <v>0</v>
      </c>
      <c r="C3157" s="32" t="s">
        <v>27704</v>
      </c>
      <c r="D3157" s="32">
        <v>0</v>
      </c>
      <c r="E3157" s="32" t="s">
        <v>27704</v>
      </c>
      <c r="F3157" s="32">
        <v>0</v>
      </c>
      <c r="G3157" s="32" t="s">
        <v>27704</v>
      </c>
      <c r="H3157" s="32">
        <v>1</v>
      </c>
    </row>
    <row r="3158" spans="1:8" ht="15" customHeight="1">
      <c r="A3158" s="32" t="s">
        <v>27705</v>
      </c>
      <c r="B3158" s="32">
        <v>0</v>
      </c>
      <c r="C3158" s="32" t="s">
        <v>27705</v>
      </c>
      <c r="D3158" s="32">
        <v>0</v>
      </c>
      <c r="E3158" s="32" t="s">
        <v>27705</v>
      </c>
      <c r="F3158" s="32">
        <v>0</v>
      </c>
      <c r="G3158" s="32" t="s">
        <v>27705</v>
      </c>
      <c r="H3158" s="32">
        <v>3.2800000000000003E-2</v>
      </c>
    </row>
    <row r="3159" spans="1:8" ht="15" customHeight="1">
      <c r="A3159" s="32" t="s">
        <v>27706</v>
      </c>
      <c r="B3159" s="32">
        <v>0</v>
      </c>
      <c r="C3159" s="32" t="s">
        <v>27706</v>
      </c>
      <c r="D3159" s="32">
        <v>0</v>
      </c>
      <c r="E3159" s="32" t="s">
        <v>27706</v>
      </c>
      <c r="F3159" s="32">
        <v>0</v>
      </c>
      <c r="G3159" s="32" t="s">
        <v>27706</v>
      </c>
      <c r="H3159" s="32">
        <v>0.25</v>
      </c>
    </row>
    <row r="3160" spans="1:8" ht="15" customHeight="1">
      <c r="A3160" s="32" t="s">
        <v>27707</v>
      </c>
      <c r="B3160" s="32">
        <v>0</v>
      </c>
      <c r="C3160" s="32" t="s">
        <v>27707</v>
      </c>
      <c r="D3160" s="32">
        <v>0</v>
      </c>
      <c r="E3160" s="32" t="s">
        <v>27707</v>
      </c>
      <c r="F3160" s="32">
        <v>0</v>
      </c>
      <c r="G3160" s="32" t="s">
        <v>27707</v>
      </c>
      <c r="H3160" s="32">
        <v>3.5700000000000003E-2</v>
      </c>
    </row>
    <row r="3161" spans="1:8" ht="15" customHeight="1">
      <c r="A3161" s="32" t="s">
        <v>27708</v>
      </c>
      <c r="B3161" s="32">
        <v>0</v>
      </c>
      <c r="C3161" s="32" t="s">
        <v>27708</v>
      </c>
      <c r="D3161" s="32">
        <v>0</v>
      </c>
      <c r="E3161" s="32" t="s">
        <v>27708</v>
      </c>
      <c r="F3161" s="32">
        <v>0.86670000000000003</v>
      </c>
      <c r="G3161" s="32" t="s">
        <v>27708</v>
      </c>
      <c r="H3161" s="32">
        <v>0.80559999999999998</v>
      </c>
    </row>
    <row r="3162" spans="1:8" ht="15" customHeight="1">
      <c r="A3162" s="32" t="s">
        <v>27709</v>
      </c>
      <c r="B3162" s="32">
        <v>0</v>
      </c>
      <c r="C3162" s="32" t="s">
        <v>27709</v>
      </c>
      <c r="D3162" s="32">
        <v>0</v>
      </c>
      <c r="E3162" s="32" t="s">
        <v>27709</v>
      </c>
      <c r="F3162" s="32">
        <v>0</v>
      </c>
      <c r="G3162" s="32" t="s">
        <v>27709</v>
      </c>
      <c r="H3162" s="32">
        <v>0.9</v>
      </c>
    </row>
    <row r="3163" spans="1:8" ht="15" customHeight="1">
      <c r="A3163" s="32" t="s">
        <v>27710</v>
      </c>
      <c r="B3163" s="32">
        <v>0</v>
      </c>
      <c r="C3163" s="32" t="s">
        <v>27710</v>
      </c>
      <c r="D3163" s="32">
        <v>0</v>
      </c>
      <c r="E3163" s="32" t="s">
        <v>27710</v>
      </c>
      <c r="F3163" s="32">
        <v>0</v>
      </c>
      <c r="G3163" s="32" t="s">
        <v>27710</v>
      </c>
      <c r="H3163" s="32">
        <v>1</v>
      </c>
    </row>
    <row r="3164" spans="1:8" ht="15" customHeight="1">
      <c r="A3164" s="32" t="s">
        <v>27711</v>
      </c>
      <c r="B3164" s="32">
        <v>0</v>
      </c>
      <c r="C3164" s="32" t="s">
        <v>27711</v>
      </c>
      <c r="D3164" s="32">
        <v>0</v>
      </c>
      <c r="E3164" s="32" t="s">
        <v>27711</v>
      </c>
      <c r="F3164" s="32">
        <v>0</v>
      </c>
      <c r="G3164" s="32" t="s">
        <v>27711</v>
      </c>
      <c r="H3164" s="32">
        <v>1</v>
      </c>
    </row>
    <row r="3165" spans="1:8" ht="15" customHeight="1">
      <c r="A3165" s="32" t="s">
        <v>27969</v>
      </c>
      <c r="B3165" s="32">
        <v>0</v>
      </c>
      <c r="C3165" s="32" t="s">
        <v>27969</v>
      </c>
      <c r="D3165" s="32">
        <v>0</v>
      </c>
      <c r="E3165" s="32" t="s">
        <v>27969</v>
      </c>
      <c r="F3165" s="32">
        <v>0</v>
      </c>
      <c r="G3165" s="32" t="s">
        <v>27969</v>
      </c>
      <c r="H3165" s="32">
        <v>3.3300000000000003E-2</v>
      </c>
    </row>
    <row r="3166" spans="1:8" ht="15" customHeight="1">
      <c r="A3166" s="32" t="s">
        <v>27970</v>
      </c>
      <c r="B3166" s="32">
        <v>0</v>
      </c>
      <c r="C3166" s="32" t="s">
        <v>27970</v>
      </c>
      <c r="D3166" s="32">
        <v>0</v>
      </c>
      <c r="E3166" s="32" t="s">
        <v>27970</v>
      </c>
      <c r="F3166" s="32">
        <v>0</v>
      </c>
      <c r="G3166" s="32" t="s">
        <v>27970</v>
      </c>
      <c r="H3166" s="32">
        <v>1</v>
      </c>
    </row>
    <row r="3167" spans="1:8" ht="15" customHeight="1">
      <c r="A3167" s="32" t="s">
        <v>27971</v>
      </c>
      <c r="B3167" s="32">
        <v>0</v>
      </c>
      <c r="C3167" s="32" t="s">
        <v>27971</v>
      </c>
      <c r="D3167" s="32">
        <v>0</v>
      </c>
      <c r="E3167" s="32" t="s">
        <v>27971</v>
      </c>
      <c r="F3167" s="32">
        <v>0.81299999999999994</v>
      </c>
      <c r="G3167" s="32" t="s">
        <v>27971</v>
      </c>
      <c r="H3167" s="32">
        <v>0.34250000000000003</v>
      </c>
    </row>
    <row r="3168" spans="1:8" ht="15" customHeight="1">
      <c r="A3168" s="32" t="s">
        <v>27972</v>
      </c>
      <c r="B3168" s="32">
        <v>0</v>
      </c>
      <c r="C3168" s="32" t="s">
        <v>27972</v>
      </c>
      <c r="D3168" s="32">
        <v>0</v>
      </c>
      <c r="E3168" s="32" t="s">
        <v>27972</v>
      </c>
      <c r="F3168" s="32">
        <v>1</v>
      </c>
      <c r="G3168" s="32" t="s">
        <v>27972</v>
      </c>
      <c r="H3168" s="32">
        <v>0</v>
      </c>
    </row>
    <row r="3169" spans="1:8" ht="15" customHeight="1">
      <c r="A3169" s="32" t="s">
        <v>27973</v>
      </c>
      <c r="B3169" s="32">
        <v>0</v>
      </c>
      <c r="C3169" s="32" t="s">
        <v>27973</v>
      </c>
      <c r="D3169" s="32">
        <v>0</v>
      </c>
      <c r="E3169" s="32" t="s">
        <v>27973</v>
      </c>
      <c r="F3169" s="32">
        <v>2.3999999999999998E-3</v>
      </c>
      <c r="G3169" s="32" t="s">
        <v>27973</v>
      </c>
      <c r="H3169" s="32">
        <v>0</v>
      </c>
    </row>
    <row r="3170" spans="1:8" ht="15" customHeight="1">
      <c r="A3170" s="32" t="s">
        <v>27974</v>
      </c>
      <c r="B3170" s="32">
        <v>0</v>
      </c>
      <c r="C3170" s="32" t="s">
        <v>27974</v>
      </c>
      <c r="D3170" s="32">
        <v>0</v>
      </c>
      <c r="E3170" s="32" t="s">
        <v>27974</v>
      </c>
      <c r="F3170" s="32">
        <v>0</v>
      </c>
      <c r="G3170" s="32" t="s">
        <v>27974</v>
      </c>
      <c r="H3170" s="32">
        <v>0.1</v>
      </c>
    </row>
    <row r="3171" spans="1:8" ht="15" customHeight="1">
      <c r="A3171" s="32" t="s">
        <v>27975</v>
      </c>
      <c r="B3171" s="32">
        <v>0</v>
      </c>
      <c r="C3171" s="32" t="s">
        <v>27975</v>
      </c>
      <c r="D3171" s="32">
        <v>0</v>
      </c>
      <c r="E3171" s="32" t="s">
        <v>27975</v>
      </c>
      <c r="F3171" s="32">
        <v>0</v>
      </c>
      <c r="G3171" s="32" t="s">
        <v>27975</v>
      </c>
      <c r="H3171" s="32">
        <v>0.22220000000000001</v>
      </c>
    </row>
    <row r="3172" spans="1:8" ht="15" customHeight="1">
      <c r="A3172" s="32" t="s">
        <v>27976</v>
      </c>
      <c r="B3172" s="32">
        <v>0</v>
      </c>
      <c r="C3172" s="32" t="s">
        <v>27976</v>
      </c>
      <c r="D3172" s="32">
        <v>0</v>
      </c>
      <c r="E3172" s="32" t="s">
        <v>27976</v>
      </c>
      <c r="F3172" s="32">
        <v>3.0300000000000001E-2</v>
      </c>
      <c r="G3172" s="32" t="s">
        <v>27976</v>
      </c>
      <c r="H3172" s="32">
        <v>5.8799999999999998E-2</v>
      </c>
    </row>
    <row r="3173" spans="1:8" ht="15" customHeight="1">
      <c r="A3173" s="32" t="s">
        <v>27977</v>
      </c>
      <c r="B3173" s="32">
        <v>0</v>
      </c>
      <c r="C3173" s="32" t="s">
        <v>27977</v>
      </c>
      <c r="D3173" s="32">
        <v>0</v>
      </c>
      <c r="E3173" s="32" t="s">
        <v>27977</v>
      </c>
      <c r="F3173" s="32">
        <v>1</v>
      </c>
      <c r="G3173" s="32" t="s">
        <v>27977</v>
      </c>
      <c r="H3173" s="32">
        <v>1</v>
      </c>
    </row>
    <row r="3174" spans="1:8" ht="15" customHeight="1">
      <c r="A3174" s="32" t="s">
        <v>27978</v>
      </c>
      <c r="B3174" s="32">
        <v>0</v>
      </c>
      <c r="C3174" s="32" t="s">
        <v>27978</v>
      </c>
      <c r="D3174" s="32">
        <v>0</v>
      </c>
      <c r="E3174" s="32" t="s">
        <v>27978</v>
      </c>
      <c r="F3174" s="32">
        <v>1</v>
      </c>
      <c r="G3174" s="32" t="s">
        <v>27978</v>
      </c>
      <c r="H3174" s="32">
        <v>0.75</v>
      </c>
    </row>
    <row r="3175" spans="1:8" ht="15" customHeight="1">
      <c r="A3175" s="32" t="s">
        <v>27979</v>
      </c>
      <c r="B3175" s="32">
        <v>0</v>
      </c>
      <c r="C3175" s="32" t="s">
        <v>27979</v>
      </c>
      <c r="D3175" s="32">
        <v>0</v>
      </c>
      <c r="E3175" s="32" t="s">
        <v>27979</v>
      </c>
      <c r="F3175" s="32">
        <v>1</v>
      </c>
      <c r="G3175" s="32" t="s">
        <v>27979</v>
      </c>
      <c r="H3175" s="32">
        <v>0</v>
      </c>
    </row>
    <row r="3176" spans="1:8" ht="15" customHeight="1">
      <c r="A3176" s="32" t="s">
        <v>27980</v>
      </c>
      <c r="B3176" s="32">
        <v>0</v>
      </c>
      <c r="C3176" s="32" t="s">
        <v>27980</v>
      </c>
      <c r="D3176" s="32">
        <v>0</v>
      </c>
      <c r="E3176" s="32" t="s">
        <v>27980</v>
      </c>
      <c r="F3176" s="32">
        <v>1</v>
      </c>
      <c r="G3176" s="32" t="s">
        <v>27980</v>
      </c>
      <c r="H3176" s="32">
        <v>0</v>
      </c>
    </row>
    <row r="3177" spans="1:8" ht="15" customHeight="1">
      <c r="A3177" s="32" t="s">
        <v>27981</v>
      </c>
      <c r="B3177" s="32">
        <v>0</v>
      </c>
      <c r="C3177" s="32" t="s">
        <v>27981</v>
      </c>
      <c r="D3177" s="32">
        <v>0</v>
      </c>
      <c r="E3177" s="32" t="s">
        <v>27981</v>
      </c>
      <c r="F3177" s="32">
        <v>0.8</v>
      </c>
      <c r="G3177" s="32" t="s">
        <v>27981</v>
      </c>
      <c r="H3177" s="32">
        <v>0.4259</v>
      </c>
    </row>
    <row r="3178" spans="1:8" ht="15" customHeight="1">
      <c r="A3178" s="32" t="s">
        <v>27982</v>
      </c>
      <c r="B3178" s="32">
        <v>0</v>
      </c>
      <c r="C3178" s="32" t="s">
        <v>27982</v>
      </c>
      <c r="D3178" s="32">
        <v>0</v>
      </c>
      <c r="E3178" s="32" t="s">
        <v>27982</v>
      </c>
      <c r="F3178" s="32">
        <v>0</v>
      </c>
      <c r="G3178" s="32" t="s">
        <v>27982</v>
      </c>
      <c r="H3178" s="32">
        <v>0.30769999999999997</v>
      </c>
    </row>
    <row r="3179" spans="1:8" ht="15" customHeight="1">
      <c r="A3179" s="32" t="s">
        <v>27983</v>
      </c>
      <c r="B3179" s="32">
        <v>0</v>
      </c>
      <c r="C3179" s="32" t="s">
        <v>27983</v>
      </c>
      <c r="D3179" s="32">
        <v>0</v>
      </c>
      <c r="E3179" s="32" t="s">
        <v>27983</v>
      </c>
      <c r="F3179" s="32">
        <v>0</v>
      </c>
      <c r="G3179" s="32" t="s">
        <v>27983</v>
      </c>
      <c r="H3179" s="32">
        <v>0.5</v>
      </c>
    </row>
    <row r="3180" spans="1:8" ht="15" customHeight="1">
      <c r="A3180" s="32" t="s">
        <v>27984</v>
      </c>
      <c r="B3180" s="32">
        <v>0</v>
      </c>
      <c r="C3180" s="32" t="s">
        <v>27984</v>
      </c>
      <c r="D3180" s="32">
        <v>0</v>
      </c>
      <c r="E3180" s="32" t="s">
        <v>27984</v>
      </c>
      <c r="F3180" s="32">
        <v>0</v>
      </c>
      <c r="G3180" s="32" t="s">
        <v>27984</v>
      </c>
      <c r="H3180" s="32">
        <v>1</v>
      </c>
    </row>
    <row r="3181" spans="1:8" ht="15" customHeight="1">
      <c r="A3181" s="32" t="s">
        <v>27985</v>
      </c>
      <c r="B3181" s="32">
        <v>0</v>
      </c>
      <c r="C3181" s="32" t="s">
        <v>27985</v>
      </c>
      <c r="D3181" s="32">
        <v>0</v>
      </c>
      <c r="E3181" s="32" t="s">
        <v>27985</v>
      </c>
      <c r="F3181" s="32">
        <v>1</v>
      </c>
      <c r="G3181" s="32" t="s">
        <v>27985</v>
      </c>
      <c r="H3181" s="32">
        <v>1</v>
      </c>
    </row>
    <row r="3182" spans="1:8" ht="15" customHeight="1">
      <c r="A3182" s="32" t="s">
        <v>27986</v>
      </c>
      <c r="B3182" s="32">
        <v>0</v>
      </c>
      <c r="C3182" s="32" t="s">
        <v>27986</v>
      </c>
      <c r="D3182" s="32">
        <v>0</v>
      </c>
      <c r="E3182" s="32" t="s">
        <v>27986</v>
      </c>
      <c r="F3182" s="32">
        <v>0</v>
      </c>
      <c r="G3182" s="32" t="s">
        <v>27986</v>
      </c>
      <c r="H3182" s="32">
        <v>1</v>
      </c>
    </row>
    <row r="3183" spans="1:8" ht="15" customHeight="1">
      <c r="A3183" s="32" t="s">
        <v>27987</v>
      </c>
      <c r="B3183" s="32">
        <v>0</v>
      </c>
      <c r="C3183" s="32" t="s">
        <v>27987</v>
      </c>
      <c r="D3183" s="32">
        <v>0</v>
      </c>
      <c r="E3183" s="32" t="s">
        <v>27987</v>
      </c>
      <c r="F3183" s="32">
        <v>1</v>
      </c>
      <c r="G3183" s="32" t="s">
        <v>27987</v>
      </c>
      <c r="H3183" s="32">
        <v>1</v>
      </c>
    </row>
    <row r="3184" spans="1:8" ht="15" customHeight="1">
      <c r="A3184" s="32" t="s">
        <v>27988</v>
      </c>
      <c r="B3184" s="32">
        <v>0</v>
      </c>
      <c r="C3184" s="32" t="s">
        <v>27988</v>
      </c>
      <c r="D3184" s="32">
        <v>0</v>
      </c>
      <c r="E3184" s="32" t="s">
        <v>27988</v>
      </c>
      <c r="F3184" s="32">
        <v>0</v>
      </c>
      <c r="G3184" s="32" t="s">
        <v>27988</v>
      </c>
      <c r="H3184" s="32">
        <v>0.25</v>
      </c>
    </row>
    <row r="3185" spans="1:8" ht="15" customHeight="1">
      <c r="A3185" s="32" t="s">
        <v>27989</v>
      </c>
      <c r="B3185" s="32">
        <v>0</v>
      </c>
      <c r="C3185" s="32" t="s">
        <v>27989</v>
      </c>
      <c r="D3185" s="32">
        <v>0</v>
      </c>
      <c r="E3185" s="32" t="s">
        <v>27989</v>
      </c>
      <c r="F3185" s="32">
        <v>1</v>
      </c>
      <c r="G3185" s="32" t="s">
        <v>27989</v>
      </c>
      <c r="H3185" s="32">
        <v>1</v>
      </c>
    </row>
    <row r="3186" spans="1:8" ht="15" customHeight="1">
      <c r="A3186" s="32" t="s">
        <v>27990</v>
      </c>
      <c r="B3186" s="32">
        <v>0</v>
      </c>
      <c r="C3186" s="32" t="s">
        <v>27990</v>
      </c>
      <c r="D3186" s="32">
        <v>0</v>
      </c>
      <c r="E3186" s="32" t="s">
        <v>27990</v>
      </c>
      <c r="F3186" s="32">
        <v>0</v>
      </c>
      <c r="G3186" s="32" t="s">
        <v>27990</v>
      </c>
      <c r="H3186" s="32">
        <v>1</v>
      </c>
    </row>
    <row r="3187" spans="1:8" ht="15" customHeight="1">
      <c r="A3187" s="32" t="s">
        <v>27991</v>
      </c>
      <c r="B3187" s="32">
        <v>0</v>
      </c>
      <c r="C3187" s="32" t="s">
        <v>27991</v>
      </c>
      <c r="D3187" s="32">
        <v>0</v>
      </c>
      <c r="E3187" s="32" t="s">
        <v>27991</v>
      </c>
      <c r="F3187" s="32">
        <v>0</v>
      </c>
      <c r="G3187" s="32" t="s">
        <v>27991</v>
      </c>
      <c r="H3187" s="32">
        <v>1</v>
      </c>
    </row>
    <row r="3188" spans="1:8" ht="15" customHeight="1">
      <c r="A3188" s="32" t="s">
        <v>27992</v>
      </c>
      <c r="B3188" s="32">
        <v>0</v>
      </c>
      <c r="C3188" s="32" t="s">
        <v>27992</v>
      </c>
      <c r="D3188" s="32">
        <v>0</v>
      </c>
      <c r="E3188" s="32" t="s">
        <v>27992</v>
      </c>
      <c r="F3188" s="32">
        <v>0</v>
      </c>
      <c r="G3188" s="32" t="s">
        <v>27992</v>
      </c>
      <c r="H3188" s="32">
        <v>1</v>
      </c>
    </row>
    <row r="3189" spans="1:8" ht="15" customHeight="1">
      <c r="A3189" s="32" t="s">
        <v>27993</v>
      </c>
      <c r="B3189" s="32">
        <v>0</v>
      </c>
      <c r="C3189" s="32" t="s">
        <v>27993</v>
      </c>
      <c r="D3189" s="32">
        <v>0</v>
      </c>
      <c r="E3189" s="32" t="s">
        <v>27993</v>
      </c>
      <c r="F3189" s="32">
        <v>1</v>
      </c>
      <c r="G3189" s="32" t="s">
        <v>27993</v>
      </c>
      <c r="H3189" s="32">
        <v>0.71430000000000005</v>
      </c>
    </row>
    <row r="3190" spans="1:8" ht="15" customHeight="1">
      <c r="A3190" s="32" t="s">
        <v>27994</v>
      </c>
      <c r="B3190" s="32">
        <v>0</v>
      </c>
      <c r="C3190" s="32" t="s">
        <v>27994</v>
      </c>
      <c r="D3190" s="32">
        <v>0</v>
      </c>
      <c r="E3190" s="32" t="s">
        <v>27994</v>
      </c>
      <c r="F3190" s="32">
        <v>0</v>
      </c>
      <c r="G3190" s="32" t="s">
        <v>27994</v>
      </c>
      <c r="H3190" s="32">
        <v>1</v>
      </c>
    </row>
    <row r="3191" spans="1:8" ht="15" customHeight="1">
      <c r="A3191" s="32" t="s">
        <v>27995</v>
      </c>
      <c r="B3191" s="32">
        <v>0</v>
      </c>
      <c r="C3191" s="32" t="s">
        <v>27995</v>
      </c>
      <c r="D3191" s="32">
        <v>0</v>
      </c>
      <c r="E3191" s="32" t="s">
        <v>27995</v>
      </c>
      <c r="F3191" s="32">
        <v>0</v>
      </c>
      <c r="G3191" s="32" t="s">
        <v>27995</v>
      </c>
      <c r="H3191" s="32">
        <v>1</v>
      </c>
    </row>
    <row r="3192" spans="1:8" ht="15" customHeight="1">
      <c r="A3192" s="32" t="s">
        <v>27996</v>
      </c>
      <c r="B3192" s="32">
        <v>0</v>
      </c>
      <c r="C3192" s="32" t="s">
        <v>27996</v>
      </c>
      <c r="D3192" s="32">
        <v>0</v>
      </c>
      <c r="E3192" s="32" t="s">
        <v>27996</v>
      </c>
      <c r="F3192" s="32">
        <v>0</v>
      </c>
      <c r="G3192" s="32" t="s">
        <v>27996</v>
      </c>
      <c r="H3192" s="32">
        <v>0.75</v>
      </c>
    </row>
    <row r="3193" spans="1:8" ht="15" customHeight="1">
      <c r="A3193" s="32" t="s">
        <v>27997</v>
      </c>
      <c r="B3193" s="32">
        <v>0</v>
      </c>
      <c r="C3193" s="32" t="s">
        <v>27997</v>
      </c>
      <c r="D3193" s="32">
        <v>0</v>
      </c>
      <c r="E3193" s="32" t="s">
        <v>27997</v>
      </c>
      <c r="F3193" s="32">
        <v>1</v>
      </c>
      <c r="G3193" s="32" t="s">
        <v>27997</v>
      </c>
      <c r="H3193" s="32">
        <v>0</v>
      </c>
    </row>
    <row r="3194" spans="1:8" ht="15" customHeight="1">
      <c r="A3194" s="32" t="s">
        <v>27998</v>
      </c>
      <c r="B3194" s="32">
        <v>0</v>
      </c>
      <c r="C3194" s="32" t="s">
        <v>27998</v>
      </c>
      <c r="D3194" s="32">
        <v>0</v>
      </c>
      <c r="E3194" s="32" t="s">
        <v>27998</v>
      </c>
      <c r="F3194" s="32">
        <v>1</v>
      </c>
      <c r="G3194" s="32" t="s">
        <v>27998</v>
      </c>
      <c r="H3194" s="32">
        <v>0.75</v>
      </c>
    </row>
    <row r="3195" spans="1:8" ht="15" customHeight="1">
      <c r="A3195" s="32" t="s">
        <v>27999</v>
      </c>
      <c r="B3195" s="32">
        <v>0</v>
      </c>
      <c r="C3195" s="32" t="s">
        <v>27999</v>
      </c>
      <c r="D3195" s="32">
        <v>0</v>
      </c>
      <c r="E3195" s="32" t="s">
        <v>27999</v>
      </c>
      <c r="F3195" s="32">
        <v>0</v>
      </c>
      <c r="G3195" s="32" t="s">
        <v>27999</v>
      </c>
      <c r="H3195" s="32">
        <v>0.5</v>
      </c>
    </row>
    <row r="3196" spans="1:8" ht="15" customHeight="1">
      <c r="A3196" s="32" t="s">
        <v>28000</v>
      </c>
      <c r="B3196" s="32">
        <v>0</v>
      </c>
      <c r="C3196" s="32" t="s">
        <v>28000</v>
      </c>
      <c r="D3196" s="32">
        <v>0</v>
      </c>
      <c r="E3196" s="32" t="s">
        <v>28000</v>
      </c>
      <c r="F3196" s="32">
        <v>0</v>
      </c>
      <c r="G3196" s="32" t="s">
        <v>28000</v>
      </c>
      <c r="H3196" s="32">
        <v>1</v>
      </c>
    </row>
    <row r="3197" spans="1:8" ht="15" customHeight="1">
      <c r="A3197" s="32" t="s">
        <v>28001</v>
      </c>
      <c r="B3197" s="32">
        <v>0</v>
      </c>
      <c r="C3197" s="32" t="s">
        <v>28001</v>
      </c>
      <c r="D3197" s="32">
        <v>0</v>
      </c>
      <c r="E3197" s="32" t="s">
        <v>28001</v>
      </c>
      <c r="F3197" s="32">
        <v>1</v>
      </c>
      <c r="G3197" s="32" t="s">
        <v>28001</v>
      </c>
      <c r="H3197" s="32">
        <v>1</v>
      </c>
    </row>
    <row r="3198" spans="1:8" ht="15" customHeight="1">
      <c r="A3198" s="32" t="s">
        <v>28002</v>
      </c>
      <c r="B3198" s="32">
        <v>0</v>
      </c>
      <c r="C3198" s="32" t="s">
        <v>28002</v>
      </c>
      <c r="D3198" s="32">
        <v>0</v>
      </c>
      <c r="E3198" s="32" t="s">
        <v>28002</v>
      </c>
      <c r="F3198" s="32">
        <v>1</v>
      </c>
      <c r="G3198" s="32" t="s">
        <v>28002</v>
      </c>
      <c r="H3198" s="32">
        <v>0</v>
      </c>
    </row>
    <row r="3199" spans="1:8" ht="15" customHeight="1">
      <c r="A3199" s="32" t="s">
        <v>28003</v>
      </c>
      <c r="B3199" s="32">
        <v>0</v>
      </c>
      <c r="C3199" s="32" t="s">
        <v>28003</v>
      </c>
      <c r="D3199" s="32">
        <v>0</v>
      </c>
      <c r="E3199" s="32" t="s">
        <v>28003</v>
      </c>
      <c r="F3199" s="32">
        <v>0.90910000000000002</v>
      </c>
      <c r="G3199" s="32" t="s">
        <v>28003</v>
      </c>
      <c r="H3199" s="32">
        <v>0.76190000000000002</v>
      </c>
    </row>
    <row r="3200" spans="1:8" ht="15" customHeight="1">
      <c r="A3200" s="32" t="s">
        <v>28004</v>
      </c>
      <c r="B3200" s="32">
        <v>0</v>
      </c>
      <c r="C3200" s="32" t="s">
        <v>28004</v>
      </c>
      <c r="D3200" s="32">
        <v>0</v>
      </c>
      <c r="E3200" s="32" t="s">
        <v>28004</v>
      </c>
      <c r="F3200" s="32">
        <v>1</v>
      </c>
      <c r="G3200" s="32" t="s">
        <v>28004</v>
      </c>
      <c r="H3200" s="32">
        <v>1</v>
      </c>
    </row>
    <row r="3201" spans="1:8" ht="15" customHeight="1">
      <c r="A3201" s="32" t="s">
        <v>28005</v>
      </c>
      <c r="B3201" s="32">
        <v>0</v>
      </c>
      <c r="C3201" s="32" t="s">
        <v>28005</v>
      </c>
      <c r="D3201" s="32">
        <v>0</v>
      </c>
      <c r="E3201" s="32" t="s">
        <v>28005</v>
      </c>
      <c r="F3201" s="32">
        <v>0</v>
      </c>
      <c r="G3201" s="32" t="s">
        <v>28005</v>
      </c>
      <c r="H3201" s="32">
        <v>0.33329999999999999</v>
      </c>
    </row>
    <row r="3202" spans="1:8" ht="15" customHeight="1">
      <c r="A3202" s="32" t="s">
        <v>28006</v>
      </c>
      <c r="B3202" s="32">
        <v>0</v>
      </c>
      <c r="C3202" s="32" t="s">
        <v>28006</v>
      </c>
      <c r="D3202" s="32">
        <v>0</v>
      </c>
      <c r="E3202" s="32" t="s">
        <v>28006</v>
      </c>
      <c r="F3202" s="32">
        <v>0</v>
      </c>
      <c r="G3202" s="32" t="s">
        <v>28006</v>
      </c>
      <c r="H3202" s="32">
        <v>1</v>
      </c>
    </row>
    <row r="3203" spans="1:8" ht="15" customHeight="1">
      <c r="A3203" s="32" t="s">
        <v>28007</v>
      </c>
      <c r="B3203" s="32">
        <v>0</v>
      </c>
      <c r="C3203" s="32" t="s">
        <v>28007</v>
      </c>
      <c r="D3203" s="32">
        <v>0</v>
      </c>
      <c r="E3203" s="32" t="s">
        <v>28007</v>
      </c>
      <c r="F3203" s="32">
        <v>0</v>
      </c>
      <c r="G3203" s="32" t="s">
        <v>28007</v>
      </c>
      <c r="H3203" s="32">
        <v>1</v>
      </c>
    </row>
    <row r="3204" spans="1:8" ht="15" customHeight="1">
      <c r="A3204" s="32" t="s">
        <v>28008</v>
      </c>
      <c r="B3204" s="32">
        <v>0</v>
      </c>
      <c r="C3204" s="32" t="s">
        <v>28008</v>
      </c>
      <c r="D3204" s="32">
        <v>0</v>
      </c>
      <c r="E3204" s="32" t="s">
        <v>28008</v>
      </c>
      <c r="F3204" s="32">
        <v>0</v>
      </c>
      <c r="G3204" s="32" t="s">
        <v>28008</v>
      </c>
      <c r="H3204" s="32">
        <v>1</v>
      </c>
    </row>
    <row r="3205" spans="1:8" ht="15" customHeight="1">
      <c r="A3205" s="32" t="s">
        <v>28009</v>
      </c>
      <c r="B3205" s="32">
        <v>0</v>
      </c>
      <c r="C3205" s="32" t="s">
        <v>28009</v>
      </c>
      <c r="D3205" s="32">
        <v>0</v>
      </c>
      <c r="E3205" s="32" t="s">
        <v>28009</v>
      </c>
      <c r="F3205" s="32">
        <v>0</v>
      </c>
      <c r="G3205" s="32" t="s">
        <v>28009</v>
      </c>
      <c r="H3205" s="32">
        <v>1</v>
      </c>
    </row>
    <row r="3206" spans="1:8" ht="15" customHeight="1">
      <c r="A3206" s="32" t="s">
        <v>28010</v>
      </c>
      <c r="B3206" s="32">
        <v>0</v>
      </c>
      <c r="C3206" s="32" t="s">
        <v>28010</v>
      </c>
      <c r="D3206" s="32">
        <v>0</v>
      </c>
      <c r="E3206" s="32" t="s">
        <v>28010</v>
      </c>
      <c r="F3206" s="32">
        <v>0</v>
      </c>
      <c r="G3206" s="32" t="s">
        <v>28010</v>
      </c>
      <c r="H3206" s="32">
        <v>1</v>
      </c>
    </row>
    <row r="3207" spans="1:8" ht="15" customHeight="1">
      <c r="A3207" s="32" t="s">
        <v>28011</v>
      </c>
      <c r="B3207" s="32">
        <v>0</v>
      </c>
      <c r="C3207" s="32" t="s">
        <v>28011</v>
      </c>
      <c r="D3207" s="32">
        <v>0</v>
      </c>
      <c r="E3207" s="32" t="s">
        <v>28011</v>
      </c>
      <c r="F3207" s="32">
        <v>0</v>
      </c>
      <c r="G3207" s="32" t="s">
        <v>28011</v>
      </c>
      <c r="H3207" s="32">
        <v>0.54549999999999998</v>
      </c>
    </row>
    <row r="3208" spans="1:8" ht="15" customHeight="1">
      <c r="A3208" s="32" t="s">
        <v>28012</v>
      </c>
      <c r="B3208" s="32">
        <v>0</v>
      </c>
      <c r="C3208" s="32" t="s">
        <v>28012</v>
      </c>
      <c r="D3208" s="32">
        <v>0</v>
      </c>
      <c r="E3208" s="32" t="s">
        <v>28012</v>
      </c>
      <c r="F3208" s="32">
        <v>0</v>
      </c>
      <c r="G3208" s="32" t="s">
        <v>28012</v>
      </c>
      <c r="H3208" s="32">
        <v>0.25</v>
      </c>
    </row>
    <row r="3209" spans="1:8" ht="15" customHeight="1">
      <c r="A3209" s="32" t="s">
        <v>27756</v>
      </c>
      <c r="B3209" s="32">
        <v>0</v>
      </c>
      <c r="C3209" s="32" t="s">
        <v>27756</v>
      </c>
      <c r="D3209" s="32">
        <v>0</v>
      </c>
      <c r="E3209" s="32" t="s">
        <v>27756</v>
      </c>
      <c r="F3209" s="32">
        <v>0</v>
      </c>
      <c r="G3209" s="32" t="s">
        <v>27756</v>
      </c>
      <c r="H3209" s="32">
        <v>3.3300000000000003E-2</v>
      </c>
    </row>
    <row r="3210" spans="1:8" ht="15" customHeight="1">
      <c r="A3210" s="32" t="s">
        <v>27757</v>
      </c>
      <c r="B3210" s="32">
        <v>0</v>
      </c>
      <c r="C3210" s="32" t="s">
        <v>27757</v>
      </c>
      <c r="D3210" s="32">
        <v>0</v>
      </c>
      <c r="E3210" s="32" t="s">
        <v>27757</v>
      </c>
      <c r="F3210" s="32">
        <v>0.5</v>
      </c>
      <c r="G3210" s="32" t="s">
        <v>27757</v>
      </c>
      <c r="H3210" s="32">
        <v>0.1429</v>
      </c>
    </row>
    <row r="3211" spans="1:8" ht="15" customHeight="1">
      <c r="A3211" s="32" t="s">
        <v>27758</v>
      </c>
      <c r="B3211" s="32">
        <v>0</v>
      </c>
      <c r="C3211" s="32" t="s">
        <v>27758</v>
      </c>
      <c r="D3211" s="32">
        <v>0</v>
      </c>
      <c r="E3211" s="32" t="s">
        <v>27758</v>
      </c>
      <c r="F3211" s="32">
        <v>0.5</v>
      </c>
      <c r="G3211" s="32" t="s">
        <v>27758</v>
      </c>
      <c r="H3211" s="32">
        <v>0.21429999999999999</v>
      </c>
    </row>
    <row r="3212" spans="1:8" ht="15" customHeight="1">
      <c r="A3212" s="32" t="s">
        <v>27759</v>
      </c>
      <c r="B3212" s="32">
        <v>0</v>
      </c>
      <c r="C3212" s="32" t="s">
        <v>27759</v>
      </c>
      <c r="D3212" s="32">
        <v>0</v>
      </c>
      <c r="E3212" s="32" t="s">
        <v>27759</v>
      </c>
      <c r="F3212" s="32">
        <v>0.4</v>
      </c>
      <c r="G3212" s="32" t="s">
        <v>27759</v>
      </c>
      <c r="H3212" s="32">
        <v>0.14810000000000001</v>
      </c>
    </row>
    <row r="3213" spans="1:8" ht="15" customHeight="1">
      <c r="A3213" s="32" t="s">
        <v>27760</v>
      </c>
      <c r="B3213" s="32">
        <v>0</v>
      </c>
      <c r="C3213" s="32" t="s">
        <v>27760</v>
      </c>
      <c r="D3213" s="32">
        <v>0</v>
      </c>
      <c r="E3213" s="32" t="s">
        <v>27760</v>
      </c>
      <c r="F3213" s="32">
        <v>0</v>
      </c>
      <c r="G3213" s="32" t="s">
        <v>27760</v>
      </c>
      <c r="H3213" s="32">
        <v>0.5</v>
      </c>
    </row>
    <row r="3214" spans="1:8" ht="15" customHeight="1">
      <c r="A3214" s="32" t="s">
        <v>27761</v>
      </c>
      <c r="B3214" s="32">
        <v>0</v>
      </c>
      <c r="C3214" s="32" t="s">
        <v>27761</v>
      </c>
      <c r="D3214" s="32">
        <v>0</v>
      </c>
      <c r="E3214" s="32" t="s">
        <v>27761</v>
      </c>
      <c r="F3214" s="32">
        <v>0</v>
      </c>
      <c r="G3214" s="32" t="s">
        <v>27761</v>
      </c>
      <c r="H3214" s="32">
        <v>1</v>
      </c>
    </row>
    <row r="3215" spans="1:8" ht="15" customHeight="1">
      <c r="A3215" s="32" t="s">
        <v>27762</v>
      </c>
      <c r="B3215" s="32">
        <v>0</v>
      </c>
      <c r="C3215" s="32" t="s">
        <v>27762</v>
      </c>
      <c r="D3215" s="32">
        <v>0</v>
      </c>
      <c r="E3215" s="32" t="s">
        <v>27762</v>
      </c>
      <c r="F3215" s="32">
        <v>0</v>
      </c>
      <c r="G3215" s="32" t="s">
        <v>27762</v>
      </c>
      <c r="H3215" s="32">
        <v>0.2</v>
      </c>
    </row>
    <row r="3216" spans="1:8" ht="15" customHeight="1">
      <c r="A3216" s="32" t="s">
        <v>27763</v>
      </c>
      <c r="B3216" s="32">
        <v>0</v>
      </c>
      <c r="C3216" s="32" t="s">
        <v>27763</v>
      </c>
      <c r="D3216" s="32">
        <v>0</v>
      </c>
      <c r="E3216" s="32" t="s">
        <v>27763</v>
      </c>
      <c r="F3216" s="32">
        <v>0</v>
      </c>
      <c r="G3216" s="32" t="s">
        <v>27763</v>
      </c>
      <c r="H3216" s="32">
        <v>0.1</v>
      </c>
    </row>
    <row r="3217" spans="1:8" ht="15" customHeight="1">
      <c r="A3217" s="32" t="s">
        <v>27764</v>
      </c>
      <c r="B3217" s="32">
        <v>0</v>
      </c>
      <c r="C3217" s="32" t="s">
        <v>27764</v>
      </c>
      <c r="D3217" s="32">
        <v>0</v>
      </c>
      <c r="E3217" s="32" t="s">
        <v>27764</v>
      </c>
      <c r="F3217" s="32">
        <v>0</v>
      </c>
      <c r="G3217" s="32" t="s">
        <v>27764</v>
      </c>
      <c r="H3217" s="32">
        <v>0.25</v>
      </c>
    </row>
    <row r="3218" spans="1:8" ht="15" customHeight="1">
      <c r="A3218" s="32" t="s">
        <v>27765</v>
      </c>
      <c r="B3218" s="32">
        <v>0</v>
      </c>
      <c r="C3218" s="32" t="s">
        <v>27765</v>
      </c>
      <c r="D3218" s="32">
        <v>0</v>
      </c>
      <c r="E3218" s="32" t="s">
        <v>27765</v>
      </c>
      <c r="F3218" s="32">
        <v>0</v>
      </c>
      <c r="G3218" s="32" t="s">
        <v>27765</v>
      </c>
      <c r="H3218" s="32">
        <v>0.33329999999999999</v>
      </c>
    </row>
    <row r="3219" spans="1:8" ht="15" customHeight="1">
      <c r="A3219" s="32" t="s">
        <v>27766</v>
      </c>
      <c r="B3219" s="32">
        <v>0</v>
      </c>
      <c r="C3219" s="32" t="s">
        <v>27766</v>
      </c>
      <c r="D3219" s="32">
        <v>0</v>
      </c>
      <c r="E3219" s="32" t="s">
        <v>27766</v>
      </c>
      <c r="F3219" s="32">
        <v>0</v>
      </c>
      <c r="G3219" s="32" t="s">
        <v>27766</v>
      </c>
      <c r="H3219" s="32">
        <v>1</v>
      </c>
    </row>
    <row r="3220" spans="1:8" ht="15" customHeight="1">
      <c r="A3220" s="32" t="s">
        <v>27767</v>
      </c>
      <c r="B3220" s="32">
        <v>0</v>
      </c>
      <c r="C3220" s="32" t="s">
        <v>27767</v>
      </c>
      <c r="D3220" s="32">
        <v>0</v>
      </c>
      <c r="E3220" s="32" t="s">
        <v>27767</v>
      </c>
      <c r="F3220" s="32">
        <v>5.8799999999999998E-2</v>
      </c>
      <c r="G3220" s="32" t="s">
        <v>27767</v>
      </c>
      <c r="H3220" s="32">
        <v>6.4500000000000002E-2</v>
      </c>
    </row>
    <row r="3221" spans="1:8" ht="15" customHeight="1">
      <c r="A3221" s="32" t="s">
        <v>27768</v>
      </c>
      <c r="B3221" s="32">
        <v>0</v>
      </c>
      <c r="C3221" s="32" t="s">
        <v>27768</v>
      </c>
      <c r="D3221" s="32">
        <v>0</v>
      </c>
      <c r="E3221" s="32" t="s">
        <v>27768</v>
      </c>
      <c r="F3221" s="32">
        <v>0</v>
      </c>
      <c r="G3221" s="32" t="s">
        <v>27768</v>
      </c>
      <c r="H3221" s="32">
        <v>0.5</v>
      </c>
    </row>
    <row r="3222" spans="1:8" ht="15" customHeight="1">
      <c r="A3222" s="32" t="s">
        <v>27769</v>
      </c>
      <c r="B3222" s="32">
        <v>0</v>
      </c>
      <c r="C3222" s="32" t="s">
        <v>27769</v>
      </c>
      <c r="D3222" s="32">
        <v>0</v>
      </c>
      <c r="E3222" s="32" t="s">
        <v>27769</v>
      </c>
      <c r="F3222" s="32">
        <v>0</v>
      </c>
      <c r="G3222" s="32" t="s">
        <v>27769</v>
      </c>
      <c r="H3222" s="32">
        <v>0.33329999999999999</v>
      </c>
    </row>
    <row r="3223" spans="1:8" ht="15" customHeight="1">
      <c r="A3223" s="32" t="s">
        <v>27770</v>
      </c>
      <c r="B3223" s="32">
        <v>0</v>
      </c>
      <c r="C3223" s="32" t="s">
        <v>27770</v>
      </c>
      <c r="D3223" s="32">
        <v>0</v>
      </c>
      <c r="E3223" s="32" t="s">
        <v>27770</v>
      </c>
      <c r="F3223" s="32">
        <v>1</v>
      </c>
      <c r="G3223" s="32" t="s">
        <v>27770</v>
      </c>
      <c r="H3223" s="32">
        <v>0.72499999999999998</v>
      </c>
    </row>
    <row r="3224" spans="1:8" ht="15" customHeight="1">
      <c r="A3224" s="32" t="s">
        <v>27771</v>
      </c>
      <c r="B3224" s="32">
        <v>0</v>
      </c>
      <c r="C3224" s="32" t="s">
        <v>27771</v>
      </c>
      <c r="D3224" s="32">
        <v>0</v>
      </c>
      <c r="E3224" s="32" t="s">
        <v>27771</v>
      </c>
      <c r="F3224" s="32">
        <v>0</v>
      </c>
      <c r="G3224" s="32" t="s">
        <v>27771</v>
      </c>
      <c r="H3224" s="32">
        <v>0.33329999999999999</v>
      </c>
    </row>
    <row r="3225" spans="1:8" ht="15" customHeight="1">
      <c r="A3225" s="32" t="s">
        <v>27772</v>
      </c>
      <c r="B3225" s="32">
        <v>0</v>
      </c>
      <c r="C3225" s="32" t="s">
        <v>27772</v>
      </c>
      <c r="D3225" s="32">
        <v>0</v>
      </c>
      <c r="E3225" s="32" t="s">
        <v>27772</v>
      </c>
      <c r="F3225" s="32">
        <v>0</v>
      </c>
      <c r="G3225" s="32" t="s">
        <v>27772</v>
      </c>
      <c r="H3225" s="32">
        <v>0.1429</v>
      </c>
    </row>
    <row r="3226" spans="1:8" ht="15" customHeight="1">
      <c r="A3226" s="32" t="s">
        <v>27773</v>
      </c>
      <c r="B3226" s="32">
        <v>0</v>
      </c>
      <c r="C3226" s="32" t="s">
        <v>27773</v>
      </c>
      <c r="D3226" s="32">
        <v>0</v>
      </c>
      <c r="E3226" s="32" t="s">
        <v>27773</v>
      </c>
      <c r="F3226" s="32">
        <v>1</v>
      </c>
      <c r="G3226" s="32" t="s">
        <v>27773</v>
      </c>
      <c r="H3226" s="32">
        <v>0</v>
      </c>
    </row>
    <row r="3227" spans="1:8" ht="15" customHeight="1">
      <c r="A3227" s="32" t="s">
        <v>27774</v>
      </c>
      <c r="B3227" s="32">
        <v>0</v>
      </c>
      <c r="C3227" s="32" t="s">
        <v>27774</v>
      </c>
      <c r="D3227" s="32">
        <v>0</v>
      </c>
      <c r="E3227" s="32" t="s">
        <v>27774</v>
      </c>
      <c r="F3227" s="32">
        <v>0</v>
      </c>
      <c r="G3227" s="32" t="s">
        <v>27774</v>
      </c>
      <c r="H3227" s="32">
        <v>0.64290000000000003</v>
      </c>
    </row>
    <row r="3228" spans="1:8" ht="15" customHeight="1">
      <c r="A3228" s="32" t="s">
        <v>27775</v>
      </c>
      <c r="B3228" s="32">
        <v>0</v>
      </c>
      <c r="C3228" s="32" t="s">
        <v>27775</v>
      </c>
      <c r="D3228" s="32">
        <v>0</v>
      </c>
      <c r="E3228" s="32" t="s">
        <v>27775</v>
      </c>
      <c r="F3228" s="32">
        <v>0</v>
      </c>
      <c r="G3228" s="32" t="s">
        <v>27775</v>
      </c>
      <c r="H3228" s="32">
        <v>5.2600000000000001E-2</v>
      </c>
    </row>
    <row r="3229" spans="1:8" ht="15" customHeight="1">
      <c r="A3229" s="32" t="s">
        <v>27776</v>
      </c>
      <c r="B3229" s="32">
        <v>0</v>
      </c>
      <c r="C3229" s="32" t="s">
        <v>27776</v>
      </c>
      <c r="D3229" s="32">
        <v>0</v>
      </c>
      <c r="E3229" s="32" t="s">
        <v>27776</v>
      </c>
      <c r="F3229" s="32">
        <v>0.2</v>
      </c>
      <c r="G3229" s="32" t="s">
        <v>27776</v>
      </c>
      <c r="H3229" s="32">
        <v>0</v>
      </c>
    </row>
    <row r="3230" spans="1:8" ht="15" customHeight="1">
      <c r="A3230" s="32" t="s">
        <v>27777</v>
      </c>
      <c r="B3230" s="32">
        <v>0</v>
      </c>
      <c r="C3230" s="32" t="s">
        <v>27777</v>
      </c>
      <c r="D3230" s="32">
        <v>0</v>
      </c>
      <c r="E3230" s="32" t="s">
        <v>27777</v>
      </c>
      <c r="F3230" s="32">
        <v>0</v>
      </c>
      <c r="G3230" s="32" t="s">
        <v>27777</v>
      </c>
      <c r="H3230" s="32">
        <v>5.8799999999999998E-2</v>
      </c>
    </row>
    <row r="3231" spans="1:8" ht="15" customHeight="1">
      <c r="A3231" s="32" t="s">
        <v>27778</v>
      </c>
      <c r="B3231" s="32">
        <v>0</v>
      </c>
      <c r="C3231" s="32" t="s">
        <v>27778</v>
      </c>
      <c r="D3231" s="32">
        <v>0</v>
      </c>
      <c r="E3231" s="32" t="s">
        <v>27778</v>
      </c>
      <c r="F3231" s="32">
        <v>0</v>
      </c>
      <c r="G3231" s="32" t="s">
        <v>27778</v>
      </c>
      <c r="H3231" s="32">
        <v>0.125</v>
      </c>
    </row>
    <row r="3232" spans="1:8" ht="15" customHeight="1">
      <c r="A3232" s="32" t="s">
        <v>27779</v>
      </c>
      <c r="B3232" s="32">
        <v>0</v>
      </c>
      <c r="C3232" s="32" t="s">
        <v>27779</v>
      </c>
      <c r="D3232" s="32">
        <v>0</v>
      </c>
      <c r="E3232" s="32" t="s">
        <v>27779</v>
      </c>
      <c r="F3232" s="32">
        <v>0.5</v>
      </c>
      <c r="G3232" s="32" t="s">
        <v>27779</v>
      </c>
      <c r="H3232" s="32">
        <v>0</v>
      </c>
    </row>
    <row r="3233" spans="1:8" ht="15" customHeight="1">
      <c r="A3233" s="32" t="s">
        <v>27780</v>
      </c>
      <c r="B3233" s="32">
        <v>0</v>
      </c>
      <c r="C3233" s="32" t="s">
        <v>27780</v>
      </c>
      <c r="D3233" s="32">
        <v>0</v>
      </c>
      <c r="E3233" s="32" t="s">
        <v>27780</v>
      </c>
      <c r="F3233" s="32">
        <v>0</v>
      </c>
      <c r="G3233" s="32" t="s">
        <v>27780</v>
      </c>
      <c r="H3233" s="32">
        <v>1</v>
      </c>
    </row>
    <row r="3234" spans="1:8" ht="15" customHeight="1">
      <c r="A3234" s="32" t="s">
        <v>27781</v>
      </c>
      <c r="B3234" s="32">
        <v>0</v>
      </c>
      <c r="C3234" s="32" t="s">
        <v>27781</v>
      </c>
      <c r="D3234" s="32">
        <v>0</v>
      </c>
      <c r="E3234" s="32" t="s">
        <v>27781</v>
      </c>
      <c r="F3234" s="32">
        <v>0</v>
      </c>
      <c r="G3234" s="32" t="s">
        <v>27781</v>
      </c>
      <c r="H3234" s="32">
        <v>7.1400000000000005E-2</v>
      </c>
    </row>
    <row r="3235" spans="1:8" ht="15" customHeight="1">
      <c r="A3235" s="32" t="s">
        <v>27782</v>
      </c>
      <c r="B3235" s="32">
        <v>0</v>
      </c>
      <c r="C3235" s="32" t="s">
        <v>27782</v>
      </c>
      <c r="D3235" s="32">
        <v>0</v>
      </c>
      <c r="E3235" s="32" t="s">
        <v>27782</v>
      </c>
      <c r="F3235" s="32">
        <v>0</v>
      </c>
      <c r="G3235" s="32" t="s">
        <v>27782</v>
      </c>
      <c r="H3235" s="32">
        <v>0.5</v>
      </c>
    </row>
    <row r="3236" spans="1:8" ht="15" customHeight="1">
      <c r="A3236" s="32" t="s">
        <v>42</v>
      </c>
      <c r="B3236" s="32">
        <v>1</v>
      </c>
      <c r="C3236" s="32" t="s">
        <v>42</v>
      </c>
      <c r="D3236" s="32">
        <v>1</v>
      </c>
      <c r="E3236" s="32" t="s">
        <v>42</v>
      </c>
      <c r="F3236" s="32">
        <v>0</v>
      </c>
      <c r="G3236" s="32" t="s">
        <v>42</v>
      </c>
      <c r="H3236" s="32">
        <v>0</v>
      </c>
    </row>
    <row r="3237" spans="1:8" ht="15" customHeight="1">
      <c r="A3237" s="32" t="s">
        <v>43</v>
      </c>
      <c r="B3237" s="32">
        <v>0</v>
      </c>
      <c r="C3237" s="32" t="s">
        <v>43</v>
      </c>
      <c r="D3237" s="32">
        <v>1</v>
      </c>
      <c r="E3237" s="32" t="s">
        <v>43</v>
      </c>
      <c r="F3237" s="32">
        <v>0</v>
      </c>
      <c r="G3237" s="32" t="s">
        <v>43</v>
      </c>
      <c r="H3237" s="32">
        <v>0</v>
      </c>
    </row>
    <row r="3238" spans="1:8" ht="15" customHeight="1">
      <c r="A3238" s="32" t="s">
        <v>44</v>
      </c>
      <c r="B3238" s="32">
        <v>0</v>
      </c>
      <c r="C3238" s="32" t="s">
        <v>44</v>
      </c>
      <c r="D3238" s="32">
        <v>1</v>
      </c>
      <c r="E3238" s="32" t="s">
        <v>44</v>
      </c>
      <c r="F3238" s="32">
        <v>0</v>
      </c>
      <c r="G3238" s="32" t="s">
        <v>44</v>
      </c>
      <c r="H3238" s="32">
        <v>0</v>
      </c>
    </row>
    <row r="3239" spans="1:8" ht="15" customHeight="1">
      <c r="A3239" s="32" t="s">
        <v>7064</v>
      </c>
      <c r="B3239" s="32">
        <v>0</v>
      </c>
      <c r="C3239" s="32" t="s">
        <v>7064</v>
      </c>
      <c r="D3239" s="32">
        <v>1</v>
      </c>
      <c r="E3239" s="32" t="s">
        <v>7064</v>
      </c>
      <c r="F3239" s="32">
        <v>0</v>
      </c>
      <c r="G3239" s="32" t="s">
        <v>7064</v>
      </c>
      <c r="H3239" s="32">
        <v>0</v>
      </c>
    </row>
    <row r="3240" spans="1:8" ht="15" customHeight="1">
      <c r="A3240" s="32" t="s">
        <v>7062</v>
      </c>
      <c r="B3240" s="32">
        <v>1</v>
      </c>
      <c r="C3240" s="32" t="s">
        <v>7062</v>
      </c>
      <c r="D3240" s="32">
        <v>1</v>
      </c>
      <c r="E3240" s="32" t="s">
        <v>7062</v>
      </c>
      <c r="F3240" s="32">
        <v>0</v>
      </c>
      <c r="G3240" s="32" t="s">
        <v>7062</v>
      </c>
      <c r="H3240" s="32">
        <v>0</v>
      </c>
    </row>
    <row r="3241" spans="1:8" ht="15" customHeight="1">
      <c r="A3241" s="32" t="s">
        <v>9026</v>
      </c>
      <c r="B3241" s="32">
        <v>0</v>
      </c>
      <c r="C3241" s="32" t="s">
        <v>9026</v>
      </c>
      <c r="D3241" s="32">
        <v>1</v>
      </c>
      <c r="E3241" s="32" t="s">
        <v>9026</v>
      </c>
      <c r="F3241" s="32">
        <v>0</v>
      </c>
      <c r="G3241" s="32" t="s">
        <v>9026</v>
      </c>
      <c r="H3241" s="32">
        <v>0</v>
      </c>
    </row>
    <row r="3242" spans="1:8" ht="15" customHeight="1">
      <c r="A3242" s="32" t="s">
        <v>9025</v>
      </c>
      <c r="B3242" s="32">
        <v>1</v>
      </c>
      <c r="C3242" s="32" t="s">
        <v>9025</v>
      </c>
      <c r="D3242" s="32">
        <v>1</v>
      </c>
      <c r="E3242" s="32" t="s">
        <v>9025</v>
      </c>
      <c r="F3242" s="32">
        <v>0</v>
      </c>
      <c r="G3242" s="32" t="s">
        <v>9025</v>
      </c>
      <c r="H3242" s="32">
        <v>0</v>
      </c>
    </row>
    <row r="3243" spans="1:8" ht="15" customHeight="1">
      <c r="A3243" s="32" t="s">
        <v>20</v>
      </c>
      <c r="B3243" s="32">
        <v>0</v>
      </c>
      <c r="C3243" s="32" t="s">
        <v>20</v>
      </c>
      <c r="D3243" s="32">
        <v>0</v>
      </c>
      <c r="E3243" s="32" t="s">
        <v>20</v>
      </c>
      <c r="F3243" s="32">
        <v>1.3299999999999999E-2</v>
      </c>
      <c r="G3243" s="32" t="s">
        <v>20</v>
      </c>
      <c r="H3243" s="32">
        <v>0</v>
      </c>
    </row>
    <row r="3244" spans="1:8" ht="15" customHeight="1">
      <c r="A3244" s="32" t="s">
        <v>21</v>
      </c>
      <c r="B3244" s="32">
        <v>0</v>
      </c>
      <c r="C3244" s="32" t="s">
        <v>21</v>
      </c>
      <c r="D3244" s="32">
        <v>0</v>
      </c>
      <c r="E3244" s="32" t="s">
        <v>21</v>
      </c>
      <c r="F3244" s="32">
        <v>0.66100000000000003</v>
      </c>
      <c r="G3244" s="32" t="s">
        <v>21</v>
      </c>
      <c r="H3244" s="32">
        <v>0</v>
      </c>
    </row>
    <row r="3245" spans="1:8" ht="15" customHeight="1">
      <c r="A3245" s="32" t="s">
        <v>24</v>
      </c>
      <c r="B3245" s="32">
        <v>0</v>
      </c>
      <c r="C3245" s="32" t="s">
        <v>24</v>
      </c>
      <c r="D3245" s="32">
        <v>0</v>
      </c>
      <c r="E3245" s="32" t="s">
        <v>24</v>
      </c>
      <c r="F3245" s="32">
        <v>0.83330000000000004</v>
      </c>
      <c r="G3245" s="32" t="s">
        <v>24</v>
      </c>
      <c r="H3245" s="32">
        <v>0</v>
      </c>
    </row>
    <row r="3246" spans="1:8" ht="15" customHeight="1">
      <c r="A3246" s="32" t="s">
        <v>23</v>
      </c>
      <c r="B3246" s="32">
        <v>0</v>
      </c>
      <c r="C3246" s="32" t="s">
        <v>23</v>
      </c>
      <c r="D3246" s="32">
        <v>0</v>
      </c>
      <c r="E3246" s="32" t="s">
        <v>23</v>
      </c>
      <c r="F3246" s="32">
        <v>0.8</v>
      </c>
      <c r="G3246" s="32" t="s">
        <v>23</v>
      </c>
      <c r="H3246" s="32">
        <v>0.96550000000000002</v>
      </c>
    </row>
    <row r="3247" spans="1:8" ht="15" customHeight="1">
      <c r="A3247" s="32" t="s">
        <v>4174</v>
      </c>
      <c r="B3247" s="32">
        <v>0</v>
      </c>
      <c r="C3247" s="32" t="s">
        <v>4174</v>
      </c>
      <c r="D3247" s="32">
        <v>0</v>
      </c>
      <c r="E3247" s="32" t="s">
        <v>4174</v>
      </c>
      <c r="F3247" s="32">
        <v>1</v>
      </c>
      <c r="G3247" s="32" t="s">
        <v>4174</v>
      </c>
      <c r="H3247" s="32">
        <v>0</v>
      </c>
    </row>
    <row r="3248" spans="1:8" ht="15" customHeight="1">
      <c r="A3248" s="32" t="s">
        <v>27783</v>
      </c>
      <c r="B3248" s="32">
        <v>0</v>
      </c>
      <c r="C3248" s="32" t="s">
        <v>27783</v>
      </c>
      <c r="D3248" s="32">
        <v>0</v>
      </c>
      <c r="E3248" s="32" t="s">
        <v>27783</v>
      </c>
      <c r="F3248" s="32">
        <v>1</v>
      </c>
      <c r="G3248" s="32" t="s">
        <v>27783</v>
      </c>
      <c r="H3248" s="32">
        <v>0</v>
      </c>
    </row>
    <row r="3249" spans="1:8" ht="15" customHeight="1">
      <c r="A3249" s="32" t="s">
        <v>22</v>
      </c>
      <c r="B3249" s="32">
        <v>0</v>
      </c>
      <c r="C3249" s="32" t="s">
        <v>22</v>
      </c>
      <c r="D3249" s="32">
        <v>0</v>
      </c>
      <c r="E3249" s="32" t="s">
        <v>22</v>
      </c>
      <c r="F3249" s="32">
        <v>8.7499999999999994E-2</v>
      </c>
      <c r="G3249" s="32" t="s">
        <v>22</v>
      </c>
      <c r="H3249" s="32">
        <v>0</v>
      </c>
    </row>
    <row r="3250" spans="1:8" ht="15" customHeight="1">
      <c r="A3250" s="32" t="s">
        <v>27784</v>
      </c>
      <c r="B3250" s="32">
        <v>0</v>
      </c>
      <c r="C3250" s="32" t="s">
        <v>27784</v>
      </c>
      <c r="D3250" s="32">
        <v>0</v>
      </c>
      <c r="E3250" s="32" t="s">
        <v>27784</v>
      </c>
      <c r="F3250" s="32">
        <v>1</v>
      </c>
      <c r="G3250" s="32" t="s">
        <v>27784</v>
      </c>
      <c r="H3250" s="32">
        <v>0</v>
      </c>
    </row>
    <row r="3251" spans="1:8" ht="15" customHeight="1">
      <c r="A3251" s="32" t="s">
        <v>27785</v>
      </c>
      <c r="B3251" s="32">
        <v>0</v>
      </c>
      <c r="C3251" s="32" t="s">
        <v>27785</v>
      </c>
      <c r="D3251" s="32">
        <v>0</v>
      </c>
      <c r="E3251" s="32" t="s">
        <v>27785</v>
      </c>
      <c r="F3251" s="32">
        <v>4.5499999999999999E-2</v>
      </c>
      <c r="G3251" s="32" t="s">
        <v>27785</v>
      </c>
      <c r="H3251" s="32">
        <v>0</v>
      </c>
    </row>
    <row r="3252" spans="1:8" ht="15" customHeight="1">
      <c r="A3252" s="32" t="s">
        <v>26</v>
      </c>
      <c r="B3252" s="32">
        <v>0</v>
      </c>
      <c r="C3252" s="32" t="s">
        <v>26</v>
      </c>
      <c r="D3252" s="32">
        <v>0</v>
      </c>
      <c r="E3252" s="32" t="s">
        <v>26</v>
      </c>
      <c r="F3252" s="32">
        <v>1.18E-2</v>
      </c>
      <c r="G3252" s="32" t="s">
        <v>26</v>
      </c>
      <c r="H3252" s="32">
        <v>0</v>
      </c>
    </row>
    <row r="3253" spans="1:8" ht="15" customHeight="1">
      <c r="A3253" s="32" t="s">
        <v>25</v>
      </c>
      <c r="B3253" s="32">
        <v>0</v>
      </c>
      <c r="C3253" s="32" t="s">
        <v>25</v>
      </c>
      <c r="D3253" s="32">
        <v>0</v>
      </c>
      <c r="E3253" s="32" t="s">
        <v>25</v>
      </c>
      <c r="F3253" s="32">
        <v>2.7E-2</v>
      </c>
      <c r="G3253" s="32" t="s">
        <v>25</v>
      </c>
      <c r="H3253" s="32">
        <v>0</v>
      </c>
    </row>
    <row r="3254" spans="1:8" ht="15" customHeight="1">
      <c r="A3254" s="32" t="s">
        <v>194</v>
      </c>
      <c r="B3254" s="32">
        <v>1.1999999999999999E-3</v>
      </c>
      <c r="C3254" s="32" t="s">
        <v>194</v>
      </c>
      <c r="D3254" s="32">
        <v>1.5E-3</v>
      </c>
      <c r="E3254" s="32" t="s">
        <v>194</v>
      </c>
      <c r="F3254" s="32">
        <v>0</v>
      </c>
      <c r="G3254" s="32" t="s">
        <v>194</v>
      </c>
      <c r="H3254" s="32">
        <v>0</v>
      </c>
    </row>
    <row r="3255" spans="1:8" ht="15" customHeight="1">
      <c r="A3255" s="32" t="s">
        <v>195</v>
      </c>
      <c r="B3255" s="32">
        <v>0</v>
      </c>
      <c r="C3255" s="32" t="s">
        <v>195</v>
      </c>
      <c r="D3255" s="32">
        <v>2.63E-2</v>
      </c>
      <c r="E3255" s="32" t="s">
        <v>195</v>
      </c>
      <c r="F3255" s="32">
        <v>0</v>
      </c>
      <c r="G3255" s="32" t="s">
        <v>195</v>
      </c>
      <c r="H3255" s="32">
        <v>0</v>
      </c>
    </row>
    <row r="3256" spans="1:8" ht="15" customHeight="1">
      <c r="A3256" s="32" t="s">
        <v>190</v>
      </c>
      <c r="B3256" s="32">
        <v>0.8498</v>
      </c>
      <c r="C3256" s="32" t="s">
        <v>190</v>
      </c>
      <c r="D3256" s="32">
        <v>0.63959999999999995</v>
      </c>
      <c r="E3256" s="32" t="s">
        <v>190</v>
      </c>
      <c r="F3256" s="32">
        <v>0</v>
      </c>
      <c r="G3256" s="32" t="s">
        <v>190</v>
      </c>
      <c r="H3256" s="32">
        <v>0</v>
      </c>
    </row>
    <row r="3257" spans="1:8" ht="15" customHeight="1">
      <c r="A3257" s="32" t="s">
        <v>6991</v>
      </c>
      <c r="B3257" s="32">
        <v>1</v>
      </c>
      <c r="C3257" s="32" t="s">
        <v>6991</v>
      </c>
      <c r="D3257" s="32">
        <v>0</v>
      </c>
      <c r="E3257" s="32" t="s">
        <v>6991</v>
      </c>
      <c r="F3257" s="32">
        <v>0</v>
      </c>
      <c r="G3257" s="32" t="s">
        <v>6991</v>
      </c>
      <c r="H3257" s="32">
        <v>0</v>
      </c>
    </row>
    <row r="3258" spans="1:8" ht="15" customHeight="1">
      <c r="A3258" s="32" t="s">
        <v>191</v>
      </c>
      <c r="B3258" s="32">
        <v>0</v>
      </c>
      <c r="C3258" s="32" t="s">
        <v>191</v>
      </c>
      <c r="D3258" s="32">
        <v>5.5100000000000003E-2</v>
      </c>
      <c r="E3258" s="32" t="s">
        <v>191</v>
      </c>
      <c r="F3258" s="32">
        <v>0</v>
      </c>
      <c r="G3258" s="32" t="s">
        <v>191</v>
      </c>
      <c r="H3258" s="32">
        <v>0</v>
      </c>
    </row>
    <row r="3259" spans="1:8" ht="15" customHeight="1">
      <c r="A3259" s="32" t="s">
        <v>192</v>
      </c>
      <c r="B3259" s="32">
        <v>0</v>
      </c>
      <c r="C3259" s="32" t="s">
        <v>192</v>
      </c>
      <c r="D3259" s="32">
        <v>1</v>
      </c>
      <c r="E3259" s="32" t="s">
        <v>192</v>
      </c>
      <c r="F3259" s="32">
        <v>0</v>
      </c>
      <c r="G3259" s="32" t="s">
        <v>192</v>
      </c>
      <c r="H3259" s="32">
        <v>0</v>
      </c>
    </row>
    <row r="3260" spans="1:8" ht="15" customHeight="1">
      <c r="A3260" s="32" t="s">
        <v>193</v>
      </c>
      <c r="B3260" s="32">
        <v>0</v>
      </c>
      <c r="C3260" s="32" t="s">
        <v>193</v>
      </c>
      <c r="D3260" s="32">
        <v>5.1200000000000002E-2</v>
      </c>
      <c r="E3260" s="32" t="s">
        <v>193</v>
      </c>
      <c r="F3260" s="32">
        <v>0</v>
      </c>
      <c r="G3260" s="32" t="s">
        <v>193</v>
      </c>
      <c r="H3260" s="32">
        <v>0</v>
      </c>
    </row>
    <row r="3261" spans="1:8" ht="15" customHeight="1">
      <c r="A3261" s="32" t="s">
        <v>7334</v>
      </c>
      <c r="B3261" s="32">
        <v>0</v>
      </c>
      <c r="C3261" s="32" t="s">
        <v>7334</v>
      </c>
      <c r="D3261" s="32">
        <v>0</v>
      </c>
      <c r="E3261" s="32" t="s">
        <v>7334</v>
      </c>
      <c r="F3261" s="32">
        <v>0</v>
      </c>
      <c r="G3261" s="32" t="s">
        <v>7334</v>
      </c>
      <c r="H3261" s="32">
        <v>0.25</v>
      </c>
    </row>
    <row r="3262" spans="1:8" ht="15" customHeight="1">
      <c r="A3262" s="32" t="s">
        <v>7342</v>
      </c>
      <c r="B3262" s="32">
        <v>0</v>
      </c>
      <c r="C3262" s="32" t="s">
        <v>7342</v>
      </c>
      <c r="D3262" s="32">
        <v>0</v>
      </c>
      <c r="E3262" s="32" t="s">
        <v>7342</v>
      </c>
      <c r="F3262" s="32">
        <v>0</v>
      </c>
      <c r="G3262" s="32" t="s">
        <v>7342</v>
      </c>
      <c r="H3262" s="32">
        <v>1</v>
      </c>
    </row>
    <row r="3263" spans="1:8" ht="15" customHeight="1">
      <c r="A3263" s="32" t="s">
        <v>7854</v>
      </c>
      <c r="B3263" s="32">
        <v>0</v>
      </c>
      <c r="C3263" s="32" t="s">
        <v>7854</v>
      </c>
      <c r="D3263" s="32">
        <v>0</v>
      </c>
      <c r="E3263" s="32" t="s">
        <v>7854</v>
      </c>
      <c r="F3263" s="32">
        <v>1</v>
      </c>
      <c r="G3263" s="32" t="s">
        <v>7854</v>
      </c>
      <c r="H3263" s="32">
        <v>0.25</v>
      </c>
    </row>
    <row r="3264" spans="1:8" ht="15" customHeight="1">
      <c r="A3264" s="32" t="s">
        <v>27786</v>
      </c>
      <c r="B3264" s="32">
        <v>0</v>
      </c>
      <c r="C3264" s="32" t="s">
        <v>27786</v>
      </c>
      <c r="D3264" s="32">
        <v>0</v>
      </c>
      <c r="E3264" s="32" t="s">
        <v>27786</v>
      </c>
      <c r="F3264" s="32">
        <v>0</v>
      </c>
      <c r="G3264" s="32" t="s">
        <v>27786</v>
      </c>
      <c r="H3264" s="32">
        <v>0.33329999999999999</v>
      </c>
    </row>
    <row r="3265" spans="1:8" ht="15" customHeight="1">
      <c r="A3265" s="32" t="s">
        <v>7882</v>
      </c>
      <c r="B3265" s="32">
        <v>0</v>
      </c>
      <c r="C3265" s="32" t="s">
        <v>7882</v>
      </c>
      <c r="D3265" s="32">
        <v>0</v>
      </c>
      <c r="E3265" s="32" t="s">
        <v>7882</v>
      </c>
      <c r="F3265" s="32">
        <v>1</v>
      </c>
      <c r="G3265" s="32" t="s">
        <v>7882</v>
      </c>
      <c r="H3265" s="32">
        <v>0</v>
      </c>
    </row>
    <row r="3266" spans="1:8" ht="15" customHeight="1">
      <c r="A3266" s="32" t="s">
        <v>7884</v>
      </c>
      <c r="B3266" s="32">
        <v>0</v>
      </c>
      <c r="C3266" s="32" t="s">
        <v>7884</v>
      </c>
      <c r="D3266" s="32">
        <v>0</v>
      </c>
      <c r="E3266" s="32" t="s">
        <v>7884</v>
      </c>
      <c r="F3266" s="32">
        <v>0</v>
      </c>
      <c r="G3266" s="32" t="s">
        <v>7884</v>
      </c>
      <c r="H3266" s="32">
        <v>1</v>
      </c>
    </row>
    <row r="3267" spans="1:8" ht="15" customHeight="1">
      <c r="A3267" s="32" t="s">
        <v>8050</v>
      </c>
      <c r="B3267" s="32">
        <v>0</v>
      </c>
      <c r="C3267" s="32" t="s">
        <v>8050</v>
      </c>
      <c r="D3267" s="32">
        <v>0</v>
      </c>
      <c r="E3267" s="32" t="s">
        <v>8050</v>
      </c>
      <c r="F3267" s="32">
        <v>0</v>
      </c>
      <c r="G3267" s="32" t="s">
        <v>8050</v>
      </c>
      <c r="H3267" s="32">
        <v>0.1176</v>
      </c>
    </row>
    <row r="3268" spans="1:8" ht="15" customHeight="1">
      <c r="A3268" s="32" t="s">
        <v>7885</v>
      </c>
      <c r="B3268" s="32">
        <v>0</v>
      </c>
      <c r="C3268" s="32" t="s">
        <v>7885</v>
      </c>
      <c r="D3268" s="32">
        <v>0</v>
      </c>
      <c r="E3268" s="32" t="s">
        <v>7885</v>
      </c>
      <c r="F3268" s="32">
        <v>1</v>
      </c>
      <c r="G3268" s="32" t="s">
        <v>7885</v>
      </c>
      <c r="H3268" s="32">
        <v>0.75</v>
      </c>
    </row>
    <row r="3269" spans="1:8" ht="15" customHeight="1">
      <c r="A3269" s="32" t="s">
        <v>8951</v>
      </c>
      <c r="B3269" s="32">
        <v>0</v>
      </c>
      <c r="C3269" s="32" t="s">
        <v>8951</v>
      </c>
      <c r="D3269" s="32">
        <v>0</v>
      </c>
      <c r="E3269" s="32" t="s">
        <v>8951</v>
      </c>
      <c r="F3269" s="32">
        <v>0</v>
      </c>
      <c r="G3269" s="32" t="s">
        <v>8951</v>
      </c>
      <c r="H3269" s="32">
        <v>0.1429</v>
      </c>
    </row>
    <row r="3270" spans="1:8" ht="15" customHeight="1">
      <c r="A3270" s="32" t="s">
        <v>7886</v>
      </c>
      <c r="B3270" s="32">
        <v>0</v>
      </c>
      <c r="C3270" s="32" t="s">
        <v>7886</v>
      </c>
      <c r="D3270" s="32">
        <v>0</v>
      </c>
      <c r="E3270" s="32" t="s">
        <v>7886</v>
      </c>
      <c r="F3270" s="32">
        <v>0.16669999999999999</v>
      </c>
      <c r="G3270" s="32" t="s">
        <v>7886</v>
      </c>
      <c r="H3270" s="32">
        <v>0.42109999999999997</v>
      </c>
    </row>
    <row r="3271" spans="1:8" ht="15" customHeight="1">
      <c r="A3271" s="32" t="s">
        <v>27787</v>
      </c>
      <c r="B3271" s="32">
        <v>0</v>
      </c>
      <c r="C3271" s="32" t="s">
        <v>27787</v>
      </c>
      <c r="D3271" s="32">
        <v>0</v>
      </c>
      <c r="E3271" s="32" t="s">
        <v>27787</v>
      </c>
      <c r="F3271" s="32">
        <v>0</v>
      </c>
      <c r="G3271" s="32" t="s">
        <v>27787</v>
      </c>
      <c r="H3271" s="32">
        <v>0.5</v>
      </c>
    </row>
    <row r="3272" spans="1:8" ht="15" customHeight="1">
      <c r="A3272" s="32" t="s">
        <v>7214</v>
      </c>
      <c r="B3272" s="32">
        <v>0</v>
      </c>
      <c r="C3272" s="32" t="s">
        <v>7214</v>
      </c>
      <c r="D3272" s="32">
        <v>0</v>
      </c>
      <c r="E3272" s="32" t="s">
        <v>7214</v>
      </c>
      <c r="F3272" s="32">
        <v>0</v>
      </c>
      <c r="G3272" s="32" t="s">
        <v>7214</v>
      </c>
      <c r="H3272" s="32">
        <v>0.88890000000000002</v>
      </c>
    </row>
    <row r="3273" spans="1:8" ht="15" customHeight="1">
      <c r="A3273" s="32" t="s">
        <v>7341</v>
      </c>
      <c r="B3273" s="32">
        <v>0</v>
      </c>
      <c r="C3273" s="32" t="s">
        <v>7341</v>
      </c>
      <c r="D3273" s="32">
        <v>0</v>
      </c>
      <c r="E3273" s="32" t="s">
        <v>7341</v>
      </c>
      <c r="F3273" s="32">
        <v>0.5</v>
      </c>
      <c r="G3273" s="32" t="s">
        <v>7341</v>
      </c>
      <c r="H3273" s="32">
        <v>0</v>
      </c>
    </row>
    <row r="3274" spans="1:8" ht="15" customHeight="1">
      <c r="A3274" s="32" t="s">
        <v>7362</v>
      </c>
      <c r="B3274" s="32">
        <v>0</v>
      </c>
      <c r="C3274" s="32" t="s">
        <v>7362</v>
      </c>
      <c r="D3274" s="32">
        <v>0</v>
      </c>
      <c r="E3274" s="32" t="s">
        <v>7362</v>
      </c>
      <c r="F3274" s="32">
        <v>0</v>
      </c>
      <c r="G3274" s="32" t="s">
        <v>7362</v>
      </c>
      <c r="H3274" s="32">
        <v>1</v>
      </c>
    </row>
    <row r="3275" spans="1:8" ht="15" customHeight="1">
      <c r="A3275" s="32" t="s">
        <v>27788</v>
      </c>
      <c r="B3275" s="32">
        <v>0</v>
      </c>
      <c r="C3275" s="32" t="s">
        <v>27788</v>
      </c>
      <c r="D3275" s="32">
        <v>0</v>
      </c>
      <c r="E3275" s="32" t="s">
        <v>27788</v>
      </c>
      <c r="F3275" s="32">
        <v>0</v>
      </c>
      <c r="G3275" s="32" t="s">
        <v>27788</v>
      </c>
      <c r="H3275" s="32">
        <v>0.04</v>
      </c>
    </row>
    <row r="3276" spans="1:8" ht="15" customHeight="1">
      <c r="A3276" s="32" t="s">
        <v>7216</v>
      </c>
      <c r="B3276" s="32">
        <v>0</v>
      </c>
      <c r="C3276" s="32" t="s">
        <v>7216</v>
      </c>
      <c r="D3276" s="32">
        <v>0</v>
      </c>
      <c r="E3276" s="32" t="s">
        <v>7216</v>
      </c>
      <c r="F3276" s="32">
        <v>0</v>
      </c>
      <c r="G3276" s="32" t="s">
        <v>7216</v>
      </c>
      <c r="H3276" s="32">
        <v>1</v>
      </c>
    </row>
    <row r="3277" spans="1:8" ht="15" customHeight="1">
      <c r="A3277" s="32" t="s">
        <v>8111</v>
      </c>
      <c r="B3277" s="32">
        <v>0</v>
      </c>
      <c r="C3277" s="32" t="s">
        <v>8111</v>
      </c>
      <c r="D3277" s="32">
        <v>0</v>
      </c>
      <c r="E3277" s="32" t="s">
        <v>8111</v>
      </c>
      <c r="F3277" s="32">
        <v>0</v>
      </c>
      <c r="G3277" s="32" t="s">
        <v>8111</v>
      </c>
      <c r="H3277" s="32">
        <v>6.25E-2</v>
      </c>
    </row>
    <row r="3278" spans="1:8" ht="15" customHeight="1">
      <c r="A3278" s="32" t="s">
        <v>7215</v>
      </c>
      <c r="B3278" s="32">
        <v>0</v>
      </c>
      <c r="C3278" s="32" t="s">
        <v>7215</v>
      </c>
      <c r="D3278" s="32">
        <v>0</v>
      </c>
      <c r="E3278" s="32" t="s">
        <v>7215</v>
      </c>
      <c r="F3278" s="32">
        <v>0</v>
      </c>
      <c r="G3278" s="32" t="s">
        <v>7215</v>
      </c>
      <c r="H3278" s="32">
        <v>1</v>
      </c>
    </row>
    <row r="3279" spans="1:8" ht="15" customHeight="1">
      <c r="A3279" s="32" t="s">
        <v>7207</v>
      </c>
      <c r="B3279" s="32">
        <v>0</v>
      </c>
      <c r="C3279" s="32" t="s">
        <v>7207</v>
      </c>
      <c r="D3279" s="32">
        <v>0</v>
      </c>
      <c r="E3279" s="32" t="s">
        <v>7207</v>
      </c>
      <c r="F3279" s="32">
        <v>0.31580000000000003</v>
      </c>
      <c r="G3279" s="32" t="s">
        <v>7207</v>
      </c>
      <c r="H3279" s="32">
        <v>0</v>
      </c>
    </row>
    <row r="3280" spans="1:8" ht="15" customHeight="1">
      <c r="A3280" s="32" t="s">
        <v>7219</v>
      </c>
      <c r="B3280" s="32">
        <v>0</v>
      </c>
      <c r="C3280" s="32" t="s">
        <v>7219</v>
      </c>
      <c r="D3280" s="32">
        <v>0</v>
      </c>
      <c r="E3280" s="32" t="s">
        <v>7219</v>
      </c>
      <c r="F3280" s="32">
        <v>0.85709999999999997</v>
      </c>
      <c r="G3280" s="32" t="s">
        <v>7219</v>
      </c>
      <c r="H3280" s="32">
        <v>0.75</v>
      </c>
    </row>
    <row r="3281" spans="1:8" ht="15" customHeight="1">
      <c r="A3281" s="32" t="s">
        <v>7347</v>
      </c>
      <c r="B3281" s="32">
        <v>0</v>
      </c>
      <c r="C3281" s="32" t="s">
        <v>7347</v>
      </c>
      <c r="D3281" s="32">
        <v>0</v>
      </c>
      <c r="E3281" s="32" t="s">
        <v>7347</v>
      </c>
      <c r="F3281" s="32">
        <v>1</v>
      </c>
      <c r="G3281" s="32" t="s">
        <v>7347</v>
      </c>
      <c r="H3281" s="32">
        <v>1</v>
      </c>
    </row>
    <row r="3282" spans="1:8" ht="15" customHeight="1">
      <c r="A3282" s="32" t="s">
        <v>7363</v>
      </c>
      <c r="B3282" s="32">
        <v>0</v>
      </c>
      <c r="C3282" s="32" t="s">
        <v>7363</v>
      </c>
      <c r="D3282" s="32">
        <v>0</v>
      </c>
      <c r="E3282" s="32" t="s">
        <v>7363</v>
      </c>
      <c r="F3282" s="32">
        <v>0</v>
      </c>
      <c r="G3282" s="32" t="s">
        <v>7363</v>
      </c>
      <c r="H3282" s="32">
        <v>1</v>
      </c>
    </row>
    <row r="3283" spans="1:8" ht="15" customHeight="1">
      <c r="A3283" s="32" t="s">
        <v>7902</v>
      </c>
      <c r="B3283" s="32">
        <v>0</v>
      </c>
      <c r="C3283" s="32" t="s">
        <v>7902</v>
      </c>
      <c r="D3283" s="32">
        <v>0</v>
      </c>
      <c r="E3283" s="32" t="s">
        <v>7902</v>
      </c>
      <c r="F3283" s="32">
        <v>4.7600000000000003E-2</v>
      </c>
      <c r="G3283" s="32" t="s">
        <v>7902</v>
      </c>
      <c r="H3283" s="32">
        <v>7.6899999999999996E-2</v>
      </c>
    </row>
    <row r="3284" spans="1:8" ht="15" customHeight="1">
      <c r="A3284" s="32" t="s">
        <v>7209</v>
      </c>
      <c r="B3284" s="32">
        <v>0</v>
      </c>
      <c r="C3284" s="32" t="s">
        <v>7209</v>
      </c>
      <c r="D3284" s="32">
        <v>0</v>
      </c>
      <c r="E3284" s="32" t="s">
        <v>7209</v>
      </c>
      <c r="F3284" s="32">
        <v>1</v>
      </c>
      <c r="G3284" s="32" t="s">
        <v>7209</v>
      </c>
      <c r="H3284" s="32">
        <v>0.28570000000000001</v>
      </c>
    </row>
    <row r="3285" spans="1:8" ht="15" customHeight="1">
      <c r="A3285" s="32" t="s">
        <v>7220</v>
      </c>
      <c r="B3285" s="32">
        <v>0</v>
      </c>
      <c r="C3285" s="32" t="s">
        <v>7220</v>
      </c>
      <c r="D3285" s="32">
        <v>0</v>
      </c>
      <c r="E3285" s="32" t="s">
        <v>7220</v>
      </c>
      <c r="F3285" s="32">
        <v>0</v>
      </c>
      <c r="G3285" s="32" t="s">
        <v>7220</v>
      </c>
      <c r="H3285" s="32">
        <v>1</v>
      </c>
    </row>
    <row r="3286" spans="1:8" ht="15" customHeight="1">
      <c r="A3286" s="32" t="s">
        <v>27789</v>
      </c>
      <c r="B3286" s="32">
        <v>0</v>
      </c>
      <c r="C3286" s="32" t="s">
        <v>27789</v>
      </c>
      <c r="D3286" s="32">
        <v>0</v>
      </c>
      <c r="E3286" s="32" t="s">
        <v>27789</v>
      </c>
      <c r="F3286" s="32">
        <v>0</v>
      </c>
      <c r="G3286" s="32" t="s">
        <v>27789</v>
      </c>
      <c r="H3286" s="32">
        <v>1</v>
      </c>
    </row>
    <row r="3287" spans="1:8" ht="15" customHeight="1">
      <c r="A3287" s="32" t="s">
        <v>8309</v>
      </c>
      <c r="B3287" s="32">
        <v>0</v>
      </c>
      <c r="C3287" s="32" t="s">
        <v>8309</v>
      </c>
      <c r="D3287" s="32">
        <v>0</v>
      </c>
      <c r="E3287" s="32" t="s">
        <v>8309</v>
      </c>
      <c r="F3287" s="32">
        <v>0</v>
      </c>
      <c r="G3287" s="32" t="s">
        <v>8309</v>
      </c>
      <c r="H3287" s="32">
        <v>1</v>
      </c>
    </row>
    <row r="3288" spans="1:8" ht="15" customHeight="1">
      <c r="A3288" s="32" t="s">
        <v>7231</v>
      </c>
      <c r="B3288" s="32">
        <v>0</v>
      </c>
      <c r="C3288" s="32" t="s">
        <v>7231</v>
      </c>
      <c r="D3288" s="32">
        <v>0</v>
      </c>
      <c r="E3288" s="32" t="s">
        <v>7231</v>
      </c>
      <c r="F3288" s="32">
        <v>0</v>
      </c>
      <c r="G3288" s="32" t="s">
        <v>7231</v>
      </c>
      <c r="H3288" s="32">
        <v>0.5</v>
      </c>
    </row>
    <row r="3289" spans="1:8" ht="15" customHeight="1">
      <c r="A3289" s="32" t="s">
        <v>7228</v>
      </c>
      <c r="B3289" s="32">
        <v>0</v>
      </c>
      <c r="C3289" s="32" t="s">
        <v>7228</v>
      </c>
      <c r="D3289" s="32">
        <v>0</v>
      </c>
      <c r="E3289" s="32" t="s">
        <v>7228</v>
      </c>
      <c r="F3289" s="32">
        <v>0</v>
      </c>
      <c r="G3289" s="32" t="s">
        <v>7228</v>
      </c>
      <c r="H3289" s="32">
        <v>1</v>
      </c>
    </row>
    <row r="3290" spans="1:8" ht="15" customHeight="1">
      <c r="A3290" s="32" t="s">
        <v>7233</v>
      </c>
      <c r="B3290" s="32">
        <v>0</v>
      </c>
      <c r="C3290" s="32" t="s">
        <v>7233</v>
      </c>
      <c r="D3290" s="32">
        <v>0</v>
      </c>
      <c r="E3290" s="32" t="s">
        <v>7233</v>
      </c>
      <c r="F3290" s="32">
        <v>0</v>
      </c>
      <c r="G3290" s="32" t="s">
        <v>7233</v>
      </c>
      <c r="H3290" s="32">
        <v>0.5</v>
      </c>
    </row>
    <row r="3291" spans="1:8" ht="15" customHeight="1">
      <c r="A3291" s="32" t="s">
        <v>7230</v>
      </c>
      <c r="B3291" s="32">
        <v>0</v>
      </c>
      <c r="C3291" s="32" t="s">
        <v>7230</v>
      </c>
      <c r="D3291" s="32">
        <v>0</v>
      </c>
      <c r="E3291" s="32" t="s">
        <v>7230</v>
      </c>
      <c r="F3291" s="32">
        <v>1</v>
      </c>
      <c r="G3291" s="32" t="s">
        <v>7230</v>
      </c>
      <c r="H3291" s="32">
        <v>0.5</v>
      </c>
    </row>
    <row r="3292" spans="1:8" ht="15" customHeight="1">
      <c r="A3292" s="32" t="s">
        <v>7348</v>
      </c>
      <c r="B3292" s="32">
        <v>0</v>
      </c>
      <c r="C3292" s="32" t="s">
        <v>7348</v>
      </c>
      <c r="D3292" s="32">
        <v>0</v>
      </c>
      <c r="E3292" s="32" t="s">
        <v>7348</v>
      </c>
      <c r="F3292" s="32">
        <v>0</v>
      </c>
      <c r="G3292" s="32" t="s">
        <v>7348</v>
      </c>
      <c r="H3292" s="32">
        <v>0.75</v>
      </c>
    </row>
    <row r="3293" spans="1:8" ht="15" customHeight="1">
      <c r="A3293" s="32" t="s">
        <v>7232</v>
      </c>
      <c r="B3293" s="32">
        <v>0</v>
      </c>
      <c r="C3293" s="32" t="s">
        <v>7232</v>
      </c>
      <c r="D3293" s="32">
        <v>0</v>
      </c>
      <c r="E3293" s="32" t="s">
        <v>7232</v>
      </c>
      <c r="F3293" s="32">
        <v>0</v>
      </c>
      <c r="G3293" s="32" t="s">
        <v>7232</v>
      </c>
      <c r="H3293" s="32">
        <v>0.5</v>
      </c>
    </row>
    <row r="3294" spans="1:8" ht="15" customHeight="1">
      <c r="A3294" s="32" t="s">
        <v>7234</v>
      </c>
      <c r="B3294" s="32">
        <v>0</v>
      </c>
      <c r="C3294" s="32" t="s">
        <v>7234</v>
      </c>
      <c r="D3294" s="32">
        <v>0</v>
      </c>
      <c r="E3294" s="32" t="s">
        <v>7234</v>
      </c>
      <c r="F3294" s="32">
        <v>0</v>
      </c>
      <c r="G3294" s="32" t="s">
        <v>7234</v>
      </c>
      <c r="H3294" s="32">
        <v>0.5</v>
      </c>
    </row>
    <row r="3295" spans="1:8" ht="15" customHeight="1">
      <c r="A3295" s="32" t="s">
        <v>7221</v>
      </c>
      <c r="B3295" s="32">
        <v>0</v>
      </c>
      <c r="C3295" s="32" t="s">
        <v>7221</v>
      </c>
      <c r="D3295" s="32">
        <v>0</v>
      </c>
      <c r="E3295" s="32" t="s">
        <v>7221</v>
      </c>
      <c r="F3295" s="32">
        <v>0</v>
      </c>
      <c r="G3295" s="32" t="s">
        <v>7221</v>
      </c>
      <c r="H3295" s="32">
        <v>1</v>
      </c>
    </row>
    <row r="3296" spans="1:8" ht="15" customHeight="1">
      <c r="A3296" s="32" t="s">
        <v>7926</v>
      </c>
      <c r="B3296" s="32">
        <v>0</v>
      </c>
      <c r="C3296" s="32" t="s">
        <v>7926</v>
      </c>
      <c r="D3296" s="32">
        <v>0</v>
      </c>
      <c r="E3296" s="32" t="s">
        <v>7926</v>
      </c>
      <c r="F3296" s="32">
        <v>0</v>
      </c>
      <c r="G3296" s="32" t="s">
        <v>7926</v>
      </c>
      <c r="H3296" s="32">
        <v>0.25</v>
      </c>
    </row>
    <row r="3297" spans="1:8" ht="15" customHeight="1">
      <c r="A3297" s="32" t="s">
        <v>27790</v>
      </c>
      <c r="B3297" s="32">
        <v>0</v>
      </c>
      <c r="C3297" s="32" t="s">
        <v>27790</v>
      </c>
      <c r="D3297" s="32">
        <v>0</v>
      </c>
      <c r="E3297" s="32" t="s">
        <v>27790</v>
      </c>
      <c r="F3297" s="32">
        <v>4.1000000000000003E-3</v>
      </c>
      <c r="G3297" s="32" t="s">
        <v>27790</v>
      </c>
      <c r="H3297" s="32">
        <v>0</v>
      </c>
    </row>
    <row r="3298" spans="1:8" ht="15" customHeight="1">
      <c r="A3298" s="32" t="s">
        <v>7350</v>
      </c>
      <c r="B3298" s="32">
        <v>0</v>
      </c>
      <c r="C3298" s="32" t="s">
        <v>7350</v>
      </c>
      <c r="D3298" s="32">
        <v>0</v>
      </c>
      <c r="E3298" s="32" t="s">
        <v>7350</v>
      </c>
      <c r="F3298" s="32">
        <v>0.83330000000000004</v>
      </c>
      <c r="G3298" s="32" t="s">
        <v>7350</v>
      </c>
      <c r="H3298" s="32">
        <v>1</v>
      </c>
    </row>
    <row r="3299" spans="1:8" ht="15" customHeight="1">
      <c r="A3299" s="32" t="s">
        <v>7364</v>
      </c>
      <c r="B3299" s="32">
        <v>0</v>
      </c>
      <c r="C3299" s="32" t="s">
        <v>7364</v>
      </c>
      <c r="D3299" s="32">
        <v>0</v>
      </c>
      <c r="E3299" s="32" t="s">
        <v>7364</v>
      </c>
      <c r="F3299" s="32">
        <v>1</v>
      </c>
      <c r="G3299" s="32" t="s">
        <v>7364</v>
      </c>
      <c r="H3299" s="32">
        <v>1</v>
      </c>
    </row>
    <row r="3300" spans="1:8" ht="15" customHeight="1">
      <c r="A3300" s="32" t="s">
        <v>8958</v>
      </c>
      <c r="B3300" s="32">
        <v>0</v>
      </c>
      <c r="C3300" s="32" t="s">
        <v>8958</v>
      </c>
      <c r="D3300" s="32">
        <v>0</v>
      </c>
      <c r="E3300" s="32" t="s">
        <v>8958</v>
      </c>
      <c r="F3300" s="32">
        <v>0</v>
      </c>
      <c r="G3300" s="32" t="s">
        <v>8958</v>
      </c>
      <c r="H3300" s="32">
        <v>3.4500000000000003E-2</v>
      </c>
    </row>
    <row r="3301" spans="1:8" ht="15" customHeight="1">
      <c r="A3301" s="32" t="s">
        <v>7930</v>
      </c>
      <c r="B3301" s="32">
        <v>0</v>
      </c>
      <c r="C3301" s="32" t="s">
        <v>7930</v>
      </c>
      <c r="D3301" s="32">
        <v>0</v>
      </c>
      <c r="E3301" s="32" t="s">
        <v>7930</v>
      </c>
      <c r="F3301" s="32">
        <v>2.1299999999999999E-2</v>
      </c>
      <c r="G3301" s="32" t="s">
        <v>7930</v>
      </c>
      <c r="H3301" s="32">
        <v>2.5000000000000001E-3</v>
      </c>
    </row>
    <row r="3302" spans="1:8" ht="15" customHeight="1">
      <c r="A3302" s="32" t="s">
        <v>7931</v>
      </c>
      <c r="B3302" s="32">
        <v>0</v>
      </c>
      <c r="C3302" s="32" t="s">
        <v>7931</v>
      </c>
      <c r="D3302" s="32">
        <v>0</v>
      </c>
      <c r="E3302" s="32" t="s">
        <v>7931</v>
      </c>
      <c r="F3302" s="32">
        <v>2.6599999999999999E-2</v>
      </c>
      <c r="G3302" s="32" t="s">
        <v>7931</v>
      </c>
      <c r="H3302" s="32">
        <v>0</v>
      </c>
    </row>
    <row r="3303" spans="1:8" ht="15" customHeight="1">
      <c r="A3303" s="32" t="s">
        <v>7939</v>
      </c>
      <c r="B3303" s="32">
        <v>0</v>
      </c>
      <c r="C3303" s="32" t="s">
        <v>7939</v>
      </c>
      <c r="D3303" s="32">
        <v>0</v>
      </c>
      <c r="E3303" s="32" t="s">
        <v>7939</v>
      </c>
      <c r="F3303" s="32">
        <v>1</v>
      </c>
      <c r="G3303" s="32" t="s">
        <v>7939</v>
      </c>
      <c r="H3303" s="32">
        <v>0.78949999999999998</v>
      </c>
    </row>
    <row r="3304" spans="1:8" ht="15" customHeight="1">
      <c r="A3304" s="32" t="s">
        <v>7351</v>
      </c>
      <c r="B3304" s="32">
        <v>0</v>
      </c>
      <c r="C3304" s="32" t="s">
        <v>7351</v>
      </c>
      <c r="D3304" s="32">
        <v>0</v>
      </c>
      <c r="E3304" s="32" t="s">
        <v>7351</v>
      </c>
      <c r="F3304" s="32">
        <v>0</v>
      </c>
      <c r="G3304" s="32" t="s">
        <v>7351</v>
      </c>
      <c r="H3304" s="32">
        <v>1</v>
      </c>
    </row>
    <row r="3305" spans="1:8" ht="15" customHeight="1">
      <c r="A3305" s="32" t="s">
        <v>27791</v>
      </c>
      <c r="B3305" s="32">
        <v>0</v>
      </c>
      <c r="C3305" s="32" t="s">
        <v>27791</v>
      </c>
      <c r="D3305" s="32">
        <v>0</v>
      </c>
      <c r="E3305" s="32" t="s">
        <v>27791</v>
      </c>
      <c r="F3305" s="32">
        <v>0</v>
      </c>
      <c r="G3305" s="32" t="s">
        <v>27791</v>
      </c>
      <c r="H3305" s="32">
        <v>1</v>
      </c>
    </row>
    <row r="3306" spans="1:8" ht="15" customHeight="1">
      <c r="A3306" s="32" t="s">
        <v>7935</v>
      </c>
      <c r="B3306" s="32">
        <v>0</v>
      </c>
      <c r="C3306" s="32" t="s">
        <v>7935</v>
      </c>
      <c r="D3306" s="32">
        <v>0</v>
      </c>
      <c r="E3306" s="32" t="s">
        <v>7935</v>
      </c>
      <c r="F3306" s="32">
        <v>0</v>
      </c>
      <c r="G3306" s="32" t="s">
        <v>7935</v>
      </c>
      <c r="H3306" s="32">
        <v>0.15379999999999999</v>
      </c>
    </row>
    <row r="3307" spans="1:8" ht="15" customHeight="1">
      <c r="A3307" s="32" t="s">
        <v>7941</v>
      </c>
      <c r="B3307" s="32">
        <v>0</v>
      </c>
      <c r="C3307" s="32" t="s">
        <v>7941</v>
      </c>
      <c r="D3307" s="32">
        <v>0</v>
      </c>
      <c r="E3307" s="32" t="s">
        <v>7941</v>
      </c>
      <c r="F3307" s="32">
        <v>0</v>
      </c>
      <c r="G3307" s="32" t="s">
        <v>7941</v>
      </c>
      <c r="H3307" s="32">
        <v>1</v>
      </c>
    </row>
    <row r="3308" spans="1:8" ht="15" customHeight="1">
      <c r="A3308" s="32" t="s">
        <v>7944</v>
      </c>
      <c r="B3308" s="32">
        <v>0</v>
      </c>
      <c r="C3308" s="32" t="s">
        <v>7944</v>
      </c>
      <c r="D3308" s="32">
        <v>0</v>
      </c>
      <c r="E3308" s="32" t="s">
        <v>7944</v>
      </c>
      <c r="F3308" s="32">
        <v>0</v>
      </c>
      <c r="G3308" s="32" t="s">
        <v>7944</v>
      </c>
      <c r="H3308" s="32">
        <v>0.33329999999999999</v>
      </c>
    </row>
    <row r="3309" spans="1:8" ht="15" customHeight="1">
      <c r="A3309" s="32" t="s">
        <v>7353</v>
      </c>
      <c r="B3309" s="32">
        <v>0</v>
      </c>
      <c r="C3309" s="32" t="s">
        <v>7353</v>
      </c>
      <c r="D3309" s="32">
        <v>0</v>
      </c>
      <c r="E3309" s="32" t="s">
        <v>7353</v>
      </c>
      <c r="F3309" s="32">
        <v>0</v>
      </c>
      <c r="G3309" s="32" t="s">
        <v>7353</v>
      </c>
      <c r="H3309" s="32">
        <v>0.85709999999999997</v>
      </c>
    </row>
    <row r="3310" spans="1:8" ht="15" customHeight="1">
      <c r="A3310" s="32" t="s">
        <v>7942</v>
      </c>
      <c r="B3310" s="32">
        <v>0</v>
      </c>
      <c r="C3310" s="32" t="s">
        <v>7942</v>
      </c>
      <c r="D3310" s="32">
        <v>0</v>
      </c>
      <c r="E3310" s="32" t="s">
        <v>7942</v>
      </c>
      <c r="F3310" s="32">
        <v>0</v>
      </c>
      <c r="G3310" s="32" t="s">
        <v>7942</v>
      </c>
      <c r="H3310" s="32">
        <v>0.75</v>
      </c>
    </row>
    <row r="3311" spans="1:8" ht="15" customHeight="1">
      <c r="A3311" s="32" t="s">
        <v>7985</v>
      </c>
      <c r="B3311" s="32">
        <v>0</v>
      </c>
      <c r="C3311" s="32" t="s">
        <v>7985</v>
      </c>
      <c r="D3311" s="32">
        <v>0</v>
      </c>
      <c r="E3311" s="32" t="s">
        <v>7985</v>
      </c>
      <c r="F3311" s="32">
        <v>6.6699999999999995E-2</v>
      </c>
      <c r="G3311" s="32" t="s">
        <v>7985</v>
      </c>
      <c r="H3311" s="32">
        <v>8.3299999999999999E-2</v>
      </c>
    </row>
    <row r="3312" spans="1:8" ht="15" customHeight="1">
      <c r="A3312" s="32" t="s">
        <v>7988</v>
      </c>
      <c r="B3312" s="32">
        <v>0</v>
      </c>
      <c r="C3312" s="32" t="s">
        <v>7988</v>
      </c>
      <c r="D3312" s="32">
        <v>0</v>
      </c>
      <c r="E3312" s="32" t="s">
        <v>7988</v>
      </c>
      <c r="F3312" s="32">
        <v>0</v>
      </c>
      <c r="G3312" s="32" t="s">
        <v>7988</v>
      </c>
      <c r="H3312" s="32">
        <v>0.1</v>
      </c>
    </row>
    <row r="3313" spans="1:8" ht="15" customHeight="1">
      <c r="A3313" s="32" t="s">
        <v>28013</v>
      </c>
      <c r="B3313" s="32">
        <v>0</v>
      </c>
      <c r="C3313" s="32" t="s">
        <v>28013</v>
      </c>
      <c r="D3313" s="32">
        <v>0</v>
      </c>
      <c r="E3313" s="32" t="s">
        <v>28013</v>
      </c>
      <c r="F3313" s="32">
        <v>1</v>
      </c>
      <c r="G3313" s="32" t="s">
        <v>28013</v>
      </c>
      <c r="H3313" s="32">
        <v>0</v>
      </c>
    </row>
    <row r="3314" spans="1:8" ht="15" customHeight="1">
      <c r="A3314" s="32" t="s">
        <v>9049</v>
      </c>
      <c r="B3314" s="32">
        <v>0</v>
      </c>
      <c r="C3314" s="32" t="s">
        <v>9049</v>
      </c>
      <c r="D3314" s="32">
        <v>0</v>
      </c>
      <c r="E3314" s="32" t="s">
        <v>9049</v>
      </c>
      <c r="F3314" s="32">
        <v>4.7800000000000002E-2</v>
      </c>
      <c r="G3314" s="32" t="s">
        <v>9049</v>
      </c>
      <c r="H3314" s="32">
        <v>1.37E-2</v>
      </c>
    </row>
    <row r="3315" spans="1:8" ht="15" customHeight="1">
      <c r="A3315" s="32" t="s">
        <v>9053</v>
      </c>
      <c r="B3315" s="32">
        <v>0</v>
      </c>
      <c r="C3315" s="32" t="s">
        <v>9053</v>
      </c>
      <c r="D3315" s="32">
        <v>0</v>
      </c>
      <c r="E3315" s="32" t="s">
        <v>9053</v>
      </c>
      <c r="F3315" s="32">
        <v>1</v>
      </c>
      <c r="G3315" s="32" t="s">
        <v>9053</v>
      </c>
      <c r="H3315" s="32">
        <v>0</v>
      </c>
    </row>
    <row r="3316" spans="1:8" ht="15" customHeight="1">
      <c r="A3316" s="32" t="s">
        <v>9113</v>
      </c>
      <c r="B3316" s="32">
        <v>0</v>
      </c>
      <c r="C3316" s="32" t="s">
        <v>9113</v>
      </c>
      <c r="D3316" s="32">
        <v>0</v>
      </c>
      <c r="E3316" s="32" t="s">
        <v>9113</v>
      </c>
      <c r="F3316" s="32">
        <v>0</v>
      </c>
      <c r="G3316" s="32" t="s">
        <v>9113</v>
      </c>
      <c r="H3316" s="32">
        <v>1</v>
      </c>
    </row>
    <row r="3317" spans="1:8" ht="15" customHeight="1">
      <c r="A3317" s="32" t="s">
        <v>9114</v>
      </c>
      <c r="B3317" s="32">
        <v>0</v>
      </c>
      <c r="C3317" s="32" t="s">
        <v>9114</v>
      </c>
      <c r="D3317" s="32">
        <v>0</v>
      </c>
      <c r="E3317" s="32" t="s">
        <v>9114</v>
      </c>
      <c r="F3317" s="32">
        <v>0</v>
      </c>
      <c r="G3317" s="32" t="s">
        <v>9114</v>
      </c>
      <c r="H3317" s="32">
        <v>1</v>
      </c>
    </row>
    <row r="3318" spans="1:8" ht="15" customHeight="1">
      <c r="A3318" s="32" t="s">
        <v>9080</v>
      </c>
      <c r="B3318" s="32">
        <v>0</v>
      </c>
      <c r="C3318" s="32" t="s">
        <v>9080</v>
      </c>
      <c r="D3318" s="32">
        <v>0</v>
      </c>
      <c r="E3318" s="32" t="s">
        <v>9080</v>
      </c>
      <c r="F3318" s="32">
        <v>1</v>
      </c>
      <c r="G3318" s="32" t="s">
        <v>9080</v>
      </c>
      <c r="H3318" s="32">
        <v>0</v>
      </c>
    </row>
    <row r="3319" spans="1:8" ht="15" customHeight="1">
      <c r="A3319" s="32" t="s">
        <v>9110</v>
      </c>
      <c r="B3319" s="32">
        <v>0</v>
      </c>
      <c r="C3319" s="32" t="s">
        <v>9110</v>
      </c>
      <c r="D3319" s="32">
        <v>0</v>
      </c>
      <c r="E3319" s="32" t="s">
        <v>9110</v>
      </c>
      <c r="F3319" s="32">
        <v>1</v>
      </c>
      <c r="G3319" s="32" t="s">
        <v>9110</v>
      </c>
      <c r="H3319" s="32">
        <v>1</v>
      </c>
    </row>
    <row r="3320" spans="1:8" ht="15" customHeight="1">
      <c r="A3320" s="32" t="s">
        <v>9222</v>
      </c>
      <c r="B3320" s="32">
        <v>0</v>
      </c>
      <c r="C3320" s="32" t="s">
        <v>9222</v>
      </c>
      <c r="D3320" s="32">
        <v>0</v>
      </c>
      <c r="E3320" s="32" t="s">
        <v>9222</v>
      </c>
      <c r="F3320" s="32">
        <v>1</v>
      </c>
      <c r="G3320" s="32" t="s">
        <v>9222</v>
      </c>
      <c r="H3320" s="32">
        <v>1</v>
      </c>
    </row>
    <row r="3321" spans="1:8" ht="15" customHeight="1">
      <c r="A3321" s="32" t="s">
        <v>28014</v>
      </c>
      <c r="B3321" s="32">
        <v>0</v>
      </c>
      <c r="C3321" s="32" t="s">
        <v>28014</v>
      </c>
      <c r="D3321" s="32">
        <v>0</v>
      </c>
      <c r="E3321" s="32" t="s">
        <v>28014</v>
      </c>
      <c r="F3321" s="32">
        <v>0</v>
      </c>
      <c r="G3321" s="32" t="s">
        <v>28014</v>
      </c>
      <c r="H3321" s="32">
        <v>1</v>
      </c>
    </row>
    <row r="3322" spans="1:8" ht="15" customHeight="1">
      <c r="A3322" s="32" t="s">
        <v>9116</v>
      </c>
      <c r="B3322" s="32">
        <v>0</v>
      </c>
      <c r="C3322" s="32" t="s">
        <v>9116</v>
      </c>
      <c r="D3322" s="32">
        <v>0</v>
      </c>
      <c r="E3322" s="32" t="s">
        <v>9116</v>
      </c>
      <c r="F3322" s="32">
        <v>1</v>
      </c>
      <c r="G3322" s="32" t="s">
        <v>9116</v>
      </c>
      <c r="H3322" s="32">
        <v>0.83330000000000004</v>
      </c>
    </row>
    <row r="3323" spans="1:8" ht="15" customHeight="1">
      <c r="A3323" s="32" t="s">
        <v>9119</v>
      </c>
      <c r="B3323" s="32">
        <v>0</v>
      </c>
      <c r="C3323" s="32" t="s">
        <v>9119</v>
      </c>
      <c r="D3323" s="32">
        <v>0</v>
      </c>
      <c r="E3323" s="32" t="s">
        <v>9119</v>
      </c>
      <c r="F3323" s="32">
        <v>0.65369999999999995</v>
      </c>
      <c r="G3323" s="32" t="s">
        <v>9119</v>
      </c>
      <c r="H3323" s="32">
        <v>7.8899999999999998E-2</v>
      </c>
    </row>
    <row r="3324" spans="1:8" ht="15" customHeight="1">
      <c r="A3324" s="32" t="s">
        <v>9123</v>
      </c>
      <c r="B3324" s="32">
        <v>0</v>
      </c>
      <c r="C3324" s="32" t="s">
        <v>9123</v>
      </c>
      <c r="D3324" s="32">
        <v>0</v>
      </c>
      <c r="E3324" s="32" t="s">
        <v>9123</v>
      </c>
      <c r="F3324" s="32">
        <v>1</v>
      </c>
      <c r="G3324" s="32" t="s">
        <v>9123</v>
      </c>
      <c r="H3324" s="32">
        <v>0</v>
      </c>
    </row>
    <row r="3325" spans="1:8" ht="15" customHeight="1">
      <c r="A3325" s="32" t="s">
        <v>9247</v>
      </c>
      <c r="B3325" s="32">
        <v>0</v>
      </c>
      <c r="C3325" s="32" t="s">
        <v>9247</v>
      </c>
      <c r="D3325" s="32">
        <v>0</v>
      </c>
      <c r="E3325" s="32" t="s">
        <v>9247</v>
      </c>
      <c r="F3325" s="32">
        <v>0</v>
      </c>
      <c r="G3325" s="32" t="s">
        <v>9247</v>
      </c>
      <c r="H3325" s="32">
        <v>1</v>
      </c>
    </row>
    <row r="3326" spans="1:8" ht="15" customHeight="1">
      <c r="A3326" s="32" t="s">
        <v>9125</v>
      </c>
      <c r="B3326" s="32">
        <v>0</v>
      </c>
      <c r="C3326" s="32" t="s">
        <v>9125</v>
      </c>
      <c r="D3326" s="32">
        <v>0</v>
      </c>
      <c r="E3326" s="32" t="s">
        <v>9125</v>
      </c>
      <c r="F3326" s="32">
        <v>0.2</v>
      </c>
      <c r="G3326" s="32" t="s">
        <v>9125</v>
      </c>
      <c r="H3326" s="32">
        <v>0</v>
      </c>
    </row>
    <row r="3327" spans="1:8" ht="15" customHeight="1">
      <c r="A3327" s="32" t="s">
        <v>9134</v>
      </c>
      <c r="B3327" s="32">
        <v>0</v>
      </c>
      <c r="C3327" s="32" t="s">
        <v>9134</v>
      </c>
      <c r="D3327" s="32">
        <v>0</v>
      </c>
      <c r="E3327" s="32" t="s">
        <v>9134</v>
      </c>
      <c r="F3327" s="32">
        <v>0.30299999999999999</v>
      </c>
      <c r="G3327" s="32" t="s">
        <v>9134</v>
      </c>
      <c r="H3327" s="32">
        <v>0.23530000000000001</v>
      </c>
    </row>
    <row r="3328" spans="1:8" ht="15" customHeight="1">
      <c r="A3328" s="32" t="s">
        <v>9227</v>
      </c>
      <c r="B3328" s="32">
        <v>0</v>
      </c>
      <c r="C3328" s="32" t="s">
        <v>9227</v>
      </c>
      <c r="D3328" s="32">
        <v>0</v>
      </c>
      <c r="E3328" s="32" t="s">
        <v>9227</v>
      </c>
      <c r="F3328" s="32">
        <v>0</v>
      </c>
      <c r="G3328" s="32" t="s">
        <v>9227</v>
      </c>
      <c r="H3328" s="32">
        <v>1</v>
      </c>
    </row>
    <row r="3329" spans="1:8" ht="15" customHeight="1">
      <c r="A3329" s="32" t="s">
        <v>9229</v>
      </c>
      <c r="B3329" s="32">
        <v>0</v>
      </c>
      <c r="C3329" s="32" t="s">
        <v>9229</v>
      </c>
      <c r="D3329" s="32">
        <v>0</v>
      </c>
      <c r="E3329" s="32" t="s">
        <v>9229</v>
      </c>
      <c r="F3329" s="32">
        <v>0</v>
      </c>
      <c r="G3329" s="32" t="s">
        <v>9229</v>
      </c>
      <c r="H3329" s="32">
        <v>1</v>
      </c>
    </row>
    <row r="3330" spans="1:8" ht="15" customHeight="1">
      <c r="A3330" s="32" t="s">
        <v>9087</v>
      </c>
      <c r="B3330" s="32">
        <v>0</v>
      </c>
      <c r="C3330" s="32" t="s">
        <v>9087</v>
      </c>
      <c r="D3330" s="32">
        <v>0</v>
      </c>
      <c r="E3330" s="32" t="s">
        <v>9087</v>
      </c>
      <c r="F3330" s="32">
        <v>0</v>
      </c>
      <c r="G3330" s="32" t="s">
        <v>9087</v>
      </c>
      <c r="H3330" s="32">
        <v>0.12959999999999999</v>
      </c>
    </row>
    <row r="3331" spans="1:8" ht="15" customHeight="1">
      <c r="A3331" s="32" t="s">
        <v>9224</v>
      </c>
      <c r="B3331" s="32">
        <v>0</v>
      </c>
      <c r="C3331" s="32" t="s">
        <v>9224</v>
      </c>
      <c r="D3331" s="32">
        <v>0</v>
      </c>
      <c r="E3331" s="32" t="s">
        <v>9224</v>
      </c>
      <c r="F3331" s="32">
        <v>0</v>
      </c>
      <c r="G3331" s="32" t="s">
        <v>9224</v>
      </c>
      <c r="H3331" s="32">
        <v>0.92310000000000003</v>
      </c>
    </row>
    <row r="3332" spans="1:8" ht="15" customHeight="1">
      <c r="A3332" s="32" t="s">
        <v>9231</v>
      </c>
      <c r="B3332" s="32">
        <v>0</v>
      </c>
      <c r="C3332" s="32" t="s">
        <v>9231</v>
      </c>
      <c r="D3332" s="32">
        <v>0</v>
      </c>
      <c r="E3332" s="32" t="s">
        <v>9231</v>
      </c>
      <c r="F3332" s="32">
        <v>0</v>
      </c>
      <c r="G3332" s="32" t="s">
        <v>9231</v>
      </c>
      <c r="H3332" s="32">
        <v>0.70589999999999997</v>
      </c>
    </row>
    <row r="3333" spans="1:8" ht="15" customHeight="1">
      <c r="A3333" s="32" t="s">
        <v>9235</v>
      </c>
      <c r="B3333" s="32">
        <v>0</v>
      </c>
      <c r="C3333" s="32" t="s">
        <v>9235</v>
      </c>
      <c r="D3333" s="32">
        <v>0</v>
      </c>
      <c r="E3333" s="32" t="s">
        <v>9235</v>
      </c>
      <c r="F3333" s="32">
        <v>0</v>
      </c>
      <c r="G3333" s="32" t="s">
        <v>9235</v>
      </c>
      <c r="H3333" s="32">
        <v>1</v>
      </c>
    </row>
    <row r="3334" spans="1:8" ht="15" customHeight="1">
      <c r="A3334" s="32" t="s">
        <v>9258</v>
      </c>
      <c r="B3334" s="32">
        <v>0</v>
      </c>
      <c r="C3334" s="32" t="s">
        <v>9258</v>
      </c>
      <c r="D3334" s="32">
        <v>0</v>
      </c>
      <c r="E3334" s="32" t="s">
        <v>9258</v>
      </c>
      <c r="F3334" s="32">
        <v>0</v>
      </c>
      <c r="G3334" s="32" t="s">
        <v>9258</v>
      </c>
      <c r="H3334" s="32">
        <v>1</v>
      </c>
    </row>
    <row r="3335" spans="1:8" ht="15" customHeight="1">
      <c r="A3335" s="32" t="s">
        <v>28015</v>
      </c>
      <c r="B3335" s="32">
        <v>0</v>
      </c>
      <c r="C3335" s="32" t="s">
        <v>28015</v>
      </c>
      <c r="D3335" s="32">
        <v>0</v>
      </c>
      <c r="E3335" s="32" t="s">
        <v>28015</v>
      </c>
      <c r="F3335" s="32">
        <v>0</v>
      </c>
      <c r="G3335" s="32" t="s">
        <v>28015</v>
      </c>
      <c r="H3335" s="32">
        <v>1</v>
      </c>
    </row>
    <row r="3336" spans="1:8" ht="15" customHeight="1">
      <c r="A3336" s="32" t="s">
        <v>9089</v>
      </c>
      <c r="B3336" s="32">
        <v>0</v>
      </c>
      <c r="C3336" s="32" t="s">
        <v>9089</v>
      </c>
      <c r="D3336" s="32">
        <v>0</v>
      </c>
      <c r="E3336" s="32" t="s">
        <v>9089</v>
      </c>
      <c r="F3336" s="32">
        <v>0</v>
      </c>
      <c r="G3336" s="32" t="s">
        <v>9089</v>
      </c>
      <c r="H3336" s="32">
        <v>0.15379999999999999</v>
      </c>
    </row>
    <row r="3337" spans="1:8" ht="15" customHeight="1">
      <c r="A3337" s="32" t="s">
        <v>28016</v>
      </c>
      <c r="B3337" s="32">
        <v>0</v>
      </c>
      <c r="C3337" s="32" t="s">
        <v>28016</v>
      </c>
      <c r="D3337" s="32">
        <v>0</v>
      </c>
      <c r="E3337" s="32" t="s">
        <v>28016</v>
      </c>
      <c r="F3337" s="32">
        <v>0</v>
      </c>
      <c r="G3337" s="32" t="s">
        <v>28016</v>
      </c>
      <c r="H3337" s="32">
        <v>1</v>
      </c>
    </row>
    <row r="3338" spans="1:8" ht="15" customHeight="1">
      <c r="A3338" s="32" t="s">
        <v>9233</v>
      </c>
      <c r="B3338" s="32">
        <v>0</v>
      </c>
      <c r="C3338" s="32" t="s">
        <v>9233</v>
      </c>
      <c r="D3338" s="32">
        <v>0</v>
      </c>
      <c r="E3338" s="32" t="s">
        <v>9233</v>
      </c>
      <c r="F3338" s="32">
        <v>0</v>
      </c>
      <c r="G3338" s="32" t="s">
        <v>9233</v>
      </c>
      <c r="H3338" s="32">
        <v>0.66669999999999996</v>
      </c>
    </row>
    <row r="3339" spans="1:8" ht="15" customHeight="1">
      <c r="A3339" s="32" t="s">
        <v>9093</v>
      </c>
      <c r="B3339" s="32">
        <v>0</v>
      </c>
      <c r="C3339" s="32" t="s">
        <v>9093</v>
      </c>
      <c r="D3339" s="32">
        <v>0</v>
      </c>
      <c r="E3339" s="32" t="s">
        <v>9093</v>
      </c>
      <c r="F3339" s="32">
        <v>0</v>
      </c>
      <c r="G3339" s="32" t="s">
        <v>9093</v>
      </c>
      <c r="H3339" s="32">
        <v>0.5</v>
      </c>
    </row>
    <row r="3340" spans="1:8" ht="15" customHeight="1">
      <c r="A3340" s="32" t="s">
        <v>28017</v>
      </c>
      <c r="B3340" s="32">
        <v>0</v>
      </c>
      <c r="C3340" s="32" t="s">
        <v>28017</v>
      </c>
      <c r="D3340" s="32">
        <v>0</v>
      </c>
      <c r="E3340" s="32" t="s">
        <v>28017</v>
      </c>
      <c r="F3340" s="32">
        <v>0</v>
      </c>
      <c r="G3340" s="32" t="s">
        <v>28017</v>
      </c>
      <c r="H3340" s="32">
        <v>1</v>
      </c>
    </row>
    <row r="3341" spans="1:8" ht="15" customHeight="1">
      <c r="A3341" s="32" t="s">
        <v>9163</v>
      </c>
      <c r="B3341" s="32">
        <v>0</v>
      </c>
      <c r="C3341" s="32" t="s">
        <v>9163</v>
      </c>
      <c r="D3341" s="32">
        <v>0</v>
      </c>
      <c r="E3341" s="32" t="s">
        <v>9163</v>
      </c>
      <c r="F3341" s="32">
        <v>0</v>
      </c>
      <c r="G3341" s="32" t="s">
        <v>9163</v>
      </c>
      <c r="H3341" s="32">
        <v>1</v>
      </c>
    </row>
    <row r="3342" spans="1:8" ht="15" customHeight="1">
      <c r="A3342" s="32" t="s">
        <v>9111</v>
      </c>
      <c r="B3342" s="32">
        <v>0</v>
      </c>
      <c r="C3342" s="32" t="s">
        <v>9111</v>
      </c>
      <c r="D3342" s="32">
        <v>0</v>
      </c>
      <c r="E3342" s="32" t="s">
        <v>9111</v>
      </c>
      <c r="F3342" s="32">
        <v>0</v>
      </c>
      <c r="G3342" s="32" t="s">
        <v>9111</v>
      </c>
      <c r="H3342" s="32">
        <v>1</v>
      </c>
    </row>
    <row r="3343" spans="1:8" ht="15" customHeight="1">
      <c r="A3343" s="32" t="s">
        <v>28018</v>
      </c>
      <c r="B3343" s="32">
        <v>0</v>
      </c>
      <c r="C3343" s="32" t="s">
        <v>28018</v>
      </c>
      <c r="D3343" s="32">
        <v>0</v>
      </c>
      <c r="E3343" s="32" t="s">
        <v>28018</v>
      </c>
      <c r="F3343" s="32">
        <v>0</v>
      </c>
      <c r="G3343" s="32" t="s">
        <v>28018</v>
      </c>
      <c r="H3343" s="32">
        <v>1</v>
      </c>
    </row>
    <row r="3344" spans="1:8" ht="15" customHeight="1">
      <c r="A3344" s="32" t="s">
        <v>9219</v>
      </c>
      <c r="B3344" s="32">
        <v>0</v>
      </c>
      <c r="C3344" s="32" t="s">
        <v>9219</v>
      </c>
      <c r="D3344" s="32">
        <v>0</v>
      </c>
      <c r="E3344" s="32" t="s">
        <v>9219</v>
      </c>
      <c r="F3344" s="32">
        <v>0</v>
      </c>
      <c r="G3344" s="32" t="s">
        <v>9219</v>
      </c>
      <c r="H3344" s="32">
        <v>1</v>
      </c>
    </row>
    <row r="3345" spans="1:8" ht="15" customHeight="1">
      <c r="A3345" s="32" t="s">
        <v>9121</v>
      </c>
      <c r="B3345" s="32">
        <v>0</v>
      </c>
      <c r="C3345" s="32" t="s">
        <v>9121</v>
      </c>
      <c r="D3345" s="32">
        <v>0</v>
      </c>
      <c r="E3345" s="32" t="s">
        <v>9121</v>
      </c>
      <c r="F3345" s="32">
        <v>0.25</v>
      </c>
      <c r="G3345" s="32" t="s">
        <v>9121</v>
      </c>
      <c r="H3345" s="32">
        <v>0.5</v>
      </c>
    </row>
    <row r="3346" spans="1:8" ht="15" customHeight="1">
      <c r="A3346" s="32" t="s">
        <v>9094</v>
      </c>
      <c r="B3346" s="32">
        <v>0</v>
      </c>
      <c r="C3346" s="32" t="s">
        <v>9094</v>
      </c>
      <c r="D3346" s="32">
        <v>0</v>
      </c>
      <c r="E3346" s="32" t="s">
        <v>9094</v>
      </c>
      <c r="F3346" s="32">
        <v>0</v>
      </c>
      <c r="G3346" s="32" t="s">
        <v>9094</v>
      </c>
      <c r="H3346" s="32">
        <v>0.28570000000000001</v>
      </c>
    </row>
    <row r="3347" spans="1:8" ht="15" customHeight="1">
      <c r="A3347" s="32" t="s">
        <v>9242</v>
      </c>
      <c r="B3347" s="32">
        <v>0</v>
      </c>
      <c r="C3347" s="32" t="s">
        <v>9242</v>
      </c>
      <c r="D3347" s="32">
        <v>0</v>
      </c>
      <c r="E3347" s="32" t="s">
        <v>9242</v>
      </c>
      <c r="F3347" s="32">
        <v>0</v>
      </c>
      <c r="G3347" s="32" t="s">
        <v>9242</v>
      </c>
      <c r="H3347" s="32">
        <v>0.77780000000000005</v>
      </c>
    </row>
    <row r="3348" spans="1:8" ht="15" customHeight="1">
      <c r="A3348" s="32" t="s">
        <v>9243</v>
      </c>
      <c r="B3348" s="32">
        <v>0</v>
      </c>
      <c r="C3348" s="32" t="s">
        <v>9243</v>
      </c>
      <c r="D3348" s="32">
        <v>0</v>
      </c>
      <c r="E3348" s="32" t="s">
        <v>9243</v>
      </c>
      <c r="F3348" s="32">
        <v>0</v>
      </c>
      <c r="G3348" s="32" t="s">
        <v>9243</v>
      </c>
      <c r="H3348" s="32">
        <v>1</v>
      </c>
    </row>
    <row r="3349" spans="1:8" ht="15" customHeight="1">
      <c r="A3349" s="32" t="s">
        <v>9095</v>
      </c>
      <c r="B3349" s="32">
        <v>0</v>
      </c>
      <c r="C3349" s="32" t="s">
        <v>9095</v>
      </c>
      <c r="D3349" s="32">
        <v>0</v>
      </c>
      <c r="E3349" s="32" t="s">
        <v>9095</v>
      </c>
      <c r="F3349" s="32">
        <v>0</v>
      </c>
      <c r="G3349" s="32" t="s">
        <v>9095</v>
      </c>
      <c r="H3349" s="32">
        <v>1</v>
      </c>
    </row>
    <row r="3350" spans="1:8" ht="15" customHeight="1">
      <c r="A3350" s="32" t="s">
        <v>28019</v>
      </c>
      <c r="B3350" s="32">
        <v>0</v>
      </c>
      <c r="C3350" s="32" t="s">
        <v>28019</v>
      </c>
      <c r="D3350" s="32">
        <v>0</v>
      </c>
      <c r="E3350" s="32" t="s">
        <v>28019</v>
      </c>
      <c r="F3350" s="32">
        <v>0</v>
      </c>
      <c r="G3350" s="32" t="s">
        <v>28019</v>
      </c>
      <c r="H3350" s="32">
        <v>0.66669999999999996</v>
      </c>
    </row>
    <row r="3351" spans="1:8" ht="15" customHeight="1">
      <c r="A3351" s="32" t="s">
        <v>9096</v>
      </c>
      <c r="B3351" s="32">
        <v>0</v>
      </c>
      <c r="C3351" s="32" t="s">
        <v>9096</v>
      </c>
      <c r="D3351" s="32">
        <v>0</v>
      </c>
      <c r="E3351" s="32" t="s">
        <v>9096</v>
      </c>
      <c r="F3351" s="32">
        <v>0</v>
      </c>
      <c r="G3351" s="32" t="s">
        <v>9096</v>
      </c>
      <c r="H3351" s="32">
        <v>0.25</v>
      </c>
    </row>
    <row r="3352" spans="1:8" ht="15" customHeight="1">
      <c r="A3352" s="32" t="s">
        <v>9217</v>
      </c>
      <c r="B3352" s="32">
        <v>0</v>
      </c>
      <c r="C3352" s="32" t="s">
        <v>9217</v>
      </c>
      <c r="D3352" s="32">
        <v>0</v>
      </c>
      <c r="E3352" s="32" t="s">
        <v>9217</v>
      </c>
      <c r="F3352" s="32">
        <v>0</v>
      </c>
      <c r="G3352" s="32" t="s">
        <v>9217</v>
      </c>
      <c r="H3352" s="32">
        <v>1</v>
      </c>
    </row>
    <row r="3353" spans="1:8" ht="15" customHeight="1">
      <c r="A3353" s="32" t="s">
        <v>9122</v>
      </c>
      <c r="B3353" s="32">
        <v>0</v>
      </c>
      <c r="C3353" s="32" t="s">
        <v>9122</v>
      </c>
      <c r="D3353" s="32">
        <v>0</v>
      </c>
      <c r="E3353" s="32" t="s">
        <v>9122</v>
      </c>
      <c r="F3353" s="32">
        <v>1</v>
      </c>
      <c r="G3353" s="32" t="s">
        <v>9122</v>
      </c>
      <c r="H3353" s="32">
        <v>0.9375</v>
      </c>
    </row>
    <row r="3354" spans="1:8" ht="15" customHeight="1">
      <c r="A3354" s="32" t="s">
        <v>9259</v>
      </c>
      <c r="B3354" s="32">
        <v>0</v>
      </c>
      <c r="C3354" s="32" t="s">
        <v>9259</v>
      </c>
      <c r="D3354" s="32">
        <v>0</v>
      </c>
      <c r="E3354" s="32" t="s">
        <v>9259</v>
      </c>
      <c r="F3354" s="32">
        <v>0</v>
      </c>
      <c r="G3354" s="32" t="s">
        <v>9259</v>
      </c>
      <c r="H3354" s="32">
        <v>1</v>
      </c>
    </row>
    <row r="3355" spans="1:8" ht="15" customHeight="1">
      <c r="A3355" s="32" t="s">
        <v>9097</v>
      </c>
      <c r="B3355" s="32">
        <v>0</v>
      </c>
      <c r="C3355" s="32" t="s">
        <v>9097</v>
      </c>
      <c r="D3355" s="32">
        <v>0</v>
      </c>
      <c r="E3355" s="32" t="s">
        <v>9097</v>
      </c>
      <c r="F3355" s="32">
        <v>0</v>
      </c>
      <c r="G3355" s="32" t="s">
        <v>9097</v>
      </c>
      <c r="H3355" s="32">
        <v>1</v>
      </c>
    </row>
    <row r="3356" spans="1:8" ht="15" customHeight="1">
      <c r="A3356" s="32" t="s">
        <v>9246</v>
      </c>
      <c r="B3356" s="32">
        <v>0</v>
      </c>
      <c r="C3356" s="32" t="s">
        <v>9246</v>
      </c>
      <c r="D3356" s="32">
        <v>0</v>
      </c>
      <c r="E3356" s="32" t="s">
        <v>9246</v>
      </c>
      <c r="F3356" s="32">
        <v>0</v>
      </c>
      <c r="G3356" s="32" t="s">
        <v>9246</v>
      </c>
      <c r="H3356" s="32">
        <v>1</v>
      </c>
    </row>
    <row r="3357" spans="1:8" ht="15" customHeight="1">
      <c r="A3357" s="32" t="s">
        <v>9098</v>
      </c>
      <c r="B3357" s="32">
        <v>0</v>
      </c>
      <c r="C3357" s="32" t="s">
        <v>9098</v>
      </c>
      <c r="D3357" s="32">
        <v>0</v>
      </c>
      <c r="E3357" s="32" t="s">
        <v>9098</v>
      </c>
      <c r="F3357" s="32">
        <v>0</v>
      </c>
      <c r="G3357" s="32" t="s">
        <v>9098</v>
      </c>
      <c r="H3357" s="32">
        <v>0.25</v>
      </c>
    </row>
    <row r="3358" spans="1:8" ht="15" customHeight="1">
      <c r="A3358" s="32" t="s">
        <v>28020</v>
      </c>
      <c r="B3358" s="32">
        <v>0</v>
      </c>
      <c r="C3358" s="32" t="s">
        <v>28020</v>
      </c>
      <c r="D3358" s="32">
        <v>0</v>
      </c>
      <c r="E3358" s="32" t="s">
        <v>28020</v>
      </c>
      <c r="F3358" s="32">
        <v>1</v>
      </c>
      <c r="G3358" s="32" t="s">
        <v>28020</v>
      </c>
      <c r="H3358" s="32">
        <v>0</v>
      </c>
    </row>
    <row r="3359" spans="1:8" ht="15" customHeight="1">
      <c r="A3359" s="32" t="s">
        <v>9218</v>
      </c>
      <c r="B3359" s="32">
        <v>0</v>
      </c>
      <c r="C3359" s="32" t="s">
        <v>9218</v>
      </c>
      <c r="D3359" s="32">
        <v>0</v>
      </c>
      <c r="E3359" s="32" t="s">
        <v>9218</v>
      </c>
      <c r="F3359" s="32">
        <v>0</v>
      </c>
      <c r="G3359" s="32" t="s">
        <v>9218</v>
      </c>
      <c r="H3359" s="32">
        <v>1</v>
      </c>
    </row>
    <row r="3360" spans="1:8" ht="15" customHeight="1">
      <c r="A3360" s="32" t="s">
        <v>9216</v>
      </c>
      <c r="B3360" s="32">
        <v>0</v>
      </c>
      <c r="C3360" s="32" t="s">
        <v>9216</v>
      </c>
      <c r="D3360" s="32">
        <v>0</v>
      </c>
      <c r="E3360" s="32" t="s">
        <v>9216</v>
      </c>
      <c r="F3360" s="32">
        <v>1</v>
      </c>
      <c r="G3360" s="32" t="s">
        <v>9216</v>
      </c>
      <c r="H3360" s="32">
        <v>1</v>
      </c>
    </row>
    <row r="3361" spans="1:8" ht="15" customHeight="1">
      <c r="A3361" s="32" t="s">
        <v>9112</v>
      </c>
      <c r="B3361" s="32">
        <v>0</v>
      </c>
      <c r="C3361" s="32" t="s">
        <v>9112</v>
      </c>
      <c r="D3361" s="32">
        <v>0</v>
      </c>
      <c r="E3361" s="32" t="s">
        <v>9112</v>
      </c>
      <c r="F3361" s="32">
        <v>1</v>
      </c>
      <c r="G3361" s="32" t="s">
        <v>9112</v>
      </c>
      <c r="H3361" s="32">
        <v>0.75</v>
      </c>
    </row>
    <row r="3362" spans="1:8" ht="15" customHeight="1">
      <c r="A3362" s="32" t="s">
        <v>9221</v>
      </c>
      <c r="B3362" s="32">
        <v>0</v>
      </c>
      <c r="C3362" s="32" t="s">
        <v>9221</v>
      </c>
      <c r="D3362" s="32">
        <v>0</v>
      </c>
      <c r="E3362" s="32" t="s">
        <v>9221</v>
      </c>
      <c r="F3362" s="32">
        <v>0</v>
      </c>
      <c r="G3362" s="32" t="s">
        <v>9221</v>
      </c>
      <c r="H3362" s="32">
        <v>1</v>
      </c>
    </row>
    <row r="3363" spans="1:8" ht="15" customHeight="1">
      <c r="A3363" s="32" t="s">
        <v>9254</v>
      </c>
      <c r="B3363" s="32">
        <v>0</v>
      </c>
      <c r="C3363" s="32" t="s">
        <v>9254</v>
      </c>
      <c r="D3363" s="32">
        <v>0</v>
      </c>
      <c r="E3363" s="32" t="s">
        <v>9254</v>
      </c>
      <c r="F3363" s="32">
        <v>0</v>
      </c>
      <c r="G3363" s="32" t="s">
        <v>9254</v>
      </c>
      <c r="H3363" s="32">
        <v>1</v>
      </c>
    </row>
    <row r="3364" spans="1:8" ht="15" customHeight="1">
      <c r="A3364" s="32" t="s">
        <v>9256</v>
      </c>
      <c r="B3364" s="32">
        <v>0</v>
      </c>
      <c r="C3364" s="32" t="s">
        <v>9256</v>
      </c>
      <c r="D3364" s="32">
        <v>0</v>
      </c>
      <c r="E3364" s="32" t="s">
        <v>9256</v>
      </c>
      <c r="F3364" s="32">
        <v>0</v>
      </c>
      <c r="G3364" s="32" t="s">
        <v>9256</v>
      </c>
      <c r="H3364" s="32">
        <v>1</v>
      </c>
    </row>
    <row r="3365" spans="1:8" ht="15" customHeight="1">
      <c r="A3365" s="32" t="s">
        <v>9228</v>
      </c>
      <c r="B3365" s="32">
        <v>0</v>
      </c>
      <c r="C3365" s="32" t="s">
        <v>9228</v>
      </c>
      <c r="D3365" s="32">
        <v>0</v>
      </c>
      <c r="E3365" s="32" t="s">
        <v>9228</v>
      </c>
      <c r="F3365" s="32">
        <v>0</v>
      </c>
      <c r="G3365" s="32" t="s">
        <v>9228</v>
      </c>
      <c r="H3365" s="32">
        <v>1</v>
      </c>
    </row>
    <row r="3366" spans="1:8" ht="15" customHeight="1">
      <c r="A3366" s="32" t="s">
        <v>9054</v>
      </c>
      <c r="B3366" s="32">
        <v>0</v>
      </c>
      <c r="C3366" s="32" t="s">
        <v>9054</v>
      </c>
      <c r="D3366" s="32">
        <v>0</v>
      </c>
      <c r="E3366" s="32" t="s">
        <v>9054</v>
      </c>
      <c r="F3366" s="32">
        <v>9.0899999999999995E-2</v>
      </c>
      <c r="G3366" s="32" t="s">
        <v>9054</v>
      </c>
      <c r="H3366" s="32">
        <v>0.1429</v>
      </c>
    </row>
    <row r="3367" spans="1:8" ht="15" customHeight="1">
      <c r="A3367" s="32" t="s">
        <v>9126</v>
      </c>
      <c r="B3367" s="32">
        <v>0</v>
      </c>
      <c r="C3367" s="32" t="s">
        <v>9126</v>
      </c>
      <c r="D3367" s="32">
        <v>0</v>
      </c>
      <c r="E3367" s="32" t="s">
        <v>9126</v>
      </c>
      <c r="F3367" s="32">
        <v>0.8</v>
      </c>
      <c r="G3367" s="32" t="s">
        <v>9126</v>
      </c>
      <c r="H3367" s="32">
        <v>0.89470000000000005</v>
      </c>
    </row>
    <row r="3368" spans="1:8" ht="15" customHeight="1">
      <c r="A3368" s="32" t="s">
        <v>9263</v>
      </c>
      <c r="B3368" s="32">
        <v>0</v>
      </c>
      <c r="C3368" s="32" t="s">
        <v>9263</v>
      </c>
      <c r="D3368" s="32">
        <v>0</v>
      </c>
      <c r="E3368" s="32" t="s">
        <v>9263</v>
      </c>
      <c r="F3368" s="32">
        <v>1</v>
      </c>
      <c r="G3368" s="32" t="s">
        <v>9263</v>
      </c>
      <c r="H3368" s="32">
        <v>1</v>
      </c>
    </row>
    <row r="3369" spans="1:8" ht="15" customHeight="1">
      <c r="A3369" s="32" t="s">
        <v>9252</v>
      </c>
      <c r="B3369" s="32">
        <v>0</v>
      </c>
      <c r="C3369" s="32" t="s">
        <v>9252</v>
      </c>
      <c r="D3369" s="32">
        <v>0</v>
      </c>
      <c r="E3369" s="32" t="s">
        <v>9252</v>
      </c>
      <c r="F3369" s="32">
        <v>0.33329999999999999</v>
      </c>
      <c r="G3369" s="32" t="s">
        <v>9252</v>
      </c>
      <c r="H3369" s="32">
        <v>0.66669999999999996</v>
      </c>
    </row>
    <row r="3370" spans="1:8" ht="15" customHeight="1">
      <c r="A3370" s="32" t="s">
        <v>9264</v>
      </c>
      <c r="B3370" s="32">
        <v>0</v>
      </c>
      <c r="C3370" s="32" t="s">
        <v>9264</v>
      </c>
      <c r="D3370" s="32">
        <v>0</v>
      </c>
      <c r="E3370" s="32" t="s">
        <v>9264</v>
      </c>
      <c r="F3370" s="32">
        <v>0</v>
      </c>
      <c r="G3370" s="32" t="s">
        <v>9264</v>
      </c>
      <c r="H3370" s="32">
        <v>1</v>
      </c>
    </row>
    <row r="3371" spans="1:8" ht="15" customHeight="1">
      <c r="A3371" s="32" t="s">
        <v>9104</v>
      </c>
      <c r="B3371" s="32">
        <v>0</v>
      </c>
      <c r="C3371" s="32" t="s">
        <v>9104</v>
      </c>
      <c r="D3371" s="32">
        <v>0</v>
      </c>
      <c r="E3371" s="32" t="s">
        <v>9104</v>
      </c>
      <c r="F3371" s="32">
        <v>0</v>
      </c>
      <c r="G3371" s="32" t="s">
        <v>9104</v>
      </c>
      <c r="H3371" s="32">
        <v>1</v>
      </c>
    </row>
    <row r="3372" spans="1:8" ht="15" customHeight="1">
      <c r="A3372" s="32" t="s">
        <v>9253</v>
      </c>
      <c r="B3372" s="32">
        <v>0</v>
      </c>
      <c r="C3372" s="32" t="s">
        <v>9253</v>
      </c>
      <c r="D3372" s="32">
        <v>0</v>
      </c>
      <c r="E3372" s="32" t="s">
        <v>9253</v>
      </c>
      <c r="F3372" s="32">
        <v>0</v>
      </c>
      <c r="G3372" s="32" t="s">
        <v>9253</v>
      </c>
      <c r="H3372" s="32">
        <v>0.83330000000000004</v>
      </c>
    </row>
    <row r="3373" spans="1:8" ht="15" customHeight="1">
      <c r="A3373" s="32" t="s">
        <v>9265</v>
      </c>
      <c r="B3373" s="32">
        <v>0</v>
      </c>
      <c r="C3373" s="32" t="s">
        <v>9265</v>
      </c>
      <c r="D3373" s="32">
        <v>0</v>
      </c>
      <c r="E3373" s="32" t="s">
        <v>9265</v>
      </c>
      <c r="F3373" s="32">
        <v>0</v>
      </c>
      <c r="G3373" s="32" t="s">
        <v>9265</v>
      </c>
      <c r="H3373" s="32">
        <v>1</v>
      </c>
    </row>
    <row r="3374" spans="1:8" ht="15" customHeight="1">
      <c r="A3374" s="32" t="s">
        <v>28021</v>
      </c>
      <c r="B3374" s="32">
        <v>0</v>
      </c>
      <c r="C3374" s="32" t="s">
        <v>28021</v>
      </c>
      <c r="D3374" s="32">
        <v>0</v>
      </c>
      <c r="E3374" s="32" t="s">
        <v>28021</v>
      </c>
      <c r="F3374" s="32">
        <v>0</v>
      </c>
      <c r="G3374" s="32" t="s">
        <v>28021</v>
      </c>
      <c r="H3374" s="32">
        <v>9.0899999999999995E-2</v>
      </c>
    </row>
    <row r="3375" spans="1:8" ht="15" customHeight="1">
      <c r="A3375" s="32" t="s">
        <v>9115</v>
      </c>
      <c r="B3375" s="32">
        <v>0</v>
      </c>
      <c r="C3375" s="32" t="s">
        <v>9115</v>
      </c>
      <c r="D3375" s="32">
        <v>0</v>
      </c>
      <c r="E3375" s="32" t="s">
        <v>9115</v>
      </c>
      <c r="F3375" s="32">
        <v>0</v>
      </c>
      <c r="G3375" s="32" t="s">
        <v>9115</v>
      </c>
      <c r="H3375" s="32">
        <v>1</v>
      </c>
    </row>
    <row r="3376" spans="1:8" ht="15" customHeight="1">
      <c r="A3376" s="32" t="s">
        <v>9226</v>
      </c>
      <c r="B3376" s="32">
        <v>0</v>
      </c>
      <c r="C3376" s="32" t="s">
        <v>9226</v>
      </c>
      <c r="D3376" s="32">
        <v>0</v>
      </c>
      <c r="E3376" s="32" t="s">
        <v>9226</v>
      </c>
      <c r="F3376" s="32">
        <v>0</v>
      </c>
      <c r="G3376" s="32" t="s">
        <v>9226</v>
      </c>
      <c r="H3376" s="32">
        <v>1</v>
      </c>
    </row>
    <row r="3377" spans="1:8" ht="15" customHeight="1">
      <c r="A3377" s="32" t="s">
        <v>9236</v>
      </c>
      <c r="B3377" s="32">
        <v>0</v>
      </c>
      <c r="C3377" s="32" t="s">
        <v>9236</v>
      </c>
      <c r="D3377" s="32">
        <v>0</v>
      </c>
      <c r="E3377" s="32" t="s">
        <v>9236</v>
      </c>
      <c r="F3377" s="32">
        <v>0</v>
      </c>
      <c r="G3377" s="32" t="s">
        <v>9236</v>
      </c>
      <c r="H3377" s="32">
        <v>1</v>
      </c>
    </row>
    <row r="3378" spans="1:8" ht="15" customHeight="1">
      <c r="A3378" s="32" t="s">
        <v>9262</v>
      </c>
      <c r="B3378" s="32">
        <v>0</v>
      </c>
      <c r="C3378" s="32" t="s">
        <v>9262</v>
      </c>
      <c r="D3378" s="32">
        <v>0</v>
      </c>
      <c r="E3378" s="32" t="s">
        <v>9262</v>
      </c>
      <c r="F3378" s="32">
        <v>0</v>
      </c>
      <c r="G3378" s="32" t="s">
        <v>9262</v>
      </c>
      <c r="H3378" s="32">
        <v>0.25</v>
      </c>
    </row>
    <row r="3379" spans="1:8" ht="15" customHeight="1">
      <c r="A3379" s="32" t="s">
        <v>8801</v>
      </c>
      <c r="B3379" s="32">
        <v>0</v>
      </c>
      <c r="C3379" s="32" t="s">
        <v>8801</v>
      </c>
      <c r="D3379" s="32">
        <v>0</v>
      </c>
      <c r="E3379" s="32" t="s">
        <v>8801</v>
      </c>
      <c r="F3379" s="32">
        <v>1</v>
      </c>
      <c r="G3379" s="32" t="s">
        <v>8801</v>
      </c>
      <c r="H3379" s="32">
        <v>1</v>
      </c>
    </row>
    <row r="3380" spans="1:8" ht="15" customHeight="1">
      <c r="A3380" s="32" t="s">
        <v>27801</v>
      </c>
      <c r="B3380" s="32">
        <v>0</v>
      </c>
      <c r="C3380" s="32" t="s">
        <v>27801</v>
      </c>
      <c r="D3380" s="32">
        <v>0</v>
      </c>
      <c r="E3380" s="32" t="s">
        <v>27801</v>
      </c>
      <c r="F3380" s="32">
        <v>1</v>
      </c>
      <c r="G3380" s="32" t="s">
        <v>27801</v>
      </c>
      <c r="H3380" s="32">
        <v>0</v>
      </c>
    </row>
    <row r="3381" spans="1:8" ht="15" customHeight="1">
      <c r="A3381" t="s">
        <v>8029</v>
      </c>
      <c r="B3381">
        <v>0</v>
      </c>
      <c r="C3381" s="32" t="s">
        <v>8029</v>
      </c>
      <c r="D3381" s="32">
        <v>0</v>
      </c>
      <c r="E3381" s="32" t="s">
        <v>8029</v>
      </c>
      <c r="F3381" s="32">
        <v>0.5</v>
      </c>
      <c r="G3381" s="32" t="s">
        <v>8029</v>
      </c>
      <c r="H3381" s="32">
        <v>0.71430000000000005</v>
      </c>
    </row>
    <row r="3382" spans="1:8" ht="15" customHeight="1">
      <c r="A3382" t="s">
        <v>7317</v>
      </c>
      <c r="B3382">
        <v>0</v>
      </c>
      <c r="C3382" s="32" t="s">
        <v>7317</v>
      </c>
      <c r="D3382" s="32">
        <v>0</v>
      </c>
      <c r="E3382" s="32" t="s">
        <v>7317</v>
      </c>
      <c r="F3382" s="32">
        <v>0</v>
      </c>
      <c r="G3382" s="32" t="s">
        <v>7317</v>
      </c>
      <c r="H3382" s="32">
        <v>3.6999999999999998E-2</v>
      </c>
    </row>
    <row r="3383" spans="1:8" ht="15" customHeight="1">
      <c r="A3383" t="s">
        <v>7663</v>
      </c>
      <c r="B3383">
        <v>0</v>
      </c>
      <c r="C3383" s="32" t="s">
        <v>7663</v>
      </c>
      <c r="D3383" s="32">
        <v>0</v>
      </c>
      <c r="E3383" s="32" t="s">
        <v>7663</v>
      </c>
      <c r="F3383" s="32">
        <v>0</v>
      </c>
      <c r="G3383" s="32" t="s">
        <v>7663</v>
      </c>
      <c r="H3383" s="32">
        <v>1</v>
      </c>
    </row>
    <row r="3384" spans="1:8" ht="15" customHeight="1">
      <c r="A3384" t="s">
        <v>8030</v>
      </c>
      <c r="B3384">
        <v>0</v>
      </c>
      <c r="C3384" s="32" t="s">
        <v>8030</v>
      </c>
      <c r="D3384" s="32">
        <v>0</v>
      </c>
      <c r="E3384" s="32" t="s">
        <v>8030</v>
      </c>
      <c r="F3384" s="32">
        <v>0</v>
      </c>
      <c r="G3384" s="32" t="s">
        <v>8030</v>
      </c>
      <c r="H3384" s="32">
        <v>1</v>
      </c>
    </row>
    <row r="3385" spans="1:8" ht="15" customHeight="1">
      <c r="A3385" t="s">
        <v>8032</v>
      </c>
      <c r="B3385">
        <v>0</v>
      </c>
      <c r="C3385" s="32" t="s">
        <v>8032</v>
      </c>
      <c r="D3385" s="32">
        <v>0</v>
      </c>
      <c r="E3385" s="32" t="s">
        <v>8032</v>
      </c>
      <c r="F3385" s="32">
        <v>0</v>
      </c>
      <c r="G3385" s="32" t="s">
        <v>8032</v>
      </c>
      <c r="H3385" s="32">
        <v>0.4</v>
      </c>
    </row>
    <row r="3386" spans="1:8" ht="15" customHeight="1">
      <c r="A3386" t="s">
        <v>8034</v>
      </c>
      <c r="B3386">
        <v>0</v>
      </c>
      <c r="C3386" s="32" t="s">
        <v>8034</v>
      </c>
      <c r="D3386" s="32">
        <v>0</v>
      </c>
      <c r="E3386" s="32" t="s">
        <v>8034</v>
      </c>
      <c r="F3386" s="32">
        <v>0</v>
      </c>
      <c r="G3386" s="32" t="s">
        <v>8034</v>
      </c>
      <c r="H3386" s="32">
        <v>0.33329999999999999</v>
      </c>
    </row>
    <row r="3387" spans="1:8" ht="15" customHeight="1">
      <c r="A3387" t="s">
        <v>7346</v>
      </c>
      <c r="B3387">
        <v>0</v>
      </c>
      <c r="C3387" s="32" t="s">
        <v>7346</v>
      </c>
      <c r="D3387" s="32">
        <v>0</v>
      </c>
      <c r="E3387" s="32" t="s">
        <v>7346</v>
      </c>
      <c r="F3387" s="32">
        <v>0</v>
      </c>
      <c r="G3387" s="32" t="s">
        <v>7346</v>
      </c>
      <c r="H3387" s="32">
        <v>0.8</v>
      </c>
    </row>
    <row r="3388" spans="1:8" ht="15" customHeight="1">
      <c r="A3388" t="s">
        <v>7357</v>
      </c>
      <c r="B3388">
        <v>0</v>
      </c>
      <c r="C3388" s="32" t="s">
        <v>7357</v>
      </c>
      <c r="D3388" s="32">
        <v>0</v>
      </c>
      <c r="E3388" s="32" t="s">
        <v>7357</v>
      </c>
      <c r="F3388" s="32">
        <v>0</v>
      </c>
      <c r="G3388" s="32" t="s">
        <v>7357</v>
      </c>
      <c r="H3388" s="32">
        <v>0.33329999999999999</v>
      </c>
    </row>
    <row r="3389" spans="1:8" ht="15" customHeight="1">
      <c r="A3389" t="s">
        <v>8036</v>
      </c>
      <c r="B3389">
        <v>0</v>
      </c>
      <c r="C3389" s="32" t="s">
        <v>8036</v>
      </c>
      <c r="D3389" s="32">
        <v>0</v>
      </c>
      <c r="E3389" s="32" t="s">
        <v>8036</v>
      </c>
      <c r="F3389" s="32">
        <v>0</v>
      </c>
      <c r="G3389" s="32" t="s">
        <v>8036</v>
      </c>
      <c r="H3389" s="32">
        <v>2.5000000000000001E-2</v>
      </c>
    </row>
    <row r="3390" spans="1:8" ht="15" customHeight="1">
      <c r="A3390" t="s">
        <v>8053</v>
      </c>
      <c r="B3390">
        <v>0</v>
      </c>
      <c r="C3390" s="32" t="s">
        <v>8053</v>
      </c>
      <c r="D3390" s="32">
        <v>0</v>
      </c>
      <c r="E3390" s="32" t="s">
        <v>8053</v>
      </c>
      <c r="F3390" s="32">
        <v>1</v>
      </c>
      <c r="G3390" s="32" t="s">
        <v>8053</v>
      </c>
      <c r="H3390" s="32">
        <v>0.875</v>
      </c>
    </row>
    <row r="3391" spans="1:8" ht="15" customHeight="1">
      <c r="A3391" t="s">
        <v>8040</v>
      </c>
      <c r="B3391">
        <v>0</v>
      </c>
      <c r="C3391" s="32" t="s">
        <v>8040</v>
      </c>
      <c r="D3391" s="32">
        <v>0</v>
      </c>
      <c r="E3391" s="32" t="s">
        <v>8040</v>
      </c>
      <c r="F3391" s="32">
        <v>0</v>
      </c>
      <c r="G3391" s="32" t="s">
        <v>8040</v>
      </c>
      <c r="H3391" s="32">
        <v>0.7</v>
      </c>
    </row>
    <row r="3392" spans="1:8" ht="15" customHeight="1">
      <c r="A3392" t="s">
        <v>8054</v>
      </c>
      <c r="B3392">
        <v>0</v>
      </c>
      <c r="C3392" s="32" t="s">
        <v>8054</v>
      </c>
      <c r="D3392" s="32">
        <v>0</v>
      </c>
      <c r="E3392" s="32" t="s">
        <v>8054</v>
      </c>
      <c r="F3392" s="32">
        <v>0</v>
      </c>
      <c r="G3392" s="32" t="s">
        <v>8054</v>
      </c>
      <c r="H3392" s="32">
        <v>1</v>
      </c>
    </row>
    <row r="3393" spans="1:8" ht="15" customHeight="1">
      <c r="A3393" t="s">
        <v>8805</v>
      </c>
      <c r="B3393">
        <v>0</v>
      </c>
      <c r="C3393" s="32" t="s">
        <v>8805</v>
      </c>
      <c r="D3393" s="32">
        <v>0</v>
      </c>
      <c r="E3393" s="32" t="s">
        <v>8805</v>
      </c>
      <c r="F3393" s="32">
        <v>0</v>
      </c>
      <c r="G3393" s="32" t="s">
        <v>8805</v>
      </c>
      <c r="H3393" s="32">
        <v>0.625</v>
      </c>
    </row>
    <row r="3394" spans="1:8" ht="15" customHeight="1">
      <c r="A3394" t="s">
        <v>8808</v>
      </c>
      <c r="B3394">
        <v>0</v>
      </c>
      <c r="C3394" s="32" t="s">
        <v>8808</v>
      </c>
      <c r="D3394" s="32">
        <v>0</v>
      </c>
      <c r="E3394" s="32" t="s">
        <v>8808</v>
      </c>
      <c r="F3394" s="32">
        <v>0</v>
      </c>
      <c r="G3394" s="32" t="s">
        <v>8808</v>
      </c>
      <c r="H3394" s="32">
        <v>1</v>
      </c>
    </row>
    <row r="3395" spans="1:8" ht="15" customHeight="1">
      <c r="A3395" t="s">
        <v>27802</v>
      </c>
      <c r="B3395">
        <v>0</v>
      </c>
      <c r="C3395" s="32" t="s">
        <v>27802</v>
      </c>
      <c r="D3395" s="32">
        <v>0</v>
      </c>
      <c r="E3395" s="32" t="s">
        <v>27802</v>
      </c>
      <c r="F3395" s="32">
        <v>0</v>
      </c>
      <c r="G3395" s="32" t="s">
        <v>27802</v>
      </c>
      <c r="H3395" s="32">
        <v>1</v>
      </c>
    </row>
    <row r="3396" spans="1:8" ht="15" customHeight="1">
      <c r="A3396" t="s">
        <v>7365</v>
      </c>
      <c r="B3396">
        <v>0</v>
      </c>
      <c r="C3396" s="32" t="s">
        <v>7365</v>
      </c>
      <c r="D3396" s="32">
        <v>0</v>
      </c>
      <c r="E3396" s="32" t="s">
        <v>7365</v>
      </c>
      <c r="F3396" s="32">
        <v>0</v>
      </c>
      <c r="G3396" s="32" t="s">
        <v>7365</v>
      </c>
      <c r="H3396" s="32">
        <v>1</v>
      </c>
    </row>
    <row r="3397" spans="1:8" ht="15" customHeight="1">
      <c r="A3397" t="s">
        <v>7355</v>
      </c>
      <c r="B3397">
        <v>0</v>
      </c>
      <c r="C3397" s="32" t="s">
        <v>7355</v>
      </c>
      <c r="D3397" s="32">
        <v>0</v>
      </c>
      <c r="E3397" s="32" t="s">
        <v>7355</v>
      </c>
      <c r="F3397" s="32">
        <v>0</v>
      </c>
      <c r="G3397" s="32" t="s">
        <v>7355</v>
      </c>
      <c r="H3397" s="32">
        <v>0.5</v>
      </c>
    </row>
    <row r="3398" spans="1:8" ht="15" customHeight="1">
      <c r="A3398" t="s">
        <v>47</v>
      </c>
      <c r="B3398">
        <v>1</v>
      </c>
      <c r="C3398" s="32" t="s">
        <v>47</v>
      </c>
      <c r="D3398" s="32">
        <v>0.96530000000000005</v>
      </c>
      <c r="E3398" s="32" t="s">
        <v>47</v>
      </c>
      <c r="F3398" s="32">
        <v>0</v>
      </c>
      <c r="G3398" s="32" t="s">
        <v>47</v>
      </c>
      <c r="H3398" s="32">
        <v>0</v>
      </c>
    </row>
    <row r="3399" spans="1:8" ht="15" customHeight="1">
      <c r="A3399" t="s">
        <v>48</v>
      </c>
      <c r="B3399">
        <v>0</v>
      </c>
      <c r="C3399" s="32" t="s">
        <v>48</v>
      </c>
      <c r="D3399" s="32">
        <v>1</v>
      </c>
      <c r="E3399" s="32" t="s">
        <v>48</v>
      </c>
      <c r="F3399" s="32">
        <v>0</v>
      </c>
      <c r="G3399" s="32" t="s">
        <v>48</v>
      </c>
      <c r="H3399" s="32">
        <v>0</v>
      </c>
    </row>
    <row r="3400" spans="1:8" ht="15" customHeight="1">
      <c r="A3400" t="s">
        <v>6992</v>
      </c>
      <c r="B3400">
        <v>0</v>
      </c>
      <c r="C3400" s="32" t="s">
        <v>6992</v>
      </c>
      <c r="D3400" s="32">
        <v>1</v>
      </c>
      <c r="E3400" s="32" t="s">
        <v>6992</v>
      </c>
      <c r="F3400" s="32">
        <v>0</v>
      </c>
      <c r="G3400" s="32" t="s">
        <v>6992</v>
      </c>
      <c r="H3400" s="32">
        <v>0</v>
      </c>
    </row>
    <row r="3401" spans="1:8" ht="15" customHeight="1">
      <c r="A3401" t="s">
        <v>49</v>
      </c>
      <c r="B3401">
        <v>0.2283</v>
      </c>
      <c r="C3401" s="32" t="s">
        <v>49</v>
      </c>
      <c r="D3401" s="32">
        <v>0.47149999999999997</v>
      </c>
      <c r="E3401" s="32" t="s">
        <v>49</v>
      </c>
      <c r="F3401" s="32">
        <v>0</v>
      </c>
      <c r="G3401" s="32" t="s">
        <v>49</v>
      </c>
      <c r="H3401" s="32">
        <v>0</v>
      </c>
    </row>
    <row r="3402" spans="1:8" ht="15" customHeight="1">
      <c r="A3402" t="s">
        <v>9037</v>
      </c>
      <c r="B3402">
        <v>0</v>
      </c>
      <c r="C3402" s="32" t="s">
        <v>9037</v>
      </c>
      <c r="D3402" s="32">
        <v>1</v>
      </c>
      <c r="E3402" s="32" t="s">
        <v>9037</v>
      </c>
      <c r="F3402" s="32">
        <v>0</v>
      </c>
      <c r="G3402" s="32" t="s">
        <v>9037</v>
      </c>
      <c r="H3402" s="32">
        <v>0</v>
      </c>
    </row>
    <row r="3403" spans="1:8" ht="15" customHeight="1">
      <c r="A3403" t="s">
        <v>9033</v>
      </c>
      <c r="B3403">
        <v>1</v>
      </c>
      <c r="C3403" s="32" t="s">
        <v>9033</v>
      </c>
      <c r="D3403" s="32">
        <v>1</v>
      </c>
      <c r="E3403" s="32" t="s">
        <v>9033</v>
      </c>
      <c r="F3403" s="32">
        <v>0</v>
      </c>
      <c r="G3403" s="32" t="s">
        <v>9033</v>
      </c>
      <c r="H3403" s="32">
        <v>0</v>
      </c>
    </row>
    <row r="3404" spans="1:8" ht="15" customHeight="1">
      <c r="A3404" t="s">
        <v>9038</v>
      </c>
      <c r="B3404">
        <v>0</v>
      </c>
      <c r="C3404" s="32" t="s">
        <v>9038</v>
      </c>
      <c r="D3404" s="32">
        <v>1</v>
      </c>
      <c r="E3404" s="32" t="s">
        <v>9038</v>
      </c>
      <c r="F3404" s="32">
        <v>0</v>
      </c>
      <c r="G3404" s="32" t="s">
        <v>9038</v>
      </c>
      <c r="H3404" s="32">
        <v>0</v>
      </c>
    </row>
    <row r="3405" spans="1:8" ht="15" customHeight="1">
      <c r="A3405" t="s">
        <v>7073</v>
      </c>
      <c r="B3405">
        <v>1</v>
      </c>
      <c r="C3405" s="32" t="s">
        <v>7073</v>
      </c>
      <c r="D3405" s="32">
        <v>1</v>
      </c>
      <c r="E3405" s="32" t="s">
        <v>7073</v>
      </c>
      <c r="F3405" s="32">
        <v>0</v>
      </c>
      <c r="G3405" s="32" t="s">
        <v>7073</v>
      </c>
      <c r="H3405" s="32">
        <v>0</v>
      </c>
    </row>
    <row r="3406" spans="1:8" ht="15" customHeight="1">
      <c r="A3406" t="s">
        <v>59</v>
      </c>
      <c r="B3406">
        <v>0</v>
      </c>
      <c r="C3406" s="32" t="s">
        <v>59</v>
      </c>
      <c r="D3406" s="32">
        <v>0</v>
      </c>
      <c r="E3406" s="32" t="s">
        <v>59</v>
      </c>
      <c r="F3406" s="32">
        <v>0.34410000000000002</v>
      </c>
      <c r="G3406" s="32" t="s">
        <v>59</v>
      </c>
      <c r="H3406" s="32">
        <v>0.93589999999999995</v>
      </c>
    </row>
    <row r="3407" spans="1:8" ht="15" customHeight="1">
      <c r="A3407" t="s">
        <v>68</v>
      </c>
      <c r="B3407">
        <v>0</v>
      </c>
      <c r="C3407" s="32" t="s">
        <v>68</v>
      </c>
      <c r="D3407" s="32">
        <v>0</v>
      </c>
      <c r="E3407" s="32" t="s">
        <v>68</v>
      </c>
      <c r="F3407" s="32">
        <v>0</v>
      </c>
      <c r="G3407" s="32" t="s">
        <v>68</v>
      </c>
      <c r="H3407" s="32">
        <v>0.65</v>
      </c>
    </row>
    <row r="3408" spans="1:8" ht="15" customHeight="1">
      <c r="A3408" t="s">
        <v>27803</v>
      </c>
      <c r="B3408">
        <v>0</v>
      </c>
      <c r="C3408" s="32" t="s">
        <v>27803</v>
      </c>
      <c r="D3408" s="32">
        <v>0</v>
      </c>
      <c r="E3408" s="32" t="s">
        <v>27803</v>
      </c>
      <c r="F3408" s="32">
        <v>2.0400000000000001E-2</v>
      </c>
      <c r="G3408" s="32" t="s">
        <v>27803</v>
      </c>
      <c r="H3408" s="32">
        <v>0</v>
      </c>
    </row>
    <row r="3409" spans="1:8" ht="15" customHeight="1">
      <c r="A3409" t="s">
        <v>4154</v>
      </c>
      <c r="B3409">
        <v>0</v>
      </c>
      <c r="C3409" s="32" t="s">
        <v>4154</v>
      </c>
      <c r="D3409" s="32">
        <v>0</v>
      </c>
      <c r="E3409" s="32" t="s">
        <v>4154</v>
      </c>
      <c r="F3409" s="32">
        <v>5.0799999999999998E-2</v>
      </c>
      <c r="G3409" s="32" t="s">
        <v>4154</v>
      </c>
      <c r="H3409" s="32">
        <v>0</v>
      </c>
    </row>
    <row r="3410" spans="1:8" ht="15" customHeight="1">
      <c r="A3410" t="s">
        <v>61</v>
      </c>
      <c r="B3410">
        <v>0</v>
      </c>
      <c r="C3410" s="32" t="s">
        <v>61</v>
      </c>
      <c r="D3410" s="32">
        <v>0</v>
      </c>
      <c r="E3410" s="32" t="s">
        <v>61</v>
      </c>
      <c r="F3410" s="32">
        <v>0.1542</v>
      </c>
      <c r="G3410" s="32" t="s">
        <v>61</v>
      </c>
      <c r="H3410" s="32">
        <v>5.2600000000000001E-2</v>
      </c>
    </row>
    <row r="3411" spans="1:8" ht="15" customHeight="1">
      <c r="A3411" t="s">
        <v>65</v>
      </c>
      <c r="B3411">
        <v>0</v>
      </c>
      <c r="C3411" s="32" t="s">
        <v>65</v>
      </c>
      <c r="D3411" s="32">
        <v>0</v>
      </c>
      <c r="E3411" s="32" t="s">
        <v>65</v>
      </c>
      <c r="F3411" s="32">
        <v>0</v>
      </c>
      <c r="G3411" s="32" t="s">
        <v>65</v>
      </c>
      <c r="H3411" s="32">
        <v>0.1</v>
      </c>
    </row>
    <row r="3412" spans="1:8" ht="15" customHeight="1">
      <c r="A3412" t="s">
        <v>27804</v>
      </c>
      <c r="B3412">
        <v>0</v>
      </c>
      <c r="C3412" s="32" t="s">
        <v>27804</v>
      </c>
      <c r="D3412" s="32">
        <v>0</v>
      </c>
      <c r="E3412" s="32" t="s">
        <v>27804</v>
      </c>
      <c r="F3412" s="32">
        <v>1</v>
      </c>
      <c r="G3412" s="32" t="s">
        <v>27804</v>
      </c>
      <c r="H3412" s="32">
        <v>0</v>
      </c>
    </row>
    <row r="3413" spans="1:8" ht="15" customHeight="1">
      <c r="A3413" t="s">
        <v>27805</v>
      </c>
      <c r="B3413">
        <v>0</v>
      </c>
      <c r="C3413" s="32" t="s">
        <v>27805</v>
      </c>
      <c r="D3413" s="32">
        <v>0</v>
      </c>
      <c r="E3413" s="32" t="s">
        <v>27805</v>
      </c>
      <c r="F3413" s="32">
        <v>0.2</v>
      </c>
      <c r="G3413" s="32" t="s">
        <v>27805</v>
      </c>
      <c r="H3413" s="32">
        <v>0</v>
      </c>
    </row>
    <row r="3414" spans="1:8" ht="15" customHeight="1">
      <c r="A3414" t="s">
        <v>27806</v>
      </c>
      <c r="B3414">
        <v>0</v>
      </c>
      <c r="C3414" s="32" t="s">
        <v>27806</v>
      </c>
      <c r="D3414" s="32">
        <v>0</v>
      </c>
      <c r="E3414" s="32" t="s">
        <v>27806</v>
      </c>
      <c r="F3414" s="32">
        <v>7.6899999999999996E-2</v>
      </c>
      <c r="G3414" s="32" t="s">
        <v>27806</v>
      </c>
      <c r="H3414" s="32">
        <v>0</v>
      </c>
    </row>
    <row r="3415" spans="1:8" ht="15" customHeight="1">
      <c r="A3415" t="s">
        <v>60</v>
      </c>
      <c r="B3415">
        <v>0</v>
      </c>
      <c r="C3415" s="32" t="s">
        <v>60</v>
      </c>
      <c r="D3415" s="32">
        <v>0</v>
      </c>
      <c r="E3415" s="32" t="s">
        <v>60</v>
      </c>
      <c r="F3415" s="32">
        <v>0.1802</v>
      </c>
      <c r="G3415" s="32" t="s">
        <v>60</v>
      </c>
      <c r="H3415" s="32">
        <v>2.2700000000000001E-2</v>
      </c>
    </row>
    <row r="3416" spans="1:8" ht="15" customHeight="1">
      <c r="A3416" t="s">
        <v>66</v>
      </c>
      <c r="B3416">
        <v>0</v>
      </c>
      <c r="C3416" s="32" t="s">
        <v>66</v>
      </c>
      <c r="D3416" s="32">
        <v>0</v>
      </c>
      <c r="E3416" s="32" t="s">
        <v>66</v>
      </c>
      <c r="F3416" s="32">
        <v>0.4</v>
      </c>
      <c r="G3416" s="32" t="s">
        <v>66</v>
      </c>
      <c r="H3416" s="32">
        <v>1</v>
      </c>
    </row>
    <row r="3417" spans="1:8" ht="15" customHeight="1">
      <c r="A3417" t="s">
        <v>58</v>
      </c>
      <c r="B3417">
        <v>0</v>
      </c>
      <c r="C3417" s="32" t="s">
        <v>58</v>
      </c>
      <c r="D3417" s="32">
        <v>0</v>
      </c>
      <c r="E3417" s="32" t="s">
        <v>58</v>
      </c>
      <c r="F3417" s="32">
        <v>0.27300000000000002</v>
      </c>
      <c r="G3417" s="32" t="s">
        <v>58</v>
      </c>
      <c r="H3417" s="32">
        <v>0</v>
      </c>
    </row>
    <row r="3418" spans="1:8" ht="15" customHeight="1">
      <c r="A3418" t="s">
        <v>67</v>
      </c>
      <c r="B3418">
        <v>0</v>
      </c>
      <c r="C3418" s="32" t="s">
        <v>67</v>
      </c>
      <c r="D3418" s="32">
        <v>0</v>
      </c>
      <c r="E3418" s="32" t="s">
        <v>67</v>
      </c>
      <c r="F3418" s="32">
        <v>0.13039999999999999</v>
      </c>
      <c r="G3418" s="32" t="s">
        <v>67</v>
      </c>
      <c r="H3418" s="32">
        <v>0</v>
      </c>
    </row>
    <row r="3419" spans="1:8" ht="15" customHeight="1">
      <c r="A3419" t="s">
        <v>4156</v>
      </c>
      <c r="B3419">
        <v>0</v>
      </c>
      <c r="C3419" s="32" t="s">
        <v>4156</v>
      </c>
      <c r="D3419" s="32">
        <v>0</v>
      </c>
      <c r="E3419" s="32" t="s">
        <v>4156</v>
      </c>
      <c r="F3419" s="32">
        <v>5.3E-3</v>
      </c>
      <c r="G3419" s="32" t="s">
        <v>4156</v>
      </c>
      <c r="H3419" s="32">
        <v>0</v>
      </c>
    </row>
    <row r="3420" spans="1:8" ht="15" customHeight="1">
      <c r="A3420" t="s">
        <v>62</v>
      </c>
      <c r="B3420">
        <v>0</v>
      </c>
      <c r="C3420" s="32" t="s">
        <v>62</v>
      </c>
      <c r="D3420" s="32">
        <v>0</v>
      </c>
      <c r="E3420" s="32" t="s">
        <v>62</v>
      </c>
      <c r="F3420" s="32">
        <v>0.14860000000000001</v>
      </c>
      <c r="G3420" s="32" t="s">
        <v>62</v>
      </c>
      <c r="H3420" s="32">
        <v>0</v>
      </c>
    </row>
    <row r="3421" spans="1:8" ht="15" customHeight="1">
      <c r="A3421" t="s">
        <v>63</v>
      </c>
      <c r="B3421">
        <v>0</v>
      </c>
      <c r="C3421" s="32" t="s">
        <v>63</v>
      </c>
      <c r="D3421" s="32">
        <v>0</v>
      </c>
      <c r="E3421" s="32" t="s">
        <v>63</v>
      </c>
      <c r="F3421" s="32">
        <v>0.12139999999999999</v>
      </c>
      <c r="G3421" s="32" t="s">
        <v>63</v>
      </c>
      <c r="H3421" s="32">
        <v>0</v>
      </c>
    </row>
    <row r="3422" spans="1:8" ht="15" customHeight="1">
      <c r="A3422" t="s">
        <v>27807</v>
      </c>
      <c r="B3422">
        <v>0</v>
      </c>
      <c r="C3422" s="32" t="s">
        <v>27807</v>
      </c>
      <c r="D3422" s="32">
        <v>0</v>
      </c>
      <c r="E3422" s="32" t="s">
        <v>27807</v>
      </c>
      <c r="F3422" s="32">
        <v>0.6</v>
      </c>
      <c r="G3422" s="32" t="s">
        <v>27807</v>
      </c>
      <c r="H3422" s="32">
        <v>0</v>
      </c>
    </row>
    <row r="3423" spans="1:8" ht="15" customHeight="1">
      <c r="A3423" t="s">
        <v>64</v>
      </c>
      <c r="B3423">
        <v>0</v>
      </c>
      <c r="C3423" s="32" t="s">
        <v>64</v>
      </c>
      <c r="D3423" s="32">
        <v>0</v>
      </c>
      <c r="E3423" s="32" t="s">
        <v>64</v>
      </c>
      <c r="F3423" s="32">
        <v>5.5199999999999999E-2</v>
      </c>
      <c r="G3423" s="32" t="s">
        <v>64</v>
      </c>
      <c r="H3423" s="32">
        <v>0</v>
      </c>
    </row>
    <row r="3424" spans="1:8" ht="15" customHeight="1">
      <c r="A3424" t="s">
        <v>85</v>
      </c>
      <c r="B3424">
        <v>0</v>
      </c>
      <c r="C3424" s="32" t="s">
        <v>85</v>
      </c>
      <c r="D3424" s="32">
        <v>0</v>
      </c>
      <c r="E3424" s="32" t="s">
        <v>85</v>
      </c>
      <c r="F3424" s="32">
        <v>7.4099999999999999E-2</v>
      </c>
      <c r="G3424" s="32" t="s">
        <v>85</v>
      </c>
      <c r="H3424" s="32">
        <v>0</v>
      </c>
    </row>
    <row r="3425" spans="1:8" ht="15" customHeight="1">
      <c r="A3425" t="s">
        <v>4155</v>
      </c>
      <c r="B3425">
        <v>0</v>
      </c>
      <c r="C3425" s="32" t="s">
        <v>4155</v>
      </c>
      <c r="D3425" s="32">
        <v>0</v>
      </c>
      <c r="E3425" s="32" t="s">
        <v>4155</v>
      </c>
      <c r="F3425" s="32">
        <v>1</v>
      </c>
      <c r="G3425" s="32" t="s">
        <v>4155</v>
      </c>
      <c r="H3425" s="32">
        <v>0</v>
      </c>
    </row>
    <row r="3426" spans="1:8" ht="15" customHeight="1">
      <c r="A3426" t="s">
        <v>89</v>
      </c>
      <c r="B3426">
        <v>0</v>
      </c>
      <c r="C3426" s="32" t="s">
        <v>89</v>
      </c>
      <c r="D3426" s="32">
        <v>0</v>
      </c>
      <c r="E3426" s="32" t="s">
        <v>89</v>
      </c>
      <c r="F3426" s="32">
        <v>0.4</v>
      </c>
      <c r="G3426" s="32" t="s">
        <v>89</v>
      </c>
      <c r="H3426" s="32">
        <v>0</v>
      </c>
    </row>
    <row r="3427" spans="1:8" ht="15" customHeight="1">
      <c r="A3427" t="s">
        <v>3508</v>
      </c>
      <c r="B3427">
        <v>0</v>
      </c>
      <c r="C3427" s="32" t="s">
        <v>3508</v>
      </c>
      <c r="D3427" s="32">
        <v>0</v>
      </c>
      <c r="E3427" s="32" t="s">
        <v>3508</v>
      </c>
      <c r="F3427" s="32">
        <v>1</v>
      </c>
      <c r="G3427" s="32" t="s">
        <v>3508</v>
      </c>
      <c r="H3427" s="32">
        <v>0</v>
      </c>
    </row>
    <row r="3428" spans="1:8" ht="15" customHeight="1">
      <c r="A3428" t="s">
        <v>86</v>
      </c>
      <c r="B3428">
        <v>0</v>
      </c>
      <c r="C3428" s="32" t="s">
        <v>86</v>
      </c>
      <c r="D3428" s="32">
        <v>0</v>
      </c>
      <c r="E3428" s="32" t="s">
        <v>86</v>
      </c>
      <c r="F3428" s="32">
        <v>0.10199999999999999</v>
      </c>
      <c r="G3428" s="32" t="s">
        <v>86</v>
      </c>
      <c r="H3428" s="32">
        <v>0</v>
      </c>
    </row>
    <row r="3429" spans="1:8" ht="15" customHeight="1">
      <c r="A3429" t="s">
        <v>83</v>
      </c>
      <c r="B3429">
        <v>0</v>
      </c>
      <c r="C3429" s="32" t="s">
        <v>83</v>
      </c>
      <c r="D3429" s="32">
        <v>0</v>
      </c>
      <c r="E3429" s="32" t="s">
        <v>83</v>
      </c>
      <c r="F3429" s="32">
        <v>0.37290000000000001</v>
      </c>
      <c r="G3429" s="32" t="s">
        <v>83</v>
      </c>
      <c r="H3429" s="32">
        <v>0</v>
      </c>
    </row>
    <row r="3430" spans="1:8" ht="15" customHeight="1">
      <c r="A3430" t="s">
        <v>27808</v>
      </c>
      <c r="B3430">
        <v>0</v>
      </c>
      <c r="C3430" s="32" t="s">
        <v>27808</v>
      </c>
      <c r="D3430" s="32">
        <v>0</v>
      </c>
      <c r="E3430" s="32" t="s">
        <v>27808</v>
      </c>
      <c r="F3430" s="32">
        <v>1</v>
      </c>
      <c r="G3430" s="32" t="s">
        <v>27808</v>
      </c>
      <c r="H3430" s="32">
        <v>0</v>
      </c>
    </row>
    <row r="3431" spans="1:8" ht="15" customHeight="1">
      <c r="A3431" t="s">
        <v>84</v>
      </c>
      <c r="B3431">
        <v>0</v>
      </c>
      <c r="C3431" s="32" t="s">
        <v>84</v>
      </c>
      <c r="D3431" s="32">
        <v>0</v>
      </c>
      <c r="E3431" s="32" t="s">
        <v>84</v>
      </c>
      <c r="F3431" s="32">
        <v>0.2374</v>
      </c>
      <c r="G3431" s="32" t="s">
        <v>84</v>
      </c>
      <c r="H3431" s="32">
        <v>0</v>
      </c>
    </row>
    <row r="3432" spans="1:8" ht="15" customHeight="1">
      <c r="A3432" t="s">
        <v>4157</v>
      </c>
      <c r="B3432">
        <v>0</v>
      </c>
      <c r="C3432" s="32" t="s">
        <v>4157</v>
      </c>
      <c r="D3432" s="32">
        <v>0</v>
      </c>
      <c r="E3432" s="32" t="s">
        <v>4157</v>
      </c>
      <c r="F3432" s="32">
        <v>0</v>
      </c>
      <c r="G3432" s="32" t="s">
        <v>4157</v>
      </c>
      <c r="H3432" s="32">
        <v>1</v>
      </c>
    </row>
    <row r="3433" spans="1:8" ht="15" customHeight="1">
      <c r="A3433" t="s">
        <v>90</v>
      </c>
      <c r="B3433">
        <v>0</v>
      </c>
      <c r="C3433" s="32" t="s">
        <v>90</v>
      </c>
      <c r="D3433" s="32">
        <v>0</v>
      </c>
      <c r="E3433" s="32" t="s">
        <v>90</v>
      </c>
      <c r="F3433" s="32">
        <v>0.1111</v>
      </c>
      <c r="G3433" s="32" t="s">
        <v>90</v>
      </c>
      <c r="H3433" s="32">
        <v>0</v>
      </c>
    </row>
    <row r="3434" spans="1:8" ht="15" customHeight="1">
      <c r="A3434" t="s">
        <v>87</v>
      </c>
      <c r="B3434">
        <v>0</v>
      </c>
      <c r="C3434" s="32" t="s">
        <v>87</v>
      </c>
      <c r="D3434" s="32">
        <v>0</v>
      </c>
      <c r="E3434" s="32" t="s">
        <v>87</v>
      </c>
      <c r="F3434" s="32">
        <v>0.5</v>
      </c>
      <c r="G3434" s="32" t="s">
        <v>87</v>
      </c>
      <c r="H3434" s="32">
        <v>0</v>
      </c>
    </row>
    <row r="3435" spans="1:8" ht="15" customHeight="1">
      <c r="A3435" t="s">
        <v>88</v>
      </c>
      <c r="B3435">
        <v>0</v>
      </c>
      <c r="C3435" s="32" t="s">
        <v>88</v>
      </c>
      <c r="D3435" s="32">
        <v>0</v>
      </c>
      <c r="E3435" s="32" t="s">
        <v>88</v>
      </c>
      <c r="F3435" s="32">
        <v>4.3E-3</v>
      </c>
      <c r="G3435" s="32" t="s">
        <v>88</v>
      </c>
      <c r="H3435" s="32">
        <v>0</v>
      </c>
    </row>
    <row r="3436" spans="1:8" ht="15" customHeight="1">
      <c r="A3436" t="s">
        <v>7115</v>
      </c>
      <c r="B3436">
        <v>0</v>
      </c>
      <c r="C3436" s="32" t="s">
        <v>7115</v>
      </c>
      <c r="D3436" s="32">
        <v>0</v>
      </c>
      <c r="E3436" s="32" t="s">
        <v>7115</v>
      </c>
      <c r="F3436" s="32">
        <v>0.3846</v>
      </c>
      <c r="G3436" s="32" t="s">
        <v>7115</v>
      </c>
      <c r="H3436" s="32">
        <v>0.1176</v>
      </c>
    </row>
    <row r="3437" spans="1:8" ht="15" customHeight="1">
      <c r="A3437" t="s">
        <v>7870</v>
      </c>
      <c r="B3437">
        <v>0</v>
      </c>
      <c r="C3437" s="32" t="s">
        <v>7870</v>
      </c>
      <c r="D3437" s="32">
        <v>0</v>
      </c>
      <c r="E3437" s="32" t="s">
        <v>7870</v>
      </c>
      <c r="F3437" s="32">
        <v>0.5</v>
      </c>
      <c r="G3437" s="32" t="s">
        <v>7870</v>
      </c>
      <c r="H3437" s="32">
        <v>0.05</v>
      </c>
    </row>
    <row r="3438" spans="1:8" ht="15" customHeight="1">
      <c r="A3438" t="s">
        <v>8116</v>
      </c>
      <c r="B3438">
        <v>0</v>
      </c>
      <c r="C3438" s="32" t="s">
        <v>8116</v>
      </c>
      <c r="D3438" s="32">
        <v>0</v>
      </c>
      <c r="E3438" s="32" t="s">
        <v>8116</v>
      </c>
      <c r="F3438" s="32">
        <v>0.35709999999999997</v>
      </c>
      <c r="G3438" s="32" t="s">
        <v>8116</v>
      </c>
      <c r="H3438" s="32">
        <v>0</v>
      </c>
    </row>
    <row r="3439" spans="1:8" ht="15" customHeight="1">
      <c r="A3439" t="s">
        <v>7438</v>
      </c>
      <c r="B3439">
        <v>0</v>
      </c>
      <c r="C3439" s="32" t="s">
        <v>7438</v>
      </c>
      <c r="D3439" s="32">
        <v>0</v>
      </c>
      <c r="E3439" s="32" t="s">
        <v>7438</v>
      </c>
      <c r="F3439" s="32">
        <v>1</v>
      </c>
      <c r="G3439" s="32" t="s">
        <v>7438</v>
      </c>
      <c r="H3439" s="32">
        <v>1</v>
      </c>
    </row>
    <row r="3440" spans="1:8" ht="15" customHeight="1">
      <c r="A3440" t="s">
        <v>7439</v>
      </c>
      <c r="B3440">
        <v>0</v>
      </c>
      <c r="C3440" s="32" t="s">
        <v>7439</v>
      </c>
      <c r="D3440" s="32">
        <v>0</v>
      </c>
      <c r="E3440" s="32" t="s">
        <v>7439</v>
      </c>
      <c r="F3440" s="32">
        <v>0</v>
      </c>
      <c r="G3440" s="32" t="s">
        <v>7439</v>
      </c>
      <c r="H3440" s="32">
        <v>1</v>
      </c>
    </row>
    <row r="3441" spans="1:8" ht="15" customHeight="1">
      <c r="A3441" t="s">
        <v>7125</v>
      </c>
      <c r="B3441">
        <v>0</v>
      </c>
      <c r="C3441" s="32" t="s">
        <v>7125</v>
      </c>
      <c r="D3441" s="32">
        <v>0</v>
      </c>
      <c r="E3441" s="32" t="s">
        <v>7125</v>
      </c>
      <c r="F3441" s="32">
        <v>0</v>
      </c>
      <c r="G3441" s="32" t="s">
        <v>7125</v>
      </c>
      <c r="H3441" s="32">
        <v>0.33329999999999999</v>
      </c>
    </row>
    <row r="3442" spans="1:8" ht="15" customHeight="1">
      <c r="A3442" t="s">
        <v>7624</v>
      </c>
      <c r="B3442">
        <v>0</v>
      </c>
      <c r="C3442" s="32" t="s">
        <v>7624</v>
      </c>
      <c r="D3442" s="32">
        <v>0</v>
      </c>
      <c r="E3442" s="32" t="s">
        <v>7624</v>
      </c>
      <c r="F3442" s="32">
        <v>0</v>
      </c>
      <c r="G3442" s="32" t="s">
        <v>7624</v>
      </c>
      <c r="H3442" s="32">
        <v>1</v>
      </c>
    </row>
    <row r="3443" spans="1:8" ht="15" customHeight="1">
      <c r="A3443" t="s">
        <v>7142</v>
      </c>
      <c r="B3443">
        <v>0</v>
      </c>
      <c r="C3443" s="32" t="s">
        <v>7142</v>
      </c>
      <c r="D3443" s="32">
        <v>0</v>
      </c>
      <c r="E3443" s="32" t="s">
        <v>7142</v>
      </c>
      <c r="F3443" s="32">
        <v>0.33329999999999999</v>
      </c>
      <c r="G3443" s="32" t="s">
        <v>7142</v>
      </c>
      <c r="H3443" s="32">
        <v>4.7600000000000003E-2</v>
      </c>
    </row>
    <row r="3444" spans="1:8" ht="15" customHeight="1">
      <c r="A3444" t="s">
        <v>7450</v>
      </c>
      <c r="B3444">
        <v>0</v>
      </c>
      <c r="C3444" s="32" t="s">
        <v>7450</v>
      </c>
      <c r="D3444" s="32">
        <v>0</v>
      </c>
      <c r="E3444" s="32" t="s">
        <v>7450</v>
      </c>
      <c r="F3444" s="32">
        <v>0.22220000000000001</v>
      </c>
      <c r="G3444" s="32" t="s">
        <v>7450</v>
      </c>
      <c r="H3444" s="32">
        <v>0.39600000000000002</v>
      </c>
    </row>
    <row r="3445" spans="1:8" ht="15" customHeight="1">
      <c r="A3445" t="s">
        <v>7685</v>
      </c>
      <c r="B3445">
        <v>0</v>
      </c>
      <c r="C3445" s="32" t="s">
        <v>7685</v>
      </c>
      <c r="D3445" s="32">
        <v>0</v>
      </c>
      <c r="E3445" s="32" t="s">
        <v>7685</v>
      </c>
      <c r="F3445" s="32">
        <v>0.1</v>
      </c>
      <c r="G3445" s="32" t="s">
        <v>7685</v>
      </c>
      <c r="H3445" s="32">
        <v>0.2727</v>
      </c>
    </row>
    <row r="3446" spans="1:8" ht="15" customHeight="1">
      <c r="A3446" t="s">
        <v>7874</v>
      </c>
      <c r="B3446">
        <v>0</v>
      </c>
      <c r="C3446" s="32" t="s">
        <v>7874</v>
      </c>
      <c r="D3446" s="32">
        <v>0</v>
      </c>
      <c r="E3446" s="32" t="s">
        <v>7874</v>
      </c>
      <c r="F3446" s="32">
        <v>0</v>
      </c>
      <c r="G3446" s="32" t="s">
        <v>7874</v>
      </c>
      <c r="H3446" s="32">
        <v>0.15379999999999999</v>
      </c>
    </row>
    <row r="3447" spans="1:8" ht="15" customHeight="1">
      <c r="A3447" t="s">
        <v>7168</v>
      </c>
      <c r="B3447">
        <v>0</v>
      </c>
      <c r="C3447" s="32" t="s">
        <v>7168</v>
      </c>
      <c r="D3447" s="32">
        <v>0</v>
      </c>
      <c r="E3447" s="32" t="s">
        <v>7168</v>
      </c>
      <c r="F3447" s="32">
        <v>0</v>
      </c>
      <c r="G3447" s="32" t="s">
        <v>7168</v>
      </c>
      <c r="H3447" s="32">
        <v>8.3299999999999999E-2</v>
      </c>
    </row>
    <row r="3448" spans="1:8" ht="15" customHeight="1">
      <c r="A3448" t="s">
        <v>8813</v>
      </c>
      <c r="B3448">
        <v>0</v>
      </c>
      <c r="C3448" s="32" t="s">
        <v>8813</v>
      </c>
      <c r="D3448" s="32">
        <v>0</v>
      </c>
      <c r="E3448" s="32" t="s">
        <v>8813</v>
      </c>
      <c r="F3448" s="32">
        <v>1</v>
      </c>
      <c r="G3448" s="32" t="s">
        <v>8813</v>
      </c>
      <c r="H3448" s="32">
        <v>0</v>
      </c>
    </row>
    <row r="3449" spans="1:8" ht="15" customHeight="1">
      <c r="A3449" t="s">
        <v>7377</v>
      </c>
      <c r="B3449">
        <v>0</v>
      </c>
      <c r="C3449" s="32" t="s">
        <v>7377</v>
      </c>
      <c r="D3449" s="32">
        <v>0</v>
      </c>
      <c r="E3449" s="32" t="s">
        <v>7377</v>
      </c>
      <c r="F3449" s="32">
        <v>1</v>
      </c>
      <c r="G3449" s="32" t="s">
        <v>7377</v>
      </c>
      <c r="H3449" s="32">
        <v>0.76</v>
      </c>
    </row>
    <row r="3450" spans="1:8" ht="15" customHeight="1">
      <c r="A3450" t="s">
        <v>7451</v>
      </c>
      <c r="B3450">
        <v>0</v>
      </c>
      <c r="C3450" s="32" t="s">
        <v>7451</v>
      </c>
      <c r="D3450" s="32">
        <v>0</v>
      </c>
      <c r="E3450" s="32" t="s">
        <v>7451</v>
      </c>
      <c r="F3450" s="32">
        <v>0.77780000000000005</v>
      </c>
      <c r="G3450" s="32" t="s">
        <v>7451</v>
      </c>
      <c r="H3450" s="32">
        <v>5.6099999999999997E-2</v>
      </c>
    </row>
    <row r="3451" spans="1:8" ht="15" customHeight="1">
      <c r="A3451" t="s">
        <v>7381</v>
      </c>
      <c r="B3451">
        <v>0</v>
      </c>
      <c r="C3451" s="32" t="s">
        <v>7381</v>
      </c>
      <c r="D3451" s="32">
        <v>0</v>
      </c>
      <c r="E3451" s="32" t="s">
        <v>7381</v>
      </c>
      <c r="F3451" s="32">
        <v>0</v>
      </c>
      <c r="G3451" s="32" t="s">
        <v>7381</v>
      </c>
      <c r="H3451" s="32">
        <v>1</v>
      </c>
    </row>
    <row r="3452" spans="1:8" ht="15" customHeight="1">
      <c r="A3452" t="s">
        <v>27809</v>
      </c>
      <c r="B3452">
        <v>0</v>
      </c>
      <c r="C3452" s="32" t="s">
        <v>27809</v>
      </c>
      <c r="D3452" s="32">
        <v>0</v>
      </c>
      <c r="E3452" s="32" t="s">
        <v>27809</v>
      </c>
      <c r="F3452" s="32">
        <v>0</v>
      </c>
      <c r="G3452" s="32" t="s">
        <v>27809</v>
      </c>
      <c r="H3452" s="32">
        <v>0.33329999999999999</v>
      </c>
    </row>
    <row r="3453" spans="1:8" ht="15" customHeight="1">
      <c r="A3453" t="s">
        <v>7455</v>
      </c>
      <c r="B3453">
        <v>0</v>
      </c>
      <c r="C3453" s="32" t="s">
        <v>7455</v>
      </c>
      <c r="D3453" s="32">
        <v>0</v>
      </c>
      <c r="E3453" s="32" t="s">
        <v>7455</v>
      </c>
      <c r="F3453" s="32">
        <v>0</v>
      </c>
      <c r="G3453" s="32" t="s">
        <v>7455</v>
      </c>
      <c r="H3453" s="32">
        <v>0.2</v>
      </c>
    </row>
    <row r="3454" spans="1:8" ht="15" customHeight="1">
      <c r="A3454" t="s">
        <v>7875</v>
      </c>
      <c r="B3454">
        <v>0</v>
      </c>
      <c r="C3454" s="32" t="s">
        <v>7875</v>
      </c>
      <c r="D3454" s="32">
        <v>0</v>
      </c>
      <c r="E3454" s="32" t="s">
        <v>7875</v>
      </c>
      <c r="F3454" s="32">
        <v>0</v>
      </c>
      <c r="G3454" s="32" t="s">
        <v>7875</v>
      </c>
      <c r="H3454" s="32">
        <v>0.5</v>
      </c>
    </row>
    <row r="3455" spans="1:8" ht="15" customHeight="1">
      <c r="A3455" t="s">
        <v>7379</v>
      </c>
      <c r="B3455">
        <v>0</v>
      </c>
      <c r="C3455" s="32" t="s">
        <v>7379</v>
      </c>
      <c r="D3455" s="32">
        <v>0</v>
      </c>
      <c r="E3455" s="32" t="s">
        <v>7379</v>
      </c>
      <c r="F3455" s="32">
        <v>0</v>
      </c>
      <c r="G3455" s="32" t="s">
        <v>7379</v>
      </c>
      <c r="H3455" s="32">
        <v>0.25</v>
      </c>
    </row>
    <row r="3456" spans="1:8" ht="15" customHeight="1">
      <c r="A3456" t="s">
        <v>7456</v>
      </c>
      <c r="B3456">
        <v>0</v>
      </c>
      <c r="C3456" s="32" t="s">
        <v>7456</v>
      </c>
      <c r="D3456" s="32">
        <v>0</v>
      </c>
      <c r="E3456" s="32" t="s">
        <v>7456</v>
      </c>
      <c r="F3456" s="32">
        <v>0</v>
      </c>
      <c r="G3456" s="32" t="s">
        <v>7456</v>
      </c>
      <c r="H3456" s="32">
        <v>0.8</v>
      </c>
    </row>
    <row r="3457" spans="1:8" ht="15" customHeight="1">
      <c r="A3457" t="s">
        <v>7571</v>
      </c>
      <c r="B3457">
        <v>0</v>
      </c>
      <c r="C3457" s="32" t="s">
        <v>7571</v>
      </c>
      <c r="D3457" s="32">
        <v>0</v>
      </c>
      <c r="E3457" s="32" t="s">
        <v>7571</v>
      </c>
      <c r="F3457" s="32">
        <v>0</v>
      </c>
      <c r="G3457" s="32" t="s">
        <v>7571</v>
      </c>
      <c r="H3457" s="32">
        <v>1</v>
      </c>
    </row>
    <row r="3458" spans="1:8" ht="15" customHeight="1">
      <c r="A3458" t="s">
        <v>7693</v>
      </c>
      <c r="B3458">
        <v>0</v>
      </c>
      <c r="C3458" s="32" t="s">
        <v>7693</v>
      </c>
      <c r="D3458" s="32">
        <v>0</v>
      </c>
      <c r="E3458" s="32" t="s">
        <v>7693</v>
      </c>
      <c r="F3458" s="32">
        <v>0</v>
      </c>
      <c r="G3458" s="32" t="s">
        <v>7693</v>
      </c>
      <c r="H3458" s="32">
        <v>0.1111</v>
      </c>
    </row>
    <row r="3459" spans="1:8" ht="15" customHeight="1">
      <c r="A3459" t="s">
        <v>7715</v>
      </c>
      <c r="B3459">
        <v>0</v>
      </c>
      <c r="C3459" s="32" t="s">
        <v>7715</v>
      </c>
      <c r="D3459" s="32">
        <v>0</v>
      </c>
      <c r="E3459" s="32" t="s">
        <v>7715</v>
      </c>
      <c r="F3459" s="32">
        <v>0</v>
      </c>
      <c r="G3459" s="32" t="s">
        <v>7715</v>
      </c>
      <c r="H3459" s="32">
        <v>0.375</v>
      </c>
    </row>
    <row r="3460" spans="1:8" ht="15" customHeight="1">
      <c r="A3460" t="s">
        <v>27810</v>
      </c>
      <c r="B3460">
        <v>0</v>
      </c>
      <c r="C3460" s="32" t="s">
        <v>27810</v>
      </c>
      <c r="D3460" s="32">
        <v>0</v>
      </c>
      <c r="E3460" s="32" t="s">
        <v>27810</v>
      </c>
      <c r="F3460" s="32">
        <v>1</v>
      </c>
      <c r="G3460" s="32" t="s">
        <v>27810</v>
      </c>
      <c r="H3460" s="32">
        <v>0</v>
      </c>
    </row>
    <row r="3461" spans="1:8" ht="15" customHeight="1">
      <c r="A3461" t="s">
        <v>7382</v>
      </c>
      <c r="B3461">
        <v>0</v>
      </c>
      <c r="C3461" s="32" t="s">
        <v>7382</v>
      </c>
      <c r="D3461" s="32">
        <v>0</v>
      </c>
      <c r="E3461" s="32" t="s">
        <v>7382</v>
      </c>
      <c r="F3461" s="32">
        <v>1</v>
      </c>
      <c r="G3461" s="32" t="s">
        <v>7382</v>
      </c>
      <c r="H3461" s="32">
        <v>0.25</v>
      </c>
    </row>
    <row r="3462" spans="1:8" ht="15" customHeight="1">
      <c r="A3462" t="s">
        <v>7483</v>
      </c>
      <c r="B3462">
        <v>0</v>
      </c>
      <c r="C3462" s="32" t="s">
        <v>7483</v>
      </c>
      <c r="D3462" s="32">
        <v>0</v>
      </c>
      <c r="E3462" s="32" t="s">
        <v>7483</v>
      </c>
      <c r="F3462" s="32">
        <v>1</v>
      </c>
      <c r="G3462" s="32" t="s">
        <v>7483</v>
      </c>
      <c r="H3462" s="32">
        <v>1</v>
      </c>
    </row>
    <row r="3463" spans="1:8" ht="15" customHeight="1">
      <c r="A3463" t="s">
        <v>7484</v>
      </c>
      <c r="B3463">
        <v>0</v>
      </c>
      <c r="C3463" s="32" t="s">
        <v>7484</v>
      </c>
      <c r="D3463" s="32">
        <v>0</v>
      </c>
      <c r="E3463" s="32" t="s">
        <v>7484</v>
      </c>
      <c r="F3463" s="32">
        <v>0</v>
      </c>
      <c r="G3463" s="32" t="s">
        <v>7484</v>
      </c>
      <c r="H3463" s="32">
        <v>1</v>
      </c>
    </row>
    <row r="3464" spans="1:8" ht="15" customHeight="1">
      <c r="A3464" t="s">
        <v>7485</v>
      </c>
      <c r="B3464">
        <v>0</v>
      </c>
      <c r="C3464" s="32" t="s">
        <v>7485</v>
      </c>
      <c r="D3464" s="32">
        <v>0</v>
      </c>
      <c r="E3464" s="32" t="s">
        <v>7485</v>
      </c>
      <c r="F3464" s="32">
        <v>0</v>
      </c>
      <c r="G3464" s="32" t="s">
        <v>7485</v>
      </c>
      <c r="H3464" s="32">
        <v>1</v>
      </c>
    </row>
    <row r="3465" spans="1:8" ht="15" customHeight="1">
      <c r="A3465" t="s">
        <v>27811</v>
      </c>
      <c r="B3465">
        <v>0</v>
      </c>
      <c r="C3465" s="32" t="s">
        <v>27811</v>
      </c>
      <c r="D3465" s="32">
        <v>0</v>
      </c>
      <c r="E3465" s="32" t="s">
        <v>27811</v>
      </c>
      <c r="F3465" s="32">
        <v>0.18179999999999999</v>
      </c>
      <c r="G3465" s="32" t="s">
        <v>27811</v>
      </c>
      <c r="H3465" s="32">
        <v>0</v>
      </c>
    </row>
    <row r="3466" spans="1:8" ht="15" customHeight="1">
      <c r="A3466" t="s">
        <v>27812</v>
      </c>
      <c r="B3466">
        <v>0</v>
      </c>
      <c r="C3466" s="32" t="s">
        <v>27812</v>
      </c>
      <c r="D3466" s="32">
        <v>0</v>
      </c>
      <c r="E3466" s="32" t="s">
        <v>27812</v>
      </c>
      <c r="F3466" s="32">
        <v>5.5599999999999997E-2</v>
      </c>
      <c r="G3466" s="32" t="s">
        <v>27812</v>
      </c>
      <c r="H3466" s="32">
        <v>0</v>
      </c>
    </row>
    <row r="3467" spans="1:8" ht="15" customHeight="1">
      <c r="A3467" t="s">
        <v>27813</v>
      </c>
      <c r="B3467">
        <v>0</v>
      </c>
      <c r="C3467" s="32" t="s">
        <v>27813</v>
      </c>
      <c r="D3467" s="32">
        <v>0</v>
      </c>
      <c r="E3467" s="32" t="s">
        <v>27813</v>
      </c>
      <c r="F3467" s="32">
        <v>0.5</v>
      </c>
      <c r="G3467" s="32" t="s">
        <v>27813</v>
      </c>
      <c r="H3467" s="32">
        <v>0</v>
      </c>
    </row>
    <row r="3468" spans="1:8" ht="15" customHeight="1">
      <c r="A3468" t="s">
        <v>8302</v>
      </c>
      <c r="B3468">
        <v>0</v>
      </c>
      <c r="C3468" s="32" t="s">
        <v>8302</v>
      </c>
      <c r="D3468" s="32">
        <v>0</v>
      </c>
      <c r="E3468" s="32" t="s">
        <v>8302</v>
      </c>
      <c r="F3468" s="32">
        <v>0.25</v>
      </c>
      <c r="G3468" s="32" t="s">
        <v>8302</v>
      </c>
      <c r="H3468" s="32">
        <v>0.1857</v>
      </c>
    </row>
    <row r="3469" spans="1:8" ht="15" customHeight="1">
      <c r="A3469" t="s">
        <v>8887</v>
      </c>
      <c r="B3469">
        <v>0</v>
      </c>
      <c r="C3469" s="32" t="s">
        <v>8887</v>
      </c>
      <c r="D3469" s="32">
        <v>0</v>
      </c>
      <c r="E3469" s="32" t="s">
        <v>8887</v>
      </c>
      <c r="F3469" s="32">
        <v>0</v>
      </c>
      <c r="G3469" s="32" t="s">
        <v>8887</v>
      </c>
      <c r="H3469" s="32">
        <v>0.33329999999999999</v>
      </c>
    </row>
    <row r="3470" spans="1:8" ht="15" customHeight="1">
      <c r="A3470" t="s">
        <v>8934</v>
      </c>
      <c r="B3470">
        <v>0</v>
      </c>
      <c r="C3470" s="32" t="s">
        <v>8934</v>
      </c>
      <c r="D3470" s="32">
        <v>0</v>
      </c>
      <c r="E3470" s="32" t="s">
        <v>8934</v>
      </c>
      <c r="F3470" s="32">
        <v>0</v>
      </c>
      <c r="G3470" s="32" t="s">
        <v>8934</v>
      </c>
      <c r="H3470" s="32">
        <v>0.25</v>
      </c>
    </row>
    <row r="3471" spans="1:8" ht="15" customHeight="1">
      <c r="A3471" t="s">
        <v>7486</v>
      </c>
      <c r="B3471">
        <v>0</v>
      </c>
      <c r="C3471" s="32" t="s">
        <v>7486</v>
      </c>
      <c r="D3471" s="32">
        <v>0</v>
      </c>
      <c r="E3471" s="32" t="s">
        <v>7486</v>
      </c>
      <c r="F3471" s="32">
        <v>1</v>
      </c>
      <c r="G3471" s="32" t="s">
        <v>7486</v>
      </c>
      <c r="H3471" s="32">
        <v>1</v>
      </c>
    </row>
    <row r="3472" spans="1:8" ht="15" customHeight="1">
      <c r="A3472" t="s">
        <v>7488</v>
      </c>
      <c r="B3472">
        <v>0</v>
      </c>
      <c r="C3472" s="32" t="s">
        <v>7488</v>
      </c>
      <c r="D3472" s="32">
        <v>0</v>
      </c>
      <c r="E3472" s="32" t="s">
        <v>7488</v>
      </c>
      <c r="F3472" s="32">
        <v>1</v>
      </c>
      <c r="G3472" s="32" t="s">
        <v>7488</v>
      </c>
      <c r="H3472" s="32">
        <v>1</v>
      </c>
    </row>
    <row r="3473" spans="1:8" ht="15" customHeight="1">
      <c r="A3473" t="s">
        <v>8815</v>
      </c>
      <c r="B3473">
        <v>0</v>
      </c>
      <c r="C3473" s="32" t="s">
        <v>8815</v>
      </c>
      <c r="D3473" s="32">
        <v>0</v>
      </c>
      <c r="E3473" s="32" t="s">
        <v>8815</v>
      </c>
      <c r="F3473" s="32">
        <v>0</v>
      </c>
      <c r="G3473" s="32" t="s">
        <v>8815</v>
      </c>
      <c r="H3473" s="32">
        <v>0.71430000000000005</v>
      </c>
    </row>
    <row r="3474" spans="1:8" ht="15" customHeight="1">
      <c r="A3474" t="s">
        <v>8817</v>
      </c>
      <c r="B3474">
        <v>0</v>
      </c>
      <c r="C3474" s="32" t="s">
        <v>8817</v>
      </c>
      <c r="D3474" s="32">
        <v>0</v>
      </c>
      <c r="E3474" s="32" t="s">
        <v>8817</v>
      </c>
      <c r="F3474" s="32">
        <v>1</v>
      </c>
      <c r="G3474" s="32" t="s">
        <v>8817</v>
      </c>
      <c r="H3474" s="32">
        <v>0</v>
      </c>
    </row>
    <row r="3475" spans="1:8" ht="15" customHeight="1">
      <c r="A3475" t="s">
        <v>27814</v>
      </c>
      <c r="B3475">
        <v>0</v>
      </c>
      <c r="C3475" s="32" t="s">
        <v>27814</v>
      </c>
      <c r="D3475" s="32">
        <v>0</v>
      </c>
      <c r="E3475" s="32" t="s">
        <v>27814</v>
      </c>
      <c r="F3475" s="32">
        <v>0</v>
      </c>
      <c r="G3475" s="32" t="s">
        <v>27814</v>
      </c>
      <c r="H3475" s="32">
        <v>1</v>
      </c>
    </row>
    <row r="3476" spans="1:8" ht="15" customHeight="1">
      <c r="A3476" t="s">
        <v>7489</v>
      </c>
      <c r="B3476">
        <v>0</v>
      </c>
      <c r="C3476" t="s">
        <v>7489</v>
      </c>
      <c r="D3476">
        <v>0</v>
      </c>
      <c r="E3476" s="32" t="s">
        <v>7489</v>
      </c>
      <c r="F3476" s="32">
        <v>0</v>
      </c>
      <c r="G3476" s="32" t="s">
        <v>7489</v>
      </c>
      <c r="H3476" s="32">
        <v>1</v>
      </c>
    </row>
    <row r="3477" spans="1:8" ht="15" customHeight="1">
      <c r="A3477" t="s">
        <v>7487</v>
      </c>
      <c r="B3477">
        <v>0</v>
      </c>
      <c r="C3477" t="s">
        <v>7487</v>
      </c>
      <c r="D3477">
        <v>0</v>
      </c>
      <c r="E3477" s="32" t="s">
        <v>7487</v>
      </c>
      <c r="F3477" s="32">
        <v>0</v>
      </c>
      <c r="G3477" s="32" t="s">
        <v>7487</v>
      </c>
      <c r="H3477" s="32">
        <v>1</v>
      </c>
    </row>
    <row r="3478" spans="1:8" ht="15" customHeight="1">
      <c r="A3478" t="s">
        <v>7490</v>
      </c>
      <c r="B3478">
        <v>0</v>
      </c>
      <c r="C3478" t="s">
        <v>7490</v>
      </c>
      <c r="D3478">
        <v>0</v>
      </c>
      <c r="E3478" s="32" t="s">
        <v>7490</v>
      </c>
      <c r="F3478" s="32">
        <v>0</v>
      </c>
      <c r="G3478" s="32" t="s">
        <v>7490</v>
      </c>
      <c r="H3478" s="32">
        <v>1</v>
      </c>
    </row>
    <row r="3479" spans="1:8" ht="15" customHeight="1">
      <c r="A3479" t="s">
        <v>7491</v>
      </c>
      <c r="B3479">
        <v>0</v>
      </c>
      <c r="C3479" t="s">
        <v>7491</v>
      </c>
      <c r="D3479">
        <v>0</v>
      </c>
      <c r="E3479" s="32" t="s">
        <v>7491</v>
      </c>
      <c r="F3479" s="32">
        <v>0</v>
      </c>
      <c r="G3479" s="32" t="s">
        <v>7491</v>
      </c>
      <c r="H3479" s="32">
        <v>1</v>
      </c>
    </row>
    <row r="3480" spans="1:8" ht="15" customHeight="1">
      <c r="A3480" t="s">
        <v>7651</v>
      </c>
      <c r="B3480">
        <v>0</v>
      </c>
      <c r="C3480" t="s">
        <v>7651</v>
      </c>
      <c r="D3480">
        <v>0</v>
      </c>
      <c r="E3480" s="32" t="s">
        <v>7651</v>
      </c>
      <c r="F3480" s="32">
        <v>3.2300000000000002E-2</v>
      </c>
      <c r="G3480" s="32" t="s">
        <v>7651</v>
      </c>
      <c r="H3480" s="32">
        <v>0</v>
      </c>
    </row>
    <row r="3481" spans="1:8" ht="15" customHeight="1">
      <c r="A3481" t="s">
        <v>7118</v>
      </c>
      <c r="B3481">
        <v>0</v>
      </c>
      <c r="C3481" t="s">
        <v>7118</v>
      </c>
      <c r="D3481">
        <v>0</v>
      </c>
      <c r="E3481" s="32" t="s">
        <v>7118</v>
      </c>
      <c r="F3481" s="32">
        <v>7.2499999999999995E-2</v>
      </c>
      <c r="G3481" s="32" t="s">
        <v>7118</v>
      </c>
      <c r="H3481" s="32">
        <v>0</v>
      </c>
    </row>
    <row r="3482" spans="1:8" ht="15" customHeight="1">
      <c r="A3482" t="s">
        <v>7124</v>
      </c>
      <c r="B3482">
        <v>0</v>
      </c>
      <c r="C3482" t="s">
        <v>7124</v>
      </c>
      <c r="D3482">
        <v>0</v>
      </c>
      <c r="E3482" s="32" t="s">
        <v>7124</v>
      </c>
      <c r="F3482" s="32">
        <v>0</v>
      </c>
      <c r="G3482" s="32" t="s">
        <v>7124</v>
      </c>
      <c r="H3482" s="32">
        <v>0.33329999999999999</v>
      </c>
    </row>
    <row r="3483" spans="1:8" ht="15" customHeight="1">
      <c r="A3483" t="s">
        <v>7133</v>
      </c>
      <c r="B3483">
        <v>0</v>
      </c>
      <c r="C3483" t="s">
        <v>7133</v>
      </c>
      <c r="D3483">
        <v>0</v>
      </c>
      <c r="E3483" s="32" t="s">
        <v>7133</v>
      </c>
      <c r="F3483" s="32">
        <v>6.6699999999999995E-2</v>
      </c>
      <c r="G3483" s="32" t="s">
        <v>7133</v>
      </c>
      <c r="H3483" s="32">
        <v>5.4100000000000002E-2</v>
      </c>
    </row>
    <row r="3484" spans="1:8" ht="15" customHeight="1">
      <c r="A3484" t="s">
        <v>7678</v>
      </c>
      <c r="B3484">
        <v>0</v>
      </c>
      <c r="C3484" t="s">
        <v>7678</v>
      </c>
      <c r="D3484">
        <v>0</v>
      </c>
      <c r="E3484" s="32" t="s">
        <v>7678</v>
      </c>
      <c r="F3484" s="32">
        <v>0</v>
      </c>
      <c r="G3484" s="32" t="s">
        <v>7678</v>
      </c>
      <c r="H3484" s="32">
        <v>6.0600000000000001E-2</v>
      </c>
    </row>
    <row r="3485" spans="1:8" ht="15" customHeight="1">
      <c r="A3485" t="s">
        <v>7871</v>
      </c>
      <c r="B3485">
        <v>0</v>
      </c>
      <c r="C3485" t="s">
        <v>7871</v>
      </c>
      <c r="D3485">
        <v>0</v>
      </c>
      <c r="E3485" s="32" t="s">
        <v>7871</v>
      </c>
      <c r="F3485" s="32">
        <v>0</v>
      </c>
      <c r="G3485" s="32" t="s">
        <v>7871</v>
      </c>
      <c r="H3485" s="32">
        <v>0.25</v>
      </c>
    </row>
    <row r="3486" spans="1:8" ht="15" customHeight="1">
      <c r="A3486" t="s">
        <v>7872</v>
      </c>
      <c r="B3486">
        <v>0</v>
      </c>
      <c r="C3486" t="s">
        <v>7872</v>
      </c>
      <c r="D3486">
        <v>0</v>
      </c>
      <c r="E3486" s="32" t="s">
        <v>7872</v>
      </c>
      <c r="F3486" s="32">
        <v>0</v>
      </c>
      <c r="G3486" s="32" t="s">
        <v>7872</v>
      </c>
      <c r="H3486" s="32">
        <v>0.08</v>
      </c>
    </row>
    <row r="3487" spans="1:8" ht="15" customHeight="1">
      <c r="A3487" t="s">
        <v>8119</v>
      </c>
      <c r="B3487">
        <v>0</v>
      </c>
      <c r="C3487" t="s">
        <v>8119</v>
      </c>
      <c r="D3487">
        <v>0</v>
      </c>
      <c r="E3487" s="32" t="s">
        <v>8119</v>
      </c>
      <c r="F3487" s="32">
        <v>0.29630000000000001</v>
      </c>
      <c r="G3487" s="32" t="s">
        <v>8119</v>
      </c>
      <c r="H3487" s="32">
        <v>0</v>
      </c>
    </row>
    <row r="3488" spans="1:8" ht="15" customHeight="1">
      <c r="A3488" t="s">
        <v>8122</v>
      </c>
      <c r="B3488">
        <v>0</v>
      </c>
      <c r="C3488" t="s">
        <v>8122</v>
      </c>
      <c r="D3488">
        <v>0</v>
      </c>
      <c r="E3488" s="32" t="s">
        <v>8122</v>
      </c>
      <c r="F3488" s="32">
        <v>0</v>
      </c>
      <c r="G3488" s="32" t="s">
        <v>8122</v>
      </c>
      <c r="H3488" s="32">
        <v>0.33329999999999999</v>
      </c>
    </row>
    <row r="3489" spans="1:8" ht="15" customHeight="1">
      <c r="A3489" t="s">
        <v>8835</v>
      </c>
      <c r="B3489">
        <v>0</v>
      </c>
      <c r="C3489" t="s">
        <v>8835</v>
      </c>
      <c r="D3489">
        <v>0</v>
      </c>
      <c r="E3489" s="32" t="s">
        <v>8835</v>
      </c>
      <c r="F3489" s="32">
        <v>0</v>
      </c>
      <c r="G3489" s="32" t="s">
        <v>8835</v>
      </c>
      <c r="H3489" s="32">
        <v>1</v>
      </c>
    </row>
    <row r="3490" spans="1:8" ht="15" customHeight="1">
      <c r="A3490" t="s">
        <v>27815</v>
      </c>
      <c r="B3490">
        <v>0</v>
      </c>
      <c r="C3490" t="s">
        <v>27815</v>
      </c>
      <c r="D3490">
        <v>0</v>
      </c>
      <c r="E3490" s="32" t="s">
        <v>27815</v>
      </c>
      <c r="F3490" s="32">
        <v>0.25</v>
      </c>
      <c r="G3490" s="32" t="s">
        <v>27815</v>
      </c>
      <c r="H3490" s="32">
        <v>0</v>
      </c>
    </row>
    <row r="3491" spans="1:8" ht="15" customHeight="1">
      <c r="A3491" t="s">
        <v>7442</v>
      </c>
      <c r="B3491">
        <v>0</v>
      </c>
      <c r="C3491" t="s">
        <v>7442</v>
      </c>
      <c r="D3491">
        <v>0</v>
      </c>
      <c r="E3491" s="32" t="s">
        <v>7442</v>
      </c>
      <c r="F3491" s="32">
        <v>0.98960000000000004</v>
      </c>
      <c r="G3491" s="32" t="s">
        <v>7442</v>
      </c>
      <c r="H3491" s="32">
        <v>0.5</v>
      </c>
    </row>
    <row r="3492" spans="1:8" ht="15" customHeight="1">
      <c r="A3492" t="s">
        <v>7443</v>
      </c>
      <c r="B3492">
        <v>0</v>
      </c>
      <c r="C3492" t="s">
        <v>7443</v>
      </c>
      <c r="D3492">
        <v>0</v>
      </c>
      <c r="E3492" s="32" t="s">
        <v>7443</v>
      </c>
      <c r="F3492" s="32">
        <v>1</v>
      </c>
      <c r="G3492" s="32" t="s">
        <v>7443</v>
      </c>
      <c r="H3492" s="32">
        <v>1</v>
      </c>
    </row>
    <row r="3493" spans="1:8" ht="15" customHeight="1">
      <c r="A3493" t="s">
        <v>7444</v>
      </c>
      <c r="B3493">
        <v>0</v>
      </c>
      <c r="C3493" t="s">
        <v>7444</v>
      </c>
      <c r="D3493">
        <v>0</v>
      </c>
      <c r="E3493" s="32" t="s">
        <v>7444</v>
      </c>
      <c r="F3493" s="32">
        <v>1</v>
      </c>
      <c r="G3493" s="32" t="s">
        <v>7444</v>
      </c>
      <c r="H3493" s="32">
        <v>1</v>
      </c>
    </row>
    <row r="3494" spans="1:8" ht="15" customHeight="1">
      <c r="A3494" t="s">
        <v>7514</v>
      </c>
      <c r="B3494">
        <v>0</v>
      </c>
      <c r="C3494" t="s">
        <v>7514</v>
      </c>
      <c r="D3494">
        <v>0</v>
      </c>
      <c r="E3494" s="32" t="s">
        <v>7514</v>
      </c>
      <c r="F3494" s="32">
        <v>0</v>
      </c>
      <c r="G3494" s="32" t="s">
        <v>7514</v>
      </c>
      <c r="H3494" s="32">
        <v>1</v>
      </c>
    </row>
    <row r="3495" spans="1:8" ht="15" customHeight="1">
      <c r="A3495" t="s">
        <v>7652</v>
      </c>
      <c r="B3495">
        <v>0</v>
      </c>
      <c r="C3495" t="s">
        <v>7652</v>
      </c>
      <c r="D3495">
        <v>0</v>
      </c>
      <c r="E3495" s="32" t="s">
        <v>7652</v>
      </c>
      <c r="F3495" s="32">
        <v>2.4199999999999999E-2</v>
      </c>
      <c r="G3495" s="32" t="s">
        <v>7652</v>
      </c>
      <c r="H3495" s="32">
        <v>0</v>
      </c>
    </row>
    <row r="3496" spans="1:8" ht="15" customHeight="1">
      <c r="A3496" t="s">
        <v>27816</v>
      </c>
      <c r="B3496">
        <v>0</v>
      </c>
      <c r="C3496" t="s">
        <v>27816</v>
      </c>
      <c r="D3496">
        <v>0</v>
      </c>
      <c r="E3496" s="32" t="s">
        <v>27816</v>
      </c>
      <c r="F3496" s="32">
        <v>0</v>
      </c>
      <c r="G3496" s="32" t="s">
        <v>27816</v>
      </c>
      <c r="H3496" s="32">
        <v>0.22220000000000001</v>
      </c>
    </row>
    <row r="3497" spans="1:8" ht="15" customHeight="1">
      <c r="A3497" t="s">
        <v>27817</v>
      </c>
      <c r="B3497">
        <v>0</v>
      </c>
      <c r="C3497" t="s">
        <v>27817</v>
      </c>
      <c r="D3497">
        <v>0</v>
      </c>
      <c r="E3497" s="32" t="s">
        <v>27817</v>
      </c>
      <c r="F3497" s="32">
        <v>9.0899999999999995E-2</v>
      </c>
      <c r="G3497" s="32" t="s">
        <v>27817</v>
      </c>
      <c r="H3497" s="32">
        <v>0</v>
      </c>
    </row>
    <row r="3498" spans="1:8" ht="15" customHeight="1">
      <c r="A3498" t="s">
        <v>7873</v>
      </c>
      <c r="B3498">
        <v>0</v>
      </c>
      <c r="C3498" t="s">
        <v>7873</v>
      </c>
      <c r="D3498">
        <v>0</v>
      </c>
      <c r="E3498" s="32" t="s">
        <v>7873</v>
      </c>
      <c r="F3498" s="32">
        <v>0</v>
      </c>
      <c r="G3498" s="32" t="s">
        <v>7873</v>
      </c>
      <c r="H3498" s="32">
        <v>0.125</v>
      </c>
    </row>
    <row r="3499" spans="1:8" ht="15" customHeight="1">
      <c r="A3499" t="s">
        <v>7446</v>
      </c>
      <c r="B3499">
        <v>0</v>
      </c>
      <c r="C3499" t="s">
        <v>7446</v>
      </c>
      <c r="D3499">
        <v>0</v>
      </c>
      <c r="E3499" s="32" t="s">
        <v>7446</v>
      </c>
      <c r="F3499" s="32">
        <v>0</v>
      </c>
      <c r="G3499" s="32" t="s">
        <v>7446</v>
      </c>
      <c r="H3499" s="32">
        <v>1</v>
      </c>
    </row>
    <row r="3500" spans="1:8" ht="15" customHeight="1">
      <c r="A3500" t="s">
        <v>7653</v>
      </c>
      <c r="B3500">
        <v>0</v>
      </c>
      <c r="C3500" t="s">
        <v>7653</v>
      </c>
      <c r="D3500">
        <v>0</v>
      </c>
      <c r="E3500" s="32" t="s">
        <v>7653</v>
      </c>
      <c r="F3500" s="32">
        <v>0.2742</v>
      </c>
      <c r="G3500" s="32" t="s">
        <v>7653</v>
      </c>
      <c r="H3500" s="32">
        <v>1</v>
      </c>
    </row>
    <row r="3501" spans="1:8" ht="15" customHeight="1">
      <c r="A3501" t="s">
        <v>7654</v>
      </c>
      <c r="B3501">
        <v>0</v>
      </c>
      <c r="C3501" t="s">
        <v>7654</v>
      </c>
      <c r="D3501">
        <v>0</v>
      </c>
      <c r="E3501" s="32" t="s">
        <v>7654</v>
      </c>
      <c r="F3501" s="32">
        <v>2.4199999999999999E-2</v>
      </c>
      <c r="G3501" s="32" t="s">
        <v>7654</v>
      </c>
      <c r="H3501" s="32">
        <v>0</v>
      </c>
    </row>
    <row r="3502" spans="1:8" ht="15" customHeight="1">
      <c r="A3502" t="s">
        <v>7658</v>
      </c>
      <c r="B3502">
        <v>0</v>
      </c>
      <c r="C3502" t="s">
        <v>7658</v>
      </c>
      <c r="D3502">
        <v>0</v>
      </c>
      <c r="E3502" s="32" t="s">
        <v>7658</v>
      </c>
      <c r="F3502" s="32">
        <v>1</v>
      </c>
      <c r="G3502" s="32" t="s">
        <v>7658</v>
      </c>
      <c r="H3502" s="32">
        <v>1</v>
      </c>
    </row>
    <row r="3503" spans="1:8" ht="15" customHeight="1">
      <c r="A3503" t="s">
        <v>27818</v>
      </c>
      <c r="B3503">
        <v>0</v>
      </c>
      <c r="C3503" t="s">
        <v>27818</v>
      </c>
      <c r="D3503">
        <v>0</v>
      </c>
      <c r="E3503" s="32" t="s">
        <v>27818</v>
      </c>
      <c r="F3503" s="32">
        <v>0.125</v>
      </c>
      <c r="G3503" s="32" t="s">
        <v>27818</v>
      </c>
      <c r="H3503" s="32">
        <v>0</v>
      </c>
    </row>
    <row r="3504" spans="1:8" ht="15" customHeight="1">
      <c r="A3504" t="s">
        <v>8127</v>
      </c>
      <c r="B3504">
        <v>0</v>
      </c>
      <c r="C3504" t="s">
        <v>8127</v>
      </c>
      <c r="D3504">
        <v>0</v>
      </c>
      <c r="E3504" s="32" t="s">
        <v>8127</v>
      </c>
      <c r="F3504" s="32">
        <v>0</v>
      </c>
      <c r="G3504" s="32" t="s">
        <v>8127</v>
      </c>
      <c r="H3504" s="32">
        <v>0.16669999999999999</v>
      </c>
    </row>
    <row r="3505" spans="1:8" ht="15" customHeight="1">
      <c r="A3505" t="s">
        <v>7445</v>
      </c>
      <c r="B3505">
        <v>0</v>
      </c>
      <c r="C3505" t="s">
        <v>7445</v>
      </c>
      <c r="D3505">
        <v>0</v>
      </c>
      <c r="E3505" s="32" t="s">
        <v>7445</v>
      </c>
      <c r="F3505" s="32">
        <v>0</v>
      </c>
      <c r="G3505" s="32" t="s">
        <v>7445</v>
      </c>
      <c r="H3505" s="32">
        <v>1</v>
      </c>
    </row>
    <row r="3506" spans="1:8" ht="15" customHeight="1">
      <c r="A3506" t="s">
        <v>7447</v>
      </c>
      <c r="B3506">
        <v>0</v>
      </c>
      <c r="C3506" t="s">
        <v>7447</v>
      </c>
      <c r="D3506">
        <v>0</v>
      </c>
      <c r="E3506" s="32" t="s">
        <v>7447</v>
      </c>
      <c r="F3506" s="32">
        <v>0.875</v>
      </c>
      <c r="G3506" s="32" t="s">
        <v>7447</v>
      </c>
      <c r="H3506" s="32">
        <v>0.97670000000000001</v>
      </c>
    </row>
    <row r="3507" spans="1:8" ht="15" customHeight="1">
      <c r="A3507" t="s">
        <v>8129</v>
      </c>
      <c r="B3507">
        <v>0</v>
      </c>
      <c r="C3507" t="s">
        <v>8129</v>
      </c>
      <c r="D3507">
        <v>0</v>
      </c>
      <c r="E3507" s="32" t="s">
        <v>8129</v>
      </c>
      <c r="F3507" s="32">
        <v>0</v>
      </c>
      <c r="G3507" s="32" t="s">
        <v>8129</v>
      </c>
      <c r="H3507" s="32">
        <v>1</v>
      </c>
    </row>
    <row r="3508" spans="1:8" ht="15" customHeight="1">
      <c r="A3508" t="s">
        <v>7449</v>
      </c>
      <c r="B3508">
        <v>0</v>
      </c>
      <c r="C3508" t="s">
        <v>7449</v>
      </c>
      <c r="D3508">
        <v>0</v>
      </c>
      <c r="E3508" s="32" t="s">
        <v>7449</v>
      </c>
      <c r="F3508" s="32">
        <v>0</v>
      </c>
      <c r="G3508" s="32" t="s">
        <v>7449</v>
      </c>
      <c r="H3508" s="32">
        <v>0.93330000000000002</v>
      </c>
    </row>
    <row r="3509" spans="1:8" ht="15" customHeight="1">
      <c r="A3509" t="s">
        <v>8283</v>
      </c>
      <c r="B3509">
        <v>0</v>
      </c>
      <c r="C3509" t="s">
        <v>8283</v>
      </c>
      <c r="D3509">
        <v>0</v>
      </c>
      <c r="E3509" s="32" t="s">
        <v>8283</v>
      </c>
      <c r="F3509" s="32">
        <v>1</v>
      </c>
      <c r="G3509" s="32" t="s">
        <v>8283</v>
      </c>
      <c r="H3509" s="32">
        <v>1</v>
      </c>
    </row>
    <row r="3510" spans="1:8" ht="15" customHeight="1">
      <c r="A3510" t="s">
        <v>7152</v>
      </c>
      <c r="B3510">
        <v>0</v>
      </c>
      <c r="C3510" t="s">
        <v>7152</v>
      </c>
      <c r="D3510">
        <v>0</v>
      </c>
      <c r="E3510" s="32" t="s">
        <v>7152</v>
      </c>
      <c r="F3510" s="32">
        <v>0</v>
      </c>
      <c r="G3510" s="32" t="s">
        <v>7152</v>
      </c>
      <c r="H3510" s="32">
        <v>1</v>
      </c>
    </row>
    <row r="3511" spans="1:8" ht="15" customHeight="1">
      <c r="A3511" t="s">
        <v>7206</v>
      </c>
      <c r="B3511">
        <v>0</v>
      </c>
      <c r="C3511" t="s">
        <v>7206</v>
      </c>
      <c r="D3511">
        <v>0</v>
      </c>
      <c r="E3511" s="32" t="s">
        <v>7206</v>
      </c>
      <c r="F3511" s="32">
        <v>9.2100000000000001E-2</v>
      </c>
      <c r="G3511" s="32" t="s">
        <v>7206</v>
      </c>
      <c r="H3511" s="32">
        <v>0.96150000000000002</v>
      </c>
    </row>
    <row r="3512" spans="1:8" ht="15" customHeight="1">
      <c r="A3512" t="s">
        <v>7218</v>
      </c>
      <c r="B3512">
        <v>0</v>
      </c>
      <c r="C3512" t="s">
        <v>7218</v>
      </c>
      <c r="D3512">
        <v>0</v>
      </c>
      <c r="E3512" s="32" t="s">
        <v>7218</v>
      </c>
      <c r="F3512" s="32">
        <v>0</v>
      </c>
      <c r="G3512" s="32" t="s">
        <v>7218</v>
      </c>
      <c r="H3512" s="32">
        <v>6.25E-2</v>
      </c>
    </row>
    <row r="3513" spans="1:8" ht="15" customHeight="1">
      <c r="A3513" t="s">
        <v>7515</v>
      </c>
      <c r="B3513">
        <v>0</v>
      </c>
      <c r="C3513" t="s">
        <v>7515</v>
      </c>
      <c r="D3513">
        <v>0</v>
      </c>
      <c r="E3513" s="32" t="s">
        <v>7515</v>
      </c>
      <c r="F3513" s="32">
        <v>0.04</v>
      </c>
      <c r="G3513" s="32" t="s">
        <v>7515</v>
      </c>
      <c r="H3513" s="32">
        <v>0.81579999999999997</v>
      </c>
    </row>
    <row r="3514" spans="1:8" ht="15" customHeight="1">
      <c r="A3514" t="s">
        <v>7525</v>
      </c>
      <c r="B3514">
        <v>0</v>
      </c>
      <c r="C3514" t="s">
        <v>7525</v>
      </c>
      <c r="D3514">
        <v>0</v>
      </c>
      <c r="E3514" s="32" t="s">
        <v>7525</v>
      </c>
      <c r="F3514" s="32">
        <v>0</v>
      </c>
      <c r="G3514" s="32" t="s">
        <v>7525</v>
      </c>
      <c r="H3514" s="32">
        <v>0.125</v>
      </c>
    </row>
    <row r="3515" spans="1:8" ht="15" customHeight="1">
      <c r="A3515" t="s">
        <v>8894</v>
      </c>
      <c r="B3515">
        <v>0</v>
      </c>
      <c r="C3515" t="s">
        <v>8894</v>
      </c>
      <c r="D3515">
        <v>0</v>
      </c>
      <c r="E3515" s="32" t="s">
        <v>8894</v>
      </c>
      <c r="F3515" s="32">
        <v>0</v>
      </c>
      <c r="G3515" s="32" t="s">
        <v>8894</v>
      </c>
      <c r="H3515" s="32">
        <v>0.21210000000000001</v>
      </c>
    </row>
    <row r="3516" spans="1:8" ht="15" customHeight="1">
      <c r="A3516" t="s">
        <v>7732</v>
      </c>
      <c r="B3516">
        <v>0</v>
      </c>
      <c r="C3516" t="s">
        <v>7732</v>
      </c>
      <c r="D3516">
        <v>0</v>
      </c>
      <c r="E3516" s="32" t="s">
        <v>7732</v>
      </c>
      <c r="F3516" s="32">
        <v>4.3499999999999997E-2</v>
      </c>
      <c r="G3516" s="32" t="s">
        <v>7732</v>
      </c>
      <c r="H3516" s="32">
        <v>0.68179999999999996</v>
      </c>
    </row>
    <row r="3517" spans="1:8" ht="15" customHeight="1">
      <c r="A3517" t="s">
        <v>7900</v>
      </c>
      <c r="B3517">
        <v>0</v>
      </c>
      <c r="C3517" t="s">
        <v>7900</v>
      </c>
      <c r="D3517">
        <v>0</v>
      </c>
      <c r="E3517" s="32" t="s">
        <v>7900</v>
      </c>
      <c r="F3517" s="32">
        <v>0</v>
      </c>
      <c r="G3517" s="32" t="s">
        <v>7900</v>
      </c>
      <c r="H3517" s="32">
        <v>0.3846</v>
      </c>
    </row>
    <row r="3518" spans="1:8" ht="15" customHeight="1">
      <c r="A3518" t="s">
        <v>8155</v>
      </c>
      <c r="B3518">
        <v>0</v>
      </c>
      <c r="C3518" t="s">
        <v>8155</v>
      </c>
      <c r="D3518">
        <v>0</v>
      </c>
      <c r="E3518" s="32" t="s">
        <v>8155</v>
      </c>
      <c r="F3518" s="32">
        <v>0.26669999999999999</v>
      </c>
      <c r="G3518" s="32" t="s">
        <v>8155</v>
      </c>
      <c r="H3518" s="32">
        <v>0.84619999999999995</v>
      </c>
    </row>
    <row r="3519" spans="1:8" ht="15" customHeight="1">
      <c r="A3519" t="s">
        <v>8259</v>
      </c>
      <c r="B3519">
        <v>0</v>
      </c>
      <c r="C3519" t="s">
        <v>8259</v>
      </c>
      <c r="D3519">
        <v>0</v>
      </c>
      <c r="E3519" s="32" t="s">
        <v>8259</v>
      </c>
      <c r="F3519" s="32">
        <v>0.5</v>
      </c>
      <c r="G3519" s="32" t="s">
        <v>8259</v>
      </c>
      <c r="H3519" s="32">
        <v>1</v>
      </c>
    </row>
    <row r="3520" spans="1:8" ht="15" customHeight="1">
      <c r="A3520" t="s">
        <v>8819</v>
      </c>
      <c r="B3520">
        <v>0</v>
      </c>
      <c r="C3520" t="s">
        <v>8819</v>
      </c>
      <c r="D3520">
        <v>0</v>
      </c>
      <c r="E3520" s="32" t="s">
        <v>8819</v>
      </c>
      <c r="F3520" s="32">
        <v>0</v>
      </c>
      <c r="G3520" s="32" t="s">
        <v>8819</v>
      </c>
      <c r="H3520" s="32">
        <v>1</v>
      </c>
    </row>
    <row r="3521" spans="1:8" ht="15" customHeight="1">
      <c r="A3521" t="s">
        <v>7389</v>
      </c>
      <c r="B3521">
        <v>0</v>
      </c>
      <c r="C3521" t="s">
        <v>7389</v>
      </c>
      <c r="D3521">
        <v>0</v>
      </c>
      <c r="E3521" s="32" t="s">
        <v>7389</v>
      </c>
      <c r="F3521" s="32">
        <v>0.6</v>
      </c>
      <c r="G3521" s="32" t="s">
        <v>7389</v>
      </c>
      <c r="H3521" s="32">
        <v>0</v>
      </c>
    </row>
    <row r="3522" spans="1:8" ht="15" customHeight="1">
      <c r="A3522" t="s">
        <v>7516</v>
      </c>
      <c r="B3522">
        <v>0</v>
      </c>
      <c r="C3522" t="s">
        <v>7516</v>
      </c>
      <c r="D3522">
        <v>0</v>
      </c>
      <c r="E3522" s="32" t="s">
        <v>7516</v>
      </c>
      <c r="F3522" s="32">
        <v>0.92</v>
      </c>
      <c r="G3522" s="32" t="s">
        <v>7516</v>
      </c>
      <c r="H3522" s="32">
        <v>0.1842</v>
      </c>
    </row>
    <row r="3523" spans="1:8" ht="15" customHeight="1">
      <c r="A3523" t="s">
        <v>7526</v>
      </c>
      <c r="B3523">
        <v>0</v>
      </c>
      <c r="C3523" t="s">
        <v>7526</v>
      </c>
      <c r="D3523">
        <v>0</v>
      </c>
      <c r="E3523" s="32" t="s">
        <v>7526</v>
      </c>
      <c r="F3523" s="32">
        <v>0</v>
      </c>
      <c r="G3523" s="32" t="s">
        <v>7526</v>
      </c>
      <c r="H3523" s="32">
        <v>0.875</v>
      </c>
    </row>
    <row r="3524" spans="1:8" ht="15" customHeight="1">
      <c r="A3524" t="s">
        <v>7519</v>
      </c>
      <c r="B3524">
        <v>0</v>
      </c>
      <c r="C3524" t="s">
        <v>7519</v>
      </c>
      <c r="D3524">
        <v>0</v>
      </c>
      <c r="E3524" s="32" t="s">
        <v>7519</v>
      </c>
      <c r="F3524" s="32">
        <v>0</v>
      </c>
      <c r="G3524" s="32" t="s">
        <v>7519</v>
      </c>
      <c r="H3524" s="32">
        <v>1</v>
      </c>
    </row>
    <row r="3525" spans="1:8" ht="15" customHeight="1">
      <c r="A3525" t="s">
        <v>27819</v>
      </c>
      <c r="B3525">
        <v>0</v>
      </c>
      <c r="C3525" t="s">
        <v>27819</v>
      </c>
      <c r="D3525">
        <v>0</v>
      </c>
      <c r="E3525" s="32" t="s">
        <v>27819</v>
      </c>
      <c r="F3525" s="32">
        <v>0</v>
      </c>
      <c r="G3525" s="32" t="s">
        <v>27819</v>
      </c>
      <c r="H3525" s="32">
        <v>1</v>
      </c>
    </row>
    <row r="3526" spans="1:8" ht="15" customHeight="1">
      <c r="A3526" t="s">
        <v>27820</v>
      </c>
      <c r="B3526">
        <v>0</v>
      </c>
      <c r="C3526" t="s">
        <v>27820</v>
      </c>
      <c r="D3526">
        <v>0</v>
      </c>
      <c r="E3526" s="32" t="s">
        <v>27820</v>
      </c>
      <c r="F3526" s="32">
        <v>0</v>
      </c>
      <c r="G3526" s="32" t="s">
        <v>27820</v>
      </c>
      <c r="H3526" s="32">
        <v>1</v>
      </c>
    </row>
    <row r="3527" spans="1:8" ht="15" customHeight="1">
      <c r="A3527" t="s">
        <v>7208</v>
      </c>
      <c r="B3527">
        <v>0</v>
      </c>
      <c r="C3527" t="s">
        <v>7208</v>
      </c>
      <c r="D3527">
        <v>0</v>
      </c>
      <c r="E3527" s="32" t="s">
        <v>7208</v>
      </c>
      <c r="F3527" s="32">
        <v>0</v>
      </c>
      <c r="G3527" s="32" t="s">
        <v>7208</v>
      </c>
      <c r="H3527" s="32">
        <v>0.71430000000000005</v>
      </c>
    </row>
    <row r="3528" spans="1:8" ht="15" customHeight="1">
      <c r="A3528" t="s">
        <v>27821</v>
      </c>
      <c r="B3528">
        <v>0</v>
      </c>
      <c r="C3528" t="s">
        <v>27821</v>
      </c>
      <c r="D3528">
        <v>0</v>
      </c>
      <c r="E3528" s="32" t="s">
        <v>27821</v>
      </c>
      <c r="F3528" s="32">
        <v>0</v>
      </c>
      <c r="G3528" s="32" t="s">
        <v>27821</v>
      </c>
      <c r="H3528" s="32">
        <v>1</v>
      </c>
    </row>
    <row r="3529" spans="1:8" ht="15" customHeight="1">
      <c r="A3529" t="s">
        <v>27822</v>
      </c>
      <c r="B3529">
        <v>0</v>
      </c>
      <c r="C3529" t="s">
        <v>27822</v>
      </c>
      <c r="D3529">
        <v>0</v>
      </c>
      <c r="E3529" s="32" t="s">
        <v>27822</v>
      </c>
      <c r="F3529" s="32">
        <v>0</v>
      </c>
      <c r="G3529" s="32" t="s">
        <v>27822</v>
      </c>
      <c r="H3529" s="32">
        <v>1</v>
      </c>
    </row>
    <row r="3530" spans="1:8" ht="15" customHeight="1">
      <c r="A3530" t="s">
        <v>27823</v>
      </c>
      <c r="B3530">
        <v>0</v>
      </c>
      <c r="C3530" t="s">
        <v>27823</v>
      </c>
      <c r="D3530">
        <v>0</v>
      </c>
      <c r="E3530" s="32" t="s">
        <v>27823</v>
      </c>
      <c r="F3530" s="32">
        <v>0</v>
      </c>
      <c r="G3530" s="32" t="s">
        <v>27823</v>
      </c>
      <c r="H3530" s="32">
        <v>1</v>
      </c>
    </row>
    <row r="3531" spans="1:8" ht="15" customHeight="1">
      <c r="A3531" t="s">
        <v>7904</v>
      </c>
      <c r="B3531">
        <v>0</v>
      </c>
      <c r="C3531" t="s">
        <v>7904</v>
      </c>
      <c r="D3531">
        <v>0</v>
      </c>
      <c r="E3531" s="32" t="s">
        <v>7904</v>
      </c>
      <c r="F3531" s="32">
        <v>0</v>
      </c>
      <c r="G3531" s="32" t="s">
        <v>7904</v>
      </c>
      <c r="H3531" s="32">
        <v>0.125</v>
      </c>
    </row>
    <row r="3532" spans="1:8" ht="15" customHeight="1">
      <c r="A3532" t="s">
        <v>7520</v>
      </c>
      <c r="B3532">
        <v>0</v>
      </c>
      <c r="C3532" t="s">
        <v>7520</v>
      </c>
      <c r="D3532">
        <v>0</v>
      </c>
      <c r="E3532" s="32" t="s">
        <v>7520</v>
      </c>
      <c r="F3532" s="32">
        <v>0</v>
      </c>
      <c r="G3532" s="32" t="s">
        <v>7520</v>
      </c>
      <c r="H3532" s="32">
        <v>1</v>
      </c>
    </row>
    <row r="3533" spans="1:8" ht="15" customHeight="1">
      <c r="A3533" t="s">
        <v>7527</v>
      </c>
      <c r="B3533">
        <v>0</v>
      </c>
      <c r="C3533" t="s">
        <v>7527</v>
      </c>
      <c r="D3533">
        <v>0</v>
      </c>
      <c r="E3533" s="32" t="s">
        <v>7527</v>
      </c>
      <c r="F3533" s="32">
        <v>0</v>
      </c>
      <c r="G3533" s="32" t="s">
        <v>7527</v>
      </c>
      <c r="H3533" s="32">
        <v>1</v>
      </c>
    </row>
    <row r="3534" spans="1:8" ht="15" customHeight="1">
      <c r="A3534" t="s">
        <v>7522</v>
      </c>
      <c r="B3534">
        <v>0</v>
      </c>
      <c r="C3534" t="s">
        <v>7522</v>
      </c>
      <c r="D3534">
        <v>0</v>
      </c>
      <c r="E3534" s="32" t="s">
        <v>7522</v>
      </c>
      <c r="F3534" s="32">
        <v>0</v>
      </c>
      <c r="G3534" s="32" t="s">
        <v>7522</v>
      </c>
      <c r="H3534" s="32">
        <v>1</v>
      </c>
    </row>
    <row r="3535" spans="1:8" ht="15" customHeight="1">
      <c r="A3535" t="s">
        <v>7523</v>
      </c>
      <c r="B3535">
        <v>0</v>
      </c>
      <c r="C3535" t="s">
        <v>7523</v>
      </c>
      <c r="D3535">
        <v>0</v>
      </c>
      <c r="E3535" s="32" t="s">
        <v>7523</v>
      </c>
      <c r="F3535" s="32">
        <v>0</v>
      </c>
      <c r="G3535" s="32" t="s">
        <v>7523</v>
      </c>
      <c r="H3535" s="32">
        <v>1</v>
      </c>
    </row>
    <row r="3536" spans="1:8" ht="15" customHeight="1">
      <c r="A3536" t="s">
        <v>7524</v>
      </c>
      <c r="B3536">
        <v>0</v>
      </c>
      <c r="C3536" t="s">
        <v>7524</v>
      </c>
      <c r="D3536">
        <v>0</v>
      </c>
      <c r="E3536" s="32" t="s">
        <v>7524</v>
      </c>
      <c r="F3536" s="32">
        <v>0</v>
      </c>
      <c r="G3536" s="32" t="s">
        <v>7524</v>
      </c>
      <c r="H3536" s="32">
        <v>1</v>
      </c>
    </row>
    <row r="3537" spans="1:8" ht="15" customHeight="1">
      <c r="A3537" t="s">
        <v>7392</v>
      </c>
      <c r="B3537">
        <v>0</v>
      </c>
      <c r="C3537" t="s">
        <v>7392</v>
      </c>
      <c r="D3537">
        <v>0</v>
      </c>
      <c r="E3537" s="32" t="s">
        <v>7392</v>
      </c>
      <c r="F3537" s="32">
        <v>0</v>
      </c>
      <c r="G3537" s="32" t="s">
        <v>7392</v>
      </c>
      <c r="H3537" s="32">
        <v>1</v>
      </c>
    </row>
    <row r="3538" spans="1:8" ht="15" customHeight="1">
      <c r="A3538" t="s">
        <v>7529</v>
      </c>
      <c r="B3538">
        <v>0</v>
      </c>
      <c r="C3538" t="s">
        <v>7529</v>
      </c>
      <c r="D3538">
        <v>0</v>
      </c>
      <c r="E3538" s="32" t="s">
        <v>7529</v>
      </c>
      <c r="F3538" s="32">
        <v>0</v>
      </c>
      <c r="G3538" s="32" t="s">
        <v>7529</v>
      </c>
      <c r="H3538" s="32">
        <v>1</v>
      </c>
    </row>
    <row r="3539" spans="1:8" ht="15" customHeight="1">
      <c r="A3539" t="s">
        <v>27824</v>
      </c>
      <c r="B3539">
        <v>0</v>
      </c>
      <c r="C3539" t="s">
        <v>27824</v>
      </c>
      <c r="D3539">
        <v>0</v>
      </c>
      <c r="E3539" s="32" t="s">
        <v>27824</v>
      </c>
      <c r="F3539" s="32">
        <v>0</v>
      </c>
      <c r="G3539" s="32" t="s">
        <v>27824</v>
      </c>
      <c r="H3539" s="32">
        <v>1</v>
      </c>
    </row>
    <row r="3540" spans="1:8" ht="15" customHeight="1">
      <c r="A3540" t="s">
        <v>7530</v>
      </c>
      <c r="B3540">
        <v>0</v>
      </c>
      <c r="C3540" t="s">
        <v>7530</v>
      </c>
      <c r="D3540">
        <v>0</v>
      </c>
      <c r="E3540" s="32" t="s">
        <v>7530</v>
      </c>
      <c r="F3540" s="32">
        <v>1</v>
      </c>
      <c r="G3540" s="32" t="s">
        <v>7530</v>
      </c>
      <c r="H3540" s="32">
        <v>1</v>
      </c>
    </row>
    <row r="3541" spans="1:8" ht="15" customHeight="1">
      <c r="A3541" t="s">
        <v>7532</v>
      </c>
      <c r="B3541">
        <v>0</v>
      </c>
      <c r="C3541" t="s">
        <v>7532</v>
      </c>
      <c r="D3541">
        <v>0</v>
      </c>
      <c r="E3541" s="32" t="s">
        <v>7532</v>
      </c>
      <c r="F3541" s="32">
        <v>0</v>
      </c>
      <c r="G3541" s="32" t="s">
        <v>7532</v>
      </c>
      <c r="H3541" s="32">
        <v>1</v>
      </c>
    </row>
    <row r="3542" spans="1:8" ht="15" customHeight="1">
      <c r="A3542" t="s">
        <v>7531</v>
      </c>
      <c r="B3542">
        <v>0</v>
      </c>
      <c r="C3542" t="s">
        <v>7531</v>
      </c>
      <c r="D3542">
        <v>0</v>
      </c>
      <c r="E3542" s="32" t="s">
        <v>7531</v>
      </c>
      <c r="F3542" s="32">
        <v>0</v>
      </c>
      <c r="G3542" s="32" t="s">
        <v>7531</v>
      </c>
      <c r="H3542" s="32">
        <v>1</v>
      </c>
    </row>
    <row r="3543" spans="1:8" ht="15" customHeight="1">
      <c r="A3543" t="s">
        <v>8820</v>
      </c>
      <c r="B3543">
        <v>0</v>
      </c>
      <c r="C3543" t="s">
        <v>8820</v>
      </c>
      <c r="D3543">
        <v>0</v>
      </c>
      <c r="E3543" s="32" t="s">
        <v>8820</v>
      </c>
      <c r="F3543" s="32">
        <v>1</v>
      </c>
      <c r="G3543" s="32" t="s">
        <v>8820</v>
      </c>
      <c r="H3543" s="32">
        <v>1</v>
      </c>
    </row>
    <row r="3544" spans="1:8" ht="15" customHeight="1">
      <c r="A3544" t="s">
        <v>8170</v>
      </c>
      <c r="B3544">
        <v>0</v>
      </c>
      <c r="C3544" t="s">
        <v>8170</v>
      </c>
      <c r="D3544">
        <v>0</v>
      </c>
      <c r="E3544" s="32" t="s">
        <v>8170</v>
      </c>
      <c r="F3544" s="32">
        <v>0</v>
      </c>
      <c r="G3544" s="32" t="s">
        <v>8170</v>
      </c>
      <c r="H3544" s="32">
        <v>0.42859999999999998</v>
      </c>
    </row>
    <row r="3545" spans="1:8" ht="15" customHeight="1">
      <c r="A3545" t="s">
        <v>8821</v>
      </c>
      <c r="B3545">
        <v>0</v>
      </c>
      <c r="C3545" t="s">
        <v>8821</v>
      </c>
      <c r="D3545">
        <v>0</v>
      </c>
      <c r="E3545" s="32" t="s">
        <v>8821</v>
      </c>
      <c r="F3545" s="32">
        <v>0</v>
      </c>
      <c r="G3545" s="32" t="s">
        <v>8821</v>
      </c>
      <c r="H3545" s="32">
        <v>1</v>
      </c>
    </row>
    <row r="3546" spans="1:8" ht="15" customHeight="1">
      <c r="A3546" t="s">
        <v>7393</v>
      </c>
      <c r="B3546">
        <v>0</v>
      </c>
      <c r="C3546" t="s">
        <v>7393</v>
      </c>
      <c r="D3546">
        <v>0</v>
      </c>
      <c r="E3546" s="32" t="s">
        <v>7393</v>
      </c>
      <c r="F3546" s="32">
        <v>0</v>
      </c>
      <c r="G3546" s="32" t="s">
        <v>7393</v>
      </c>
      <c r="H3546" s="32">
        <v>1</v>
      </c>
    </row>
    <row r="3547" spans="1:8" ht="15" customHeight="1">
      <c r="A3547" t="s">
        <v>7521</v>
      </c>
      <c r="B3547">
        <v>0</v>
      </c>
      <c r="C3547" t="s">
        <v>7521</v>
      </c>
      <c r="D3547">
        <v>0</v>
      </c>
      <c r="E3547" s="32" t="s">
        <v>7521</v>
      </c>
      <c r="F3547" s="32">
        <v>0</v>
      </c>
      <c r="G3547" s="32" t="s">
        <v>7521</v>
      </c>
      <c r="H3547" s="32">
        <v>1</v>
      </c>
    </row>
    <row r="3548" spans="1:8" ht="15" customHeight="1">
      <c r="A3548" t="s">
        <v>7535</v>
      </c>
      <c r="B3548">
        <v>0</v>
      </c>
      <c r="C3548" t="s">
        <v>7535</v>
      </c>
      <c r="D3548">
        <v>0</v>
      </c>
      <c r="E3548" s="32" t="s">
        <v>7535</v>
      </c>
      <c r="F3548" s="32">
        <v>1</v>
      </c>
      <c r="G3548" s="32" t="s">
        <v>7535</v>
      </c>
      <c r="H3548" s="32">
        <v>1</v>
      </c>
    </row>
    <row r="3549" spans="1:8" ht="15" customHeight="1">
      <c r="A3549" t="s">
        <v>7394</v>
      </c>
      <c r="B3549">
        <v>0</v>
      </c>
      <c r="C3549" t="s">
        <v>7394</v>
      </c>
      <c r="D3549">
        <v>0</v>
      </c>
      <c r="E3549" s="32" t="s">
        <v>7394</v>
      </c>
      <c r="F3549" s="32">
        <v>0</v>
      </c>
      <c r="G3549" s="32" t="s">
        <v>7394</v>
      </c>
      <c r="H3549" s="32">
        <v>1</v>
      </c>
    </row>
    <row r="3550" spans="1:8" ht="15" customHeight="1">
      <c r="A3550" t="s">
        <v>8172</v>
      </c>
      <c r="B3550">
        <v>0</v>
      </c>
      <c r="C3550" t="s">
        <v>8172</v>
      </c>
      <c r="D3550">
        <v>0</v>
      </c>
      <c r="E3550" s="32" t="s">
        <v>8172</v>
      </c>
      <c r="F3550" s="32">
        <v>0</v>
      </c>
      <c r="G3550" s="32" t="s">
        <v>8172</v>
      </c>
      <c r="H3550" s="32">
        <v>0.66669999999999996</v>
      </c>
    </row>
    <row r="3551" spans="1:8" ht="15" customHeight="1">
      <c r="A3551" t="s">
        <v>7536</v>
      </c>
      <c r="B3551">
        <v>0</v>
      </c>
      <c r="C3551" t="s">
        <v>7536</v>
      </c>
      <c r="D3551">
        <v>0</v>
      </c>
      <c r="E3551" s="32" t="s">
        <v>7536</v>
      </c>
      <c r="F3551" s="32">
        <v>0</v>
      </c>
      <c r="G3551" s="32" t="s">
        <v>7536</v>
      </c>
      <c r="H3551" s="32">
        <v>1</v>
      </c>
    </row>
    <row r="3552" spans="1:8" ht="15" customHeight="1">
      <c r="A3552" t="s">
        <v>8822</v>
      </c>
      <c r="B3552">
        <v>0</v>
      </c>
      <c r="C3552" t="s">
        <v>8822</v>
      </c>
      <c r="D3552">
        <v>0</v>
      </c>
      <c r="E3552" s="32" t="s">
        <v>8822</v>
      </c>
      <c r="F3552" s="32">
        <v>0</v>
      </c>
      <c r="G3552" s="32" t="s">
        <v>8822</v>
      </c>
      <c r="H3552" s="32">
        <v>1</v>
      </c>
    </row>
    <row r="3553" spans="1:8" ht="15" customHeight="1">
      <c r="A3553" t="s">
        <v>7537</v>
      </c>
      <c r="B3553">
        <v>0</v>
      </c>
      <c r="C3553" t="s">
        <v>7537</v>
      </c>
      <c r="D3553">
        <v>0</v>
      </c>
      <c r="E3553" s="32" t="s">
        <v>7537</v>
      </c>
      <c r="F3553" s="32">
        <v>0</v>
      </c>
      <c r="G3553" s="32" t="s">
        <v>7537</v>
      </c>
      <c r="H3553" s="32">
        <v>1</v>
      </c>
    </row>
    <row r="3554" spans="1:8" ht="15" customHeight="1">
      <c r="A3554" t="s">
        <v>27825</v>
      </c>
      <c r="B3554">
        <v>0</v>
      </c>
      <c r="C3554" t="s">
        <v>27825</v>
      </c>
      <c r="D3554">
        <v>0</v>
      </c>
      <c r="E3554" s="32" t="s">
        <v>27825</v>
      </c>
      <c r="F3554" s="32">
        <v>0</v>
      </c>
      <c r="G3554" s="32" t="s">
        <v>27825</v>
      </c>
      <c r="H3554" s="32">
        <v>1</v>
      </c>
    </row>
    <row r="3555" spans="1:8" ht="15" customHeight="1">
      <c r="A3555" t="s">
        <v>7227</v>
      </c>
      <c r="B3555">
        <v>0</v>
      </c>
      <c r="C3555" t="s">
        <v>7227</v>
      </c>
      <c r="D3555">
        <v>0</v>
      </c>
      <c r="E3555" s="32" t="s">
        <v>7227</v>
      </c>
      <c r="F3555" s="32">
        <v>0</v>
      </c>
      <c r="G3555" s="32" t="s">
        <v>7227</v>
      </c>
      <c r="H3555" s="32">
        <v>0.95650000000000002</v>
      </c>
    </row>
    <row r="3556" spans="1:8" ht="15" customHeight="1">
      <c r="A3556" t="s">
        <v>7533</v>
      </c>
      <c r="B3556">
        <v>0</v>
      </c>
      <c r="C3556" t="s">
        <v>7533</v>
      </c>
      <c r="D3556">
        <v>0</v>
      </c>
      <c r="E3556" s="32" t="s">
        <v>7533</v>
      </c>
      <c r="F3556" s="32">
        <v>0</v>
      </c>
      <c r="G3556" s="32" t="s">
        <v>7533</v>
      </c>
      <c r="H3556" s="32">
        <v>0.84619999999999995</v>
      </c>
    </row>
    <row r="3557" spans="1:8" ht="15" customHeight="1">
      <c r="A3557" t="s">
        <v>27826</v>
      </c>
      <c r="B3557">
        <v>0</v>
      </c>
      <c r="C3557" t="s">
        <v>27826</v>
      </c>
      <c r="D3557">
        <v>0</v>
      </c>
      <c r="E3557" s="32" t="s">
        <v>27826</v>
      </c>
      <c r="F3557" s="32">
        <v>0</v>
      </c>
      <c r="G3557" s="32" t="s">
        <v>27826</v>
      </c>
      <c r="H3557" s="32">
        <v>1</v>
      </c>
    </row>
    <row r="3558" spans="1:8" ht="15" customHeight="1">
      <c r="A3558" t="s">
        <v>7745</v>
      </c>
      <c r="B3558">
        <v>0</v>
      </c>
      <c r="C3558" t="s">
        <v>7745</v>
      </c>
      <c r="D3558">
        <v>0</v>
      </c>
      <c r="E3558" s="32" t="s">
        <v>7745</v>
      </c>
      <c r="F3558" s="32">
        <v>0</v>
      </c>
      <c r="G3558" s="32" t="s">
        <v>7745</v>
      </c>
      <c r="H3558" s="32">
        <v>1</v>
      </c>
    </row>
    <row r="3559" spans="1:8" ht="15" customHeight="1">
      <c r="A3559" t="s">
        <v>7916</v>
      </c>
      <c r="B3559">
        <v>0</v>
      </c>
      <c r="C3559" t="s">
        <v>7916</v>
      </c>
      <c r="D3559">
        <v>0</v>
      </c>
      <c r="E3559" s="32" t="s">
        <v>7916</v>
      </c>
      <c r="F3559" s="32">
        <v>0</v>
      </c>
      <c r="G3559" s="32" t="s">
        <v>7916</v>
      </c>
      <c r="H3559" s="32">
        <v>0.5</v>
      </c>
    </row>
    <row r="3560" spans="1:8" ht="15" customHeight="1">
      <c r="A3560" t="s">
        <v>8260</v>
      </c>
      <c r="B3560">
        <v>0</v>
      </c>
      <c r="C3560" t="s">
        <v>8260</v>
      </c>
      <c r="D3560">
        <v>0</v>
      </c>
      <c r="E3560" s="32" t="s">
        <v>8260</v>
      </c>
      <c r="F3560" s="32">
        <v>0</v>
      </c>
      <c r="G3560" s="32" t="s">
        <v>8260</v>
      </c>
      <c r="H3560" s="32">
        <v>1</v>
      </c>
    </row>
    <row r="3561" spans="1:8" ht="15" customHeight="1">
      <c r="A3561" t="s">
        <v>7528</v>
      </c>
      <c r="B3561">
        <v>0</v>
      </c>
      <c r="C3561" t="s">
        <v>7528</v>
      </c>
      <c r="D3561">
        <v>0</v>
      </c>
      <c r="E3561" s="32" t="s">
        <v>7528</v>
      </c>
      <c r="F3561" s="32">
        <v>0</v>
      </c>
      <c r="G3561" s="32" t="s">
        <v>7528</v>
      </c>
      <c r="H3561" s="32">
        <v>1</v>
      </c>
    </row>
    <row r="3562" spans="1:8" ht="15" customHeight="1">
      <c r="A3562" t="s">
        <v>7534</v>
      </c>
      <c r="B3562">
        <v>0</v>
      </c>
      <c r="C3562" t="s">
        <v>7534</v>
      </c>
      <c r="D3562">
        <v>0</v>
      </c>
      <c r="E3562" s="32" t="s">
        <v>7534</v>
      </c>
      <c r="F3562" s="32">
        <v>0</v>
      </c>
      <c r="G3562" s="32" t="s">
        <v>7534</v>
      </c>
      <c r="H3562" s="32">
        <v>0.15379999999999999</v>
      </c>
    </row>
    <row r="3563" spans="1:8" ht="15" customHeight="1">
      <c r="A3563" t="s">
        <v>8314</v>
      </c>
      <c r="B3563">
        <v>0</v>
      </c>
      <c r="C3563" t="s">
        <v>8314</v>
      </c>
      <c r="D3563">
        <v>0</v>
      </c>
      <c r="E3563" s="32" t="s">
        <v>8314</v>
      </c>
      <c r="F3563" s="32">
        <v>0</v>
      </c>
      <c r="G3563" s="32" t="s">
        <v>8314</v>
      </c>
      <c r="H3563" s="32">
        <v>5.8799999999999998E-2</v>
      </c>
    </row>
    <row r="3564" spans="1:8" ht="15" customHeight="1">
      <c r="A3564" t="s">
        <v>7237</v>
      </c>
      <c r="B3564">
        <v>0</v>
      </c>
      <c r="C3564" t="s">
        <v>7237</v>
      </c>
      <c r="D3564">
        <v>0</v>
      </c>
      <c r="E3564" s="32" t="s">
        <v>7237</v>
      </c>
      <c r="F3564" s="32">
        <v>0</v>
      </c>
      <c r="G3564" s="32" t="s">
        <v>7237</v>
      </c>
      <c r="H3564" s="32">
        <v>0.14710000000000001</v>
      </c>
    </row>
    <row r="3565" spans="1:8" ht="15" customHeight="1">
      <c r="A3565" t="s">
        <v>7538</v>
      </c>
      <c r="B3565">
        <v>0</v>
      </c>
      <c r="C3565" t="s">
        <v>7538</v>
      </c>
      <c r="D3565">
        <v>0</v>
      </c>
      <c r="E3565" s="32" t="s">
        <v>7538</v>
      </c>
      <c r="F3565" s="32">
        <v>0</v>
      </c>
      <c r="G3565" s="32" t="s">
        <v>7538</v>
      </c>
      <c r="H3565" s="32">
        <v>0.57140000000000002</v>
      </c>
    </row>
    <row r="3566" spans="1:8" ht="15" customHeight="1">
      <c r="A3566" t="s">
        <v>7662</v>
      </c>
      <c r="B3566">
        <v>0</v>
      </c>
      <c r="C3566" t="s">
        <v>7662</v>
      </c>
      <c r="D3566">
        <v>0</v>
      </c>
      <c r="E3566" s="32" t="s">
        <v>7662</v>
      </c>
      <c r="F3566" s="32">
        <v>0</v>
      </c>
      <c r="G3566" s="32" t="s">
        <v>7662</v>
      </c>
      <c r="H3566" s="32">
        <v>1</v>
      </c>
    </row>
    <row r="3567" spans="1:8" ht="15" customHeight="1">
      <c r="A3567" t="s">
        <v>7748</v>
      </c>
      <c r="B3567">
        <v>0</v>
      </c>
      <c r="C3567" t="s">
        <v>7748</v>
      </c>
      <c r="D3567">
        <v>0</v>
      </c>
      <c r="E3567" s="32" t="s">
        <v>7748</v>
      </c>
      <c r="F3567" s="32">
        <v>0</v>
      </c>
      <c r="G3567" s="32" t="s">
        <v>7748</v>
      </c>
      <c r="H3567" s="32">
        <v>0.15790000000000001</v>
      </c>
    </row>
    <row r="3568" spans="1:8" ht="15" customHeight="1">
      <c r="A3568" t="s">
        <v>8954</v>
      </c>
      <c r="B3568">
        <v>0</v>
      </c>
      <c r="C3568" t="s">
        <v>8954</v>
      </c>
      <c r="D3568">
        <v>0</v>
      </c>
      <c r="E3568" s="32" t="s">
        <v>8954</v>
      </c>
      <c r="F3568" s="32">
        <v>0</v>
      </c>
      <c r="G3568" s="32" t="s">
        <v>8954</v>
      </c>
      <c r="H3568" s="32">
        <v>0.31580000000000003</v>
      </c>
    </row>
    <row r="3569" spans="1:8" ht="15" customHeight="1">
      <c r="A3569" t="s">
        <v>7919</v>
      </c>
      <c r="B3569">
        <v>0</v>
      </c>
      <c r="C3569" t="s">
        <v>7919</v>
      </c>
      <c r="D3569">
        <v>0</v>
      </c>
      <c r="E3569" s="32" t="s">
        <v>7919</v>
      </c>
      <c r="F3569" s="32">
        <v>0.4839</v>
      </c>
      <c r="G3569" s="32" t="s">
        <v>7919</v>
      </c>
      <c r="H3569" s="32">
        <v>0.66669999999999996</v>
      </c>
    </row>
    <row r="3570" spans="1:8" ht="15" customHeight="1">
      <c r="A3570" t="s">
        <v>8174</v>
      </c>
      <c r="B3570">
        <v>0</v>
      </c>
      <c r="C3570" t="s">
        <v>8174</v>
      </c>
      <c r="D3570">
        <v>0</v>
      </c>
      <c r="E3570" s="32" t="s">
        <v>8174</v>
      </c>
      <c r="F3570" s="32">
        <v>4.65E-2</v>
      </c>
      <c r="G3570" s="32" t="s">
        <v>8174</v>
      </c>
      <c r="H3570" s="32">
        <v>0.63639999999999997</v>
      </c>
    </row>
    <row r="3571" spans="1:8" ht="15" customHeight="1">
      <c r="A3571" t="s">
        <v>8182</v>
      </c>
      <c r="B3571">
        <v>0</v>
      </c>
      <c r="C3571" t="s">
        <v>8182</v>
      </c>
      <c r="D3571">
        <v>0</v>
      </c>
      <c r="E3571" s="32" t="s">
        <v>8182</v>
      </c>
      <c r="F3571" s="32">
        <v>0</v>
      </c>
      <c r="G3571" s="32" t="s">
        <v>8182</v>
      </c>
      <c r="H3571" s="32">
        <v>1</v>
      </c>
    </row>
    <row r="3572" spans="1:8" ht="15" customHeight="1">
      <c r="A3572" t="s">
        <v>8823</v>
      </c>
      <c r="B3572">
        <v>0</v>
      </c>
      <c r="C3572" t="s">
        <v>8823</v>
      </c>
      <c r="D3572">
        <v>0</v>
      </c>
      <c r="E3572" s="32" t="s">
        <v>8823</v>
      </c>
      <c r="F3572" s="32">
        <v>0.5</v>
      </c>
      <c r="G3572" s="32" t="s">
        <v>8823</v>
      </c>
      <c r="H3572" s="32">
        <v>0</v>
      </c>
    </row>
    <row r="3573" spans="1:8" ht="15" customHeight="1">
      <c r="A3573" t="s">
        <v>7539</v>
      </c>
      <c r="B3573">
        <v>0</v>
      </c>
      <c r="C3573" t="s">
        <v>7539</v>
      </c>
      <c r="D3573">
        <v>0</v>
      </c>
      <c r="E3573" s="32" t="s">
        <v>7539</v>
      </c>
      <c r="F3573" s="32">
        <v>0.80389999999999995</v>
      </c>
      <c r="G3573" s="32" t="s">
        <v>7539</v>
      </c>
      <c r="H3573" s="32">
        <v>0.42859999999999998</v>
      </c>
    </row>
    <row r="3574" spans="1:8" ht="15" customHeight="1">
      <c r="A3574" t="s">
        <v>7541</v>
      </c>
      <c r="B3574">
        <v>0</v>
      </c>
      <c r="C3574" t="s">
        <v>7541</v>
      </c>
      <c r="D3574">
        <v>0</v>
      </c>
      <c r="E3574" s="32" t="s">
        <v>7541</v>
      </c>
      <c r="F3574" s="32">
        <v>0</v>
      </c>
      <c r="G3574" s="32" t="s">
        <v>7541</v>
      </c>
      <c r="H3574" s="32">
        <v>1</v>
      </c>
    </row>
    <row r="3575" spans="1:8" ht="15" customHeight="1">
      <c r="A3575" t="s">
        <v>27827</v>
      </c>
      <c r="B3575">
        <v>0</v>
      </c>
      <c r="C3575" t="s">
        <v>27827</v>
      </c>
      <c r="D3575">
        <v>0</v>
      </c>
      <c r="E3575" s="32" t="s">
        <v>27827</v>
      </c>
      <c r="F3575" s="32">
        <v>1</v>
      </c>
      <c r="G3575" s="32" t="s">
        <v>27827</v>
      </c>
      <c r="H3575" s="32">
        <v>0</v>
      </c>
    </row>
    <row r="3576" spans="1:8" ht="15" customHeight="1">
      <c r="A3576" t="s">
        <v>27828</v>
      </c>
      <c r="B3576">
        <v>0</v>
      </c>
      <c r="C3576" t="s">
        <v>27828</v>
      </c>
      <c r="D3576">
        <v>0</v>
      </c>
      <c r="E3576" s="32" t="s">
        <v>27828</v>
      </c>
      <c r="F3576" s="32">
        <v>0</v>
      </c>
      <c r="G3576" s="32" t="s">
        <v>27828</v>
      </c>
      <c r="H3576" s="32">
        <v>1</v>
      </c>
    </row>
    <row r="3577" spans="1:8" ht="15" customHeight="1">
      <c r="A3577" t="s">
        <v>8185</v>
      </c>
      <c r="B3577">
        <v>0</v>
      </c>
      <c r="C3577" t="s">
        <v>8185</v>
      </c>
      <c r="D3577">
        <v>0</v>
      </c>
      <c r="E3577" s="32" t="s">
        <v>8185</v>
      </c>
      <c r="F3577" s="32">
        <v>0</v>
      </c>
      <c r="G3577" s="32" t="s">
        <v>8185</v>
      </c>
      <c r="H3577" s="32">
        <v>0.5</v>
      </c>
    </row>
    <row r="3578" spans="1:8" ht="15" customHeight="1">
      <c r="A3578" t="s">
        <v>8825</v>
      </c>
      <c r="B3578">
        <v>0</v>
      </c>
      <c r="C3578" t="s">
        <v>8825</v>
      </c>
      <c r="D3578">
        <v>0</v>
      </c>
      <c r="E3578" s="32" t="s">
        <v>8825</v>
      </c>
      <c r="F3578" s="32">
        <v>1</v>
      </c>
      <c r="G3578" s="32" t="s">
        <v>8825</v>
      </c>
      <c r="H3578" s="32">
        <v>0</v>
      </c>
    </row>
    <row r="3579" spans="1:8" ht="15" customHeight="1">
      <c r="A3579" t="s">
        <v>7542</v>
      </c>
      <c r="B3579">
        <v>0</v>
      </c>
      <c r="C3579" t="s">
        <v>7542</v>
      </c>
      <c r="D3579">
        <v>0</v>
      </c>
      <c r="E3579" s="32" t="s">
        <v>7542</v>
      </c>
      <c r="F3579" s="32">
        <v>1</v>
      </c>
      <c r="G3579" s="32" t="s">
        <v>7542</v>
      </c>
      <c r="H3579" s="32">
        <v>0</v>
      </c>
    </row>
    <row r="3580" spans="1:8" ht="15" customHeight="1">
      <c r="A3580" t="s">
        <v>7543</v>
      </c>
      <c r="B3580">
        <v>0</v>
      </c>
      <c r="C3580" t="s">
        <v>7543</v>
      </c>
      <c r="D3580">
        <v>0</v>
      </c>
      <c r="E3580" s="32" t="s">
        <v>7543</v>
      </c>
      <c r="F3580" s="32">
        <v>0</v>
      </c>
      <c r="G3580" s="32" t="s">
        <v>7543</v>
      </c>
      <c r="H3580" s="32">
        <v>1</v>
      </c>
    </row>
    <row r="3581" spans="1:8" ht="15" customHeight="1">
      <c r="A3581" t="s">
        <v>27829</v>
      </c>
      <c r="B3581">
        <v>0</v>
      </c>
      <c r="C3581" t="s">
        <v>27829</v>
      </c>
      <c r="D3581">
        <v>0</v>
      </c>
      <c r="E3581" s="32" t="s">
        <v>27829</v>
      </c>
      <c r="F3581" s="32">
        <v>0</v>
      </c>
      <c r="G3581" s="32" t="s">
        <v>27829</v>
      </c>
      <c r="H3581" s="32">
        <v>1</v>
      </c>
    </row>
    <row r="3582" spans="1:8" ht="15" customHeight="1">
      <c r="A3582" t="s">
        <v>7398</v>
      </c>
      <c r="B3582">
        <v>0</v>
      </c>
      <c r="C3582" t="s">
        <v>7398</v>
      </c>
      <c r="D3582">
        <v>0</v>
      </c>
      <c r="E3582" s="32" t="s">
        <v>7398</v>
      </c>
      <c r="F3582" s="32">
        <v>0</v>
      </c>
      <c r="G3582" s="32" t="s">
        <v>7398</v>
      </c>
      <c r="H3582" s="32">
        <v>1</v>
      </c>
    </row>
    <row r="3583" spans="1:8" ht="15" customHeight="1">
      <c r="A3583" t="s">
        <v>7247</v>
      </c>
      <c r="B3583">
        <v>0</v>
      </c>
      <c r="C3583" t="s">
        <v>7247</v>
      </c>
      <c r="D3583">
        <v>0</v>
      </c>
      <c r="E3583" s="32" t="s">
        <v>7247</v>
      </c>
      <c r="F3583" s="32">
        <v>0</v>
      </c>
      <c r="G3583" s="32" t="s">
        <v>7247</v>
      </c>
      <c r="H3583" s="32">
        <v>0.6</v>
      </c>
    </row>
    <row r="3584" spans="1:8" ht="15" customHeight="1">
      <c r="A3584" t="s">
        <v>7544</v>
      </c>
      <c r="B3584">
        <v>0</v>
      </c>
      <c r="C3584" t="s">
        <v>7544</v>
      </c>
      <c r="D3584">
        <v>0</v>
      </c>
      <c r="E3584" s="32" t="s">
        <v>7544</v>
      </c>
      <c r="F3584" s="32">
        <v>0</v>
      </c>
      <c r="G3584" s="32" t="s">
        <v>7544</v>
      </c>
      <c r="H3584" s="32">
        <v>1</v>
      </c>
    </row>
    <row r="3585" spans="1:8" ht="15" customHeight="1">
      <c r="A3585" t="s">
        <v>7927</v>
      </c>
      <c r="B3585">
        <v>0</v>
      </c>
      <c r="C3585" t="s">
        <v>7927</v>
      </c>
      <c r="D3585">
        <v>0</v>
      </c>
      <c r="E3585" s="32" t="s">
        <v>7927</v>
      </c>
      <c r="F3585" s="32">
        <v>0</v>
      </c>
      <c r="G3585" s="32" t="s">
        <v>7927</v>
      </c>
      <c r="H3585" s="32">
        <v>0.8</v>
      </c>
    </row>
    <row r="3586" spans="1:8" ht="15" customHeight="1">
      <c r="A3586" t="s">
        <v>7182</v>
      </c>
      <c r="B3586">
        <v>0</v>
      </c>
      <c r="C3586" t="s">
        <v>7182</v>
      </c>
      <c r="D3586">
        <v>0</v>
      </c>
      <c r="E3586" s="32" t="s">
        <v>7182</v>
      </c>
      <c r="F3586" s="32">
        <v>3.85E-2</v>
      </c>
      <c r="G3586" s="32" t="s">
        <v>7182</v>
      </c>
      <c r="H3586" s="32">
        <v>0.23810000000000001</v>
      </c>
    </row>
    <row r="3587" spans="1:8" ht="15" customHeight="1">
      <c r="A3587" t="s">
        <v>7251</v>
      </c>
      <c r="B3587">
        <v>0</v>
      </c>
      <c r="C3587" t="s">
        <v>7251</v>
      </c>
      <c r="D3587">
        <v>0</v>
      </c>
      <c r="E3587" s="32" t="s">
        <v>7251</v>
      </c>
      <c r="F3587" s="32">
        <v>2.4799999999999999E-2</v>
      </c>
      <c r="G3587" s="32" t="s">
        <v>7251</v>
      </c>
      <c r="H3587" s="32">
        <v>0.58620000000000005</v>
      </c>
    </row>
    <row r="3588" spans="1:8" ht="15" customHeight="1">
      <c r="A3588" t="s">
        <v>7399</v>
      </c>
      <c r="B3588">
        <v>0</v>
      </c>
      <c r="C3588" t="s">
        <v>7399</v>
      </c>
      <c r="D3588">
        <v>0</v>
      </c>
      <c r="E3588" s="32" t="s">
        <v>7399</v>
      </c>
      <c r="F3588" s="32">
        <v>0</v>
      </c>
      <c r="G3588" s="32" t="s">
        <v>7399</v>
      </c>
      <c r="H3588" s="32">
        <v>0.1</v>
      </c>
    </row>
    <row r="3589" spans="1:8" ht="15" customHeight="1">
      <c r="A3589" t="s">
        <v>7497</v>
      </c>
      <c r="B3589">
        <v>0</v>
      </c>
      <c r="C3589" t="s">
        <v>7497</v>
      </c>
      <c r="D3589">
        <v>0</v>
      </c>
      <c r="E3589" s="32" t="s">
        <v>7497</v>
      </c>
      <c r="F3589" s="32">
        <v>0</v>
      </c>
      <c r="G3589" s="32" t="s">
        <v>7497</v>
      </c>
      <c r="H3589" s="32">
        <v>0.66669999999999996</v>
      </c>
    </row>
    <row r="3590" spans="1:8" ht="15" customHeight="1">
      <c r="A3590" t="s">
        <v>7545</v>
      </c>
      <c r="B3590">
        <v>0</v>
      </c>
      <c r="C3590" t="s">
        <v>7545</v>
      </c>
      <c r="D3590">
        <v>0</v>
      </c>
      <c r="E3590" s="32" t="s">
        <v>7545</v>
      </c>
      <c r="F3590" s="32">
        <v>0.15809999999999999</v>
      </c>
      <c r="G3590" s="32" t="s">
        <v>7545</v>
      </c>
      <c r="H3590" s="32">
        <v>0.80920000000000003</v>
      </c>
    </row>
    <row r="3591" spans="1:8" ht="15" customHeight="1">
      <c r="A3591" t="s">
        <v>7567</v>
      </c>
      <c r="B3591">
        <v>0</v>
      </c>
      <c r="C3591" t="s">
        <v>7567</v>
      </c>
      <c r="D3591">
        <v>0</v>
      </c>
      <c r="E3591" s="32" t="s">
        <v>7567</v>
      </c>
      <c r="F3591" s="32">
        <v>0</v>
      </c>
      <c r="G3591" s="32" t="s">
        <v>7567</v>
      </c>
      <c r="H3591" s="32">
        <v>1</v>
      </c>
    </row>
    <row r="3592" spans="1:8" ht="15" customHeight="1">
      <c r="A3592" t="s">
        <v>8903</v>
      </c>
      <c r="B3592">
        <v>0</v>
      </c>
      <c r="C3592" t="s">
        <v>8903</v>
      </c>
      <c r="D3592">
        <v>0</v>
      </c>
      <c r="E3592" s="32" t="s">
        <v>8903</v>
      </c>
      <c r="F3592" s="32">
        <v>0</v>
      </c>
      <c r="G3592" s="32" t="s">
        <v>8903</v>
      </c>
      <c r="H3592" s="32">
        <v>0.1216</v>
      </c>
    </row>
    <row r="3593" spans="1:8" ht="15" customHeight="1">
      <c r="A3593" t="s">
        <v>7670</v>
      </c>
      <c r="B3593">
        <v>0</v>
      </c>
      <c r="C3593" t="s">
        <v>7670</v>
      </c>
      <c r="D3593">
        <v>0</v>
      </c>
      <c r="E3593" s="32" t="s">
        <v>7670</v>
      </c>
      <c r="F3593" s="32">
        <v>0</v>
      </c>
      <c r="G3593" s="32" t="s">
        <v>7670</v>
      </c>
      <c r="H3593" s="32">
        <v>1</v>
      </c>
    </row>
    <row r="3594" spans="1:8" ht="15" customHeight="1">
      <c r="A3594" t="s">
        <v>27830</v>
      </c>
      <c r="B3594">
        <v>0</v>
      </c>
      <c r="C3594" t="s">
        <v>27830</v>
      </c>
      <c r="D3594">
        <v>0</v>
      </c>
      <c r="E3594" s="32" t="s">
        <v>27830</v>
      </c>
      <c r="F3594" s="32">
        <v>0</v>
      </c>
      <c r="G3594" s="32" t="s">
        <v>27830</v>
      </c>
      <c r="H3594" s="32">
        <v>0.16669999999999999</v>
      </c>
    </row>
    <row r="3595" spans="1:8" ht="15" customHeight="1">
      <c r="A3595" t="s">
        <v>7757</v>
      </c>
      <c r="B3595">
        <v>0</v>
      </c>
      <c r="C3595" t="s">
        <v>7757</v>
      </c>
      <c r="D3595">
        <v>0</v>
      </c>
      <c r="E3595" s="32" t="s">
        <v>7757</v>
      </c>
      <c r="F3595" s="32">
        <v>3.7000000000000002E-3</v>
      </c>
      <c r="G3595" s="32" t="s">
        <v>7757</v>
      </c>
      <c r="H3595" s="32">
        <v>0.32890000000000003</v>
      </c>
    </row>
    <row r="3596" spans="1:8" ht="15" customHeight="1">
      <c r="A3596" t="s">
        <v>7914</v>
      </c>
      <c r="B3596">
        <v>0</v>
      </c>
      <c r="C3596" t="s">
        <v>7914</v>
      </c>
      <c r="D3596">
        <v>0</v>
      </c>
      <c r="E3596" s="32" t="s">
        <v>7914</v>
      </c>
      <c r="F3596" s="32">
        <v>0</v>
      </c>
      <c r="G3596" s="32" t="s">
        <v>7914</v>
      </c>
      <c r="H3596" s="32">
        <v>1</v>
      </c>
    </row>
    <row r="3597" spans="1:8" ht="15" customHeight="1">
      <c r="A3597" t="s">
        <v>7928</v>
      </c>
      <c r="B3597">
        <v>0</v>
      </c>
      <c r="C3597" t="s">
        <v>7928</v>
      </c>
      <c r="D3597">
        <v>0</v>
      </c>
      <c r="E3597" s="32" t="s">
        <v>7928</v>
      </c>
      <c r="F3597" s="32">
        <v>0.5</v>
      </c>
      <c r="G3597" s="32" t="s">
        <v>7928</v>
      </c>
      <c r="H3597" s="32">
        <v>0.9163</v>
      </c>
    </row>
    <row r="3598" spans="1:8" ht="15" customHeight="1">
      <c r="A3598" t="s">
        <v>8371</v>
      </c>
      <c r="B3598">
        <v>0</v>
      </c>
      <c r="C3598" t="s">
        <v>8371</v>
      </c>
      <c r="D3598">
        <v>0</v>
      </c>
      <c r="E3598" s="32" t="s">
        <v>8371</v>
      </c>
      <c r="F3598" s="32">
        <v>0</v>
      </c>
      <c r="G3598" s="32" t="s">
        <v>8371</v>
      </c>
      <c r="H3598" s="32">
        <v>0.125</v>
      </c>
    </row>
    <row r="3599" spans="1:8" ht="15" customHeight="1">
      <c r="A3599" t="s">
        <v>8188</v>
      </c>
      <c r="B3599">
        <v>0</v>
      </c>
      <c r="C3599" t="s">
        <v>8188</v>
      </c>
      <c r="D3599">
        <v>0</v>
      </c>
      <c r="E3599" s="32" t="s">
        <v>8188</v>
      </c>
      <c r="F3599" s="32">
        <v>0.1958</v>
      </c>
      <c r="G3599" s="32" t="s">
        <v>8188</v>
      </c>
      <c r="H3599" s="32">
        <v>7.1400000000000005E-2</v>
      </c>
    </row>
    <row r="3600" spans="1:8" ht="15" customHeight="1">
      <c r="A3600" t="s">
        <v>27831</v>
      </c>
      <c r="B3600">
        <v>0</v>
      </c>
      <c r="C3600" t="s">
        <v>27831</v>
      </c>
      <c r="D3600">
        <v>0</v>
      </c>
      <c r="E3600" s="32" t="s">
        <v>27831</v>
      </c>
      <c r="F3600" s="32">
        <v>0</v>
      </c>
      <c r="G3600" s="32" t="s">
        <v>27831</v>
      </c>
      <c r="H3600" s="32">
        <v>0.4</v>
      </c>
    </row>
    <row r="3601" spans="1:8" ht="15" customHeight="1">
      <c r="A3601" t="s">
        <v>7183</v>
      </c>
      <c r="B3601">
        <v>0</v>
      </c>
      <c r="C3601" t="s">
        <v>7183</v>
      </c>
      <c r="D3601">
        <v>0</v>
      </c>
      <c r="E3601" s="32" t="s">
        <v>7183</v>
      </c>
      <c r="F3601" s="32">
        <v>0</v>
      </c>
      <c r="G3601" s="32" t="s">
        <v>7183</v>
      </c>
      <c r="H3601" s="32">
        <v>2.3800000000000002E-2</v>
      </c>
    </row>
    <row r="3602" spans="1:8" ht="15" customHeight="1">
      <c r="A3602" t="s">
        <v>27832</v>
      </c>
      <c r="B3602">
        <v>0</v>
      </c>
      <c r="C3602" t="s">
        <v>27832</v>
      </c>
      <c r="D3602">
        <v>0</v>
      </c>
      <c r="E3602" s="32" t="s">
        <v>27832</v>
      </c>
      <c r="F3602" s="32">
        <v>1</v>
      </c>
      <c r="G3602" s="32" t="s">
        <v>27832</v>
      </c>
      <c r="H3602" s="32">
        <v>0</v>
      </c>
    </row>
    <row r="3603" spans="1:8" ht="15" customHeight="1">
      <c r="A3603" t="s">
        <v>8831</v>
      </c>
      <c r="B3603">
        <v>0</v>
      </c>
      <c r="C3603" t="s">
        <v>8831</v>
      </c>
      <c r="D3603">
        <v>0</v>
      </c>
      <c r="E3603" s="32" t="s">
        <v>8831</v>
      </c>
      <c r="F3603" s="32">
        <v>0</v>
      </c>
      <c r="G3603" s="32" t="s">
        <v>8831</v>
      </c>
      <c r="H3603" s="32">
        <v>1</v>
      </c>
    </row>
    <row r="3604" spans="1:8" ht="15" customHeight="1">
      <c r="A3604" t="s">
        <v>7400</v>
      </c>
      <c r="B3604">
        <v>0</v>
      </c>
      <c r="C3604" t="s">
        <v>7400</v>
      </c>
      <c r="D3604">
        <v>0</v>
      </c>
      <c r="E3604" s="32" t="s">
        <v>7400</v>
      </c>
      <c r="F3604" s="32">
        <v>0.25</v>
      </c>
      <c r="G3604" s="32" t="s">
        <v>7400</v>
      </c>
      <c r="H3604" s="32">
        <v>0</v>
      </c>
    </row>
    <row r="3605" spans="1:8" ht="15" customHeight="1">
      <c r="A3605" t="s">
        <v>7546</v>
      </c>
      <c r="B3605">
        <v>0</v>
      </c>
      <c r="C3605" t="s">
        <v>7546</v>
      </c>
      <c r="D3605">
        <v>0</v>
      </c>
      <c r="E3605" s="32" t="s">
        <v>7546</v>
      </c>
      <c r="F3605" s="32">
        <v>0.75370000000000004</v>
      </c>
      <c r="G3605" s="32" t="s">
        <v>7546</v>
      </c>
      <c r="H3605" s="32">
        <v>0.1603</v>
      </c>
    </row>
    <row r="3606" spans="1:8" ht="15" customHeight="1">
      <c r="A3606" t="s">
        <v>7557</v>
      </c>
      <c r="B3606">
        <v>0</v>
      </c>
      <c r="C3606" t="s">
        <v>7557</v>
      </c>
      <c r="D3606">
        <v>0</v>
      </c>
      <c r="E3606" s="32" t="s">
        <v>7557</v>
      </c>
      <c r="F3606" s="32">
        <v>1</v>
      </c>
      <c r="G3606" s="32" t="s">
        <v>7557</v>
      </c>
      <c r="H3606" s="32">
        <v>0</v>
      </c>
    </row>
    <row r="3607" spans="1:8" ht="15" customHeight="1">
      <c r="A3607" t="s">
        <v>7547</v>
      </c>
      <c r="B3607">
        <v>0</v>
      </c>
      <c r="C3607" t="s">
        <v>7547</v>
      </c>
      <c r="D3607">
        <v>0</v>
      </c>
      <c r="E3607" s="32" t="s">
        <v>7547</v>
      </c>
      <c r="F3607" s="32">
        <v>7.4000000000000003E-3</v>
      </c>
      <c r="G3607" s="32" t="s">
        <v>7547</v>
      </c>
      <c r="H3607" s="32">
        <v>0</v>
      </c>
    </row>
    <row r="3608" spans="1:8" ht="15" customHeight="1">
      <c r="A3608" t="s">
        <v>27833</v>
      </c>
      <c r="B3608">
        <v>0</v>
      </c>
      <c r="C3608" t="s">
        <v>27833</v>
      </c>
      <c r="D3608">
        <v>0</v>
      </c>
      <c r="E3608" s="32" t="s">
        <v>27833</v>
      </c>
      <c r="F3608" s="32">
        <v>0</v>
      </c>
      <c r="G3608" s="32" t="s">
        <v>27833</v>
      </c>
      <c r="H3608" s="32">
        <v>1</v>
      </c>
    </row>
    <row r="3609" spans="1:8" ht="15" customHeight="1">
      <c r="A3609" t="s">
        <v>7550</v>
      </c>
      <c r="B3609">
        <v>0</v>
      </c>
      <c r="C3609" t="s">
        <v>7550</v>
      </c>
      <c r="D3609">
        <v>0</v>
      </c>
      <c r="E3609" s="32" t="s">
        <v>7550</v>
      </c>
      <c r="F3609" s="32">
        <v>1</v>
      </c>
      <c r="G3609" s="32" t="s">
        <v>7550</v>
      </c>
      <c r="H3609" s="32">
        <v>1</v>
      </c>
    </row>
    <row r="3610" spans="1:8" ht="15" customHeight="1">
      <c r="A3610" t="s">
        <v>27834</v>
      </c>
      <c r="B3610">
        <v>0</v>
      </c>
      <c r="C3610" t="s">
        <v>27834</v>
      </c>
      <c r="D3610">
        <v>0</v>
      </c>
      <c r="E3610" s="32" t="s">
        <v>27834</v>
      </c>
      <c r="F3610" s="32">
        <v>0</v>
      </c>
      <c r="G3610" s="32" t="s">
        <v>27834</v>
      </c>
      <c r="H3610" s="32">
        <v>1</v>
      </c>
    </row>
    <row r="3611" spans="1:8" ht="15" customHeight="1">
      <c r="A3611" t="s">
        <v>7260</v>
      </c>
      <c r="B3611">
        <v>0</v>
      </c>
      <c r="C3611" t="s">
        <v>7260</v>
      </c>
      <c r="D3611">
        <v>0</v>
      </c>
      <c r="E3611" s="32" t="s">
        <v>7260</v>
      </c>
      <c r="F3611" s="32">
        <v>0</v>
      </c>
      <c r="G3611" s="32" t="s">
        <v>7260</v>
      </c>
      <c r="H3611" s="32">
        <v>0.35289999999999999</v>
      </c>
    </row>
    <row r="3612" spans="1:8" ht="15" customHeight="1">
      <c r="A3612" t="s">
        <v>27835</v>
      </c>
      <c r="B3612">
        <v>0</v>
      </c>
      <c r="C3612" t="s">
        <v>27835</v>
      </c>
      <c r="D3612">
        <v>0</v>
      </c>
      <c r="E3612" s="32" t="s">
        <v>27835</v>
      </c>
      <c r="F3612" s="32">
        <v>0</v>
      </c>
      <c r="G3612" s="32" t="s">
        <v>27835</v>
      </c>
      <c r="H3612" s="32">
        <v>1</v>
      </c>
    </row>
    <row r="3613" spans="1:8" ht="15" customHeight="1">
      <c r="A3613" t="s">
        <v>7551</v>
      </c>
      <c r="B3613">
        <v>0</v>
      </c>
      <c r="C3613" t="s">
        <v>7551</v>
      </c>
      <c r="D3613">
        <v>0</v>
      </c>
      <c r="E3613" s="32" t="s">
        <v>7551</v>
      </c>
      <c r="F3613" s="32">
        <v>0</v>
      </c>
      <c r="G3613" s="32" t="s">
        <v>7551</v>
      </c>
      <c r="H3613" s="32">
        <v>0.10340000000000001</v>
      </c>
    </row>
    <row r="3614" spans="1:8" ht="15" customHeight="1">
      <c r="A3614" t="s">
        <v>27836</v>
      </c>
      <c r="B3614">
        <v>0</v>
      </c>
      <c r="C3614" t="s">
        <v>27836</v>
      </c>
      <c r="D3614">
        <v>0</v>
      </c>
      <c r="E3614" s="32" t="s">
        <v>27836</v>
      </c>
      <c r="F3614" s="32">
        <v>0</v>
      </c>
      <c r="G3614" s="32" t="s">
        <v>27836</v>
      </c>
      <c r="H3614" s="32">
        <v>1</v>
      </c>
    </row>
    <row r="3615" spans="1:8" ht="15" customHeight="1">
      <c r="A3615" t="s">
        <v>27837</v>
      </c>
      <c r="B3615">
        <v>0</v>
      </c>
      <c r="C3615" t="s">
        <v>27837</v>
      </c>
      <c r="D3615">
        <v>0</v>
      </c>
      <c r="E3615" s="32" t="s">
        <v>27837</v>
      </c>
      <c r="F3615" s="32">
        <v>0</v>
      </c>
      <c r="G3615" s="32" t="s">
        <v>27837</v>
      </c>
      <c r="H3615" s="32">
        <v>0.85709999999999997</v>
      </c>
    </row>
    <row r="3616" spans="1:8" ht="15" customHeight="1">
      <c r="A3616" t="s">
        <v>7934</v>
      </c>
      <c r="B3616">
        <v>0</v>
      </c>
      <c r="C3616" t="s">
        <v>7934</v>
      </c>
      <c r="D3616">
        <v>0</v>
      </c>
      <c r="E3616" s="32" t="s">
        <v>7934</v>
      </c>
      <c r="F3616" s="32">
        <v>0</v>
      </c>
      <c r="G3616" s="32" t="s">
        <v>7934</v>
      </c>
      <c r="H3616" s="32">
        <v>0.30769999999999997</v>
      </c>
    </row>
    <row r="3617" spans="1:8" ht="15" customHeight="1">
      <c r="A3617" t="s">
        <v>7552</v>
      </c>
      <c r="B3617">
        <v>0</v>
      </c>
      <c r="C3617" t="s">
        <v>7552</v>
      </c>
      <c r="D3617">
        <v>0</v>
      </c>
      <c r="E3617" s="32" t="s">
        <v>7552</v>
      </c>
      <c r="F3617" s="32">
        <v>1</v>
      </c>
      <c r="G3617" s="32" t="s">
        <v>7552</v>
      </c>
      <c r="H3617" s="32">
        <v>0.86209999999999998</v>
      </c>
    </row>
    <row r="3618" spans="1:8" ht="15" customHeight="1">
      <c r="A3618" t="s">
        <v>7702</v>
      </c>
      <c r="B3618">
        <v>0</v>
      </c>
      <c r="C3618" t="s">
        <v>7702</v>
      </c>
      <c r="D3618">
        <v>0</v>
      </c>
      <c r="E3618" s="32" t="s">
        <v>7702</v>
      </c>
      <c r="F3618" s="32">
        <v>1</v>
      </c>
      <c r="G3618" s="32" t="s">
        <v>7702</v>
      </c>
      <c r="H3618" s="32">
        <v>0.75</v>
      </c>
    </row>
    <row r="3619" spans="1:8" ht="15" customHeight="1">
      <c r="A3619" t="s">
        <v>7262</v>
      </c>
      <c r="B3619">
        <v>0</v>
      </c>
      <c r="C3619" t="s">
        <v>7262</v>
      </c>
      <c r="D3619">
        <v>0</v>
      </c>
      <c r="E3619" s="32" t="s">
        <v>7262</v>
      </c>
      <c r="F3619" s="32">
        <v>0</v>
      </c>
      <c r="G3619" s="32" t="s">
        <v>7262</v>
      </c>
      <c r="H3619" s="32">
        <v>0.36359999999999998</v>
      </c>
    </row>
    <row r="3620" spans="1:8" ht="15" customHeight="1">
      <c r="A3620" t="s">
        <v>27838</v>
      </c>
      <c r="B3620">
        <v>0</v>
      </c>
      <c r="C3620" t="s">
        <v>27838</v>
      </c>
      <c r="D3620">
        <v>0</v>
      </c>
      <c r="E3620" s="32" t="s">
        <v>27838</v>
      </c>
      <c r="F3620" s="32">
        <v>0</v>
      </c>
      <c r="G3620" s="32" t="s">
        <v>27838</v>
      </c>
      <c r="H3620" s="32">
        <v>0.16669999999999999</v>
      </c>
    </row>
    <row r="3621" spans="1:8" ht="15" customHeight="1">
      <c r="A3621" t="s">
        <v>7936</v>
      </c>
      <c r="B3621">
        <v>0</v>
      </c>
      <c r="C3621" t="s">
        <v>7936</v>
      </c>
      <c r="D3621">
        <v>0</v>
      </c>
      <c r="E3621" s="32" t="s">
        <v>7936</v>
      </c>
      <c r="F3621" s="32">
        <v>0</v>
      </c>
      <c r="G3621" s="32" t="s">
        <v>7936</v>
      </c>
      <c r="H3621" s="32">
        <v>0.66669999999999996</v>
      </c>
    </row>
    <row r="3622" spans="1:8" ht="15" customHeight="1">
      <c r="A3622" t="s">
        <v>7554</v>
      </c>
      <c r="B3622">
        <v>0</v>
      </c>
      <c r="C3622" t="s">
        <v>7554</v>
      </c>
      <c r="D3622">
        <v>0</v>
      </c>
      <c r="E3622" s="32" t="s">
        <v>7554</v>
      </c>
      <c r="F3622" s="32">
        <v>0</v>
      </c>
      <c r="G3622" s="32" t="s">
        <v>7554</v>
      </c>
      <c r="H3622" s="32">
        <v>0.83330000000000004</v>
      </c>
    </row>
    <row r="3623" spans="1:8" ht="15" customHeight="1">
      <c r="A3623" t="s">
        <v>7704</v>
      </c>
      <c r="B3623">
        <v>0</v>
      </c>
      <c r="C3623" t="s">
        <v>7704</v>
      </c>
      <c r="D3623">
        <v>0</v>
      </c>
      <c r="E3623" s="32" t="s">
        <v>7704</v>
      </c>
      <c r="F3623" s="32">
        <v>0</v>
      </c>
      <c r="G3623" s="32" t="s">
        <v>7704</v>
      </c>
      <c r="H3623" s="32">
        <v>1</v>
      </c>
    </row>
    <row r="3624" spans="1:8" ht="15" customHeight="1">
      <c r="A3624" t="s">
        <v>8323</v>
      </c>
      <c r="B3624">
        <v>0</v>
      </c>
      <c r="C3624" t="s">
        <v>8323</v>
      </c>
      <c r="D3624">
        <v>0</v>
      </c>
      <c r="E3624" s="32" t="s">
        <v>8323</v>
      </c>
      <c r="F3624" s="32">
        <v>0</v>
      </c>
      <c r="G3624" s="32" t="s">
        <v>8323</v>
      </c>
      <c r="H3624" s="32">
        <v>0.125</v>
      </c>
    </row>
    <row r="3625" spans="1:8" ht="15" customHeight="1">
      <c r="A3625" t="s">
        <v>8829</v>
      </c>
      <c r="B3625">
        <v>0</v>
      </c>
      <c r="C3625" t="s">
        <v>8829</v>
      </c>
      <c r="D3625">
        <v>0</v>
      </c>
      <c r="E3625" s="32" t="s">
        <v>8829</v>
      </c>
      <c r="F3625" s="32">
        <v>0</v>
      </c>
      <c r="G3625" s="32" t="s">
        <v>8829</v>
      </c>
      <c r="H3625" s="32">
        <v>0.5</v>
      </c>
    </row>
    <row r="3626" spans="1:8" ht="15" customHeight="1">
      <c r="A3626" t="s">
        <v>8830</v>
      </c>
      <c r="B3626">
        <v>0</v>
      </c>
      <c r="C3626" t="s">
        <v>8830</v>
      </c>
      <c r="D3626">
        <v>0</v>
      </c>
      <c r="E3626" s="32" t="s">
        <v>8830</v>
      </c>
      <c r="F3626" s="32">
        <v>0</v>
      </c>
      <c r="G3626" s="32" t="s">
        <v>8830</v>
      </c>
      <c r="H3626" s="32">
        <v>0.5</v>
      </c>
    </row>
    <row r="3627" spans="1:8" ht="15" customHeight="1">
      <c r="A3627" t="s">
        <v>27839</v>
      </c>
      <c r="B3627">
        <v>0</v>
      </c>
      <c r="C3627" t="s">
        <v>27839</v>
      </c>
      <c r="D3627">
        <v>0</v>
      </c>
      <c r="E3627" s="32" t="s">
        <v>27839</v>
      </c>
      <c r="F3627" s="32">
        <v>0</v>
      </c>
      <c r="G3627" s="32" t="s">
        <v>27839</v>
      </c>
      <c r="H3627" s="32">
        <v>1</v>
      </c>
    </row>
    <row r="3628" spans="1:8" ht="15" customHeight="1">
      <c r="A3628" t="s">
        <v>8198</v>
      </c>
      <c r="B3628">
        <v>0</v>
      </c>
      <c r="C3628" t="s">
        <v>8198</v>
      </c>
      <c r="D3628">
        <v>0</v>
      </c>
      <c r="E3628" s="32" t="s">
        <v>8198</v>
      </c>
      <c r="F3628" s="32">
        <v>0</v>
      </c>
      <c r="G3628" s="32" t="s">
        <v>8198</v>
      </c>
      <c r="H3628" s="32">
        <v>6.25E-2</v>
      </c>
    </row>
    <row r="3629" spans="1:8" ht="15" customHeight="1">
      <c r="A3629" t="s">
        <v>8319</v>
      </c>
      <c r="B3629">
        <v>0</v>
      </c>
      <c r="C3629" t="s">
        <v>8319</v>
      </c>
      <c r="D3629">
        <v>0</v>
      </c>
      <c r="E3629" s="32" t="s">
        <v>8319</v>
      </c>
      <c r="F3629" s="32">
        <v>0</v>
      </c>
      <c r="G3629" s="32" t="s">
        <v>8319</v>
      </c>
      <c r="H3629" s="32">
        <v>0.71740000000000004</v>
      </c>
    </row>
    <row r="3630" spans="1:8" ht="15" customHeight="1">
      <c r="A3630" t="s">
        <v>8827</v>
      </c>
      <c r="B3630">
        <v>0</v>
      </c>
      <c r="C3630" t="s">
        <v>8827</v>
      </c>
      <c r="D3630">
        <v>0</v>
      </c>
      <c r="E3630" s="32" t="s">
        <v>8827</v>
      </c>
      <c r="F3630" s="32">
        <v>0</v>
      </c>
      <c r="G3630" s="32" t="s">
        <v>8827</v>
      </c>
      <c r="H3630" s="32">
        <v>0.82350000000000001</v>
      </c>
    </row>
    <row r="3631" spans="1:8" ht="15" customHeight="1">
      <c r="A3631" t="s">
        <v>8832</v>
      </c>
      <c r="B3631">
        <v>0</v>
      </c>
      <c r="C3631" t="s">
        <v>8832</v>
      </c>
      <c r="D3631">
        <v>0</v>
      </c>
      <c r="E3631" s="32" t="s">
        <v>8832</v>
      </c>
      <c r="F3631" s="32">
        <v>0</v>
      </c>
      <c r="G3631" s="32" t="s">
        <v>8832</v>
      </c>
      <c r="H3631" s="32">
        <v>7.6899999999999996E-2</v>
      </c>
    </row>
    <row r="3632" spans="1:8" ht="15" customHeight="1">
      <c r="A3632" t="s">
        <v>8857</v>
      </c>
      <c r="B3632">
        <v>0</v>
      </c>
      <c r="C3632" t="s">
        <v>8857</v>
      </c>
      <c r="D3632">
        <v>0</v>
      </c>
      <c r="E3632" s="32" t="s">
        <v>8857</v>
      </c>
      <c r="F3632" s="32">
        <v>0</v>
      </c>
      <c r="G3632" s="32" t="s">
        <v>8857</v>
      </c>
      <c r="H3632" s="32">
        <v>1</v>
      </c>
    </row>
    <row r="3633" spans="1:8" ht="15" customHeight="1">
      <c r="A3633" t="s">
        <v>8906</v>
      </c>
      <c r="B3633">
        <v>0</v>
      </c>
      <c r="C3633" t="s">
        <v>8906</v>
      </c>
      <c r="D3633">
        <v>0</v>
      </c>
      <c r="E3633" s="32" t="s">
        <v>8906</v>
      </c>
      <c r="F3633" s="32">
        <v>0</v>
      </c>
      <c r="G3633" s="32" t="s">
        <v>8906</v>
      </c>
      <c r="H3633" s="32">
        <v>0.16669999999999999</v>
      </c>
    </row>
    <row r="3634" spans="1:8" ht="15" customHeight="1">
      <c r="A3634" t="s">
        <v>7946</v>
      </c>
      <c r="B3634">
        <v>0</v>
      </c>
      <c r="C3634" t="s">
        <v>7946</v>
      </c>
      <c r="D3634">
        <v>0</v>
      </c>
      <c r="E3634" s="32" t="s">
        <v>7946</v>
      </c>
      <c r="F3634" s="32">
        <v>0</v>
      </c>
      <c r="G3634" s="32" t="s">
        <v>7946</v>
      </c>
      <c r="H3634" s="32">
        <v>3.2800000000000003E-2</v>
      </c>
    </row>
    <row r="3635" spans="1:8" ht="15" customHeight="1">
      <c r="A3635" t="s">
        <v>8828</v>
      </c>
      <c r="B3635">
        <v>0</v>
      </c>
      <c r="C3635" t="s">
        <v>8828</v>
      </c>
      <c r="D3635">
        <v>0</v>
      </c>
      <c r="E3635" s="32" t="s">
        <v>8828</v>
      </c>
      <c r="F3635" s="32">
        <v>0</v>
      </c>
      <c r="G3635" s="32" t="s">
        <v>8828</v>
      </c>
      <c r="H3635" s="32">
        <v>0.17649999999999999</v>
      </c>
    </row>
    <row r="3636" spans="1:8" ht="15" customHeight="1">
      <c r="A3636" t="s">
        <v>8833</v>
      </c>
      <c r="B3636">
        <v>0</v>
      </c>
      <c r="C3636" t="s">
        <v>8833</v>
      </c>
      <c r="D3636">
        <v>0</v>
      </c>
      <c r="E3636" s="32" t="s">
        <v>8833</v>
      </c>
      <c r="F3636" s="32">
        <v>0</v>
      </c>
      <c r="G3636" s="32" t="s">
        <v>8833</v>
      </c>
      <c r="H3636" s="32">
        <v>0.92310000000000003</v>
      </c>
    </row>
    <row r="3637" spans="1:8" ht="15" customHeight="1">
      <c r="A3637" t="s">
        <v>7255</v>
      </c>
      <c r="B3637">
        <v>0</v>
      </c>
      <c r="C3637" t="s">
        <v>7255</v>
      </c>
      <c r="D3637">
        <v>0</v>
      </c>
      <c r="E3637" s="32" t="s">
        <v>7255</v>
      </c>
      <c r="F3637" s="32">
        <v>0</v>
      </c>
      <c r="G3637" s="32" t="s">
        <v>7255</v>
      </c>
      <c r="H3637" s="32">
        <v>0.25</v>
      </c>
    </row>
    <row r="3638" spans="1:8" ht="15" customHeight="1">
      <c r="A3638" t="s">
        <v>27840</v>
      </c>
      <c r="B3638">
        <v>0</v>
      </c>
      <c r="C3638" t="s">
        <v>27840</v>
      </c>
      <c r="D3638">
        <v>0</v>
      </c>
      <c r="E3638" s="32" t="s">
        <v>27840</v>
      </c>
      <c r="F3638" s="32">
        <v>0</v>
      </c>
      <c r="G3638" s="32" t="s">
        <v>27840</v>
      </c>
      <c r="H3638" s="32">
        <v>1</v>
      </c>
    </row>
    <row r="3639" spans="1:8" ht="15" customHeight="1">
      <c r="A3639" t="s">
        <v>7190</v>
      </c>
      <c r="B3639">
        <v>0</v>
      </c>
      <c r="C3639" t="s">
        <v>7190</v>
      </c>
      <c r="D3639">
        <v>0</v>
      </c>
      <c r="E3639" s="32" t="s">
        <v>7190</v>
      </c>
      <c r="F3639" s="32">
        <v>0</v>
      </c>
      <c r="G3639" s="32" t="s">
        <v>7190</v>
      </c>
      <c r="H3639" s="32">
        <v>1</v>
      </c>
    </row>
    <row r="3640" spans="1:8" ht="15" customHeight="1">
      <c r="A3640" t="s">
        <v>7276</v>
      </c>
      <c r="B3640">
        <v>0</v>
      </c>
      <c r="C3640" t="s">
        <v>7276</v>
      </c>
      <c r="D3640">
        <v>0</v>
      </c>
      <c r="E3640" s="32" t="s">
        <v>7276</v>
      </c>
      <c r="F3640" s="32">
        <v>0.6</v>
      </c>
      <c r="G3640" s="32" t="s">
        <v>7276</v>
      </c>
      <c r="H3640" s="32">
        <v>0.68630000000000002</v>
      </c>
    </row>
    <row r="3641" spans="1:8" ht="15" customHeight="1">
      <c r="A3641" t="s">
        <v>7404</v>
      </c>
      <c r="B3641">
        <v>0</v>
      </c>
      <c r="C3641" t="s">
        <v>7404</v>
      </c>
      <c r="D3641">
        <v>0</v>
      </c>
      <c r="E3641" s="32" t="s">
        <v>7404</v>
      </c>
      <c r="F3641" s="32">
        <v>0</v>
      </c>
      <c r="G3641" s="32" t="s">
        <v>7404</v>
      </c>
      <c r="H3641" s="32">
        <v>0.66669999999999996</v>
      </c>
    </row>
    <row r="3642" spans="1:8" ht="15" customHeight="1">
      <c r="A3642" t="s">
        <v>7560</v>
      </c>
      <c r="B3642">
        <v>0</v>
      </c>
      <c r="C3642" t="s">
        <v>7560</v>
      </c>
      <c r="D3642">
        <v>0</v>
      </c>
      <c r="E3642" s="32" t="s">
        <v>7560</v>
      </c>
      <c r="F3642" s="32">
        <v>0.66669999999999996</v>
      </c>
      <c r="G3642" s="32" t="s">
        <v>7560</v>
      </c>
      <c r="H3642" s="32">
        <v>0.77070000000000005</v>
      </c>
    </row>
    <row r="3643" spans="1:8" ht="15" customHeight="1">
      <c r="A3643" t="s">
        <v>7705</v>
      </c>
      <c r="B3643">
        <v>0</v>
      </c>
      <c r="C3643" t="s">
        <v>7705</v>
      </c>
      <c r="D3643">
        <v>0</v>
      </c>
      <c r="E3643" s="32" t="s">
        <v>7705</v>
      </c>
      <c r="F3643" s="32">
        <v>0</v>
      </c>
      <c r="G3643" s="32" t="s">
        <v>7705</v>
      </c>
      <c r="H3643" s="32">
        <v>1</v>
      </c>
    </row>
    <row r="3644" spans="1:8" ht="15" customHeight="1">
      <c r="A3644" t="s">
        <v>7563</v>
      </c>
      <c r="B3644">
        <v>0</v>
      </c>
      <c r="C3644" t="s">
        <v>7563</v>
      </c>
      <c r="D3644">
        <v>0</v>
      </c>
      <c r="E3644" s="32" t="s">
        <v>7563</v>
      </c>
      <c r="F3644" s="32">
        <v>0</v>
      </c>
      <c r="G3644" s="32" t="s">
        <v>7563</v>
      </c>
      <c r="H3644" s="32">
        <v>0.5</v>
      </c>
    </row>
    <row r="3645" spans="1:8" ht="15" customHeight="1">
      <c r="A3645" t="s">
        <v>7405</v>
      </c>
      <c r="B3645">
        <v>0</v>
      </c>
      <c r="C3645" t="s">
        <v>7405</v>
      </c>
      <c r="D3645">
        <v>0</v>
      </c>
      <c r="E3645" s="32" t="s">
        <v>7405</v>
      </c>
      <c r="F3645" s="32">
        <v>0</v>
      </c>
      <c r="G3645" s="32" t="s">
        <v>7405</v>
      </c>
      <c r="H3645" s="32">
        <v>0.33329999999999999</v>
      </c>
    </row>
    <row r="3646" spans="1:8" ht="15" customHeight="1">
      <c r="A3646" t="s">
        <v>7561</v>
      </c>
      <c r="B3646">
        <v>0</v>
      </c>
      <c r="C3646" t="s">
        <v>7561</v>
      </c>
      <c r="D3646">
        <v>0</v>
      </c>
      <c r="E3646" s="32" t="s">
        <v>7561</v>
      </c>
      <c r="F3646" s="32">
        <v>0.33329999999999999</v>
      </c>
      <c r="G3646" s="32" t="s">
        <v>7561</v>
      </c>
      <c r="H3646" s="32">
        <v>0.22289999999999999</v>
      </c>
    </row>
    <row r="3647" spans="1:8" ht="15" customHeight="1">
      <c r="A3647" t="s">
        <v>7564</v>
      </c>
      <c r="B3647">
        <v>0</v>
      </c>
      <c r="C3647" t="s">
        <v>7564</v>
      </c>
      <c r="D3647">
        <v>0</v>
      </c>
      <c r="E3647" s="32" t="s">
        <v>7564</v>
      </c>
      <c r="F3647" s="32">
        <v>0</v>
      </c>
      <c r="G3647" s="32" t="s">
        <v>7564</v>
      </c>
      <c r="H3647" s="32">
        <v>0.5</v>
      </c>
    </row>
    <row r="3648" spans="1:8" ht="15" customHeight="1">
      <c r="A3648" t="s">
        <v>7556</v>
      </c>
      <c r="B3648">
        <v>0</v>
      </c>
      <c r="C3648" t="s">
        <v>7556</v>
      </c>
      <c r="D3648">
        <v>0</v>
      </c>
      <c r="E3648" s="32" t="s">
        <v>7556</v>
      </c>
      <c r="F3648" s="32">
        <v>0</v>
      </c>
      <c r="G3648" s="32" t="s">
        <v>7556</v>
      </c>
      <c r="H3648" s="32">
        <v>1</v>
      </c>
    </row>
    <row r="3649" spans="1:8" ht="15" customHeight="1">
      <c r="A3649" t="s">
        <v>27841</v>
      </c>
      <c r="B3649">
        <v>0</v>
      </c>
      <c r="C3649" t="s">
        <v>27841</v>
      </c>
      <c r="D3649">
        <v>0</v>
      </c>
      <c r="E3649" s="32" t="s">
        <v>27841</v>
      </c>
      <c r="F3649" s="32">
        <v>0</v>
      </c>
      <c r="G3649" s="32" t="s">
        <v>27841</v>
      </c>
      <c r="H3649" s="32">
        <v>0.3</v>
      </c>
    </row>
    <row r="3650" spans="1:8" ht="15" customHeight="1">
      <c r="A3650" t="s">
        <v>7565</v>
      </c>
      <c r="B3650">
        <v>0</v>
      </c>
      <c r="C3650" t="s">
        <v>7565</v>
      </c>
      <c r="D3650">
        <v>0</v>
      </c>
      <c r="E3650" s="32" t="s">
        <v>7565</v>
      </c>
      <c r="F3650" s="32">
        <v>0</v>
      </c>
      <c r="G3650" s="32" t="s">
        <v>7565</v>
      </c>
      <c r="H3650" s="32">
        <v>0.69699999999999995</v>
      </c>
    </row>
    <row r="3651" spans="1:8" ht="15" customHeight="1">
      <c r="A3651" t="s">
        <v>27842</v>
      </c>
      <c r="B3651">
        <v>0</v>
      </c>
      <c r="C3651" t="s">
        <v>27842</v>
      </c>
      <c r="D3651">
        <v>0</v>
      </c>
      <c r="E3651" s="32" t="s">
        <v>27842</v>
      </c>
      <c r="F3651" s="32">
        <v>0</v>
      </c>
      <c r="G3651" s="32" t="s">
        <v>27842</v>
      </c>
      <c r="H3651" s="32">
        <v>0.5</v>
      </c>
    </row>
    <row r="3652" spans="1:8" ht="15" customHeight="1">
      <c r="A3652" t="s">
        <v>7566</v>
      </c>
      <c r="B3652">
        <v>0</v>
      </c>
      <c r="C3652" t="s">
        <v>7566</v>
      </c>
      <c r="D3652">
        <v>0</v>
      </c>
      <c r="E3652" s="32" t="s">
        <v>7566</v>
      </c>
      <c r="F3652" s="32">
        <v>0</v>
      </c>
      <c r="G3652" s="32" t="s">
        <v>7566</v>
      </c>
      <c r="H3652" s="32">
        <v>0.30299999999999999</v>
      </c>
    </row>
    <row r="3653" spans="1:8" ht="15" customHeight="1">
      <c r="A3653" t="s">
        <v>7189</v>
      </c>
      <c r="B3653">
        <v>0</v>
      </c>
      <c r="C3653" t="s">
        <v>7189</v>
      </c>
      <c r="D3653">
        <v>0</v>
      </c>
      <c r="E3653" s="32" t="s">
        <v>7189</v>
      </c>
      <c r="F3653" s="32">
        <v>0</v>
      </c>
      <c r="G3653" s="32" t="s">
        <v>7189</v>
      </c>
      <c r="H3653" s="32">
        <v>0.16669999999999999</v>
      </c>
    </row>
    <row r="3654" spans="1:8" ht="15" customHeight="1">
      <c r="A3654" t="s">
        <v>7274</v>
      </c>
      <c r="B3654">
        <v>0</v>
      </c>
      <c r="C3654" t="s">
        <v>7274</v>
      </c>
      <c r="D3654">
        <v>0</v>
      </c>
      <c r="E3654" s="32" t="s">
        <v>7274</v>
      </c>
      <c r="F3654" s="32">
        <v>0</v>
      </c>
      <c r="G3654" s="32" t="s">
        <v>7274</v>
      </c>
      <c r="H3654" s="32">
        <v>0.66669999999999996</v>
      </c>
    </row>
    <row r="3655" spans="1:8" ht="15" customHeight="1">
      <c r="A3655" t="s">
        <v>7558</v>
      </c>
      <c r="B3655">
        <v>0</v>
      </c>
      <c r="C3655" t="s">
        <v>7558</v>
      </c>
      <c r="D3655">
        <v>0</v>
      </c>
      <c r="E3655" s="32" t="s">
        <v>7558</v>
      </c>
      <c r="F3655" s="32">
        <v>0</v>
      </c>
      <c r="G3655" s="32" t="s">
        <v>7558</v>
      </c>
      <c r="H3655" s="32">
        <v>0.92859999999999998</v>
      </c>
    </row>
    <row r="3656" spans="1:8" ht="15" customHeight="1">
      <c r="A3656" t="s">
        <v>27843</v>
      </c>
      <c r="B3656">
        <v>0</v>
      </c>
      <c r="C3656" t="s">
        <v>27843</v>
      </c>
      <c r="D3656">
        <v>0</v>
      </c>
      <c r="E3656" s="32" t="s">
        <v>27843</v>
      </c>
      <c r="F3656" s="32">
        <v>0</v>
      </c>
      <c r="G3656" s="32" t="s">
        <v>27843</v>
      </c>
      <c r="H3656" s="32">
        <v>1</v>
      </c>
    </row>
    <row r="3657" spans="1:8" ht="15" customHeight="1">
      <c r="A3657" t="s">
        <v>27844</v>
      </c>
      <c r="B3657">
        <v>0</v>
      </c>
      <c r="C3657" t="s">
        <v>27844</v>
      </c>
      <c r="D3657">
        <v>0</v>
      </c>
      <c r="E3657" s="32" t="s">
        <v>27844</v>
      </c>
      <c r="F3657" s="32">
        <v>0</v>
      </c>
      <c r="G3657" s="32" t="s">
        <v>27844</v>
      </c>
      <c r="H3657" s="32">
        <v>0.5</v>
      </c>
    </row>
    <row r="3658" spans="1:8" ht="15" customHeight="1">
      <c r="A3658" t="s">
        <v>27845</v>
      </c>
      <c r="B3658">
        <v>0</v>
      </c>
      <c r="C3658" t="s">
        <v>27845</v>
      </c>
      <c r="D3658">
        <v>0</v>
      </c>
      <c r="E3658" s="32" t="s">
        <v>27845</v>
      </c>
      <c r="F3658" s="32">
        <v>0</v>
      </c>
      <c r="G3658" s="32" t="s">
        <v>27845</v>
      </c>
      <c r="H3658" s="32">
        <v>0.5</v>
      </c>
    </row>
    <row r="3659" spans="1:8" ht="15" customHeight="1">
      <c r="A3659" t="s">
        <v>7775</v>
      </c>
      <c r="B3659">
        <v>0</v>
      </c>
      <c r="C3659" t="s">
        <v>7775</v>
      </c>
      <c r="D3659">
        <v>0</v>
      </c>
      <c r="E3659" s="32" t="s">
        <v>7775</v>
      </c>
      <c r="F3659" s="32">
        <v>0</v>
      </c>
      <c r="G3659" s="32" t="s">
        <v>7775</v>
      </c>
      <c r="H3659" s="32">
        <v>0.3846</v>
      </c>
    </row>
    <row r="3660" spans="1:8" ht="15" customHeight="1">
      <c r="A3660" t="s">
        <v>7947</v>
      </c>
      <c r="B3660">
        <v>0</v>
      </c>
      <c r="C3660" t="s">
        <v>7947</v>
      </c>
      <c r="D3660">
        <v>0</v>
      </c>
      <c r="E3660" s="32" t="s">
        <v>7947</v>
      </c>
      <c r="F3660" s="32">
        <v>0</v>
      </c>
      <c r="G3660" s="32" t="s">
        <v>7947</v>
      </c>
      <c r="H3660" s="32">
        <v>0.90159999999999996</v>
      </c>
    </row>
    <row r="3661" spans="1:8" ht="15" customHeight="1">
      <c r="A3661" t="s">
        <v>27846</v>
      </c>
      <c r="B3661">
        <v>0</v>
      </c>
      <c r="C3661" t="s">
        <v>27846</v>
      </c>
      <c r="D3661">
        <v>0</v>
      </c>
      <c r="E3661" s="32" t="s">
        <v>27846</v>
      </c>
      <c r="F3661" s="32">
        <v>0</v>
      </c>
      <c r="G3661" s="32" t="s">
        <v>27846</v>
      </c>
      <c r="H3661" s="32">
        <v>0.25</v>
      </c>
    </row>
    <row r="3662" spans="1:8" ht="15" customHeight="1">
      <c r="A3662" t="s">
        <v>8858</v>
      </c>
      <c r="B3662">
        <v>0</v>
      </c>
      <c r="C3662" t="s">
        <v>8858</v>
      </c>
      <c r="D3662">
        <v>0</v>
      </c>
      <c r="E3662" s="32" t="s">
        <v>8858</v>
      </c>
      <c r="F3662" s="32">
        <v>0</v>
      </c>
      <c r="G3662" s="32" t="s">
        <v>8858</v>
      </c>
      <c r="H3662" s="32">
        <v>1</v>
      </c>
    </row>
    <row r="3663" spans="1:8" ht="15" customHeight="1">
      <c r="A3663" t="s">
        <v>7454</v>
      </c>
      <c r="B3663">
        <v>0</v>
      </c>
      <c r="C3663" t="s">
        <v>7454</v>
      </c>
      <c r="D3663">
        <v>0</v>
      </c>
      <c r="E3663" s="32" t="s">
        <v>7454</v>
      </c>
      <c r="F3663" s="32">
        <v>1</v>
      </c>
      <c r="G3663" s="32" t="s">
        <v>7454</v>
      </c>
      <c r="H3663" s="32">
        <v>0</v>
      </c>
    </row>
    <row r="3664" spans="1:8" ht="15" customHeight="1">
      <c r="A3664" t="s">
        <v>7559</v>
      </c>
      <c r="B3664">
        <v>0</v>
      </c>
      <c r="C3664" t="s">
        <v>7559</v>
      </c>
      <c r="D3664">
        <v>0</v>
      </c>
      <c r="E3664" s="32" t="s">
        <v>7559</v>
      </c>
      <c r="F3664" s="32">
        <v>0</v>
      </c>
      <c r="G3664" s="32" t="s">
        <v>7559</v>
      </c>
      <c r="H3664" s="32">
        <v>7.1400000000000005E-2</v>
      </c>
    </row>
    <row r="3665" spans="1:8" ht="15" customHeight="1">
      <c r="A3665" t="s">
        <v>7783</v>
      </c>
      <c r="B3665">
        <v>0</v>
      </c>
      <c r="C3665" t="s">
        <v>7783</v>
      </c>
      <c r="D3665">
        <v>0</v>
      </c>
      <c r="E3665" s="32" t="s">
        <v>7783</v>
      </c>
      <c r="F3665" s="32">
        <v>0</v>
      </c>
      <c r="G3665" s="32" t="s">
        <v>7783</v>
      </c>
      <c r="H3665" s="32">
        <v>7.1400000000000005E-2</v>
      </c>
    </row>
    <row r="3666" spans="1:8" ht="15" customHeight="1">
      <c r="A3666" t="s">
        <v>8962</v>
      </c>
      <c r="B3666">
        <v>0</v>
      </c>
      <c r="C3666" t="s">
        <v>8962</v>
      </c>
      <c r="D3666">
        <v>0</v>
      </c>
      <c r="E3666" s="32" t="s">
        <v>8962</v>
      </c>
      <c r="F3666" s="32">
        <v>0</v>
      </c>
      <c r="G3666" s="32" t="s">
        <v>8962</v>
      </c>
      <c r="H3666" s="32">
        <v>0.1</v>
      </c>
    </row>
    <row r="3667" spans="1:8" ht="15" customHeight="1">
      <c r="A3667" t="s">
        <v>7984</v>
      </c>
      <c r="B3667">
        <v>0</v>
      </c>
      <c r="C3667" t="s">
        <v>7984</v>
      </c>
      <c r="D3667">
        <v>0</v>
      </c>
      <c r="E3667" s="32" t="s">
        <v>7984</v>
      </c>
      <c r="F3667" s="32">
        <v>6.6699999999999995E-2</v>
      </c>
      <c r="G3667" s="32" t="s">
        <v>7984</v>
      </c>
      <c r="H3667" s="32">
        <v>0.1111</v>
      </c>
    </row>
    <row r="3668" spans="1:8" ht="15" customHeight="1">
      <c r="A3668" t="s">
        <v>8049</v>
      </c>
      <c r="B3668">
        <v>0</v>
      </c>
      <c r="C3668" t="s">
        <v>8049</v>
      </c>
      <c r="D3668">
        <v>0</v>
      </c>
      <c r="E3668" s="32" t="s">
        <v>8049</v>
      </c>
      <c r="F3668" s="32">
        <v>0</v>
      </c>
      <c r="G3668" s="32" t="s">
        <v>8049</v>
      </c>
      <c r="H3668" s="32">
        <v>5.8799999999999998E-2</v>
      </c>
    </row>
    <row r="3669" spans="1:8" ht="15" customHeight="1">
      <c r="A3669" t="s">
        <v>8202</v>
      </c>
      <c r="B3669">
        <v>0</v>
      </c>
      <c r="C3669" t="s">
        <v>8202</v>
      </c>
      <c r="D3669">
        <v>0</v>
      </c>
      <c r="E3669" s="32" t="s">
        <v>8202</v>
      </c>
      <c r="F3669" s="32">
        <v>5.2600000000000001E-2</v>
      </c>
      <c r="G3669" s="32" t="s">
        <v>8202</v>
      </c>
      <c r="H3669" s="32">
        <v>0.1739</v>
      </c>
    </row>
    <row r="3670" spans="1:8" ht="15" customHeight="1">
      <c r="A3670" t="s">
        <v>7570</v>
      </c>
      <c r="B3670">
        <v>0</v>
      </c>
      <c r="C3670" t="s">
        <v>7570</v>
      </c>
      <c r="D3670">
        <v>0</v>
      </c>
      <c r="E3670" s="32" t="s">
        <v>7570</v>
      </c>
      <c r="F3670" s="32">
        <v>1</v>
      </c>
      <c r="G3670" s="32" t="s">
        <v>7570</v>
      </c>
      <c r="H3670" s="32">
        <v>1</v>
      </c>
    </row>
    <row r="3671" spans="1:8" ht="15" customHeight="1">
      <c r="A3671" t="s">
        <v>7572</v>
      </c>
      <c r="B3671">
        <v>0</v>
      </c>
      <c r="C3671" t="s">
        <v>7572</v>
      </c>
      <c r="D3671">
        <v>0</v>
      </c>
      <c r="E3671" s="32" t="s">
        <v>7572</v>
      </c>
      <c r="F3671" s="32">
        <v>0</v>
      </c>
      <c r="G3671" s="32" t="s">
        <v>7572</v>
      </c>
      <c r="H3671" s="32">
        <v>1</v>
      </c>
    </row>
    <row r="3672" spans="1:8" ht="15" customHeight="1">
      <c r="A3672" t="s">
        <v>7573</v>
      </c>
      <c r="B3672">
        <v>0</v>
      </c>
      <c r="C3672" t="s">
        <v>7573</v>
      </c>
      <c r="D3672">
        <v>0</v>
      </c>
      <c r="E3672" s="32" t="s">
        <v>7573</v>
      </c>
      <c r="F3672" s="32">
        <v>0</v>
      </c>
      <c r="G3672" s="32" t="s">
        <v>7573</v>
      </c>
      <c r="H3672" s="32">
        <v>1</v>
      </c>
    </row>
    <row r="3673" spans="1:8" ht="15" customHeight="1">
      <c r="A3673" t="s">
        <v>27847</v>
      </c>
      <c r="B3673">
        <v>0</v>
      </c>
      <c r="C3673" t="s">
        <v>27847</v>
      </c>
      <c r="D3673">
        <v>0</v>
      </c>
      <c r="E3673" s="32" t="s">
        <v>27847</v>
      </c>
      <c r="F3673" s="32">
        <v>0</v>
      </c>
      <c r="G3673" s="32" t="s">
        <v>27847</v>
      </c>
      <c r="H3673" s="32">
        <v>1</v>
      </c>
    </row>
    <row r="3674" spans="1:8" ht="15" customHeight="1">
      <c r="A3674" t="s">
        <v>8270</v>
      </c>
      <c r="B3674">
        <v>0</v>
      </c>
      <c r="C3674" t="s">
        <v>8270</v>
      </c>
      <c r="D3674">
        <v>0</v>
      </c>
      <c r="E3674" s="32" t="s">
        <v>8270</v>
      </c>
      <c r="F3674" s="32">
        <v>0</v>
      </c>
      <c r="G3674" s="32" t="s">
        <v>8270</v>
      </c>
      <c r="H3674" s="32">
        <v>0.33329999999999999</v>
      </c>
    </row>
    <row r="3675" spans="1:8" ht="15" customHeight="1">
      <c r="A3675" t="s">
        <v>7407</v>
      </c>
      <c r="B3675">
        <v>0</v>
      </c>
      <c r="C3675" t="s">
        <v>7407</v>
      </c>
      <c r="D3675">
        <v>0</v>
      </c>
      <c r="E3675" s="32" t="s">
        <v>7407</v>
      </c>
      <c r="F3675" s="32">
        <v>0</v>
      </c>
      <c r="G3675" s="32" t="s">
        <v>7407</v>
      </c>
      <c r="H3675" s="32">
        <v>1</v>
      </c>
    </row>
    <row r="3676" spans="1:8" ht="15" customHeight="1">
      <c r="A3676" t="s">
        <v>27848</v>
      </c>
      <c r="B3676">
        <v>0</v>
      </c>
      <c r="C3676" t="s">
        <v>27848</v>
      </c>
      <c r="D3676">
        <v>0</v>
      </c>
      <c r="E3676" s="32" t="s">
        <v>27848</v>
      </c>
      <c r="F3676" s="32">
        <v>0</v>
      </c>
      <c r="G3676" s="32" t="s">
        <v>27848</v>
      </c>
      <c r="H3676" s="32">
        <v>1</v>
      </c>
    </row>
    <row r="3677" spans="1:8" ht="15" customHeight="1">
      <c r="A3677" t="s">
        <v>7574</v>
      </c>
      <c r="B3677">
        <v>0</v>
      </c>
      <c r="C3677" t="s">
        <v>7574</v>
      </c>
      <c r="D3677">
        <v>0</v>
      </c>
      <c r="E3677" s="32" t="s">
        <v>7574</v>
      </c>
      <c r="F3677" s="32">
        <v>0</v>
      </c>
      <c r="G3677" s="32" t="s">
        <v>7574</v>
      </c>
      <c r="H3677" s="32">
        <v>1</v>
      </c>
    </row>
    <row r="3678" spans="1:8" ht="15" customHeight="1">
      <c r="A3678" t="s">
        <v>7575</v>
      </c>
      <c r="B3678">
        <v>0</v>
      </c>
      <c r="C3678" t="s">
        <v>7575</v>
      </c>
      <c r="D3678">
        <v>0</v>
      </c>
      <c r="E3678" s="32" t="s">
        <v>7575</v>
      </c>
      <c r="F3678" s="32">
        <v>0</v>
      </c>
      <c r="G3678" s="32" t="s">
        <v>7575</v>
      </c>
      <c r="H3678" s="32">
        <v>1</v>
      </c>
    </row>
    <row r="3679" spans="1:8" ht="15" customHeight="1">
      <c r="A3679" t="s">
        <v>9047</v>
      </c>
      <c r="B3679">
        <v>0</v>
      </c>
      <c r="C3679" t="s">
        <v>9047</v>
      </c>
      <c r="D3679">
        <v>0</v>
      </c>
      <c r="E3679" s="32" t="s">
        <v>9047</v>
      </c>
      <c r="F3679" s="32">
        <v>1.2999999999999999E-2</v>
      </c>
      <c r="G3679" s="32" t="s">
        <v>9047</v>
      </c>
      <c r="H3679" s="32">
        <v>4.1099999999999998E-2</v>
      </c>
    </row>
    <row r="3680" spans="1:8" ht="15" customHeight="1">
      <c r="A3680" t="s">
        <v>9081</v>
      </c>
      <c r="B3680">
        <v>0</v>
      </c>
      <c r="C3680" t="s">
        <v>9081</v>
      </c>
      <c r="D3680">
        <v>0</v>
      </c>
      <c r="E3680" s="32" t="s">
        <v>9081</v>
      </c>
      <c r="F3680" s="32">
        <v>2.3999999999999998E-3</v>
      </c>
      <c r="G3680" s="32" t="s">
        <v>9081</v>
      </c>
      <c r="H3680" s="32">
        <v>1.03E-2</v>
      </c>
    </row>
    <row r="3681" spans="1:8" ht="15" customHeight="1">
      <c r="A3681" t="s">
        <v>9117</v>
      </c>
      <c r="B3681">
        <v>0</v>
      </c>
      <c r="C3681" t="s">
        <v>9117</v>
      </c>
      <c r="D3681">
        <v>0</v>
      </c>
      <c r="E3681" s="32" t="s">
        <v>9117</v>
      </c>
      <c r="F3681" s="32">
        <v>2.1600000000000001E-2</v>
      </c>
      <c r="G3681" s="32" t="s">
        <v>9117</v>
      </c>
      <c r="H3681" s="32">
        <v>2.63E-2</v>
      </c>
    </row>
    <row r="3682" spans="1:8" ht="15" customHeight="1">
      <c r="A3682" t="s">
        <v>9267</v>
      </c>
      <c r="B3682">
        <v>0</v>
      </c>
      <c r="C3682" t="s">
        <v>9267</v>
      </c>
      <c r="D3682">
        <v>0</v>
      </c>
      <c r="E3682" s="32" t="s">
        <v>9267</v>
      </c>
      <c r="F3682" s="32">
        <v>0</v>
      </c>
      <c r="G3682" s="32" t="s">
        <v>9267</v>
      </c>
      <c r="H3682" s="32">
        <v>8.0600000000000005E-2</v>
      </c>
    </row>
    <row r="3683" spans="1:8" ht="15" customHeight="1">
      <c r="A3683" t="s">
        <v>9031</v>
      </c>
      <c r="B3683">
        <v>0</v>
      </c>
      <c r="C3683" t="s">
        <v>9031</v>
      </c>
      <c r="D3683">
        <v>0</v>
      </c>
      <c r="E3683" s="32" t="s">
        <v>9031</v>
      </c>
      <c r="F3683" s="32">
        <v>1</v>
      </c>
      <c r="G3683" s="32" t="s">
        <v>9031</v>
      </c>
      <c r="H3683" s="32">
        <v>0.9667</v>
      </c>
    </row>
    <row r="3684" spans="1:8" ht="15" customHeight="1">
      <c r="A3684" t="s">
        <v>9065</v>
      </c>
      <c r="B3684">
        <v>0</v>
      </c>
      <c r="C3684" t="s">
        <v>9065</v>
      </c>
      <c r="D3684">
        <v>0</v>
      </c>
      <c r="E3684" s="32" t="s">
        <v>9065</v>
      </c>
      <c r="F3684" s="32">
        <v>0</v>
      </c>
      <c r="G3684" s="32" t="s">
        <v>9065</v>
      </c>
      <c r="H3684" s="32">
        <v>1</v>
      </c>
    </row>
    <row r="3685" spans="1:8" ht="15" customHeight="1">
      <c r="A3685" t="s">
        <v>9039</v>
      </c>
      <c r="B3685">
        <v>0</v>
      </c>
      <c r="C3685" t="s">
        <v>9039</v>
      </c>
      <c r="D3685">
        <v>0</v>
      </c>
      <c r="E3685" s="32" t="s">
        <v>9039</v>
      </c>
      <c r="F3685" s="32">
        <v>1</v>
      </c>
      <c r="G3685" s="32" t="s">
        <v>9039</v>
      </c>
      <c r="H3685" s="32">
        <v>1</v>
      </c>
    </row>
    <row r="3686" spans="1:8" ht="15" customHeight="1">
      <c r="A3686" t="s">
        <v>9062</v>
      </c>
      <c r="B3686">
        <v>0</v>
      </c>
      <c r="C3686" t="s">
        <v>9062</v>
      </c>
      <c r="D3686">
        <v>0</v>
      </c>
      <c r="E3686" s="32" t="s">
        <v>9062</v>
      </c>
      <c r="F3686" s="32">
        <v>1</v>
      </c>
      <c r="G3686" s="32" t="s">
        <v>9062</v>
      </c>
      <c r="H3686" s="32">
        <v>1</v>
      </c>
    </row>
    <row r="3687" spans="1:8" ht="15" customHeight="1">
      <c r="A3687" t="s">
        <v>9066</v>
      </c>
      <c r="B3687">
        <v>0</v>
      </c>
      <c r="C3687" t="s">
        <v>9066</v>
      </c>
      <c r="D3687">
        <v>0</v>
      </c>
      <c r="E3687" s="32" t="s">
        <v>9066</v>
      </c>
      <c r="F3687" s="32">
        <v>0.57140000000000002</v>
      </c>
      <c r="G3687" s="32" t="s">
        <v>9066</v>
      </c>
      <c r="H3687" s="32">
        <v>0.42109999999999997</v>
      </c>
    </row>
    <row r="3688" spans="1:8" ht="15" customHeight="1">
      <c r="A3688" t="s">
        <v>28022</v>
      </c>
      <c r="B3688">
        <v>0</v>
      </c>
      <c r="C3688" t="s">
        <v>28022</v>
      </c>
      <c r="D3688">
        <v>0</v>
      </c>
      <c r="E3688" s="32" t="s">
        <v>28022</v>
      </c>
      <c r="F3688" s="32">
        <v>0</v>
      </c>
      <c r="G3688" s="32" t="s">
        <v>28022</v>
      </c>
      <c r="H3688" s="32">
        <v>1</v>
      </c>
    </row>
    <row r="3689" spans="1:8" ht="15" customHeight="1">
      <c r="A3689" t="s">
        <v>9069</v>
      </c>
      <c r="B3689">
        <v>0</v>
      </c>
      <c r="C3689" t="s">
        <v>9069</v>
      </c>
      <c r="D3689">
        <v>0</v>
      </c>
      <c r="E3689" s="32" t="s">
        <v>9069</v>
      </c>
      <c r="F3689" s="32">
        <v>3.5700000000000003E-2</v>
      </c>
      <c r="G3689" s="32" t="s">
        <v>9069</v>
      </c>
      <c r="H3689" s="32">
        <v>0.32140000000000002</v>
      </c>
    </row>
    <row r="3690" spans="1:8" ht="15" customHeight="1">
      <c r="A3690" t="s">
        <v>9160</v>
      </c>
      <c r="B3690">
        <v>0</v>
      </c>
      <c r="C3690" t="s">
        <v>9160</v>
      </c>
      <c r="D3690">
        <v>0</v>
      </c>
      <c r="E3690" s="32" t="s">
        <v>9160</v>
      </c>
      <c r="F3690" s="32">
        <v>0</v>
      </c>
      <c r="G3690" s="32" t="s">
        <v>9160</v>
      </c>
      <c r="H3690" s="32">
        <v>1</v>
      </c>
    </row>
    <row r="3691" spans="1:8" ht="15" customHeight="1">
      <c r="A3691" t="s">
        <v>9082</v>
      </c>
      <c r="B3691">
        <v>0</v>
      </c>
      <c r="C3691" t="s">
        <v>9082</v>
      </c>
      <c r="D3691">
        <v>0</v>
      </c>
      <c r="E3691" s="32" t="s">
        <v>9082</v>
      </c>
      <c r="F3691" s="32">
        <v>4.7000000000000002E-3</v>
      </c>
      <c r="G3691" s="32" t="s">
        <v>9082</v>
      </c>
      <c r="H3691" s="32">
        <v>0</v>
      </c>
    </row>
    <row r="3692" spans="1:8" ht="15" customHeight="1">
      <c r="A3692" t="s">
        <v>9180</v>
      </c>
      <c r="B3692">
        <v>0</v>
      </c>
      <c r="C3692" t="s">
        <v>9180</v>
      </c>
      <c r="D3692">
        <v>0</v>
      </c>
      <c r="E3692" s="32" t="s">
        <v>9180</v>
      </c>
      <c r="F3692" s="32">
        <v>0</v>
      </c>
      <c r="G3692" s="32" t="s">
        <v>9180</v>
      </c>
      <c r="H3692" s="32">
        <v>0.66669999999999996</v>
      </c>
    </row>
    <row r="3693" spans="1:8" ht="15" customHeight="1">
      <c r="A3693" t="s">
        <v>9195</v>
      </c>
      <c r="B3693">
        <v>0</v>
      </c>
      <c r="C3693" t="s">
        <v>9195</v>
      </c>
      <c r="D3693">
        <v>0</v>
      </c>
      <c r="E3693" s="32" t="s">
        <v>9195</v>
      </c>
      <c r="F3693" s="32">
        <v>0</v>
      </c>
      <c r="G3693" s="32" t="s">
        <v>9195</v>
      </c>
      <c r="H3693" s="32">
        <v>1</v>
      </c>
    </row>
    <row r="3694" spans="1:8" ht="15" customHeight="1">
      <c r="A3694" t="s">
        <v>9085</v>
      </c>
      <c r="B3694">
        <v>0</v>
      </c>
      <c r="C3694" t="s">
        <v>9085</v>
      </c>
      <c r="D3694">
        <v>0</v>
      </c>
      <c r="E3694" s="32" t="s">
        <v>9085</v>
      </c>
      <c r="F3694" s="32">
        <v>0</v>
      </c>
      <c r="G3694" s="32" t="s">
        <v>9085</v>
      </c>
      <c r="H3694" s="32">
        <v>5.5599999999999997E-2</v>
      </c>
    </row>
    <row r="3695" spans="1:8" ht="15" customHeight="1">
      <c r="A3695" t="s">
        <v>28023</v>
      </c>
      <c r="B3695">
        <v>0</v>
      </c>
      <c r="C3695" t="s">
        <v>28023</v>
      </c>
      <c r="D3695">
        <v>0</v>
      </c>
      <c r="E3695" s="32" t="s">
        <v>28023</v>
      </c>
      <c r="F3695" s="32">
        <v>0</v>
      </c>
      <c r="G3695" s="32" t="s">
        <v>28023</v>
      </c>
      <c r="H3695" s="32">
        <v>3.85E-2</v>
      </c>
    </row>
    <row r="3696" spans="1:8" ht="15" customHeight="1">
      <c r="A3696" t="s">
        <v>9068</v>
      </c>
      <c r="B3696">
        <v>0</v>
      </c>
      <c r="C3696" t="s">
        <v>9068</v>
      </c>
      <c r="D3696">
        <v>0</v>
      </c>
      <c r="E3696" s="32" t="s">
        <v>9068</v>
      </c>
      <c r="F3696" s="32">
        <v>0</v>
      </c>
      <c r="G3696" s="32" t="s">
        <v>9068</v>
      </c>
      <c r="H3696" s="32">
        <v>1</v>
      </c>
    </row>
    <row r="3697" spans="1:8" ht="15" customHeight="1">
      <c r="A3697" t="s">
        <v>9090</v>
      </c>
      <c r="B3697">
        <v>0</v>
      </c>
      <c r="C3697" t="s">
        <v>9090</v>
      </c>
      <c r="D3697">
        <v>0</v>
      </c>
      <c r="E3697" s="32" t="s">
        <v>9090</v>
      </c>
      <c r="F3697" s="32">
        <v>0</v>
      </c>
      <c r="G3697" s="32" t="s">
        <v>9090</v>
      </c>
      <c r="H3697" s="32">
        <v>1</v>
      </c>
    </row>
    <row r="3698" spans="1:8" ht="15" customHeight="1">
      <c r="A3698" t="s">
        <v>9175</v>
      </c>
      <c r="B3698">
        <v>0</v>
      </c>
      <c r="C3698" t="s">
        <v>9175</v>
      </c>
      <c r="D3698">
        <v>0</v>
      </c>
      <c r="E3698" s="32" t="s">
        <v>9175</v>
      </c>
      <c r="F3698" s="32">
        <v>0</v>
      </c>
      <c r="G3698" s="32" t="s">
        <v>9175</v>
      </c>
      <c r="H3698" s="32">
        <v>8.3299999999999999E-2</v>
      </c>
    </row>
    <row r="3699" spans="1:8" ht="15" customHeight="1">
      <c r="A3699" t="s">
        <v>9042</v>
      </c>
      <c r="B3699">
        <v>0</v>
      </c>
      <c r="C3699" t="s">
        <v>9042</v>
      </c>
      <c r="D3699">
        <v>0</v>
      </c>
      <c r="E3699" s="32" t="s">
        <v>9042</v>
      </c>
      <c r="F3699" s="32">
        <v>0</v>
      </c>
      <c r="G3699" s="32" t="s">
        <v>9042</v>
      </c>
      <c r="H3699" s="32">
        <v>0.5</v>
      </c>
    </row>
    <row r="3700" spans="1:8" ht="15" customHeight="1">
      <c r="A3700" t="s">
        <v>9182</v>
      </c>
      <c r="B3700">
        <v>0</v>
      </c>
      <c r="C3700" t="s">
        <v>9182</v>
      </c>
      <c r="D3700">
        <v>0</v>
      </c>
      <c r="E3700" s="32" t="s">
        <v>9182</v>
      </c>
      <c r="F3700" s="32">
        <v>0</v>
      </c>
      <c r="G3700" s="32" t="s">
        <v>9182</v>
      </c>
      <c r="H3700" s="32">
        <v>1.83E-2</v>
      </c>
    </row>
    <row r="3701" spans="1:8" ht="15" customHeight="1">
      <c r="A3701" t="s">
        <v>9072</v>
      </c>
      <c r="B3701">
        <v>0</v>
      </c>
      <c r="C3701" t="s">
        <v>9072</v>
      </c>
      <c r="D3701">
        <v>0</v>
      </c>
      <c r="E3701" s="32" t="s">
        <v>9072</v>
      </c>
      <c r="F3701" s="32">
        <v>0</v>
      </c>
      <c r="G3701" s="32" t="s">
        <v>9072</v>
      </c>
      <c r="H3701" s="32">
        <v>1</v>
      </c>
    </row>
    <row r="3702" spans="1:8" ht="15" customHeight="1">
      <c r="A3702" t="s">
        <v>9092</v>
      </c>
      <c r="B3702">
        <v>0</v>
      </c>
      <c r="C3702" t="s">
        <v>9092</v>
      </c>
      <c r="D3702">
        <v>0</v>
      </c>
      <c r="E3702" s="32" t="s">
        <v>9092</v>
      </c>
      <c r="F3702" s="32">
        <v>0</v>
      </c>
      <c r="G3702" s="32" t="s">
        <v>9092</v>
      </c>
      <c r="H3702" s="32">
        <v>1</v>
      </c>
    </row>
    <row r="3703" spans="1:8" ht="15" customHeight="1">
      <c r="A3703" t="s">
        <v>28024</v>
      </c>
      <c r="B3703">
        <v>0</v>
      </c>
      <c r="C3703" t="s">
        <v>28024</v>
      </c>
      <c r="D3703">
        <v>0</v>
      </c>
      <c r="E3703" s="32" t="s">
        <v>28024</v>
      </c>
      <c r="F3703" s="32">
        <v>0</v>
      </c>
      <c r="G3703" s="32" t="s">
        <v>28024</v>
      </c>
      <c r="H3703" s="32">
        <v>1</v>
      </c>
    </row>
    <row r="3704" spans="1:8" ht="15" customHeight="1">
      <c r="A3704" t="s">
        <v>9150</v>
      </c>
      <c r="B3704">
        <v>0</v>
      </c>
      <c r="C3704" t="s">
        <v>9150</v>
      </c>
      <c r="D3704">
        <v>0</v>
      </c>
      <c r="E3704" s="32" t="s">
        <v>9150</v>
      </c>
      <c r="F3704" s="32">
        <v>0</v>
      </c>
      <c r="G3704" s="32" t="s">
        <v>9150</v>
      </c>
      <c r="H3704" s="32">
        <v>0.28570000000000001</v>
      </c>
    </row>
    <row r="3705" spans="1:8" ht="15" customHeight="1">
      <c r="A3705" t="s">
        <v>9162</v>
      </c>
      <c r="B3705">
        <v>0</v>
      </c>
      <c r="C3705" t="s">
        <v>9162</v>
      </c>
      <c r="D3705">
        <v>0</v>
      </c>
      <c r="E3705" s="32" t="s">
        <v>9162</v>
      </c>
      <c r="F3705" s="32">
        <v>0</v>
      </c>
      <c r="G3705" s="32" t="s">
        <v>9162</v>
      </c>
      <c r="H3705" s="32">
        <v>1</v>
      </c>
    </row>
    <row r="3706" spans="1:8" ht="15" customHeight="1">
      <c r="A3706" t="s">
        <v>8289</v>
      </c>
      <c r="B3706">
        <v>0</v>
      </c>
      <c r="C3706" t="s">
        <v>8289</v>
      </c>
      <c r="D3706">
        <v>0</v>
      </c>
      <c r="E3706" s="32" t="s">
        <v>8289</v>
      </c>
      <c r="F3706" s="32">
        <v>0</v>
      </c>
      <c r="G3706" s="32" t="s">
        <v>8289</v>
      </c>
      <c r="H3706" s="32">
        <v>0.2</v>
      </c>
    </row>
    <row r="3707" spans="1:8" ht="15" customHeight="1">
      <c r="A3707" t="s">
        <v>8336</v>
      </c>
      <c r="B3707">
        <v>0</v>
      </c>
      <c r="C3707" t="s">
        <v>8336</v>
      </c>
      <c r="D3707">
        <v>0</v>
      </c>
      <c r="E3707" s="32" t="s">
        <v>8336</v>
      </c>
      <c r="F3707" s="32">
        <v>0</v>
      </c>
      <c r="G3707" s="32" t="s">
        <v>8336</v>
      </c>
      <c r="H3707" s="32">
        <v>5.8799999999999998E-2</v>
      </c>
    </row>
    <row r="3708" spans="1:8" ht="15" customHeight="1">
      <c r="A3708" t="s">
        <v>7312</v>
      </c>
      <c r="B3708">
        <v>0</v>
      </c>
      <c r="C3708" t="s">
        <v>7312</v>
      </c>
      <c r="D3708">
        <v>0</v>
      </c>
      <c r="E3708" s="32" t="s">
        <v>7312</v>
      </c>
      <c r="F3708" s="32">
        <v>0.1</v>
      </c>
      <c r="G3708" s="32" t="s">
        <v>7312</v>
      </c>
      <c r="H3708" s="32">
        <v>0.4</v>
      </c>
    </row>
    <row r="3709" spans="1:8" ht="15" customHeight="1">
      <c r="A3709" t="s">
        <v>7326</v>
      </c>
      <c r="B3709">
        <v>0</v>
      </c>
      <c r="C3709" t="s">
        <v>7326</v>
      </c>
      <c r="D3709">
        <v>0</v>
      </c>
      <c r="E3709" s="32" t="s">
        <v>7326</v>
      </c>
      <c r="F3709" s="32">
        <v>0</v>
      </c>
      <c r="G3709" s="32" t="s">
        <v>7326</v>
      </c>
      <c r="H3709" s="32">
        <v>0.1111</v>
      </c>
    </row>
    <row r="3710" spans="1:8" ht="15" customHeight="1">
      <c r="A3710" t="s">
        <v>27852</v>
      </c>
      <c r="B3710">
        <v>0</v>
      </c>
      <c r="C3710" t="s">
        <v>27852</v>
      </c>
      <c r="D3710">
        <v>0</v>
      </c>
      <c r="E3710" s="32" t="s">
        <v>27852</v>
      </c>
      <c r="F3710" s="32">
        <v>0</v>
      </c>
      <c r="G3710" s="32" t="s">
        <v>27852</v>
      </c>
      <c r="H3710" s="32">
        <v>1</v>
      </c>
    </row>
    <row r="3711" spans="1:8" ht="15" customHeight="1">
      <c r="A3711" t="s">
        <v>7604</v>
      </c>
      <c r="B3711">
        <v>0</v>
      </c>
      <c r="C3711" t="s">
        <v>7604</v>
      </c>
      <c r="D3711">
        <v>0</v>
      </c>
      <c r="E3711" s="32" t="s">
        <v>7604</v>
      </c>
      <c r="F3711" s="32">
        <v>0</v>
      </c>
      <c r="G3711" s="32" t="s">
        <v>7604</v>
      </c>
      <c r="H3711" s="32">
        <v>1.0800000000000001E-2</v>
      </c>
    </row>
    <row r="3712" spans="1:8" ht="15" customHeight="1">
      <c r="A3712" t="s">
        <v>7612</v>
      </c>
      <c r="B3712">
        <v>0</v>
      </c>
      <c r="C3712" t="s">
        <v>7612</v>
      </c>
      <c r="D3712">
        <v>0</v>
      </c>
      <c r="E3712" s="32" t="s">
        <v>7612</v>
      </c>
      <c r="F3712" s="32">
        <v>0</v>
      </c>
      <c r="G3712" s="32" t="s">
        <v>7612</v>
      </c>
      <c r="H3712" s="32">
        <v>0.74519999999999997</v>
      </c>
    </row>
    <row r="3713" spans="1:8" ht="15" customHeight="1">
      <c r="A3713" t="s">
        <v>8879</v>
      </c>
      <c r="B3713">
        <v>0</v>
      </c>
      <c r="C3713" t="s">
        <v>8879</v>
      </c>
      <c r="D3713">
        <v>0</v>
      </c>
      <c r="E3713" s="32" t="s">
        <v>8879</v>
      </c>
      <c r="F3713" s="32">
        <v>0</v>
      </c>
      <c r="G3713" s="32" t="s">
        <v>8879</v>
      </c>
      <c r="H3713" s="32">
        <v>0.1515</v>
      </c>
    </row>
    <row r="3714" spans="1:8" ht="15" customHeight="1">
      <c r="A3714" t="s">
        <v>7809</v>
      </c>
      <c r="B3714">
        <v>0</v>
      </c>
      <c r="C3714" t="s">
        <v>7809</v>
      </c>
      <c r="D3714">
        <v>0</v>
      </c>
      <c r="E3714" s="32" t="s">
        <v>7809</v>
      </c>
      <c r="F3714" s="32">
        <v>4.1700000000000001E-2</v>
      </c>
      <c r="G3714" s="32" t="s">
        <v>7809</v>
      </c>
      <c r="H3714" s="32">
        <v>0.23810000000000001</v>
      </c>
    </row>
    <row r="3715" spans="1:8" ht="15" customHeight="1">
      <c r="A3715" t="s">
        <v>8972</v>
      </c>
      <c r="B3715">
        <v>0</v>
      </c>
      <c r="C3715" t="s">
        <v>8972</v>
      </c>
      <c r="D3715">
        <v>0</v>
      </c>
      <c r="E3715" s="32" t="s">
        <v>8972</v>
      </c>
      <c r="F3715" s="32">
        <v>0</v>
      </c>
      <c r="G3715" s="32" t="s">
        <v>8972</v>
      </c>
      <c r="H3715" s="32">
        <v>5.2600000000000001E-2</v>
      </c>
    </row>
    <row r="3716" spans="1:8" ht="15" customHeight="1">
      <c r="A3716" t="s">
        <v>8985</v>
      </c>
      <c r="B3716">
        <v>0</v>
      </c>
      <c r="C3716" t="s">
        <v>8985</v>
      </c>
      <c r="D3716">
        <v>0</v>
      </c>
      <c r="E3716" s="32" t="s">
        <v>8985</v>
      </c>
      <c r="F3716" s="32">
        <v>0</v>
      </c>
      <c r="G3716" s="32" t="s">
        <v>8985</v>
      </c>
      <c r="H3716" s="32">
        <v>0.25</v>
      </c>
    </row>
    <row r="3717" spans="1:8" ht="15" customHeight="1">
      <c r="A3717" t="s">
        <v>8025</v>
      </c>
      <c r="B3717">
        <v>0</v>
      </c>
      <c r="C3717" t="s">
        <v>8025</v>
      </c>
      <c r="D3717">
        <v>0</v>
      </c>
      <c r="E3717" s="32" t="s">
        <v>8025</v>
      </c>
      <c r="F3717" s="32">
        <v>0</v>
      </c>
      <c r="G3717" s="32" t="s">
        <v>8025</v>
      </c>
      <c r="H3717" s="32">
        <v>0.28570000000000001</v>
      </c>
    </row>
    <row r="3718" spans="1:8" ht="15" customHeight="1">
      <c r="A3718" t="s">
        <v>8087</v>
      </c>
      <c r="B3718">
        <v>0</v>
      </c>
      <c r="C3718" t="s">
        <v>8087</v>
      </c>
      <c r="D3718">
        <v>0</v>
      </c>
      <c r="E3718" s="32" t="s">
        <v>8087</v>
      </c>
      <c r="F3718" s="32">
        <v>0</v>
      </c>
      <c r="G3718" s="32" t="s">
        <v>8087</v>
      </c>
      <c r="H3718" s="32">
        <v>0.98550000000000004</v>
      </c>
    </row>
    <row r="3719" spans="1:8" ht="15" customHeight="1">
      <c r="A3719" t="s">
        <v>8357</v>
      </c>
      <c r="B3719">
        <v>0</v>
      </c>
      <c r="C3719" t="s">
        <v>8357</v>
      </c>
      <c r="D3719">
        <v>0</v>
      </c>
      <c r="E3719" s="32" t="s">
        <v>8357</v>
      </c>
      <c r="F3719" s="32">
        <v>0</v>
      </c>
      <c r="G3719" s="32" t="s">
        <v>8357</v>
      </c>
      <c r="H3719" s="32">
        <v>0.1</v>
      </c>
    </row>
    <row r="3720" spans="1:8" ht="15" customHeight="1">
      <c r="A3720" t="s">
        <v>8225</v>
      </c>
      <c r="B3720">
        <v>0</v>
      </c>
      <c r="C3720" t="s">
        <v>8225</v>
      </c>
      <c r="D3720">
        <v>0</v>
      </c>
      <c r="E3720" s="32" t="s">
        <v>8225</v>
      </c>
      <c r="F3720" s="32">
        <v>0</v>
      </c>
      <c r="G3720" s="32" t="s">
        <v>8225</v>
      </c>
      <c r="H3720" s="32">
        <v>0.78049999999999997</v>
      </c>
    </row>
    <row r="3721" spans="1:8" ht="15" customHeight="1">
      <c r="A3721" t="s">
        <v>27853</v>
      </c>
      <c r="B3721">
        <v>0</v>
      </c>
      <c r="C3721" t="s">
        <v>27853</v>
      </c>
      <c r="D3721">
        <v>0</v>
      </c>
      <c r="E3721" s="32" t="s">
        <v>27853</v>
      </c>
      <c r="F3721" s="32">
        <v>1</v>
      </c>
      <c r="G3721" s="32" t="s">
        <v>27853</v>
      </c>
      <c r="H3721" s="32">
        <v>0</v>
      </c>
    </row>
    <row r="3722" spans="1:8" ht="15" customHeight="1">
      <c r="A3722" t="s">
        <v>8845</v>
      </c>
      <c r="B3722">
        <v>0</v>
      </c>
      <c r="C3722" t="s">
        <v>8845</v>
      </c>
      <c r="D3722">
        <v>0</v>
      </c>
      <c r="E3722" s="32" t="s">
        <v>8845</v>
      </c>
      <c r="F3722" s="32">
        <v>0</v>
      </c>
      <c r="G3722" s="32" t="s">
        <v>8845</v>
      </c>
      <c r="H3722" s="32">
        <v>1</v>
      </c>
    </row>
    <row r="3723" spans="1:8" ht="15" customHeight="1">
      <c r="A3723" t="s">
        <v>7606</v>
      </c>
      <c r="B3723">
        <v>0</v>
      </c>
      <c r="C3723" t="s">
        <v>7606</v>
      </c>
      <c r="D3723">
        <v>0</v>
      </c>
      <c r="E3723" s="32" t="s">
        <v>7606</v>
      </c>
      <c r="F3723" s="32">
        <v>0.8</v>
      </c>
      <c r="G3723" s="32" t="s">
        <v>7606</v>
      </c>
      <c r="H3723" s="32">
        <v>5.4000000000000003E-3</v>
      </c>
    </row>
    <row r="3724" spans="1:8" ht="15" customHeight="1">
      <c r="A3724" t="s">
        <v>7613</v>
      </c>
      <c r="B3724">
        <v>0</v>
      </c>
      <c r="C3724" t="s">
        <v>7613</v>
      </c>
      <c r="D3724">
        <v>0</v>
      </c>
      <c r="E3724" s="32" t="s">
        <v>7613</v>
      </c>
      <c r="F3724" s="32">
        <v>0</v>
      </c>
      <c r="G3724" s="32" t="s">
        <v>7613</v>
      </c>
      <c r="H3724" s="32">
        <v>0.1847</v>
      </c>
    </row>
    <row r="3725" spans="1:8" ht="15" customHeight="1">
      <c r="A3725" t="s">
        <v>8811</v>
      </c>
      <c r="B3725">
        <v>0</v>
      </c>
      <c r="C3725" t="s">
        <v>8811</v>
      </c>
      <c r="D3725">
        <v>0</v>
      </c>
      <c r="E3725" s="32" t="s">
        <v>8811</v>
      </c>
      <c r="F3725" s="32">
        <v>0</v>
      </c>
      <c r="G3725" s="32" t="s">
        <v>8811</v>
      </c>
      <c r="H3725" s="32">
        <v>1</v>
      </c>
    </row>
    <row r="3726" spans="1:8" ht="15" customHeight="1">
      <c r="A3726" t="s">
        <v>7610</v>
      </c>
      <c r="B3726">
        <v>0</v>
      </c>
      <c r="C3726" t="s">
        <v>7610</v>
      </c>
      <c r="D3726">
        <v>0</v>
      </c>
      <c r="E3726" s="32" t="s">
        <v>7610</v>
      </c>
      <c r="F3726" s="32">
        <v>1</v>
      </c>
      <c r="G3726" s="32" t="s">
        <v>7610</v>
      </c>
      <c r="H3726" s="32">
        <v>1</v>
      </c>
    </row>
    <row r="3727" spans="1:8" ht="15" customHeight="1">
      <c r="A3727" t="s">
        <v>8847</v>
      </c>
      <c r="B3727">
        <v>0</v>
      </c>
      <c r="C3727" t="s">
        <v>8847</v>
      </c>
      <c r="D3727">
        <v>0</v>
      </c>
      <c r="E3727" s="32" t="s">
        <v>8847</v>
      </c>
      <c r="F3727" s="32">
        <v>0</v>
      </c>
      <c r="G3727" s="32" t="s">
        <v>8847</v>
      </c>
      <c r="H3727" s="32">
        <v>1</v>
      </c>
    </row>
    <row r="3728" spans="1:8" ht="15" customHeight="1">
      <c r="A3728" t="s">
        <v>7611</v>
      </c>
      <c r="B3728">
        <v>0</v>
      </c>
      <c r="C3728" t="s">
        <v>7611</v>
      </c>
      <c r="D3728">
        <v>0</v>
      </c>
      <c r="E3728" s="32" t="s">
        <v>7611</v>
      </c>
      <c r="F3728" s="32">
        <v>0</v>
      </c>
      <c r="G3728" s="32" t="s">
        <v>7611</v>
      </c>
      <c r="H3728" s="32">
        <v>1</v>
      </c>
    </row>
    <row r="3729" spans="1:8" ht="15" customHeight="1">
      <c r="A3729" t="s">
        <v>8846</v>
      </c>
      <c r="B3729">
        <v>0</v>
      </c>
      <c r="C3729" t="s">
        <v>8846</v>
      </c>
      <c r="D3729">
        <v>0</v>
      </c>
      <c r="E3729" s="32" t="s">
        <v>8846</v>
      </c>
      <c r="F3729" s="32">
        <v>1</v>
      </c>
      <c r="G3729" s="32" t="s">
        <v>8846</v>
      </c>
      <c r="H3729" s="32">
        <v>0</v>
      </c>
    </row>
    <row r="3730" spans="1:8" ht="15" customHeight="1">
      <c r="A3730" t="s">
        <v>27854</v>
      </c>
      <c r="B3730">
        <v>0</v>
      </c>
      <c r="C3730" t="s">
        <v>27854</v>
      </c>
      <c r="D3730">
        <v>0</v>
      </c>
      <c r="E3730" s="32" t="s">
        <v>27854</v>
      </c>
      <c r="F3730" s="32">
        <v>0</v>
      </c>
      <c r="G3730" s="32" t="s">
        <v>27854</v>
      </c>
      <c r="H3730" s="32">
        <v>1</v>
      </c>
    </row>
    <row r="3731" spans="1:8" ht="15" customHeight="1">
      <c r="A3731" t="s">
        <v>27855</v>
      </c>
      <c r="B3731">
        <v>0</v>
      </c>
      <c r="C3731" t="s">
        <v>27855</v>
      </c>
      <c r="D3731">
        <v>0</v>
      </c>
      <c r="E3731" s="32" t="s">
        <v>27855</v>
      </c>
      <c r="F3731" s="32">
        <v>0</v>
      </c>
      <c r="G3731" s="32" t="s">
        <v>27855</v>
      </c>
      <c r="H3731" s="32">
        <v>1</v>
      </c>
    </row>
    <row r="3732" spans="1:8" ht="15" customHeight="1">
      <c r="A3732" t="s">
        <v>7329</v>
      </c>
      <c r="B3732">
        <v>0</v>
      </c>
      <c r="C3732" t="s">
        <v>7329</v>
      </c>
      <c r="D3732">
        <v>0</v>
      </c>
      <c r="E3732" s="32" t="s">
        <v>7329</v>
      </c>
      <c r="F3732" s="32">
        <v>0</v>
      </c>
      <c r="G3732" s="32" t="s">
        <v>7329</v>
      </c>
      <c r="H3732" s="32">
        <v>0.18179999999999999</v>
      </c>
    </row>
    <row r="3733" spans="1:8" ht="15" customHeight="1">
      <c r="A3733" t="s">
        <v>27856</v>
      </c>
      <c r="B3733">
        <v>0</v>
      </c>
      <c r="C3733" t="s">
        <v>27856</v>
      </c>
      <c r="D3733">
        <v>0</v>
      </c>
      <c r="E3733" s="32" t="s">
        <v>27856</v>
      </c>
      <c r="F3733" s="32">
        <v>0</v>
      </c>
      <c r="G3733" s="32" t="s">
        <v>27856</v>
      </c>
      <c r="H3733" s="32">
        <v>1</v>
      </c>
    </row>
    <row r="3734" spans="1:8" ht="15" customHeight="1">
      <c r="A3734" t="s">
        <v>7616</v>
      </c>
      <c r="B3734">
        <v>0</v>
      </c>
      <c r="C3734" t="s">
        <v>7616</v>
      </c>
      <c r="D3734">
        <v>0</v>
      </c>
      <c r="E3734" s="32" t="s">
        <v>7616</v>
      </c>
      <c r="F3734" s="32">
        <v>0.33329999999999999</v>
      </c>
      <c r="G3734" s="32" t="s">
        <v>7616</v>
      </c>
      <c r="H3734" s="32">
        <v>0.5</v>
      </c>
    </row>
    <row r="3735" spans="1:8" ht="15" customHeight="1">
      <c r="A3735" t="s">
        <v>27857</v>
      </c>
      <c r="B3735">
        <v>0</v>
      </c>
      <c r="C3735" t="s">
        <v>27857</v>
      </c>
      <c r="D3735">
        <v>0</v>
      </c>
      <c r="E3735" s="32" t="s">
        <v>27857</v>
      </c>
      <c r="F3735" s="32">
        <v>0</v>
      </c>
      <c r="G3735" s="32" t="s">
        <v>27857</v>
      </c>
      <c r="H3735" s="32">
        <v>1</v>
      </c>
    </row>
    <row r="3736" spans="1:8" ht="15" customHeight="1">
      <c r="A3736" t="s">
        <v>7824</v>
      </c>
      <c r="B3736">
        <v>0</v>
      </c>
      <c r="C3736" t="s">
        <v>7824</v>
      </c>
      <c r="D3736">
        <v>0</v>
      </c>
      <c r="E3736" s="32" t="s">
        <v>7824</v>
      </c>
      <c r="F3736" s="32">
        <v>0</v>
      </c>
      <c r="G3736" s="32" t="s">
        <v>7824</v>
      </c>
      <c r="H3736" s="32">
        <v>0.14710000000000001</v>
      </c>
    </row>
    <row r="3737" spans="1:8" ht="15" customHeight="1">
      <c r="A3737" t="s">
        <v>27858</v>
      </c>
      <c r="B3737">
        <v>0</v>
      </c>
      <c r="C3737" t="s">
        <v>27858</v>
      </c>
      <c r="D3737">
        <v>0</v>
      </c>
      <c r="E3737" s="32" t="s">
        <v>27858</v>
      </c>
      <c r="F3737" s="32">
        <v>0</v>
      </c>
      <c r="G3737" s="32" t="s">
        <v>27858</v>
      </c>
      <c r="H3737" s="32">
        <v>1</v>
      </c>
    </row>
    <row r="3738" spans="1:8" ht="15" customHeight="1">
      <c r="A3738" t="s">
        <v>8240</v>
      </c>
      <c r="B3738">
        <v>0</v>
      </c>
      <c r="C3738" t="s">
        <v>8240</v>
      </c>
      <c r="D3738">
        <v>0</v>
      </c>
      <c r="E3738" s="32" t="s">
        <v>8240</v>
      </c>
      <c r="F3738" s="32">
        <v>0</v>
      </c>
      <c r="G3738" s="32" t="s">
        <v>8240</v>
      </c>
      <c r="H3738" s="32">
        <v>0.125</v>
      </c>
    </row>
    <row r="3739" spans="1:8" ht="15" customHeight="1">
      <c r="A3739" t="s">
        <v>27859</v>
      </c>
      <c r="B3739">
        <v>0</v>
      </c>
      <c r="C3739" t="s">
        <v>27859</v>
      </c>
      <c r="D3739">
        <v>0</v>
      </c>
      <c r="E3739" s="32" t="s">
        <v>27859</v>
      </c>
      <c r="F3739" s="32">
        <v>0</v>
      </c>
      <c r="G3739" s="32" t="s">
        <v>27859</v>
      </c>
      <c r="H3739" s="32">
        <v>1</v>
      </c>
    </row>
    <row r="3740" spans="1:8" ht="15" customHeight="1">
      <c r="A3740" t="s">
        <v>7429</v>
      </c>
      <c r="B3740">
        <v>0</v>
      </c>
      <c r="C3740" t="s">
        <v>7429</v>
      </c>
      <c r="D3740">
        <v>0</v>
      </c>
      <c r="E3740" s="32" t="s">
        <v>7429</v>
      </c>
      <c r="F3740" s="32">
        <v>0</v>
      </c>
      <c r="G3740" s="32" t="s">
        <v>7429</v>
      </c>
      <c r="H3740" s="32">
        <v>0.16669999999999999</v>
      </c>
    </row>
    <row r="3741" spans="1:8" ht="15" customHeight="1">
      <c r="A3741" t="s">
        <v>7615</v>
      </c>
      <c r="B3741">
        <v>0</v>
      </c>
      <c r="C3741" t="s">
        <v>7615</v>
      </c>
      <c r="D3741">
        <v>0</v>
      </c>
      <c r="E3741" s="32" t="s">
        <v>7615</v>
      </c>
      <c r="F3741" s="32">
        <v>0</v>
      </c>
      <c r="G3741" s="32" t="s">
        <v>7615</v>
      </c>
      <c r="H3741" s="32">
        <v>1</v>
      </c>
    </row>
    <row r="3742" spans="1:8" ht="15" customHeight="1">
      <c r="A3742" t="s">
        <v>7617</v>
      </c>
      <c r="B3742">
        <v>0</v>
      </c>
      <c r="C3742" t="s">
        <v>7617</v>
      </c>
      <c r="D3742">
        <v>0</v>
      </c>
      <c r="E3742" s="32" t="s">
        <v>7617</v>
      </c>
      <c r="F3742" s="32">
        <v>0.66669999999999996</v>
      </c>
      <c r="G3742" s="32" t="s">
        <v>7617</v>
      </c>
      <c r="H3742" s="32">
        <v>0.41889999999999999</v>
      </c>
    </row>
    <row r="3743" spans="1:8" ht="15" customHeight="1">
      <c r="A3743" t="s">
        <v>7619</v>
      </c>
      <c r="B3743">
        <v>0</v>
      </c>
      <c r="C3743" t="s">
        <v>7619</v>
      </c>
      <c r="D3743">
        <v>0</v>
      </c>
      <c r="E3743" s="32" t="s">
        <v>7619</v>
      </c>
      <c r="F3743" s="32">
        <v>0</v>
      </c>
      <c r="G3743" s="32" t="s">
        <v>7619</v>
      </c>
      <c r="H3743" s="32">
        <v>0.1429</v>
      </c>
    </row>
    <row r="3744" spans="1:8" ht="15" customHeight="1">
      <c r="A3744" t="s">
        <v>7826</v>
      </c>
      <c r="B3744">
        <v>0</v>
      </c>
      <c r="C3744" t="s">
        <v>7826</v>
      </c>
      <c r="D3744">
        <v>0</v>
      </c>
      <c r="E3744" s="32" t="s">
        <v>7826</v>
      </c>
      <c r="F3744" s="32">
        <v>0</v>
      </c>
      <c r="G3744" s="32" t="s">
        <v>7826</v>
      </c>
      <c r="H3744" s="32">
        <v>0.18179999999999999</v>
      </c>
    </row>
    <row r="3745" spans="1:8" ht="15" customHeight="1">
      <c r="A3745" t="s">
        <v>27860</v>
      </c>
      <c r="B3745">
        <v>0</v>
      </c>
      <c r="C3745" t="s">
        <v>27860</v>
      </c>
      <c r="D3745">
        <v>0</v>
      </c>
      <c r="E3745" s="32" t="s">
        <v>27860</v>
      </c>
      <c r="F3745" s="32">
        <v>0</v>
      </c>
      <c r="G3745" s="32" t="s">
        <v>27860</v>
      </c>
      <c r="H3745" s="32">
        <v>0.5</v>
      </c>
    </row>
    <row r="3746" spans="1:8" ht="15" customHeight="1">
      <c r="A3746" t="s">
        <v>7620</v>
      </c>
      <c r="B3746">
        <v>0</v>
      </c>
      <c r="C3746" t="s">
        <v>7620</v>
      </c>
      <c r="D3746">
        <v>0</v>
      </c>
      <c r="E3746" s="32" t="s">
        <v>7620</v>
      </c>
      <c r="F3746" s="32">
        <v>0</v>
      </c>
      <c r="G3746" s="32" t="s">
        <v>7620</v>
      </c>
      <c r="H3746" s="32">
        <v>0.85709999999999997</v>
      </c>
    </row>
    <row r="3747" spans="1:8" ht="15" customHeight="1">
      <c r="A3747" t="s">
        <v>8340</v>
      </c>
      <c r="B3747">
        <v>0</v>
      </c>
      <c r="C3747" t="s">
        <v>8340</v>
      </c>
      <c r="D3747">
        <v>0</v>
      </c>
      <c r="E3747" s="32" t="s">
        <v>8340</v>
      </c>
      <c r="F3747" s="32">
        <v>0.63160000000000005</v>
      </c>
      <c r="G3747" s="32" t="s">
        <v>8340</v>
      </c>
      <c r="H3747" s="32">
        <v>0.21010000000000001</v>
      </c>
    </row>
    <row r="3748" spans="1:8" ht="15" customHeight="1">
      <c r="A3748" t="s">
        <v>7198</v>
      </c>
      <c r="B3748">
        <v>0</v>
      </c>
      <c r="C3748" t="s">
        <v>7198</v>
      </c>
      <c r="D3748">
        <v>0</v>
      </c>
      <c r="E3748" s="32" t="s">
        <v>7198</v>
      </c>
      <c r="F3748" s="32">
        <v>0</v>
      </c>
      <c r="G3748" s="32" t="s">
        <v>7198</v>
      </c>
      <c r="H3748" s="32">
        <v>0.1429</v>
      </c>
    </row>
    <row r="3749" spans="1:8" ht="15" customHeight="1">
      <c r="A3749" t="s">
        <v>27861</v>
      </c>
      <c r="B3749">
        <v>0</v>
      </c>
      <c r="C3749" t="s">
        <v>27861</v>
      </c>
      <c r="D3749">
        <v>0</v>
      </c>
      <c r="E3749" s="32" t="s">
        <v>27861</v>
      </c>
      <c r="F3749" s="32">
        <v>5.8799999999999998E-2</v>
      </c>
      <c r="G3749" s="32" t="s">
        <v>27861</v>
      </c>
      <c r="H3749" s="32">
        <v>0</v>
      </c>
    </row>
    <row r="3750" spans="1:8" ht="15" customHeight="1">
      <c r="A3750" t="s">
        <v>8850</v>
      </c>
      <c r="B3750">
        <v>0</v>
      </c>
      <c r="C3750" t="s">
        <v>8850</v>
      </c>
      <c r="D3750">
        <v>0</v>
      </c>
      <c r="E3750" s="32" t="s">
        <v>8850</v>
      </c>
      <c r="F3750" s="32">
        <v>0</v>
      </c>
      <c r="G3750" s="32" t="s">
        <v>8850</v>
      </c>
      <c r="H3750" s="32">
        <v>0.2</v>
      </c>
    </row>
    <row r="3751" spans="1:8" ht="15" customHeight="1">
      <c r="A3751" t="s">
        <v>7621</v>
      </c>
      <c r="B3751">
        <v>0</v>
      </c>
      <c r="C3751" t="s">
        <v>7621</v>
      </c>
      <c r="D3751">
        <v>0</v>
      </c>
      <c r="E3751" s="32" t="s">
        <v>7621</v>
      </c>
      <c r="F3751" s="32">
        <v>0.1429</v>
      </c>
      <c r="G3751" s="32" t="s">
        <v>7621</v>
      </c>
      <c r="H3751" s="32">
        <v>0.3619</v>
      </c>
    </row>
    <row r="3752" spans="1:8" ht="15" customHeight="1">
      <c r="A3752" t="s">
        <v>27862</v>
      </c>
      <c r="B3752">
        <v>0</v>
      </c>
      <c r="C3752" t="s">
        <v>27862</v>
      </c>
      <c r="D3752">
        <v>0</v>
      </c>
      <c r="E3752" s="32" t="s">
        <v>27862</v>
      </c>
      <c r="F3752" s="32">
        <v>0.25</v>
      </c>
      <c r="G3752" s="32" t="s">
        <v>27862</v>
      </c>
      <c r="H3752" s="32">
        <v>5.4100000000000002E-2</v>
      </c>
    </row>
    <row r="3753" spans="1:8" ht="15" customHeight="1">
      <c r="A3753" t="s">
        <v>7828</v>
      </c>
      <c r="B3753">
        <v>0</v>
      </c>
      <c r="C3753" t="s">
        <v>7828</v>
      </c>
      <c r="D3753">
        <v>0</v>
      </c>
      <c r="E3753" s="32" t="s">
        <v>7828</v>
      </c>
      <c r="F3753" s="32">
        <v>0</v>
      </c>
      <c r="G3753" s="32" t="s">
        <v>7828</v>
      </c>
      <c r="H3753" s="32">
        <v>0.13789999999999999</v>
      </c>
    </row>
    <row r="3754" spans="1:8" ht="15" customHeight="1">
      <c r="A3754" t="s">
        <v>8978</v>
      </c>
      <c r="B3754">
        <v>0</v>
      </c>
      <c r="C3754" t="s">
        <v>8978</v>
      </c>
      <c r="D3754">
        <v>0</v>
      </c>
      <c r="E3754" s="32" t="s">
        <v>8978</v>
      </c>
      <c r="F3754" s="32">
        <v>0</v>
      </c>
      <c r="G3754" s="32" t="s">
        <v>8978</v>
      </c>
      <c r="H3754" s="32">
        <v>1</v>
      </c>
    </row>
    <row r="3755" spans="1:8" ht="15" customHeight="1">
      <c r="A3755" t="s">
        <v>8035</v>
      </c>
      <c r="B3755">
        <v>0</v>
      </c>
      <c r="C3755" t="s">
        <v>8035</v>
      </c>
      <c r="D3755">
        <v>0</v>
      </c>
      <c r="E3755" s="32" t="s">
        <v>8035</v>
      </c>
      <c r="F3755" s="32">
        <v>0</v>
      </c>
      <c r="G3755" s="32" t="s">
        <v>8035</v>
      </c>
      <c r="H3755" s="32">
        <v>0.22500000000000001</v>
      </c>
    </row>
    <row r="3756" spans="1:8" ht="15" customHeight="1">
      <c r="A3756" t="s">
        <v>8042</v>
      </c>
      <c r="B3756">
        <v>0</v>
      </c>
      <c r="C3756" t="s">
        <v>8042</v>
      </c>
      <c r="D3756">
        <v>0</v>
      </c>
      <c r="E3756" s="32" t="s">
        <v>8042</v>
      </c>
      <c r="F3756" s="32">
        <v>0</v>
      </c>
      <c r="G3756" s="32" t="s">
        <v>8042</v>
      </c>
      <c r="H3756" s="32">
        <v>0.66669999999999996</v>
      </c>
    </row>
    <row r="3757" spans="1:8" ht="15" customHeight="1">
      <c r="A3757" t="s">
        <v>8387</v>
      </c>
      <c r="B3757">
        <v>0</v>
      </c>
      <c r="C3757" t="s">
        <v>8387</v>
      </c>
      <c r="D3757">
        <v>0</v>
      </c>
      <c r="E3757" s="32" t="s">
        <v>8387</v>
      </c>
      <c r="F3757" s="32">
        <v>0</v>
      </c>
      <c r="G3757" s="32" t="s">
        <v>8387</v>
      </c>
      <c r="H3757" s="32">
        <v>0.05</v>
      </c>
    </row>
    <row r="3758" spans="1:8" ht="15" customHeight="1">
      <c r="A3758" t="s">
        <v>8152</v>
      </c>
      <c r="B3758">
        <v>0</v>
      </c>
      <c r="C3758" t="s">
        <v>8152</v>
      </c>
      <c r="D3758">
        <v>0</v>
      </c>
      <c r="E3758" s="32" t="s">
        <v>8152</v>
      </c>
      <c r="F3758" s="32">
        <v>0</v>
      </c>
      <c r="G3758" s="32" t="s">
        <v>8152</v>
      </c>
      <c r="H3758" s="32">
        <v>0.16669999999999999</v>
      </c>
    </row>
    <row r="3759" spans="1:8" ht="15" customHeight="1">
      <c r="A3759" t="s">
        <v>8242</v>
      </c>
      <c r="B3759">
        <v>0</v>
      </c>
      <c r="C3759" t="s">
        <v>8242</v>
      </c>
      <c r="D3759">
        <v>0</v>
      </c>
      <c r="E3759" s="32" t="s">
        <v>8242</v>
      </c>
      <c r="F3759" s="32">
        <v>0</v>
      </c>
      <c r="G3759" s="32" t="s">
        <v>8242</v>
      </c>
      <c r="H3759" s="32">
        <v>0.13639999999999999</v>
      </c>
    </row>
    <row r="3760" spans="1:8" ht="15" customHeight="1">
      <c r="A3760" t="s">
        <v>7625</v>
      </c>
      <c r="B3760">
        <v>0</v>
      </c>
      <c r="C3760" t="s">
        <v>7625</v>
      </c>
      <c r="D3760">
        <v>0</v>
      </c>
      <c r="E3760" s="32" t="s">
        <v>7625</v>
      </c>
      <c r="F3760" s="32">
        <v>0</v>
      </c>
      <c r="G3760" s="32" t="s">
        <v>7625</v>
      </c>
      <c r="H3760" s="32">
        <v>0.2</v>
      </c>
    </row>
    <row r="3761" spans="1:8" ht="15" customHeight="1">
      <c r="A3761" t="s">
        <v>8038</v>
      </c>
      <c r="B3761">
        <v>0</v>
      </c>
      <c r="C3761" t="s">
        <v>8038</v>
      </c>
      <c r="D3761">
        <v>0</v>
      </c>
      <c r="E3761" s="32" t="s">
        <v>8038</v>
      </c>
      <c r="F3761" s="32">
        <v>0</v>
      </c>
      <c r="G3761" s="32" t="s">
        <v>8038</v>
      </c>
      <c r="H3761" s="32">
        <v>0.1</v>
      </c>
    </row>
    <row r="3762" spans="1:8" ht="15" customHeight="1">
      <c r="A3762" t="s">
        <v>8848</v>
      </c>
      <c r="B3762">
        <v>0</v>
      </c>
      <c r="C3762" t="s">
        <v>8848</v>
      </c>
      <c r="D3762">
        <v>0</v>
      </c>
      <c r="E3762" s="32" t="s">
        <v>8848</v>
      </c>
      <c r="F3762" s="32">
        <v>0.66669999999999996</v>
      </c>
      <c r="G3762" s="32" t="s">
        <v>8848</v>
      </c>
      <c r="H3762" s="32">
        <v>0.1111</v>
      </c>
    </row>
    <row r="3763" spans="1:8" ht="15" customHeight="1">
      <c r="A3763" t="s">
        <v>8851</v>
      </c>
      <c r="B3763">
        <v>0</v>
      </c>
      <c r="C3763" t="s">
        <v>8851</v>
      </c>
      <c r="D3763">
        <v>0</v>
      </c>
      <c r="E3763" s="32" t="s">
        <v>8851</v>
      </c>
      <c r="F3763" s="32">
        <v>0</v>
      </c>
      <c r="G3763" s="32" t="s">
        <v>8851</v>
      </c>
      <c r="H3763" s="32">
        <v>0.8</v>
      </c>
    </row>
    <row r="3764" spans="1:8" ht="15" customHeight="1">
      <c r="A3764" t="s">
        <v>27863</v>
      </c>
      <c r="B3764">
        <v>0</v>
      </c>
      <c r="C3764" t="s">
        <v>27863</v>
      </c>
      <c r="D3764">
        <v>0</v>
      </c>
      <c r="E3764" s="32" t="s">
        <v>27863</v>
      </c>
      <c r="F3764" s="32">
        <v>1</v>
      </c>
      <c r="G3764" s="32" t="s">
        <v>27863</v>
      </c>
      <c r="H3764" s="32">
        <v>0</v>
      </c>
    </row>
    <row r="3765" spans="1:8" ht="15" customHeight="1">
      <c r="A3765" t="s">
        <v>7432</v>
      </c>
      <c r="B3765">
        <v>0</v>
      </c>
      <c r="C3765" t="s">
        <v>7432</v>
      </c>
      <c r="D3765">
        <v>0</v>
      </c>
      <c r="E3765" s="32" t="s">
        <v>7432</v>
      </c>
      <c r="F3765" s="32">
        <v>0.22220000000000001</v>
      </c>
      <c r="G3765" s="32" t="s">
        <v>7432</v>
      </c>
      <c r="H3765" s="32">
        <v>8.6999999999999994E-2</v>
      </c>
    </row>
    <row r="3766" spans="1:8" ht="15" customHeight="1">
      <c r="A3766" t="s">
        <v>7440</v>
      </c>
      <c r="B3766">
        <v>0</v>
      </c>
      <c r="C3766" t="s">
        <v>7440</v>
      </c>
      <c r="D3766">
        <v>0</v>
      </c>
      <c r="E3766" s="32" t="s">
        <v>7440</v>
      </c>
      <c r="F3766" s="32">
        <v>0</v>
      </c>
      <c r="G3766" s="32" t="s">
        <v>7440</v>
      </c>
      <c r="H3766" s="32">
        <v>1</v>
      </c>
    </row>
    <row r="3767" spans="1:8" ht="15" customHeight="1">
      <c r="A3767" t="s">
        <v>7622</v>
      </c>
      <c r="B3767">
        <v>0</v>
      </c>
      <c r="C3767" t="s">
        <v>7622</v>
      </c>
      <c r="D3767">
        <v>0</v>
      </c>
      <c r="E3767" s="32" t="s">
        <v>7622</v>
      </c>
      <c r="F3767" s="32">
        <v>0.57140000000000002</v>
      </c>
      <c r="G3767" s="32" t="s">
        <v>7622</v>
      </c>
      <c r="H3767" s="32">
        <v>0.2571</v>
      </c>
    </row>
    <row r="3768" spans="1:8" ht="15" customHeight="1">
      <c r="A3768" t="s">
        <v>7631</v>
      </c>
      <c r="B3768">
        <v>0</v>
      </c>
      <c r="C3768" t="s">
        <v>7631</v>
      </c>
      <c r="D3768">
        <v>0</v>
      </c>
      <c r="E3768" s="32" t="s">
        <v>7631</v>
      </c>
      <c r="F3768" s="32">
        <v>1</v>
      </c>
      <c r="G3768" s="32" t="s">
        <v>7631</v>
      </c>
      <c r="H3768" s="32">
        <v>1</v>
      </c>
    </row>
    <row r="3769" spans="1:8" ht="15" customHeight="1">
      <c r="A3769" t="s">
        <v>7434</v>
      </c>
      <c r="B3769">
        <v>0</v>
      </c>
      <c r="C3769" t="s">
        <v>7434</v>
      </c>
      <c r="D3769">
        <v>0</v>
      </c>
      <c r="E3769" s="32" t="s">
        <v>7434</v>
      </c>
      <c r="F3769" s="32">
        <v>0</v>
      </c>
      <c r="G3769" s="32" t="s">
        <v>7434</v>
      </c>
      <c r="H3769" s="32">
        <v>0.33329999999999999</v>
      </c>
    </row>
    <row r="3770" spans="1:8" ht="15" customHeight="1">
      <c r="A3770" t="s">
        <v>7626</v>
      </c>
      <c r="B3770">
        <v>0</v>
      </c>
      <c r="C3770" t="s">
        <v>7626</v>
      </c>
      <c r="D3770">
        <v>0</v>
      </c>
      <c r="E3770" s="32" t="s">
        <v>7626</v>
      </c>
      <c r="F3770" s="32">
        <v>0</v>
      </c>
      <c r="G3770" s="32" t="s">
        <v>7626</v>
      </c>
      <c r="H3770" s="32">
        <v>0.4</v>
      </c>
    </row>
    <row r="3771" spans="1:8" ht="15" customHeight="1">
      <c r="A3771" t="s">
        <v>27864</v>
      </c>
      <c r="B3771">
        <v>0</v>
      </c>
      <c r="C3771" t="s">
        <v>27864</v>
      </c>
      <c r="D3771">
        <v>0</v>
      </c>
      <c r="E3771" s="32" t="s">
        <v>27864</v>
      </c>
      <c r="F3771" s="32">
        <v>0</v>
      </c>
      <c r="G3771" s="32" t="s">
        <v>27864</v>
      </c>
      <c r="H3771" s="32">
        <v>1</v>
      </c>
    </row>
    <row r="3772" spans="1:8" ht="15" customHeight="1">
      <c r="A3772" t="s">
        <v>7628</v>
      </c>
      <c r="B3772">
        <v>0</v>
      </c>
      <c r="C3772" t="s">
        <v>7628</v>
      </c>
      <c r="D3772">
        <v>0</v>
      </c>
      <c r="E3772" s="32" t="s">
        <v>7628</v>
      </c>
      <c r="F3772" s="32">
        <v>0</v>
      </c>
      <c r="G3772" s="32" t="s">
        <v>7628</v>
      </c>
      <c r="H3772" s="32">
        <v>0.25</v>
      </c>
    </row>
    <row r="3773" spans="1:8" ht="15" customHeight="1">
      <c r="A3773" t="s">
        <v>27865</v>
      </c>
      <c r="B3773">
        <v>0</v>
      </c>
      <c r="C3773" t="s">
        <v>27865</v>
      </c>
      <c r="D3773">
        <v>0</v>
      </c>
      <c r="E3773" s="32" t="s">
        <v>27865</v>
      </c>
      <c r="F3773" s="32">
        <v>0</v>
      </c>
      <c r="G3773" s="32" t="s">
        <v>27865</v>
      </c>
      <c r="H3773" s="32">
        <v>1</v>
      </c>
    </row>
    <row r="3774" spans="1:8" ht="15" customHeight="1">
      <c r="A3774" t="s">
        <v>27866</v>
      </c>
      <c r="B3774">
        <v>0</v>
      </c>
      <c r="C3774" t="s">
        <v>27866</v>
      </c>
      <c r="D3774">
        <v>0</v>
      </c>
      <c r="E3774" s="32" t="s">
        <v>27866</v>
      </c>
      <c r="F3774" s="32">
        <v>0</v>
      </c>
      <c r="G3774" s="32" t="s">
        <v>27866</v>
      </c>
      <c r="H3774" s="32">
        <v>1</v>
      </c>
    </row>
    <row r="3775" spans="1:8" ht="15" customHeight="1">
      <c r="A3775" t="s">
        <v>7834</v>
      </c>
      <c r="B3775">
        <v>0</v>
      </c>
      <c r="C3775" t="s">
        <v>7834</v>
      </c>
      <c r="D3775">
        <v>0</v>
      </c>
      <c r="E3775" s="32" t="s">
        <v>7834</v>
      </c>
      <c r="F3775" s="32">
        <v>0</v>
      </c>
      <c r="G3775" s="32" t="s">
        <v>7834</v>
      </c>
      <c r="H3775" s="32">
        <v>0.2</v>
      </c>
    </row>
    <row r="3776" spans="1:8" ht="15" customHeight="1">
      <c r="A3776" t="s">
        <v>27867</v>
      </c>
      <c r="B3776">
        <v>0</v>
      </c>
      <c r="C3776" t="s">
        <v>27867</v>
      </c>
      <c r="D3776">
        <v>0</v>
      </c>
      <c r="E3776" s="32" t="s">
        <v>27867</v>
      </c>
      <c r="F3776" s="32">
        <v>0</v>
      </c>
      <c r="G3776" s="32" t="s">
        <v>27867</v>
      </c>
      <c r="H3776" s="32">
        <v>0.35709999999999997</v>
      </c>
    </row>
    <row r="3777" spans="1:8" ht="15" customHeight="1">
      <c r="A3777" t="s">
        <v>27868</v>
      </c>
      <c r="B3777">
        <v>0</v>
      </c>
      <c r="C3777" t="s">
        <v>27868</v>
      </c>
      <c r="D3777">
        <v>0</v>
      </c>
      <c r="E3777" s="32" t="s">
        <v>27868</v>
      </c>
      <c r="F3777" s="32">
        <v>0</v>
      </c>
      <c r="G3777" s="32" t="s">
        <v>27868</v>
      </c>
      <c r="H3777" s="32">
        <v>1</v>
      </c>
    </row>
    <row r="3778" spans="1:8" ht="15" customHeight="1">
      <c r="A3778" t="s">
        <v>8248</v>
      </c>
      <c r="B3778">
        <v>0</v>
      </c>
      <c r="C3778" t="s">
        <v>8248</v>
      </c>
      <c r="D3778">
        <v>0</v>
      </c>
      <c r="E3778" s="32" t="s">
        <v>8248</v>
      </c>
      <c r="F3778" s="32">
        <v>0</v>
      </c>
      <c r="G3778" s="32" t="s">
        <v>8248</v>
      </c>
      <c r="H3778" s="32">
        <v>0.28570000000000001</v>
      </c>
    </row>
    <row r="3779" spans="1:8" ht="15" customHeight="1">
      <c r="A3779" t="s">
        <v>27869</v>
      </c>
      <c r="B3779">
        <v>0</v>
      </c>
      <c r="C3779" t="s">
        <v>27869</v>
      </c>
      <c r="D3779">
        <v>0</v>
      </c>
      <c r="E3779" s="32" t="s">
        <v>27869</v>
      </c>
      <c r="F3779" s="32">
        <v>0</v>
      </c>
      <c r="G3779" s="32" t="s">
        <v>27869</v>
      </c>
      <c r="H3779" s="32">
        <v>0.2</v>
      </c>
    </row>
    <row r="3780" spans="1:8" ht="15" customHeight="1">
      <c r="A3780" t="s">
        <v>7441</v>
      </c>
      <c r="B3780">
        <v>0</v>
      </c>
      <c r="C3780" t="s">
        <v>7441</v>
      </c>
      <c r="D3780">
        <v>0</v>
      </c>
      <c r="E3780" s="32" t="s">
        <v>7441</v>
      </c>
      <c r="F3780" s="32">
        <v>0</v>
      </c>
      <c r="G3780" s="32" t="s">
        <v>7441</v>
      </c>
      <c r="H3780" s="32">
        <v>1</v>
      </c>
    </row>
    <row r="3781" spans="1:8" ht="15" customHeight="1">
      <c r="A3781" t="s">
        <v>7629</v>
      </c>
      <c r="B3781">
        <v>0</v>
      </c>
      <c r="C3781" t="s">
        <v>7629</v>
      </c>
      <c r="D3781">
        <v>0</v>
      </c>
      <c r="E3781" s="32" t="s">
        <v>7629</v>
      </c>
      <c r="F3781" s="32">
        <v>0</v>
      </c>
      <c r="G3781" s="32" t="s">
        <v>7629</v>
      </c>
      <c r="H3781" s="32">
        <v>0.5</v>
      </c>
    </row>
    <row r="3782" spans="1:8" ht="15" customHeight="1">
      <c r="A3782" t="s">
        <v>7632</v>
      </c>
      <c r="B3782">
        <v>0</v>
      </c>
      <c r="C3782" t="s">
        <v>7632</v>
      </c>
      <c r="D3782">
        <v>0</v>
      </c>
      <c r="E3782" s="32" t="s">
        <v>7632</v>
      </c>
      <c r="F3782" s="32">
        <v>0</v>
      </c>
      <c r="G3782" s="32" t="s">
        <v>7632</v>
      </c>
      <c r="H3782" s="32">
        <v>1</v>
      </c>
    </row>
    <row r="3783" spans="1:8" ht="15" customHeight="1">
      <c r="A3783" t="s">
        <v>27870</v>
      </c>
      <c r="B3783">
        <v>0</v>
      </c>
      <c r="C3783" t="s">
        <v>27870</v>
      </c>
      <c r="D3783">
        <v>0</v>
      </c>
      <c r="E3783" s="32" t="s">
        <v>27870</v>
      </c>
      <c r="F3783" s="32">
        <v>0</v>
      </c>
      <c r="G3783" s="32" t="s">
        <v>27870</v>
      </c>
      <c r="H3783" s="32">
        <v>1</v>
      </c>
    </row>
    <row r="3784" spans="1:8" ht="15" customHeight="1">
      <c r="A3784" t="s">
        <v>8930</v>
      </c>
      <c r="B3784">
        <v>0</v>
      </c>
      <c r="C3784" t="s">
        <v>8930</v>
      </c>
      <c r="D3784">
        <v>0</v>
      </c>
      <c r="E3784" s="32" t="s">
        <v>8930</v>
      </c>
      <c r="F3784" s="32">
        <v>0</v>
      </c>
      <c r="G3784" s="32" t="s">
        <v>8930</v>
      </c>
      <c r="H3784" s="32">
        <v>1.37E-2</v>
      </c>
    </row>
    <row r="3785" spans="1:8" ht="15" customHeight="1">
      <c r="A3785" t="s">
        <v>27871</v>
      </c>
      <c r="B3785">
        <v>0</v>
      </c>
      <c r="C3785" t="s">
        <v>27871</v>
      </c>
      <c r="D3785">
        <v>0</v>
      </c>
      <c r="E3785" s="32" t="s">
        <v>27871</v>
      </c>
      <c r="F3785" s="32">
        <v>0.2</v>
      </c>
      <c r="G3785" s="32" t="s">
        <v>27871</v>
      </c>
      <c r="H3785" s="32">
        <v>0</v>
      </c>
    </row>
    <row r="3786" spans="1:8" ht="15" customHeight="1">
      <c r="A3786" t="s">
        <v>8852</v>
      </c>
      <c r="B3786">
        <v>0</v>
      </c>
      <c r="C3786" t="s">
        <v>8852</v>
      </c>
      <c r="D3786">
        <v>0</v>
      </c>
      <c r="E3786" s="32" t="s">
        <v>8852</v>
      </c>
      <c r="F3786" s="32">
        <v>0.8</v>
      </c>
      <c r="G3786" s="32" t="s">
        <v>8852</v>
      </c>
      <c r="H3786" s="32">
        <v>0</v>
      </c>
    </row>
    <row r="3787" spans="1:8" ht="15" customHeight="1">
      <c r="A3787" t="s">
        <v>7642</v>
      </c>
      <c r="B3787">
        <v>0</v>
      </c>
      <c r="C3787" t="s">
        <v>7642</v>
      </c>
      <c r="D3787">
        <v>0</v>
      </c>
      <c r="E3787" s="32" t="s">
        <v>7642</v>
      </c>
      <c r="F3787" s="32">
        <v>0</v>
      </c>
      <c r="G3787" s="32" t="s">
        <v>7642</v>
      </c>
      <c r="H3787" s="32">
        <v>1</v>
      </c>
    </row>
    <row r="3788" spans="1:8" ht="15" customHeight="1">
      <c r="A3788" t="s">
        <v>7313</v>
      </c>
      <c r="B3788">
        <v>0</v>
      </c>
      <c r="C3788" t="s">
        <v>7313</v>
      </c>
      <c r="D3788">
        <v>0</v>
      </c>
      <c r="E3788" s="32" t="s">
        <v>7313</v>
      </c>
      <c r="F3788" s="32">
        <v>0</v>
      </c>
      <c r="G3788" s="32" t="s">
        <v>7313</v>
      </c>
      <c r="H3788" s="32">
        <v>0.33329999999999999</v>
      </c>
    </row>
    <row r="3789" spans="1:8" ht="15" customHeight="1">
      <c r="A3789" t="s">
        <v>8804</v>
      </c>
      <c r="B3789">
        <v>0</v>
      </c>
      <c r="C3789" t="s">
        <v>8804</v>
      </c>
      <c r="D3789">
        <v>0</v>
      </c>
      <c r="E3789" s="32" t="s">
        <v>8804</v>
      </c>
      <c r="F3789" s="32">
        <v>0</v>
      </c>
      <c r="G3789" s="32" t="s">
        <v>8804</v>
      </c>
      <c r="H3789" s="32">
        <v>0.125</v>
      </c>
    </row>
    <row r="3790" spans="1:8" ht="15" customHeight="1">
      <c r="A3790" t="s">
        <v>7605</v>
      </c>
      <c r="B3790">
        <v>0</v>
      </c>
      <c r="C3790" t="s">
        <v>7605</v>
      </c>
      <c r="D3790">
        <v>0</v>
      </c>
      <c r="E3790" s="32" t="s">
        <v>7605</v>
      </c>
      <c r="F3790" s="32">
        <v>0</v>
      </c>
      <c r="G3790" s="32" t="s">
        <v>7605</v>
      </c>
      <c r="H3790" s="32">
        <v>0.36759999999999998</v>
      </c>
    </row>
    <row r="3791" spans="1:8" ht="15" customHeight="1">
      <c r="A3791" t="s">
        <v>7372</v>
      </c>
      <c r="B3791">
        <v>0</v>
      </c>
      <c r="C3791" t="s">
        <v>7372</v>
      </c>
      <c r="D3791">
        <v>0</v>
      </c>
      <c r="E3791" s="32" t="s">
        <v>7372</v>
      </c>
      <c r="F3791" s="32">
        <v>0</v>
      </c>
      <c r="G3791" s="32" t="s">
        <v>7372</v>
      </c>
      <c r="H3791" s="32">
        <v>6.6699999999999995E-2</v>
      </c>
    </row>
    <row r="3792" spans="1:8" ht="15" customHeight="1">
      <c r="A3792" t="s">
        <v>27872</v>
      </c>
      <c r="B3792">
        <v>0</v>
      </c>
      <c r="C3792" t="s">
        <v>27872</v>
      </c>
      <c r="D3792">
        <v>0</v>
      </c>
      <c r="E3792" s="32" t="s">
        <v>27872</v>
      </c>
      <c r="F3792" s="32">
        <v>0.1</v>
      </c>
      <c r="G3792" s="32" t="s">
        <v>27872</v>
      </c>
      <c r="H3792" s="32">
        <v>0</v>
      </c>
    </row>
    <row r="3793" spans="1:8" ht="15" customHeight="1">
      <c r="A3793" t="s">
        <v>27873</v>
      </c>
      <c r="B3793">
        <v>0</v>
      </c>
      <c r="C3793" t="s">
        <v>27873</v>
      </c>
      <c r="D3793">
        <v>0</v>
      </c>
      <c r="E3793" s="32" t="s">
        <v>27873</v>
      </c>
      <c r="F3793" s="32">
        <v>0</v>
      </c>
      <c r="G3793" s="32" t="s">
        <v>27873</v>
      </c>
      <c r="H3793" s="32">
        <v>1</v>
      </c>
    </row>
    <row r="3794" spans="1:8" ht="15" customHeight="1">
      <c r="A3794" t="s">
        <v>91</v>
      </c>
      <c r="B3794">
        <v>1</v>
      </c>
      <c r="C3794" t="s">
        <v>91</v>
      </c>
      <c r="D3794">
        <v>1</v>
      </c>
      <c r="E3794" s="32" t="s">
        <v>91</v>
      </c>
      <c r="F3794" s="32">
        <v>0</v>
      </c>
      <c r="G3794" s="32" t="s">
        <v>91</v>
      </c>
      <c r="H3794" s="32">
        <v>0</v>
      </c>
    </row>
    <row r="3795" spans="1:8" ht="15" customHeight="1">
      <c r="A3795" t="s">
        <v>93</v>
      </c>
      <c r="B3795">
        <v>0</v>
      </c>
      <c r="C3795" t="s">
        <v>93</v>
      </c>
      <c r="D3795">
        <v>1</v>
      </c>
      <c r="E3795" s="32" t="s">
        <v>93</v>
      </c>
      <c r="F3795" s="32">
        <v>0</v>
      </c>
      <c r="G3795" s="32" t="s">
        <v>93</v>
      </c>
      <c r="H3795" s="32">
        <v>0</v>
      </c>
    </row>
    <row r="3796" spans="1:8" ht="15" customHeight="1">
      <c r="A3796" t="s">
        <v>4173</v>
      </c>
      <c r="B3796">
        <v>0</v>
      </c>
      <c r="C3796" t="s">
        <v>4173</v>
      </c>
      <c r="D3796">
        <v>1</v>
      </c>
      <c r="E3796" s="32" t="s">
        <v>4173</v>
      </c>
      <c r="F3796" s="32">
        <v>0</v>
      </c>
      <c r="G3796" s="32" t="s">
        <v>4173</v>
      </c>
      <c r="H3796" s="32">
        <v>0</v>
      </c>
    </row>
    <row r="3797" spans="1:8" ht="15" customHeight="1">
      <c r="A3797" t="s">
        <v>94</v>
      </c>
      <c r="B3797">
        <v>0</v>
      </c>
      <c r="C3797" t="s">
        <v>94</v>
      </c>
      <c r="D3797">
        <v>0.8</v>
      </c>
      <c r="E3797" s="32" t="s">
        <v>94</v>
      </c>
      <c r="F3797" s="32">
        <v>0</v>
      </c>
      <c r="G3797" s="32" t="s">
        <v>94</v>
      </c>
      <c r="H3797" s="32">
        <v>0</v>
      </c>
    </row>
    <row r="3798" spans="1:8" ht="15" customHeight="1">
      <c r="A3798" t="s">
        <v>92</v>
      </c>
      <c r="B3798">
        <v>1</v>
      </c>
      <c r="C3798" t="s">
        <v>92</v>
      </c>
      <c r="D3798">
        <v>0.98040000000000005</v>
      </c>
      <c r="E3798" s="32" t="s">
        <v>92</v>
      </c>
      <c r="F3798" s="32">
        <v>0</v>
      </c>
      <c r="G3798" s="32" t="s">
        <v>92</v>
      </c>
      <c r="H3798" s="32">
        <v>0</v>
      </c>
    </row>
    <row r="3799" spans="1:8" ht="15" customHeight="1">
      <c r="A3799" t="s">
        <v>95</v>
      </c>
      <c r="B3799">
        <v>0</v>
      </c>
      <c r="C3799" t="s">
        <v>95</v>
      </c>
      <c r="D3799">
        <v>1</v>
      </c>
      <c r="E3799" s="32" t="s">
        <v>95</v>
      </c>
      <c r="F3799" s="32">
        <v>0</v>
      </c>
      <c r="G3799" s="32" t="s">
        <v>95</v>
      </c>
      <c r="H3799" s="32">
        <v>0</v>
      </c>
    </row>
    <row r="3800" spans="1:8" ht="15" customHeight="1">
      <c r="A3800" t="s">
        <v>7074</v>
      </c>
      <c r="B3800">
        <v>1</v>
      </c>
      <c r="C3800" t="s">
        <v>7074</v>
      </c>
      <c r="D3800">
        <v>0</v>
      </c>
      <c r="E3800" s="32" t="s">
        <v>7074</v>
      </c>
      <c r="F3800" s="32">
        <v>0</v>
      </c>
      <c r="G3800" s="32" t="s">
        <v>7074</v>
      </c>
      <c r="H3800" s="32">
        <v>0</v>
      </c>
    </row>
    <row r="3801" spans="1:8" ht="15" customHeight="1">
      <c r="A3801" t="s">
        <v>7088</v>
      </c>
      <c r="B3801">
        <v>0</v>
      </c>
      <c r="C3801" t="s">
        <v>7088</v>
      </c>
      <c r="D3801">
        <v>1</v>
      </c>
      <c r="E3801" s="32" t="s">
        <v>7088</v>
      </c>
      <c r="F3801" s="32">
        <v>0</v>
      </c>
      <c r="G3801" s="32" t="s">
        <v>7088</v>
      </c>
      <c r="H3801" s="32">
        <v>0</v>
      </c>
    </row>
    <row r="3802" spans="1:8" ht="15" customHeight="1">
      <c r="A3802" t="s">
        <v>7076</v>
      </c>
      <c r="B3802">
        <v>1</v>
      </c>
      <c r="C3802" t="s">
        <v>7076</v>
      </c>
      <c r="D3802">
        <v>1</v>
      </c>
      <c r="E3802" s="32" t="s">
        <v>7076</v>
      </c>
      <c r="F3802" s="32">
        <v>0</v>
      </c>
      <c r="G3802" s="32" t="s">
        <v>7076</v>
      </c>
      <c r="H3802" s="32">
        <v>0</v>
      </c>
    </row>
    <row r="3803" spans="1:8" ht="15" customHeight="1">
      <c r="A3803" t="s">
        <v>9040</v>
      </c>
      <c r="B3803">
        <v>0</v>
      </c>
      <c r="C3803" t="s">
        <v>9040</v>
      </c>
      <c r="D3803">
        <v>1</v>
      </c>
      <c r="E3803" s="32" t="s">
        <v>9040</v>
      </c>
      <c r="F3803" s="32">
        <v>0</v>
      </c>
      <c r="G3803" s="32" t="s">
        <v>9040</v>
      </c>
      <c r="H3803" s="32">
        <v>0</v>
      </c>
    </row>
    <row r="3804" spans="1:8" ht="15" customHeight="1">
      <c r="A3804" t="s">
        <v>9035</v>
      </c>
      <c r="B3804">
        <v>1</v>
      </c>
      <c r="C3804" t="s">
        <v>9035</v>
      </c>
      <c r="D3804">
        <v>1</v>
      </c>
      <c r="E3804" s="32" t="s">
        <v>9035</v>
      </c>
      <c r="F3804" s="32">
        <v>0</v>
      </c>
      <c r="G3804" s="32" t="s">
        <v>9035</v>
      </c>
      <c r="H3804" s="32">
        <v>0</v>
      </c>
    </row>
    <row r="3805" spans="1:8" ht="15" customHeight="1">
      <c r="A3805" t="s">
        <v>9041</v>
      </c>
      <c r="B3805">
        <v>1</v>
      </c>
      <c r="C3805" t="s">
        <v>9041</v>
      </c>
      <c r="D3805">
        <v>1</v>
      </c>
      <c r="E3805" s="32" t="s">
        <v>9041</v>
      </c>
      <c r="F3805" s="32">
        <v>0</v>
      </c>
      <c r="G3805" s="32" t="s">
        <v>9041</v>
      </c>
      <c r="H3805" s="32">
        <v>0</v>
      </c>
    </row>
    <row r="3806" spans="1:8" ht="15" customHeight="1">
      <c r="A3806" t="s">
        <v>96</v>
      </c>
      <c r="B3806">
        <v>0.78410000000000002</v>
      </c>
      <c r="C3806" t="s">
        <v>96</v>
      </c>
      <c r="D3806">
        <v>0.57069999999999999</v>
      </c>
      <c r="E3806" s="32" t="s">
        <v>96</v>
      </c>
      <c r="F3806" s="32">
        <v>0</v>
      </c>
      <c r="G3806" s="32" t="s">
        <v>96</v>
      </c>
      <c r="H3806" s="32">
        <v>0</v>
      </c>
    </row>
    <row r="3807" spans="1:8" ht="15" customHeight="1">
      <c r="A3807" t="s">
        <v>97</v>
      </c>
      <c r="B3807">
        <v>0</v>
      </c>
      <c r="C3807" t="s">
        <v>97</v>
      </c>
      <c r="D3807">
        <v>0.83930000000000005</v>
      </c>
      <c r="E3807" s="32" t="s">
        <v>97</v>
      </c>
      <c r="F3807" s="32">
        <v>0</v>
      </c>
      <c r="G3807" s="32" t="s">
        <v>97</v>
      </c>
      <c r="H3807" s="32">
        <v>0</v>
      </c>
    </row>
    <row r="3808" spans="1:8" ht="15" customHeight="1">
      <c r="A3808" t="s">
        <v>98</v>
      </c>
      <c r="B3808">
        <v>1</v>
      </c>
      <c r="C3808" t="s">
        <v>98</v>
      </c>
      <c r="D3808">
        <v>0.2</v>
      </c>
      <c r="E3808" s="32" t="s">
        <v>98</v>
      </c>
      <c r="F3808" s="32">
        <v>0</v>
      </c>
      <c r="G3808" s="32" t="s">
        <v>98</v>
      </c>
      <c r="H3808" s="32">
        <v>0</v>
      </c>
    </row>
    <row r="3809" spans="1:8" ht="15" customHeight="1">
      <c r="A3809" t="s">
        <v>3507</v>
      </c>
      <c r="B3809">
        <v>0.85709999999999997</v>
      </c>
      <c r="C3809" t="s">
        <v>3507</v>
      </c>
      <c r="D3809">
        <v>0.3125</v>
      </c>
      <c r="E3809" s="32" t="s">
        <v>3507</v>
      </c>
      <c r="F3809" s="32">
        <v>0</v>
      </c>
      <c r="G3809" s="32" t="s">
        <v>3507</v>
      </c>
      <c r="H3809" s="32">
        <v>0</v>
      </c>
    </row>
    <row r="3810" spans="1:8" ht="15" customHeight="1">
      <c r="A3810" t="s">
        <v>53</v>
      </c>
      <c r="B3810">
        <v>0</v>
      </c>
      <c r="C3810" t="s">
        <v>53</v>
      </c>
      <c r="D3810">
        <v>3.4700000000000002E-2</v>
      </c>
      <c r="E3810" s="32" t="s">
        <v>53</v>
      </c>
      <c r="F3810" s="32">
        <v>0</v>
      </c>
      <c r="G3810" s="32" t="s">
        <v>53</v>
      </c>
      <c r="H3810" s="32">
        <v>0</v>
      </c>
    </row>
    <row r="3811" spans="1:8" ht="15" customHeight="1">
      <c r="A3811" t="s">
        <v>52</v>
      </c>
      <c r="B3811">
        <v>0</v>
      </c>
      <c r="C3811" t="s">
        <v>52</v>
      </c>
      <c r="D3811">
        <v>1</v>
      </c>
      <c r="E3811" s="32" t="s">
        <v>52</v>
      </c>
      <c r="F3811" s="32">
        <v>0</v>
      </c>
      <c r="G3811" s="32" t="s">
        <v>52</v>
      </c>
      <c r="H3811" s="32">
        <v>0</v>
      </c>
    </row>
    <row r="3812" spans="1:8" ht="15" customHeight="1">
      <c r="A3812" t="s">
        <v>57</v>
      </c>
      <c r="B3812">
        <v>0</v>
      </c>
      <c r="C3812" t="s">
        <v>57</v>
      </c>
      <c r="D3812">
        <v>1</v>
      </c>
      <c r="E3812" s="32" t="s">
        <v>57</v>
      </c>
      <c r="F3812" s="32">
        <v>0</v>
      </c>
      <c r="G3812" s="32" t="s">
        <v>57</v>
      </c>
      <c r="H3812" s="32">
        <v>0</v>
      </c>
    </row>
    <row r="3813" spans="1:8" ht="15" customHeight="1">
      <c r="A3813" t="s">
        <v>54</v>
      </c>
      <c r="B3813">
        <v>0</v>
      </c>
      <c r="C3813" t="s">
        <v>54</v>
      </c>
      <c r="D3813">
        <v>1</v>
      </c>
      <c r="E3813" s="32" t="s">
        <v>54</v>
      </c>
      <c r="F3813" s="32">
        <v>0</v>
      </c>
      <c r="G3813" s="32" t="s">
        <v>54</v>
      </c>
      <c r="H3813" s="32">
        <v>0</v>
      </c>
    </row>
    <row r="3814" spans="1:8" ht="15" customHeight="1">
      <c r="A3814" t="s">
        <v>50</v>
      </c>
      <c r="B3814">
        <v>0.21590000000000001</v>
      </c>
      <c r="C3814" t="s">
        <v>50</v>
      </c>
      <c r="D3814">
        <v>0.42930000000000001</v>
      </c>
      <c r="E3814" s="32" t="s">
        <v>50</v>
      </c>
      <c r="F3814" s="32">
        <v>0</v>
      </c>
      <c r="G3814" s="32" t="s">
        <v>50</v>
      </c>
      <c r="H3814" s="32">
        <v>0</v>
      </c>
    </row>
    <row r="3815" spans="1:8" ht="15" customHeight="1">
      <c r="A3815" t="s">
        <v>56</v>
      </c>
      <c r="B3815">
        <v>0</v>
      </c>
      <c r="C3815" t="s">
        <v>56</v>
      </c>
      <c r="D3815">
        <v>0.16070000000000001</v>
      </c>
      <c r="E3815" s="32" t="s">
        <v>56</v>
      </c>
      <c r="F3815" s="32">
        <v>0</v>
      </c>
      <c r="G3815" s="32" t="s">
        <v>56</v>
      </c>
      <c r="H3815" s="32">
        <v>0</v>
      </c>
    </row>
    <row r="3816" spans="1:8" ht="15" customHeight="1">
      <c r="A3816" t="s">
        <v>55</v>
      </c>
      <c r="B3816">
        <v>0</v>
      </c>
      <c r="C3816" t="s">
        <v>55</v>
      </c>
      <c r="D3816">
        <v>1</v>
      </c>
      <c r="E3816" s="32" t="s">
        <v>55</v>
      </c>
      <c r="F3816" s="32">
        <v>0</v>
      </c>
      <c r="G3816" s="32" t="s">
        <v>55</v>
      </c>
      <c r="H3816" s="32">
        <v>0</v>
      </c>
    </row>
    <row r="3817" spans="1:8" ht="15" customHeight="1">
      <c r="A3817" t="s">
        <v>51</v>
      </c>
      <c r="B3817">
        <v>0.98919999999999997</v>
      </c>
      <c r="C3817" t="s">
        <v>51</v>
      </c>
      <c r="D3817">
        <v>0.95650000000000002</v>
      </c>
      <c r="E3817" s="32" t="s">
        <v>51</v>
      </c>
      <c r="F3817" s="32">
        <v>0</v>
      </c>
      <c r="G3817" s="32" t="s">
        <v>51</v>
      </c>
      <c r="H3817" s="32">
        <v>0</v>
      </c>
    </row>
    <row r="3818" spans="1:8" ht="15" customHeight="1">
      <c r="A3818" t="s">
        <v>7093</v>
      </c>
      <c r="B3818">
        <v>0</v>
      </c>
      <c r="C3818" t="s">
        <v>7093</v>
      </c>
      <c r="D3818">
        <v>1</v>
      </c>
      <c r="E3818" s="32" t="s">
        <v>7093</v>
      </c>
      <c r="F3818" s="32">
        <v>0</v>
      </c>
      <c r="G3818" s="32" t="s">
        <v>7093</v>
      </c>
      <c r="H3818" s="32">
        <v>0</v>
      </c>
    </row>
    <row r="3819" spans="1:8" ht="15" customHeight="1">
      <c r="A3819" t="s">
        <v>7081</v>
      </c>
      <c r="B3819">
        <v>1</v>
      </c>
      <c r="C3819" t="s">
        <v>7081</v>
      </c>
      <c r="D3819">
        <v>1</v>
      </c>
      <c r="E3819" s="32" t="s">
        <v>7081</v>
      </c>
      <c r="F3819" s="32">
        <v>0</v>
      </c>
      <c r="G3819" s="32" t="s">
        <v>7081</v>
      </c>
      <c r="H3819" s="32">
        <v>0</v>
      </c>
    </row>
    <row r="3820" spans="1:8" ht="15" customHeight="1">
      <c r="A3820" t="s">
        <v>9043</v>
      </c>
      <c r="B3820">
        <v>0</v>
      </c>
      <c r="C3820" t="s">
        <v>9043</v>
      </c>
      <c r="D3820">
        <v>1</v>
      </c>
      <c r="E3820" s="32" t="s">
        <v>9043</v>
      </c>
      <c r="F3820" s="32">
        <v>0</v>
      </c>
      <c r="G3820" s="32" t="s">
        <v>9043</v>
      </c>
      <c r="H3820" s="32">
        <v>0</v>
      </c>
    </row>
    <row r="3821" spans="1:8" ht="15" customHeight="1">
      <c r="A3821" t="s">
        <v>9036</v>
      </c>
      <c r="B3821">
        <v>1</v>
      </c>
      <c r="C3821" t="s">
        <v>9036</v>
      </c>
      <c r="D3821">
        <v>1</v>
      </c>
      <c r="E3821" s="32" t="s">
        <v>9036</v>
      </c>
      <c r="F3821" s="32">
        <v>0</v>
      </c>
      <c r="G3821" s="32" t="s">
        <v>9036</v>
      </c>
      <c r="H3821" s="32">
        <v>0</v>
      </c>
    </row>
    <row r="3822" spans="1:8" ht="15" customHeight="1">
      <c r="A3822" t="s">
        <v>7083</v>
      </c>
      <c r="B3822">
        <v>0.1429</v>
      </c>
      <c r="C3822" t="s">
        <v>7083</v>
      </c>
      <c r="D3822">
        <v>0.6875</v>
      </c>
      <c r="E3822" s="32" t="s">
        <v>7083</v>
      </c>
      <c r="F3822" s="32">
        <v>0</v>
      </c>
      <c r="G3822" s="32" t="s">
        <v>7083</v>
      </c>
      <c r="H3822" s="32">
        <v>0</v>
      </c>
    </row>
    <row r="3823" spans="1:8" ht="15" customHeight="1">
      <c r="A3823" t="s">
        <v>7084</v>
      </c>
      <c r="B3823">
        <v>1</v>
      </c>
      <c r="C3823" t="s">
        <v>7084</v>
      </c>
      <c r="D3823">
        <v>0</v>
      </c>
      <c r="E3823" s="32" t="s">
        <v>7084</v>
      </c>
      <c r="F3823" s="32">
        <v>0</v>
      </c>
      <c r="G3823" s="32" t="s">
        <v>7084</v>
      </c>
      <c r="H3823" s="32">
        <v>0</v>
      </c>
    </row>
    <row r="3824" spans="1:8" ht="15" customHeight="1">
      <c r="A3824" t="s">
        <v>99</v>
      </c>
      <c r="B3824">
        <v>1</v>
      </c>
      <c r="C3824" t="s">
        <v>99</v>
      </c>
      <c r="D3824">
        <v>1</v>
      </c>
      <c r="E3824" s="32" t="s">
        <v>99</v>
      </c>
      <c r="F3824" s="32">
        <v>0</v>
      </c>
      <c r="G3824" s="32" t="s">
        <v>99</v>
      </c>
      <c r="H3824" s="32">
        <v>0</v>
      </c>
    </row>
    <row r="3825" spans="1:8" ht="15" customHeight="1">
      <c r="A3825" t="s">
        <v>27874</v>
      </c>
      <c r="B3825">
        <v>1.0800000000000001E-2</v>
      </c>
      <c r="C3825" t="s">
        <v>27874</v>
      </c>
      <c r="D3825">
        <v>0</v>
      </c>
      <c r="E3825" s="32" t="s">
        <v>27874</v>
      </c>
      <c r="F3825" s="32">
        <v>0</v>
      </c>
      <c r="G3825" s="32" t="s">
        <v>27874</v>
      </c>
      <c r="H3825" s="32">
        <v>0</v>
      </c>
    </row>
    <row r="3826" spans="1:8" ht="15" customHeight="1">
      <c r="A3826" t="s">
        <v>100</v>
      </c>
      <c r="B3826">
        <v>9.5899999999999999E-2</v>
      </c>
      <c r="C3826" t="s">
        <v>100</v>
      </c>
      <c r="D3826">
        <v>0</v>
      </c>
      <c r="E3826" s="32" t="s">
        <v>100</v>
      </c>
      <c r="F3826" s="32">
        <v>0</v>
      </c>
      <c r="G3826" s="32" t="s">
        <v>100</v>
      </c>
      <c r="H3826" s="32">
        <v>0</v>
      </c>
    </row>
    <row r="3827" spans="1:8" ht="15" customHeight="1">
      <c r="A3827" t="s">
        <v>27875</v>
      </c>
      <c r="B3827">
        <v>1</v>
      </c>
      <c r="C3827" t="s">
        <v>27875</v>
      </c>
      <c r="D3827">
        <v>0</v>
      </c>
      <c r="E3827" s="32" t="s">
        <v>27875</v>
      </c>
      <c r="F3827" s="32">
        <v>0</v>
      </c>
      <c r="G3827" s="32" t="s">
        <v>27875</v>
      </c>
      <c r="H3827" s="32">
        <v>0</v>
      </c>
    </row>
    <row r="3828" spans="1:8" ht="15" customHeight="1">
      <c r="A3828" t="s">
        <v>27876</v>
      </c>
      <c r="B3828">
        <v>0</v>
      </c>
      <c r="C3828" t="s">
        <v>27876</v>
      </c>
      <c r="D3828">
        <v>0</v>
      </c>
      <c r="E3828" s="32" t="s">
        <v>27876</v>
      </c>
      <c r="F3828" s="32">
        <v>5.0000000000000001E-4</v>
      </c>
      <c r="G3828" s="32" t="s">
        <v>27876</v>
      </c>
      <c r="H3828" s="32">
        <v>0</v>
      </c>
    </row>
    <row r="3829" spans="1:8" ht="15" customHeight="1">
      <c r="A3829" t="s">
        <v>4167</v>
      </c>
      <c r="B3829">
        <v>0</v>
      </c>
      <c r="C3829" t="s">
        <v>4167</v>
      </c>
      <c r="D3829">
        <v>0</v>
      </c>
      <c r="E3829" s="32" t="s">
        <v>4167</v>
      </c>
      <c r="F3829" s="32">
        <v>0.2</v>
      </c>
      <c r="G3829" s="32" t="s">
        <v>4167</v>
      </c>
      <c r="H3829" s="32">
        <v>0.33329999999999999</v>
      </c>
    </row>
    <row r="3830" spans="1:8" ht="15" customHeight="1">
      <c r="A3830" t="s">
        <v>4169</v>
      </c>
      <c r="B3830">
        <v>0</v>
      </c>
      <c r="C3830" t="s">
        <v>4169</v>
      </c>
      <c r="D3830">
        <v>0</v>
      </c>
      <c r="E3830" s="32" t="s">
        <v>4169</v>
      </c>
      <c r="F3830" s="32">
        <v>0</v>
      </c>
      <c r="G3830" s="32" t="s">
        <v>4169</v>
      </c>
      <c r="H3830" s="32">
        <v>3.61E-2</v>
      </c>
    </row>
    <row r="3831" spans="1:8" ht="15" customHeight="1">
      <c r="A3831" t="s">
        <v>4158</v>
      </c>
      <c r="B3831">
        <v>0</v>
      </c>
      <c r="C3831" t="s">
        <v>4158</v>
      </c>
      <c r="D3831">
        <v>0</v>
      </c>
      <c r="E3831" s="32" t="s">
        <v>4158</v>
      </c>
      <c r="F3831" s="32">
        <v>0.21920000000000001</v>
      </c>
      <c r="G3831" s="32" t="s">
        <v>4158</v>
      </c>
      <c r="H3831" s="32">
        <v>0.73680000000000001</v>
      </c>
    </row>
    <row r="3832" spans="1:8" ht="15" customHeight="1">
      <c r="A3832" t="s">
        <v>4159</v>
      </c>
      <c r="B3832">
        <v>0</v>
      </c>
      <c r="C3832" t="s">
        <v>4159</v>
      </c>
      <c r="D3832">
        <v>0</v>
      </c>
      <c r="E3832" s="32" t="s">
        <v>4159</v>
      </c>
      <c r="F3832" s="32">
        <v>0.6804</v>
      </c>
      <c r="G3832" s="32" t="s">
        <v>4159</v>
      </c>
      <c r="H3832" s="32">
        <v>0.8</v>
      </c>
    </row>
    <row r="3833" spans="1:8" ht="15" customHeight="1">
      <c r="A3833" t="s">
        <v>4161</v>
      </c>
      <c r="B3833">
        <v>0</v>
      </c>
      <c r="C3833" t="s">
        <v>4161</v>
      </c>
      <c r="D3833">
        <v>0</v>
      </c>
      <c r="E3833" s="32" t="s">
        <v>4161</v>
      </c>
      <c r="F3833" s="32">
        <v>0.9405</v>
      </c>
      <c r="G3833" s="32" t="s">
        <v>4161</v>
      </c>
      <c r="H3833" s="32">
        <v>1</v>
      </c>
    </row>
    <row r="3834" spans="1:8" ht="15" customHeight="1">
      <c r="A3834" t="s">
        <v>4163</v>
      </c>
      <c r="B3834">
        <v>0</v>
      </c>
      <c r="C3834" t="s">
        <v>4163</v>
      </c>
      <c r="D3834">
        <v>0</v>
      </c>
      <c r="E3834" s="32" t="s">
        <v>4163</v>
      </c>
      <c r="F3834" s="32">
        <v>0.5</v>
      </c>
      <c r="G3834" s="32" t="s">
        <v>4163</v>
      </c>
      <c r="H3834" s="32">
        <v>0</v>
      </c>
    </row>
    <row r="3835" spans="1:8" ht="15" customHeight="1">
      <c r="A3835" t="s">
        <v>4170</v>
      </c>
      <c r="B3835">
        <v>0</v>
      </c>
      <c r="C3835" t="s">
        <v>4170</v>
      </c>
      <c r="D3835">
        <v>0</v>
      </c>
      <c r="E3835" s="32" t="s">
        <v>4170</v>
      </c>
      <c r="F3835" s="32">
        <v>0.16669999999999999</v>
      </c>
      <c r="G3835" s="32" t="s">
        <v>4170</v>
      </c>
      <c r="H3835" s="32">
        <v>0</v>
      </c>
    </row>
    <row r="3836" spans="1:8" ht="15" customHeight="1">
      <c r="A3836" t="s">
        <v>4171</v>
      </c>
      <c r="B3836">
        <v>0</v>
      </c>
      <c r="C3836" t="s">
        <v>4171</v>
      </c>
      <c r="D3836">
        <v>0</v>
      </c>
      <c r="E3836" s="32" t="s">
        <v>4171</v>
      </c>
      <c r="F3836" s="32">
        <v>0.69230000000000003</v>
      </c>
      <c r="G3836" s="32" t="s">
        <v>4171</v>
      </c>
      <c r="H3836" s="32">
        <v>0.84909999999999997</v>
      </c>
    </row>
    <row r="3837" spans="1:8" ht="15" customHeight="1">
      <c r="A3837" t="s">
        <v>4160</v>
      </c>
      <c r="B3837">
        <v>0</v>
      </c>
      <c r="C3837" t="s">
        <v>4160</v>
      </c>
      <c r="D3837">
        <v>0</v>
      </c>
      <c r="E3837" s="32" t="s">
        <v>4160</v>
      </c>
      <c r="F3837" s="32">
        <v>0.13300000000000001</v>
      </c>
      <c r="G3837" s="32" t="s">
        <v>4160</v>
      </c>
      <c r="H3837" s="32">
        <v>0.79549999999999998</v>
      </c>
    </row>
    <row r="3838" spans="1:8" ht="15" customHeight="1">
      <c r="A3838" t="s">
        <v>4162</v>
      </c>
      <c r="B3838">
        <v>0</v>
      </c>
      <c r="C3838" t="s">
        <v>4162</v>
      </c>
      <c r="D3838">
        <v>0</v>
      </c>
      <c r="E3838" s="32" t="s">
        <v>4162</v>
      </c>
      <c r="F3838" s="32">
        <v>0.90910000000000002</v>
      </c>
      <c r="G3838" s="32" t="s">
        <v>4162</v>
      </c>
      <c r="H3838" s="32">
        <v>0.871</v>
      </c>
    </row>
    <row r="3839" spans="1:8" ht="15" customHeight="1">
      <c r="A3839" t="s">
        <v>4164</v>
      </c>
      <c r="B3839">
        <v>0</v>
      </c>
      <c r="C3839" t="s">
        <v>4164</v>
      </c>
      <c r="D3839">
        <v>0</v>
      </c>
      <c r="E3839" s="32" t="s">
        <v>4164</v>
      </c>
      <c r="F3839" s="32">
        <v>0</v>
      </c>
      <c r="G3839" s="32" t="s">
        <v>4164</v>
      </c>
      <c r="H3839" s="32">
        <v>4.7600000000000003E-2</v>
      </c>
    </row>
    <row r="3840" spans="1:8" ht="15" customHeight="1">
      <c r="A3840" t="s">
        <v>4172</v>
      </c>
      <c r="B3840">
        <v>0</v>
      </c>
      <c r="C3840" t="s">
        <v>4172</v>
      </c>
      <c r="D3840">
        <v>0</v>
      </c>
      <c r="E3840" s="32" t="s">
        <v>4172</v>
      </c>
      <c r="F3840" s="32">
        <v>0.44440000000000002</v>
      </c>
      <c r="G3840" s="32" t="s">
        <v>4172</v>
      </c>
      <c r="H3840" s="32">
        <v>0</v>
      </c>
    </row>
    <row r="3841" spans="1:8" ht="15" customHeight="1">
      <c r="A3841" t="s">
        <v>4165</v>
      </c>
      <c r="B3841">
        <v>0</v>
      </c>
      <c r="C3841" t="s">
        <v>4165</v>
      </c>
      <c r="D3841">
        <v>0</v>
      </c>
      <c r="E3841" s="32" t="s">
        <v>4165</v>
      </c>
      <c r="F3841" s="32">
        <v>0.33789999999999998</v>
      </c>
      <c r="G3841" s="32" t="s">
        <v>4165</v>
      </c>
      <c r="H3841" s="32">
        <v>0.95250000000000001</v>
      </c>
    </row>
    <row r="3842" spans="1:8" ht="15" customHeight="1">
      <c r="A3842" t="s">
        <v>7375</v>
      </c>
      <c r="B3842">
        <v>0</v>
      </c>
      <c r="C3842" t="s">
        <v>7375</v>
      </c>
      <c r="D3842">
        <v>0</v>
      </c>
      <c r="E3842" s="32" t="s">
        <v>7375</v>
      </c>
      <c r="F3842" s="32">
        <v>1</v>
      </c>
      <c r="G3842" s="32" t="s">
        <v>7375</v>
      </c>
      <c r="H3842" s="32">
        <v>1</v>
      </c>
    </row>
    <row r="3843" spans="1:8" ht="15" customHeight="1">
      <c r="A3843" t="s">
        <v>7457</v>
      </c>
      <c r="B3843">
        <v>0</v>
      </c>
      <c r="C3843" t="s">
        <v>7457</v>
      </c>
      <c r="D3843">
        <v>0</v>
      </c>
      <c r="E3843" s="32" t="s">
        <v>7457</v>
      </c>
      <c r="F3843" s="32">
        <v>0</v>
      </c>
      <c r="G3843" s="32" t="s">
        <v>7457</v>
      </c>
      <c r="H3843" s="32">
        <v>1</v>
      </c>
    </row>
    <row r="3844" spans="1:8" ht="15" customHeight="1">
      <c r="A3844" t="s">
        <v>8884</v>
      </c>
      <c r="B3844">
        <v>0</v>
      </c>
      <c r="C3844" t="s">
        <v>8884</v>
      </c>
      <c r="D3844">
        <v>0</v>
      </c>
      <c r="E3844" s="32" t="s">
        <v>8884</v>
      </c>
      <c r="F3844" s="32">
        <v>0</v>
      </c>
      <c r="G3844" s="32" t="s">
        <v>8884</v>
      </c>
      <c r="H3844" s="32">
        <v>0.33329999999999999</v>
      </c>
    </row>
    <row r="3845" spans="1:8" ht="15" customHeight="1">
      <c r="A3845" t="s">
        <v>7376</v>
      </c>
      <c r="B3845">
        <v>0</v>
      </c>
      <c r="C3845" t="s">
        <v>7376</v>
      </c>
      <c r="D3845">
        <v>0</v>
      </c>
      <c r="E3845" s="32" t="s">
        <v>7376</v>
      </c>
      <c r="F3845" s="32">
        <v>0</v>
      </c>
      <c r="G3845" s="32" t="s">
        <v>7376</v>
      </c>
      <c r="H3845" s="32">
        <v>1</v>
      </c>
    </row>
    <row r="3846" spans="1:8" ht="15" customHeight="1">
      <c r="A3846" t="s">
        <v>8814</v>
      </c>
      <c r="B3846">
        <v>0</v>
      </c>
      <c r="C3846" t="s">
        <v>8814</v>
      </c>
      <c r="D3846">
        <v>0</v>
      </c>
      <c r="E3846" s="32" t="s">
        <v>8814</v>
      </c>
      <c r="F3846" s="32">
        <v>0</v>
      </c>
      <c r="G3846" s="32" t="s">
        <v>8814</v>
      </c>
      <c r="H3846" s="32">
        <v>0.5</v>
      </c>
    </row>
    <row r="3847" spans="1:8" ht="15" customHeight="1">
      <c r="A3847" t="s">
        <v>7378</v>
      </c>
      <c r="B3847">
        <v>0</v>
      </c>
      <c r="C3847" t="s">
        <v>7378</v>
      </c>
      <c r="D3847">
        <v>0</v>
      </c>
      <c r="E3847" s="32" t="s">
        <v>7378</v>
      </c>
      <c r="F3847" s="32">
        <v>0</v>
      </c>
      <c r="G3847" s="32" t="s">
        <v>7378</v>
      </c>
      <c r="H3847" s="32">
        <v>0.24</v>
      </c>
    </row>
    <row r="3848" spans="1:8" ht="15" customHeight="1">
      <c r="A3848" t="s">
        <v>7458</v>
      </c>
      <c r="B3848">
        <v>0</v>
      </c>
      <c r="C3848" t="s">
        <v>7458</v>
      </c>
      <c r="D3848">
        <v>0</v>
      </c>
      <c r="E3848" s="32" t="s">
        <v>7458</v>
      </c>
      <c r="F3848" s="32">
        <v>1</v>
      </c>
      <c r="G3848" s="32" t="s">
        <v>7458</v>
      </c>
      <c r="H3848" s="32">
        <v>1</v>
      </c>
    </row>
    <row r="3849" spans="1:8" ht="15" customHeight="1">
      <c r="A3849" t="s">
        <v>27877</v>
      </c>
      <c r="B3849">
        <v>0</v>
      </c>
      <c r="C3849" t="s">
        <v>27877</v>
      </c>
      <c r="D3849">
        <v>0</v>
      </c>
      <c r="E3849" s="32" t="s">
        <v>27877</v>
      </c>
      <c r="F3849" s="32">
        <v>0</v>
      </c>
      <c r="G3849" s="32" t="s">
        <v>27877</v>
      </c>
      <c r="H3849" s="32">
        <v>3.0300000000000001E-2</v>
      </c>
    </row>
    <row r="3850" spans="1:8" ht="15" customHeight="1">
      <c r="A3850" t="s">
        <v>7692</v>
      </c>
      <c r="B3850">
        <v>0</v>
      </c>
      <c r="C3850" t="s">
        <v>7692</v>
      </c>
      <c r="D3850">
        <v>0</v>
      </c>
      <c r="E3850" s="32" t="s">
        <v>7692</v>
      </c>
      <c r="F3850" s="32">
        <v>0</v>
      </c>
      <c r="G3850" s="32" t="s">
        <v>7692</v>
      </c>
      <c r="H3850" s="32">
        <v>0.23080000000000001</v>
      </c>
    </row>
    <row r="3851" spans="1:8" ht="15" customHeight="1">
      <c r="A3851" t="s">
        <v>8862</v>
      </c>
      <c r="B3851">
        <v>0</v>
      </c>
      <c r="C3851" t="s">
        <v>8862</v>
      </c>
      <c r="D3851">
        <v>0</v>
      </c>
      <c r="E3851" s="32" t="s">
        <v>8862</v>
      </c>
      <c r="F3851" s="32">
        <v>0</v>
      </c>
      <c r="G3851" s="32" t="s">
        <v>8862</v>
      </c>
      <c r="H3851" s="32">
        <v>1</v>
      </c>
    </row>
    <row r="3852" spans="1:8" ht="15" customHeight="1">
      <c r="A3852" t="s">
        <v>8867</v>
      </c>
      <c r="B3852">
        <v>0</v>
      </c>
      <c r="C3852" t="s">
        <v>8867</v>
      </c>
      <c r="D3852">
        <v>0</v>
      </c>
      <c r="E3852" s="32" t="s">
        <v>8867</v>
      </c>
      <c r="F3852" s="32">
        <v>0</v>
      </c>
      <c r="G3852" s="32" t="s">
        <v>8867</v>
      </c>
      <c r="H3852" s="32">
        <v>1</v>
      </c>
    </row>
    <row r="3853" spans="1:8" ht="15" customHeight="1">
      <c r="A3853" t="s">
        <v>7380</v>
      </c>
      <c r="B3853">
        <v>0</v>
      </c>
      <c r="C3853" t="s">
        <v>7380</v>
      </c>
      <c r="D3853">
        <v>0</v>
      </c>
      <c r="E3853" s="32" t="s">
        <v>7380</v>
      </c>
      <c r="F3853" s="32">
        <v>0</v>
      </c>
      <c r="G3853" s="32" t="s">
        <v>7380</v>
      </c>
      <c r="H3853" s="32">
        <v>0.75</v>
      </c>
    </row>
    <row r="3854" spans="1:8" ht="15" customHeight="1">
      <c r="A3854" t="s">
        <v>7459</v>
      </c>
      <c r="B3854">
        <v>0</v>
      </c>
      <c r="C3854" t="s">
        <v>7459</v>
      </c>
      <c r="D3854">
        <v>0</v>
      </c>
      <c r="E3854" s="32" t="s">
        <v>7459</v>
      </c>
      <c r="F3854" s="32">
        <v>0</v>
      </c>
      <c r="G3854" s="32" t="s">
        <v>7459</v>
      </c>
      <c r="H3854" s="32">
        <v>1</v>
      </c>
    </row>
    <row r="3855" spans="1:8" ht="15" customHeight="1">
      <c r="A3855" t="s">
        <v>7383</v>
      </c>
      <c r="B3855">
        <v>0</v>
      </c>
      <c r="C3855" t="s">
        <v>7383</v>
      </c>
      <c r="D3855">
        <v>0</v>
      </c>
      <c r="E3855" s="32" t="s">
        <v>7383</v>
      </c>
      <c r="F3855" s="32">
        <v>0</v>
      </c>
      <c r="G3855" s="32" t="s">
        <v>7383</v>
      </c>
      <c r="H3855" s="32">
        <v>0.75</v>
      </c>
    </row>
    <row r="3856" spans="1:8" ht="15" customHeight="1">
      <c r="A3856" t="s">
        <v>7460</v>
      </c>
      <c r="B3856">
        <v>0</v>
      </c>
      <c r="C3856" t="s">
        <v>7460</v>
      </c>
      <c r="D3856">
        <v>0</v>
      </c>
      <c r="E3856" s="32" t="s">
        <v>7460</v>
      </c>
      <c r="F3856" s="32">
        <v>0</v>
      </c>
      <c r="G3856" s="32" t="s">
        <v>7460</v>
      </c>
      <c r="H3856" s="32">
        <v>1</v>
      </c>
    </row>
    <row r="3857" spans="1:8" ht="15" customHeight="1">
      <c r="A3857" t="s">
        <v>7694</v>
      </c>
      <c r="B3857">
        <v>0</v>
      </c>
      <c r="C3857" t="s">
        <v>7694</v>
      </c>
      <c r="D3857">
        <v>0</v>
      </c>
      <c r="E3857" s="32" t="s">
        <v>7694</v>
      </c>
      <c r="F3857" s="32">
        <v>1</v>
      </c>
      <c r="G3857" s="32" t="s">
        <v>7694</v>
      </c>
      <c r="H3857" s="32">
        <v>0.77780000000000005</v>
      </c>
    </row>
    <row r="3858" spans="1:8" ht="15" customHeight="1">
      <c r="A3858" t="s">
        <v>7696</v>
      </c>
      <c r="B3858">
        <v>0</v>
      </c>
      <c r="C3858" t="s">
        <v>7696</v>
      </c>
      <c r="D3858">
        <v>0</v>
      </c>
      <c r="E3858" s="32" t="s">
        <v>7696</v>
      </c>
      <c r="F3858" s="32">
        <v>0</v>
      </c>
      <c r="G3858" s="32" t="s">
        <v>7696</v>
      </c>
      <c r="H3858" s="32">
        <v>1</v>
      </c>
    </row>
    <row r="3859" spans="1:8" ht="15" customHeight="1">
      <c r="A3859" t="s">
        <v>8856</v>
      </c>
      <c r="B3859">
        <v>0</v>
      </c>
      <c r="C3859" t="s">
        <v>8856</v>
      </c>
      <c r="D3859">
        <v>0</v>
      </c>
      <c r="E3859" s="32" t="s">
        <v>8856</v>
      </c>
      <c r="F3859" s="32">
        <v>0</v>
      </c>
      <c r="G3859" s="32" t="s">
        <v>8856</v>
      </c>
      <c r="H3859" s="32">
        <v>1</v>
      </c>
    </row>
    <row r="3860" spans="1:8" ht="15" customHeight="1">
      <c r="A3860" t="s">
        <v>8891</v>
      </c>
      <c r="B3860">
        <v>0</v>
      </c>
      <c r="C3860" t="s">
        <v>8891</v>
      </c>
      <c r="D3860">
        <v>0</v>
      </c>
      <c r="E3860" s="32" t="s">
        <v>8891</v>
      </c>
      <c r="F3860" s="32">
        <v>0</v>
      </c>
      <c r="G3860" s="32" t="s">
        <v>8891</v>
      </c>
      <c r="H3860" s="32">
        <v>1</v>
      </c>
    </row>
    <row r="3861" spans="1:8" ht="15" customHeight="1">
      <c r="A3861" t="s">
        <v>7697</v>
      </c>
      <c r="B3861">
        <v>0</v>
      </c>
      <c r="C3861" t="s">
        <v>7697</v>
      </c>
      <c r="D3861">
        <v>0</v>
      </c>
      <c r="E3861" s="32" t="s">
        <v>7697</v>
      </c>
      <c r="F3861" s="32">
        <v>0</v>
      </c>
      <c r="G3861" s="32" t="s">
        <v>7697</v>
      </c>
      <c r="H3861" s="32">
        <v>1</v>
      </c>
    </row>
    <row r="3862" spans="1:8" ht="15" customHeight="1">
      <c r="A3862" t="s">
        <v>8937</v>
      </c>
      <c r="B3862">
        <v>0</v>
      </c>
      <c r="C3862" t="s">
        <v>8937</v>
      </c>
      <c r="D3862">
        <v>0</v>
      </c>
      <c r="E3862" s="32" t="s">
        <v>8937</v>
      </c>
      <c r="F3862" s="32">
        <v>0</v>
      </c>
      <c r="G3862" s="32" t="s">
        <v>8937</v>
      </c>
      <c r="H3862" s="32">
        <v>1</v>
      </c>
    </row>
    <row r="3863" spans="1:8" ht="15" customHeight="1">
      <c r="A3863" t="s">
        <v>7384</v>
      </c>
      <c r="B3863">
        <v>0</v>
      </c>
      <c r="C3863" t="s">
        <v>7384</v>
      </c>
      <c r="D3863">
        <v>0</v>
      </c>
      <c r="E3863" s="32" t="s">
        <v>7384</v>
      </c>
      <c r="F3863" s="32">
        <v>0</v>
      </c>
      <c r="G3863" s="32" t="s">
        <v>7384</v>
      </c>
      <c r="H3863" s="32">
        <v>1</v>
      </c>
    </row>
    <row r="3864" spans="1:8" ht="15" customHeight="1">
      <c r="A3864" t="s">
        <v>7386</v>
      </c>
      <c r="B3864">
        <v>0</v>
      </c>
      <c r="C3864" t="s">
        <v>7386</v>
      </c>
      <c r="D3864">
        <v>0</v>
      </c>
      <c r="E3864" s="32" t="s">
        <v>7386</v>
      </c>
      <c r="F3864" s="32">
        <v>0.25</v>
      </c>
      <c r="G3864" s="32" t="s">
        <v>7386</v>
      </c>
      <c r="H3864" s="32">
        <v>0.875</v>
      </c>
    </row>
    <row r="3865" spans="1:8" ht="15" customHeight="1">
      <c r="A3865" t="s">
        <v>7461</v>
      </c>
      <c r="B3865">
        <v>0</v>
      </c>
      <c r="C3865" t="s">
        <v>7461</v>
      </c>
      <c r="D3865">
        <v>0</v>
      </c>
      <c r="E3865" s="32" t="s">
        <v>7461</v>
      </c>
      <c r="F3865" s="32">
        <v>1</v>
      </c>
      <c r="G3865" s="32" t="s">
        <v>7461</v>
      </c>
      <c r="H3865" s="32">
        <v>1</v>
      </c>
    </row>
    <row r="3866" spans="1:8" ht="15" customHeight="1">
      <c r="A3866" t="s">
        <v>7498</v>
      </c>
      <c r="B3866">
        <v>0</v>
      </c>
      <c r="C3866" t="s">
        <v>7498</v>
      </c>
      <c r="D3866">
        <v>0</v>
      </c>
      <c r="E3866" s="32" t="s">
        <v>7498</v>
      </c>
      <c r="F3866" s="32">
        <v>0</v>
      </c>
      <c r="G3866" s="32" t="s">
        <v>7498</v>
      </c>
      <c r="H3866" s="32">
        <v>1</v>
      </c>
    </row>
    <row r="3867" spans="1:8" ht="15" customHeight="1">
      <c r="A3867" t="s">
        <v>8914</v>
      </c>
      <c r="B3867">
        <v>0</v>
      </c>
      <c r="C3867" t="s">
        <v>8914</v>
      </c>
      <c r="D3867">
        <v>0</v>
      </c>
      <c r="E3867" s="32" t="s">
        <v>8914</v>
      </c>
      <c r="F3867" s="32">
        <v>0</v>
      </c>
      <c r="G3867" s="32" t="s">
        <v>8914</v>
      </c>
      <c r="H3867" s="32">
        <v>1</v>
      </c>
    </row>
    <row r="3868" spans="1:8" ht="15" customHeight="1">
      <c r="A3868" t="s">
        <v>7673</v>
      </c>
      <c r="B3868">
        <v>0</v>
      </c>
      <c r="C3868" t="s">
        <v>7673</v>
      </c>
      <c r="D3868">
        <v>0</v>
      </c>
      <c r="E3868" s="32" t="s">
        <v>7673</v>
      </c>
      <c r="F3868" s="32">
        <v>0</v>
      </c>
      <c r="G3868" s="32" t="s">
        <v>7673</v>
      </c>
      <c r="H3868" s="32">
        <v>9.4999999999999998E-3</v>
      </c>
    </row>
    <row r="3869" spans="1:8" ht="15" customHeight="1">
      <c r="A3869" t="s">
        <v>7698</v>
      </c>
      <c r="B3869">
        <v>0</v>
      </c>
      <c r="C3869" t="s">
        <v>7698</v>
      </c>
      <c r="D3869">
        <v>0</v>
      </c>
      <c r="E3869" s="32" t="s">
        <v>7698</v>
      </c>
      <c r="F3869" s="32">
        <v>0</v>
      </c>
      <c r="G3869" s="32" t="s">
        <v>7698</v>
      </c>
      <c r="H3869" s="32">
        <v>1</v>
      </c>
    </row>
    <row r="3870" spans="1:8" ht="15" customHeight="1">
      <c r="A3870" t="s">
        <v>7388</v>
      </c>
      <c r="B3870">
        <v>0</v>
      </c>
      <c r="C3870" t="s">
        <v>7388</v>
      </c>
      <c r="D3870">
        <v>0</v>
      </c>
      <c r="E3870" s="32" t="s">
        <v>7388</v>
      </c>
      <c r="F3870" s="32">
        <v>0</v>
      </c>
      <c r="G3870" s="32" t="s">
        <v>7388</v>
      </c>
      <c r="H3870" s="32">
        <v>0.5</v>
      </c>
    </row>
    <row r="3871" spans="1:8" ht="15" customHeight="1">
      <c r="A3871" t="s">
        <v>7462</v>
      </c>
      <c r="B3871">
        <v>0</v>
      </c>
      <c r="C3871" t="s">
        <v>7462</v>
      </c>
      <c r="D3871">
        <v>0</v>
      </c>
      <c r="E3871" s="32" t="s">
        <v>7462</v>
      </c>
      <c r="F3871" s="32">
        <v>0</v>
      </c>
      <c r="G3871" s="32" t="s">
        <v>7462</v>
      </c>
      <c r="H3871" s="32">
        <v>1</v>
      </c>
    </row>
    <row r="3872" spans="1:8" ht="15" customHeight="1">
      <c r="A3872" t="s">
        <v>27878</v>
      </c>
      <c r="B3872">
        <v>0</v>
      </c>
      <c r="C3872" t="s">
        <v>27878</v>
      </c>
      <c r="D3872">
        <v>0</v>
      </c>
      <c r="E3872" s="32" t="s">
        <v>27878</v>
      </c>
      <c r="F3872" s="32">
        <v>0</v>
      </c>
      <c r="G3872" s="32" t="s">
        <v>27878</v>
      </c>
      <c r="H3872" s="32">
        <v>1</v>
      </c>
    </row>
    <row r="3873" spans="1:8" ht="15" customHeight="1">
      <c r="A3873" t="s">
        <v>27879</v>
      </c>
      <c r="B3873">
        <v>0</v>
      </c>
      <c r="C3873" t="s">
        <v>27879</v>
      </c>
      <c r="D3873">
        <v>0</v>
      </c>
      <c r="E3873" s="32" t="s">
        <v>27879</v>
      </c>
      <c r="F3873" s="32">
        <v>0</v>
      </c>
      <c r="G3873" s="32" t="s">
        <v>27879</v>
      </c>
      <c r="H3873" s="32">
        <v>1</v>
      </c>
    </row>
    <row r="3874" spans="1:8" ht="15" customHeight="1">
      <c r="A3874" t="s">
        <v>7390</v>
      </c>
      <c r="B3874">
        <v>0</v>
      </c>
      <c r="C3874" t="s">
        <v>7390</v>
      </c>
      <c r="D3874">
        <v>0</v>
      </c>
      <c r="E3874" s="32" t="s">
        <v>7390</v>
      </c>
      <c r="F3874" s="32">
        <v>0.4</v>
      </c>
      <c r="G3874" s="32" t="s">
        <v>7390</v>
      </c>
      <c r="H3874" s="32">
        <v>1</v>
      </c>
    </row>
    <row r="3875" spans="1:8" ht="15" customHeight="1">
      <c r="A3875" t="s">
        <v>27880</v>
      </c>
      <c r="B3875">
        <v>0</v>
      </c>
      <c r="C3875" t="s">
        <v>27880</v>
      </c>
      <c r="D3875">
        <v>0</v>
      </c>
      <c r="E3875" s="32" t="s">
        <v>27880</v>
      </c>
      <c r="F3875" s="32">
        <v>0</v>
      </c>
      <c r="G3875" s="32" t="s">
        <v>27880</v>
      </c>
      <c r="H3875" s="32">
        <v>1</v>
      </c>
    </row>
    <row r="3876" spans="1:8" ht="15" customHeight="1">
      <c r="A3876" t="s">
        <v>7463</v>
      </c>
      <c r="B3876">
        <v>0</v>
      </c>
      <c r="C3876" t="s">
        <v>7463</v>
      </c>
      <c r="D3876">
        <v>0</v>
      </c>
      <c r="E3876" s="32" t="s">
        <v>7463</v>
      </c>
      <c r="F3876" s="32">
        <v>1</v>
      </c>
      <c r="G3876" s="32" t="s">
        <v>7463</v>
      </c>
      <c r="H3876" s="32">
        <v>1</v>
      </c>
    </row>
    <row r="3877" spans="1:8" ht="15" customHeight="1">
      <c r="A3877" t="s">
        <v>27881</v>
      </c>
      <c r="B3877">
        <v>0</v>
      </c>
      <c r="C3877" t="s">
        <v>27881</v>
      </c>
      <c r="D3877">
        <v>0</v>
      </c>
      <c r="E3877" s="32" t="s">
        <v>27881</v>
      </c>
      <c r="F3877" s="32">
        <v>0.04</v>
      </c>
      <c r="G3877" s="32" t="s">
        <v>27881</v>
      </c>
      <c r="H3877" s="32">
        <v>0</v>
      </c>
    </row>
    <row r="3878" spans="1:8" ht="15" customHeight="1">
      <c r="A3878" t="s">
        <v>8895</v>
      </c>
      <c r="B3878">
        <v>0</v>
      </c>
      <c r="C3878" t="s">
        <v>8895</v>
      </c>
      <c r="D3878">
        <v>0</v>
      </c>
      <c r="E3878" s="32" t="s">
        <v>8895</v>
      </c>
      <c r="F3878" s="32">
        <v>0</v>
      </c>
      <c r="G3878" s="32" t="s">
        <v>8895</v>
      </c>
      <c r="H3878" s="32">
        <v>3.0300000000000001E-2</v>
      </c>
    </row>
    <row r="3879" spans="1:8" ht="15" customHeight="1">
      <c r="A3879" t="s">
        <v>8898</v>
      </c>
      <c r="B3879">
        <v>0</v>
      </c>
      <c r="C3879" t="s">
        <v>8898</v>
      </c>
      <c r="D3879">
        <v>0</v>
      </c>
      <c r="E3879" s="32" t="s">
        <v>8898</v>
      </c>
      <c r="F3879" s="32">
        <v>0</v>
      </c>
      <c r="G3879" s="32" t="s">
        <v>8898</v>
      </c>
      <c r="H3879" s="32">
        <v>0.66669999999999996</v>
      </c>
    </row>
    <row r="3880" spans="1:8" ht="15" customHeight="1">
      <c r="A3880" t="s">
        <v>7733</v>
      </c>
      <c r="B3880">
        <v>0</v>
      </c>
      <c r="C3880" t="s">
        <v>7733</v>
      </c>
      <c r="D3880">
        <v>0</v>
      </c>
      <c r="E3880" s="32" t="s">
        <v>7733</v>
      </c>
      <c r="F3880" s="32">
        <v>4.3499999999999997E-2</v>
      </c>
      <c r="G3880" s="32" t="s">
        <v>7733</v>
      </c>
      <c r="H3880" s="32">
        <v>0</v>
      </c>
    </row>
    <row r="3881" spans="1:8" ht="15" customHeight="1">
      <c r="A3881" t="s">
        <v>7391</v>
      </c>
      <c r="B3881">
        <v>0</v>
      </c>
      <c r="C3881" t="s">
        <v>7391</v>
      </c>
      <c r="D3881">
        <v>0</v>
      </c>
      <c r="E3881" s="32" t="s">
        <v>7391</v>
      </c>
      <c r="F3881" s="32">
        <v>0</v>
      </c>
      <c r="G3881" s="32" t="s">
        <v>7391</v>
      </c>
      <c r="H3881" s="32">
        <v>1</v>
      </c>
    </row>
    <row r="3882" spans="1:8" ht="15" customHeight="1">
      <c r="A3882" t="s">
        <v>7699</v>
      </c>
      <c r="B3882">
        <v>0</v>
      </c>
      <c r="C3882" t="s">
        <v>7699</v>
      </c>
      <c r="D3882">
        <v>0</v>
      </c>
      <c r="E3882" s="32" t="s">
        <v>7699</v>
      </c>
      <c r="F3882" s="32">
        <v>0</v>
      </c>
      <c r="G3882" s="32" t="s">
        <v>7699</v>
      </c>
      <c r="H3882" s="32">
        <v>1</v>
      </c>
    </row>
    <row r="3883" spans="1:8" ht="15" customHeight="1">
      <c r="A3883" t="s">
        <v>7700</v>
      </c>
      <c r="B3883">
        <v>0</v>
      </c>
      <c r="C3883" t="s">
        <v>7700</v>
      </c>
      <c r="D3883">
        <v>0</v>
      </c>
      <c r="E3883" s="32" t="s">
        <v>7700</v>
      </c>
      <c r="F3883" s="32">
        <v>0</v>
      </c>
      <c r="G3883" s="32" t="s">
        <v>7700</v>
      </c>
      <c r="H3883" s="32">
        <v>1</v>
      </c>
    </row>
    <row r="3884" spans="1:8" ht="15" customHeight="1">
      <c r="A3884" t="s">
        <v>27882</v>
      </c>
      <c r="B3884">
        <v>0</v>
      </c>
      <c r="C3884" t="s">
        <v>27882</v>
      </c>
      <c r="D3884">
        <v>0</v>
      </c>
      <c r="E3884" s="32" t="s">
        <v>27882</v>
      </c>
      <c r="F3884" s="32">
        <v>0</v>
      </c>
      <c r="G3884" s="32" t="s">
        <v>27882</v>
      </c>
      <c r="H3884" s="32">
        <v>1</v>
      </c>
    </row>
    <row r="3885" spans="1:8" ht="15" customHeight="1">
      <c r="A3885" t="s">
        <v>7464</v>
      </c>
      <c r="B3885">
        <v>0</v>
      </c>
      <c r="C3885" t="s">
        <v>7464</v>
      </c>
      <c r="D3885">
        <v>0</v>
      </c>
      <c r="E3885" s="32" t="s">
        <v>7464</v>
      </c>
      <c r="F3885" s="32">
        <v>0</v>
      </c>
      <c r="G3885" s="32" t="s">
        <v>7464</v>
      </c>
      <c r="H3885" s="32">
        <v>1</v>
      </c>
    </row>
    <row r="3886" spans="1:8" ht="15" customHeight="1">
      <c r="A3886" t="s">
        <v>8824</v>
      </c>
      <c r="B3886">
        <v>0</v>
      </c>
      <c r="C3886" t="s">
        <v>8824</v>
      </c>
      <c r="D3886">
        <v>0</v>
      </c>
      <c r="E3886" s="32" t="s">
        <v>8824</v>
      </c>
      <c r="F3886" s="32">
        <v>0.5</v>
      </c>
      <c r="G3886" s="32" t="s">
        <v>8824</v>
      </c>
      <c r="H3886" s="32">
        <v>1</v>
      </c>
    </row>
    <row r="3887" spans="1:8" ht="15" customHeight="1">
      <c r="A3887" t="s">
        <v>7395</v>
      </c>
      <c r="B3887">
        <v>0</v>
      </c>
      <c r="C3887" t="s">
        <v>7395</v>
      </c>
      <c r="D3887">
        <v>0</v>
      </c>
      <c r="E3887" s="32" t="s">
        <v>7395</v>
      </c>
      <c r="F3887" s="32">
        <v>1</v>
      </c>
      <c r="G3887" s="32" t="s">
        <v>7395</v>
      </c>
      <c r="H3887" s="32">
        <v>1</v>
      </c>
    </row>
    <row r="3888" spans="1:8" ht="15" customHeight="1">
      <c r="A3888" t="s">
        <v>7465</v>
      </c>
      <c r="B3888">
        <v>0</v>
      </c>
      <c r="C3888" t="s">
        <v>7465</v>
      </c>
      <c r="D3888">
        <v>0</v>
      </c>
      <c r="E3888" s="32" t="s">
        <v>7465</v>
      </c>
      <c r="F3888" s="32">
        <v>0</v>
      </c>
      <c r="G3888" s="32" t="s">
        <v>7465</v>
      </c>
      <c r="H3888" s="32">
        <v>1</v>
      </c>
    </row>
    <row r="3889" spans="1:8" ht="15" customHeight="1">
      <c r="A3889" t="s">
        <v>7396</v>
      </c>
      <c r="B3889">
        <v>0</v>
      </c>
      <c r="C3889" t="s">
        <v>7396</v>
      </c>
      <c r="D3889">
        <v>0</v>
      </c>
      <c r="E3889" s="32" t="s">
        <v>7396</v>
      </c>
      <c r="F3889" s="32">
        <v>0</v>
      </c>
      <c r="G3889" s="32" t="s">
        <v>7396</v>
      </c>
      <c r="H3889" s="32">
        <v>1</v>
      </c>
    </row>
    <row r="3890" spans="1:8" ht="15" customHeight="1">
      <c r="A3890" t="s">
        <v>7466</v>
      </c>
      <c r="B3890">
        <v>0</v>
      </c>
      <c r="C3890" t="s">
        <v>7466</v>
      </c>
      <c r="D3890">
        <v>0</v>
      </c>
      <c r="E3890" s="32" t="s">
        <v>7466</v>
      </c>
      <c r="F3890" s="32">
        <v>0</v>
      </c>
      <c r="G3890" s="32" t="s">
        <v>7466</v>
      </c>
      <c r="H3890" s="32">
        <v>1</v>
      </c>
    </row>
    <row r="3891" spans="1:8" ht="15" customHeight="1">
      <c r="A3891" t="s">
        <v>7397</v>
      </c>
      <c r="B3891">
        <v>0</v>
      </c>
      <c r="C3891" t="s">
        <v>7397</v>
      </c>
      <c r="D3891">
        <v>0</v>
      </c>
      <c r="E3891" s="32" t="s">
        <v>7397</v>
      </c>
      <c r="F3891" s="32">
        <v>0</v>
      </c>
      <c r="G3891" s="32" t="s">
        <v>7397</v>
      </c>
      <c r="H3891" s="32">
        <v>1</v>
      </c>
    </row>
    <row r="3892" spans="1:8" ht="15" customHeight="1">
      <c r="A3892" t="s">
        <v>7467</v>
      </c>
      <c r="B3892">
        <v>0</v>
      </c>
      <c r="C3892" t="s">
        <v>7467</v>
      </c>
      <c r="D3892">
        <v>0</v>
      </c>
      <c r="E3892" s="32" t="s">
        <v>7467</v>
      </c>
      <c r="F3892" s="32">
        <v>0</v>
      </c>
      <c r="G3892" s="32" t="s">
        <v>7467</v>
      </c>
      <c r="H3892" s="32">
        <v>1</v>
      </c>
    </row>
    <row r="3893" spans="1:8" ht="15" customHeight="1">
      <c r="A3893" t="s">
        <v>8826</v>
      </c>
      <c r="B3893">
        <v>0</v>
      </c>
      <c r="C3893" t="s">
        <v>8826</v>
      </c>
      <c r="D3893">
        <v>0</v>
      </c>
      <c r="E3893" s="32" t="s">
        <v>8826</v>
      </c>
      <c r="F3893" s="32">
        <v>0</v>
      </c>
      <c r="G3893" s="32" t="s">
        <v>8826</v>
      </c>
      <c r="H3893" s="32">
        <v>1</v>
      </c>
    </row>
    <row r="3894" spans="1:8" ht="15" customHeight="1">
      <c r="A3894" t="s">
        <v>7401</v>
      </c>
      <c r="B3894">
        <v>0</v>
      </c>
      <c r="C3894" t="s">
        <v>7401</v>
      </c>
      <c r="D3894">
        <v>0</v>
      </c>
      <c r="E3894" s="32" t="s">
        <v>7401</v>
      </c>
      <c r="F3894" s="32">
        <v>0.75</v>
      </c>
      <c r="G3894" s="32" t="s">
        <v>7401</v>
      </c>
      <c r="H3894" s="32">
        <v>0.9</v>
      </c>
    </row>
    <row r="3895" spans="1:8" ht="15" customHeight="1">
      <c r="A3895" t="s">
        <v>7468</v>
      </c>
      <c r="B3895">
        <v>0</v>
      </c>
      <c r="C3895" t="s">
        <v>7468</v>
      </c>
      <c r="D3895">
        <v>0</v>
      </c>
      <c r="E3895" s="32" t="s">
        <v>7468</v>
      </c>
      <c r="F3895" s="32">
        <v>1</v>
      </c>
      <c r="G3895" s="32" t="s">
        <v>7468</v>
      </c>
      <c r="H3895" s="32">
        <v>0.95</v>
      </c>
    </row>
    <row r="3896" spans="1:8" ht="15" customHeight="1">
      <c r="A3896" t="s">
        <v>8871</v>
      </c>
      <c r="B3896">
        <v>0</v>
      </c>
      <c r="C3896" t="s">
        <v>8871</v>
      </c>
      <c r="D3896">
        <v>0</v>
      </c>
      <c r="E3896" s="32" t="s">
        <v>8871</v>
      </c>
      <c r="F3896" s="32">
        <v>0</v>
      </c>
      <c r="G3896" s="32" t="s">
        <v>8871</v>
      </c>
      <c r="H3896" s="32">
        <v>1</v>
      </c>
    </row>
    <row r="3897" spans="1:8" ht="15" customHeight="1">
      <c r="A3897" t="s">
        <v>7502</v>
      </c>
      <c r="B3897">
        <v>0</v>
      </c>
      <c r="C3897" t="s">
        <v>7502</v>
      </c>
      <c r="D3897">
        <v>0</v>
      </c>
      <c r="E3897" s="32" t="s">
        <v>7502</v>
      </c>
      <c r="F3897" s="32">
        <v>0</v>
      </c>
      <c r="G3897" s="32" t="s">
        <v>7502</v>
      </c>
      <c r="H3897" s="32">
        <v>0.28570000000000001</v>
      </c>
    </row>
    <row r="3898" spans="1:8" ht="15" customHeight="1">
      <c r="A3898" t="s">
        <v>8904</v>
      </c>
      <c r="B3898">
        <v>0</v>
      </c>
      <c r="C3898" t="s">
        <v>8904</v>
      </c>
      <c r="D3898">
        <v>0</v>
      </c>
      <c r="E3898" s="32" t="s">
        <v>8904</v>
      </c>
      <c r="F3898" s="32">
        <v>0.33329999999999999</v>
      </c>
      <c r="G3898" s="32" t="s">
        <v>8904</v>
      </c>
      <c r="H3898" s="32">
        <v>0.27029999999999998</v>
      </c>
    </row>
    <row r="3899" spans="1:8" ht="15" customHeight="1">
      <c r="A3899" t="s">
        <v>8938</v>
      </c>
      <c r="B3899">
        <v>0</v>
      </c>
      <c r="C3899" t="s">
        <v>8938</v>
      </c>
      <c r="D3899">
        <v>0</v>
      </c>
      <c r="E3899" s="32" t="s">
        <v>8938</v>
      </c>
      <c r="F3899" s="32">
        <v>0</v>
      </c>
      <c r="G3899" s="32" t="s">
        <v>8938</v>
      </c>
      <c r="H3899" s="32">
        <v>1</v>
      </c>
    </row>
    <row r="3900" spans="1:8" ht="15" customHeight="1">
      <c r="A3900" t="s">
        <v>7701</v>
      </c>
      <c r="B3900">
        <v>0</v>
      </c>
      <c r="C3900" t="s">
        <v>7701</v>
      </c>
      <c r="D3900">
        <v>0</v>
      </c>
      <c r="E3900" s="32" t="s">
        <v>7701</v>
      </c>
      <c r="F3900" s="32">
        <v>0</v>
      </c>
      <c r="G3900" s="32" t="s">
        <v>7701</v>
      </c>
      <c r="H3900" s="32">
        <v>1</v>
      </c>
    </row>
    <row r="3901" spans="1:8" ht="15" customHeight="1">
      <c r="A3901" t="s">
        <v>7402</v>
      </c>
      <c r="B3901">
        <v>0</v>
      </c>
      <c r="C3901" t="s">
        <v>7402</v>
      </c>
      <c r="D3901">
        <v>0</v>
      </c>
      <c r="E3901" s="32" t="s">
        <v>7402</v>
      </c>
      <c r="F3901" s="32">
        <v>0</v>
      </c>
      <c r="G3901" s="32" t="s">
        <v>7402</v>
      </c>
      <c r="H3901" s="32">
        <v>1</v>
      </c>
    </row>
    <row r="3902" spans="1:8" ht="15" customHeight="1">
      <c r="A3902" t="s">
        <v>7703</v>
      </c>
      <c r="B3902">
        <v>0</v>
      </c>
      <c r="C3902" t="s">
        <v>7703</v>
      </c>
      <c r="D3902">
        <v>0</v>
      </c>
      <c r="E3902" s="32" t="s">
        <v>7703</v>
      </c>
      <c r="F3902" s="32">
        <v>0</v>
      </c>
      <c r="G3902" s="32" t="s">
        <v>7703</v>
      </c>
      <c r="H3902" s="32">
        <v>0.25</v>
      </c>
    </row>
    <row r="3903" spans="1:8" ht="15" customHeight="1">
      <c r="A3903" t="s">
        <v>7403</v>
      </c>
      <c r="B3903">
        <v>0</v>
      </c>
      <c r="C3903" t="s">
        <v>7403</v>
      </c>
      <c r="D3903">
        <v>0</v>
      </c>
      <c r="E3903" s="32" t="s">
        <v>7403</v>
      </c>
      <c r="F3903" s="32">
        <v>0</v>
      </c>
      <c r="G3903" s="32" t="s">
        <v>7403</v>
      </c>
      <c r="H3903" s="32">
        <v>1</v>
      </c>
    </row>
    <row r="3904" spans="1:8" ht="15" customHeight="1">
      <c r="A3904" t="s">
        <v>7470</v>
      </c>
      <c r="B3904">
        <v>0</v>
      </c>
      <c r="C3904" t="s">
        <v>7470</v>
      </c>
      <c r="D3904">
        <v>0</v>
      </c>
      <c r="E3904" s="32" t="s">
        <v>7470</v>
      </c>
      <c r="F3904" s="32">
        <v>0</v>
      </c>
      <c r="G3904" s="32" t="s">
        <v>7470</v>
      </c>
      <c r="H3904" s="32">
        <v>1</v>
      </c>
    </row>
    <row r="3905" spans="1:8" ht="15" customHeight="1">
      <c r="A3905" t="s">
        <v>27883</v>
      </c>
      <c r="B3905">
        <v>0</v>
      </c>
      <c r="C3905" t="s">
        <v>27883</v>
      </c>
      <c r="D3905">
        <v>0</v>
      </c>
      <c r="E3905" s="32" t="s">
        <v>27883</v>
      </c>
      <c r="F3905" s="32">
        <v>0</v>
      </c>
      <c r="G3905" s="32" t="s">
        <v>27883</v>
      </c>
      <c r="H3905" s="32">
        <v>1</v>
      </c>
    </row>
    <row r="3906" spans="1:8" ht="15" customHeight="1">
      <c r="A3906" t="s">
        <v>27884</v>
      </c>
      <c r="B3906">
        <v>0</v>
      </c>
      <c r="C3906" t="s">
        <v>27884</v>
      </c>
      <c r="D3906">
        <v>0</v>
      </c>
      <c r="E3906" s="32" t="s">
        <v>27884</v>
      </c>
      <c r="F3906" s="32">
        <v>0</v>
      </c>
      <c r="G3906" s="32" t="s">
        <v>27884</v>
      </c>
      <c r="H3906" s="32">
        <v>0.375</v>
      </c>
    </row>
    <row r="3907" spans="1:8" ht="15" customHeight="1">
      <c r="A3907" t="s">
        <v>7406</v>
      </c>
      <c r="B3907">
        <v>0</v>
      </c>
      <c r="C3907" t="s">
        <v>7406</v>
      </c>
      <c r="D3907">
        <v>0</v>
      </c>
      <c r="E3907" s="32" t="s">
        <v>7406</v>
      </c>
      <c r="F3907" s="32">
        <v>1</v>
      </c>
      <c r="G3907" s="32" t="s">
        <v>7406</v>
      </c>
      <c r="H3907" s="32">
        <v>1</v>
      </c>
    </row>
    <row r="3908" spans="1:8" ht="15" customHeight="1">
      <c r="A3908" t="s">
        <v>7471</v>
      </c>
      <c r="B3908">
        <v>0</v>
      </c>
      <c r="C3908" t="s">
        <v>7471</v>
      </c>
      <c r="D3908">
        <v>0</v>
      </c>
      <c r="E3908" s="32" t="s">
        <v>7471</v>
      </c>
      <c r="F3908" s="32">
        <v>1</v>
      </c>
      <c r="G3908" s="32" t="s">
        <v>7471</v>
      </c>
      <c r="H3908" s="32">
        <v>1</v>
      </c>
    </row>
    <row r="3909" spans="1:8" ht="15" customHeight="1">
      <c r="A3909" t="s">
        <v>7472</v>
      </c>
      <c r="B3909">
        <v>0</v>
      </c>
      <c r="C3909" t="s">
        <v>7472</v>
      </c>
      <c r="D3909">
        <v>0</v>
      </c>
      <c r="E3909" s="32" t="s">
        <v>7472</v>
      </c>
      <c r="F3909" s="32">
        <v>0</v>
      </c>
      <c r="G3909" s="32" t="s">
        <v>7472</v>
      </c>
      <c r="H3909" s="32">
        <v>1</v>
      </c>
    </row>
    <row r="3910" spans="1:8" ht="15" customHeight="1">
      <c r="A3910" t="s">
        <v>9128</v>
      </c>
      <c r="B3910">
        <v>0</v>
      </c>
      <c r="C3910" t="s">
        <v>9128</v>
      </c>
      <c r="D3910">
        <v>0</v>
      </c>
      <c r="E3910" s="32" t="s">
        <v>9128</v>
      </c>
      <c r="F3910" s="32">
        <v>0</v>
      </c>
      <c r="G3910" s="32" t="s">
        <v>9128</v>
      </c>
      <c r="H3910" s="32">
        <v>5.2600000000000001E-2</v>
      </c>
    </row>
    <row r="3911" spans="1:8" ht="15" customHeight="1">
      <c r="A3911" t="s">
        <v>28025</v>
      </c>
      <c r="B3911">
        <v>0</v>
      </c>
      <c r="C3911" t="s">
        <v>28025</v>
      </c>
      <c r="D3911">
        <v>0</v>
      </c>
      <c r="E3911" s="32" t="s">
        <v>28025</v>
      </c>
      <c r="F3911" s="32">
        <v>0</v>
      </c>
      <c r="G3911" s="32" t="s">
        <v>28025</v>
      </c>
      <c r="H3911" s="32">
        <v>1</v>
      </c>
    </row>
    <row r="3912" spans="1:8" ht="15" customHeight="1">
      <c r="A3912" t="s">
        <v>9071</v>
      </c>
      <c r="B3912">
        <v>0</v>
      </c>
      <c r="C3912" t="s">
        <v>9071</v>
      </c>
      <c r="D3912">
        <v>0</v>
      </c>
      <c r="E3912" s="32" t="s">
        <v>9071</v>
      </c>
      <c r="F3912" s="32">
        <v>7.1400000000000005E-2</v>
      </c>
      <c r="G3912" s="32" t="s">
        <v>9071</v>
      </c>
      <c r="H3912" s="32">
        <v>0.1071</v>
      </c>
    </row>
    <row r="3913" spans="1:8" ht="15" customHeight="1">
      <c r="A3913" t="s">
        <v>9157</v>
      </c>
      <c r="B3913">
        <v>0</v>
      </c>
      <c r="C3913" t="s">
        <v>9157</v>
      </c>
      <c r="D3913">
        <v>0</v>
      </c>
      <c r="E3913" s="32" t="s">
        <v>9157</v>
      </c>
      <c r="F3913" s="32">
        <v>0</v>
      </c>
      <c r="G3913" s="32" t="s">
        <v>9157</v>
      </c>
      <c r="H3913" s="32">
        <v>5.5599999999999997E-2</v>
      </c>
    </row>
    <row r="3914" spans="1:8" ht="15" customHeight="1">
      <c r="A3914" t="s">
        <v>9143</v>
      </c>
      <c r="B3914">
        <v>0</v>
      </c>
      <c r="C3914" t="s">
        <v>9143</v>
      </c>
      <c r="D3914">
        <v>0</v>
      </c>
      <c r="E3914" s="32" t="s">
        <v>9143</v>
      </c>
      <c r="F3914" s="32">
        <v>0</v>
      </c>
      <c r="G3914" s="32" t="s">
        <v>9143</v>
      </c>
      <c r="H3914" s="32">
        <v>0.2</v>
      </c>
    </row>
    <row r="3915" spans="1:8" ht="15" customHeight="1">
      <c r="A3915" t="s">
        <v>9151</v>
      </c>
      <c r="B3915">
        <v>0</v>
      </c>
      <c r="C3915" t="s">
        <v>9151</v>
      </c>
      <c r="D3915">
        <v>0</v>
      </c>
      <c r="E3915" s="32" t="s">
        <v>9151</v>
      </c>
      <c r="F3915" s="32">
        <v>0</v>
      </c>
      <c r="G3915" s="32" t="s">
        <v>9151</v>
      </c>
      <c r="H3915" s="32">
        <v>0.21429999999999999</v>
      </c>
    </row>
    <row r="3916" spans="1:8" ht="15" customHeight="1">
      <c r="A3916" t="s">
        <v>8855</v>
      </c>
      <c r="B3916">
        <v>0</v>
      </c>
      <c r="C3916" t="s">
        <v>8855</v>
      </c>
      <c r="D3916">
        <v>0</v>
      </c>
      <c r="E3916" s="32" t="s">
        <v>8855</v>
      </c>
      <c r="F3916" s="32">
        <v>1</v>
      </c>
      <c r="G3916" s="32" t="s">
        <v>8855</v>
      </c>
      <c r="H3916" s="32">
        <v>1</v>
      </c>
    </row>
    <row r="3917" spans="1:8" ht="15" customHeight="1">
      <c r="A3917" t="s">
        <v>8860</v>
      </c>
      <c r="B3917">
        <v>0</v>
      </c>
      <c r="C3917" t="s">
        <v>8860</v>
      </c>
      <c r="D3917">
        <v>0</v>
      </c>
      <c r="E3917" s="32" t="s">
        <v>8860</v>
      </c>
      <c r="F3917" s="32">
        <v>0</v>
      </c>
      <c r="G3917" s="32" t="s">
        <v>8860</v>
      </c>
      <c r="H3917" s="32">
        <v>0.54549999999999998</v>
      </c>
    </row>
    <row r="3918" spans="1:8" ht="15" customHeight="1">
      <c r="A3918" t="s">
        <v>8864</v>
      </c>
      <c r="B3918">
        <v>0</v>
      </c>
      <c r="C3918" t="s">
        <v>8864</v>
      </c>
      <c r="D3918">
        <v>0</v>
      </c>
      <c r="E3918" s="32" t="s">
        <v>8864</v>
      </c>
      <c r="F3918" s="32">
        <v>0</v>
      </c>
      <c r="G3918" s="32" t="s">
        <v>8864</v>
      </c>
      <c r="H3918" s="32">
        <v>1</v>
      </c>
    </row>
    <row r="3919" spans="1:8" ht="15" customHeight="1">
      <c r="A3919" t="s">
        <v>8865</v>
      </c>
      <c r="B3919">
        <v>0</v>
      </c>
      <c r="C3919" t="s">
        <v>8865</v>
      </c>
      <c r="D3919">
        <v>0</v>
      </c>
      <c r="E3919" s="32" t="s">
        <v>8865</v>
      </c>
      <c r="F3919" s="32">
        <v>0</v>
      </c>
      <c r="G3919" s="32" t="s">
        <v>8865</v>
      </c>
      <c r="H3919" s="32">
        <v>0.66669999999999996</v>
      </c>
    </row>
    <row r="3920" spans="1:8" ht="15" customHeight="1">
      <c r="A3920" t="s">
        <v>8880</v>
      </c>
      <c r="B3920">
        <v>0</v>
      </c>
      <c r="C3920" t="s">
        <v>8880</v>
      </c>
      <c r="D3920">
        <v>0</v>
      </c>
      <c r="E3920" s="32" t="s">
        <v>8880</v>
      </c>
      <c r="F3920" s="32">
        <v>0.33329999999999999</v>
      </c>
      <c r="G3920" s="32" t="s">
        <v>8880</v>
      </c>
      <c r="H3920" s="32">
        <v>3.0300000000000001E-2</v>
      </c>
    </row>
    <row r="3921" spans="1:8" ht="15" customHeight="1">
      <c r="A3921" t="s">
        <v>8936</v>
      </c>
      <c r="B3921">
        <v>0</v>
      </c>
      <c r="C3921" t="s">
        <v>8936</v>
      </c>
      <c r="D3921">
        <v>0</v>
      </c>
      <c r="E3921" s="32" t="s">
        <v>8936</v>
      </c>
      <c r="F3921" s="32">
        <v>0</v>
      </c>
      <c r="G3921" s="32" t="s">
        <v>8936</v>
      </c>
      <c r="H3921" s="32">
        <v>1</v>
      </c>
    </row>
    <row r="3922" spans="1:8" ht="15" customHeight="1">
      <c r="A3922" t="s">
        <v>7428</v>
      </c>
      <c r="B3922">
        <v>0</v>
      </c>
      <c r="C3922" t="s">
        <v>7428</v>
      </c>
      <c r="D3922">
        <v>0</v>
      </c>
      <c r="E3922" s="32" t="s">
        <v>7428</v>
      </c>
      <c r="F3922" s="32">
        <v>0</v>
      </c>
      <c r="G3922" s="32" t="s">
        <v>7428</v>
      </c>
      <c r="H3922" s="32">
        <v>1</v>
      </c>
    </row>
    <row r="3923" spans="1:8" ht="15" customHeight="1">
      <c r="A3923" t="s">
        <v>8883</v>
      </c>
      <c r="B3923">
        <v>0</v>
      </c>
      <c r="C3923" t="s">
        <v>8883</v>
      </c>
      <c r="D3923">
        <v>0</v>
      </c>
      <c r="E3923" s="32" t="s">
        <v>8883</v>
      </c>
      <c r="F3923" s="32">
        <v>0</v>
      </c>
      <c r="G3923" s="32" t="s">
        <v>8883</v>
      </c>
      <c r="H3923" s="32">
        <v>0.66669999999999996</v>
      </c>
    </row>
    <row r="3924" spans="1:8" ht="15" customHeight="1">
      <c r="A3924" t="s">
        <v>7426</v>
      </c>
      <c r="B3924">
        <v>0</v>
      </c>
      <c r="C3924" t="s">
        <v>7426</v>
      </c>
      <c r="D3924">
        <v>0</v>
      </c>
      <c r="E3924" s="32" t="s">
        <v>7426</v>
      </c>
      <c r="F3924" s="32">
        <v>0</v>
      </c>
      <c r="G3924" s="32" t="s">
        <v>7426</v>
      </c>
      <c r="H3924" s="32">
        <v>0.8</v>
      </c>
    </row>
    <row r="3925" spans="1:8" ht="15" customHeight="1">
      <c r="A3925" t="s">
        <v>7430</v>
      </c>
      <c r="B3925">
        <v>0</v>
      </c>
      <c r="C3925" t="s">
        <v>7430</v>
      </c>
      <c r="D3925">
        <v>0</v>
      </c>
      <c r="E3925" s="32" t="s">
        <v>7430</v>
      </c>
      <c r="F3925" s="32">
        <v>0</v>
      </c>
      <c r="G3925" s="32" t="s">
        <v>7430</v>
      </c>
      <c r="H3925" s="32">
        <v>0.83330000000000004</v>
      </c>
    </row>
    <row r="3926" spans="1:8" ht="15" customHeight="1">
      <c r="A3926" t="s">
        <v>7478</v>
      </c>
      <c r="B3926">
        <v>0</v>
      </c>
      <c r="C3926" t="s">
        <v>7478</v>
      </c>
      <c r="D3926">
        <v>0</v>
      </c>
      <c r="E3926" s="32" t="s">
        <v>7478</v>
      </c>
      <c r="F3926" s="32">
        <v>0</v>
      </c>
      <c r="G3926" s="32" t="s">
        <v>7478</v>
      </c>
      <c r="H3926" s="32">
        <v>1</v>
      </c>
    </row>
    <row r="3927" spans="1:8" ht="15" customHeight="1">
      <c r="A3927" t="s">
        <v>7710</v>
      </c>
      <c r="B3927">
        <v>0</v>
      </c>
      <c r="C3927" t="s">
        <v>7710</v>
      </c>
      <c r="D3927">
        <v>0</v>
      </c>
      <c r="E3927" s="32" t="s">
        <v>7710</v>
      </c>
      <c r="F3927" s="32">
        <v>0</v>
      </c>
      <c r="G3927" s="32" t="s">
        <v>7710</v>
      </c>
      <c r="H3927" s="32">
        <v>1</v>
      </c>
    </row>
    <row r="3928" spans="1:8" ht="15" customHeight="1">
      <c r="A3928" t="s">
        <v>27886</v>
      </c>
      <c r="B3928">
        <v>0</v>
      </c>
      <c r="C3928" t="s">
        <v>27886</v>
      </c>
      <c r="D3928">
        <v>0</v>
      </c>
      <c r="E3928" s="32" t="s">
        <v>27886</v>
      </c>
      <c r="F3928" s="32">
        <v>0</v>
      </c>
      <c r="G3928" s="32" t="s">
        <v>27886</v>
      </c>
      <c r="H3928" s="32">
        <v>0.5</v>
      </c>
    </row>
    <row r="3929" spans="1:8" ht="15" customHeight="1">
      <c r="A3929" t="s">
        <v>7711</v>
      </c>
      <c r="B3929">
        <v>0</v>
      </c>
      <c r="C3929" t="s">
        <v>7711</v>
      </c>
      <c r="D3929">
        <v>0</v>
      </c>
      <c r="E3929" s="32" t="s">
        <v>7711</v>
      </c>
      <c r="F3929" s="32">
        <v>0</v>
      </c>
      <c r="G3929" s="32" t="s">
        <v>7711</v>
      </c>
      <c r="H3929" s="32">
        <v>1</v>
      </c>
    </row>
    <row r="3930" spans="1:8" ht="15" customHeight="1">
      <c r="A3930" t="s">
        <v>8849</v>
      </c>
      <c r="B3930">
        <v>0</v>
      </c>
      <c r="C3930" t="s">
        <v>8849</v>
      </c>
      <c r="D3930">
        <v>0</v>
      </c>
      <c r="E3930" s="32" t="s">
        <v>8849</v>
      </c>
      <c r="F3930" s="32">
        <v>0.33329999999999999</v>
      </c>
      <c r="G3930" s="32" t="s">
        <v>8849</v>
      </c>
      <c r="H3930" s="32">
        <v>0.88890000000000002</v>
      </c>
    </row>
    <row r="3931" spans="1:8" ht="15" customHeight="1">
      <c r="A3931" t="s">
        <v>7433</v>
      </c>
      <c r="B3931">
        <v>0</v>
      </c>
      <c r="C3931" t="s">
        <v>7433</v>
      </c>
      <c r="D3931">
        <v>0</v>
      </c>
      <c r="E3931" s="32" t="s">
        <v>7433</v>
      </c>
      <c r="F3931" s="32">
        <v>0.55559999999999998</v>
      </c>
      <c r="G3931" s="32" t="s">
        <v>7433</v>
      </c>
      <c r="H3931" s="32">
        <v>0.86960000000000004</v>
      </c>
    </row>
    <row r="3932" spans="1:8" ht="15" customHeight="1">
      <c r="A3932" t="s">
        <v>7479</v>
      </c>
      <c r="B3932">
        <v>0</v>
      </c>
      <c r="C3932" t="s">
        <v>7479</v>
      </c>
      <c r="D3932">
        <v>0</v>
      </c>
      <c r="E3932" s="32" t="s">
        <v>7479</v>
      </c>
      <c r="F3932" s="32">
        <v>1</v>
      </c>
      <c r="G3932" s="32" t="s">
        <v>7479</v>
      </c>
      <c r="H3932" s="32">
        <v>1</v>
      </c>
    </row>
    <row r="3933" spans="1:8" ht="15" customHeight="1">
      <c r="A3933" t="s">
        <v>7505</v>
      </c>
      <c r="B3933">
        <v>0</v>
      </c>
      <c r="C3933" t="s">
        <v>7505</v>
      </c>
      <c r="D3933">
        <v>0</v>
      </c>
      <c r="E3933" s="32" t="s">
        <v>7505</v>
      </c>
      <c r="F3933" s="32">
        <v>0</v>
      </c>
      <c r="G3933" s="32" t="s">
        <v>7505</v>
      </c>
      <c r="H3933" s="32">
        <v>1</v>
      </c>
    </row>
    <row r="3934" spans="1:8" ht="15" customHeight="1">
      <c r="A3934" t="s">
        <v>8926</v>
      </c>
      <c r="B3934">
        <v>0</v>
      </c>
      <c r="C3934" t="s">
        <v>8926</v>
      </c>
      <c r="D3934">
        <v>0</v>
      </c>
      <c r="E3934" s="32" t="s">
        <v>8926</v>
      </c>
      <c r="F3934" s="32">
        <v>0</v>
      </c>
      <c r="G3934" s="32" t="s">
        <v>8926</v>
      </c>
      <c r="H3934" s="32">
        <v>5.4100000000000002E-2</v>
      </c>
    </row>
    <row r="3935" spans="1:8" ht="15" customHeight="1">
      <c r="A3935" t="s">
        <v>7847</v>
      </c>
      <c r="B3935">
        <v>0</v>
      </c>
      <c r="C3935" t="s">
        <v>7847</v>
      </c>
      <c r="D3935">
        <v>0</v>
      </c>
      <c r="E3935" s="32" t="s">
        <v>7847</v>
      </c>
      <c r="F3935" s="32">
        <v>0.5</v>
      </c>
      <c r="G3935" s="32" t="s">
        <v>7847</v>
      </c>
      <c r="H3935" s="32">
        <v>0</v>
      </c>
    </row>
    <row r="3936" spans="1:8" ht="15" customHeight="1">
      <c r="A3936" t="s">
        <v>7435</v>
      </c>
      <c r="B3936">
        <v>0</v>
      </c>
      <c r="C3936" t="s">
        <v>7435</v>
      </c>
      <c r="D3936">
        <v>0</v>
      </c>
      <c r="E3936" s="32" t="s">
        <v>7435</v>
      </c>
      <c r="F3936" s="32">
        <v>0</v>
      </c>
      <c r="G3936" s="32" t="s">
        <v>7435</v>
      </c>
      <c r="H3936" s="32">
        <v>0.66669999999999996</v>
      </c>
    </row>
    <row r="3937" spans="1:8" ht="15" customHeight="1">
      <c r="A3937" t="s">
        <v>7480</v>
      </c>
      <c r="B3937">
        <v>0</v>
      </c>
      <c r="C3937" t="s">
        <v>7480</v>
      </c>
      <c r="D3937">
        <v>0</v>
      </c>
      <c r="E3937" s="32" t="s">
        <v>7480</v>
      </c>
      <c r="F3937" s="32">
        <v>0</v>
      </c>
      <c r="G3937" s="32" t="s">
        <v>7480</v>
      </c>
      <c r="H3937" s="32">
        <v>1</v>
      </c>
    </row>
    <row r="3938" spans="1:8" ht="15" customHeight="1">
      <c r="A3938" t="s">
        <v>7436</v>
      </c>
      <c r="B3938">
        <v>0</v>
      </c>
      <c r="C3938" t="s">
        <v>7436</v>
      </c>
      <c r="D3938">
        <v>0</v>
      </c>
      <c r="E3938" s="32" t="s">
        <v>7436</v>
      </c>
      <c r="F3938" s="32">
        <v>0</v>
      </c>
      <c r="G3938" s="32" t="s">
        <v>7436</v>
      </c>
      <c r="H3938" s="32">
        <v>0.8</v>
      </c>
    </row>
    <row r="3939" spans="1:8" ht="15" customHeight="1">
      <c r="A3939" t="s">
        <v>7481</v>
      </c>
      <c r="B3939">
        <v>0</v>
      </c>
      <c r="C3939" t="s">
        <v>7481</v>
      </c>
      <c r="D3939">
        <v>0</v>
      </c>
      <c r="E3939" s="32" t="s">
        <v>7481</v>
      </c>
      <c r="F3939" s="32">
        <v>0</v>
      </c>
      <c r="G3939" s="32" t="s">
        <v>7481</v>
      </c>
      <c r="H3939" s="32">
        <v>1</v>
      </c>
    </row>
    <row r="3940" spans="1:8" ht="15" customHeight="1">
      <c r="A3940" t="s">
        <v>7506</v>
      </c>
      <c r="B3940">
        <v>0</v>
      </c>
      <c r="C3940" t="s">
        <v>7506</v>
      </c>
      <c r="D3940">
        <v>0</v>
      </c>
      <c r="E3940" s="32" t="s">
        <v>7506</v>
      </c>
      <c r="F3940" s="32">
        <v>0</v>
      </c>
      <c r="G3940" s="32" t="s">
        <v>7506</v>
      </c>
      <c r="H3940" s="32">
        <v>1</v>
      </c>
    </row>
    <row r="3941" spans="1:8" ht="15" customHeight="1">
      <c r="A3941" t="s">
        <v>8853</v>
      </c>
      <c r="B3941">
        <v>0</v>
      </c>
      <c r="C3941" t="s">
        <v>8853</v>
      </c>
      <c r="D3941">
        <v>0</v>
      </c>
      <c r="E3941" s="32" t="s">
        <v>8853</v>
      </c>
      <c r="F3941" s="32">
        <v>0.2</v>
      </c>
      <c r="G3941" s="32" t="s">
        <v>8853</v>
      </c>
      <c r="H3941" s="32">
        <v>1</v>
      </c>
    </row>
    <row r="3942" spans="1:8" ht="15" customHeight="1">
      <c r="A3942" t="s">
        <v>8863</v>
      </c>
      <c r="B3942">
        <v>0</v>
      </c>
      <c r="C3942" t="s">
        <v>8863</v>
      </c>
      <c r="D3942">
        <v>0</v>
      </c>
      <c r="E3942" s="32" t="s">
        <v>8863</v>
      </c>
      <c r="F3942" s="32">
        <v>0</v>
      </c>
      <c r="G3942" s="32" t="s">
        <v>8863</v>
      </c>
      <c r="H3942" s="32">
        <v>1</v>
      </c>
    </row>
    <row r="3943" spans="1:8" ht="15" customHeight="1">
      <c r="A3943" t="s">
        <v>8868</v>
      </c>
      <c r="B3943">
        <v>0</v>
      </c>
      <c r="C3943" t="s">
        <v>8868</v>
      </c>
      <c r="D3943">
        <v>0</v>
      </c>
      <c r="E3943" s="32" t="s">
        <v>8868</v>
      </c>
      <c r="F3943" s="32">
        <v>1</v>
      </c>
      <c r="G3943" s="32" t="s">
        <v>8868</v>
      </c>
      <c r="H3943" s="32">
        <v>1</v>
      </c>
    </row>
    <row r="3944" spans="1:8" ht="15" customHeight="1">
      <c r="A3944" t="s">
        <v>8872</v>
      </c>
      <c r="B3944">
        <v>0</v>
      </c>
      <c r="C3944" t="s">
        <v>8872</v>
      </c>
      <c r="D3944">
        <v>0</v>
      </c>
      <c r="E3944" s="32" t="s">
        <v>8872</v>
      </c>
      <c r="F3944" s="32">
        <v>0</v>
      </c>
      <c r="G3944" s="32" t="s">
        <v>8872</v>
      </c>
      <c r="H3944" s="32">
        <v>1</v>
      </c>
    </row>
    <row r="3945" spans="1:8" ht="15" customHeight="1">
      <c r="A3945" t="s">
        <v>8931</v>
      </c>
      <c r="B3945">
        <v>0</v>
      </c>
      <c r="C3945" t="s">
        <v>8931</v>
      </c>
      <c r="D3945">
        <v>0</v>
      </c>
      <c r="E3945" s="32" t="s">
        <v>8931</v>
      </c>
      <c r="F3945" s="32">
        <v>0</v>
      </c>
      <c r="G3945" s="32" t="s">
        <v>8931</v>
      </c>
      <c r="H3945" s="32">
        <v>1.37E-2</v>
      </c>
    </row>
    <row r="3946" spans="1:8" ht="15" customHeight="1">
      <c r="A3946" t="s">
        <v>8941</v>
      </c>
      <c r="B3946">
        <v>0</v>
      </c>
      <c r="C3946" t="s">
        <v>8941</v>
      </c>
      <c r="D3946">
        <v>0</v>
      </c>
      <c r="E3946" s="32" t="s">
        <v>8941</v>
      </c>
      <c r="F3946" s="32">
        <v>1</v>
      </c>
      <c r="G3946" s="32" t="s">
        <v>8941</v>
      </c>
      <c r="H3946" s="32">
        <v>0.85709999999999997</v>
      </c>
    </row>
    <row r="3947" spans="1:8" ht="15" customHeight="1">
      <c r="A3947" t="s">
        <v>7513</v>
      </c>
      <c r="B3947">
        <v>0</v>
      </c>
      <c r="C3947" t="s">
        <v>7513</v>
      </c>
      <c r="D3947">
        <v>0</v>
      </c>
      <c r="E3947" s="32" t="s">
        <v>7513</v>
      </c>
      <c r="F3947" s="32">
        <v>0</v>
      </c>
      <c r="G3947" s="32" t="s">
        <v>7513</v>
      </c>
      <c r="H3947" s="32">
        <v>1</v>
      </c>
    </row>
    <row r="3948" spans="1:8" ht="15" customHeight="1">
      <c r="A3948" t="s">
        <v>7712</v>
      </c>
      <c r="B3948">
        <v>0</v>
      </c>
      <c r="C3948" t="s">
        <v>7712</v>
      </c>
      <c r="D3948">
        <v>0</v>
      </c>
      <c r="E3948" s="32" t="s">
        <v>7712</v>
      </c>
      <c r="F3948" s="32">
        <v>0</v>
      </c>
      <c r="G3948" s="32" t="s">
        <v>7712</v>
      </c>
      <c r="H3948" s="32">
        <v>1</v>
      </c>
    </row>
    <row r="3949" spans="1:8" ht="15" customHeight="1">
      <c r="A3949" t="s">
        <v>7437</v>
      </c>
      <c r="B3949">
        <v>0</v>
      </c>
      <c r="C3949" t="s">
        <v>7437</v>
      </c>
      <c r="D3949">
        <v>0</v>
      </c>
      <c r="E3949" s="32" t="s">
        <v>7437</v>
      </c>
      <c r="F3949" s="32">
        <v>0</v>
      </c>
      <c r="G3949" s="32" t="s">
        <v>7437</v>
      </c>
      <c r="H3949" s="32">
        <v>1</v>
      </c>
    </row>
    <row r="3950" spans="1:8" ht="15" customHeight="1">
      <c r="A3950" t="s">
        <v>7713</v>
      </c>
      <c r="B3950">
        <v>0</v>
      </c>
      <c r="C3950" t="s">
        <v>7713</v>
      </c>
      <c r="D3950">
        <v>0</v>
      </c>
      <c r="E3950" s="32" t="s">
        <v>7713</v>
      </c>
      <c r="F3950" s="32">
        <v>0</v>
      </c>
      <c r="G3950" s="32" t="s">
        <v>7713</v>
      </c>
      <c r="H3950" s="32">
        <v>1</v>
      </c>
    </row>
    <row r="3951" spans="1:8" ht="15" customHeight="1">
      <c r="A3951" t="s">
        <v>8844</v>
      </c>
      <c r="B3951">
        <v>0</v>
      </c>
      <c r="C3951" t="s">
        <v>8844</v>
      </c>
      <c r="D3951">
        <v>0</v>
      </c>
      <c r="E3951" s="32" t="s">
        <v>8844</v>
      </c>
      <c r="F3951" s="32">
        <v>0</v>
      </c>
      <c r="G3951" s="32" t="s">
        <v>8844</v>
      </c>
      <c r="H3951" s="32">
        <v>1</v>
      </c>
    </row>
    <row r="3952" spans="1:8" ht="15" customHeight="1">
      <c r="A3952" t="s">
        <v>8854</v>
      </c>
      <c r="B3952">
        <v>0</v>
      </c>
      <c r="C3952" t="s">
        <v>8854</v>
      </c>
      <c r="D3952">
        <v>0</v>
      </c>
      <c r="E3952" s="32" t="s">
        <v>8854</v>
      </c>
      <c r="F3952" s="32">
        <v>0</v>
      </c>
      <c r="G3952" s="32" t="s">
        <v>8854</v>
      </c>
      <c r="H3952" s="32">
        <v>1</v>
      </c>
    </row>
    <row r="3953" spans="1:8" ht="15" customHeight="1">
      <c r="A3953" t="s">
        <v>8861</v>
      </c>
      <c r="B3953">
        <v>0</v>
      </c>
      <c r="C3953" t="s">
        <v>8861</v>
      </c>
      <c r="D3953">
        <v>0</v>
      </c>
      <c r="E3953" s="32" t="s">
        <v>8861</v>
      </c>
      <c r="F3953" s="32">
        <v>1</v>
      </c>
      <c r="G3953" s="32" t="s">
        <v>8861</v>
      </c>
      <c r="H3953" s="32">
        <v>0.45450000000000002</v>
      </c>
    </row>
    <row r="3954" spans="1:8" ht="15" customHeight="1">
      <c r="A3954" t="s">
        <v>7425</v>
      </c>
      <c r="B3954">
        <v>0</v>
      </c>
      <c r="C3954" t="s">
        <v>7425</v>
      </c>
      <c r="D3954">
        <v>0</v>
      </c>
      <c r="E3954" s="32" t="s">
        <v>7425</v>
      </c>
      <c r="F3954" s="32">
        <v>0</v>
      </c>
      <c r="G3954" s="32" t="s">
        <v>7425</v>
      </c>
      <c r="H3954" s="32">
        <v>1</v>
      </c>
    </row>
    <row r="3955" spans="1:8" ht="15" customHeight="1">
      <c r="A3955" t="s">
        <v>8866</v>
      </c>
      <c r="B3955">
        <v>0</v>
      </c>
      <c r="C3955" t="s">
        <v>8866</v>
      </c>
      <c r="D3955">
        <v>0</v>
      </c>
      <c r="E3955" s="32" t="s">
        <v>8866</v>
      </c>
      <c r="F3955" s="32">
        <v>1</v>
      </c>
      <c r="G3955" s="32" t="s">
        <v>8866</v>
      </c>
      <c r="H3955" s="32">
        <v>0.33329999999999999</v>
      </c>
    </row>
    <row r="3956" spans="1:8" ht="15" customHeight="1">
      <c r="A3956" t="s">
        <v>8869</v>
      </c>
      <c r="B3956">
        <v>0</v>
      </c>
      <c r="C3956" t="s">
        <v>8869</v>
      </c>
      <c r="D3956">
        <v>0</v>
      </c>
      <c r="E3956" s="32" t="s">
        <v>8869</v>
      </c>
      <c r="F3956" s="32">
        <v>0</v>
      </c>
      <c r="G3956" s="32" t="s">
        <v>8869</v>
      </c>
      <c r="H3956" s="32">
        <v>1</v>
      </c>
    </row>
    <row r="3957" spans="1:8" ht="15" customHeight="1">
      <c r="A3957" t="s">
        <v>7477</v>
      </c>
      <c r="B3957">
        <v>0</v>
      </c>
      <c r="C3957" t="s">
        <v>7477</v>
      </c>
      <c r="D3957">
        <v>0</v>
      </c>
      <c r="E3957" s="32" t="s">
        <v>7477</v>
      </c>
      <c r="F3957" s="32">
        <v>0</v>
      </c>
      <c r="G3957" s="32" t="s">
        <v>7477</v>
      </c>
      <c r="H3957" s="32">
        <v>1</v>
      </c>
    </row>
    <row r="3958" spans="1:8" ht="15" customHeight="1">
      <c r="A3958" t="s">
        <v>7482</v>
      </c>
      <c r="B3958">
        <v>0</v>
      </c>
      <c r="C3958" t="s">
        <v>7482</v>
      </c>
      <c r="D3958">
        <v>0</v>
      </c>
      <c r="E3958" s="32" t="s">
        <v>7482</v>
      </c>
      <c r="F3958" s="32">
        <v>0</v>
      </c>
      <c r="G3958" s="32" t="s">
        <v>7482</v>
      </c>
      <c r="H3958" s="32">
        <v>1</v>
      </c>
    </row>
    <row r="3959" spans="1:8" ht="15" customHeight="1">
      <c r="A3959" t="s">
        <v>8873</v>
      </c>
      <c r="B3959">
        <v>0</v>
      </c>
      <c r="C3959" t="s">
        <v>8873</v>
      </c>
      <c r="D3959">
        <v>0</v>
      </c>
      <c r="E3959" s="32" t="s">
        <v>8873</v>
      </c>
      <c r="F3959" s="32">
        <v>0</v>
      </c>
      <c r="G3959" s="32" t="s">
        <v>8873</v>
      </c>
      <c r="H3959" s="32">
        <v>1</v>
      </c>
    </row>
    <row r="3960" spans="1:8" ht="15" customHeight="1">
      <c r="A3960" t="s">
        <v>7607</v>
      </c>
      <c r="B3960">
        <v>0</v>
      </c>
      <c r="C3960" t="s">
        <v>7607</v>
      </c>
      <c r="D3960">
        <v>0</v>
      </c>
      <c r="E3960" s="32" t="s">
        <v>7607</v>
      </c>
      <c r="F3960" s="32">
        <v>0</v>
      </c>
      <c r="G3960" s="32" t="s">
        <v>7607</v>
      </c>
      <c r="H3960" s="32">
        <v>1.6199999999999999E-2</v>
      </c>
    </row>
    <row r="3961" spans="1:8" ht="15" customHeight="1">
      <c r="A3961" t="s">
        <v>7661</v>
      </c>
      <c r="B3961">
        <v>0</v>
      </c>
      <c r="C3961" t="s">
        <v>7661</v>
      </c>
      <c r="D3961">
        <v>0</v>
      </c>
      <c r="E3961" s="32" t="s">
        <v>7661</v>
      </c>
      <c r="F3961" s="32">
        <v>0</v>
      </c>
      <c r="G3961" s="32" t="s">
        <v>7661</v>
      </c>
      <c r="H3961" s="32">
        <v>1</v>
      </c>
    </row>
    <row r="3962" spans="1:8" ht="15" customHeight="1">
      <c r="A3962" t="s">
        <v>27887</v>
      </c>
      <c r="B3962">
        <v>0</v>
      </c>
      <c r="C3962" t="s">
        <v>27887</v>
      </c>
      <c r="D3962">
        <v>0</v>
      </c>
      <c r="E3962" s="32" t="s">
        <v>27887</v>
      </c>
      <c r="F3962" s="32">
        <v>0</v>
      </c>
      <c r="G3962" s="32" t="s">
        <v>27887</v>
      </c>
      <c r="H3962" s="32">
        <v>7.1400000000000005E-2</v>
      </c>
    </row>
    <row r="3963" spans="1:8" ht="15" customHeight="1">
      <c r="A3963" t="s">
        <v>8943</v>
      </c>
      <c r="B3963">
        <v>0</v>
      </c>
      <c r="C3963" t="s">
        <v>8943</v>
      </c>
      <c r="D3963">
        <v>0</v>
      </c>
      <c r="E3963" s="32" t="s">
        <v>8943</v>
      </c>
      <c r="F3963" s="32">
        <v>0</v>
      </c>
      <c r="G3963" s="32" t="s">
        <v>8943</v>
      </c>
      <c r="H3963" s="32">
        <v>1</v>
      </c>
    </row>
    <row r="3964" spans="1:8" ht="15" customHeight="1">
      <c r="A3964" t="s">
        <v>7709</v>
      </c>
      <c r="B3964">
        <v>0</v>
      </c>
      <c r="C3964" t="s">
        <v>7709</v>
      </c>
      <c r="D3964">
        <v>0</v>
      </c>
      <c r="E3964" s="32" t="s">
        <v>7709</v>
      </c>
      <c r="F3964" s="32">
        <v>0</v>
      </c>
      <c r="G3964" s="32" t="s">
        <v>7709</v>
      </c>
      <c r="H3964" s="32">
        <v>0.80879999999999996</v>
      </c>
    </row>
    <row r="3965" spans="1:8" ht="15" customHeight="1">
      <c r="A3965" t="s">
        <v>7810</v>
      </c>
      <c r="B3965">
        <v>0</v>
      </c>
      <c r="C3965" t="s">
        <v>7810</v>
      </c>
      <c r="D3965">
        <v>0</v>
      </c>
      <c r="E3965" s="32" t="s">
        <v>7810</v>
      </c>
      <c r="F3965" s="32">
        <v>0</v>
      </c>
      <c r="G3965" s="32" t="s">
        <v>7810</v>
      </c>
      <c r="H3965" s="32">
        <v>4.7600000000000003E-2</v>
      </c>
    </row>
    <row r="3966" spans="1:8" ht="15" customHeight="1">
      <c r="A3966" t="s">
        <v>7427</v>
      </c>
      <c r="B3966">
        <v>0</v>
      </c>
      <c r="C3966" t="s">
        <v>7427</v>
      </c>
      <c r="D3966">
        <v>0</v>
      </c>
      <c r="E3966" s="32" t="s">
        <v>7427</v>
      </c>
      <c r="F3966" s="32">
        <v>0</v>
      </c>
      <c r="G3966" s="32" t="s">
        <v>7427</v>
      </c>
      <c r="H3966" s="32">
        <v>0.2</v>
      </c>
    </row>
    <row r="3967" spans="1:8" ht="15" customHeight="1">
      <c r="A3967" t="s">
        <v>107</v>
      </c>
      <c r="B3967">
        <v>0</v>
      </c>
      <c r="C3967" t="s">
        <v>107</v>
      </c>
      <c r="D3967">
        <v>1</v>
      </c>
      <c r="E3967" s="32" t="s">
        <v>107</v>
      </c>
      <c r="F3967" s="32">
        <v>0</v>
      </c>
      <c r="G3967" s="32" t="s">
        <v>107</v>
      </c>
      <c r="H3967" s="32">
        <v>0</v>
      </c>
    </row>
    <row r="3968" spans="1:8" ht="15" customHeight="1">
      <c r="A3968" t="s">
        <v>109</v>
      </c>
      <c r="B3968">
        <v>0</v>
      </c>
      <c r="C3968" t="s">
        <v>109</v>
      </c>
      <c r="D3968">
        <v>1</v>
      </c>
      <c r="E3968" s="32" t="s">
        <v>109</v>
      </c>
      <c r="F3968" s="32">
        <v>0</v>
      </c>
      <c r="G3968" s="32" t="s">
        <v>109</v>
      </c>
      <c r="H3968" s="32">
        <v>0</v>
      </c>
    </row>
    <row r="3969" spans="1:8" ht="15" customHeight="1">
      <c r="A3969" t="s">
        <v>3735</v>
      </c>
      <c r="B3969">
        <v>0</v>
      </c>
      <c r="C3969" t="s">
        <v>3735</v>
      </c>
      <c r="D3969">
        <v>2.1700000000000001E-2</v>
      </c>
      <c r="E3969" s="32" t="s">
        <v>3735</v>
      </c>
      <c r="F3969" s="32">
        <v>0</v>
      </c>
      <c r="G3969" s="32" t="s">
        <v>3735</v>
      </c>
      <c r="H3969" s="32">
        <v>0</v>
      </c>
    </row>
    <row r="3970" spans="1:8" ht="15" customHeight="1">
      <c r="A3970" t="s">
        <v>110</v>
      </c>
      <c r="B3970">
        <v>0</v>
      </c>
      <c r="C3970" t="s">
        <v>110</v>
      </c>
      <c r="D3970">
        <v>4.0000000000000001E-3</v>
      </c>
      <c r="E3970" s="32" t="s">
        <v>110</v>
      </c>
      <c r="F3970" s="32">
        <v>0</v>
      </c>
      <c r="G3970" s="32" t="s">
        <v>110</v>
      </c>
      <c r="H3970" s="32">
        <v>0</v>
      </c>
    </row>
    <row r="3971" spans="1:8" ht="15" customHeight="1">
      <c r="A3971" t="s">
        <v>108</v>
      </c>
      <c r="B3971">
        <v>1</v>
      </c>
      <c r="C3971" t="s">
        <v>108</v>
      </c>
      <c r="D3971">
        <v>1</v>
      </c>
      <c r="E3971" s="32" t="s">
        <v>108</v>
      </c>
      <c r="F3971" s="32">
        <v>0</v>
      </c>
      <c r="G3971" s="32" t="s">
        <v>108</v>
      </c>
      <c r="H3971" s="32">
        <v>0</v>
      </c>
    </row>
    <row r="3972" spans="1:8" ht="15" customHeight="1">
      <c r="A3972" t="s">
        <v>9269</v>
      </c>
      <c r="B3972">
        <v>0</v>
      </c>
      <c r="C3972" t="s">
        <v>9269</v>
      </c>
      <c r="D3972">
        <v>0</v>
      </c>
      <c r="E3972" s="32" t="s">
        <v>9269</v>
      </c>
      <c r="F3972" s="32">
        <v>0</v>
      </c>
      <c r="G3972" s="32" t="s">
        <v>9269</v>
      </c>
      <c r="H3972" s="32">
        <v>4.8399999999999999E-2</v>
      </c>
    </row>
    <row r="3973" spans="1:8" ht="15" customHeight="1">
      <c r="A3973" t="s">
        <v>28026</v>
      </c>
      <c r="B3973">
        <v>0</v>
      </c>
      <c r="C3973" t="s">
        <v>28026</v>
      </c>
      <c r="D3973">
        <v>0</v>
      </c>
      <c r="E3973" s="32" t="s">
        <v>28026</v>
      </c>
      <c r="F3973" s="32">
        <v>3.6999999999999998E-2</v>
      </c>
      <c r="G3973" s="32" t="s">
        <v>28026</v>
      </c>
      <c r="H3973" s="32">
        <v>0</v>
      </c>
    </row>
    <row r="3974" spans="1:8" ht="15" customHeight="1">
      <c r="A3974" t="s">
        <v>28027</v>
      </c>
      <c r="B3974">
        <v>0</v>
      </c>
      <c r="C3974" t="s">
        <v>28027</v>
      </c>
      <c r="D3974">
        <v>0</v>
      </c>
      <c r="E3974" s="32" t="s">
        <v>28027</v>
      </c>
      <c r="F3974" s="32">
        <v>0</v>
      </c>
      <c r="G3974" s="32" t="s">
        <v>28027</v>
      </c>
      <c r="H3974" s="32">
        <v>0.2</v>
      </c>
    </row>
    <row r="3975" spans="1:8" ht="15" customHeight="1">
      <c r="A3975" t="s">
        <v>28028</v>
      </c>
      <c r="B3975">
        <v>0</v>
      </c>
      <c r="C3975" t="s">
        <v>28028</v>
      </c>
      <c r="D3975">
        <v>0</v>
      </c>
      <c r="E3975" s="32" t="s">
        <v>28028</v>
      </c>
      <c r="F3975" s="32">
        <v>0</v>
      </c>
      <c r="G3975" s="32" t="s">
        <v>28028</v>
      </c>
      <c r="H3975" s="32">
        <v>9.0899999999999995E-2</v>
      </c>
    </row>
    <row r="3976" spans="1:8" ht="15" customHeight="1">
      <c r="A3976" t="s">
        <v>27891</v>
      </c>
      <c r="B3976">
        <v>0</v>
      </c>
      <c r="C3976" t="s">
        <v>27891</v>
      </c>
      <c r="D3976">
        <v>0</v>
      </c>
      <c r="E3976" s="32" t="s">
        <v>27891</v>
      </c>
      <c r="F3976" s="32">
        <v>3.7600000000000001E-2</v>
      </c>
      <c r="G3976" s="32" t="s">
        <v>27891</v>
      </c>
      <c r="H3976" s="32">
        <v>0</v>
      </c>
    </row>
    <row r="3977" spans="1:8" ht="15" customHeight="1">
      <c r="A3977" t="s">
        <v>27892</v>
      </c>
      <c r="B3977">
        <v>0</v>
      </c>
      <c r="C3977" t="s">
        <v>27892</v>
      </c>
      <c r="D3977">
        <v>0</v>
      </c>
      <c r="E3977" s="32" t="s">
        <v>27892</v>
      </c>
      <c r="F3977" s="32">
        <v>0.2</v>
      </c>
      <c r="G3977" s="32" t="s">
        <v>27892</v>
      </c>
      <c r="H3977" s="32">
        <v>0</v>
      </c>
    </row>
    <row r="3978" spans="1:8" ht="15" customHeight="1">
      <c r="A3978" t="s">
        <v>116</v>
      </c>
      <c r="B3978">
        <v>0</v>
      </c>
      <c r="C3978" t="s">
        <v>116</v>
      </c>
      <c r="D3978">
        <v>0</v>
      </c>
      <c r="E3978" s="32" t="s">
        <v>116</v>
      </c>
      <c r="F3978" s="32">
        <v>1</v>
      </c>
      <c r="G3978" s="32" t="s">
        <v>116</v>
      </c>
      <c r="H3978" s="32">
        <v>0</v>
      </c>
    </row>
    <row r="3979" spans="1:8" ht="15" customHeight="1">
      <c r="A3979" t="s">
        <v>113</v>
      </c>
      <c r="B3979">
        <v>0</v>
      </c>
      <c r="C3979" t="s">
        <v>113</v>
      </c>
      <c r="D3979">
        <v>0</v>
      </c>
      <c r="E3979" s="32" t="s">
        <v>113</v>
      </c>
      <c r="F3979" s="32">
        <v>0.42859999999999998</v>
      </c>
      <c r="G3979" s="32" t="s">
        <v>113</v>
      </c>
      <c r="H3979" s="32">
        <v>0</v>
      </c>
    </row>
    <row r="3980" spans="1:8" ht="15" customHeight="1">
      <c r="A3980" t="s">
        <v>3741</v>
      </c>
      <c r="B3980">
        <v>0</v>
      </c>
      <c r="C3980" t="s">
        <v>3741</v>
      </c>
      <c r="D3980">
        <v>0</v>
      </c>
      <c r="E3980" s="32" t="s">
        <v>3741</v>
      </c>
      <c r="F3980" s="32">
        <v>0</v>
      </c>
      <c r="G3980" s="32" t="s">
        <v>3741</v>
      </c>
      <c r="H3980" s="32">
        <v>1</v>
      </c>
    </row>
    <row r="3981" spans="1:8" ht="15" customHeight="1">
      <c r="A3981" t="s">
        <v>112</v>
      </c>
      <c r="B3981">
        <v>0</v>
      </c>
      <c r="C3981" t="s">
        <v>112</v>
      </c>
      <c r="D3981">
        <v>0</v>
      </c>
      <c r="E3981" s="32" t="s">
        <v>112</v>
      </c>
      <c r="F3981" s="32">
        <v>0.04</v>
      </c>
      <c r="G3981" s="32" t="s">
        <v>112</v>
      </c>
      <c r="H3981" s="32">
        <v>0.19350000000000001</v>
      </c>
    </row>
    <row r="3982" spans="1:8" ht="15" customHeight="1">
      <c r="A3982" t="s">
        <v>4166</v>
      </c>
      <c r="B3982">
        <v>0</v>
      </c>
      <c r="C3982" t="s">
        <v>4166</v>
      </c>
      <c r="D3982">
        <v>0</v>
      </c>
      <c r="E3982" s="32" t="s">
        <v>4166</v>
      </c>
      <c r="F3982" s="32">
        <v>0</v>
      </c>
      <c r="G3982" s="32" t="s">
        <v>4166</v>
      </c>
      <c r="H3982" s="32">
        <v>1</v>
      </c>
    </row>
    <row r="3983" spans="1:8" ht="15" customHeight="1">
      <c r="A3983" t="s">
        <v>4168</v>
      </c>
      <c r="B3983">
        <v>0</v>
      </c>
      <c r="C3983" t="s">
        <v>4168</v>
      </c>
      <c r="D3983">
        <v>0</v>
      </c>
      <c r="E3983" s="32" t="s">
        <v>4168</v>
      </c>
      <c r="F3983" s="32">
        <v>1</v>
      </c>
      <c r="G3983" s="32" t="s">
        <v>4168</v>
      </c>
      <c r="H3983" s="32">
        <v>0</v>
      </c>
    </row>
    <row r="3984" spans="1:8" ht="15" customHeight="1">
      <c r="A3984" t="s">
        <v>27893</v>
      </c>
      <c r="B3984">
        <v>0</v>
      </c>
      <c r="C3984" t="s">
        <v>27893</v>
      </c>
      <c r="D3984">
        <v>0</v>
      </c>
      <c r="E3984" s="32" t="s">
        <v>27893</v>
      </c>
      <c r="F3984" s="32">
        <v>1.35E-2</v>
      </c>
      <c r="G3984" s="32" t="s">
        <v>27893</v>
      </c>
      <c r="H3984" s="32">
        <v>0</v>
      </c>
    </row>
    <row r="3985" spans="1:8" ht="15" customHeight="1">
      <c r="A3985" t="s">
        <v>111</v>
      </c>
      <c r="B3985">
        <v>0</v>
      </c>
      <c r="C3985" t="s">
        <v>111</v>
      </c>
      <c r="D3985">
        <v>0</v>
      </c>
      <c r="E3985" s="32" t="s">
        <v>111</v>
      </c>
      <c r="F3985" s="32">
        <v>0.19220000000000001</v>
      </c>
      <c r="G3985" s="32" t="s">
        <v>111</v>
      </c>
      <c r="H3985" s="32">
        <v>0.2</v>
      </c>
    </row>
    <row r="3986" spans="1:8" ht="15" customHeight="1">
      <c r="A3986" t="s">
        <v>27894</v>
      </c>
      <c r="B3986">
        <v>0</v>
      </c>
      <c r="C3986" t="s">
        <v>27894</v>
      </c>
      <c r="D3986">
        <v>0</v>
      </c>
      <c r="E3986" s="32" t="s">
        <v>27894</v>
      </c>
      <c r="F3986" s="32">
        <v>0.2</v>
      </c>
      <c r="G3986" s="32" t="s">
        <v>27894</v>
      </c>
      <c r="H3986" s="32">
        <v>0</v>
      </c>
    </row>
    <row r="3987" spans="1:8" ht="15" customHeight="1">
      <c r="A3987" t="s">
        <v>114</v>
      </c>
      <c r="B3987">
        <v>0</v>
      </c>
      <c r="C3987" t="s">
        <v>114</v>
      </c>
      <c r="D3987">
        <v>0</v>
      </c>
      <c r="E3987" s="32" t="s">
        <v>114</v>
      </c>
      <c r="F3987" s="32">
        <v>0</v>
      </c>
      <c r="G3987" s="32" t="s">
        <v>114</v>
      </c>
      <c r="H3987" s="32">
        <v>0.4</v>
      </c>
    </row>
    <row r="3988" spans="1:8" ht="15" customHeight="1">
      <c r="A3988" t="s">
        <v>6999</v>
      </c>
      <c r="B3988">
        <v>0</v>
      </c>
      <c r="C3988" t="s">
        <v>6999</v>
      </c>
      <c r="D3988">
        <v>0</v>
      </c>
      <c r="E3988" s="32" t="s">
        <v>6999</v>
      </c>
      <c r="F3988" s="32">
        <v>0</v>
      </c>
      <c r="G3988" s="32" t="s">
        <v>6999</v>
      </c>
      <c r="H3988" s="32">
        <v>0.5</v>
      </c>
    </row>
    <row r="3989" spans="1:8" ht="15" customHeight="1">
      <c r="A3989" t="s">
        <v>115</v>
      </c>
      <c r="B3989">
        <v>0</v>
      </c>
      <c r="C3989" t="s">
        <v>115</v>
      </c>
      <c r="D3989">
        <v>0</v>
      </c>
      <c r="E3989" s="32" t="s">
        <v>115</v>
      </c>
      <c r="F3989" s="32">
        <v>0.1429</v>
      </c>
      <c r="G3989" s="32" t="s">
        <v>115</v>
      </c>
      <c r="H3989" s="32">
        <v>0</v>
      </c>
    </row>
    <row r="3990" spans="1:8" ht="15" customHeight="1">
      <c r="A3990" t="s">
        <v>117</v>
      </c>
      <c r="B3990">
        <v>0</v>
      </c>
      <c r="C3990" t="s">
        <v>117</v>
      </c>
      <c r="D3990">
        <v>0</v>
      </c>
      <c r="E3990" s="32" t="s">
        <v>117</v>
      </c>
      <c r="F3990" s="32">
        <v>0</v>
      </c>
      <c r="G3990" s="32" t="s">
        <v>117</v>
      </c>
      <c r="H3990" s="32">
        <v>4.5499999999999999E-2</v>
      </c>
    </row>
    <row r="3991" spans="1:8" ht="15" customHeight="1">
      <c r="A3991" t="s">
        <v>27895</v>
      </c>
      <c r="B3991">
        <v>0</v>
      </c>
      <c r="C3991" t="s">
        <v>27895</v>
      </c>
      <c r="D3991">
        <v>0</v>
      </c>
      <c r="E3991" s="32" t="s">
        <v>27895</v>
      </c>
      <c r="F3991" s="32">
        <v>0.28570000000000001</v>
      </c>
      <c r="G3991" s="32" t="s">
        <v>27895</v>
      </c>
      <c r="H3991" s="32">
        <v>0</v>
      </c>
    </row>
    <row r="3992" spans="1:8" ht="15" customHeight="1">
      <c r="A3992" t="s">
        <v>3510</v>
      </c>
      <c r="B3992">
        <v>0</v>
      </c>
      <c r="C3992" t="s">
        <v>3510</v>
      </c>
      <c r="D3992">
        <v>0</v>
      </c>
      <c r="E3992" s="32" t="s">
        <v>3510</v>
      </c>
      <c r="F3992" s="32">
        <v>2.1700000000000001E-2</v>
      </c>
      <c r="G3992" s="32" t="s">
        <v>3510</v>
      </c>
      <c r="H3992" s="32">
        <v>0</v>
      </c>
    </row>
    <row r="3993" spans="1:8" ht="15" customHeight="1">
      <c r="A3993" t="s">
        <v>8355</v>
      </c>
      <c r="B3993">
        <v>0</v>
      </c>
      <c r="C3993" t="s">
        <v>8355</v>
      </c>
      <c r="D3993">
        <v>0</v>
      </c>
      <c r="E3993" s="32" t="s">
        <v>8355</v>
      </c>
      <c r="F3993" s="32">
        <v>0</v>
      </c>
      <c r="G3993" s="32" t="s">
        <v>8355</v>
      </c>
      <c r="H3993" s="32">
        <v>0.33329999999999999</v>
      </c>
    </row>
    <row r="3994" spans="1:8" ht="15" customHeight="1">
      <c r="A3994" t="s">
        <v>7633</v>
      </c>
      <c r="B3994">
        <v>0</v>
      </c>
      <c r="C3994" t="s">
        <v>7633</v>
      </c>
      <c r="D3994">
        <v>0</v>
      </c>
      <c r="E3994" s="32" t="s">
        <v>7633</v>
      </c>
      <c r="F3994" s="32">
        <v>0</v>
      </c>
      <c r="G3994" s="32" t="s">
        <v>7633</v>
      </c>
      <c r="H3994" s="32">
        <v>0.5</v>
      </c>
    </row>
    <row r="3995" spans="1:8" ht="15" customHeight="1">
      <c r="A3995" t="s">
        <v>8135</v>
      </c>
      <c r="B3995">
        <v>0</v>
      </c>
      <c r="C3995" t="s">
        <v>8135</v>
      </c>
      <c r="D3995">
        <v>0</v>
      </c>
      <c r="E3995" s="32" t="s">
        <v>8135</v>
      </c>
      <c r="F3995" s="32">
        <v>0</v>
      </c>
      <c r="G3995" s="32" t="s">
        <v>8135</v>
      </c>
      <c r="H3995" s="32">
        <v>0.4</v>
      </c>
    </row>
    <row r="3996" spans="1:8" ht="15" customHeight="1">
      <c r="A3996" t="s">
        <v>8362</v>
      </c>
      <c r="B3996">
        <v>0</v>
      </c>
      <c r="C3996" t="s">
        <v>8362</v>
      </c>
      <c r="D3996">
        <v>0</v>
      </c>
      <c r="E3996" s="32" t="s">
        <v>8362</v>
      </c>
      <c r="F3996" s="32">
        <v>0</v>
      </c>
      <c r="G3996" s="32" t="s">
        <v>8362</v>
      </c>
      <c r="H3996" s="32">
        <v>1</v>
      </c>
    </row>
    <row r="3997" spans="1:8" ht="15" customHeight="1">
      <c r="A3997" t="s">
        <v>8363</v>
      </c>
      <c r="B3997">
        <v>0</v>
      </c>
      <c r="C3997" t="s">
        <v>8363</v>
      </c>
      <c r="D3997">
        <v>0</v>
      </c>
      <c r="E3997" s="32" t="s">
        <v>8363</v>
      </c>
      <c r="F3997" s="32">
        <v>0</v>
      </c>
      <c r="G3997" s="32" t="s">
        <v>8363</v>
      </c>
      <c r="H3997" s="32">
        <v>0.2</v>
      </c>
    </row>
    <row r="3998" spans="1:8" ht="15" customHeight="1">
      <c r="A3998" t="s">
        <v>8365</v>
      </c>
      <c r="B3998">
        <v>0</v>
      </c>
      <c r="C3998" t="s">
        <v>8365</v>
      </c>
      <c r="D3998">
        <v>0</v>
      </c>
      <c r="E3998" s="32" t="s">
        <v>8365</v>
      </c>
      <c r="F3998" s="32">
        <v>0</v>
      </c>
      <c r="G3998" s="32" t="s">
        <v>8365</v>
      </c>
      <c r="H3998" s="32">
        <v>0.5</v>
      </c>
    </row>
    <row r="3999" spans="1:8" ht="15" customHeight="1">
      <c r="A3999" t="s">
        <v>8137</v>
      </c>
      <c r="B3999">
        <v>0</v>
      </c>
      <c r="C3999" t="s">
        <v>8137</v>
      </c>
      <c r="D3999">
        <v>0</v>
      </c>
      <c r="E3999" s="32" t="s">
        <v>8137</v>
      </c>
      <c r="F3999" s="32">
        <v>0</v>
      </c>
      <c r="G3999" s="32" t="s">
        <v>8137</v>
      </c>
      <c r="H3999" s="32">
        <v>0.6</v>
      </c>
    </row>
    <row r="4000" spans="1:8" ht="15" customHeight="1">
      <c r="A4000" t="s">
        <v>27896</v>
      </c>
      <c r="B4000">
        <v>0</v>
      </c>
      <c r="C4000" t="s">
        <v>27896</v>
      </c>
      <c r="D4000">
        <v>0</v>
      </c>
      <c r="E4000" s="32" t="s">
        <v>27896</v>
      </c>
      <c r="F4000" s="32">
        <v>6.6699999999999995E-2</v>
      </c>
      <c r="G4000" s="32" t="s">
        <v>27896</v>
      </c>
      <c r="H4000" s="32">
        <v>0</v>
      </c>
    </row>
    <row r="4001" spans="1:8" ht="15" customHeight="1">
      <c r="A4001" t="s">
        <v>8139</v>
      </c>
      <c r="B4001">
        <v>0</v>
      </c>
      <c r="C4001" t="s">
        <v>8139</v>
      </c>
      <c r="D4001">
        <v>0</v>
      </c>
      <c r="E4001" s="32" t="s">
        <v>8139</v>
      </c>
      <c r="F4001" s="32">
        <v>0</v>
      </c>
      <c r="G4001" s="32" t="s">
        <v>8139</v>
      </c>
      <c r="H4001" s="32">
        <v>1</v>
      </c>
    </row>
    <row r="4002" spans="1:8" ht="15" customHeight="1">
      <c r="A4002" t="s">
        <v>8369</v>
      </c>
      <c r="B4002">
        <v>0</v>
      </c>
      <c r="C4002" t="s">
        <v>8369</v>
      </c>
      <c r="D4002">
        <v>0</v>
      </c>
      <c r="E4002" s="32" t="s">
        <v>8369</v>
      </c>
      <c r="F4002" s="32">
        <v>0</v>
      </c>
      <c r="G4002" s="32" t="s">
        <v>8369</v>
      </c>
      <c r="H4002" s="32">
        <v>0.25</v>
      </c>
    </row>
    <row r="4003" spans="1:8" ht="15" customHeight="1">
      <c r="A4003" t="s">
        <v>8253</v>
      </c>
      <c r="B4003">
        <v>0</v>
      </c>
      <c r="C4003" t="s">
        <v>8253</v>
      </c>
      <c r="D4003">
        <v>0</v>
      </c>
      <c r="E4003" s="32" t="s">
        <v>8253</v>
      </c>
      <c r="F4003" s="32">
        <v>0</v>
      </c>
      <c r="G4003" s="32" t="s">
        <v>8253</v>
      </c>
      <c r="H4003" s="32">
        <v>1</v>
      </c>
    </row>
    <row r="4004" spans="1:8" ht="15" customHeight="1">
      <c r="A4004" t="s">
        <v>8372</v>
      </c>
      <c r="B4004">
        <v>0</v>
      </c>
      <c r="C4004" t="s">
        <v>8372</v>
      </c>
      <c r="D4004">
        <v>0</v>
      </c>
      <c r="E4004" s="32" t="s">
        <v>8372</v>
      </c>
      <c r="F4004" s="32">
        <v>0</v>
      </c>
      <c r="G4004" s="32" t="s">
        <v>8372</v>
      </c>
      <c r="H4004" s="32">
        <v>0.25</v>
      </c>
    </row>
    <row r="4005" spans="1:8" ht="15" customHeight="1">
      <c r="A4005" t="s">
        <v>9137</v>
      </c>
      <c r="B4005">
        <v>0</v>
      </c>
      <c r="C4005" t="s">
        <v>9137</v>
      </c>
      <c r="D4005">
        <v>0</v>
      </c>
      <c r="E4005" s="32" t="s">
        <v>9137</v>
      </c>
      <c r="F4005" s="32">
        <v>0.33329999999999999</v>
      </c>
      <c r="G4005" s="32" t="s">
        <v>9137</v>
      </c>
      <c r="H4005" s="32">
        <v>6.4500000000000002E-2</v>
      </c>
    </row>
    <row r="4006" spans="1:8" ht="15" customHeight="1">
      <c r="A4006" t="s">
        <v>9276</v>
      </c>
      <c r="B4006">
        <v>0</v>
      </c>
      <c r="C4006" t="s">
        <v>9276</v>
      </c>
      <c r="D4006">
        <v>0</v>
      </c>
      <c r="E4006" s="32" t="s">
        <v>9276</v>
      </c>
      <c r="F4006" s="32">
        <v>0</v>
      </c>
      <c r="G4006" s="32" t="s">
        <v>9276</v>
      </c>
      <c r="H4006" s="32">
        <v>1</v>
      </c>
    </row>
    <row r="4007" spans="1:8" ht="15" customHeight="1">
      <c r="A4007" t="s">
        <v>8383</v>
      </c>
      <c r="B4007">
        <v>0</v>
      </c>
      <c r="C4007" t="s">
        <v>8383</v>
      </c>
      <c r="D4007">
        <v>0</v>
      </c>
      <c r="E4007" s="32" t="s">
        <v>8383</v>
      </c>
      <c r="F4007" s="32">
        <v>0.66669999999999996</v>
      </c>
      <c r="G4007" s="32" t="s">
        <v>8383</v>
      </c>
      <c r="H4007" s="32">
        <v>0.2</v>
      </c>
    </row>
    <row r="4008" spans="1:8" ht="15" customHeight="1">
      <c r="A4008" t="s">
        <v>8388</v>
      </c>
      <c r="B4008">
        <v>0</v>
      </c>
      <c r="C4008" t="s">
        <v>8388</v>
      </c>
      <c r="D4008">
        <v>0</v>
      </c>
      <c r="E4008" s="32" t="s">
        <v>8388</v>
      </c>
      <c r="F4008" s="32">
        <v>0.66669999999999996</v>
      </c>
      <c r="G4008" s="32" t="s">
        <v>8388</v>
      </c>
      <c r="H4008" s="32">
        <v>0.35</v>
      </c>
    </row>
    <row r="4009" spans="1:8" ht="15" customHeight="1">
      <c r="A4009" t="s">
        <v>8390</v>
      </c>
      <c r="B4009">
        <v>0</v>
      </c>
      <c r="C4009" t="s">
        <v>8390</v>
      </c>
      <c r="D4009">
        <v>0</v>
      </c>
      <c r="E4009" s="32" t="s">
        <v>8390</v>
      </c>
      <c r="F4009" s="32">
        <v>0</v>
      </c>
      <c r="G4009" s="32" t="s">
        <v>8390</v>
      </c>
      <c r="H4009" s="32">
        <v>1</v>
      </c>
    </row>
    <row r="4010" spans="1:8" ht="15" customHeight="1">
      <c r="A4010" t="s">
        <v>8384</v>
      </c>
      <c r="B4010">
        <v>0</v>
      </c>
      <c r="C4010" t="s">
        <v>8384</v>
      </c>
      <c r="D4010">
        <v>0</v>
      </c>
      <c r="E4010" s="32" t="s">
        <v>8384</v>
      </c>
      <c r="F4010" s="32">
        <v>0.33329999999999999</v>
      </c>
      <c r="G4010" s="32" t="s">
        <v>8384</v>
      </c>
      <c r="H4010" s="32">
        <v>0.6</v>
      </c>
    </row>
    <row r="4011" spans="1:8" ht="15" customHeight="1">
      <c r="A4011" t="s">
        <v>8140</v>
      </c>
      <c r="B4011">
        <v>0</v>
      </c>
      <c r="C4011" t="s">
        <v>8140</v>
      </c>
      <c r="D4011">
        <v>0</v>
      </c>
      <c r="E4011" s="32" t="s">
        <v>8140</v>
      </c>
      <c r="F4011" s="32">
        <v>0</v>
      </c>
      <c r="G4011" s="32" t="s">
        <v>8140</v>
      </c>
      <c r="H4011" s="32">
        <v>0.4</v>
      </c>
    </row>
    <row r="4012" spans="1:8" ht="15" customHeight="1">
      <c r="A4012" t="s">
        <v>8227</v>
      </c>
      <c r="B4012">
        <v>0</v>
      </c>
      <c r="C4012" t="s">
        <v>8227</v>
      </c>
      <c r="D4012">
        <v>0</v>
      </c>
      <c r="E4012" s="32" t="s">
        <v>8227</v>
      </c>
      <c r="F4012" s="32">
        <v>0.5</v>
      </c>
      <c r="G4012" s="32" t="s">
        <v>8227</v>
      </c>
      <c r="H4012" s="32">
        <v>0</v>
      </c>
    </row>
    <row r="4013" spans="1:8" ht="15" customHeight="1">
      <c r="A4013" t="s">
        <v>8231</v>
      </c>
      <c r="B4013">
        <v>0</v>
      </c>
      <c r="C4013" t="s">
        <v>8231</v>
      </c>
      <c r="D4013">
        <v>0</v>
      </c>
      <c r="E4013" s="32" t="s">
        <v>8231</v>
      </c>
      <c r="F4013" s="32">
        <v>0</v>
      </c>
      <c r="G4013" s="32" t="s">
        <v>8231</v>
      </c>
      <c r="H4013" s="32">
        <v>0.9</v>
      </c>
    </row>
    <row r="4014" spans="1:8" ht="15" customHeight="1">
      <c r="A4014" t="s">
        <v>118</v>
      </c>
      <c r="B4014">
        <v>0.90980000000000005</v>
      </c>
      <c r="C4014" t="s">
        <v>118</v>
      </c>
      <c r="D4014">
        <v>0.53159999999999996</v>
      </c>
      <c r="E4014" s="32" t="s">
        <v>118</v>
      </c>
      <c r="F4014" s="32">
        <v>0</v>
      </c>
      <c r="G4014" s="32" t="s">
        <v>118</v>
      </c>
      <c r="H4014" s="32">
        <v>0</v>
      </c>
    </row>
    <row r="4015" spans="1:8" ht="15" customHeight="1">
      <c r="A4015" t="s">
        <v>122</v>
      </c>
      <c r="B4015">
        <v>0</v>
      </c>
      <c r="C4015" t="s">
        <v>122</v>
      </c>
      <c r="D4015">
        <v>0.97370000000000001</v>
      </c>
      <c r="E4015" s="32" t="s">
        <v>122</v>
      </c>
      <c r="F4015" s="32">
        <v>0</v>
      </c>
      <c r="G4015" s="32" t="s">
        <v>122</v>
      </c>
      <c r="H4015" s="32">
        <v>0</v>
      </c>
    </row>
    <row r="4016" spans="1:8" ht="15" customHeight="1">
      <c r="A4016" t="s">
        <v>126</v>
      </c>
      <c r="B4016">
        <v>0</v>
      </c>
      <c r="C4016" t="s">
        <v>126</v>
      </c>
      <c r="D4016">
        <v>1</v>
      </c>
      <c r="E4016" s="32" t="s">
        <v>126</v>
      </c>
      <c r="F4016" s="32">
        <v>0</v>
      </c>
      <c r="G4016" s="32" t="s">
        <v>126</v>
      </c>
      <c r="H4016" s="32">
        <v>0</v>
      </c>
    </row>
    <row r="4017" spans="1:8" ht="15" customHeight="1">
      <c r="A4017" t="s">
        <v>121</v>
      </c>
      <c r="B4017">
        <v>7.51E-2</v>
      </c>
      <c r="C4017" t="s">
        <v>121</v>
      </c>
      <c r="D4017">
        <v>0.27029999999999998</v>
      </c>
      <c r="E4017" s="32" t="s">
        <v>121</v>
      </c>
      <c r="F4017" s="32">
        <v>0</v>
      </c>
      <c r="G4017" s="32" t="s">
        <v>121</v>
      </c>
      <c r="H4017" s="32">
        <v>0</v>
      </c>
    </row>
    <row r="4018" spans="1:8" ht="15" customHeight="1">
      <c r="A4018" t="s">
        <v>120</v>
      </c>
      <c r="B4018">
        <v>0</v>
      </c>
      <c r="C4018" t="s">
        <v>120</v>
      </c>
      <c r="D4018">
        <v>1</v>
      </c>
      <c r="E4018" s="32" t="s">
        <v>120</v>
      </c>
      <c r="F4018" s="32">
        <v>0</v>
      </c>
      <c r="G4018" s="32" t="s">
        <v>120</v>
      </c>
      <c r="H4018" s="32">
        <v>0</v>
      </c>
    </row>
    <row r="4019" spans="1:8" ht="15" customHeight="1">
      <c r="A4019" t="s">
        <v>119</v>
      </c>
      <c r="B4019">
        <v>1</v>
      </c>
      <c r="C4019" t="s">
        <v>119</v>
      </c>
      <c r="D4019">
        <v>1</v>
      </c>
      <c r="E4019" s="32" t="s">
        <v>119</v>
      </c>
      <c r="F4019" s="32">
        <v>0</v>
      </c>
      <c r="G4019" s="32" t="s">
        <v>119</v>
      </c>
      <c r="H4019" s="32">
        <v>0</v>
      </c>
    </row>
    <row r="4020" spans="1:8" ht="15" customHeight="1">
      <c r="A4020" t="s">
        <v>125</v>
      </c>
      <c r="B4020">
        <v>1</v>
      </c>
      <c r="C4020" t="s">
        <v>125</v>
      </c>
      <c r="D4020">
        <v>0</v>
      </c>
      <c r="E4020" s="32" t="s">
        <v>125</v>
      </c>
      <c r="F4020" s="32">
        <v>0</v>
      </c>
      <c r="G4020" s="32" t="s">
        <v>125</v>
      </c>
      <c r="H4020" s="32">
        <v>0</v>
      </c>
    </row>
    <row r="4021" spans="1:8" ht="15" customHeight="1">
      <c r="A4021" t="s">
        <v>3865</v>
      </c>
      <c r="B4021">
        <v>0</v>
      </c>
      <c r="C4021" t="s">
        <v>3865</v>
      </c>
      <c r="D4021">
        <v>1</v>
      </c>
      <c r="E4021" s="32" t="s">
        <v>3865</v>
      </c>
      <c r="F4021" s="32">
        <v>0</v>
      </c>
      <c r="G4021" s="32" t="s">
        <v>3865</v>
      </c>
      <c r="H4021" s="32">
        <v>0</v>
      </c>
    </row>
    <row r="4022" spans="1:8" ht="15" customHeight="1">
      <c r="A4022" t="s">
        <v>124</v>
      </c>
      <c r="B4022">
        <v>0</v>
      </c>
      <c r="C4022" t="s">
        <v>124</v>
      </c>
      <c r="D4022">
        <v>1</v>
      </c>
      <c r="E4022" s="32" t="s">
        <v>124</v>
      </c>
      <c r="F4022" s="32">
        <v>0</v>
      </c>
      <c r="G4022" s="32" t="s">
        <v>124</v>
      </c>
      <c r="H4022" s="32">
        <v>0</v>
      </c>
    </row>
    <row r="4023" spans="1:8" ht="15" customHeight="1">
      <c r="A4023" t="s">
        <v>123</v>
      </c>
      <c r="B4023">
        <v>5.45E-2</v>
      </c>
      <c r="C4023" t="s">
        <v>123</v>
      </c>
      <c r="D4023">
        <v>0.17649999999999999</v>
      </c>
      <c r="E4023" s="32" t="s">
        <v>123</v>
      </c>
      <c r="F4023" s="32">
        <v>0</v>
      </c>
      <c r="G4023" s="32" t="s">
        <v>123</v>
      </c>
      <c r="H4023" s="32">
        <v>0</v>
      </c>
    </row>
    <row r="4024" spans="1:8" ht="15" customHeight="1">
      <c r="A4024" t="s">
        <v>27897</v>
      </c>
      <c r="B4024">
        <v>0</v>
      </c>
      <c r="C4024" t="s">
        <v>27897</v>
      </c>
      <c r="D4024">
        <v>1</v>
      </c>
      <c r="E4024" s="32" t="s">
        <v>27897</v>
      </c>
      <c r="F4024" s="32">
        <v>0</v>
      </c>
      <c r="G4024" s="32" t="s">
        <v>27897</v>
      </c>
      <c r="H4024" s="32">
        <v>0</v>
      </c>
    </row>
    <row r="4025" spans="1:8" ht="15" customHeight="1">
      <c r="A4025" t="s">
        <v>7066</v>
      </c>
      <c r="B4025">
        <v>1</v>
      </c>
      <c r="C4025" t="s">
        <v>7066</v>
      </c>
      <c r="D4025">
        <v>1</v>
      </c>
      <c r="E4025" s="32" t="s">
        <v>7066</v>
      </c>
      <c r="F4025" s="32">
        <v>0</v>
      </c>
      <c r="G4025" s="32" t="s">
        <v>7066</v>
      </c>
      <c r="H4025" s="32">
        <v>0</v>
      </c>
    </row>
    <row r="4026" spans="1:8" ht="15" customHeight="1">
      <c r="A4026" t="s">
        <v>7075</v>
      </c>
      <c r="B4026">
        <v>0</v>
      </c>
      <c r="C4026" t="s">
        <v>7075</v>
      </c>
      <c r="D4026">
        <v>1</v>
      </c>
      <c r="E4026" s="32" t="s">
        <v>7075</v>
      </c>
      <c r="F4026" s="32">
        <v>0</v>
      </c>
      <c r="G4026" s="32" t="s">
        <v>7075</v>
      </c>
      <c r="H4026" s="32">
        <v>0</v>
      </c>
    </row>
    <row r="4027" spans="1:8" ht="15" customHeight="1">
      <c r="A4027" t="s">
        <v>7069</v>
      </c>
      <c r="B4027">
        <v>1</v>
      </c>
      <c r="C4027" t="s">
        <v>7069</v>
      </c>
      <c r="D4027">
        <v>1</v>
      </c>
      <c r="E4027" s="32" t="s">
        <v>7069</v>
      </c>
      <c r="F4027" s="32">
        <v>0</v>
      </c>
      <c r="G4027" s="32" t="s">
        <v>7069</v>
      </c>
      <c r="H4027" s="32">
        <v>0</v>
      </c>
    </row>
    <row r="4028" spans="1:8" ht="15" customHeight="1">
      <c r="A4028" t="s">
        <v>7086</v>
      </c>
      <c r="B4028">
        <v>1</v>
      </c>
      <c r="C4028" t="s">
        <v>7086</v>
      </c>
      <c r="D4028">
        <v>1</v>
      </c>
      <c r="E4028" s="32" t="s">
        <v>7086</v>
      </c>
      <c r="F4028" s="32">
        <v>0</v>
      </c>
      <c r="G4028" s="32" t="s">
        <v>7086</v>
      </c>
      <c r="H4028" s="32">
        <v>0</v>
      </c>
    </row>
    <row r="4029" spans="1:8" ht="15" customHeight="1">
      <c r="A4029" t="s">
        <v>9029</v>
      </c>
      <c r="B4029">
        <v>1</v>
      </c>
      <c r="C4029" t="s">
        <v>9029</v>
      </c>
      <c r="D4029">
        <v>1</v>
      </c>
      <c r="E4029" s="32" t="s">
        <v>9029</v>
      </c>
      <c r="F4029" s="32">
        <v>0</v>
      </c>
      <c r="G4029" s="32" t="s">
        <v>9029</v>
      </c>
      <c r="H4029" s="32">
        <v>0</v>
      </c>
    </row>
    <row r="4030" spans="1:8" ht="15" customHeight="1">
      <c r="A4030" t="s">
        <v>9034</v>
      </c>
      <c r="B4030">
        <v>0</v>
      </c>
      <c r="C4030" t="s">
        <v>9034</v>
      </c>
      <c r="D4030">
        <v>1</v>
      </c>
      <c r="E4030" s="32" t="s">
        <v>9034</v>
      </c>
      <c r="F4030" s="32">
        <v>0</v>
      </c>
      <c r="G4030" s="32" t="s">
        <v>9034</v>
      </c>
      <c r="H4030" s="32">
        <v>0</v>
      </c>
    </row>
    <row r="4031" spans="1:8" ht="15" customHeight="1">
      <c r="A4031" t="s">
        <v>9032</v>
      </c>
      <c r="B4031">
        <v>1</v>
      </c>
      <c r="C4031" t="s">
        <v>9032</v>
      </c>
      <c r="D4031">
        <v>1</v>
      </c>
      <c r="E4031" s="32" t="s">
        <v>9032</v>
      </c>
      <c r="F4031" s="32">
        <v>0</v>
      </c>
      <c r="G4031" s="32" t="s">
        <v>9032</v>
      </c>
      <c r="H4031" s="32">
        <v>0</v>
      </c>
    </row>
    <row r="4032" spans="1:8" ht="15" customHeight="1">
      <c r="A4032" t="s">
        <v>9051</v>
      </c>
      <c r="B4032">
        <v>0</v>
      </c>
      <c r="C4032" t="s">
        <v>9051</v>
      </c>
      <c r="D4032">
        <v>1</v>
      </c>
      <c r="E4032" s="32" t="s">
        <v>9051</v>
      </c>
      <c r="F4032" s="32">
        <v>0</v>
      </c>
      <c r="G4032" s="32" t="s">
        <v>9051</v>
      </c>
      <c r="H4032" s="32">
        <v>0</v>
      </c>
    </row>
    <row r="4033" spans="1:8" ht="15" customHeight="1">
      <c r="A4033" t="s">
        <v>7067</v>
      </c>
      <c r="B4033">
        <v>1</v>
      </c>
      <c r="C4033" t="s">
        <v>7067</v>
      </c>
      <c r="D4033">
        <v>0</v>
      </c>
      <c r="E4033" s="32" t="s">
        <v>7067</v>
      </c>
      <c r="F4033" s="32">
        <v>0</v>
      </c>
      <c r="G4033" s="32" t="s">
        <v>7067</v>
      </c>
      <c r="H4033" s="32">
        <v>0</v>
      </c>
    </row>
    <row r="4034" spans="1:8" ht="15" customHeight="1">
      <c r="A4034" t="s">
        <v>7079</v>
      </c>
      <c r="B4034">
        <v>0</v>
      </c>
      <c r="C4034" t="s">
        <v>7079</v>
      </c>
      <c r="D4034">
        <v>1</v>
      </c>
      <c r="E4034" s="32" t="s">
        <v>7079</v>
      </c>
      <c r="F4034" s="32">
        <v>0</v>
      </c>
      <c r="G4034" s="32" t="s">
        <v>7079</v>
      </c>
      <c r="H4034" s="32">
        <v>0</v>
      </c>
    </row>
    <row r="4035" spans="1:8" ht="15" customHeight="1">
      <c r="A4035" t="s">
        <v>7080</v>
      </c>
      <c r="B4035">
        <v>0</v>
      </c>
      <c r="C4035" t="s">
        <v>7080</v>
      </c>
      <c r="D4035">
        <v>1</v>
      </c>
      <c r="E4035" s="32" t="s">
        <v>7080</v>
      </c>
      <c r="F4035" s="32">
        <v>0</v>
      </c>
      <c r="G4035" s="32" t="s">
        <v>7080</v>
      </c>
      <c r="H4035" s="32">
        <v>0</v>
      </c>
    </row>
    <row r="4036" spans="1:8" ht="15" customHeight="1">
      <c r="A4036" t="s">
        <v>7071</v>
      </c>
      <c r="B4036">
        <v>1</v>
      </c>
      <c r="C4036" t="s">
        <v>7071</v>
      </c>
      <c r="D4036">
        <v>0</v>
      </c>
      <c r="E4036" s="32" t="s">
        <v>7071</v>
      </c>
      <c r="F4036" s="32">
        <v>0</v>
      </c>
      <c r="G4036" s="32" t="s">
        <v>7071</v>
      </c>
      <c r="H4036" s="32">
        <v>0</v>
      </c>
    </row>
    <row r="4037" spans="1:8" ht="15" customHeight="1">
      <c r="A4037" t="s">
        <v>7107</v>
      </c>
      <c r="B4037">
        <v>0</v>
      </c>
      <c r="C4037" t="s">
        <v>7107</v>
      </c>
      <c r="D4037">
        <v>1</v>
      </c>
      <c r="E4037" s="32" t="s">
        <v>7107</v>
      </c>
      <c r="F4037" s="32">
        <v>0</v>
      </c>
      <c r="G4037" s="32" t="s">
        <v>7107</v>
      </c>
      <c r="H4037" s="32">
        <v>0</v>
      </c>
    </row>
    <row r="4038" spans="1:8" ht="15" customHeight="1">
      <c r="A4038" t="s">
        <v>7096</v>
      </c>
      <c r="B4038">
        <v>0.94550000000000001</v>
      </c>
      <c r="C4038" t="s">
        <v>7096</v>
      </c>
      <c r="D4038">
        <v>0.82350000000000001</v>
      </c>
      <c r="E4038" s="32" t="s">
        <v>7096</v>
      </c>
      <c r="F4038" s="32">
        <v>0</v>
      </c>
      <c r="G4038" s="32" t="s">
        <v>7096</v>
      </c>
      <c r="H4038" s="32">
        <v>0</v>
      </c>
    </row>
    <row r="4039" spans="1:8" ht="15" customHeight="1">
      <c r="A4039" t="s">
        <v>127</v>
      </c>
      <c r="B4039">
        <v>1</v>
      </c>
      <c r="C4039" t="s">
        <v>127</v>
      </c>
      <c r="D4039">
        <v>1</v>
      </c>
      <c r="E4039" s="32" t="s">
        <v>127</v>
      </c>
      <c r="F4039" s="32">
        <v>0</v>
      </c>
      <c r="G4039" s="32" t="s">
        <v>127</v>
      </c>
      <c r="H4039" s="32">
        <v>0</v>
      </c>
    </row>
    <row r="4040" spans="1:8" ht="15" customHeight="1">
      <c r="A4040" t="s">
        <v>128</v>
      </c>
      <c r="B4040">
        <v>0</v>
      </c>
      <c r="C4040" t="s">
        <v>128</v>
      </c>
      <c r="D4040">
        <v>0.996</v>
      </c>
      <c r="E4040" s="32" t="s">
        <v>128</v>
      </c>
      <c r="F4040" s="32">
        <v>0</v>
      </c>
      <c r="G4040" s="32" t="s">
        <v>128</v>
      </c>
      <c r="H4040" s="32">
        <v>0</v>
      </c>
    </row>
    <row r="4041" spans="1:8" ht="15" customHeight="1">
      <c r="A4041" t="s">
        <v>129</v>
      </c>
      <c r="B4041">
        <v>0</v>
      </c>
      <c r="C4041" t="s">
        <v>129</v>
      </c>
      <c r="D4041">
        <v>0.1429</v>
      </c>
      <c r="E4041" s="32" t="s">
        <v>129</v>
      </c>
      <c r="F4041" s="32">
        <v>0</v>
      </c>
      <c r="G4041" s="32" t="s">
        <v>129</v>
      </c>
      <c r="H4041" s="32">
        <v>0</v>
      </c>
    </row>
    <row r="4042" spans="1:8" ht="15" customHeight="1">
      <c r="A4042" t="s">
        <v>133</v>
      </c>
      <c r="B4042">
        <v>0</v>
      </c>
      <c r="C4042" t="s">
        <v>133</v>
      </c>
      <c r="D4042">
        <v>1</v>
      </c>
      <c r="E4042" s="32" t="s">
        <v>133</v>
      </c>
      <c r="F4042" s="32">
        <v>0</v>
      </c>
      <c r="G4042" s="32" t="s">
        <v>133</v>
      </c>
      <c r="H4042" s="32">
        <v>0</v>
      </c>
    </row>
    <row r="4043" spans="1:8" ht="15" customHeight="1">
      <c r="A4043" t="s">
        <v>130</v>
      </c>
      <c r="B4043">
        <v>1</v>
      </c>
      <c r="C4043" t="s">
        <v>130</v>
      </c>
      <c r="D4043">
        <v>1</v>
      </c>
      <c r="E4043" s="32" t="s">
        <v>130</v>
      </c>
      <c r="F4043" s="32">
        <v>0</v>
      </c>
      <c r="G4043" s="32" t="s">
        <v>130</v>
      </c>
      <c r="H4043" s="32">
        <v>0</v>
      </c>
    </row>
    <row r="4044" spans="1:8" ht="15" customHeight="1">
      <c r="A4044" t="s">
        <v>132</v>
      </c>
      <c r="B4044">
        <v>0</v>
      </c>
      <c r="C4044" t="s">
        <v>132</v>
      </c>
      <c r="D4044">
        <v>1</v>
      </c>
      <c r="E4044" s="32" t="s">
        <v>132</v>
      </c>
      <c r="F4044" s="32">
        <v>0</v>
      </c>
      <c r="G4044" s="32" t="s">
        <v>132</v>
      </c>
      <c r="H4044" s="32">
        <v>0</v>
      </c>
    </row>
    <row r="4045" spans="1:8" ht="15" customHeight="1">
      <c r="A4045" t="s">
        <v>131</v>
      </c>
      <c r="B4045">
        <v>0</v>
      </c>
      <c r="C4045" t="s">
        <v>131</v>
      </c>
      <c r="D4045">
        <v>1</v>
      </c>
      <c r="E4045" s="32" t="s">
        <v>131</v>
      </c>
      <c r="F4045" s="32">
        <v>0</v>
      </c>
      <c r="G4045" s="32" t="s">
        <v>131</v>
      </c>
      <c r="H4045" s="32">
        <v>0</v>
      </c>
    </row>
    <row r="4046" spans="1:8" ht="15" customHeight="1">
      <c r="A4046" t="s">
        <v>134</v>
      </c>
      <c r="B4046">
        <v>0</v>
      </c>
      <c r="C4046" t="s">
        <v>134</v>
      </c>
      <c r="D4046">
        <v>1</v>
      </c>
      <c r="E4046" s="32" t="s">
        <v>134</v>
      </c>
      <c r="F4046" s="32">
        <v>0</v>
      </c>
      <c r="G4046" s="32" t="s">
        <v>134</v>
      </c>
      <c r="H4046" s="32">
        <v>0</v>
      </c>
    </row>
    <row r="4047" spans="1:8" ht="15" customHeight="1">
      <c r="A4047" t="s">
        <v>27898</v>
      </c>
      <c r="B4047">
        <v>0</v>
      </c>
      <c r="C4047" t="s">
        <v>27898</v>
      </c>
      <c r="D4047">
        <v>1</v>
      </c>
      <c r="E4047" s="32" t="s">
        <v>27898</v>
      </c>
      <c r="F4047" s="32">
        <v>0</v>
      </c>
      <c r="G4047" s="32" t="s">
        <v>27898</v>
      </c>
      <c r="H4047" s="32">
        <v>0</v>
      </c>
    </row>
    <row r="4048" spans="1:8" ht="15" customHeight="1">
      <c r="A4048" t="s">
        <v>138</v>
      </c>
      <c r="B4048">
        <v>1</v>
      </c>
      <c r="C4048" t="s">
        <v>138</v>
      </c>
      <c r="D4048">
        <v>0.57140000000000002</v>
      </c>
      <c r="E4048" s="32" t="s">
        <v>138</v>
      </c>
      <c r="F4048" s="32">
        <v>0</v>
      </c>
      <c r="G4048" s="32" t="s">
        <v>138</v>
      </c>
      <c r="H4048" s="32">
        <v>0</v>
      </c>
    </row>
    <row r="4049" spans="1:8" ht="15" customHeight="1">
      <c r="A4049" t="s">
        <v>137</v>
      </c>
      <c r="B4049">
        <v>1</v>
      </c>
      <c r="C4049" t="s">
        <v>137</v>
      </c>
      <c r="D4049">
        <v>1</v>
      </c>
      <c r="E4049" s="32" t="s">
        <v>137</v>
      </c>
      <c r="F4049" s="32">
        <v>0</v>
      </c>
      <c r="G4049" s="32" t="s">
        <v>137</v>
      </c>
      <c r="H4049" s="32">
        <v>0</v>
      </c>
    </row>
    <row r="4050" spans="1:8" ht="15" customHeight="1">
      <c r="A4050" t="s">
        <v>140</v>
      </c>
      <c r="B4050">
        <v>1</v>
      </c>
      <c r="C4050" t="s">
        <v>140</v>
      </c>
      <c r="D4050">
        <v>0</v>
      </c>
      <c r="E4050" s="32" t="s">
        <v>140</v>
      </c>
      <c r="F4050" s="32">
        <v>0</v>
      </c>
      <c r="G4050" s="32" t="s">
        <v>140</v>
      </c>
      <c r="H4050" s="32">
        <v>0</v>
      </c>
    </row>
    <row r="4051" spans="1:8" ht="15" customHeight="1">
      <c r="A4051" t="s">
        <v>135</v>
      </c>
      <c r="B4051">
        <v>1</v>
      </c>
      <c r="C4051" t="s">
        <v>135</v>
      </c>
      <c r="D4051">
        <v>0.99639999999999995</v>
      </c>
      <c r="E4051" s="32" t="s">
        <v>135</v>
      </c>
      <c r="F4051" s="32">
        <v>0</v>
      </c>
      <c r="G4051" s="32" t="s">
        <v>135</v>
      </c>
      <c r="H4051" s="32">
        <v>0</v>
      </c>
    </row>
    <row r="4052" spans="1:8" ht="15" customHeight="1">
      <c r="A4052" t="s">
        <v>136</v>
      </c>
      <c r="B4052">
        <v>0</v>
      </c>
      <c r="C4052" t="s">
        <v>136</v>
      </c>
      <c r="D4052">
        <v>1</v>
      </c>
      <c r="E4052" s="32" t="s">
        <v>136</v>
      </c>
      <c r="F4052" s="32">
        <v>0</v>
      </c>
      <c r="G4052" s="32" t="s">
        <v>136</v>
      </c>
      <c r="H4052" s="32">
        <v>0</v>
      </c>
    </row>
    <row r="4053" spans="1:8" ht="15" customHeight="1">
      <c r="A4053" t="s">
        <v>139</v>
      </c>
      <c r="B4053">
        <v>1</v>
      </c>
      <c r="C4053" t="s">
        <v>139</v>
      </c>
      <c r="D4053">
        <v>0</v>
      </c>
      <c r="E4053" s="32" t="s">
        <v>139</v>
      </c>
      <c r="F4053" s="32">
        <v>0</v>
      </c>
      <c r="G4053" s="32" t="s">
        <v>139</v>
      </c>
      <c r="H4053" s="32">
        <v>0</v>
      </c>
    </row>
    <row r="4054" spans="1:8" ht="15" customHeight="1">
      <c r="A4054" t="s">
        <v>141</v>
      </c>
      <c r="B4054">
        <v>0</v>
      </c>
      <c r="C4054" t="s">
        <v>141</v>
      </c>
      <c r="D4054">
        <v>0.42859999999999998</v>
      </c>
      <c r="E4054" s="32" t="s">
        <v>141</v>
      </c>
      <c r="F4054" s="32">
        <v>0</v>
      </c>
      <c r="G4054" s="32" t="s">
        <v>141</v>
      </c>
      <c r="H4054" s="32">
        <v>0</v>
      </c>
    </row>
    <row r="4055" spans="1:8" ht="15" customHeight="1">
      <c r="A4055" t="s">
        <v>6996</v>
      </c>
      <c r="B4055">
        <v>0</v>
      </c>
      <c r="C4055" t="s">
        <v>6996</v>
      </c>
      <c r="D4055">
        <v>3.5999999999999999E-3</v>
      </c>
      <c r="E4055" s="32" t="s">
        <v>6996</v>
      </c>
      <c r="F4055" s="32">
        <v>0</v>
      </c>
      <c r="G4055" s="32" t="s">
        <v>6996</v>
      </c>
      <c r="H4055" s="32">
        <v>0</v>
      </c>
    </row>
    <row r="4056" spans="1:8" ht="15" customHeight="1">
      <c r="A4056" t="s">
        <v>7128</v>
      </c>
      <c r="B4056">
        <v>0</v>
      </c>
      <c r="C4056" t="s">
        <v>7128</v>
      </c>
      <c r="D4056">
        <v>1</v>
      </c>
      <c r="E4056" s="32" t="s">
        <v>7128</v>
      </c>
      <c r="F4056" s="32">
        <v>0</v>
      </c>
      <c r="G4056" s="32" t="s">
        <v>7128</v>
      </c>
      <c r="H4056" s="32">
        <v>0</v>
      </c>
    </row>
    <row r="4057" spans="1:8" ht="15" customHeight="1">
      <c r="A4057" t="s">
        <v>27899</v>
      </c>
      <c r="B4057">
        <v>0</v>
      </c>
      <c r="C4057" t="s">
        <v>27899</v>
      </c>
      <c r="D4057">
        <v>1</v>
      </c>
      <c r="E4057" s="32" t="s">
        <v>27899</v>
      </c>
      <c r="F4057" s="32">
        <v>0</v>
      </c>
      <c r="G4057" s="32" t="s">
        <v>27899</v>
      </c>
      <c r="H4057" s="32">
        <v>0</v>
      </c>
    </row>
    <row r="4058" spans="1:8" ht="15" customHeight="1">
      <c r="A4058" t="s">
        <v>7090</v>
      </c>
      <c r="B4058">
        <v>1</v>
      </c>
      <c r="C4058" t="s">
        <v>7090</v>
      </c>
      <c r="D4058">
        <v>0</v>
      </c>
      <c r="E4058" s="32" t="s">
        <v>7090</v>
      </c>
      <c r="F4058" s="32">
        <v>0</v>
      </c>
      <c r="G4058" s="32" t="s">
        <v>7090</v>
      </c>
      <c r="H4058" s="32">
        <v>0</v>
      </c>
    </row>
    <row r="4059" spans="1:8" ht="15" customHeight="1">
      <c r="A4059" t="s">
        <v>153</v>
      </c>
      <c r="B4059">
        <v>0</v>
      </c>
      <c r="C4059" t="s">
        <v>153</v>
      </c>
      <c r="D4059">
        <v>0</v>
      </c>
      <c r="E4059" s="32" t="s">
        <v>153</v>
      </c>
      <c r="F4059" s="32">
        <v>0</v>
      </c>
      <c r="G4059" s="32" t="s">
        <v>153</v>
      </c>
      <c r="H4059" s="32">
        <v>1</v>
      </c>
    </row>
    <row r="4060" spans="1:8" ht="15" customHeight="1">
      <c r="A4060" t="s">
        <v>150</v>
      </c>
      <c r="B4060">
        <v>0</v>
      </c>
      <c r="C4060" t="s">
        <v>150</v>
      </c>
      <c r="D4060">
        <v>0</v>
      </c>
      <c r="E4060" s="32" t="s">
        <v>150</v>
      </c>
      <c r="F4060" s="32">
        <v>1.6899999999999998E-2</v>
      </c>
      <c r="G4060" s="32" t="s">
        <v>150</v>
      </c>
      <c r="H4060" s="32">
        <v>0</v>
      </c>
    </row>
    <row r="4061" spans="1:8" ht="15" customHeight="1">
      <c r="A4061" t="s">
        <v>3866</v>
      </c>
      <c r="B4061">
        <v>0</v>
      </c>
      <c r="C4061" t="s">
        <v>3866</v>
      </c>
      <c r="D4061">
        <v>0</v>
      </c>
      <c r="E4061" s="32" t="s">
        <v>3866</v>
      </c>
      <c r="F4061" s="32">
        <v>0</v>
      </c>
      <c r="G4061" s="32" t="s">
        <v>3866</v>
      </c>
      <c r="H4061" s="32">
        <v>1</v>
      </c>
    </row>
    <row r="4062" spans="1:8" ht="15" customHeight="1">
      <c r="A4062" t="s">
        <v>148</v>
      </c>
      <c r="B4062">
        <v>0</v>
      </c>
      <c r="C4062" t="s">
        <v>148</v>
      </c>
      <c r="D4062">
        <v>0</v>
      </c>
      <c r="E4062" s="32" t="s">
        <v>148</v>
      </c>
      <c r="F4062" s="32">
        <v>0</v>
      </c>
      <c r="G4062" s="32" t="s">
        <v>148</v>
      </c>
      <c r="H4062" s="32">
        <v>1</v>
      </c>
    </row>
    <row r="4063" spans="1:8" ht="15" customHeight="1">
      <c r="A4063" t="s">
        <v>3867</v>
      </c>
      <c r="B4063">
        <v>0</v>
      </c>
      <c r="C4063" t="s">
        <v>3867</v>
      </c>
      <c r="D4063">
        <v>0</v>
      </c>
      <c r="E4063" s="32" t="s">
        <v>3867</v>
      </c>
      <c r="F4063" s="32">
        <v>0</v>
      </c>
      <c r="G4063" s="32" t="s">
        <v>3867</v>
      </c>
      <c r="H4063" s="32">
        <v>1</v>
      </c>
    </row>
    <row r="4064" spans="1:8" ht="15" customHeight="1">
      <c r="A4064" t="s">
        <v>151</v>
      </c>
      <c r="B4064">
        <v>0</v>
      </c>
      <c r="C4064" t="s">
        <v>151</v>
      </c>
      <c r="D4064">
        <v>0</v>
      </c>
      <c r="E4064" s="32" t="s">
        <v>151</v>
      </c>
      <c r="F4064" s="32">
        <v>0.04</v>
      </c>
      <c r="G4064" s="32" t="s">
        <v>151</v>
      </c>
      <c r="H4064" s="32">
        <v>3.2300000000000002E-2</v>
      </c>
    </row>
    <row r="4065" spans="1:8" ht="15" customHeight="1">
      <c r="A4065" t="s">
        <v>142</v>
      </c>
      <c r="B4065">
        <v>0</v>
      </c>
      <c r="C4065" t="s">
        <v>142</v>
      </c>
      <c r="D4065">
        <v>0</v>
      </c>
      <c r="E4065" s="32" t="s">
        <v>142</v>
      </c>
      <c r="F4065" s="32">
        <v>0.2722</v>
      </c>
      <c r="G4065" s="32" t="s">
        <v>142</v>
      </c>
      <c r="H4065" s="32">
        <v>0.9355</v>
      </c>
    </row>
    <row r="4066" spans="1:8" ht="15" customHeight="1">
      <c r="A4066" t="s">
        <v>143</v>
      </c>
      <c r="B4066">
        <v>0</v>
      </c>
      <c r="C4066" t="s">
        <v>143</v>
      </c>
      <c r="D4066">
        <v>0</v>
      </c>
      <c r="E4066" s="32" t="s">
        <v>143</v>
      </c>
      <c r="F4066" s="32">
        <v>0.95450000000000002</v>
      </c>
      <c r="G4066" s="32" t="s">
        <v>143</v>
      </c>
      <c r="H4066" s="32">
        <v>1</v>
      </c>
    </row>
    <row r="4067" spans="1:8" ht="15" customHeight="1">
      <c r="A4067" t="s">
        <v>145</v>
      </c>
      <c r="B4067">
        <v>0</v>
      </c>
      <c r="C4067" t="s">
        <v>145</v>
      </c>
      <c r="D4067">
        <v>0</v>
      </c>
      <c r="E4067" s="32" t="s">
        <v>145</v>
      </c>
      <c r="F4067" s="32">
        <v>0.1111</v>
      </c>
      <c r="G4067" s="32" t="s">
        <v>145</v>
      </c>
      <c r="H4067" s="32">
        <v>0.8</v>
      </c>
    </row>
    <row r="4068" spans="1:8" ht="15" customHeight="1">
      <c r="A4068" t="s">
        <v>149</v>
      </c>
      <c r="B4068">
        <v>0</v>
      </c>
      <c r="C4068" t="s">
        <v>149</v>
      </c>
      <c r="D4068">
        <v>0</v>
      </c>
      <c r="E4068" s="32" t="s">
        <v>149</v>
      </c>
      <c r="F4068" s="32">
        <v>0.33329999999999999</v>
      </c>
      <c r="G4068" s="32" t="s">
        <v>149</v>
      </c>
      <c r="H4068" s="32">
        <v>1</v>
      </c>
    </row>
    <row r="4069" spans="1:8" ht="15" customHeight="1">
      <c r="A4069" t="s">
        <v>146</v>
      </c>
      <c r="B4069">
        <v>0</v>
      </c>
      <c r="C4069" t="s">
        <v>146</v>
      </c>
      <c r="D4069">
        <v>0</v>
      </c>
      <c r="E4069" s="32" t="s">
        <v>146</v>
      </c>
      <c r="F4069" s="32">
        <v>1.18E-2</v>
      </c>
      <c r="G4069" s="32" t="s">
        <v>146</v>
      </c>
      <c r="H4069" s="32">
        <v>0</v>
      </c>
    </row>
    <row r="4070" spans="1:8" ht="15" customHeight="1">
      <c r="A4070" t="s">
        <v>152</v>
      </c>
      <c r="B4070">
        <v>0</v>
      </c>
      <c r="C4070" t="s">
        <v>152</v>
      </c>
      <c r="D4070">
        <v>0</v>
      </c>
      <c r="E4070" s="32" t="s">
        <v>152</v>
      </c>
      <c r="F4070" s="32">
        <v>0</v>
      </c>
      <c r="G4070" s="32" t="s">
        <v>152</v>
      </c>
      <c r="H4070" s="32">
        <v>0.1429</v>
      </c>
    </row>
    <row r="4071" spans="1:8" ht="15" customHeight="1">
      <c r="A4071" t="s">
        <v>3513</v>
      </c>
      <c r="B4071">
        <v>0</v>
      </c>
      <c r="C4071" t="s">
        <v>3513</v>
      </c>
      <c r="D4071">
        <v>0</v>
      </c>
      <c r="E4071" s="32" t="s">
        <v>3513</v>
      </c>
      <c r="F4071" s="32">
        <v>0</v>
      </c>
      <c r="G4071" s="32" t="s">
        <v>3513</v>
      </c>
      <c r="H4071" s="32">
        <v>2.5000000000000001E-2</v>
      </c>
    </row>
    <row r="4072" spans="1:8" ht="15" customHeight="1">
      <c r="A4072" t="s">
        <v>147</v>
      </c>
      <c r="B4072">
        <v>0</v>
      </c>
      <c r="C4072" t="s">
        <v>147</v>
      </c>
      <c r="D4072">
        <v>0</v>
      </c>
      <c r="E4072" s="32" t="s">
        <v>147</v>
      </c>
      <c r="F4072" s="32">
        <v>0.75</v>
      </c>
      <c r="G4072" s="32" t="s">
        <v>147</v>
      </c>
      <c r="H4072" s="32">
        <v>0.35289999999999999</v>
      </c>
    </row>
    <row r="4073" spans="1:8" ht="15" customHeight="1">
      <c r="A4073" t="s">
        <v>144</v>
      </c>
      <c r="B4073">
        <v>0</v>
      </c>
      <c r="C4073" t="s">
        <v>144</v>
      </c>
      <c r="D4073">
        <v>0</v>
      </c>
      <c r="E4073" s="32" t="s">
        <v>144</v>
      </c>
      <c r="F4073" s="32">
        <v>0.44190000000000002</v>
      </c>
      <c r="G4073" s="32" t="s">
        <v>144</v>
      </c>
      <c r="H4073" s="32">
        <v>0.68569999999999998</v>
      </c>
    </row>
    <row r="4074" spans="1:8" ht="15" customHeight="1">
      <c r="A4074" t="s">
        <v>3733</v>
      </c>
      <c r="B4074">
        <v>0</v>
      </c>
      <c r="C4074" t="s">
        <v>3733</v>
      </c>
      <c r="D4074">
        <v>0</v>
      </c>
      <c r="E4074" s="32" t="s">
        <v>3733</v>
      </c>
      <c r="F4074" s="32">
        <v>0</v>
      </c>
      <c r="G4074" s="32" t="s">
        <v>3733</v>
      </c>
      <c r="H4074" s="32">
        <v>1</v>
      </c>
    </row>
    <row r="4075" spans="1:8" ht="15" customHeight="1">
      <c r="A4075" t="s">
        <v>6990</v>
      </c>
      <c r="B4075">
        <v>0</v>
      </c>
      <c r="C4075" t="s">
        <v>6990</v>
      </c>
      <c r="D4075">
        <v>0</v>
      </c>
      <c r="E4075" s="32" t="s">
        <v>6990</v>
      </c>
      <c r="F4075" s="32">
        <v>0</v>
      </c>
      <c r="G4075" s="32" t="s">
        <v>6990</v>
      </c>
      <c r="H4075" s="32">
        <v>1</v>
      </c>
    </row>
    <row r="4076" spans="1:8" ht="15" customHeight="1">
      <c r="A4076" t="s">
        <v>3738</v>
      </c>
      <c r="B4076">
        <v>0</v>
      </c>
      <c r="C4076" t="s">
        <v>3738</v>
      </c>
      <c r="D4076">
        <v>0</v>
      </c>
      <c r="E4076" s="32" t="s">
        <v>3738</v>
      </c>
      <c r="F4076" s="32">
        <v>3.39E-2</v>
      </c>
      <c r="G4076" s="32" t="s">
        <v>3738</v>
      </c>
      <c r="H4076" s="32">
        <v>0</v>
      </c>
    </row>
    <row r="4077" spans="1:8" ht="15" customHeight="1">
      <c r="A4077" t="s">
        <v>4152</v>
      </c>
      <c r="B4077">
        <v>0</v>
      </c>
      <c r="C4077" t="s">
        <v>4152</v>
      </c>
      <c r="D4077">
        <v>0</v>
      </c>
      <c r="E4077" s="32" t="s">
        <v>4152</v>
      </c>
      <c r="F4077" s="32">
        <v>0.15379999999999999</v>
      </c>
      <c r="G4077" s="32" t="s">
        <v>4152</v>
      </c>
      <c r="H4077" s="32">
        <v>0</v>
      </c>
    </row>
    <row r="4078" spans="1:8" ht="15" customHeight="1">
      <c r="A4078" t="s">
        <v>4153</v>
      </c>
      <c r="B4078">
        <v>0</v>
      </c>
      <c r="C4078" t="s">
        <v>4153</v>
      </c>
      <c r="D4078">
        <v>0</v>
      </c>
      <c r="E4078" s="32" t="s">
        <v>4153</v>
      </c>
      <c r="F4078" s="32">
        <v>6.1000000000000004E-3</v>
      </c>
      <c r="G4078" s="32" t="s">
        <v>4153</v>
      </c>
      <c r="H4078" s="32">
        <v>0</v>
      </c>
    </row>
    <row r="4079" spans="1:8" ht="15" customHeight="1">
      <c r="A4079" t="s">
        <v>39</v>
      </c>
      <c r="B4079">
        <v>0</v>
      </c>
      <c r="C4079" t="s">
        <v>39</v>
      </c>
      <c r="D4079">
        <v>0</v>
      </c>
      <c r="E4079" s="32" t="s">
        <v>39</v>
      </c>
      <c r="F4079" s="32">
        <v>0.27029999999999998</v>
      </c>
      <c r="G4079" s="32" t="s">
        <v>39</v>
      </c>
      <c r="H4079" s="32">
        <v>0.33329999999999999</v>
      </c>
    </row>
    <row r="4080" spans="1:8" ht="15" customHeight="1">
      <c r="A4080" t="s">
        <v>41</v>
      </c>
      <c r="B4080">
        <v>0</v>
      </c>
      <c r="C4080" t="s">
        <v>41</v>
      </c>
      <c r="D4080">
        <v>0</v>
      </c>
      <c r="E4080" s="32" t="s">
        <v>41</v>
      </c>
      <c r="F4080" s="32">
        <v>0</v>
      </c>
      <c r="G4080" s="32" t="s">
        <v>41</v>
      </c>
      <c r="H4080" s="32">
        <v>0.1176</v>
      </c>
    </row>
    <row r="4081" spans="1:8" ht="15" customHeight="1">
      <c r="A4081" t="s">
        <v>40</v>
      </c>
      <c r="B4081">
        <v>0</v>
      </c>
      <c r="C4081" t="s">
        <v>40</v>
      </c>
      <c r="D4081">
        <v>0</v>
      </c>
      <c r="E4081" s="32" t="s">
        <v>40</v>
      </c>
      <c r="F4081" s="32">
        <v>0.53490000000000004</v>
      </c>
      <c r="G4081" s="32" t="s">
        <v>40</v>
      </c>
      <c r="H4081" s="32">
        <v>0.3</v>
      </c>
    </row>
    <row r="4082" spans="1:8" ht="15" customHeight="1">
      <c r="A4082" t="s">
        <v>8945</v>
      </c>
      <c r="B4082">
        <v>0</v>
      </c>
      <c r="C4082" t="s">
        <v>8945</v>
      </c>
      <c r="D4082">
        <v>0</v>
      </c>
      <c r="E4082" s="32" t="s">
        <v>8945</v>
      </c>
      <c r="F4082" s="32">
        <v>0</v>
      </c>
      <c r="G4082" s="32" t="s">
        <v>8945</v>
      </c>
      <c r="H4082" s="32">
        <v>1</v>
      </c>
    </row>
    <row r="4083" spans="1:8" ht="15" customHeight="1">
      <c r="A4083" t="s">
        <v>7852</v>
      </c>
      <c r="B4083">
        <v>0</v>
      </c>
      <c r="C4083" t="s">
        <v>7852</v>
      </c>
      <c r="D4083">
        <v>0</v>
      </c>
      <c r="E4083" s="32" t="s">
        <v>7852</v>
      </c>
      <c r="F4083" s="32">
        <v>0</v>
      </c>
      <c r="G4083" s="32" t="s">
        <v>7852</v>
      </c>
      <c r="H4083" s="32">
        <v>1</v>
      </c>
    </row>
    <row r="4084" spans="1:8" ht="15" customHeight="1">
      <c r="A4084" t="s">
        <v>7953</v>
      </c>
      <c r="B4084">
        <v>0</v>
      </c>
      <c r="C4084" t="s">
        <v>7953</v>
      </c>
      <c r="D4084">
        <v>0</v>
      </c>
      <c r="E4084" s="32" t="s">
        <v>7953</v>
      </c>
      <c r="F4084" s="32">
        <v>0</v>
      </c>
      <c r="G4084" s="32" t="s">
        <v>7953</v>
      </c>
      <c r="H4084" s="32">
        <v>0.25</v>
      </c>
    </row>
    <row r="4085" spans="1:8" ht="15" customHeight="1">
      <c r="A4085" t="s">
        <v>8045</v>
      </c>
      <c r="B4085">
        <v>0</v>
      </c>
      <c r="C4085" t="s">
        <v>8045</v>
      </c>
      <c r="D4085">
        <v>0</v>
      </c>
      <c r="E4085" s="32" t="s">
        <v>8045</v>
      </c>
      <c r="F4085" s="32">
        <v>0</v>
      </c>
      <c r="G4085" s="32" t="s">
        <v>8045</v>
      </c>
      <c r="H4085" s="32">
        <v>0.875</v>
      </c>
    </row>
    <row r="4086" spans="1:8" ht="15" customHeight="1">
      <c r="A4086" t="s">
        <v>27900</v>
      </c>
      <c r="B4086">
        <v>0</v>
      </c>
      <c r="C4086" t="s">
        <v>27900</v>
      </c>
      <c r="D4086">
        <v>0</v>
      </c>
      <c r="E4086" s="32" t="s">
        <v>27900</v>
      </c>
      <c r="F4086" s="32">
        <v>0</v>
      </c>
      <c r="G4086" s="32" t="s">
        <v>27900</v>
      </c>
      <c r="H4086" s="32">
        <v>1</v>
      </c>
    </row>
    <row r="4087" spans="1:8" ht="15" customHeight="1">
      <c r="A4087" t="s">
        <v>8948</v>
      </c>
      <c r="B4087">
        <v>0</v>
      </c>
      <c r="C4087" t="s">
        <v>8948</v>
      </c>
      <c r="D4087">
        <v>0</v>
      </c>
      <c r="E4087" s="32" t="s">
        <v>8948</v>
      </c>
      <c r="F4087" s="32">
        <v>0</v>
      </c>
      <c r="G4087" s="32" t="s">
        <v>8948</v>
      </c>
      <c r="H4087" s="32">
        <v>1</v>
      </c>
    </row>
    <row r="4088" spans="1:8" ht="15" customHeight="1">
      <c r="A4088" t="s">
        <v>7853</v>
      </c>
      <c r="B4088">
        <v>0</v>
      </c>
      <c r="C4088" t="s">
        <v>7853</v>
      </c>
      <c r="D4088">
        <v>0</v>
      </c>
      <c r="E4088" s="32" t="s">
        <v>7853</v>
      </c>
      <c r="F4088" s="32">
        <v>0</v>
      </c>
      <c r="G4088" s="32" t="s">
        <v>7853</v>
      </c>
      <c r="H4088" s="32">
        <v>0.75</v>
      </c>
    </row>
    <row r="4089" spans="1:8" ht="15" customHeight="1">
      <c r="A4089" t="s">
        <v>7876</v>
      </c>
      <c r="B4089">
        <v>0</v>
      </c>
      <c r="C4089" t="s">
        <v>7876</v>
      </c>
      <c r="D4089">
        <v>0</v>
      </c>
      <c r="E4089" s="32" t="s">
        <v>7876</v>
      </c>
      <c r="F4089" s="32">
        <v>0</v>
      </c>
      <c r="G4089" s="32" t="s">
        <v>7876</v>
      </c>
      <c r="H4089" s="32">
        <v>1</v>
      </c>
    </row>
    <row r="4090" spans="1:8" ht="15" customHeight="1">
      <c r="A4090" t="s">
        <v>8100</v>
      </c>
      <c r="B4090">
        <v>0</v>
      </c>
      <c r="C4090" t="s">
        <v>8100</v>
      </c>
      <c r="D4090">
        <v>0</v>
      </c>
      <c r="E4090" s="32" t="s">
        <v>8100</v>
      </c>
      <c r="F4090" s="32">
        <v>0</v>
      </c>
      <c r="G4090" s="32" t="s">
        <v>8100</v>
      </c>
      <c r="H4090" s="32">
        <v>0.83330000000000004</v>
      </c>
    </row>
    <row r="4091" spans="1:8" ht="15" customHeight="1">
      <c r="A4091" t="s">
        <v>8977</v>
      </c>
      <c r="B4091">
        <v>0</v>
      </c>
      <c r="C4091" t="s">
        <v>8977</v>
      </c>
      <c r="D4091">
        <v>0</v>
      </c>
      <c r="E4091" s="32" t="s">
        <v>8977</v>
      </c>
      <c r="F4091" s="32">
        <v>0</v>
      </c>
      <c r="G4091" s="32" t="s">
        <v>8977</v>
      </c>
      <c r="H4091" s="32">
        <v>1</v>
      </c>
    </row>
    <row r="4092" spans="1:8" ht="15" customHeight="1">
      <c r="A4092" t="s">
        <v>27901</v>
      </c>
      <c r="B4092">
        <v>0</v>
      </c>
      <c r="C4092" t="s">
        <v>27901</v>
      </c>
      <c r="D4092">
        <v>0</v>
      </c>
      <c r="E4092" s="32" t="s">
        <v>27901</v>
      </c>
      <c r="F4092" s="32">
        <v>0</v>
      </c>
      <c r="G4092" s="32" t="s">
        <v>27901</v>
      </c>
      <c r="H4092" s="32">
        <v>1</v>
      </c>
    </row>
    <row r="4093" spans="1:8" ht="15" customHeight="1">
      <c r="A4093" t="s">
        <v>8048</v>
      </c>
      <c r="B4093">
        <v>0</v>
      </c>
      <c r="C4093" t="s">
        <v>8048</v>
      </c>
      <c r="D4093">
        <v>0</v>
      </c>
      <c r="E4093" s="32" t="s">
        <v>8048</v>
      </c>
      <c r="F4093" s="32">
        <v>1</v>
      </c>
      <c r="G4093" s="32" t="s">
        <v>8048</v>
      </c>
      <c r="H4093" s="32">
        <v>1</v>
      </c>
    </row>
    <row r="4094" spans="1:8" ht="15" customHeight="1">
      <c r="A4094" t="s">
        <v>8098</v>
      </c>
      <c r="B4094">
        <v>0</v>
      </c>
      <c r="C4094" t="s">
        <v>8098</v>
      </c>
      <c r="D4094">
        <v>0</v>
      </c>
      <c r="E4094" s="32" t="s">
        <v>8098</v>
      </c>
      <c r="F4094" s="32">
        <v>0</v>
      </c>
      <c r="G4094" s="32" t="s">
        <v>8098</v>
      </c>
      <c r="H4094" s="32">
        <v>1</v>
      </c>
    </row>
    <row r="4095" spans="1:8" ht="15" customHeight="1">
      <c r="A4095" t="s">
        <v>8099</v>
      </c>
      <c r="B4095">
        <v>0</v>
      </c>
      <c r="C4095" t="s">
        <v>8099</v>
      </c>
      <c r="D4095">
        <v>0</v>
      </c>
      <c r="E4095" s="32" t="s">
        <v>8099</v>
      </c>
      <c r="F4095" s="32">
        <v>0</v>
      </c>
      <c r="G4095" s="32" t="s">
        <v>8099</v>
      </c>
      <c r="H4095" s="32">
        <v>0.16669999999999999</v>
      </c>
    </row>
    <row r="4096" spans="1:8" ht="15" customHeight="1">
      <c r="A4096" t="s">
        <v>27902</v>
      </c>
      <c r="B4096">
        <v>0</v>
      </c>
      <c r="C4096" t="s">
        <v>27902</v>
      </c>
      <c r="D4096">
        <v>0</v>
      </c>
      <c r="E4096" s="32" t="s">
        <v>27902</v>
      </c>
      <c r="F4096" s="32">
        <v>0</v>
      </c>
      <c r="G4096" s="32" t="s">
        <v>27902</v>
      </c>
      <c r="H4096" s="32">
        <v>0.66669999999999996</v>
      </c>
    </row>
    <row r="4097" spans="1:8" ht="15" customHeight="1">
      <c r="A4097" t="s">
        <v>27903</v>
      </c>
      <c r="B4097">
        <v>0</v>
      </c>
      <c r="C4097" t="s">
        <v>27903</v>
      </c>
      <c r="D4097">
        <v>0</v>
      </c>
      <c r="E4097" s="32" t="s">
        <v>27903</v>
      </c>
      <c r="F4097" s="32">
        <v>0</v>
      </c>
      <c r="G4097" s="32" t="s">
        <v>27903</v>
      </c>
      <c r="H4097" s="32">
        <v>1</v>
      </c>
    </row>
    <row r="4098" spans="1:8" ht="15" customHeight="1">
      <c r="A4098" t="s">
        <v>8041</v>
      </c>
      <c r="B4098">
        <v>0</v>
      </c>
      <c r="C4098" t="s">
        <v>8041</v>
      </c>
      <c r="D4098">
        <v>0</v>
      </c>
      <c r="E4098" s="32" t="s">
        <v>8041</v>
      </c>
      <c r="F4098" s="32">
        <v>1</v>
      </c>
      <c r="G4098" s="32" t="s">
        <v>8041</v>
      </c>
      <c r="H4098" s="32">
        <v>1</v>
      </c>
    </row>
    <row r="4099" spans="1:8" ht="15" customHeight="1">
      <c r="A4099" t="s">
        <v>27904</v>
      </c>
      <c r="B4099">
        <v>0</v>
      </c>
      <c r="C4099" t="s">
        <v>27904</v>
      </c>
      <c r="D4099">
        <v>0</v>
      </c>
      <c r="E4099" s="32" t="s">
        <v>27904</v>
      </c>
      <c r="F4099" s="32">
        <v>0</v>
      </c>
      <c r="G4099" s="32" t="s">
        <v>27904</v>
      </c>
      <c r="H4099" s="32">
        <v>1</v>
      </c>
    </row>
    <row r="4100" spans="1:8" ht="15" customHeight="1">
      <c r="A4100" t="s">
        <v>27905</v>
      </c>
      <c r="B4100">
        <v>0</v>
      </c>
      <c r="C4100" t="s">
        <v>27905</v>
      </c>
      <c r="D4100">
        <v>0</v>
      </c>
      <c r="E4100" s="32" t="s">
        <v>27905</v>
      </c>
      <c r="F4100" s="32">
        <v>0</v>
      </c>
      <c r="G4100" s="32" t="s">
        <v>27905</v>
      </c>
      <c r="H4100" s="32">
        <v>1</v>
      </c>
    </row>
    <row r="4101" spans="1:8" ht="15" customHeight="1">
      <c r="A4101" t="s">
        <v>8092</v>
      </c>
      <c r="B4101">
        <v>0</v>
      </c>
      <c r="C4101" t="s">
        <v>8092</v>
      </c>
      <c r="D4101">
        <v>0</v>
      </c>
      <c r="E4101" s="32" t="s">
        <v>8092</v>
      </c>
      <c r="F4101" s="32">
        <v>0</v>
      </c>
      <c r="G4101" s="32" t="s">
        <v>8092</v>
      </c>
      <c r="H4101" s="32">
        <v>1</v>
      </c>
    </row>
    <row r="4102" spans="1:8" ht="15" customHeight="1">
      <c r="A4102" t="s">
        <v>7855</v>
      </c>
      <c r="B4102">
        <v>0</v>
      </c>
      <c r="C4102" t="s">
        <v>7855</v>
      </c>
      <c r="D4102">
        <v>0</v>
      </c>
      <c r="E4102" s="32" t="s">
        <v>7855</v>
      </c>
      <c r="F4102" s="32">
        <v>0</v>
      </c>
      <c r="G4102" s="32" t="s">
        <v>7855</v>
      </c>
      <c r="H4102" s="32">
        <v>1</v>
      </c>
    </row>
    <row r="4103" spans="1:8" ht="15" customHeight="1">
      <c r="A4103" t="s">
        <v>8950</v>
      </c>
      <c r="B4103">
        <v>0</v>
      </c>
      <c r="C4103" t="s">
        <v>8950</v>
      </c>
      <c r="D4103">
        <v>0</v>
      </c>
      <c r="E4103" s="32" t="s">
        <v>8950</v>
      </c>
      <c r="F4103" s="32">
        <v>0</v>
      </c>
      <c r="G4103" s="32" t="s">
        <v>8950</v>
      </c>
      <c r="H4103" s="32">
        <v>0.28570000000000001</v>
      </c>
    </row>
    <row r="4104" spans="1:8" ht="15" customHeight="1">
      <c r="A4104" t="s">
        <v>8993</v>
      </c>
      <c r="B4104">
        <v>0</v>
      </c>
      <c r="C4104" t="s">
        <v>8993</v>
      </c>
      <c r="D4104">
        <v>0</v>
      </c>
      <c r="E4104" s="32" t="s">
        <v>8993</v>
      </c>
      <c r="F4104" s="32">
        <v>0</v>
      </c>
      <c r="G4104" s="32" t="s">
        <v>8993</v>
      </c>
      <c r="H4104" s="32">
        <v>0.5</v>
      </c>
    </row>
    <row r="4105" spans="1:8" ht="15" customHeight="1">
      <c r="A4105" t="s">
        <v>7887</v>
      </c>
      <c r="B4105">
        <v>0</v>
      </c>
      <c r="C4105" t="s">
        <v>7887</v>
      </c>
      <c r="D4105">
        <v>0</v>
      </c>
      <c r="E4105" s="32" t="s">
        <v>7887</v>
      </c>
      <c r="F4105" s="32">
        <v>0</v>
      </c>
      <c r="G4105" s="32" t="s">
        <v>7887</v>
      </c>
      <c r="H4105" s="32">
        <v>1</v>
      </c>
    </row>
    <row r="4106" spans="1:8" ht="15" customHeight="1">
      <c r="A4106" t="s">
        <v>8952</v>
      </c>
      <c r="B4106">
        <v>0</v>
      </c>
      <c r="C4106" t="s">
        <v>8952</v>
      </c>
      <c r="D4106">
        <v>0</v>
      </c>
      <c r="E4106" s="32" t="s">
        <v>8952</v>
      </c>
      <c r="F4106" s="32">
        <v>1</v>
      </c>
      <c r="G4106" s="32" t="s">
        <v>8952</v>
      </c>
      <c r="H4106" s="32">
        <v>1</v>
      </c>
    </row>
    <row r="4107" spans="1:8" ht="15" customHeight="1">
      <c r="A4107" t="s">
        <v>7856</v>
      </c>
      <c r="B4107">
        <v>0</v>
      </c>
      <c r="C4107" t="s">
        <v>7856</v>
      </c>
      <c r="D4107">
        <v>0</v>
      </c>
      <c r="E4107" s="32" t="s">
        <v>7856</v>
      </c>
      <c r="F4107" s="32">
        <v>0</v>
      </c>
      <c r="G4107" s="32" t="s">
        <v>7856</v>
      </c>
      <c r="H4107" s="32">
        <v>1</v>
      </c>
    </row>
    <row r="4108" spans="1:8" ht="15" customHeight="1">
      <c r="A4108" t="s">
        <v>7910</v>
      </c>
      <c r="B4108">
        <v>0</v>
      </c>
      <c r="C4108" t="s">
        <v>7910</v>
      </c>
      <c r="D4108">
        <v>0</v>
      </c>
      <c r="E4108" s="32" t="s">
        <v>7910</v>
      </c>
      <c r="F4108" s="32">
        <v>0</v>
      </c>
      <c r="G4108" s="32" t="s">
        <v>7910</v>
      </c>
      <c r="H4108" s="32">
        <v>1</v>
      </c>
    </row>
    <row r="4109" spans="1:8" ht="15" customHeight="1">
      <c r="A4109" t="s">
        <v>7869</v>
      </c>
      <c r="B4109">
        <v>0</v>
      </c>
      <c r="C4109" t="s">
        <v>7869</v>
      </c>
      <c r="D4109">
        <v>0</v>
      </c>
      <c r="E4109" s="32" t="s">
        <v>7869</v>
      </c>
      <c r="F4109" s="32">
        <v>0</v>
      </c>
      <c r="G4109" s="32" t="s">
        <v>7869</v>
      </c>
      <c r="H4109" s="32">
        <v>1</v>
      </c>
    </row>
    <row r="4110" spans="1:8" ht="15" customHeight="1">
      <c r="A4110" t="s">
        <v>7899</v>
      </c>
      <c r="B4110">
        <v>0</v>
      </c>
      <c r="C4110" t="s">
        <v>7899</v>
      </c>
      <c r="D4110">
        <v>0</v>
      </c>
      <c r="E4110" s="32" t="s">
        <v>7899</v>
      </c>
      <c r="F4110" s="32">
        <v>0</v>
      </c>
      <c r="G4110" s="32" t="s">
        <v>7899</v>
      </c>
      <c r="H4110" s="32">
        <v>1</v>
      </c>
    </row>
    <row r="4111" spans="1:8" ht="15" customHeight="1">
      <c r="A4111" t="s">
        <v>7911</v>
      </c>
      <c r="B4111">
        <v>0</v>
      </c>
      <c r="C4111" t="s">
        <v>7911</v>
      </c>
      <c r="D4111">
        <v>0</v>
      </c>
      <c r="E4111" s="32" t="s">
        <v>7911</v>
      </c>
      <c r="F4111" s="32">
        <v>0</v>
      </c>
      <c r="G4111" s="32" t="s">
        <v>7911</v>
      </c>
      <c r="H4111" s="32">
        <v>1</v>
      </c>
    </row>
    <row r="4112" spans="1:8" ht="15" customHeight="1">
      <c r="A4112" t="s">
        <v>27906</v>
      </c>
      <c r="B4112">
        <v>0</v>
      </c>
      <c r="C4112" t="s">
        <v>27906</v>
      </c>
      <c r="D4112">
        <v>0</v>
      </c>
      <c r="E4112" s="32" t="s">
        <v>27906</v>
      </c>
      <c r="F4112" s="32">
        <v>0</v>
      </c>
      <c r="G4112" s="32" t="s">
        <v>27906</v>
      </c>
      <c r="H4112" s="32">
        <v>1</v>
      </c>
    </row>
    <row r="4113" spans="1:8" ht="15" customHeight="1">
      <c r="A4113" t="s">
        <v>7569</v>
      </c>
      <c r="B4113">
        <v>0</v>
      </c>
      <c r="C4113" t="s">
        <v>7569</v>
      </c>
      <c r="D4113">
        <v>0</v>
      </c>
      <c r="E4113" s="32" t="s">
        <v>7569</v>
      </c>
      <c r="F4113" s="32">
        <v>0</v>
      </c>
      <c r="G4113" s="32" t="s">
        <v>7569</v>
      </c>
      <c r="H4113" s="32">
        <v>1</v>
      </c>
    </row>
    <row r="4114" spans="1:8" ht="15" customHeight="1">
      <c r="A4114" t="s">
        <v>8953</v>
      </c>
      <c r="B4114">
        <v>0</v>
      </c>
      <c r="C4114" t="s">
        <v>8953</v>
      </c>
      <c r="D4114">
        <v>0</v>
      </c>
      <c r="E4114" s="32" t="s">
        <v>8953</v>
      </c>
      <c r="F4114" s="32">
        <v>1</v>
      </c>
      <c r="G4114" s="32" t="s">
        <v>8953</v>
      </c>
      <c r="H4114" s="32">
        <v>1</v>
      </c>
    </row>
    <row r="4115" spans="1:8" ht="15" customHeight="1">
      <c r="A4115" t="s">
        <v>7857</v>
      </c>
      <c r="B4115">
        <v>0</v>
      </c>
      <c r="C4115" t="s">
        <v>7857</v>
      </c>
      <c r="D4115">
        <v>0</v>
      </c>
      <c r="E4115" s="32" t="s">
        <v>7857</v>
      </c>
      <c r="F4115" s="32">
        <v>0</v>
      </c>
      <c r="G4115" s="32" t="s">
        <v>7857</v>
      </c>
      <c r="H4115" s="32">
        <v>1</v>
      </c>
    </row>
    <row r="4116" spans="1:8" ht="15" customHeight="1">
      <c r="A4116" t="s">
        <v>27907</v>
      </c>
      <c r="B4116">
        <v>0</v>
      </c>
      <c r="C4116" t="s">
        <v>27907</v>
      </c>
      <c r="D4116">
        <v>0</v>
      </c>
      <c r="E4116" s="32" t="s">
        <v>27907</v>
      </c>
      <c r="F4116" s="32">
        <v>0</v>
      </c>
      <c r="G4116" s="32" t="s">
        <v>27907</v>
      </c>
      <c r="H4116" s="32">
        <v>1</v>
      </c>
    </row>
    <row r="4117" spans="1:8" ht="15" customHeight="1">
      <c r="A4117" t="s">
        <v>7901</v>
      </c>
      <c r="B4117">
        <v>0</v>
      </c>
      <c r="C4117" t="s">
        <v>7901</v>
      </c>
      <c r="D4117">
        <v>0</v>
      </c>
      <c r="E4117" s="32" t="s">
        <v>7901</v>
      </c>
      <c r="F4117" s="32">
        <v>0.57140000000000002</v>
      </c>
      <c r="G4117" s="32" t="s">
        <v>7901</v>
      </c>
      <c r="H4117" s="32">
        <v>0.23080000000000001</v>
      </c>
    </row>
    <row r="4118" spans="1:8" ht="15" customHeight="1">
      <c r="A4118" t="s">
        <v>7912</v>
      </c>
      <c r="B4118">
        <v>0</v>
      </c>
      <c r="C4118" t="s">
        <v>7912</v>
      </c>
      <c r="D4118">
        <v>0</v>
      </c>
      <c r="E4118" s="32" t="s">
        <v>7912</v>
      </c>
      <c r="F4118" s="32">
        <v>0</v>
      </c>
      <c r="G4118" s="32" t="s">
        <v>7912</v>
      </c>
      <c r="H4118" s="32">
        <v>0.83330000000000004</v>
      </c>
    </row>
    <row r="4119" spans="1:8" ht="15" customHeight="1">
      <c r="A4119" t="s">
        <v>8056</v>
      </c>
      <c r="B4119">
        <v>0</v>
      </c>
      <c r="C4119" t="s">
        <v>8056</v>
      </c>
      <c r="D4119">
        <v>0</v>
      </c>
      <c r="E4119" s="32" t="s">
        <v>8056</v>
      </c>
      <c r="F4119" s="32">
        <v>1</v>
      </c>
      <c r="G4119" s="32" t="s">
        <v>8056</v>
      </c>
      <c r="H4119" s="32">
        <v>0.33329999999999999</v>
      </c>
    </row>
    <row r="4120" spans="1:8" ht="15" customHeight="1">
      <c r="A4120" t="s">
        <v>8102</v>
      </c>
      <c r="B4120">
        <v>0</v>
      </c>
      <c r="C4120" t="s">
        <v>8102</v>
      </c>
      <c r="D4120">
        <v>0</v>
      </c>
      <c r="E4120" s="32" t="s">
        <v>8102</v>
      </c>
      <c r="F4120" s="32">
        <v>0</v>
      </c>
      <c r="G4120" s="32" t="s">
        <v>8102</v>
      </c>
      <c r="H4120" s="32">
        <v>0.22220000000000001</v>
      </c>
    </row>
    <row r="4121" spans="1:8" ht="15" customHeight="1">
      <c r="A4121" t="s">
        <v>8055</v>
      </c>
      <c r="B4121">
        <v>0</v>
      </c>
      <c r="C4121" t="s">
        <v>8055</v>
      </c>
      <c r="D4121">
        <v>0</v>
      </c>
      <c r="E4121" s="32" t="s">
        <v>8055</v>
      </c>
      <c r="F4121" s="32">
        <v>0</v>
      </c>
      <c r="G4121" s="32" t="s">
        <v>8055</v>
      </c>
      <c r="H4121" s="32">
        <v>0.33329999999999999</v>
      </c>
    </row>
    <row r="4122" spans="1:8" ht="15" customHeight="1">
      <c r="A4122" t="s">
        <v>8101</v>
      </c>
      <c r="B4122">
        <v>0</v>
      </c>
      <c r="C4122" t="s">
        <v>8101</v>
      </c>
      <c r="D4122">
        <v>0</v>
      </c>
      <c r="E4122" s="32" t="s">
        <v>8101</v>
      </c>
      <c r="F4122" s="32">
        <v>0</v>
      </c>
      <c r="G4122" s="32" t="s">
        <v>8101</v>
      </c>
      <c r="H4122" s="32">
        <v>0.77780000000000005</v>
      </c>
    </row>
    <row r="4123" spans="1:8" ht="15" customHeight="1">
      <c r="A4123" t="s">
        <v>7905</v>
      </c>
      <c r="B4123">
        <v>0</v>
      </c>
      <c r="C4123" t="s">
        <v>7905</v>
      </c>
      <c r="D4123">
        <v>0</v>
      </c>
      <c r="E4123" s="32" t="s">
        <v>7905</v>
      </c>
      <c r="F4123" s="32">
        <v>1</v>
      </c>
      <c r="G4123" s="32" t="s">
        <v>7905</v>
      </c>
      <c r="H4123" s="32">
        <v>0.875</v>
      </c>
    </row>
    <row r="4124" spans="1:8" ht="15" customHeight="1">
      <c r="A4124" t="s">
        <v>27908</v>
      </c>
      <c r="B4124">
        <v>0</v>
      </c>
      <c r="C4124" t="s">
        <v>27908</v>
      </c>
      <c r="D4124">
        <v>0</v>
      </c>
      <c r="E4124" s="32" t="s">
        <v>27908</v>
      </c>
      <c r="F4124" s="32">
        <v>0</v>
      </c>
      <c r="G4124" s="32" t="s">
        <v>27908</v>
      </c>
      <c r="H4124" s="32">
        <v>1</v>
      </c>
    </row>
    <row r="4125" spans="1:8" ht="15" customHeight="1">
      <c r="A4125" t="s">
        <v>8058</v>
      </c>
      <c r="B4125">
        <v>0</v>
      </c>
      <c r="C4125" t="s">
        <v>8058</v>
      </c>
      <c r="D4125">
        <v>0</v>
      </c>
      <c r="E4125" s="32" t="s">
        <v>8058</v>
      </c>
      <c r="F4125" s="32">
        <v>0</v>
      </c>
      <c r="G4125" s="32" t="s">
        <v>8058</v>
      </c>
      <c r="H4125" s="32">
        <v>0.25</v>
      </c>
    </row>
    <row r="4126" spans="1:8" ht="15" customHeight="1">
      <c r="A4126" t="s">
        <v>7907</v>
      </c>
      <c r="B4126">
        <v>0</v>
      </c>
      <c r="C4126" t="s">
        <v>7907</v>
      </c>
      <c r="D4126">
        <v>0</v>
      </c>
      <c r="E4126" s="32" t="s">
        <v>7907</v>
      </c>
      <c r="F4126" s="32">
        <v>0</v>
      </c>
      <c r="G4126" s="32" t="s">
        <v>7907</v>
      </c>
      <c r="H4126" s="32">
        <v>1</v>
      </c>
    </row>
    <row r="4127" spans="1:8" ht="15" customHeight="1">
      <c r="A4127" t="s">
        <v>7913</v>
      </c>
      <c r="B4127">
        <v>0</v>
      </c>
      <c r="C4127" t="s">
        <v>7913</v>
      </c>
      <c r="D4127">
        <v>0</v>
      </c>
      <c r="E4127" s="32" t="s">
        <v>7913</v>
      </c>
      <c r="F4127" s="32">
        <v>0</v>
      </c>
      <c r="G4127" s="32" t="s">
        <v>7913</v>
      </c>
      <c r="H4127" s="32">
        <v>1</v>
      </c>
    </row>
    <row r="4128" spans="1:8" ht="15" customHeight="1">
      <c r="A4128" t="s">
        <v>7917</v>
      </c>
      <c r="B4128">
        <v>0</v>
      </c>
      <c r="C4128" t="s">
        <v>7917</v>
      </c>
      <c r="D4128">
        <v>0</v>
      </c>
      <c r="E4128" s="32" t="s">
        <v>7917</v>
      </c>
      <c r="F4128" s="32">
        <v>0</v>
      </c>
      <c r="G4128" s="32" t="s">
        <v>7917</v>
      </c>
      <c r="H4128" s="32">
        <v>1</v>
      </c>
    </row>
    <row r="4129" spans="1:8" ht="15" customHeight="1">
      <c r="A4129" t="s">
        <v>7858</v>
      </c>
      <c r="B4129">
        <v>0</v>
      </c>
      <c r="C4129" t="s">
        <v>7858</v>
      </c>
      <c r="D4129">
        <v>0</v>
      </c>
      <c r="E4129" s="32" t="s">
        <v>7858</v>
      </c>
      <c r="F4129" s="32">
        <v>0</v>
      </c>
      <c r="G4129" s="32" t="s">
        <v>7858</v>
      </c>
      <c r="H4129" s="32">
        <v>1</v>
      </c>
    </row>
    <row r="4130" spans="1:8" ht="15" customHeight="1">
      <c r="A4130" t="s">
        <v>7908</v>
      </c>
      <c r="B4130">
        <v>0</v>
      </c>
      <c r="C4130" t="s">
        <v>7908</v>
      </c>
      <c r="D4130">
        <v>0</v>
      </c>
      <c r="E4130" s="32" t="s">
        <v>7908</v>
      </c>
      <c r="F4130" s="32">
        <v>0</v>
      </c>
      <c r="G4130" s="32" t="s">
        <v>7908</v>
      </c>
      <c r="H4130" s="32">
        <v>1</v>
      </c>
    </row>
    <row r="4131" spans="1:8" ht="15" customHeight="1">
      <c r="A4131" t="s">
        <v>27909</v>
      </c>
      <c r="B4131">
        <v>0</v>
      </c>
      <c r="C4131" t="s">
        <v>27909</v>
      </c>
      <c r="D4131">
        <v>0</v>
      </c>
      <c r="E4131" s="32" t="s">
        <v>27909</v>
      </c>
      <c r="F4131" s="32">
        <v>0</v>
      </c>
      <c r="G4131" s="32" t="s">
        <v>27909</v>
      </c>
      <c r="H4131" s="32">
        <v>0.5</v>
      </c>
    </row>
    <row r="4132" spans="1:8" ht="15" customHeight="1">
      <c r="A4132" t="s">
        <v>27910</v>
      </c>
      <c r="B4132">
        <v>0</v>
      </c>
      <c r="C4132" t="s">
        <v>27910</v>
      </c>
      <c r="D4132">
        <v>0</v>
      </c>
      <c r="E4132" s="32" t="s">
        <v>27910</v>
      </c>
      <c r="F4132" s="32">
        <v>0</v>
      </c>
      <c r="G4132" s="32" t="s">
        <v>27910</v>
      </c>
      <c r="H4132" s="32">
        <v>0.5</v>
      </c>
    </row>
    <row r="4133" spans="1:8" ht="15" customHeight="1">
      <c r="A4133" t="s">
        <v>8060</v>
      </c>
      <c r="B4133">
        <v>0</v>
      </c>
      <c r="C4133" t="s">
        <v>8060</v>
      </c>
      <c r="D4133">
        <v>0</v>
      </c>
      <c r="E4133" s="32" t="s">
        <v>8060</v>
      </c>
      <c r="F4133" s="32">
        <v>0</v>
      </c>
      <c r="G4133" s="32" t="s">
        <v>8060</v>
      </c>
      <c r="H4133" s="32">
        <v>1</v>
      </c>
    </row>
    <row r="4134" spans="1:8" ht="15" customHeight="1">
      <c r="A4134" t="s">
        <v>27911</v>
      </c>
      <c r="B4134">
        <v>0</v>
      </c>
      <c r="C4134" t="s">
        <v>27911</v>
      </c>
      <c r="D4134">
        <v>0</v>
      </c>
      <c r="E4134" s="32" t="s">
        <v>27911</v>
      </c>
      <c r="F4134" s="32">
        <v>0</v>
      </c>
      <c r="G4134" s="32" t="s">
        <v>27911</v>
      </c>
      <c r="H4134" s="32">
        <v>1</v>
      </c>
    </row>
    <row r="4135" spans="1:8" ht="15" customHeight="1">
      <c r="A4135" t="s">
        <v>8955</v>
      </c>
      <c r="B4135">
        <v>0</v>
      </c>
      <c r="C4135" t="s">
        <v>8955</v>
      </c>
      <c r="D4135">
        <v>0</v>
      </c>
      <c r="E4135" s="32" t="s">
        <v>8955</v>
      </c>
      <c r="F4135" s="32">
        <v>0.31819999999999998</v>
      </c>
      <c r="G4135" s="32" t="s">
        <v>8955</v>
      </c>
      <c r="H4135" s="32">
        <v>0.42109999999999997</v>
      </c>
    </row>
    <row r="4136" spans="1:8" ht="15" customHeight="1">
      <c r="A4136" t="s">
        <v>7859</v>
      </c>
      <c r="B4136">
        <v>0</v>
      </c>
      <c r="C4136" t="s">
        <v>7859</v>
      </c>
      <c r="D4136">
        <v>0</v>
      </c>
      <c r="E4136" s="32" t="s">
        <v>7859</v>
      </c>
      <c r="F4136" s="32">
        <v>0</v>
      </c>
      <c r="G4136" s="32" t="s">
        <v>7859</v>
      </c>
      <c r="H4136" s="32">
        <v>1</v>
      </c>
    </row>
    <row r="4137" spans="1:8" ht="15" customHeight="1">
      <c r="A4137" t="s">
        <v>7877</v>
      </c>
      <c r="B4137">
        <v>0</v>
      </c>
      <c r="C4137" t="s">
        <v>7877</v>
      </c>
      <c r="D4137">
        <v>0</v>
      </c>
      <c r="E4137" s="32" t="s">
        <v>7877</v>
      </c>
      <c r="F4137" s="32">
        <v>0</v>
      </c>
      <c r="G4137" s="32" t="s">
        <v>7877</v>
      </c>
      <c r="H4137" s="32">
        <v>1</v>
      </c>
    </row>
    <row r="4138" spans="1:8" ht="15" customHeight="1">
      <c r="A4138" t="s">
        <v>7922</v>
      </c>
      <c r="B4138">
        <v>0</v>
      </c>
      <c r="C4138" t="s">
        <v>7922</v>
      </c>
      <c r="D4138">
        <v>0</v>
      </c>
      <c r="E4138" s="32" t="s">
        <v>7922</v>
      </c>
      <c r="F4138" s="32">
        <v>0</v>
      </c>
      <c r="G4138" s="32" t="s">
        <v>7922</v>
      </c>
      <c r="H4138" s="32">
        <v>0.4</v>
      </c>
    </row>
    <row r="4139" spans="1:8" ht="15" customHeight="1">
      <c r="A4139" t="s">
        <v>7878</v>
      </c>
      <c r="B4139">
        <v>0</v>
      </c>
      <c r="C4139" t="s">
        <v>7878</v>
      </c>
      <c r="D4139">
        <v>0</v>
      </c>
      <c r="E4139" s="32" t="s">
        <v>7878</v>
      </c>
      <c r="F4139" s="32">
        <v>0</v>
      </c>
      <c r="G4139" s="32" t="s">
        <v>7878</v>
      </c>
      <c r="H4139" s="32">
        <v>1</v>
      </c>
    </row>
    <row r="4140" spans="1:8" ht="15" customHeight="1">
      <c r="A4140" t="s">
        <v>7924</v>
      </c>
      <c r="B4140">
        <v>0</v>
      </c>
      <c r="C4140" t="s">
        <v>7924</v>
      </c>
      <c r="D4140">
        <v>0</v>
      </c>
      <c r="E4140" s="32" t="s">
        <v>7924</v>
      </c>
      <c r="F4140" s="32">
        <v>0</v>
      </c>
      <c r="G4140" s="32" t="s">
        <v>7924</v>
      </c>
      <c r="H4140" s="32">
        <v>0.33329999999999999</v>
      </c>
    </row>
    <row r="4141" spans="1:8" ht="15" customHeight="1">
      <c r="A4141" t="s">
        <v>7647</v>
      </c>
      <c r="B4141">
        <v>0</v>
      </c>
      <c r="C4141" t="s">
        <v>7647</v>
      </c>
      <c r="D4141">
        <v>0</v>
      </c>
      <c r="E4141" s="32" t="s">
        <v>7647</v>
      </c>
      <c r="F4141" s="32">
        <v>0</v>
      </c>
      <c r="G4141" s="32" t="s">
        <v>7647</v>
      </c>
      <c r="H4141" s="32">
        <v>0.5</v>
      </c>
    </row>
    <row r="4142" spans="1:8" ht="15" customHeight="1">
      <c r="A4142" t="s">
        <v>8949</v>
      </c>
      <c r="B4142">
        <v>0</v>
      </c>
      <c r="C4142" t="s">
        <v>8949</v>
      </c>
      <c r="D4142">
        <v>0</v>
      </c>
      <c r="E4142" s="32" t="s">
        <v>8949</v>
      </c>
      <c r="F4142" s="32">
        <v>0</v>
      </c>
      <c r="G4142" s="32" t="s">
        <v>8949</v>
      </c>
      <c r="H4142" s="32">
        <v>1</v>
      </c>
    </row>
    <row r="4143" spans="1:8" ht="15" customHeight="1">
      <c r="A4143" t="s">
        <v>8957</v>
      </c>
      <c r="B4143">
        <v>0</v>
      </c>
      <c r="C4143" t="s">
        <v>8957</v>
      </c>
      <c r="D4143">
        <v>0</v>
      </c>
      <c r="E4143" s="32" t="s">
        <v>8957</v>
      </c>
      <c r="F4143" s="32">
        <v>1</v>
      </c>
      <c r="G4143" s="32" t="s">
        <v>8957</v>
      </c>
      <c r="H4143" s="32">
        <v>0.89659999999999995</v>
      </c>
    </row>
    <row r="4144" spans="1:8" ht="15" customHeight="1">
      <c r="A4144" t="s">
        <v>7860</v>
      </c>
      <c r="B4144">
        <v>0</v>
      </c>
      <c r="C4144" t="s">
        <v>7860</v>
      </c>
      <c r="D4144">
        <v>0</v>
      </c>
      <c r="E4144" s="32" t="s">
        <v>7860</v>
      </c>
      <c r="F4144" s="32">
        <v>0</v>
      </c>
      <c r="G4144" s="32" t="s">
        <v>7860</v>
      </c>
      <c r="H4144" s="32">
        <v>1</v>
      </c>
    </row>
    <row r="4145" spans="1:8" ht="15" customHeight="1">
      <c r="A4145" t="s">
        <v>7929</v>
      </c>
      <c r="B4145">
        <v>0</v>
      </c>
      <c r="C4145" t="s">
        <v>7929</v>
      </c>
      <c r="D4145">
        <v>0</v>
      </c>
      <c r="E4145" s="32" t="s">
        <v>7929</v>
      </c>
      <c r="F4145" s="32">
        <v>5.3E-3</v>
      </c>
      <c r="G4145" s="32" t="s">
        <v>7929</v>
      </c>
      <c r="H4145" s="32">
        <v>7.4000000000000003E-3</v>
      </c>
    </row>
    <row r="4146" spans="1:8" ht="15" customHeight="1">
      <c r="A4146" t="s">
        <v>8104</v>
      </c>
      <c r="B4146">
        <v>0</v>
      </c>
      <c r="C4146" t="s">
        <v>8104</v>
      </c>
      <c r="D4146">
        <v>0</v>
      </c>
      <c r="E4146" s="32" t="s">
        <v>8104</v>
      </c>
      <c r="F4146" s="32">
        <v>0</v>
      </c>
      <c r="G4146" s="32" t="s">
        <v>8104</v>
      </c>
      <c r="H4146" s="32">
        <v>0.33329999999999999</v>
      </c>
    </row>
    <row r="4147" spans="1:8" ht="15" customHeight="1">
      <c r="A4147" t="s">
        <v>8061</v>
      </c>
      <c r="B4147">
        <v>0</v>
      </c>
      <c r="C4147" t="s">
        <v>8061</v>
      </c>
      <c r="D4147">
        <v>0</v>
      </c>
      <c r="E4147" s="32" t="s">
        <v>8061</v>
      </c>
      <c r="F4147" s="32">
        <v>0.84619999999999995</v>
      </c>
      <c r="G4147" s="32" t="s">
        <v>8061</v>
      </c>
      <c r="H4147" s="32">
        <v>1</v>
      </c>
    </row>
    <row r="4148" spans="1:8" ht="15" customHeight="1">
      <c r="A4148" t="s">
        <v>8103</v>
      </c>
      <c r="B4148">
        <v>0</v>
      </c>
      <c r="C4148" t="s">
        <v>8103</v>
      </c>
      <c r="D4148">
        <v>0</v>
      </c>
      <c r="E4148" s="32" t="s">
        <v>8103</v>
      </c>
      <c r="F4148" s="32">
        <v>1</v>
      </c>
      <c r="G4148" s="32" t="s">
        <v>8103</v>
      </c>
      <c r="H4148" s="32">
        <v>0.66669999999999996</v>
      </c>
    </row>
    <row r="4149" spans="1:8" ht="15" customHeight="1">
      <c r="A4149" t="s">
        <v>7937</v>
      </c>
      <c r="B4149">
        <v>0</v>
      </c>
      <c r="C4149" t="s">
        <v>7937</v>
      </c>
      <c r="D4149">
        <v>0</v>
      </c>
      <c r="E4149" s="32" t="s">
        <v>7937</v>
      </c>
      <c r="F4149" s="32">
        <v>0</v>
      </c>
      <c r="G4149" s="32" t="s">
        <v>7937</v>
      </c>
      <c r="H4149" s="32">
        <v>1</v>
      </c>
    </row>
    <row r="4150" spans="1:8" ht="15" customHeight="1">
      <c r="A4150" t="s">
        <v>27912</v>
      </c>
      <c r="B4150">
        <v>0</v>
      </c>
      <c r="C4150" t="s">
        <v>27912</v>
      </c>
      <c r="D4150">
        <v>0</v>
      </c>
      <c r="E4150" s="32" t="s">
        <v>27912</v>
      </c>
      <c r="F4150" s="32">
        <v>0</v>
      </c>
      <c r="G4150" s="32" t="s">
        <v>27912</v>
      </c>
      <c r="H4150" s="32">
        <v>0.5</v>
      </c>
    </row>
    <row r="4151" spans="1:8" ht="15" customHeight="1">
      <c r="A4151" t="s">
        <v>8066</v>
      </c>
      <c r="B4151">
        <v>0</v>
      </c>
      <c r="C4151" t="s">
        <v>8066</v>
      </c>
      <c r="D4151">
        <v>0</v>
      </c>
      <c r="E4151" s="32" t="s">
        <v>8066</v>
      </c>
      <c r="F4151" s="32">
        <v>1</v>
      </c>
      <c r="G4151" s="32" t="s">
        <v>8066</v>
      </c>
      <c r="H4151" s="32">
        <v>0.95</v>
      </c>
    </row>
    <row r="4152" spans="1:8" ht="15" customHeight="1">
      <c r="A4152" t="s">
        <v>27913</v>
      </c>
      <c r="B4152">
        <v>0</v>
      </c>
      <c r="C4152" t="s">
        <v>27913</v>
      </c>
      <c r="D4152">
        <v>0</v>
      </c>
      <c r="E4152" s="32" t="s">
        <v>27913</v>
      </c>
      <c r="F4152" s="32">
        <v>0</v>
      </c>
      <c r="G4152" s="32" t="s">
        <v>27913</v>
      </c>
      <c r="H4152" s="32">
        <v>0.5</v>
      </c>
    </row>
    <row r="4153" spans="1:8" ht="15" customHeight="1">
      <c r="A4153" t="s">
        <v>8068</v>
      </c>
      <c r="B4153">
        <v>0</v>
      </c>
      <c r="C4153" t="s">
        <v>8068</v>
      </c>
      <c r="D4153">
        <v>0</v>
      </c>
      <c r="E4153" s="32" t="s">
        <v>8068</v>
      </c>
      <c r="F4153" s="32">
        <v>0</v>
      </c>
      <c r="G4153" s="32" t="s">
        <v>8068</v>
      </c>
      <c r="H4153" s="32">
        <v>0.71430000000000005</v>
      </c>
    </row>
    <row r="4154" spans="1:8" ht="15" customHeight="1">
      <c r="A4154" t="s">
        <v>8996</v>
      </c>
      <c r="B4154">
        <v>0</v>
      </c>
      <c r="C4154" t="s">
        <v>8996</v>
      </c>
      <c r="D4154">
        <v>0</v>
      </c>
      <c r="E4154" s="32" t="s">
        <v>8996</v>
      </c>
      <c r="F4154" s="32">
        <v>0</v>
      </c>
      <c r="G4154" s="32" t="s">
        <v>8996</v>
      </c>
      <c r="H4154" s="32">
        <v>1</v>
      </c>
    </row>
    <row r="4155" spans="1:8" ht="15" customHeight="1">
      <c r="A4155" t="s">
        <v>8995</v>
      </c>
      <c r="B4155">
        <v>0</v>
      </c>
      <c r="C4155" t="s">
        <v>8995</v>
      </c>
      <c r="D4155">
        <v>0</v>
      </c>
      <c r="E4155" s="32" t="s">
        <v>8995</v>
      </c>
      <c r="F4155" s="32">
        <v>1</v>
      </c>
      <c r="G4155" s="32" t="s">
        <v>8995</v>
      </c>
      <c r="H4155" s="32">
        <v>1</v>
      </c>
    </row>
    <row r="4156" spans="1:8" ht="15" customHeight="1">
      <c r="A4156" t="s">
        <v>8065</v>
      </c>
      <c r="B4156">
        <v>0</v>
      </c>
      <c r="C4156" t="s">
        <v>8065</v>
      </c>
      <c r="D4156">
        <v>0</v>
      </c>
      <c r="E4156" s="32" t="s">
        <v>8065</v>
      </c>
      <c r="F4156" s="32">
        <v>0</v>
      </c>
      <c r="G4156" s="32" t="s">
        <v>8065</v>
      </c>
      <c r="H4156" s="32">
        <v>1</v>
      </c>
    </row>
    <row r="4157" spans="1:8" ht="15" customHeight="1">
      <c r="A4157" t="s">
        <v>8072</v>
      </c>
      <c r="B4157">
        <v>0</v>
      </c>
      <c r="C4157" t="s">
        <v>8072</v>
      </c>
      <c r="D4157">
        <v>0</v>
      </c>
      <c r="E4157" s="32" t="s">
        <v>8072</v>
      </c>
      <c r="F4157" s="32">
        <v>1</v>
      </c>
      <c r="G4157" s="32" t="s">
        <v>8072</v>
      </c>
      <c r="H4157" s="32">
        <v>1</v>
      </c>
    </row>
    <row r="4158" spans="1:8" ht="15" customHeight="1">
      <c r="A4158" t="s">
        <v>8073</v>
      </c>
      <c r="B4158">
        <v>0</v>
      </c>
      <c r="C4158" t="s">
        <v>8073</v>
      </c>
      <c r="D4158">
        <v>0</v>
      </c>
      <c r="E4158" s="32" t="s">
        <v>8073</v>
      </c>
      <c r="F4158" s="32">
        <v>0</v>
      </c>
      <c r="G4158" s="32" t="s">
        <v>8073</v>
      </c>
      <c r="H4158" s="32">
        <v>1</v>
      </c>
    </row>
    <row r="4159" spans="1:8" ht="15" customHeight="1">
      <c r="A4159" t="s">
        <v>27914</v>
      </c>
      <c r="B4159">
        <v>0</v>
      </c>
      <c r="C4159" t="s">
        <v>27914</v>
      </c>
      <c r="D4159">
        <v>0</v>
      </c>
      <c r="E4159" s="32" t="s">
        <v>27914</v>
      </c>
      <c r="F4159" s="32">
        <v>0</v>
      </c>
      <c r="G4159" s="32" t="s">
        <v>27914</v>
      </c>
      <c r="H4159" s="32">
        <v>1</v>
      </c>
    </row>
    <row r="4160" spans="1:8" ht="15" customHeight="1">
      <c r="A4160" t="s">
        <v>7938</v>
      </c>
      <c r="B4160">
        <v>0</v>
      </c>
      <c r="C4160" t="s">
        <v>7938</v>
      </c>
      <c r="D4160">
        <v>0</v>
      </c>
      <c r="E4160" s="32" t="s">
        <v>7938</v>
      </c>
      <c r="F4160" s="32">
        <v>0</v>
      </c>
      <c r="G4160" s="32" t="s">
        <v>7938</v>
      </c>
      <c r="H4160" s="32">
        <v>1</v>
      </c>
    </row>
    <row r="4161" spans="1:8" ht="15" customHeight="1">
      <c r="A4161" t="s">
        <v>8106</v>
      </c>
      <c r="B4161">
        <v>0</v>
      </c>
      <c r="C4161" t="s">
        <v>8106</v>
      </c>
      <c r="D4161">
        <v>0</v>
      </c>
      <c r="E4161" s="32" t="s">
        <v>8106</v>
      </c>
      <c r="F4161" s="32">
        <v>0</v>
      </c>
      <c r="G4161" s="32" t="s">
        <v>8106</v>
      </c>
      <c r="H4161" s="32">
        <v>0.33329999999999999</v>
      </c>
    </row>
    <row r="4162" spans="1:8" ht="15" customHeight="1">
      <c r="A4162" t="s">
        <v>8069</v>
      </c>
      <c r="B4162">
        <v>0</v>
      </c>
      <c r="C4162" t="s">
        <v>8069</v>
      </c>
      <c r="D4162">
        <v>0</v>
      </c>
      <c r="E4162" s="32" t="s">
        <v>8069</v>
      </c>
      <c r="F4162" s="32">
        <v>0</v>
      </c>
      <c r="G4162" s="32" t="s">
        <v>8069</v>
      </c>
      <c r="H4162" s="32">
        <v>0.1429</v>
      </c>
    </row>
    <row r="4163" spans="1:8" ht="15" customHeight="1">
      <c r="A4163" t="s">
        <v>8105</v>
      </c>
      <c r="B4163">
        <v>0</v>
      </c>
      <c r="C4163" t="s">
        <v>8105</v>
      </c>
      <c r="D4163">
        <v>0</v>
      </c>
      <c r="E4163" s="32" t="s">
        <v>8105</v>
      </c>
      <c r="F4163" s="32">
        <v>0</v>
      </c>
      <c r="G4163" s="32" t="s">
        <v>8105</v>
      </c>
      <c r="H4163" s="32">
        <v>0.66669999999999996</v>
      </c>
    </row>
    <row r="4164" spans="1:8" ht="15" customHeight="1">
      <c r="A4164" t="s">
        <v>8963</v>
      </c>
      <c r="B4164">
        <v>0</v>
      </c>
      <c r="C4164" t="s">
        <v>8963</v>
      </c>
      <c r="D4164">
        <v>0</v>
      </c>
      <c r="E4164" s="32" t="s">
        <v>8963</v>
      </c>
      <c r="F4164" s="32">
        <v>1</v>
      </c>
      <c r="G4164" s="32" t="s">
        <v>8963</v>
      </c>
      <c r="H4164" s="32">
        <v>0.9</v>
      </c>
    </row>
    <row r="4165" spans="1:8" ht="15" customHeight="1">
      <c r="A4165" t="s">
        <v>7861</v>
      </c>
      <c r="B4165">
        <v>0</v>
      </c>
      <c r="C4165" t="s">
        <v>7861</v>
      </c>
      <c r="D4165">
        <v>0</v>
      </c>
      <c r="E4165" s="32" t="s">
        <v>7861</v>
      </c>
      <c r="F4165" s="32">
        <v>0</v>
      </c>
      <c r="G4165" s="32" t="s">
        <v>7861</v>
      </c>
      <c r="H4165" s="32">
        <v>1</v>
      </c>
    </row>
    <row r="4166" spans="1:8" ht="15" customHeight="1">
      <c r="A4166" t="s">
        <v>8997</v>
      </c>
      <c r="B4166">
        <v>0</v>
      </c>
      <c r="C4166" t="s">
        <v>8997</v>
      </c>
      <c r="D4166">
        <v>0</v>
      </c>
      <c r="E4166" s="32" t="s">
        <v>8997</v>
      </c>
      <c r="F4166" s="32">
        <v>0</v>
      </c>
      <c r="G4166" s="32" t="s">
        <v>8997</v>
      </c>
      <c r="H4166" s="32">
        <v>0.25</v>
      </c>
    </row>
    <row r="4167" spans="1:8" ht="15" customHeight="1">
      <c r="A4167" t="s">
        <v>7987</v>
      </c>
      <c r="B4167">
        <v>0</v>
      </c>
      <c r="C4167" t="s">
        <v>7987</v>
      </c>
      <c r="D4167">
        <v>0</v>
      </c>
      <c r="E4167" s="32" t="s">
        <v>7987</v>
      </c>
      <c r="F4167" s="32">
        <v>0</v>
      </c>
      <c r="G4167" s="32" t="s">
        <v>7987</v>
      </c>
      <c r="H4167" s="32">
        <v>1</v>
      </c>
    </row>
    <row r="4168" spans="1:8" ht="15" customHeight="1">
      <c r="A4168" t="s">
        <v>7986</v>
      </c>
      <c r="B4168">
        <v>0</v>
      </c>
      <c r="C4168" t="s">
        <v>7986</v>
      </c>
      <c r="D4168">
        <v>0</v>
      </c>
      <c r="E4168" s="32" t="s">
        <v>7986</v>
      </c>
      <c r="F4168" s="32">
        <v>0</v>
      </c>
      <c r="G4168" s="32" t="s">
        <v>7986</v>
      </c>
      <c r="H4168" s="32">
        <v>1</v>
      </c>
    </row>
    <row r="4169" spans="1:8" ht="15" customHeight="1">
      <c r="A4169" t="s">
        <v>9198</v>
      </c>
      <c r="B4169">
        <v>0</v>
      </c>
      <c r="C4169" t="s">
        <v>9198</v>
      </c>
      <c r="D4169">
        <v>0</v>
      </c>
      <c r="E4169" s="32" t="s">
        <v>9198</v>
      </c>
      <c r="F4169" s="32">
        <v>0</v>
      </c>
      <c r="G4169" s="32" t="s">
        <v>9198</v>
      </c>
      <c r="H4169" s="32">
        <v>1</v>
      </c>
    </row>
    <row r="4170" spans="1:8" ht="15" customHeight="1">
      <c r="A4170" t="s">
        <v>9257</v>
      </c>
      <c r="B4170">
        <v>0</v>
      </c>
      <c r="C4170" t="s">
        <v>9257</v>
      </c>
      <c r="D4170">
        <v>0</v>
      </c>
      <c r="E4170" s="32" t="s">
        <v>9257</v>
      </c>
      <c r="F4170" s="32">
        <v>0</v>
      </c>
      <c r="G4170" s="32" t="s">
        <v>9257</v>
      </c>
      <c r="H4170" s="32">
        <v>0.23530000000000001</v>
      </c>
    </row>
    <row r="4171" spans="1:8" ht="15" customHeight="1">
      <c r="A4171" t="s">
        <v>9199</v>
      </c>
      <c r="B4171">
        <v>0</v>
      </c>
      <c r="C4171" t="s">
        <v>9199</v>
      </c>
      <c r="D4171">
        <v>0</v>
      </c>
      <c r="E4171" s="32" t="s">
        <v>9199</v>
      </c>
      <c r="F4171" s="32">
        <v>0</v>
      </c>
      <c r="G4171" s="32" t="s">
        <v>9199</v>
      </c>
      <c r="H4171" s="32">
        <v>1</v>
      </c>
    </row>
    <row r="4172" spans="1:8" ht="15" customHeight="1">
      <c r="A4172" t="s">
        <v>9261</v>
      </c>
      <c r="B4172">
        <v>0</v>
      </c>
      <c r="C4172" t="s">
        <v>9261</v>
      </c>
      <c r="D4172">
        <v>0</v>
      </c>
      <c r="E4172" s="32" t="s">
        <v>9261</v>
      </c>
      <c r="F4172" s="32">
        <v>0</v>
      </c>
      <c r="G4172" s="32" t="s">
        <v>9261</v>
      </c>
      <c r="H4172" s="32">
        <v>0.25</v>
      </c>
    </row>
    <row r="4173" spans="1:8" ht="15" customHeight="1">
      <c r="A4173" t="s">
        <v>8973</v>
      </c>
      <c r="B4173">
        <v>0</v>
      </c>
      <c r="C4173" t="s">
        <v>8973</v>
      </c>
      <c r="D4173">
        <v>0</v>
      </c>
      <c r="E4173" s="32" t="s">
        <v>8973</v>
      </c>
      <c r="F4173" s="32">
        <v>0.33329999999999999</v>
      </c>
      <c r="G4173" s="32" t="s">
        <v>8973</v>
      </c>
      <c r="H4173" s="32">
        <v>0.15790000000000001</v>
      </c>
    </row>
    <row r="4174" spans="1:8" ht="15" customHeight="1">
      <c r="A4174" t="s">
        <v>27915</v>
      </c>
      <c r="B4174">
        <v>0</v>
      </c>
      <c r="C4174" t="s">
        <v>27915</v>
      </c>
      <c r="D4174">
        <v>0</v>
      </c>
      <c r="E4174" s="32" t="s">
        <v>27915</v>
      </c>
      <c r="F4174" s="32">
        <v>0</v>
      </c>
      <c r="G4174" s="32" t="s">
        <v>27915</v>
      </c>
      <c r="H4174" s="32">
        <v>0.1429</v>
      </c>
    </row>
    <row r="4175" spans="1:8" ht="15" customHeight="1">
      <c r="A4175" t="s">
        <v>8028</v>
      </c>
      <c r="B4175">
        <v>0</v>
      </c>
      <c r="C4175" t="s">
        <v>8028</v>
      </c>
      <c r="D4175">
        <v>0</v>
      </c>
      <c r="E4175" s="32" t="s">
        <v>8028</v>
      </c>
      <c r="F4175" s="32">
        <v>0</v>
      </c>
      <c r="G4175" s="32" t="s">
        <v>8028</v>
      </c>
      <c r="H4175" s="32">
        <v>7.1400000000000005E-2</v>
      </c>
    </row>
    <row r="4176" spans="1:8" ht="15" customHeight="1">
      <c r="A4176" t="s">
        <v>8802</v>
      </c>
      <c r="B4176">
        <v>0</v>
      </c>
      <c r="C4176" t="s">
        <v>8802</v>
      </c>
      <c r="D4176">
        <v>0</v>
      </c>
      <c r="E4176" s="32" t="s">
        <v>8802</v>
      </c>
      <c r="F4176" s="32">
        <v>0</v>
      </c>
      <c r="G4176" s="32" t="s">
        <v>8802</v>
      </c>
      <c r="H4176" s="32">
        <v>1</v>
      </c>
    </row>
    <row r="4177" spans="1:8" ht="15" customHeight="1">
      <c r="A4177" t="s">
        <v>8946</v>
      </c>
      <c r="B4177">
        <v>0</v>
      </c>
      <c r="C4177" t="s">
        <v>8946</v>
      </c>
      <c r="D4177">
        <v>0</v>
      </c>
      <c r="E4177" s="32" t="s">
        <v>8946</v>
      </c>
      <c r="F4177" s="32">
        <v>1</v>
      </c>
      <c r="G4177" s="32" t="s">
        <v>8946</v>
      </c>
      <c r="H4177" s="32">
        <v>0</v>
      </c>
    </row>
    <row r="4178" spans="1:8" ht="15" customHeight="1">
      <c r="A4178" t="s">
        <v>8947</v>
      </c>
      <c r="B4178">
        <v>0</v>
      </c>
      <c r="C4178" t="s">
        <v>8947</v>
      </c>
      <c r="D4178">
        <v>0</v>
      </c>
      <c r="E4178" s="32" t="s">
        <v>8947</v>
      </c>
      <c r="F4178" s="32">
        <v>0</v>
      </c>
      <c r="G4178" s="32" t="s">
        <v>8947</v>
      </c>
      <c r="H4178" s="32">
        <v>0.5</v>
      </c>
    </row>
    <row r="4179" spans="1:8" ht="15" customHeight="1">
      <c r="A4179" t="s">
        <v>9002</v>
      </c>
      <c r="B4179">
        <v>0</v>
      </c>
      <c r="C4179" t="s">
        <v>9002</v>
      </c>
      <c r="D4179">
        <v>0</v>
      </c>
      <c r="E4179" s="32" t="s">
        <v>9002</v>
      </c>
      <c r="F4179" s="32">
        <v>1</v>
      </c>
      <c r="G4179" s="32" t="s">
        <v>9002</v>
      </c>
      <c r="H4179" s="32">
        <v>0.91300000000000003</v>
      </c>
    </row>
    <row r="4180" spans="1:8" ht="15" customHeight="1">
      <c r="A4180" t="s">
        <v>7865</v>
      </c>
      <c r="B4180">
        <v>0</v>
      </c>
      <c r="C4180" t="s">
        <v>7865</v>
      </c>
      <c r="D4180">
        <v>0</v>
      </c>
      <c r="E4180" s="32" t="s">
        <v>7865</v>
      </c>
      <c r="F4180" s="32">
        <v>0</v>
      </c>
      <c r="G4180" s="32" t="s">
        <v>7865</v>
      </c>
      <c r="H4180" s="32">
        <v>1</v>
      </c>
    </row>
    <row r="4181" spans="1:8" ht="15" customHeight="1">
      <c r="A4181" t="s">
        <v>8031</v>
      </c>
      <c r="B4181">
        <v>0</v>
      </c>
      <c r="C4181" t="s">
        <v>8031</v>
      </c>
      <c r="D4181">
        <v>0</v>
      </c>
      <c r="E4181" s="32" t="s">
        <v>8031</v>
      </c>
      <c r="F4181" s="32">
        <v>1</v>
      </c>
      <c r="G4181" s="32" t="s">
        <v>8031</v>
      </c>
      <c r="H4181" s="32">
        <v>0.5</v>
      </c>
    </row>
    <row r="4182" spans="1:8" ht="15" customHeight="1">
      <c r="A4182" t="s">
        <v>8088</v>
      </c>
      <c r="B4182">
        <v>0</v>
      </c>
      <c r="C4182" t="s">
        <v>8088</v>
      </c>
      <c r="D4182">
        <v>0</v>
      </c>
      <c r="E4182" s="32" t="s">
        <v>8088</v>
      </c>
      <c r="F4182" s="32">
        <v>0</v>
      </c>
      <c r="G4182" s="32" t="s">
        <v>8088</v>
      </c>
      <c r="H4182" s="32">
        <v>1</v>
      </c>
    </row>
    <row r="4183" spans="1:8" ht="15" customHeight="1">
      <c r="A4183" t="s">
        <v>8033</v>
      </c>
      <c r="B4183">
        <v>0</v>
      </c>
      <c r="C4183" t="s">
        <v>8033</v>
      </c>
      <c r="D4183">
        <v>0</v>
      </c>
      <c r="E4183" s="32" t="s">
        <v>8033</v>
      </c>
      <c r="F4183" s="32">
        <v>0</v>
      </c>
      <c r="G4183" s="32" t="s">
        <v>8033</v>
      </c>
      <c r="H4183" s="32">
        <v>0.33329999999999999</v>
      </c>
    </row>
    <row r="4184" spans="1:8" ht="15" customHeight="1">
      <c r="A4184" t="s">
        <v>8976</v>
      </c>
      <c r="B4184">
        <v>0</v>
      </c>
      <c r="C4184" t="s">
        <v>8976</v>
      </c>
      <c r="D4184">
        <v>0</v>
      </c>
      <c r="E4184" s="32" t="s">
        <v>8976</v>
      </c>
      <c r="F4184" s="32">
        <v>1</v>
      </c>
      <c r="G4184" s="32" t="s">
        <v>8976</v>
      </c>
      <c r="H4184" s="32">
        <v>1</v>
      </c>
    </row>
    <row r="4185" spans="1:8" ht="15" customHeight="1">
      <c r="A4185" t="s">
        <v>7866</v>
      </c>
      <c r="B4185">
        <v>0</v>
      </c>
      <c r="C4185" t="s">
        <v>7866</v>
      </c>
      <c r="D4185">
        <v>0</v>
      </c>
      <c r="E4185" s="32" t="s">
        <v>7866</v>
      </c>
      <c r="F4185" s="32">
        <v>1</v>
      </c>
      <c r="G4185" s="32" t="s">
        <v>7866</v>
      </c>
      <c r="H4185" s="32">
        <v>1</v>
      </c>
    </row>
    <row r="4186" spans="1:8" ht="15" customHeight="1">
      <c r="A4186" t="s">
        <v>7867</v>
      </c>
      <c r="B4186">
        <v>0</v>
      </c>
      <c r="C4186" t="s">
        <v>7867</v>
      </c>
      <c r="D4186">
        <v>0</v>
      </c>
      <c r="E4186" s="32" t="s">
        <v>7867</v>
      </c>
      <c r="F4186" s="32">
        <v>0</v>
      </c>
      <c r="G4186" s="32" t="s">
        <v>7867</v>
      </c>
      <c r="H4186" s="32">
        <v>1</v>
      </c>
    </row>
    <row r="4187" spans="1:8" ht="15" customHeight="1">
      <c r="A4187" t="s">
        <v>8039</v>
      </c>
      <c r="B4187">
        <v>0</v>
      </c>
      <c r="C4187" t="s">
        <v>8039</v>
      </c>
      <c r="D4187">
        <v>0</v>
      </c>
      <c r="E4187" s="32" t="s">
        <v>8039</v>
      </c>
      <c r="F4187" s="32">
        <v>0</v>
      </c>
      <c r="G4187" s="32" t="s">
        <v>8039</v>
      </c>
      <c r="H4187" s="32">
        <v>0.2</v>
      </c>
    </row>
    <row r="4188" spans="1:8" ht="15" customHeight="1">
      <c r="A4188" t="s">
        <v>8110</v>
      </c>
      <c r="B4188">
        <v>0</v>
      </c>
      <c r="C4188" t="s">
        <v>8110</v>
      </c>
      <c r="D4188">
        <v>0</v>
      </c>
      <c r="E4188" s="32" t="s">
        <v>8110</v>
      </c>
      <c r="F4188" s="32">
        <v>0</v>
      </c>
      <c r="G4188" s="32" t="s">
        <v>8110</v>
      </c>
      <c r="H4188" s="32">
        <v>1</v>
      </c>
    </row>
    <row r="4189" spans="1:8" ht="15" customHeight="1">
      <c r="A4189" t="s">
        <v>7356</v>
      </c>
      <c r="B4189">
        <v>0</v>
      </c>
      <c r="C4189" t="s">
        <v>7356</v>
      </c>
      <c r="D4189">
        <v>0</v>
      </c>
      <c r="E4189" s="32" t="s">
        <v>7356</v>
      </c>
      <c r="F4189" s="32">
        <v>0</v>
      </c>
      <c r="G4189" s="32" t="s">
        <v>7356</v>
      </c>
      <c r="H4189" s="32">
        <v>0.33329999999999999</v>
      </c>
    </row>
    <row r="4190" spans="1:8" ht="15" customHeight="1">
      <c r="A4190" t="s">
        <v>9004</v>
      </c>
      <c r="B4190">
        <v>0</v>
      </c>
      <c r="C4190" t="s">
        <v>9004</v>
      </c>
      <c r="D4190">
        <v>0</v>
      </c>
      <c r="E4190" s="32" t="s">
        <v>9004</v>
      </c>
      <c r="F4190" s="32">
        <v>0</v>
      </c>
      <c r="G4190" s="32" t="s">
        <v>9004</v>
      </c>
      <c r="H4190" s="32">
        <v>0.5</v>
      </c>
    </row>
    <row r="4191" spans="1:8" ht="15" customHeight="1">
      <c r="A4191" t="s">
        <v>8043</v>
      </c>
      <c r="B4191">
        <v>0</v>
      </c>
      <c r="C4191" t="s">
        <v>8043</v>
      </c>
      <c r="D4191">
        <v>0</v>
      </c>
      <c r="E4191" s="32" t="s">
        <v>8043</v>
      </c>
      <c r="F4191" s="32">
        <v>0</v>
      </c>
      <c r="G4191" s="32" t="s">
        <v>8043</v>
      </c>
      <c r="H4191" s="32">
        <v>1</v>
      </c>
    </row>
    <row r="4192" spans="1:8" ht="15" customHeight="1">
      <c r="A4192" t="s">
        <v>8052</v>
      </c>
      <c r="B4192">
        <v>0</v>
      </c>
      <c r="C4192" t="s">
        <v>8052</v>
      </c>
      <c r="D4192">
        <v>0</v>
      </c>
      <c r="E4192" s="32" t="s">
        <v>8052</v>
      </c>
      <c r="F4192" s="32">
        <v>0</v>
      </c>
      <c r="G4192" s="32" t="s">
        <v>8052</v>
      </c>
      <c r="H4192" s="32">
        <v>0.125</v>
      </c>
    </row>
    <row r="4193" spans="1:8" ht="15" customHeight="1">
      <c r="A4193" t="s">
        <v>8089</v>
      </c>
      <c r="B4193">
        <v>0</v>
      </c>
      <c r="C4193" t="s">
        <v>8089</v>
      </c>
      <c r="D4193">
        <v>0</v>
      </c>
      <c r="E4193" s="32" t="s">
        <v>8089</v>
      </c>
      <c r="F4193" s="32">
        <v>1</v>
      </c>
      <c r="G4193" s="32" t="s">
        <v>8089</v>
      </c>
      <c r="H4193" s="32">
        <v>1</v>
      </c>
    </row>
    <row r="4194" spans="1:8" ht="15" customHeight="1">
      <c r="A4194" t="s">
        <v>8090</v>
      </c>
      <c r="B4194">
        <v>0</v>
      </c>
      <c r="C4194" t="s">
        <v>8090</v>
      </c>
      <c r="D4194">
        <v>0</v>
      </c>
      <c r="E4194" s="32" t="s">
        <v>8090</v>
      </c>
      <c r="F4194" s="32">
        <v>1</v>
      </c>
      <c r="G4194" s="32" t="s">
        <v>8090</v>
      </c>
      <c r="H4194" s="32">
        <v>0.66669999999999996</v>
      </c>
    </row>
    <row r="4195" spans="1:8" ht="15" customHeight="1">
      <c r="A4195" t="s">
        <v>7868</v>
      </c>
      <c r="B4195">
        <v>0</v>
      </c>
      <c r="C4195" t="s">
        <v>7868</v>
      </c>
      <c r="D4195">
        <v>0</v>
      </c>
      <c r="E4195" s="32" t="s">
        <v>7868</v>
      </c>
      <c r="F4195" s="32">
        <v>0</v>
      </c>
      <c r="G4195" s="32" t="s">
        <v>7868</v>
      </c>
      <c r="H4195" s="32">
        <v>1</v>
      </c>
    </row>
    <row r="4196" spans="1:8" ht="15" customHeight="1">
      <c r="A4196" t="s">
        <v>8037</v>
      </c>
      <c r="B4196">
        <v>0</v>
      </c>
      <c r="C4196" t="s">
        <v>8037</v>
      </c>
      <c r="D4196">
        <v>0</v>
      </c>
      <c r="E4196" s="32" t="s">
        <v>8037</v>
      </c>
      <c r="F4196" s="32">
        <v>0</v>
      </c>
      <c r="G4196" s="32" t="s">
        <v>8037</v>
      </c>
      <c r="H4196" s="32">
        <v>1</v>
      </c>
    </row>
    <row r="4197" spans="1:8" ht="15" customHeight="1">
      <c r="A4197" t="s">
        <v>8044</v>
      </c>
      <c r="B4197">
        <v>0</v>
      </c>
      <c r="C4197" t="s">
        <v>8044</v>
      </c>
      <c r="D4197">
        <v>0</v>
      </c>
      <c r="E4197" s="32" t="s">
        <v>8044</v>
      </c>
      <c r="F4197" s="32">
        <v>0</v>
      </c>
      <c r="G4197" s="32" t="s">
        <v>8044</v>
      </c>
      <c r="H4197" s="32">
        <v>1</v>
      </c>
    </row>
    <row r="4198" spans="1:8" ht="15" customHeight="1">
      <c r="A4198" t="s">
        <v>8093</v>
      </c>
      <c r="B4198">
        <v>0</v>
      </c>
      <c r="C4198" t="s">
        <v>8093</v>
      </c>
      <c r="D4198">
        <v>0</v>
      </c>
      <c r="E4198" s="32" t="s">
        <v>8093</v>
      </c>
      <c r="F4198" s="32">
        <v>0</v>
      </c>
      <c r="G4198" s="32" t="s">
        <v>8093</v>
      </c>
      <c r="H4198" s="32">
        <v>1</v>
      </c>
    </row>
    <row r="4199" spans="1:8" ht="15" customHeight="1">
      <c r="A4199" t="s">
        <v>8807</v>
      </c>
      <c r="B4199">
        <v>0</v>
      </c>
      <c r="C4199" t="s">
        <v>8807</v>
      </c>
      <c r="D4199">
        <v>0</v>
      </c>
      <c r="E4199" s="32" t="s">
        <v>8807</v>
      </c>
      <c r="F4199" s="32">
        <v>0</v>
      </c>
      <c r="G4199" s="32" t="s">
        <v>8807</v>
      </c>
      <c r="H4199" s="32">
        <v>1</v>
      </c>
    </row>
    <row r="4200" spans="1:8" ht="15" customHeight="1">
      <c r="A4200" t="s">
        <v>8979</v>
      </c>
      <c r="B4200">
        <v>0</v>
      </c>
      <c r="C4200" t="s">
        <v>8979</v>
      </c>
      <c r="D4200">
        <v>0</v>
      </c>
      <c r="E4200" s="32" t="s">
        <v>8979</v>
      </c>
      <c r="F4200" s="32">
        <v>0</v>
      </c>
      <c r="G4200" s="32" t="s">
        <v>8979</v>
      </c>
      <c r="H4200" s="32">
        <v>0.45</v>
      </c>
    </row>
    <row r="4201" spans="1:8" ht="15" customHeight="1">
      <c r="A4201" t="s">
        <v>8974</v>
      </c>
      <c r="B4201">
        <v>0</v>
      </c>
      <c r="C4201" t="s">
        <v>8974</v>
      </c>
      <c r="D4201">
        <v>0</v>
      </c>
      <c r="E4201" s="32" t="s">
        <v>8974</v>
      </c>
      <c r="F4201" s="32">
        <v>0.66669999999999996</v>
      </c>
      <c r="G4201" s="32" t="s">
        <v>8974</v>
      </c>
      <c r="H4201" s="32">
        <v>0.68420000000000003</v>
      </c>
    </row>
    <row r="4202" spans="1:8" ht="15" customHeight="1">
      <c r="A4202" t="s">
        <v>8982</v>
      </c>
      <c r="B4202">
        <v>0</v>
      </c>
      <c r="C4202" t="s">
        <v>8982</v>
      </c>
      <c r="D4202">
        <v>0</v>
      </c>
      <c r="E4202" s="32" t="s">
        <v>8982</v>
      </c>
      <c r="F4202" s="32">
        <v>0</v>
      </c>
      <c r="G4202" s="32" t="s">
        <v>8982</v>
      </c>
      <c r="H4202" s="32">
        <v>1</v>
      </c>
    </row>
    <row r="4203" spans="1:8" ht="15" customHeight="1">
      <c r="A4203" t="s">
        <v>7879</v>
      </c>
      <c r="B4203">
        <v>0</v>
      </c>
      <c r="C4203" t="s">
        <v>7879</v>
      </c>
      <c r="D4203">
        <v>0</v>
      </c>
      <c r="E4203" s="32" t="s">
        <v>7879</v>
      </c>
      <c r="F4203" s="32">
        <v>0</v>
      </c>
      <c r="G4203" s="32" t="s">
        <v>7879</v>
      </c>
      <c r="H4203" s="32">
        <v>0.81820000000000004</v>
      </c>
    </row>
    <row r="4204" spans="1:8" ht="15" customHeight="1">
      <c r="A4204" t="s">
        <v>8026</v>
      </c>
      <c r="B4204">
        <v>0</v>
      </c>
      <c r="C4204" t="s">
        <v>8026</v>
      </c>
      <c r="D4204">
        <v>0</v>
      </c>
      <c r="E4204" s="32" t="s">
        <v>8026</v>
      </c>
      <c r="F4204" s="32">
        <v>0</v>
      </c>
      <c r="G4204" s="32" t="s">
        <v>8026</v>
      </c>
      <c r="H4204" s="32">
        <v>0.28570000000000001</v>
      </c>
    </row>
    <row r="4205" spans="1:8" ht="15" customHeight="1">
      <c r="A4205" t="s">
        <v>27916</v>
      </c>
      <c r="B4205">
        <v>0</v>
      </c>
      <c r="C4205" t="s">
        <v>27916</v>
      </c>
      <c r="D4205">
        <v>0</v>
      </c>
      <c r="E4205" s="32" t="s">
        <v>27916</v>
      </c>
      <c r="F4205" s="32">
        <v>0</v>
      </c>
      <c r="G4205" s="32" t="s">
        <v>27916</v>
      </c>
      <c r="H4205" s="32">
        <v>1</v>
      </c>
    </row>
    <row r="4206" spans="1:8" ht="15" customHeight="1">
      <c r="A4206" t="s">
        <v>8108</v>
      </c>
      <c r="B4206">
        <v>0</v>
      </c>
      <c r="C4206" t="s">
        <v>8108</v>
      </c>
      <c r="D4206">
        <v>0</v>
      </c>
      <c r="E4206" s="32" t="s">
        <v>8108</v>
      </c>
      <c r="F4206" s="32">
        <v>0</v>
      </c>
      <c r="G4206" s="32" t="s">
        <v>8108</v>
      </c>
      <c r="H4206" s="32">
        <v>0.75</v>
      </c>
    </row>
    <row r="4207" spans="1:8" ht="15" customHeight="1">
      <c r="A4207" t="s">
        <v>9003</v>
      </c>
      <c r="B4207">
        <v>0</v>
      </c>
      <c r="C4207" t="s">
        <v>9003</v>
      </c>
      <c r="D4207">
        <v>0</v>
      </c>
      <c r="E4207" t="s">
        <v>9003</v>
      </c>
      <c r="F4207">
        <v>0</v>
      </c>
      <c r="G4207" s="32" t="s">
        <v>9003</v>
      </c>
      <c r="H4207" s="32">
        <v>8.6999999999999994E-2</v>
      </c>
    </row>
    <row r="4208" spans="1:8" ht="15" customHeight="1">
      <c r="A4208" t="s">
        <v>9006</v>
      </c>
      <c r="B4208">
        <v>0</v>
      </c>
      <c r="C4208" t="s">
        <v>9006</v>
      </c>
      <c r="D4208">
        <v>0</v>
      </c>
      <c r="E4208" t="s">
        <v>9006</v>
      </c>
      <c r="F4208">
        <v>0</v>
      </c>
      <c r="G4208" s="32" t="s">
        <v>9006</v>
      </c>
      <c r="H4208" s="32">
        <v>1</v>
      </c>
    </row>
    <row r="4209" spans="1:8" ht="15" customHeight="1">
      <c r="A4209" t="s">
        <v>8107</v>
      </c>
      <c r="B4209">
        <v>0</v>
      </c>
      <c r="C4209" t="s">
        <v>8107</v>
      </c>
      <c r="D4209">
        <v>0</v>
      </c>
      <c r="E4209" t="s">
        <v>8107</v>
      </c>
      <c r="F4209">
        <v>0</v>
      </c>
      <c r="G4209" s="32" t="s">
        <v>8107</v>
      </c>
      <c r="H4209" s="32">
        <v>0.25</v>
      </c>
    </row>
    <row r="4210" spans="1:8" ht="15" customHeight="1">
      <c r="A4210" t="s">
        <v>8027</v>
      </c>
      <c r="B4210">
        <v>0</v>
      </c>
      <c r="C4210" t="s">
        <v>8027</v>
      </c>
      <c r="D4210">
        <v>0</v>
      </c>
      <c r="E4210" t="s">
        <v>8027</v>
      </c>
      <c r="F4210">
        <v>0</v>
      </c>
      <c r="G4210" s="32" t="s">
        <v>8027</v>
      </c>
      <c r="H4210" s="32">
        <v>1</v>
      </c>
    </row>
    <row r="4211" spans="1:8" ht="15" customHeight="1">
      <c r="A4211" t="s">
        <v>8109</v>
      </c>
      <c r="B4211">
        <v>0</v>
      </c>
      <c r="C4211" t="s">
        <v>8109</v>
      </c>
      <c r="D4211">
        <v>0</v>
      </c>
      <c r="E4211" t="s">
        <v>8109</v>
      </c>
      <c r="F4211">
        <v>0</v>
      </c>
      <c r="G4211" s="32" t="s">
        <v>8109</v>
      </c>
      <c r="H4211" s="32">
        <v>1</v>
      </c>
    </row>
    <row r="4212" spans="1:8" ht="15" customHeight="1">
      <c r="A4212" t="s">
        <v>156</v>
      </c>
      <c r="B4212">
        <v>0</v>
      </c>
      <c r="C4212" t="s">
        <v>156</v>
      </c>
      <c r="D4212">
        <v>1</v>
      </c>
      <c r="E4212" t="s">
        <v>156</v>
      </c>
      <c r="F4212">
        <v>0</v>
      </c>
      <c r="G4212" s="32" t="s">
        <v>156</v>
      </c>
      <c r="H4212" s="32">
        <v>0</v>
      </c>
    </row>
    <row r="4213" spans="1:8" ht="15" customHeight="1">
      <c r="A4213" t="s">
        <v>154</v>
      </c>
      <c r="B4213">
        <v>1</v>
      </c>
      <c r="C4213" t="s">
        <v>154</v>
      </c>
      <c r="D4213">
        <v>1</v>
      </c>
      <c r="E4213" t="s">
        <v>154</v>
      </c>
      <c r="F4213">
        <v>0</v>
      </c>
      <c r="G4213" s="32" t="s">
        <v>154</v>
      </c>
      <c r="H4213" s="32">
        <v>0</v>
      </c>
    </row>
    <row r="4214" spans="1:8" ht="15" customHeight="1">
      <c r="A4214" t="s">
        <v>155</v>
      </c>
      <c r="B4214">
        <v>0</v>
      </c>
      <c r="C4214" t="s">
        <v>155</v>
      </c>
      <c r="D4214">
        <v>1</v>
      </c>
      <c r="E4214" t="s">
        <v>155</v>
      </c>
      <c r="F4214">
        <v>0</v>
      </c>
      <c r="G4214" s="32" t="s">
        <v>155</v>
      </c>
      <c r="H4214" s="32">
        <v>0</v>
      </c>
    </row>
    <row r="4215" spans="1:8" ht="15" customHeight="1">
      <c r="A4215" t="s">
        <v>7092</v>
      </c>
      <c r="B4215">
        <v>1</v>
      </c>
      <c r="C4215" t="s">
        <v>7092</v>
      </c>
      <c r="D4215">
        <v>1</v>
      </c>
      <c r="E4215" t="s">
        <v>7092</v>
      </c>
      <c r="F4215">
        <v>0</v>
      </c>
      <c r="G4215" s="32" t="s">
        <v>7092</v>
      </c>
      <c r="H4215" s="32">
        <v>0</v>
      </c>
    </row>
    <row r="4216" spans="1:8" ht="15" customHeight="1">
      <c r="A4216" t="s">
        <v>7144</v>
      </c>
      <c r="B4216">
        <v>0</v>
      </c>
      <c r="C4216" t="s">
        <v>7144</v>
      </c>
      <c r="D4216">
        <v>1</v>
      </c>
      <c r="E4216" t="s">
        <v>7144</v>
      </c>
      <c r="F4216">
        <v>0</v>
      </c>
      <c r="G4216" s="32" t="s">
        <v>7144</v>
      </c>
      <c r="H4216" s="32">
        <v>0</v>
      </c>
    </row>
    <row r="4217" spans="1:8" ht="15" customHeight="1">
      <c r="A4217" t="s">
        <v>9059</v>
      </c>
      <c r="B4217">
        <v>0</v>
      </c>
      <c r="C4217" t="s">
        <v>9059</v>
      </c>
      <c r="D4217">
        <v>1</v>
      </c>
      <c r="E4217" t="s">
        <v>9059</v>
      </c>
      <c r="F4217">
        <v>0</v>
      </c>
      <c r="G4217" s="32" t="s">
        <v>9059</v>
      </c>
      <c r="H4217" s="32">
        <v>0</v>
      </c>
    </row>
    <row r="4218" spans="1:8" ht="15" customHeight="1">
      <c r="A4218" t="s">
        <v>9044</v>
      </c>
      <c r="B4218">
        <v>1</v>
      </c>
      <c r="C4218" t="s">
        <v>9044</v>
      </c>
      <c r="D4218">
        <v>1</v>
      </c>
      <c r="E4218" t="s">
        <v>9044</v>
      </c>
      <c r="F4218">
        <v>0</v>
      </c>
      <c r="G4218" s="32" t="s">
        <v>9044</v>
      </c>
      <c r="H4218" s="32">
        <v>0</v>
      </c>
    </row>
    <row r="4219" spans="1:8" ht="15" customHeight="1">
      <c r="A4219" t="s">
        <v>9060</v>
      </c>
      <c r="B4219">
        <v>0</v>
      </c>
      <c r="C4219" t="s">
        <v>9060</v>
      </c>
      <c r="D4219">
        <v>1</v>
      </c>
      <c r="E4219" t="s">
        <v>9060</v>
      </c>
      <c r="F4219">
        <v>0</v>
      </c>
      <c r="G4219" s="32" t="s">
        <v>9060</v>
      </c>
      <c r="H4219" s="32">
        <v>0</v>
      </c>
    </row>
    <row r="4220" spans="1:8" ht="15" customHeight="1">
      <c r="A4220" t="s">
        <v>27917</v>
      </c>
      <c r="B4220">
        <v>1</v>
      </c>
      <c r="C4220" t="s">
        <v>27917</v>
      </c>
      <c r="D4220">
        <v>0</v>
      </c>
      <c r="E4220" t="s">
        <v>27917</v>
      </c>
      <c r="F4220">
        <v>0</v>
      </c>
      <c r="G4220" s="32" t="s">
        <v>27917</v>
      </c>
      <c r="H4220" s="32">
        <v>0</v>
      </c>
    </row>
    <row r="4221" spans="1:8" ht="15" customHeight="1">
      <c r="A4221" t="s">
        <v>9045</v>
      </c>
      <c r="B4221">
        <v>1</v>
      </c>
      <c r="C4221" t="s">
        <v>9045</v>
      </c>
      <c r="D4221">
        <v>1</v>
      </c>
      <c r="E4221" t="s">
        <v>9045</v>
      </c>
      <c r="F4221">
        <v>0</v>
      </c>
      <c r="G4221" s="32" t="s">
        <v>9045</v>
      </c>
      <c r="H4221" s="32">
        <v>0</v>
      </c>
    </row>
    <row r="4222" spans="1:8" ht="15" customHeight="1">
      <c r="A4222" t="s">
        <v>9046</v>
      </c>
      <c r="B4222">
        <v>1</v>
      </c>
      <c r="C4222" t="s">
        <v>9046</v>
      </c>
      <c r="D4222">
        <v>0</v>
      </c>
      <c r="E4222" t="s">
        <v>9046</v>
      </c>
      <c r="F4222">
        <v>0</v>
      </c>
      <c r="G4222" s="32" t="s">
        <v>9046</v>
      </c>
      <c r="H4222" s="32">
        <v>0</v>
      </c>
    </row>
    <row r="4223" spans="1:8" ht="15" customHeight="1">
      <c r="A4223" t="s">
        <v>9063</v>
      </c>
      <c r="B4223">
        <v>0</v>
      </c>
      <c r="C4223" t="s">
        <v>9063</v>
      </c>
      <c r="D4223">
        <v>1</v>
      </c>
      <c r="E4223" t="s">
        <v>9063</v>
      </c>
      <c r="F4223">
        <v>0</v>
      </c>
      <c r="G4223" s="32" t="s">
        <v>9063</v>
      </c>
      <c r="H4223" s="32">
        <v>0</v>
      </c>
    </row>
    <row r="4224" spans="1:8" ht="15" customHeight="1">
      <c r="A4224" t="s">
        <v>9064</v>
      </c>
      <c r="B4224">
        <v>0</v>
      </c>
      <c r="C4224" t="s">
        <v>9064</v>
      </c>
      <c r="D4224">
        <v>1</v>
      </c>
      <c r="E4224" t="s">
        <v>9064</v>
      </c>
      <c r="F4224">
        <v>0</v>
      </c>
      <c r="G4224" s="32" t="s">
        <v>9064</v>
      </c>
      <c r="H4224" s="32">
        <v>0</v>
      </c>
    </row>
    <row r="4225" spans="1:8" ht="15" customHeight="1">
      <c r="A4225" t="s">
        <v>9061</v>
      </c>
      <c r="B4225">
        <v>1</v>
      </c>
      <c r="C4225" t="s">
        <v>9061</v>
      </c>
      <c r="D4225">
        <v>1</v>
      </c>
      <c r="E4225" t="s">
        <v>9061</v>
      </c>
      <c r="F4225">
        <v>0</v>
      </c>
      <c r="G4225" s="32" t="s">
        <v>9061</v>
      </c>
      <c r="H4225" s="32">
        <v>0</v>
      </c>
    </row>
    <row r="4226" spans="1:8" ht="15" customHeight="1">
      <c r="A4226" t="s">
        <v>162</v>
      </c>
      <c r="B4226">
        <v>8.8999999999999996E-2</v>
      </c>
      <c r="C4226" t="s">
        <v>162</v>
      </c>
      <c r="D4226">
        <v>0.442</v>
      </c>
      <c r="E4226" t="s">
        <v>162</v>
      </c>
      <c r="F4226">
        <v>0</v>
      </c>
      <c r="G4226" s="32" t="s">
        <v>162</v>
      </c>
      <c r="H4226" s="32">
        <v>0</v>
      </c>
    </row>
    <row r="4227" spans="1:8" ht="15" customHeight="1">
      <c r="A4227" t="s">
        <v>166</v>
      </c>
      <c r="B4227">
        <v>1</v>
      </c>
      <c r="C4227" t="s">
        <v>166</v>
      </c>
      <c r="D4227">
        <v>0</v>
      </c>
      <c r="E4227" t="s">
        <v>166</v>
      </c>
      <c r="F4227">
        <v>0</v>
      </c>
      <c r="G4227" s="32" t="s">
        <v>166</v>
      </c>
      <c r="H4227" s="32">
        <v>0</v>
      </c>
    </row>
    <row r="4228" spans="1:8" ht="15" customHeight="1">
      <c r="A4228" t="s">
        <v>161</v>
      </c>
      <c r="B4228">
        <v>0.99250000000000005</v>
      </c>
      <c r="C4228" t="s">
        <v>161</v>
      </c>
      <c r="D4228">
        <v>0.54549999999999998</v>
      </c>
      <c r="E4228" t="s">
        <v>161</v>
      </c>
      <c r="F4228">
        <v>0</v>
      </c>
      <c r="G4228" s="32" t="s">
        <v>161</v>
      </c>
      <c r="H4228" s="32">
        <v>0</v>
      </c>
    </row>
    <row r="4229" spans="1:8" ht="15" customHeight="1">
      <c r="A4229" t="s">
        <v>164</v>
      </c>
      <c r="B4229">
        <v>0.21210000000000001</v>
      </c>
      <c r="C4229" t="s">
        <v>164</v>
      </c>
      <c r="D4229">
        <v>0.32079999999999997</v>
      </c>
      <c r="E4229" t="s">
        <v>164</v>
      </c>
      <c r="F4229">
        <v>0</v>
      </c>
      <c r="G4229" s="32" t="s">
        <v>164</v>
      </c>
      <c r="H4229" s="32">
        <v>0</v>
      </c>
    </row>
    <row r="4230" spans="1:8" ht="15" customHeight="1">
      <c r="A4230" t="s">
        <v>163</v>
      </c>
      <c r="B4230">
        <v>0</v>
      </c>
      <c r="C4230" t="s">
        <v>163</v>
      </c>
      <c r="D4230">
        <v>0.90290000000000004</v>
      </c>
      <c r="E4230" t="s">
        <v>163</v>
      </c>
      <c r="F4230">
        <v>0</v>
      </c>
      <c r="G4230" s="32" t="s">
        <v>163</v>
      </c>
      <c r="H4230" s="32">
        <v>0</v>
      </c>
    </row>
    <row r="4231" spans="1:8" ht="15" customHeight="1">
      <c r="A4231" t="s">
        <v>165</v>
      </c>
      <c r="B4231">
        <v>0</v>
      </c>
      <c r="C4231" t="s">
        <v>165</v>
      </c>
      <c r="D4231">
        <v>5.0500000000000003E-2</v>
      </c>
      <c r="E4231" t="s">
        <v>165</v>
      </c>
      <c r="F4231">
        <v>0</v>
      </c>
      <c r="G4231" s="32" t="s">
        <v>165</v>
      </c>
      <c r="H4231" s="32">
        <v>0</v>
      </c>
    </row>
    <row r="4232" spans="1:8" ht="15" customHeight="1">
      <c r="A4232" t="s">
        <v>168</v>
      </c>
      <c r="B4232">
        <v>3.4500000000000003E-2</v>
      </c>
      <c r="C4232" t="s">
        <v>168</v>
      </c>
      <c r="D4232">
        <v>1</v>
      </c>
      <c r="E4232" t="s">
        <v>168</v>
      </c>
      <c r="F4232">
        <v>0</v>
      </c>
      <c r="G4232" s="32" t="s">
        <v>168</v>
      </c>
      <c r="H4232" s="32">
        <v>0</v>
      </c>
    </row>
    <row r="4233" spans="1:8" ht="15" customHeight="1">
      <c r="A4233" t="s">
        <v>169</v>
      </c>
      <c r="B4233">
        <v>0.5</v>
      </c>
      <c r="C4233" t="s">
        <v>169</v>
      </c>
      <c r="D4233">
        <v>0</v>
      </c>
      <c r="E4233" t="s">
        <v>169</v>
      </c>
      <c r="F4233">
        <v>0</v>
      </c>
      <c r="G4233" s="32" t="s">
        <v>169</v>
      </c>
      <c r="H4233" s="32">
        <v>0</v>
      </c>
    </row>
    <row r="4234" spans="1:8" ht="15" customHeight="1">
      <c r="A4234" t="s">
        <v>3736</v>
      </c>
      <c r="B4234">
        <v>0</v>
      </c>
      <c r="C4234" t="s">
        <v>3736</v>
      </c>
      <c r="D4234">
        <v>1</v>
      </c>
      <c r="E4234" t="s">
        <v>3736</v>
      </c>
      <c r="F4234">
        <v>0</v>
      </c>
      <c r="G4234" s="32" t="s">
        <v>3736</v>
      </c>
      <c r="H4234" s="32">
        <v>0</v>
      </c>
    </row>
    <row r="4235" spans="1:8" ht="15" customHeight="1">
      <c r="A4235" t="s">
        <v>167</v>
      </c>
      <c r="B4235">
        <v>0</v>
      </c>
      <c r="C4235" t="s">
        <v>167</v>
      </c>
      <c r="D4235">
        <v>0.1525</v>
      </c>
      <c r="E4235" t="s">
        <v>167</v>
      </c>
      <c r="F4235">
        <v>0</v>
      </c>
      <c r="G4235" s="32" t="s">
        <v>167</v>
      </c>
      <c r="H4235" s="32">
        <v>0</v>
      </c>
    </row>
    <row r="4236" spans="1:8" ht="15" customHeight="1">
      <c r="A4236" t="s">
        <v>175</v>
      </c>
      <c r="B4236">
        <v>0</v>
      </c>
      <c r="C4236" t="s">
        <v>175</v>
      </c>
      <c r="D4236">
        <v>2.5000000000000001E-2</v>
      </c>
      <c r="E4236" t="s">
        <v>175</v>
      </c>
      <c r="F4236">
        <v>0</v>
      </c>
      <c r="G4236" s="32" t="s">
        <v>175</v>
      </c>
      <c r="H4236" s="32">
        <v>0</v>
      </c>
    </row>
    <row r="4237" spans="1:8" ht="15" customHeight="1">
      <c r="A4237" t="s">
        <v>176</v>
      </c>
      <c r="B4237">
        <v>7.51E-2</v>
      </c>
      <c r="C4237" t="s">
        <v>176</v>
      </c>
      <c r="D4237">
        <v>9.01E-2</v>
      </c>
      <c r="E4237" t="s">
        <v>176</v>
      </c>
      <c r="F4237">
        <v>0</v>
      </c>
      <c r="G4237" s="32" t="s">
        <v>176</v>
      </c>
      <c r="H4237" s="32">
        <v>0</v>
      </c>
    </row>
    <row r="4238" spans="1:8" ht="15" customHeight="1">
      <c r="A4238" t="s">
        <v>183</v>
      </c>
      <c r="B4238">
        <v>0</v>
      </c>
      <c r="C4238" t="s">
        <v>183</v>
      </c>
      <c r="D4238">
        <v>1</v>
      </c>
      <c r="E4238" t="s">
        <v>183</v>
      </c>
      <c r="F4238">
        <v>0</v>
      </c>
      <c r="G4238" s="32" t="s">
        <v>183</v>
      </c>
      <c r="H4238" s="32">
        <v>0</v>
      </c>
    </row>
    <row r="4239" spans="1:8" ht="15" customHeight="1">
      <c r="A4239" t="s">
        <v>172</v>
      </c>
      <c r="B4239">
        <v>0</v>
      </c>
      <c r="C4239" t="s">
        <v>172</v>
      </c>
      <c r="D4239">
        <v>1</v>
      </c>
      <c r="E4239" t="s">
        <v>172</v>
      </c>
      <c r="F4239">
        <v>0</v>
      </c>
      <c r="G4239" s="32" t="s">
        <v>172</v>
      </c>
      <c r="H4239" s="32">
        <v>0</v>
      </c>
    </row>
    <row r="4240" spans="1:8" ht="15" customHeight="1">
      <c r="A4240" t="s">
        <v>178</v>
      </c>
      <c r="B4240">
        <v>7.4999999999999997E-3</v>
      </c>
      <c r="C4240" t="s">
        <v>178</v>
      </c>
      <c r="D4240">
        <v>5.1000000000000004E-3</v>
      </c>
      <c r="E4240" t="s">
        <v>178</v>
      </c>
      <c r="F4240">
        <v>0</v>
      </c>
      <c r="G4240" s="32" t="s">
        <v>178</v>
      </c>
      <c r="H4240" s="32">
        <v>0</v>
      </c>
    </row>
    <row r="4241" spans="1:8" ht="15" customHeight="1">
      <c r="A4241" t="s">
        <v>180</v>
      </c>
      <c r="B4241">
        <v>0</v>
      </c>
      <c r="C4241" t="s">
        <v>180</v>
      </c>
      <c r="D4241">
        <v>3.7699999999999997E-2</v>
      </c>
      <c r="E4241" t="s">
        <v>180</v>
      </c>
      <c r="F4241">
        <v>0</v>
      </c>
      <c r="G4241" s="32" t="s">
        <v>180</v>
      </c>
      <c r="H4241" s="32">
        <v>0</v>
      </c>
    </row>
    <row r="4242" spans="1:8" ht="15" customHeight="1">
      <c r="A4242" t="s">
        <v>182</v>
      </c>
      <c r="B4242">
        <v>0.05</v>
      </c>
      <c r="C4242" t="s">
        <v>182</v>
      </c>
      <c r="D4242">
        <v>0.42859999999999998</v>
      </c>
      <c r="E4242" t="s">
        <v>182</v>
      </c>
      <c r="F4242">
        <v>0</v>
      </c>
      <c r="G4242" s="32" t="s">
        <v>182</v>
      </c>
      <c r="H4242" s="32">
        <v>0</v>
      </c>
    </row>
    <row r="4243" spans="1:8" ht="15" customHeight="1">
      <c r="A4243" t="s">
        <v>181</v>
      </c>
      <c r="B4243">
        <v>0</v>
      </c>
      <c r="C4243" t="s">
        <v>181</v>
      </c>
      <c r="D4243">
        <v>1</v>
      </c>
      <c r="E4243" t="s">
        <v>181</v>
      </c>
      <c r="F4243">
        <v>0</v>
      </c>
      <c r="G4243" s="32" t="s">
        <v>181</v>
      </c>
      <c r="H4243" s="32">
        <v>0</v>
      </c>
    </row>
    <row r="4244" spans="1:8" ht="15" customHeight="1">
      <c r="A4244" t="s">
        <v>171</v>
      </c>
      <c r="B4244">
        <v>1</v>
      </c>
      <c r="C4244" t="s">
        <v>171</v>
      </c>
      <c r="D4244">
        <v>1</v>
      </c>
      <c r="E4244" t="s">
        <v>171</v>
      </c>
      <c r="F4244">
        <v>0</v>
      </c>
      <c r="G4244" s="32" t="s">
        <v>171</v>
      </c>
      <c r="H4244" s="32">
        <v>0</v>
      </c>
    </row>
    <row r="4245" spans="1:8" ht="15" customHeight="1">
      <c r="A4245" t="s">
        <v>27918</v>
      </c>
      <c r="B4245">
        <v>1</v>
      </c>
      <c r="C4245" t="s">
        <v>27918</v>
      </c>
      <c r="D4245">
        <v>0</v>
      </c>
      <c r="E4245" t="s">
        <v>27918</v>
      </c>
      <c r="F4245">
        <v>0</v>
      </c>
      <c r="G4245" s="32" t="s">
        <v>27918</v>
      </c>
      <c r="H4245" s="32">
        <v>0</v>
      </c>
    </row>
    <row r="4246" spans="1:8" ht="15" customHeight="1">
      <c r="A4246" t="s">
        <v>3512</v>
      </c>
      <c r="B4246">
        <v>0</v>
      </c>
      <c r="C4246" t="s">
        <v>3512</v>
      </c>
      <c r="D4246">
        <v>1</v>
      </c>
      <c r="E4246" t="s">
        <v>3512</v>
      </c>
      <c r="F4246">
        <v>0</v>
      </c>
      <c r="G4246" s="32" t="s">
        <v>3512</v>
      </c>
      <c r="H4246" s="32">
        <v>0</v>
      </c>
    </row>
    <row r="4247" spans="1:8" ht="15" customHeight="1">
      <c r="A4247" t="s">
        <v>174</v>
      </c>
      <c r="B4247">
        <v>0</v>
      </c>
      <c r="C4247" t="s">
        <v>174</v>
      </c>
      <c r="D4247">
        <v>0.31030000000000002</v>
      </c>
      <c r="E4247" t="s">
        <v>174</v>
      </c>
      <c r="F4247">
        <v>0</v>
      </c>
      <c r="G4247" s="32" t="s">
        <v>174</v>
      </c>
      <c r="H4247" s="32">
        <v>0</v>
      </c>
    </row>
    <row r="4248" spans="1:8" ht="15" customHeight="1">
      <c r="A4248" t="s">
        <v>179</v>
      </c>
      <c r="B4248">
        <v>0</v>
      </c>
      <c r="C4248" t="s">
        <v>179</v>
      </c>
      <c r="D4248">
        <v>4.5699999999999998E-2</v>
      </c>
      <c r="E4248" t="s">
        <v>179</v>
      </c>
      <c r="F4248">
        <v>0</v>
      </c>
      <c r="G4248" s="32" t="s">
        <v>179</v>
      </c>
      <c r="H4248" s="32">
        <v>0</v>
      </c>
    </row>
    <row r="4249" spans="1:8" ht="15" customHeight="1">
      <c r="A4249" t="s">
        <v>173</v>
      </c>
      <c r="B4249">
        <v>0</v>
      </c>
      <c r="C4249" t="s">
        <v>173</v>
      </c>
      <c r="D4249">
        <v>1</v>
      </c>
      <c r="E4249" t="s">
        <v>173</v>
      </c>
      <c r="F4249">
        <v>0</v>
      </c>
      <c r="G4249" s="32" t="s">
        <v>173</v>
      </c>
      <c r="H4249" s="32">
        <v>0</v>
      </c>
    </row>
    <row r="4250" spans="1:8" ht="15" customHeight="1">
      <c r="A4250" t="s">
        <v>177</v>
      </c>
      <c r="B4250">
        <v>0</v>
      </c>
      <c r="C4250" t="s">
        <v>177</v>
      </c>
      <c r="D4250">
        <v>0.01</v>
      </c>
      <c r="E4250" t="s">
        <v>177</v>
      </c>
      <c r="F4250">
        <v>0</v>
      </c>
      <c r="G4250" s="32" t="s">
        <v>177</v>
      </c>
      <c r="H4250" s="32">
        <v>0</v>
      </c>
    </row>
    <row r="4251" spans="1:8" ht="15" customHeight="1">
      <c r="A4251" t="s">
        <v>170</v>
      </c>
      <c r="B4251">
        <v>0</v>
      </c>
      <c r="C4251" t="s">
        <v>170</v>
      </c>
      <c r="D4251">
        <v>0.94540000000000002</v>
      </c>
      <c r="E4251" t="s">
        <v>170</v>
      </c>
      <c r="F4251">
        <v>0</v>
      </c>
      <c r="G4251" s="32" t="s">
        <v>170</v>
      </c>
      <c r="H4251" s="32">
        <v>0</v>
      </c>
    </row>
    <row r="4252" spans="1:8" ht="15" customHeight="1">
      <c r="A4252" t="s">
        <v>27919</v>
      </c>
      <c r="B4252">
        <v>0</v>
      </c>
      <c r="C4252" t="s">
        <v>27919</v>
      </c>
      <c r="D4252">
        <v>1</v>
      </c>
      <c r="E4252" t="s">
        <v>27919</v>
      </c>
      <c r="F4252">
        <v>0</v>
      </c>
      <c r="G4252" s="32" t="s">
        <v>27919</v>
      </c>
      <c r="H4252" s="32">
        <v>0</v>
      </c>
    </row>
    <row r="4253" spans="1:8" ht="15" customHeight="1">
      <c r="A4253" t="s">
        <v>7163</v>
      </c>
      <c r="B4253">
        <v>0</v>
      </c>
      <c r="C4253" t="s">
        <v>7163</v>
      </c>
      <c r="D4253">
        <v>1</v>
      </c>
      <c r="E4253" t="s">
        <v>7163</v>
      </c>
      <c r="F4253">
        <v>0</v>
      </c>
      <c r="G4253" s="32" t="s">
        <v>7163</v>
      </c>
      <c r="H4253" s="32">
        <v>0</v>
      </c>
    </row>
    <row r="4254" spans="1:8" ht="15" customHeight="1">
      <c r="A4254" t="s">
        <v>7113</v>
      </c>
      <c r="B4254">
        <v>1</v>
      </c>
      <c r="C4254" t="s">
        <v>7113</v>
      </c>
      <c r="D4254">
        <v>1</v>
      </c>
      <c r="E4254" t="s">
        <v>7113</v>
      </c>
      <c r="F4254">
        <v>0</v>
      </c>
      <c r="G4254" s="32" t="s">
        <v>7113</v>
      </c>
      <c r="H4254" s="32">
        <v>0</v>
      </c>
    </row>
    <row r="4255" spans="1:8" ht="15" customHeight="1">
      <c r="A4255" t="s">
        <v>7175</v>
      </c>
      <c r="B4255">
        <v>0</v>
      </c>
      <c r="C4255" t="s">
        <v>7175</v>
      </c>
      <c r="D4255">
        <v>1</v>
      </c>
      <c r="E4255" t="s">
        <v>7175</v>
      </c>
      <c r="F4255">
        <v>0</v>
      </c>
      <c r="G4255" s="32" t="s">
        <v>7175</v>
      </c>
      <c r="H4255" s="32">
        <v>0</v>
      </c>
    </row>
    <row r="4256" spans="1:8" ht="15" customHeight="1">
      <c r="A4256" t="s">
        <v>7165</v>
      </c>
      <c r="B4256">
        <v>0</v>
      </c>
      <c r="C4256" t="s">
        <v>7165</v>
      </c>
      <c r="D4256">
        <v>3.4500000000000003E-2</v>
      </c>
      <c r="E4256" t="s">
        <v>7165</v>
      </c>
      <c r="F4256">
        <v>0</v>
      </c>
      <c r="G4256" s="32" t="s">
        <v>7165</v>
      </c>
      <c r="H4256" s="32">
        <v>0</v>
      </c>
    </row>
    <row r="4257" spans="1:8" ht="15" customHeight="1">
      <c r="A4257" t="s">
        <v>7097</v>
      </c>
      <c r="B4257">
        <v>0.78790000000000004</v>
      </c>
      <c r="C4257" t="s">
        <v>7097</v>
      </c>
      <c r="D4257">
        <v>0.64149999999999996</v>
      </c>
      <c r="E4257" t="s">
        <v>7097</v>
      </c>
      <c r="F4257">
        <v>0</v>
      </c>
      <c r="G4257" s="32" t="s">
        <v>7097</v>
      </c>
      <c r="H4257" s="32">
        <v>0</v>
      </c>
    </row>
    <row r="4258" spans="1:8" ht="15" customHeight="1">
      <c r="A4258" t="s">
        <v>7098</v>
      </c>
      <c r="B4258">
        <v>0.95</v>
      </c>
      <c r="C4258" t="s">
        <v>7098</v>
      </c>
      <c r="D4258">
        <v>0.57140000000000002</v>
      </c>
      <c r="E4258" t="s">
        <v>7098</v>
      </c>
      <c r="F4258">
        <v>0</v>
      </c>
      <c r="G4258" s="32" t="s">
        <v>7098</v>
      </c>
      <c r="H4258" s="32">
        <v>0</v>
      </c>
    </row>
    <row r="4259" spans="1:8" ht="15" customHeight="1">
      <c r="A4259" t="s">
        <v>7108</v>
      </c>
      <c r="B4259">
        <v>1</v>
      </c>
      <c r="C4259" t="s">
        <v>7108</v>
      </c>
      <c r="D4259">
        <v>1</v>
      </c>
      <c r="E4259" t="s">
        <v>7108</v>
      </c>
      <c r="F4259">
        <v>0</v>
      </c>
      <c r="G4259" s="32" t="s">
        <v>7108</v>
      </c>
      <c r="H4259" s="32">
        <v>0</v>
      </c>
    </row>
    <row r="4260" spans="1:8" ht="15" customHeight="1">
      <c r="A4260" t="s">
        <v>7169</v>
      </c>
      <c r="B4260">
        <v>0</v>
      </c>
      <c r="C4260" t="s">
        <v>7169</v>
      </c>
      <c r="D4260">
        <v>0.25</v>
      </c>
      <c r="E4260" t="s">
        <v>7169</v>
      </c>
      <c r="F4260">
        <v>0</v>
      </c>
      <c r="G4260" s="32" t="s">
        <v>7169</v>
      </c>
      <c r="H4260" s="32">
        <v>0</v>
      </c>
    </row>
    <row r="4261" spans="1:8" ht="15" customHeight="1">
      <c r="A4261" t="s">
        <v>28029</v>
      </c>
      <c r="B4261">
        <v>0</v>
      </c>
      <c r="C4261" t="s">
        <v>28029</v>
      </c>
      <c r="D4261">
        <v>1</v>
      </c>
      <c r="E4261" t="s">
        <v>28029</v>
      </c>
      <c r="F4261">
        <v>0</v>
      </c>
      <c r="G4261" s="32" t="s">
        <v>28029</v>
      </c>
      <c r="H4261" s="32">
        <v>0</v>
      </c>
    </row>
    <row r="4262" spans="1:8" ht="15" customHeight="1">
      <c r="A4262" t="s">
        <v>9050</v>
      </c>
      <c r="B4262">
        <v>1</v>
      </c>
      <c r="C4262" t="s">
        <v>9050</v>
      </c>
      <c r="D4262">
        <v>1</v>
      </c>
      <c r="E4262" t="s">
        <v>9050</v>
      </c>
      <c r="F4262">
        <v>0</v>
      </c>
      <c r="G4262" s="32" t="s">
        <v>9050</v>
      </c>
      <c r="H4262" s="32">
        <v>0</v>
      </c>
    </row>
    <row r="4263" spans="1:8" ht="15" customHeight="1">
      <c r="A4263" t="s">
        <v>9073</v>
      </c>
      <c r="B4263">
        <v>0</v>
      </c>
      <c r="C4263" t="s">
        <v>9073</v>
      </c>
      <c r="D4263">
        <v>1</v>
      </c>
      <c r="E4263" t="s">
        <v>9073</v>
      </c>
      <c r="F4263">
        <v>0</v>
      </c>
      <c r="G4263" s="32" t="s">
        <v>9073</v>
      </c>
      <c r="H4263" s="32">
        <v>0</v>
      </c>
    </row>
    <row r="4264" spans="1:8" ht="15" customHeight="1">
      <c r="A4264" t="s">
        <v>9079</v>
      </c>
      <c r="B4264">
        <v>0</v>
      </c>
      <c r="C4264" t="s">
        <v>9079</v>
      </c>
      <c r="D4264">
        <v>1</v>
      </c>
      <c r="E4264" t="s">
        <v>9079</v>
      </c>
      <c r="F4264">
        <v>0</v>
      </c>
      <c r="G4264" s="32" t="s">
        <v>9079</v>
      </c>
      <c r="H4264" s="32">
        <v>0</v>
      </c>
    </row>
    <row r="4265" spans="1:8" ht="15" customHeight="1">
      <c r="A4265" t="s">
        <v>7120</v>
      </c>
      <c r="B4265">
        <v>1</v>
      </c>
      <c r="C4265" t="s">
        <v>7120</v>
      </c>
      <c r="D4265">
        <v>0.75</v>
      </c>
      <c r="E4265" t="s">
        <v>7120</v>
      </c>
      <c r="F4265">
        <v>0</v>
      </c>
      <c r="G4265" s="32" t="s">
        <v>7120</v>
      </c>
      <c r="H4265" s="32">
        <v>0</v>
      </c>
    </row>
    <row r="4266" spans="1:8" ht="15" customHeight="1">
      <c r="A4266" t="s">
        <v>7109</v>
      </c>
      <c r="B4266">
        <v>1</v>
      </c>
      <c r="C4266" t="s">
        <v>7109</v>
      </c>
      <c r="D4266">
        <v>0.85709999999999997</v>
      </c>
      <c r="E4266" t="s">
        <v>7109</v>
      </c>
      <c r="F4266">
        <v>0</v>
      </c>
      <c r="G4266" s="32" t="s">
        <v>7109</v>
      </c>
      <c r="H4266" s="32">
        <v>0</v>
      </c>
    </row>
    <row r="4267" spans="1:8" ht="15" customHeight="1">
      <c r="A4267" t="s">
        <v>7187</v>
      </c>
      <c r="B4267">
        <v>0</v>
      </c>
      <c r="C4267" t="s">
        <v>7187</v>
      </c>
      <c r="D4267">
        <v>1</v>
      </c>
      <c r="E4267" t="s">
        <v>7187</v>
      </c>
      <c r="F4267">
        <v>0</v>
      </c>
      <c r="G4267" s="32" t="s">
        <v>7187</v>
      </c>
      <c r="H4267" s="32">
        <v>0</v>
      </c>
    </row>
    <row r="4268" spans="1:8" ht="15" customHeight="1">
      <c r="A4268" t="s">
        <v>7099</v>
      </c>
      <c r="B4268">
        <v>1</v>
      </c>
      <c r="C4268" t="s">
        <v>7099</v>
      </c>
      <c r="D4268">
        <v>0</v>
      </c>
      <c r="E4268" t="s">
        <v>7099</v>
      </c>
      <c r="F4268">
        <v>0</v>
      </c>
      <c r="G4268" s="32" t="s">
        <v>7099</v>
      </c>
      <c r="H4268" s="32">
        <v>0</v>
      </c>
    </row>
    <row r="4269" spans="1:8" ht="15" customHeight="1">
      <c r="A4269" t="s">
        <v>7104</v>
      </c>
      <c r="B4269">
        <v>1</v>
      </c>
      <c r="C4269" t="s">
        <v>7104</v>
      </c>
      <c r="D4269">
        <v>0</v>
      </c>
      <c r="E4269" t="s">
        <v>7104</v>
      </c>
      <c r="F4269">
        <v>0</v>
      </c>
      <c r="G4269" s="32" t="s">
        <v>7104</v>
      </c>
      <c r="H4269" s="32">
        <v>0</v>
      </c>
    </row>
    <row r="4270" spans="1:8" ht="15" customHeight="1">
      <c r="A4270" t="s">
        <v>7110</v>
      </c>
      <c r="B4270">
        <v>1</v>
      </c>
      <c r="C4270" t="s">
        <v>7110</v>
      </c>
      <c r="D4270">
        <v>1</v>
      </c>
      <c r="E4270" t="s">
        <v>7110</v>
      </c>
      <c r="F4270">
        <v>0</v>
      </c>
      <c r="G4270" s="32" t="s">
        <v>7110</v>
      </c>
      <c r="H4270" s="32">
        <v>0</v>
      </c>
    </row>
    <row r="4271" spans="1:8" ht="15" customHeight="1">
      <c r="A4271" t="s">
        <v>7178</v>
      </c>
      <c r="B4271">
        <v>0</v>
      </c>
      <c r="C4271" t="s">
        <v>7178</v>
      </c>
      <c r="D4271">
        <v>1</v>
      </c>
      <c r="E4271" t="s">
        <v>7178</v>
      </c>
      <c r="F4271">
        <v>0</v>
      </c>
      <c r="G4271" s="32" t="s">
        <v>7178</v>
      </c>
      <c r="H4271" s="32">
        <v>0</v>
      </c>
    </row>
    <row r="4272" spans="1:8" ht="15" customHeight="1">
      <c r="A4272" t="s">
        <v>7185</v>
      </c>
      <c r="B4272">
        <v>0</v>
      </c>
      <c r="C4272" t="s">
        <v>7185</v>
      </c>
      <c r="D4272">
        <v>1</v>
      </c>
      <c r="E4272" t="s">
        <v>7185</v>
      </c>
      <c r="F4272">
        <v>0</v>
      </c>
      <c r="G4272" s="32" t="s">
        <v>7185</v>
      </c>
      <c r="H4272" s="32">
        <v>0</v>
      </c>
    </row>
    <row r="4273" spans="1:8" ht="15" customHeight="1">
      <c r="A4273" t="s">
        <v>27921</v>
      </c>
      <c r="B4273">
        <v>0</v>
      </c>
      <c r="C4273" t="s">
        <v>27921</v>
      </c>
      <c r="D4273">
        <v>1</v>
      </c>
      <c r="E4273" t="s">
        <v>27921</v>
      </c>
      <c r="F4273">
        <v>0</v>
      </c>
      <c r="G4273" s="32" t="s">
        <v>27921</v>
      </c>
      <c r="H4273" s="32">
        <v>0</v>
      </c>
    </row>
    <row r="4274" spans="1:8" ht="15" customHeight="1">
      <c r="A4274" t="s">
        <v>7100</v>
      </c>
      <c r="B4274">
        <v>1</v>
      </c>
      <c r="C4274" t="s">
        <v>7100</v>
      </c>
      <c r="D4274">
        <v>0</v>
      </c>
      <c r="E4274" t="s">
        <v>7100</v>
      </c>
      <c r="F4274">
        <v>0</v>
      </c>
      <c r="G4274" s="32" t="s">
        <v>7100</v>
      </c>
      <c r="H4274" s="32">
        <v>0</v>
      </c>
    </row>
    <row r="4275" spans="1:8" ht="15" customHeight="1">
      <c r="A4275" t="s">
        <v>7111</v>
      </c>
      <c r="B4275">
        <v>1</v>
      </c>
      <c r="C4275" t="s">
        <v>7111</v>
      </c>
      <c r="D4275">
        <v>1</v>
      </c>
      <c r="E4275" t="s">
        <v>7111</v>
      </c>
      <c r="F4275">
        <v>0</v>
      </c>
      <c r="G4275" s="32" t="s">
        <v>7111</v>
      </c>
      <c r="H4275" s="32">
        <v>0</v>
      </c>
    </row>
    <row r="4276" spans="1:8" ht="15" customHeight="1">
      <c r="A4276" t="s">
        <v>27922</v>
      </c>
      <c r="B4276">
        <v>0</v>
      </c>
      <c r="C4276" t="s">
        <v>27922</v>
      </c>
      <c r="D4276">
        <v>1</v>
      </c>
      <c r="E4276" t="s">
        <v>27922</v>
      </c>
      <c r="F4276">
        <v>0</v>
      </c>
      <c r="G4276" s="32" t="s">
        <v>27922</v>
      </c>
      <c r="H4276" s="32">
        <v>0</v>
      </c>
    </row>
    <row r="4277" spans="1:8" ht="15" customHeight="1">
      <c r="A4277" t="s">
        <v>27923</v>
      </c>
      <c r="B4277">
        <v>0</v>
      </c>
      <c r="C4277" t="s">
        <v>27923</v>
      </c>
      <c r="D4277">
        <v>1</v>
      </c>
      <c r="E4277" t="s">
        <v>27923</v>
      </c>
      <c r="F4277">
        <v>0</v>
      </c>
      <c r="G4277" s="32" t="s">
        <v>27923</v>
      </c>
      <c r="H4277" s="32">
        <v>0</v>
      </c>
    </row>
    <row r="4278" spans="1:8" ht="15" customHeight="1">
      <c r="A4278" t="s">
        <v>7101</v>
      </c>
      <c r="B4278">
        <v>1</v>
      </c>
      <c r="C4278" t="s">
        <v>7101</v>
      </c>
      <c r="D4278">
        <v>0</v>
      </c>
      <c r="E4278" t="s">
        <v>7101</v>
      </c>
      <c r="F4278">
        <v>0</v>
      </c>
      <c r="G4278" s="32" t="s">
        <v>7101</v>
      </c>
      <c r="H4278" s="32">
        <v>0</v>
      </c>
    </row>
    <row r="4279" spans="1:8" ht="15" customHeight="1">
      <c r="A4279" t="s">
        <v>7112</v>
      </c>
      <c r="B4279">
        <v>1</v>
      </c>
      <c r="C4279" t="s">
        <v>7112</v>
      </c>
      <c r="D4279">
        <v>1</v>
      </c>
      <c r="E4279" t="s">
        <v>7112</v>
      </c>
      <c r="F4279">
        <v>0</v>
      </c>
      <c r="G4279" s="32" t="s">
        <v>7112</v>
      </c>
      <c r="H4279" s="32">
        <v>0</v>
      </c>
    </row>
    <row r="4280" spans="1:8" ht="15" customHeight="1">
      <c r="A4280" t="s">
        <v>27924</v>
      </c>
      <c r="B4280">
        <v>0</v>
      </c>
      <c r="C4280" t="s">
        <v>27924</v>
      </c>
      <c r="D4280">
        <v>1</v>
      </c>
      <c r="E4280" t="s">
        <v>27924</v>
      </c>
      <c r="F4280">
        <v>0</v>
      </c>
      <c r="G4280" s="32" t="s">
        <v>27924</v>
      </c>
      <c r="H4280" s="32">
        <v>0</v>
      </c>
    </row>
    <row r="4281" spans="1:8" ht="15" customHeight="1">
      <c r="A4281" t="s">
        <v>7116</v>
      </c>
      <c r="B4281">
        <v>1</v>
      </c>
      <c r="C4281" t="s">
        <v>7116</v>
      </c>
      <c r="D4281">
        <v>1</v>
      </c>
      <c r="E4281" t="s">
        <v>7116</v>
      </c>
      <c r="F4281">
        <v>0</v>
      </c>
      <c r="G4281" s="32" t="s">
        <v>7116</v>
      </c>
      <c r="H4281" s="32">
        <v>0</v>
      </c>
    </row>
    <row r="4282" spans="1:8" ht="15" customHeight="1">
      <c r="A4282" t="s">
        <v>9055</v>
      </c>
      <c r="B4282">
        <v>1</v>
      </c>
      <c r="C4282" t="s">
        <v>9055</v>
      </c>
      <c r="D4282">
        <v>1</v>
      </c>
      <c r="E4282" t="s">
        <v>9055</v>
      </c>
      <c r="F4282">
        <v>0</v>
      </c>
      <c r="G4282" s="32" t="s">
        <v>9055</v>
      </c>
      <c r="H4282" s="32">
        <v>0</v>
      </c>
    </row>
    <row r="4283" spans="1:8" ht="15" customHeight="1">
      <c r="A4283" t="s">
        <v>9052</v>
      </c>
      <c r="B4283">
        <v>1</v>
      </c>
      <c r="C4283" t="s">
        <v>9052</v>
      </c>
      <c r="D4283">
        <v>1</v>
      </c>
      <c r="E4283" t="s">
        <v>9052</v>
      </c>
      <c r="F4283">
        <v>0</v>
      </c>
      <c r="G4283" s="32" t="s">
        <v>9052</v>
      </c>
      <c r="H4283" s="32">
        <v>0</v>
      </c>
    </row>
    <row r="4284" spans="1:8" ht="15" customHeight="1">
      <c r="A4284" t="s">
        <v>7122</v>
      </c>
      <c r="B4284">
        <v>1</v>
      </c>
      <c r="C4284" t="s">
        <v>7122</v>
      </c>
      <c r="D4284">
        <v>0.94950000000000001</v>
      </c>
      <c r="E4284" t="s">
        <v>7122</v>
      </c>
      <c r="F4284">
        <v>0</v>
      </c>
      <c r="G4284" s="32" t="s">
        <v>7122</v>
      </c>
      <c r="H4284" s="32">
        <v>0</v>
      </c>
    </row>
    <row r="4285" spans="1:8" ht="15" customHeight="1">
      <c r="A4285" t="s">
        <v>27925</v>
      </c>
      <c r="B4285">
        <v>0</v>
      </c>
      <c r="C4285" t="s">
        <v>27925</v>
      </c>
      <c r="D4285">
        <v>1</v>
      </c>
      <c r="E4285" t="s">
        <v>27925</v>
      </c>
      <c r="F4285">
        <v>0</v>
      </c>
      <c r="G4285" s="32" t="s">
        <v>27925</v>
      </c>
      <c r="H4285" s="32">
        <v>0</v>
      </c>
    </row>
    <row r="4286" spans="1:8" ht="15" customHeight="1">
      <c r="A4286" t="s">
        <v>9056</v>
      </c>
      <c r="B4286">
        <v>1</v>
      </c>
      <c r="C4286" t="s">
        <v>9056</v>
      </c>
      <c r="D4286">
        <v>1</v>
      </c>
      <c r="E4286" t="s">
        <v>9056</v>
      </c>
      <c r="F4286">
        <v>0</v>
      </c>
      <c r="G4286" s="32" t="s">
        <v>9056</v>
      </c>
      <c r="H4286" s="32">
        <v>0</v>
      </c>
    </row>
    <row r="4287" spans="1:8" ht="15" customHeight="1">
      <c r="A4287" t="s">
        <v>7130</v>
      </c>
      <c r="B4287">
        <v>1</v>
      </c>
      <c r="C4287" t="s">
        <v>7130</v>
      </c>
      <c r="D4287">
        <v>0</v>
      </c>
      <c r="E4287" t="s">
        <v>7130</v>
      </c>
      <c r="F4287">
        <v>0</v>
      </c>
      <c r="G4287" s="32" t="s">
        <v>7130</v>
      </c>
      <c r="H4287" s="32">
        <v>0</v>
      </c>
    </row>
    <row r="4288" spans="1:8" ht="15" customHeight="1">
      <c r="A4288" t="s">
        <v>7127</v>
      </c>
      <c r="B4288">
        <v>1</v>
      </c>
      <c r="C4288" t="s">
        <v>7127</v>
      </c>
      <c r="D4288">
        <v>0</v>
      </c>
      <c r="E4288" t="s">
        <v>7127</v>
      </c>
      <c r="F4288">
        <v>0</v>
      </c>
      <c r="G4288" s="32" t="s">
        <v>7127</v>
      </c>
      <c r="H4288" s="32">
        <v>0</v>
      </c>
    </row>
    <row r="4289" spans="1:8" ht="15" customHeight="1">
      <c r="A4289" t="s">
        <v>7131</v>
      </c>
      <c r="B4289">
        <v>0.96550000000000002</v>
      </c>
      <c r="C4289" t="s">
        <v>7131</v>
      </c>
      <c r="D4289">
        <v>0</v>
      </c>
      <c r="E4289" t="s">
        <v>7131</v>
      </c>
      <c r="F4289">
        <v>0</v>
      </c>
      <c r="G4289" s="32" t="s">
        <v>7131</v>
      </c>
      <c r="H4289" s="32">
        <v>0</v>
      </c>
    </row>
    <row r="4290" spans="1:8" ht="15" customHeight="1">
      <c r="A4290" t="s">
        <v>7102</v>
      </c>
      <c r="B4290">
        <v>1</v>
      </c>
      <c r="C4290" t="s">
        <v>7102</v>
      </c>
      <c r="D4290">
        <v>0</v>
      </c>
      <c r="E4290" t="s">
        <v>7102</v>
      </c>
      <c r="F4290">
        <v>0</v>
      </c>
      <c r="G4290" s="32" t="s">
        <v>7102</v>
      </c>
      <c r="H4290" s="32">
        <v>0</v>
      </c>
    </row>
    <row r="4291" spans="1:8" ht="15" customHeight="1">
      <c r="A4291" t="s">
        <v>185</v>
      </c>
      <c r="B4291">
        <v>0</v>
      </c>
      <c r="C4291" t="s">
        <v>185</v>
      </c>
      <c r="D4291">
        <v>1</v>
      </c>
      <c r="E4291" t="s">
        <v>185</v>
      </c>
      <c r="F4291">
        <v>0</v>
      </c>
      <c r="G4291" s="32" t="s">
        <v>185</v>
      </c>
      <c r="H4291" s="32">
        <v>0</v>
      </c>
    </row>
    <row r="4292" spans="1:8" ht="15" customHeight="1">
      <c r="A4292" t="s">
        <v>187</v>
      </c>
      <c r="B4292">
        <v>0</v>
      </c>
      <c r="C4292" t="s">
        <v>187</v>
      </c>
      <c r="D4292">
        <v>1</v>
      </c>
      <c r="E4292" t="s">
        <v>187</v>
      </c>
      <c r="F4292">
        <v>0</v>
      </c>
      <c r="G4292" s="32" t="s">
        <v>187</v>
      </c>
      <c r="H4292" s="32">
        <v>0</v>
      </c>
    </row>
    <row r="4293" spans="1:8" ht="15" customHeight="1">
      <c r="A4293" t="s">
        <v>186</v>
      </c>
      <c r="B4293">
        <v>1</v>
      </c>
      <c r="C4293" t="s">
        <v>186</v>
      </c>
      <c r="D4293">
        <v>0</v>
      </c>
      <c r="E4293" t="s">
        <v>186</v>
      </c>
      <c r="F4293">
        <v>0</v>
      </c>
      <c r="G4293" s="32" t="s">
        <v>186</v>
      </c>
      <c r="H4293" s="32">
        <v>0</v>
      </c>
    </row>
    <row r="4294" spans="1:8" ht="15" customHeight="1">
      <c r="A4294" t="s">
        <v>184</v>
      </c>
      <c r="B4294">
        <v>1</v>
      </c>
      <c r="C4294" t="s">
        <v>184</v>
      </c>
      <c r="D4294">
        <v>0.93489999999999995</v>
      </c>
      <c r="E4294" t="s">
        <v>184</v>
      </c>
      <c r="F4294">
        <v>0</v>
      </c>
      <c r="G4294" s="32" t="s">
        <v>184</v>
      </c>
      <c r="H4294" s="32">
        <v>0</v>
      </c>
    </row>
    <row r="4295" spans="1:8" ht="15" customHeight="1">
      <c r="A4295" t="s">
        <v>188</v>
      </c>
      <c r="B4295">
        <v>4.3499999999999997E-2</v>
      </c>
      <c r="C4295" t="s">
        <v>188</v>
      </c>
      <c r="D4295">
        <v>1.6299999999999999E-2</v>
      </c>
      <c r="E4295" t="s">
        <v>188</v>
      </c>
      <c r="F4295">
        <v>0</v>
      </c>
      <c r="G4295" s="32" t="s">
        <v>188</v>
      </c>
      <c r="H4295" s="32">
        <v>0</v>
      </c>
    </row>
    <row r="4296" spans="1:8" ht="15" customHeight="1">
      <c r="A4296" t="s">
        <v>189</v>
      </c>
      <c r="B4296">
        <v>0</v>
      </c>
      <c r="C4296" t="s">
        <v>189</v>
      </c>
      <c r="D4296">
        <v>1</v>
      </c>
      <c r="E4296" t="s">
        <v>189</v>
      </c>
      <c r="F4296">
        <v>0</v>
      </c>
      <c r="G4296" s="32" t="s">
        <v>189</v>
      </c>
      <c r="H4296" s="32">
        <v>0</v>
      </c>
    </row>
    <row r="4297" spans="1:8" ht="15" customHeight="1">
      <c r="A4297" t="s">
        <v>227</v>
      </c>
      <c r="B4297">
        <v>0.72829999999999995</v>
      </c>
      <c r="C4297" t="s">
        <v>227</v>
      </c>
      <c r="D4297">
        <v>0.51219999999999999</v>
      </c>
      <c r="E4297" t="s">
        <v>227</v>
      </c>
      <c r="F4297">
        <v>0</v>
      </c>
      <c r="G4297" s="32" t="s">
        <v>227</v>
      </c>
      <c r="H4297" s="32">
        <v>0</v>
      </c>
    </row>
    <row r="4298" spans="1:8" ht="15" customHeight="1">
      <c r="A4298" t="s">
        <v>4177</v>
      </c>
      <c r="B4298">
        <v>0</v>
      </c>
      <c r="C4298" t="s">
        <v>4177</v>
      </c>
      <c r="D4298">
        <v>1</v>
      </c>
      <c r="E4298" t="s">
        <v>4177</v>
      </c>
      <c r="F4298">
        <v>0</v>
      </c>
      <c r="G4298" s="32" t="s">
        <v>4177</v>
      </c>
      <c r="H4298" s="32">
        <v>0</v>
      </c>
    </row>
    <row r="4299" spans="1:8" ht="15" customHeight="1">
      <c r="A4299" t="s">
        <v>9058</v>
      </c>
      <c r="B4299">
        <v>1</v>
      </c>
      <c r="C4299" t="s">
        <v>9058</v>
      </c>
      <c r="D4299">
        <v>1</v>
      </c>
      <c r="E4299" t="s">
        <v>9058</v>
      </c>
      <c r="F4299">
        <v>0</v>
      </c>
      <c r="G4299" s="32" t="s">
        <v>9058</v>
      </c>
      <c r="H4299" s="32">
        <v>0</v>
      </c>
    </row>
    <row r="4300" spans="1:8" ht="15" customHeight="1">
      <c r="A4300" t="s">
        <v>9077</v>
      </c>
      <c r="B4300">
        <v>0</v>
      </c>
      <c r="C4300" t="s">
        <v>9077</v>
      </c>
      <c r="D4300">
        <v>1</v>
      </c>
      <c r="E4300" t="s">
        <v>9077</v>
      </c>
      <c r="F4300">
        <v>0</v>
      </c>
      <c r="G4300" s="32" t="s">
        <v>9077</v>
      </c>
      <c r="H4300" s="32">
        <v>0</v>
      </c>
    </row>
    <row r="4301" spans="1:8" ht="15" customHeight="1">
      <c r="A4301" t="s">
        <v>9057</v>
      </c>
      <c r="B4301">
        <v>1</v>
      </c>
      <c r="C4301" t="s">
        <v>9057</v>
      </c>
      <c r="D4301">
        <v>1</v>
      </c>
      <c r="E4301" t="s">
        <v>9057</v>
      </c>
      <c r="F4301">
        <v>0</v>
      </c>
      <c r="G4301" s="32" t="s">
        <v>9057</v>
      </c>
      <c r="H4301" s="32">
        <v>0</v>
      </c>
    </row>
    <row r="4302" spans="1:8" ht="15" customHeight="1">
      <c r="A4302" t="s">
        <v>7204</v>
      </c>
      <c r="B4302">
        <v>0</v>
      </c>
      <c r="C4302" t="s">
        <v>7204</v>
      </c>
      <c r="D4302">
        <v>1</v>
      </c>
      <c r="E4302" t="s">
        <v>7204</v>
      </c>
      <c r="F4302">
        <v>0</v>
      </c>
      <c r="G4302" s="32" t="s">
        <v>7204</v>
      </c>
      <c r="H4302" s="32">
        <v>0</v>
      </c>
    </row>
    <row r="4303" spans="1:8" ht="15" customHeight="1">
      <c r="A4303" t="s">
        <v>7143</v>
      </c>
      <c r="B4303">
        <v>1</v>
      </c>
      <c r="C4303" t="s">
        <v>7143</v>
      </c>
      <c r="D4303">
        <v>1</v>
      </c>
      <c r="E4303" t="s">
        <v>7143</v>
      </c>
      <c r="F4303">
        <v>0</v>
      </c>
      <c r="G4303" s="32" t="s">
        <v>7143</v>
      </c>
      <c r="H4303" s="32">
        <v>0</v>
      </c>
    </row>
    <row r="4304" spans="1:8" ht="15" customHeight="1">
      <c r="A4304" t="s">
        <v>7213</v>
      </c>
      <c r="B4304">
        <v>0</v>
      </c>
      <c r="C4304" t="s">
        <v>7213</v>
      </c>
      <c r="D4304">
        <v>1</v>
      </c>
      <c r="E4304" t="s">
        <v>7213</v>
      </c>
      <c r="F4304">
        <v>0</v>
      </c>
      <c r="G4304" s="32" t="s">
        <v>7213</v>
      </c>
      <c r="H4304" s="32">
        <v>0</v>
      </c>
    </row>
    <row r="4305" spans="1:8" ht="15" customHeight="1">
      <c r="A4305" t="s">
        <v>7137</v>
      </c>
      <c r="B4305">
        <v>1</v>
      </c>
      <c r="C4305" t="s">
        <v>7137</v>
      </c>
      <c r="D4305">
        <v>0</v>
      </c>
      <c r="E4305" t="s">
        <v>7137</v>
      </c>
      <c r="F4305">
        <v>0</v>
      </c>
      <c r="G4305" s="32" t="s">
        <v>7137</v>
      </c>
      <c r="H4305" s="32">
        <v>0</v>
      </c>
    </row>
    <row r="4306" spans="1:8" ht="15" customHeight="1">
      <c r="A4306" t="s">
        <v>203</v>
      </c>
      <c r="B4306">
        <v>0</v>
      </c>
      <c r="C4306" t="s">
        <v>203</v>
      </c>
      <c r="D4306">
        <v>0</v>
      </c>
      <c r="E4306" t="s">
        <v>203</v>
      </c>
      <c r="F4306">
        <v>0.28570000000000001</v>
      </c>
      <c r="G4306" s="32" t="s">
        <v>203</v>
      </c>
      <c r="H4306" s="32">
        <v>0</v>
      </c>
    </row>
    <row r="4307" spans="1:8" ht="15" customHeight="1">
      <c r="A4307" t="s">
        <v>200</v>
      </c>
      <c r="B4307">
        <v>0</v>
      </c>
      <c r="C4307" t="s">
        <v>200</v>
      </c>
      <c r="D4307">
        <v>0</v>
      </c>
      <c r="E4307" t="s">
        <v>200</v>
      </c>
      <c r="F4307">
        <v>0.92</v>
      </c>
      <c r="G4307" s="32" t="s">
        <v>200</v>
      </c>
      <c r="H4307" s="32">
        <v>0.7742</v>
      </c>
    </row>
    <row r="4308" spans="1:8" ht="15" customHeight="1">
      <c r="A4308" t="s">
        <v>208</v>
      </c>
      <c r="B4308">
        <v>0</v>
      </c>
      <c r="C4308" t="s">
        <v>208</v>
      </c>
      <c r="D4308">
        <v>0</v>
      </c>
      <c r="E4308" t="s">
        <v>208</v>
      </c>
      <c r="F4308">
        <v>1</v>
      </c>
      <c r="G4308" s="32" t="s">
        <v>208</v>
      </c>
      <c r="H4308" s="32">
        <v>0</v>
      </c>
    </row>
    <row r="4309" spans="1:8" ht="15" customHeight="1">
      <c r="A4309" t="s">
        <v>207</v>
      </c>
      <c r="B4309">
        <v>0</v>
      </c>
      <c r="C4309" t="s">
        <v>207</v>
      </c>
      <c r="D4309">
        <v>0</v>
      </c>
      <c r="E4309" t="s">
        <v>207</v>
      </c>
      <c r="F4309">
        <v>0</v>
      </c>
      <c r="G4309" s="32" t="s">
        <v>207</v>
      </c>
      <c r="H4309" s="32">
        <v>1</v>
      </c>
    </row>
    <row r="4310" spans="1:8" ht="15" customHeight="1">
      <c r="A4310" t="s">
        <v>198</v>
      </c>
      <c r="B4310">
        <v>0</v>
      </c>
      <c r="C4310" t="s">
        <v>198</v>
      </c>
      <c r="D4310">
        <v>0</v>
      </c>
      <c r="E4310" t="s">
        <v>198</v>
      </c>
      <c r="F4310">
        <v>1.14E-2</v>
      </c>
      <c r="G4310" s="32" t="s">
        <v>198</v>
      </c>
      <c r="H4310" s="32">
        <v>6.4500000000000002E-2</v>
      </c>
    </row>
    <row r="4311" spans="1:8" ht="15" customHeight="1">
      <c r="A4311" t="s">
        <v>204</v>
      </c>
      <c r="B4311">
        <v>0</v>
      </c>
      <c r="C4311" t="s">
        <v>204</v>
      </c>
      <c r="D4311">
        <v>0</v>
      </c>
      <c r="E4311" t="s">
        <v>204</v>
      </c>
      <c r="F4311">
        <v>0.44440000000000002</v>
      </c>
      <c r="G4311" s="32" t="s">
        <v>204</v>
      </c>
      <c r="H4311" s="32">
        <v>0.2</v>
      </c>
    </row>
    <row r="4312" spans="1:8" ht="15" customHeight="1">
      <c r="A4312" t="s">
        <v>196</v>
      </c>
      <c r="B4312">
        <v>0</v>
      </c>
      <c r="C4312" t="s">
        <v>196</v>
      </c>
      <c r="D4312">
        <v>0</v>
      </c>
      <c r="E4312" t="s">
        <v>196</v>
      </c>
      <c r="F4312">
        <v>0.64710000000000001</v>
      </c>
      <c r="G4312" s="32" t="s">
        <v>196</v>
      </c>
      <c r="H4312" s="32">
        <v>1</v>
      </c>
    </row>
    <row r="4313" spans="1:8" ht="15" customHeight="1">
      <c r="A4313" t="s">
        <v>3734</v>
      </c>
      <c r="B4313">
        <v>0</v>
      </c>
      <c r="C4313" t="s">
        <v>3734</v>
      </c>
      <c r="D4313">
        <v>0</v>
      </c>
      <c r="E4313" t="s">
        <v>3734</v>
      </c>
      <c r="F4313">
        <v>0</v>
      </c>
      <c r="G4313" s="32" t="s">
        <v>3734</v>
      </c>
      <c r="H4313" s="32">
        <v>1</v>
      </c>
    </row>
    <row r="4314" spans="1:8" ht="15" customHeight="1">
      <c r="A4314" t="s">
        <v>199</v>
      </c>
      <c r="B4314">
        <v>0</v>
      </c>
      <c r="C4314" t="s">
        <v>199</v>
      </c>
      <c r="D4314">
        <v>0</v>
      </c>
      <c r="E4314" t="s">
        <v>199</v>
      </c>
      <c r="F4314">
        <v>0.22969999999999999</v>
      </c>
      <c r="G4314" s="32" t="s">
        <v>199</v>
      </c>
      <c r="H4314" s="32">
        <v>0.66669999999999996</v>
      </c>
    </row>
    <row r="4315" spans="1:8" ht="15" customHeight="1">
      <c r="A4315" t="s">
        <v>205</v>
      </c>
      <c r="B4315">
        <v>0</v>
      </c>
      <c r="C4315" t="s">
        <v>205</v>
      </c>
      <c r="D4315">
        <v>0</v>
      </c>
      <c r="E4315" t="s">
        <v>205</v>
      </c>
      <c r="F4315">
        <v>0.25</v>
      </c>
      <c r="G4315" s="32" t="s">
        <v>205</v>
      </c>
      <c r="H4315" s="32">
        <v>0.1176</v>
      </c>
    </row>
    <row r="4316" spans="1:8" ht="15" customHeight="1">
      <c r="A4316" t="s">
        <v>206</v>
      </c>
      <c r="B4316">
        <v>0</v>
      </c>
      <c r="C4316" t="s">
        <v>206</v>
      </c>
      <c r="D4316">
        <v>0</v>
      </c>
      <c r="E4316" t="s">
        <v>206</v>
      </c>
      <c r="F4316">
        <v>0</v>
      </c>
      <c r="G4316" s="32" t="s">
        <v>206</v>
      </c>
      <c r="H4316" s="32">
        <v>0.25</v>
      </c>
    </row>
    <row r="4317" spans="1:8" ht="15" customHeight="1">
      <c r="A4317" t="s">
        <v>209</v>
      </c>
      <c r="B4317">
        <v>0</v>
      </c>
      <c r="C4317" t="s">
        <v>209</v>
      </c>
      <c r="D4317">
        <v>0</v>
      </c>
      <c r="E4317" t="s">
        <v>209</v>
      </c>
      <c r="F4317">
        <v>0</v>
      </c>
      <c r="G4317" s="32" t="s">
        <v>209</v>
      </c>
      <c r="H4317" s="32">
        <v>1.4500000000000001E-2</v>
      </c>
    </row>
    <row r="4318" spans="1:8" ht="15" customHeight="1">
      <c r="A4318" t="s">
        <v>197</v>
      </c>
      <c r="B4318">
        <v>0</v>
      </c>
      <c r="C4318" t="s">
        <v>197</v>
      </c>
      <c r="D4318">
        <v>0</v>
      </c>
      <c r="E4318" t="s">
        <v>197</v>
      </c>
      <c r="F4318">
        <v>0.22109999999999999</v>
      </c>
      <c r="G4318" s="32" t="s">
        <v>197</v>
      </c>
      <c r="H4318" s="32">
        <v>0.8</v>
      </c>
    </row>
    <row r="4319" spans="1:8" ht="15" customHeight="1">
      <c r="A4319" t="s">
        <v>201</v>
      </c>
      <c r="B4319">
        <v>0</v>
      </c>
      <c r="C4319" t="s">
        <v>201</v>
      </c>
      <c r="D4319">
        <v>0</v>
      </c>
      <c r="E4319" t="s">
        <v>201</v>
      </c>
      <c r="F4319">
        <v>1</v>
      </c>
      <c r="G4319" s="32" t="s">
        <v>201</v>
      </c>
      <c r="H4319" s="32">
        <v>0.6</v>
      </c>
    </row>
    <row r="4320" spans="1:8" ht="15" customHeight="1">
      <c r="A4320" t="s">
        <v>202</v>
      </c>
      <c r="B4320">
        <v>0</v>
      </c>
      <c r="C4320" t="s">
        <v>202</v>
      </c>
      <c r="D4320">
        <v>0</v>
      </c>
      <c r="E4320" t="s">
        <v>202</v>
      </c>
      <c r="F4320">
        <v>0.85709999999999997</v>
      </c>
      <c r="G4320" s="32" t="s">
        <v>202</v>
      </c>
      <c r="H4320" s="32">
        <v>0</v>
      </c>
    </row>
    <row r="4321" spans="1:8" ht="15" customHeight="1">
      <c r="A4321" t="s">
        <v>4178</v>
      </c>
      <c r="B4321">
        <v>0</v>
      </c>
      <c r="C4321" t="s">
        <v>4178</v>
      </c>
      <c r="D4321">
        <v>0</v>
      </c>
      <c r="E4321" t="s">
        <v>4178</v>
      </c>
      <c r="F4321">
        <v>0</v>
      </c>
      <c r="G4321" s="32" t="s">
        <v>4178</v>
      </c>
      <c r="H4321" s="32">
        <v>1</v>
      </c>
    </row>
    <row r="4322" spans="1:8" ht="15" customHeight="1">
      <c r="A4322" t="s">
        <v>213</v>
      </c>
      <c r="B4322">
        <v>0</v>
      </c>
      <c r="C4322" t="s">
        <v>213</v>
      </c>
      <c r="D4322">
        <v>0</v>
      </c>
      <c r="E4322" t="s">
        <v>213</v>
      </c>
      <c r="F4322">
        <v>3.0000000000000001E-3</v>
      </c>
      <c r="G4322" s="32" t="s">
        <v>213</v>
      </c>
      <c r="H4322" s="32">
        <v>0</v>
      </c>
    </row>
    <row r="4323" spans="1:8" ht="15" customHeight="1">
      <c r="A4323" t="s">
        <v>211</v>
      </c>
      <c r="B4323">
        <v>0</v>
      </c>
      <c r="C4323" t="s">
        <v>211</v>
      </c>
      <c r="D4323">
        <v>0</v>
      </c>
      <c r="E4323" t="s">
        <v>211</v>
      </c>
      <c r="F4323">
        <v>0.31759999999999999</v>
      </c>
      <c r="G4323" s="32" t="s">
        <v>211</v>
      </c>
      <c r="H4323" s="32">
        <v>0</v>
      </c>
    </row>
    <row r="4324" spans="1:8" ht="15" customHeight="1">
      <c r="A4324" t="s">
        <v>212</v>
      </c>
      <c r="B4324">
        <v>0</v>
      </c>
      <c r="C4324" t="s">
        <v>212</v>
      </c>
      <c r="D4324">
        <v>0</v>
      </c>
      <c r="E4324" t="s">
        <v>212</v>
      </c>
      <c r="F4324">
        <v>9.4600000000000004E-2</v>
      </c>
      <c r="G4324" s="32" t="s">
        <v>212</v>
      </c>
      <c r="H4324" s="32">
        <v>0</v>
      </c>
    </row>
    <row r="4325" spans="1:8" ht="15" customHeight="1">
      <c r="A4325" t="s">
        <v>3516</v>
      </c>
      <c r="B4325">
        <v>0</v>
      </c>
      <c r="C4325" t="s">
        <v>3516</v>
      </c>
      <c r="D4325">
        <v>0</v>
      </c>
      <c r="E4325" t="s">
        <v>3516</v>
      </c>
      <c r="F4325">
        <v>0</v>
      </c>
      <c r="G4325" s="32" t="s">
        <v>3516</v>
      </c>
      <c r="H4325" s="32">
        <v>1.43E-2</v>
      </c>
    </row>
    <row r="4326" spans="1:8" ht="15" customHeight="1">
      <c r="A4326" t="s">
        <v>210</v>
      </c>
      <c r="B4326">
        <v>0</v>
      </c>
      <c r="C4326" t="s">
        <v>210</v>
      </c>
      <c r="D4326">
        <v>0</v>
      </c>
      <c r="E4326" t="s">
        <v>210</v>
      </c>
      <c r="F4326">
        <v>4.19E-2</v>
      </c>
      <c r="G4326" s="32" t="s">
        <v>210</v>
      </c>
      <c r="H4326" s="32">
        <v>0</v>
      </c>
    </row>
    <row r="4327" spans="1:8" ht="15" customHeight="1">
      <c r="A4327" t="s">
        <v>3517</v>
      </c>
      <c r="B4327">
        <v>0</v>
      </c>
      <c r="C4327" t="s">
        <v>3517</v>
      </c>
      <c r="D4327">
        <v>0</v>
      </c>
      <c r="E4327" t="s">
        <v>3517</v>
      </c>
      <c r="F4327">
        <v>1</v>
      </c>
      <c r="G4327" s="32" t="s">
        <v>3517</v>
      </c>
      <c r="H4327" s="32">
        <v>0</v>
      </c>
    </row>
    <row r="4328" spans="1:8" ht="15" customHeight="1">
      <c r="A4328" t="s">
        <v>7952</v>
      </c>
      <c r="B4328">
        <v>0</v>
      </c>
      <c r="C4328" t="s">
        <v>7952</v>
      </c>
      <c r="D4328">
        <v>0</v>
      </c>
      <c r="E4328" t="s">
        <v>7952</v>
      </c>
      <c r="F4328">
        <v>0</v>
      </c>
      <c r="G4328" s="32" t="s">
        <v>7952</v>
      </c>
      <c r="H4328" s="32">
        <v>1</v>
      </c>
    </row>
    <row r="4329" spans="1:8" ht="15" customHeight="1">
      <c r="A4329" t="s">
        <v>8356</v>
      </c>
      <c r="B4329">
        <v>0</v>
      </c>
      <c r="C4329" t="s">
        <v>8356</v>
      </c>
      <c r="D4329">
        <v>0</v>
      </c>
      <c r="E4329" t="s">
        <v>8356</v>
      </c>
      <c r="F4329">
        <v>0</v>
      </c>
      <c r="G4329" s="32" t="s">
        <v>8356</v>
      </c>
      <c r="H4329" s="32">
        <v>0.66669999999999996</v>
      </c>
    </row>
    <row r="4330" spans="1:8" ht="15" customHeight="1">
      <c r="A4330" t="s">
        <v>27926</v>
      </c>
      <c r="B4330">
        <v>0</v>
      </c>
      <c r="C4330" t="s">
        <v>27926</v>
      </c>
      <c r="D4330">
        <v>0</v>
      </c>
      <c r="E4330" t="s">
        <v>27926</v>
      </c>
      <c r="F4330">
        <v>0</v>
      </c>
      <c r="G4330" s="32" t="s">
        <v>27926</v>
      </c>
      <c r="H4330" s="32">
        <v>1</v>
      </c>
    </row>
    <row r="4331" spans="1:8" ht="15" customHeight="1">
      <c r="A4331" t="s">
        <v>8118</v>
      </c>
      <c r="B4331">
        <v>0</v>
      </c>
      <c r="C4331" t="s">
        <v>8118</v>
      </c>
      <c r="D4331">
        <v>0</v>
      </c>
      <c r="E4331" t="s">
        <v>8118</v>
      </c>
      <c r="F4331">
        <v>0</v>
      </c>
      <c r="G4331" s="32" t="s">
        <v>8118</v>
      </c>
      <c r="H4331" s="32">
        <v>1</v>
      </c>
    </row>
    <row r="4332" spans="1:8" ht="15" customHeight="1">
      <c r="A4332" t="s">
        <v>7954</v>
      </c>
      <c r="B4332">
        <v>0</v>
      </c>
      <c r="C4332" t="s">
        <v>7954</v>
      </c>
      <c r="D4332">
        <v>0</v>
      </c>
      <c r="E4332" t="s">
        <v>7954</v>
      </c>
      <c r="F4332">
        <v>0</v>
      </c>
      <c r="G4332" s="32" t="s">
        <v>7954</v>
      </c>
      <c r="H4332" s="32">
        <v>0.75</v>
      </c>
    </row>
    <row r="4333" spans="1:8" ht="15" customHeight="1">
      <c r="A4333" t="s">
        <v>8245</v>
      </c>
      <c r="B4333">
        <v>0</v>
      </c>
      <c r="C4333" t="s">
        <v>8245</v>
      </c>
      <c r="D4333">
        <v>0</v>
      </c>
      <c r="E4333" t="s">
        <v>8245</v>
      </c>
      <c r="F4333">
        <v>0</v>
      </c>
      <c r="G4333" s="32" t="s">
        <v>8245</v>
      </c>
      <c r="H4333" s="32">
        <v>0.2</v>
      </c>
    </row>
    <row r="4334" spans="1:8" ht="15" customHeight="1">
      <c r="A4334" t="s">
        <v>7643</v>
      </c>
      <c r="B4334">
        <v>0</v>
      </c>
      <c r="C4334" t="s">
        <v>7643</v>
      </c>
      <c r="D4334">
        <v>0</v>
      </c>
      <c r="E4334" t="s">
        <v>7643</v>
      </c>
      <c r="F4334">
        <v>0</v>
      </c>
      <c r="G4334" s="32" t="s">
        <v>7643</v>
      </c>
      <c r="H4334" s="32">
        <v>1</v>
      </c>
    </row>
    <row r="4335" spans="1:8" ht="15" customHeight="1">
      <c r="A4335" t="s">
        <v>7644</v>
      </c>
      <c r="B4335">
        <v>0</v>
      </c>
      <c r="C4335" t="s">
        <v>7644</v>
      </c>
      <c r="D4335">
        <v>0</v>
      </c>
      <c r="E4335" t="s">
        <v>7644</v>
      </c>
      <c r="F4335">
        <v>0</v>
      </c>
      <c r="G4335" s="32" t="s">
        <v>7644</v>
      </c>
      <c r="H4335" s="32">
        <v>1</v>
      </c>
    </row>
    <row r="4336" spans="1:8" ht="15" customHeight="1">
      <c r="A4336" t="s">
        <v>7955</v>
      </c>
      <c r="B4336">
        <v>0</v>
      </c>
      <c r="C4336" t="s">
        <v>7955</v>
      </c>
      <c r="D4336">
        <v>0</v>
      </c>
      <c r="E4336" t="s">
        <v>7955</v>
      </c>
      <c r="F4336">
        <v>0</v>
      </c>
      <c r="G4336" s="32" t="s">
        <v>7955</v>
      </c>
      <c r="H4336" s="32">
        <v>0.21049999999999999</v>
      </c>
    </row>
    <row r="4337" spans="1:8" ht="15" customHeight="1">
      <c r="A4337" t="s">
        <v>8359</v>
      </c>
      <c r="B4337">
        <v>0</v>
      </c>
      <c r="C4337" t="s">
        <v>8359</v>
      </c>
      <c r="D4337">
        <v>0</v>
      </c>
      <c r="E4337" t="s">
        <v>8359</v>
      </c>
      <c r="F4337">
        <v>0</v>
      </c>
      <c r="G4337" s="32" t="s">
        <v>8359</v>
      </c>
      <c r="H4337" s="32">
        <v>1</v>
      </c>
    </row>
    <row r="4338" spans="1:8" ht="15" customHeight="1">
      <c r="A4338" t="s">
        <v>8136</v>
      </c>
      <c r="B4338">
        <v>0</v>
      </c>
      <c r="C4338" t="s">
        <v>8136</v>
      </c>
      <c r="D4338">
        <v>0</v>
      </c>
      <c r="E4338" t="s">
        <v>8136</v>
      </c>
      <c r="F4338">
        <v>0</v>
      </c>
      <c r="G4338" s="32" t="s">
        <v>8136</v>
      </c>
      <c r="H4338" s="32">
        <v>0.6</v>
      </c>
    </row>
    <row r="4339" spans="1:8" ht="15" customHeight="1">
      <c r="A4339" t="s">
        <v>8990</v>
      </c>
      <c r="B4339">
        <v>0</v>
      </c>
      <c r="C4339" t="s">
        <v>8990</v>
      </c>
      <c r="D4339">
        <v>0</v>
      </c>
      <c r="E4339" t="s">
        <v>8990</v>
      </c>
      <c r="F4339">
        <v>0</v>
      </c>
      <c r="G4339" s="32" t="s">
        <v>8990</v>
      </c>
      <c r="H4339" s="32">
        <v>1</v>
      </c>
    </row>
    <row r="4340" spans="1:8" ht="15" customHeight="1">
      <c r="A4340" t="s">
        <v>7980</v>
      </c>
      <c r="B4340">
        <v>0</v>
      </c>
      <c r="C4340" t="s">
        <v>7980</v>
      </c>
      <c r="D4340">
        <v>0</v>
      </c>
      <c r="E4340" t="s">
        <v>7980</v>
      </c>
      <c r="F4340">
        <v>0.2</v>
      </c>
      <c r="G4340" s="32" t="s">
        <v>7980</v>
      </c>
      <c r="H4340" s="32">
        <v>0.25</v>
      </c>
    </row>
    <row r="4341" spans="1:8" ht="15" customHeight="1">
      <c r="A4341" t="s">
        <v>7956</v>
      </c>
      <c r="B4341">
        <v>0</v>
      </c>
      <c r="C4341" t="s">
        <v>7956</v>
      </c>
      <c r="D4341">
        <v>0</v>
      </c>
      <c r="E4341" t="s">
        <v>7956</v>
      </c>
      <c r="F4341">
        <v>0.875</v>
      </c>
      <c r="G4341" s="32" t="s">
        <v>7956</v>
      </c>
      <c r="H4341" s="32">
        <v>0.68420000000000003</v>
      </c>
    </row>
    <row r="4342" spans="1:8" ht="15" customHeight="1">
      <c r="A4342" t="s">
        <v>8059</v>
      </c>
      <c r="B4342">
        <v>0</v>
      </c>
      <c r="C4342" t="s">
        <v>8059</v>
      </c>
      <c r="D4342">
        <v>0</v>
      </c>
      <c r="E4342" t="s">
        <v>8059</v>
      </c>
      <c r="F4342">
        <v>0</v>
      </c>
      <c r="G4342" s="32" t="s">
        <v>8059</v>
      </c>
      <c r="H4342" s="32">
        <v>0.75</v>
      </c>
    </row>
    <row r="4343" spans="1:8" ht="15" customHeight="1">
      <c r="A4343" t="s">
        <v>8132</v>
      </c>
      <c r="B4343">
        <v>0</v>
      </c>
      <c r="C4343" t="s">
        <v>8132</v>
      </c>
      <c r="D4343">
        <v>0</v>
      </c>
      <c r="E4343" t="s">
        <v>8132</v>
      </c>
      <c r="F4343">
        <v>0</v>
      </c>
      <c r="G4343" s="32" t="s">
        <v>8132</v>
      </c>
      <c r="H4343" s="32">
        <v>1</v>
      </c>
    </row>
    <row r="4344" spans="1:8" ht="15" customHeight="1">
      <c r="A4344" t="s">
        <v>7958</v>
      </c>
      <c r="B4344">
        <v>0</v>
      </c>
      <c r="C4344" t="s">
        <v>7958</v>
      </c>
      <c r="D4344">
        <v>0</v>
      </c>
      <c r="E4344" t="s">
        <v>7958</v>
      </c>
      <c r="F4344">
        <v>0</v>
      </c>
      <c r="G4344" s="32" t="s">
        <v>7958</v>
      </c>
      <c r="H4344" s="32">
        <v>1</v>
      </c>
    </row>
    <row r="4345" spans="1:8" ht="15" customHeight="1">
      <c r="A4345" t="s">
        <v>7959</v>
      </c>
      <c r="B4345">
        <v>0</v>
      </c>
      <c r="C4345" t="s">
        <v>7959</v>
      </c>
      <c r="D4345">
        <v>0</v>
      </c>
      <c r="E4345" t="s">
        <v>7959</v>
      </c>
      <c r="F4345">
        <v>1</v>
      </c>
      <c r="G4345" s="32" t="s">
        <v>7959</v>
      </c>
      <c r="H4345" s="32">
        <v>0.625</v>
      </c>
    </row>
    <row r="4346" spans="1:8" ht="15" customHeight="1">
      <c r="A4346" t="s">
        <v>7960</v>
      </c>
      <c r="B4346">
        <v>0</v>
      </c>
      <c r="C4346" t="s">
        <v>7960</v>
      </c>
      <c r="D4346">
        <v>0</v>
      </c>
      <c r="E4346" t="s">
        <v>7960</v>
      </c>
      <c r="F4346">
        <v>0</v>
      </c>
      <c r="G4346" s="32" t="s">
        <v>7960</v>
      </c>
      <c r="H4346" s="32">
        <v>0.375</v>
      </c>
    </row>
    <row r="4347" spans="1:8" ht="15" customHeight="1">
      <c r="A4347" t="s">
        <v>27927</v>
      </c>
      <c r="B4347">
        <v>0</v>
      </c>
      <c r="C4347" t="s">
        <v>27927</v>
      </c>
      <c r="D4347">
        <v>0</v>
      </c>
      <c r="E4347" t="s">
        <v>27927</v>
      </c>
      <c r="F4347">
        <v>0</v>
      </c>
      <c r="G4347" s="32" t="s">
        <v>27927</v>
      </c>
      <c r="H4347" s="32">
        <v>1</v>
      </c>
    </row>
    <row r="4348" spans="1:8" ht="15" customHeight="1">
      <c r="A4348" t="s">
        <v>7961</v>
      </c>
      <c r="B4348">
        <v>0</v>
      </c>
      <c r="C4348" t="s">
        <v>7961</v>
      </c>
      <c r="D4348">
        <v>0</v>
      </c>
      <c r="E4348" t="s">
        <v>7961</v>
      </c>
      <c r="F4348">
        <v>0</v>
      </c>
      <c r="G4348" s="32" t="s">
        <v>7961</v>
      </c>
      <c r="H4348" s="32">
        <v>4.5499999999999999E-2</v>
      </c>
    </row>
    <row r="4349" spans="1:8" ht="15" customHeight="1">
      <c r="A4349" t="s">
        <v>8364</v>
      </c>
      <c r="B4349">
        <v>0</v>
      </c>
      <c r="C4349" t="s">
        <v>8364</v>
      </c>
      <c r="D4349">
        <v>0</v>
      </c>
      <c r="E4349" t="s">
        <v>8364</v>
      </c>
      <c r="F4349">
        <v>1</v>
      </c>
      <c r="G4349" s="32" t="s">
        <v>8364</v>
      </c>
      <c r="H4349" s="32">
        <v>0.8</v>
      </c>
    </row>
    <row r="4350" spans="1:8" ht="15" customHeight="1">
      <c r="A4350" t="s">
        <v>7962</v>
      </c>
      <c r="B4350">
        <v>0</v>
      </c>
      <c r="C4350" t="s">
        <v>7962</v>
      </c>
      <c r="D4350">
        <v>0</v>
      </c>
      <c r="E4350" t="s">
        <v>7962</v>
      </c>
      <c r="F4350">
        <v>1</v>
      </c>
      <c r="G4350" s="32" t="s">
        <v>7962</v>
      </c>
      <c r="H4350" s="32">
        <v>0.95450000000000002</v>
      </c>
    </row>
    <row r="4351" spans="1:8" ht="15" customHeight="1">
      <c r="A4351" t="s">
        <v>7964</v>
      </c>
      <c r="B4351">
        <v>0</v>
      </c>
      <c r="C4351" t="s">
        <v>7964</v>
      </c>
      <c r="D4351">
        <v>0</v>
      </c>
      <c r="E4351" t="s">
        <v>7964</v>
      </c>
      <c r="F4351">
        <v>0</v>
      </c>
      <c r="G4351" s="32" t="s">
        <v>7964</v>
      </c>
      <c r="H4351" s="32">
        <v>1</v>
      </c>
    </row>
    <row r="4352" spans="1:8" ht="15" customHeight="1">
      <c r="A4352" t="s">
        <v>7963</v>
      </c>
      <c r="B4352">
        <v>0</v>
      </c>
      <c r="C4352" t="s">
        <v>7963</v>
      </c>
      <c r="D4352">
        <v>0</v>
      </c>
      <c r="E4352" t="s">
        <v>7963</v>
      </c>
      <c r="F4352">
        <v>0</v>
      </c>
      <c r="G4352" s="32" t="s">
        <v>7963</v>
      </c>
      <c r="H4352" s="32">
        <v>1</v>
      </c>
    </row>
    <row r="4353" spans="1:8" ht="15" customHeight="1">
      <c r="A4353" t="s">
        <v>7645</v>
      </c>
      <c r="B4353">
        <v>0</v>
      </c>
      <c r="C4353" t="s">
        <v>7645</v>
      </c>
      <c r="D4353">
        <v>0</v>
      </c>
      <c r="E4353" t="s">
        <v>7645</v>
      </c>
      <c r="F4353">
        <v>1</v>
      </c>
      <c r="G4353" s="32" t="s">
        <v>7645</v>
      </c>
      <c r="H4353" s="32">
        <v>1</v>
      </c>
    </row>
    <row r="4354" spans="1:8" ht="15" customHeight="1">
      <c r="A4354" t="s">
        <v>7965</v>
      </c>
      <c r="B4354">
        <v>0</v>
      </c>
      <c r="C4354" t="s">
        <v>7965</v>
      </c>
      <c r="D4354">
        <v>0</v>
      </c>
      <c r="E4354" t="s">
        <v>7965</v>
      </c>
      <c r="F4354">
        <v>0.83330000000000004</v>
      </c>
      <c r="G4354" s="32" t="s">
        <v>7965</v>
      </c>
      <c r="H4354" s="32">
        <v>0.90910000000000002</v>
      </c>
    </row>
    <row r="4355" spans="1:8" ht="15" customHeight="1">
      <c r="A4355" t="s">
        <v>8057</v>
      </c>
      <c r="B4355">
        <v>0</v>
      </c>
      <c r="C4355" t="s">
        <v>8057</v>
      </c>
      <c r="D4355">
        <v>0</v>
      </c>
      <c r="E4355" t="s">
        <v>8057</v>
      </c>
      <c r="F4355">
        <v>0</v>
      </c>
      <c r="G4355" s="32" t="s">
        <v>8057</v>
      </c>
      <c r="H4355" s="32">
        <v>0.33329999999999999</v>
      </c>
    </row>
    <row r="4356" spans="1:8" ht="15" customHeight="1">
      <c r="A4356" t="s">
        <v>8366</v>
      </c>
      <c r="B4356">
        <v>0</v>
      </c>
      <c r="C4356" t="s">
        <v>8366</v>
      </c>
      <c r="D4356">
        <v>0</v>
      </c>
      <c r="E4356" t="s">
        <v>8366</v>
      </c>
      <c r="F4356">
        <v>0</v>
      </c>
      <c r="G4356" s="32" t="s">
        <v>8366</v>
      </c>
      <c r="H4356" s="32">
        <v>0.5</v>
      </c>
    </row>
    <row r="4357" spans="1:8" ht="15" customHeight="1">
      <c r="A4357" t="s">
        <v>8115</v>
      </c>
      <c r="B4357">
        <v>0</v>
      </c>
      <c r="C4357" t="s">
        <v>8115</v>
      </c>
      <c r="D4357">
        <v>0</v>
      </c>
      <c r="E4357" t="s">
        <v>8115</v>
      </c>
      <c r="F4357">
        <v>0</v>
      </c>
      <c r="G4357" s="32" t="s">
        <v>8115</v>
      </c>
      <c r="H4357" s="32">
        <v>1</v>
      </c>
    </row>
    <row r="4358" spans="1:8" ht="15" customHeight="1">
      <c r="A4358" t="s">
        <v>8138</v>
      </c>
      <c r="B4358">
        <v>0</v>
      </c>
      <c r="C4358" t="s">
        <v>8138</v>
      </c>
      <c r="D4358">
        <v>0</v>
      </c>
      <c r="E4358" t="s">
        <v>8138</v>
      </c>
      <c r="F4358">
        <v>0</v>
      </c>
      <c r="G4358" s="32" t="s">
        <v>8138</v>
      </c>
      <c r="H4358" s="32">
        <v>0.4</v>
      </c>
    </row>
    <row r="4359" spans="1:8" ht="15" customHeight="1">
      <c r="A4359" t="s">
        <v>27928</v>
      </c>
      <c r="B4359">
        <v>0</v>
      </c>
      <c r="C4359" t="s">
        <v>27928</v>
      </c>
      <c r="D4359">
        <v>0</v>
      </c>
      <c r="E4359" t="s">
        <v>27928</v>
      </c>
      <c r="F4359">
        <v>3.3300000000000003E-2</v>
      </c>
      <c r="G4359" s="32" t="s">
        <v>27928</v>
      </c>
      <c r="H4359" s="32">
        <v>0</v>
      </c>
    </row>
    <row r="4360" spans="1:8" ht="15" customHeight="1">
      <c r="A4360" t="s">
        <v>7903</v>
      </c>
      <c r="B4360">
        <v>0</v>
      </c>
      <c r="C4360" t="s">
        <v>7903</v>
      </c>
      <c r="D4360">
        <v>0</v>
      </c>
      <c r="E4360" t="s">
        <v>7903</v>
      </c>
      <c r="F4360">
        <v>4.7600000000000003E-2</v>
      </c>
      <c r="G4360" s="32" t="s">
        <v>7903</v>
      </c>
      <c r="H4360" s="32">
        <v>0</v>
      </c>
    </row>
    <row r="4361" spans="1:8" ht="15" customHeight="1">
      <c r="A4361" t="s">
        <v>7966</v>
      </c>
      <c r="B4361">
        <v>0</v>
      </c>
      <c r="C4361" t="s">
        <v>7966</v>
      </c>
      <c r="D4361">
        <v>0</v>
      </c>
      <c r="E4361" t="s">
        <v>7966</v>
      </c>
      <c r="F4361">
        <v>0.16669999999999999</v>
      </c>
      <c r="G4361" s="32" t="s">
        <v>7966</v>
      </c>
      <c r="H4361" s="32">
        <v>9.0899999999999995E-2</v>
      </c>
    </row>
    <row r="4362" spans="1:8" ht="15" customHeight="1">
      <c r="A4362" t="s">
        <v>8156</v>
      </c>
      <c r="B4362">
        <v>0</v>
      </c>
      <c r="C4362" t="s">
        <v>8156</v>
      </c>
      <c r="D4362">
        <v>0</v>
      </c>
      <c r="E4362" t="s">
        <v>8156</v>
      </c>
      <c r="F4362">
        <v>6.6699999999999995E-2</v>
      </c>
      <c r="G4362" s="32" t="s">
        <v>8156</v>
      </c>
      <c r="H4362" s="32">
        <v>0.15379999999999999</v>
      </c>
    </row>
    <row r="4363" spans="1:8" ht="15" customHeight="1">
      <c r="A4363" t="s">
        <v>8164</v>
      </c>
      <c r="B4363">
        <v>0</v>
      </c>
      <c r="C4363" t="s">
        <v>8164</v>
      </c>
      <c r="D4363">
        <v>0</v>
      </c>
      <c r="E4363" t="s">
        <v>8164</v>
      </c>
      <c r="F4363">
        <v>0.85709999999999997</v>
      </c>
      <c r="G4363" s="32" t="s">
        <v>8164</v>
      </c>
      <c r="H4363" s="32">
        <v>0.2727</v>
      </c>
    </row>
    <row r="4364" spans="1:8" ht="15" customHeight="1">
      <c r="A4364" t="s">
        <v>7646</v>
      </c>
      <c r="B4364">
        <v>0</v>
      </c>
      <c r="C4364" t="s">
        <v>7646</v>
      </c>
      <c r="D4364">
        <v>0</v>
      </c>
      <c r="E4364" t="s">
        <v>7646</v>
      </c>
      <c r="F4364">
        <v>0</v>
      </c>
      <c r="G4364" s="32" t="s">
        <v>7646</v>
      </c>
      <c r="H4364" s="32">
        <v>1</v>
      </c>
    </row>
    <row r="4365" spans="1:8" ht="15" customHeight="1">
      <c r="A4365" t="s">
        <v>27929</v>
      </c>
      <c r="B4365">
        <v>0</v>
      </c>
      <c r="C4365" t="s">
        <v>27929</v>
      </c>
      <c r="D4365">
        <v>0</v>
      </c>
      <c r="E4365" t="s">
        <v>27929</v>
      </c>
      <c r="F4365">
        <v>0</v>
      </c>
      <c r="G4365" s="32" t="s">
        <v>27929</v>
      </c>
      <c r="H4365" s="32">
        <v>1</v>
      </c>
    </row>
    <row r="4366" spans="1:8" ht="15" customHeight="1">
      <c r="A4366" t="s">
        <v>8160</v>
      </c>
      <c r="B4366">
        <v>0</v>
      </c>
      <c r="C4366" t="s">
        <v>8160</v>
      </c>
      <c r="D4366">
        <v>0</v>
      </c>
      <c r="E4366" t="s">
        <v>8160</v>
      </c>
      <c r="F4366">
        <v>0</v>
      </c>
      <c r="G4366" s="32" t="s">
        <v>8160</v>
      </c>
      <c r="H4366" s="32">
        <v>0.66669999999999996</v>
      </c>
    </row>
    <row r="4367" spans="1:8" ht="15" customHeight="1">
      <c r="A4367" t="s">
        <v>27930</v>
      </c>
      <c r="B4367">
        <v>0</v>
      </c>
      <c r="C4367" t="s">
        <v>27930</v>
      </c>
      <c r="D4367">
        <v>0</v>
      </c>
      <c r="E4367" t="s">
        <v>27930</v>
      </c>
      <c r="F4367">
        <v>0</v>
      </c>
      <c r="G4367" s="32" t="s">
        <v>27930</v>
      </c>
      <c r="H4367" s="32">
        <v>0.33329999999999999</v>
      </c>
    </row>
    <row r="4368" spans="1:8" ht="15" customHeight="1">
      <c r="A4368" t="s">
        <v>8166</v>
      </c>
      <c r="B4368">
        <v>0</v>
      </c>
      <c r="C4368" t="s">
        <v>8166</v>
      </c>
      <c r="D4368">
        <v>0</v>
      </c>
      <c r="E4368" t="s">
        <v>8166</v>
      </c>
      <c r="F4368">
        <v>0</v>
      </c>
      <c r="G4368" s="32" t="s">
        <v>8166</v>
      </c>
      <c r="H4368" s="32">
        <v>1</v>
      </c>
    </row>
    <row r="4369" spans="1:8" ht="15" customHeight="1">
      <c r="A4369" t="s">
        <v>7909</v>
      </c>
      <c r="B4369">
        <v>0</v>
      </c>
      <c r="C4369" t="s">
        <v>7909</v>
      </c>
      <c r="D4369">
        <v>0</v>
      </c>
      <c r="E4369" t="s">
        <v>7909</v>
      </c>
      <c r="F4369">
        <v>0</v>
      </c>
      <c r="G4369" s="32" t="s">
        <v>7909</v>
      </c>
      <c r="H4369" s="32">
        <v>0.66669999999999996</v>
      </c>
    </row>
    <row r="4370" spans="1:8" ht="15" customHeight="1">
      <c r="A4370" t="s">
        <v>27931</v>
      </c>
      <c r="B4370">
        <v>0</v>
      </c>
      <c r="C4370" t="s">
        <v>27931</v>
      </c>
      <c r="D4370">
        <v>0</v>
      </c>
      <c r="E4370" t="s">
        <v>27931</v>
      </c>
      <c r="F4370">
        <v>0</v>
      </c>
      <c r="G4370" s="32" t="s">
        <v>27931</v>
      </c>
      <c r="H4370" s="32">
        <v>1</v>
      </c>
    </row>
    <row r="4371" spans="1:8" ht="15" customHeight="1">
      <c r="A4371" t="s">
        <v>7918</v>
      </c>
      <c r="B4371">
        <v>0</v>
      </c>
      <c r="C4371" t="s">
        <v>7918</v>
      </c>
      <c r="D4371">
        <v>0</v>
      </c>
      <c r="E4371" t="s">
        <v>7918</v>
      </c>
      <c r="F4371">
        <v>0</v>
      </c>
      <c r="G4371" s="32" t="s">
        <v>7918</v>
      </c>
      <c r="H4371" s="32">
        <v>0.5</v>
      </c>
    </row>
    <row r="4372" spans="1:8" ht="15" customHeight="1">
      <c r="A4372" t="s">
        <v>27932</v>
      </c>
      <c r="B4372">
        <v>0</v>
      </c>
      <c r="C4372" t="s">
        <v>27932</v>
      </c>
      <c r="D4372">
        <v>0</v>
      </c>
      <c r="E4372" t="s">
        <v>27932</v>
      </c>
      <c r="F4372">
        <v>0</v>
      </c>
      <c r="G4372" s="32" t="s">
        <v>27932</v>
      </c>
      <c r="H4372" s="32">
        <v>1</v>
      </c>
    </row>
    <row r="4373" spans="1:8" ht="15" customHeight="1">
      <c r="A4373" t="s">
        <v>27933</v>
      </c>
      <c r="B4373">
        <v>0</v>
      </c>
      <c r="C4373" t="s">
        <v>27933</v>
      </c>
      <c r="D4373">
        <v>0</v>
      </c>
      <c r="E4373" t="s">
        <v>27933</v>
      </c>
      <c r="F4373">
        <v>0</v>
      </c>
      <c r="G4373" s="32" t="s">
        <v>27933</v>
      </c>
      <c r="H4373" s="32">
        <v>1</v>
      </c>
    </row>
    <row r="4374" spans="1:8" ht="15" customHeight="1">
      <c r="A4374" t="s">
        <v>8161</v>
      </c>
      <c r="B4374">
        <v>0</v>
      </c>
      <c r="C4374" t="s">
        <v>8161</v>
      </c>
      <c r="D4374">
        <v>0</v>
      </c>
      <c r="E4374" t="s">
        <v>8161</v>
      </c>
      <c r="F4374">
        <v>0</v>
      </c>
      <c r="G4374" s="32" t="s">
        <v>8161</v>
      </c>
      <c r="H4374" s="32">
        <v>1</v>
      </c>
    </row>
    <row r="4375" spans="1:8" ht="15" customHeight="1">
      <c r="A4375" t="s">
        <v>8167</v>
      </c>
      <c r="B4375">
        <v>0</v>
      </c>
      <c r="C4375" t="s">
        <v>8167</v>
      </c>
      <c r="D4375">
        <v>0</v>
      </c>
      <c r="E4375" t="s">
        <v>8167</v>
      </c>
      <c r="F4375">
        <v>0</v>
      </c>
      <c r="G4375" s="32" t="s">
        <v>8167</v>
      </c>
      <c r="H4375" s="32">
        <v>1</v>
      </c>
    </row>
    <row r="4376" spans="1:8" ht="15" customHeight="1">
      <c r="A4376" t="s">
        <v>7635</v>
      </c>
      <c r="B4376">
        <v>0</v>
      </c>
      <c r="C4376" t="s">
        <v>7635</v>
      </c>
      <c r="D4376">
        <v>0</v>
      </c>
      <c r="E4376" t="s">
        <v>7635</v>
      </c>
      <c r="F4376">
        <v>0</v>
      </c>
      <c r="G4376" s="32" t="s">
        <v>7635</v>
      </c>
      <c r="H4376" s="32">
        <v>1</v>
      </c>
    </row>
    <row r="4377" spans="1:8" ht="15" customHeight="1">
      <c r="A4377" t="s">
        <v>7920</v>
      </c>
      <c r="B4377">
        <v>0</v>
      </c>
      <c r="C4377" t="s">
        <v>7920</v>
      </c>
      <c r="D4377">
        <v>0</v>
      </c>
      <c r="E4377" t="s">
        <v>7920</v>
      </c>
      <c r="F4377">
        <v>0</v>
      </c>
      <c r="G4377" s="32" t="s">
        <v>7920</v>
      </c>
      <c r="H4377" s="32">
        <v>4.7600000000000003E-2</v>
      </c>
    </row>
    <row r="4378" spans="1:8" ht="15" customHeight="1">
      <c r="A4378" t="s">
        <v>7923</v>
      </c>
      <c r="B4378">
        <v>0</v>
      </c>
      <c r="C4378" t="s">
        <v>7923</v>
      </c>
      <c r="D4378">
        <v>0</v>
      </c>
      <c r="E4378" t="s">
        <v>7923</v>
      </c>
      <c r="F4378">
        <v>0</v>
      </c>
      <c r="G4378" s="32" t="s">
        <v>7923</v>
      </c>
      <c r="H4378" s="32">
        <v>0.4</v>
      </c>
    </row>
    <row r="4379" spans="1:8" ht="15" customHeight="1">
      <c r="A4379" t="s">
        <v>7967</v>
      </c>
      <c r="B4379">
        <v>0</v>
      </c>
      <c r="C4379" t="s">
        <v>7967</v>
      </c>
      <c r="D4379">
        <v>0</v>
      </c>
      <c r="E4379" t="s">
        <v>7967</v>
      </c>
      <c r="F4379">
        <v>1</v>
      </c>
      <c r="G4379" s="32" t="s">
        <v>7967</v>
      </c>
      <c r="H4379" s="32">
        <v>1</v>
      </c>
    </row>
    <row r="4380" spans="1:8" ht="15" customHeight="1">
      <c r="A4380" t="s">
        <v>8370</v>
      </c>
      <c r="B4380">
        <v>0</v>
      </c>
      <c r="C4380" t="s">
        <v>8370</v>
      </c>
      <c r="D4380">
        <v>0</v>
      </c>
      <c r="E4380" t="s">
        <v>8370</v>
      </c>
      <c r="F4380">
        <v>0</v>
      </c>
      <c r="G4380" s="32" t="s">
        <v>8370</v>
      </c>
      <c r="H4380" s="32">
        <v>0.75</v>
      </c>
    </row>
    <row r="4381" spans="1:8" ht="15" customHeight="1">
      <c r="A4381" t="s">
        <v>27934</v>
      </c>
      <c r="B4381">
        <v>0</v>
      </c>
      <c r="C4381" t="s">
        <v>27934</v>
      </c>
      <c r="D4381">
        <v>0</v>
      </c>
      <c r="E4381" t="s">
        <v>27934</v>
      </c>
      <c r="F4381">
        <v>0</v>
      </c>
      <c r="G4381" s="32" t="s">
        <v>27934</v>
      </c>
      <c r="H4381" s="32">
        <v>1</v>
      </c>
    </row>
    <row r="4382" spans="1:8" ht="15" customHeight="1">
      <c r="A4382" t="s">
        <v>8178</v>
      </c>
      <c r="B4382">
        <v>0</v>
      </c>
      <c r="C4382" t="s">
        <v>8178</v>
      </c>
      <c r="D4382">
        <v>0</v>
      </c>
      <c r="E4382" t="s">
        <v>8178</v>
      </c>
      <c r="F4382">
        <v>0</v>
      </c>
      <c r="G4382" s="32" t="s">
        <v>8178</v>
      </c>
      <c r="H4382" s="32">
        <v>1</v>
      </c>
    </row>
    <row r="4383" spans="1:8" ht="15" customHeight="1">
      <c r="A4383" t="s">
        <v>7968</v>
      </c>
      <c r="B4383">
        <v>0</v>
      </c>
      <c r="C4383" t="s">
        <v>7968</v>
      </c>
      <c r="D4383">
        <v>0</v>
      </c>
      <c r="E4383" t="s">
        <v>7968</v>
      </c>
      <c r="F4383">
        <v>0</v>
      </c>
      <c r="G4383" s="32" t="s">
        <v>7968</v>
      </c>
      <c r="H4383" s="32">
        <v>1</v>
      </c>
    </row>
    <row r="4384" spans="1:8" ht="15" customHeight="1">
      <c r="A4384" t="s">
        <v>8179</v>
      </c>
      <c r="B4384">
        <v>0</v>
      </c>
      <c r="C4384" t="s">
        <v>8179</v>
      </c>
      <c r="D4384">
        <v>0</v>
      </c>
      <c r="E4384" t="s">
        <v>8179</v>
      </c>
      <c r="F4384">
        <v>0</v>
      </c>
      <c r="G4384" s="32" t="s">
        <v>8179</v>
      </c>
      <c r="H4384" s="32">
        <v>1</v>
      </c>
    </row>
    <row r="4385" spans="1:8" ht="15" customHeight="1">
      <c r="A4385" t="s">
        <v>7648</v>
      </c>
      <c r="B4385">
        <v>0</v>
      </c>
      <c r="C4385" t="s">
        <v>7648</v>
      </c>
      <c r="D4385">
        <v>0</v>
      </c>
      <c r="E4385" t="s">
        <v>7648</v>
      </c>
      <c r="F4385">
        <v>0</v>
      </c>
      <c r="G4385" s="32" t="s">
        <v>7648</v>
      </c>
      <c r="H4385" s="32">
        <v>0.5</v>
      </c>
    </row>
    <row r="4386" spans="1:8" ht="15" customHeight="1">
      <c r="A4386" t="s">
        <v>7969</v>
      </c>
      <c r="B4386">
        <v>0</v>
      </c>
      <c r="C4386" t="s">
        <v>7969</v>
      </c>
      <c r="D4386">
        <v>0</v>
      </c>
      <c r="E4386" t="s">
        <v>7969</v>
      </c>
      <c r="F4386">
        <v>1</v>
      </c>
      <c r="G4386" s="32" t="s">
        <v>7969</v>
      </c>
      <c r="H4386" s="32">
        <v>1</v>
      </c>
    </row>
    <row r="4387" spans="1:8" ht="15" customHeight="1">
      <c r="A4387" t="s">
        <v>8062</v>
      </c>
      <c r="B4387">
        <v>0</v>
      </c>
      <c r="C4387" t="s">
        <v>8062</v>
      </c>
      <c r="D4387">
        <v>0</v>
      </c>
      <c r="E4387" t="s">
        <v>8062</v>
      </c>
      <c r="F4387">
        <v>2.5600000000000001E-2</v>
      </c>
      <c r="G4387" s="32" t="s">
        <v>8062</v>
      </c>
      <c r="H4387" s="32">
        <v>0</v>
      </c>
    </row>
    <row r="4388" spans="1:8" ht="15" customHeight="1">
      <c r="A4388" t="s">
        <v>8373</v>
      </c>
      <c r="B4388">
        <v>0</v>
      </c>
      <c r="C4388" t="s">
        <v>8373</v>
      </c>
      <c r="D4388">
        <v>0</v>
      </c>
      <c r="E4388" t="s">
        <v>8373</v>
      </c>
      <c r="F4388">
        <v>0</v>
      </c>
      <c r="G4388" s="32" t="s">
        <v>8373</v>
      </c>
      <c r="H4388" s="32">
        <v>0.625</v>
      </c>
    </row>
    <row r="4389" spans="1:8" ht="15" customHeight="1">
      <c r="A4389" t="s">
        <v>8067</v>
      </c>
      <c r="B4389">
        <v>0</v>
      </c>
      <c r="C4389" t="s">
        <v>8067</v>
      </c>
      <c r="D4389">
        <v>0</v>
      </c>
      <c r="E4389" t="s">
        <v>8067</v>
      </c>
      <c r="F4389">
        <v>0</v>
      </c>
      <c r="G4389" s="32" t="s">
        <v>8067</v>
      </c>
      <c r="H4389" s="32">
        <v>0.05</v>
      </c>
    </row>
    <row r="4390" spans="1:8" ht="15" customHeight="1">
      <c r="A4390" t="s">
        <v>27935</v>
      </c>
      <c r="B4390">
        <v>0</v>
      </c>
      <c r="C4390" t="s">
        <v>27935</v>
      </c>
      <c r="D4390">
        <v>0</v>
      </c>
      <c r="E4390" t="s">
        <v>27935</v>
      </c>
      <c r="F4390">
        <v>0</v>
      </c>
      <c r="G4390" s="32" t="s">
        <v>27935</v>
      </c>
      <c r="H4390" s="32">
        <v>1</v>
      </c>
    </row>
    <row r="4391" spans="1:8" ht="15" customHeight="1">
      <c r="A4391" t="s">
        <v>8194</v>
      </c>
      <c r="B4391">
        <v>0</v>
      </c>
      <c r="C4391" t="s">
        <v>8194</v>
      </c>
      <c r="D4391">
        <v>0</v>
      </c>
      <c r="E4391" t="s">
        <v>8194</v>
      </c>
      <c r="F4391">
        <v>0</v>
      </c>
      <c r="G4391" s="32" t="s">
        <v>8194</v>
      </c>
      <c r="H4391" s="32">
        <v>0.5</v>
      </c>
    </row>
    <row r="4392" spans="1:8" ht="15" customHeight="1">
      <c r="A4392" t="s">
        <v>8070</v>
      </c>
      <c r="B4392">
        <v>0</v>
      </c>
      <c r="C4392" t="s">
        <v>8070</v>
      </c>
      <c r="D4392">
        <v>0</v>
      </c>
      <c r="E4392" t="s">
        <v>8070</v>
      </c>
      <c r="F4392">
        <v>0</v>
      </c>
      <c r="G4392" s="32" t="s">
        <v>8070</v>
      </c>
      <c r="H4392" s="32">
        <v>0.1429</v>
      </c>
    </row>
    <row r="4393" spans="1:8" ht="15" customHeight="1">
      <c r="A4393" t="s">
        <v>7970</v>
      </c>
      <c r="B4393">
        <v>0</v>
      </c>
      <c r="C4393" t="s">
        <v>7970</v>
      </c>
      <c r="D4393">
        <v>0</v>
      </c>
      <c r="E4393" t="s">
        <v>7970</v>
      </c>
      <c r="F4393">
        <v>0</v>
      </c>
      <c r="G4393" s="32" t="s">
        <v>7970</v>
      </c>
      <c r="H4393" s="32">
        <v>1</v>
      </c>
    </row>
    <row r="4394" spans="1:8" ht="15" customHeight="1">
      <c r="A4394" t="s">
        <v>27936</v>
      </c>
      <c r="B4394">
        <v>0</v>
      </c>
      <c r="C4394" t="s">
        <v>27936</v>
      </c>
      <c r="D4394">
        <v>0</v>
      </c>
      <c r="E4394" t="s">
        <v>27936</v>
      </c>
      <c r="F4394">
        <v>0</v>
      </c>
      <c r="G4394" s="32" t="s">
        <v>27936</v>
      </c>
      <c r="H4394" s="32">
        <v>1</v>
      </c>
    </row>
    <row r="4395" spans="1:8" ht="15" customHeight="1">
      <c r="A4395" t="s">
        <v>7971</v>
      </c>
      <c r="B4395">
        <v>0</v>
      </c>
      <c r="C4395" t="s">
        <v>7971</v>
      </c>
      <c r="D4395">
        <v>0</v>
      </c>
      <c r="E4395" t="s">
        <v>7971</v>
      </c>
      <c r="F4395">
        <v>0</v>
      </c>
      <c r="G4395" s="32" t="s">
        <v>7971</v>
      </c>
      <c r="H4395" s="32">
        <v>1</v>
      </c>
    </row>
    <row r="4396" spans="1:8" ht="15" customHeight="1">
      <c r="A4396" t="s">
        <v>8998</v>
      </c>
      <c r="B4396">
        <v>0</v>
      </c>
      <c r="C4396" t="s">
        <v>8998</v>
      </c>
      <c r="D4396">
        <v>0</v>
      </c>
      <c r="E4396" t="s">
        <v>8998</v>
      </c>
      <c r="F4396">
        <v>0</v>
      </c>
      <c r="G4396" s="32" t="s">
        <v>8998</v>
      </c>
      <c r="H4396" s="32">
        <v>0.75</v>
      </c>
    </row>
    <row r="4397" spans="1:8" ht="15" customHeight="1">
      <c r="A4397" t="s">
        <v>8074</v>
      </c>
      <c r="B4397">
        <v>0</v>
      </c>
      <c r="C4397" t="s">
        <v>8074</v>
      </c>
      <c r="D4397">
        <v>0</v>
      </c>
      <c r="E4397" t="s">
        <v>8074</v>
      </c>
      <c r="F4397">
        <v>0</v>
      </c>
      <c r="G4397" s="32" t="s">
        <v>8074</v>
      </c>
      <c r="H4397" s="32">
        <v>0.75</v>
      </c>
    </row>
    <row r="4398" spans="1:8" ht="15" customHeight="1">
      <c r="A4398" t="s">
        <v>7972</v>
      </c>
      <c r="B4398">
        <v>0</v>
      </c>
      <c r="C4398" t="s">
        <v>7972</v>
      </c>
      <c r="D4398">
        <v>0</v>
      </c>
      <c r="E4398" t="s">
        <v>7972</v>
      </c>
      <c r="F4398">
        <v>0</v>
      </c>
      <c r="G4398" s="32" t="s">
        <v>7972</v>
      </c>
      <c r="H4398" s="32">
        <v>1</v>
      </c>
    </row>
    <row r="4399" spans="1:8" ht="15" customHeight="1">
      <c r="A4399" t="s">
        <v>27937</v>
      </c>
      <c r="B4399">
        <v>0</v>
      </c>
      <c r="C4399" t="s">
        <v>27937</v>
      </c>
      <c r="D4399">
        <v>0</v>
      </c>
      <c r="E4399" t="s">
        <v>27937</v>
      </c>
      <c r="F4399">
        <v>0</v>
      </c>
      <c r="G4399" s="32" t="s">
        <v>27937</v>
      </c>
      <c r="H4399" s="32">
        <v>1</v>
      </c>
    </row>
    <row r="4400" spans="1:8" ht="15" customHeight="1">
      <c r="A4400" t="s">
        <v>9192</v>
      </c>
      <c r="B4400">
        <v>0</v>
      </c>
      <c r="C4400" t="s">
        <v>9192</v>
      </c>
      <c r="D4400">
        <v>0</v>
      </c>
      <c r="E4400" t="s">
        <v>9192</v>
      </c>
      <c r="F4400">
        <v>0</v>
      </c>
      <c r="G4400" s="32" t="s">
        <v>9192</v>
      </c>
      <c r="H4400" s="32">
        <v>0.1</v>
      </c>
    </row>
    <row r="4401" spans="1:8" ht="15" customHeight="1">
      <c r="A4401" t="s">
        <v>9225</v>
      </c>
      <c r="B4401">
        <v>0</v>
      </c>
      <c r="C4401" t="s">
        <v>9225</v>
      </c>
      <c r="D4401">
        <v>0</v>
      </c>
      <c r="E4401" t="s">
        <v>9225</v>
      </c>
      <c r="F4401">
        <v>0</v>
      </c>
      <c r="G4401" s="32" t="s">
        <v>9225</v>
      </c>
      <c r="H4401" s="32">
        <v>0.16669999999999999</v>
      </c>
    </row>
    <row r="4402" spans="1:8" ht="15" customHeight="1">
      <c r="A4402" t="s">
        <v>9193</v>
      </c>
      <c r="B4402">
        <v>0</v>
      </c>
      <c r="C4402" t="s">
        <v>9193</v>
      </c>
      <c r="D4402">
        <v>0</v>
      </c>
      <c r="E4402" t="s">
        <v>9193</v>
      </c>
      <c r="F4402">
        <v>0</v>
      </c>
      <c r="G4402" s="32" t="s">
        <v>9193</v>
      </c>
      <c r="H4402" s="32">
        <v>0.1</v>
      </c>
    </row>
    <row r="4403" spans="1:8" ht="15" customHeight="1">
      <c r="A4403" t="s">
        <v>9135</v>
      </c>
      <c r="B4403">
        <v>0</v>
      </c>
      <c r="C4403" t="s">
        <v>9135</v>
      </c>
      <c r="D4403">
        <v>0</v>
      </c>
      <c r="E4403" t="s">
        <v>9135</v>
      </c>
      <c r="F4403">
        <v>6.0600000000000001E-2</v>
      </c>
      <c r="G4403" s="32" t="s">
        <v>9135</v>
      </c>
      <c r="H4403" s="32">
        <v>0.1176</v>
      </c>
    </row>
    <row r="4404" spans="1:8" ht="15" customHeight="1">
      <c r="A4404" t="s">
        <v>9138</v>
      </c>
      <c r="B4404">
        <v>0</v>
      </c>
      <c r="C4404" t="s">
        <v>9138</v>
      </c>
      <c r="D4404">
        <v>0</v>
      </c>
      <c r="E4404" t="s">
        <v>9138</v>
      </c>
      <c r="F4404">
        <v>0.33329999999999999</v>
      </c>
      <c r="G4404" s="32" t="s">
        <v>9138</v>
      </c>
      <c r="H4404" s="32">
        <v>0.1613</v>
      </c>
    </row>
    <row r="4405" spans="1:8" ht="15" customHeight="1">
      <c r="A4405" t="s">
        <v>8875</v>
      </c>
      <c r="B4405">
        <v>0</v>
      </c>
      <c r="C4405" t="s">
        <v>8875</v>
      </c>
      <c r="D4405">
        <v>0</v>
      </c>
      <c r="E4405" t="s">
        <v>8875</v>
      </c>
      <c r="F4405">
        <v>0</v>
      </c>
      <c r="G4405" s="32" t="s">
        <v>8875</v>
      </c>
      <c r="H4405" s="32">
        <v>1</v>
      </c>
    </row>
    <row r="4406" spans="1:8" ht="15" customHeight="1">
      <c r="A4406" t="s">
        <v>7640</v>
      </c>
      <c r="B4406">
        <v>0</v>
      </c>
      <c r="C4406" t="s">
        <v>7640</v>
      </c>
      <c r="D4406">
        <v>0</v>
      </c>
      <c r="E4406" t="s">
        <v>7640</v>
      </c>
      <c r="F4406">
        <v>0</v>
      </c>
      <c r="G4406" s="32" t="s">
        <v>7640</v>
      </c>
      <c r="H4406" s="32">
        <v>1</v>
      </c>
    </row>
    <row r="4407" spans="1:8" ht="15" customHeight="1">
      <c r="A4407" t="s">
        <v>8988</v>
      </c>
      <c r="B4407">
        <v>0</v>
      </c>
      <c r="C4407" t="s">
        <v>8988</v>
      </c>
      <c r="D4407">
        <v>0</v>
      </c>
      <c r="E4407" t="s">
        <v>8988</v>
      </c>
      <c r="F4407">
        <v>0</v>
      </c>
      <c r="G4407" s="32" t="s">
        <v>8988</v>
      </c>
      <c r="H4407" s="32">
        <v>0.83330000000000004</v>
      </c>
    </row>
    <row r="4408" spans="1:8" ht="15" customHeight="1">
      <c r="A4408" t="s">
        <v>8358</v>
      </c>
      <c r="B4408">
        <v>0</v>
      </c>
      <c r="C4408" t="s">
        <v>8358</v>
      </c>
      <c r="D4408">
        <v>0</v>
      </c>
      <c r="E4408" t="s">
        <v>8358</v>
      </c>
      <c r="F4408">
        <v>0</v>
      </c>
      <c r="G4408" s="32" t="s">
        <v>8358</v>
      </c>
      <c r="H4408" s="32">
        <v>0.9</v>
      </c>
    </row>
    <row r="4409" spans="1:8" ht="15" customHeight="1">
      <c r="A4409" t="s">
        <v>8385</v>
      </c>
      <c r="B4409">
        <v>0</v>
      </c>
      <c r="C4409" t="s">
        <v>8385</v>
      </c>
      <c r="D4409">
        <v>0</v>
      </c>
      <c r="E4409" t="s">
        <v>8385</v>
      </c>
      <c r="F4409">
        <v>0</v>
      </c>
      <c r="G4409" s="32" t="s">
        <v>8385</v>
      </c>
      <c r="H4409" s="32">
        <v>0.15</v>
      </c>
    </row>
    <row r="4410" spans="1:8" ht="15" customHeight="1">
      <c r="A4410" t="s">
        <v>9008</v>
      </c>
      <c r="B4410">
        <v>0</v>
      </c>
      <c r="C4410" t="s">
        <v>9008</v>
      </c>
      <c r="D4410">
        <v>0</v>
      </c>
      <c r="E4410" t="s">
        <v>9008</v>
      </c>
      <c r="F4410">
        <v>0</v>
      </c>
      <c r="G4410" s="32" t="s">
        <v>9008</v>
      </c>
      <c r="H4410" s="32">
        <v>1</v>
      </c>
    </row>
    <row r="4411" spans="1:8" ht="15" customHeight="1">
      <c r="A4411" t="s">
        <v>7976</v>
      </c>
      <c r="B4411">
        <v>0</v>
      </c>
      <c r="C4411" t="s">
        <v>7976</v>
      </c>
      <c r="D4411">
        <v>0</v>
      </c>
      <c r="E4411" t="s">
        <v>7976</v>
      </c>
      <c r="F4411">
        <v>0</v>
      </c>
      <c r="G4411" s="32" t="s">
        <v>7976</v>
      </c>
      <c r="H4411" s="32">
        <v>1</v>
      </c>
    </row>
    <row r="4412" spans="1:8" ht="15" customHeight="1">
      <c r="A4412" t="s">
        <v>8228</v>
      </c>
      <c r="B4412">
        <v>0</v>
      </c>
      <c r="C4412" t="s">
        <v>8228</v>
      </c>
      <c r="D4412">
        <v>0</v>
      </c>
      <c r="E4412" t="s">
        <v>8228</v>
      </c>
      <c r="F4412">
        <v>0</v>
      </c>
      <c r="G4412" s="32" t="s">
        <v>8228</v>
      </c>
      <c r="H4412" s="32">
        <v>4.8800000000000003E-2</v>
      </c>
    </row>
    <row r="4413" spans="1:8" ht="15" customHeight="1">
      <c r="A4413" t="s">
        <v>8232</v>
      </c>
      <c r="B4413">
        <v>0</v>
      </c>
      <c r="C4413" t="s">
        <v>8232</v>
      </c>
      <c r="D4413">
        <v>0</v>
      </c>
      <c r="E4413" t="s">
        <v>8232</v>
      </c>
      <c r="F4413">
        <v>0</v>
      </c>
      <c r="G4413" s="32" t="s">
        <v>8232</v>
      </c>
      <c r="H4413" s="32">
        <v>0.33329999999999999</v>
      </c>
    </row>
    <row r="4414" spans="1:8" ht="15" customHeight="1">
      <c r="A4414" t="s">
        <v>7977</v>
      </c>
      <c r="B4414">
        <v>0</v>
      </c>
      <c r="C4414" t="s">
        <v>7977</v>
      </c>
      <c r="D4414">
        <v>0</v>
      </c>
      <c r="E4414" t="s">
        <v>7977</v>
      </c>
      <c r="F4414">
        <v>0</v>
      </c>
      <c r="G4414" s="32" t="s">
        <v>7977</v>
      </c>
      <c r="H4414" s="32">
        <v>1</v>
      </c>
    </row>
    <row r="4415" spans="1:8" ht="15" customHeight="1">
      <c r="A4415" t="s">
        <v>8121</v>
      </c>
      <c r="B4415">
        <v>0</v>
      </c>
      <c r="C4415" t="s">
        <v>8121</v>
      </c>
      <c r="D4415">
        <v>0</v>
      </c>
      <c r="E4415" t="s">
        <v>8121</v>
      </c>
      <c r="F4415">
        <v>0</v>
      </c>
      <c r="G4415" s="32" t="s">
        <v>8121</v>
      </c>
      <c r="H4415" s="32">
        <v>1</v>
      </c>
    </row>
    <row r="4416" spans="1:8" ht="15" customHeight="1">
      <c r="A4416" t="s">
        <v>8234</v>
      </c>
      <c r="B4416">
        <v>0</v>
      </c>
      <c r="C4416" t="s">
        <v>8234</v>
      </c>
      <c r="D4416">
        <v>0</v>
      </c>
      <c r="E4416" t="s">
        <v>8234</v>
      </c>
      <c r="F4416">
        <v>0</v>
      </c>
      <c r="G4416" s="32" t="s">
        <v>8234</v>
      </c>
      <c r="H4416" s="32">
        <v>0.25</v>
      </c>
    </row>
    <row r="4417" spans="1:8" ht="15" customHeight="1">
      <c r="A4417" t="s">
        <v>7650</v>
      </c>
      <c r="B4417">
        <v>0</v>
      </c>
      <c r="C4417" t="s">
        <v>7650</v>
      </c>
      <c r="D4417">
        <v>0</v>
      </c>
      <c r="E4417" t="s">
        <v>7650</v>
      </c>
      <c r="F4417">
        <v>0</v>
      </c>
      <c r="G4417" s="32" t="s">
        <v>7650</v>
      </c>
      <c r="H4417" s="32">
        <v>1</v>
      </c>
    </row>
    <row r="4418" spans="1:8" ht="15" customHeight="1">
      <c r="A4418" t="s">
        <v>7978</v>
      </c>
      <c r="B4418">
        <v>0</v>
      </c>
      <c r="C4418" t="s">
        <v>7978</v>
      </c>
      <c r="D4418">
        <v>0</v>
      </c>
      <c r="E4418" t="s">
        <v>7978</v>
      </c>
      <c r="F4418">
        <v>0.1429</v>
      </c>
      <c r="G4418" s="32" t="s">
        <v>7978</v>
      </c>
      <c r="H4418" s="32">
        <v>0.75</v>
      </c>
    </row>
    <row r="4419" spans="1:8" ht="15" customHeight="1">
      <c r="A4419" t="s">
        <v>9005</v>
      </c>
      <c r="B4419">
        <v>0</v>
      </c>
      <c r="C4419" t="s">
        <v>9005</v>
      </c>
      <c r="D4419">
        <v>0</v>
      </c>
      <c r="E4419" t="s">
        <v>9005</v>
      </c>
      <c r="F4419">
        <v>0</v>
      </c>
      <c r="G4419" s="32" t="s">
        <v>9005</v>
      </c>
      <c r="H4419" s="32">
        <v>0.5</v>
      </c>
    </row>
    <row r="4420" spans="1:8" ht="15" customHeight="1">
      <c r="A4420" t="s">
        <v>8389</v>
      </c>
      <c r="B4420">
        <v>0</v>
      </c>
      <c r="C4420" t="s">
        <v>8389</v>
      </c>
      <c r="D4420">
        <v>0</v>
      </c>
      <c r="E4420" t="s">
        <v>8389</v>
      </c>
      <c r="F4420">
        <v>0.33329999999999999</v>
      </c>
      <c r="G4420" s="32" t="s">
        <v>8389</v>
      </c>
      <c r="H4420" s="32">
        <v>0.6</v>
      </c>
    </row>
    <row r="4421" spans="1:8" ht="15" customHeight="1">
      <c r="A4421" t="s">
        <v>8153</v>
      </c>
      <c r="B4421">
        <v>0</v>
      </c>
      <c r="C4421" t="s">
        <v>8153</v>
      </c>
      <c r="D4421">
        <v>0</v>
      </c>
      <c r="E4421" t="s">
        <v>8153</v>
      </c>
      <c r="F4421">
        <v>1</v>
      </c>
      <c r="G4421" s="32" t="s">
        <v>8153</v>
      </c>
      <c r="H4421" s="32">
        <v>0.83330000000000004</v>
      </c>
    </row>
    <row r="4422" spans="1:8" ht="15" customHeight="1">
      <c r="A4422" t="s">
        <v>7641</v>
      </c>
      <c r="B4422">
        <v>0</v>
      </c>
      <c r="C4422" t="s">
        <v>7641</v>
      </c>
      <c r="D4422">
        <v>0</v>
      </c>
      <c r="E4422" t="s">
        <v>7641</v>
      </c>
      <c r="F4422">
        <v>0</v>
      </c>
      <c r="G4422" s="32" t="s">
        <v>7641</v>
      </c>
      <c r="H4422" s="32">
        <v>1</v>
      </c>
    </row>
    <row r="4423" spans="1:8" ht="15" customHeight="1">
      <c r="A4423" t="s">
        <v>7981</v>
      </c>
      <c r="B4423">
        <v>0</v>
      </c>
      <c r="C4423" t="s">
        <v>7981</v>
      </c>
      <c r="D4423">
        <v>0</v>
      </c>
      <c r="E4423" t="s">
        <v>7981</v>
      </c>
      <c r="F4423">
        <v>0.8</v>
      </c>
      <c r="G4423" s="32" t="s">
        <v>7981</v>
      </c>
      <c r="H4423" s="32">
        <v>0.75</v>
      </c>
    </row>
    <row r="4424" spans="1:8" ht="15" customHeight="1">
      <c r="A4424" t="s">
        <v>8091</v>
      </c>
      <c r="B4424">
        <v>0</v>
      </c>
      <c r="C4424" t="s">
        <v>8091</v>
      </c>
      <c r="D4424">
        <v>0</v>
      </c>
      <c r="E4424" t="s">
        <v>8091</v>
      </c>
      <c r="F4424">
        <v>0</v>
      </c>
      <c r="G4424" s="32" t="s">
        <v>8091</v>
      </c>
      <c r="H4424" s="32">
        <v>0.33329999999999999</v>
      </c>
    </row>
    <row r="4425" spans="1:8" ht="15" customHeight="1">
      <c r="A4425" t="s">
        <v>8247</v>
      </c>
      <c r="B4425">
        <v>0</v>
      </c>
      <c r="C4425" t="s">
        <v>8247</v>
      </c>
      <c r="D4425">
        <v>0</v>
      </c>
      <c r="E4425" t="s">
        <v>8247</v>
      </c>
      <c r="F4425">
        <v>1</v>
      </c>
      <c r="G4425" s="32" t="s">
        <v>8247</v>
      </c>
      <c r="H4425" s="32">
        <v>1</v>
      </c>
    </row>
    <row r="4426" spans="1:8" ht="15" customHeight="1">
      <c r="A4426" t="s">
        <v>7979</v>
      </c>
      <c r="B4426">
        <v>0</v>
      </c>
      <c r="C4426" t="s">
        <v>7979</v>
      </c>
      <c r="D4426">
        <v>0</v>
      </c>
      <c r="E4426" t="s">
        <v>7979</v>
      </c>
      <c r="F4426">
        <v>0.85709999999999997</v>
      </c>
      <c r="G4426" s="32" t="s">
        <v>7979</v>
      </c>
      <c r="H4426" s="32">
        <v>0.25</v>
      </c>
    </row>
    <row r="4427" spans="1:8" ht="15" customHeight="1">
      <c r="A4427" t="s">
        <v>8243</v>
      </c>
      <c r="B4427">
        <v>0</v>
      </c>
      <c r="C4427" t="s">
        <v>8243</v>
      </c>
      <c r="D4427">
        <v>0</v>
      </c>
      <c r="E4427" t="s">
        <v>8243</v>
      </c>
      <c r="F4427">
        <v>0</v>
      </c>
      <c r="G4427" s="32" t="s">
        <v>8243</v>
      </c>
      <c r="H4427" s="32">
        <v>9.0899999999999995E-2</v>
      </c>
    </row>
    <row r="4428" spans="1:8" ht="15" customHeight="1">
      <c r="A4428" t="s">
        <v>7982</v>
      </c>
      <c r="B4428">
        <v>0</v>
      </c>
      <c r="C4428" t="s">
        <v>7982</v>
      </c>
      <c r="D4428">
        <v>0</v>
      </c>
      <c r="E4428" t="s">
        <v>7982</v>
      </c>
      <c r="F4428">
        <v>0</v>
      </c>
      <c r="G4428" s="32" t="s">
        <v>7982</v>
      </c>
      <c r="H4428" s="32">
        <v>0.8</v>
      </c>
    </row>
    <row r="4429" spans="1:8" ht="15" customHeight="1">
      <c r="A4429" t="s">
        <v>8154</v>
      </c>
      <c r="B4429">
        <v>0</v>
      </c>
      <c r="C4429" t="s">
        <v>8154</v>
      </c>
      <c r="D4429">
        <v>0</v>
      </c>
      <c r="E4429" t="s">
        <v>8154</v>
      </c>
      <c r="F4429">
        <v>0</v>
      </c>
      <c r="G4429" s="32" t="s">
        <v>8154</v>
      </c>
      <c r="H4429" s="32">
        <v>1</v>
      </c>
    </row>
    <row r="4430" spans="1:8" ht="15" customHeight="1">
      <c r="A4430" t="s">
        <v>7983</v>
      </c>
      <c r="B4430">
        <v>0</v>
      </c>
      <c r="C4430" t="s">
        <v>7983</v>
      </c>
      <c r="D4430">
        <v>0</v>
      </c>
      <c r="E4430" t="s">
        <v>7983</v>
      </c>
      <c r="F4430">
        <v>0</v>
      </c>
      <c r="G4430" s="32" t="s">
        <v>7983</v>
      </c>
      <c r="H4430" s="32">
        <v>0.2</v>
      </c>
    </row>
    <row r="4431" spans="1:8" ht="15" customHeight="1">
      <c r="A4431" t="s">
        <v>8249</v>
      </c>
      <c r="B4431">
        <v>0</v>
      </c>
      <c r="C4431" t="s">
        <v>8249</v>
      </c>
      <c r="D4431">
        <v>0</v>
      </c>
      <c r="E4431" t="s">
        <v>8249</v>
      </c>
      <c r="F4431">
        <v>0</v>
      </c>
      <c r="G4431" s="32" t="s">
        <v>8249</v>
      </c>
      <c r="H4431" s="32">
        <v>0.1429</v>
      </c>
    </row>
    <row r="4432" spans="1:8" ht="15" customHeight="1">
      <c r="A4432" t="s">
        <v>8980</v>
      </c>
      <c r="B4432">
        <v>0</v>
      </c>
      <c r="C4432" t="s">
        <v>8980</v>
      </c>
      <c r="D4432">
        <v>0</v>
      </c>
      <c r="E4432" t="s">
        <v>8980</v>
      </c>
      <c r="F4432">
        <v>0.3</v>
      </c>
      <c r="G4432" s="32" t="s">
        <v>8980</v>
      </c>
      <c r="H4432" s="32">
        <v>0.3</v>
      </c>
    </row>
    <row r="4433" spans="1:8" ht="15" customHeight="1">
      <c r="A4433" t="s">
        <v>8991</v>
      </c>
      <c r="B4433">
        <v>0</v>
      </c>
      <c r="C4433" t="s">
        <v>8991</v>
      </c>
      <c r="D4433">
        <v>0</v>
      </c>
      <c r="E4433" t="s">
        <v>8991</v>
      </c>
      <c r="F4433">
        <v>0</v>
      </c>
      <c r="G4433" s="32" t="s">
        <v>8991</v>
      </c>
      <c r="H4433" s="32">
        <v>1</v>
      </c>
    </row>
    <row r="4434" spans="1:8" ht="15" customHeight="1">
      <c r="A4434" t="s">
        <v>8094</v>
      </c>
      <c r="B4434">
        <v>0</v>
      </c>
      <c r="C4434" t="s">
        <v>8094</v>
      </c>
      <c r="D4434">
        <v>0</v>
      </c>
      <c r="E4434" t="s">
        <v>8094</v>
      </c>
      <c r="F4434">
        <v>0</v>
      </c>
      <c r="G4434" s="32" t="s">
        <v>8094</v>
      </c>
      <c r="H4434" s="32">
        <v>0.5</v>
      </c>
    </row>
    <row r="4435" spans="1:8" ht="15" customHeight="1">
      <c r="A4435" t="s">
        <v>8096</v>
      </c>
      <c r="B4435">
        <v>0</v>
      </c>
      <c r="C4435" t="s">
        <v>8096</v>
      </c>
      <c r="D4435">
        <v>0</v>
      </c>
      <c r="E4435" t="s">
        <v>8096</v>
      </c>
      <c r="F4435">
        <v>0</v>
      </c>
      <c r="G4435" s="32" t="s">
        <v>8096</v>
      </c>
      <c r="H4435" s="32">
        <v>0.5</v>
      </c>
    </row>
    <row r="4436" spans="1:8" ht="15" customHeight="1">
      <c r="A4436" t="s">
        <v>8876</v>
      </c>
      <c r="B4436">
        <v>0</v>
      </c>
      <c r="C4436" t="s">
        <v>8876</v>
      </c>
      <c r="D4436">
        <v>0</v>
      </c>
      <c r="E4436" t="s">
        <v>8876</v>
      </c>
      <c r="F4436">
        <v>0</v>
      </c>
      <c r="G4436" s="32" t="s">
        <v>8876</v>
      </c>
      <c r="H4436" s="32">
        <v>1</v>
      </c>
    </row>
    <row r="4437" spans="1:8" ht="15" customHeight="1">
      <c r="A4437" t="s">
        <v>7649</v>
      </c>
      <c r="B4437">
        <v>0</v>
      </c>
      <c r="C4437" t="s">
        <v>7649</v>
      </c>
      <c r="D4437">
        <v>0</v>
      </c>
      <c r="E4437" t="s">
        <v>7649</v>
      </c>
      <c r="F4437">
        <v>1</v>
      </c>
      <c r="G4437" s="32" t="s">
        <v>7649</v>
      </c>
      <c r="H4437" s="32">
        <v>1</v>
      </c>
    </row>
    <row r="4438" spans="1:8" ht="15" customHeight="1">
      <c r="A4438" t="s">
        <v>8975</v>
      </c>
      <c r="B4438">
        <v>0</v>
      </c>
      <c r="C4438" t="s">
        <v>8975</v>
      </c>
      <c r="D4438">
        <v>0</v>
      </c>
      <c r="E4438" t="s">
        <v>8975</v>
      </c>
      <c r="F4438">
        <v>0</v>
      </c>
      <c r="G4438" s="32" t="s">
        <v>8975</v>
      </c>
      <c r="H4438" s="32">
        <v>0.1053</v>
      </c>
    </row>
    <row r="4439" spans="1:8" ht="15" customHeight="1">
      <c r="A4439" t="s">
        <v>7880</v>
      </c>
      <c r="B4439">
        <v>0</v>
      </c>
      <c r="C4439" t="s">
        <v>7880</v>
      </c>
      <c r="D4439">
        <v>0</v>
      </c>
      <c r="E4439" t="s">
        <v>7880</v>
      </c>
      <c r="F4439">
        <v>0</v>
      </c>
      <c r="G4439" s="32" t="s">
        <v>7880</v>
      </c>
      <c r="H4439" s="32">
        <v>9.0899999999999995E-2</v>
      </c>
    </row>
    <row r="4440" spans="1:8" ht="15" customHeight="1">
      <c r="A4440" t="s">
        <v>8989</v>
      </c>
      <c r="B4440">
        <v>0</v>
      </c>
      <c r="C4440" t="s">
        <v>8989</v>
      </c>
      <c r="D4440">
        <v>0</v>
      </c>
      <c r="E4440" t="s">
        <v>8989</v>
      </c>
      <c r="F4440">
        <v>0</v>
      </c>
      <c r="G4440" s="32" t="s">
        <v>8989</v>
      </c>
      <c r="H4440" s="32">
        <v>0.16669999999999999</v>
      </c>
    </row>
    <row r="4441" spans="1:8" ht="15" customHeight="1">
      <c r="A4441" t="s">
        <v>8992</v>
      </c>
      <c r="B4441">
        <v>0</v>
      </c>
      <c r="C4441" t="s">
        <v>8992</v>
      </c>
      <c r="D4441">
        <v>0</v>
      </c>
      <c r="E4441" t="s">
        <v>8992</v>
      </c>
      <c r="F4441">
        <v>0</v>
      </c>
      <c r="G4441" s="32" t="s">
        <v>8992</v>
      </c>
      <c r="H4441" s="32">
        <v>1</v>
      </c>
    </row>
    <row r="4442" spans="1:8" ht="15" customHeight="1">
      <c r="A4442" t="s">
        <v>27938</v>
      </c>
      <c r="B4442">
        <v>0</v>
      </c>
      <c r="C4442" t="s">
        <v>27938</v>
      </c>
      <c r="D4442">
        <v>0</v>
      </c>
      <c r="E4442" t="s">
        <v>27938</v>
      </c>
      <c r="F4442">
        <v>0</v>
      </c>
      <c r="G4442" s="32" t="s">
        <v>27938</v>
      </c>
      <c r="H4442" s="32">
        <v>1</v>
      </c>
    </row>
    <row r="4443" spans="1:8" ht="15" customHeight="1">
      <c r="A4443" t="s">
        <v>8386</v>
      </c>
      <c r="B4443">
        <v>0</v>
      </c>
      <c r="C4443" t="s">
        <v>8386</v>
      </c>
      <c r="D4443">
        <v>0</v>
      </c>
      <c r="E4443" t="s">
        <v>8386</v>
      </c>
      <c r="F4443">
        <v>0</v>
      </c>
      <c r="G4443" s="32" t="s">
        <v>8386</v>
      </c>
      <c r="H4443" s="32">
        <v>0.05</v>
      </c>
    </row>
    <row r="4444" spans="1:8" ht="15" customHeight="1">
      <c r="A4444" t="s">
        <v>8141</v>
      </c>
      <c r="B4444">
        <v>0</v>
      </c>
      <c r="C4444" t="s">
        <v>8141</v>
      </c>
      <c r="D4444">
        <v>0</v>
      </c>
      <c r="E4444" t="s">
        <v>8141</v>
      </c>
      <c r="F4444">
        <v>1</v>
      </c>
      <c r="G4444" s="32" t="s">
        <v>8141</v>
      </c>
      <c r="H4444" s="32">
        <v>0.6</v>
      </c>
    </row>
    <row r="4445" spans="1:8" ht="15" customHeight="1">
      <c r="A4445" t="s">
        <v>9009</v>
      </c>
      <c r="B4445">
        <v>0</v>
      </c>
      <c r="C4445" t="s">
        <v>9009</v>
      </c>
      <c r="D4445">
        <v>0</v>
      </c>
      <c r="E4445" t="s">
        <v>9009</v>
      </c>
      <c r="F4445">
        <v>0</v>
      </c>
      <c r="G4445" s="32" t="s">
        <v>9009</v>
      </c>
      <c r="H4445" s="32">
        <v>1</v>
      </c>
    </row>
    <row r="4446" spans="1:8" ht="15" customHeight="1">
      <c r="A4446" t="s">
        <v>8994</v>
      </c>
      <c r="B4446">
        <v>0</v>
      </c>
      <c r="C4446" t="s">
        <v>8994</v>
      </c>
      <c r="D4446">
        <v>0</v>
      </c>
      <c r="E4446" t="s">
        <v>8994</v>
      </c>
      <c r="F4446">
        <v>0</v>
      </c>
      <c r="G4446" s="32" t="s">
        <v>8994</v>
      </c>
      <c r="H4446" s="32">
        <v>0.5</v>
      </c>
    </row>
    <row r="4447" spans="1:8" ht="15" customHeight="1">
      <c r="A4447" t="s">
        <v>27939</v>
      </c>
      <c r="B4447">
        <v>0</v>
      </c>
      <c r="C4447" t="s">
        <v>27939</v>
      </c>
      <c r="D4447">
        <v>1.9599999999999999E-2</v>
      </c>
      <c r="E4447" t="s">
        <v>27939</v>
      </c>
      <c r="F4447">
        <v>0</v>
      </c>
      <c r="G4447" s="32" t="s">
        <v>27939</v>
      </c>
      <c r="H4447" s="32">
        <v>0</v>
      </c>
    </row>
    <row r="4448" spans="1:8" ht="15" customHeight="1">
      <c r="A4448" t="s">
        <v>214</v>
      </c>
      <c r="B4448">
        <v>1</v>
      </c>
      <c r="C4448" t="s">
        <v>214</v>
      </c>
      <c r="D4448">
        <v>1</v>
      </c>
      <c r="E4448" t="s">
        <v>214</v>
      </c>
      <c r="F4448">
        <v>0</v>
      </c>
      <c r="G4448" s="32" t="s">
        <v>214</v>
      </c>
      <c r="H4448" s="32">
        <v>0</v>
      </c>
    </row>
    <row r="4449" spans="1:8" ht="15" customHeight="1">
      <c r="A4449" t="s">
        <v>3737</v>
      </c>
      <c r="B4449">
        <v>0</v>
      </c>
      <c r="C4449" t="s">
        <v>3737</v>
      </c>
      <c r="D4449">
        <v>1</v>
      </c>
      <c r="E4449" t="s">
        <v>3737</v>
      </c>
      <c r="F4449">
        <v>0</v>
      </c>
      <c r="G4449" s="32" t="s">
        <v>3737</v>
      </c>
      <c r="H4449" s="32">
        <v>0</v>
      </c>
    </row>
    <row r="4450" spans="1:8" ht="15" customHeight="1">
      <c r="A4450" t="s">
        <v>7150</v>
      </c>
      <c r="B4450">
        <v>1</v>
      </c>
      <c r="C4450" t="s">
        <v>7150</v>
      </c>
      <c r="D4450">
        <v>1</v>
      </c>
      <c r="E4450" t="s">
        <v>7150</v>
      </c>
      <c r="F4450">
        <v>0</v>
      </c>
      <c r="G4450" s="32" t="s">
        <v>7150</v>
      </c>
      <c r="H4450" s="32">
        <v>0</v>
      </c>
    </row>
    <row r="4451" spans="1:8" ht="15" customHeight="1">
      <c r="A4451" t="s">
        <v>6993</v>
      </c>
      <c r="B4451">
        <v>1</v>
      </c>
      <c r="C4451" t="s">
        <v>6993</v>
      </c>
      <c r="D4451">
        <v>1</v>
      </c>
      <c r="E4451" t="s">
        <v>6993</v>
      </c>
      <c r="F4451">
        <v>0</v>
      </c>
      <c r="G4451" s="32" t="s">
        <v>6993</v>
      </c>
      <c r="H4451" s="32">
        <v>0</v>
      </c>
    </row>
    <row r="4452" spans="1:8" ht="15" customHeight="1">
      <c r="A4452" t="s">
        <v>3515</v>
      </c>
      <c r="B4452">
        <v>1</v>
      </c>
      <c r="C4452" t="s">
        <v>3515</v>
      </c>
      <c r="D4452">
        <v>1</v>
      </c>
      <c r="E4452" t="s">
        <v>3515</v>
      </c>
      <c r="F4452">
        <v>0</v>
      </c>
      <c r="G4452" s="32" t="s">
        <v>3515</v>
      </c>
      <c r="H4452" s="32">
        <v>0</v>
      </c>
    </row>
    <row r="4453" spans="1:8" ht="15" customHeight="1">
      <c r="A4453" t="s">
        <v>6995</v>
      </c>
      <c r="B4453">
        <v>1</v>
      </c>
      <c r="C4453" t="s">
        <v>6995</v>
      </c>
      <c r="D4453">
        <v>0</v>
      </c>
      <c r="E4453" t="s">
        <v>6995</v>
      </c>
      <c r="F4453">
        <v>0</v>
      </c>
      <c r="G4453" s="32" t="s">
        <v>6995</v>
      </c>
      <c r="H4453" s="32">
        <v>0</v>
      </c>
    </row>
    <row r="4454" spans="1:8" ht="15" customHeight="1">
      <c r="A4454" t="s">
        <v>217</v>
      </c>
      <c r="B4454">
        <v>0</v>
      </c>
      <c r="C4454" t="s">
        <v>217</v>
      </c>
      <c r="D4454">
        <v>1</v>
      </c>
      <c r="E4454" t="s">
        <v>217</v>
      </c>
      <c r="F4454">
        <v>0</v>
      </c>
      <c r="G4454" s="32" t="s">
        <v>217</v>
      </c>
      <c r="H4454" s="32">
        <v>0</v>
      </c>
    </row>
    <row r="4455" spans="1:8" ht="15" customHeight="1">
      <c r="A4455" t="s">
        <v>216</v>
      </c>
      <c r="B4455">
        <v>1</v>
      </c>
      <c r="C4455" t="s">
        <v>216</v>
      </c>
      <c r="D4455">
        <v>1</v>
      </c>
      <c r="E4455" t="s">
        <v>216</v>
      </c>
      <c r="F4455">
        <v>0</v>
      </c>
      <c r="G4455" s="32" t="s">
        <v>216</v>
      </c>
      <c r="H4455" s="32">
        <v>0</v>
      </c>
    </row>
    <row r="4456" spans="1:8" ht="15" customHeight="1">
      <c r="A4456" t="s">
        <v>215</v>
      </c>
      <c r="B4456">
        <v>0.90410000000000001</v>
      </c>
      <c r="C4456" t="s">
        <v>215</v>
      </c>
      <c r="D4456">
        <v>1</v>
      </c>
      <c r="E4456" t="s">
        <v>215</v>
      </c>
      <c r="F4456">
        <v>0</v>
      </c>
      <c r="G4456" s="32" t="s">
        <v>215</v>
      </c>
      <c r="H4456" s="32">
        <v>0</v>
      </c>
    </row>
    <row r="4457" spans="1:8" ht="15" customHeight="1">
      <c r="A4457" t="s">
        <v>3942</v>
      </c>
      <c r="B4457">
        <v>1</v>
      </c>
      <c r="C4457" t="s">
        <v>3942</v>
      </c>
      <c r="D4457">
        <v>0</v>
      </c>
      <c r="E4457" t="s">
        <v>3942</v>
      </c>
      <c r="F4457">
        <v>0</v>
      </c>
      <c r="G4457" s="32" t="s">
        <v>3942</v>
      </c>
      <c r="H4457" s="32">
        <v>0</v>
      </c>
    </row>
    <row r="4458" spans="1:8" ht="15" customHeight="1">
      <c r="A4458" t="s">
        <v>223</v>
      </c>
      <c r="B4458">
        <v>1</v>
      </c>
      <c r="C4458" t="s">
        <v>223</v>
      </c>
      <c r="D4458">
        <v>0</v>
      </c>
      <c r="E4458" t="s">
        <v>223</v>
      </c>
      <c r="F4458">
        <v>0</v>
      </c>
      <c r="G4458" s="32" t="s">
        <v>223</v>
      </c>
      <c r="H4458" s="32">
        <v>0</v>
      </c>
    </row>
    <row r="4459" spans="1:8" ht="15" customHeight="1">
      <c r="A4459" t="s">
        <v>218</v>
      </c>
      <c r="B4459">
        <v>0</v>
      </c>
      <c r="C4459" t="s">
        <v>218</v>
      </c>
      <c r="D4459">
        <v>0.41920000000000002</v>
      </c>
      <c r="E4459" t="s">
        <v>218</v>
      </c>
      <c r="F4459">
        <v>0</v>
      </c>
      <c r="G4459" s="32" t="s">
        <v>218</v>
      </c>
      <c r="H4459" s="32">
        <v>0</v>
      </c>
    </row>
    <row r="4460" spans="1:8" ht="15" customHeight="1">
      <c r="A4460" t="s">
        <v>222</v>
      </c>
      <c r="B4460">
        <v>0</v>
      </c>
      <c r="C4460" t="s">
        <v>222</v>
      </c>
      <c r="D4460">
        <v>5.1400000000000001E-2</v>
      </c>
      <c r="E4460" t="s">
        <v>222</v>
      </c>
      <c r="F4460">
        <v>0</v>
      </c>
      <c r="G4460" s="32" t="s">
        <v>222</v>
      </c>
      <c r="H4460" s="32">
        <v>0</v>
      </c>
    </row>
    <row r="4461" spans="1:8" ht="15" customHeight="1">
      <c r="A4461" t="s">
        <v>224</v>
      </c>
      <c r="B4461">
        <v>0.5</v>
      </c>
      <c r="C4461" t="s">
        <v>224</v>
      </c>
      <c r="D4461">
        <v>0</v>
      </c>
      <c r="E4461" t="s">
        <v>224</v>
      </c>
      <c r="F4461">
        <v>0</v>
      </c>
      <c r="G4461" s="32" t="s">
        <v>224</v>
      </c>
      <c r="H4461" s="32">
        <v>0</v>
      </c>
    </row>
    <row r="4462" spans="1:8" ht="15" customHeight="1">
      <c r="A4462" t="s">
        <v>3943</v>
      </c>
      <c r="B4462">
        <v>1</v>
      </c>
      <c r="C4462" t="s">
        <v>3943</v>
      </c>
      <c r="D4462">
        <v>0</v>
      </c>
      <c r="E4462" t="s">
        <v>3943</v>
      </c>
      <c r="F4462">
        <v>0</v>
      </c>
      <c r="G4462" s="32" t="s">
        <v>3943</v>
      </c>
      <c r="H4462" s="32">
        <v>0</v>
      </c>
    </row>
    <row r="4463" spans="1:8" ht="15" customHeight="1">
      <c r="A4463" t="s">
        <v>220</v>
      </c>
      <c r="B4463">
        <v>1</v>
      </c>
      <c r="C4463" t="s">
        <v>220</v>
      </c>
      <c r="D4463">
        <v>1</v>
      </c>
      <c r="E4463" t="s">
        <v>220</v>
      </c>
      <c r="F4463">
        <v>0</v>
      </c>
      <c r="G4463" s="32" t="s">
        <v>220</v>
      </c>
      <c r="H4463" s="32">
        <v>0</v>
      </c>
    </row>
    <row r="4464" spans="1:8" ht="15" customHeight="1">
      <c r="A4464" t="s">
        <v>219</v>
      </c>
      <c r="B4464">
        <v>1</v>
      </c>
      <c r="C4464" t="s">
        <v>219</v>
      </c>
      <c r="D4464">
        <v>0.83050000000000002</v>
      </c>
      <c r="E4464" t="s">
        <v>219</v>
      </c>
      <c r="F4464">
        <v>0</v>
      </c>
      <c r="G4464" s="32" t="s">
        <v>219</v>
      </c>
      <c r="H4464" s="32">
        <v>0</v>
      </c>
    </row>
    <row r="4465" spans="1:8" ht="15" customHeight="1">
      <c r="A4465" t="s">
        <v>221</v>
      </c>
      <c r="B4465">
        <v>0</v>
      </c>
      <c r="C4465" t="s">
        <v>221</v>
      </c>
      <c r="D4465">
        <v>1</v>
      </c>
      <c r="E4465" t="s">
        <v>221</v>
      </c>
      <c r="F4465">
        <v>0</v>
      </c>
      <c r="G4465" s="32" t="s">
        <v>221</v>
      </c>
      <c r="H4465" s="32">
        <v>0</v>
      </c>
    </row>
    <row r="4466" spans="1:8" ht="15" customHeight="1">
      <c r="A4466" t="s">
        <v>6994</v>
      </c>
      <c r="B4466">
        <v>0</v>
      </c>
      <c r="C4466" t="s">
        <v>6994</v>
      </c>
      <c r="D4466">
        <v>2.1700000000000001E-2</v>
      </c>
      <c r="E4466" t="s">
        <v>6994</v>
      </c>
      <c r="F4466">
        <v>0</v>
      </c>
      <c r="G4466" s="32" t="s">
        <v>6994</v>
      </c>
      <c r="H4466" s="32">
        <v>0</v>
      </c>
    </row>
    <row r="4467" spans="1:8" ht="15" customHeight="1">
      <c r="A4467" t="s">
        <v>226</v>
      </c>
      <c r="B4467">
        <v>0</v>
      </c>
      <c r="C4467" t="s">
        <v>226</v>
      </c>
      <c r="D4467">
        <v>3.0300000000000001E-2</v>
      </c>
      <c r="E4467" t="s">
        <v>226</v>
      </c>
      <c r="F4467">
        <v>0</v>
      </c>
      <c r="G4467" s="32" t="s">
        <v>226</v>
      </c>
      <c r="H4467" s="32">
        <v>0</v>
      </c>
    </row>
    <row r="4468" spans="1:8" ht="15" customHeight="1">
      <c r="A4468" t="s">
        <v>225</v>
      </c>
      <c r="B4468">
        <v>0</v>
      </c>
      <c r="C4468" t="s">
        <v>225</v>
      </c>
      <c r="D4468">
        <v>0.6552</v>
      </c>
      <c r="E4468" t="s">
        <v>225</v>
      </c>
      <c r="F4468">
        <v>0</v>
      </c>
      <c r="G4468" s="32" t="s">
        <v>225</v>
      </c>
      <c r="H4468" s="32">
        <v>0</v>
      </c>
    </row>
    <row r="4469" spans="1:8" ht="15" customHeight="1">
      <c r="A4469" t="s">
        <v>27940</v>
      </c>
      <c r="B4469">
        <v>0</v>
      </c>
      <c r="C4469" t="s">
        <v>27940</v>
      </c>
      <c r="D4469">
        <v>3.3999999999999998E-3</v>
      </c>
      <c r="E4469" t="s">
        <v>27940</v>
      </c>
      <c r="F4469">
        <v>0</v>
      </c>
      <c r="G4469" s="32" t="s">
        <v>27940</v>
      </c>
      <c r="H4469" s="32">
        <v>0</v>
      </c>
    </row>
    <row r="4470" spans="1:8" ht="15" customHeight="1">
      <c r="A4470" t="s">
        <v>6998</v>
      </c>
      <c r="B4470">
        <v>0</v>
      </c>
      <c r="C4470" t="s">
        <v>6998</v>
      </c>
      <c r="D4470">
        <v>1.6899999999999998E-2</v>
      </c>
      <c r="E4470" t="s">
        <v>6998</v>
      </c>
      <c r="F4470">
        <v>0</v>
      </c>
      <c r="G4470" s="32" t="s">
        <v>6998</v>
      </c>
      <c r="H4470" s="32">
        <v>0</v>
      </c>
    </row>
    <row r="4471" spans="1:8" ht="15" customHeight="1">
      <c r="G4471" s="32" t="s">
        <v>7531</v>
      </c>
      <c r="H4471" s="32">
        <v>1</v>
      </c>
    </row>
    <row r="4472" spans="1:8" ht="15" customHeight="1">
      <c r="G4472" s="32" t="s">
        <v>3428</v>
      </c>
      <c r="H4472" s="32"/>
    </row>
    <row r="4473" spans="1:8" ht="15" customHeight="1">
      <c r="G4473" s="32" t="s">
        <v>3428</v>
      </c>
      <c r="H4473" s="32" t="s">
        <v>8400</v>
      </c>
    </row>
    <row r="4474" spans="1:8" ht="15" customHeight="1">
      <c r="G4474" s="32" t="s">
        <v>8820</v>
      </c>
      <c r="H4474" s="32">
        <v>1</v>
      </c>
    </row>
    <row r="4475" spans="1:8" ht="15" customHeight="1">
      <c r="G4475" s="32" t="s">
        <v>3428</v>
      </c>
      <c r="H4475" s="32"/>
    </row>
    <row r="4476" spans="1:8" ht="15" customHeight="1">
      <c r="G4476" s="32" t="s">
        <v>3428</v>
      </c>
      <c r="H4476" s="32" t="s">
        <v>8401</v>
      </c>
    </row>
    <row r="4477" spans="1:8" ht="15" customHeight="1">
      <c r="G4477" s="32" t="s">
        <v>8821</v>
      </c>
      <c r="H4477" s="32">
        <v>7.1428569999999997E-2</v>
      </c>
    </row>
    <row r="4478" spans="1:8" ht="15" customHeight="1">
      <c r="G4478" s="32" t="s">
        <v>7393</v>
      </c>
      <c r="H4478" s="32">
        <v>7.1428569999999997E-2</v>
      </c>
    </row>
    <row r="4479" spans="1:8" ht="15" customHeight="1">
      <c r="G4479" s="32" t="s">
        <v>7521</v>
      </c>
      <c r="H4479" s="32">
        <v>7.1428569999999997E-2</v>
      </c>
    </row>
    <row r="4480" spans="1:8" ht="15" customHeight="1">
      <c r="G4480" s="32" t="s">
        <v>7535</v>
      </c>
      <c r="H4480" s="32">
        <v>0.78571429000000004</v>
      </c>
    </row>
    <row r="4481" spans="7:8" ht="15" customHeight="1">
      <c r="G4481" s="32" t="s">
        <v>3428</v>
      </c>
      <c r="H4481" s="32"/>
    </row>
    <row r="4482" spans="7:8" ht="15" customHeight="1">
      <c r="G4482" s="32" t="s">
        <v>3428</v>
      </c>
      <c r="H4482" s="32" t="s">
        <v>8402</v>
      </c>
    </row>
    <row r="4483" spans="7:8" ht="15" customHeight="1">
      <c r="G4483" s="32" t="s">
        <v>7536</v>
      </c>
      <c r="H4483" s="32">
        <v>1</v>
      </c>
    </row>
    <row r="4484" spans="7:8" ht="15" customHeight="1">
      <c r="G4484" s="32" t="s">
        <v>3428</v>
      </c>
      <c r="H4484" s="32"/>
    </row>
    <row r="4485" spans="7:8" ht="15" customHeight="1">
      <c r="G4485" s="32" t="s">
        <v>3428</v>
      </c>
      <c r="H4485" s="32" t="s">
        <v>8403</v>
      </c>
    </row>
    <row r="4486" spans="7:8" ht="15" customHeight="1">
      <c r="G4486" s="32" t="s">
        <v>7519</v>
      </c>
      <c r="H4486" s="32">
        <v>1</v>
      </c>
    </row>
    <row r="4487" spans="7:8" ht="15" customHeight="1">
      <c r="G4487" s="32" t="s">
        <v>3428</v>
      </c>
      <c r="H4487" s="32"/>
    </row>
    <row r="4488" spans="7:8" ht="15" customHeight="1">
      <c r="G4488" s="32" t="s">
        <v>3428</v>
      </c>
      <c r="H4488" s="32" t="s">
        <v>8404</v>
      </c>
    </row>
    <row r="4489" spans="7:8" ht="15" customHeight="1">
      <c r="G4489" s="32" t="s">
        <v>8822</v>
      </c>
      <c r="H4489" s="32">
        <v>1</v>
      </c>
    </row>
    <row r="4490" spans="7:8" ht="15" customHeight="1">
      <c r="G4490" s="32" t="s">
        <v>3428</v>
      </c>
      <c r="H4490" s="32"/>
    </row>
    <row r="4491" spans="7:8" ht="15" customHeight="1">
      <c r="G4491" s="32" t="s">
        <v>3428</v>
      </c>
      <c r="H4491" s="32" t="s">
        <v>8405</v>
      </c>
    </row>
    <row r="4492" spans="7:8" ht="15" customHeight="1">
      <c r="G4492" s="32" t="s">
        <v>7537</v>
      </c>
      <c r="H4492" s="32">
        <v>1</v>
      </c>
    </row>
    <row r="4493" spans="7:8" ht="15" customHeight="1">
      <c r="G4493" s="32" t="s">
        <v>3428</v>
      </c>
      <c r="H4493" s="32"/>
    </row>
    <row r="4494" spans="7:8" ht="15" customHeight="1">
      <c r="G4494" s="32" t="s">
        <v>3428</v>
      </c>
      <c r="H4494" s="32" t="s">
        <v>8406</v>
      </c>
    </row>
    <row r="4495" spans="7:8" ht="15" customHeight="1">
      <c r="G4495" s="32" t="s">
        <v>7528</v>
      </c>
      <c r="H4495" s="32">
        <v>0.66666669999999995</v>
      </c>
    </row>
    <row r="4496" spans="7:8" ht="15" customHeight="1">
      <c r="G4496" s="32" t="s">
        <v>7534</v>
      </c>
      <c r="H4496" s="32">
        <v>0.3333333</v>
      </c>
    </row>
    <row r="4497" spans="7:8" ht="15" customHeight="1">
      <c r="G4497" s="32" t="s">
        <v>3428</v>
      </c>
      <c r="H4497" s="32"/>
    </row>
    <row r="4498" spans="7:8" ht="15" customHeight="1">
      <c r="G4498" s="32" t="s">
        <v>3428</v>
      </c>
      <c r="H4498" s="32" t="s">
        <v>8407</v>
      </c>
    </row>
    <row r="4499" spans="7:8" ht="15" customHeight="1">
      <c r="G4499" s="32" t="s">
        <v>7394</v>
      </c>
      <c r="H4499" s="32">
        <v>1</v>
      </c>
    </row>
    <row r="4500" spans="7:8" ht="15" customHeight="1">
      <c r="G4500" s="32" t="s">
        <v>3428</v>
      </c>
      <c r="H4500" s="32"/>
    </row>
    <row r="4501" spans="7:8" ht="15" customHeight="1">
      <c r="G4501" s="32" t="s">
        <v>3428</v>
      </c>
      <c r="H4501" s="32" t="s">
        <v>8408</v>
      </c>
    </row>
    <row r="4502" spans="7:8" ht="15" customHeight="1">
      <c r="G4502" s="32" t="s">
        <v>7539</v>
      </c>
      <c r="H4502" s="32">
        <v>0.83333330000000005</v>
      </c>
    </row>
    <row r="4503" spans="7:8" ht="15" customHeight="1">
      <c r="G4503" s="32" t="s">
        <v>7541</v>
      </c>
      <c r="H4503" s="32">
        <v>0.1666667</v>
      </c>
    </row>
    <row r="4504" spans="7:8" ht="15" customHeight="1">
      <c r="G4504" s="32" t="s">
        <v>3428</v>
      </c>
      <c r="H4504" s="32"/>
    </row>
    <row r="4505" spans="7:8" ht="15" customHeight="1">
      <c r="G4505" s="32" t="s">
        <v>3428</v>
      </c>
      <c r="H4505" s="32" t="s">
        <v>8409</v>
      </c>
    </row>
    <row r="4506" spans="7:8" ht="15" customHeight="1">
      <c r="G4506" s="32" t="s">
        <v>7543</v>
      </c>
      <c r="H4506" s="32">
        <v>1</v>
      </c>
    </row>
    <row r="4507" spans="7:8" ht="15" customHeight="1">
      <c r="G4507" s="32" t="s">
        <v>3428</v>
      </c>
      <c r="H4507" s="32"/>
    </row>
    <row r="4508" spans="7:8" ht="15" customHeight="1">
      <c r="G4508" s="32" t="s">
        <v>3428</v>
      </c>
      <c r="H4508" s="32" t="s">
        <v>8410</v>
      </c>
    </row>
    <row r="4509" spans="7:8" ht="15" customHeight="1">
      <c r="G4509" s="32" t="s">
        <v>7398</v>
      </c>
      <c r="H4509" s="32">
        <v>1</v>
      </c>
    </row>
    <row r="4510" spans="7:8" ht="15" customHeight="1">
      <c r="G4510" s="32" t="s">
        <v>3428</v>
      </c>
      <c r="H4510" s="32"/>
    </row>
    <row r="4511" spans="7:8" ht="15" customHeight="1">
      <c r="G4511" s="32" t="s">
        <v>3428</v>
      </c>
      <c r="H4511" s="32" t="s">
        <v>8411</v>
      </c>
    </row>
    <row r="4512" spans="7:8" ht="15" customHeight="1">
      <c r="G4512" s="32" t="s">
        <v>7183</v>
      </c>
      <c r="H4512" s="32">
        <v>0.04</v>
      </c>
    </row>
    <row r="4513" spans="7:8" ht="15" customHeight="1">
      <c r="G4513" s="32" t="s">
        <v>8831</v>
      </c>
      <c r="H4513" s="32">
        <v>0.16</v>
      </c>
    </row>
    <row r="4514" spans="7:8" ht="15" customHeight="1">
      <c r="G4514" s="32" t="s">
        <v>7546</v>
      </c>
      <c r="H4514" s="32">
        <v>0.8</v>
      </c>
    </row>
    <row r="4515" spans="7:8" ht="15" customHeight="1">
      <c r="G4515" s="32" t="s">
        <v>3428</v>
      </c>
      <c r="H4515" s="32"/>
    </row>
    <row r="4516" spans="7:8" ht="15" customHeight="1">
      <c r="G4516" s="32" t="s">
        <v>3428</v>
      </c>
      <c r="H4516" s="32" t="s">
        <v>8412</v>
      </c>
    </row>
    <row r="4517" spans="7:8" ht="15" customHeight="1">
      <c r="G4517" s="32" t="s">
        <v>7552</v>
      </c>
      <c r="H4517" s="32">
        <v>0.88</v>
      </c>
    </row>
    <row r="4518" spans="7:8" ht="15" customHeight="1">
      <c r="G4518" s="32" t="s">
        <v>7702</v>
      </c>
      <c r="H4518" s="32">
        <v>0.12</v>
      </c>
    </row>
    <row r="4519" spans="7:8" ht="15" customHeight="1">
      <c r="G4519" s="32" t="s">
        <v>3428</v>
      </c>
      <c r="H4519" s="32"/>
    </row>
    <row r="4520" spans="7:8" ht="15" customHeight="1">
      <c r="G4520" s="32" t="s">
        <v>3428</v>
      </c>
      <c r="H4520" s="32" t="s">
        <v>8413</v>
      </c>
    </row>
    <row r="4521" spans="7:8" ht="15" customHeight="1">
      <c r="G4521" s="32" t="s">
        <v>7554</v>
      </c>
      <c r="H4521" s="32">
        <v>0.6</v>
      </c>
    </row>
    <row r="4522" spans="7:8" ht="15" customHeight="1">
      <c r="G4522" s="32" t="s">
        <v>7704</v>
      </c>
      <c r="H4522" s="32">
        <v>0.4</v>
      </c>
    </row>
    <row r="4523" spans="7:8" ht="15" customHeight="1">
      <c r="G4523" s="32" t="s">
        <v>3428</v>
      </c>
      <c r="H4523" s="32"/>
    </row>
    <row r="4524" spans="7:8" ht="15" customHeight="1">
      <c r="G4524" s="32" t="s">
        <v>3428</v>
      </c>
      <c r="H4524" s="32" t="s">
        <v>8414</v>
      </c>
    </row>
    <row r="4525" spans="7:8" ht="15" customHeight="1">
      <c r="G4525" s="32" t="s">
        <v>8830</v>
      </c>
      <c r="H4525" s="32">
        <v>1</v>
      </c>
    </row>
    <row r="4526" spans="7:8" ht="15" customHeight="1">
      <c r="G4526" s="32" t="s">
        <v>3428</v>
      </c>
      <c r="H4526" s="32"/>
    </row>
    <row r="4527" spans="7:8" ht="15" customHeight="1">
      <c r="G4527" s="32" t="s">
        <v>3428</v>
      </c>
      <c r="H4527" s="32" t="s">
        <v>8415</v>
      </c>
    </row>
    <row r="4528" spans="7:8" ht="15" customHeight="1">
      <c r="G4528" s="32" t="s">
        <v>8828</v>
      </c>
      <c r="H4528" s="32">
        <v>0.4210526</v>
      </c>
    </row>
    <row r="4529" spans="7:8" ht="15" customHeight="1">
      <c r="G4529" s="32" t="s">
        <v>8833</v>
      </c>
      <c r="H4529" s="32">
        <v>0.5789474</v>
      </c>
    </row>
    <row r="4530" spans="7:8" ht="15" customHeight="1">
      <c r="G4530" s="32" t="s">
        <v>3428</v>
      </c>
      <c r="H4530" s="32"/>
    </row>
    <row r="4531" spans="7:8" ht="15" customHeight="1">
      <c r="G4531" s="32" t="s">
        <v>3428</v>
      </c>
      <c r="H4531" s="32" t="s">
        <v>8416</v>
      </c>
    </row>
    <row r="4532" spans="7:8" ht="15" customHeight="1">
      <c r="G4532" s="32" t="s">
        <v>7190</v>
      </c>
      <c r="H4532" s="32">
        <v>1</v>
      </c>
    </row>
    <row r="4533" spans="7:8" ht="15" customHeight="1">
      <c r="G4533" s="32" t="s">
        <v>3428</v>
      </c>
      <c r="H4533" s="32"/>
    </row>
    <row r="4534" spans="7:8" ht="15" customHeight="1">
      <c r="G4534" s="32" t="s">
        <v>3428</v>
      </c>
      <c r="H4534" s="32" t="s">
        <v>8417</v>
      </c>
    </row>
    <row r="4535" spans="7:8" ht="15" customHeight="1">
      <c r="G4535" s="32" t="s">
        <v>7405</v>
      </c>
      <c r="H4535" s="32">
        <v>3.3333330000000001E-2</v>
      </c>
    </row>
    <row r="4536" spans="7:8" ht="15" customHeight="1">
      <c r="G4536" s="32" t="s">
        <v>7561</v>
      </c>
      <c r="H4536" s="32">
        <v>0.96666666999999995</v>
      </c>
    </row>
    <row r="4537" spans="7:8" ht="15" customHeight="1">
      <c r="G4537" s="32" t="s">
        <v>3428</v>
      </c>
      <c r="H4537" s="32"/>
    </row>
    <row r="4538" spans="7:8" ht="15" customHeight="1">
      <c r="G4538" s="32" t="s">
        <v>3428</v>
      </c>
      <c r="H4538" s="32" t="s">
        <v>8418</v>
      </c>
    </row>
    <row r="4539" spans="7:8" ht="15" customHeight="1">
      <c r="G4539" s="32" t="s">
        <v>7566</v>
      </c>
      <c r="H4539" s="32">
        <v>1</v>
      </c>
    </row>
    <row r="4540" spans="7:8" ht="15" customHeight="1">
      <c r="G4540" s="32" t="s">
        <v>3428</v>
      </c>
      <c r="H4540" s="32"/>
    </row>
    <row r="4541" spans="7:8" ht="15" customHeight="1">
      <c r="G4541" s="32" t="s">
        <v>3428</v>
      </c>
      <c r="H4541" s="32" t="s">
        <v>8419</v>
      </c>
    </row>
    <row r="4542" spans="7:8" ht="15" customHeight="1">
      <c r="G4542" s="32" t="s">
        <v>7550</v>
      </c>
      <c r="H4542" s="32">
        <v>1</v>
      </c>
    </row>
    <row r="4543" spans="7:8" ht="15" customHeight="1">
      <c r="G4543" s="32" t="s">
        <v>3428</v>
      </c>
      <c r="H4543" s="32"/>
    </row>
    <row r="4544" spans="7:8" ht="15" customHeight="1">
      <c r="G4544" s="32" t="s">
        <v>3428</v>
      </c>
      <c r="H4544" s="32" t="s">
        <v>8420</v>
      </c>
    </row>
    <row r="4545" spans="7:8" ht="15" customHeight="1">
      <c r="G4545" s="32" t="s">
        <v>8858</v>
      </c>
      <c r="H4545" s="32">
        <v>0.5</v>
      </c>
    </row>
    <row r="4546" spans="7:8" ht="15" customHeight="1">
      <c r="G4546" s="32" t="s">
        <v>7559</v>
      </c>
      <c r="H4546" s="32">
        <v>0.5</v>
      </c>
    </row>
    <row r="4547" spans="7:8" ht="15" customHeight="1">
      <c r="G4547" s="32" t="s">
        <v>3428</v>
      </c>
      <c r="H4547" s="32"/>
    </row>
    <row r="4548" spans="7:8" ht="15" customHeight="1">
      <c r="G4548" s="32" t="s">
        <v>3428</v>
      </c>
      <c r="H4548" s="32" t="s">
        <v>8421</v>
      </c>
    </row>
    <row r="4549" spans="7:8" ht="15" customHeight="1">
      <c r="G4549" s="32" t="s">
        <v>7564</v>
      </c>
      <c r="H4549" s="32">
        <v>1</v>
      </c>
    </row>
    <row r="4550" spans="7:8" ht="15" customHeight="1">
      <c r="G4550" s="32" t="s">
        <v>3428</v>
      </c>
      <c r="H4550" s="32"/>
    </row>
    <row r="4551" spans="7:8" ht="15" customHeight="1">
      <c r="G4551" s="32" t="s">
        <v>3428</v>
      </c>
      <c r="H4551" s="32" t="s">
        <v>8422</v>
      </c>
    </row>
    <row r="4552" spans="7:8" ht="15" customHeight="1">
      <c r="G4552" s="32" t="s">
        <v>7556</v>
      </c>
      <c r="H4552" s="32">
        <v>1</v>
      </c>
    </row>
    <row r="4553" spans="7:8" ht="15" customHeight="1">
      <c r="G4553" s="32" t="s">
        <v>3428</v>
      </c>
      <c r="H4553" s="32"/>
    </row>
    <row r="4554" spans="7:8" ht="15" customHeight="1">
      <c r="G4554" s="32" t="s">
        <v>3428</v>
      </c>
      <c r="H4554" s="32" t="s">
        <v>8423</v>
      </c>
    </row>
    <row r="4555" spans="7:8" ht="15" customHeight="1">
      <c r="G4555" s="32" t="s">
        <v>7570</v>
      </c>
      <c r="H4555" s="32">
        <v>0.81818179999999996</v>
      </c>
    </row>
    <row r="4556" spans="7:8" ht="15" customHeight="1">
      <c r="G4556" s="32" t="s">
        <v>7572</v>
      </c>
      <c r="H4556" s="32">
        <v>0.18181820000000001</v>
      </c>
    </row>
    <row r="4557" spans="7:8" ht="15" customHeight="1">
      <c r="G4557" s="32" t="s">
        <v>3428</v>
      </c>
      <c r="H4557" s="32"/>
    </row>
    <row r="4558" spans="7:8" ht="15" customHeight="1">
      <c r="G4558" s="32" t="s">
        <v>3428</v>
      </c>
      <c r="H4558" s="32" t="s">
        <v>8424</v>
      </c>
    </row>
    <row r="4559" spans="7:8" ht="15" customHeight="1">
      <c r="G4559" s="32" t="s">
        <v>7573</v>
      </c>
      <c r="H4559" s="32">
        <v>1</v>
      </c>
    </row>
    <row r="4560" spans="7:8" ht="15" customHeight="1">
      <c r="G4560" s="32" t="s">
        <v>3428</v>
      </c>
      <c r="H4560" s="32"/>
    </row>
    <row r="4561" spans="7:8" ht="15" customHeight="1">
      <c r="G4561" s="32" t="s">
        <v>3428</v>
      </c>
      <c r="H4561" s="32" t="s">
        <v>8425</v>
      </c>
    </row>
    <row r="4562" spans="7:8" ht="15" customHeight="1">
      <c r="G4562" s="32" t="s">
        <v>7407</v>
      </c>
      <c r="H4562" s="32">
        <v>0.1111111</v>
      </c>
    </row>
    <row r="4563" spans="7:8" ht="15" customHeight="1">
      <c r="G4563" s="32" t="s">
        <v>7574</v>
      </c>
      <c r="H4563" s="32">
        <v>0.88888889999999998</v>
      </c>
    </row>
    <row r="4564" spans="7:8" ht="15" customHeight="1">
      <c r="G4564" s="32" t="s">
        <v>3428</v>
      </c>
      <c r="H4564" s="32"/>
    </row>
    <row r="4565" spans="7:8" ht="15" customHeight="1">
      <c r="G4565" s="32" t="s">
        <v>3428</v>
      </c>
      <c r="H4565" s="32" t="s">
        <v>8426</v>
      </c>
    </row>
    <row r="4566" spans="7:8" ht="15" customHeight="1">
      <c r="G4566" s="32" t="s">
        <v>7575</v>
      </c>
      <c r="H4566" s="32">
        <v>1</v>
      </c>
    </row>
    <row r="4567" spans="7:8" ht="15" customHeight="1">
      <c r="G4567" s="32" t="s">
        <v>3428</v>
      </c>
      <c r="H4567" s="32"/>
    </row>
    <row r="4568" spans="7:8" ht="15" customHeight="1">
      <c r="G4568" s="32" t="s">
        <v>3428</v>
      </c>
      <c r="H4568" s="32" t="s">
        <v>8427</v>
      </c>
    </row>
    <row r="4569" spans="7:8" ht="15" customHeight="1">
      <c r="G4569" s="32" t="s">
        <v>9031</v>
      </c>
      <c r="H4569" s="32">
        <v>0.38461538000000001</v>
      </c>
    </row>
    <row r="4570" spans="7:8" ht="15" customHeight="1">
      <c r="G4570" s="32" t="s">
        <v>9065</v>
      </c>
      <c r="H4570" s="32">
        <v>3.0769230000000002E-2</v>
      </c>
    </row>
    <row r="4571" spans="7:8" ht="15" customHeight="1">
      <c r="G4571" s="32" t="s">
        <v>9039</v>
      </c>
      <c r="H4571" s="32">
        <v>0.24615385000000001</v>
      </c>
    </row>
    <row r="4572" spans="7:8" ht="15" customHeight="1">
      <c r="G4572" s="32" t="s">
        <v>9062</v>
      </c>
      <c r="H4572" s="32">
        <v>1.538462E-2</v>
      </c>
    </row>
    <row r="4573" spans="7:8" ht="15" customHeight="1">
      <c r="G4573" s="32" t="s">
        <v>9066</v>
      </c>
      <c r="H4573" s="32">
        <v>0.12307692000000001</v>
      </c>
    </row>
    <row r="4574" spans="7:8" ht="15" customHeight="1">
      <c r="G4574" s="32" t="s">
        <v>9069</v>
      </c>
      <c r="H4574" s="32">
        <v>0.13846153999999999</v>
      </c>
    </row>
    <row r="4575" spans="7:8" ht="15" customHeight="1">
      <c r="G4575" s="32" t="s">
        <v>9160</v>
      </c>
      <c r="H4575" s="32">
        <v>1.538462E-2</v>
      </c>
    </row>
    <row r="4576" spans="7:8" ht="15" customHeight="1">
      <c r="G4576" s="32" t="s">
        <v>9180</v>
      </c>
      <c r="H4576" s="32">
        <v>3.0769230000000002E-2</v>
      </c>
    </row>
    <row r="4577" spans="7:8" ht="15" customHeight="1">
      <c r="G4577" s="32" t="s">
        <v>9195</v>
      </c>
      <c r="H4577" s="32">
        <v>1.538462E-2</v>
      </c>
    </row>
    <row r="4578" spans="7:8" ht="15" customHeight="1">
      <c r="G4578" s="32" t="s">
        <v>3428</v>
      </c>
      <c r="H4578" s="32"/>
    </row>
    <row r="4579" spans="7:8" ht="15" customHeight="1">
      <c r="G4579" s="32" t="s">
        <v>3428</v>
      </c>
      <c r="H4579" s="32" t="s">
        <v>8428</v>
      </c>
    </row>
    <row r="4580" spans="7:8" ht="15" customHeight="1">
      <c r="G4580" s="32" t="s">
        <v>9068</v>
      </c>
      <c r="H4580" s="32">
        <v>0.2</v>
      </c>
    </row>
    <row r="4581" spans="7:8" ht="15" customHeight="1">
      <c r="G4581" s="32" t="s">
        <v>9090</v>
      </c>
      <c r="H4581" s="32">
        <v>0.8</v>
      </c>
    </row>
    <row r="4582" spans="7:8" ht="15" customHeight="1">
      <c r="G4582" s="32" t="s">
        <v>3428</v>
      </c>
      <c r="H4582" s="32"/>
    </row>
    <row r="4583" spans="7:8" ht="15" customHeight="1">
      <c r="G4583" s="32" t="s">
        <v>3428</v>
      </c>
      <c r="H4583" s="32" t="s">
        <v>8429</v>
      </c>
    </row>
    <row r="4584" spans="7:8" ht="15" customHeight="1">
      <c r="G4584" s="32" t="s">
        <v>9042</v>
      </c>
      <c r="H4584" s="32">
        <v>1</v>
      </c>
    </row>
    <row r="4585" spans="7:8" ht="15" customHeight="1">
      <c r="G4585" s="32" t="s">
        <v>3428</v>
      </c>
      <c r="H4585" s="32"/>
    </row>
    <row r="4586" spans="7:8" ht="15" customHeight="1">
      <c r="G4586" s="32" t="s">
        <v>3428</v>
      </c>
      <c r="H4586" s="32" t="s">
        <v>8430</v>
      </c>
    </row>
    <row r="4587" spans="7:8" ht="15" customHeight="1">
      <c r="G4587" s="32" t="s">
        <v>9072</v>
      </c>
      <c r="H4587" s="32">
        <v>0.5</v>
      </c>
    </row>
    <row r="4588" spans="7:8" ht="15" customHeight="1">
      <c r="G4588" s="32" t="s">
        <v>9092</v>
      </c>
      <c r="H4588" s="32">
        <v>0.2</v>
      </c>
    </row>
    <row r="4589" spans="7:8" ht="15" customHeight="1">
      <c r="G4589" s="32" t="s">
        <v>9150</v>
      </c>
      <c r="H4589" s="32">
        <v>0.2</v>
      </c>
    </row>
    <row r="4590" spans="7:8" ht="15" customHeight="1">
      <c r="G4590" s="32" t="s">
        <v>9162</v>
      </c>
      <c r="H4590" s="32">
        <v>0.1</v>
      </c>
    </row>
    <row r="4591" spans="7:8" ht="15" customHeight="1">
      <c r="G4591" s="32" t="s">
        <v>3428</v>
      </c>
      <c r="H4591" s="32"/>
    </row>
    <row r="4592" spans="7:8" ht="15" customHeight="1">
      <c r="G4592" s="32" t="s">
        <v>3428</v>
      </c>
      <c r="H4592" s="32" t="s">
        <v>8431</v>
      </c>
    </row>
    <row r="4593" spans="7:8" ht="15" customHeight="1">
      <c r="G4593" s="32" t="s">
        <v>8845</v>
      </c>
      <c r="H4593" s="32">
        <v>6.4516130000000005E-2</v>
      </c>
    </row>
    <row r="4594" spans="7:8" ht="15" customHeight="1">
      <c r="G4594" s="32" t="s">
        <v>7606</v>
      </c>
      <c r="H4594" s="32">
        <v>3.2258059999999998E-2</v>
      </c>
    </row>
    <row r="4595" spans="7:8" ht="15" customHeight="1">
      <c r="G4595" s="32" t="s">
        <v>7613</v>
      </c>
      <c r="H4595" s="32">
        <v>0.90322581000000002</v>
      </c>
    </row>
    <row r="4596" spans="7:8" ht="15" customHeight="1">
      <c r="G4596" s="32" t="s">
        <v>3428</v>
      </c>
      <c r="H4596" s="32"/>
    </row>
    <row r="4597" spans="7:8" ht="15" customHeight="1">
      <c r="G4597" s="32" t="s">
        <v>3428</v>
      </c>
      <c r="H4597" s="32" t="s">
        <v>8432</v>
      </c>
    </row>
    <row r="4598" spans="7:8" ht="15" customHeight="1">
      <c r="G4598" s="32" t="s">
        <v>8847</v>
      </c>
      <c r="H4598" s="32">
        <v>0.5</v>
      </c>
    </row>
    <row r="4599" spans="7:8" ht="15" customHeight="1">
      <c r="G4599" s="32" t="s">
        <v>7611</v>
      </c>
      <c r="H4599" s="32">
        <v>0.5</v>
      </c>
    </row>
    <row r="4600" spans="7:8" ht="15" customHeight="1">
      <c r="G4600" s="32" t="s">
        <v>3428</v>
      </c>
      <c r="H4600" s="32"/>
    </row>
    <row r="4601" spans="7:8" ht="15" customHeight="1">
      <c r="G4601" s="32" t="s">
        <v>3428</v>
      </c>
      <c r="H4601" s="32" t="s">
        <v>8433</v>
      </c>
    </row>
    <row r="4602" spans="7:8" ht="15" customHeight="1">
      <c r="G4602" s="32" t="s">
        <v>7429</v>
      </c>
      <c r="H4602" s="32">
        <v>2.5000000000000001E-2</v>
      </c>
    </row>
    <row r="4603" spans="7:8" ht="15" customHeight="1">
      <c r="G4603" s="32" t="s">
        <v>7615</v>
      </c>
      <c r="H4603" s="32">
        <v>0.25</v>
      </c>
    </row>
    <row r="4604" spans="7:8" ht="15" customHeight="1">
      <c r="G4604" s="32" t="s">
        <v>7617</v>
      </c>
      <c r="H4604" s="32">
        <v>0.72499999999999998</v>
      </c>
    </row>
    <row r="4605" spans="7:8" ht="15" customHeight="1">
      <c r="G4605" s="32" t="s">
        <v>3428</v>
      </c>
      <c r="H4605" s="32"/>
    </row>
    <row r="4606" spans="7:8" ht="15" customHeight="1">
      <c r="G4606" s="32" t="s">
        <v>3428</v>
      </c>
      <c r="H4606" s="32" t="s">
        <v>8434</v>
      </c>
    </row>
    <row r="4607" spans="7:8" ht="15" customHeight="1">
      <c r="G4607" s="32" t="s">
        <v>7620</v>
      </c>
      <c r="H4607" s="32">
        <v>1</v>
      </c>
    </row>
    <row r="4608" spans="7:8" ht="15" customHeight="1">
      <c r="G4608" s="32" t="s">
        <v>3428</v>
      </c>
      <c r="H4608" s="32"/>
    </row>
    <row r="4609" spans="7:8" ht="15" customHeight="1">
      <c r="G4609" s="32" t="s">
        <v>3428</v>
      </c>
      <c r="H4609" s="32" t="s">
        <v>8435</v>
      </c>
    </row>
    <row r="4610" spans="7:8" ht="15" customHeight="1">
      <c r="G4610" s="32" t="s">
        <v>8811</v>
      </c>
      <c r="H4610" s="32">
        <v>0.1666667</v>
      </c>
    </row>
    <row r="4611" spans="7:8" ht="15" customHeight="1">
      <c r="G4611" s="32" t="s">
        <v>7610</v>
      </c>
      <c r="H4611" s="32">
        <v>0.83333330000000005</v>
      </c>
    </row>
    <row r="4612" spans="7:8" ht="15" customHeight="1">
      <c r="G4612" s="32" t="s">
        <v>3428</v>
      </c>
      <c r="H4612" s="32"/>
    </row>
    <row r="4613" spans="7:8" ht="15" customHeight="1">
      <c r="G4613" s="32" t="s">
        <v>3428</v>
      </c>
      <c r="H4613" s="32" t="s">
        <v>8436</v>
      </c>
    </row>
    <row r="4614" spans="7:8" ht="15" customHeight="1">
      <c r="G4614" s="32" t="s">
        <v>8341</v>
      </c>
      <c r="H4614" s="32">
        <v>2.5000000000000001E-2</v>
      </c>
    </row>
    <row r="4615" spans="7:8" ht="15" customHeight="1">
      <c r="G4615" s="32" t="s">
        <v>8848</v>
      </c>
      <c r="H4615" s="32">
        <v>2.5000000000000001E-2</v>
      </c>
    </row>
    <row r="4616" spans="7:8" ht="15" customHeight="1">
      <c r="G4616" s="32" t="s">
        <v>8851</v>
      </c>
      <c r="H4616" s="32">
        <v>0.2</v>
      </c>
    </row>
    <row r="4617" spans="7:8" ht="15" customHeight="1">
      <c r="G4617" s="32" t="s">
        <v>7432</v>
      </c>
      <c r="H4617" s="32">
        <v>0.05</v>
      </c>
    </row>
    <row r="4618" spans="7:8" ht="15" customHeight="1">
      <c r="G4618" s="32" t="s">
        <v>7440</v>
      </c>
      <c r="H4618" s="32">
        <v>2.5000000000000001E-2</v>
      </c>
    </row>
    <row r="4619" spans="7:8" ht="15" customHeight="1">
      <c r="G4619" s="32" t="s">
        <v>7622</v>
      </c>
      <c r="H4619" s="32">
        <v>0.65</v>
      </c>
    </row>
    <row r="4620" spans="7:8" ht="15" customHeight="1">
      <c r="G4620" s="32" t="s">
        <v>7631</v>
      </c>
      <c r="H4620" s="32">
        <v>2.5000000000000001E-2</v>
      </c>
    </row>
    <row r="4621" spans="7:8" ht="15" customHeight="1">
      <c r="G4621" s="32" t="s">
        <v>3428</v>
      </c>
      <c r="H4621" s="32"/>
    </row>
    <row r="4622" spans="7:8" ht="15" customHeight="1">
      <c r="G4622" s="32" t="s">
        <v>3428</v>
      </c>
      <c r="H4622" s="32" t="s">
        <v>8437</v>
      </c>
    </row>
    <row r="4623" spans="7:8" ht="15" customHeight="1">
      <c r="G4623" s="32" t="s">
        <v>7441</v>
      </c>
      <c r="H4623" s="32">
        <v>0.125</v>
      </c>
    </row>
    <row r="4624" spans="7:8" ht="15" customHeight="1">
      <c r="G4624" s="32" t="s">
        <v>7629</v>
      </c>
      <c r="H4624" s="32">
        <v>0.75</v>
      </c>
    </row>
    <row r="4625" spans="7:8" ht="15" customHeight="1">
      <c r="G4625" s="32" t="s">
        <v>7632</v>
      </c>
      <c r="H4625" s="32">
        <v>0.125</v>
      </c>
    </row>
    <row r="4626" spans="7:8" ht="15" customHeight="1">
      <c r="G4626" s="32" t="s">
        <v>3428</v>
      </c>
      <c r="H4626" s="32"/>
    </row>
    <row r="4627" spans="7:8" ht="15" customHeight="1">
      <c r="G4627" s="32" t="s">
        <v>3428</v>
      </c>
      <c r="H4627" s="32" t="s">
        <v>8438</v>
      </c>
    </row>
    <row r="4628" spans="7:8" ht="15" customHeight="1">
      <c r="G4628" s="32" t="s">
        <v>7624</v>
      </c>
      <c r="H4628" s="32">
        <v>1</v>
      </c>
    </row>
    <row r="4629" spans="7:8" ht="15" customHeight="1">
      <c r="G4629" s="32" t="s">
        <v>3428</v>
      </c>
      <c r="H4629" s="32"/>
    </row>
    <row r="4630" spans="7:8" ht="15" customHeight="1">
      <c r="G4630" s="32" t="s">
        <v>3428</v>
      </c>
      <c r="H4630" s="32" t="s">
        <v>8439</v>
      </c>
    </row>
    <row r="4631" spans="7:8" ht="15" customHeight="1">
      <c r="G4631" s="32" t="s">
        <v>7642</v>
      </c>
      <c r="H4631" s="32">
        <v>1</v>
      </c>
    </row>
    <row r="4632" spans="7:8" ht="15" customHeight="1">
      <c r="G4632" s="32" t="s">
        <v>3428</v>
      </c>
      <c r="H4632" s="32"/>
    </row>
    <row r="4633" spans="7:8" ht="15" customHeight="1">
      <c r="G4633" s="32" t="s">
        <v>3428</v>
      </c>
      <c r="H4633" s="32" t="s">
        <v>8440</v>
      </c>
    </row>
    <row r="4634" spans="7:8" ht="15" customHeight="1">
      <c r="G4634" s="32" t="s">
        <v>7372</v>
      </c>
      <c r="H4634" s="32">
        <v>1</v>
      </c>
    </row>
    <row r="4635" spans="7:8" ht="15" customHeight="1">
      <c r="G4635" s="32" t="s">
        <v>3428</v>
      </c>
      <c r="H4635" s="32"/>
    </row>
    <row r="4636" spans="7:8" ht="15" customHeight="1">
      <c r="G4636" s="32" t="s">
        <v>3428</v>
      </c>
      <c r="H4636" s="32" t="s">
        <v>8441</v>
      </c>
    </row>
    <row r="4637" spans="7:8" ht="15" customHeight="1">
      <c r="G4637" s="32" t="s">
        <v>7434</v>
      </c>
      <c r="H4637" s="32">
        <v>0.5</v>
      </c>
    </row>
    <row r="4638" spans="7:8" ht="15" customHeight="1">
      <c r="G4638" s="32" t="s">
        <v>7626</v>
      </c>
      <c r="H4638" s="32">
        <v>0.5</v>
      </c>
    </row>
    <row r="4639" spans="7:8" ht="15" customHeight="1">
      <c r="G4639" s="32" t="s">
        <v>3428</v>
      </c>
      <c r="H4639" s="32"/>
    </row>
    <row r="4640" spans="7:8" ht="15" customHeight="1">
      <c r="G4640" s="32" t="s">
        <v>3428</v>
      </c>
      <c r="H4640" s="32" t="s">
        <v>8442</v>
      </c>
    </row>
    <row r="4641" spans="7:8" ht="15" customHeight="1">
      <c r="G4641" s="32" t="s">
        <v>7517</v>
      </c>
      <c r="H4641" s="32">
        <v>1</v>
      </c>
    </row>
    <row r="4642" spans="7:8" ht="15" customHeight="1">
      <c r="G4642" s="32" t="s">
        <v>3428</v>
      </c>
      <c r="H4642" s="32"/>
    </row>
    <row r="4643" spans="7:8" ht="15" customHeight="1">
      <c r="G4643" s="32" t="s">
        <v>3428</v>
      </c>
      <c r="H4643" s="32" t="s">
        <v>8443</v>
      </c>
    </row>
    <row r="4644" spans="7:8" ht="15" customHeight="1">
      <c r="G4644" s="32" t="s">
        <v>9027</v>
      </c>
      <c r="H4644" s="32">
        <v>2.1546261000000001E-2</v>
      </c>
    </row>
    <row r="4645" spans="7:8" ht="15" customHeight="1">
      <c r="G4645" s="32" t="s">
        <v>9048</v>
      </c>
      <c r="H4645" s="32">
        <v>4.9429658000000001E-2</v>
      </c>
    </row>
    <row r="4646" spans="7:8" ht="15" customHeight="1">
      <c r="G4646" s="32" t="s">
        <v>9127</v>
      </c>
      <c r="H4646" s="32">
        <v>1.267427E-3</v>
      </c>
    </row>
    <row r="4647" spans="7:8" ht="15" customHeight="1">
      <c r="G4647" s="32" t="s">
        <v>9083</v>
      </c>
      <c r="H4647" s="32">
        <v>0.73637515799999997</v>
      </c>
    </row>
    <row r="4648" spans="7:8" ht="15" customHeight="1">
      <c r="G4648" s="32" t="s">
        <v>9181</v>
      </c>
      <c r="H4648" s="32">
        <v>1.267427E-3</v>
      </c>
    </row>
    <row r="4649" spans="7:8" ht="15" customHeight="1">
      <c r="G4649" s="32" t="s">
        <v>9191</v>
      </c>
      <c r="H4649" s="32">
        <v>1.0139417E-2</v>
      </c>
    </row>
    <row r="4650" spans="7:8" ht="15" customHeight="1">
      <c r="G4650" s="32" t="s">
        <v>9101</v>
      </c>
      <c r="H4650" s="32">
        <v>6.3371360000000002E-3</v>
      </c>
    </row>
    <row r="4651" spans="7:8" ht="15" customHeight="1">
      <c r="G4651" s="32" t="s">
        <v>9118</v>
      </c>
      <c r="H4651" s="32">
        <v>9.8859316000000003E-2</v>
      </c>
    </row>
    <row r="4652" spans="7:8" ht="15" customHeight="1">
      <c r="G4652" s="32" t="s">
        <v>9133</v>
      </c>
      <c r="H4652" s="32">
        <v>6.3371360000000002E-3</v>
      </c>
    </row>
    <row r="4653" spans="7:8" ht="15" customHeight="1">
      <c r="G4653" s="32" t="s">
        <v>9268</v>
      </c>
      <c r="H4653" s="32">
        <v>4.6894803999999998E-2</v>
      </c>
    </row>
    <row r="4654" spans="7:8" ht="15" customHeight="1">
      <c r="G4654" s="32" t="s">
        <v>9149</v>
      </c>
      <c r="H4654" s="32">
        <v>1.6476553000000001E-2</v>
      </c>
    </row>
    <row r="4655" spans="7:8" ht="15" customHeight="1">
      <c r="G4655" s="32" t="s">
        <v>9154</v>
      </c>
      <c r="H4655" s="32">
        <v>2.534854E-3</v>
      </c>
    </row>
    <row r="4656" spans="7:8" ht="15" customHeight="1">
      <c r="G4656" s="32" t="s">
        <v>9156</v>
      </c>
      <c r="H4656" s="32">
        <v>1.267427E-3</v>
      </c>
    </row>
    <row r="4657" spans="7:8" ht="15" customHeight="1">
      <c r="G4657" s="32" t="s">
        <v>9292</v>
      </c>
      <c r="H4657" s="32">
        <v>1.267427E-3</v>
      </c>
    </row>
    <row r="4658" spans="7:8" ht="15" customHeight="1">
      <c r="G4658" s="32" t="s">
        <v>3428</v>
      </c>
      <c r="H4658" s="32"/>
    </row>
    <row r="4659" spans="7:8" ht="15" customHeight="1">
      <c r="G4659" s="32" t="s">
        <v>3428</v>
      </c>
      <c r="H4659" s="32" t="s">
        <v>8444</v>
      </c>
    </row>
    <row r="4660" spans="7:8" ht="15" customHeight="1">
      <c r="G4660" s="32" t="s">
        <v>9164</v>
      </c>
      <c r="H4660" s="32">
        <v>0.66666669999999995</v>
      </c>
    </row>
    <row r="4661" spans="7:8" ht="15" customHeight="1">
      <c r="G4661" s="32" t="s">
        <v>9196</v>
      </c>
      <c r="H4661" s="32">
        <v>0.1666667</v>
      </c>
    </row>
    <row r="4662" spans="7:8" ht="15" customHeight="1">
      <c r="G4662" s="32" t="s">
        <v>9272</v>
      </c>
      <c r="H4662" s="32">
        <v>0.1666667</v>
      </c>
    </row>
    <row r="4663" spans="7:8" ht="15" customHeight="1">
      <c r="G4663" s="32" t="s">
        <v>3428</v>
      </c>
      <c r="H4663" s="32"/>
    </row>
    <row r="4664" spans="7:8" ht="15" customHeight="1">
      <c r="G4664" s="32" t="s">
        <v>3428</v>
      </c>
      <c r="H4664" s="32" t="s">
        <v>8445</v>
      </c>
    </row>
    <row r="4665" spans="7:8" ht="15" customHeight="1">
      <c r="G4665" s="32" t="s">
        <v>9028</v>
      </c>
      <c r="H4665" s="32">
        <v>5.0847459999999997E-2</v>
      </c>
    </row>
    <row r="4666" spans="7:8" ht="15" customHeight="1">
      <c r="G4666" s="32" t="s">
        <v>9086</v>
      </c>
      <c r="H4666" s="32">
        <v>0.30508475000000002</v>
      </c>
    </row>
    <row r="4667" spans="7:8" ht="15" customHeight="1">
      <c r="G4667" s="32" t="s">
        <v>9091</v>
      </c>
      <c r="H4667" s="32">
        <v>1.694915E-2</v>
      </c>
    </row>
    <row r="4668" spans="7:8" ht="15" customHeight="1">
      <c r="G4668" s="32" t="s">
        <v>9141</v>
      </c>
      <c r="H4668" s="32">
        <v>1.694915E-2</v>
      </c>
    </row>
    <row r="4669" spans="7:8" ht="15" customHeight="1">
      <c r="G4669" s="32" t="s">
        <v>9166</v>
      </c>
      <c r="H4669" s="32">
        <v>3.3898310000000001E-2</v>
      </c>
    </row>
    <row r="4670" spans="7:8" ht="15" customHeight="1">
      <c r="G4670" s="32" t="s">
        <v>9167</v>
      </c>
      <c r="H4670" s="32">
        <v>0.23728814000000001</v>
      </c>
    </row>
    <row r="4671" spans="7:8" ht="15" customHeight="1">
      <c r="G4671" s="32" t="s">
        <v>9197</v>
      </c>
      <c r="H4671" s="32">
        <v>1.694915E-2</v>
      </c>
    </row>
    <row r="4672" spans="7:8" ht="15" customHeight="1">
      <c r="G4672" s="32" t="s">
        <v>9103</v>
      </c>
      <c r="H4672" s="32">
        <v>0.10169491999999999</v>
      </c>
    </row>
    <row r="4673" spans="7:8" ht="15" customHeight="1">
      <c r="G4673" s="32" t="s">
        <v>9223</v>
      </c>
      <c r="H4673" s="32">
        <v>1.694915E-2</v>
      </c>
    </row>
    <row r="4674" spans="7:8" ht="15" customHeight="1">
      <c r="G4674" s="32" t="s">
        <v>9230</v>
      </c>
      <c r="H4674" s="32">
        <v>6.7796609999999993E-2</v>
      </c>
    </row>
    <row r="4675" spans="7:8" ht="15" customHeight="1">
      <c r="G4675" s="32" t="s">
        <v>9234</v>
      </c>
      <c r="H4675" s="32">
        <v>5.0847459999999997E-2</v>
      </c>
    </row>
    <row r="4676" spans="7:8" ht="15" customHeight="1">
      <c r="G4676" s="32" t="s">
        <v>9273</v>
      </c>
      <c r="H4676" s="32">
        <v>5.0847459999999997E-2</v>
      </c>
    </row>
    <row r="4677" spans="7:8" ht="15" customHeight="1">
      <c r="G4677" s="32" t="s">
        <v>9274</v>
      </c>
      <c r="H4677" s="32">
        <v>1.694915E-2</v>
      </c>
    </row>
    <row r="4678" spans="7:8" ht="15" customHeight="1">
      <c r="G4678" s="32" t="s">
        <v>9287</v>
      </c>
      <c r="H4678" s="32">
        <v>1.694915E-2</v>
      </c>
    </row>
    <row r="4679" spans="7:8" ht="15" customHeight="1">
      <c r="G4679" s="32" t="s">
        <v>3428</v>
      </c>
      <c r="H4679" s="32"/>
    </row>
    <row r="4680" spans="7:8" ht="15" customHeight="1">
      <c r="G4680" s="32" t="s">
        <v>3428</v>
      </c>
      <c r="H4680" s="32" t="s">
        <v>8446</v>
      </c>
    </row>
    <row r="4681" spans="7:8" ht="15" customHeight="1">
      <c r="G4681" s="32" t="s">
        <v>9088</v>
      </c>
      <c r="H4681" s="32">
        <v>0.66666669999999995</v>
      </c>
    </row>
    <row r="4682" spans="7:8" ht="15" customHeight="1">
      <c r="G4682" s="32" t="s">
        <v>9207</v>
      </c>
      <c r="H4682" s="32">
        <v>0.1111111</v>
      </c>
    </row>
    <row r="4683" spans="7:8" ht="15" customHeight="1">
      <c r="G4683" s="32" t="s">
        <v>9232</v>
      </c>
      <c r="H4683" s="32">
        <v>0.22222220000000001</v>
      </c>
    </row>
    <row r="4684" spans="7:8" ht="15" customHeight="1">
      <c r="G4684" s="32" t="s">
        <v>3428</v>
      </c>
      <c r="H4684" s="32"/>
    </row>
    <row r="4685" spans="7:8" ht="15" customHeight="1">
      <c r="G4685" s="32" t="s">
        <v>3428</v>
      </c>
      <c r="H4685" s="32" t="s">
        <v>8447</v>
      </c>
    </row>
    <row r="4686" spans="7:8" ht="15" customHeight="1">
      <c r="G4686" s="32" t="s">
        <v>9129</v>
      </c>
      <c r="H4686" s="32">
        <v>0.3333333</v>
      </c>
    </row>
    <row r="4687" spans="7:8" ht="15" customHeight="1">
      <c r="G4687" s="32" t="s">
        <v>9200</v>
      </c>
      <c r="H4687" s="32">
        <v>0.1111111</v>
      </c>
    </row>
    <row r="4688" spans="7:8" ht="15" customHeight="1">
      <c r="G4688" s="32" t="s">
        <v>9255</v>
      </c>
      <c r="H4688" s="32">
        <v>0.1111111</v>
      </c>
    </row>
    <row r="4689" spans="7:8" ht="15" customHeight="1">
      <c r="G4689" s="32" t="s">
        <v>9270</v>
      </c>
      <c r="H4689" s="32">
        <v>0.44444440000000002</v>
      </c>
    </row>
    <row r="4690" spans="7:8" ht="15" customHeight="1">
      <c r="G4690" s="32" t="s">
        <v>3428</v>
      </c>
      <c r="H4690" s="32"/>
    </row>
    <row r="4691" spans="7:8" ht="15" customHeight="1">
      <c r="G4691" s="32" t="s">
        <v>3428</v>
      </c>
      <c r="H4691" s="32" t="s">
        <v>8448</v>
      </c>
    </row>
    <row r="4692" spans="7:8" ht="15" customHeight="1">
      <c r="G4692" s="32" t="s">
        <v>9169</v>
      </c>
      <c r="H4692" s="32">
        <v>0.3333333</v>
      </c>
    </row>
    <row r="4693" spans="7:8" ht="15" customHeight="1">
      <c r="G4693" s="32" t="s">
        <v>9279</v>
      </c>
      <c r="H4693" s="32">
        <v>0.66666669999999995</v>
      </c>
    </row>
    <row r="4694" spans="7:8" ht="15" customHeight="1">
      <c r="G4694" s="32" t="s">
        <v>3428</v>
      </c>
      <c r="H4694" s="32"/>
    </row>
    <row r="4695" spans="7:8" ht="15" customHeight="1">
      <c r="G4695" s="32" t="s">
        <v>3428</v>
      </c>
      <c r="H4695" s="32" t="s">
        <v>8449</v>
      </c>
    </row>
    <row r="4696" spans="7:8" ht="15" customHeight="1">
      <c r="G4696" s="32" t="s">
        <v>9170</v>
      </c>
      <c r="H4696" s="32">
        <v>1</v>
      </c>
    </row>
    <row r="4697" spans="7:8" ht="15" customHeight="1">
      <c r="G4697" s="32" t="s">
        <v>3428</v>
      </c>
      <c r="H4697" s="32"/>
    </row>
    <row r="4698" spans="7:8" ht="15" customHeight="1">
      <c r="G4698" s="32" t="s">
        <v>3428</v>
      </c>
      <c r="H4698" s="32" t="s">
        <v>8450</v>
      </c>
    </row>
    <row r="4699" spans="7:8" ht="15" customHeight="1">
      <c r="G4699" s="32" t="s">
        <v>9171</v>
      </c>
      <c r="H4699" s="32">
        <v>0.14285713999999999</v>
      </c>
    </row>
    <row r="4700" spans="7:8" ht="15" customHeight="1">
      <c r="G4700" s="32" t="s">
        <v>9105</v>
      </c>
      <c r="H4700" s="32">
        <v>0.28571428999999998</v>
      </c>
    </row>
    <row r="4701" spans="7:8" ht="15" customHeight="1">
      <c r="G4701" s="32" t="s">
        <v>9120</v>
      </c>
      <c r="H4701" s="32">
        <v>0.5</v>
      </c>
    </row>
    <row r="4702" spans="7:8" ht="15" customHeight="1">
      <c r="G4702" s="32" t="s">
        <v>9280</v>
      </c>
      <c r="H4702" s="32">
        <v>7.1428569999999997E-2</v>
      </c>
    </row>
    <row r="4703" spans="7:8" ht="15" customHeight="1">
      <c r="G4703" s="32" t="s">
        <v>3428</v>
      </c>
      <c r="H4703" s="32"/>
    </row>
    <row r="4704" spans="7:8" ht="15" customHeight="1">
      <c r="G4704" s="32" t="s">
        <v>3428</v>
      </c>
      <c r="H4704" s="32" t="s">
        <v>8451</v>
      </c>
    </row>
    <row r="4705" spans="7:8" ht="15" customHeight="1">
      <c r="G4705" s="32" t="s">
        <v>9238</v>
      </c>
      <c r="H4705" s="32">
        <v>1</v>
      </c>
    </row>
    <row r="4706" spans="7:8" ht="15" customHeight="1">
      <c r="G4706" s="32" t="s">
        <v>3428</v>
      </c>
      <c r="H4706" s="32"/>
    </row>
    <row r="4707" spans="7:8" ht="15" customHeight="1">
      <c r="G4707" s="32" t="s">
        <v>3428</v>
      </c>
      <c r="H4707" s="32" t="s">
        <v>8452</v>
      </c>
    </row>
    <row r="4708" spans="7:8" ht="15" customHeight="1">
      <c r="G4708" s="32" t="s">
        <v>9237</v>
      </c>
      <c r="H4708" s="32">
        <v>1</v>
      </c>
    </row>
    <row r="4709" spans="7:8" ht="15" customHeight="1">
      <c r="G4709" s="32" t="s">
        <v>3428</v>
      </c>
      <c r="H4709" s="32"/>
    </row>
    <row r="4710" spans="7:8" ht="15" customHeight="1">
      <c r="G4710" s="32" t="s">
        <v>3428</v>
      </c>
      <c r="H4710" s="32" t="s">
        <v>8451</v>
      </c>
    </row>
    <row r="4711" spans="7:8" ht="15" customHeight="1">
      <c r="G4711" s="32" t="s">
        <v>9172</v>
      </c>
      <c r="H4711" s="32">
        <v>1</v>
      </c>
    </row>
    <row r="4712" spans="7:8" ht="15" customHeight="1">
      <c r="G4712" s="32" t="s">
        <v>3428</v>
      </c>
      <c r="H4712" s="32"/>
    </row>
    <row r="4713" spans="7:8" ht="15" customHeight="1">
      <c r="G4713" s="32" t="s">
        <v>3428</v>
      </c>
      <c r="H4713" s="32" t="s">
        <v>8453</v>
      </c>
    </row>
    <row r="4714" spans="7:8" ht="15" customHeight="1">
      <c r="G4714" s="32" t="s">
        <v>9145</v>
      </c>
      <c r="H4714" s="32">
        <v>0.16666666999999999</v>
      </c>
    </row>
    <row r="4715" spans="7:8" ht="15" customHeight="1">
      <c r="G4715" s="32" t="s">
        <v>9106</v>
      </c>
      <c r="H4715" s="32">
        <v>0.5</v>
      </c>
    </row>
    <row r="4716" spans="7:8" ht="15" customHeight="1">
      <c r="G4716" s="32" t="s">
        <v>9239</v>
      </c>
      <c r="H4716" s="32">
        <v>8.3333329999999997E-2</v>
      </c>
    </row>
    <row r="4717" spans="7:8" ht="15" customHeight="1">
      <c r="G4717" s="32" t="s">
        <v>9281</v>
      </c>
      <c r="H4717" s="32">
        <v>0.25</v>
      </c>
    </row>
    <row r="4718" spans="7:8" ht="15" customHeight="1">
      <c r="G4718" s="32" t="s">
        <v>3428</v>
      </c>
      <c r="H4718" s="32"/>
    </row>
    <row r="4719" spans="7:8" ht="15" customHeight="1">
      <c r="G4719" s="32" t="s">
        <v>3428</v>
      </c>
      <c r="H4719" s="32" t="s">
        <v>8454</v>
      </c>
    </row>
    <row r="4720" spans="7:8" ht="15" customHeight="1">
      <c r="G4720" s="32" t="s">
        <v>9240</v>
      </c>
      <c r="H4720" s="32">
        <v>1</v>
      </c>
    </row>
    <row r="4721" spans="7:8" ht="15" customHeight="1">
      <c r="G4721" s="32" t="s">
        <v>3428</v>
      </c>
      <c r="H4721" s="32"/>
    </row>
    <row r="4722" spans="7:8" ht="15" customHeight="1">
      <c r="G4722" s="32" t="s">
        <v>3428</v>
      </c>
      <c r="H4722" s="32" t="s">
        <v>8455</v>
      </c>
    </row>
    <row r="4723" spans="7:8" ht="15" customHeight="1">
      <c r="G4723" s="32" t="s">
        <v>9146</v>
      </c>
      <c r="H4723" s="32">
        <v>0.5</v>
      </c>
    </row>
    <row r="4724" spans="7:8" ht="15" customHeight="1">
      <c r="G4724" s="32" t="s">
        <v>9210</v>
      </c>
      <c r="H4724" s="32">
        <v>0.5</v>
      </c>
    </row>
    <row r="4725" spans="7:8" ht="15" customHeight="1">
      <c r="G4725" s="32" t="s">
        <v>3428</v>
      </c>
      <c r="H4725" s="32"/>
    </row>
    <row r="4726" spans="7:8" ht="15" customHeight="1">
      <c r="G4726" s="32" t="s">
        <v>3428</v>
      </c>
      <c r="H4726" s="32" t="s">
        <v>8456</v>
      </c>
    </row>
    <row r="4727" spans="7:8" ht="15" customHeight="1">
      <c r="G4727" s="32" t="s">
        <v>9173</v>
      </c>
      <c r="H4727" s="32">
        <v>0.3333333</v>
      </c>
    </row>
    <row r="4728" spans="7:8" ht="15" customHeight="1">
      <c r="G4728" s="32" t="s">
        <v>9211</v>
      </c>
      <c r="H4728" s="32">
        <v>0.3333333</v>
      </c>
    </row>
    <row r="4729" spans="7:8" ht="15" customHeight="1">
      <c r="G4729" s="32" t="s">
        <v>9241</v>
      </c>
      <c r="H4729" s="32">
        <v>0.3333333</v>
      </c>
    </row>
    <row r="4730" spans="7:8" ht="15" customHeight="1">
      <c r="G4730" s="32" t="s">
        <v>3428</v>
      </c>
      <c r="H4730" s="32"/>
    </row>
    <row r="4731" spans="7:8" ht="15" customHeight="1">
      <c r="G4731" s="32" t="s">
        <v>3428</v>
      </c>
      <c r="H4731" s="32" t="s">
        <v>8457</v>
      </c>
    </row>
    <row r="4732" spans="7:8" ht="15" customHeight="1">
      <c r="G4732" s="32" t="s">
        <v>9174</v>
      </c>
      <c r="H4732" s="32">
        <v>0.66666669999999995</v>
      </c>
    </row>
    <row r="4733" spans="7:8" ht="15" customHeight="1">
      <c r="G4733" s="32" t="s">
        <v>9244</v>
      </c>
      <c r="H4733" s="32">
        <v>0.3333333</v>
      </c>
    </row>
    <row r="4734" spans="7:8" ht="15" customHeight="1">
      <c r="G4734" s="32" t="s">
        <v>3428</v>
      </c>
      <c r="H4734" s="32"/>
    </row>
    <row r="4735" spans="7:8" ht="15" customHeight="1">
      <c r="G4735" s="32" t="s">
        <v>3428</v>
      </c>
      <c r="H4735" s="32" t="s">
        <v>8458</v>
      </c>
    </row>
    <row r="4736" spans="7:8" ht="15" customHeight="1">
      <c r="G4736" s="32" t="s">
        <v>9147</v>
      </c>
      <c r="H4736" s="32">
        <v>0.15789474000000001</v>
      </c>
    </row>
    <row r="4737" spans="7:8" ht="15" customHeight="1">
      <c r="G4737" s="32" t="s">
        <v>9176</v>
      </c>
      <c r="H4737" s="32">
        <v>0.42105262999999998</v>
      </c>
    </row>
    <row r="4738" spans="7:8" ht="15" customHeight="1">
      <c r="G4738" s="32" t="s">
        <v>9245</v>
      </c>
      <c r="H4738" s="32">
        <v>5.2631579999999997E-2</v>
      </c>
    </row>
    <row r="4739" spans="7:8" ht="15" customHeight="1">
      <c r="G4739" s="32" t="s">
        <v>9266</v>
      </c>
      <c r="H4739" s="32">
        <v>5.2631579999999997E-2</v>
      </c>
    </row>
    <row r="4740" spans="7:8" ht="15" customHeight="1">
      <c r="G4740" s="32" t="s">
        <v>9282</v>
      </c>
      <c r="H4740" s="32">
        <v>0.31578947000000002</v>
      </c>
    </row>
    <row r="4741" spans="7:8" ht="15" customHeight="1">
      <c r="G4741" s="32" t="s">
        <v>3428</v>
      </c>
      <c r="H4741" s="32"/>
    </row>
    <row r="4742" spans="7:8" ht="15" customHeight="1">
      <c r="G4742" s="32" t="s">
        <v>3428</v>
      </c>
      <c r="H4742" s="32" t="s">
        <v>8459</v>
      </c>
    </row>
    <row r="4743" spans="7:8" ht="15" customHeight="1">
      <c r="G4743" s="32" t="s">
        <v>9148</v>
      </c>
      <c r="H4743" s="32">
        <v>0.28571429999999998</v>
      </c>
    </row>
    <row r="4744" spans="7:8" ht="15" customHeight="1">
      <c r="G4744" s="32" t="s">
        <v>9177</v>
      </c>
      <c r="H4744" s="32">
        <v>0.14285709999999999</v>
      </c>
    </row>
    <row r="4745" spans="7:8" ht="15" customHeight="1">
      <c r="G4745" s="32" t="s">
        <v>9260</v>
      </c>
      <c r="H4745" s="32">
        <v>0.14285709999999999</v>
      </c>
    </row>
    <row r="4746" spans="7:8" ht="15" customHeight="1">
      <c r="G4746" s="32" t="s">
        <v>9283</v>
      </c>
      <c r="H4746" s="32">
        <v>0.42857139999999999</v>
      </c>
    </row>
    <row r="4747" spans="7:8" ht="15" customHeight="1">
      <c r="G4747" s="32" t="s">
        <v>3428</v>
      </c>
      <c r="H4747" s="32"/>
    </row>
    <row r="4748" spans="7:8" ht="15" customHeight="1">
      <c r="G4748" s="32" t="s">
        <v>3428</v>
      </c>
      <c r="H4748" s="32" t="s">
        <v>8460</v>
      </c>
    </row>
    <row r="4749" spans="7:8" ht="15" customHeight="1">
      <c r="G4749" s="32" t="s">
        <v>9285</v>
      </c>
      <c r="H4749" s="32">
        <v>1</v>
      </c>
    </row>
    <row r="4750" spans="7:8" ht="15" customHeight="1">
      <c r="G4750" s="32" t="s">
        <v>3428</v>
      </c>
      <c r="H4750" s="32"/>
    </row>
    <row r="4751" spans="7:8" ht="15" customHeight="1">
      <c r="G4751" s="32" t="s">
        <v>3428</v>
      </c>
      <c r="H4751" s="32" t="s">
        <v>8461</v>
      </c>
    </row>
    <row r="4752" spans="7:8" ht="15" customHeight="1">
      <c r="G4752" s="32" t="s">
        <v>9178</v>
      </c>
      <c r="H4752" s="32">
        <v>0.5</v>
      </c>
    </row>
    <row r="4753" spans="7:8" ht="15" customHeight="1">
      <c r="G4753" s="32" t="s">
        <v>9284</v>
      </c>
      <c r="H4753" s="32">
        <v>0.5</v>
      </c>
    </row>
    <row r="4754" spans="7:8" ht="15" customHeight="1">
      <c r="G4754" s="32" t="s">
        <v>3428</v>
      </c>
      <c r="H4754" s="32"/>
    </row>
    <row r="4755" spans="7:8" ht="15" customHeight="1">
      <c r="G4755" s="32" t="s">
        <v>3428</v>
      </c>
      <c r="H4755" s="32" t="s">
        <v>8462</v>
      </c>
    </row>
    <row r="4756" spans="7:8" ht="15" customHeight="1">
      <c r="G4756" s="32" t="s">
        <v>9179</v>
      </c>
      <c r="H4756" s="32">
        <v>0.25</v>
      </c>
    </row>
    <row r="4757" spans="7:8" ht="15" customHeight="1">
      <c r="G4757" s="32" t="s">
        <v>9212</v>
      </c>
      <c r="H4757" s="32">
        <v>0.25</v>
      </c>
    </row>
    <row r="4758" spans="7:8" ht="15" customHeight="1">
      <c r="G4758" s="32" t="s">
        <v>9286</v>
      </c>
      <c r="H4758" s="32">
        <v>0.5</v>
      </c>
    </row>
    <row r="4759" spans="7:8" ht="15" customHeight="1">
      <c r="G4759" s="32" t="s">
        <v>3428</v>
      </c>
      <c r="H4759" s="32"/>
    </row>
    <row r="4760" spans="7:8" ht="15" customHeight="1">
      <c r="G4760" s="32" t="s">
        <v>3428</v>
      </c>
      <c r="H4760" s="32" t="s">
        <v>8463</v>
      </c>
    </row>
    <row r="4761" spans="7:8" ht="15" customHeight="1">
      <c r="G4761" s="32" t="s">
        <v>9131</v>
      </c>
      <c r="H4761" s="32">
        <v>0.42857142999999998</v>
      </c>
    </row>
    <row r="4762" spans="7:8" ht="15" customHeight="1">
      <c r="G4762" s="32" t="s">
        <v>9136</v>
      </c>
      <c r="H4762" s="32">
        <v>0.14285713999999999</v>
      </c>
    </row>
    <row r="4763" spans="7:8" ht="15" customHeight="1">
      <c r="G4763" s="32" t="s">
        <v>9183</v>
      </c>
      <c r="H4763" s="32">
        <v>0.14285713999999999</v>
      </c>
    </row>
    <row r="4764" spans="7:8" ht="15" customHeight="1">
      <c r="G4764" s="32" t="s">
        <v>9220</v>
      </c>
      <c r="H4764" s="32">
        <v>7.1428569999999997E-2</v>
      </c>
    </row>
    <row r="4765" spans="7:8" ht="15" customHeight="1">
      <c r="G4765" s="32" t="s">
        <v>9139</v>
      </c>
      <c r="H4765" s="32">
        <v>0.21428570999999999</v>
      </c>
    </row>
    <row r="4766" spans="7:8" ht="15" customHeight="1">
      <c r="G4766" s="32" t="s">
        <v>3428</v>
      </c>
      <c r="H4766" s="32"/>
    </row>
    <row r="4767" spans="7:8" ht="15" customHeight="1">
      <c r="G4767" s="32" t="s">
        <v>3428</v>
      </c>
      <c r="H4767" s="32" t="s">
        <v>8464</v>
      </c>
    </row>
    <row r="4768" spans="7:8" ht="15" customHeight="1">
      <c r="G4768" s="32" t="s">
        <v>9215</v>
      </c>
      <c r="H4768" s="32">
        <v>0.5</v>
      </c>
    </row>
    <row r="4769" spans="7:8" ht="15" customHeight="1">
      <c r="G4769" s="32" t="s">
        <v>9249</v>
      </c>
      <c r="H4769" s="32">
        <v>0.25</v>
      </c>
    </row>
    <row r="4770" spans="7:8" ht="15" customHeight="1">
      <c r="G4770" s="32" t="s">
        <v>9288</v>
      </c>
      <c r="H4770" s="32">
        <v>0.25</v>
      </c>
    </row>
    <row r="4771" spans="7:8" ht="15" customHeight="1">
      <c r="G4771" s="32" t="s">
        <v>3428</v>
      </c>
      <c r="H4771" s="32"/>
    </row>
    <row r="4772" spans="7:8" ht="15" customHeight="1">
      <c r="G4772" s="32" t="s">
        <v>3428</v>
      </c>
      <c r="H4772" s="32" t="s">
        <v>8465</v>
      </c>
    </row>
    <row r="4773" spans="7:8" ht="15" customHeight="1">
      <c r="G4773" s="32" t="s">
        <v>9213</v>
      </c>
      <c r="H4773" s="32">
        <v>1</v>
      </c>
    </row>
    <row r="4774" spans="7:8" ht="15" customHeight="1">
      <c r="G4774" s="32" t="s">
        <v>3428</v>
      </c>
      <c r="H4774" s="32"/>
    </row>
    <row r="4775" spans="7:8" ht="15" customHeight="1">
      <c r="G4775" s="32" t="s">
        <v>3428</v>
      </c>
      <c r="H4775" s="32" t="s">
        <v>8466</v>
      </c>
    </row>
    <row r="4776" spans="7:8" ht="15" customHeight="1">
      <c r="G4776" s="32" t="s">
        <v>9100</v>
      </c>
      <c r="H4776" s="32">
        <v>3.0303030000000002E-2</v>
      </c>
    </row>
    <row r="4777" spans="7:8" ht="15" customHeight="1">
      <c r="G4777" s="32" t="s">
        <v>9185</v>
      </c>
      <c r="H4777" s="32">
        <v>0.51515151999999997</v>
      </c>
    </row>
    <row r="4778" spans="7:8" ht="15" customHeight="1">
      <c r="G4778" s="32" t="s">
        <v>9108</v>
      </c>
      <c r="H4778" s="32">
        <v>0.24242424000000001</v>
      </c>
    </row>
    <row r="4779" spans="7:8" ht="15" customHeight="1">
      <c r="G4779" s="32" t="s">
        <v>9250</v>
      </c>
      <c r="H4779" s="32">
        <v>6.0606060000000003E-2</v>
      </c>
    </row>
    <row r="4780" spans="7:8" ht="15" customHeight="1">
      <c r="G4780" s="32" t="s">
        <v>9289</v>
      </c>
      <c r="H4780" s="32">
        <v>0.15151514999999999</v>
      </c>
    </row>
    <row r="4781" spans="7:8" ht="15" customHeight="1">
      <c r="G4781" s="32" t="s">
        <v>3428</v>
      </c>
      <c r="H4781" s="32"/>
    </row>
    <row r="4782" spans="7:8" ht="15" customHeight="1">
      <c r="G4782" s="32" t="s">
        <v>3428</v>
      </c>
      <c r="H4782" s="32" t="s">
        <v>8467</v>
      </c>
    </row>
    <row r="4783" spans="7:8" ht="15" customHeight="1">
      <c r="G4783" s="32" t="s">
        <v>9187</v>
      </c>
      <c r="H4783" s="32">
        <v>0.3333333</v>
      </c>
    </row>
    <row r="4784" spans="7:8" ht="15" customHeight="1">
      <c r="G4784" s="32" t="s">
        <v>9188</v>
      </c>
      <c r="H4784" s="32">
        <v>0.3333333</v>
      </c>
    </row>
    <row r="4785" spans="7:8" ht="15" customHeight="1">
      <c r="G4785" s="32" t="s">
        <v>9290</v>
      </c>
      <c r="H4785" s="32">
        <v>0.3333333</v>
      </c>
    </row>
    <row r="4786" spans="7:8" ht="15" customHeight="1">
      <c r="G4786" s="32" t="s">
        <v>3428</v>
      </c>
      <c r="H4786" s="32"/>
    </row>
    <row r="4787" spans="7:8" ht="15" customHeight="1">
      <c r="G4787" s="32" t="s">
        <v>3428</v>
      </c>
      <c r="H4787" s="32" t="s">
        <v>8468</v>
      </c>
    </row>
    <row r="4788" spans="7:8" ht="15" customHeight="1">
      <c r="G4788" s="32" t="s">
        <v>9140</v>
      </c>
      <c r="H4788" s="32">
        <v>0.3333333</v>
      </c>
    </row>
    <row r="4789" spans="7:8" ht="15" customHeight="1">
      <c r="G4789" s="32" t="s">
        <v>9165</v>
      </c>
      <c r="H4789" s="32">
        <v>0.1666667</v>
      </c>
    </row>
    <row r="4790" spans="7:8" ht="15" customHeight="1">
      <c r="G4790" s="32" t="s">
        <v>9206</v>
      </c>
      <c r="H4790" s="32">
        <v>0.1666667</v>
      </c>
    </row>
    <row r="4791" spans="7:8" ht="15" customHeight="1">
      <c r="G4791" s="32" t="s">
        <v>9153</v>
      </c>
      <c r="H4791" s="32">
        <v>0.3333333</v>
      </c>
    </row>
    <row r="4792" spans="7:8" ht="15" customHeight="1">
      <c r="G4792" s="32" t="s">
        <v>3428</v>
      </c>
      <c r="H4792" s="32"/>
    </row>
    <row r="4793" spans="7:8" ht="15" customHeight="1">
      <c r="G4793" s="32" t="s">
        <v>3428</v>
      </c>
      <c r="H4793" s="32" t="s">
        <v>8469</v>
      </c>
    </row>
    <row r="4794" spans="7:8" ht="15" customHeight="1">
      <c r="G4794" s="32" t="s">
        <v>9132</v>
      </c>
      <c r="H4794" s="32">
        <v>0.88888889999999998</v>
      </c>
    </row>
    <row r="4795" spans="7:8" ht="15" customHeight="1">
      <c r="G4795" s="32" t="s">
        <v>9271</v>
      </c>
      <c r="H4795" s="32">
        <v>0.1111111</v>
      </c>
    </row>
    <row r="4796" spans="7:8" ht="15" customHeight="1">
      <c r="G4796" s="32" t="s">
        <v>3428</v>
      </c>
      <c r="H4796" s="32"/>
    </row>
    <row r="4797" spans="7:8" ht="15" customHeight="1">
      <c r="G4797" s="32" t="s">
        <v>3428</v>
      </c>
      <c r="H4797" s="32" t="s">
        <v>8470</v>
      </c>
    </row>
    <row r="4798" spans="7:8" ht="15" customHeight="1">
      <c r="G4798" s="32" t="s">
        <v>9189</v>
      </c>
      <c r="H4798" s="32">
        <v>0.75</v>
      </c>
    </row>
    <row r="4799" spans="7:8" ht="15" customHeight="1">
      <c r="G4799" s="32" t="s">
        <v>9291</v>
      </c>
      <c r="H4799" s="32">
        <v>0.25</v>
      </c>
    </row>
    <row r="4800" spans="7:8" ht="15" customHeight="1">
      <c r="G4800" s="32" t="s">
        <v>3428</v>
      </c>
      <c r="H4800" s="32"/>
    </row>
    <row r="4801" spans="7:8" ht="15" customHeight="1">
      <c r="G4801" s="32" t="s">
        <v>3428</v>
      </c>
      <c r="H4801" s="32" t="s">
        <v>8471</v>
      </c>
    </row>
    <row r="4802" spans="7:8" ht="15" customHeight="1">
      <c r="G4802" s="32" t="s">
        <v>9190</v>
      </c>
      <c r="H4802" s="32">
        <v>1</v>
      </c>
    </row>
    <row r="4803" spans="7:8" ht="15" customHeight="1">
      <c r="G4803" s="32" t="s">
        <v>3428</v>
      </c>
      <c r="H4803" s="32"/>
    </row>
    <row r="4804" spans="7:8" ht="15" customHeight="1">
      <c r="G4804" s="32" t="s">
        <v>3428</v>
      </c>
      <c r="H4804" s="32" t="s">
        <v>8472</v>
      </c>
    </row>
    <row r="4805" spans="7:8" ht="15" customHeight="1">
      <c r="G4805" s="32" t="s">
        <v>9030</v>
      </c>
      <c r="H4805" s="32">
        <v>1.1764709999999999E-2</v>
      </c>
    </row>
    <row r="4806" spans="7:8" ht="15" customHeight="1">
      <c r="G4806" s="32" t="s">
        <v>9099</v>
      </c>
      <c r="H4806" s="32">
        <v>3.5294119999999998E-2</v>
      </c>
    </row>
    <row r="4807" spans="7:8" ht="15" customHeight="1">
      <c r="G4807" s="32" t="s">
        <v>9184</v>
      </c>
      <c r="H4807" s="32">
        <v>0.69411765000000003</v>
      </c>
    </row>
    <row r="4808" spans="7:8" ht="15" customHeight="1">
      <c r="G4808" s="32" t="s">
        <v>9194</v>
      </c>
      <c r="H4808" s="32">
        <v>1.1764709999999999E-2</v>
      </c>
    </row>
    <row r="4809" spans="7:8" ht="15" customHeight="1">
      <c r="G4809" s="32" t="s">
        <v>9248</v>
      </c>
      <c r="H4809" s="32">
        <v>0.16470588</v>
      </c>
    </row>
    <row r="4810" spans="7:8" ht="15" customHeight="1">
      <c r="G4810" s="32" t="s">
        <v>9277</v>
      </c>
      <c r="H4810" s="32">
        <v>5.8823529999999999E-2</v>
      </c>
    </row>
    <row r="4811" spans="7:8" ht="15" customHeight="1">
      <c r="G4811" s="32" t="s">
        <v>9155</v>
      </c>
      <c r="H4811" s="32">
        <v>2.3529410000000001E-2</v>
      </c>
    </row>
    <row r="4812" spans="7:8" ht="15" customHeight="1">
      <c r="G4812" s="32" t="s">
        <v>3428</v>
      </c>
      <c r="H4812" s="32"/>
    </row>
    <row r="4813" spans="7:8" ht="15" customHeight="1">
      <c r="G4813" s="32" t="s">
        <v>3428</v>
      </c>
      <c r="H4813" s="32" t="s">
        <v>8473</v>
      </c>
    </row>
    <row r="4814" spans="7:8" ht="15" customHeight="1">
      <c r="G4814" s="32" t="s">
        <v>9130</v>
      </c>
      <c r="H4814" s="32">
        <v>1</v>
      </c>
    </row>
    <row r="4815" spans="7:8" ht="15" customHeight="1">
      <c r="G4815" s="32" t="s">
        <v>3428</v>
      </c>
      <c r="H4815" s="32"/>
    </row>
    <row r="4816" spans="7:8" ht="15" customHeight="1">
      <c r="G4816" s="32" t="s">
        <v>3428</v>
      </c>
      <c r="H4816" s="32" t="s">
        <v>8474</v>
      </c>
    </row>
    <row r="4817" spans="7:8" ht="15" customHeight="1">
      <c r="G4817" s="32" t="s">
        <v>9075</v>
      </c>
      <c r="H4817" s="32">
        <v>0.28571429999999998</v>
      </c>
    </row>
    <row r="4818" spans="7:8" ht="15" customHeight="1">
      <c r="G4818" s="32" t="s">
        <v>9186</v>
      </c>
      <c r="H4818" s="32">
        <v>0.14285709999999999</v>
      </c>
    </row>
    <row r="4819" spans="7:8" ht="15" customHeight="1">
      <c r="G4819" s="32" t="s">
        <v>9109</v>
      </c>
      <c r="H4819" s="32">
        <v>0.42857139999999999</v>
      </c>
    </row>
    <row r="4820" spans="7:8" ht="15" customHeight="1">
      <c r="G4820" s="32" t="s">
        <v>9251</v>
      </c>
      <c r="H4820" s="32">
        <v>0.14285709999999999</v>
      </c>
    </row>
    <row r="4821" spans="7:8" ht="15" customHeight="1">
      <c r="G4821" s="32" t="s">
        <v>3428</v>
      </c>
      <c r="H4821" s="32"/>
    </row>
    <row r="4822" spans="7:8" ht="15" customHeight="1">
      <c r="G4822" s="32" t="s">
        <v>3428</v>
      </c>
      <c r="H4822" s="32" t="s">
        <v>2224</v>
      </c>
    </row>
    <row r="4823" spans="7:8" ht="15" customHeight="1">
      <c r="G4823" s="32" t="s">
        <v>4167</v>
      </c>
      <c r="H4823" s="32">
        <v>1.1086469999999999E-3</v>
      </c>
    </row>
    <row r="4824" spans="7:8" ht="15" customHeight="1">
      <c r="G4824" s="32" t="s">
        <v>4169</v>
      </c>
      <c r="H4824" s="32">
        <v>1.1086469999999999E-3</v>
      </c>
    </row>
    <row r="4825" spans="7:8" ht="15" customHeight="1">
      <c r="G4825" s="32" t="s">
        <v>4158</v>
      </c>
      <c r="H4825" s="32">
        <v>2.9933481000000001E-2</v>
      </c>
    </row>
    <row r="4826" spans="7:8" ht="15" customHeight="1">
      <c r="G4826" s="32" t="s">
        <v>4159</v>
      </c>
      <c r="H4826" s="32">
        <v>8.8691800000000008E-3</v>
      </c>
    </row>
    <row r="4827" spans="7:8" ht="15" customHeight="1">
      <c r="G4827" s="32" t="s">
        <v>4161</v>
      </c>
      <c r="H4827" s="32">
        <v>3.7694012999999998E-2</v>
      </c>
    </row>
    <row r="4828" spans="7:8" ht="15" customHeight="1">
      <c r="G4828" s="32" t="s">
        <v>4171</v>
      </c>
      <c r="H4828" s="32">
        <v>3.9911308E-2</v>
      </c>
    </row>
    <row r="4829" spans="7:8" ht="15" customHeight="1">
      <c r="G4829" s="32" t="s">
        <v>4160</v>
      </c>
      <c r="H4829" s="32">
        <v>3.2150775999999999E-2</v>
      </c>
    </row>
    <row r="4830" spans="7:8" ht="15" customHeight="1">
      <c r="G4830" s="32" t="s">
        <v>4162</v>
      </c>
      <c r="H4830" s="32">
        <v>4.8780487999999997E-2</v>
      </c>
    </row>
    <row r="4831" spans="7:8" ht="15" customHeight="1">
      <c r="G4831" s="32" t="s">
        <v>4164</v>
      </c>
      <c r="H4831" s="32">
        <v>2.2172950000000002E-3</v>
      </c>
    </row>
    <row r="4832" spans="7:8" ht="15" customHeight="1">
      <c r="G4832" s="32" t="s">
        <v>4165</v>
      </c>
      <c r="H4832" s="32">
        <v>0.79822616400000002</v>
      </c>
    </row>
    <row r="4833" spans="7:8" ht="15" customHeight="1">
      <c r="G4833" s="32" t="s">
        <v>3428</v>
      </c>
      <c r="H4833" s="32"/>
    </row>
    <row r="4834" spans="7:8" ht="15" customHeight="1">
      <c r="G4834" s="32" t="s">
        <v>3428</v>
      </c>
      <c r="H4834" s="32" t="s">
        <v>7027</v>
      </c>
    </row>
    <row r="4835" spans="7:8" ht="15" customHeight="1">
      <c r="G4835" s="32" t="s">
        <v>8814</v>
      </c>
      <c r="H4835" s="32">
        <v>2.9411759999999999E-2</v>
      </c>
    </row>
    <row r="4836" spans="7:8" ht="15" customHeight="1">
      <c r="G4836" s="32" t="s">
        <v>7378</v>
      </c>
      <c r="H4836" s="32">
        <v>0.17647059000000001</v>
      </c>
    </row>
    <row r="4837" spans="7:8" ht="15" customHeight="1">
      <c r="G4837" s="32" t="s">
        <v>7458</v>
      </c>
      <c r="H4837" s="32">
        <v>0.64705882000000003</v>
      </c>
    </row>
    <row r="4838" spans="7:8" ht="15" customHeight="1">
      <c r="G4838" s="32" t="s">
        <v>7692</v>
      </c>
      <c r="H4838" s="32">
        <v>0.14705882000000001</v>
      </c>
    </row>
    <row r="4839" spans="7:8" ht="15" customHeight="1">
      <c r="G4839" s="32" t="s">
        <v>3428</v>
      </c>
      <c r="H4839" s="32"/>
    </row>
    <row r="4840" spans="7:8" ht="15" customHeight="1">
      <c r="G4840" s="32" t="s">
        <v>3428</v>
      </c>
      <c r="H4840" s="32" t="s">
        <v>8475</v>
      </c>
    </row>
    <row r="4841" spans="7:8" ht="15" customHeight="1">
      <c r="G4841" s="32" t="s">
        <v>8862</v>
      </c>
      <c r="H4841" s="32">
        <v>0.5</v>
      </c>
    </row>
    <row r="4842" spans="7:8" ht="15" customHeight="1">
      <c r="G4842" s="32" t="s">
        <v>8867</v>
      </c>
      <c r="H4842" s="32">
        <v>0.5</v>
      </c>
    </row>
    <row r="4843" spans="7:8" ht="15" customHeight="1">
      <c r="G4843" s="32" t="s">
        <v>3428</v>
      </c>
      <c r="H4843" s="32"/>
    </row>
    <row r="4844" spans="7:8" ht="15" customHeight="1">
      <c r="G4844" s="32" t="s">
        <v>3428</v>
      </c>
      <c r="H4844" s="32" t="s">
        <v>8476</v>
      </c>
    </row>
    <row r="4845" spans="7:8" ht="15" customHeight="1">
      <c r="G4845" s="32" t="s">
        <v>7380</v>
      </c>
      <c r="H4845" s="32">
        <v>0.25</v>
      </c>
    </row>
    <row r="4846" spans="7:8" ht="15" customHeight="1">
      <c r="G4846" s="32" t="s">
        <v>7459</v>
      </c>
      <c r="H4846" s="32">
        <v>0.75</v>
      </c>
    </row>
    <row r="4847" spans="7:8" ht="15" customHeight="1">
      <c r="G4847" s="32" t="s">
        <v>3428</v>
      </c>
      <c r="H4847" s="32"/>
    </row>
    <row r="4848" spans="7:8" ht="15" customHeight="1">
      <c r="G4848" s="32" t="s">
        <v>3428</v>
      </c>
      <c r="H4848" s="32" t="s">
        <v>8477</v>
      </c>
    </row>
    <row r="4849" spans="7:8" ht="15" customHeight="1">
      <c r="G4849" s="32" t="s">
        <v>8937</v>
      </c>
      <c r="H4849" s="32">
        <v>1</v>
      </c>
    </row>
    <row r="4850" spans="7:8" ht="15" customHeight="1">
      <c r="G4850" s="32" t="s">
        <v>3428</v>
      </c>
      <c r="H4850" s="32"/>
    </row>
    <row r="4851" spans="7:8" ht="15" customHeight="1">
      <c r="G4851" s="32" t="s">
        <v>3428</v>
      </c>
      <c r="H4851" s="32" t="s">
        <v>3446</v>
      </c>
    </row>
    <row r="4852" spans="7:8" ht="15" customHeight="1">
      <c r="G4852" s="32" t="s">
        <v>7383</v>
      </c>
      <c r="H4852" s="32">
        <v>0.25</v>
      </c>
    </row>
    <row r="4853" spans="7:8" ht="15" customHeight="1">
      <c r="G4853" s="32" t="s">
        <v>7460</v>
      </c>
      <c r="H4853" s="32">
        <v>0.1666667</v>
      </c>
    </row>
    <row r="4854" spans="7:8" ht="15" customHeight="1">
      <c r="G4854" s="32" t="s">
        <v>7694</v>
      </c>
      <c r="H4854" s="32">
        <v>0.58333330000000005</v>
      </c>
    </row>
    <row r="4855" spans="7:8" ht="15" customHeight="1">
      <c r="G4855" s="32" t="s">
        <v>3428</v>
      </c>
      <c r="H4855" s="32"/>
    </row>
    <row r="4856" spans="7:8" ht="15" customHeight="1">
      <c r="G4856" s="32" t="s">
        <v>3428</v>
      </c>
      <c r="H4856" s="32" t="s">
        <v>8478</v>
      </c>
    </row>
    <row r="4857" spans="7:8" ht="15" customHeight="1">
      <c r="G4857" s="32" t="s">
        <v>7696</v>
      </c>
      <c r="H4857" s="32">
        <v>1</v>
      </c>
    </row>
    <row r="4858" spans="7:8" ht="15" customHeight="1">
      <c r="G4858" s="32" t="s">
        <v>3428</v>
      </c>
      <c r="H4858" s="32"/>
    </row>
    <row r="4859" spans="7:8" ht="15" customHeight="1">
      <c r="G4859" s="32" t="s">
        <v>3428</v>
      </c>
      <c r="H4859" s="32" t="s">
        <v>7028</v>
      </c>
    </row>
    <row r="4860" spans="7:8" ht="15" customHeight="1">
      <c r="G4860" s="32" t="s">
        <v>8856</v>
      </c>
      <c r="H4860" s="32">
        <v>0.5</v>
      </c>
    </row>
    <row r="4861" spans="7:8" ht="15" customHeight="1">
      <c r="G4861" s="32" t="s">
        <v>8891</v>
      </c>
      <c r="H4861" s="32">
        <v>0.25</v>
      </c>
    </row>
    <row r="4862" spans="7:8" ht="15" customHeight="1">
      <c r="G4862" s="32" t="s">
        <v>7697</v>
      </c>
      <c r="H4862" s="32">
        <v>0.25</v>
      </c>
    </row>
    <row r="4863" spans="7:8" ht="15" customHeight="1">
      <c r="G4863" s="32" t="s">
        <v>3428</v>
      </c>
      <c r="H4863" s="32"/>
    </row>
    <row r="4864" spans="7:8" ht="15" customHeight="1">
      <c r="G4864" s="32" t="s">
        <v>3428</v>
      </c>
      <c r="H4864" s="32" t="s">
        <v>8479</v>
      </c>
    </row>
    <row r="4865" spans="7:8" ht="15" customHeight="1">
      <c r="G4865" s="32" t="s">
        <v>7384</v>
      </c>
      <c r="H4865" s="32">
        <v>1</v>
      </c>
    </row>
    <row r="4866" spans="7:8" ht="15" customHeight="1">
      <c r="G4866" s="32" t="s">
        <v>3428</v>
      </c>
      <c r="H4866" s="32"/>
    </row>
    <row r="4867" spans="7:8" ht="15" customHeight="1">
      <c r="G4867" s="32" t="s">
        <v>3428</v>
      </c>
      <c r="H4867" s="32" t="s">
        <v>8480</v>
      </c>
    </row>
    <row r="4868" spans="7:8" ht="15" customHeight="1">
      <c r="G4868" s="32" t="s">
        <v>7386</v>
      </c>
      <c r="H4868" s="32">
        <v>0.4375</v>
      </c>
    </row>
    <row r="4869" spans="7:8" ht="15" customHeight="1">
      <c r="G4869" s="32" t="s">
        <v>7461</v>
      </c>
      <c r="H4869" s="32">
        <v>0.3125</v>
      </c>
    </row>
    <row r="4870" spans="7:8" ht="15" customHeight="1">
      <c r="G4870" s="32" t="s">
        <v>7498</v>
      </c>
      <c r="H4870" s="32">
        <v>3.125E-2</v>
      </c>
    </row>
    <row r="4871" spans="7:8" ht="15" customHeight="1">
      <c r="G4871" s="32" t="s">
        <v>8914</v>
      </c>
      <c r="H4871" s="32">
        <v>0.15625</v>
      </c>
    </row>
    <row r="4872" spans="7:8" ht="15" customHeight="1">
      <c r="G4872" s="32" t="s">
        <v>7673</v>
      </c>
      <c r="H4872" s="32">
        <v>3.125E-2</v>
      </c>
    </row>
    <row r="4873" spans="7:8" ht="15" customHeight="1">
      <c r="G4873" s="32" t="s">
        <v>7698</v>
      </c>
      <c r="H4873" s="32">
        <v>3.125E-2</v>
      </c>
    </row>
    <row r="4874" spans="7:8" ht="15" customHeight="1">
      <c r="G4874" s="32" t="s">
        <v>3428</v>
      </c>
      <c r="H4874" s="32"/>
    </row>
    <row r="4875" spans="7:8" ht="15" customHeight="1">
      <c r="G4875" s="32" t="s">
        <v>3428</v>
      </c>
      <c r="H4875" s="32" t="s">
        <v>8481</v>
      </c>
    </row>
    <row r="4876" spans="7:8" ht="15" customHeight="1">
      <c r="G4876" s="32" t="s">
        <v>7388</v>
      </c>
      <c r="H4876" s="32">
        <v>0.5</v>
      </c>
    </row>
    <row r="4877" spans="7:8" ht="15" customHeight="1">
      <c r="G4877" s="32" t="s">
        <v>7462</v>
      </c>
      <c r="H4877" s="32">
        <v>0.5</v>
      </c>
    </row>
    <row r="4878" spans="7:8" ht="15" customHeight="1">
      <c r="G4878" s="32" t="s">
        <v>3428</v>
      </c>
      <c r="H4878" s="32"/>
    </row>
    <row r="4879" spans="7:8" ht="15" customHeight="1">
      <c r="G4879" s="32" t="s">
        <v>3428</v>
      </c>
      <c r="H4879" s="32" t="s">
        <v>7029</v>
      </c>
    </row>
    <row r="4880" spans="7:8" ht="15" customHeight="1">
      <c r="G4880" s="32" t="s">
        <v>7390</v>
      </c>
      <c r="H4880" s="32">
        <v>0.48275862000000003</v>
      </c>
    </row>
    <row r="4881" spans="7:8" ht="15" customHeight="1">
      <c r="G4881" s="32" t="s">
        <v>7463</v>
      </c>
      <c r="H4881" s="32">
        <v>0.41379310000000002</v>
      </c>
    </row>
    <row r="4882" spans="7:8" ht="15" customHeight="1">
      <c r="G4882" s="32" t="s">
        <v>8895</v>
      </c>
      <c r="H4882" s="32">
        <v>3.4482760000000001E-2</v>
      </c>
    </row>
    <row r="4883" spans="7:8" ht="15" customHeight="1">
      <c r="G4883" s="32" t="s">
        <v>8898</v>
      </c>
      <c r="H4883" s="32">
        <v>6.8965520000000002E-2</v>
      </c>
    </row>
    <row r="4884" spans="7:8" ht="15" customHeight="1">
      <c r="G4884" s="32" t="s">
        <v>3428</v>
      </c>
      <c r="H4884" s="32"/>
    </row>
    <row r="4885" spans="7:8" ht="15" customHeight="1">
      <c r="G4885" s="32" t="s">
        <v>3428</v>
      </c>
      <c r="H4885" s="32" t="s">
        <v>7030</v>
      </c>
    </row>
    <row r="4886" spans="7:8" ht="15" customHeight="1">
      <c r="G4886" s="32" t="s">
        <v>7391</v>
      </c>
      <c r="H4886" s="32">
        <v>0.25</v>
      </c>
    </row>
    <row r="4887" spans="7:8" ht="15" customHeight="1">
      <c r="G4887" s="32" t="s">
        <v>7699</v>
      </c>
      <c r="H4887" s="32">
        <v>0.75</v>
      </c>
    </row>
    <row r="4888" spans="7:8" ht="15" customHeight="1">
      <c r="G4888" s="32" t="s">
        <v>3428</v>
      </c>
      <c r="H4888" s="32"/>
    </row>
    <row r="4889" spans="7:8" ht="15" customHeight="1">
      <c r="G4889" s="32" t="s">
        <v>3428</v>
      </c>
      <c r="H4889" s="32" t="s">
        <v>8482</v>
      </c>
    </row>
    <row r="4890" spans="7:8" ht="15" customHeight="1">
      <c r="G4890" s="32" t="s">
        <v>7700</v>
      </c>
      <c r="H4890" s="32">
        <v>1</v>
      </c>
    </row>
    <row r="4891" spans="7:8" ht="15" customHeight="1">
      <c r="G4891" s="32" t="s">
        <v>3428</v>
      </c>
      <c r="H4891" s="32"/>
    </row>
    <row r="4892" spans="7:8" ht="15" customHeight="1">
      <c r="G4892" s="32" t="s">
        <v>3428</v>
      </c>
      <c r="H4892" s="32" t="s">
        <v>8483</v>
      </c>
    </row>
    <row r="4893" spans="7:8" ht="15" customHeight="1">
      <c r="G4893" s="32" t="s">
        <v>7464</v>
      </c>
      <c r="H4893" s="32">
        <v>1</v>
      </c>
    </row>
    <row r="4894" spans="7:8" ht="15" customHeight="1">
      <c r="G4894" s="32" t="s">
        <v>3428</v>
      </c>
      <c r="H4894" s="32"/>
    </row>
    <row r="4895" spans="7:8" ht="15" customHeight="1">
      <c r="G4895" s="32" t="s">
        <v>3428</v>
      </c>
      <c r="H4895" s="32" t="s">
        <v>7031</v>
      </c>
    </row>
    <row r="4896" spans="7:8" ht="15" customHeight="1">
      <c r="G4896" s="32" t="s">
        <v>8824</v>
      </c>
      <c r="H4896" s="32">
        <v>0.1176471</v>
      </c>
    </row>
    <row r="4897" spans="7:8" ht="15" customHeight="1">
      <c r="G4897" s="32" t="s">
        <v>7395</v>
      </c>
      <c r="H4897" s="32">
        <v>0.70588240000000002</v>
      </c>
    </row>
    <row r="4898" spans="7:8" ht="15" customHeight="1">
      <c r="G4898" s="32" t="s">
        <v>7465</v>
      </c>
      <c r="H4898" s="32">
        <v>0.17647060000000001</v>
      </c>
    </row>
    <row r="4899" spans="7:8" ht="15" customHeight="1">
      <c r="G4899" s="32" t="s">
        <v>3428</v>
      </c>
      <c r="H4899" s="32"/>
    </row>
    <row r="4900" spans="7:8" ht="15" customHeight="1">
      <c r="G4900" s="32" t="s">
        <v>3428</v>
      </c>
      <c r="H4900" s="32" t="s">
        <v>8484</v>
      </c>
    </row>
    <row r="4901" spans="7:8" ht="15" customHeight="1">
      <c r="G4901" s="32" t="s">
        <v>7396</v>
      </c>
      <c r="H4901" s="32">
        <v>0.66666669999999995</v>
      </c>
    </row>
    <row r="4902" spans="7:8" ht="15" customHeight="1">
      <c r="G4902" s="32" t="s">
        <v>7466</v>
      </c>
      <c r="H4902" s="32">
        <v>0.3333333</v>
      </c>
    </row>
    <row r="4903" spans="7:8" ht="15" customHeight="1">
      <c r="G4903" s="32" t="s">
        <v>3428</v>
      </c>
      <c r="H4903" s="32"/>
    </row>
    <row r="4904" spans="7:8" ht="15" customHeight="1">
      <c r="G4904" s="32" t="s">
        <v>3428</v>
      </c>
      <c r="H4904" s="32" t="s">
        <v>8485</v>
      </c>
    </row>
    <row r="4905" spans="7:8" ht="15" customHeight="1">
      <c r="G4905" s="32" t="s">
        <v>7397</v>
      </c>
      <c r="H4905" s="32">
        <v>0.75</v>
      </c>
    </row>
    <row r="4906" spans="7:8" ht="15" customHeight="1">
      <c r="G4906" s="32" t="s">
        <v>7467</v>
      </c>
      <c r="H4906" s="32">
        <v>0.25</v>
      </c>
    </row>
    <row r="4907" spans="7:8" ht="15" customHeight="1">
      <c r="G4907" s="32" t="s">
        <v>3428</v>
      </c>
      <c r="H4907" s="32"/>
    </row>
    <row r="4908" spans="7:8" ht="15" customHeight="1">
      <c r="G4908" s="32" t="s">
        <v>3428</v>
      </c>
      <c r="H4908" s="32" t="s">
        <v>229</v>
      </c>
    </row>
    <row r="4909" spans="7:8" ht="15" customHeight="1">
      <c r="G4909" s="32" t="s">
        <v>8826</v>
      </c>
      <c r="H4909" s="32">
        <v>4.0816329999999998E-2</v>
      </c>
    </row>
    <row r="4910" spans="7:8" ht="15" customHeight="1">
      <c r="G4910" s="32" t="s">
        <v>7401</v>
      </c>
      <c r="H4910" s="32">
        <v>0.18367347000000001</v>
      </c>
    </row>
    <row r="4911" spans="7:8" ht="15" customHeight="1">
      <c r="G4911" s="32" t="s">
        <v>7468</v>
      </c>
      <c r="H4911" s="32">
        <v>0.36734694000000001</v>
      </c>
    </row>
    <row r="4912" spans="7:8" ht="15" customHeight="1">
      <c r="G4912" s="32" t="s">
        <v>8871</v>
      </c>
      <c r="H4912" s="32">
        <v>2.0408160000000002E-2</v>
      </c>
    </row>
    <row r="4913" spans="7:8" ht="15" customHeight="1">
      <c r="G4913" s="32" t="s">
        <v>7502</v>
      </c>
      <c r="H4913" s="32">
        <v>2.0408160000000002E-2</v>
      </c>
    </row>
    <row r="4914" spans="7:8" ht="15" customHeight="1">
      <c r="G4914" s="32" t="s">
        <v>8904</v>
      </c>
      <c r="H4914" s="32">
        <v>0.32653061</v>
      </c>
    </row>
    <row r="4915" spans="7:8" ht="15" customHeight="1">
      <c r="G4915" s="32" t="s">
        <v>8938</v>
      </c>
      <c r="H4915" s="32">
        <v>2.0408160000000002E-2</v>
      </c>
    </row>
    <row r="4916" spans="7:8" ht="15" customHeight="1">
      <c r="G4916" s="32" t="s">
        <v>7701</v>
      </c>
      <c r="H4916" s="32">
        <v>2.0408160000000002E-2</v>
      </c>
    </row>
    <row r="4917" spans="7:8" ht="15" customHeight="1">
      <c r="G4917" s="32" t="s">
        <v>3428</v>
      </c>
      <c r="H4917" s="32"/>
    </row>
    <row r="4918" spans="7:8" ht="15" customHeight="1">
      <c r="G4918" s="32" t="s">
        <v>3428</v>
      </c>
      <c r="H4918" s="32" t="s">
        <v>7032</v>
      </c>
    </row>
    <row r="4919" spans="7:8" ht="15" customHeight="1">
      <c r="G4919" s="32" t="s">
        <v>7402</v>
      </c>
      <c r="H4919" s="32">
        <v>0.5</v>
      </c>
    </row>
    <row r="4920" spans="7:8" ht="15" customHeight="1">
      <c r="G4920" s="32" t="s">
        <v>7703</v>
      </c>
      <c r="H4920" s="32">
        <v>0.5</v>
      </c>
    </row>
    <row r="4921" spans="7:8" ht="15" customHeight="1">
      <c r="G4921" s="32" t="s">
        <v>3428</v>
      </c>
      <c r="H4921" s="32"/>
    </row>
    <row r="4922" spans="7:8" ht="15" customHeight="1">
      <c r="G4922" s="32" t="s">
        <v>3428</v>
      </c>
      <c r="H4922" s="32" t="s">
        <v>8486</v>
      </c>
    </row>
    <row r="4923" spans="7:8" ht="15" customHeight="1">
      <c r="G4923" s="32" t="s">
        <v>7403</v>
      </c>
      <c r="H4923" s="32">
        <v>0.5</v>
      </c>
    </row>
    <row r="4924" spans="7:8" ht="15" customHeight="1">
      <c r="G4924" s="32" t="s">
        <v>7470</v>
      </c>
      <c r="H4924" s="32">
        <v>0.5</v>
      </c>
    </row>
    <row r="4925" spans="7:8" ht="15" customHeight="1">
      <c r="G4925" s="32" t="s">
        <v>3428</v>
      </c>
      <c r="H4925" s="32"/>
    </row>
    <row r="4926" spans="7:8" ht="15" customHeight="1">
      <c r="G4926" s="32" t="s">
        <v>3428</v>
      </c>
      <c r="H4926" s="32" t="s">
        <v>7033</v>
      </c>
    </row>
    <row r="4927" spans="7:8" ht="15" customHeight="1">
      <c r="G4927" s="32" t="s">
        <v>7406</v>
      </c>
      <c r="H4927" s="32">
        <v>0.2105263</v>
      </c>
    </row>
    <row r="4928" spans="7:8" ht="15" customHeight="1">
      <c r="G4928" s="32" t="s">
        <v>7471</v>
      </c>
      <c r="H4928" s="32">
        <v>0.78947369999999994</v>
      </c>
    </row>
    <row r="4929" spans="7:8" ht="15" customHeight="1">
      <c r="G4929" s="32" t="s">
        <v>3428</v>
      </c>
      <c r="H4929" s="32"/>
    </row>
    <row r="4930" spans="7:8" ht="15" customHeight="1">
      <c r="G4930" s="32" t="s">
        <v>3428</v>
      </c>
      <c r="H4930" s="32" t="s">
        <v>7034</v>
      </c>
    </row>
    <row r="4931" spans="7:8" ht="15" customHeight="1">
      <c r="G4931" s="32" t="s">
        <v>7472</v>
      </c>
      <c r="H4931" s="32">
        <v>1</v>
      </c>
    </row>
    <row r="4932" spans="7:8" ht="15" customHeight="1">
      <c r="G4932" s="32" t="s">
        <v>3428</v>
      </c>
      <c r="H4932" s="32"/>
    </row>
    <row r="4933" spans="7:8" ht="15" customHeight="1">
      <c r="G4933" s="32" t="s">
        <v>3428</v>
      </c>
      <c r="H4933" s="32" t="s">
        <v>4264</v>
      </c>
    </row>
    <row r="4934" spans="7:8" ht="15" customHeight="1">
      <c r="G4934" s="32" t="s">
        <v>9128</v>
      </c>
      <c r="H4934" s="32">
        <v>0.2</v>
      </c>
    </row>
    <row r="4935" spans="7:8" ht="15" customHeight="1">
      <c r="G4935" s="32" t="s">
        <v>9071</v>
      </c>
      <c r="H4935" s="32">
        <v>0.6</v>
      </c>
    </row>
    <row r="4936" spans="7:8" ht="15" customHeight="1">
      <c r="G4936" s="32" t="s">
        <v>9157</v>
      </c>
      <c r="H4936" s="32">
        <v>0.2</v>
      </c>
    </row>
    <row r="4937" spans="7:8" ht="15" customHeight="1">
      <c r="G4937" s="32" t="s">
        <v>3428</v>
      </c>
      <c r="H4937" s="32"/>
    </row>
    <row r="4938" spans="7:8" ht="15" customHeight="1">
      <c r="G4938" s="32" t="s">
        <v>3428</v>
      </c>
      <c r="H4938" s="32" t="s">
        <v>7035</v>
      </c>
    </row>
    <row r="4939" spans="7:8" ht="15" customHeight="1">
      <c r="G4939" s="32" t="s">
        <v>9143</v>
      </c>
      <c r="H4939" s="32">
        <v>1</v>
      </c>
    </row>
    <row r="4940" spans="7:8" ht="15" customHeight="1">
      <c r="G4940" s="32" t="s">
        <v>3428</v>
      </c>
      <c r="H4940" s="32"/>
    </row>
    <row r="4941" spans="7:8" ht="15" customHeight="1">
      <c r="G4941" s="32" t="s">
        <v>3428</v>
      </c>
      <c r="H4941" s="32" t="s">
        <v>8487</v>
      </c>
    </row>
    <row r="4942" spans="7:8" ht="15" customHeight="1">
      <c r="G4942" s="32" t="s">
        <v>9151</v>
      </c>
      <c r="H4942" s="32">
        <v>1</v>
      </c>
    </row>
    <row r="4943" spans="7:8" ht="15" customHeight="1">
      <c r="G4943" s="32" t="s">
        <v>3428</v>
      </c>
      <c r="H4943" s="32"/>
    </row>
    <row r="4944" spans="7:8" ht="15" customHeight="1">
      <c r="G4944" s="32" t="s">
        <v>3428</v>
      </c>
      <c r="H4944" s="32" t="s">
        <v>3426</v>
      </c>
    </row>
    <row r="4945" spans="7:8" ht="15" customHeight="1">
      <c r="G4945" s="32" t="s">
        <v>8855</v>
      </c>
      <c r="H4945" s="32">
        <v>8.3333329999999997E-2</v>
      </c>
    </row>
    <row r="4946" spans="7:8" ht="15" customHeight="1">
      <c r="G4946" s="32" t="s">
        <v>8860</v>
      </c>
      <c r="H4946" s="32">
        <v>0.5</v>
      </c>
    </row>
    <row r="4947" spans="7:8" ht="15" customHeight="1">
      <c r="G4947" s="32" t="s">
        <v>8864</v>
      </c>
      <c r="H4947" s="32">
        <v>8.3333329999999997E-2</v>
      </c>
    </row>
    <row r="4948" spans="7:8" ht="15" customHeight="1">
      <c r="G4948" s="32" t="s">
        <v>8865</v>
      </c>
      <c r="H4948" s="32">
        <v>8.3333329999999997E-2</v>
      </c>
    </row>
    <row r="4949" spans="7:8" ht="15" customHeight="1">
      <c r="G4949" s="32" t="s">
        <v>8880</v>
      </c>
      <c r="H4949" s="32">
        <v>8.3333329999999997E-2</v>
      </c>
    </row>
    <row r="4950" spans="7:8" ht="15" customHeight="1">
      <c r="G4950" s="32" t="s">
        <v>8936</v>
      </c>
      <c r="H4950" s="32">
        <v>0.16666666999999999</v>
      </c>
    </row>
    <row r="4951" spans="7:8" ht="15" customHeight="1">
      <c r="G4951" s="32" t="s">
        <v>3428</v>
      </c>
      <c r="H4951" s="32"/>
    </row>
    <row r="4952" spans="7:8" ht="15" customHeight="1">
      <c r="G4952" s="32" t="s">
        <v>3428</v>
      </c>
      <c r="H4952" s="32" t="s">
        <v>7036</v>
      </c>
    </row>
    <row r="4953" spans="7:8" ht="15" customHeight="1">
      <c r="G4953" s="32" t="s">
        <v>7426</v>
      </c>
      <c r="H4953" s="32">
        <v>0.3</v>
      </c>
    </row>
    <row r="4954" spans="7:8" ht="15" customHeight="1">
      <c r="G4954" s="32" t="s">
        <v>7430</v>
      </c>
      <c r="H4954" s="32">
        <v>0.5</v>
      </c>
    </row>
    <row r="4955" spans="7:8" ht="15" customHeight="1">
      <c r="G4955" s="32" t="s">
        <v>7478</v>
      </c>
      <c r="H4955" s="32">
        <v>0.1</v>
      </c>
    </row>
    <row r="4956" spans="7:8" ht="15" customHeight="1">
      <c r="G4956" s="32" t="s">
        <v>7710</v>
      </c>
      <c r="H4956" s="32">
        <v>0.1</v>
      </c>
    </row>
    <row r="4957" spans="7:8" ht="15" customHeight="1">
      <c r="G4957" s="32" t="s">
        <v>3428</v>
      </c>
      <c r="H4957" s="32"/>
    </row>
    <row r="4958" spans="7:8" ht="15" customHeight="1">
      <c r="G4958" s="32" t="s">
        <v>3428</v>
      </c>
      <c r="H4958" s="32" t="s">
        <v>7037</v>
      </c>
    </row>
    <row r="4959" spans="7:8" ht="15" customHeight="1">
      <c r="G4959" s="32" t="s">
        <v>7711</v>
      </c>
      <c r="H4959" s="32">
        <v>1</v>
      </c>
    </row>
    <row r="4960" spans="7:8" ht="15" customHeight="1">
      <c r="G4960" s="32" t="s">
        <v>3428</v>
      </c>
      <c r="H4960" s="32"/>
    </row>
    <row r="4961" spans="7:8" ht="15" customHeight="1">
      <c r="G4961" s="32" t="s">
        <v>3428</v>
      </c>
      <c r="H4961" s="32" t="s">
        <v>8488</v>
      </c>
    </row>
    <row r="4962" spans="7:8" ht="15" customHeight="1">
      <c r="G4962" s="32" t="s">
        <v>7428</v>
      </c>
      <c r="H4962" s="32">
        <v>0.3333333</v>
      </c>
    </row>
    <row r="4963" spans="7:8" ht="15" customHeight="1">
      <c r="G4963" s="32" t="s">
        <v>8883</v>
      </c>
      <c r="H4963" s="32">
        <v>0.66666669999999995</v>
      </c>
    </row>
    <row r="4964" spans="7:8" ht="15" customHeight="1">
      <c r="G4964" s="32" t="s">
        <v>3428</v>
      </c>
      <c r="H4964" s="32"/>
    </row>
    <row r="4965" spans="7:8" ht="15" customHeight="1">
      <c r="G4965" s="32" t="s">
        <v>3428</v>
      </c>
      <c r="H4965" s="32" t="s">
        <v>3438</v>
      </c>
    </row>
    <row r="4966" spans="7:8" ht="15" customHeight="1">
      <c r="G4966" s="32" t="s">
        <v>8849</v>
      </c>
      <c r="H4966" s="32">
        <v>0.18181818</v>
      </c>
    </row>
    <row r="4967" spans="7:8" ht="15" customHeight="1">
      <c r="G4967" s="32" t="s">
        <v>7433</v>
      </c>
      <c r="H4967" s="32">
        <v>0.40909090999999997</v>
      </c>
    </row>
    <row r="4968" spans="7:8" ht="15" customHeight="1">
      <c r="G4968" s="32" t="s">
        <v>7479</v>
      </c>
      <c r="H4968" s="32">
        <v>0.31818182</v>
      </c>
    </row>
    <row r="4969" spans="7:8" ht="15" customHeight="1">
      <c r="G4969" s="32" t="s">
        <v>7505</v>
      </c>
      <c r="H4969" s="32">
        <v>4.5454550000000003E-2</v>
      </c>
    </row>
    <row r="4970" spans="7:8" ht="15" customHeight="1">
      <c r="G4970" s="32" t="s">
        <v>8926</v>
      </c>
      <c r="H4970" s="32">
        <v>4.5454550000000003E-2</v>
      </c>
    </row>
    <row r="4971" spans="7:8" ht="15" customHeight="1">
      <c r="G4971" s="32" t="s">
        <v>3428</v>
      </c>
      <c r="H4971" s="32"/>
    </row>
    <row r="4972" spans="7:8" ht="15" customHeight="1">
      <c r="G4972" s="32" t="s">
        <v>3428</v>
      </c>
      <c r="H4972" s="32" t="s">
        <v>1153</v>
      </c>
    </row>
    <row r="4973" spans="7:8" ht="15" customHeight="1">
      <c r="G4973" s="32" t="s">
        <v>7436</v>
      </c>
      <c r="H4973" s="32">
        <v>0.5</v>
      </c>
    </row>
    <row r="4974" spans="7:8" ht="15" customHeight="1">
      <c r="G4974" s="32" t="s">
        <v>7481</v>
      </c>
      <c r="H4974" s="32">
        <v>0.125</v>
      </c>
    </row>
    <row r="4975" spans="7:8" ht="15" customHeight="1">
      <c r="G4975" s="32" t="s">
        <v>7506</v>
      </c>
      <c r="H4975" s="32">
        <v>0.25</v>
      </c>
    </row>
    <row r="4976" spans="7:8" ht="15" customHeight="1">
      <c r="G4976" s="32" t="s">
        <v>7835</v>
      </c>
      <c r="H4976" s="32">
        <v>0.125</v>
      </c>
    </row>
    <row r="4977" spans="7:8" ht="15" customHeight="1">
      <c r="G4977" s="32" t="s">
        <v>3428</v>
      </c>
      <c r="H4977" s="32"/>
    </row>
    <row r="4978" spans="7:8" ht="15" customHeight="1">
      <c r="G4978" s="32" t="s">
        <v>3428</v>
      </c>
      <c r="H4978" s="32" t="s">
        <v>8489</v>
      </c>
    </row>
    <row r="4979" spans="7:8" ht="15" customHeight="1">
      <c r="G4979" s="32" t="s">
        <v>7375</v>
      </c>
      <c r="H4979" s="32">
        <v>0.64285714000000005</v>
      </c>
    </row>
    <row r="4980" spans="7:8" ht="15" customHeight="1">
      <c r="G4980" s="32" t="s">
        <v>7457</v>
      </c>
      <c r="H4980" s="32">
        <v>0.28571428999999998</v>
      </c>
    </row>
    <row r="4981" spans="7:8" ht="15" customHeight="1">
      <c r="G4981" s="32" t="s">
        <v>8884</v>
      </c>
      <c r="H4981" s="32">
        <v>7.1428569999999997E-2</v>
      </c>
    </row>
    <row r="4982" spans="7:8" ht="15" customHeight="1">
      <c r="G4982" s="32" t="s">
        <v>3428</v>
      </c>
      <c r="H4982" s="32"/>
    </row>
    <row r="4983" spans="7:8" ht="15" customHeight="1">
      <c r="G4983" s="32" t="s">
        <v>3428</v>
      </c>
      <c r="H4983" s="32" t="s">
        <v>8490</v>
      </c>
    </row>
    <row r="4984" spans="7:8" ht="15" customHeight="1">
      <c r="G4984" s="32" t="s">
        <v>7376</v>
      </c>
      <c r="H4984" s="32">
        <v>1</v>
      </c>
    </row>
    <row r="4985" spans="7:8" ht="15" customHeight="1">
      <c r="G4985" s="32" t="s">
        <v>3428</v>
      </c>
      <c r="H4985" s="32"/>
    </row>
    <row r="4986" spans="7:8" ht="15" customHeight="1">
      <c r="G4986" s="32" t="s">
        <v>3428</v>
      </c>
      <c r="H4986" s="32" t="s">
        <v>8491</v>
      </c>
    </row>
    <row r="4987" spans="7:8" ht="15" customHeight="1">
      <c r="G4987" s="32" t="s">
        <v>8853</v>
      </c>
      <c r="H4987" s="32">
        <v>0.11111111</v>
      </c>
    </row>
    <row r="4988" spans="7:8" ht="15" customHeight="1">
      <c r="G4988" s="32" t="s">
        <v>8863</v>
      </c>
      <c r="H4988" s="32">
        <v>0.22222222</v>
      </c>
    </row>
    <row r="4989" spans="7:8" ht="15" customHeight="1">
      <c r="G4989" s="32" t="s">
        <v>8868</v>
      </c>
      <c r="H4989" s="32">
        <v>0.11111111</v>
      </c>
    </row>
    <row r="4990" spans="7:8" ht="15" customHeight="1">
      <c r="G4990" s="32" t="s">
        <v>8872</v>
      </c>
      <c r="H4990" s="32">
        <v>0.16666666999999999</v>
      </c>
    </row>
    <row r="4991" spans="7:8" ht="15" customHeight="1">
      <c r="G4991" s="32" t="s">
        <v>8931</v>
      </c>
      <c r="H4991" s="32">
        <v>5.5555559999999997E-2</v>
      </c>
    </row>
    <row r="4992" spans="7:8" ht="15" customHeight="1">
      <c r="G4992" s="32" t="s">
        <v>8941</v>
      </c>
      <c r="H4992" s="32">
        <v>0.33333332999999998</v>
      </c>
    </row>
    <row r="4993" spans="7:8" ht="15" customHeight="1">
      <c r="G4993" s="32" t="s">
        <v>3428</v>
      </c>
      <c r="H4993" s="32"/>
    </row>
    <row r="4994" spans="7:8" ht="15" customHeight="1">
      <c r="G4994" s="32" t="s">
        <v>3428</v>
      </c>
      <c r="H4994" s="32" t="s">
        <v>8492</v>
      </c>
    </row>
    <row r="4995" spans="7:8" ht="15" customHeight="1">
      <c r="G4995" s="32" t="s">
        <v>7513</v>
      </c>
      <c r="H4995" s="32">
        <v>0.75</v>
      </c>
    </row>
    <row r="4996" spans="7:8" ht="15" customHeight="1">
      <c r="G4996" s="32" t="s">
        <v>7712</v>
      </c>
      <c r="H4996" s="32">
        <v>0.25</v>
      </c>
    </row>
    <row r="4997" spans="7:8" ht="15" customHeight="1">
      <c r="G4997" s="32" t="s">
        <v>3428</v>
      </c>
      <c r="H4997" s="32"/>
    </row>
    <row r="4998" spans="7:8" ht="15" customHeight="1">
      <c r="G4998" s="32" t="s">
        <v>3428</v>
      </c>
      <c r="H4998" s="32" t="s">
        <v>8493</v>
      </c>
    </row>
    <row r="4999" spans="7:8" ht="15" customHeight="1">
      <c r="G4999" s="32" t="s">
        <v>7437</v>
      </c>
      <c r="H4999" s="32">
        <v>0.5</v>
      </c>
    </row>
    <row r="5000" spans="7:8" ht="15" customHeight="1">
      <c r="G5000" s="32" t="s">
        <v>7713</v>
      </c>
      <c r="H5000" s="32">
        <v>0.5</v>
      </c>
    </row>
    <row r="5001" spans="7:8" ht="15" customHeight="1">
      <c r="G5001" s="32" t="s">
        <v>3428</v>
      </c>
      <c r="H5001" s="32"/>
    </row>
    <row r="5002" spans="7:8" ht="15" customHeight="1">
      <c r="G5002" s="32" t="s">
        <v>3428</v>
      </c>
      <c r="H5002" s="32" t="s">
        <v>7038</v>
      </c>
    </row>
    <row r="5003" spans="7:8" ht="15" customHeight="1">
      <c r="G5003" s="32" t="s">
        <v>8844</v>
      </c>
      <c r="H5003" s="32">
        <v>6.5573770000000003E-2</v>
      </c>
    </row>
    <row r="5004" spans="7:8" ht="15" customHeight="1">
      <c r="G5004" s="32" t="s">
        <v>8854</v>
      </c>
      <c r="H5004" s="32">
        <v>1.6393439999999999E-2</v>
      </c>
    </row>
    <row r="5005" spans="7:8" ht="15" customHeight="1">
      <c r="G5005" s="32" t="s">
        <v>8861</v>
      </c>
      <c r="H5005" s="32">
        <v>8.1967209999999999E-2</v>
      </c>
    </row>
    <row r="5006" spans="7:8" ht="15" customHeight="1">
      <c r="G5006" s="32" t="s">
        <v>7425</v>
      </c>
      <c r="H5006" s="32">
        <v>1.6393439999999999E-2</v>
      </c>
    </row>
    <row r="5007" spans="7:8" ht="15" customHeight="1">
      <c r="G5007" s="32" t="s">
        <v>8866</v>
      </c>
      <c r="H5007" s="32">
        <v>1.6393439999999999E-2</v>
      </c>
    </row>
    <row r="5008" spans="7:8" ht="15" customHeight="1">
      <c r="G5008" s="32" t="s">
        <v>8869</v>
      </c>
      <c r="H5008" s="32">
        <v>9.8360660000000003E-2</v>
      </c>
    </row>
    <row r="5009" spans="7:8" ht="15" customHeight="1">
      <c r="G5009" s="32" t="s">
        <v>7477</v>
      </c>
      <c r="H5009" s="32">
        <v>9.8360660000000003E-2</v>
      </c>
    </row>
    <row r="5010" spans="7:8" ht="15" customHeight="1">
      <c r="G5010" s="32" t="s">
        <v>7482</v>
      </c>
      <c r="H5010" s="32">
        <v>1.6393439999999999E-2</v>
      </c>
    </row>
    <row r="5011" spans="7:8" ht="15" customHeight="1">
      <c r="G5011" s="32" t="s">
        <v>8873</v>
      </c>
      <c r="H5011" s="32">
        <v>1.6393439999999999E-2</v>
      </c>
    </row>
    <row r="5012" spans="7:8" ht="15" customHeight="1">
      <c r="G5012" s="32" t="s">
        <v>7607</v>
      </c>
      <c r="H5012" s="32">
        <v>3.2786889999999999E-2</v>
      </c>
    </row>
    <row r="5013" spans="7:8" ht="15" customHeight="1">
      <c r="G5013" s="32" t="s">
        <v>7661</v>
      </c>
      <c r="H5013" s="32">
        <v>1.6393439999999999E-2</v>
      </c>
    </row>
    <row r="5014" spans="7:8" ht="15" customHeight="1">
      <c r="G5014" s="32" t="s">
        <v>8943</v>
      </c>
      <c r="H5014" s="32">
        <v>1.6393439999999999E-2</v>
      </c>
    </row>
    <row r="5015" spans="7:8" ht="15" customHeight="1">
      <c r="G5015" s="32" t="s">
        <v>7709</v>
      </c>
      <c r="H5015" s="32">
        <v>0.47540983999999997</v>
      </c>
    </row>
    <row r="5016" spans="7:8" ht="15" customHeight="1">
      <c r="G5016" s="32" t="s">
        <v>7810</v>
      </c>
      <c r="H5016" s="32">
        <v>3.2786889999999999E-2</v>
      </c>
    </row>
    <row r="5017" spans="7:8" ht="15" customHeight="1">
      <c r="G5017" s="32" t="s">
        <v>3428</v>
      </c>
      <c r="H5017" s="32"/>
    </row>
    <row r="5018" spans="7:8" ht="15" customHeight="1">
      <c r="G5018" s="32" t="s">
        <v>3428</v>
      </c>
      <c r="H5018" s="32" t="s">
        <v>8494</v>
      </c>
    </row>
    <row r="5019" spans="7:8" ht="15" customHeight="1">
      <c r="G5019" s="32" t="s">
        <v>7427</v>
      </c>
      <c r="H5019" s="32">
        <v>1</v>
      </c>
    </row>
    <row r="5020" spans="7:8" ht="15" customHeight="1">
      <c r="G5020" s="32" t="s">
        <v>3428</v>
      </c>
      <c r="H5020" s="32"/>
    </row>
    <row r="5021" spans="7:8" ht="15" customHeight="1">
      <c r="G5021" s="32" t="s">
        <v>3428</v>
      </c>
      <c r="H5021" s="32" t="s">
        <v>8495</v>
      </c>
    </row>
    <row r="5022" spans="7:8" ht="15" customHeight="1">
      <c r="G5022" s="32" t="s">
        <v>7435</v>
      </c>
      <c r="H5022" s="32">
        <v>0.8</v>
      </c>
    </row>
    <row r="5023" spans="7:8" ht="15" customHeight="1">
      <c r="G5023" s="32" t="s">
        <v>7480</v>
      </c>
      <c r="H5023" s="32">
        <v>0.2</v>
      </c>
    </row>
    <row r="5024" spans="7:8" ht="15" customHeight="1">
      <c r="G5024" s="32" t="s">
        <v>3428</v>
      </c>
      <c r="H5024" s="32"/>
    </row>
    <row r="5025" spans="7:8" ht="15" customHeight="1">
      <c r="G5025" s="32" t="s">
        <v>3428</v>
      </c>
      <c r="H5025" s="32" t="s">
        <v>8496</v>
      </c>
    </row>
    <row r="5026" spans="7:8" ht="15" customHeight="1">
      <c r="G5026" s="32" t="s">
        <v>7671</v>
      </c>
      <c r="H5026" s="32">
        <v>1</v>
      </c>
    </row>
    <row r="5027" spans="7:8" ht="15" customHeight="1">
      <c r="G5027" s="32" t="s">
        <v>3428</v>
      </c>
      <c r="H5027" s="32"/>
    </row>
    <row r="5028" spans="7:8" ht="15" customHeight="1">
      <c r="G5028" s="32" t="s">
        <v>3428</v>
      </c>
      <c r="H5028" s="32" t="s">
        <v>8497</v>
      </c>
    </row>
    <row r="5029" spans="7:8" ht="15" customHeight="1">
      <c r="G5029" s="32" t="s">
        <v>7672</v>
      </c>
      <c r="H5029" s="32">
        <v>1</v>
      </c>
    </row>
    <row r="5030" spans="7:8" ht="15" customHeight="1">
      <c r="G5030" s="32" t="s">
        <v>3428</v>
      </c>
      <c r="H5030" s="32"/>
    </row>
    <row r="5031" spans="7:8" ht="15" customHeight="1">
      <c r="G5031" s="32" t="s">
        <v>3428</v>
      </c>
      <c r="H5031" s="32" t="s">
        <v>8498</v>
      </c>
    </row>
    <row r="5032" spans="7:8" ht="15" customHeight="1">
      <c r="G5032" s="32" t="s">
        <v>7452</v>
      </c>
      <c r="H5032" s="32">
        <v>0.79797980000000002</v>
      </c>
    </row>
    <row r="5033" spans="7:8" ht="15" customHeight="1">
      <c r="G5033" s="32" t="s">
        <v>7686</v>
      </c>
      <c r="H5033" s="32">
        <v>0.20202020000000001</v>
      </c>
    </row>
    <row r="5034" spans="7:8" ht="15" customHeight="1">
      <c r="G5034" s="32" t="s">
        <v>3428</v>
      </c>
      <c r="H5034" s="32"/>
    </row>
    <row r="5035" spans="7:8" ht="15" customHeight="1">
      <c r="G5035" s="32" t="s">
        <v>3428</v>
      </c>
      <c r="H5035" s="32" t="s">
        <v>9293</v>
      </c>
    </row>
    <row r="5036" spans="7:8" ht="15" customHeight="1">
      <c r="G5036" s="32" t="s">
        <v>9294</v>
      </c>
      <c r="H5036" s="32">
        <v>0.5</v>
      </c>
    </row>
    <row r="5037" spans="7:8" ht="15" customHeight="1">
      <c r="G5037" s="32" t="s">
        <v>9295</v>
      </c>
      <c r="H5037" s="32">
        <v>0.5</v>
      </c>
    </row>
    <row r="5038" spans="7:8" ht="15" customHeight="1">
      <c r="G5038" s="32" t="s">
        <v>3428</v>
      </c>
      <c r="H5038" s="32"/>
    </row>
    <row r="5039" spans="7:8" ht="15" customHeight="1">
      <c r="G5039" s="32" t="s">
        <v>3428</v>
      </c>
      <c r="H5039" s="32" t="s">
        <v>8499</v>
      </c>
    </row>
    <row r="5040" spans="7:8" ht="15" customHeight="1">
      <c r="G5040" s="32" t="s">
        <v>7689</v>
      </c>
      <c r="H5040" s="32">
        <v>1</v>
      </c>
    </row>
    <row r="5041" spans="7:8" ht="15" customHeight="1">
      <c r="G5041" s="32" t="s">
        <v>3428</v>
      </c>
      <c r="H5041" s="32"/>
    </row>
    <row r="5042" spans="7:8" ht="15" customHeight="1">
      <c r="G5042" s="32" t="s">
        <v>3428</v>
      </c>
      <c r="H5042" s="32" t="s">
        <v>8500</v>
      </c>
    </row>
    <row r="5043" spans="7:8" ht="15" customHeight="1">
      <c r="G5043" s="32" t="s">
        <v>7688</v>
      </c>
      <c r="H5043" s="32">
        <v>1</v>
      </c>
    </row>
    <row r="5044" spans="7:8" ht="15" customHeight="1">
      <c r="G5044" s="32" t="s">
        <v>3428</v>
      </c>
      <c r="H5044" s="32"/>
    </row>
    <row r="5045" spans="7:8" ht="15" customHeight="1">
      <c r="G5045" s="32" t="s">
        <v>3428</v>
      </c>
      <c r="H5045" s="32" t="s">
        <v>8501</v>
      </c>
    </row>
    <row r="5046" spans="7:8" ht="15" customHeight="1">
      <c r="G5046" s="32" t="s">
        <v>7690</v>
      </c>
      <c r="H5046" s="32">
        <v>1</v>
      </c>
    </row>
    <row r="5047" spans="7:8" ht="15" customHeight="1">
      <c r="G5047" s="32" t="s">
        <v>3428</v>
      </c>
      <c r="H5047" s="32"/>
    </row>
    <row r="5048" spans="7:8" ht="15" customHeight="1">
      <c r="G5048" s="32" t="s">
        <v>3428</v>
      </c>
      <c r="H5048" s="32" t="s">
        <v>8502</v>
      </c>
    </row>
    <row r="5049" spans="7:8" ht="15" customHeight="1">
      <c r="G5049" s="32" t="s">
        <v>8303</v>
      </c>
      <c r="H5049" s="32">
        <v>0.73333333000000001</v>
      </c>
    </row>
    <row r="5050" spans="7:8" ht="15" customHeight="1">
      <c r="G5050" s="32" t="s">
        <v>8816</v>
      </c>
      <c r="H5050" s="32">
        <v>4.4444440000000002E-2</v>
      </c>
    </row>
    <row r="5051" spans="7:8" ht="15" customHeight="1">
      <c r="G5051" s="32" t="s">
        <v>8818</v>
      </c>
      <c r="H5051" s="32">
        <v>4.4444440000000002E-2</v>
      </c>
    </row>
    <row r="5052" spans="7:8" ht="15" customHeight="1">
      <c r="G5052" s="32" t="s">
        <v>7453</v>
      </c>
      <c r="H5052" s="32">
        <v>2.2222220000000001E-2</v>
      </c>
    </row>
    <row r="5053" spans="7:8" ht="15" customHeight="1">
      <c r="G5053" s="32" t="s">
        <v>8888</v>
      </c>
      <c r="H5053" s="32">
        <v>8.8888889999999998E-2</v>
      </c>
    </row>
    <row r="5054" spans="7:8" ht="15" customHeight="1">
      <c r="G5054" s="32" t="s">
        <v>8935</v>
      </c>
      <c r="H5054" s="32">
        <v>6.6666669999999997E-2</v>
      </c>
    </row>
    <row r="5055" spans="7:8" ht="15" customHeight="1">
      <c r="G5055" s="32" t="s">
        <v>3428</v>
      </c>
      <c r="H5055" s="32"/>
    </row>
    <row r="5056" spans="7:8" ht="15" customHeight="1">
      <c r="G5056" s="32" t="s">
        <v>3428</v>
      </c>
      <c r="H5056" s="32" t="s">
        <v>8503</v>
      </c>
    </row>
    <row r="5057" spans="7:8" ht="15" customHeight="1">
      <c r="G5057" s="32" t="s">
        <v>7159</v>
      </c>
      <c r="H5057" s="32">
        <v>1</v>
      </c>
    </row>
    <row r="5058" spans="7:8" ht="15" customHeight="1">
      <c r="G5058" s="32" t="s">
        <v>3428</v>
      </c>
      <c r="H5058" s="32"/>
    </row>
    <row r="5059" spans="7:8" ht="15" customHeight="1">
      <c r="G5059" s="32" t="s">
        <v>3428</v>
      </c>
      <c r="H5059" s="32" t="s">
        <v>8504</v>
      </c>
    </row>
    <row r="5060" spans="7:8" ht="15" customHeight="1">
      <c r="G5060" s="32" t="s">
        <v>7695</v>
      </c>
      <c r="H5060" s="32">
        <v>0.125</v>
      </c>
    </row>
    <row r="5061" spans="7:8" ht="15" customHeight="1">
      <c r="G5061" s="32" t="s">
        <v>7714</v>
      </c>
      <c r="H5061" s="32">
        <v>0.125</v>
      </c>
    </row>
    <row r="5062" spans="7:8" ht="15" customHeight="1">
      <c r="G5062" s="32" t="s">
        <v>7716</v>
      </c>
      <c r="H5062" s="32">
        <v>0.625</v>
      </c>
    </row>
    <row r="5063" spans="7:8" ht="15" customHeight="1">
      <c r="G5063" s="32" t="s">
        <v>8269</v>
      </c>
      <c r="H5063" s="32">
        <v>0.125</v>
      </c>
    </row>
    <row r="5064" spans="7:8" ht="15" customHeight="1">
      <c r="G5064" s="32" t="s">
        <v>3428</v>
      </c>
      <c r="H5064" s="32"/>
    </row>
    <row r="5065" spans="7:8" ht="15" customHeight="1">
      <c r="G5065" s="32" t="s">
        <v>3428</v>
      </c>
      <c r="H5065" s="32" t="s">
        <v>8505</v>
      </c>
    </row>
    <row r="5066" spans="7:8" ht="15" customHeight="1">
      <c r="G5066" s="32" t="s">
        <v>7717</v>
      </c>
      <c r="H5066" s="32">
        <v>1</v>
      </c>
    </row>
    <row r="5067" spans="7:8" ht="15" customHeight="1">
      <c r="G5067" s="32" t="s">
        <v>3428</v>
      </c>
      <c r="H5067" s="32"/>
    </row>
    <row r="5068" spans="7:8" ht="15" customHeight="1">
      <c r="G5068" s="32" t="s">
        <v>3428</v>
      </c>
      <c r="H5068" s="32" t="s">
        <v>8506</v>
      </c>
    </row>
    <row r="5069" spans="7:8" ht="15" customHeight="1">
      <c r="G5069" s="32" t="s">
        <v>7719</v>
      </c>
      <c r="H5069" s="32">
        <v>1</v>
      </c>
    </row>
    <row r="5070" spans="7:8" ht="15" customHeight="1">
      <c r="G5070" s="32" t="s">
        <v>3428</v>
      </c>
      <c r="H5070" s="32"/>
    </row>
    <row r="5071" spans="7:8" ht="15" customHeight="1">
      <c r="G5071" s="32" t="s">
        <v>3428</v>
      </c>
      <c r="H5071" s="32" t="s">
        <v>8507</v>
      </c>
    </row>
    <row r="5072" spans="7:8" ht="15" customHeight="1">
      <c r="G5072" s="32" t="s">
        <v>7718</v>
      </c>
      <c r="H5072" s="32">
        <v>1</v>
      </c>
    </row>
    <row r="5073" spans="7:8" ht="15" customHeight="1">
      <c r="G5073" s="32" t="s">
        <v>3428</v>
      </c>
      <c r="H5073" s="32"/>
    </row>
    <row r="5074" spans="7:8" ht="15" customHeight="1">
      <c r="G5074" s="32" t="s">
        <v>3428</v>
      </c>
      <c r="H5074" s="32" t="s">
        <v>8508</v>
      </c>
    </row>
    <row r="5075" spans="7:8" ht="15" customHeight="1">
      <c r="G5075" s="32" t="s">
        <v>7720</v>
      </c>
      <c r="H5075" s="32">
        <v>1</v>
      </c>
    </row>
    <row r="5076" spans="7:8" ht="15" customHeight="1">
      <c r="G5076" s="32" t="s">
        <v>3428</v>
      </c>
      <c r="H5076" s="32"/>
    </row>
    <row r="5077" spans="7:8" ht="15" customHeight="1">
      <c r="G5077" s="32" t="s">
        <v>3428</v>
      </c>
      <c r="H5077" s="32" t="s">
        <v>8509</v>
      </c>
    </row>
    <row r="5078" spans="7:8" ht="15" customHeight="1">
      <c r="G5078" s="32" t="s">
        <v>7674</v>
      </c>
      <c r="H5078" s="32">
        <v>0.73214290000000004</v>
      </c>
    </row>
    <row r="5079" spans="7:8" ht="15" customHeight="1">
      <c r="G5079" s="32" t="s">
        <v>7679</v>
      </c>
      <c r="H5079" s="32">
        <v>0.26785710000000001</v>
      </c>
    </row>
    <row r="5080" spans="7:8" ht="15" customHeight="1">
      <c r="G5080" s="32" t="s">
        <v>3428</v>
      </c>
      <c r="H5080" s="32"/>
    </row>
    <row r="5081" spans="7:8" ht="15" customHeight="1">
      <c r="G5081" s="32" t="s">
        <v>3428</v>
      </c>
      <c r="H5081" s="32" t="s">
        <v>8510</v>
      </c>
    </row>
    <row r="5082" spans="7:8" ht="15" customHeight="1">
      <c r="G5082" s="32" t="s">
        <v>7681</v>
      </c>
      <c r="H5082" s="32">
        <v>0.1875</v>
      </c>
    </row>
    <row r="5083" spans="7:8" ht="15" customHeight="1">
      <c r="G5083" s="32" t="s">
        <v>7682</v>
      </c>
      <c r="H5083" s="32">
        <v>0.8125</v>
      </c>
    </row>
    <row r="5084" spans="7:8" ht="15" customHeight="1">
      <c r="G5084" s="32" t="s">
        <v>3428</v>
      </c>
      <c r="H5084" s="32"/>
    </row>
    <row r="5085" spans="7:8" ht="15" customHeight="1">
      <c r="G5085" s="32" t="s">
        <v>3428</v>
      </c>
      <c r="H5085" s="32" t="s">
        <v>8511</v>
      </c>
    </row>
    <row r="5086" spans="7:8" ht="15" customHeight="1">
      <c r="G5086" s="32" t="s">
        <v>7448</v>
      </c>
      <c r="H5086" s="32">
        <v>7.6923080000000005E-2</v>
      </c>
    </row>
    <row r="5087" spans="7:8" ht="15" customHeight="1">
      <c r="G5087" s="32" t="s">
        <v>7680</v>
      </c>
      <c r="H5087" s="32">
        <v>0.30769231000000002</v>
      </c>
    </row>
    <row r="5088" spans="7:8" ht="15" customHeight="1">
      <c r="G5088" s="32" t="s">
        <v>7684</v>
      </c>
      <c r="H5088" s="32">
        <v>0.61538462000000005</v>
      </c>
    </row>
    <row r="5089" spans="7:8" ht="15" customHeight="1">
      <c r="G5089" s="32" t="s">
        <v>3428</v>
      </c>
      <c r="H5089" s="32"/>
    </row>
    <row r="5090" spans="7:8" ht="15" customHeight="1">
      <c r="G5090" s="32" t="s">
        <v>3428</v>
      </c>
      <c r="H5090" s="32" t="s">
        <v>8510</v>
      </c>
    </row>
    <row r="5091" spans="7:8" ht="15" customHeight="1">
      <c r="G5091" s="32" t="s">
        <v>7844</v>
      </c>
      <c r="H5091" s="32">
        <v>1</v>
      </c>
    </row>
    <row r="5092" spans="7:8" ht="15" customHeight="1">
      <c r="G5092" s="32" t="s">
        <v>3428</v>
      </c>
      <c r="H5092" s="32"/>
    </row>
    <row r="5093" spans="7:8" ht="15" customHeight="1">
      <c r="G5093" s="32" t="s">
        <v>3428</v>
      </c>
      <c r="H5093" s="32" t="s">
        <v>8512</v>
      </c>
    </row>
    <row r="5094" spans="7:8" ht="15" customHeight="1">
      <c r="G5094" s="32" t="s">
        <v>7845</v>
      </c>
      <c r="H5094" s="32">
        <v>1</v>
      </c>
    </row>
    <row r="5095" spans="7:8" ht="15" customHeight="1">
      <c r="G5095" s="32" t="s">
        <v>3428</v>
      </c>
      <c r="H5095" s="32"/>
    </row>
    <row r="5096" spans="7:8" ht="15" customHeight="1">
      <c r="G5096" s="32" t="s">
        <v>3428</v>
      </c>
      <c r="H5096" s="32" t="s">
        <v>8513</v>
      </c>
    </row>
    <row r="5097" spans="7:8" ht="15" customHeight="1">
      <c r="G5097" s="32" t="s">
        <v>7846</v>
      </c>
      <c r="H5097" s="32">
        <v>1</v>
      </c>
    </row>
    <row r="5098" spans="7:8" ht="15" customHeight="1">
      <c r="G5098" s="32" t="s">
        <v>3428</v>
      </c>
      <c r="H5098" s="32"/>
    </row>
    <row r="5099" spans="7:8" ht="15" customHeight="1">
      <c r="G5099" s="32" t="s">
        <v>3428</v>
      </c>
      <c r="H5099" s="32" t="s">
        <v>8514</v>
      </c>
    </row>
    <row r="5100" spans="7:8" ht="15" customHeight="1">
      <c r="G5100" s="32" t="s">
        <v>7518</v>
      </c>
      <c r="H5100" s="32">
        <v>2.702703E-2</v>
      </c>
    </row>
    <row r="5101" spans="7:8" ht="15" customHeight="1">
      <c r="G5101" s="32" t="s">
        <v>8896</v>
      </c>
      <c r="H5101" s="32">
        <v>2.702703E-2</v>
      </c>
    </row>
    <row r="5102" spans="7:8" ht="15" customHeight="1">
      <c r="G5102" s="32" t="s">
        <v>8899</v>
      </c>
      <c r="H5102" s="32">
        <v>2.702703E-2</v>
      </c>
    </row>
    <row r="5103" spans="7:8" ht="15" customHeight="1">
      <c r="G5103" s="32" t="s">
        <v>7734</v>
      </c>
      <c r="H5103" s="32">
        <v>0.16216216</v>
      </c>
    </row>
    <row r="5104" spans="7:8" ht="15" customHeight="1">
      <c r="G5104" s="32" t="s">
        <v>7740</v>
      </c>
      <c r="H5104" s="32">
        <v>0.75675676000000003</v>
      </c>
    </row>
    <row r="5105" spans="7:8" ht="15" customHeight="1">
      <c r="G5105" s="32" t="s">
        <v>3428</v>
      </c>
      <c r="H5105" s="32"/>
    </row>
    <row r="5106" spans="7:8" ht="15" customHeight="1">
      <c r="G5106" s="32" t="s">
        <v>3428</v>
      </c>
      <c r="H5106" s="32" t="s">
        <v>8515</v>
      </c>
    </row>
    <row r="5107" spans="7:8" ht="15" customHeight="1">
      <c r="G5107" s="32" t="s">
        <v>7736</v>
      </c>
      <c r="H5107" s="32">
        <v>0.1666667</v>
      </c>
    </row>
    <row r="5108" spans="7:8" ht="15" customHeight="1">
      <c r="G5108" s="32" t="s">
        <v>7741</v>
      </c>
      <c r="H5108" s="32">
        <v>0.66666669999999995</v>
      </c>
    </row>
    <row r="5109" spans="7:8" ht="15" customHeight="1">
      <c r="G5109" s="32" t="s">
        <v>8150</v>
      </c>
      <c r="H5109" s="32">
        <v>0.1666667</v>
      </c>
    </row>
    <row r="5110" spans="7:8" ht="15" customHeight="1">
      <c r="G5110" s="32" t="s">
        <v>3428</v>
      </c>
      <c r="H5110" s="32"/>
    </row>
    <row r="5111" spans="7:8" ht="15" customHeight="1">
      <c r="G5111" s="32" t="s">
        <v>3428</v>
      </c>
      <c r="H5111" s="32" t="s">
        <v>8516</v>
      </c>
    </row>
    <row r="5112" spans="7:8" ht="15" customHeight="1">
      <c r="G5112" s="32" t="s">
        <v>8897</v>
      </c>
      <c r="H5112" s="32">
        <v>1</v>
      </c>
    </row>
    <row r="5113" spans="7:8" ht="15" customHeight="1">
      <c r="G5113" s="32" t="s">
        <v>3428</v>
      </c>
      <c r="H5113" s="32"/>
    </row>
    <row r="5114" spans="7:8" ht="15" customHeight="1">
      <c r="G5114" s="32" t="s">
        <v>3428</v>
      </c>
      <c r="H5114" s="32" t="s">
        <v>8517</v>
      </c>
    </row>
    <row r="5115" spans="7:8" ht="15" customHeight="1">
      <c r="G5115" s="32" t="s">
        <v>7739</v>
      </c>
      <c r="H5115" s="32">
        <v>1</v>
      </c>
    </row>
    <row r="5116" spans="7:8" ht="15" customHeight="1">
      <c r="G5116" s="32" t="s">
        <v>3428</v>
      </c>
      <c r="H5116" s="32"/>
    </row>
    <row r="5117" spans="7:8" ht="15" customHeight="1">
      <c r="G5117" s="32" t="s">
        <v>3428</v>
      </c>
      <c r="H5117" s="32" t="s">
        <v>8518</v>
      </c>
    </row>
    <row r="5118" spans="7:8" ht="15" customHeight="1">
      <c r="G5118" s="32" t="s">
        <v>7743</v>
      </c>
      <c r="H5118" s="32">
        <v>1</v>
      </c>
    </row>
    <row r="5119" spans="7:8" ht="15" customHeight="1">
      <c r="G5119" s="32" t="s">
        <v>3428</v>
      </c>
      <c r="H5119" s="32"/>
    </row>
    <row r="5120" spans="7:8" ht="15" customHeight="1">
      <c r="G5120" s="32" t="s">
        <v>3428</v>
      </c>
      <c r="H5120" s="32" t="s">
        <v>8519</v>
      </c>
    </row>
    <row r="5121" spans="7:8" ht="15" customHeight="1">
      <c r="G5121" s="32" t="s">
        <v>7744</v>
      </c>
      <c r="H5121" s="32">
        <v>1</v>
      </c>
    </row>
    <row r="5122" spans="7:8" ht="15" customHeight="1">
      <c r="G5122" s="32" t="s">
        <v>3428</v>
      </c>
      <c r="H5122" s="32"/>
    </row>
    <row r="5123" spans="7:8" ht="15" customHeight="1">
      <c r="G5123" s="32" t="s">
        <v>3428</v>
      </c>
      <c r="H5123" s="32" t="s">
        <v>8520</v>
      </c>
    </row>
    <row r="5124" spans="7:8" ht="15" customHeight="1">
      <c r="G5124" s="32" t="s">
        <v>7746</v>
      </c>
      <c r="H5124" s="32">
        <v>0.92307691999999997</v>
      </c>
    </row>
    <row r="5125" spans="7:8" ht="15" customHeight="1">
      <c r="G5125" s="32" t="s">
        <v>8151</v>
      </c>
      <c r="H5125" s="32">
        <v>7.6923080000000005E-2</v>
      </c>
    </row>
    <row r="5126" spans="7:8" ht="15" customHeight="1">
      <c r="G5126" s="32" t="s">
        <v>3428</v>
      </c>
      <c r="H5126" s="32"/>
    </row>
    <row r="5127" spans="7:8" ht="15" customHeight="1">
      <c r="G5127" s="32" t="s">
        <v>3428</v>
      </c>
      <c r="H5127" s="32" t="s">
        <v>8521</v>
      </c>
    </row>
    <row r="5128" spans="7:8" ht="15" customHeight="1">
      <c r="G5128" s="32" t="s">
        <v>7742</v>
      </c>
      <c r="H5128" s="32">
        <v>1</v>
      </c>
    </row>
    <row r="5129" spans="7:8" ht="15" customHeight="1">
      <c r="G5129" s="32" t="s">
        <v>3428</v>
      </c>
      <c r="H5129" s="32"/>
    </row>
    <row r="5130" spans="7:8" ht="15" customHeight="1">
      <c r="G5130" s="32" t="s">
        <v>3428</v>
      </c>
      <c r="H5130" s="32" t="s">
        <v>8522</v>
      </c>
    </row>
    <row r="5131" spans="7:8" ht="15" customHeight="1">
      <c r="G5131" s="32" t="s">
        <v>7747</v>
      </c>
      <c r="H5131" s="32">
        <v>1</v>
      </c>
    </row>
    <row r="5132" spans="7:8" ht="15" customHeight="1">
      <c r="G5132" s="32" t="s">
        <v>3428</v>
      </c>
      <c r="H5132" s="32"/>
    </row>
    <row r="5133" spans="7:8" ht="15" customHeight="1">
      <c r="G5133" s="32" t="s">
        <v>3428</v>
      </c>
      <c r="H5133" s="32" t="s">
        <v>8523</v>
      </c>
    </row>
    <row r="5134" spans="7:8" ht="15" customHeight="1">
      <c r="G5134" s="32" t="s">
        <v>7749</v>
      </c>
      <c r="H5134" s="32">
        <v>0.8</v>
      </c>
    </row>
    <row r="5135" spans="7:8" ht="15" customHeight="1">
      <c r="G5135" s="32" t="s">
        <v>7751</v>
      </c>
      <c r="H5135" s="32">
        <v>0.05</v>
      </c>
    </row>
    <row r="5136" spans="7:8" ht="15" customHeight="1">
      <c r="G5136" s="32" t="s">
        <v>8261</v>
      </c>
      <c r="H5136" s="32">
        <v>0.1</v>
      </c>
    </row>
    <row r="5137" spans="7:8" ht="15" customHeight="1">
      <c r="G5137" s="32" t="s">
        <v>8262</v>
      </c>
      <c r="H5137" s="32">
        <v>0.05</v>
      </c>
    </row>
    <row r="5138" spans="7:8" ht="15" customHeight="1">
      <c r="G5138" s="32" t="s">
        <v>3428</v>
      </c>
      <c r="H5138" s="32"/>
    </row>
    <row r="5139" spans="7:8" ht="15" customHeight="1">
      <c r="G5139" s="32" t="s">
        <v>3428</v>
      </c>
      <c r="H5139" s="32" t="s">
        <v>8524</v>
      </c>
    </row>
    <row r="5140" spans="7:8" ht="15" customHeight="1">
      <c r="G5140" s="32" t="s">
        <v>8263</v>
      </c>
      <c r="H5140" s="32">
        <v>1</v>
      </c>
    </row>
    <row r="5141" spans="7:8" ht="15" customHeight="1">
      <c r="G5141" s="32" t="s">
        <v>3428</v>
      </c>
      <c r="H5141" s="32"/>
    </row>
    <row r="5142" spans="7:8" ht="15" customHeight="1">
      <c r="G5142" s="32" t="s">
        <v>3428</v>
      </c>
      <c r="H5142" s="32" t="s">
        <v>8525</v>
      </c>
    </row>
    <row r="5143" spans="7:8" ht="15" customHeight="1">
      <c r="G5143" s="32" t="s">
        <v>7754</v>
      </c>
      <c r="H5143" s="32">
        <v>1</v>
      </c>
    </row>
    <row r="5144" spans="7:8" ht="15" customHeight="1">
      <c r="G5144" s="32" t="s">
        <v>3428</v>
      </c>
      <c r="H5144" s="32"/>
    </row>
    <row r="5145" spans="7:8" ht="15" customHeight="1">
      <c r="G5145" s="32" t="s">
        <v>3428</v>
      </c>
      <c r="H5145" s="32" t="s">
        <v>8526</v>
      </c>
    </row>
    <row r="5146" spans="7:8" ht="15" customHeight="1">
      <c r="G5146" s="32" t="s">
        <v>8901</v>
      </c>
      <c r="H5146" s="32">
        <v>1</v>
      </c>
    </row>
    <row r="5147" spans="7:8" ht="15" customHeight="1">
      <c r="G5147" s="32" t="s">
        <v>3428</v>
      </c>
      <c r="H5147" s="32"/>
    </row>
    <row r="5148" spans="7:8" ht="15" customHeight="1">
      <c r="G5148" s="32" t="s">
        <v>3428</v>
      </c>
      <c r="H5148" s="32" t="s">
        <v>8527</v>
      </c>
    </row>
    <row r="5149" spans="7:8" ht="15" customHeight="1">
      <c r="G5149" s="32" t="s">
        <v>7755</v>
      </c>
      <c r="H5149" s="32">
        <v>1</v>
      </c>
    </row>
    <row r="5150" spans="7:8" ht="15" customHeight="1">
      <c r="G5150" s="32" t="s">
        <v>3428</v>
      </c>
      <c r="H5150" s="32"/>
    </row>
    <row r="5151" spans="7:8" ht="15" customHeight="1">
      <c r="G5151" s="32" t="s">
        <v>3428</v>
      </c>
      <c r="H5151" s="32" t="s">
        <v>8528</v>
      </c>
    </row>
    <row r="5152" spans="7:8" ht="15" customHeight="1">
      <c r="G5152" s="32" t="s">
        <v>7252</v>
      </c>
      <c r="H5152" s="32">
        <v>1.7857140000000001E-2</v>
      </c>
    </row>
    <row r="5153" spans="7:8" ht="15" customHeight="1">
      <c r="G5153" s="32" t="s">
        <v>7469</v>
      </c>
      <c r="H5153" s="32">
        <v>1.7857140000000001E-2</v>
      </c>
    </row>
    <row r="5154" spans="7:8" ht="15" customHeight="1">
      <c r="G5154" s="32" t="s">
        <v>7548</v>
      </c>
      <c r="H5154" s="32">
        <v>5.3571430000000003E-2</v>
      </c>
    </row>
    <row r="5155" spans="7:8" ht="15" customHeight="1">
      <c r="G5155" s="32" t="s">
        <v>8905</v>
      </c>
      <c r="H5155" s="32">
        <v>0.125</v>
      </c>
    </row>
    <row r="5156" spans="7:8" ht="15" customHeight="1">
      <c r="G5156" s="32" t="s">
        <v>7758</v>
      </c>
      <c r="H5156" s="32">
        <v>0.75</v>
      </c>
    </row>
    <row r="5157" spans="7:8" ht="15" customHeight="1">
      <c r="G5157" s="32" t="s">
        <v>7774</v>
      </c>
      <c r="H5157" s="32">
        <v>3.5714290000000003E-2</v>
      </c>
    </row>
    <row r="5158" spans="7:8" ht="15" customHeight="1">
      <c r="G5158" s="32" t="s">
        <v>3428</v>
      </c>
      <c r="H5158" s="32"/>
    </row>
    <row r="5159" spans="7:8" ht="15" customHeight="1">
      <c r="G5159" s="32" t="s">
        <v>3428</v>
      </c>
      <c r="H5159" s="32" t="s">
        <v>8529</v>
      </c>
    </row>
    <row r="5160" spans="7:8" ht="15" customHeight="1">
      <c r="G5160" s="32" t="s">
        <v>7553</v>
      </c>
      <c r="H5160" s="32">
        <v>0.3333333</v>
      </c>
    </row>
    <row r="5161" spans="7:8" ht="15" customHeight="1">
      <c r="G5161" s="32" t="s">
        <v>7765</v>
      </c>
      <c r="H5161" s="32">
        <v>0.3333333</v>
      </c>
    </row>
    <row r="5162" spans="7:8" ht="15" customHeight="1">
      <c r="G5162" s="32" t="s">
        <v>7768</v>
      </c>
      <c r="H5162" s="32">
        <v>0.3333333</v>
      </c>
    </row>
    <row r="5163" spans="7:8" ht="15" customHeight="1">
      <c r="G5163" s="32" t="s">
        <v>3428</v>
      </c>
      <c r="H5163" s="32"/>
    </row>
    <row r="5164" spans="7:8" ht="15" customHeight="1">
      <c r="G5164" s="32" t="s">
        <v>3428</v>
      </c>
      <c r="H5164" s="32" t="s">
        <v>8530</v>
      </c>
    </row>
    <row r="5165" spans="7:8" ht="15" customHeight="1">
      <c r="G5165" s="32" t="s">
        <v>8324</v>
      </c>
      <c r="H5165" s="32">
        <v>0.1666667</v>
      </c>
    </row>
    <row r="5166" spans="7:8" ht="15" customHeight="1">
      <c r="G5166" s="32" t="s">
        <v>8908</v>
      </c>
      <c r="H5166" s="32">
        <v>0.83333330000000005</v>
      </c>
    </row>
    <row r="5167" spans="7:8" ht="15" customHeight="1">
      <c r="G5167" s="32" t="s">
        <v>3428</v>
      </c>
      <c r="H5167" s="32"/>
    </row>
    <row r="5168" spans="7:8" ht="15" customHeight="1">
      <c r="G5168" s="32" t="s">
        <v>3428</v>
      </c>
      <c r="H5168" s="32" t="s">
        <v>8531</v>
      </c>
    </row>
    <row r="5169" spans="7:8" ht="15" customHeight="1">
      <c r="G5169" s="32" t="s">
        <v>8907</v>
      </c>
      <c r="H5169" s="32">
        <v>0.83333330000000005</v>
      </c>
    </row>
    <row r="5170" spans="7:8" ht="15" customHeight="1">
      <c r="G5170" s="32" t="s">
        <v>8910</v>
      </c>
      <c r="H5170" s="32">
        <v>0.1666667</v>
      </c>
    </row>
    <row r="5171" spans="7:8" ht="15" customHeight="1">
      <c r="G5171" s="32" t="s">
        <v>3428</v>
      </c>
      <c r="H5171" s="32"/>
    </row>
    <row r="5172" spans="7:8" ht="15" customHeight="1">
      <c r="G5172" s="32" t="s">
        <v>3428</v>
      </c>
      <c r="H5172" s="32" t="s">
        <v>8532</v>
      </c>
    </row>
    <row r="5173" spans="7:8" ht="15" customHeight="1">
      <c r="G5173" s="32" t="s">
        <v>7761</v>
      </c>
      <c r="H5173" s="32">
        <v>1</v>
      </c>
    </row>
    <row r="5174" spans="7:8" ht="15" customHeight="1">
      <c r="G5174" s="32" t="s">
        <v>3428</v>
      </c>
      <c r="H5174" s="32"/>
    </row>
    <row r="5175" spans="7:8" ht="15" customHeight="1">
      <c r="G5175" s="32" t="s">
        <v>3428</v>
      </c>
      <c r="H5175" s="32" t="s">
        <v>8533</v>
      </c>
    </row>
    <row r="5176" spans="7:8" ht="15" customHeight="1">
      <c r="G5176" s="32" t="s">
        <v>7562</v>
      </c>
      <c r="H5176" s="32">
        <v>6.25E-2</v>
      </c>
    </row>
    <row r="5177" spans="7:8" ht="15" customHeight="1">
      <c r="G5177" s="32" t="s">
        <v>7778</v>
      </c>
      <c r="H5177" s="32">
        <v>0.9375</v>
      </c>
    </row>
    <row r="5178" spans="7:8" ht="15" customHeight="1">
      <c r="G5178" s="32" t="s">
        <v>3428</v>
      </c>
      <c r="H5178" s="32"/>
    </row>
    <row r="5179" spans="7:8" ht="15" customHeight="1">
      <c r="G5179" s="32" t="s">
        <v>3428</v>
      </c>
      <c r="H5179" s="32" t="s">
        <v>8534</v>
      </c>
    </row>
    <row r="5180" spans="7:8" ht="15" customHeight="1">
      <c r="G5180" s="32" t="s">
        <v>7781</v>
      </c>
      <c r="H5180" s="32">
        <v>1</v>
      </c>
    </row>
    <row r="5181" spans="7:8" ht="15" customHeight="1">
      <c r="G5181" s="32" t="s">
        <v>3428</v>
      </c>
      <c r="H5181" s="32"/>
    </row>
    <row r="5182" spans="7:8" ht="15" customHeight="1">
      <c r="G5182" s="32" t="s">
        <v>3428</v>
      </c>
      <c r="H5182" s="32" t="s">
        <v>8535</v>
      </c>
    </row>
    <row r="5183" spans="7:8" ht="15" customHeight="1">
      <c r="G5183" s="32" t="s">
        <v>7762</v>
      </c>
      <c r="H5183" s="32">
        <v>0.83333330000000005</v>
      </c>
    </row>
    <row r="5184" spans="7:8" ht="15" customHeight="1">
      <c r="G5184" s="32" t="s">
        <v>8267</v>
      </c>
      <c r="H5184" s="32">
        <v>0.1666667</v>
      </c>
    </row>
    <row r="5185" spans="7:8" ht="15" customHeight="1">
      <c r="G5185" s="32" t="s">
        <v>3428</v>
      </c>
      <c r="H5185" s="32"/>
    </row>
    <row r="5186" spans="7:8" ht="15" customHeight="1">
      <c r="G5186" s="32" t="s">
        <v>3428</v>
      </c>
      <c r="H5186" s="32" t="s">
        <v>8536</v>
      </c>
    </row>
    <row r="5187" spans="7:8" ht="15" customHeight="1">
      <c r="G5187" s="32" t="s">
        <v>7776</v>
      </c>
      <c r="H5187" s="32">
        <v>1</v>
      </c>
    </row>
    <row r="5188" spans="7:8" ht="15" customHeight="1">
      <c r="G5188" s="32" t="s">
        <v>3428</v>
      </c>
      <c r="H5188" s="32"/>
    </row>
    <row r="5189" spans="7:8" ht="15" customHeight="1">
      <c r="G5189" s="32" t="s">
        <v>3428</v>
      </c>
      <c r="H5189" s="32" t="s">
        <v>8537</v>
      </c>
    </row>
    <row r="5190" spans="7:8" ht="15" customHeight="1">
      <c r="G5190" s="32" t="s">
        <v>7780</v>
      </c>
      <c r="H5190" s="32">
        <v>1</v>
      </c>
    </row>
    <row r="5191" spans="7:8" ht="15" customHeight="1">
      <c r="G5191" s="32" t="s">
        <v>3428</v>
      </c>
      <c r="H5191" s="32"/>
    </row>
    <row r="5192" spans="7:8" ht="15" customHeight="1">
      <c r="G5192" s="32" t="s">
        <v>3428</v>
      </c>
      <c r="H5192" s="32" t="s">
        <v>8538</v>
      </c>
    </row>
    <row r="5193" spans="7:8" ht="15" customHeight="1">
      <c r="G5193" s="32" t="s">
        <v>7770</v>
      </c>
      <c r="H5193" s="32">
        <v>1</v>
      </c>
    </row>
    <row r="5194" spans="7:8" ht="15" customHeight="1">
      <c r="G5194" s="32" t="s">
        <v>3428</v>
      </c>
      <c r="H5194" s="32"/>
    </row>
    <row r="5195" spans="7:8" ht="15" customHeight="1">
      <c r="G5195" s="32" t="s">
        <v>3428</v>
      </c>
      <c r="H5195" s="32" t="s">
        <v>8539</v>
      </c>
    </row>
    <row r="5196" spans="7:8" ht="15" customHeight="1">
      <c r="G5196" s="32" t="s">
        <v>7760</v>
      </c>
      <c r="H5196" s="32">
        <v>5.5555559999999997E-2</v>
      </c>
    </row>
    <row r="5197" spans="7:8" ht="15" customHeight="1">
      <c r="G5197" s="32" t="s">
        <v>7772</v>
      </c>
      <c r="H5197" s="32">
        <v>0.88888889000000004</v>
      </c>
    </row>
    <row r="5198" spans="7:8" ht="15" customHeight="1">
      <c r="G5198" s="32" t="s">
        <v>8266</v>
      </c>
      <c r="H5198" s="32">
        <v>5.5555559999999997E-2</v>
      </c>
    </row>
    <row r="5199" spans="7:8" ht="15" customHeight="1">
      <c r="G5199" s="32" t="s">
        <v>3428</v>
      </c>
      <c r="H5199" s="32"/>
    </row>
    <row r="5200" spans="7:8" ht="15" customHeight="1">
      <c r="G5200" s="32" t="s">
        <v>3428</v>
      </c>
      <c r="H5200" s="32" t="s">
        <v>8540</v>
      </c>
    </row>
    <row r="5201" spans="7:8" ht="15" customHeight="1">
      <c r="G5201" s="32" t="s">
        <v>7773</v>
      </c>
      <c r="H5201" s="32">
        <v>1</v>
      </c>
    </row>
    <row r="5202" spans="7:8" ht="15" customHeight="1">
      <c r="G5202" s="32" t="s">
        <v>3428</v>
      </c>
      <c r="H5202" s="32"/>
    </row>
    <row r="5203" spans="7:8" ht="15" customHeight="1">
      <c r="G5203" s="32" t="s">
        <v>3428</v>
      </c>
      <c r="H5203" s="32" t="s">
        <v>8541</v>
      </c>
    </row>
    <row r="5204" spans="7:8" ht="15" customHeight="1">
      <c r="G5204" s="32" t="s">
        <v>7763</v>
      </c>
      <c r="H5204" s="32">
        <v>1</v>
      </c>
    </row>
    <row r="5205" spans="7:8" ht="15" customHeight="1">
      <c r="G5205" s="32" t="s">
        <v>3428</v>
      </c>
      <c r="H5205" s="32"/>
    </row>
    <row r="5206" spans="7:8" ht="15" customHeight="1">
      <c r="G5206" s="32" t="s">
        <v>3428</v>
      </c>
      <c r="H5206" s="32" t="s">
        <v>8540</v>
      </c>
    </row>
    <row r="5207" spans="7:8" ht="15" customHeight="1">
      <c r="G5207" s="32" t="s">
        <v>7782</v>
      </c>
      <c r="H5207" s="32">
        <v>1</v>
      </c>
    </row>
    <row r="5208" spans="7:8" ht="15" customHeight="1">
      <c r="G5208" s="32" t="s">
        <v>3428</v>
      </c>
      <c r="H5208" s="32"/>
    </row>
    <row r="5209" spans="7:8" ht="15" customHeight="1">
      <c r="G5209" s="32" t="s">
        <v>3428</v>
      </c>
      <c r="H5209" s="32" t="s">
        <v>8542</v>
      </c>
    </row>
    <row r="5210" spans="7:8" ht="15" customHeight="1">
      <c r="G5210" s="32" t="s">
        <v>7771</v>
      </c>
      <c r="H5210" s="32">
        <v>1</v>
      </c>
    </row>
    <row r="5211" spans="7:8" ht="15" customHeight="1">
      <c r="G5211" s="32" t="s">
        <v>3428</v>
      </c>
      <c r="H5211" s="32"/>
    </row>
    <row r="5212" spans="7:8" ht="15" customHeight="1">
      <c r="G5212" s="32" t="s">
        <v>3428</v>
      </c>
      <c r="H5212" s="32" t="s">
        <v>8543</v>
      </c>
    </row>
    <row r="5213" spans="7:8" ht="15" customHeight="1">
      <c r="G5213" s="32" t="s">
        <v>7784</v>
      </c>
      <c r="H5213" s="32">
        <v>0.97297297000000005</v>
      </c>
    </row>
    <row r="5214" spans="7:8" ht="15" customHeight="1">
      <c r="G5214" s="32" t="s">
        <v>8268</v>
      </c>
      <c r="H5214" s="32">
        <v>2.702703E-2</v>
      </c>
    </row>
    <row r="5215" spans="7:8" ht="15" customHeight="1">
      <c r="G5215" s="32" t="s">
        <v>3428</v>
      </c>
      <c r="H5215" s="32"/>
    </row>
    <row r="5216" spans="7:8" ht="15" customHeight="1">
      <c r="G5216" s="32" t="s">
        <v>3428</v>
      </c>
      <c r="H5216" s="32" t="s">
        <v>8544</v>
      </c>
    </row>
    <row r="5217" spans="7:8" ht="15" customHeight="1">
      <c r="G5217" s="32" t="s">
        <v>8913</v>
      </c>
      <c r="H5217" s="32">
        <v>0.2</v>
      </c>
    </row>
    <row r="5218" spans="7:8" ht="15" customHeight="1">
      <c r="G5218" s="32" t="s">
        <v>7788</v>
      </c>
      <c r="H5218" s="32">
        <v>0.8</v>
      </c>
    </row>
    <row r="5219" spans="7:8" ht="15" customHeight="1">
      <c r="G5219" s="32" t="s">
        <v>3428</v>
      </c>
      <c r="H5219" s="32"/>
    </row>
    <row r="5220" spans="7:8" ht="15" customHeight="1">
      <c r="G5220" s="32" t="s">
        <v>3428</v>
      </c>
      <c r="H5220" s="32" t="s">
        <v>8545</v>
      </c>
    </row>
    <row r="5221" spans="7:8" ht="15" customHeight="1">
      <c r="G5221" s="32" t="s">
        <v>7787</v>
      </c>
      <c r="H5221" s="32">
        <v>0.625</v>
      </c>
    </row>
    <row r="5222" spans="7:8" ht="15" customHeight="1">
      <c r="G5222" s="32" t="s">
        <v>7789</v>
      </c>
      <c r="H5222" s="32">
        <v>0.125</v>
      </c>
    </row>
    <row r="5223" spans="7:8" ht="15" customHeight="1">
      <c r="G5223" s="32" t="s">
        <v>8271</v>
      </c>
      <c r="H5223" s="32">
        <v>0.25</v>
      </c>
    </row>
    <row r="5224" spans="7:8" ht="15" customHeight="1">
      <c r="G5224" s="32" t="s">
        <v>3428</v>
      </c>
      <c r="H5224" s="32"/>
    </row>
    <row r="5225" spans="7:8" ht="15" customHeight="1">
      <c r="G5225" s="32" t="s">
        <v>3428</v>
      </c>
      <c r="H5225" s="32" t="s">
        <v>8546</v>
      </c>
    </row>
    <row r="5226" spans="7:8" ht="15" customHeight="1">
      <c r="G5226" s="32" t="s">
        <v>9067</v>
      </c>
      <c r="H5226" s="32">
        <v>0.15555556000000001</v>
      </c>
    </row>
    <row r="5227" spans="7:8" ht="15" customHeight="1">
      <c r="G5227" s="32" t="s">
        <v>9074</v>
      </c>
      <c r="H5227" s="32">
        <v>0.35555555999999999</v>
      </c>
    </row>
    <row r="5228" spans="7:8" ht="15" customHeight="1">
      <c r="G5228" s="32" t="s">
        <v>9076</v>
      </c>
      <c r="H5228" s="32">
        <v>0.35555555999999999</v>
      </c>
    </row>
    <row r="5229" spans="7:8" ht="15" customHeight="1">
      <c r="G5229" s="32" t="s">
        <v>9201</v>
      </c>
      <c r="H5229" s="32">
        <v>2.2222220000000001E-2</v>
      </c>
    </row>
    <row r="5230" spans="7:8" ht="15" customHeight="1">
      <c r="G5230" s="32" t="s">
        <v>9203</v>
      </c>
      <c r="H5230" s="32">
        <v>8.8888889999999998E-2</v>
      </c>
    </row>
    <row r="5231" spans="7:8" ht="15" customHeight="1">
      <c r="G5231" s="32" t="s">
        <v>9102</v>
      </c>
      <c r="H5231" s="32">
        <v>2.2222220000000001E-2</v>
      </c>
    </row>
    <row r="5232" spans="7:8" ht="15" customHeight="1">
      <c r="G5232" s="32" t="s">
        <v>3428</v>
      </c>
      <c r="H5232" s="32"/>
    </row>
    <row r="5233" spans="7:8" ht="15" customHeight="1">
      <c r="G5233" s="32" t="s">
        <v>3428</v>
      </c>
      <c r="H5233" s="32" t="s">
        <v>8547</v>
      </c>
    </row>
    <row r="5234" spans="7:8" ht="15" customHeight="1">
      <c r="G5234" s="32" t="s">
        <v>9142</v>
      </c>
      <c r="H5234" s="32">
        <v>0.1666667</v>
      </c>
    </row>
    <row r="5235" spans="7:8" ht="15" customHeight="1">
      <c r="G5235" s="32" t="s">
        <v>9144</v>
      </c>
      <c r="H5235" s="32">
        <v>0.5</v>
      </c>
    </row>
    <row r="5236" spans="7:8" ht="15" customHeight="1">
      <c r="G5236" s="32" t="s">
        <v>9158</v>
      </c>
      <c r="H5236" s="32">
        <v>0.1666667</v>
      </c>
    </row>
    <row r="5237" spans="7:8" ht="15" customHeight="1">
      <c r="G5237" s="32" t="s">
        <v>9161</v>
      </c>
      <c r="H5237" s="32">
        <v>0.1666667</v>
      </c>
    </row>
    <row r="5238" spans="7:8" ht="15" customHeight="1">
      <c r="G5238" s="32" t="s">
        <v>3428</v>
      </c>
      <c r="H5238" s="32"/>
    </row>
    <row r="5239" spans="7:8" ht="15" customHeight="1">
      <c r="G5239" s="32" t="s">
        <v>3428</v>
      </c>
      <c r="H5239" s="32" t="s">
        <v>8548</v>
      </c>
    </row>
    <row r="5240" spans="7:8" ht="15" customHeight="1">
      <c r="G5240" s="32" t="s">
        <v>9202</v>
      </c>
      <c r="H5240" s="32">
        <v>1</v>
      </c>
    </row>
    <row r="5241" spans="7:8" ht="15" customHeight="1">
      <c r="G5241" s="32" t="s">
        <v>3428</v>
      </c>
      <c r="H5241" s="32"/>
    </row>
    <row r="5242" spans="7:8" ht="15" customHeight="1">
      <c r="G5242" s="32" t="s">
        <v>3428</v>
      </c>
      <c r="H5242" s="32" t="s">
        <v>8549</v>
      </c>
    </row>
    <row r="5243" spans="7:8" ht="15" customHeight="1">
      <c r="G5243" s="32" t="s">
        <v>9214</v>
      </c>
      <c r="H5243" s="32">
        <v>1</v>
      </c>
    </row>
    <row r="5244" spans="7:8" ht="15" customHeight="1">
      <c r="G5244" s="32" t="s">
        <v>3428</v>
      </c>
      <c r="H5244" s="32"/>
    </row>
    <row r="5245" spans="7:8" ht="15" customHeight="1">
      <c r="G5245" s="32" t="s">
        <v>3428</v>
      </c>
      <c r="H5245" s="32" t="s">
        <v>8550</v>
      </c>
    </row>
    <row r="5246" spans="7:8" ht="15" customHeight="1">
      <c r="G5246" s="32" t="s">
        <v>9152</v>
      </c>
      <c r="H5246" s="32">
        <v>0.4</v>
      </c>
    </row>
    <row r="5247" spans="7:8" ht="15" customHeight="1">
      <c r="G5247" s="32" t="s">
        <v>9159</v>
      </c>
      <c r="H5247" s="32">
        <v>0.4</v>
      </c>
    </row>
    <row r="5248" spans="7:8" ht="15" customHeight="1">
      <c r="G5248" s="32" t="s">
        <v>9168</v>
      </c>
      <c r="H5248" s="32">
        <v>0.1</v>
      </c>
    </row>
    <row r="5249" spans="7:8" ht="15" customHeight="1">
      <c r="G5249" s="32" t="s">
        <v>9204</v>
      </c>
      <c r="H5249" s="32">
        <v>0.1</v>
      </c>
    </row>
    <row r="5250" spans="7:8" ht="15" customHeight="1">
      <c r="G5250" s="32" t="s">
        <v>3428</v>
      </c>
      <c r="H5250" s="32"/>
    </row>
    <row r="5251" spans="7:8" ht="15" customHeight="1">
      <c r="G5251" s="32" t="s">
        <v>3428</v>
      </c>
      <c r="H5251" s="32" t="s">
        <v>8551</v>
      </c>
    </row>
    <row r="5252" spans="7:8" ht="15" customHeight="1">
      <c r="G5252" s="32" t="s">
        <v>8290</v>
      </c>
      <c r="H5252" s="32">
        <v>3.5714290000000003E-2</v>
      </c>
    </row>
    <row r="5253" spans="7:8" ht="15" customHeight="1">
      <c r="G5253" s="32" t="s">
        <v>7608</v>
      </c>
      <c r="H5253" s="32">
        <v>3.5714290000000003E-2</v>
      </c>
    </row>
    <row r="5254" spans="7:8" ht="15" customHeight="1">
      <c r="G5254" s="32" t="s">
        <v>7614</v>
      </c>
      <c r="H5254" s="32">
        <v>0.19642857</v>
      </c>
    </row>
    <row r="5255" spans="7:8" ht="15" customHeight="1">
      <c r="G5255" s="32" t="s">
        <v>8881</v>
      </c>
      <c r="H5255" s="32">
        <v>0.17857143</v>
      </c>
    </row>
    <row r="5256" spans="7:8" ht="15" customHeight="1">
      <c r="G5256" s="32" t="s">
        <v>8919</v>
      </c>
      <c r="H5256" s="32">
        <v>5.3571430000000003E-2</v>
      </c>
    </row>
    <row r="5257" spans="7:8" ht="15" customHeight="1">
      <c r="G5257" s="32" t="s">
        <v>8921</v>
      </c>
      <c r="H5257" s="32">
        <v>1.7857140000000001E-2</v>
      </c>
    </row>
    <row r="5258" spans="7:8" ht="15" customHeight="1">
      <c r="G5258" s="32" t="s">
        <v>7811</v>
      </c>
      <c r="H5258" s="32">
        <v>0.32142857000000002</v>
      </c>
    </row>
    <row r="5259" spans="7:8" ht="15" customHeight="1">
      <c r="G5259" s="32" t="s">
        <v>7821</v>
      </c>
      <c r="H5259" s="32">
        <v>0.125</v>
      </c>
    </row>
    <row r="5260" spans="7:8" ht="15" customHeight="1">
      <c r="G5260" s="32" t="s">
        <v>8226</v>
      </c>
      <c r="H5260" s="32">
        <v>1.7857140000000001E-2</v>
      </c>
    </row>
    <row r="5261" spans="7:8" ht="15" customHeight="1">
      <c r="G5261" s="32" t="s">
        <v>8274</v>
      </c>
      <c r="H5261" s="32">
        <v>1.7857140000000001E-2</v>
      </c>
    </row>
    <row r="5262" spans="7:8" ht="15" customHeight="1">
      <c r="G5262" s="32" t="s">
        <v>3428</v>
      </c>
      <c r="H5262" s="32"/>
    </row>
    <row r="5263" spans="7:8" ht="15" customHeight="1">
      <c r="G5263" s="32" t="s">
        <v>3428</v>
      </c>
      <c r="H5263" s="32" t="s">
        <v>8552</v>
      </c>
    </row>
    <row r="5264" spans="7:8" ht="15" customHeight="1">
      <c r="G5264" s="32" t="s">
        <v>8923</v>
      </c>
      <c r="H5264" s="32">
        <v>0.14285709999999999</v>
      </c>
    </row>
    <row r="5265" spans="7:8" ht="15" customHeight="1">
      <c r="G5265" s="32" t="s">
        <v>7813</v>
      </c>
      <c r="H5265" s="32">
        <v>0.14285709999999999</v>
      </c>
    </row>
    <row r="5266" spans="7:8" ht="15" customHeight="1">
      <c r="G5266" s="32" t="s">
        <v>7817</v>
      </c>
      <c r="H5266" s="32">
        <v>0.71428570000000002</v>
      </c>
    </row>
    <row r="5267" spans="7:8" ht="15" customHeight="1">
      <c r="G5267" s="32" t="s">
        <v>3428</v>
      </c>
      <c r="H5267" s="32"/>
    </row>
    <row r="5268" spans="7:8" ht="15" customHeight="1">
      <c r="G5268" s="32" t="s">
        <v>3428</v>
      </c>
      <c r="H5268" s="32" t="s">
        <v>8553</v>
      </c>
    </row>
    <row r="5269" spans="7:8" ht="15" customHeight="1">
      <c r="G5269" s="32" t="s">
        <v>7818</v>
      </c>
      <c r="H5269" s="32">
        <v>1</v>
      </c>
    </row>
    <row r="5270" spans="7:8" ht="15" customHeight="1">
      <c r="G5270" s="32" t="s">
        <v>3428</v>
      </c>
      <c r="H5270" s="32"/>
    </row>
    <row r="5271" spans="7:8" ht="15" customHeight="1">
      <c r="G5271" s="32" t="s">
        <v>3428</v>
      </c>
      <c r="H5271" s="32" t="s">
        <v>8554</v>
      </c>
    </row>
    <row r="5272" spans="7:8" ht="15" customHeight="1">
      <c r="G5272" s="32" t="s">
        <v>7820</v>
      </c>
      <c r="H5272" s="32">
        <v>1</v>
      </c>
    </row>
    <row r="5273" spans="7:8" ht="15" customHeight="1">
      <c r="G5273" s="32" t="s">
        <v>3428</v>
      </c>
      <c r="H5273" s="32"/>
    </row>
    <row r="5274" spans="7:8" ht="15" customHeight="1">
      <c r="G5274" s="32" t="s">
        <v>3428</v>
      </c>
      <c r="H5274" s="32" t="s">
        <v>8555</v>
      </c>
    </row>
    <row r="5275" spans="7:8" ht="15" customHeight="1">
      <c r="G5275" s="32" t="s">
        <v>7618</v>
      </c>
      <c r="H5275" s="32">
        <v>0.18181818</v>
      </c>
    </row>
    <row r="5276" spans="7:8" ht="15" customHeight="1">
      <c r="G5276" s="32" t="s">
        <v>7676</v>
      </c>
      <c r="H5276" s="32">
        <v>3.0303030000000002E-2</v>
      </c>
    </row>
    <row r="5277" spans="7:8" ht="15" customHeight="1">
      <c r="G5277" s="32" t="s">
        <v>7822</v>
      </c>
      <c r="H5277" s="32">
        <v>9.0909089999999998E-2</v>
      </c>
    </row>
    <row r="5278" spans="7:8" ht="15" customHeight="1">
      <c r="G5278" s="32" t="s">
        <v>7825</v>
      </c>
      <c r="H5278" s="32">
        <v>0.60606061</v>
      </c>
    </row>
    <row r="5279" spans="7:8" ht="15" customHeight="1">
      <c r="G5279" s="32" t="s">
        <v>8275</v>
      </c>
      <c r="H5279" s="32">
        <v>9.0909089999999998E-2</v>
      </c>
    </row>
    <row r="5280" spans="7:8" ht="15" customHeight="1">
      <c r="G5280" s="32" t="s">
        <v>3428</v>
      </c>
      <c r="H5280" s="32"/>
    </row>
    <row r="5281" spans="7:8" ht="15" customHeight="1">
      <c r="G5281" s="32" t="s">
        <v>3428</v>
      </c>
      <c r="H5281" s="32" t="s">
        <v>8556</v>
      </c>
    </row>
    <row r="5282" spans="7:8" ht="15" customHeight="1">
      <c r="G5282" s="32" t="s">
        <v>7827</v>
      </c>
      <c r="H5282" s="32">
        <v>1</v>
      </c>
    </row>
    <row r="5283" spans="7:8" ht="15" customHeight="1">
      <c r="G5283" s="32" t="s">
        <v>3428</v>
      </c>
      <c r="H5283" s="32"/>
    </row>
    <row r="5284" spans="7:8" ht="15" customHeight="1">
      <c r="G5284" s="32" t="s">
        <v>3428</v>
      </c>
      <c r="H5284" s="32" t="s">
        <v>8557</v>
      </c>
    </row>
    <row r="5285" spans="7:8" ht="15" customHeight="1">
      <c r="G5285" s="32" t="s">
        <v>8882</v>
      </c>
      <c r="H5285" s="32">
        <v>2.6315789999999999E-2</v>
      </c>
    </row>
    <row r="5286" spans="7:8" ht="15" customHeight="1">
      <c r="G5286" s="32" t="s">
        <v>7815</v>
      </c>
      <c r="H5286" s="32">
        <v>0.97368421000000005</v>
      </c>
    </row>
    <row r="5287" spans="7:8" ht="15" customHeight="1">
      <c r="G5287" s="32" t="s">
        <v>3428</v>
      </c>
      <c r="H5287" s="32"/>
    </row>
    <row r="5288" spans="7:8" ht="15" customHeight="1">
      <c r="G5288" s="32" t="s">
        <v>3428</v>
      </c>
      <c r="H5288" s="32" t="s">
        <v>8558</v>
      </c>
    </row>
    <row r="5289" spans="7:8" ht="15" customHeight="1">
      <c r="G5289" s="32" t="s">
        <v>7816</v>
      </c>
      <c r="H5289" s="32">
        <v>1</v>
      </c>
    </row>
    <row r="5290" spans="7:8" ht="15" customHeight="1">
      <c r="G5290" s="32" t="s">
        <v>3428</v>
      </c>
      <c r="H5290" s="32"/>
    </row>
    <row r="5291" spans="7:8" ht="15" customHeight="1">
      <c r="G5291" s="32" t="s">
        <v>3428</v>
      </c>
      <c r="H5291" s="32" t="s">
        <v>8559</v>
      </c>
    </row>
    <row r="5292" spans="7:8" ht="15" customHeight="1">
      <c r="G5292" s="32" t="s">
        <v>8342</v>
      </c>
      <c r="H5292" s="32">
        <v>7.2289160000000005E-2</v>
      </c>
    </row>
    <row r="5293" spans="7:8" ht="15" customHeight="1">
      <c r="G5293" s="32" t="s">
        <v>7512</v>
      </c>
      <c r="H5293" s="32">
        <v>1.204819E-2</v>
      </c>
    </row>
    <row r="5294" spans="7:8" ht="15" customHeight="1">
      <c r="G5294" s="32" t="s">
        <v>7623</v>
      </c>
      <c r="H5294" s="32">
        <v>0.33734940000000002</v>
      </c>
    </row>
    <row r="5295" spans="7:8" ht="15" customHeight="1">
      <c r="G5295" s="32" t="s">
        <v>8927</v>
      </c>
      <c r="H5295" s="32">
        <v>4.8192770000000003E-2</v>
      </c>
    </row>
    <row r="5296" spans="7:8" ht="15" customHeight="1">
      <c r="G5296" s="32" t="s">
        <v>7829</v>
      </c>
      <c r="H5296" s="32">
        <v>0.51807228999999999</v>
      </c>
    </row>
    <row r="5297" spans="7:8" ht="15" customHeight="1">
      <c r="G5297" s="32" t="s">
        <v>7837</v>
      </c>
      <c r="H5297" s="32">
        <v>1.204819E-2</v>
      </c>
    </row>
    <row r="5298" spans="7:8" ht="15" customHeight="1">
      <c r="G5298" s="32" t="s">
        <v>3428</v>
      </c>
      <c r="H5298" s="32"/>
    </row>
    <row r="5299" spans="7:8" ht="15" customHeight="1">
      <c r="G5299" s="32" t="s">
        <v>3428</v>
      </c>
      <c r="H5299" s="32" t="s">
        <v>8560</v>
      </c>
    </row>
    <row r="5300" spans="7:8" ht="15" customHeight="1">
      <c r="G5300" s="32" t="s">
        <v>7630</v>
      </c>
      <c r="H5300" s="32">
        <v>0.2</v>
      </c>
    </row>
    <row r="5301" spans="7:8" ht="15" customHeight="1">
      <c r="G5301" s="32" t="s">
        <v>7836</v>
      </c>
      <c r="H5301" s="32">
        <v>0.46666669999999999</v>
      </c>
    </row>
    <row r="5302" spans="7:8" ht="15" customHeight="1">
      <c r="G5302" s="32" t="s">
        <v>7838</v>
      </c>
      <c r="H5302" s="32">
        <v>0.3333333</v>
      </c>
    </row>
    <row r="5303" spans="7:8" ht="15" customHeight="1">
      <c r="G5303" s="32" t="s">
        <v>3428</v>
      </c>
      <c r="H5303" s="32"/>
    </row>
    <row r="5304" spans="7:8" ht="15" customHeight="1">
      <c r="G5304" s="32" t="s">
        <v>3428</v>
      </c>
      <c r="H5304" s="32" t="s">
        <v>8561</v>
      </c>
    </row>
    <row r="5305" spans="7:8" ht="15" customHeight="1">
      <c r="G5305" s="32" t="s">
        <v>7839</v>
      </c>
      <c r="H5305" s="32">
        <v>1</v>
      </c>
    </row>
    <row r="5306" spans="7:8" ht="15" customHeight="1">
      <c r="G5306" s="32" t="s">
        <v>3428</v>
      </c>
      <c r="H5306" s="32"/>
    </row>
    <row r="5307" spans="7:8" ht="15" customHeight="1">
      <c r="G5307" s="32" t="s">
        <v>3428</v>
      </c>
      <c r="H5307" s="32" t="s">
        <v>8562</v>
      </c>
    </row>
    <row r="5308" spans="7:8" ht="15" customHeight="1">
      <c r="G5308" s="32" t="s">
        <v>7677</v>
      </c>
      <c r="H5308" s="32">
        <v>0.25</v>
      </c>
    </row>
    <row r="5309" spans="7:8" ht="15" customHeight="1">
      <c r="G5309" s="32" t="s">
        <v>7830</v>
      </c>
      <c r="H5309" s="32">
        <v>0.75</v>
      </c>
    </row>
    <row r="5310" spans="7:8" ht="15" customHeight="1">
      <c r="G5310" s="32" t="s">
        <v>3428</v>
      </c>
      <c r="H5310" s="32"/>
    </row>
    <row r="5311" spans="7:8" ht="15" customHeight="1">
      <c r="G5311" s="32" t="s">
        <v>3428</v>
      </c>
      <c r="H5311" s="32" t="s">
        <v>8563</v>
      </c>
    </row>
    <row r="5312" spans="7:8" ht="15" customHeight="1">
      <c r="G5312" s="32" t="s">
        <v>8932</v>
      </c>
      <c r="H5312" s="32">
        <v>0.97727273000000003</v>
      </c>
    </row>
    <row r="5313" spans="7:8" ht="15" customHeight="1">
      <c r="G5313" s="32" t="s">
        <v>8942</v>
      </c>
      <c r="H5313" s="32">
        <v>2.2727270000000001E-2</v>
      </c>
    </row>
    <row r="5314" spans="7:8" ht="15" customHeight="1">
      <c r="G5314" s="32" t="s">
        <v>3428</v>
      </c>
      <c r="H5314" s="32"/>
    </row>
    <row r="5315" spans="7:8" ht="15" customHeight="1">
      <c r="G5315" s="32" t="s">
        <v>3428</v>
      </c>
      <c r="H5315" s="32" t="s">
        <v>8564</v>
      </c>
    </row>
    <row r="5316" spans="7:8" ht="15" customHeight="1">
      <c r="G5316" s="32" t="s">
        <v>7841</v>
      </c>
      <c r="H5316" s="32">
        <v>1</v>
      </c>
    </row>
    <row r="5317" spans="7:8" ht="15" customHeight="1">
      <c r="G5317" s="32" t="s">
        <v>3428</v>
      </c>
      <c r="H5317" s="32"/>
    </row>
    <row r="5318" spans="7:8" ht="15" customHeight="1">
      <c r="G5318" s="32" t="s">
        <v>3428</v>
      </c>
      <c r="H5318" s="32" t="s">
        <v>8565</v>
      </c>
    </row>
    <row r="5319" spans="7:8" ht="15" customHeight="1">
      <c r="G5319" s="32" t="s">
        <v>7843</v>
      </c>
      <c r="H5319" s="32">
        <v>1</v>
      </c>
    </row>
    <row r="5320" spans="7:8" ht="15" customHeight="1">
      <c r="G5320" s="32" t="s">
        <v>3428</v>
      </c>
      <c r="H5320" s="32"/>
    </row>
    <row r="5321" spans="7:8" ht="15" customHeight="1">
      <c r="G5321" s="32" t="s">
        <v>3428</v>
      </c>
      <c r="H5321" s="32" t="s">
        <v>8566</v>
      </c>
    </row>
    <row r="5322" spans="7:8" ht="15" customHeight="1">
      <c r="G5322" s="32" t="s">
        <v>7609</v>
      </c>
      <c r="H5322" s="32">
        <v>0.90909090999999997</v>
      </c>
    </row>
    <row r="5323" spans="7:8" ht="15" customHeight="1">
      <c r="G5323" s="32" t="s">
        <v>7812</v>
      </c>
      <c r="H5323" s="32">
        <v>3.6363640000000003E-2</v>
      </c>
    </row>
    <row r="5324" spans="7:8" ht="15" customHeight="1">
      <c r="G5324" s="32" t="s">
        <v>7849</v>
      </c>
      <c r="H5324" s="32">
        <v>3.6363640000000003E-2</v>
      </c>
    </row>
    <row r="5325" spans="7:8" ht="15" customHeight="1">
      <c r="G5325" s="32" t="s">
        <v>7851</v>
      </c>
      <c r="H5325" s="32">
        <v>1.8181820000000001E-2</v>
      </c>
    </row>
    <row r="5326" spans="7:8" ht="15" customHeight="1">
      <c r="G5326" s="32" t="s">
        <v>3428</v>
      </c>
      <c r="H5326" s="32"/>
    </row>
    <row r="5327" spans="7:8" ht="15" customHeight="1">
      <c r="G5327" s="32" t="s">
        <v>3428</v>
      </c>
      <c r="H5327" s="32" t="s">
        <v>8567</v>
      </c>
    </row>
    <row r="5328" spans="7:8" ht="15" customHeight="1">
      <c r="G5328" s="32" t="s">
        <v>7819</v>
      </c>
      <c r="H5328" s="32">
        <v>1</v>
      </c>
    </row>
    <row r="5329" spans="7:8" ht="15" customHeight="1">
      <c r="G5329" s="32" t="s">
        <v>3428</v>
      </c>
      <c r="H5329" s="32"/>
    </row>
    <row r="5330" spans="7:8" ht="15" customHeight="1">
      <c r="G5330" s="32" t="s">
        <v>3428</v>
      </c>
      <c r="H5330" s="32" t="s">
        <v>8568</v>
      </c>
    </row>
    <row r="5331" spans="7:8" ht="15" customHeight="1">
      <c r="G5331" s="32" t="s">
        <v>7627</v>
      </c>
      <c r="H5331" s="32">
        <v>0.1666667</v>
      </c>
    </row>
    <row r="5332" spans="7:8" ht="15" customHeight="1">
      <c r="G5332" s="32" t="s">
        <v>7833</v>
      </c>
      <c r="H5332" s="32">
        <v>0.66666669999999995</v>
      </c>
    </row>
    <row r="5333" spans="7:8" ht="15" customHeight="1">
      <c r="G5333" s="32" t="s">
        <v>7053</v>
      </c>
      <c r="H5333" s="32">
        <v>0.1666667</v>
      </c>
    </row>
    <row r="5334" spans="7:8" ht="15" customHeight="1">
      <c r="G5334" s="32" t="s">
        <v>3428</v>
      </c>
      <c r="H5334" s="32"/>
    </row>
    <row r="5335" spans="7:8" ht="15" customHeight="1">
      <c r="G5335" s="32" t="s">
        <v>3428</v>
      </c>
      <c r="H5335" s="32" t="s">
        <v>8569</v>
      </c>
    </row>
    <row r="5336" spans="7:8" ht="15" customHeight="1">
      <c r="G5336" s="32" t="s">
        <v>9269</v>
      </c>
      <c r="H5336" s="32">
        <v>1</v>
      </c>
    </row>
    <row r="5337" spans="7:8" ht="15" customHeight="1">
      <c r="G5337" s="32" t="s">
        <v>3428</v>
      </c>
      <c r="H5337" s="32"/>
    </row>
    <row r="5338" spans="7:8" ht="15" customHeight="1">
      <c r="G5338" s="32" t="s">
        <v>3428</v>
      </c>
      <c r="H5338" s="32" t="s">
        <v>8570</v>
      </c>
    </row>
    <row r="5339" spans="7:8" ht="15" customHeight="1">
      <c r="G5339" s="32" t="s">
        <v>9275</v>
      </c>
      <c r="H5339" s="32">
        <v>1</v>
      </c>
    </row>
    <row r="5340" spans="7:8" ht="15" customHeight="1">
      <c r="G5340" s="32" t="s">
        <v>3428</v>
      </c>
      <c r="H5340" s="32"/>
    </row>
    <row r="5341" spans="7:8" ht="15" customHeight="1">
      <c r="G5341" s="32" t="s">
        <v>3428</v>
      </c>
      <c r="H5341" s="32" t="s">
        <v>8571</v>
      </c>
    </row>
    <row r="5342" spans="7:8" ht="15" customHeight="1">
      <c r="G5342" s="32" t="s">
        <v>9278</v>
      </c>
      <c r="H5342" s="32">
        <v>1</v>
      </c>
    </row>
    <row r="5343" spans="7:8" ht="15" customHeight="1">
      <c r="G5343" s="32" t="s">
        <v>3428</v>
      </c>
      <c r="H5343" s="32"/>
    </row>
    <row r="5344" spans="7:8" ht="15" customHeight="1">
      <c r="G5344" s="32" t="s">
        <v>3428</v>
      </c>
      <c r="H5344" s="32" t="s">
        <v>2225</v>
      </c>
    </row>
    <row r="5345" spans="7:8" ht="15" customHeight="1">
      <c r="G5345" s="32" t="s">
        <v>3741</v>
      </c>
      <c r="H5345" s="32">
        <v>4.7619050000000003E-2</v>
      </c>
    </row>
    <row r="5346" spans="7:8" ht="15" customHeight="1">
      <c r="G5346" s="32" t="s">
        <v>112</v>
      </c>
      <c r="H5346" s="32">
        <v>0.28571428999999998</v>
      </c>
    </row>
    <row r="5347" spans="7:8" ht="15" customHeight="1">
      <c r="G5347" s="32" t="s">
        <v>4166</v>
      </c>
      <c r="H5347" s="32">
        <v>4.7619050000000003E-2</v>
      </c>
    </row>
    <row r="5348" spans="7:8" ht="15" customHeight="1">
      <c r="G5348" s="32" t="s">
        <v>111</v>
      </c>
      <c r="H5348" s="32">
        <v>4.7619050000000003E-2</v>
      </c>
    </row>
    <row r="5349" spans="7:8" ht="15" customHeight="1">
      <c r="G5349" s="32" t="s">
        <v>114</v>
      </c>
      <c r="H5349" s="32">
        <v>0.47619048000000003</v>
      </c>
    </row>
    <row r="5350" spans="7:8" ht="15" customHeight="1">
      <c r="G5350" s="32" t="s">
        <v>6999</v>
      </c>
      <c r="H5350" s="32">
        <v>4.7619050000000003E-2</v>
      </c>
    </row>
    <row r="5351" spans="7:8" ht="15" customHeight="1">
      <c r="G5351" s="32" t="s">
        <v>117</v>
      </c>
      <c r="H5351" s="32">
        <v>4.7619050000000003E-2</v>
      </c>
    </row>
    <row r="5352" spans="7:8" ht="15" customHeight="1">
      <c r="G5352" s="32" t="s">
        <v>3428</v>
      </c>
      <c r="H5352" s="32"/>
    </row>
    <row r="5353" spans="7:8" ht="15" customHeight="1">
      <c r="G5353" s="32" t="s">
        <v>3428</v>
      </c>
      <c r="H5353" s="32" t="s">
        <v>8572</v>
      </c>
    </row>
    <row r="5354" spans="7:8" ht="15" customHeight="1">
      <c r="G5354" s="32" t="s">
        <v>8355</v>
      </c>
      <c r="H5354" s="32">
        <v>1</v>
      </c>
    </row>
    <row r="5355" spans="7:8" ht="15" customHeight="1">
      <c r="G5355" s="32" t="s">
        <v>3428</v>
      </c>
      <c r="H5355" s="32"/>
    </row>
    <row r="5356" spans="7:8" ht="15" customHeight="1">
      <c r="G5356" s="32" t="s">
        <v>3428</v>
      </c>
      <c r="H5356" s="32" t="s">
        <v>8573</v>
      </c>
    </row>
    <row r="5357" spans="7:8" ht="15" customHeight="1">
      <c r="G5357" s="32" t="s">
        <v>7633</v>
      </c>
      <c r="H5357" s="32">
        <v>0.5</v>
      </c>
    </row>
    <row r="5358" spans="7:8" ht="15" customHeight="1">
      <c r="G5358" s="32" t="s">
        <v>8135</v>
      </c>
      <c r="H5358" s="32">
        <v>0.5</v>
      </c>
    </row>
    <row r="5359" spans="7:8" ht="15" customHeight="1">
      <c r="G5359" s="32" t="s">
        <v>3428</v>
      </c>
      <c r="H5359" s="32"/>
    </row>
    <row r="5360" spans="7:8" ht="15" customHeight="1">
      <c r="G5360" s="32" t="s">
        <v>3428</v>
      </c>
      <c r="H5360" s="32" t="s">
        <v>8574</v>
      </c>
    </row>
    <row r="5361" spans="7:8" ht="15" customHeight="1">
      <c r="G5361" s="32" t="s">
        <v>8362</v>
      </c>
      <c r="H5361" s="32">
        <v>1</v>
      </c>
    </row>
    <row r="5362" spans="7:8" ht="15" customHeight="1">
      <c r="G5362" s="32" t="s">
        <v>3428</v>
      </c>
      <c r="H5362" s="32"/>
    </row>
    <row r="5363" spans="7:8" ht="15" customHeight="1">
      <c r="G5363" s="32" t="s">
        <v>3428</v>
      </c>
      <c r="H5363" s="32" t="s">
        <v>8575</v>
      </c>
    </row>
    <row r="5364" spans="7:8" ht="15" customHeight="1">
      <c r="G5364" s="32" t="s">
        <v>8363</v>
      </c>
      <c r="H5364" s="32">
        <v>1</v>
      </c>
    </row>
    <row r="5365" spans="7:8" ht="15" customHeight="1">
      <c r="G5365" s="32" t="s">
        <v>3428</v>
      </c>
      <c r="H5365" s="32"/>
    </row>
    <row r="5366" spans="7:8" ht="15" customHeight="1">
      <c r="G5366" s="32" t="s">
        <v>3428</v>
      </c>
      <c r="H5366" s="32" t="s">
        <v>8576</v>
      </c>
    </row>
    <row r="5367" spans="7:8" ht="15" customHeight="1">
      <c r="G5367" s="32" t="s">
        <v>8365</v>
      </c>
      <c r="H5367" s="32">
        <v>0.66666669999999995</v>
      </c>
    </row>
    <row r="5368" spans="7:8" ht="15" customHeight="1">
      <c r="G5368" s="32" t="s">
        <v>8137</v>
      </c>
      <c r="H5368" s="32">
        <v>0.3333333</v>
      </c>
    </row>
    <row r="5369" spans="7:8" ht="15" customHeight="1">
      <c r="G5369" s="32" t="s">
        <v>3428</v>
      </c>
      <c r="H5369" s="32"/>
    </row>
    <row r="5370" spans="7:8" ht="15" customHeight="1">
      <c r="G5370" s="32" t="s">
        <v>3428</v>
      </c>
      <c r="H5370" s="32" t="s">
        <v>8577</v>
      </c>
    </row>
    <row r="5371" spans="7:8" ht="15" customHeight="1">
      <c r="G5371" s="32" t="s">
        <v>8139</v>
      </c>
      <c r="H5371" s="32">
        <v>1</v>
      </c>
    </row>
    <row r="5372" spans="7:8" ht="15" customHeight="1">
      <c r="G5372" s="32" t="s">
        <v>3428</v>
      </c>
      <c r="H5372" s="32"/>
    </row>
    <row r="5373" spans="7:8" ht="15" customHeight="1">
      <c r="G5373" s="32" t="s">
        <v>3428</v>
      </c>
      <c r="H5373" s="32" t="s">
        <v>8578</v>
      </c>
    </row>
    <row r="5374" spans="7:8" ht="15" customHeight="1">
      <c r="G5374" s="32" t="s">
        <v>8369</v>
      </c>
      <c r="H5374" s="32">
        <v>0.66666669999999995</v>
      </c>
    </row>
    <row r="5375" spans="7:8" ht="15" customHeight="1">
      <c r="G5375" s="32" t="s">
        <v>8253</v>
      </c>
      <c r="H5375" s="32">
        <v>0.3333333</v>
      </c>
    </row>
    <row r="5376" spans="7:8" ht="15" customHeight="1">
      <c r="G5376" s="32" t="s">
        <v>3428</v>
      </c>
      <c r="H5376" s="32"/>
    </row>
    <row r="5377" spans="7:8" ht="15" customHeight="1">
      <c r="G5377" s="32" t="s">
        <v>3428</v>
      </c>
      <c r="H5377" s="32" t="s">
        <v>8579</v>
      </c>
    </row>
    <row r="5378" spans="7:8" ht="15" customHeight="1">
      <c r="G5378" s="32" t="s">
        <v>8372</v>
      </c>
      <c r="H5378" s="32">
        <v>1</v>
      </c>
    </row>
    <row r="5379" spans="7:8" ht="15" customHeight="1">
      <c r="G5379" s="32" t="s">
        <v>3428</v>
      </c>
      <c r="H5379" s="32"/>
    </row>
    <row r="5380" spans="7:8" ht="15" customHeight="1">
      <c r="G5380" s="32" t="s">
        <v>3428</v>
      </c>
      <c r="H5380" s="32" t="s">
        <v>8580</v>
      </c>
    </row>
    <row r="5381" spans="7:8" ht="15" customHeight="1">
      <c r="G5381" s="32" t="s">
        <v>8383</v>
      </c>
      <c r="H5381" s="32">
        <v>1</v>
      </c>
    </row>
    <row r="5382" spans="7:8" ht="15" customHeight="1">
      <c r="G5382" s="32" t="s">
        <v>3428</v>
      </c>
      <c r="H5382" s="32"/>
    </row>
    <row r="5383" spans="7:8" ht="15" customHeight="1">
      <c r="G5383" s="32" t="s">
        <v>3428</v>
      </c>
      <c r="H5383" s="32" t="s">
        <v>4748</v>
      </c>
    </row>
    <row r="5384" spans="7:8" ht="15" customHeight="1">
      <c r="G5384" s="32" t="s">
        <v>8388</v>
      </c>
      <c r="H5384" s="32">
        <v>0.85714290000000004</v>
      </c>
    </row>
    <row r="5385" spans="7:8" ht="15" customHeight="1">
      <c r="G5385" s="32" t="s">
        <v>8390</v>
      </c>
      <c r="H5385" s="32">
        <v>0.14285709999999999</v>
      </c>
    </row>
    <row r="5386" spans="7:8" ht="15" customHeight="1">
      <c r="G5386" s="32" t="s">
        <v>3428</v>
      </c>
      <c r="H5386" s="32"/>
    </row>
    <row r="5387" spans="7:8" ht="15" customHeight="1">
      <c r="G5387" s="32" t="s">
        <v>3428</v>
      </c>
      <c r="H5387" s="32" t="s">
        <v>8581</v>
      </c>
    </row>
    <row r="5388" spans="7:8" ht="15" customHeight="1">
      <c r="G5388" s="32" t="s">
        <v>8384</v>
      </c>
      <c r="H5388" s="32">
        <v>0.91666667000000002</v>
      </c>
    </row>
    <row r="5389" spans="7:8" ht="15" customHeight="1">
      <c r="G5389" s="32" t="s">
        <v>8140</v>
      </c>
      <c r="H5389" s="32">
        <v>8.3333329999999997E-2</v>
      </c>
    </row>
    <row r="5390" spans="7:8" ht="15" customHeight="1">
      <c r="G5390" s="32" t="s">
        <v>3428</v>
      </c>
      <c r="H5390" s="32"/>
    </row>
    <row r="5391" spans="7:8" ht="15" customHeight="1">
      <c r="G5391" s="32" t="s">
        <v>3428</v>
      </c>
      <c r="H5391" s="32" t="s">
        <v>8582</v>
      </c>
    </row>
    <row r="5392" spans="7:8" ht="15" customHeight="1">
      <c r="G5392" s="32" t="s">
        <v>8231</v>
      </c>
      <c r="H5392" s="32">
        <v>1</v>
      </c>
    </row>
    <row r="5393" spans="7:8" ht="15" customHeight="1">
      <c r="G5393" s="32" t="s">
        <v>3428</v>
      </c>
      <c r="H5393" s="32"/>
    </row>
    <row r="5394" spans="7:8" ht="15" customHeight="1">
      <c r="G5394" s="32" t="s">
        <v>3428</v>
      </c>
      <c r="H5394" s="32" t="s">
        <v>8583</v>
      </c>
    </row>
    <row r="5395" spans="7:8" ht="15" customHeight="1">
      <c r="G5395" s="32" t="s">
        <v>9137</v>
      </c>
      <c r="H5395" s="32">
        <v>1</v>
      </c>
    </row>
    <row r="5396" spans="7:8" ht="15" customHeight="1">
      <c r="G5396" s="32" t="s">
        <v>3428</v>
      </c>
      <c r="H5396" s="32"/>
    </row>
    <row r="5397" spans="7:8" ht="15" customHeight="1">
      <c r="G5397" s="32" t="s">
        <v>3428</v>
      </c>
      <c r="H5397" s="32" t="s">
        <v>8584</v>
      </c>
    </row>
    <row r="5398" spans="7:8" ht="15" customHeight="1">
      <c r="G5398" s="32" t="s">
        <v>9276</v>
      </c>
      <c r="H5398" s="32">
        <v>1</v>
      </c>
    </row>
    <row r="5399" spans="7:8" ht="15" customHeight="1">
      <c r="G5399" s="32" t="s">
        <v>3428</v>
      </c>
      <c r="H5399" s="32"/>
    </row>
    <row r="5400" spans="7:8" ht="15" customHeight="1">
      <c r="G5400" s="32" t="s">
        <v>3428</v>
      </c>
      <c r="H5400" s="32" t="s">
        <v>6</v>
      </c>
    </row>
    <row r="5401" spans="7:8" ht="15" customHeight="1">
      <c r="G5401" s="32" t="s">
        <v>153</v>
      </c>
      <c r="H5401" s="32">
        <v>5.3475939999999998E-3</v>
      </c>
    </row>
    <row r="5402" spans="7:8" ht="15" customHeight="1">
      <c r="G5402" s="32" t="s">
        <v>3866</v>
      </c>
      <c r="H5402" s="32">
        <v>5.3475939999999998E-3</v>
      </c>
    </row>
    <row r="5403" spans="7:8" ht="15" customHeight="1">
      <c r="G5403" s="32" t="s">
        <v>148</v>
      </c>
      <c r="H5403" s="32">
        <v>2.1390374E-2</v>
      </c>
    </row>
    <row r="5404" spans="7:8" ht="15" customHeight="1">
      <c r="G5404" s="32" t="s">
        <v>3867</v>
      </c>
      <c r="H5404" s="32">
        <v>5.3475939999999998E-3</v>
      </c>
    </row>
    <row r="5405" spans="7:8" ht="15" customHeight="1">
      <c r="G5405" s="32" t="s">
        <v>151</v>
      </c>
      <c r="H5405" s="32">
        <v>5.3475939999999998E-3</v>
      </c>
    </row>
    <row r="5406" spans="7:8" ht="15" customHeight="1">
      <c r="G5406" s="32" t="s">
        <v>142</v>
      </c>
      <c r="H5406" s="32">
        <v>0.59893048100000001</v>
      </c>
    </row>
    <row r="5407" spans="7:8" ht="15" customHeight="1">
      <c r="G5407" s="32" t="s">
        <v>143</v>
      </c>
      <c r="H5407" s="32">
        <v>1.0695187E-2</v>
      </c>
    </row>
    <row r="5408" spans="7:8" ht="15" customHeight="1">
      <c r="G5408" s="32" t="s">
        <v>145</v>
      </c>
      <c r="H5408" s="32">
        <v>5.3475936000000002E-2</v>
      </c>
    </row>
    <row r="5409" spans="7:8" ht="15" customHeight="1">
      <c r="G5409" s="32" t="s">
        <v>149</v>
      </c>
      <c r="H5409" s="32">
        <v>5.3475939999999998E-3</v>
      </c>
    </row>
    <row r="5410" spans="7:8" ht="15" customHeight="1">
      <c r="G5410" s="32" t="s">
        <v>152</v>
      </c>
      <c r="H5410" s="32">
        <v>5.3475939999999998E-3</v>
      </c>
    </row>
    <row r="5411" spans="7:8" ht="15" customHeight="1">
      <c r="G5411" s="32" t="s">
        <v>3513</v>
      </c>
      <c r="H5411" s="32">
        <v>5.3475939999999998E-3</v>
      </c>
    </row>
    <row r="5412" spans="7:8" ht="15" customHeight="1">
      <c r="G5412" s="32" t="s">
        <v>147</v>
      </c>
      <c r="H5412" s="32">
        <v>3.2085560999999999E-2</v>
      </c>
    </row>
    <row r="5413" spans="7:8" ht="15" customHeight="1">
      <c r="G5413" s="32" t="s">
        <v>144</v>
      </c>
      <c r="H5413" s="32">
        <v>0.24064171100000001</v>
      </c>
    </row>
    <row r="5414" spans="7:8" ht="15" customHeight="1">
      <c r="G5414" s="32" t="s">
        <v>3733</v>
      </c>
      <c r="H5414" s="32">
        <v>5.3475939999999998E-3</v>
      </c>
    </row>
    <row r="5415" spans="7:8" ht="15" customHeight="1">
      <c r="G5415" s="32" t="s">
        <v>3428</v>
      </c>
      <c r="H5415" s="32"/>
    </row>
    <row r="5416" spans="7:8" ht="15" customHeight="1">
      <c r="G5416" s="32" t="s">
        <v>3428</v>
      </c>
      <c r="H5416" s="32" t="s">
        <v>8585</v>
      </c>
    </row>
    <row r="5417" spans="7:8" ht="15" customHeight="1">
      <c r="G5417" s="32" t="s">
        <v>8945</v>
      </c>
      <c r="H5417" s="32">
        <v>1</v>
      </c>
    </row>
    <row r="5418" spans="7:8" ht="15" customHeight="1">
      <c r="G5418" s="32" t="s">
        <v>3428</v>
      </c>
      <c r="H5418" s="32"/>
    </row>
    <row r="5419" spans="7:8" ht="15" customHeight="1">
      <c r="G5419" s="32" t="s">
        <v>3428</v>
      </c>
      <c r="H5419" s="32" t="s">
        <v>8586</v>
      </c>
    </row>
    <row r="5420" spans="7:8" ht="15" customHeight="1">
      <c r="G5420" s="32" t="s">
        <v>8948</v>
      </c>
      <c r="H5420" s="32">
        <v>0.47058823999999999</v>
      </c>
    </row>
    <row r="5421" spans="7:8" ht="15" customHeight="1">
      <c r="G5421" s="32" t="s">
        <v>7853</v>
      </c>
      <c r="H5421" s="32">
        <v>0.35294118000000002</v>
      </c>
    </row>
    <row r="5422" spans="7:8" ht="15" customHeight="1">
      <c r="G5422" s="32" t="s">
        <v>7876</v>
      </c>
      <c r="H5422" s="32">
        <v>5.8823529999999999E-2</v>
      </c>
    </row>
    <row r="5423" spans="7:8" ht="15" customHeight="1">
      <c r="G5423" s="32" t="s">
        <v>8100</v>
      </c>
      <c r="H5423" s="32">
        <v>0.11764706</v>
      </c>
    </row>
    <row r="5424" spans="7:8" ht="15" customHeight="1">
      <c r="G5424" s="32" t="s">
        <v>3428</v>
      </c>
      <c r="H5424" s="32"/>
    </row>
    <row r="5425" spans="7:8" ht="15" customHeight="1">
      <c r="G5425" s="32" t="s">
        <v>3428</v>
      </c>
      <c r="H5425" s="32" t="s">
        <v>8587</v>
      </c>
    </row>
    <row r="5426" spans="7:8" ht="15" customHeight="1">
      <c r="G5426" s="32" t="s">
        <v>8977</v>
      </c>
      <c r="H5426" s="32">
        <v>1</v>
      </c>
    </row>
    <row r="5427" spans="7:8" ht="15" customHeight="1">
      <c r="G5427" s="32" t="s">
        <v>3428</v>
      </c>
      <c r="H5427" s="32"/>
    </row>
    <row r="5428" spans="7:8" ht="15" customHeight="1">
      <c r="G5428" s="32" t="s">
        <v>3428</v>
      </c>
      <c r="H5428" s="32" t="s">
        <v>8588</v>
      </c>
    </row>
    <row r="5429" spans="7:8" ht="15" customHeight="1">
      <c r="G5429" s="32" t="s">
        <v>8041</v>
      </c>
      <c r="H5429" s="32">
        <v>1</v>
      </c>
    </row>
    <row r="5430" spans="7:8" ht="15" customHeight="1">
      <c r="G5430" s="32" t="s">
        <v>3428</v>
      </c>
      <c r="H5430" s="32"/>
    </row>
    <row r="5431" spans="7:8" ht="15" customHeight="1">
      <c r="G5431" s="32" t="s">
        <v>3428</v>
      </c>
      <c r="H5431" s="32" t="s">
        <v>8589</v>
      </c>
    </row>
    <row r="5432" spans="7:8" ht="15" customHeight="1">
      <c r="G5432" s="32" t="s">
        <v>7855</v>
      </c>
      <c r="H5432" s="32">
        <v>1</v>
      </c>
    </row>
    <row r="5433" spans="7:8" ht="15" customHeight="1">
      <c r="G5433" s="32" t="s">
        <v>3428</v>
      </c>
      <c r="H5433" s="32"/>
    </row>
    <row r="5434" spans="7:8" ht="15" customHeight="1">
      <c r="G5434" s="32" t="s">
        <v>3428</v>
      </c>
      <c r="H5434" s="32" t="s">
        <v>8590</v>
      </c>
    </row>
    <row r="5435" spans="7:8" ht="15" customHeight="1">
      <c r="G5435" s="32" t="s">
        <v>8950</v>
      </c>
      <c r="H5435" s="32">
        <v>1</v>
      </c>
    </row>
    <row r="5436" spans="7:8" ht="15" customHeight="1">
      <c r="G5436" s="32" t="s">
        <v>3428</v>
      </c>
      <c r="H5436" s="32"/>
    </row>
    <row r="5437" spans="7:8" ht="15" customHeight="1">
      <c r="G5437" s="32" t="s">
        <v>3428</v>
      </c>
      <c r="H5437" s="32" t="s">
        <v>8591</v>
      </c>
    </row>
    <row r="5438" spans="7:8" ht="15" customHeight="1">
      <c r="G5438" s="32" t="s">
        <v>7887</v>
      </c>
      <c r="H5438" s="32">
        <v>1</v>
      </c>
    </row>
    <row r="5439" spans="7:8" ht="15" customHeight="1">
      <c r="G5439" s="32" t="s">
        <v>3428</v>
      </c>
      <c r="H5439" s="32"/>
    </row>
    <row r="5440" spans="7:8" ht="15" customHeight="1">
      <c r="G5440" s="32" t="s">
        <v>3428</v>
      </c>
      <c r="H5440" s="32" t="s">
        <v>8592</v>
      </c>
    </row>
    <row r="5441" spans="7:8" ht="15" customHeight="1">
      <c r="G5441" s="32" t="s">
        <v>8952</v>
      </c>
      <c r="H5441" s="32">
        <v>0.7</v>
      </c>
    </row>
    <row r="5442" spans="7:8" ht="15" customHeight="1">
      <c r="G5442" s="32" t="s">
        <v>7856</v>
      </c>
      <c r="H5442" s="32">
        <v>0.2</v>
      </c>
    </row>
    <row r="5443" spans="7:8" ht="15" customHeight="1">
      <c r="G5443" s="32" t="s">
        <v>7910</v>
      </c>
      <c r="H5443" s="32">
        <v>0.1</v>
      </c>
    </row>
    <row r="5444" spans="7:8" ht="15" customHeight="1">
      <c r="G5444" s="32" t="s">
        <v>3428</v>
      </c>
      <c r="H5444" s="32"/>
    </row>
    <row r="5445" spans="7:8" ht="15" customHeight="1">
      <c r="G5445" s="32" t="s">
        <v>3428</v>
      </c>
      <c r="H5445" s="32" t="s">
        <v>8593</v>
      </c>
    </row>
    <row r="5446" spans="7:8" ht="15" customHeight="1">
      <c r="G5446" s="32" t="s">
        <v>7899</v>
      </c>
      <c r="H5446" s="32">
        <v>0.66666669999999995</v>
      </c>
    </row>
    <row r="5447" spans="7:8" ht="15" customHeight="1">
      <c r="G5447" s="32" t="s">
        <v>7911</v>
      </c>
      <c r="H5447" s="32">
        <v>0.3333333</v>
      </c>
    </row>
    <row r="5448" spans="7:8" ht="15" customHeight="1">
      <c r="G5448" s="32" t="s">
        <v>3428</v>
      </c>
      <c r="H5448" s="32"/>
    </row>
    <row r="5449" spans="7:8" ht="15" customHeight="1">
      <c r="G5449" s="32" t="s">
        <v>3428</v>
      </c>
      <c r="H5449" s="32" t="s">
        <v>8593</v>
      </c>
    </row>
    <row r="5450" spans="7:8" ht="15" customHeight="1">
      <c r="G5450" s="32" t="s">
        <v>7869</v>
      </c>
      <c r="H5450" s="32">
        <v>1</v>
      </c>
    </row>
    <row r="5451" spans="7:8" ht="15" customHeight="1">
      <c r="G5451" s="32" t="s">
        <v>3428</v>
      </c>
      <c r="H5451" s="32"/>
    </row>
    <row r="5452" spans="7:8" ht="15" customHeight="1">
      <c r="G5452" s="32" t="s">
        <v>3428</v>
      </c>
      <c r="H5452" s="32" t="s">
        <v>8594</v>
      </c>
    </row>
    <row r="5453" spans="7:8" ht="15" customHeight="1">
      <c r="G5453" s="32" t="s">
        <v>7569</v>
      </c>
      <c r="H5453" s="32">
        <v>2.5641029999999999E-2</v>
      </c>
    </row>
    <row r="5454" spans="7:8" ht="15" customHeight="1">
      <c r="G5454" s="32" t="s">
        <v>8953</v>
      </c>
      <c r="H5454" s="32">
        <v>0.43589744000000002</v>
      </c>
    </row>
    <row r="5455" spans="7:8" ht="15" customHeight="1">
      <c r="G5455" s="32" t="s">
        <v>7857</v>
      </c>
      <c r="H5455" s="32">
        <v>0.12820513</v>
      </c>
    </row>
    <row r="5456" spans="7:8" ht="15" customHeight="1">
      <c r="G5456" s="32" t="s">
        <v>7901</v>
      </c>
      <c r="H5456" s="32">
        <v>7.6923080000000005E-2</v>
      </c>
    </row>
    <row r="5457" spans="7:8" ht="15" customHeight="1">
      <c r="G5457" s="32" t="s">
        <v>7912</v>
      </c>
      <c r="H5457" s="32">
        <v>0.25641026</v>
      </c>
    </row>
    <row r="5458" spans="7:8" ht="15" customHeight="1">
      <c r="G5458" s="32" t="s">
        <v>8056</v>
      </c>
      <c r="H5458" s="32">
        <v>2.5641029999999999E-2</v>
      </c>
    </row>
    <row r="5459" spans="7:8" ht="15" customHeight="1">
      <c r="G5459" s="32" t="s">
        <v>8102</v>
      </c>
      <c r="H5459" s="32">
        <v>5.1282050000000003E-2</v>
      </c>
    </row>
    <row r="5460" spans="7:8" ht="15" customHeight="1">
      <c r="G5460" s="32" t="s">
        <v>3428</v>
      </c>
      <c r="H5460" s="32"/>
    </row>
    <row r="5461" spans="7:8" ht="15" customHeight="1">
      <c r="G5461" s="32" t="s">
        <v>3428</v>
      </c>
      <c r="H5461" s="32" t="s">
        <v>8595</v>
      </c>
    </row>
    <row r="5462" spans="7:8" ht="15" customHeight="1">
      <c r="G5462" s="32" t="s">
        <v>7905</v>
      </c>
      <c r="H5462" s="32">
        <v>0.92857142999999998</v>
      </c>
    </row>
    <row r="5463" spans="7:8" ht="15" customHeight="1">
      <c r="G5463" s="32" t="s">
        <v>8058</v>
      </c>
      <c r="H5463" s="32">
        <v>7.1428569999999997E-2</v>
      </c>
    </row>
    <row r="5464" spans="7:8" ht="15" customHeight="1">
      <c r="G5464" s="32" t="s">
        <v>3428</v>
      </c>
      <c r="H5464" s="32"/>
    </row>
    <row r="5465" spans="7:8" ht="15" customHeight="1">
      <c r="G5465" s="32" t="s">
        <v>3428</v>
      </c>
      <c r="H5465" s="32" t="s">
        <v>8596</v>
      </c>
    </row>
    <row r="5466" spans="7:8" ht="15" customHeight="1">
      <c r="G5466" s="32" t="s">
        <v>7907</v>
      </c>
      <c r="H5466" s="32">
        <v>1</v>
      </c>
    </row>
    <row r="5467" spans="7:8" ht="15" customHeight="1">
      <c r="G5467" s="32" t="s">
        <v>3428</v>
      </c>
      <c r="H5467" s="32"/>
    </row>
    <row r="5468" spans="7:8" ht="15" customHeight="1">
      <c r="G5468" s="32" t="s">
        <v>3428</v>
      </c>
      <c r="H5468" s="32" t="s">
        <v>8597</v>
      </c>
    </row>
    <row r="5469" spans="7:8" ht="15" customHeight="1">
      <c r="G5469" s="32" t="s">
        <v>7906</v>
      </c>
      <c r="H5469" s="32">
        <v>1</v>
      </c>
    </row>
    <row r="5470" spans="7:8" ht="15" customHeight="1">
      <c r="G5470" s="32" t="s">
        <v>3428</v>
      </c>
      <c r="H5470" s="32"/>
    </row>
    <row r="5471" spans="7:8" ht="15" customHeight="1">
      <c r="G5471" s="32" t="s">
        <v>3428</v>
      </c>
      <c r="H5471" s="32" t="s">
        <v>8598</v>
      </c>
    </row>
    <row r="5472" spans="7:8" ht="15" customHeight="1">
      <c r="G5472" s="32" t="s">
        <v>7913</v>
      </c>
      <c r="H5472" s="32">
        <v>1</v>
      </c>
    </row>
    <row r="5473" spans="7:8" ht="15" customHeight="1">
      <c r="G5473" s="32" t="s">
        <v>3428</v>
      </c>
      <c r="H5473" s="32"/>
    </row>
    <row r="5474" spans="7:8" ht="15" customHeight="1">
      <c r="G5474" s="32" t="s">
        <v>3428</v>
      </c>
      <c r="H5474" s="32" t="s">
        <v>8599</v>
      </c>
    </row>
    <row r="5475" spans="7:8" ht="15" customHeight="1">
      <c r="G5475" s="32" t="s">
        <v>7917</v>
      </c>
      <c r="H5475" s="32">
        <v>1</v>
      </c>
    </row>
    <row r="5476" spans="7:8" ht="15" customHeight="1">
      <c r="G5476" s="32" t="s">
        <v>3428</v>
      </c>
      <c r="H5476" s="32"/>
    </row>
    <row r="5477" spans="7:8" ht="15" customHeight="1">
      <c r="G5477" s="32" t="s">
        <v>3428</v>
      </c>
      <c r="H5477" s="32" t="s">
        <v>8600</v>
      </c>
    </row>
    <row r="5478" spans="7:8" ht="15" customHeight="1">
      <c r="G5478" s="32" t="s">
        <v>7858</v>
      </c>
      <c r="H5478" s="32">
        <v>0.3333333</v>
      </c>
    </row>
    <row r="5479" spans="7:8" ht="15" customHeight="1">
      <c r="G5479" s="32" t="s">
        <v>7908</v>
      </c>
      <c r="H5479" s="32">
        <v>0.3333333</v>
      </c>
    </row>
    <row r="5480" spans="7:8" ht="15" customHeight="1">
      <c r="G5480" s="32" t="s">
        <v>8060</v>
      </c>
      <c r="H5480" s="32">
        <v>0.3333333</v>
      </c>
    </row>
    <row r="5481" spans="7:8" ht="15" customHeight="1">
      <c r="G5481" s="32" t="s">
        <v>3428</v>
      </c>
      <c r="H5481" s="32"/>
    </row>
    <row r="5482" spans="7:8" ht="15" customHeight="1">
      <c r="G5482" s="32" t="s">
        <v>3428</v>
      </c>
      <c r="H5482" s="32" t="s">
        <v>8601</v>
      </c>
    </row>
    <row r="5483" spans="7:8" ht="15" customHeight="1">
      <c r="G5483" s="32" t="s">
        <v>8955</v>
      </c>
      <c r="H5483" s="32">
        <v>0.61538462000000005</v>
      </c>
    </row>
    <row r="5484" spans="7:8" ht="15" customHeight="1">
      <c r="G5484" s="32" t="s">
        <v>7859</v>
      </c>
      <c r="H5484" s="32">
        <v>0.15384614999999999</v>
      </c>
    </row>
    <row r="5485" spans="7:8" ht="15" customHeight="1">
      <c r="G5485" s="32" t="s">
        <v>7877</v>
      </c>
      <c r="H5485" s="32">
        <v>7.6923080000000005E-2</v>
      </c>
    </row>
    <row r="5486" spans="7:8" ht="15" customHeight="1">
      <c r="G5486" s="32" t="s">
        <v>7922</v>
      </c>
      <c r="H5486" s="32">
        <v>0.15384614999999999</v>
      </c>
    </row>
    <row r="5487" spans="7:8" ht="15" customHeight="1">
      <c r="G5487" s="32" t="s">
        <v>3428</v>
      </c>
      <c r="H5487" s="32"/>
    </row>
    <row r="5488" spans="7:8" ht="15" customHeight="1">
      <c r="G5488" s="32" t="s">
        <v>3428</v>
      </c>
      <c r="H5488" s="32" t="s">
        <v>8602</v>
      </c>
    </row>
    <row r="5489" spans="7:8" ht="15" customHeight="1">
      <c r="G5489" s="32" t="s">
        <v>7878</v>
      </c>
      <c r="H5489" s="32">
        <v>0.5</v>
      </c>
    </row>
    <row r="5490" spans="7:8" ht="15" customHeight="1">
      <c r="G5490" s="32" t="s">
        <v>7924</v>
      </c>
      <c r="H5490" s="32">
        <v>0.5</v>
      </c>
    </row>
    <row r="5491" spans="7:8" ht="15" customHeight="1">
      <c r="G5491" s="32" t="s">
        <v>3428</v>
      </c>
      <c r="H5491" s="32"/>
    </row>
    <row r="5492" spans="7:8" ht="15" customHeight="1">
      <c r="G5492" s="32" t="s">
        <v>3428</v>
      </c>
      <c r="H5492" s="32" t="s">
        <v>8603</v>
      </c>
    </row>
    <row r="5493" spans="7:8" ht="15" customHeight="1">
      <c r="G5493" s="32" t="s">
        <v>7647</v>
      </c>
      <c r="H5493" s="32">
        <v>2.3255809999999998E-2</v>
      </c>
    </row>
    <row r="5494" spans="7:8" ht="15" customHeight="1">
      <c r="G5494" s="32" t="s">
        <v>8949</v>
      </c>
      <c r="H5494" s="32">
        <v>2.3255809999999998E-2</v>
      </c>
    </row>
    <row r="5495" spans="7:8" ht="15" customHeight="1">
      <c r="G5495" s="32" t="s">
        <v>8957</v>
      </c>
      <c r="H5495" s="32">
        <v>0.58139534999999998</v>
      </c>
    </row>
    <row r="5496" spans="7:8" ht="15" customHeight="1">
      <c r="G5496" s="32" t="s">
        <v>7860</v>
      </c>
      <c r="H5496" s="32">
        <v>0.11627907</v>
      </c>
    </row>
    <row r="5497" spans="7:8" ht="15" customHeight="1">
      <c r="G5497" s="32" t="s">
        <v>7929</v>
      </c>
      <c r="H5497" s="32">
        <v>4.6511629999999998E-2</v>
      </c>
    </row>
    <row r="5498" spans="7:8" ht="15" customHeight="1">
      <c r="G5498" s="32" t="s">
        <v>8104</v>
      </c>
      <c r="H5498" s="32">
        <v>0.20930233000000001</v>
      </c>
    </row>
    <row r="5499" spans="7:8" ht="15" customHeight="1">
      <c r="G5499" s="32" t="s">
        <v>3428</v>
      </c>
      <c r="H5499" s="32"/>
    </row>
    <row r="5500" spans="7:8" ht="15" customHeight="1">
      <c r="G5500" s="32" t="s">
        <v>3428</v>
      </c>
      <c r="H5500" s="32" t="s">
        <v>8604</v>
      </c>
    </row>
    <row r="5501" spans="7:8" ht="15" customHeight="1">
      <c r="G5501" s="32" t="s">
        <v>7937</v>
      </c>
      <c r="H5501" s="32">
        <v>1</v>
      </c>
    </row>
    <row r="5502" spans="7:8" ht="15" customHeight="1">
      <c r="G5502" s="32" t="s">
        <v>3428</v>
      </c>
      <c r="H5502" s="32"/>
    </row>
    <row r="5503" spans="7:8" ht="15" customHeight="1">
      <c r="G5503" s="32" t="s">
        <v>3428</v>
      </c>
      <c r="H5503" s="32" t="s">
        <v>8605</v>
      </c>
    </row>
    <row r="5504" spans="7:8" ht="15" customHeight="1">
      <c r="G5504" s="32" t="s">
        <v>8065</v>
      </c>
      <c r="H5504" s="32">
        <v>1</v>
      </c>
    </row>
    <row r="5505" spans="7:8" ht="15" customHeight="1">
      <c r="G5505" s="32" t="s">
        <v>3428</v>
      </c>
      <c r="H5505" s="32"/>
    </row>
    <row r="5506" spans="7:8" ht="15" customHeight="1">
      <c r="G5506" s="32" t="s">
        <v>3428</v>
      </c>
      <c r="H5506" s="32" t="s">
        <v>8606</v>
      </c>
    </row>
    <row r="5507" spans="7:8" ht="15" customHeight="1">
      <c r="G5507" s="32" t="s">
        <v>7938</v>
      </c>
      <c r="H5507" s="32">
        <v>0.66666669999999995</v>
      </c>
    </row>
    <row r="5508" spans="7:8" ht="15" customHeight="1">
      <c r="G5508" s="32" t="s">
        <v>8106</v>
      </c>
      <c r="H5508" s="32">
        <v>0.3333333</v>
      </c>
    </row>
    <row r="5509" spans="7:8" ht="15" customHeight="1">
      <c r="G5509" s="32" t="s">
        <v>3428</v>
      </c>
      <c r="H5509" s="32"/>
    </row>
    <row r="5510" spans="7:8" ht="15" customHeight="1">
      <c r="G5510" s="32" t="s">
        <v>3428</v>
      </c>
      <c r="H5510" s="32" t="s">
        <v>8607</v>
      </c>
    </row>
    <row r="5511" spans="7:8" ht="15" customHeight="1">
      <c r="G5511" s="32" t="s">
        <v>8963</v>
      </c>
      <c r="H5511" s="32">
        <v>0.9</v>
      </c>
    </row>
    <row r="5512" spans="7:8" ht="15" customHeight="1">
      <c r="G5512" s="32" t="s">
        <v>7861</v>
      </c>
      <c r="H5512" s="32">
        <v>0.05</v>
      </c>
    </row>
    <row r="5513" spans="7:8" ht="15" customHeight="1">
      <c r="G5513" s="32" t="s">
        <v>8997</v>
      </c>
      <c r="H5513" s="32">
        <v>0.05</v>
      </c>
    </row>
    <row r="5514" spans="7:8" ht="15" customHeight="1">
      <c r="G5514" s="32" t="s">
        <v>3428</v>
      </c>
      <c r="H5514" s="32"/>
    </row>
    <row r="5515" spans="7:8" ht="15" customHeight="1">
      <c r="G5515" s="32" t="s">
        <v>3428</v>
      </c>
      <c r="H5515" s="32" t="s">
        <v>8608</v>
      </c>
    </row>
    <row r="5516" spans="7:8" ht="15" customHeight="1">
      <c r="G5516" s="32" t="s">
        <v>7987</v>
      </c>
      <c r="H5516" s="32">
        <v>1</v>
      </c>
    </row>
    <row r="5517" spans="7:8" ht="15" customHeight="1">
      <c r="G5517" s="32" t="s">
        <v>3428</v>
      </c>
      <c r="H5517" s="32"/>
    </row>
    <row r="5518" spans="7:8" ht="15" customHeight="1">
      <c r="G5518" s="32" t="s">
        <v>3428</v>
      </c>
      <c r="H5518" s="32" t="s">
        <v>8609</v>
      </c>
    </row>
    <row r="5519" spans="7:8" ht="15" customHeight="1">
      <c r="G5519" s="32" t="s">
        <v>7986</v>
      </c>
      <c r="H5519" s="32">
        <v>1</v>
      </c>
    </row>
    <row r="5520" spans="7:8" ht="15" customHeight="1">
      <c r="G5520" s="32" t="s">
        <v>3428</v>
      </c>
      <c r="H5520" s="32"/>
    </row>
    <row r="5521" spans="7:8" ht="15" customHeight="1">
      <c r="G5521" s="32" t="s">
        <v>3428</v>
      </c>
      <c r="H5521" s="32" t="s">
        <v>8610</v>
      </c>
    </row>
    <row r="5522" spans="7:8" ht="15" customHeight="1">
      <c r="G5522" s="32" t="s">
        <v>8973</v>
      </c>
      <c r="H5522" s="32">
        <v>0.75</v>
      </c>
    </row>
    <row r="5523" spans="7:8" ht="15" customHeight="1">
      <c r="G5523" s="32" t="s">
        <v>8028</v>
      </c>
      <c r="H5523" s="32">
        <v>0.25</v>
      </c>
    </row>
    <row r="5524" spans="7:8" ht="15" customHeight="1">
      <c r="G5524" s="32" t="s">
        <v>3428</v>
      </c>
      <c r="H5524" s="32"/>
    </row>
    <row r="5525" spans="7:8" ht="15" customHeight="1">
      <c r="G5525" s="32" t="s">
        <v>3428</v>
      </c>
      <c r="H5525" s="32" t="s">
        <v>8611</v>
      </c>
    </row>
    <row r="5526" spans="7:8" ht="15" customHeight="1">
      <c r="G5526" s="32" t="s">
        <v>7865</v>
      </c>
      <c r="H5526" s="32">
        <v>0.44444440000000002</v>
      </c>
    </row>
    <row r="5527" spans="7:8" ht="15" customHeight="1">
      <c r="G5527" s="32" t="s">
        <v>8031</v>
      </c>
      <c r="H5527" s="32">
        <v>0.55555560000000004</v>
      </c>
    </row>
    <row r="5528" spans="7:8" ht="15" customHeight="1">
      <c r="G5528" s="32" t="s">
        <v>3428</v>
      </c>
      <c r="H5528" s="32"/>
    </row>
    <row r="5529" spans="7:8" ht="15" customHeight="1">
      <c r="G5529" s="32" t="s">
        <v>3428</v>
      </c>
      <c r="H5529" s="32" t="s">
        <v>8612</v>
      </c>
    </row>
    <row r="5530" spans="7:8" ht="15" customHeight="1">
      <c r="G5530" s="32" t="s">
        <v>8033</v>
      </c>
      <c r="H5530" s="32">
        <v>1</v>
      </c>
    </row>
    <row r="5531" spans="7:8" ht="15" customHeight="1">
      <c r="G5531" s="32" t="s">
        <v>3428</v>
      </c>
      <c r="H5531" s="32"/>
    </row>
    <row r="5532" spans="7:8" ht="15" customHeight="1">
      <c r="G5532" s="32" t="s">
        <v>3428</v>
      </c>
      <c r="H5532" s="32" t="s">
        <v>8613</v>
      </c>
    </row>
    <row r="5533" spans="7:8" ht="15" customHeight="1">
      <c r="G5533" s="32" t="s">
        <v>8802</v>
      </c>
      <c r="H5533" s="32">
        <v>0.5</v>
      </c>
    </row>
    <row r="5534" spans="7:8" ht="15" customHeight="1">
      <c r="G5534" s="32" t="s">
        <v>8947</v>
      </c>
      <c r="H5534" s="32">
        <v>0.5</v>
      </c>
    </row>
    <row r="5535" spans="7:8" ht="15" customHeight="1">
      <c r="G5535" s="32" t="s">
        <v>3428</v>
      </c>
      <c r="H5535" s="32"/>
    </row>
    <row r="5536" spans="7:8" ht="15" customHeight="1">
      <c r="G5536" s="32" t="s">
        <v>3428</v>
      </c>
      <c r="H5536" s="32" t="s">
        <v>8614</v>
      </c>
    </row>
    <row r="5537" spans="7:8" ht="15" customHeight="1">
      <c r="G5537" s="32" t="s">
        <v>8976</v>
      </c>
      <c r="H5537" s="32">
        <v>0.3043478</v>
      </c>
    </row>
    <row r="5538" spans="7:8" ht="15" customHeight="1">
      <c r="G5538" s="32" t="s">
        <v>7866</v>
      </c>
      <c r="H5538" s="32">
        <v>0.69565220000000005</v>
      </c>
    </row>
    <row r="5539" spans="7:8" ht="15" customHeight="1">
      <c r="G5539" s="32" t="s">
        <v>3428</v>
      </c>
      <c r="H5539" s="32"/>
    </row>
    <row r="5540" spans="7:8" ht="15" customHeight="1">
      <c r="G5540" s="32" t="s">
        <v>3428</v>
      </c>
      <c r="H5540" s="32" t="s">
        <v>8615</v>
      </c>
    </row>
    <row r="5541" spans="7:8" ht="15" customHeight="1">
      <c r="G5541" s="32" t="s">
        <v>7868</v>
      </c>
      <c r="H5541" s="32">
        <v>0.66666669999999995</v>
      </c>
    </row>
    <row r="5542" spans="7:8" ht="15" customHeight="1">
      <c r="G5542" s="32" t="s">
        <v>8037</v>
      </c>
      <c r="H5542" s="32">
        <v>0.3333333</v>
      </c>
    </row>
    <row r="5543" spans="7:8" ht="15" customHeight="1">
      <c r="G5543" s="32" t="s">
        <v>3428</v>
      </c>
      <c r="H5543" s="32"/>
    </row>
    <row r="5544" spans="7:8" ht="15" customHeight="1">
      <c r="G5544" s="32" t="s">
        <v>3428</v>
      </c>
      <c r="H5544" s="32" t="s">
        <v>8616</v>
      </c>
    </row>
    <row r="5545" spans="7:8" ht="15" customHeight="1">
      <c r="G5545" s="32" t="s">
        <v>7852</v>
      </c>
      <c r="H5545" s="32">
        <v>0.875</v>
      </c>
    </row>
    <row r="5546" spans="7:8" ht="15" customHeight="1">
      <c r="G5546" s="32" t="s">
        <v>7953</v>
      </c>
      <c r="H5546" s="32">
        <v>0.125</v>
      </c>
    </row>
    <row r="5547" spans="7:8" ht="15" customHeight="1">
      <c r="G5547" s="32" t="s">
        <v>3428</v>
      </c>
      <c r="H5547" s="32"/>
    </row>
    <row r="5548" spans="7:8" ht="15" customHeight="1">
      <c r="G5548" s="32" t="s">
        <v>3428</v>
      </c>
      <c r="H5548" s="32" t="s">
        <v>8617</v>
      </c>
    </row>
    <row r="5549" spans="7:8" ht="15" customHeight="1">
      <c r="G5549" s="32" t="s">
        <v>8807</v>
      </c>
      <c r="H5549" s="32">
        <v>0.1</v>
      </c>
    </row>
    <row r="5550" spans="7:8" ht="15" customHeight="1">
      <c r="G5550" s="32" t="s">
        <v>8979</v>
      </c>
      <c r="H5550" s="32">
        <v>0.9</v>
      </c>
    </row>
    <row r="5551" spans="7:8" ht="15" customHeight="1">
      <c r="G5551" s="32" t="s">
        <v>3428</v>
      </c>
      <c r="H5551" s="32"/>
    </row>
    <row r="5552" spans="7:8" ht="15" customHeight="1">
      <c r="G5552" s="32" t="s">
        <v>3428</v>
      </c>
      <c r="H5552" s="32" t="s">
        <v>8618</v>
      </c>
    </row>
    <row r="5553" spans="7:8" ht="15" customHeight="1">
      <c r="G5553" s="32" t="s">
        <v>8974</v>
      </c>
      <c r="H5553" s="32">
        <v>0.5</v>
      </c>
    </row>
    <row r="5554" spans="7:8" ht="15" customHeight="1">
      <c r="G5554" s="32" t="s">
        <v>8982</v>
      </c>
      <c r="H5554" s="32">
        <v>0.125</v>
      </c>
    </row>
    <row r="5555" spans="7:8" ht="15" customHeight="1">
      <c r="G5555" s="32" t="s">
        <v>7879</v>
      </c>
      <c r="H5555" s="32">
        <v>0.16666666999999999</v>
      </c>
    </row>
    <row r="5556" spans="7:8" ht="15" customHeight="1">
      <c r="G5556" s="32" t="s">
        <v>8026</v>
      </c>
      <c r="H5556" s="32">
        <v>4.1666670000000003E-2</v>
      </c>
    </row>
    <row r="5557" spans="7:8" ht="15" customHeight="1">
      <c r="G5557" s="32" t="s">
        <v>8108</v>
      </c>
      <c r="H5557" s="32">
        <v>0.16666666999999999</v>
      </c>
    </row>
    <row r="5558" spans="7:8" ht="15" customHeight="1">
      <c r="G5558" s="32" t="s">
        <v>3428</v>
      </c>
      <c r="H5558" s="32"/>
    </row>
    <row r="5559" spans="7:8" ht="15" customHeight="1">
      <c r="G5559" s="32" t="s">
        <v>3428</v>
      </c>
      <c r="H5559" s="32" t="s">
        <v>8619</v>
      </c>
    </row>
    <row r="5560" spans="7:8" ht="15" customHeight="1">
      <c r="G5560" s="32" t="s">
        <v>8027</v>
      </c>
      <c r="H5560" s="32">
        <v>1</v>
      </c>
    </row>
    <row r="5561" spans="7:8" ht="15" customHeight="1">
      <c r="G5561" s="32" t="s">
        <v>3428</v>
      </c>
      <c r="H5561" s="32"/>
    </row>
    <row r="5562" spans="7:8" ht="15" customHeight="1">
      <c r="G5562" s="32" t="s">
        <v>3428</v>
      </c>
      <c r="H5562" s="32" t="s">
        <v>8620</v>
      </c>
    </row>
    <row r="5563" spans="7:8" ht="15" customHeight="1">
      <c r="G5563" s="32" t="s">
        <v>7867</v>
      </c>
      <c r="H5563" s="32">
        <v>0.4</v>
      </c>
    </row>
    <row r="5564" spans="7:8" ht="15" customHeight="1">
      <c r="G5564" s="32" t="s">
        <v>8039</v>
      </c>
      <c r="H5564" s="32">
        <v>0.4</v>
      </c>
    </row>
    <row r="5565" spans="7:8" ht="15" customHeight="1">
      <c r="G5565" s="32" t="s">
        <v>8110</v>
      </c>
      <c r="H5565" s="32">
        <v>0.2</v>
      </c>
    </row>
    <row r="5566" spans="7:8" ht="15" customHeight="1">
      <c r="G5566" s="32" t="s">
        <v>3428</v>
      </c>
      <c r="H5566" s="32"/>
    </row>
    <row r="5567" spans="7:8" ht="15" customHeight="1">
      <c r="G5567" s="32" t="s">
        <v>3428</v>
      </c>
      <c r="H5567" s="32" t="s">
        <v>12</v>
      </c>
    </row>
    <row r="5568" spans="7:8" ht="15" customHeight="1">
      <c r="G5568" s="32" t="s">
        <v>23</v>
      </c>
      <c r="H5568" s="32">
        <v>1</v>
      </c>
    </row>
    <row r="5569" spans="7:8" ht="15" customHeight="1">
      <c r="G5569" s="32" t="s">
        <v>3428</v>
      </c>
      <c r="H5569" s="32"/>
    </row>
    <row r="5570" spans="7:8" ht="15" customHeight="1">
      <c r="G5570" s="32" t="s">
        <v>3428</v>
      </c>
      <c r="H5570" s="32" t="s">
        <v>8621</v>
      </c>
    </row>
    <row r="5571" spans="7:8" ht="15" customHeight="1">
      <c r="G5571" s="32" t="s">
        <v>7342</v>
      </c>
      <c r="H5571" s="32">
        <v>0.5</v>
      </c>
    </row>
    <row r="5572" spans="7:8" ht="15" customHeight="1">
      <c r="G5572" s="32" t="s">
        <v>7854</v>
      </c>
      <c r="H5572" s="32">
        <v>0.5</v>
      </c>
    </row>
    <row r="5573" spans="7:8" ht="15" customHeight="1">
      <c r="G5573" s="32" t="s">
        <v>3428</v>
      </c>
      <c r="H5573" s="32"/>
    </row>
    <row r="5574" spans="7:8" ht="15" customHeight="1">
      <c r="G5574" s="32" t="s">
        <v>3428</v>
      </c>
      <c r="H5574" s="32" t="s">
        <v>8622</v>
      </c>
    </row>
    <row r="5575" spans="7:8" ht="15" customHeight="1">
      <c r="G5575" s="32" t="s">
        <v>7884</v>
      </c>
      <c r="H5575" s="32">
        <v>0.5</v>
      </c>
    </row>
    <row r="5576" spans="7:8" ht="15" customHeight="1">
      <c r="G5576" s="32" t="s">
        <v>8050</v>
      </c>
      <c r="H5576" s="32">
        <v>0.5</v>
      </c>
    </row>
    <row r="5577" spans="7:8" ht="15" customHeight="1">
      <c r="G5577" s="32" t="s">
        <v>3428</v>
      </c>
      <c r="H5577" s="32"/>
    </row>
    <row r="5578" spans="7:8" ht="15" customHeight="1">
      <c r="G5578" s="32" t="s">
        <v>3428</v>
      </c>
      <c r="H5578" s="32" t="s">
        <v>8623</v>
      </c>
    </row>
    <row r="5579" spans="7:8" ht="15" customHeight="1">
      <c r="G5579" s="32" t="s">
        <v>7885</v>
      </c>
      <c r="H5579" s="32">
        <v>1</v>
      </c>
    </row>
    <row r="5580" spans="7:8" ht="15" customHeight="1">
      <c r="G5580" s="32" t="s">
        <v>3428</v>
      </c>
      <c r="H5580" s="32"/>
    </row>
    <row r="5581" spans="7:8" ht="15" customHeight="1">
      <c r="G5581" s="32" t="s">
        <v>3428</v>
      </c>
      <c r="H5581" s="32" t="s">
        <v>8624</v>
      </c>
    </row>
    <row r="5582" spans="7:8" ht="15" customHeight="1">
      <c r="G5582" s="32" t="s">
        <v>8951</v>
      </c>
      <c r="H5582" s="32">
        <v>0.1111111</v>
      </c>
    </row>
    <row r="5583" spans="7:8" ht="15" customHeight="1">
      <c r="G5583" s="32" t="s">
        <v>7886</v>
      </c>
      <c r="H5583" s="32">
        <v>0.88888889999999998</v>
      </c>
    </row>
    <row r="5584" spans="7:8" ht="15" customHeight="1">
      <c r="G5584" s="32" t="s">
        <v>3428</v>
      </c>
      <c r="H5584" s="32"/>
    </row>
    <row r="5585" spans="7:8" ht="15" customHeight="1">
      <c r="G5585" s="32" t="s">
        <v>3428</v>
      </c>
      <c r="H5585" s="32" t="s">
        <v>8625</v>
      </c>
    </row>
    <row r="5586" spans="7:8" ht="15" customHeight="1">
      <c r="G5586" s="32" t="s">
        <v>7214</v>
      </c>
      <c r="H5586" s="32">
        <v>0.8</v>
      </c>
    </row>
    <row r="5587" spans="7:8" ht="15" customHeight="1">
      <c r="G5587" s="32" t="s">
        <v>7362</v>
      </c>
      <c r="H5587" s="32">
        <v>0.2</v>
      </c>
    </row>
    <row r="5588" spans="7:8" ht="15" customHeight="1">
      <c r="G5588" s="32" t="s">
        <v>3428</v>
      </c>
      <c r="H5588" s="32"/>
    </row>
    <row r="5589" spans="7:8" ht="15" customHeight="1">
      <c r="G5589" s="32" t="s">
        <v>3428</v>
      </c>
      <c r="H5589" s="32" t="s">
        <v>8626</v>
      </c>
    </row>
    <row r="5590" spans="7:8" ht="15" customHeight="1">
      <c r="G5590" s="32" t="s">
        <v>7216</v>
      </c>
      <c r="H5590" s="32">
        <v>1</v>
      </c>
    </row>
    <row r="5591" spans="7:8" ht="15" customHeight="1">
      <c r="G5591" s="32" t="s">
        <v>3428</v>
      </c>
      <c r="H5591" s="32"/>
    </row>
    <row r="5592" spans="7:8" ht="15" customHeight="1">
      <c r="G5592" s="32" t="s">
        <v>3428</v>
      </c>
      <c r="H5592" s="32" t="s">
        <v>8627</v>
      </c>
    </row>
    <row r="5593" spans="7:8" ht="15" customHeight="1">
      <c r="G5593" s="32" t="s">
        <v>7215</v>
      </c>
      <c r="H5593" s="32">
        <v>1</v>
      </c>
    </row>
    <row r="5594" spans="7:8" ht="15" customHeight="1">
      <c r="G5594" s="32" t="s">
        <v>3428</v>
      </c>
      <c r="H5594" s="32"/>
    </row>
    <row r="5595" spans="7:8" ht="15" customHeight="1">
      <c r="G5595" s="32" t="s">
        <v>3428</v>
      </c>
      <c r="H5595" s="32" t="s">
        <v>8626</v>
      </c>
    </row>
    <row r="5596" spans="7:8" ht="15" customHeight="1">
      <c r="G5596" s="32" t="s">
        <v>8111</v>
      </c>
      <c r="H5596" s="32">
        <v>1</v>
      </c>
    </row>
    <row r="5597" spans="7:8" ht="15" customHeight="1">
      <c r="G5597" s="32" t="s">
        <v>3428</v>
      </c>
      <c r="H5597" s="32"/>
    </row>
    <row r="5598" spans="7:8" ht="15" customHeight="1">
      <c r="G5598" s="32" t="s">
        <v>3428</v>
      </c>
      <c r="H5598" s="32" t="s">
        <v>8628</v>
      </c>
    </row>
    <row r="5599" spans="7:8" ht="15" customHeight="1">
      <c r="G5599" s="32" t="s">
        <v>7219</v>
      </c>
      <c r="H5599" s="32">
        <v>0.75</v>
      </c>
    </row>
    <row r="5600" spans="7:8" ht="15" customHeight="1">
      <c r="G5600" s="32" t="s">
        <v>7347</v>
      </c>
      <c r="H5600" s="32">
        <v>6.25E-2</v>
      </c>
    </row>
    <row r="5601" spans="7:8" ht="15" customHeight="1">
      <c r="G5601" s="32" t="s">
        <v>7363</v>
      </c>
      <c r="H5601" s="32">
        <v>0.1875</v>
      </c>
    </row>
    <row r="5602" spans="7:8" ht="15" customHeight="1">
      <c r="G5602" s="32" t="s">
        <v>3428</v>
      </c>
      <c r="H5602" s="32"/>
    </row>
    <row r="5603" spans="7:8" ht="15" customHeight="1">
      <c r="G5603" s="32" t="s">
        <v>3428</v>
      </c>
      <c r="H5603" s="32" t="s">
        <v>8629</v>
      </c>
    </row>
    <row r="5604" spans="7:8" ht="15" customHeight="1">
      <c r="G5604" s="32" t="s">
        <v>7209</v>
      </c>
      <c r="H5604" s="32">
        <v>0.66666669999999995</v>
      </c>
    </row>
    <row r="5605" spans="7:8" ht="15" customHeight="1">
      <c r="G5605" s="32" t="s">
        <v>7220</v>
      </c>
      <c r="H5605" s="32">
        <v>0.3333333</v>
      </c>
    </row>
    <row r="5606" spans="7:8" ht="15" customHeight="1">
      <c r="G5606" s="32" t="s">
        <v>3428</v>
      </c>
      <c r="H5606" s="32"/>
    </row>
    <row r="5607" spans="7:8" ht="15" customHeight="1">
      <c r="G5607" s="32" t="s">
        <v>3428</v>
      </c>
      <c r="H5607" s="32" t="s">
        <v>8630</v>
      </c>
    </row>
    <row r="5608" spans="7:8" ht="15" customHeight="1">
      <c r="G5608" s="32" t="s">
        <v>8309</v>
      </c>
      <c r="H5608" s="32">
        <v>0.5</v>
      </c>
    </row>
    <row r="5609" spans="7:8" ht="15" customHeight="1">
      <c r="G5609" s="32" t="s">
        <v>7231</v>
      </c>
      <c r="H5609" s="32">
        <v>0.5</v>
      </c>
    </row>
    <row r="5610" spans="7:8" ht="15" customHeight="1">
      <c r="G5610" s="32" t="s">
        <v>3428</v>
      </c>
      <c r="H5610" s="32"/>
    </row>
    <row r="5611" spans="7:8" ht="15" customHeight="1">
      <c r="G5611" s="32" t="s">
        <v>3428</v>
      </c>
      <c r="H5611" s="32" t="s">
        <v>8631</v>
      </c>
    </row>
    <row r="5612" spans="7:8" ht="15" customHeight="1">
      <c r="G5612" s="32" t="s">
        <v>7233</v>
      </c>
      <c r="H5612" s="32">
        <v>1</v>
      </c>
    </row>
    <row r="5613" spans="7:8" ht="15" customHeight="1">
      <c r="G5613" s="32" t="s">
        <v>3428</v>
      </c>
      <c r="H5613" s="32"/>
    </row>
    <row r="5614" spans="7:8" ht="15" customHeight="1">
      <c r="G5614" s="32" t="s">
        <v>3428</v>
      </c>
      <c r="H5614" s="32" t="s">
        <v>8632</v>
      </c>
    </row>
    <row r="5615" spans="7:8" ht="15" customHeight="1">
      <c r="G5615" s="32" t="s">
        <v>7228</v>
      </c>
      <c r="H5615" s="32">
        <v>1</v>
      </c>
    </row>
    <row r="5616" spans="7:8" ht="15" customHeight="1">
      <c r="G5616" s="32" t="s">
        <v>3428</v>
      </c>
      <c r="H5616" s="32"/>
    </row>
    <row r="5617" spans="7:8" ht="15" customHeight="1">
      <c r="G5617" s="32" t="s">
        <v>3428</v>
      </c>
      <c r="H5617" s="32" t="s">
        <v>8633</v>
      </c>
    </row>
    <row r="5618" spans="7:8" ht="15" customHeight="1">
      <c r="G5618" s="32" t="s">
        <v>7230</v>
      </c>
      <c r="H5618" s="32">
        <v>0.5</v>
      </c>
    </row>
    <row r="5619" spans="7:8" ht="15" customHeight="1">
      <c r="G5619" s="32" t="s">
        <v>7348</v>
      </c>
      <c r="H5619" s="32">
        <v>0.5</v>
      </c>
    </row>
    <row r="5620" spans="7:8" ht="15" customHeight="1">
      <c r="G5620" s="32" t="s">
        <v>3428</v>
      </c>
      <c r="H5620" s="32"/>
    </row>
    <row r="5621" spans="7:8" ht="15" customHeight="1">
      <c r="G5621" s="32" t="s">
        <v>3428</v>
      </c>
      <c r="H5621" s="32" t="s">
        <v>8634</v>
      </c>
    </row>
    <row r="5622" spans="7:8" ht="15" customHeight="1">
      <c r="G5622" s="32" t="s">
        <v>7232</v>
      </c>
      <c r="H5622" s="32">
        <v>1</v>
      </c>
    </row>
    <row r="5623" spans="7:8" ht="15" customHeight="1">
      <c r="G5623" s="32" t="s">
        <v>3428</v>
      </c>
      <c r="H5623" s="32"/>
    </row>
    <row r="5624" spans="7:8" ht="15" customHeight="1">
      <c r="G5624" s="32" t="s">
        <v>3428</v>
      </c>
      <c r="H5624" s="32" t="s">
        <v>8635</v>
      </c>
    </row>
    <row r="5625" spans="7:8" ht="15" customHeight="1">
      <c r="G5625" s="32" t="s">
        <v>7234</v>
      </c>
      <c r="H5625" s="32">
        <v>1</v>
      </c>
    </row>
    <row r="5626" spans="7:8" ht="15" customHeight="1">
      <c r="G5626" s="32" t="s">
        <v>3428</v>
      </c>
      <c r="H5626" s="32"/>
    </row>
    <row r="5627" spans="7:8" ht="15" customHeight="1">
      <c r="G5627" s="32" t="s">
        <v>3428</v>
      </c>
      <c r="H5627" s="32" t="s">
        <v>8636</v>
      </c>
    </row>
    <row r="5628" spans="7:8" ht="15" customHeight="1">
      <c r="G5628" s="32" t="s">
        <v>7221</v>
      </c>
      <c r="H5628" s="32">
        <v>1</v>
      </c>
    </row>
    <row r="5629" spans="7:8" ht="15" customHeight="1">
      <c r="G5629" s="32" t="s">
        <v>3428</v>
      </c>
      <c r="H5629" s="32"/>
    </row>
    <row r="5630" spans="7:8" ht="15" customHeight="1">
      <c r="G5630" s="32" t="s">
        <v>3428</v>
      </c>
      <c r="H5630" s="32" t="s">
        <v>8637</v>
      </c>
    </row>
    <row r="5631" spans="7:8" ht="15" customHeight="1">
      <c r="G5631" s="32" t="s">
        <v>7926</v>
      </c>
      <c r="H5631" s="32">
        <v>1</v>
      </c>
    </row>
    <row r="5632" spans="7:8" ht="15" customHeight="1">
      <c r="G5632" s="32" t="s">
        <v>3428</v>
      </c>
      <c r="H5632" s="32"/>
    </row>
    <row r="5633" spans="7:8" ht="15" customHeight="1">
      <c r="G5633" s="32" t="s">
        <v>3428</v>
      </c>
      <c r="H5633" s="32" t="s">
        <v>8638</v>
      </c>
    </row>
    <row r="5634" spans="7:8" ht="15" customHeight="1">
      <c r="G5634" s="32" t="s">
        <v>7350</v>
      </c>
      <c r="H5634" s="32">
        <v>0.1111111</v>
      </c>
    </row>
    <row r="5635" spans="7:8" ht="15" customHeight="1">
      <c r="G5635" s="32" t="s">
        <v>7364</v>
      </c>
      <c r="H5635" s="32">
        <v>0.77777779999999996</v>
      </c>
    </row>
    <row r="5636" spans="7:8" ht="15" customHeight="1">
      <c r="G5636" s="32" t="s">
        <v>8958</v>
      </c>
      <c r="H5636" s="32">
        <v>0.1111111</v>
      </c>
    </row>
    <row r="5637" spans="7:8" ht="15" customHeight="1">
      <c r="G5637" s="32" t="s">
        <v>3428</v>
      </c>
      <c r="H5637" s="32"/>
    </row>
    <row r="5638" spans="7:8" ht="15" customHeight="1">
      <c r="G5638" s="32" t="s">
        <v>3428</v>
      </c>
      <c r="H5638" s="32" t="s">
        <v>8639</v>
      </c>
    </row>
    <row r="5639" spans="7:8" ht="15" customHeight="1">
      <c r="G5639" s="32" t="s">
        <v>7935</v>
      </c>
      <c r="H5639" s="32">
        <v>1</v>
      </c>
    </row>
    <row r="5640" spans="7:8" ht="15" customHeight="1">
      <c r="G5640" s="32" t="s">
        <v>3428</v>
      </c>
      <c r="H5640" s="32"/>
    </row>
    <row r="5641" spans="7:8" ht="15" customHeight="1">
      <c r="G5641" s="32" t="s">
        <v>3428</v>
      </c>
      <c r="H5641" s="32" t="s">
        <v>8640</v>
      </c>
    </row>
    <row r="5642" spans="7:8" ht="15" customHeight="1">
      <c r="G5642" s="32" t="s">
        <v>7353</v>
      </c>
      <c r="H5642" s="32">
        <v>1</v>
      </c>
    </row>
    <row r="5643" spans="7:8" ht="15" customHeight="1">
      <c r="G5643" s="32" t="s">
        <v>3428</v>
      </c>
      <c r="H5643" s="32"/>
    </row>
    <row r="5644" spans="7:8" ht="15" customHeight="1">
      <c r="G5644" s="32" t="s">
        <v>3428</v>
      </c>
      <c r="H5644" s="32" t="s">
        <v>8641</v>
      </c>
    </row>
    <row r="5645" spans="7:8" ht="15" customHeight="1">
      <c r="G5645" s="32" t="s">
        <v>7351</v>
      </c>
      <c r="H5645" s="32">
        <v>1</v>
      </c>
    </row>
    <row r="5646" spans="7:8" ht="15" customHeight="1">
      <c r="G5646" s="32" t="s">
        <v>3428</v>
      </c>
      <c r="H5646" s="32"/>
    </row>
    <row r="5647" spans="7:8" ht="15" customHeight="1">
      <c r="G5647" s="32" t="s">
        <v>3428</v>
      </c>
      <c r="H5647" s="32" t="s">
        <v>8642</v>
      </c>
    </row>
    <row r="5648" spans="7:8" ht="15" customHeight="1">
      <c r="G5648" s="32" t="s">
        <v>7939</v>
      </c>
      <c r="H5648" s="32">
        <v>1</v>
      </c>
    </row>
    <row r="5649" spans="7:8" ht="15" customHeight="1">
      <c r="G5649" s="32" t="s">
        <v>3428</v>
      </c>
      <c r="H5649" s="32"/>
    </row>
    <row r="5650" spans="7:8" ht="15" customHeight="1">
      <c r="G5650" s="32" t="s">
        <v>3428</v>
      </c>
      <c r="H5650" s="32" t="s">
        <v>8643</v>
      </c>
    </row>
    <row r="5651" spans="7:8" ht="15" customHeight="1">
      <c r="G5651" s="32" t="s">
        <v>7941</v>
      </c>
      <c r="H5651" s="32">
        <v>1</v>
      </c>
    </row>
    <row r="5652" spans="7:8" ht="15" customHeight="1">
      <c r="G5652" s="32" t="s">
        <v>3428</v>
      </c>
      <c r="H5652" s="32"/>
    </row>
    <row r="5653" spans="7:8" ht="15" customHeight="1">
      <c r="G5653" s="32" t="s">
        <v>3428</v>
      </c>
      <c r="H5653" s="32" t="s">
        <v>8644</v>
      </c>
    </row>
    <row r="5654" spans="7:8" ht="15" customHeight="1">
      <c r="G5654" s="32" t="s">
        <v>7944</v>
      </c>
      <c r="H5654" s="32">
        <v>1</v>
      </c>
    </row>
    <row r="5655" spans="7:8" ht="15" customHeight="1">
      <c r="G5655" s="32" t="s">
        <v>3428</v>
      </c>
      <c r="H5655" s="32"/>
    </row>
    <row r="5656" spans="7:8" ht="15" customHeight="1">
      <c r="G5656" s="32" t="s">
        <v>3428</v>
      </c>
      <c r="H5656" s="32" t="s">
        <v>8645</v>
      </c>
    </row>
    <row r="5657" spans="7:8" ht="15" customHeight="1">
      <c r="G5657" s="32" t="s">
        <v>7942</v>
      </c>
      <c r="H5657" s="32">
        <v>1</v>
      </c>
    </row>
    <row r="5658" spans="7:8" ht="15" customHeight="1">
      <c r="G5658" s="32" t="s">
        <v>3428</v>
      </c>
      <c r="H5658" s="32"/>
    </row>
    <row r="5659" spans="7:8" ht="15" customHeight="1">
      <c r="G5659" s="32" t="s">
        <v>3428</v>
      </c>
      <c r="H5659" s="32" t="s">
        <v>8646</v>
      </c>
    </row>
    <row r="5660" spans="7:8" ht="15" customHeight="1">
      <c r="G5660" s="32" t="s">
        <v>7985</v>
      </c>
      <c r="H5660" s="32">
        <v>1</v>
      </c>
    </row>
    <row r="5661" spans="7:8" ht="15" customHeight="1">
      <c r="G5661" s="32" t="s">
        <v>3428</v>
      </c>
      <c r="H5661" s="32"/>
    </row>
    <row r="5662" spans="7:8" ht="15" customHeight="1">
      <c r="G5662" s="32" t="s">
        <v>3428</v>
      </c>
      <c r="H5662" s="32" t="s">
        <v>8647</v>
      </c>
    </row>
    <row r="5663" spans="7:8" ht="15" customHeight="1">
      <c r="G5663" s="32" t="s">
        <v>7988</v>
      </c>
      <c r="H5663" s="32">
        <v>1</v>
      </c>
    </row>
    <row r="5664" spans="7:8" ht="15" customHeight="1">
      <c r="G5664" s="32" t="s">
        <v>3428</v>
      </c>
      <c r="H5664" s="32"/>
    </row>
    <row r="5665" spans="7:8" ht="15" customHeight="1">
      <c r="G5665" s="32" t="s">
        <v>3428</v>
      </c>
      <c r="H5665" s="32" t="s">
        <v>8648</v>
      </c>
    </row>
    <row r="5666" spans="7:8" ht="15" customHeight="1">
      <c r="G5666" s="32" t="s">
        <v>9049</v>
      </c>
      <c r="H5666" s="32">
        <v>1.851852E-2</v>
      </c>
    </row>
    <row r="5667" spans="7:8" ht="15" customHeight="1">
      <c r="G5667" s="32" t="s">
        <v>9113</v>
      </c>
      <c r="H5667" s="32">
        <v>3.703704E-2</v>
      </c>
    </row>
    <row r="5668" spans="7:8" ht="15" customHeight="1">
      <c r="G5668" s="32" t="s">
        <v>9114</v>
      </c>
      <c r="H5668" s="32">
        <v>1.851852E-2</v>
      </c>
    </row>
    <row r="5669" spans="7:8" ht="15" customHeight="1">
      <c r="G5669" s="32" t="s">
        <v>9110</v>
      </c>
      <c r="H5669" s="32">
        <v>0.57407406999999999</v>
      </c>
    </row>
    <row r="5670" spans="7:8" ht="15" customHeight="1">
      <c r="G5670" s="32" t="s">
        <v>9222</v>
      </c>
      <c r="H5670" s="32">
        <v>5.5555559999999997E-2</v>
      </c>
    </row>
    <row r="5671" spans="7:8" ht="15" customHeight="1">
      <c r="G5671" s="32" t="s">
        <v>9116</v>
      </c>
      <c r="H5671" s="32">
        <v>9.2592590000000002E-2</v>
      </c>
    </row>
    <row r="5672" spans="7:8" ht="15" customHeight="1">
      <c r="G5672" s="32" t="s">
        <v>9119</v>
      </c>
      <c r="H5672" s="32">
        <v>0.11111111</v>
      </c>
    </row>
    <row r="5673" spans="7:8" ht="15" customHeight="1">
      <c r="G5673" s="32" t="s">
        <v>9247</v>
      </c>
      <c r="H5673" s="32">
        <v>1.851852E-2</v>
      </c>
    </row>
    <row r="5674" spans="7:8" ht="15" customHeight="1">
      <c r="G5674" s="32" t="s">
        <v>9134</v>
      </c>
      <c r="H5674" s="32">
        <v>7.4074070000000006E-2</v>
      </c>
    </row>
    <row r="5675" spans="7:8" ht="15" customHeight="1">
      <c r="G5675" s="32" t="s">
        <v>3428</v>
      </c>
      <c r="H5675" s="32"/>
    </row>
    <row r="5676" spans="7:8" ht="15" customHeight="1">
      <c r="G5676" s="32" t="s">
        <v>3428</v>
      </c>
      <c r="H5676" s="32" t="s">
        <v>8649</v>
      </c>
    </row>
    <row r="5677" spans="7:8" ht="15" customHeight="1">
      <c r="G5677" s="32" t="s">
        <v>9227</v>
      </c>
      <c r="H5677" s="32">
        <v>1</v>
      </c>
    </row>
    <row r="5678" spans="7:8" ht="15" customHeight="1">
      <c r="G5678" s="32" t="s">
        <v>3428</v>
      </c>
      <c r="H5678" s="32"/>
    </row>
    <row r="5679" spans="7:8" ht="15" customHeight="1">
      <c r="G5679" s="32" t="s">
        <v>3428</v>
      </c>
      <c r="H5679" s="32" t="s">
        <v>8650</v>
      </c>
    </row>
    <row r="5680" spans="7:8" ht="15" customHeight="1">
      <c r="G5680" s="32" t="s">
        <v>9087</v>
      </c>
      <c r="H5680" s="32">
        <v>0.17647059000000001</v>
      </c>
    </row>
    <row r="5681" spans="7:8" ht="15" customHeight="1">
      <c r="G5681" s="32" t="s">
        <v>9224</v>
      </c>
      <c r="H5681" s="32">
        <v>0.35294118000000002</v>
      </c>
    </row>
    <row r="5682" spans="7:8" ht="15" customHeight="1">
      <c r="G5682" s="32" t="s">
        <v>9231</v>
      </c>
      <c r="H5682" s="32">
        <v>0.35294118000000002</v>
      </c>
    </row>
    <row r="5683" spans="7:8" ht="15" customHeight="1">
      <c r="G5683" s="32" t="s">
        <v>9235</v>
      </c>
      <c r="H5683" s="32">
        <v>8.8235289999999994E-2</v>
      </c>
    </row>
    <row r="5684" spans="7:8" ht="15" customHeight="1">
      <c r="G5684" s="32" t="s">
        <v>9258</v>
      </c>
      <c r="H5684" s="32">
        <v>2.9411759999999999E-2</v>
      </c>
    </row>
    <row r="5685" spans="7:8" ht="15" customHeight="1">
      <c r="G5685" s="32" t="s">
        <v>3428</v>
      </c>
      <c r="H5685" s="32"/>
    </row>
    <row r="5686" spans="7:8" ht="15" customHeight="1">
      <c r="G5686" s="32" t="s">
        <v>3428</v>
      </c>
      <c r="H5686" s="32" t="s">
        <v>8651</v>
      </c>
    </row>
    <row r="5687" spans="7:8" ht="15" customHeight="1">
      <c r="G5687" s="32" t="s">
        <v>9089</v>
      </c>
      <c r="H5687" s="32">
        <v>0.5</v>
      </c>
    </row>
    <row r="5688" spans="7:8" ht="15" customHeight="1">
      <c r="G5688" s="32" t="s">
        <v>9233</v>
      </c>
      <c r="H5688" s="32">
        <v>0.5</v>
      </c>
    </row>
    <row r="5689" spans="7:8" ht="15" customHeight="1">
      <c r="G5689" s="32" t="s">
        <v>3428</v>
      </c>
      <c r="H5689" s="32"/>
    </row>
    <row r="5690" spans="7:8" ht="15" customHeight="1">
      <c r="G5690" s="32" t="s">
        <v>3428</v>
      </c>
      <c r="H5690" s="32" t="s">
        <v>8652</v>
      </c>
    </row>
    <row r="5691" spans="7:8" ht="15" customHeight="1">
      <c r="G5691" s="32" t="s">
        <v>9163</v>
      </c>
      <c r="H5691" s="32">
        <v>0.3333333</v>
      </c>
    </row>
    <row r="5692" spans="7:8" ht="15" customHeight="1">
      <c r="G5692" s="32" t="s">
        <v>9111</v>
      </c>
      <c r="H5692" s="32">
        <v>0.66666669999999995</v>
      </c>
    </row>
    <row r="5693" spans="7:8" ht="15" customHeight="1">
      <c r="G5693" s="32" t="s">
        <v>3428</v>
      </c>
      <c r="H5693" s="32"/>
    </row>
    <row r="5694" spans="7:8" ht="15" customHeight="1">
      <c r="G5694" s="32" t="s">
        <v>3428</v>
      </c>
      <c r="H5694" s="32" t="s">
        <v>8653</v>
      </c>
    </row>
    <row r="5695" spans="7:8" ht="15" customHeight="1">
      <c r="G5695" s="32" t="s">
        <v>9093</v>
      </c>
      <c r="H5695" s="32">
        <v>1</v>
      </c>
    </row>
    <row r="5696" spans="7:8" ht="15" customHeight="1">
      <c r="G5696" s="32" t="s">
        <v>3428</v>
      </c>
      <c r="H5696" s="32"/>
    </row>
    <row r="5697" spans="7:8" ht="15" customHeight="1">
      <c r="G5697" s="32" t="s">
        <v>3428</v>
      </c>
      <c r="H5697" s="32" t="s">
        <v>8654</v>
      </c>
    </row>
    <row r="5698" spans="7:8" ht="15" customHeight="1">
      <c r="G5698" s="32" t="s">
        <v>9219</v>
      </c>
      <c r="H5698" s="32">
        <v>0.125</v>
      </c>
    </row>
    <row r="5699" spans="7:8" ht="15" customHeight="1">
      <c r="G5699" s="32" t="s">
        <v>9121</v>
      </c>
      <c r="H5699" s="32">
        <v>0.875</v>
      </c>
    </row>
    <row r="5700" spans="7:8" ht="15" customHeight="1">
      <c r="G5700" s="32" t="s">
        <v>3428</v>
      </c>
      <c r="H5700" s="32"/>
    </row>
    <row r="5701" spans="7:8" ht="15" customHeight="1">
      <c r="G5701" s="32" t="s">
        <v>3428</v>
      </c>
      <c r="H5701" s="32" t="s">
        <v>8655</v>
      </c>
    </row>
    <row r="5702" spans="7:8" ht="15" customHeight="1">
      <c r="G5702" s="32" t="s">
        <v>9094</v>
      </c>
      <c r="H5702" s="32">
        <v>0.15384619999999999</v>
      </c>
    </row>
    <row r="5703" spans="7:8" ht="15" customHeight="1">
      <c r="G5703" s="32" t="s">
        <v>9242</v>
      </c>
      <c r="H5703" s="32">
        <v>0.84615379999999996</v>
      </c>
    </row>
    <row r="5704" spans="7:8" ht="15" customHeight="1">
      <c r="G5704" s="32" t="s">
        <v>3428</v>
      </c>
      <c r="H5704" s="32"/>
    </row>
    <row r="5705" spans="7:8" ht="15" customHeight="1">
      <c r="G5705" s="32" t="s">
        <v>3428</v>
      </c>
      <c r="H5705" s="32" t="s">
        <v>8656</v>
      </c>
    </row>
    <row r="5706" spans="7:8" ht="15" customHeight="1">
      <c r="G5706" s="32" t="s">
        <v>9243</v>
      </c>
      <c r="H5706" s="32">
        <v>1</v>
      </c>
    </row>
    <row r="5707" spans="7:8" ht="15" customHeight="1">
      <c r="G5707" s="32" t="s">
        <v>3428</v>
      </c>
      <c r="H5707" s="32"/>
    </row>
    <row r="5708" spans="7:8" ht="15" customHeight="1">
      <c r="G5708" s="32" t="s">
        <v>3428</v>
      </c>
      <c r="H5708" s="32" t="s">
        <v>8657</v>
      </c>
    </row>
    <row r="5709" spans="7:8" ht="15" customHeight="1">
      <c r="G5709" s="32" t="s">
        <v>9095</v>
      </c>
      <c r="H5709" s="32">
        <v>1</v>
      </c>
    </row>
    <row r="5710" spans="7:8" ht="15" customHeight="1">
      <c r="G5710" s="32" t="s">
        <v>3428</v>
      </c>
      <c r="H5710" s="32"/>
    </row>
    <row r="5711" spans="7:8" ht="15" customHeight="1">
      <c r="G5711" s="32" t="s">
        <v>3428</v>
      </c>
      <c r="H5711" s="32" t="s">
        <v>8658</v>
      </c>
    </row>
    <row r="5712" spans="7:8" ht="15" customHeight="1">
      <c r="G5712" s="32" t="s">
        <v>9096</v>
      </c>
      <c r="H5712" s="32">
        <v>5.2631579999999997E-2</v>
      </c>
    </row>
    <row r="5713" spans="7:8" ht="15" customHeight="1">
      <c r="G5713" s="32" t="s">
        <v>9217</v>
      </c>
      <c r="H5713" s="32">
        <v>0.10526315999999999</v>
      </c>
    </row>
    <row r="5714" spans="7:8" ht="15" customHeight="1">
      <c r="G5714" s="32" t="s">
        <v>9122</v>
      </c>
      <c r="H5714" s="32">
        <v>0.78947367999999996</v>
      </c>
    </row>
    <row r="5715" spans="7:8" ht="15" customHeight="1">
      <c r="G5715" s="32" t="s">
        <v>9259</v>
      </c>
      <c r="H5715" s="32">
        <v>5.2631579999999997E-2</v>
      </c>
    </row>
    <row r="5716" spans="7:8" ht="15" customHeight="1">
      <c r="G5716" s="32" t="s">
        <v>3428</v>
      </c>
      <c r="H5716" s="32"/>
    </row>
    <row r="5717" spans="7:8" ht="15" customHeight="1">
      <c r="G5717" s="32" t="s">
        <v>3428</v>
      </c>
      <c r="H5717" s="32" t="s">
        <v>8659</v>
      </c>
    </row>
    <row r="5718" spans="7:8" ht="15" customHeight="1">
      <c r="G5718" s="32" t="s">
        <v>9097</v>
      </c>
      <c r="H5718" s="32">
        <v>1</v>
      </c>
    </row>
    <row r="5719" spans="7:8" ht="15" customHeight="1">
      <c r="G5719" s="32" t="s">
        <v>3428</v>
      </c>
      <c r="H5719" s="32"/>
    </row>
    <row r="5720" spans="7:8" ht="15" customHeight="1">
      <c r="G5720" s="32" t="s">
        <v>3428</v>
      </c>
      <c r="H5720" s="32" t="s">
        <v>8660</v>
      </c>
    </row>
    <row r="5721" spans="7:8" ht="15" customHeight="1">
      <c r="G5721" s="32" t="s">
        <v>9246</v>
      </c>
      <c r="H5721" s="32">
        <v>1</v>
      </c>
    </row>
    <row r="5722" spans="7:8" ht="15" customHeight="1">
      <c r="G5722" s="32" t="s">
        <v>3428</v>
      </c>
      <c r="H5722" s="32"/>
    </row>
    <row r="5723" spans="7:8" ht="15" customHeight="1">
      <c r="G5723" s="32" t="s">
        <v>3428</v>
      </c>
      <c r="H5723" s="32" t="s">
        <v>8661</v>
      </c>
    </row>
    <row r="5724" spans="7:8" ht="15" customHeight="1">
      <c r="G5724" s="32" t="s">
        <v>9098</v>
      </c>
      <c r="H5724" s="32">
        <v>1</v>
      </c>
    </row>
    <row r="5725" spans="7:8" ht="15" customHeight="1">
      <c r="G5725" s="32" t="s">
        <v>3428</v>
      </c>
      <c r="H5725" s="32"/>
    </row>
    <row r="5726" spans="7:8" ht="15" customHeight="1">
      <c r="G5726" s="32" t="s">
        <v>3428</v>
      </c>
      <c r="H5726" s="32" t="s">
        <v>8662</v>
      </c>
    </row>
    <row r="5727" spans="7:8" ht="15" customHeight="1">
      <c r="G5727" s="32" t="s">
        <v>9218</v>
      </c>
      <c r="H5727" s="32">
        <v>1</v>
      </c>
    </row>
    <row r="5728" spans="7:8" ht="15" customHeight="1">
      <c r="G5728" s="32" t="s">
        <v>3428</v>
      </c>
      <c r="H5728" s="32"/>
    </row>
    <row r="5729" spans="7:8" ht="15" customHeight="1">
      <c r="G5729" s="32" t="s">
        <v>3428</v>
      </c>
      <c r="H5729" s="32" t="s">
        <v>8663</v>
      </c>
    </row>
    <row r="5730" spans="7:8" ht="15" customHeight="1">
      <c r="G5730" s="32" t="s">
        <v>9216</v>
      </c>
      <c r="H5730" s="32">
        <v>0.3</v>
      </c>
    </row>
    <row r="5731" spans="7:8" ht="15" customHeight="1">
      <c r="G5731" s="32" t="s">
        <v>9112</v>
      </c>
      <c r="H5731" s="32">
        <v>0.3</v>
      </c>
    </row>
    <row r="5732" spans="7:8" ht="15" customHeight="1">
      <c r="G5732" s="32" t="s">
        <v>9221</v>
      </c>
      <c r="H5732" s="32">
        <v>0.2</v>
      </c>
    </row>
    <row r="5733" spans="7:8" ht="15" customHeight="1">
      <c r="G5733" s="32" t="s">
        <v>9254</v>
      </c>
      <c r="H5733" s="32">
        <v>0.1</v>
      </c>
    </row>
    <row r="5734" spans="7:8" ht="15" customHeight="1">
      <c r="G5734" s="32" t="s">
        <v>9256</v>
      </c>
      <c r="H5734" s="32">
        <v>0.1</v>
      </c>
    </row>
    <row r="5735" spans="7:8" ht="15" customHeight="1">
      <c r="G5735" s="32" t="s">
        <v>3428</v>
      </c>
      <c r="H5735" s="32"/>
    </row>
    <row r="5736" spans="7:8" ht="15" customHeight="1">
      <c r="G5736" s="32" t="s">
        <v>3428</v>
      </c>
      <c r="H5736" s="32" t="s">
        <v>8664</v>
      </c>
    </row>
    <row r="5737" spans="7:8" ht="15" customHeight="1">
      <c r="G5737" s="32" t="s">
        <v>9228</v>
      </c>
      <c r="H5737" s="32">
        <v>1</v>
      </c>
    </row>
    <row r="5738" spans="7:8" ht="15" customHeight="1">
      <c r="G5738" s="32" t="s">
        <v>3428</v>
      </c>
      <c r="H5738" s="32"/>
    </row>
    <row r="5739" spans="7:8" ht="15" customHeight="1">
      <c r="G5739" s="32" t="s">
        <v>3428</v>
      </c>
      <c r="H5739" s="32" t="s">
        <v>8665</v>
      </c>
    </row>
    <row r="5740" spans="7:8" ht="15" customHeight="1">
      <c r="G5740" s="32" t="s">
        <v>9054</v>
      </c>
      <c r="H5740" s="32">
        <v>0.16666666999999999</v>
      </c>
    </row>
    <row r="5741" spans="7:8" ht="15" customHeight="1">
      <c r="G5741" s="32" t="s">
        <v>9126</v>
      </c>
      <c r="H5741" s="32">
        <v>0.77777777999999997</v>
      </c>
    </row>
    <row r="5742" spans="7:8" ht="15" customHeight="1">
      <c r="G5742" s="32" t="s">
        <v>9263</v>
      </c>
      <c r="H5742" s="32">
        <v>5.5555559999999997E-2</v>
      </c>
    </row>
    <row r="5743" spans="7:8" ht="15" customHeight="1">
      <c r="G5743" s="32" t="s">
        <v>3428</v>
      </c>
      <c r="H5743" s="32"/>
    </row>
    <row r="5744" spans="7:8" ht="15" customHeight="1">
      <c r="G5744" s="32" t="s">
        <v>3428</v>
      </c>
      <c r="H5744" s="32" t="s">
        <v>8666</v>
      </c>
    </row>
    <row r="5745" spans="7:8" ht="15" customHeight="1">
      <c r="G5745" s="32" t="s">
        <v>9104</v>
      </c>
      <c r="H5745" s="32">
        <v>0.1666667</v>
      </c>
    </row>
    <row r="5746" spans="7:8" ht="15" customHeight="1">
      <c r="G5746" s="32" t="s">
        <v>9253</v>
      </c>
      <c r="H5746" s="32">
        <v>0.66666669999999995</v>
      </c>
    </row>
    <row r="5747" spans="7:8" ht="15" customHeight="1">
      <c r="G5747" s="32" t="s">
        <v>9265</v>
      </c>
      <c r="H5747" s="32">
        <v>0.1666667</v>
      </c>
    </row>
    <row r="5748" spans="7:8" ht="15" customHeight="1">
      <c r="G5748" s="32" t="s">
        <v>3428</v>
      </c>
      <c r="H5748" s="32"/>
    </row>
    <row r="5749" spans="7:8" ht="15" customHeight="1">
      <c r="G5749" s="32" t="s">
        <v>3428</v>
      </c>
      <c r="H5749" s="32" t="s">
        <v>8667</v>
      </c>
    </row>
    <row r="5750" spans="7:8" ht="15" customHeight="1">
      <c r="G5750" s="32" t="s">
        <v>9229</v>
      </c>
      <c r="H5750" s="32">
        <v>1</v>
      </c>
    </row>
    <row r="5751" spans="7:8" ht="15" customHeight="1">
      <c r="G5751" s="32" t="s">
        <v>3428</v>
      </c>
      <c r="H5751" s="32"/>
    </row>
    <row r="5752" spans="7:8" ht="15" customHeight="1">
      <c r="G5752" s="32" t="s">
        <v>3428</v>
      </c>
      <c r="H5752" s="32" t="s">
        <v>8668</v>
      </c>
    </row>
    <row r="5753" spans="7:8" ht="15" customHeight="1">
      <c r="G5753" s="32" t="s">
        <v>9115</v>
      </c>
      <c r="H5753" s="32">
        <v>0.1666667</v>
      </c>
    </row>
    <row r="5754" spans="7:8" ht="15" customHeight="1">
      <c r="G5754" s="32" t="s">
        <v>9226</v>
      </c>
      <c r="H5754" s="32">
        <v>0.5</v>
      </c>
    </row>
    <row r="5755" spans="7:8" ht="15" customHeight="1">
      <c r="G5755" s="32" t="s">
        <v>9236</v>
      </c>
      <c r="H5755" s="32">
        <v>0.1666667</v>
      </c>
    </row>
    <row r="5756" spans="7:8" ht="15" customHeight="1">
      <c r="G5756" s="32" t="s">
        <v>9262</v>
      </c>
      <c r="H5756" s="32">
        <v>0.1666667</v>
      </c>
    </row>
    <row r="5757" spans="7:8" ht="15" customHeight="1">
      <c r="G5757" s="32" t="s">
        <v>3428</v>
      </c>
      <c r="H5757" s="32"/>
    </row>
    <row r="5758" spans="7:8" ht="15" customHeight="1">
      <c r="G5758" s="32" t="s">
        <v>3428</v>
      </c>
      <c r="H5758" s="32" t="s">
        <v>8669</v>
      </c>
    </row>
    <row r="5759" spans="7:8" ht="15" customHeight="1">
      <c r="G5759" s="32" t="s">
        <v>9252</v>
      </c>
      <c r="H5759" s="32">
        <v>0.66666669999999995</v>
      </c>
    </row>
    <row r="5760" spans="7:8" ht="15" customHeight="1">
      <c r="G5760" s="32" t="s">
        <v>9264</v>
      </c>
      <c r="H5760" s="32">
        <v>0.3333333</v>
      </c>
    </row>
    <row r="5761" spans="7:8" ht="15" customHeight="1">
      <c r="G5761" s="32" t="s">
        <v>3428</v>
      </c>
      <c r="H5761" s="32"/>
    </row>
    <row r="5762" spans="7:8" ht="15" customHeight="1">
      <c r="G5762" s="32" t="s">
        <v>3428</v>
      </c>
      <c r="H5762" s="32" t="s">
        <v>8670</v>
      </c>
    </row>
    <row r="5763" spans="7:8" ht="15" customHeight="1">
      <c r="G5763" s="32" t="s">
        <v>8801</v>
      </c>
      <c r="H5763" s="32">
        <v>0.1666667</v>
      </c>
    </row>
    <row r="5764" spans="7:8" ht="15" customHeight="1">
      <c r="G5764" s="32" t="s">
        <v>8029</v>
      </c>
      <c r="H5764" s="32">
        <v>0.83333330000000005</v>
      </c>
    </row>
    <row r="5765" spans="7:8" ht="15" customHeight="1">
      <c r="G5765" s="32" t="s">
        <v>3428</v>
      </c>
      <c r="H5765" s="32"/>
    </row>
    <row r="5766" spans="7:8" ht="15" customHeight="1">
      <c r="G5766" s="32" t="s">
        <v>3428</v>
      </c>
      <c r="H5766" s="32" t="s">
        <v>8671</v>
      </c>
    </row>
    <row r="5767" spans="7:8" ht="15" customHeight="1">
      <c r="G5767" s="32" t="s">
        <v>7663</v>
      </c>
      <c r="H5767" s="32">
        <v>0.1666667</v>
      </c>
    </row>
    <row r="5768" spans="7:8" ht="15" customHeight="1">
      <c r="G5768" s="32" t="s">
        <v>8030</v>
      </c>
      <c r="H5768" s="32">
        <v>0.1666667</v>
      </c>
    </row>
    <row r="5769" spans="7:8" ht="15" customHeight="1">
      <c r="G5769" s="32" t="s">
        <v>8032</v>
      </c>
      <c r="H5769" s="32">
        <v>0.66666669999999995</v>
      </c>
    </row>
    <row r="5770" spans="7:8" ht="15" customHeight="1">
      <c r="G5770" s="32" t="s">
        <v>3428</v>
      </c>
      <c r="H5770" s="32"/>
    </row>
    <row r="5771" spans="7:8" ht="15" customHeight="1">
      <c r="G5771" s="32" t="s">
        <v>3428</v>
      </c>
      <c r="H5771" s="32" t="s">
        <v>8672</v>
      </c>
    </row>
    <row r="5772" spans="7:8" ht="15" customHeight="1">
      <c r="G5772" s="32" t="s">
        <v>8034</v>
      </c>
      <c r="H5772" s="32">
        <v>1</v>
      </c>
    </row>
    <row r="5773" spans="7:8" ht="15" customHeight="1">
      <c r="G5773" s="32" t="s">
        <v>3428</v>
      </c>
      <c r="H5773" s="32"/>
    </row>
    <row r="5774" spans="7:8" ht="15" customHeight="1">
      <c r="G5774" s="32" t="s">
        <v>3428</v>
      </c>
      <c r="H5774" s="32" t="s">
        <v>8673</v>
      </c>
    </row>
    <row r="5775" spans="7:8" ht="15" customHeight="1">
      <c r="G5775" s="32" t="s">
        <v>7317</v>
      </c>
      <c r="H5775" s="32">
        <v>1</v>
      </c>
    </row>
    <row r="5776" spans="7:8" ht="15" customHeight="1">
      <c r="G5776" s="32" t="s">
        <v>3428</v>
      </c>
      <c r="H5776" s="32"/>
    </row>
    <row r="5777" spans="7:8" ht="15" customHeight="1">
      <c r="G5777" s="32" t="s">
        <v>3428</v>
      </c>
      <c r="H5777" s="32" t="s">
        <v>8674</v>
      </c>
    </row>
    <row r="5778" spans="7:8" ht="15" customHeight="1">
      <c r="G5778" s="32" t="s">
        <v>7346</v>
      </c>
      <c r="H5778" s="32">
        <v>0.30769231000000002</v>
      </c>
    </row>
    <row r="5779" spans="7:8" ht="15" customHeight="1">
      <c r="G5779" s="32" t="s">
        <v>7357</v>
      </c>
      <c r="H5779" s="32">
        <v>7.6923080000000005E-2</v>
      </c>
    </row>
    <row r="5780" spans="7:8" ht="15" customHeight="1">
      <c r="G5780" s="32" t="s">
        <v>8036</v>
      </c>
      <c r="H5780" s="32">
        <v>7.6923080000000005E-2</v>
      </c>
    </row>
    <row r="5781" spans="7:8" ht="15" customHeight="1">
      <c r="G5781" s="32" t="s">
        <v>8053</v>
      </c>
      <c r="H5781" s="32">
        <v>0.53846154000000002</v>
      </c>
    </row>
    <row r="5782" spans="7:8" ht="15" customHeight="1">
      <c r="G5782" s="32" t="s">
        <v>3428</v>
      </c>
      <c r="H5782" s="32"/>
    </row>
    <row r="5783" spans="7:8" ht="15" customHeight="1">
      <c r="G5783" s="32" t="s">
        <v>3428</v>
      </c>
      <c r="H5783" s="32" t="s">
        <v>8675</v>
      </c>
    </row>
    <row r="5784" spans="7:8" ht="15" customHeight="1">
      <c r="G5784" s="32" t="s">
        <v>8054</v>
      </c>
      <c r="H5784" s="32">
        <v>1</v>
      </c>
    </row>
    <row r="5785" spans="7:8" ht="15" customHeight="1">
      <c r="G5785" s="32" t="s">
        <v>3428</v>
      </c>
      <c r="H5785" s="32"/>
    </row>
    <row r="5786" spans="7:8" ht="15" customHeight="1">
      <c r="G5786" s="32" t="s">
        <v>3428</v>
      </c>
      <c r="H5786" s="32" t="s">
        <v>8676</v>
      </c>
    </row>
    <row r="5787" spans="7:8" ht="15" customHeight="1">
      <c r="G5787" s="32" t="s">
        <v>7334</v>
      </c>
      <c r="H5787" s="32">
        <v>1</v>
      </c>
    </row>
    <row r="5788" spans="7:8" ht="15" customHeight="1">
      <c r="G5788" s="32" t="s">
        <v>3428</v>
      </c>
      <c r="H5788" s="32"/>
    </row>
    <row r="5789" spans="7:8" ht="15" customHeight="1">
      <c r="G5789" s="32" t="s">
        <v>3428</v>
      </c>
      <c r="H5789" s="32" t="s">
        <v>8677</v>
      </c>
    </row>
    <row r="5790" spans="7:8" ht="15" customHeight="1">
      <c r="G5790" s="32" t="s">
        <v>8805</v>
      </c>
      <c r="H5790" s="32">
        <v>0.625</v>
      </c>
    </row>
    <row r="5791" spans="7:8" ht="15" customHeight="1">
      <c r="G5791" s="32" t="s">
        <v>8808</v>
      </c>
      <c r="H5791" s="32">
        <v>0.125</v>
      </c>
    </row>
    <row r="5792" spans="7:8" ht="15" customHeight="1">
      <c r="G5792" s="32" t="s">
        <v>7365</v>
      </c>
      <c r="H5792" s="32">
        <v>0.25</v>
      </c>
    </row>
    <row r="5793" spans="7:8" ht="15" customHeight="1">
      <c r="G5793" s="32" t="s">
        <v>3428</v>
      </c>
      <c r="H5793" s="32"/>
    </row>
    <row r="5794" spans="7:8" ht="15" customHeight="1">
      <c r="G5794" s="32" t="s">
        <v>3428</v>
      </c>
      <c r="H5794" s="32" t="s">
        <v>8678</v>
      </c>
    </row>
    <row r="5795" spans="7:8" ht="15" customHeight="1">
      <c r="G5795" s="32" t="s">
        <v>7355</v>
      </c>
      <c r="H5795" s="32">
        <v>1</v>
      </c>
    </row>
    <row r="5796" spans="7:8" ht="15" customHeight="1">
      <c r="G5796" s="32" t="s">
        <v>3428</v>
      </c>
      <c r="H5796" s="32"/>
    </row>
    <row r="5797" spans="7:8" ht="15" customHeight="1">
      <c r="G5797" s="32" t="s">
        <v>3428</v>
      </c>
      <c r="H5797" s="32" t="s">
        <v>8679</v>
      </c>
    </row>
    <row r="5798" spans="7:8" ht="15" customHeight="1">
      <c r="G5798" s="32" t="s">
        <v>8040</v>
      </c>
      <c r="H5798" s="32">
        <v>1</v>
      </c>
    </row>
    <row r="5799" spans="7:8" ht="15" customHeight="1">
      <c r="G5799" s="32" t="s">
        <v>3428</v>
      </c>
      <c r="H5799" s="32"/>
    </row>
    <row r="5800" spans="7:8" ht="15" customHeight="1">
      <c r="G5800" s="32" t="s">
        <v>3428</v>
      </c>
      <c r="H5800" s="32" t="s">
        <v>2234</v>
      </c>
    </row>
    <row r="5801" spans="7:8" ht="15" customHeight="1">
      <c r="G5801" s="32" t="s">
        <v>45</v>
      </c>
      <c r="H5801" s="32">
        <v>5.8823529999999999E-2</v>
      </c>
    </row>
    <row r="5802" spans="7:8" ht="15" customHeight="1">
      <c r="G5802" s="32" t="s">
        <v>46</v>
      </c>
      <c r="H5802" s="32">
        <v>0.94117647000000004</v>
      </c>
    </row>
    <row r="5803" spans="7:8" ht="15" customHeight="1">
      <c r="G5803" s="32" t="s">
        <v>3428</v>
      </c>
      <c r="H5803" s="32"/>
    </row>
    <row r="5804" spans="7:8" ht="15" customHeight="1">
      <c r="G5804" s="32" t="s">
        <v>3428</v>
      </c>
      <c r="H5804" s="32" t="s">
        <v>8680</v>
      </c>
    </row>
    <row r="5805" spans="7:8" ht="15" customHeight="1">
      <c r="G5805" s="32" t="s">
        <v>7634</v>
      </c>
      <c r="H5805" s="32">
        <v>0.125</v>
      </c>
    </row>
    <row r="5806" spans="7:8" ht="15" customHeight="1">
      <c r="G5806" s="32" t="s">
        <v>7888</v>
      </c>
      <c r="H5806" s="32">
        <v>0.5</v>
      </c>
    </row>
    <row r="5807" spans="7:8" ht="15" customHeight="1">
      <c r="G5807" s="32" t="s">
        <v>8112</v>
      </c>
      <c r="H5807" s="32">
        <v>0.375</v>
      </c>
    </row>
    <row r="5808" spans="7:8" ht="15" customHeight="1">
      <c r="G5808" s="32" t="s">
        <v>3428</v>
      </c>
      <c r="H5808" s="32"/>
    </row>
    <row r="5809" spans="7:8" ht="15" customHeight="1">
      <c r="G5809" s="32" t="s">
        <v>3428</v>
      </c>
      <c r="H5809" s="32" t="s">
        <v>8681</v>
      </c>
    </row>
    <row r="5810" spans="7:8" ht="15" customHeight="1">
      <c r="G5810" s="32" t="s">
        <v>7889</v>
      </c>
      <c r="H5810" s="32">
        <v>0.88888889999999998</v>
      </c>
    </row>
    <row r="5811" spans="7:8" ht="15" customHeight="1">
      <c r="G5811" s="32" t="s">
        <v>9007</v>
      </c>
      <c r="H5811" s="32">
        <v>0.1111111</v>
      </c>
    </row>
    <row r="5812" spans="7:8" ht="15" customHeight="1">
      <c r="G5812" s="32" t="s">
        <v>3428</v>
      </c>
      <c r="H5812" s="32"/>
    </row>
    <row r="5813" spans="7:8" ht="15" customHeight="1">
      <c r="G5813" s="32" t="s">
        <v>3428</v>
      </c>
      <c r="H5813" s="32" t="s">
        <v>8682</v>
      </c>
    </row>
    <row r="5814" spans="7:8" ht="15" customHeight="1">
      <c r="G5814" s="32" t="s">
        <v>7890</v>
      </c>
      <c r="H5814" s="32">
        <v>1</v>
      </c>
    </row>
    <row r="5815" spans="7:8" ht="15" customHeight="1">
      <c r="G5815" s="32" t="s">
        <v>3428</v>
      </c>
      <c r="H5815" s="32"/>
    </row>
    <row r="5816" spans="7:8" ht="15" customHeight="1">
      <c r="G5816" s="32" t="s">
        <v>3428</v>
      </c>
      <c r="H5816" s="32" t="s">
        <v>8683</v>
      </c>
    </row>
    <row r="5817" spans="7:8" ht="15" customHeight="1">
      <c r="G5817" s="32" t="s">
        <v>7891</v>
      </c>
      <c r="H5817" s="32">
        <v>1</v>
      </c>
    </row>
    <row r="5818" spans="7:8" ht="15" customHeight="1">
      <c r="G5818" s="32" t="s">
        <v>3428</v>
      </c>
      <c r="H5818" s="32"/>
    </row>
    <row r="5819" spans="7:8" ht="15" customHeight="1">
      <c r="G5819" s="32" t="s">
        <v>3428</v>
      </c>
      <c r="H5819" s="32" t="s">
        <v>8684</v>
      </c>
    </row>
    <row r="5820" spans="7:8" ht="15" customHeight="1">
      <c r="G5820" s="32" t="s">
        <v>7892</v>
      </c>
      <c r="H5820" s="32">
        <v>1</v>
      </c>
    </row>
    <row r="5821" spans="7:8" ht="15" customHeight="1">
      <c r="G5821" s="32" t="s">
        <v>3428</v>
      </c>
      <c r="H5821" s="32"/>
    </row>
    <row r="5822" spans="7:8" ht="15" customHeight="1">
      <c r="G5822" s="32" t="s">
        <v>3428</v>
      </c>
      <c r="H5822" s="32" t="s">
        <v>8685</v>
      </c>
    </row>
    <row r="5823" spans="7:8" ht="15" customHeight="1">
      <c r="G5823" s="32" t="s">
        <v>7893</v>
      </c>
      <c r="H5823" s="32">
        <v>1</v>
      </c>
    </row>
    <row r="5824" spans="7:8" ht="15" customHeight="1">
      <c r="G5824" s="32" t="s">
        <v>3428</v>
      </c>
      <c r="H5824" s="32"/>
    </row>
    <row r="5825" spans="7:8" ht="15" customHeight="1">
      <c r="G5825" s="32" t="s">
        <v>3428</v>
      </c>
      <c r="H5825" s="32" t="s">
        <v>8686</v>
      </c>
    </row>
    <row r="5826" spans="7:8" ht="15" customHeight="1">
      <c r="G5826" s="32" t="s">
        <v>7895</v>
      </c>
      <c r="H5826" s="32">
        <v>1</v>
      </c>
    </row>
    <row r="5827" spans="7:8" ht="15" customHeight="1">
      <c r="G5827" s="32" t="s">
        <v>3428</v>
      </c>
      <c r="H5827" s="32"/>
    </row>
    <row r="5828" spans="7:8" ht="15" customHeight="1">
      <c r="G5828" s="32" t="s">
        <v>3428</v>
      </c>
      <c r="H5828" s="32" t="s">
        <v>8687</v>
      </c>
    </row>
    <row r="5829" spans="7:8" ht="15" customHeight="1">
      <c r="G5829" s="32" t="s">
        <v>7896</v>
      </c>
      <c r="H5829" s="32">
        <v>1</v>
      </c>
    </row>
    <row r="5830" spans="7:8" ht="15" customHeight="1">
      <c r="G5830" s="32" t="s">
        <v>3428</v>
      </c>
      <c r="H5830" s="32"/>
    </row>
    <row r="5831" spans="7:8" ht="15" customHeight="1">
      <c r="G5831" s="32" t="s">
        <v>3428</v>
      </c>
      <c r="H5831" s="32" t="s">
        <v>8688</v>
      </c>
    </row>
    <row r="5832" spans="7:8" ht="15" customHeight="1">
      <c r="G5832" s="32" t="s">
        <v>7894</v>
      </c>
      <c r="H5832" s="32">
        <v>1</v>
      </c>
    </row>
    <row r="5833" spans="7:8" ht="15" customHeight="1">
      <c r="G5833" s="32" t="s">
        <v>3428</v>
      </c>
      <c r="H5833" s="32"/>
    </row>
    <row r="5834" spans="7:8" ht="15" customHeight="1">
      <c r="G5834" s="32" t="s">
        <v>3428</v>
      </c>
      <c r="H5834" s="32" t="s">
        <v>8689</v>
      </c>
    </row>
    <row r="5835" spans="7:8" ht="15" customHeight="1">
      <c r="G5835" s="32" t="s">
        <v>8984</v>
      </c>
      <c r="H5835" s="32">
        <v>1</v>
      </c>
    </row>
    <row r="5836" spans="7:8" ht="15" customHeight="1">
      <c r="G5836" s="32" t="s">
        <v>3428</v>
      </c>
      <c r="H5836" s="32"/>
    </row>
    <row r="5837" spans="7:8" ht="15" customHeight="1">
      <c r="G5837" s="32" t="s">
        <v>3428</v>
      </c>
      <c r="H5837" s="32" t="s">
        <v>8690</v>
      </c>
    </row>
    <row r="5838" spans="7:8" ht="15" customHeight="1">
      <c r="G5838" s="32" t="s">
        <v>7898</v>
      </c>
      <c r="H5838" s="32">
        <v>1</v>
      </c>
    </row>
    <row r="5839" spans="7:8" ht="15" customHeight="1">
      <c r="G5839" s="32" t="s">
        <v>3428</v>
      </c>
      <c r="H5839" s="32"/>
    </row>
    <row r="5840" spans="7:8" ht="15" customHeight="1">
      <c r="G5840" s="32" t="s">
        <v>3428</v>
      </c>
      <c r="H5840" s="32" t="s">
        <v>8691</v>
      </c>
    </row>
    <row r="5841" spans="7:8" ht="15" customHeight="1">
      <c r="G5841" s="32" t="s">
        <v>8986</v>
      </c>
      <c r="H5841" s="32">
        <v>0.75</v>
      </c>
    </row>
    <row r="5842" spans="7:8" ht="15" customHeight="1">
      <c r="G5842" s="32" t="s">
        <v>8113</v>
      </c>
      <c r="H5842" s="32">
        <v>0.25</v>
      </c>
    </row>
    <row r="5843" spans="7:8" ht="15" customHeight="1">
      <c r="G5843" s="32" t="s">
        <v>3428</v>
      </c>
      <c r="H5843" s="32"/>
    </row>
    <row r="5844" spans="7:8" ht="15" customHeight="1">
      <c r="G5844" s="32" t="s">
        <v>3428</v>
      </c>
      <c r="H5844" s="32" t="s">
        <v>2235</v>
      </c>
    </row>
    <row r="5845" spans="7:8" ht="15" customHeight="1">
      <c r="G5845" s="32" t="s">
        <v>200</v>
      </c>
      <c r="H5845" s="32">
        <v>0.28915663000000003</v>
      </c>
    </row>
    <row r="5846" spans="7:8" ht="15" customHeight="1">
      <c r="G5846" s="32" t="s">
        <v>207</v>
      </c>
      <c r="H5846" s="32">
        <v>1.204819E-2</v>
      </c>
    </row>
    <row r="5847" spans="7:8" ht="15" customHeight="1">
      <c r="G5847" s="32" t="s">
        <v>198</v>
      </c>
      <c r="H5847" s="32">
        <v>0.10843373000000001</v>
      </c>
    </row>
    <row r="5848" spans="7:8" ht="15" customHeight="1">
      <c r="G5848" s="32" t="s">
        <v>204</v>
      </c>
      <c r="H5848" s="32">
        <v>3.6144580000000003E-2</v>
      </c>
    </row>
    <row r="5849" spans="7:8" ht="15" customHeight="1">
      <c r="G5849" s="32" t="s">
        <v>196</v>
      </c>
      <c r="H5849" s="32">
        <v>0.22891565999999999</v>
      </c>
    </row>
    <row r="5850" spans="7:8" ht="15" customHeight="1">
      <c r="G5850" s="32" t="s">
        <v>3734</v>
      </c>
      <c r="H5850" s="32">
        <v>2.4096389999999999E-2</v>
      </c>
    </row>
    <row r="5851" spans="7:8" ht="15" customHeight="1">
      <c r="G5851" s="32" t="s">
        <v>199</v>
      </c>
      <c r="H5851" s="32">
        <v>2.4096389999999999E-2</v>
      </c>
    </row>
    <row r="5852" spans="7:8" ht="15" customHeight="1">
      <c r="G5852" s="32" t="s">
        <v>205</v>
      </c>
      <c r="H5852" s="32">
        <v>1.204819E-2</v>
      </c>
    </row>
    <row r="5853" spans="7:8" ht="15" customHeight="1">
      <c r="G5853" s="32" t="s">
        <v>206</v>
      </c>
      <c r="H5853" s="32">
        <v>1.204819E-2</v>
      </c>
    </row>
    <row r="5854" spans="7:8" ht="15" customHeight="1">
      <c r="G5854" s="32" t="s">
        <v>209</v>
      </c>
      <c r="H5854" s="32">
        <v>1.204819E-2</v>
      </c>
    </row>
    <row r="5855" spans="7:8" ht="15" customHeight="1">
      <c r="G5855" s="32" t="s">
        <v>197</v>
      </c>
      <c r="H5855" s="32">
        <v>4.8192770000000003E-2</v>
      </c>
    </row>
    <row r="5856" spans="7:8" ht="15" customHeight="1">
      <c r="G5856" s="32" t="s">
        <v>201</v>
      </c>
      <c r="H5856" s="32">
        <v>0.18072289</v>
      </c>
    </row>
    <row r="5857" spans="7:8" ht="15" customHeight="1">
      <c r="G5857" s="32" t="s">
        <v>4178</v>
      </c>
      <c r="H5857" s="32">
        <v>1.204819E-2</v>
      </c>
    </row>
    <row r="5858" spans="7:8" ht="15" customHeight="1">
      <c r="G5858" s="32" t="s">
        <v>3428</v>
      </c>
      <c r="H5858" s="32"/>
    </row>
    <row r="5859" spans="7:8" ht="15" customHeight="1">
      <c r="G5859" s="32" t="s">
        <v>3428</v>
      </c>
      <c r="H5859" s="32" t="s">
        <v>7045</v>
      </c>
    </row>
    <row r="5860" spans="7:8" ht="15" customHeight="1">
      <c r="G5860" s="32" t="s">
        <v>7952</v>
      </c>
      <c r="H5860" s="32">
        <v>0.3333333</v>
      </c>
    </row>
    <row r="5861" spans="7:8" ht="15" customHeight="1">
      <c r="G5861" s="32" t="s">
        <v>8356</v>
      </c>
      <c r="H5861" s="32">
        <v>0.66666669999999995</v>
      </c>
    </row>
    <row r="5862" spans="7:8" ht="15" customHeight="1">
      <c r="G5862" s="32" t="s">
        <v>3428</v>
      </c>
      <c r="H5862" s="32"/>
    </row>
    <row r="5863" spans="7:8" ht="15" customHeight="1">
      <c r="G5863" s="32" t="s">
        <v>3428</v>
      </c>
      <c r="H5863" s="32" t="s">
        <v>8692</v>
      </c>
    </row>
    <row r="5864" spans="7:8" ht="15" customHeight="1">
      <c r="G5864" s="32" t="s">
        <v>8118</v>
      </c>
      <c r="H5864" s="32">
        <v>1</v>
      </c>
    </row>
    <row r="5865" spans="7:8" ht="15" customHeight="1">
      <c r="G5865" s="32" t="s">
        <v>3428</v>
      </c>
      <c r="H5865" s="32"/>
    </row>
    <row r="5866" spans="7:8" ht="15" customHeight="1">
      <c r="G5866" s="32" t="s">
        <v>3428</v>
      </c>
      <c r="H5866" s="32" t="s">
        <v>7046</v>
      </c>
    </row>
    <row r="5867" spans="7:8" ht="15" customHeight="1">
      <c r="G5867" s="32" t="s">
        <v>7643</v>
      </c>
      <c r="H5867" s="32">
        <v>0.1</v>
      </c>
    </row>
    <row r="5868" spans="7:8" ht="15" customHeight="1">
      <c r="G5868" s="32" t="s">
        <v>7644</v>
      </c>
      <c r="H5868" s="32">
        <v>0.1</v>
      </c>
    </row>
    <row r="5869" spans="7:8" ht="15" customHeight="1">
      <c r="G5869" s="32" t="s">
        <v>7955</v>
      </c>
      <c r="H5869" s="32">
        <v>0.2</v>
      </c>
    </row>
    <row r="5870" spans="7:8" ht="15" customHeight="1">
      <c r="G5870" s="32" t="s">
        <v>8359</v>
      </c>
      <c r="H5870" s="32">
        <v>0.45</v>
      </c>
    </row>
    <row r="5871" spans="7:8" ht="15" customHeight="1">
      <c r="G5871" s="32" t="s">
        <v>8136</v>
      </c>
      <c r="H5871" s="32">
        <v>0.15</v>
      </c>
    </row>
    <row r="5872" spans="7:8" ht="15" customHeight="1">
      <c r="G5872" s="32" t="s">
        <v>3428</v>
      </c>
      <c r="H5872" s="32"/>
    </row>
    <row r="5873" spans="7:8" ht="15" customHeight="1">
      <c r="G5873" s="32" t="s">
        <v>3428</v>
      </c>
      <c r="H5873" s="32" t="s">
        <v>8693</v>
      </c>
    </row>
    <row r="5874" spans="7:8" ht="15" customHeight="1">
      <c r="G5874" s="32" t="s">
        <v>8990</v>
      </c>
      <c r="H5874" s="32">
        <v>0.5</v>
      </c>
    </row>
    <row r="5875" spans="7:8" ht="15" customHeight="1">
      <c r="G5875" s="32" t="s">
        <v>7980</v>
      </c>
      <c r="H5875" s="32">
        <v>0.5</v>
      </c>
    </row>
    <row r="5876" spans="7:8" ht="15" customHeight="1">
      <c r="G5876" s="32" t="s">
        <v>3428</v>
      </c>
      <c r="H5876" s="32"/>
    </row>
    <row r="5877" spans="7:8" ht="15" customHeight="1">
      <c r="G5877" s="32" t="s">
        <v>3428</v>
      </c>
      <c r="H5877" s="32" t="s">
        <v>8694</v>
      </c>
    </row>
    <row r="5878" spans="7:8" ht="15" customHeight="1">
      <c r="G5878" s="32" t="s">
        <v>8132</v>
      </c>
      <c r="H5878" s="32">
        <v>1</v>
      </c>
    </row>
    <row r="5879" spans="7:8" ht="15" customHeight="1">
      <c r="G5879" s="32" t="s">
        <v>3428</v>
      </c>
      <c r="H5879" s="32"/>
    </row>
    <row r="5880" spans="7:8" ht="15" customHeight="1">
      <c r="G5880" s="32" t="s">
        <v>3428</v>
      </c>
      <c r="H5880" s="32" t="s">
        <v>8695</v>
      </c>
    </row>
    <row r="5881" spans="7:8" ht="15" customHeight="1">
      <c r="G5881" s="32" t="s">
        <v>7959</v>
      </c>
      <c r="H5881" s="32">
        <v>1</v>
      </c>
    </row>
    <row r="5882" spans="7:8" ht="15" customHeight="1">
      <c r="G5882" s="32" t="s">
        <v>3428</v>
      </c>
      <c r="H5882" s="32"/>
    </row>
    <row r="5883" spans="7:8" ht="15" customHeight="1">
      <c r="G5883" s="32" t="s">
        <v>3428</v>
      </c>
      <c r="H5883" s="32" t="s">
        <v>8696</v>
      </c>
    </row>
    <row r="5884" spans="7:8" ht="15" customHeight="1">
      <c r="G5884" s="32" t="s">
        <v>7961</v>
      </c>
      <c r="H5884" s="32">
        <v>0.2</v>
      </c>
    </row>
    <row r="5885" spans="7:8" ht="15" customHeight="1">
      <c r="G5885" s="32" t="s">
        <v>8364</v>
      </c>
      <c r="H5885" s="32">
        <v>0.8</v>
      </c>
    </row>
    <row r="5886" spans="7:8" ht="15" customHeight="1">
      <c r="G5886" s="32" t="s">
        <v>3428</v>
      </c>
      <c r="H5886" s="32"/>
    </row>
    <row r="5887" spans="7:8" ht="15" customHeight="1">
      <c r="G5887" s="32" t="s">
        <v>3428</v>
      </c>
      <c r="H5887" s="32" t="s">
        <v>7047</v>
      </c>
    </row>
    <row r="5888" spans="7:8" ht="15" customHeight="1">
      <c r="G5888" s="32" t="s">
        <v>7645</v>
      </c>
      <c r="H5888" s="32">
        <v>5.5555559999999997E-2</v>
      </c>
    </row>
    <row r="5889" spans="7:8" ht="15" customHeight="1">
      <c r="G5889" s="32" t="s">
        <v>7965</v>
      </c>
      <c r="H5889" s="32">
        <v>0.55555555999999995</v>
      </c>
    </row>
    <row r="5890" spans="7:8" ht="15" customHeight="1">
      <c r="G5890" s="32" t="s">
        <v>8057</v>
      </c>
      <c r="H5890" s="32">
        <v>5.5555559999999997E-2</v>
      </c>
    </row>
    <row r="5891" spans="7:8" ht="15" customHeight="1">
      <c r="G5891" s="32" t="s">
        <v>8366</v>
      </c>
      <c r="H5891" s="32">
        <v>0.16666666999999999</v>
      </c>
    </row>
    <row r="5892" spans="7:8" ht="15" customHeight="1">
      <c r="G5892" s="32" t="s">
        <v>8115</v>
      </c>
      <c r="H5892" s="32">
        <v>5.5555559999999997E-2</v>
      </c>
    </row>
    <row r="5893" spans="7:8" ht="15" customHeight="1">
      <c r="G5893" s="32" t="s">
        <v>8138</v>
      </c>
      <c r="H5893" s="32">
        <v>0.11111111</v>
      </c>
    </row>
    <row r="5894" spans="7:8" ht="15" customHeight="1">
      <c r="G5894" s="32" t="s">
        <v>3428</v>
      </c>
      <c r="H5894" s="32"/>
    </row>
    <row r="5895" spans="7:8" ht="15" customHeight="1">
      <c r="G5895" s="32" t="s">
        <v>3428</v>
      </c>
      <c r="H5895" s="32" t="s">
        <v>8697</v>
      </c>
    </row>
    <row r="5896" spans="7:8" ht="15" customHeight="1">
      <c r="G5896" s="32" t="s">
        <v>7646</v>
      </c>
      <c r="H5896" s="32">
        <v>0.5</v>
      </c>
    </row>
    <row r="5897" spans="7:8" ht="15" customHeight="1">
      <c r="G5897" s="32" t="s">
        <v>8160</v>
      </c>
      <c r="H5897" s="32">
        <v>0.5</v>
      </c>
    </row>
    <row r="5898" spans="7:8" ht="15" customHeight="1">
      <c r="G5898" s="32" t="s">
        <v>3428</v>
      </c>
      <c r="H5898" s="32"/>
    </row>
    <row r="5899" spans="7:8" ht="15" customHeight="1">
      <c r="G5899" s="32" t="s">
        <v>3428</v>
      </c>
      <c r="H5899" s="32" t="s">
        <v>8698</v>
      </c>
    </row>
    <row r="5900" spans="7:8" ht="15" customHeight="1">
      <c r="G5900" s="32" t="s">
        <v>8161</v>
      </c>
      <c r="H5900" s="32">
        <v>1</v>
      </c>
    </row>
    <row r="5901" spans="7:8" ht="15" customHeight="1">
      <c r="G5901" s="32" t="s">
        <v>3428</v>
      </c>
      <c r="H5901" s="32"/>
    </row>
    <row r="5902" spans="7:8" ht="15" customHeight="1">
      <c r="G5902" s="32" t="s">
        <v>3428</v>
      </c>
      <c r="H5902" s="32" t="s">
        <v>3590</v>
      </c>
    </row>
    <row r="5903" spans="7:8" ht="15" customHeight="1">
      <c r="G5903" s="32" t="s">
        <v>7635</v>
      </c>
      <c r="H5903" s="32">
        <v>3.703704E-2</v>
      </c>
    </row>
    <row r="5904" spans="7:8" ht="15" customHeight="1">
      <c r="G5904" s="32" t="s">
        <v>7920</v>
      </c>
      <c r="H5904" s="32">
        <v>3.703704E-2</v>
      </c>
    </row>
    <row r="5905" spans="7:8" ht="15" customHeight="1">
      <c r="G5905" s="32" t="s">
        <v>7923</v>
      </c>
      <c r="H5905" s="32">
        <v>7.4074070000000006E-2</v>
      </c>
    </row>
    <row r="5906" spans="7:8" ht="15" customHeight="1">
      <c r="G5906" s="32" t="s">
        <v>7967</v>
      </c>
      <c r="H5906" s="32">
        <v>0.66666667000000002</v>
      </c>
    </row>
    <row r="5907" spans="7:8" ht="15" customHeight="1">
      <c r="G5907" s="32" t="s">
        <v>8370</v>
      </c>
      <c r="H5907" s="32">
        <v>0.18518519</v>
      </c>
    </row>
    <row r="5908" spans="7:8" ht="15" customHeight="1">
      <c r="G5908" s="32" t="s">
        <v>3428</v>
      </c>
      <c r="H5908" s="32"/>
    </row>
    <row r="5909" spans="7:8" ht="15" customHeight="1">
      <c r="G5909" s="32" t="s">
        <v>3428</v>
      </c>
      <c r="H5909" s="32" t="s">
        <v>8699</v>
      </c>
    </row>
    <row r="5910" spans="7:8" ht="15" customHeight="1">
      <c r="G5910" s="32" t="s">
        <v>8178</v>
      </c>
      <c r="H5910" s="32">
        <v>1</v>
      </c>
    </row>
    <row r="5911" spans="7:8" ht="15" customHeight="1">
      <c r="G5911" s="32" t="s">
        <v>3428</v>
      </c>
      <c r="H5911" s="32"/>
    </row>
    <row r="5912" spans="7:8" ht="15" customHeight="1">
      <c r="G5912" s="32" t="s">
        <v>3428</v>
      </c>
      <c r="H5912" s="32" t="s">
        <v>8700</v>
      </c>
    </row>
    <row r="5913" spans="7:8" ht="15" customHeight="1">
      <c r="G5913" s="32" t="s">
        <v>7968</v>
      </c>
      <c r="H5913" s="32">
        <v>0.5</v>
      </c>
    </row>
    <row r="5914" spans="7:8" ht="15" customHeight="1">
      <c r="G5914" s="32" t="s">
        <v>8179</v>
      </c>
      <c r="H5914" s="32">
        <v>0.5</v>
      </c>
    </row>
    <row r="5915" spans="7:8" ht="15" customHeight="1">
      <c r="G5915" s="32" t="s">
        <v>3428</v>
      </c>
      <c r="H5915" s="32"/>
    </row>
    <row r="5916" spans="7:8" ht="15" customHeight="1">
      <c r="G5916" s="32" t="s">
        <v>3428</v>
      </c>
      <c r="H5916" s="32" t="s">
        <v>7048</v>
      </c>
    </row>
    <row r="5917" spans="7:8" ht="15" customHeight="1">
      <c r="G5917" s="32" t="s">
        <v>7648</v>
      </c>
      <c r="H5917" s="32">
        <v>3.3333330000000001E-2</v>
      </c>
    </row>
    <row r="5918" spans="7:8" ht="15" customHeight="1">
      <c r="G5918" s="32" t="s">
        <v>7969</v>
      </c>
      <c r="H5918" s="32">
        <v>0.8</v>
      </c>
    </row>
    <row r="5919" spans="7:8" ht="15" customHeight="1">
      <c r="G5919" s="32" t="s">
        <v>8373</v>
      </c>
      <c r="H5919" s="32">
        <v>0.16666666999999999</v>
      </c>
    </row>
    <row r="5920" spans="7:8" ht="15" customHeight="1">
      <c r="G5920" s="32" t="s">
        <v>3428</v>
      </c>
      <c r="H5920" s="32"/>
    </row>
    <row r="5921" spans="7:8" ht="15" customHeight="1">
      <c r="G5921" s="32" t="s">
        <v>3428</v>
      </c>
      <c r="H5921" s="32" t="s">
        <v>7049</v>
      </c>
    </row>
    <row r="5922" spans="7:8" ht="15" customHeight="1">
      <c r="G5922" s="32" t="s">
        <v>8067</v>
      </c>
      <c r="H5922" s="32">
        <v>1</v>
      </c>
    </row>
    <row r="5923" spans="7:8" ht="15" customHeight="1">
      <c r="G5923" s="32" t="s">
        <v>3428</v>
      </c>
      <c r="H5923" s="32"/>
    </row>
    <row r="5924" spans="7:8" ht="15" customHeight="1">
      <c r="G5924" s="32" t="s">
        <v>3428</v>
      </c>
      <c r="H5924" s="32" t="s">
        <v>8701</v>
      </c>
    </row>
    <row r="5925" spans="7:8" ht="15" customHeight="1">
      <c r="G5925" s="32" t="s">
        <v>8070</v>
      </c>
      <c r="H5925" s="32">
        <v>1</v>
      </c>
    </row>
    <row r="5926" spans="7:8" ht="15" customHeight="1">
      <c r="G5926" s="32" t="s">
        <v>3428</v>
      </c>
      <c r="H5926" s="32"/>
    </row>
    <row r="5927" spans="7:8" ht="15" customHeight="1">
      <c r="G5927" s="32" t="s">
        <v>3428</v>
      </c>
      <c r="H5927" s="32" t="s">
        <v>8702</v>
      </c>
    </row>
    <row r="5928" spans="7:8" ht="15" customHeight="1">
      <c r="G5928" s="32" t="s">
        <v>7970</v>
      </c>
      <c r="H5928" s="32">
        <v>1</v>
      </c>
    </row>
    <row r="5929" spans="7:8" ht="15" customHeight="1">
      <c r="G5929" s="32" t="s">
        <v>3428</v>
      </c>
      <c r="H5929" s="32"/>
    </row>
    <row r="5930" spans="7:8" ht="15" customHeight="1">
      <c r="G5930" s="32" t="s">
        <v>3428</v>
      </c>
      <c r="H5930" s="32" t="s">
        <v>3444</v>
      </c>
    </row>
    <row r="5931" spans="7:8" ht="15" customHeight="1">
      <c r="G5931" s="32" t="s">
        <v>7971</v>
      </c>
      <c r="H5931" s="32">
        <v>0.7</v>
      </c>
    </row>
    <row r="5932" spans="7:8" ht="15" customHeight="1">
      <c r="G5932" s="32" t="s">
        <v>8998</v>
      </c>
      <c r="H5932" s="32">
        <v>0.15</v>
      </c>
    </row>
    <row r="5933" spans="7:8" ht="15" customHeight="1">
      <c r="G5933" s="32" t="s">
        <v>8074</v>
      </c>
      <c r="H5933" s="32">
        <v>0.15</v>
      </c>
    </row>
    <row r="5934" spans="7:8" ht="15" customHeight="1">
      <c r="G5934" s="32" t="s">
        <v>3428</v>
      </c>
      <c r="H5934" s="32"/>
    </row>
    <row r="5935" spans="7:8" ht="15" customHeight="1">
      <c r="G5935" s="32" t="s">
        <v>3428</v>
      </c>
      <c r="H5935" s="32" t="s">
        <v>7050</v>
      </c>
    </row>
    <row r="5936" spans="7:8" ht="15" customHeight="1">
      <c r="G5936" s="32" t="s">
        <v>7972</v>
      </c>
      <c r="H5936" s="32">
        <v>1</v>
      </c>
    </row>
    <row r="5937" spans="7:8" ht="15" customHeight="1">
      <c r="G5937" s="32" t="s">
        <v>3428</v>
      </c>
      <c r="H5937" s="32"/>
    </row>
    <row r="5938" spans="7:8" ht="15" customHeight="1">
      <c r="G5938" s="32" t="s">
        <v>3428</v>
      </c>
      <c r="H5938" s="32" t="s">
        <v>4270</v>
      </c>
    </row>
    <row r="5939" spans="7:8" ht="15" customHeight="1">
      <c r="G5939" s="32" t="s">
        <v>9192</v>
      </c>
      <c r="H5939" s="32">
        <v>0.5</v>
      </c>
    </row>
    <row r="5940" spans="7:8" ht="15" customHeight="1">
      <c r="G5940" s="32" t="s">
        <v>9225</v>
      </c>
      <c r="H5940" s="32">
        <v>0.5</v>
      </c>
    </row>
    <row r="5941" spans="7:8" ht="15" customHeight="1">
      <c r="G5941" s="32" t="s">
        <v>3428</v>
      </c>
      <c r="H5941" s="32"/>
    </row>
    <row r="5942" spans="7:8" ht="15" customHeight="1">
      <c r="G5942" s="32" t="s">
        <v>3428</v>
      </c>
      <c r="H5942" s="32" t="s">
        <v>3450</v>
      </c>
    </row>
    <row r="5943" spans="7:8" ht="15" customHeight="1">
      <c r="G5943" s="32" t="s">
        <v>8875</v>
      </c>
      <c r="H5943" s="32">
        <v>5.2631579999999997E-2</v>
      </c>
    </row>
    <row r="5944" spans="7:8" ht="15" customHeight="1">
      <c r="G5944" s="32" t="s">
        <v>7640</v>
      </c>
      <c r="H5944" s="32">
        <v>5.2631579999999997E-2</v>
      </c>
    </row>
    <row r="5945" spans="7:8" ht="15" customHeight="1">
      <c r="G5945" s="32" t="s">
        <v>8988</v>
      </c>
      <c r="H5945" s="32">
        <v>0.26315789000000001</v>
      </c>
    </row>
    <row r="5946" spans="7:8" ht="15" customHeight="1">
      <c r="G5946" s="32" t="s">
        <v>8358</v>
      </c>
      <c r="H5946" s="32">
        <v>0.36842105000000003</v>
      </c>
    </row>
    <row r="5947" spans="7:8" ht="15" customHeight="1">
      <c r="G5947" s="32" t="s">
        <v>8385</v>
      </c>
      <c r="H5947" s="32">
        <v>0.15789474000000001</v>
      </c>
    </row>
    <row r="5948" spans="7:8" ht="15" customHeight="1">
      <c r="G5948" s="32" t="s">
        <v>9008</v>
      </c>
      <c r="H5948" s="32">
        <v>0.10526315999999999</v>
      </c>
    </row>
    <row r="5949" spans="7:8" ht="15" customHeight="1">
      <c r="G5949" s="32" t="s">
        <v>3428</v>
      </c>
      <c r="H5949" s="32"/>
    </row>
    <row r="5950" spans="7:8" ht="15" customHeight="1">
      <c r="G5950" s="32" t="s">
        <v>3428</v>
      </c>
      <c r="H5950" s="32" t="s">
        <v>7051</v>
      </c>
    </row>
    <row r="5951" spans="7:8" ht="15" customHeight="1">
      <c r="G5951" s="32" t="s">
        <v>7977</v>
      </c>
      <c r="H5951" s="32">
        <v>0.5</v>
      </c>
    </row>
    <row r="5952" spans="7:8" ht="15" customHeight="1">
      <c r="G5952" s="32" t="s">
        <v>8121</v>
      </c>
      <c r="H5952" s="32">
        <v>0.5</v>
      </c>
    </row>
    <row r="5953" spans="7:8" ht="15" customHeight="1">
      <c r="G5953" s="32" t="s">
        <v>3428</v>
      </c>
      <c r="H5953" s="32"/>
    </row>
    <row r="5954" spans="7:8" ht="15" customHeight="1">
      <c r="G5954" s="32" t="s">
        <v>3428</v>
      </c>
      <c r="H5954" s="32" t="s">
        <v>8703</v>
      </c>
    </row>
    <row r="5955" spans="7:8" ht="15" customHeight="1">
      <c r="G5955" s="32" t="s">
        <v>7976</v>
      </c>
      <c r="H5955" s="32">
        <v>1</v>
      </c>
    </row>
    <row r="5956" spans="7:8" ht="15" customHeight="1">
      <c r="G5956" s="32" t="s">
        <v>3428</v>
      </c>
      <c r="H5956" s="32"/>
    </row>
    <row r="5957" spans="7:8" ht="15" customHeight="1">
      <c r="G5957" s="32" t="s">
        <v>3428</v>
      </c>
      <c r="H5957" s="32" t="s">
        <v>4315</v>
      </c>
    </row>
    <row r="5958" spans="7:8" ht="15" customHeight="1">
      <c r="G5958" s="32" t="s">
        <v>7650</v>
      </c>
      <c r="H5958" s="32">
        <v>3.5714290000000003E-2</v>
      </c>
    </row>
    <row r="5959" spans="7:8" ht="15" customHeight="1">
      <c r="G5959" s="32" t="s">
        <v>7978</v>
      </c>
      <c r="H5959" s="32">
        <v>0.32142857000000002</v>
      </c>
    </row>
    <row r="5960" spans="7:8" ht="15" customHeight="1">
      <c r="G5960" s="32" t="s">
        <v>9005</v>
      </c>
      <c r="H5960" s="32">
        <v>3.5714290000000003E-2</v>
      </c>
    </row>
    <row r="5961" spans="7:8" ht="15" customHeight="1">
      <c r="G5961" s="32" t="s">
        <v>8389</v>
      </c>
      <c r="H5961" s="32">
        <v>0.35714286000000001</v>
      </c>
    </row>
    <row r="5962" spans="7:8" ht="15" customHeight="1">
      <c r="G5962" s="32" t="s">
        <v>8153</v>
      </c>
      <c r="H5962" s="32">
        <v>0.25</v>
      </c>
    </row>
    <row r="5963" spans="7:8" ht="15" customHeight="1">
      <c r="G5963" s="32" t="s">
        <v>3428</v>
      </c>
      <c r="H5963" s="32"/>
    </row>
    <row r="5964" spans="7:8" ht="15" customHeight="1">
      <c r="G5964" s="32" t="s">
        <v>3428</v>
      </c>
      <c r="H5964" s="32" t="s">
        <v>7052</v>
      </c>
    </row>
    <row r="5965" spans="7:8" ht="15" customHeight="1">
      <c r="G5965" s="32" t="s">
        <v>7982</v>
      </c>
      <c r="H5965" s="32">
        <v>0.75</v>
      </c>
    </row>
    <row r="5966" spans="7:8" ht="15" customHeight="1">
      <c r="G5966" s="32" t="s">
        <v>8154</v>
      </c>
      <c r="H5966" s="32">
        <v>0.25</v>
      </c>
    </row>
    <row r="5967" spans="7:8" ht="15" customHeight="1">
      <c r="G5967" s="32" t="s">
        <v>3428</v>
      </c>
      <c r="H5967" s="32"/>
    </row>
    <row r="5968" spans="7:8" ht="15" customHeight="1">
      <c r="G5968" s="32" t="s">
        <v>3428</v>
      </c>
      <c r="H5968" s="32" t="s">
        <v>8704</v>
      </c>
    </row>
    <row r="5969" spans="7:8" ht="15" customHeight="1">
      <c r="G5969" s="32" t="s">
        <v>7954</v>
      </c>
      <c r="H5969" s="32">
        <v>1</v>
      </c>
    </row>
    <row r="5970" spans="7:8" ht="15" customHeight="1">
      <c r="G5970" s="32" t="s">
        <v>3428</v>
      </c>
      <c r="H5970" s="32"/>
    </row>
    <row r="5971" spans="7:8" ht="15" customHeight="1">
      <c r="G5971" s="32" t="s">
        <v>3428</v>
      </c>
      <c r="H5971" s="32" t="s">
        <v>8705</v>
      </c>
    </row>
    <row r="5972" spans="7:8" ht="15" customHeight="1">
      <c r="G5972" s="32" t="s">
        <v>8980</v>
      </c>
      <c r="H5972" s="32">
        <v>0.83333330000000005</v>
      </c>
    </row>
    <row r="5973" spans="7:8" ht="15" customHeight="1">
      <c r="G5973" s="32" t="s">
        <v>8991</v>
      </c>
      <c r="H5973" s="32">
        <v>0.1666667</v>
      </c>
    </row>
    <row r="5974" spans="7:8" ht="15" customHeight="1">
      <c r="G5974" s="32" t="s">
        <v>3428</v>
      </c>
      <c r="H5974" s="32"/>
    </row>
    <row r="5975" spans="7:8" ht="15" customHeight="1">
      <c r="G5975" s="32" t="s">
        <v>3428</v>
      </c>
      <c r="H5975" s="32" t="s">
        <v>8706</v>
      </c>
    </row>
    <row r="5976" spans="7:8" ht="15" customHeight="1">
      <c r="G5976" s="32" t="s">
        <v>8094</v>
      </c>
      <c r="H5976" s="32">
        <v>1</v>
      </c>
    </row>
    <row r="5977" spans="7:8" ht="15" customHeight="1">
      <c r="G5977" s="32" t="s">
        <v>3428</v>
      </c>
      <c r="H5977" s="32"/>
    </row>
    <row r="5978" spans="7:8" ht="15" customHeight="1">
      <c r="G5978" s="32" t="s">
        <v>3428</v>
      </c>
      <c r="H5978" s="32" t="s">
        <v>8707</v>
      </c>
    </row>
    <row r="5979" spans="7:8" ht="15" customHeight="1">
      <c r="G5979" s="32" t="s">
        <v>8096</v>
      </c>
      <c r="H5979" s="32">
        <v>1</v>
      </c>
    </row>
    <row r="5980" spans="7:8" ht="15" customHeight="1">
      <c r="G5980" s="32" t="s">
        <v>3428</v>
      </c>
      <c r="H5980" s="32"/>
    </row>
    <row r="5981" spans="7:8" ht="15" customHeight="1">
      <c r="G5981" s="32" t="s">
        <v>3428</v>
      </c>
      <c r="H5981" s="32" t="s">
        <v>8708</v>
      </c>
    </row>
    <row r="5982" spans="7:8" ht="15" customHeight="1">
      <c r="G5982" s="32" t="s">
        <v>8876</v>
      </c>
      <c r="H5982" s="32">
        <v>5.8823529999999999E-2</v>
      </c>
    </row>
    <row r="5983" spans="7:8" ht="15" customHeight="1">
      <c r="G5983" s="32" t="s">
        <v>7649</v>
      </c>
      <c r="H5983" s="32">
        <v>0.17647059000000001</v>
      </c>
    </row>
    <row r="5984" spans="7:8" ht="15" customHeight="1">
      <c r="G5984" s="32" t="s">
        <v>8975</v>
      </c>
      <c r="H5984" s="32">
        <v>0.11764706</v>
      </c>
    </row>
    <row r="5985" spans="7:8" ht="15" customHeight="1">
      <c r="G5985" s="32" t="s">
        <v>7880</v>
      </c>
      <c r="H5985" s="32">
        <v>5.8823529999999999E-2</v>
      </c>
    </row>
    <row r="5986" spans="7:8" ht="15" customHeight="1">
      <c r="G5986" s="32" t="s">
        <v>8989</v>
      </c>
      <c r="H5986" s="32">
        <v>5.8823529999999999E-2</v>
      </c>
    </row>
    <row r="5987" spans="7:8" ht="15" customHeight="1">
      <c r="G5987" s="32" t="s">
        <v>8992</v>
      </c>
      <c r="H5987" s="32">
        <v>0.17647059000000001</v>
      </c>
    </row>
    <row r="5988" spans="7:8" ht="15" customHeight="1">
      <c r="G5988" s="32" t="s">
        <v>8386</v>
      </c>
      <c r="H5988" s="32">
        <v>5.8823529999999999E-2</v>
      </c>
    </row>
    <row r="5989" spans="7:8" ht="15" customHeight="1">
      <c r="G5989" s="32" t="s">
        <v>8141</v>
      </c>
      <c r="H5989" s="32">
        <v>0.17647059000000001</v>
      </c>
    </row>
    <row r="5990" spans="7:8" ht="15" customHeight="1">
      <c r="G5990" s="32" t="s">
        <v>9009</v>
      </c>
      <c r="H5990" s="32">
        <v>0.11764706</v>
      </c>
    </row>
    <row r="5991" spans="7:8" ht="15" customHeight="1">
      <c r="G5991" s="32" t="s">
        <v>3428</v>
      </c>
      <c r="H5991" s="32"/>
    </row>
    <row r="5992" spans="7:8" ht="15" customHeight="1">
      <c r="G5992" s="32" t="s">
        <v>3428</v>
      </c>
      <c r="H5992" s="32" t="s">
        <v>8709</v>
      </c>
    </row>
    <row r="5993" spans="7:8" ht="15" customHeight="1">
      <c r="G5993" s="32" t="s">
        <v>8994</v>
      </c>
      <c r="H5993" s="32">
        <v>1</v>
      </c>
    </row>
    <row r="5994" spans="7:8" ht="15" customHeight="1">
      <c r="G5994" s="32" t="s">
        <v>3428</v>
      </c>
      <c r="H5994" s="32"/>
    </row>
    <row r="5995" spans="7:8" ht="15" customHeight="1">
      <c r="G5995" s="32" t="s">
        <v>3428</v>
      </c>
      <c r="H5995" s="32" t="s">
        <v>8710</v>
      </c>
    </row>
    <row r="5996" spans="7:8" ht="15" customHeight="1">
      <c r="G5996" s="32" t="s">
        <v>7641</v>
      </c>
      <c r="H5996" s="32">
        <v>0.14285709999999999</v>
      </c>
    </row>
    <row r="5997" spans="7:8" ht="15" customHeight="1">
      <c r="G5997" s="32" t="s">
        <v>7981</v>
      </c>
      <c r="H5997" s="32">
        <v>0.42857139999999999</v>
      </c>
    </row>
    <row r="5998" spans="7:8" ht="15" customHeight="1">
      <c r="G5998" s="32" t="s">
        <v>8091</v>
      </c>
      <c r="H5998" s="32">
        <v>0.14285709999999999</v>
      </c>
    </row>
    <row r="5999" spans="7:8" ht="15" customHeight="1">
      <c r="G5999" s="32" t="s">
        <v>8247</v>
      </c>
      <c r="H5999" s="32">
        <v>0.28571429999999998</v>
      </c>
    </row>
    <row r="6000" spans="7:8" ht="15" customHeight="1">
      <c r="G6000" s="32" t="s">
        <v>3428</v>
      </c>
      <c r="H6000" s="32"/>
    </row>
    <row r="6001" spans="7:8" ht="15" customHeight="1">
      <c r="G6001" s="32" t="s">
        <v>3428</v>
      </c>
      <c r="H6001" s="32" t="s">
        <v>5</v>
      </c>
    </row>
    <row r="6002" spans="7:8" ht="15" customHeight="1">
      <c r="G6002" s="32" t="s">
        <v>3516</v>
      </c>
      <c r="H6002" s="32">
        <v>1</v>
      </c>
    </row>
    <row r="6003" spans="7:8" ht="15" customHeight="1">
      <c r="G6003" s="32" t="s">
        <v>3428</v>
      </c>
      <c r="H6003" s="32"/>
    </row>
    <row r="6004" spans="7:8" ht="15" customHeight="1">
      <c r="G6004" s="32" t="s">
        <v>3428</v>
      </c>
      <c r="H6004" s="32" t="s">
        <v>8711</v>
      </c>
    </row>
    <row r="6005" spans="7:8" ht="15" customHeight="1">
      <c r="G6005" s="32" t="s">
        <v>7956</v>
      </c>
      <c r="H6005" s="32">
        <v>0.78571429999999998</v>
      </c>
    </row>
    <row r="6006" spans="7:8" ht="15" customHeight="1">
      <c r="G6006" s="32" t="s">
        <v>8059</v>
      </c>
      <c r="H6006" s="32">
        <v>0.2142857</v>
      </c>
    </row>
    <row r="6007" spans="7:8" ht="15" customHeight="1">
      <c r="G6007" s="32" t="s">
        <v>3428</v>
      </c>
      <c r="H6007" s="32"/>
    </row>
    <row r="6008" spans="7:8" ht="15" customHeight="1">
      <c r="G6008" s="32" t="s">
        <v>3428</v>
      </c>
      <c r="H6008" s="32" t="s">
        <v>8712</v>
      </c>
    </row>
    <row r="6009" spans="7:8" ht="15" customHeight="1">
      <c r="G6009" s="32" t="s">
        <v>7958</v>
      </c>
      <c r="H6009" s="32">
        <v>1</v>
      </c>
    </row>
    <row r="6010" spans="7:8" ht="15" customHeight="1">
      <c r="G6010" s="32" t="s">
        <v>3428</v>
      </c>
      <c r="H6010" s="32"/>
    </row>
    <row r="6011" spans="7:8" ht="15" customHeight="1">
      <c r="G6011" s="32" t="s">
        <v>3428</v>
      </c>
      <c r="H6011" s="32" t="s">
        <v>8713</v>
      </c>
    </row>
    <row r="6012" spans="7:8" ht="15" customHeight="1">
      <c r="G6012" s="32" t="s">
        <v>7960</v>
      </c>
      <c r="H6012" s="32">
        <v>1</v>
      </c>
    </row>
    <row r="6013" spans="7:8" ht="15" customHeight="1">
      <c r="G6013" s="32" t="s">
        <v>3428</v>
      </c>
      <c r="H6013" s="32"/>
    </row>
    <row r="6014" spans="7:8" ht="15" customHeight="1">
      <c r="G6014" s="32" t="s">
        <v>3428</v>
      </c>
      <c r="H6014" s="32" t="s">
        <v>8714</v>
      </c>
    </row>
    <row r="6015" spans="7:8" ht="15" customHeight="1">
      <c r="G6015" s="32" t="s">
        <v>7962</v>
      </c>
      <c r="H6015" s="32">
        <v>1</v>
      </c>
    </row>
    <row r="6016" spans="7:8" ht="15" customHeight="1">
      <c r="G6016" s="32" t="s">
        <v>3428</v>
      </c>
      <c r="H6016" s="32"/>
    </row>
    <row r="6017" spans="7:8" ht="15" customHeight="1">
      <c r="G6017" s="32" t="s">
        <v>3428</v>
      </c>
      <c r="H6017" s="32" t="s">
        <v>8715</v>
      </c>
    </row>
    <row r="6018" spans="7:8" ht="15" customHeight="1">
      <c r="G6018" s="32" t="s">
        <v>7964</v>
      </c>
      <c r="H6018" s="32">
        <v>1</v>
      </c>
    </row>
    <row r="6019" spans="7:8" ht="15" customHeight="1">
      <c r="G6019" s="32" t="s">
        <v>3428</v>
      </c>
      <c r="H6019" s="32"/>
    </row>
    <row r="6020" spans="7:8" ht="15" customHeight="1">
      <c r="G6020" s="32" t="s">
        <v>3428</v>
      </c>
      <c r="H6020" s="32" t="s">
        <v>8716</v>
      </c>
    </row>
    <row r="6021" spans="7:8" ht="15" customHeight="1">
      <c r="G6021" s="32" t="s">
        <v>7963</v>
      </c>
      <c r="H6021" s="32">
        <v>1</v>
      </c>
    </row>
    <row r="6022" spans="7:8" ht="15" customHeight="1">
      <c r="G6022" s="32" t="s">
        <v>3428</v>
      </c>
      <c r="H6022" s="32"/>
    </row>
    <row r="6023" spans="7:8" ht="15" customHeight="1">
      <c r="G6023" s="32" t="s">
        <v>3428</v>
      </c>
      <c r="H6023" s="32" t="s">
        <v>8717</v>
      </c>
    </row>
    <row r="6024" spans="7:8" ht="15" customHeight="1">
      <c r="G6024" s="32" t="s">
        <v>7966</v>
      </c>
      <c r="H6024" s="32">
        <v>8.3333329999999997E-2</v>
      </c>
    </row>
    <row r="6025" spans="7:8" ht="15" customHeight="1">
      <c r="G6025" s="32" t="s">
        <v>8156</v>
      </c>
      <c r="H6025" s="32">
        <v>0.66666667000000002</v>
      </c>
    </row>
    <row r="6026" spans="7:8" ht="15" customHeight="1">
      <c r="G6026" s="32" t="s">
        <v>8164</v>
      </c>
      <c r="H6026" s="32">
        <v>0.25</v>
      </c>
    </row>
    <row r="6027" spans="7:8" ht="15" customHeight="1">
      <c r="G6027" s="32" t="s">
        <v>3428</v>
      </c>
      <c r="H6027" s="32"/>
    </row>
    <row r="6028" spans="7:8" ht="15" customHeight="1">
      <c r="G6028" s="32" t="s">
        <v>3428</v>
      </c>
      <c r="H6028" s="32" t="s">
        <v>8718</v>
      </c>
    </row>
    <row r="6029" spans="7:8" ht="15" customHeight="1">
      <c r="G6029" s="32" t="s">
        <v>8166</v>
      </c>
      <c r="H6029" s="32">
        <v>1</v>
      </c>
    </row>
    <row r="6030" spans="7:8" ht="15" customHeight="1">
      <c r="G6030" s="32" t="s">
        <v>3428</v>
      </c>
      <c r="H6030" s="32"/>
    </row>
    <row r="6031" spans="7:8" ht="15" customHeight="1">
      <c r="G6031" s="32" t="s">
        <v>3428</v>
      </c>
      <c r="H6031" s="32" t="s">
        <v>8719</v>
      </c>
    </row>
    <row r="6032" spans="7:8" ht="15" customHeight="1">
      <c r="G6032" s="32" t="s">
        <v>7909</v>
      </c>
      <c r="H6032" s="32">
        <v>1</v>
      </c>
    </row>
    <row r="6033" spans="7:8" ht="15" customHeight="1">
      <c r="G6033" s="32" t="s">
        <v>3428</v>
      </c>
      <c r="H6033" s="32"/>
    </row>
    <row r="6034" spans="7:8" ht="15" customHeight="1">
      <c r="G6034" s="32" t="s">
        <v>3428</v>
      </c>
      <c r="H6034" s="32" t="s">
        <v>8720</v>
      </c>
    </row>
    <row r="6035" spans="7:8" ht="15" customHeight="1">
      <c r="G6035" s="32" t="s">
        <v>7918</v>
      </c>
      <c r="H6035" s="32">
        <v>1</v>
      </c>
    </row>
    <row r="6036" spans="7:8" ht="15" customHeight="1">
      <c r="G6036" s="32" t="s">
        <v>3428</v>
      </c>
      <c r="H6036" s="32"/>
    </row>
    <row r="6037" spans="7:8" ht="15" customHeight="1">
      <c r="G6037" s="32" t="s">
        <v>3428</v>
      </c>
      <c r="H6037" s="32" t="s">
        <v>8721</v>
      </c>
    </row>
    <row r="6038" spans="7:8" ht="15" customHeight="1">
      <c r="G6038" s="32" t="s">
        <v>8167</v>
      </c>
      <c r="H6038" s="32">
        <v>1</v>
      </c>
    </row>
    <row r="6039" spans="7:8" ht="15" customHeight="1">
      <c r="G6039" s="32" t="s">
        <v>3428</v>
      </c>
      <c r="H6039" s="32"/>
    </row>
    <row r="6040" spans="7:8" ht="15" customHeight="1">
      <c r="G6040" s="32" t="s">
        <v>3428</v>
      </c>
      <c r="H6040" s="32" t="s">
        <v>8722</v>
      </c>
    </row>
    <row r="6041" spans="7:8" ht="15" customHeight="1">
      <c r="G6041" s="32" t="s">
        <v>8194</v>
      </c>
      <c r="H6041" s="32">
        <v>1</v>
      </c>
    </row>
    <row r="6042" spans="7:8" ht="15" customHeight="1">
      <c r="G6042" s="32" t="s">
        <v>3428</v>
      </c>
      <c r="H6042" s="32"/>
    </row>
    <row r="6043" spans="7:8" ht="15" customHeight="1">
      <c r="G6043" s="32" t="s">
        <v>3428</v>
      </c>
      <c r="H6043" s="32" t="s">
        <v>8723</v>
      </c>
    </row>
    <row r="6044" spans="7:8" ht="15" customHeight="1">
      <c r="G6044" s="32" t="s">
        <v>9193</v>
      </c>
      <c r="H6044" s="32">
        <v>0.1111111</v>
      </c>
    </row>
    <row r="6045" spans="7:8" ht="15" customHeight="1">
      <c r="G6045" s="32" t="s">
        <v>9135</v>
      </c>
      <c r="H6045" s="32">
        <v>0.22222220000000001</v>
      </c>
    </row>
    <row r="6046" spans="7:8" ht="15" customHeight="1">
      <c r="G6046" s="32" t="s">
        <v>9138</v>
      </c>
      <c r="H6046" s="32">
        <v>0.66666669999999995</v>
      </c>
    </row>
    <row r="6047" spans="7:8" ht="15" customHeight="1">
      <c r="G6047" s="32" t="s">
        <v>3428</v>
      </c>
      <c r="H6047" s="32"/>
    </row>
    <row r="6048" spans="7:8" ht="15" customHeight="1">
      <c r="G6048" s="32" t="s">
        <v>3428</v>
      </c>
      <c r="H6048" s="32" t="s">
        <v>8724</v>
      </c>
    </row>
    <row r="6049" spans="7:8" ht="15" customHeight="1">
      <c r="G6049" s="32" t="s">
        <v>8228</v>
      </c>
      <c r="H6049" s="32">
        <v>1</v>
      </c>
    </row>
    <row r="6050" spans="7:8" ht="15" customHeight="1">
      <c r="G6050" s="32" t="s">
        <v>3428</v>
      </c>
      <c r="H6050" s="32"/>
    </row>
    <row r="6051" spans="7:8" ht="15" customHeight="1">
      <c r="G6051" s="32" t="s">
        <v>3428</v>
      </c>
      <c r="H6051" s="32" t="s">
        <v>8725</v>
      </c>
    </row>
    <row r="6052" spans="7:8" ht="15" customHeight="1">
      <c r="G6052" s="32" t="s">
        <v>8232</v>
      </c>
      <c r="H6052" s="32">
        <v>1</v>
      </c>
    </row>
    <row r="6053" spans="7:8" ht="15" customHeight="1">
      <c r="G6053" s="32" t="s">
        <v>3428</v>
      </c>
      <c r="H6053" s="32"/>
    </row>
    <row r="6054" spans="7:8" ht="15" customHeight="1">
      <c r="G6054" s="32" t="s">
        <v>3428</v>
      </c>
      <c r="H6054" s="32" t="s">
        <v>8726</v>
      </c>
    </row>
    <row r="6055" spans="7:8" ht="15" customHeight="1">
      <c r="G6055" s="32" t="s">
        <v>8234</v>
      </c>
      <c r="H6055" s="32">
        <v>1</v>
      </c>
    </row>
    <row r="6056" spans="7:8" ht="15" customHeight="1">
      <c r="G6056" s="32" t="s">
        <v>3428</v>
      </c>
      <c r="H6056" s="32"/>
    </row>
    <row r="6057" spans="7:8" ht="15" customHeight="1">
      <c r="G6057" s="32" t="s">
        <v>3428</v>
      </c>
      <c r="H6057" s="32" t="s">
        <v>8727</v>
      </c>
    </row>
    <row r="6058" spans="7:8" ht="15" customHeight="1">
      <c r="G6058" s="32" t="s">
        <v>7979</v>
      </c>
      <c r="H6058" s="32">
        <v>0.6</v>
      </c>
    </row>
    <row r="6059" spans="7:8" ht="15" customHeight="1">
      <c r="G6059" s="32" t="s">
        <v>8243</v>
      </c>
      <c r="H6059" s="32">
        <v>0.4</v>
      </c>
    </row>
    <row r="6060" spans="7:8" ht="15" customHeight="1">
      <c r="G6060" s="32" t="s">
        <v>3428</v>
      </c>
      <c r="H6060" s="32"/>
    </row>
    <row r="6061" spans="7:8" ht="15" customHeight="1">
      <c r="G6061" s="32" t="s">
        <v>3428</v>
      </c>
      <c r="H6061" s="32" t="s">
        <v>8728</v>
      </c>
    </row>
    <row r="6062" spans="7:8" ht="15" customHeight="1">
      <c r="G6062" s="32" t="s">
        <v>7983</v>
      </c>
      <c r="H6062" s="32">
        <v>0.5</v>
      </c>
    </row>
    <row r="6063" spans="7:8" ht="15" customHeight="1">
      <c r="G6063" s="32" t="s">
        <v>8249</v>
      </c>
      <c r="H6063" s="32">
        <v>0.5</v>
      </c>
    </row>
    <row r="6064" spans="7:8" ht="15" customHeight="1">
      <c r="G6064" s="32" t="s">
        <v>3428</v>
      </c>
      <c r="H6064" s="32"/>
    </row>
    <row r="6065" spans="7:8" ht="15" customHeight="1">
      <c r="G6065" s="32" t="s">
        <v>3428</v>
      </c>
      <c r="H6065" s="32" t="s">
        <v>8729</v>
      </c>
    </row>
    <row r="6066" spans="7:8" ht="15" customHeight="1">
      <c r="G6066" s="32" t="s">
        <v>8245</v>
      </c>
      <c r="H6066" s="32">
        <v>1</v>
      </c>
    </row>
    <row r="6067" spans="7:8" ht="15" customHeight="1">
      <c r="G6067" s="32" t="s">
        <v>3428</v>
      </c>
      <c r="H6067" s="32"/>
    </row>
    <row r="6068" spans="7:8" ht="15" customHeight="1">
      <c r="G6068" s="32" t="s">
        <v>3428</v>
      </c>
      <c r="H6068" s="32" t="s">
        <v>11</v>
      </c>
    </row>
    <row r="6069" spans="7:8" ht="15" customHeight="1">
      <c r="G6069" s="32" t="s">
        <v>3511</v>
      </c>
      <c r="H6069" s="32">
        <v>1</v>
      </c>
    </row>
    <row r="6070" spans="7:8" ht="15" customHeight="1">
      <c r="G6070" s="32" t="s">
        <v>3428</v>
      </c>
      <c r="H6070" s="32"/>
    </row>
    <row r="6071" spans="7:8" ht="15" customHeight="1">
      <c r="G6071" s="32" t="s">
        <v>3428</v>
      </c>
      <c r="H6071" s="32" t="s">
        <v>8730</v>
      </c>
    </row>
    <row r="6072" spans="7:8" ht="15" customHeight="1">
      <c r="G6072" s="32" t="s">
        <v>8117</v>
      </c>
      <c r="H6072" s="32">
        <v>1</v>
      </c>
    </row>
    <row r="6073" spans="7:8" ht="15" customHeight="1">
      <c r="G6073" s="32" t="s">
        <v>3428</v>
      </c>
      <c r="H6073" s="32"/>
    </row>
    <row r="6074" spans="7:8" ht="15" customHeight="1">
      <c r="G6074" s="32" t="s">
        <v>3428</v>
      </c>
      <c r="H6074" s="32" t="s">
        <v>8731</v>
      </c>
    </row>
    <row r="6075" spans="7:8" ht="15" customHeight="1">
      <c r="G6075" s="32" t="s">
        <v>7957</v>
      </c>
      <c r="H6075" s="32">
        <v>0.25</v>
      </c>
    </row>
    <row r="6076" spans="7:8" ht="15" customHeight="1">
      <c r="G6076" s="32" t="s">
        <v>8130</v>
      </c>
      <c r="H6076" s="32">
        <v>0.75</v>
      </c>
    </row>
    <row r="6077" spans="7:8" ht="15" customHeight="1">
      <c r="G6077" s="32" t="s">
        <v>3428</v>
      </c>
      <c r="H6077" s="32"/>
    </row>
    <row r="6078" spans="7:8" ht="15" customHeight="1">
      <c r="G6078" s="32" t="s">
        <v>3428</v>
      </c>
      <c r="H6078" s="32" t="s">
        <v>8732</v>
      </c>
    </row>
    <row r="6079" spans="7:8" ht="15" customHeight="1">
      <c r="G6079" s="32" t="s">
        <v>8134</v>
      </c>
      <c r="H6079" s="32">
        <v>1</v>
      </c>
    </row>
    <row r="6080" spans="7:8" ht="15" customHeight="1">
      <c r="G6080" s="32" t="s">
        <v>3428</v>
      </c>
      <c r="H6080" s="32"/>
    </row>
    <row r="6081" spans="7:8" ht="15" customHeight="1">
      <c r="G6081" s="32" t="s">
        <v>3428</v>
      </c>
      <c r="H6081" s="32" t="s">
        <v>8733</v>
      </c>
    </row>
    <row r="6082" spans="7:8" ht="15" customHeight="1">
      <c r="G6082" s="32" t="s">
        <v>8360</v>
      </c>
      <c r="H6082" s="32">
        <v>0.88888889999999998</v>
      </c>
    </row>
    <row r="6083" spans="7:8" ht="15" customHeight="1">
      <c r="G6083" s="32" t="s">
        <v>8131</v>
      </c>
      <c r="H6083" s="32">
        <v>0.1111111</v>
      </c>
    </row>
    <row r="6084" spans="7:8" ht="15" customHeight="1">
      <c r="G6084" s="32" t="s">
        <v>3428</v>
      </c>
      <c r="H6084" s="32"/>
    </row>
    <row r="6085" spans="7:8" ht="15" customHeight="1">
      <c r="G6085" s="32" t="s">
        <v>3428</v>
      </c>
      <c r="H6085" s="32" t="s">
        <v>8734</v>
      </c>
    </row>
    <row r="6086" spans="7:8" ht="15" customHeight="1">
      <c r="G6086" s="32" t="s">
        <v>8051</v>
      </c>
      <c r="H6086" s="32">
        <v>0.2</v>
      </c>
    </row>
    <row r="6087" spans="7:8" ht="15" customHeight="1">
      <c r="G6087" s="32" t="s">
        <v>8142</v>
      </c>
      <c r="H6087" s="32">
        <v>0.8</v>
      </c>
    </row>
    <row r="6088" spans="7:8" ht="15" customHeight="1">
      <c r="G6088" s="32" t="s">
        <v>3428</v>
      </c>
      <c r="H6088" s="32"/>
    </row>
    <row r="6089" spans="7:8" ht="15" customHeight="1">
      <c r="G6089" s="32" t="s">
        <v>3428</v>
      </c>
      <c r="H6089" s="32" t="s">
        <v>8735</v>
      </c>
    </row>
    <row r="6090" spans="7:8" ht="15" customHeight="1">
      <c r="G6090" s="32" t="s">
        <v>8144</v>
      </c>
      <c r="H6090" s="32">
        <v>1</v>
      </c>
    </row>
    <row r="6091" spans="7:8" ht="15" customHeight="1">
      <c r="G6091" s="32" t="s">
        <v>3428</v>
      </c>
      <c r="H6091" s="32"/>
    </row>
    <row r="6092" spans="7:8" ht="15" customHeight="1">
      <c r="G6092" s="32" t="s">
        <v>3428</v>
      </c>
      <c r="H6092" s="32" t="s">
        <v>8736</v>
      </c>
    </row>
    <row r="6093" spans="7:8" ht="15" customHeight="1">
      <c r="G6093" s="32" t="s">
        <v>8143</v>
      </c>
      <c r="H6093" s="32">
        <v>1</v>
      </c>
    </row>
    <row r="6094" spans="7:8" ht="15" customHeight="1">
      <c r="G6094" s="32" t="s">
        <v>3428</v>
      </c>
      <c r="H6094" s="32"/>
    </row>
    <row r="6095" spans="7:8" ht="15" customHeight="1">
      <c r="G6095" s="32" t="s">
        <v>3428</v>
      </c>
      <c r="H6095" s="32" t="s">
        <v>8737</v>
      </c>
    </row>
    <row r="6096" spans="7:8" ht="15" customHeight="1">
      <c r="G6096" s="32" t="s">
        <v>8145</v>
      </c>
      <c r="H6096" s="32">
        <v>0.95</v>
      </c>
    </row>
    <row r="6097" spans="7:8" ht="15" customHeight="1">
      <c r="G6097" s="32" t="s">
        <v>8147</v>
      </c>
      <c r="H6097" s="32">
        <v>0.05</v>
      </c>
    </row>
    <row r="6098" spans="7:8" ht="15" customHeight="1">
      <c r="G6098" s="32" t="s">
        <v>3428</v>
      </c>
      <c r="H6098" s="32"/>
    </row>
    <row r="6099" spans="7:8" ht="15" customHeight="1">
      <c r="G6099" s="32" t="s">
        <v>3428</v>
      </c>
      <c r="H6099" s="32" t="s">
        <v>8738</v>
      </c>
    </row>
    <row r="6100" spans="7:8" ht="15" customHeight="1">
      <c r="G6100" s="32" t="s">
        <v>8146</v>
      </c>
      <c r="H6100" s="32">
        <v>1</v>
      </c>
    </row>
    <row r="6101" spans="7:8" ht="15" customHeight="1">
      <c r="G6101" s="32" t="s">
        <v>3428</v>
      </c>
      <c r="H6101" s="32"/>
    </row>
    <row r="6102" spans="7:8" ht="15" customHeight="1">
      <c r="G6102" s="32" t="s">
        <v>3428</v>
      </c>
      <c r="H6102" s="32" t="s">
        <v>8739</v>
      </c>
    </row>
    <row r="6103" spans="7:8" ht="15" customHeight="1">
      <c r="G6103" s="32" t="s">
        <v>8148</v>
      </c>
      <c r="H6103" s="32">
        <v>1</v>
      </c>
    </row>
    <row r="6104" spans="7:8" ht="15" customHeight="1">
      <c r="G6104" s="32" t="s">
        <v>3428</v>
      </c>
      <c r="H6104" s="32"/>
    </row>
    <row r="6105" spans="7:8" ht="15" customHeight="1">
      <c r="G6105" s="32" t="s">
        <v>3428</v>
      </c>
      <c r="H6105" s="32" t="s">
        <v>8740</v>
      </c>
    </row>
    <row r="6106" spans="7:8" ht="15" customHeight="1">
      <c r="G6106" s="32" t="s">
        <v>8124</v>
      </c>
      <c r="H6106" s="32">
        <v>1</v>
      </c>
    </row>
    <row r="6107" spans="7:8" ht="15" customHeight="1">
      <c r="G6107" s="32" t="s">
        <v>3428</v>
      </c>
      <c r="H6107" s="32"/>
    </row>
    <row r="6108" spans="7:8" ht="15" customHeight="1">
      <c r="G6108" s="32" t="s">
        <v>3428</v>
      </c>
      <c r="H6108" s="32" t="s">
        <v>8741</v>
      </c>
    </row>
    <row r="6109" spans="7:8" ht="15" customHeight="1">
      <c r="G6109" s="32" t="s">
        <v>8126</v>
      </c>
      <c r="H6109" s="32">
        <v>1</v>
      </c>
    </row>
    <row r="6110" spans="7:8" ht="15" customHeight="1">
      <c r="G6110" s="32" t="s">
        <v>3428</v>
      </c>
      <c r="H6110" s="32"/>
    </row>
    <row r="6111" spans="7:8" ht="15" customHeight="1">
      <c r="G6111" s="32" t="s">
        <v>3428</v>
      </c>
      <c r="H6111" s="32" t="s">
        <v>8742</v>
      </c>
    </row>
    <row r="6112" spans="7:8" ht="15" customHeight="1">
      <c r="G6112" s="32" t="s">
        <v>8125</v>
      </c>
      <c r="H6112" s="32">
        <v>0.1666667</v>
      </c>
    </row>
    <row r="6113" spans="7:8" ht="15" customHeight="1">
      <c r="G6113" s="32" t="s">
        <v>8128</v>
      </c>
      <c r="H6113" s="32">
        <v>0.83333330000000005</v>
      </c>
    </row>
    <row r="6114" spans="7:8" ht="15" customHeight="1">
      <c r="G6114" s="32" t="s">
        <v>3428</v>
      </c>
      <c r="H6114" s="32"/>
    </row>
    <row r="6115" spans="7:8" ht="15" customHeight="1">
      <c r="G6115" s="32" t="s">
        <v>3428</v>
      </c>
      <c r="H6115" s="32" t="s">
        <v>8741</v>
      </c>
    </row>
    <row r="6116" spans="7:8" ht="15" customHeight="1">
      <c r="G6116" s="32" t="s">
        <v>8255</v>
      </c>
      <c r="H6116" s="32">
        <v>1</v>
      </c>
    </row>
    <row r="6117" spans="7:8" ht="15" customHeight="1">
      <c r="G6117" s="32" t="s">
        <v>3428</v>
      </c>
      <c r="H6117" s="32"/>
    </row>
    <row r="6118" spans="7:8" ht="15" customHeight="1">
      <c r="G6118" s="32" t="s">
        <v>3428</v>
      </c>
      <c r="H6118" s="32" t="s">
        <v>8743</v>
      </c>
    </row>
    <row r="6119" spans="7:8" ht="15" customHeight="1">
      <c r="G6119" s="32" t="s">
        <v>8165</v>
      </c>
      <c r="H6119" s="32">
        <v>1</v>
      </c>
    </row>
    <row r="6120" spans="7:8" ht="15" customHeight="1">
      <c r="G6120" s="32" t="s">
        <v>3428</v>
      </c>
      <c r="H6120" s="32"/>
    </row>
    <row r="6121" spans="7:8" ht="15" customHeight="1">
      <c r="G6121" s="32" t="s">
        <v>3428</v>
      </c>
      <c r="H6121" s="32" t="s">
        <v>8744</v>
      </c>
    </row>
    <row r="6122" spans="7:8" ht="15" customHeight="1">
      <c r="G6122" s="32" t="s">
        <v>8158</v>
      </c>
      <c r="H6122" s="32">
        <v>1</v>
      </c>
    </row>
    <row r="6123" spans="7:8" ht="15" customHeight="1">
      <c r="G6123" s="32" t="s">
        <v>3428</v>
      </c>
      <c r="H6123" s="32"/>
    </row>
    <row r="6124" spans="7:8" ht="15" customHeight="1">
      <c r="G6124" s="32" t="s">
        <v>3428</v>
      </c>
      <c r="H6124" s="32" t="s">
        <v>8745</v>
      </c>
    </row>
    <row r="6125" spans="7:8" ht="15" customHeight="1">
      <c r="G6125" s="32" t="s">
        <v>8367</v>
      </c>
      <c r="H6125" s="32">
        <v>1</v>
      </c>
    </row>
    <row r="6126" spans="7:8" ht="15" customHeight="1">
      <c r="G6126" s="32" t="s">
        <v>3428</v>
      </c>
      <c r="H6126" s="32"/>
    </row>
    <row r="6127" spans="7:8" ht="15" customHeight="1">
      <c r="G6127" s="32" t="s">
        <v>3428</v>
      </c>
      <c r="H6127" s="32" t="s">
        <v>8746</v>
      </c>
    </row>
    <row r="6128" spans="7:8" ht="15" customHeight="1">
      <c r="G6128" s="32" t="s">
        <v>8162</v>
      </c>
      <c r="H6128" s="32">
        <v>1</v>
      </c>
    </row>
    <row r="6129" spans="7:8" ht="15" customHeight="1">
      <c r="G6129" s="32" t="s">
        <v>3428</v>
      </c>
      <c r="H6129" s="32"/>
    </row>
    <row r="6130" spans="7:8" ht="15" customHeight="1">
      <c r="G6130" s="32" t="s">
        <v>3428</v>
      </c>
      <c r="H6130" s="32" t="s">
        <v>8747</v>
      </c>
    </row>
    <row r="6131" spans="7:8" ht="15" customHeight="1">
      <c r="G6131" s="32" t="s">
        <v>8163</v>
      </c>
      <c r="H6131" s="32">
        <v>1</v>
      </c>
    </row>
    <row r="6132" spans="7:8" ht="15" customHeight="1">
      <c r="G6132" s="32" t="s">
        <v>3428</v>
      </c>
      <c r="H6132" s="32"/>
    </row>
    <row r="6133" spans="7:8" ht="15" customHeight="1">
      <c r="G6133" s="32" t="s">
        <v>3428</v>
      </c>
      <c r="H6133" s="32" t="s">
        <v>8748</v>
      </c>
    </row>
    <row r="6134" spans="7:8" ht="15" customHeight="1">
      <c r="G6134" s="32" t="s">
        <v>8168</v>
      </c>
      <c r="H6134" s="32">
        <v>1</v>
      </c>
    </row>
    <row r="6135" spans="7:8" ht="15" customHeight="1">
      <c r="G6135" s="32" t="s">
        <v>3428</v>
      </c>
      <c r="H6135" s="32"/>
    </row>
    <row r="6136" spans="7:8" ht="15" customHeight="1">
      <c r="G6136" s="32" t="s">
        <v>3428</v>
      </c>
      <c r="H6136" s="32" t="s">
        <v>8749</v>
      </c>
    </row>
    <row r="6137" spans="7:8" ht="15" customHeight="1">
      <c r="G6137" s="32" t="s">
        <v>8169</v>
      </c>
      <c r="H6137" s="32">
        <v>1</v>
      </c>
    </row>
    <row r="6138" spans="7:8" ht="15" customHeight="1">
      <c r="G6138" s="32" t="s">
        <v>3428</v>
      </c>
      <c r="H6138" s="32"/>
    </row>
    <row r="6139" spans="7:8" ht="15" customHeight="1">
      <c r="G6139" s="32" t="s">
        <v>3428</v>
      </c>
      <c r="H6139" s="32" t="s">
        <v>8750</v>
      </c>
    </row>
    <row r="6140" spans="7:8" ht="15" customHeight="1">
      <c r="G6140" s="32" t="s">
        <v>8368</v>
      </c>
      <c r="H6140" s="32">
        <v>1</v>
      </c>
    </row>
    <row r="6141" spans="7:8" ht="15" customHeight="1">
      <c r="G6141" s="32" t="s">
        <v>3428</v>
      </c>
      <c r="H6141" s="32"/>
    </row>
    <row r="6142" spans="7:8" ht="15" customHeight="1">
      <c r="G6142" s="32" t="s">
        <v>3428</v>
      </c>
      <c r="H6142" s="32" t="s">
        <v>8751</v>
      </c>
    </row>
    <row r="6143" spans="7:8" ht="15" customHeight="1">
      <c r="G6143" s="32" t="s">
        <v>8171</v>
      </c>
      <c r="H6143" s="32">
        <v>1</v>
      </c>
    </row>
    <row r="6144" spans="7:8" ht="15" customHeight="1">
      <c r="G6144" s="32" t="s">
        <v>3428</v>
      </c>
      <c r="H6144" s="32"/>
    </row>
    <row r="6145" spans="7:8" ht="15" customHeight="1">
      <c r="G6145" s="32" t="s">
        <v>3428</v>
      </c>
      <c r="H6145" s="32" t="s">
        <v>8752</v>
      </c>
    </row>
    <row r="6146" spans="7:8" ht="15" customHeight="1">
      <c r="G6146" s="32" t="s">
        <v>8173</v>
      </c>
      <c r="H6146" s="32">
        <v>1</v>
      </c>
    </row>
    <row r="6147" spans="7:8" ht="15" customHeight="1">
      <c r="G6147" s="32" t="s">
        <v>3428</v>
      </c>
      <c r="H6147" s="32"/>
    </row>
    <row r="6148" spans="7:8" ht="15" customHeight="1">
      <c r="G6148" s="32" t="s">
        <v>3428</v>
      </c>
      <c r="H6148" s="32" t="s">
        <v>8753</v>
      </c>
    </row>
    <row r="6149" spans="7:8" ht="15" customHeight="1">
      <c r="G6149" s="32" t="s">
        <v>8159</v>
      </c>
      <c r="H6149" s="32">
        <v>1</v>
      </c>
    </row>
    <row r="6150" spans="7:8" ht="15" customHeight="1">
      <c r="G6150" s="32" t="s">
        <v>3428</v>
      </c>
      <c r="H6150" s="32"/>
    </row>
    <row r="6151" spans="7:8" ht="15" customHeight="1">
      <c r="G6151" s="32" t="s">
        <v>3428</v>
      </c>
      <c r="H6151" s="32" t="s">
        <v>8754</v>
      </c>
    </row>
    <row r="6152" spans="7:8" ht="15" customHeight="1">
      <c r="G6152" s="32" t="s">
        <v>8956</v>
      </c>
      <c r="H6152" s="32">
        <v>0.17857143</v>
      </c>
    </row>
    <row r="6153" spans="7:8" ht="15" customHeight="1">
      <c r="G6153" s="32" t="s">
        <v>7921</v>
      </c>
      <c r="H6153" s="32">
        <v>3.5714290000000003E-2</v>
      </c>
    </row>
    <row r="6154" spans="7:8" ht="15" customHeight="1">
      <c r="G6154" s="32" t="s">
        <v>8175</v>
      </c>
      <c r="H6154" s="32">
        <v>0.53571429000000004</v>
      </c>
    </row>
    <row r="6155" spans="7:8" ht="15" customHeight="1">
      <c r="G6155" s="32" t="s">
        <v>8176</v>
      </c>
      <c r="H6155" s="32">
        <v>0.21428570999999999</v>
      </c>
    </row>
    <row r="6156" spans="7:8" ht="15" customHeight="1">
      <c r="G6156" s="32" t="s">
        <v>8180</v>
      </c>
      <c r="H6156" s="32">
        <v>3.5714290000000003E-2</v>
      </c>
    </row>
    <row r="6157" spans="7:8" ht="15" customHeight="1">
      <c r="G6157" s="32" t="s">
        <v>3428</v>
      </c>
      <c r="H6157" s="32"/>
    </row>
    <row r="6158" spans="7:8" ht="15" customHeight="1">
      <c r="G6158" s="32" t="s">
        <v>3428</v>
      </c>
      <c r="H6158" s="32" t="s">
        <v>8755</v>
      </c>
    </row>
    <row r="6159" spans="7:8" ht="15" customHeight="1">
      <c r="G6159" s="32" t="s">
        <v>8181</v>
      </c>
      <c r="H6159" s="32">
        <v>1</v>
      </c>
    </row>
    <row r="6160" spans="7:8" ht="15" customHeight="1">
      <c r="G6160" s="32" t="s">
        <v>3428</v>
      </c>
      <c r="H6160" s="32"/>
    </row>
    <row r="6161" spans="7:8" ht="15" customHeight="1">
      <c r="G6161" s="32" t="s">
        <v>3428</v>
      </c>
      <c r="H6161" s="32" t="s">
        <v>8756</v>
      </c>
    </row>
    <row r="6162" spans="7:8" ht="15" customHeight="1">
      <c r="G6162" s="32" t="s">
        <v>8186</v>
      </c>
      <c r="H6162" s="32">
        <v>1</v>
      </c>
    </row>
    <row r="6163" spans="7:8" ht="15" customHeight="1">
      <c r="G6163" s="32" t="s">
        <v>3428</v>
      </c>
      <c r="H6163" s="32"/>
    </row>
    <row r="6164" spans="7:8" ht="15" customHeight="1">
      <c r="G6164" s="32" t="s">
        <v>3428</v>
      </c>
      <c r="H6164" s="32" t="s">
        <v>8757</v>
      </c>
    </row>
    <row r="6165" spans="7:8" ht="15" customHeight="1">
      <c r="G6165" s="32" t="s">
        <v>8183</v>
      </c>
      <c r="H6165" s="32">
        <v>1</v>
      </c>
    </row>
    <row r="6166" spans="7:8" ht="15" customHeight="1">
      <c r="G6166" s="32" t="s">
        <v>3428</v>
      </c>
      <c r="H6166" s="32"/>
    </row>
    <row r="6167" spans="7:8" ht="15" customHeight="1">
      <c r="G6167" s="32" t="s">
        <v>3428</v>
      </c>
      <c r="H6167" s="32" t="s">
        <v>8758</v>
      </c>
    </row>
    <row r="6168" spans="7:8" ht="15" customHeight="1">
      <c r="G6168" s="32" t="s">
        <v>8187</v>
      </c>
      <c r="H6168" s="32">
        <v>1</v>
      </c>
    </row>
    <row r="6169" spans="7:8" ht="15" customHeight="1">
      <c r="G6169" s="32" t="s">
        <v>3428</v>
      </c>
      <c r="H6169" s="32"/>
    </row>
    <row r="6170" spans="7:8" ht="15" customHeight="1">
      <c r="G6170" s="32" t="s">
        <v>3428</v>
      </c>
      <c r="H6170" s="32" t="s">
        <v>8759</v>
      </c>
    </row>
    <row r="6171" spans="7:8" ht="15" customHeight="1">
      <c r="G6171" s="32" t="s">
        <v>8184</v>
      </c>
      <c r="H6171" s="32">
        <v>1</v>
      </c>
    </row>
    <row r="6172" spans="7:8" ht="15" customHeight="1">
      <c r="G6172" s="32" t="s">
        <v>3428</v>
      </c>
      <c r="H6172" s="32"/>
    </row>
    <row r="6173" spans="7:8" ht="15" customHeight="1">
      <c r="G6173" s="32" t="s">
        <v>3428</v>
      </c>
      <c r="H6173" s="32" t="s">
        <v>8760</v>
      </c>
    </row>
    <row r="6174" spans="7:8" ht="15" customHeight="1">
      <c r="G6174" s="32" t="s">
        <v>7925</v>
      </c>
      <c r="H6174" s="32">
        <v>0.66666669999999995</v>
      </c>
    </row>
    <row r="6175" spans="7:8" ht="15" customHeight="1">
      <c r="G6175" s="32" t="s">
        <v>8177</v>
      </c>
      <c r="H6175" s="32">
        <v>0.3333333</v>
      </c>
    </row>
    <row r="6176" spans="7:8" ht="15" customHeight="1">
      <c r="G6176" s="32" t="s">
        <v>3428</v>
      </c>
      <c r="H6176" s="32"/>
    </row>
    <row r="6177" spans="7:8" ht="15" customHeight="1">
      <c r="G6177" s="32" t="s">
        <v>3428</v>
      </c>
      <c r="H6177" s="32" t="s">
        <v>8761</v>
      </c>
    </row>
    <row r="6178" spans="7:8" ht="15" customHeight="1">
      <c r="G6178" s="32" t="s">
        <v>8284</v>
      </c>
      <c r="H6178" s="32">
        <v>0.2</v>
      </c>
    </row>
    <row r="6179" spans="7:8" ht="15" customHeight="1">
      <c r="G6179" s="32" t="s">
        <v>8959</v>
      </c>
      <c r="H6179" s="32">
        <v>0.08</v>
      </c>
    </row>
    <row r="6180" spans="7:8" ht="15" customHeight="1">
      <c r="G6180" s="32" t="s">
        <v>7932</v>
      </c>
      <c r="H6180" s="32">
        <v>0.2</v>
      </c>
    </row>
    <row r="6181" spans="7:8" ht="15" customHeight="1">
      <c r="G6181" s="32" t="s">
        <v>8189</v>
      </c>
      <c r="H6181" s="32">
        <v>0.52</v>
      </c>
    </row>
    <row r="6182" spans="7:8" ht="15" customHeight="1">
      <c r="G6182" s="32" t="s">
        <v>3428</v>
      </c>
      <c r="H6182" s="32"/>
    </row>
    <row r="6183" spans="7:8" ht="15" customHeight="1">
      <c r="G6183" s="32" t="s">
        <v>3428</v>
      </c>
      <c r="H6183" s="32" t="s">
        <v>8762</v>
      </c>
    </row>
    <row r="6184" spans="7:8" ht="15" customHeight="1">
      <c r="G6184" s="32" t="s">
        <v>8195</v>
      </c>
      <c r="H6184" s="32">
        <v>1</v>
      </c>
    </row>
    <row r="6185" spans="7:8" ht="15" customHeight="1">
      <c r="G6185" s="32" t="s">
        <v>3428</v>
      </c>
      <c r="H6185" s="32"/>
    </row>
    <row r="6186" spans="7:8" ht="15" customHeight="1">
      <c r="G6186" s="32" t="s">
        <v>3428</v>
      </c>
      <c r="H6186" s="32" t="s">
        <v>8763</v>
      </c>
    </row>
    <row r="6187" spans="7:8" ht="15" customHeight="1">
      <c r="G6187" s="32" t="s">
        <v>8196</v>
      </c>
      <c r="H6187" s="32">
        <v>1</v>
      </c>
    </row>
    <row r="6188" spans="7:8" ht="15" customHeight="1">
      <c r="G6188" s="32" t="s">
        <v>3428</v>
      </c>
      <c r="H6188" s="32"/>
    </row>
    <row r="6189" spans="7:8" ht="15" customHeight="1">
      <c r="G6189" s="32" t="s">
        <v>3428</v>
      </c>
      <c r="H6189" s="32" t="s">
        <v>8764</v>
      </c>
    </row>
    <row r="6190" spans="7:8" ht="15" customHeight="1">
      <c r="G6190" s="32" t="s">
        <v>8960</v>
      </c>
      <c r="H6190" s="32">
        <v>0.3333333</v>
      </c>
    </row>
    <row r="6191" spans="7:8" ht="15" customHeight="1">
      <c r="G6191" s="32" t="s">
        <v>8374</v>
      </c>
      <c r="H6191" s="32">
        <v>0.66666669999999995</v>
      </c>
    </row>
    <row r="6192" spans="7:8" ht="15" customHeight="1">
      <c r="G6192" s="32" t="s">
        <v>3428</v>
      </c>
      <c r="H6192" s="32"/>
    </row>
    <row r="6193" spans="7:8" ht="15" customHeight="1">
      <c r="G6193" s="32" t="s">
        <v>3428</v>
      </c>
      <c r="H6193" s="32" t="s">
        <v>8765</v>
      </c>
    </row>
    <row r="6194" spans="7:8" ht="15" customHeight="1">
      <c r="G6194" s="32" t="s">
        <v>8285</v>
      </c>
      <c r="H6194" s="32">
        <v>1</v>
      </c>
    </row>
    <row r="6195" spans="7:8" ht="15" customHeight="1">
      <c r="G6195" s="32" t="s">
        <v>3428</v>
      </c>
      <c r="H6195" s="32"/>
    </row>
    <row r="6196" spans="7:8" ht="15" customHeight="1">
      <c r="G6196" s="32" t="s">
        <v>3428</v>
      </c>
      <c r="H6196" s="32" t="s">
        <v>8766</v>
      </c>
    </row>
    <row r="6197" spans="7:8" ht="15" customHeight="1">
      <c r="G6197" s="32" t="s">
        <v>7949</v>
      </c>
      <c r="H6197" s="32">
        <v>9.0909089999999998E-2</v>
      </c>
    </row>
    <row r="6198" spans="7:8" ht="15" customHeight="1">
      <c r="G6198" s="32" t="s">
        <v>8201</v>
      </c>
      <c r="H6198" s="32">
        <v>0.90909090999999997</v>
      </c>
    </row>
    <row r="6199" spans="7:8" ht="15" customHeight="1">
      <c r="G6199" s="32" t="s">
        <v>3428</v>
      </c>
      <c r="H6199" s="32"/>
    </row>
    <row r="6200" spans="7:8" ht="15" customHeight="1">
      <c r="G6200" s="32" t="s">
        <v>3428</v>
      </c>
      <c r="H6200" s="32" t="s">
        <v>8767</v>
      </c>
    </row>
    <row r="6201" spans="7:8" ht="15" customHeight="1">
      <c r="G6201" s="32" t="s">
        <v>8192</v>
      </c>
      <c r="H6201" s="32">
        <v>1</v>
      </c>
    </row>
    <row r="6202" spans="7:8" ht="15" customHeight="1">
      <c r="G6202" s="32" t="s">
        <v>3428</v>
      </c>
      <c r="H6202" s="32"/>
    </row>
    <row r="6203" spans="7:8" ht="15" customHeight="1">
      <c r="G6203" s="32" t="s">
        <v>3428</v>
      </c>
      <c r="H6203" s="32" t="s">
        <v>8768</v>
      </c>
    </row>
    <row r="6204" spans="7:8" ht="15" customHeight="1">
      <c r="G6204" s="32" t="s">
        <v>8193</v>
      </c>
      <c r="H6204" s="32">
        <v>1</v>
      </c>
    </row>
    <row r="6205" spans="7:8" ht="15" customHeight="1">
      <c r="G6205" s="32" t="s">
        <v>3428</v>
      </c>
      <c r="H6205" s="32"/>
    </row>
    <row r="6206" spans="7:8" ht="15" customHeight="1">
      <c r="G6206" s="32" t="s">
        <v>3428</v>
      </c>
      <c r="H6206" s="32" t="s">
        <v>8769</v>
      </c>
    </row>
    <row r="6207" spans="7:8" ht="15" customHeight="1">
      <c r="G6207" s="32" t="s">
        <v>9296</v>
      </c>
      <c r="H6207" s="32">
        <v>0.25</v>
      </c>
    </row>
    <row r="6208" spans="7:8" ht="15" customHeight="1">
      <c r="G6208" s="32" t="s">
        <v>7948</v>
      </c>
      <c r="H6208" s="32">
        <v>0.25</v>
      </c>
    </row>
    <row r="6209" spans="7:8" ht="15" customHeight="1">
      <c r="G6209" s="32" t="s">
        <v>8200</v>
      </c>
      <c r="H6209" s="32">
        <v>0.5</v>
      </c>
    </row>
    <row r="6210" spans="7:8" ht="15" customHeight="1">
      <c r="G6210" s="32" t="s">
        <v>3428</v>
      </c>
      <c r="H6210" s="32"/>
    </row>
    <row r="6211" spans="7:8" ht="15" customHeight="1">
      <c r="G6211" s="32" t="s">
        <v>3428</v>
      </c>
      <c r="H6211" s="32" t="s">
        <v>8770</v>
      </c>
    </row>
    <row r="6212" spans="7:8" ht="15" customHeight="1">
      <c r="G6212" s="32" t="s">
        <v>7950</v>
      </c>
      <c r="H6212" s="32">
        <v>1</v>
      </c>
    </row>
    <row r="6213" spans="7:8" ht="15" customHeight="1">
      <c r="G6213" s="32" t="s">
        <v>3428</v>
      </c>
      <c r="H6213" s="32"/>
    </row>
    <row r="6214" spans="7:8" ht="15" customHeight="1">
      <c r="G6214" s="32" t="s">
        <v>3428</v>
      </c>
      <c r="H6214" s="32" t="s">
        <v>8771</v>
      </c>
    </row>
    <row r="6215" spans="7:8" ht="15" customHeight="1">
      <c r="G6215" s="32" t="s">
        <v>7951</v>
      </c>
      <c r="H6215" s="32">
        <v>1</v>
      </c>
    </row>
    <row r="6216" spans="7:8" ht="15" customHeight="1">
      <c r="G6216" s="32" t="s">
        <v>3428</v>
      </c>
      <c r="H6216" s="32"/>
    </row>
    <row r="6217" spans="7:8" ht="15" customHeight="1">
      <c r="G6217" s="32" t="s">
        <v>3428</v>
      </c>
      <c r="H6217" s="32" t="s">
        <v>8772</v>
      </c>
    </row>
    <row r="6218" spans="7:8" ht="15" customHeight="1">
      <c r="G6218" s="32" t="s">
        <v>8961</v>
      </c>
      <c r="H6218" s="32">
        <v>5.8823529999999999E-2</v>
      </c>
    </row>
    <row r="6219" spans="7:8" ht="15" customHeight="1">
      <c r="G6219" s="32" t="s">
        <v>7940</v>
      </c>
      <c r="H6219" s="32">
        <v>0.11764706</v>
      </c>
    </row>
    <row r="6220" spans="7:8" ht="15" customHeight="1">
      <c r="G6220" s="32" t="s">
        <v>8071</v>
      </c>
      <c r="H6220" s="32">
        <v>5.8823529999999999E-2</v>
      </c>
    </row>
    <row r="6221" spans="7:8" ht="15" customHeight="1">
      <c r="G6221" s="32" t="s">
        <v>8197</v>
      </c>
      <c r="H6221" s="32">
        <v>0.76470587999999995</v>
      </c>
    </row>
    <row r="6222" spans="7:8" ht="15" customHeight="1">
      <c r="G6222" s="32" t="s">
        <v>3428</v>
      </c>
      <c r="H6222" s="32"/>
    </row>
    <row r="6223" spans="7:8" ht="15" customHeight="1">
      <c r="G6223" s="32" t="s">
        <v>3428</v>
      </c>
      <c r="H6223" s="32" t="s">
        <v>8773</v>
      </c>
    </row>
    <row r="6224" spans="7:8" ht="15" customHeight="1">
      <c r="G6224" s="32" t="s">
        <v>7945</v>
      </c>
      <c r="H6224" s="32">
        <v>6.25E-2</v>
      </c>
    </row>
    <row r="6225" spans="7:8" ht="15" customHeight="1">
      <c r="G6225" s="32" t="s">
        <v>8199</v>
      </c>
      <c r="H6225" s="32">
        <v>0.9375</v>
      </c>
    </row>
    <row r="6226" spans="7:8" ht="15" customHeight="1">
      <c r="G6226" s="32" t="s">
        <v>3428</v>
      </c>
      <c r="H6226" s="32"/>
    </row>
    <row r="6227" spans="7:8" ht="15" customHeight="1">
      <c r="G6227" s="32" t="s">
        <v>3428</v>
      </c>
      <c r="H6227" s="32" t="s">
        <v>8774</v>
      </c>
    </row>
    <row r="6228" spans="7:8" ht="15" customHeight="1">
      <c r="G6228" s="32" t="s">
        <v>7943</v>
      </c>
      <c r="H6228" s="32">
        <v>1</v>
      </c>
    </row>
    <row r="6229" spans="7:8" ht="15" customHeight="1">
      <c r="G6229" s="32" t="s">
        <v>3428</v>
      </c>
      <c r="H6229" s="32"/>
    </row>
    <row r="6230" spans="7:8" ht="15" customHeight="1">
      <c r="G6230" s="32" t="s">
        <v>3428</v>
      </c>
      <c r="H6230" s="32" t="s">
        <v>8775</v>
      </c>
    </row>
    <row r="6231" spans="7:8" ht="15" customHeight="1">
      <c r="G6231" s="32" t="s">
        <v>8203</v>
      </c>
      <c r="H6231" s="32">
        <v>1</v>
      </c>
    </row>
    <row r="6232" spans="7:8" ht="15" customHeight="1">
      <c r="G6232" s="32" t="s">
        <v>3428</v>
      </c>
      <c r="H6232" s="32"/>
    </row>
    <row r="6233" spans="7:8" ht="15" customHeight="1">
      <c r="G6233" s="32" t="s">
        <v>3428</v>
      </c>
      <c r="H6233" s="32" t="s">
        <v>8776</v>
      </c>
    </row>
    <row r="6234" spans="7:8" ht="15" customHeight="1">
      <c r="G6234" s="32" t="s">
        <v>8204</v>
      </c>
      <c r="H6234" s="32">
        <v>1</v>
      </c>
    </row>
    <row r="6235" spans="7:8" ht="15" customHeight="1">
      <c r="G6235" s="32" t="s">
        <v>3428</v>
      </c>
      <c r="H6235" s="32"/>
    </row>
    <row r="6236" spans="7:8" ht="15" customHeight="1">
      <c r="G6236" s="32" t="s">
        <v>3428</v>
      </c>
      <c r="H6236" s="32" t="s">
        <v>8777</v>
      </c>
    </row>
    <row r="6237" spans="7:8" ht="15" customHeight="1">
      <c r="G6237" s="32" t="s">
        <v>8205</v>
      </c>
      <c r="H6237" s="32">
        <v>1</v>
      </c>
    </row>
    <row r="6238" spans="7:8" ht="15" customHeight="1">
      <c r="G6238" s="32" t="s">
        <v>3428</v>
      </c>
      <c r="H6238" s="32"/>
    </row>
    <row r="6239" spans="7:8" ht="15" customHeight="1">
      <c r="G6239" s="32" t="s">
        <v>3428</v>
      </c>
      <c r="H6239" s="32" t="s">
        <v>8778</v>
      </c>
    </row>
    <row r="6240" spans="7:8" ht="15" customHeight="1">
      <c r="G6240" s="32" t="s">
        <v>8229</v>
      </c>
      <c r="H6240" s="32">
        <v>0.5</v>
      </c>
    </row>
    <row r="6241" spans="7:8" ht="15" customHeight="1">
      <c r="G6241" s="32" t="s">
        <v>8239</v>
      </c>
      <c r="H6241" s="32">
        <v>0.5</v>
      </c>
    </row>
    <row r="6242" spans="7:8" ht="15" customHeight="1">
      <c r="G6242" s="32" t="s">
        <v>3428</v>
      </c>
      <c r="H6242" s="32"/>
    </row>
    <row r="6243" spans="7:8" ht="15" customHeight="1">
      <c r="G6243" s="32" t="s">
        <v>3428</v>
      </c>
      <c r="H6243" s="32" t="s">
        <v>8779</v>
      </c>
    </row>
    <row r="6244" spans="7:8" ht="15" customHeight="1">
      <c r="G6244" s="32" t="s">
        <v>8237</v>
      </c>
      <c r="H6244" s="32">
        <v>1</v>
      </c>
    </row>
    <row r="6245" spans="7:8" ht="15" customHeight="1">
      <c r="G6245" s="32" t="s">
        <v>3428</v>
      </c>
      <c r="H6245" s="32"/>
    </row>
    <row r="6246" spans="7:8" ht="15" customHeight="1">
      <c r="G6246" s="32" t="s">
        <v>3428</v>
      </c>
      <c r="H6246" s="32" t="s">
        <v>8780</v>
      </c>
    </row>
    <row r="6247" spans="7:8" ht="15" customHeight="1">
      <c r="G6247" s="32" t="s">
        <v>8238</v>
      </c>
      <c r="H6247" s="32">
        <v>1</v>
      </c>
    </row>
    <row r="6248" spans="7:8" ht="15" customHeight="1">
      <c r="G6248" s="32" t="s">
        <v>3428</v>
      </c>
      <c r="H6248" s="32"/>
    </row>
    <row r="6249" spans="7:8" ht="15" customHeight="1">
      <c r="G6249" s="32" t="s">
        <v>3428</v>
      </c>
      <c r="H6249" s="32" t="s">
        <v>8781</v>
      </c>
    </row>
    <row r="6250" spans="7:8" ht="15" customHeight="1">
      <c r="G6250" s="32" t="s">
        <v>8241</v>
      </c>
      <c r="H6250" s="32">
        <v>1</v>
      </c>
    </row>
    <row r="6251" spans="7:8" ht="15" customHeight="1">
      <c r="G6251" s="32" t="s">
        <v>3428</v>
      </c>
      <c r="H6251" s="32"/>
    </row>
    <row r="6252" spans="7:8" ht="15" customHeight="1">
      <c r="G6252" s="32" t="s">
        <v>3428</v>
      </c>
      <c r="H6252" s="32" t="s">
        <v>8782</v>
      </c>
    </row>
    <row r="6253" spans="7:8" ht="15" customHeight="1">
      <c r="G6253" s="32" t="s">
        <v>8233</v>
      </c>
      <c r="H6253" s="32">
        <v>1</v>
      </c>
    </row>
    <row r="6254" spans="7:8" ht="15" customHeight="1">
      <c r="G6254" s="32" t="s">
        <v>3428</v>
      </c>
      <c r="H6254" s="32"/>
    </row>
    <row r="6255" spans="7:8" ht="15" customHeight="1">
      <c r="G6255" s="32" t="s">
        <v>3428</v>
      </c>
      <c r="H6255" s="32" t="s">
        <v>8783</v>
      </c>
    </row>
    <row r="6256" spans="7:8" ht="15" customHeight="1">
      <c r="G6256" s="32" t="s">
        <v>8235</v>
      </c>
      <c r="H6256" s="32">
        <v>1</v>
      </c>
    </row>
    <row r="6257" spans="7:8" ht="15" customHeight="1">
      <c r="G6257" s="32" t="s">
        <v>3428</v>
      </c>
      <c r="H6257" s="32"/>
    </row>
    <row r="6258" spans="7:8" ht="15" customHeight="1">
      <c r="G6258" s="32" t="s">
        <v>3428</v>
      </c>
      <c r="H6258" s="32" t="s">
        <v>8784</v>
      </c>
    </row>
    <row r="6259" spans="7:8" ht="15" customHeight="1">
      <c r="G6259" s="32" t="s">
        <v>7332</v>
      </c>
      <c r="H6259" s="32">
        <v>0.1</v>
      </c>
    </row>
    <row r="6260" spans="7:8" ht="15" customHeight="1">
      <c r="G6260" s="32" t="s">
        <v>8244</v>
      </c>
      <c r="H6260" s="32">
        <v>0.75</v>
      </c>
    </row>
    <row r="6261" spans="7:8" ht="15" customHeight="1">
      <c r="G6261" s="32" t="s">
        <v>8251</v>
      </c>
      <c r="H6261" s="32">
        <v>0.15</v>
      </c>
    </row>
    <row r="6262" spans="7:8" ht="15" customHeight="1">
      <c r="G6262" s="32" t="s">
        <v>3428</v>
      </c>
      <c r="H6262" s="32"/>
    </row>
    <row r="6263" spans="7:8" ht="15" customHeight="1">
      <c r="G6263" s="32" t="s">
        <v>3428</v>
      </c>
      <c r="H6263" s="32" t="s">
        <v>8785</v>
      </c>
    </row>
    <row r="6264" spans="7:8" ht="15" customHeight="1">
      <c r="G6264" s="32" t="s">
        <v>8250</v>
      </c>
      <c r="H6264" s="32">
        <v>0.75</v>
      </c>
    </row>
    <row r="6265" spans="7:8" ht="15" customHeight="1">
      <c r="G6265" s="32" t="s">
        <v>8252</v>
      </c>
      <c r="H6265" s="32">
        <v>0.25</v>
      </c>
    </row>
    <row r="6266" spans="7:8" ht="15" customHeight="1">
      <c r="G6266" s="32" t="s">
        <v>3428</v>
      </c>
      <c r="H6266" s="32"/>
    </row>
    <row r="6267" spans="7:8" ht="15" customHeight="1">
      <c r="G6267" s="32" t="s">
        <v>3428</v>
      </c>
      <c r="H6267" s="32" t="s">
        <v>8786</v>
      </c>
    </row>
    <row r="6268" spans="7:8" ht="15" customHeight="1">
      <c r="G6268" s="32" t="s">
        <v>8046</v>
      </c>
      <c r="H6268" s="32">
        <v>0.1666667</v>
      </c>
    </row>
    <row r="6269" spans="7:8" ht="15" customHeight="1">
      <c r="G6269" s="32" t="s">
        <v>8123</v>
      </c>
      <c r="H6269" s="32">
        <v>0.3333333</v>
      </c>
    </row>
    <row r="6270" spans="7:8" ht="15" customHeight="1">
      <c r="G6270" s="32" t="s">
        <v>8246</v>
      </c>
      <c r="H6270" s="32">
        <v>0.5</v>
      </c>
    </row>
    <row r="6271" spans="7:8" ht="15" customHeight="1">
      <c r="G6271" s="32" t="s">
        <v>3428</v>
      </c>
      <c r="H6271" s="32"/>
    </row>
    <row r="6272" spans="7:8" ht="15" customHeight="1">
      <c r="G6272" s="32" t="s">
        <v>3428</v>
      </c>
      <c r="H6272" s="32" t="s">
        <v>8787</v>
      </c>
    </row>
    <row r="6273" spans="7:8" ht="15" customHeight="1">
      <c r="G6273" s="32" t="s">
        <v>8047</v>
      </c>
      <c r="H6273" s="32">
        <v>1</v>
      </c>
    </row>
    <row r="6274" spans="7:8" ht="15" customHeight="1">
      <c r="G6274" s="32" t="s">
        <v>3428</v>
      </c>
      <c r="H6274" s="32"/>
    </row>
    <row r="6275" spans="7:8" ht="15" customHeight="1">
      <c r="G6275" s="32" t="s">
        <v>3428</v>
      </c>
      <c r="H6275" s="32" t="s">
        <v>8788</v>
      </c>
    </row>
    <row r="6276" spans="7:8" ht="15" customHeight="1">
      <c r="G6276" s="32" t="s">
        <v>8981</v>
      </c>
      <c r="H6276" s="32">
        <v>0.83333330000000005</v>
      </c>
    </row>
    <row r="6277" spans="7:8" ht="15" customHeight="1">
      <c r="G6277" s="32" t="s">
        <v>7883</v>
      </c>
      <c r="H6277" s="32">
        <v>0.1666667</v>
      </c>
    </row>
    <row r="6278" spans="7:8" ht="15" customHeight="1">
      <c r="G6278" s="32" t="s">
        <v>3428</v>
      </c>
      <c r="H6278" s="32"/>
    </row>
    <row r="6279" spans="7:8" ht="15" customHeight="1">
      <c r="G6279" s="32" t="s">
        <v>3428</v>
      </c>
      <c r="H6279" s="32" t="s">
        <v>8789</v>
      </c>
    </row>
    <row r="6280" spans="7:8" ht="15" customHeight="1">
      <c r="G6280" s="32" t="s">
        <v>8095</v>
      </c>
      <c r="H6280" s="32">
        <v>1</v>
      </c>
    </row>
    <row r="6281" spans="7:8" ht="15" customHeight="1">
      <c r="G6281" s="32" t="s">
        <v>3428</v>
      </c>
      <c r="H6281" s="32"/>
    </row>
    <row r="6282" spans="7:8" ht="15" customHeight="1">
      <c r="G6282" s="32" t="s">
        <v>3428</v>
      </c>
      <c r="H6282" s="32" t="s">
        <v>8790</v>
      </c>
    </row>
    <row r="6283" spans="7:8" ht="15" customHeight="1">
      <c r="G6283" s="32" t="s">
        <v>8097</v>
      </c>
      <c r="H6283" s="32">
        <v>1</v>
      </c>
    </row>
    <row r="6284" spans="7:8" ht="15" customHeight="1">
      <c r="G6284" s="32" t="s">
        <v>3428</v>
      </c>
      <c r="H6284" s="32"/>
    </row>
    <row r="6285" spans="7:8" ht="15" customHeight="1">
      <c r="G6285" s="32" t="s">
        <v>3428</v>
      </c>
      <c r="H6285" s="32" t="s">
        <v>8791</v>
      </c>
    </row>
    <row r="6286" spans="7:8" ht="15" customHeight="1">
      <c r="G6286" s="32" t="s">
        <v>7314</v>
      </c>
      <c r="H6286" s="32">
        <v>0.2</v>
      </c>
    </row>
    <row r="6287" spans="7:8" ht="15" customHeight="1">
      <c r="G6287" s="32" t="s">
        <v>8806</v>
      </c>
      <c r="H6287" s="32">
        <v>0.2</v>
      </c>
    </row>
    <row r="6288" spans="7:8" ht="15" customHeight="1">
      <c r="G6288" s="32" t="s">
        <v>7881</v>
      </c>
      <c r="H6288" s="32">
        <v>0.2</v>
      </c>
    </row>
    <row r="6289" spans="7:8" ht="15" customHeight="1">
      <c r="G6289" s="32" t="s">
        <v>8256</v>
      </c>
      <c r="H6289" s="32">
        <v>0.4</v>
      </c>
    </row>
    <row r="6290" spans="7:8" ht="15" customHeight="1">
      <c r="G6290" s="32" t="s">
        <v>3428</v>
      </c>
      <c r="H6290" s="32"/>
    </row>
    <row r="6291" spans="7:8" ht="15" customHeight="1">
      <c r="G6291" s="32" t="s">
        <v>3428</v>
      </c>
      <c r="H6291" s="32" t="s">
        <v>8792</v>
      </c>
    </row>
    <row r="6292" spans="7:8" ht="15" customHeight="1">
      <c r="G6292" s="32" t="s">
        <v>8257</v>
      </c>
      <c r="H6292" s="32">
        <v>1</v>
      </c>
    </row>
  </sheetData>
  <autoFilter ref="M1:GY3151" xr:uid="{00000000-0009-0000-0000-000000000000}">
    <sortState xmlns:xlrd2="http://schemas.microsoft.com/office/spreadsheetml/2017/richdata2" ref="M2:GY3151">
      <sortCondition descending="1" ref="S1"/>
    </sortState>
  </autoFilter>
  <pageMargins left="0.7" right="0.7" top="0.75" bottom="0.75" header="0" footer="0"/>
  <pageSetup orientation="portrait" r:id="rId1"/>
</worksheet>
</file>

<file path=docMetadata/LabelInfo.xml><?xml version="1.0" encoding="utf-8"?>
<clbl:labelList xmlns:clbl="http://schemas.microsoft.com/office/2020/mipLabelMetadata">
  <clbl:label id="{a2761ec8-7198-4440-bea0-e9dd2af28b51}" enabled="1" method="Standard" siteId="{73e15cf5-5dbb-46af-a862-753916269d73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575</vt:i4>
      </vt:variant>
    </vt:vector>
  </HeadingPairs>
  <TitlesOfParts>
    <vt:vector size="583" baseType="lpstr">
      <vt:lpstr>OR Toolkit</vt:lpstr>
      <vt:lpstr>DATALOG</vt:lpstr>
      <vt:lpstr>SUMMARYLOG</vt:lpstr>
      <vt:lpstr>IPA</vt:lpstr>
      <vt:lpstr>GP</vt:lpstr>
      <vt:lpstr>calculator_GP</vt:lpstr>
      <vt:lpstr>PG</vt:lpstr>
      <vt:lpstr>calculator_PG</vt:lpstr>
      <vt:lpstr>ae</vt:lpstr>
      <vt:lpstr>calculator_PG!æ</vt:lpstr>
      <vt:lpstr>PG!æ</vt:lpstr>
      <vt:lpstr>æ</vt:lpstr>
      <vt:lpstr>aɪ</vt:lpstr>
      <vt:lpstr>aʊ</vt:lpstr>
      <vt:lpstr>ɑ</vt:lpstr>
      <vt:lpstr>b</vt:lpstr>
      <vt:lpstr>d</vt:lpstr>
      <vt:lpstr>ð</vt:lpstr>
      <vt:lpstr>dʒ</vt:lpstr>
      <vt:lpstr>eɪ</vt:lpstr>
      <vt:lpstr>ə</vt:lpstr>
      <vt:lpstr>ɛ</vt:lpstr>
      <vt:lpstr>ɚ</vt:lpstr>
      <vt:lpstr>f</vt:lpstr>
      <vt:lpstr>g</vt:lpstr>
      <vt:lpstr>gz</vt:lpstr>
      <vt:lpstr>h</vt:lpstr>
      <vt:lpstr>i</vt:lpstr>
      <vt:lpstr>ɪ</vt:lpstr>
      <vt:lpstr>j</vt:lpstr>
      <vt:lpstr>jə</vt:lpstr>
      <vt:lpstr>jɚ</vt:lpstr>
      <vt:lpstr>ju</vt:lpstr>
      <vt:lpstr>jʊ</vt:lpstr>
      <vt:lpstr>k</vt:lpstr>
      <vt:lpstr>ks</vt:lpstr>
      <vt:lpstr>kʃ</vt:lpstr>
      <vt:lpstr>l</vt:lpstr>
      <vt:lpstr>m</vt:lpstr>
      <vt:lpstr>n</vt:lpstr>
      <vt:lpstr>nj</vt:lpstr>
      <vt:lpstr>ŋ</vt:lpstr>
      <vt:lpstr>oʊ</vt:lpstr>
      <vt:lpstr>ɔ</vt:lpstr>
      <vt:lpstr>ɔɪ</vt:lpstr>
      <vt:lpstr>p</vt:lpstr>
      <vt:lpstr>r_</vt:lpstr>
      <vt:lpstr>calculator_GP!RIMES_GP_prop_table</vt:lpstr>
      <vt:lpstr>calculator_PG!RIMES_GP_prop_table</vt:lpstr>
      <vt:lpstr>calculator_GP!RIMES_GP_prop_table_1</vt:lpstr>
      <vt:lpstr>calculator_PG!RIMES_GP_prop_table_1</vt:lpstr>
      <vt:lpstr>calculator_GP!RIMES_GP_prop_table_1_1</vt:lpstr>
      <vt:lpstr>calculator_PG!RIMES_GP_prop_table_1_1</vt:lpstr>
      <vt:lpstr>calculator_GP!RIMES_GP_prop_table_1_2</vt:lpstr>
      <vt:lpstr>calculator_PG!RIMES_GP_prop_table_1_2</vt:lpstr>
      <vt:lpstr>calculator_PG!RIMES_GP_prop_table_1_3</vt:lpstr>
      <vt:lpstr>calculator_GP!RIMES_GP_prop_table_2</vt:lpstr>
      <vt:lpstr>calculator_PG!RIMES_GP_prop_table_2</vt:lpstr>
      <vt:lpstr>calculator_PG!RIMES_GP_prop_table_2_1</vt:lpstr>
      <vt:lpstr>calculator_GP!RIMES_GP_prop_table_3</vt:lpstr>
      <vt:lpstr>calculator_PG!RIMES_GP_prop_table_3</vt:lpstr>
      <vt:lpstr>calculator_PG!RIMES_GP_prop_table_3_1</vt:lpstr>
      <vt:lpstr>calculator_GP!RIMES_GP_prop_table_4</vt:lpstr>
      <vt:lpstr>calculator_PG!RIMES_GP_prop_table_4</vt:lpstr>
      <vt:lpstr>calculator_PG!RIMES_GP_prop_table_4_1</vt:lpstr>
      <vt:lpstr>calculator_GP!RIMES_GP_prop_table_5</vt:lpstr>
      <vt:lpstr>calculator_PG!RIMES_GP_prop_table_5</vt:lpstr>
      <vt:lpstr>calculator_GP!RIMES_GP_prop_table_6</vt:lpstr>
      <vt:lpstr>calculator_PG!RIMES_GP_prop_table_6</vt:lpstr>
      <vt:lpstr>calculator_PG!RIMES_GP_prop_table_7</vt:lpstr>
      <vt:lpstr>calculator_PG!RIMES_PG_prop_table</vt:lpstr>
      <vt:lpstr>calculator_PG!RIMES_PG_prop_table_1</vt:lpstr>
      <vt:lpstr>calculator_PG!RIMES_PG_prop_table_1_1</vt:lpstr>
      <vt:lpstr>calculator_PG!RIMES_PG_prop_table_2</vt:lpstr>
      <vt:lpstr>ɹ</vt:lpstr>
      <vt:lpstr>s</vt:lpstr>
      <vt:lpstr>calculator_GP!syllableinitial_PG_table</vt:lpstr>
      <vt:lpstr>calculator_PG!syllableinitial_PG_table</vt:lpstr>
      <vt:lpstr>calculator_GP!syllableinitial_PG_table_1</vt:lpstr>
      <vt:lpstr>calculator_PG!syllableinitial_PG_table_1</vt:lpstr>
      <vt:lpstr>calculator_PG!syllableinitial_PG_table_1_1</vt:lpstr>
      <vt:lpstr>calculator_PG!syllableinitial_PG_table_1_1_1</vt:lpstr>
      <vt:lpstr>calculator_PG!syllableinitial_PG_table_1_2</vt:lpstr>
      <vt:lpstr>calculator_PG!syllableinitial_PG_table_1_2_1</vt:lpstr>
      <vt:lpstr>calculator_PG!syllableinitial_PG_table_1_3</vt:lpstr>
      <vt:lpstr>calculator_PG!syllableinitial_PG_table_1_4</vt:lpstr>
      <vt:lpstr>calculator_GP!syllableinitial_PG_table_10</vt:lpstr>
      <vt:lpstr>calculator_PG!syllableinitial_PG_table_10</vt:lpstr>
      <vt:lpstr>calculator_PG!syllableinitial_PG_table_10_1</vt:lpstr>
      <vt:lpstr>calculator_PG!syllableinitial_PG_table_10_1_1</vt:lpstr>
      <vt:lpstr>calculator_PG!syllableinitial_PG_table_10_2</vt:lpstr>
      <vt:lpstr>calculator_PG!syllableinitial_PG_table_10_2_1</vt:lpstr>
      <vt:lpstr>calculator_PG!syllableinitial_PG_table_10_3</vt:lpstr>
      <vt:lpstr>calculator_PG!syllableinitial_PG_table_10_4</vt:lpstr>
      <vt:lpstr>calculator_GP!syllableinitial_PG_table_11</vt:lpstr>
      <vt:lpstr>calculator_PG!syllableinitial_PG_table_11</vt:lpstr>
      <vt:lpstr>calculator_PG!syllableinitial_PG_table_11_1</vt:lpstr>
      <vt:lpstr>calculator_PG!syllableinitial_PG_table_11_1_1</vt:lpstr>
      <vt:lpstr>calculator_PG!syllableinitial_PG_table_11_2</vt:lpstr>
      <vt:lpstr>calculator_PG!syllableinitial_PG_table_11_2_1</vt:lpstr>
      <vt:lpstr>calculator_PG!syllableinitial_PG_table_11_3</vt:lpstr>
      <vt:lpstr>calculator_PG!syllableinitial_PG_table_11_4</vt:lpstr>
      <vt:lpstr>calculator_PG!syllableinitial_PG_table_12</vt:lpstr>
      <vt:lpstr>calculator_PG!syllableinitial_PG_table_12_1</vt:lpstr>
      <vt:lpstr>calculator_PG!syllableinitial_PG_table_13</vt:lpstr>
      <vt:lpstr>calculator_PG!syllableinitial_PG_table_13_1</vt:lpstr>
      <vt:lpstr>calculator_PG!syllableinitial_PG_table_14</vt:lpstr>
      <vt:lpstr>calculator_PG!syllableinitial_PG_table_15</vt:lpstr>
      <vt:lpstr>calculator_GP!syllableinitial_PG_table_2</vt:lpstr>
      <vt:lpstr>calculator_PG!syllableinitial_PG_table_2</vt:lpstr>
      <vt:lpstr>calculator_GP!syllableinitial_PG_table_2_1</vt:lpstr>
      <vt:lpstr>calculator_PG!syllableinitial_PG_table_2_1</vt:lpstr>
      <vt:lpstr>calculator_GP!syllableinitial_PG_table_2_1_1</vt:lpstr>
      <vt:lpstr>calculator_PG!syllableinitial_PG_table_2_2</vt:lpstr>
      <vt:lpstr>calculator_GP!syllableinitial_PG_table_3</vt:lpstr>
      <vt:lpstr>calculator_PG!syllableinitial_PG_table_3</vt:lpstr>
      <vt:lpstr>calculator_GP!syllableinitial_PG_table_3_1</vt:lpstr>
      <vt:lpstr>calculator_PG!syllableinitial_PG_table_3_1</vt:lpstr>
      <vt:lpstr>calculator_GP!syllableinitial_PG_table_3_1_1</vt:lpstr>
      <vt:lpstr>calculator_PG!syllableinitial_PG_table_3_2</vt:lpstr>
      <vt:lpstr>calculator_GP!syllableinitial_PG_table_4</vt:lpstr>
      <vt:lpstr>calculator_PG!syllableinitial_PG_table_4</vt:lpstr>
      <vt:lpstr>calculator_PG!syllableinitial_PG_table_4_1</vt:lpstr>
      <vt:lpstr>calculator_PG!syllableinitial_PG_table_4_1_1</vt:lpstr>
      <vt:lpstr>calculator_PG!syllableinitial_PG_table_4_1_2</vt:lpstr>
      <vt:lpstr>calculator_PG!syllableinitial_PG_table_4_2</vt:lpstr>
      <vt:lpstr>calculator_PG!syllableinitial_PG_table_4_2_1</vt:lpstr>
      <vt:lpstr>calculator_PG!syllableinitial_PG_table_4_3</vt:lpstr>
      <vt:lpstr>calculator_GP!syllableinitial_PG_table_5</vt:lpstr>
      <vt:lpstr>calculator_PG!syllableinitial_PG_table_5</vt:lpstr>
      <vt:lpstr>calculator_PG!syllableinitial_PG_table_5_1</vt:lpstr>
      <vt:lpstr>calculator_PG!syllableinitial_PG_table_5_1_1</vt:lpstr>
      <vt:lpstr>calculator_PG!syllableinitial_PG_table_5_1_2</vt:lpstr>
      <vt:lpstr>calculator_PG!syllableinitial_PG_table_5_2</vt:lpstr>
      <vt:lpstr>calculator_PG!syllableinitial_PG_table_5_2_1</vt:lpstr>
      <vt:lpstr>calculator_PG!syllableinitial_PG_table_5_3</vt:lpstr>
      <vt:lpstr>calculator_GP!syllableinitial_PG_table_6</vt:lpstr>
      <vt:lpstr>calculator_PG!syllableinitial_PG_table_6</vt:lpstr>
      <vt:lpstr>calculator_PG!syllableinitial_PG_table_6_1</vt:lpstr>
      <vt:lpstr>calculator_PG!syllableinitial_PG_table_6_1_1</vt:lpstr>
      <vt:lpstr>calculator_PG!syllableinitial_PG_table_6_2</vt:lpstr>
      <vt:lpstr>calculator_PG!syllableinitial_PG_table_6_2_1</vt:lpstr>
      <vt:lpstr>calculator_PG!syllableinitial_PG_table_6_3</vt:lpstr>
      <vt:lpstr>calculator_PG!syllableinitial_PG_table_6_4</vt:lpstr>
      <vt:lpstr>calculator_GP!syllableinitial_PG_table_7</vt:lpstr>
      <vt:lpstr>calculator_PG!syllableinitial_PG_table_7</vt:lpstr>
      <vt:lpstr>calculator_PG!syllableinitial_PG_table_7_1</vt:lpstr>
      <vt:lpstr>calculator_PG!syllableinitial_PG_table_7_1_1</vt:lpstr>
      <vt:lpstr>calculator_PG!syllableinitial_PG_table_7_2</vt:lpstr>
      <vt:lpstr>calculator_PG!syllableinitial_PG_table_7_2_1</vt:lpstr>
      <vt:lpstr>calculator_PG!syllableinitial_PG_table_7_2_2</vt:lpstr>
      <vt:lpstr>calculator_PG!syllableinitial_PG_table_7_3</vt:lpstr>
      <vt:lpstr>calculator_GP!syllableinitial_PG_table_8</vt:lpstr>
      <vt:lpstr>calculator_PG!syllableinitial_PG_table_8</vt:lpstr>
      <vt:lpstr>calculator_PG!syllableinitial_PG_table_8_1</vt:lpstr>
      <vt:lpstr>calculator_PG!syllableinitial_PG_table_8_1_1</vt:lpstr>
      <vt:lpstr>calculator_PG!syllableinitial_PG_table_8_2</vt:lpstr>
      <vt:lpstr>calculator_PG!syllableinitial_PG_table_8_2_1</vt:lpstr>
      <vt:lpstr>calculator_PG!syllableinitial_PG_table_8_3</vt:lpstr>
      <vt:lpstr>calculator_PG!syllableinitial_PG_table_8_4</vt:lpstr>
      <vt:lpstr>calculator_GP!syllableinitial_PG_table_9</vt:lpstr>
      <vt:lpstr>calculator_PG!syllableinitial_PG_table_9</vt:lpstr>
      <vt:lpstr>calculator_PG!syllableinitial_PG_table_9_1</vt:lpstr>
      <vt:lpstr>calculator_PG!syllableinitial_PG_table_9_1_1</vt:lpstr>
      <vt:lpstr>calculator_PG!syllableinitial_PG_table_9_1_2</vt:lpstr>
      <vt:lpstr>calculator_PG!syllableinitial_PG_table_9_2</vt:lpstr>
      <vt:lpstr>calculator_PG!syllableinitial_PG_table_9_2_1</vt:lpstr>
      <vt:lpstr>calculator_PG!syllableinitial_PG_table_9_3</vt:lpstr>
      <vt:lpstr>ʃ</vt:lpstr>
      <vt:lpstr>t</vt:lpstr>
      <vt:lpstr>tʃ</vt:lpstr>
      <vt:lpstr>u</vt:lpstr>
      <vt:lpstr>ʊ</vt:lpstr>
      <vt:lpstr>v</vt:lpstr>
      <vt:lpstr>ʌ</vt:lpstr>
      <vt:lpstr>w</vt:lpstr>
      <vt:lpstr>calculator_GP!wordinitial_PG_table_1</vt:lpstr>
      <vt:lpstr>calculator_PG!wordinitial_PG_table_1</vt:lpstr>
      <vt:lpstr>calculator_PG!wordinitial_PG_table_1_1</vt:lpstr>
      <vt:lpstr>calculator_PG!wordinitial_PG_table_1_1_1</vt:lpstr>
      <vt:lpstr>calculator_PG!wordinitial_PG_table_1_2</vt:lpstr>
      <vt:lpstr>calculator_PG!wordinitial_PG_table_1_2_1</vt:lpstr>
      <vt:lpstr>calculator_PG!wordinitial_PG_table_1_3</vt:lpstr>
      <vt:lpstr>calculator_PG!wordinitial_PG_table_1_4</vt:lpstr>
      <vt:lpstr>calculator_GP!wordinitial_PG_table_10</vt:lpstr>
      <vt:lpstr>calculator_PG!wordinitial_PG_table_10</vt:lpstr>
      <vt:lpstr>calculator_PG!wordinitial_PG_table_10_1</vt:lpstr>
      <vt:lpstr>calculator_PG!wordinitial_PG_table_10_1_1</vt:lpstr>
      <vt:lpstr>calculator_PG!wordinitial_PG_table_10_2</vt:lpstr>
      <vt:lpstr>calculator_PG!wordinitial_PG_table_10_2_1</vt:lpstr>
      <vt:lpstr>calculator_PG!wordinitial_PG_table_10_3</vt:lpstr>
      <vt:lpstr>calculator_GP!wordinitial_PG_table_11</vt:lpstr>
      <vt:lpstr>calculator_PG!wordinitial_PG_table_11</vt:lpstr>
      <vt:lpstr>calculator_PG!wordinitial_PG_table_11_1</vt:lpstr>
      <vt:lpstr>calculator_PG!wordinitial_PG_table_11_1_1</vt:lpstr>
      <vt:lpstr>calculator_PG!wordinitial_PG_table_11_2</vt:lpstr>
      <vt:lpstr>calculator_PG!wordinitial_PG_table_11_2_1</vt:lpstr>
      <vt:lpstr>calculator_PG!wordinitial_PG_table_11_3</vt:lpstr>
      <vt:lpstr>calculator_PG!wordinitial_PG_table_11_4</vt:lpstr>
      <vt:lpstr>calculator_GP!wordinitial_PG_table_12</vt:lpstr>
      <vt:lpstr>calculator_PG!wordinitial_PG_table_12</vt:lpstr>
      <vt:lpstr>calculator_PG!wordinitial_PG_table_12_1</vt:lpstr>
      <vt:lpstr>calculator_PG!wordinitial_PG_table_12_1_1</vt:lpstr>
      <vt:lpstr>calculator_PG!wordinitial_PG_table_12_2</vt:lpstr>
      <vt:lpstr>calculator_PG!wordinitial_PG_table_12_2_1</vt:lpstr>
      <vt:lpstr>calculator_PG!wordinitial_PG_table_12_3</vt:lpstr>
      <vt:lpstr>calculator_GP!wordinitial_PG_table_13</vt:lpstr>
      <vt:lpstr>calculator_PG!wordinitial_PG_table_13</vt:lpstr>
      <vt:lpstr>calculator_PG!wordinitial_PG_table_13_1</vt:lpstr>
      <vt:lpstr>calculator_PG!wordinitial_PG_table_13_1_1</vt:lpstr>
      <vt:lpstr>calculator_PG!wordinitial_PG_table_13_2</vt:lpstr>
      <vt:lpstr>calculator_PG!wordinitial_PG_table_13_2_1</vt:lpstr>
      <vt:lpstr>calculator_PG!wordinitial_PG_table_13_3</vt:lpstr>
      <vt:lpstr>calculator_GP!wordinitial_PG_table_14</vt:lpstr>
      <vt:lpstr>calculator_PG!wordinitial_PG_table_14</vt:lpstr>
      <vt:lpstr>calculator_PG!wordinitial_PG_table_14_1</vt:lpstr>
      <vt:lpstr>calculator_PG!wordinitial_PG_table_14_1_1</vt:lpstr>
      <vt:lpstr>calculator_PG!wordinitial_PG_table_14_1_2</vt:lpstr>
      <vt:lpstr>calculator_PG!wordinitial_PG_table_14_2</vt:lpstr>
      <vt:lpstr>calculator_PG!wordinitial_PG_table_14_2_1</vt:lpstr>
      <vt:lpstr>calculator_PG!wordinitial_PG_table_14_3</vt:lpstr>
      <vt:lpstr>calculator_GP!wordinitial_PG_table_15</vt:lpstr>
      <vt:lpstr>calculator_PG!wordinitial_PG_table_15</vt:lpstr>
      <vt:lpstr>calculator_PG!wordinitial_PG_table_15_1</vt:lpstr>
      <vt:lpstr>calculator_PG!wordinitial_PG_table_15_1_1</vt:lpstr>
      <vt:lpstr>calculator_PG!wordinitial_PG_table_15_2</vt:lpstr>
      <vt:lpstr>calculator_PG!wordinitial_PG_table_15_2_1</vt:lpstr>
      <vt:lpstr>calculator_PG!wordinitial_PG_table_15_2_2</vt:lpstr>
      <vt:lpstr>calculator_PG!wordinitial_PG_table_15_3</vt:lpstr>
      <vt:lpstr>calculator_GP!wordinitial_PG_table_16</vt:lpstr>
      <vt:lpstr>calculator_PG!wordinitial_PG_table_16</vt:lpstr>
      <vt:lpstr>calculator_PG!wordinitial_PG_table_16_1</vt:lpstr>
      <vt:lpstr>calculator_PG!wordinitial_PG_table_16_1_1</vt:lpstr>
      <vt:lpstr>calculator_PG!wordinitial_PG_table_16_2</vt:lpstr>
      <vt:lpstr>calculator_PG!wordinitial_PG_table_16_2_1</vt:lpstr>
      <vt:lpstr>calculator_PG!wordinitial_PG_table_16_3</vt:lpstr>
      <vt:lpstr>calculator_GP!wordinitial_PG_table_17</vt:lpstr>
      <vt:lpstr>calculator_PG!wordinitial_PG_table_17</vt:lpstr>
      <vt:lpstr>calculator_PG!wordinitial_PG_table_17_1</vt:lpstr>
      <vt:lpstr>calculator_PG!wordinitial_PG_table_17_1_1</vt:lpstr>
      <vt:lpstr>calculator_PG!wordinitial_PG_table_17_2</vt:lpstr>
      <vt:lpstr>calculator_PG!wordinitial_PG_table_17_2_1</vt:lpstr>
      <vt:lpstr>calculator_PG!wordinitial_PG_table_17_3</vt:lpstr>
      <vt:lpstr>calculator_GP!wordinitial_PG_table_18</vt:lpstr>
      <vt:lpstr>calculator_PG!wordinitial_PG_table_18</vt:lpstr>
      <vt:lpstr>calculator_PG!wordinitial_PG_table_18_1</vt:lpstr>
      <vt:lpstr>calculator_PG!wordinitial_PG_table_18_1_1</vt:lpstr>
      <vt:lpstr>calculator_PG!wordinitial_PG_table_18_2</vt:lpstr>
      <vt:lpstr>calculator_PG!wordinitial_PG_table_18_2_1</vt:lpstr>
      <vt:lpstr>calculator_PG!wordinitial_PG_table_18_2_2</vt:lpstr>
      <vt:lpstr>calculator_PG!wordinitial_PG_table_18_3</vt:lpstr>
      <vt:lpstr>calculator_GP!wordinitial_PG_table_19</vt:lpstr>
      <vt:lpstr>calculator_PG!wordinitial_PG_table_19</vt:lpstr>
      <vt:lpstr>calculator_PG!wordinitial_PG_table_19_1</vt:lpstr>
      <vt:lpstr>calculator_PG!wordinitial_PG_table_19_1_1</vt:lpstr>
      <vt:lpstr>calculator_PG!wordinitial_PG_table_19_2</vt:lpstr>
      <vt:lpstr>calculator_PG!wordinitial_PG_table_19_2_1</vt:lpstr>
      <vt:lpstr>calculator_PG!wordinitial_PG_table_19_2_2</vt:lpstr>
      <vt:lpstr>calculator_PG!wordinitial_PG_table_19_3</vt:lpstr>
      <vt:lpstr>calculator_GP!wordinitial_PG_table_2</vt:lpstr>
      <vt:lpstr>calculator_PG!wordinitial_PG_table_2</vt:lpstr>
      <vt:lpstr>calculator_PG!wordinitial_PG_table_2_1</vt:lpstr>
      <vt:lpstr>calculator_PG!wordinitial_PG_table_2_1_1</vt:lpstr>
      <vt:lpstr>calculator_PG!wordinitial_PG_table_2_2</vt:lpstr>
      <vt:lpstr>calculator_PG!wordinitial_PG_table_2_2_1</vt:lpstr>
      <vt:lpstr>calculator_PG!wordinitial_PG_table_2_3</vt:lpstr>
      <vt:lpstr>calculator_GP!wordinitial_PG_table_20</vt:lpstr>
      <vt:lpstr>calculator_PG!wordinitial_PG_table_20</vt:lpstr>
      <vt:lpstr>calculator_PG!wordinitial_PG_table_20_1</vt:lpstr>
      <vt:lpstr>calculator_PG!wordinitial_PG_table_20_1_1</vt:lpstr>
      <vt:lpstr>calculator_PG!wordinitial_PG_table_20_2</vt:lpstr>
      <vt:lpstr>calculator_PG!wordinitial_PG_table_20_2_1</vt:lpstr>
      <vt:lpstr>calculator_PG!wordinitial_PG_table_20_3</vt:lpstr>
      <vt:lpstr>calculator_PG!wordinitial_PG_table_20_4</vt:lpstr>
      <vt:lpstr>calculator_GP!wordinitial_PG_table_21</vt:lpstr>
      <vt:lpstr>calculator_PG!wordinitial_PG_table_21</vt:lpstr>
      <vt:lpstr>calculator_PG!wordinitial_PG_table_21_1</vt:lpstr>
      <vt:lpstr>calculator_PG!wordinitial_PG_table_21_1_1</vt:lpstr>
      <vt:lpstr>calculator_PG!wordinitial_PG_table_21_2</vt:lpstr>
      <vt:lpstr>calculator_PG!wordinitial_PG_table_21_2_1</vt:lpstr>
      <vt:lpstr>calculator_PG!wordinitial_PG_table_21_3</vt:lpstr>
      <vt:lpstr>calculator_GP!wordinitial_PG_table_22</vt:lpstr>
      <vt:lpstr>calculator_PG!wordinitial_PG_table_22</vt:lpstr>
      <vt:lpstr>calculator_PG!wordinitial_PG_table_22_1</vt:lpstr>
      <vt:lpstr>calculator_PG!wordinitial_PG_table_22_1_1</vt:lpstr>
      <vt:lpstr>calculator_PG!wordinitial_PG_table_22_2</vt:lpstr>
      <vt:lpstr>calculator_PG!wordinitial_PG_table_22_2_1</vt:lpstr>
      <vt:lpstr>calculator_PG!wordinitial_PG_table_22_3</vt:lpstr>
      <vt:lpstr>calculator_GP!wordinitial_PG_table_23</vt:lpstr>
      <vt:lpstr>calculator_PG!wordinitial_PG_table_23</vt:lpstr>
      <vt:lpstr>calculator_PG!wordinitial_PG_table_23_1</vt:lpstr>
      <vt:lpstr>calculator_PG!wordinitial_PG_table_23_1_1</vt:lpstr>
      <vt:lpstr>calculator_PG!wordinitial_PG_table_23_2</vt:lpstr>
      <vt:lpstr>calculator_PG!wordinitial_PG_table_23_2_1</vt:lpstr>
      <vt:lpstr>calculator_PG!wordinitial_PG_table_23_3</vt:lpstr>
      <vt:lpstr>calculator_PG!wordinitial_PG_table_23_4</vt:lpstr>
      <vt:lpstr>calculator_GP!wordinitial_PG_table_24</vt:lpstr>
      <vt:lpstr>calculator_PG!wordinitial_PG_table_24</vt:lpstr>
      <vt:lpstr>calculator_PG!wordinitial_PG_table_24_1</vt:lpstr>
      <vt:lpstr>calculator_PG!wordinitial_PG_table_24_1_1</vt:lpstr>
      <vt:lpstr>calculator_PG!wordinitial_PG_table_24_2</vt:lpstr>
      <vt:lpstr>calculator_PG!wordinitial_PG_table_24_2_1</vt:lpstr>
      <vt:lpstr>calculator_PG!wordinitial_PG_table_24_3</vt:lpstr>
      <vt:lpstr>calculator_GP!wordinitial_PG_table_25</vt:lpstr>
      <vt:lpstr>calculator_PG!wordinitial_PG_table_25</vt:lpstr>
      <vt:lpstr>calculator_PG!wordinitial_PG_table_25_1</vt:lpstr>
      <vt:lpstr>calculator_PG!wordinitial_PG_table_25_1_1</vt:lpstr>
      <vt:lpstr>calculator_PG!wordinitial_PG_table_25_2</vt:lpstr>
      <vt:lpstr>calculator_PG!wordinitial_PG_table_25_2_1</vt:lpstr>
      <vt:lpstr>calculator_PG!wordinitial_PG_table_25_3</vt:lpstr>
      <vt:lpstr>calculator_GP!wordinitial_PG_table_26</vt:lpstr>
      <vt:lpstr>calculator_PG!wordinitial_PG_table_26</vt:lpstr>
      <vt:lpstr>calculator_PG!wordinitial_PG_table_26_1</vt:lpstr>
      <vt:lpstr>calculator_PG!wordinitial_PG_table_26_1_1</vt:lpstr>
      <vt:lpstr>calculator_PG!wordinitial_PG_table_26_1_2</vt:lpstr>
      <vt:lpstr>calculator_PG!wordinitial_PG_table_26_2</vt:lpstr>
      <vt:lpstr>calculator_PG!wordinitial_PG_table_26_2_1</vt:lpstr>
      <vt:lpstr>calculator_PG!wordinitial_PG_table_26_3</vt:lpstr>
      <vt:lpstr>calculator_GP!wordinitial_PG_table_27</vt:lpstr>
      <vt:lpstr>calculator_PG!wordinitial_PG_table_27</vt:lpstr>
      <vt:lpstr>calculator_GP!wordinitial_PG_table_27_1</vt:lpstr>
      <vt:lpstr>calculator_PG!wordinitial_PG_table_27_1</vt:lpstr>
      <vt:lpstr>calculator_GP!wordinitial_PG_table_27_1_1</vt:lpstr>
      <vt:lpstr>calculator_GP!wordinitial_PG_table_27_1_1_1</vt:lpstr>
      <vt:lpstr>calculator_GP!wordinitial_PG_table_27_2</vt:lpstr>
      <vt:lpstr>calculator_GP!wordinitial_PG_table_27_2_1</vt:lpstr>
      <vt:lpstr>calculator_GP!wordinitial_PG_table_27_2_1_1</vt:lpstr>
      <vt:lpstr>calculator_GP!wordinitial_PG_table_27_3</vt:lpstr>
      <vt:lpstr>calculator_PG!wordinitial_PG_table_27_3</vt:lpstr>
      <vt:lpstr>calculator_GP!wordinitial_PG_table_27_3_1</vt:lpstr>
      <vt:lpstr>calculator_GP!wordinitial_PG_table_27_3_1_1</vt:lpstr>
      <vt:lpstr>calculator_GP!wordinitial_PG_table_27_4</vt:lpstr>
      <vt:lpstr>calculator_GP!wordinitial_PG_table_27_4_1</vt:lpstr>
      <vt:lpstr>calculator_GP!wordinitial_PG_table_28</vt:lpstr>
      <vt:lpstr>calculator_PG!wordinitial_PG_table_28</vt:lpstr>
      <vt:lpstr>calculator_GP!wordinitial_PG_table_28_1</vt:lpstr>
      <vt:lpstr>calculator_PG!wordinitial_PG_table_28_1</vt:lpstr>
      <vt:lpstr>calculator_GP!wordinitial_PG_table_28_1_1</vt:lpstr>
      <vt:lpstr>calculator_GP!wordinitial_PG_table_28_1_1_1</vt:lpstr>
      <vt:lpstr>calculator_GP!wordinitial_PG_table_28_2</vt:lpstr>
      <vt:lpstr>calculator_GP!wordinitial_PG_table_28_2_1</vt:lpstr>
      <vt:lpstr>calculator_GP!wordinitial_PG_table_28_2_1_1</vt:lpstr>
      <vt:lpstr>calculator_GP!wordinitial_PG_table_28_3</vt:lpstr>
      <vt:lpstr>calculator_PG!wordinitial_PG_table_28_3</vt:lpstr>
      <vt:lpstr>calculator_GP!wordinitial_PG_table_28_3_1</vt:lpstr>
      <vt:lpstr>calculator_GP!wordinitial_PG_table_28_3_1_1</vt:lpstr>
      <vt:lpstr>calculator_GP!wordinitial_PG_table_28_4</vt:lpstr>
      <vt:lpstr>calculator_GP!wordinitial_PG_table_28_4_1</vt:lpstr>
      <vt:lpstr>calculator_GP!wordinitial_PG_table_29</vt:lpstr>
      <vt:lpstr>calculator_PG!wordinitial_PG_table_29</vt:lpstr>
      <vt:lpstr>calculator_GP!wordinitial_PG_table_29_1</vt:lpstr>
      <vt:lpstr>calculator_PG!wordinitial_PG_table_29_1</vt:lpstr>
      <vt:lpstr>calculator_GP!wordinitial_PG_table_29_1_1</vt:lpstr>
      <vt:lpstr>calculator_GP!wordinitial_PG_table_29_1_1_1</vt:lpstr>
      <vt:lpstr>calculator_GP!wordinitial_PG_table_29_2</vt:lpstr>
      <vt:lpstr>calculator_GP!wordinitial_PG_table_29_2_1</vt:lpstr>
      <vt:lpstr>calculator_GP!wordinitial_PG_table_29_2_1_1</vt:lpstr>
      <vt:lpstr>calculator_GP!wordinitial_PG_table_29_3</vt:lpstr>
      <vt:lpstr>calculator_PG!wordinitial_PG_table_29_3</vt:lpstr>
      <vt:lpstr>calculator_GP!wordinitial_PG_table_29_3_1</vt:lpstr>
      <vt:lpstr>calculator_GP!wordinitial_PG_table_29_3_1_1</vt:lpstr>
      <vt:lpstr>calculator_GP!wordinitial_PG_table_29_4</vt:lpstr>
      <vt:lpstr>calculator_GP!wordinitial_PG_table_29_4_1</vt:lpstr>
      <vt:lpstr>calculator_GP!wordinitial_PG_table_3</vt:lpstr>
      <vt:lpstr>calculator_PG!wordinitial_PG_table_3</vt:lpstr>
      <vt:lpstr>calculator_PG!wordinitial_PG_table_3_1</vt:lpstr>
      <vt:lpstr>calculator_PG!wordinitial_PG_table_3_1_1</vt:lpstr>
      <vt:lpstr>calculator_PG!wordinitial_PG_table_3_1_2</vt:lpstr>
      <vt:lpstr>calculator_PG!wordinitial_PG_table_3_2</vt:lpstr>
      <vt:lpstr>calculator_PG!wordinitial_PG_table_3_2_1</vt:lpstr>
      <vt:lpstr>calculator_PG!wordinitial_PG_table_3_3</vt:lpstr>
      <vt:lpstr>calculator_GP!wordinitial_PG_table_30</vt:lpstr>
      <vt:lpstr>calculator_PG!wordinitial_PG_table_30</vt:lpstr>
      <vt:lpstr>calculator_GP!wordinitial_PG_table_30_1</vt:lpstr>
      <vt:lpstr>calculator_PG!wordinitial_PG_table_30_1</vt:lpstr>
      <vt:lpstr>calculator_GP!wordinitial_PG_table_30_1_1</vt:lpstr>
      <vt:lpstr>calculator_GP!wordinitial_PG_table_30_1_1_1</vt:lpstr>
      <vt:lpstr>calculator_GP!wordinitial_PG_table_30_2</vt:lpstr>
      <vt:lpstr>calculator_GP!wordinitial_PG_table_30_2_1</vt:lpstr>
      <vt:lpstr>calculator_GP!wordinitial_PG_table_30_2_1_1</vt:lpstr>
      <vt:lpstr>calculator_GP!wordinitial_PG_table_30_3</vt:lpstr>
      <vt:lpstr>calculator_PG!wordinitial_PG_table_30_3</vt:lpstr>
      <vt:lpstr>calculator_GP!wordinitial_PG_table_30_3_1</vt:lpstr>
      <vt:lpstr>calculator_GP!wordinitial_PG_table_30_3_1_1</vt:lpstr>
      <vt:lpstr>calculator_GP!wordinitial_PG_table_30_4</vt:lpstr>
      <vt:lpstr>calculator_GP!wordinitial_PG_table_30_4_1</vt:lpstr>
      <vt:lpstr>calculator_GP!wordinitial_PG_table_31</vt:lpstr>
      <vt:lpstr>calculator_PG!wordinitial_PG_table_31</vt:lpstr>
      <vt:lpstr>calculator_GP!wordinitial_PG_table_31_1</vt:lpstr>
      <vt:lpstr>calculator_PG!wordinitial_PG_table_31_1</vt:lpstr>
      <vt:lpstr>calculator_GP!wordinitial_PG_table_31_1_1</vt:lpstr>
      <vt:lpstr>calculator_GP!wordinitial_PG_table_31_1_1_1</vt:lpstr>
      <vt:lpstr>calculator_GP!wordinitial_PG_table_31_2</vt:lpstr>
      <vt:lpstr>calculator_GP!wordinitial_PG_table_31_2_1</vt:lpstr>
      <vt:lpstr>calculator_GP!wordinitial_PG_table_31_2_1_1</vt:lpstr>
      <vt:lpstr>calculator_GP!wordinitial_PG_table_31_3</vt:lpstr>
      <vt:lpstr>calculator_PG!wordinitial_PG_table_31_3</vt:lpstr>
      <vt:lpstr>calculator_GP!wordinitial_PG_table_31_3_1</vt:lpstr>
      <vt:lpstr>calculator_GP!wordinitial_PG_table_31_3_1_1</vt:lpstr>
      <vt:lpstr>calculator_GP!wordinitial_PG_table_31_4</vt:lpstr>
      <vt:lpstr>calculator_GP!wordinitial_PG_table_31_4_1</vt:lpstr>
      <vt:lpstr>calculator_GP!wordinitial_PG_table_32</vt:lpstr>
      <vt:lpstr>calculator_PG!wordinitial_PG_table_32</vt:lpstr>
      <vt:lpstr>calculator_GP!wordinitial_PG_table_32_1</vt:lpstr>
      <vt:lpstr>calculator_PG!wordinitial_PG_table_32_1</vt:lpstr>
      <vt:lpstr>calculator_GP!wordinitial_PG_table_32_1_1</vt:lpstr>
      <vt:lpstr>calculator_GP!wordinitial_PG_table_32_1_1_1</vt:lpstr>
      <vt:lpstr>calculator_GP!wordinitial_PG_table_32_2</vt:lpstr>
      <vt:lpstr>calculator_GP!wordinitial_PG_table_32_2_1</vt:lpstr>
      <vt:lpstr>calculator_GP!wordinitial_PG_table_32_2_1_1</vt:lpstr>
      <vt:lpstr>calculator_GP!wordinitial_PG_table_32_3</vt:lpstr>
      <vt:lpstr>calculator_PG!wordinitial_PG_table_32_3</vt:lpstr>
      <vt:lpstr>calculator_GP!wordinitial_PG_table_32_3_1</vt:lpstr>
      <vt:lpstr>calculator_GP!wordinitial_PG_table_32_3_1_1</vt:lpstr>
      <vt:lpstr>calculator_GP!wordinitial_PG_table_32_4</vt:lpstr>
      <vt:lpstr>calculator_GP!wordinitial_PG_table_32_4_1</vt:lpstr>
      <vt:lpstr>calculator_GP!wordinitial_PG_table_33</vt:lpstr>
      <vt:lpstr>calculator_PG!wordinitial_PG_table_33</vt:lpstr>
      <vt:lpstr>calculator_GP!wordinitial_PG_table_33_1</vt:lpstr>
      <vt:lpstr>calculator_PG!wordinitial_PG_table_33_1</vt:lpstr>
      <vt:lpstr>calculator_GP!wordinitial_PG_table_33_1_1</vt:lpstr>
      <vt:lpstr>calculator_GP!wordinitial_PG_table_33_1_1_1</vt:lpstr>
      <vt:lpstr>calculator_GP!wordinitial_PG_table_33_2</vt:lpstr>
      <vt:lpstr>calculator_GP!wordinitial_PG_table_33_2_1</vt:lpstr>
      <vt:lpstr>calculator_GP!wordinitial_PG_table_33_2_1_1</vt:lpstr>
      <vt:lpstr>calculator_GP!wordinitial_PG_table_33_3</vt:lpstr>
      <vt:lpstr>calculator_PG!wordinitial_PG_table_33_3</vt:lpstr>
      <vt:lpstr>calculator_GP!wordinitial_PG_table_33_3_1</vt:lpstr>
      <vt:lpstr>calculator_GP!wordinitial_PG_table_33_3_1_1</vt:lpstr>
      <vt:lpstr>calculator_GP!wordinitial_PG_table_33_4</vt:lpstr>
      <vt:lpstr>calculator_GP!wordinitial_PG_table_33_4_1</vt:lpstr>
      <vt:lpstr>calculator_GP!wordinitial_PG_table_34</vt:lpstr>
      <vt:lpstr>calculator_PG!wordinitial_PG_table_34</vt:lpstr>
      <vt:lpstr>calculator_GP!wordinitial_PG_table_34_1</vt:lpstr>
      <vt:lpstr>calculator_PG!wordinitial_PG_table_34_1</vt:lpstr>
      <vt:lpstr>calculator_GP!wordinitial_PG_table_34_1_1</vt:lpstr>
      <vt:lpstr>calculator_GP!wordinitial_PG_table_34_1_1_1</vt:lpstr>
      <vt:lpstr>calculator_GP!wordinitial_PG_table_34_2</vt:lpstr>
      <vt:lpstr>calculator_GP!wordinitial_PG_table_34_2_1</vt:lpstr>
      <vt:lpstr>calculator_GP!wordinitial_PG_table_34_2_1_1</vt:lpstr>
      <vt:lpstr>calculator_GP!wordinitial_PG_table_34_3</vt:lpstr>
      <vt:lpstr>calculator_PG!wordinitial_PG_table_34_3</vt:lpstr>
      <vt:lpstr>calculator_GP!wordinitial_PG_table_34_3_1</vt:lpstr>
      <vt:lpstr>calculator_GP!wordinitial_PG_table_34_3_1_1</vt:lpstr>
      <vt:lpstr>calculator_GP!wordinitial_PG_table_34_4</vt:lpstr>
      <vt:lpstr>calculator_GP!wordinitial_PG_table_34_4_1</vt:lpstr>
      <vt:lpstr>calculator_GP!wordinitial_PG_table_35</vt:lpstr>
      <vt:lpstr>calculator_PG!wordinitial_PG_table_35</vt:lpstr>
      <vt:lpstr>calculator_GP!wordinitial_PG_table_35_1</vt:lpstr>
      <vt:lpstr>calculator_PG!wordinitial_PG_table_35_1</vt:lpstr>
      <vt:lpstr>calculator_GP!wordinitial_PG_table_35_1_1</vt:lpstr>
      <vt:lpstr>calculator_GP!wordinitial_PG_table_35_1_1_1</vt:lpstr>
      <vt:lpstr>calculator_GP!wordinitial_PG_table_35_2</vt:lpstr>
      <vt:lpstr>calculator_GP!wordinitial_PG_table_35_2_1</vt:lpstr>
      <vt:lpstr>calculator_GP!wordinitial_PG_table_35_2_1_1</vt:lpstr>
      <vt:lpstr>calculator_GP!wordinitial_PG_table_35_3</vt:lpstr>
      <vt:lpstr>calculator_PG!wordinitial_PG_table_35_3</vt:lpstr>
      <vt:lpstr>calculator_GP!wordinitial_PG_table_35_3_1</vt:lpstr>
      <vt:lpstr>calculator_GP!wordinitial_PG_table_35_3_1_1</vt:lpstr>
      <vt:lpstr>calculator_GP!wordinitial_PG_table_35_4</vt:lpstr>
      <vt:lpstr>calculator_GP!wordinitial_PG_table_35_4_1</vt:lpstr>
      <vt:lpstr>calculator_GP!wordinitial_PG_table_36</vt:lpstr>
      <vt:lpstr>calculator_PG!wordinitial_PG_table_36</vt:lpstr>
      <vt:lpstr>calculator_GP!wordinitial_PG_table_36_1</vt:lpstr>
      <vt:lpstr>calculator_PG!wordinitial_PG_table_36_1</vt:lpstr>
      <vt:lpstr>calculator_GP!wordinitial_PG_table_36_1_1</vt:lpstr>
      <vt:lpstr>calculator_GP!wordinitial_PG_table_36_1_1_1</vt:lpstr>
      <vt:lpstr>calculator_GP!wordinitial_PG_table_36_2</vt:lpstr>
      <vt:lpstr>calculator_GP!wordinitial_PG_table_36_2_1</vt:lpstr>
      <vt:lpstr>calculator_GP!wordinitial_PG_table_36_2_1_1</vt:lpstr>
      <vt:lpstr>calculator_GP!wordinitial_PG_table_36_3</vt:lpstr>
      <vt:lpstr>calculator_PG!wordinitial_PG_table_36_3</vt:lpstr>
      <vt:lpstr>calculator_GP!wordinitial_PG_table_36_3_1</vt:lpstr>
      <vt:lpstr>calculator_GP!wordinitial_PG_table_36_3_1_1</vt:lpstr>
      <vt:lpstr>calculator_GP!wordinitial_PG_table_36_4</vt:lpstr>
      <vt:lpstr>calculator_GP!wordinitial_PG_table_36_4_1</vt:lpstr>
      <vt:lpstr>calculator_GP!wordinitial_PG_table_37</vt:lpstr>
      <vt:lpstr>calculator_PG!wordinitial_PG_table_37</vt:lpstr>
      <vt:lpstr>calculator_GP!wordinitial_PG_table_37_1</vt:lpstr>
      <vt:lpstr>calculator_PG!wordinitial_PG_table_37_1</vt:lpstr>
      <vt:lpstr>calculator_GP!wordinitial_PG_table_37_1_1</vt:lpstr>
      <vt:lpstr>calculator_GP!wordinitial_PG_table_37_1_1_1</vt:lpstr>
      <vt:lpstr>calculator_GP!wordinitial_PG_table_37_2</vt:lpstr>
      <vt:lpstr>calculator_GP!wordinitial_PG_table_37_2_1</vt:lpstr>
      <vt:lpstr>calculator_GP!wordinitial_PG_table_37_2_1_1</vt:lpstr>
      <vt:lpstr>calculator_GP!wordinitial_PG_table_37_3</vt:lpstr>
      <vt:lpstr>calculator_PG!wordinitial_PG_table_37_3</vt:lpstr>
      <vt:lpstr>calculator_GP!wordinitial_PG_table_37_3_1</vt:lpstr>
      <vt:lpstr>calculator_GP!wordinitial_PG_table_37_3_1_1</vt:lpstr>
      <vt:lpstr>calculator_GP!wordinitial_PG_table_37_4</vt:lpstr>
      <vt:lpstr>calculator_GP!wordinitial_PG_table_37_4_1</vt:lpstr>
      <vt:lpstr>calculator_GP!wordinitial_PG_table_38</vt:lpstr>
      <vt:lpstr>calculator_PG!wordinitial_PG_table_38</vt:lpstr>
      <vt:lpstr>calculator_GP!wordinitial_PG_table_38_1</vt:lpstr>
      <vt:lpstr>calculator_PG!wordinitial_PG_table_38_1</vt:lpstr>
      <vt:lpstr>calculator_GP!wordinitial_PG_table_38_1_1</vt:lpstr>
      <vt:lpstr>calculator_GP!wordinitial_PG_table_38_1_1_1</vt:lpstr>
      <vt:lpstr>calculator_GP!wordinitial_PG_table_38_2</vt:lpstr>
      <vt:lpstr>calculator_GP!wordinitial_PG_table_38_2_1</vt:lpstr>
      <vt:lpstr>calculator_GP!wordinitial_PG_table_38_2_1_1</vt:lpstr>
      <vt:lpstr>calculator_GP!wordinitial_PG_table_38_3</vt:lpstr>
      <vt:lpstr>calculator_PG!wordinitial_PG_table_38_3</vt:lpstr>
      <vt:lpstr>calculator_GP!wordinitial_PG_table_38_3_1</vt:lpstr>
      <vt:lpstr>calculator_GP!wordinitial_PG_table_38_3_1_1</vt:lpstr>
      <vt:lpstr>calculator_GP!wordinitial_PG_table_38_4</vt:lpstr>
      <vt:lpstr>calculator_GP!wordinitial_PG_table_38_4_1</vt:lpstr>
      <vt:lpstr>calculator_GP!wordinitial_PG_table_4</vt:lpstr>
      <vt:lpstr>calculator_PG!wordinitial_PG_table_4</vt:lpstr>
      <vt:lpstr>calculator_PG!wordinitial_PG_table_4_1</vt:lpstr>
      <vt:lpstr>calculator_PG!wordinitial_PG_table_4_1_1</vt:lpstr>
      <vt:lpstr>calculator_PG!wordinitial_PG_table_4_2</vt:lpstr>
      <vt:lpstr>calculator_PG!wordinitial_PG_table_4_2_1</vt:lpstr>
      <vt:lpstr>calculator_PG!wordinitial_PG_table_4_3</vt:lpstr>
      <vt:lpstr>calculator_GP!wordinitial_PG_table_5</vt:lpstr>
      <vt:lpstr>calculator_PG!wordinitial_PG_table_5</vt:lpstr>
      <vt:lpstr>calculator_GP!wordinitial_PG_table_5_1</vt:lpstr>
      <vt:lpstr>calculator_PG!wordinitial_PG_table_5_1</vt:lpstr>
      <vt:lpstr>calculator_GP!wordinitial_PG_table_5_1_1</vt:lpstr>
      <vt:lpstr>calculator_GP!wordinitial_PG_table_5_1_1_1</vt:lpstr>
      <vt:lpstr>calculator_GP!wordinitial_PG_table_5_2</vt:lpstr>
      <vt:lpstr>calculator_GP!wordinitial_PG_table_5_2_1</vt:lpstr>
      <vt:lpstr>calculator_GP!wordinitial_PG_table_5_2_1_1</vt:lpstr>
      <vt:lpstr>calculator_GP!wordinitial_PG_table_5_3</vt:lpstr>
      <vt:lpstr>calculator_PG!wordinitial_PG_table_5_3</vt:lpstr>
      <vt:lpstr>calculator_GP!wordinitial_PG_table_5_3_1</vt:lpstr>
      <vt:lpstr>calculator_GP!wordinitial_PG_table_5_3_1_1</vt:lpstr>
      <vt:lpstr>calculator_GP!wordinitial_PG_table_5_4</vt:lpstr>
      <vt:lpstr>calculator_GP!wordinitial_PG_table_5_4_1</vt:lpstr>
      <vt:lpstr>calculator_GP!wordinitial_PG_table_6</vt:lpstr>
      <vt:lpstr>calculator_PG!wordinitial_PG_table_6</vt:lpstr>
      <vt:lpstr>calculator_GP!wordinitial_PG_table_6_1</vt:lpstr>
      <vt:lpstr>calculator_PG!wordinitial_PG_table_6_1</vt:lpstr>
      <vt:lpstr>calculator_GP!wordinitial_PG_table_6_1_1</vt:lpstr>
      <vt:lpstr>calculator_GP!wordinitial_PG_table_6_1_1_1</vt:lpstr>
      <vt:lpstr>calculator_GP!wordinitial_PG_table_6_2</vt:lpstr>
      <vt:lpstr>calculator_GP!wordinitial_PG_table_6_2_1</vt:lpstr>
      <vt:lpstr>calculator_GP!wordinitial_PG_table_6_2_1_1</vt:lpstr>
      <vt:lpstr>calculator_GP!wordinitial_PG_table_6_3</vt:lpstr>
      <vt:lpstr>calculator_PG!wordinitial_PG_table_6_3</vt:lpstr>
      <vt:lpstr>calculator_GP!wordinitial_PG_table_6_3_1</vt:lpstr>
      <vt:lpstr>calculator_GP!wordinitial_PG_table_6_3_1_1</vt:lpstr>
      <vt:lpstr>calculator_GP!wordinitial_PG_table_6_4</vt:lpstr>
      <vt:lpstr>calculator_GP!wordinitial_PG_table_6_4_1</vt:lpstr>
      <vt:lpstr>calculator_GP!wordinitial_PG_table_7</vt:lpstr>
      <vt:lpstr>calculator_PG!wordinitial_PG_table_7</vt:lpstr>
      <vt:lpstr>calculator_GP!wordinitial_PG_table_7_1</vt:lpstr>
      <vt:lpstr>calculator_PG!wordinitial_PG_table_7_1</vt:lpstr>
      <vt:lpstr>calculator_GP!wordinitial_PG_table_7_1_1</vt:lpstr>
      <vt:lpstr>calculator_GP!wordinitial_PG_table_7_1_1_1</vt:lpstr>
      <vt:lpstr>calculator_GP!wordinitial_PG_table_7_2</vt:lpstr>
      <vt:lpstr>calculator_GP!wordinitial_PG_table_7_2_1</vt:lpstr>
      <vt:lpstr>calculator_GP!wordinitial_PG_table_7_2_1_1</vt:lpstr>
      <vt:lpstr>calculator_GP!wordinitial_PG_table_7_3</vt:lpstr>
      <vt:lpstr>calculator_PG!wordinitial_PG_table_7_3</vt:lpstr>
      <vt:lpstr>calculator_GP!wordinitial_PG_table_7_3_1</vt:lpstr>
      <vt:lpstr>calculator_GP!wordinitial_PG_table_7_3_1_1</vt:lpstr>
      <vt:lpstr>calculator_GP!wordinitial_PG_table_7_4</vt:lpstr>
      <vt:lpstr>calculator_GP!wordinitial_PG_table_7_4_1</vt:lpstr>
      <vt:lpstr>calculator_GP!wordinitial_PG_table_8</vt:lpstr>
      <vt:lpstr>calculator_PG!wordinitial_PG_table_8</vt:lpstr>
      <vt:lpstr>calculator_GP!wordinitial_PG_table_8_1</vt:lpstr>
      <vt:lpstr>calculator_PG!wordinitial_PG_table_8_1</vt:lpstr>
      <vt:lpstr>calculator_GP!wordinitial_PG_table_8_1_1</vt:lpstr>
      <vt:lpstr>calculator_GP!wordinitial_PG_table_8_1_1_1</vt:lpstr>
      <vt:lpstr>calculator_GP!wordinitial_PG_table_8_2</vt:lpstr>
      <vt:lpstr>calculator_GP!wordinitial_PG_table_8_2_1</vt:lpstr>
      <vt:lpstr>calculator_GP!wordinitial_PG_table_8_2_1_1</vt:lpstr>
      <vt:lpstr>calculator_GP!wordinitial_PG_table_8_3</vt:lpstr>
      <vt:lpstr>calculator_PG!wordinitial_PG_table_8_3</vt:lpstr>
      <vt:lpstr>calculator_GP!wordinitial_PG_table_8_3_1</vt:lpstr>
      <vt:lpstr>calculator_GP!wordinitial_PG_table_8_3_1_1</vt:lpstr>
      <vt:lpstr>calculator_GP!wordinitial_PG_table_8_4</vt:lpstr>
      <vt:lpstr>calculator_GP!wordinitial_PG_table_8_4_1</vt:lpstr>
      <vt:lpstr>calculator_GP!wordinitial_PG_table_9</vt:lpstr>
      <vt:lpstr>calculator_PG!wordinitial_PG_table_9</vt:lpstr>
      <vt:lpstr>calculator_PG!wordinitial_PG_table_9_1</vt:lpstr>
      <vt:lpstr>calculator_PG!wordinitial_PG_table_9_1_1</vt:lpstr>
      <vt:lpstr>calculator_PG!wordinitial_PG_table_9_2</vt:lpstr>
      <vt:lpstr>calculator_PG!wordinitial_PG_table_9_2_1</vt:lpstr>
      <vt:lpstr>calculator_PG!wordinitial_PG_table_9_3</vt:lpstr>
      <vt:lpstr>z</vt:lpstr>
      <vt:lpstr>ʒ</vt:lpstr>
      <vt:lpstr>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Robert Wiley</cp:lastModifiedBy>
  <dcterms:created xsi:type="dcterms:W3CDTF">2021-01-28T15:52:15Z</dcterms:created>
  <dcterms:modified xsi:type="dcterms:W3CDTF">2023-11-10T21:53:52Z</dcterms:modified>
</cp:coreProperties>
</file>